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/>
  <bookViews>
    <workbookView xWindow="6075" yWindow="450" windowWidth="10275" windowHeight="7575" tabRatio="844"/>
  </bookViews>
  <sheets>
    <sheet name="The Document" sheetId="141" r:id="rId1"/>
    <sheet name="The Directory" sheetId="133" r:id="rId2"/>
    <sheet name="DataTableOriginal_Dec13" sheetId="185" r:id="rId3"/>
    <sheet name="DataTableCopy" sheetId="132" r:id="rId4"/>
    <sheet name="Basic Pivot Table" sheetId="162" r:id="rId5"/>
    <sheet name="QuikLook_5030.8A Battleforce" sheetId="157" r:id="rId6"/>
    <sheet name="QuikLook_NVR Ship Battle Force" sheetId="159" r:id="rId7"/>
    <sheet name="QuikLook_5030.8A NonBattleforce" sheetId="158" r:id="rId8"/>
    <sheet name="QuikLook_NVRLocDef&amp;MiscSptForce" sheetId="160" r:id="rId9"/>
    <sheet name="ShipAge PivotTable" sheetId="161" r:id="rId10"/>
  </sheets>
  <definedNames>
    <definedName name="_xlnm._FilterDatabase" localSheetId="2" hidden="1">DataTableOriginal_Dec13!$A$2:$AR$3258</definedName>
  </definedNames>
  <calcPr calcId="145621"/>
  <pivotCaches>
    <pivotCache cacheId="0" r:id="rId11"/>
  </pivotCaches>
</workbook>
</file>

<file path=xl/calcChain.xml><?xml version="1.0" encoding="utf-8"?>
<calcChain xmlns="http://schemas.openxmlformats.org/spreadsheetml/2006/main">
  <c r="AA57" i="185" l="1"/>
  <c r="AA58" i="185"/>
  <c r="D1" i="185" l="1"/>
  <c r="AA3189" i="185"/>
  <c r="AA3188" i="185"/>
  <c r="AA3185" i="185"/>
  <c r="AA3184" i="185"/>
  <c r="AA3108" i="185"/>
  <c r="AA3025" i="185"/>
  <c r="AA3024" i="185"/>
  <c r="AA3023" i="185"/>
  <c r="AA3021" i="185"/>
  <c r="AA2903" i="185"/>
  <c r="AA2887" i="185"/>
  <c r="AA2870" i="185"/>
  <c r="AA2863" i="185"/>
  <c r="AA2859" i="185"/>
  <c r="AA2858" i="185"/>
  <c r="AA2857" i="185"/>
  <c r="AA2855" i="185"/>
  <c r="AA2853" i="185"/>
  <c r="AA2850" i="185"/>
  <c r="AA2842" i="185"/>
  <c r="AA2840" i="185"/>
  <c r="AA2839" i="185"/>
  <c r="AA2835" i="185"/>
  <c r="AA2834" i="185"/>
  <c r="AA2833" i="185"/>
  <c r="AA2830" i="185"/>
  <c r="AA2829" i="185"/>
  <c r="AA2828" i="185"/>
  <c r="AA2826" i="185"/>
  <c r="AA2825" i="185"/>
  <c r="AA2824" i="185"/>
  <c r="AA2823" i="185"/>
  <c r="AA2822" i="185"/>
  <c r="AA2821" i="185"/>
  <c r="AA2819" i="185"/>
  <c r="AA2818" i="185"/>
  <c r="AA2817" i="185"/>
  <c r="AA2816" i="185"/>
  <c r="AA2815" i="185"/>
  <c r="AA2814" i="185"/>
  <c r="AA2812" i="185"/>
  <c r="AA2811" i="185"/>
  <c r="AA2810" i="185"/>
  <c r="AA2809" i="185"/>
  <c r="AA2808" i="185"/>
  <c r="AA2806" i="185"/>
  <c r="AA2805" i="185"/>
  <c r="AA2804" i="185"/>
  <c r="AA2803" i="185"/>
  <c r="AA2802" i="185"/>
  <c r="AA2801" i="185"/>
  <c r="AA2800" i="185"/>
  <c r="AA2799" i="185"/>
  <c r="AA2798" i="185"/>
  <c r="AA2797" i="185"/>
  <c r="AA2796" i="185"/>
  <c r="AA2795" i="185"/>
  <c r="AA2793" i="185"/>
  <c r="AA2791" i="185"/>
  <c r="AA2790" i="185"/>
  <c r="AA2789" i="185"/>
  <c r="AA2788" i="185"/>
  <c r="AA2787" i="185"/>
  <c r="AA2783" i="185"/>
  <c r="AA2782" i="185"/>
  <c r="AA2780" i="185"/>
  <c r="AA2779" i="185"/>
  <c r="AA2778" i="185"/>
  <c r="AA2776" i="185"/>
  <c r="AA2775" i="185"/>
  <c r="AA2774" i="185"/>
  <c r="AA2772" i="185"/>
  <c r="AA2771" i="185"/>
  <c r="AA2767" i="185"/>
  <c r="AA2766" i="185"/>
  <c r="AA2765" i="185"/>
  <c r="AA2763" i="185"/>
  <c r="AA2762" i="185"/>
  <c r="AA2761" i="185"/>
  <c r="AA2759" i="185"/>
  <c r="AA2753" i="185"/>
  <c r="AA2752" i="185"/>
  <c r="AA2751" i="185"/>
  <c r="AA2750" i="185"/>
  <c r="AA2749" i="185"/>
  <c r="AA2748" i="185"/>
  <c r="AA2747" i="185"/>
  <c r="AA2746" i="185"/>
  <c r="AA2745" i="185"/>
  <c r="AA2744" i="185"/>
  <c r="AA2743" i="185"/>
  <c r="AA2742" i="185"/>
  <c r="AA2741" i="185"/>
  <c r="AA2740" i="185"/>
  <c r="AA2739" i="185"/>
  <c r="AA2738" i="185"/>
  <c r="AA2737" i="185"/>
  <c r="AA2736" i="185"/>
  <c r="AA2735" i="185"/>
  <c r="AA2734" i="185"/>
  <c r="AA2733" i="185"/>
  <c r="AA2732" i="185"/>
  <c r="AA2731" i="185"/>
  <c r="AA2730" i="185"/>
  <c r="AA2725" i="185"/>
  <c r="AA2724" i="185"/>
  <c r="AA2721" i="185"/>
  <c r="AA2611" i="185"/>
  <c r="AA2587" i="185"/>
  <c r="AA2586" i="185"/>
  <c r="AA2585" i="185"/>
  <c r="AA2584" i="185"/>
  <c r="AA2573" i="185"/>
  <c r="AA2570" i="185"/>
  <c r="AA2534" i="185"/>
  <c r="AA2530" i="185"/>
  <c r="AA2523" i="185"/>
  <c r="AA2518" i="185"/>
  <c r="AA2496" i="185"/>
  <c r="AA2483" i="185"/>
  <c r="AA2481" i="185"/>
  <c r="AA2477" i="185"/>
  <c r="AA2475" i="185"/>
  <c r="AA2474" i="185"/>
  <c r="AA2473" i="185"/>
  <c r="AA2471" i="185"/>
  <c r="AA2450" i="185"/>
  <c r="AA2448" i="185"/>
  <c r="AA2446" i="185"/>
  <c r="AA2444" i="185"/>
  <c r="AA2439" i="185"/>
  <c r="AA2438" i="185"/>
  <c r="AA2437" i="185"/>
  <c r="AA2436" i="185"/>
  <c r="AA2435" i="185"/>
  <c r="AA2434" i="185"/>
  <c r="AA2433" i="185"/>
  <c r="AA2432" i="185"/>
  <c r="AA2431" i="185"/>
  <c r="AA2430" i="185"/>
  <c r="AA2429" i="185"/>
  <c r="AA2428" i="185"/>
  <c r="AA2427" i="185"/>
  <c r="AA2426" i="185"/>
  <c r="AA2425" i="185"/>
  <c r="AA2424" i="185"/>
  <c r="AA2423" i="185"/>
  <c r="AA2422" i="185"/>
  <c r="AA2421" i="185"/>
  <c r="AA2416" i="185"/>
  <c r="AA2407" i="185"/>
  <c r="AA2406" i="185"/>
  <c r="AA2405" i="185"/>
  <c r="AA2404" i="185"/>
  <c r="AA2398" i="185"/>
  <c r="AA2397" i="185"/>
  <c r="AA2396" i="185"/>
  <c r="AA2395" i="185"/>
  <c r="AA2394" i="185"/>
  <c r="AA2393" i="185"/>
  <c r="AA2392" i="185"/>
  <c r="AA2391" i="185"/>
  <c r="AA2383" i="185"/>
  <c r="AA2382" i="185"/>
  <c r="AA2376" i="185"/>
  <c r="AA2373" i="185"/>
  <c r="AA2372" i="185"/>
  <c r="AA2371" i="185"/>
  <c r="AA2370" i="185"/>
  <c r="AA2368" i="185"/>
  <c r="AA2366" i="185"/>
  <c r="AA2364" i="185"/>
  <c r="AA2363" i="185"/>
  <c r="AA2362" i="185"/>
  <c r="AA2361" i="185"/>
  <c r="AA2360" i="185"/>
  <c r="AA2359" i="185"/>
  <c r="AA2358" i="185"/>
  <c r="AA2357" i="185"/>
  <c r="AA2355" i="185"/>
  <c r="AA2354" i="185"/>
  <c r="AA2353" i="185"/>
  <c r="AA2352" i="185"/>
  <c r="AA2350" i="185"/>
  <c r="AA2345" i="185"/>
  <c r="AA2344" i="185"/>
  <c r="AA2343" i="185"/>
  <c r="AA2342" i="185"/>
  <c r="AA2341" i="185"/>
  <c r="AA2336" i="185"/>
  <c r="AA2335" i="185"/>
  <c r="AA2334" i="185"/>
  <c r="AA2332" i="185"/>
  <c r="AA2329" i="185"/>
  <c r="AA2328" i="185"/>
  <c r="AA2327" i="185"/>
  <c r="AA2324" i="185"/>
  <c r="AA2316" i="185"/>
  <c r="AA2315" i="185"/>
  <c r="AA2306" i="185"/>
  <c r="AA2304" i="185"/>
  <c r="AA2303" i="185"/>
  <c r="AA2270" i="185"/>
  <c r="AA2258" i="185"/>
  <c r="AA2253" i="185"/>
  <c r="AA2245" i="185"/>
  <c r="AA2244" i="185"/>
  <c r="AA2243" i="185"/>
  <c r="AA2242" i="185"/>
  <c r="AA2241" i="185"/>
  <c r="AA2240" i="185"/>
  <c r="AA2239" i="185"/>
  <c r="AA2238" i="185"/>
  <c r="AA2235" i="185"/>
  <c r="AA2234" i="185"/>
  <c r="AA2233" i="185"/>
  <c r="AA2232" i="185"/>
  <c r="AA2231" i="185"/>
  <c r="AA2230" i="185"/>
  <c r="AA2229" i="185"/>
  <c r="AA2228" i="185"/>
  <c r="AA2227" i="185"/>
  <c r="AA2226" i="185"/>
  <c r="AA2225" i="185"/>
  <c r="AA2224" i="185"/>
  <c r="AA2213" i="185"/>
  <c r="AA2202" i="185"/>
  <c r="AA2201" i="185"/>
  <c r="AA2200" i="185"/>
  <c r="AA2199" i="185"/>
  <c r="AA2198" i="185"/>
  <c r="AA2197" i="185"/>
  <c r="AA2196" i="185"/>
  <c r="AA2195" i="185"/>
  <c r="AA2194" i="185"/>
  <c r="AA2193" i="185"/>
  <c r="AA2192" i="185"/>
  <c r="AA2191" i="185"/>
  <c r="AA2187" i="185"/>
  <c r="AA2186" i="185"/>
  <c r="AA2182" i="185"/>
  <c r="AA2179" i="185"/>
  <c r="AA2178" i="185"/>
  <c r="AA2177" i="185"/>
  <c r="AA2176" i="185"/>
  <c r="AA2175" i="185"/>
  <c r="AA2174" i="185"/>
  <c r="AA2173" i="185"/>
  <c r="AA2172" i="185"/>
  <c r="AA2171" i="185"/>
  <c r="AA2170" i="185"/>
  <c r="AA2169" i="185"/>
  <c r="AA2168" i="185"/>
  <c r="AA2167" i="185"/>
  <c r="AA2166" i="185"/>
  <c r="AA2165" i="185"/>
  <c r="AA2164" i="185"/>
  <c r="AA2154" i="185"/>
  <c r="AA2153" i="185"/>
  <c r="AA2152" i="185"/>
  <c r="AA2151" i="185"/>
  <c r="AA2150" i="185"/>
  <c r="AA2149" i="185"/>
  <c r="AA2148" i="185"/>
  <c r="AA2147" i="185"/>
  <c r="AA2146" i="185"/>
  <c r="AA2145" i="185"/>
  <c r="AA2144" i="185"/>
  <c r="AA2143" i="185"/>
  <c r="AA2141" i="185"/>
  <c r="AA2140" i="185"/>
  <c r="AA2139" i="185"/>
  <c r="AA2138" i="185"/>
  <c r="AA2137" i="185"/>
  <c r="AA2136" i="185"/>
  <c r="AA2135" i="185"/>
  <c r="AA2134" i="185"/>
  <c r="AA2133" i="185"/>
  <c r="AA2132" i="185"/>
  <c r="AA2131" i="185"/>
  <c r="AA2130" i="185"/>
  <c r="AA2129" i="185"/>
  <c r="AA2128" i="185"/>
  <c r="AA2127" i="185"/>
  <c r="AA2126" i="185"/>
  <c r="AA2125" i="185"/>
  <c r="AA2124" i="185"/>
  <c r="AA2123" i="185"/>
  <c r="AA2122" i="185"/>
  <c r="AA2121" i="185"/>
  <c r="AA2120" i="185"/>
  <c r="AA2119" i="185"/>
  <c r="AA2118" i="185"/>
  <c r="AA2117" i="185"/>
  <c r="AA2116" i="185"/>
  <c r="AA2115" i="185"/>
  <c r="AA2114" i="185"/>
  <c r="AA2113" i="185"/>
  <c r="AA2112" i="185"/>
  <c r="AA2111" i="185"/>
  <c r="AA2110" i="185"/>
  <c r="AA2109" i="185"/>
  <c r="AA2108" i="185"/>
  <c r="AA2107" i="185"/>
  <c r="AA2106" i="185"/>
  <c r="AA2105" i="185"/>
  <c r="AA2104" i="185"/>
  <c r="AA2103" i="185"/>
  <c r="AA2102" i="185"/>
  <c r="AA2101" i="185"/>
  <c r="AA2100" i="185"/>
  <c r="AA2099" i="185"/>
  <c r="AA2098" i="185"/>
  <c r="AA2097" i="185"/>
  <c r="AA2096" i="185"/>
  <c r="AA2095" i="185"/>
  <c r="AA2093" i="185"/>
  <c r="AA2092" i="185"/>
  <c r="AA2091" i="185"/>
  <c r="AA2089" i="185"/>
  <c r="AA2087" i="185"/>
  <c r="AA2084" i="185"/>
  <c r="AA2082" i="185"/>
  <c r="AA2081" i="185"/>
  <c r="AA2080" i="185"/>
  <c r="AA2073" i="185"/>
  <c r="AA2072" i="185"/>
  <c r="AA2071" i="185"/>
  <c r="AA2070" i="185"/>
  <c r="AA2069" i="185"/>
  <c r="AA2068" i="185"/>
  <c r="AA2067" i="185"/>
  <c r="AA2066" i="185"/>
  <c r="AA2065" i="185"/>
  <c r="AA2064" i="185"/>
  <c r="AA2063" i="185"/>
  <c r="AA2062" i="185"/>
  <c r="AA2061" i="185"/>
  <c r="AA2060" i="185"/>
  <c r="AA2059" i="185"/>
  <c r="AA2058" i="185"/>
  <c r="AA2057" i="185"/>
  <c r="AA2056" i="185"/>
  <c r="AA2055" i="185"/>
  <c r="AA2054" i="185"/>
  <c r="AA2053" i="185"/>
  <c r="AA2052" i="185"/>
  <c r="AA2051" i="185"/>
  <c r="AA2050" i="185"/>
  <c r="AA2049" i="185"/>
  <c r="AA2048" i="185"/>
  <c r="AA2047" i="185"/>
  <c r="AA2044" i="185"/>
  <c r="AA2043" i="185"/>
  <c r="AA2040" i="185"/>
  <c r="AA2038" i="185"/>
  <c r="AA2037" i="185"/>
  <c r="AA2036" i="185"/>
  <c r="AA2035" i="185"/>
  <c r="AA2034" i="185"/>
  <c r="AA2033" i="185"/>
  <c r="AA2032" i="185"/>
  <c r="AA2031" i="185"/>
  <c r="AA2017" i="185"/>
  <c r="AA2014" i="185"/>
  <c r="AA2013" i="185"/>
  <c r="AA2012" i="185"/>
  <c r="AA2011" i="185"/>
  <c r="AA2010" i="185"/>
  <c r="AA2009" i="185"/>
  <c r="AA2008" i="185"/>
  <c r="AA2007" i="185"/>
  <c r="AA2002" i="185"/>
  <c r="AA2000" i="185"/>
  <c r="AA1999" i="185"/>
  <c r="AA1998" i="185"/>
  <c r="AA1997" i="185"/>
  <c r="AA1996" i="185"/>
  <c r="AA1995" i="185"/>
  <c r="AA1990" i="185"/>
  <c r="AA1985" i="185"/>
  <c r="AA1977" i="185"/>
  <c r="AA1970" i="185"/>
  <c r="AA1969" i="185"/>
  <c r="AA1966" i="185"/>
  <c r="AA1965" i="185"/>
  <c r="AA1947" i="185"/>
  <c r="AA1946" i="185"/>
  <c r="AA1919" i="185"/>
  <c r="AA1918" i="185"/>
  <c r="AA1916" i="185"/>
  <c r="AA1907" i="185"/>
  <c r="AA1885" i="185"/>
  <c r="AA1882" i="185"/>
  <c r="AA1881" i="185"/>
  <c r="AA1880" i="185"/>
  <c r="AA1877" i="185"/>
  <c r="AA1876" i="185"/>
  <c r="AA1875" i="185"/>
  <c r="AA1874" i="185"/>
  <c r="AA1872" i="185"/>
  <c r="AA1871" i="185"/>
  <c r="AA1870" i="185"/>
  <c r="AA1869" i="185"/>
  <c r="AA1858" i="185"/>
  <c r="AA1852" i="185"/>
  <c r="AA1822" i="185"/>
  <c r="AA1817" i="185"/>
  <c r="AA1802" i="185"/>
  <c r="AA1799" i="185"/>
  <c r="AA1798" i="185"/>
  <c r="AA1797" i="185"/>
  <c r="AA1788" i="185"/>
  <c r="AA1782" i="185"/>
  <c r="AA1777" i="185"/>
  <c r="AA1776" i="185"/>
  <c r="AA1775" i="185"/>
  <c r="AA1772" i="185"/>
  <c r="AA1763" i="185"/>
  <c r="AA1762" i="185"/>
  <c r="AA1761" i="185"/>
  <c r="AA1760" i="185"/>
  <c r="AA1757" i="185"/>
  <c r="AA1748" i="185"/>
  <c r="AA1743" i="185"/>
  <c r="AA1742" i="185"/>
  <c r="AA1737" i="185"/>
  <c r="AA1736" i="185"/>
  <c r="AA1735" i="185"/>
  <c r="AA1734" i="185"/>
  <c r="AA1733" i="185"/>
  <c r="AA1732" i="185"/>
  <c r="AA1731" i="185"/>
  <c r="AA1730" i="185"/>
  <c r="AA1729" i="185"/>
  <c r="AA1728" i="185"/>
  <c r="AA1727" i="185"/>
  <c r="AA1726" i="185"/>
  <c r="AA1725" i="185"/>
  <c r="AA1724" i="185"/>
  <c r="AA1713" i="185"/>
  <c r="AA1695" i="185"/>
  <c r="AA1691" i="185"/>
  <c r="AA1690" i="185"/>
  <c r="AA1685" i="185"/>
  <c r="AA1679" i="185"/>
  <c r="AA1671" i="185"/>
  <c r="AA1663" i="185"/>
  <c r="AA1657" i="185"/>
  <c r="AA1656" i="185"/>
  <c r="AA1647" i="185"/>
  <c r="AA1645" i="185"/>
  <c r="AA1644" i="185"/>
  <c r="AA1643" i="185"/>
  <c r="AA1642" i="185"/>
  <c r="AA1640" i="185"/>
  <c r="AA1637" i="185"/>
  <c r="AA1633" i="185"/>
  <c r="AA1632" i="185"/>
  <c r="AA1631" i="185"/>
  <c r="AA1615" i="185"/>
  <c r="AA1613" i="185"/>
  <c r="AA1612" i="185"/>
  <c r="AA1601" i="185"/>
  <c r="AA1600" i="185"/>
  <c r="AA1599" i="185"/>
  <c r="AA1592" i="185"/>
  <c r="AA1585" i="185"/>
  <c r="AA1584" i="185"/>
  <c r="AA1583" i="185"/>
  <c r="AA1582" i="185"/>
  <c r="AA1581" i="185"/>
  <c r="AA1580" i="185"/>
  <c r="AA1579" i="185"/>
  <c r="AA1577" i="185"/>
  <c r="AA1575" i="185"/>
  <c r="AA1570" i="185"/>
  <c r="AA1569" i="185"/>
  <c r="AA1566" i="185"/>
  <c r="AA1560" i="185"/>
  <c r="AA1556" i="185"/>
  <c r="AA1542" i="185"/>
  <c r="AA1523" i="185"/>
  <c r="AA1522" i="185"/>
  <c r="AA1521" i="185"/>
  <c r="AA1520" i="185"/>
  <c r="AA1519" i="185"/>
  <c r="AA1518" i="185"/>
  <c r="AA1517" i="185"/>
  <c r="AA1516" i="185"/>
  <c r="AA1515" i="185"/>
  <c r="AA1514" i="185"/>
  <c r="AA1513" i="185"/>
  <c r="AA1512" i="185"/>
  <c r="AA1500" i="185"/>
  <c r="AA1495" i="185"/>
  <c r="AA1492" i="185"/>
  <c r="AA1491" i="185"/>
  <c r="AA1490" i="185"/>
  <c r="AA1489" i="185"/>
  <c r="AA1488" i="185"/>
  <c r="AA1487" i="185"/>
  <c r="AA1486" i="185"/>
  <c r="AA1485" i="185"/>
  <c r="AA1484" i="185"/>
  <c r="AA1483" i="185"/>
  <c r="AA1482" i="185"/>
  <c r="AA1481" i="185"/>
  <c r="AA1480" i="185"/>
  <c r="AA1479" i="185"/>
  <c r="AA1478" i="185"/>
  <c r="AA1477" i="185"/>
  <c r="AA1476" i="185"/>
  <c r="AA1475" i="185"/>
  <c r="AA1474" i="185"/>
  <c r="AA1473" i="185"/>
  <c r="AA1472" i="185"/>
  <c r="AA1471" i="185"/>
  <c r="AA1470" i="185"/>
  <c r="AA1469" i="185"/>
  <c r="AA1468" i="185"/>
  <c r="AA1467" i="185"/>
  <c r="AA1466" i="185"/>
  <c r="AA1465" i="185"/>
  <c r="AA1464" i="185"/>
  <c r="AA1463" i="185"/>
  <c r="AA1462" i="185"/>
  <c r="AA1461" i="185"/>
  <c r="AA1455" i="185"/>
  <c r="AA1432" i="185"/>
  <c r="AA1399" i="185"/>
  <c r="AA1397" i="185"/>
  <c r="AA1396" i="185"/>
  <c r="AA1393" i="185"/>
  <c r="AA1370" i="185"/>
  <c r="AA1369" i="185"/>
  <c r="AA1368" i="185"/>
  <c r="AA1367" i="185"/>
  <c r="AA1366" i="185"/>
  <c r="AA1365" i="185"/>
  <c r="AA1364" i="185"/>
  <c r="AA1363" i="185"/>
  <c r="AA1362" i="185"/>
  <c r="AA1361" i="185"/>
  <c r="AA1360" i="185"/>
  <c r="AA1297" i="185"/>
  <c r="AA1292" i="185"/>
  <c r="AA1289" i="185"/>
  <c r="AA1288" i="185"/>
  <c r="AA1287" i="185"/>
  <c r="AA1286" i="185"/>
  <c r="AA1284" i="185"/>
  <c r="AA1283" i="185"/>
  <c r="AA1282" i="185"/>
  <c r="AA1281" i="185"/>
  <c r="AA1280" i="185"/>
  <c r="AA1279" i="185"/>
  <c r="AA1278" i="185"/>
  <c r="AA1277" i="185"/>
  <c r="AA1276" i="185"/>
  <c r="AA1275" i="185"/>
  <c r="AA1274" i="185"/>
  <c r="AA1273" i="185"/>
  <c r="AA1272" i="185"/>
  <c r="AA1271" i="185"/>
  <c r="AA1270" i="185"/>
  <c r="AA1269" i="185"/>
  <c r="AA1268" i="185"/>
  <c r="AA1267" i="185"/>
  <c r="AA1266" i="185"/>
  <c r="AA1265" i="185"/>
  <c r="AA1264" i="185"/>
  <c r="AA1263" i="185"/>
  <c r="AA1248" i="185"/>
  <c r="AA1247" i="185"/>
  <c r="AA1246" i="185"/>
  <c r="AA1245" i="185"/>
  <c r="AA1219" i="185"/>
  <c r="AA1203" i="185"/>
  <c r="AA1167" i="185"/>
  <c r="AA1160" i="185"/>
  <c r="AA1159" i="185"/>
  <c r="AA1158" i="185"/>
  <c r="AA1154" i="185"/>
  <c r="AA1151" i="185"/>
  <c r="AA1150" i="185"/>
  <c r="AA1149" i="185"/>
  <c r="AA1147" i="185"/>
  <c r="AA1144" i="185"/>
  <c r="AA1143" i="185"/>
  <c r="AA1132" i="185"/>
  <c r="AA1124" i="185"/>
  <c r="AA1123" i="185"/>
  <c r="AA1122" i="185"/>
  <c r="AA1116" i="185"/>
  <c r="AA1105" i="185"/>
  <c r="AA1102" i="185"/>
  <c r="AA1081" i="185"/>
  <c r="AA1079" i="185"/>
  <c r="AA1078" i="185"/>
  <c r="AA1075" i="185"/>
  <c r="AA1047" i="185"/>
  <c r="AA1046" i="185"/>
  <c r="AA1045" i="185"/>
  <c r="AA1044" i="185"/>
  <c r="AA1042" i="185"/>
  <c r="AA1041" i="185"/>
  <c r="AA1040" i="185"/>
  <c r="AA1038" i="185"/>
  <c r="AA1036" i="185"/>
  <c r="AA1033" i="185"/>
  <c r="AA1028" i="185"/>
  <c r="AA1027" i="185"/>
  <c r="AA1025" i="185"/>
  <c r="AA1020" i="185"/>
  <c r="AA1019" i="185"/>
  <c r="AA1014" i="185"/>
  <c r="AA1013" i="185"/>
  <c r="AA1011" i="185"/>
  <c r="AA1010" i="185"/>
  <c r="AA1009" i="185"/>
  <c r="AA1008" i="185"/>
  <c r="AA1006" i="185"/>
  <c r="AA1005" i="185"/>
  <c r="AA1004" i="185"/>
  <c r="AA1002" i="185"/>
  <c r="AA1001" i="185"/>
  <c r="AA1000" i="185"/>
  <c r="AA999" i="185"/>
  <c r="AA998" i="185"/>
  <c r="AA997" i="185"/>
  <c r="AA996" i="185"/>
  <c r="AA995" i="185"/>
  <c r="AA994" i="185"/>
  <c r="AA992" i="185"/>
  <c r="AA991" i="185"/>
  <c r="AA990" i="185"/>
  <c r="AA989" i="185"/>
  <c r="AA988" i="185"/>
  <c r="AA987" i="185"/>
  <c r="AA986" i="185"/>
  <c r="AA985" i="185"/>
  <c r="AA976" i="185"/>
  <c r="AA975" i="185"/>
  <c r="AA974" i="185"/>
  <c r="AA970" i="185"/>
  <c r="AA962" i="185"/>
  <c r="AA961" i="185"/>
  <c r="AA960" i="185"/>
  <c r="AA959" i="185"/>
  <c r="AA958" i="185"/>
  <c r="AA957" i="185"/>
  <c r="AA956" i="185"/>
  <c r="AA955" i="185"/>
  <c r="AA954" i="185"/>
  <c r="AA953" i="185"/>
  <c r="AA952" i="185"/>
  <c r="AA951" i="185"/>
  <c r="AA950" i="185"/>
  <c r="AA949" i="185"/>
  <c r="AA948" i="185"/>
  <c r="AA947" i="185"/>
  <c r="AA946" i="185"/>
  <c r="AA945" i="185"/>
  <c r="AA944" i="185"/>
  <c r="AA943" i="185"/>
  <c r="AA942" i="185"/>
  <c r="AA941" i="185"/>
  <c r="AA940" i="185"/>
  <c r="AA939" i="185"/>
  <c r="AA938" i="185"/>
  <c r="AA937" i="185"/>
  <c r="AA936" i="185"/>
  <c r="AA935" i="185"/>
  <c r="AA934" i="185"/>
  <c r="AA933" i="185"/>
  <c r="AA932" i="185"/>
  <c r="AA931" i="185"/>
  <c r="AA930" i="185"/>
  <c r="AA929" i="185"/>
  <c r="AA928" i="185"/>
  <c r="AA927" i="185"/>
  <c r="AA926" i="185"/>
  <c r="AA925" i="185"/>
  <c r="AA923" i="185"/>
  <c r="AA918" i="185"/>
  <c r="AA912" i="185"/>
  <c r="AA910" i="185"/>
  <c r="AA909" i="185"/>
  <c r="AA908" i="185"/>
  <c r="AA907" i="185"/>
  <c r="AA905" i="185"/>
  <c r="AA904" i="185"/>
  <c r="AA903" i="185"/>
  <c r="AA902" i="185"/>
  <c r="AA901" i="185"/>
  <c r="AA898" i="185"/>
  <c r="AA897" i="185"/>
  <c r="AA896" i="185"/>
  <c r="AA895" i="185"/>
  <c r="AA894" i="185"/>
  <c r="AA893" i="185"/>
  <c r="AA892" i="185"/>
  <c r="AA891" i="185"/>
  <c r="AA890" i="185"/>
  <c r="AA888" i="185"/>
  <c r="AA887" i="185"/>
  <c r="AA886" i="185"/>
  <c r="AA885" i="185"/>
  <c r="AA884" i="185"/>
  <c r="AA883" i="185"/>
  <c r="AA882" i="185"/>
  <c r="AA881" i="185"/>
  <c r="AA880" i="185"/>
  <c r="AA878" i="185"/>
  <c r="AA877" i="185"/>
  <c r="AA876" i="185"/>
  <c r="AA873" i="185"/>
  <c r="AA872" i="185"/>
  <c r="AA871" i="185"/>
  <c r="AA870" i="185"/>
  <c r="AA869" i="185"/>
  <c r="AA868" i="185"/>
  <c r="AA867" i="185"/>
  <c r="AA866" i="185"/>
  <c r="AA865" i="185"/>
  <c r="AA864" i="185"/>
  <c r="AA863" i="185"/>
  <c r="AA861" i="185"/>
  <c r="AA860" i="185"/>
  <c r="AA859" i="185"/>
  <c r="AA858" i="185"/>
  <c r="AA857" i="185"/>
  <c r="AA856" i="185"/>
  <c r="AA855" i="185"/>
  <c r="AA853" i="185"/>
  <c r="AA851" i="185"/>
  <c r="AA850" i="185"/>
  <c r="AA848" i="185"/>
  <c r="AA847" i="185"/>
  <c r="AA846" i="185"/>
  <c r="AA845" i="185"/>
  <c r="AA843" i="185"/>
  <c r="AA842" i="185"/>
  <c r="AA841" i="185"/>
  <c r="AA840" i="185"/>
  <c r="AA839" i="185"/>
  <c r="AA838" i="185"/>
  <c r="AA837" i="185"/>
  <c r="AA836" i="185"/>
  <c r="AA835" i="185"/>
  <c r="AA834" i="185"/>
  <c r="AA833" i="185"/>
  <c r="AA832" i="185"/>
  <c r="AA831" i="185"/>
  <c r="AA830" i="185"/>
  <c r="AA829" i="185"/>
  <c r="AA828" i="185"/>
  <c r="AA827" i="185"/>
  <c r="AA825" i="185"/>
  <c r="AA824" i="185"/>
  <c r="AA823" i="185"/>
  <c r="AA822" i="185"/>
  <c r="AA821" i="185"/>
  <c r="AA820" i="185"/>
  <c r="AA819" i="185"/>
  <c r="AA817" i="185"/>
  <c r="AA816" i="185"/>
  <c r="AA815" i="185"/>
  <c r="AA814" i="185"/>
  <c r="AA812" i="185"/>
  <c r="AA811" i="185"/>
  <c r="AA810" i="185"/>
  <c r="AA807" i="185"/>
  <c r="AA806" i="185"/>
  <c r="AA805" i="185"/>
  <c r="AA804" i="185"/>
  <c r="AA802" i="185"/>
  <c r="AA800" i="185"/>
  <c r="AA798" i="185"/>
  <c r="AA796" i="185"/>
  <c r="AA795" i="185"/>
  <c r="AA794" i="185"/>
  <c r="AA793" i="185"/>
  <c r="AA792" i="185"/>
  <c r="AA791" i="185"/>
  <c r="AA789" i="185"/>
  <c r="AA788" i="185"/>
  <c r="AA787" i="185"/>
  <c r="AA786" i="185"/>
  <c r="AA771" i="185"/>
  <c r="AA770" i="185"/>
  <c r="AA769" i="185"/>
  <c r="AA768" i="185"/>
  <c r="AA767" i="185"/>
  <c r="AA766" i="185"/>
  <c r="AA765" i="185"/>
  <c r="AA764" i="185"/>
  <c r="AA763" i="185"/>
  <c r="AA762" i="185"/>
  <c r="AA761" i="185"/>
  <c r="AA760" i="185"/>
  <c r="AA759" i="185"/>
  <c r="AA758" i="185"/>
  <c r="AA757" i="185"/>
  <c r="AA756" i="185"/>
  <c r="AA755" i="185"/>
  <c r="AA754" i="185"/>
  <c r="AA753" i="185"/>
  <c r="AA752" i="185"/>
  <c r="AA751" i="185"/>
  <c r="AA750" i="185"/>
  <c r="AA749" i="185"/>
  <c r="AA748" i="185"/>
  <c r="AA747" i="185"/>
  <c r="AA746" i="185"/>
  <c r="AA745" i="185"/>
  <c r="AA744" i="185"/>
  <c r="AA743" i="185"/>
  <c r="AA742" i="185"/>
  <c r="AA741" i="185"/>
  <c r="AA740" i="185"/>
  <c r="AA739" i="185"/>
  <c r="AA738" i="185"/>
  <c r="AA737" i="185"/>
  <c r="AA736" i="185"/>
  <c r="AA735" i="185"/>
  <c r="AA734" i="185"/>
  <c r="AA733" i="185"/>
  <c r="AA732" i="185"/>
  <c r="AA731" i="185"/>
  <c r="AA730" i="185"/>
  <c r="AA729" i="185"/>
  <c r="AA728" i="185"/>
  <c r="AA727" i="185"/>
  <c r="AA726" i="185"/>
  <c r="AA725" i="185"/>
  <c r="AA724" i="185"/>
  <c r="AA723" i="185"/>
  <c r="AA722" i="185"/>
  <c r="AA721" i="185"/>
  <c r="AA720" i="185"/>
  <c r="AA719" i="185"/>
  <c r="AA718" i="185"/>
  <c r="AA717" i="185"/>
  <c r="AA716" i="185"/>
  <c r="AA715" i="185"/>
  <c r="AA714" i="185"/>
  <c r="AA713" i="185"/>
  <c r="AA712" i="185"/>
  <c r="AA711" i="185"/>
  <c r="AA710" i="185"/>
  <c r="AA709" i="185"/>
  <c r="AA708" i="185"/>
  <c r="AA707" i="185"/>
  <c r="AA706" i="185"/>
  <c r="AA705" i="185"/>
  <c r="AA704" i="185"/>
  <c r="AA702" i="185"/>
  <c r="AA701" i="185"/>
  <c r="AA700" i="185"/>
  <c r="AA699" i="185"/>
  <c r="AA698" i="185"/>
  <c r="AA696" i="185"/>
  <c r="AA695" i="185"/>
  <c r="AA694" i="185"/>
  <c r="AA693" i="185"/>
  <c r="AA692" i="185"/>
  <c r="AA691" i="185"/>
  <c r="AA690" i="185"/>
  <c r="AA689" i="185"/>
  <c r="AA688" i="185"/>
  <c r="AA687" i="185"/>
  <c r="AA686" i="185"/>
  <c r="AA685" i="185"/>
  <c r="AA684" i="185"/>
  <c r="AA683" i="185"/>
  <c r="AA682" i="185"/>
  <c r="AA681" i="185"/>
  <c r="AA680" i="185"/>
  <c r="AA679" i="185"/>
  <c r="AA678" i="185"/>
  <c r="AA677" i="185"/>
  <c r="AA676" i="185"/>
  <c r="AA675" i="185"/>
  <c r="AA674" i="185"/>
  <c r="AA673" i="185"/>
  <c r="AA672" i="185"/>
  <c r="AA671" i="185"/>
  <c r="AA670" i="185"/>
  <c r="AA669" i="185"/>
  <c r="AA668" i="185"/>
  <c r="AA667" i="185"/>
  <c r="AA665" i="185"/>
  <c r="AA664" i="185"/>
  <c r="AA663" i="185"/>
  <c r="AA662" i="185"/>
  <c r="AA661" i="185"/>
  <c r="AA660" i="185"/>
  <c r="AA659" i="185"/>
  <c r="AA658" i="185"/>
  <c r="AA657" i="185"/>
  <c r="AA656" i="185"/>
  <c r="AA655" i="185"/>
  <c r="AA654" i="185"/>
  <c r="AA653" i="185"/>
  <c r="AA651" i="185"/>
  <c r="AA650" i="185"/>
  <c r="AA649" i="185"/>
  <c r="AA647" i="185"/>
  <c r="AA646" i="185"/>
  <c r="AA645" i="185"/>
  <c r="AA644" i="185"/>
  <c r="AA643" i="185"/>
  <c r="AA642" i="185"/>
  <c r="AA641" i="185"/>
  <c r="AA640" i="185"/>
  <c r="AA639" i="185"/>
  <c r="AA638" i="185"/>
  <c r="AA637" i="185"/>
  <c r="AA636" i="185"/>
  <c r="AA635" i="185"/>
  <c r="AA634" i="185"/>
  <c r="AA633" i="185"/>
  <c r="AA632" i="185"/>
  <c r="AA631" i="185"/>
  <c r="AA630" i="185"/>
  <c r="AA629" i="185"/>
  <c r="AA628" i="185"/>
  <c r="AA627" i="185"/>
  <c r="AA626" i="185"/>
  <c r="AA625" i="185"/>
  <c r="AA624" i="185"/>
  <c r="AA623" i="185"/>
  <c r="AA622" i="185"/>
  <c r="AA621" i="185"/>
  <c r="AA620" i="185"/>
  <c r="AA619" i="185"/>
  <c r="AA618" i="185"/>
  <c r="AA617" i="185"/>
  <c r="AA616" i="185"/>
  <c r="AA615" i="185"/>
  <c r="AA614" i="185"/>
  <c r="AA613" i="185"/>
  <c r="AA612" i="185"/>
  <c r="AA611" i="185"/>
  <c r="AA610" i="185"/>
  <c r="AA609" i="185"/>
  <c r="AA608" i="185"/>
  <c r="AA607" i="185"/>
  <c r="AA606" i="185"/>
  <c r="AA605" i="185"/>
  <c r="AA604" i="185"/>
  <c r="AA603" i="185"/>
  <c r="AA602" i="185"/>
  <c r="AA601" i="185"/>
  <c r="AA600" i="185"/>
  <c r="AA599" i="185"/>
  <c r="AA598" i="185"/>
  <c r="AA597" i="185"/>
  <c r="AA596" i="185"/>
  <c r="AA595" i="185"/>
  <c r="AA594" i="185"/>
  <c r="AA593" i="185"/>
  <c r="AA592" i="185"/>
  <c r="AA591" i="185"/>
  <c r="AA590" i="185"/>
  <c r="AA589" i="185"/>
  <c r="AA588" i="185"/>
  <c r="AA587" i="185"/>
  <c r="AA586" i="185"/>
  <c r="AA585" i="185"/>
  <c r="AA584" i="185"/>
  <c r="AA583" i="185"/>
  <c r="AA582" i="185"/>
  <c r="AA581" i="185"/>
  <c r="AA580" i="185"/>
  <c r="AA579" i="185"/>
  <c r="AA577" i="185"/>
  <c r="AA576" i="185"/>
  <c r="AA575" i="185"/>
  <c r="AA574" i="185"/>
  <c r="AA573" i="185"/>
  <c r="AA572" i="185"/>
  <c r="AA571" i="185"/>
  <c r="AA569" i="185"/>
  <c r="AA568" i="185"/>
  <c r="AA567" i="185"/>
  <c r="AA566" i="185"/>
  <c r="AA565" i="185"/>
  <c r="AA564" i="185"/>
  <c r="AA563" i="185"/>
  <c r="AA562" i="185"/>
  <c r="AA561" i="185"/>
  <c r="AA560" i="185"/>
  <c r="AA559" i="185"/>
  <c r="AA558" i="185"/>
  <c r="AA557" i="185"/>
  <c r="AA556" i="185"/>
  <c r="AA555" i="185"/>
  <c r="AA554" i="185"/>
  <c r="AA553" i="185"/>
  <c r="AA552" i="185"/>
  <c r="AA551" i="185"/>
  <c r="AA550" i="185"/>
  <c r="AA549" i="185"/>
  <c r="AA548" i="185"/>
  <c r="AA547" i="185"/>
  <c r="AA546" i="185"/>
  <c r="AA545" i="185"/>
  <c r="AA544" i="185"/>
  <c r="AA543" i="185"/>
  <c r="AA542" i="185"/>
  <c r="AA541" i="185"/>
  <c r="AA540" i="185"/>
  <c r="AA539" i="185"/>
  <c r="AA538" i="185"/>
  <c r="AA535" i="185"/>
  <c r="AA534" i="185"/>
  <c r="AA533" i="185"/>
  <c r="AA532" i="185"/>
  <c r="AA531" i="185"/>
  <c r="AA525" i="185"/>
  <c r="AA524" i="185"/>
  <c r="AA523" i="185"/>
  <c r="AA506" i="185"/>
  <c r="AA505" i="185"/>
  <c r="AA504" i="185"/>
  <c r="AA503" i="185"/>
  <c r="AA502" i="185"/>
  <c r="AA501" i="185"/>
  <c r="AA500" i="185"/>
  <c r="AA499" i="185"/>
  <c r="AA498" i="185"/>
  <c r="AA497" i="185"/>
  <c r="AA496" i="185"/>
  <c r="AA495" i="185"/>
  <c r="AA494" i="185"/>
  <c r="AA493" i="185"/>
  <c r="AA492" i="185"/>
  <c r="AA488" i="185"/>
  <c r="AA487" i="185"/>
  <c r="AA484" i="185"/>
  <c r="AA483" i="185"/>
  <c r="AA482" i="185"/>
  <c r="AA480" i="185"/>
  <c r="AA477" i="185"/>
  <c r="AA476" i="185"/>
  <c r="AA475" i="185"/>
  <c r="AA473" i="185"/>
  <c r="AA468" i="185"/>
  <c r="AA467" i="185"/>
  <c r="AA464" i="185"/>
  <c r="AA463" i="185"/>
  <c r="AA462" i="185"/>
  <c r="AA461" i="185"/>
  <c r="AA460" i="185"/>
  <c r="AA459" i="185"/>
  <c r="AA458" i="185"/>
  <c r="AA457" i="185"/>
  <c r="AA456" i="185"/>
  <c r="AA455" i="185"/>
  <c r="AA454" i="185"/>
  <c r="AA453" i="185"/>
  <c r="AA452" i="185"/>
  <c r="AA451" i="185"/>
  <c r="AA450" i="185"/>
  <c r="AA449" i="185"/>
  <c r="AA448" i="185"/>
  <c r="AA447" i="185"/>
  <c r="AA446" i="185"/>
  <c r="AA444" i="185"/>
  <c r="AA442" i="185"/>
  <c r="AA441" i="185"/>
  <c r="AA440" i="185"/>
  <c r="AA439" i="185"/>
  <c r="AA438" i="185"/>
  <c r="AA437" i="185"/>
  <c r="AA436" i="185"/>
  <c r="AA435" i="185"/>
  <c r="AA434" i="185"/>
  <c r="AA433" i="185"/>
  <c r="AA432" i="185"/>
  <c r="AA431" i="185"/>
  <c r="AA430" i="185"/>
  <c r="AA429" i="185"/>
  <c r="AA428" i="185"/>
  <c r="AA426" i="185"/>
  <c r="AA424" i="185"/>
  <c r="AA423" i="185"/>
  <c r="AA422" i="185"/>
  <c r="AA421" i="185"/>
  <c r="AA420" i="185"/>
  <c r="AA419" i="185"/>
  <c r="AA418" i="185"/>
  <c r="AA417" i="185"/>
  <c r="AA416" i="185"/>
  <c r="AA415" i="185"/>
  <c r="AA414" i="185"/>
  <c r="AA413" i="185"/>
  <c r="AA412" i="185"/>
  <c r="AA411" i="185"/>
  <c r="AA410" i="185"/>
  <c r="AA409" i="185"/>
  <c r="AA408" i="185"/>
  <c r="AA407" i="185"/>
  <c r="AA406" i="185"/>
  <c r="AA405" i="185"/>
  <c r="AA404" i="185"/>
  <c r="AA403" i="185"/>
  <c r="AA402" i="185"/>
  <c r="AA401" i="185"/>
  <c r="AA400" i="185"/>
  <c r="AA399" i="185"/>
  <c r="AA398" i="185"/>
  <c r="AA397" i="185"/>
  <c r="AA396" i="185"/>
  <c r="AA394" i="185"/>
  <c r="AA393" i="185"/>
  <c r="AA392" i="185"/>
  <c r="AA390" i="185"/>
  <c r="AA388" i="185"/>
  <c r="AA387" i="185"/>
  <c r="AA386" i="185"/>
  <c r="AA385" i="185"/>
  <c r="AA384" i="185"/>
  <c r="AA383" i="185"/>
  <c r="AA382" i="185"/>
  <c r="AA381" i="185"/>
  <c r="AA379" i="185"/>
  <c r="AA378" i="185"/>
  <c r="AA377" i="185"/>
  <c r="AA376" i="185"/>
  <c r="AA375" i="185"/>
  <c r="AA374" i="185"/>
  <c r="AA373" i="185"/>
  <c r="AA372" i="185"/>
  <c r="AA371" i="185"/>
  <c r="AA370" i="185"/>
  <c r="AA369" i="185"/>
  <c r="AA368" i="185"/>
  <c r="AA367" i="185"/>
  <c r="AA366" i="185"/>
  <c r="AA365" i="185"/>
  <c r="AA364" i="185"/>
  <c r="AA363" i="185"/>
  <c r="AA362" i="185"/>
  <c r="AA361" i="185"/>
  <c r="AA360" i="185"/>
  <c r="AA359" i="185"/>
  <c r="AA358" i="185"/>
  <c r="AA357" i="185"/>
  <c r="AA356" i="185"/>
  <c r="AA355" i="185"/>
  <c r="AA354" i="185"/>
  <c r="AA353" i="185"/>
  <c r="AA352" i="185"/>
  <c r="AA351" i="185"/>
  <c r="AA350" i="185"/>
  <c r="AA349" i="185"/>
  <c r="AA348" i="185"/>
  <c r="AA347" i="185"/>
  <c r="AA346" i="185"/>
  <c r="AA345" i="185"/>
  <c r="AA344" i="185"/>
  <c r="AA343" i="185"/>
  <c r="AA342" i="185"/>
  <c r="AA341" i="185"/>
  <c r="AA340" i="185"/>
  <c r="AA339" i="185"/>
  <c r="AA338" i="185"/>
  <c r="AA337" i="185"/>
  <c r="AA336" i="185"/>
  <c r="AA335" i="185"/>
  <c r="AA333" i="185"/>
  <c r="AA332" i="185"/>
  <c r="AA325" i="185"/>
  <c r="AA324" i="185"/>
  <c r="AA323" i="185"/>
  <c r="AA321" i="185"/>
  <c r="AA320" i="185"/>
  <c r="AA319" i="185"/>
  <c r="AA318" i="185"/>
  <c r="AA317" i="185"/>
  <c r="AA316" i="185"/>
  <c r="AA315" i="185"/>
  <c r="AA314" i="185"/>
  <c r="AA313" i="185"/>
  <c r="AA312" i="185"/>
  <c r="AA311" i="185"/>
  <c r="AA310" i="185"/>
  <c r="AA309" i="185"/>
  <c r="AA308" i="185"/>
  <c r="AA307" i="185"/>
  <c r="AA306" i="185"/>
  <c r="AA305" i="185"/>
  <c r="AA304" i="185"/>
  <c r="AA303" i="185"/>
  <c r="AA302" i="185"/>
  <c r="AA301" i="185"/>
  <c r="AA300" i="185"/>
  <c r="AA299" i="185"/>
  <c r="AA298" i="185"/>
  <c r="AA297" i="185"/>
  <c r="AA296" i="185"/>
  <c r="AA295" i="185"/>
  <c r="AA294" i="185"/>
  <c r="AA293" i="185"/>
  <c r="AA292" i="185"/>
  <c r="AA291" i="185"/>
  <c r="AA290" i="185"/>
  <c r="AA289" i="185"/>
  <c r="AA288" i="185"/>
  <c r="AA287" i="185"/>
  <c r="AA286" i="185"/>
  <c r="AA285" i="185"/>
  <c r="AA284" i="185"/>
  <c r="AA283" i="185"/>
  <c r="AA282" i="185"/>
  <c r="AA281" i="185"/>
  <c r="AA280" i="185"/>
  <c r="AA279" i="185"/>
  <c r="AA278" i="185"/>
  <c r="AA277" i="185"/>
  <c r="AA276" i="185"/>
  <c r="AA275" i="185"/>
  <c r="AA274" i="185"/>
  <c r="AA273" i="185"/>
  <c r="AA272" i="185"/>
  <c r="AA271" i="185"/>
  <c r="AA270" i="185"/>
  <c r="AA269" i="185"/>
  <c r="AA268" i="185"/>
  <c r="AA267" i="185"/>
  <c r="AA266" i="185"/>
  <c r="AA265" i="185"/>
  <c r="AA264" i="185"/>
  <c r="AA263" i="185"/>
  <c r="AA262" i="185"/>
  <c r="AA261" i="185"/>
  <c r="AA260" i="185"/>
  <c r="AA259" i="185"/>
  <c r="AA258" i="185"/>
  <c r="AA257" i="185"/>
  <c r="AA256" i="185"/>
  <c r="AA255" i="185"/>
  <c r="AA254" i="185"/>
  <c r="AA253" i="185"/>
  <c r="AA252" i="185"/>
  <c r="AA251" i="185"/>
  <c r="AA250" i="185"/>
  <c r="AA249" i="185"/>
  <c r="AA248" i="185"/>
  <c r="AA247" i="185"/>
  <c r="AA246" i="185"/>
  <c r="AA245" i="185"/>
  <c r="AA244" i="185"/>
  <c r="AA243" i="185"/>
  <c r="AA242" i="185"/>
  <c r="AA241" i="185"/>
  <c r="AA240" i="185"/>
  <c r="AA239" i="185"/>
  <c r="AA238" i="185"/>
  <c r="AA237" i="185"/>
  <c r="AA236" i="185"/>
  <c r="AA235" i="185"/>
  <c r="AA234" i="185"/>
  <c r="AA233" i="185"/>
  <c r="AA232" i="185"/>
  <c r="AA231" i="185"/>
  <c r="AA230" i="185"/>
  <c r="AA229" i="185"/>
  <c r="AA228" i="185"/>
  <c r="AA227" i="185"/>
  <c r="AA226" i="185"/>
  <c r="AA225" i="185"/>
  <c r="AA224" i="185"/>
  <c r="AA223" i="185"/>
  <c r="AA222" i="185"/>
  <c r="AA221" i="185"/>
  <c r="AA220" i="185"/>
  <c r="AA219" i="185"/>
  <c r="AA218" i="185"/>
  <c r="AA217" i="185"/>
  <c r="AA216" i="185"/>
  <c r="AA215" i="185"/>
  <c r="AA214" i="185"/>
  <c r="AA213" i="185"/>
  <c r="AA212" i="185"/>
  <c r="AA211" i="185"/>
  <c r="AA210" i="185"/>
  <c r="AA209" i="185"/>
  <c r="AA208" i="185"/>
  <c r="AA207" i="185"/>
  <c r="AA206" i="185"/>
  <c r="AA205" i="185"/>
  <c r="AA204" i="185"/>
  <c r="AA203" i="185"/>
  <c r="AA202" i="185"/>
  <c r="AA201" i="185"/>
  <c r="AA200" i="185"/>
  <c r="AA199" i="185"/>
  <c r="AA198" i="185"/>
  <c r="AA197" i="185"/>
  <c r="AA196" i="185"/>
  <c r="AA195" i="185"/>
  <c r="AA194" i="185"/>
  <c r="AA193" i="185"/>
  <c r="AA192" i="185"/>
  <c r="AA191" i="185"/>
  <c r="AA190" i="185"/>
  <c r="AA189" i="185"/>
  <c r="AA188" i="185"/>
  <c r="AA187" i="185"/>
  <c r="AA186" i="185"/>
  <c r="AA185" i="185"/>
  <c r="AA184" i="185"/>
  <c r="AA183" i="185"/>
  <c r="AA182" i="185"/>
  <c r="AA181" i="185"/>
  <c r="AA180" i="185"/>
  <c r="AA179" i="185"/>
  <c r="AA178" i="185"/>
  <c r="AA177" i="185"/>
  <c r="AA176" i="185"/>
  <c r="AA175" i="185"/>
  <c r="AA174" i="185"/>
  <c r="AA173" i="185"/>
  <c r="AA172" i="185"/>
  <c r="AA171" i="185"/>
  <c r="AA170" i="185"/>
  <c r="AA169" i="185"/>
  <c r="AA168" i="185"/>
  <c r="AA167" i="185"/>
  <c r="AA166" i="185"/>
  <c r="AA165" i="185"/>
  <c r="AA164" i="185"/>
  <c r="AA163" i="185"/>
  <c r="AA162" i="185"/>
  <c r="AA161" i="185"/>
  <c r="AA160" i="185"/>
  <c r="AA159" i="185"/>
  <c r="AA158" i="185"/>
  <c r="AA157" i="185"/>
  <c r="AA156" i="185"/>
  <c r="AA155" i="185"/>
  <c r="AA154" i="185"/>
  <c r="AA153" i="185"/>
  <c r="AA152" i="185"/>
  <c r="AA151" i="185"/>
  <c r="AA150" i="185"/>
  <c r="AA149" i="185"/>
  <c r="AA148" i="185"/>
  <c r="AA147" i="185"/>
  <c r="AA146" i="185"/>
  <c r="AA145" i="185"/>
  <c r="AA144" i="185"/>
  <c r="AA143" i="185"/>
  <c r="AA142" i="185"/>
  <c r="AA141" i="185"/>
  <c r="AA140" i="185"/>
  <c r="AA139" i="185"/>
  <c r="AA138" i="185"/>
  <c r="AA137" i="185"/>
  <c r="AA136" i="185"/>
  <c r="AA135" i="185"/>
  <c r="AA134" i="185"/>
  <c r="AA133" i="185"/>
  <c r="AA132" i="185"/>
  <c r="AA131" i="185"/>
  <c r="AA130" i="185"/>
  <c r="AA129" i="185"/>
  <c r="AA128" i="185"/>
  <c r="AA127" i="185"/>
  <c r="AA126" i="185"/>
  <c r="AA125" i="185"/>
  <c r="AA124" i="185"/>
  <c r="AA123" i="185"/>
  <c r="AA122" i="185"/>
  <c r="AA121" i="185"/>
  <c r="AA120" i="185"/>
  <c r="AA119" i="185"/>
  <c r="AA118" i="185"/>
  <c r="AA117" i="185"/>
  <c r="AA116" i="185"/>
  <c r="AA115" i="185"/>
  <c r="AA114" i="185"/>
  <c r="AA113" i="185"/>
  <c r="AA112" i="185"/>
  <c r="AA111" i="185"/>
  <c r="AA110" i="185"/>
  <c r="AA109" i="185"/>
  <c r="AA108" i="185"/>
  <c r="AA107" i="185"/>
  <c r="AA106" i="185"/>
  <c r="AA105" i="185"/>
  <c r="AA104" i="185"/>
  <c r="AA103" i="185"/>
  <c r="AA102" i="185"/>
  <c r="AA101" i="185"/>
  <c r="AA100" i="185"/>
  <c r="AA99" i="185"/>
  <c r="AA98" i="185"/>
  <c r="AA97" i="185"/>
  <c r="AA96" i="185"/>
  <c r="AA95" i="185"/>
  <c r="AA94" i="185"/>
  <c r="AA93" i="185"/>
  <c r="AA92" i="185"/>
  <c r="AA91" i="185"/>
  <c r="AA90" i="185"/>
  <c r="AA89" i="185"/>
  <c r="AA88" i="185"/>
  <c r="AA87" i="185"/>
  <c r="AA86" i="185"/>
  <c r="AA85" i="185"/>
  <c r="AA84" i="185"/>
  <c r="AA83" i="185"/>
  <c r="AA82" i="185"/>
  <c r="AA81" i="185"/>
  <c r="AA80" i="185"/>
  <c r="AA79" i="185"/>
  <c r="AA78" i="185"/>
  <c r="AA77" i="185"/>
  <c r="AA76" i="185"/>
  <c r="AA75" i="185"/>
  <c r="AA74" i="185"/>
  <c r="AA73" i="185"/>
  <c r="AA72" i="185"/>
  <c r="AA71" i="185"/>
  <c r="AA70" i="185"/>
  <c r="AA69" i="185"/>
  <c r="AA68" i="185"/>
  <c r="AA67" i="185"/>
  <c r="AA66" i="185"/>
  <c r="AA65" i="185"/>
  <c r="AA64" i="185"/>
  <c r="AA63" i="185"/>
  <c r="AA62" i="185"/>
  <c r="AA61" i="185"/>
  <c r="AA60" i="185"/>
  <c r="AA59" i="185"/>
  <c r="AA993" i="185"/>
  <c r="AA2046" i="185"/>
  <c r="AA813" i="185"/>
  <c r="AA2094" i="185"/>
  <c r="AA797" i="185"/>
  <c r="AA2045" i="185"/>
  <c r="AA471" i="185"/>
  <c r="AA2042" i="185"/>
  <c r="C1" i="185" l="1"/>
</calcChain>
</file>

<file path=xl/comments1.xml><?xml version="1.0" encoding="utf-8"?>
<comments xmlns="http://schemas.openxmlformats.org/spreadsheetml/2006/main">
  <authors>
    <author>CNA</author>
    <author>Technology Center</author>
    <author>mcclainl</author>
  </authors>
  <commentList>
    <comment ref="AA2" authorId="0">
      <text>
        <r>
          <rPr>
            <b/>
            <sz val="8"/>
            <color indexed="81"/>
            <rFont val="Tahoma"/>
            <family val="2"/>
          </rPr>
          <t>PLEASE NOTE THAT AGE IS CALCULATED AS OF TODAY, AND NOT AS THE END OF THE REPORT PERIOD, I.E. 31 DEC 2013</t>
        </r>
      </text>
    </comment>
    <comment ref="AB2" authorId="1">
      <text>
        <r>
          <rPr>
            <b/>
            <sz val="10"/>
            <color indexed="81"/>
            <rFont val="Tahoma"/>
            <family val="2"/>
          </rPr>
          <t>THIS DATE IS THE OFFICIAL DECOMMISSION DATE. FOR SHIPS LOST AT SEA OR IN COMBAT  IT IS THE DATE OF LOSS.</t>
        </r>
      </text>
    </comment>
    <comment ref="G2214" authorId="1">
      <text>
        <r>
          <rPr>
            <b/>
            <sz val="12"/>
            <color indexed="81"/>
            <rFont val="Tahoma"/>
            <family val="2"/>
          </rPr>
          <t>MSC SHIP INVENTORY REPORTS WITHDRAWAL ON 30 MAR 2011</t>
        </r>
      </text>
    </comment>
    <comment ref="J2214" authorId="1">
      <text>
        <r>
          <rPr>
            <b/>
            <sz val="12"/>
            <color indexed="81"/>
            <rFont val="Tahoma"/>
            <family val="2"/>
          </rPr>
          <t>Strategic Sealift maintained in NVR. Removed here based on MSC Ship Inventory</t>
        </r>
      </text>
    </comment>
    <comment ref="D2215" authorId="2">
      <text>
        <r>
          <rPr>
            <b/>
            <sz val="12"/>
            <color indexed="81"/>
            <rFont val="Tahoma"/>
            <family val="2"/>
          </rPr>
          <t>FM http://en.wikipedia.org/wiki/MV_Baffin_Strait_(T-AK-W9519)</t>
        </r>
      </text>
    </comment>
    <comment ref="G2272" authorId="2">
      <text>
        <r>
          <rPr>
            <b/>
            <sz val="12"/>
            <color indexed="81"/>
            <rFont val="Tahoma"/>
            <family val="2"/>
          </rPr>
          <t>MSC SHIP INVENTORY REPORTS REMOVAL ON 25 FEB 2011</t>
        </r>
      </text>
    </comment>
    <comment ref="T2301" authorId="1">
      <text>
        <r>
          <rPr>
            <b/>
            <sz val="12"/>
            <color indexed="81"/>
            <rFont val="Tahoma"/>
            <family val="2"/>
          </rPr>
          <t>To Maine Maritime Academy June 1997</t>
        </r>
      </text>
    </comment>
    <comment ref="AD2792" authorId="1">
      <text>
        <r>
          <rPr>
            <b/>
            <sz val="12"/>
            <color indexed="81"/>
            <rFont val="Tahoma"/>
            <family val="2"/>
          </rPr>
          <t>Ref: http://en.wikipedia.org/wiki/USS_Mount_Baker_(AE-4)#cite_note-NavSource_Online-0</t>
        </r>
      </text>
    </comment>
  </commentList>
</comments>
</file>

<file path=xl/sharedStrings.xml><?xml version="1.0" encoding="utf-8"?>
<sst xmlns="http://schemas.openxmlformats.org/spreadsheetml/2006/main" count="28462" uniqueCount="14757">
  <si>
    <t>LST 1181</t>
  </si>
  <si>
    <t>20020</t>
  </si>
  <si>
    <t>Sumter</t>
  </si>
  <si>
    <t>FREDERICK</t>
  </si>
  <si>
    <t>LST 1184</t>
  </si>
  <si>
    <t>20023</t>
  </si>
  <si>
    <t>Frederick</t>
  </si>
  <si>
    <t>SAGINAW</t>
  </si>
  <si>
    <t>LST 1188</t>
  </si>
  <si>
    <t>20027</t>
  </si>
  <si>
    <t>Saginaw</t>
  </si>
  <si>
    <t>SAN BERNARDINO</t>
  </si>
  <si>
    <t>20885</t>
  </si>
  <si>
    <t>Hyman G. Rickover (SSN 709)</t>
  </si>
  <si>
    <t>(ex-SPIRIT OF LIBERTY)</t>
  </si>
  <si>
    <t>MISSION CAPISTRANO</t>
  </si>
  <si>
    <t>AOT 5005</t>
  </si>
  <si>
    <t>47665</t>
  </si>
  <si>
    <t>STRONG</t>
  </si>
  <si>
    <t>DD 758</t>
  </si>
  <si>
    <t>03858</t>
  </si>
  <si>
    <t>AGM 19</t>
  </si>
  <si>
    <t>Redstone</t>
  </si>
  <si>
    <t>(ex-MC 1280, DE PALA, JOHNSTOWN)</t>
  </si>
  <si>
    <t xml:space="preserve">AMPERE </t>
  </si>
  <si>
    <t>07859</t>
  </si>
  <si>
    <t>No NVR status</t>
  </si>
  <si>
    <t>AOT 1122</t>
  </si>
  <si>
    <t>ALDEBARAN</t>
  </si>
  <si>
    <t>AF 10</t>
  </si>
  <si>
    <t>08565</t>
  </si>
  <si>
    <t>Aldebaran</t>
  </si>
  <si>
    <t>(ex-MC 27)</t>
  </si>
  <si>
    <t>ADRIA</t>
  </si>
  <si>
    <t>AF 30</t>
  </si>
  <si>
    <t>54007</t>
  </si>
  <si>
    <t>DE 1006</t>
  </si>
  <si>
    <t>Cromwell</t>
  </si>
  <si>
    <t>HAMMERBERG</t>
  </si>
  <si>
    <t>Meyerkord</t>
  </si>
  <si>
    <t>(ex-DE 1058)</t>
  </si>
  <si>
    <t>VALCOUR</t>
  </si>
  <si>
    <t>AGF 1</t>
  </si>
  <si>
    <t>01559</t>
  </si>
  <si>
    <t>Valcour</t>
  </si>
  <si>
    <t>(ex-AVP 55)</t>
  </si>
  <si>
    <t>GLOVER</t>
  </si>
  <si>
    <t>AGFF 1</t>
  </si>
  <si>
    <t>SCOTT</t>
  </si>
  <si>
    <t>DE 214</t>
  </si>
  <si>
    <t>02914</t>
  </si>
  <si>
    <t>DE 51</t>
  </si>
  <si>
    <t>Scott</t>
  </si>
  <si>
    <t>DE 635</t>
  </si>
  <si>
    <t>England</t>
  </si>
  <si>
    <t>WITTER</t>
  </si>
  <si>
    <t>DE 636</t>
  </si>
  <si>
    <t>Witter</t>
  </si>
  <si>
    <t>MALOY</t>
  </si>
  <si>
    <t>EDE 791</t>
  </si>
  <si>
    <t>EDE</t>
  </si>
  <si>
    <t>Maloy</t>
  </si>
  <si>
    <t>MIZ</t>
  </si>
  <si>
    <t>CMP, COM</t>
  </si>
  <si>
    <t>CH 3</t>
  </si>
  <si>
    <t>AK 249</t>
  </si>
  <si>
    <t>01900</t>
  </si>
  <si>
    <t>HOS GEMSTONE</t>
  </si>
  <si>
    <t>04283</t>
  </si>
  <si>
    <t>Stockham</t>
  </si>
  <si>
    <t>Arethusa III</t>
  </si>
  <si>
    <t>Carondelet II</t>
  </si>
  <si>
    <t>Manileno II</t>
  </si>
  <si>
    <t>Signal II</t>
  </si>
  <si>
    <t>Silver Cloud II</t>
  </si>
  <si>
    <t>SWEEP, OLEAN</t>
  </si>
  <si>
    <t>Clyde II</t>
  </si>
  <si>
    <t>Palawan</t>
  </si>
  <si>
    <t>DDG 115</t>
  </si>
  <si>
    <t>Mullinnix</t>
  </si>
  <si>
    <t>HULL</t>
  </si>
  <si>
    <t>04661</t>
  </si>
  <si>
    <t>Hull</t>
  </si>
  <si>
    <t>RICHARD S. EDWARDS</t>
  </si>
  <si>
    <t>DD 950</t>
  </si>
  <si>
    <t>04666</t>
  </si>
  <si>
    <t>Richard S Edwards</t>
  </si>
  <si>
    <t>SPR</t>
  </si>
  <si>
    <t>20574</t>
  </si>
  <si>
    <t>Spruance</t>
  </si>
  <si>
    <t>KINKAID</t>
  </si>
  <si>
    <t>KIN</t>
  </si>
  <si>
    <t>DD 965</t>
  </si>
  <si>
    <t>20576</t>
  </si>
  <si>
    <t>ELLIOT</t>
  </si>
  <si>
    <t>ELL</t>
  </si>
  <si>
    <t>DD 967</t>
  </si>
  <si>
    <t>20587</t>
  </si>
  <si>
    <t>PETERSON</t>
  </si>
  <si>
    <t>PET</t>
  </si>
  <si>
    <t>DD 969</t>
  </si>
  <si>
    <t>20589</t>
  </si>
  <si>
    <t>CARON</t>
  </si>
  <si>
    <t>CRN</t>
  </si>
  <si>
    <t>DD 970</t>
  </si>
  <si>
    <t>20590</t>
  </si>
  <si>
    <t>DAVID R. RAY</t>
  </si>
  <si>
    <t>DRR</t>
  </si>
  <si>
    <t>DD 971</t>
  </si>
  <si>
    <t>20591</t>
  </si>
  <si>
    <t>OLDENDORF</t>
  </si>
  <si>
    <t>OLD, OLY</t>
  </si>
  <si>
    <t>DD 972</t>
  </si>
  <si>
    <t>40902</t>
  </si>
  <si>
    <t>(ex-SEASPEED ARABIA, SAUDI RIYADH)</t>
  </si>
  <si>
    <t>CAPE RAY</t>
  </si>
  <si>
    <t>CRA</t>
  </si>
  <si>
    <t>AKR 9679</t>
  </si>
  <si>
    <t>40903</t>
  </si>
  <si>
    <t>SSV C-Champion</t>
  </si>
  <si>
    <t>08809</t>
  </si>
  <si>
    <t>Hector</t>
  </si>
  <si>
    <t>NEPTUNE</t>
  </si>
  <si>
    <t>ARC 2</t>
  </si>
  <si>
    <t>10026</t>
  </si>
  <si>
    <t>Neptune</t>
  </si>
  <si>
    <t>(ex-MC 2557, WILLIAM H G BULLARD)</t>
  </si>
  <si>
    <t>ALBERT J. MYER</t>
  </si>
  <si>
    <t>ARC 6</t>
  </si>
  <si>
    <t>01056</t>
  </si>
  <si>
    <t>Halyburton (FFG 40)</t>
  </si>
  <si>
    <t>THACH</t>
  </si>
  <si>
    <t>THA</t>
  </si>
  <si>
    <t>FFG 43</t>
  </si>
  <si>
    <t>21110</t>
  </si>
  <si>
    <t>Thach (FFG 43)</t>
  </si>
  <si>
    <t>DE WERT</t>
  </si>
  <si>
    <t>DEW</t>
  </si>
  <si>
    <t>05705</t>
  </si>
  <si>
    <t>Ulysses S Grant</t>
  </si>
  <si>
    <t>VON STEUBEN</t>
  </si>
  <si>
    <t>SSBN 632</t>
  </si>
  <si>
    <t>05706</t>
  </si>
  <si>
    <t>Von Steuben</t>
  </si>
  <si>
    <t>CASIMIR PULASKI</t>
  </si>
  <si>
    <t>SSBN 633</t>
  </si>
  <si>
    <t>MSC Type
(MSC Fact Sheet Link)</t>
  </si>
  <si>
    <t>Homeport
(NVR Link)</t>
  </si>
  <si>
    <t>Previous, Other Names</t>
  </si>
  <si>
    <t>Award Date</t>
  </si>
  <si>
    <t>Keel Date</t>
  </si>
  <si>
    <t>SEALIFT MEDITERANEAN</t>
  </si>
  <si>
    <t>AFS 10</t>
  </si>
  <si>
    <t>(ex-AKV 39)</t>
  </si>
  <si>
    <t>AGMR 2</t>
  </si>
  <si>
    <t>03348</t>
  </si>
  <si>
    <t>Arlington</t>
  </si>
  <si>
    <t>(ex-CC 3)</t>
  </si>
  <si>
    <t>CHAIN</t>
  </si>
  <si>
    <t>AGOR 17</t>
  </si>
  <si>
    <t>02520</t>
  </si>
  <si>
    <t>Chain</t>
  </si>
  <si>
    <t>HILARY P. JONES</t>
  </si>
  <si>
    <t>DD 427</t>
  </si>
  <si>
    <t>04427</t>
  </si>
  <si>
    <t>Hilary P Jones</t>
  </si>
  <si>
    <t>PLUNKETT</t>
  </si>
  <si>
    <t>Sangay</t>
  </si>
  <si>
    <t>FIREDRAKE</t>
  </si>
  <si>
    <t>AE 14</t>
  </si>
  <si>
    <t>ENT</t>
  </si>
  <si>
    <t>Ponchatoula</t>
  </si>
  <si>
    <t>CIMARRON</t>
  </si>
  <si>
    <t>AO 177</t>
  </si>
  <si>
    <t>20861</t>
  </si>
  <si>
    <t>Long Beach, CA</t>
  </si>
  <si>
    <t>T-AH  Hospital Ship</t>
  </si>
  <si>
    <t>21636</t>
  </si>
  <si>
    <t>AH 19  Hospital Ships</t>
  </si>
  <si>
    <t>Strategic Sealift</t>
  </si>
  <si>
    <t>USNS Mercy</t>
  </si>
  <si>
    <t>Conventional Take Off and Landing Aircraft Carriers/Multi-purpose Aircraft Carrier (nuclear-powered)</t>
  </si>
  <si>
    <t>Destroyers/Guided Missile Destroyer</t>
  </si>
  <si>
    <t>Frigates/Guided Missile Frigate</t>
  </si>
  <si>
    <t>Littoral Combat Ship/Littoral Combat Ship</t>
  </si>
  <si>
    <t>Attack Submarines/Submarine (nuclear-powered)</t>
  </si>
  <si>
    <t>Ballistic Missile Submarines/Ballistic Missile Submarine (nuclear-powered)</t>
  </si>
  <si>
    <t>ATF 83</t>
  </si>
  <si>
    <t>07083</t>
  </si>
  <si>
    <t>Chickasaw</t>
  </si>
  <si>
    <t>(ex-AT 83)</t>
  </si>
  <si>
    <t>PINTO</t>
  </si>
  <si>
    <t>ATF 90</t>
  </si>
  <si>
    <t>07090</t>
  </si>
  <si>
    <t>DD 933</t>
  </si>
  <si>
    <t>52193</t>
  </si>
  <si>
    <t>Stricken, retained by Navy as museum</t>
  </si>
  <si>
    <t>Barry</t>
  </si>
  <si>
    <t>NAUTILUS</t>
  </si>
  <si>
    <t>SSN 571</t>
  </si>
  <si>
    <t>05591</t>
  </si>
  <si>
    <t>Nautilus</t>
  </si>
  <si>
    <t>ACADIA</t>
  </si>
  <si>
    <t>AD 42</t>
  </si>
  <si>
    <t>AD  Destroyer Tender</t>
  </si>
  <si>
    <r>
      <t xml:space="preserve">Military Sealift Command (MSC), in service, contract operated </t>
    </r>
    <r>
      <rPr>
        <i/>
        <sz val="10"/>
        <rFont val="Arial"/>
        <family val="2"/>
      </rPr>
      <t>{Sealift Program}</t>
    </r>
  </si>
  <si>
    <t>ARK</t>
  </si>
  <si>
    <t>CGN 41</t>
  </si>
  <si>
    <t>20807</t>
  </si>
  <si>
    <t>Arkansas</t>
  </si>
  <si>
    <t>(ex-DLGN 41)</t>
  </si>
  <si>
    <t>PATTERSON</t>
  </si>
  <si>
    <t>FF 1061</t>
  </si>
  <si>
    <t>FF  Frigate</t>
  </si>
  <si>
    <t>54056</t>
  </si>
  <si>
    <t>FF 1052</t>
  </si>
  <si>
    <t>T-AKE 6</t>
  </si>
  <si>
    <t>JOSEPH STRAUSS</t>
  </si>
  <si>
    <t>Miami (SSN 755)</t>
  </si>
  <si>
    <t>SCRANTON</t>
  </si>
  <si>
    <t>SCR</t>
  </si>
  <si>
    <t>SSN 756</t>
  </si>
  <si>
    <t>21464</t>
  </si>
  <si>
    <t>ALEXANDRIA</t>
  </si>
  <si>
    <t>ALX</t>
  </si>
  <si>
    <t>SSN 757</t>
  </si>
  <si>
    <t>21465</t>
  </si>
  <si>
    <t>Alexandria</t>
  </si>
  <si>
    <t>Alexandria (SSN 757)</t>
  </si>
  <si>
    <t>ASHEVILLE</t>
  </si>
  <si>
    <t>AVL,ASV</t>
  </si>
  <si>
    <t>SSN 758</t>
  </si>
  <si>
    <t>21466</t>
  </si>
  <si>
    <t>Kaskaskia</t>
  </si>
  <si>
    <t>KENT ISLAND</t>
  </si>
  <si>
    <t>Kent Island</t>
  </si>
  <si>
    <t>KENWOOD</t>
  </si>
  <si>
    <t>Kenwood</t>
  </si>
  <si>
    <t>KEOKUK</t>
  </si>
  <si>
    <t>KERMIT ROOSEVELT</t>
  </si>
  <si>
    <t>BELLEAU WOOD</t>
  </si>
  <si>
    <t>BWD</t>
  </si>
  <si>
    <t>LHA 3</t>
  </si>
  <si>
    <t>CLINTON</t>
  </si>
  <si>
    <t>(ex-INDIAN MAI, PRESIDENT JACKSON)</t>
  </si>
  <si>
    <t>KEYSTONE STATE</t>
  </si>
  <si>
    <t>KYS</t>
  </si>
  <si>
    <t>ACS 1</t>
  </si>
  <si>
    <t>ACS  Auxiliary Crane Ship</t>
  </si>
  <si>
    <t>ACS 1  Auxiliary Crane Ships</t>
  </si>
  <si>
    <t>SSBN 742</t>
  </si>
  <si>
    <t>21846</t>
  </si>
  <si>
    <t>FOREMAN</t>
  </si>
  <si>
    <t>DE 633</t>
  </si>
  <si>
    <t>JOHN R. PIERCE</t>
  </si>
  <si>
    <t>DD 753</t>
  </si>
  <si>
    <t>03853</t>
  </si>
  <si>
    <t>John R Pierce</t>
  </si>
  <si>
    <t>PUTNAM</t>
  </si>
  <si>
    <t>DD 757</t>
  </si>
  <si>
    <t>03857</t>
  </si>
  <si>
    <t>Putnam</t>
  </si>
  <si>
    <t>HENLEY</t>
  </si>
  <si>
    <t>DD 762</t>
  </si>
  <si>
    <t>DD 629</t>
  </si>
  <si>
    <t>04029</t>
  </si>
  <si>
    <t>LSD 15</t>
  </si>
  <si>
    <t>LSD 13</t>
  </si>
  <si>
    <t>Shadwell</t>
  </si>
  <si>
    <t>(ex-BAPM 7)</t>
  </si>
  <si>
    <t>LSD 36</t>
  </si>
  <si>
    <t>07203</t>
  </si>
  <si>
    <t>PIGEON</t>
  </si>
  <si>
    <t>ASR 21</t>
  </si>
  <si>
    <t>20143</t>
  </si>
  <si>
    <t>Pigeon</t>
  </si>
  <si>
    <t>ORTOLAN</t>
  </si>
  <si>
    <t>ASR 22</t>
  </si>
  <si>
    <t>20144</t>
  </si>
  <si>
    <t>Ortolan</t>
  </si>
  <si>
    <t>VANCOUVER</t>
  </si>
  <si>
    <t>LPD 2</t>
  </si>
  <si>
    <t>07171</t>
  </si>
  <si>
    <t>Vancouver</t>
  </si>
  <si>
    <t>21046</t>
  </si>
  <si>
    <t>Fiske</t>
  </si>
  <si>
    <t>ORLECK</t>
  </si>
  <si>
    <t>DD 886</t>
  </si>
  <si>
    <t>52186</t>
  </si>
  <si>
    <t>Orleck</t>
  </si>
  <si>
    <t>BERKELEY</t>
  </si>
  <si>
    <t>BER</t>
  </si>
  <si>
    <t>DDG 15</t>
  </si>
  <si>
    <t>Location:Namp'o, PRK</t>
  </si>
  <si>
    <t>AK 2062</t>
  </si>
  <si>
    <t>46402</t>
  </si>
  <si>
    <t>Disposed of by return to owner</t>
  </si>
  <si>
    <t>(ex-FERN CARRIER)</t>
  </si>
  <si>
    <t>PFC WILLIAM B. BAUGH</t>
  </si>
  <si>
    <t>WBB</t>
  </si>
  <si>
    <t>MV</t>
  </si>
  <si>
    <t>AK 3001</t>
  </si>
  <si>
    <t>21511</t>
  </si>
  <si>
    <t>(ex-AM 488)</t>
  </si>
  <si>
    <t>GALLANT</t>
  </si>
  <si>
    <t>MSO 489</t>
  </si>
  <si>
    <t>08147</t>
  </si>
  <si>
    <t>Gallant</t>
  </si>
  <si>
    <t>(ex-AM 489)</t>
  </si>
  <si>
    <t>PERSISTENT</t>
  </si>
  <si>
    <t>MSO 491</t>
  </si>
  <si>
    <t>08149</t>
  </si>
  <si>
    <t>USNS MAJ Stephen W. Pless</t>
  </si>
  <si>
    <t>USNS SGT William R. Button</t>
  </si>
  <si>
    <t>T-AKE 7</t>
  </si>
  <si>
    <t>(ex-MA 44)</t>
  </si>
  <si>
    <t>CHATTAHOOCHEE</t>
  </si>
  <si>
    <t>AOG 82</t>
  </si>
  <si>
    <t>04782</t>
  </si>
  <si>
    <t>DE 392</t>
  </si>
  <si>
    <t>2/20/1894</t>
  </si>
  <si>
    <t>2/05/1895</t>
  </si>
  <si>
    <t>PTF 17</t>
  </si>
  <si>
    <t>PTF  Fast Patrol Craft</t>
  </si>
  <si>
    <t>20386</t>
  </si>
  <si>
    <t>BECUNA</t>
  </si>
  <si>
    <t>SS 319</t>
  </si>
  <si>
    <t>05419</t>
  </si>
  <si>
    <t>SS 342</t>
  </si>
  <si>
    <t>Becuna</t>
  </si>
  <si>
    <t>(ex-SS 319, AGSS 319)</t>
  </si>
  <si>
    <t>CLAMAGORE</t>
  </si>
  <si>
    <t>SS 343</t>
  </si>
  <si>
    <t>05443</t>
  </si>
  <si>
    <t>Clamagore</t>
  </si>
  <si>
    <t>DOLPHIN</t>
  </si>
  <si>
    <t>AGSS 555</t>
  </si>
  <si>
    <t>(ex-AM 461)</t>
  </si>
  <si>
    <t>PINNACLE</t>
  </si>
  <si>
    <t>MSO 462</t>
  </si>
  <si>
    <t>07992</t>
  </si>
  <si>
    <t>03862</t>
  </si>
  <si>
    <t>Henley</t>
  </si>
  <si>
    <t>MASSEY</t>
  </si>
  <si>
    <t>DD 778</t>
  </si>
  <si>
    <t>03878</t>
  </si>
  <si>
    <t>Massey</t>
  </si>
  <si>
    <t>MONSSEN</t>
  </si>
  <si>
    <t>DD 798</t>
  </si>
  <si>
    <t>03898</t>
  </si>
  <si>
    <t>Monssen</t>
  </si>
  <si>
    <t>DD 800</t>
  </si>
  <si>
    <t>03900</t>
  </si>
  <si>
    <t>Porter</t>
  </si>
  <si>
    <t>BENNER</t>
  </si>
  <si>
    <t>20598</t>
  </si>
  <si>
    <t>JOHN YOUNG</t>
  </si>
  <si>
    <t>JYG</t>
  </si>
  <si>
    <t>DD 973</t>
  </si>
  <si>
    <t>20599</t>
  </si>
  <si>
    <t>COMTE DE GRASSE</t>
  </si>
  <si>
    <t>CDG</t>
  </si>
  <si>
    <t>WAGNER</t>
  </si>
  <si>
    <t>53539</t>
  </si>
  <si>
    <t>Wagner</t>
  </si>
  <si>
    <t>(ex-DE 539)</t>
  </si>
  <si>
    <t>DL 1</t>
  </si>
  <si>
    <t>DL  Frigate</t>
  </si>
  <si>
    <t>03649</t>
  </si>
  <si>
    <t>Norfolk</t>
  </si>
  <si>
    <t>(ex-CLK 1)</t>
  </si>
  <si>
    <t>WILLIS A. LEE</t>
  </si>
  <si>
    <t>DL 4</t>
  </si>
  <si>
    <t>52229</t>
  </si>
  <si>
    <t>DL 2</t>
  </si>
  <si>
    <t>Willis A Lee</t>
  </si>
  <si>
    <t>LST 715</t>
  </si>
  <si>
    <t>50715</t>
  </si>
  <si>
    <t>SSN 716</t>
  </si>
  <si>
    <t>Sunk on this date for experimental purposes, but not disposed of</t>
  </si>
  <si>
    <t>Renville</t>
  </si>
  <si>
    <t>(ex-MCV 673)</t>
  </si>
  <si>
    <t>ROCKINGHAM</t>
  </si>
  <si>
    <t>LPA 229</t>
  </si>
  <si>
    <t>Rockingham</t>
  </si>
  <si>
    <t>05111</t>
  </si>
  <si>
    <t>Pollack</t>
  </si>
  <si>
    <t>(ex-BARB)</t>
  </si>
  <si>
    <t>HADDO</t>
  </si>
  <si>
    <t>Farquhar</t>
  </si>
  <si>
    <t>J. R. Y. BLAKELY</t>
  </si>
  <si>
    <t>DE 140</t>
  </si>
  <si>
    <t>02840</t>
  </si>
  <si>
    <t>J R Y Blakely</t>
  </si>
  <si>
    <t>HILL</t>
  </si>
  <si>
    <t>DE 141</t>
  </si>
  <si>
    <t>02841</t>
  </si>
  <si>
    <t>Hill</t>
  </si>
  <si>
    <t>HUSE</t>
  </si>
  <si>
    <t>DE 145</t>
  </si>
  <si>
    <t>02845</t>
  </si>
  <si>
    <t>Vandalia</t>
  </si>
  <si>
    <t>VELA</t>
  </si>
  <si>
    <t>Vela</t>
  </si>
  <si>
    <t>CALAMUS</t>
  </si>
  <si>
    <t>BAXTER</t>
  </si>
  <si>
    <t>Baxter</t>
  </si>
  <si>
    <t>APA 201</t>
  </si>
  <si>
    <t>Menard</t>
  </si>
  <si>
    <t>SAINT CROIX</t>
  </si>
  <si>
    <t>APA 231</t>
  </si>
  <si>
    <t>VALENCIA</t>
  </si>
  <si>
    <t>Valencia</t>
  </si>
  <si>
    <t>Valentine</t>
  </si>
  <si>
    <t>VALERIA</t>
  </si>
  <si>
    <t>Valeria</t>
  </si>
  <si>
    <t>VANADIS</t>
  </si>
  <si>
    <t>Vanadis</t>
  </si>
  <si>
    <t>VANDALIA</t>
  </si>
  <si>
    <t>Ash</t>
  </si>
  <si>
    <t>Boxwood</t>
  </si>
  <si>
    <t>Catalpa II</t>
  </si>
  <si>
    <t>DE 394</t>
  </si>
  <si>
    <t>(ex-SSR 270)</t>
  </si>
  <si>
    <t>RONCADOR</t>
  </si>
  <si>
    <t>AGSS 301</t>
  </si>
  <si>
    <t>BESUGO</t>
  </si>
  <si>
    <t>AGSS 321</t>
  </si>
  <si>
    <t>05421</t>
  </si>
  <si>
    <t>Besugo</t>
  </si>
  <si>
    <t>SEA DOG</t>
  </si>
  <si>
    <t>AGSS 401</t>
  </si>
  <si>
    <t>05501</t>
  </si>
  <si>
    <t>Sea Dog</t>
  </si>
  <si>
    <t>SS 306</t>
  </si>
  <si>
    <t>Lost by accident</t>
  </si>
  <si>
    <t>LSM 59</t>
  </si>
  <si>
    <t>54025</t>
  </si>
  <si>
    <t>Bauer</t>
  </si>
  <si>
    <t>HOOPER</t>
  </si>
  <si>
    <t>DE 1026</t>
  </si>
  <si>
    <t>54026</t>
  </si>
  <si>
    <t>Hooper</t>
  </si>
  <si>
    <t>58156</t>
  </si>
  <si>
    <t>04688</t>
  </si>
  <si>
    <t>SEALIFT ANTARCTIC</t>
  </si>
  <si>
    <t>AOT 176</t>
  </si>
  <si>
    <t>20712</t>
  </si>
  <si>
    <t>(ex-AO 176)</t>
  </si>
  <si>
    <t>PC 684</t>
  </si>
  <si>
    <t>HOEL</t>
  </si>
  <si>
    <t>HOL</t>
  </si>
  <si>
    <t>DDG 13</t>
  </si>
  <si>
    <t>04679</t>
  </si>
  <si>
    <t>(ex-DE 226)</t>
  </si>
  <si>
    <t>Gillette</t>
  </si>
  <si>
    <t>SPANGLER</t>
  </si>
  <si>
    <t>CUSABO</t>
  </si>
  <si>
    <t>ATF 155</t>
  </si>
  <si>
    <t>07155</t>
  </si>
  <si>
    <t>Cusabo</t>
  </si>
  <si>
    <t>(ex-AT 155)</t>
  </si>
  <si>
    <t>LUISENO</t>
  </si>
  <si>
    <t>ATF 156</t>
  </si>
  <si>
    <t>07156</t>
  </si>
  <si>
    <t>Luiseno</t>
  </si>
  <si>
    <t>(ex-AT 156)</t>
  </si>
  <si>
    <t>NIPMUC</t>
  </si>
  <si>
    <t>ATF 157</t>
  </si>
  <si>
    <t>07157</t>
  </si>
  <si>
    <t>Nipmuc</t>
  </si>
  <si>
    <t>(ex-AT 157)</t>
  </si>
  <si>
    <t>SALINAN</t>
  </si>
  <si>
    <t>ATF 161</t>
  </si>
  <si>
    <t>07161</t>
  </si>
  <si>
    <t>Salinan</t>
  </si>
  <si>
    <t>(ex-AT 161)</t>
  </si>
  <si>
    <t>SHAKORI</t>
  </si>
  <si>
    <t>ATF 162</t>
  </si>
  <si>
    <t>07162</t>
  </si>
  <si>
    <t>Shakori</t>
  </si>
  <si>
    <t>(ex-AT 162)</t>
  </si>
  <si>
    <t>UTINA</t>
  </si>
  <si>
    <t>LPD 7</t>
  </si>
  <si>
    <t>07181</t>
  </si>
  <si>
    <t>SSN 689</t>
  </si>
  <si>
    <t>20203</t>
  </si>
  <si>
    <t>Baton Rouge</t>
  </si>
  <si>
    <t>BOSTON</t>
  </si>
  <si>
    <t>SSN 703</t>
  </si>
  <si>
    <t>20830</t>
  </si>
  <si>
    <t>Boston</t>
  </si>
  <si>
    <t>FFR 334</t>
  </si>
  <si>
    <t>JOHN R. CRAIG</t>
  </si>
  <si>
    <t>DD 885</t>
  </si>
  <si>
    <t>52185</t>
  </si>
  <si>
    <t>John R Craig</t>
  </si>
  <si>
    <t>BELLEROPHON</t>
  </si>
  <si>
    <t>ARL 31</t>
  </si>
  <si>
    <t>58132</t>
  </si>
  <si>
    <t>Bellerophon</t>
  </si>
  <si>
    <t>(ex-LST 1132)</t>
  </si>
  <si>
    <t>GRIFFIN</t>
  </si>
  <si>
    <t>04622</t>
  </si>
  <si>
    <t>(ex-YN 101)</t>
  </si>
  <si>
    <t>TUNXIS</t>
  </si>
  <si>
    <t>ANL 90</t>
  </si>
  <si>
    <t>14619</t>
  </si>
  <si>
    <t>Kleinsmith</t>
  </si>
  <si>
    <t>(ex-DE 718)</t>
  </si>
  <si>
    <t>KRISHNA</t>
  </si>
  <si>
    <t>ARL 38</t>
  </si>
  <si>
    <t>ARL  Repair Ship, Small</t>
  </si>
  <si>
    <t>58149</t>
  </si>
  <si>
    <t>ARL 1</t>
  </si>
  <si>
    <t>Krishna</t>
  </si>
  <si>
    <t>(ex-LST 1149)</t>
  </si>
  <si>
    <t>POWHATAN</t>
  </si>
  <si>
    <t>21010</t>
  </si>
  <si>
    <t>WADLEIGH</t>
  </si>
  <si>
    <t>DD 689</t>
  </si>
  <si>
    <t>04289</t>
  </si>
  <si>
    <t>Wadleigh</t>
  </si>
  <si>
    <t>ROOKS</t>
  </si>
  <si>
    <t>DD 804</t>
  </si>
  <si>
    <t>03904</t>
  </si>
  <si>
    <t>Rooks</t>
  </si>
  <si>
    <t>WHIPPLE</t>
  </si>
  <si>
    <t>AO 39</t>
  </si>
  <si>
    <t>04889</t>
  </si>
  <si>
    <t>EL PASO</t>
  </si>
  <si>
    <t>20004</t>
  </si>
  <si>
    <t>FRESNO</t>
  </si>
  <si>
    <t>LST 1182</t>
  </si>
  <si>
    <t>LST  Tank Landing Ship</t>
  </si>
  <si>
    <t>20021</t>
  </si>
  <si>
    <t>KINZER</t>
  </si>
  <si>
    <t>APD 91</t>
  </si>
  <si>
    <t>02932</t>
  </si>
  <si>
    <t>Kinzer</t>
  </si>
  <si>
    <t>(ex-DE 232)</t>
  </si>
  <si>
    <t>REGISTER</t>
  </si>
  <si>
    <t>APD 92</t>
  </si>
  <si>
    <t>02933</t>
  </si>
  <si>
    <t>Register</t>
  </si>
  <si>
    <t>(ex-DE 233)</t>
  </si>
  <si>
    <t>BROCK</t>
  </si>
  <si>
    <t>APD 93</t>
  </si>
  <si>
    <t>02934</t>
  </si>
  <si>
    <t>Brock</t>
  </si>
  <si>
    <t>(ex-DE 234)</t>
  </si>
  <si>
    <t>WILLIAM M. HOBBY</t>
  </si>
  <si>
    <t>APD 95</t>
  </si>
  <si>
    <t>02936</t>
  </si>
  <si>
    <t>William M. Hobby</t>
  </si>
  <si>
    <t>(ex-DE 236)</t>
  </si>
  <si>
    <t>McMorris</t>
  </si>
  <si>
    <t>THOMAS J. GARY</t>
  </si>
  <si>
    <t>DER 326</t>
  </si>
  <si>
    <t>03026</t>
  </si>
  <si>
    <t>Thomas J Gary</t>
  </si>
  <si>
    <t>(ex-DE 326)</t>
  </si>
  <si>
    <t>AMICK</t>
  </si>
  <si>
    <t>FF 168</t>
  </si>
  <si>
    <t>02868</t>
  </si>
  <si>
    <t>FF 99</t>
  </si>
  <si>
    <t>Amick</t>
  </si>
  <si>
    <t>(ex-DE 168)</t>
  </si>
  <si>
    <t>ATHERTON</t>
  </si>
  <si>
    <t>FF 169</t>
  </si>
  <si>
    <t>02869</t>
  </si>
  <si>
    <t>Atherton</t>
  </si>
  <si>
    <t>(ex-DE 169)</t>
  </si>
  <si>
    <t>John King</t>
  </si>
  <si>
    <t>TAT</t>
  </si>
  <si>
    <t>Special, miscellaneous</t>
  </si>
  <si>
    <t>(ex-SEASPEED ASIA, SAUDI MAKKAH)</t>
  </si>
  <si>
    <t>CAPE VICTORY</t>
  </si>
  <si>
    <t>CVY</t>
  </si>
  <si>
    <t>AKR 9701</t>
  </si>
  <si>
    <t>40925</t>
  </si>
  <si>
    <t>AO 132</t>
  </si>
  <si>
    <t>04992</t>
  </si>
  <si>
    <t>AO 49</t>
  </si>
  <si>
    <t>Ship Name</t>
  </si>
  <si>
    <t>Abbrev</t>
  </si>
  <si>
    <t>Prefix</t>
  </si>
  <si>
    <t>NVR Type</t>
  </si>
  <si>
    <t>UIC</t>
  </si>
  <si>
    <t>Status</t>
  </si>
  <si>
    <t>Date Status Changed</t>
  </si>
  <si>
    <t>Class 
(Navy Fact File Link)</t>
  </si>
  <si>
    <t>Force</t>
  </si>
  <si>
    <t>MSC Ship Link</t>
  </si>
  <si>
    <t>MT</t>
  </si>
  <si>
    <t>Long-Term Chartered Tanker</t>
  </si>
  <si>
    <t>MT Empire State</t>
  </si>
  <si>
    <t>HOS EAGLE VIEW</t>
  </si>
  <si>
    <t>HOS BLACK POWDER</t>
  </si>
  <si>
    <t>HOS WESTWIND</t>
  </si>
  <si>
    <t>HOS ARROWHEAD</t>
  </si>
  <si>
    <t>(ex-DE 1061)</t>
  </si>
  <si>
    <t>LOCKWOOD</t>
  </si>
  <si>
    <t>LWD</t>
  </si>
  <si>
    <t>FF 1064</t>
  </si>
  <si>
    <t>54059</t>
  </si>
  <si>
    <t>Lockwood</t>
  </si>
  <si>
    <t>(ex-DE 1064)</t>
  </si>
  <si>
    <t>BAGLEY</t>
  </si>
  <si>
    <t>BGL</t>
  </si>
  <si>
    <t>FF 1069</t>
  </si>
  <si>
    <t>54064</t>
  </si>
  <si>
    <t>Long Beach</t>
  </si>
  <si>
    <t>(ex-CGN 160, CLGN 160)</t>
  </si>
  <si>
    <t>CVS 14</t>
  </si>
  <si>
    <t>03316</t>
  </si>
  <si>
    <t>CVS 19</t>
  </si>
  <si>
    <t>(ex-CVA 14)</t>
  </si>
  <si>
    <t>RANDOLPH</t>
  </si>
  <si>
    <t>Ray</t>
  </si>
  <si>
    <t>(ex-DLGN 25)</t>
  </si>
  <si>
    <t>TRU</t>
  </si>
  <si>
    <t>07884</t>
  </si>
  <si>
    <t>Sprig</t>
  </si>
  <si>
    <t>(ex-AM 384)</t>
  </si>
  <si>
    <t>WHEATEAR</t>
  </si>
  <si>
    <t>MSF 390</t>
  </si>
  <si>
    <t>07890</t>
  </si>
  <si>
    <t>Wheatear</t>
  </si>
  <si>
    <t>(ex-AM 390)</t>
  </si>
  <si>
    <t>AGILE</t>
  </si>
  <si>
    <t>MSO 421</t>
  </si>
  <si>
    <t>07951</t>
  </si>
  <si>
    <t>Agile</t>
  </si>
  <si>
    <t>(ex-AM 421)</t>
  </si>
  <si>
    <t>AGGRESSIVE</t>
  </si>
  <si>
    <t>07952</t>
  </si>
  <si>
    <t>Aggressive</t>
  </si>
  <si>
    <t>(ex-AM 422)</t>
  </si>
  <si>
    <t>MSO 424</t>
  </si>
  <si>
    <t>07954</t>
  </si>
  <si>
    <t>Bold II</t>
  </si>
  <si>
    <t>Lynde McCormick</t>
  </si>
  <si>
    <t>WILKES BARRE</t>
  </si>
  <si>
    <t>CL 103</t>
  </si>
  <si>
    <t>Wilkes-Barre</t>
  </si>
  <si>
    <t>USA</t>
  </si>
  <si>
    <t>CV 66</t>
  </si>
  <si>
    <t>03366</t>
  </si>
  <si>
    <t>America</t>
  </si>
  <si>
    <t>(ex-CVA 66)</t>
  </si>
  <si>
    <t>FITCH</t>
  </si>
  <si>
    <t>04462</t>
  </si>
  <si>
    <t>DD 423</t>
  </si>
  <si>
    <t>Fitch</t>
  </si>
  <si>
    <t>46377</t>
  </si>
  <si>
    <t>USNS Lawrence H. Gianella</t>
  </si>
  <si>
    <t xml:space="preserve">TRANSPACIFIC </t>
  </si>
  <si>
    <t>TPC,TSP</t>
  </si>
  <si>
    <t>T-AOT  Tankers</t>
  </si>
  <si>
    <t>ALGOL</t>
  </si>
  <si>
    <t>ALG</t>
  </si>
  <si>
    <t>21591</t>
  </si>
  <si>
    <t>AKR 287  Fast Sealift Ships</t>
  </si>
  <si>
    <t>Algol</t>
  </si>
  <si>
    <t>Alameda, CA</t>
  </si>
  <si>
    <t>(ex-SEA-LAND EXCHANGE, AK 287)</t>
  </si>
  <si>
    <t>BELLATRIX</t>
  </si>
  <si>
    <t>BTX</t>
  </si>
  <si>
    <t>21504</t>
  </si>
  <si>
    <t>(ex-SEA-LAND TRADE, AK 288)</t>
  </si>
  <si>
    <t>DBA</t>
  </si>
  <si>
    <t>07192</t>
  </si>
  <si>
    <t>08152</t>
  </si>
  <si>
    <t>Sturdy</t>
  </si>
  <si>
    <t>(ex-AM 494)</t>
  </si>
  <si>
    <t>SWERVE</t>
  </si>
  <si>
    <t>MSO 495</t>
  </si>
  <si>
    <t>08153</t>
  </si>
  <si>
    <t>Antares</t>
  </si>
  <si>
    <t>(ex-SEA-LAND GALLOWAY, AK 294)</t>
  </si>
  <si>
    <t>PTF 19</t>
  </si>
  <si>
    <t>PTF 20</t>
  </si>
  <si>
    <t>PTF 21</t>
  </si>
  <si>
    <t>PTF 22</t>
  </si>
  <si>
    <t>PTF 23</t>
  </si>
  <si>
    <t>PTF 24</t>
  </si>
  <si>
    <t>PTF 25</t>
  </si>
  <si>
    <t>PTF 26</t>
  </si>
  <si>
    <t>Patrol Ships/Patrol Coastal</t>
  </si>
  <si>
    <t>(ex-DE 691, APD 124)</t>
  </si>
  <si>
    <t>BEGOR</t>
  </si>
  <si>
    <t>LPR 127</t>
  </si>
  <si>
    <t>53711</t>
  </si>
  <si>
    <t>Begor</t>
  </si>
  <si>
    <t>(ex-DE 711, APD 127)</t>
  </si>
  <si>
    <t>BALDUCK</t>
  </si>
  <si>
    <t>LPR 132</t>
  </si>
  <si>
    <t>53716</t>
  </si>
  <si>
    <t>Balduck</t>
  </si>
  <si>
    <t>(ex-DE 716, APD 132)</t>
  </si>
  <si>
    <t>WEISS</t>
  </si>
  <si>
    <t>LPR 135</t>
  </si>
  <si>
    <t>53719</t>
  </si>
  <si>
    <t>Weiss</t>
  </si>
  <si>
    <t>(ex-DE 719, APD 135)</t>
  </si>
  <si>
    <t>LSD 3</t>
  </si>
  <si>
    <t>03103</t>
  </si>
  <si>
    <t>AOR 6</t>
  </si>
  <si>
    <t>20125</t>
  </si>
  <si>
    <t>MAUMEE</t>
  </si>
  <si>
    <t>04783</t>
  </si>
  <si>
    <t>Maumee</t>
  </si>
  <si>
    <t>(ex-MA 38, AO 149)</t>
  </si>
  <si>
    <t>CHEPACHET</t>
  </si>
  <si>
    <t>AOT 78</t>
  </si>
  <si>
    <t>04828</t>
  </si>
  <si>
    <t>DD 729</t>
  </si>
  <si>
    <t>04329</t>
  </si>
  <si>
    <t>(ex-MC 976)</t>
  </si>
  <si>
    <t>CAROLINE COUNTY</t>
  </si>
  <si>
    <t>LST 525</t>
  </si>
  <si>
    <t>50525</t>
  </si>
  <si>
    <t>Picking</t>
  </si>
  <si>
    <t>JOHN W. WEEKS</t>
  </si>
  <si>
    <t>DD 701</t>
  </si>
  <si>
    <t>04301</t>
  </si>
  <si>
    <t>DD 696</t>
  </si>
  <si>
    <t>John W Weeks</t>
  </si>
  <si>
    <t>WILLIAM M. WOOD</t>
  </si>
  <si>
    <t>04315</t>
  </si>
  <si>
    <t>William M Wood</t>
  </si>
  <si>
    <t>O'BRIEN</t>
  </si>
  <si>
    <t>DD 725</t>
  </si>
  <si>
    <t>04325</t>
  </si>
  <si>
    <t>O’Brien</t>
  </si>
  <si>
    <t>SOUTHERLAND</t>
  </si>
  <si>
    <t>03843</t>
  </si>
  <si>
    <t>05566</t>
  </si>
  <si>
    <t>SARSFIELD</t>
  </si>
  <si>
    <t>DD 837</t>
  </si>
  <si>
    <t>52137</t>
  </si>
  <si>
    <t>Sarsfield</t>
  </si>
  <si>
    <t>POWER</t>
  </si>
  <si>
    <t>DD 839</t>
  </si>
  <si>
    <t>52139</t>
  </si>
  <si>
    <t>Power</t>
  </si>
  <si>
    <t>DD 841</t>
  </si>
  <si>
    <t>52141</t>
  </si>
  <si>
    <t>WARRINGTON</t>
  </si>
  <si>
    <t>MSO 496</t>
  </si>
  <si>
    <t>08154</t>
  </si>
  <si>
    <t>Venture</t>
  </si>
  <si>
    <t>(ex-AM 496)</t>
  </si>
  <si>
    <t>ACME</t>
  </si>
  <si>
    <t>08156</t>
  </si>
  <si>
    <t>Acme</t>
  </si>
  <si>
    <t>(ex-AM 508)</t>
  </si>
  <si>
    <t>ADROIT</t>
  </si>
  <si>
    <t>MSO 509</t>
  </si>
  <si>
    <t>08157</t>
  </si>
  <si>
    <t>Adroit</t>
  </si>
  <si>
    <t>(ex-AM 509)</t>
  </si>
  <si>
    <t>ADVANCE</t>
  </si>
  <si>
    <t>MSO 510</t>
  </si>
  <si>
    <t>08158</t>
  </si>
  <si>
    <t>Advance</t>
  </si>
  <si>
    <t>(ex-AM 510)</t>
  </si>
  <si>
    <t>WASHTENAW COUNTY</t>
  </si>
  <si>
    <t>MSS 2</t>
  </si>
  <si>
    <t>DD 608</t>
  </si>
  <si>
    <t>04008</t>
  </si>
  <si>
    <t>Gansevoort</t>
  </si>
  <si>
    <t>GILLESPIE</t>
  </si>
  <si>
    <t>DD 609</t>
  </si>
  <si>
    <t>04009</t>
  </si>
  <si>
    <t>Gillespie</t>
  </si>
  <si>
    <t>HOBBY</t>
  </si>
  <si>
    <t>ROLETTE</t>
  </si>
  <si>
    <t>Rolette</t>
  </si>
  <si>
    <t>ROSEWOOD</t>
  </si>
  <si>
    <t>ROXANE</t>
  </si>
  <si>
    <t>Roxane</t>
  </si>
  <si>
    <t>SABLE</t>
  </si>
  <si>
    <t>NAPA</t>
  </si>
  <si>
    <t>LPA 157</t>
  </si>
  <si>
    <t>Napa</t>
  </si>
  <si>
    <t>(ex-MCV 123)</t>
  </si>
  <si>
    <t>GALLATIN</t>
  </si>
  <si>
    <t>LPA 169</t>
  </si>
  <si>
    <t>01464</t>
  </si>
  <si>
    <t>Gallatin</t>
  </si>
  <si>
    <t>(ex-MCV 135)</t>
  </si>
  <si>
    <t>ALBERT DAVID</t>
  </si>
  <si>
    <t>FF 1050</t>
  </si>
  <si>
    <t>54045</t>
  </si>
  <si>
    <t>Albert David</t>
  </si>
  <si>
    <t>(ex-DE 1050)</t>
  </si>
  <si>
    <t>CONNOLE</t>
  </si>
  <si>
    <t>FF 1056</t>
  </si>
  <si>
    <t>54051</t>
  </si>
  <si>
    <t>(ex-DE 1056)</t>
  </si>
  <si>
    <t>REASONER</t>
  </si>
  <si>
    <t>RSN</t>
  </si>
  <si>
    <t>FF 1063</t>
  </si>
  <si>
    <t>54058</t>
  </si>
  <si>
    <t>AKR 1001  Auxiliary Roll-on/Roll-off Ships</t>
  </si>
  <si>
    <t>CAPE ORLANDO</t>
  </si>
  <si>
    <t>ORL,COD</t>
  </si>
  <si>
    <t>AKR 2044</t>
  </si>
  <si>
    <t>21666</t>
  </si>
  <si>
    <t>(ex-FINNEAGLE, ZENIT EAGLE, AMERICAN EAGLE)</t>
  </si>
  <si>
    <t>CAPE DUCATO</t>
  </si>
  <si>
    <t>CDO</t>
  </si>
  <si>
    <t>AKR 5051</t>
  </si>
  <si>
    <t>Disposed of through the Security Assistance Program (SAP), transferred, grant aid, continental US constructed for SAP</t>
  </si>
  <si>
    <t>MSC 320</t>
  </si>
  <si>
    <t>13313</t>
  </si>
  <si>
    <t>MSC 321</t>
  </si>
  <si>
    <t>13323</t>
  </si>
  <si>
    <t>(ex-SEA-LAND MARKET, AK 290)</t>
  </si>
  <si>
    <t>ALTAIR</t>
  </si>
  <si>
    <t>Loaned (not SAP), loan was effective/ renewed on date shown in "Status Date"</t>
  </si>
  <si>
    <t>LPH 2</t>
  </si>
  <si>
    <t>Tripoli</t>
  </si>
  <si>
    <t>ZEPHYR</t>
  </si>
  <si>
    <t>ZEP</t>
  </si>
  <si>
    <t>PC 8</t>
  </si>
  <si>
    <t>21929</t>
  </si>
  <si>
    <t>Lynch</t>
  </si>
  <si>
    <t>ELTANIN</t>
  </si>
  <si>
    <t>01933</t>
  </si>
  <si>
    <t>MAJ. STEPHEN W. PLESS</t>
  </si>
  <si>
    <t>PLE</t>
  </si>
  <si>
    <t>21631</t>
  </si>
  <si>
    <t>Oriskany</t>
  </si>
  <si>
    <t>INDOMITABLE</t>
  </si>
  <si>
    <t>AGOS 7</t>
  </si>
  <si>
    <t>42487</t>
  </si>
  <si>
    <t>Disposed of by navy title transfer</t>
  </si>
  <si>
    <t>LITTLEHALES</t>
  </si>
  <si>
    <t>AGS 52</t>
  </si>
  <si>
    <t>AGS  Surveying Ship</t>
  </si>
  <si>
    <t>21845</t>
  </si>
  <si>
    <t>AGS 51</t>
  </si>
  <si>
    <t>CGN 25</t>
  </si>
  <si>
    <t>52700</t>
  </si>
  <si>
    <t>Disposed of by Recycling</t>
  </si>
  <si>
    <t>Bainbridge</t>
  </si>
  <si>
    <t>SSN 791</t>
  </si>
  <si>
    <t>PLYMOUTH ROCK</t>
  </si>
  <si>
    <t>LSD 29</t>
  </si>
  <si>
    <t>03129</t>
  </si>
  <si>
    <t>PARKS</t>
  </si>
  <si>
    <t>DE 165</t>
  </si>
  <si>
    <t>02865</t>
  </si>
  <si>
    <t>Parks</t>
  </si>
  <si>
    <t>ACREE</t>
  </si>
  <si>
    <t>DE 167</t>
  </si>
  <si>
    <t>02867</t>
  </si>
  <si>
    <t>21809</t>
  </si>
  <si>
    <t>ACS 4  Auxiliary Crane Ships</t>
  </si>
  <si>
    <t>06466</t>
  </si>
  <si>
    <t>Chief</t>
  </si>
  <si>
    <t>(ex-AM 315)</t>
  </si>
  <si>
    <t>ROSELLE</t>
  </si>
  <si>
    <t>MSF 379</t>
  </si>
  <si>
    <t>07879</t>
  </si>
  <si>
    <t>Roselle</t>
  </si>
  <si>
    <t>(ex-AM 379)</t>
  </si>
  <si>
    <t>RUDDY</t>
  </si>
  <si>
    <t>MSF 380</t>
  </si>
  <si>
    <t>07880</t>
  </si>
  <si>
    <t>Ruddy</t>
  </si>
  <si>
    <t>CLEMSON</t>
  </si>
  <si>
    <t>Clemson</t>
  </si>
  <si>
    <t>GOLDSBOROUGH</t>
  </si>
  <si>
    <t>Goldsborough</t>
  </si>
  <si>
    <t>GEORGE E. BADGER</t>
  </si>
  <si>
    <t>Vandegrift (FFG 48)</t>
  </si>
  <si>
    <t>ROBERT G. BRADLEY</t>
  </si>
  <si>
    <t>RGB</t>
  </si>
  <si>
    <t>FFG 49</t>
  </si>
  <si>
    <t>21201</t>
  </si>
  <si>
    <t>TAYLOR</t>
  </si>
  <si>
    <t>TAY</t>
  </si>
  <si>
    <t>FFG 50</t>
  </si>
  <si>
    <t>21231</t>
  </si>
  <si>
    <t>GARY</t>
  </si>
  <si>
    <t>GAR</t>
  </si>
  <si>
    <t>FFG 51</t>
  </si>
  <si>
    <t>21232</t>
  </si>
  <si>
    <t>Bunker Hill (CG 52)</t>
  </si>
  <si>
    <t>AK 5044</t>
  </si>
  <si>
    <t>ADVENTURER</t>
  </si>
  <si>
    <t>AGENT</t>
  </si>
  <si>
    <t>AIDE</t>
  </si>
  <si>
    <t>AMBASSADOR</t>
  </si>
  <si>
    <t>BAY</t>
  </si>
  <si>
    <t>LINCOLN</t>
  </si>
  <si>
    <t>PRESIDENT</t>
  </si>
  <si>
    <t>SOLON TURMAN</t>
  </si>
  <si>
    <t>20111</t>
  </si>
  <si>
    <t>SSN 698</t>
  </si>
  <si>
    <t>20882</t>
  </si>
  <si>
    <t>Bremerton</t>
  </si>
  <si>
    <t>Final</t>
  </si>
  <si>
    <t>03622</t>
  </si>
  <si>
    <t>Oregon City</t>
  </si>
  <si>
    <t>ROCHESTER</t>
  </si>
  <si>
    <t>Rupertus</t>
  </si>
  <si>
    <t>LEONARD F. MASON</t>
  </si>
  <si>
    <t>DD 852</t>
  </si>
  <si>
    <t>52152</t>
  </si>
  <si>
    <t>Leonard F Mason</t>
  </si>
  <si>
    <t>CHARLES H. ROAN</t>
  </si>
  <si>
    <t>DD 853</t>
  </si>
  <si>
    <t>52153</t>
  </si>
  <si>
    <t>Charles H Roan</t>
  </si>
  <si>
    <t>NORRIS</t>
  </si>
  <si>
    <t>52159</t>
  </si>
  <si>
    <t>17700</t>
  </si>
  <si>
    <t>BENFOLD</t>
  </si>
  <si>
    <t>BEN</t>
  </si>
  <si>
    <t>DDG 65</t>
  </si>
  <si>
    <t>21940</t>
  </si>
  <si>
    <t>Benfold</t>
  </si>
  <si>
    <t>Benfold (DDG 65)</t>
  </si>
  <si>
    <t>GONZALEZ</t>
  </si>
  <si>
    <t>GON</t>
  </si>
  <si>
    <t>DDG 66</t>
  </si>
  <si>
    <t>21833</t>
  </si>
  <si>
    <t>Gonzalez (DDG 66)</t>
  </si>
  <si>
    <t>ALT</t>
  </si>
  <si>
    <t>21592</t>
  </si>
  <si>
    <t>Altair</t>
  </si>
  <si>
    <t>KRW</t>
  </si>
  <si>
    <t>(ex-MC 2561)</t>
  </si>
  <si>
    <t>MILWAUKEE</t>
  </si>
  <si>
    <t>AOR 2</t>
  </si>
  <si>
    <t>AOR  Replenishment Oiler</t>
  </si>
  <si>
    <t>05850</t>
  </si>
  <si>
    <t>AOR 1</t>
  </si>
  <si>
    <t>Milwaukee</t>
  </si>
  <si>
    <t>KANSAS CITY</t>
  </si>
  <si>
    <t>AOR 3</t>
  </si>
  <si>
    <t>20122</t>
  </si>
  <si>
    <t>Kansas City</t>
  </si>
  <si>
    <t>SAVANNAH</t>
  </si>
  <si>
    <t>AOR 4</t>
  </si>
  <si>
    <t>20123</t>
  </si>
  <si>
    <t>Savannah</t>
  </si>
  <si>
    <t>WABASH</t>
  </si>
  <si>
    <t>AOR 5</t>
  </si>
  <si>
    <t>20124</t>
  </si>
  <si>
    <t>Wabash</t>
  </si>
  <si>
    <t>ROANOKE</t>
  </si>
  <si>
    <t>AOR 7</t>
  </si>
  <si>
    <t>20248</t>
  </si>
  <si>
    <t>Roanoke</t>
  </si>
  <si>
    <t>MISSION SANTA YNEZ</t>
  </si>
  <si>
    <t>Kalmia</t>
  </si>
  <si>
    <t>(ex-ATR 111)</t>
  </si>
  <si>
    <t>(ex-AGC 16)</t>
  </si>
  <si>
    <t>TACONIC</t>
  </si>
  <si>
    <t>LCC 17</t>
  </si>
  <si>
    <t>IX 156</t>
  </si>
  <si>
    <t>IX 157</t>
  </si>
  <si>
    <t>USNS Pililaau</t>
  </si>
  <si>
    <t>BRITTIN</t>
  </si>
  <si>
    <t>BRT</t>
  </si>
  <si>
    <t>21038</t>
  </si>
  <si>
    <t>STOCKTON</t>
  </si>
  <si>
    <t>DD 646</t>
  </si>
  <si>
    <t>Unadilla</t>
  </si>
  <si>
    <t>UNDAUNTED</t>
  </si>
  <si>
    <t>Johnnie Hutchins</t>
  </si>
  <si>
    <t>ROLF</t>
  </si>
  <si>
    <t>DE 362</t>
  </si>
  <si>
    <t>53362</t>
  </si>
  <si>
    <t>TBL</t>
  </si>
  <si>
    <t>PC 12</t>
  </si>
  <si>
    <t>22146</t>
  </si>
  <si>
    <t>HENRY M. JACKSON</t>
  </si>
  <si>
    <t>HMJ</t>
  </si>
  <si>
    <t>SSBN 730</t>
  </si>
  <si>
    <t>LAGARTO</t>
  </si>
  <si>
    <t>SS 371</t>
  </si>
  <si>
    <t>RATHBURNE</t>
  </si>
  <si>
    <t>Rathburne</t>
  </si>
  <si>
    <t>TALBOT</t>
  </si>
  <si>
    <t>52149</t>
  </si>
  <si>
    <t>Richard E Kraus</t>
  </si>
  <si>
    <t>T-AK 3006</t>
  </si>
  <si>
    <t>Provo</t>
  </si>
  <si>
    <t>(ex-MCV 691)</t>
  </si>
  <si>
    <t>02/09/1897</t>
  </si>
  <si>
    <t>11/26/1898</t>
  </si>
  <si>
    <t>BB 10</t>
  </si>
  <si>
    <t>Maine</t>
  </si>
  <si>
    <t>San Saba</t>
  </si>
  <si>
    <t>SANBORN</t>
  </si>
  <si>
    <t>08689</t>
  </si>
  <si>
    <t>Fremont</t>
  </si>
  <si>
    <t>PCG  Patrol Chaser Missile</t>
  </si>
  <si>
    <t>PCG 2</t>
  </si>
  <si>
    <t>PCG 3</t>
  </si>
  <si>
    <t>PCG 4</t>
  </si>
  <si>
    <t>PGG 1</t>
  </si>
  <si>
    <t>PGG  Patrol Gunboat (Missile)</t>
  </si>
  <si>
    <t>PGG 2</t>
  </si>
  <si>
    <t>PGG 3</t>
  </si>
  <si>
    <t>PGG 4</t>
  </si>
  <si>
    <t>PGG 5</t>
  </si>
  <si>
    <t>PGG 6</t>
  </si>
  <si>
    <t>PGG 7</t>
  </si>
  <si>
    <t>PGG 8</t>
  </si>
  <si>
    <t>PGG 9</t>
  </si>
  <si>
    <t>COCONINO COUNTY</t>
  </si>
  <si>
    <t>LST 603</t>
  </si>
  <si>
    <t>50603</t>
  </si>
  <si>
    <t>Disposed of, hull stricken, disposition unknown, data shown is stricken</t>
  </si>
  <si>
    <t>LST-603</t>
  </si>
  <si>
    <t>WHEELING</t>
  </si>
  <si>
    <t>AGOS 24</t>
  </si>
  <si>
    <t>AGOS 23</t>
  </si>
  <si>
    <t>ILLINOIS</t>
  </si>
  <si>
    <t>BB 65</t>
  </si>
  <si>
    <t>Hull number assigned, construction was stopped, directive to build cancelled</t>
  </si>
  <si>
    <t>BB 68</t>
  </si>
  <si>
    <t>BB 67</t>
  </si>
  <si>
    <t>Ohio III</t>
  </si>
  <si>
    <t>BB 69</t>
  </si>
  <si>
    <t>AP 113</t>
  </si>
  <si>
    <t>08713</t>
  </si>
  <si>
    <t>LPD 26</t>
  </si>
  <si>
    <t>LPD 27</t>
  </si>
  <si>
    <t>3277A</t>
  </si>
  <si>
    <t>LPD 28</t>
  </si>
  <si>
    <t>SSN 786</t>
  </si>
  <si>
    <t>MEREDITH</t>
  </si>
  <si>
    <t>DD 890</t>
  </si>
  <si>
    <t>52190</t>
  </si>
  <si>
    <t>PC 1149</t>
  </si>
  <si>
    <t>06649</t>
  </si>
  <si>
    <t>Susanville</t>
  </si>
  <si>
    <t>EUNICE</t>
  </si>
  <si>
    <t>PCE 846</t>
  </si>
  <si>
    <t>PCE  Patrol Escort</t>
  </si>
  <si>
    <t>06346</t>
  </si>
  <si>
    <t>PCE 842</t>
  </si>
  <si>
    <r>
      <t xml:space="preserve">Special, chartered by MSC, listed here as part of the U.S. Navy Ship Forces. </t>
    </r>
    <r>
      <rPr>
        <i/>
        <sz val="10"/>
        <rFont val="Arial"/>
        <family val="2"/>
      </rPr>
      <t>{Prepositioning Program}</t>
    </r>
  </si>
  <si>
    <t>52200</t>
  </si>
  <si>
    <t>Du Pont</t>
  </si>
  <si>
    <t>BLANDY</t>
  </si>
  <si>
    <t>DD 943</t>
  </si>
  <si>
    <t>Huse</t>
  </si>
  <si>
    <t>DE 146</t>
  </si>
  <si>
    <t>02846</t>
  </si>
  <si>
    <t>CHATELAIN</t>
  </si>
  <si>
    <t>DE 149</t>
  </si>
  <si>
    <t>02849</t>
  </si>
  <si>
    <t>Chatelain</t>
  </si>
  <si>
    <t>NEUNZER</t>
  </si>
  <si>
    <t>DE 150</t>
  </si>
  <si>
    <t>02850</t>
  </si>
  <si>
    <t>Neunzer</t>
  </si>
  <si>
    <t>POOLE</t>
  </si>
  <si>
    <t>DE 151</t>
  </si>
  <si>
    <t>02851</t>
  </si>
  <si>
    <t>Poole</t>
  </si>
  <si>
    <t>DE 152</t>
  </si>
  <si>
    <t>02852</t>
  </si>
  <si>
    <t>Lamoille River</t>
  </si>
  <si>
    <t>(ex-LSMR 512)</t>
  </si>
  <si>
    <t>Apollo</t>
  </si>
  <si>
    <t>(ex-MC 860)</t>
  </si>
  <si>
    <t>AVE</t>
  </si>
  <si>
    <t>20001</t>
  </si>
  <si>
    <t>USS Mount Whitney</t>
  </si>
  <si>
    <t>Command Ship</t>
  </si>
  <si>
    <t>Mount Whitney</t>
  </si>
  <si>
    <t>Mount Whitney (LCC 20)</t>
  </si>
  <si>
    <t>(ex-AGC 20)</t>
  </si>
  <si>
    <t>BOONE</t>
  </si>
  <si>
    <t>BOO</t>
  </si>
  <si>
    <t>FFG 28</t>
  </si>
  <si>
    <t>21053</t>
  </si>
  <si>
    <t>Naval Reserve Force, Active</t>
  </si>
  <si>
    <t>Mobilization Cat. A</t>
  </si>
  <si>
    <t>Boone</t>
  </si>
  <si>
    <t>Boone (FFG 28)</t>
  </si>
  <si>
    <t>STEPHEN W. GROVES</t>
  </si>
  <si>
    <t>SWG</t>
  </si>
  <si>
    <t>FFG 29</t>
  </si>
  <si>
    <t>21579</t>
  </si>
  <si>
    <t>Firedrake</t>
  </si>
  <si>
    <t>(ex-MC 1379)</t>
  </si>
  <si>
    <t>VESUVIUS</t>
  </si>
  <si>
    <t>GLADIATOR</t>
  </si>
  <si>
    <t>GLA</t>
  </si>
  <si>
    <t>MCM 11</t>
  </si>
  <si>
    <t>21454</t>
  </si>
  <si>
    <t>Gladiator (MCM 11)</t>
  </si>
  <si>
    <t>ARDENT</t>
  </si>
  <si>
    <t>ARD</t>
  </si>
  <si>
    <t>MCM 12</t>
  </si>
  <si>
    <t>21900</t>
  </si>
  <si>
    <t>50276</t>
  </si>
  <si>
    <t>LST-276</t>
  </si>
  <si>
    <t>(ex-LSTH 276)</t>
  </si>
  <si>
    <t>LST 277</t>
  </si>
  <si>
    <t>50277</t>
  </si>
  <si>
    <t>LST-277</t>
  </si>
  <si>
    <t>LST 287</t>
  </si>
  <si>
    <t>50287</t>
  </si>
  <si>
    <t>STRONG VIRGINIAN</t>
  </si>
  <si>
    <t>SVG</t>
  </si>
  <si>
    <t>AKR 9205</t>
  </si>
  <si>
    <t>22160</t>
  </si>
  <si>
    <t>(ex-MC 682)</t>
  </si>
  <si>
    <t>GAGE</t>
  </si>
  <si>
    <t>APA 168</t>
  </si>
  <si>
    <t>23179</t>
  </si>
  <si>
    <t>Gage</t>
  </si>
  <si>
    <t>(ex-MCV 134)</t>
  </si>
  <si>
    <t>(ex-DM 26)</t>
  </si>
  <si>
    <t>SHEA</t>
  </si>
  <si>
    <t>MMD 30</t>
  </si>
  <si>
    <t>03850</t>
  </si>
  <si>
    <t>Shea</t>
  </si>
  <si>
    <t>(ex-DM 30)</t>
  </si>
  <si>
    <t>BLUE BIRD</t>
  </si>
  <si>
    <t>MSC 95</t>
  </si>
  <si>
    <t>12542</t>
  </si>
  <si>
    <t>04288</t>
  </si>
  <si>
    <t>Remey</t>
  </si>
  <si>
    <t>NORMAN SCOTT</t>
  </si>
  <si>
    <t>DD 690</t>
  </si>
  <si>
    <t>04290</t>
  </si>
  <si>
    <t>Norman Scott</t>
  </si>
  <si>
    <t>(ex-DD 266, AVD 13)</t>
  </si>
  <si>
    <t>Disposed of, built in US for foreign government (not SAP)</t>
  </si>
  <si>
    <t>HYDE</t>
  </si>
  <si>
    <t>PONCE</t>
  </si>
  <si>
    <t>PON</t>
  </si>
  <si>
    <t>07201</t>
  </si>
  <si>
    <t>Ponce</t>
  </si>
  <si>
    <t>Ponce (LPD 15)</t>
  </si>
  <si>
    <t>SAN ANTONIO</t>
  </si>
  <si>
    <t>SAN</t>
  </si>
  <si>
    <t>LPD 17</t>
  </si>
  <si>
    <t>07207</t>
  </si>
  <si>
    <t>NEW ORLEANS</t>
  </si>
  <si>
    <t>NOL,NOR</t>
  </si>
  <si>
    <t>LPD 18</t>
  </si>
  <si>
    <t>23168</t>
  </si>
  <si>
    <t>MESA VERDE</t>
  </si>
  <si>
    <t>MSD, MSV</t>
  </si>
  <si>
    <t>LPD 19</t>
  </si>
  <si>
    <t>32421</t>
  </si>
  <si>
    <t>GREEN BAY</t>
  </si>
  <si>
    <t>GNB,GBY</t>
  </si>
  <si>
    <t>LPD 20</t>
  </si>
  <si>
    <t>3012A</t>
  </si>
  <si>
    <t>WHIDBEY ISLAND</t>
  </si>
  <si>
    <t>WBI</t>
  </si>
  <si>
    <t>LSD 41</t>
  </si>
  <si>
    <t>LSD  Dock Landing Ship</t>
  </si>
  <si>
    <t>21218</t>
  </si>
  <si>
    <t>LSD 41  Dock Landing Ships</t>
  </si>
  <si>
    <t>04280</t>
  </si>
  <si>
    <t>Melvin</t>
  </si>
  <si>
    <t>UHLMANN</t>
  </si>
  <si>
    <t>DD 687</t>
  </si>
  <si>
    <t>04287</t>
  </si>
  <si>
    <t>Uhlmann</t>
  </si>
  <si>
    <t>REMEY</t>
  </si>
  <si>
    <t>DD 688</t>
  </si>
  <si>
    <t>IX  Unclassified Miscellaneous</t>
  </si>
  <si>
    <t>21284</t>
  </si>
  <si>
    <t>Magoffin</t>
  </si>
  <si>
    <t>(ex-APA 199)</t>
  </si>
  <si>
    <t>DDG 3</t>
  </si>
  <si>
    <t>04669</t>
  </si>
  <si>
    <t>Perkins</t>
  </si>
  <si>
    <t>LEARY</t>
  </si>
  <si>
    <t>52179</t>
  </si>
  <si>
    <t>Leary</t>
  </si>
  <si>
    <t>DYESS</t>
  </si>
  <si>
    <t>52180</t>
  </si>
  <si>
    <t>Dyess</t>
  </si>
  <si>
    <t>BORDELON</t>
  </si>
  <si>
    <t>52181</t>
  </si>
  <si>
    <t>Bordelon</t>
  </si>
  <si>
    <t>(ex-MC 1008, LSTH 488)</t>
  </si>
  <si>
    <t>50491</t>
  </si>
  <si>
    <t>LST 1179</t>
  </si>
  <si>
    <t>Fresno</t>
  </si>
  <si>
    <t>Robert D Conrad</t>
  </si>
  <si>
    <t>MARINE FIDDLER</t>
  </si>
  <si>
    <t>ATF 86</t>
  </si>
  <si>
    <t>07086</t>
  </si>
  <si>
    <t>Mataco</t>
  </si>
  <si>
    <t>(ex-AT 86)</t>
  </si>
  <si>
    <t>TAWASA</t>
  </si>
  <si>
    <t>ATF 92</t>
  </si>
  <si>
    <t>DE 589</t>
  </si>
  <si>
    <t>53589</t>
  </si>
  <si>
    <t>Tinsman</t>
  </si>
  <si>
    <t>GENDREAU</t>
  </si>
  <si>
    <t>DE 639</t>
  </si>
  <si>
    <t>53639</t>
  </si>
  <si>
    <t>Ardent (MCM 12)</t>
  </si>
  <si>
    <t>Dane</t>
  </si>
  <si>
    <t>DILIGENCE</t>
  </si>
  <si>
    <t>JACOB JONES</t>
  </si>
  <si>
    <t>DE 130</t>
  </si>
  <si>
    <t>02830</t>
  </si>
  <si>
    <t>Jacob Jones</t>
  </si>
  <si>
    <t>HAMMANN</t>
  </si>
  <si>
    <t>DE 131</t>
  </si>
  <si>
    <t>02831</t>
  </si>
  <si>
    <t>Hammann</t>
  </si>
  <si>
    <t>POPE</t>
  </si>
  <si>
    <t>Relief VI</t>
  </si>
  <si>
    <t>AK 466</t>
  </si>
  <si>
    <t>CARBONERO</t>
  </si>
  <si>
    <t>POTOMAC</t>
  </si>
  <si>
    <t>POT</t>
  </si>
  <si>
    <t>20713</t>
  </si>
  <si>
    <t>WHP</t>
  </si>
  <si>
    <t>OKINAWA</t>
  </si>
  <si>
    <t>LPH 3</t>
  </si>
  <si>
    <t>07351</t>
  </si>
  <si>
    <t>VANDIVIER</t>
  </si>
  <si>
    <t>DER 540</t>
  </si>
  <si>
    <t>53540</t>
  </si>
  <si>
    <t>DER 539</t>
  </si>
  <si>
    <t>23145</t>
  </si>
  <si>
    <t>MOMSEN</t>
  </si>
  <si>
    <t>MOM</t>
  </si>
  <si>
    <t>DDG 92</t>
  </si>
  <si>
    <t>23160</t>
  </si>
  <si>
    <t>Momsen (DDG 92)</t>
  </si>
  <si>
    <t>CHUNG-HOON</t>
  </si>
  <si>
    <t>(ex-DE 1040)</t>
  </si>
  <si>
    <t>BRUMBY</t>
  </si>
  <si>
    <t>FF 1044</t>
  </si>
  <si>
    <t>54040</t>
  </si>
  <si>
    <t>(ex-DE 1044)</t>
  </si>
  <si>
    <t>KOELSCH</t>
  </si>
  <si>
    <t>FF 1049</t>
  </si>
  <si>
    <t>54044</t>
  </si>
  <si>
    <t>Koelsch</t>
  </si>
  <si>
    <t>(ex-CORPUS CHRISTI)</t>
  </si>
  <si>
    <t>ALBUQUERQUE</t>
  </si>
  <si>
    <t>ALQ</t>
  </si>
  <si>
    <t>SSN 706</t>
  </si>
  <si>
    <t>21001</t>
  </si>
  <si>
    <t>Albuquerque</t>
  </si>
  <si>
    <t>2/29/2009</t>
  </si>
  <si>
    <t>APD 139</t>
  </si>
  <si>
    <t>Bray</t>
  </si>
  <si>
    <t>(ex-DE 709)</t>
  </si>
  <si>
    <t>CHN, CHG</t>
  </si>
  <si>
    <t>DDG 93</t>
  </si>
  <si>
    <t>23146</t>
  </si>
  <si>
    <t>Repose</t>
  </si>
  <si>
    <t>(ex-MC 747)</t>
  </si>
  <si>
    <t>COL. WILLIAM J. OBRIEN</t>
  </si>
  <si>
    <t>AK 246</t>
  </si>
  <si>
    <t>01896</t>
  </si>
  <si>
    <t>Colonel William J O'Brien</t>
  </si>
  <si>
    <t>(ex-MC 2323)</t>
  </si>
  <si>
    <t>SHORT SPLICE</t>
  </si>
  <si>
    <t>04268</t>
  </si>
  <si>
    <t>Clarence K Bronson</t>
  </si>
  <si>
    <t>DORTCH</t>
  </si>
  <si>
    <t>DD 670</t>
  </si>
  <si>
    <t>04270</t>
  </si>
  <si>
    <t>Marshall</t>
  </si>
  <si>
    <t>MCNAIR</t>
  </si>
  <si>
    <t>DD 679</t>
  </si>
  <si>
    <t>04279</t>
  </si>
  <si>
    <t>McNair</t>
  </si>
  <si>
    <t>3278A</t>
  </si>
  <si>
    <t>BARBER</t>
  </si>
  <si>
    <t>LPR 57</t>
  </si>
  <si>
    <t>02861</t>
  </si>
  <si>
    <t>MARIANO G. VALLEJO</t>
  </si>
  <si>
    <t>SSBN 658</t>
  </si>
  <si>
    <t>05721</t>
  </si>
  <si>
    <t>Mariano G Vallejo</t>
  </si>
  <si>
    <t>WILL ROGERS</t>
  </si>
  <si>
    <t>SSBN 659</t>
  </si>
  <si>
    <t>05722</t>
  </si>
  <si>
    <t>Will Rogers</t>
  </si>
  <si>
    <t>(ex-EXPORT LEADER (MA 257))</t>
  </si>
  <si>
    <t>FLICKERTAIL STATE</t>
  </si>
  <si>
    <t>FTS</t>
  </si>
  <si>
    <t>ACS 5</t>
  </si>
  <si>
    <t>21810</t>
  </si>
  <si>
    <t>AK 156</t>
  </si>
  <si>
    <t>Pettit</t>
  </si>
  <si>
    <t>RAYMOND</t>
  </si>
  <si>
    <t>DE 341</t>
  </si>
  <si>
    <r>
      <t>Special, chartered by MSC, listed here as part of the U.S. Navy Ship Forces.</t>
    </r>
    <r>
      <rPr>
        <i/>
        <sz val="10"/>
        <rFont val="Arial"/>
        <family val="2"/>
      </rPr>
      <t xml:space="preserve"> {Prepositioning Program}</t>
    </r>
  </si>
  <si>
    <t>J Douglas Blackwood</t>
  </si>
  <si>
    <t>MOORE</t>
  </si>
  <si>
    <t>DE 240</t>
  </si>
  <si>
    <t>02940</t>
  </si>
  <si>
    <t>Moore</t>
  </si>
  <si>
    <t>STANTON</t>
  </si>
  <si>
    <t>DE 247</t>
  </si>
  <si>
    <t>02947</t>
  </si>
  <si>
    <t>PETTIT</t>
  </si>
  <si>
    <t>DE 253</t>
  </si>
  <si>
    <t>02953</t>
  </si>
  <si>
    <t>ALLEN M. SUMNER</t>
  </si>
  <si>
    <t>04292</t>
  </si>
  <si>
    <t>Allen M. Sumner</t>
  </si>
  <si>
    <t>MOALE</t>
  </si>
  <si>
    <t>DD 693</t>
  </si>
  <si>
    <t>04293</t>
  </si>
  <si>
    <t>Moale</t>
  </si>
  <si>
    <t>AULT</t>
  </si>
  <si>
    <t>DD 698</t>
  </si>
  <si>
    <t>04298</t>
  </si>
  <si>
    <t>Ault</t>
  </si>
  <si>
    <t>HARLAN R. DICKSON</t>
  </si>
  <si>
    <t>DD 708</t>
  </si>
  <si>
    <t>04308</t>
  </si>
  <si>
    <t>Harlan R Dickson</t>
  </si>
  <si>
    <t>GEARING</t>
  </si>
  <si>
    <t>04310</t>
  </si>
  <si>
    <t>Gearing</t>
  </si>
  <si>
    <t>THEODORE E. CHANDLER</t>
  </si>
  <si>
    <t>SOUTH CAROLINA</t>
  </si>
  <si>
    <t>SCA</t>
  </si>
  <si>
    <t>CGN 37</t>
  </si>
  <si>
    <t>20669</t>
  </si>
  <si>
    <t>CGN 36</t>
  </si>
  <si>
    <t>South Carolina</t>
  </si>
  <si>
    <t>(ex-DLGN 37)</t>
  </si>
  <si>
    <t>MSI</t>
  </si>
  <si>
    <t>CGN 40</t>
  </si>
  <si>
    <t>20624</t>
  </si>
  <si>
    <t>CGN 38</t>
  </si>
  <si>
    <t>(ex-DLGN 40)</t>
  </si>
  <si>
    <t>NARRAGANSETT</t>
  </si>
  <si>
    <t>ATF 167</t>
  </si>
  <si>
    <t>21014</t>
  </si>
  <si>
    <t>TRITON</t>
  </si>
  <si>
    <t>SSN 586</t>
  </si>
  <si>
    <t>05610</t>
  </si>
  <si>
    <t>Stricken, to be disposed of by submarine recycling</t>
  </si>
  <si>
    <t>Triton</t>
  </si>
  <si>
    <t>(ex-SSRN 586)</t>
  </si>
  <si>
    <t>DRUM</t>
  </si>
  <si>
    <t>SSN 677</t>
  </si>
  <si>
    <t>05725</t>
  </si>
  <si>
    <t>SSN 637</t>
  </si>
  <si>
    <t>OMAHA</t>
  </si>
  <si>
    <t>SSN 692</t>
  </si>
  <si>
    <t>20783</t>
  </si>
  <si>
    <t>CINCINNATI</t>
  </si>
  <si>
    <t>SSN 693</t>
  </si>
  <si>
    <t>20784</t>
  </si>
  <si>
    <t>GROTON</t>
  </si>
  <si>
    <t>SSN 694</t>
  </si>
  <si>
    <t>20785</t>
  </si>
  <si>
    <t>BIRMINGHAM</t>
  </si>
  <si>
    <t>SSN 695</t>
  </si>
  <si>
    <t>20786</t>
  </si>
  <si>
    <t>Birmingham III</t>
  </si>
  <si>
    <t>NEW YORK CITY</t>
  </si>
  <si>
    <t>SSN 696</t>
  </si>
  <si>
    <t>20787</t>
  </si>
  <si>
    <t>INDIANAPOLIS</t>
  </si>
  <si>
    <t>SSN 697</t>
  </si>
  <si>
    <t>20788</t>
  </si>
  <si>
    <t>PHOENIX</t>
  </si>
  <si>
    <t>Ringgold</t>
  </si>
  <si>
    <t>CONVERSE</t>
  </si>
  <si>
    <t>DD 509</t>
  </si>
  <si>
    <t>04509</t>
  </si>
  <si>
    <t>Converse</t>
  </si>
  <si>
    <t>TERRY</t>
  </si>
  <si>
    <t>DD 513</t>
  </si>
  <si>
    <t>04513</t>
  </si>
  <si>
    <t>Terry</t>
  </si>
  <si>
    <t>ANTHONY</t>
  </si>
  <si>
    <t>CG 12</t>
  </si>
  <si>
    <t>03574</t>
  </si>
  <si>
    <t>Columbus</t>
  </si>
  <si>
    <t>(ex-CA 74)</t>
  </si>
  <si>
    <t>CL 102</t>
  </si>
  <si>
    <t>03602</t>
  </si>
  <si>
    <t>Portsmouth</t>
  </si>
  <si>
    <t>GALVESTON</t>
  </si>
  <si>
    <t>CLG 3</t>
  </si>
  <si>
    <t>AK 3000  Maritime Prepositioning Ships</t>
  </si>
  <si>
    <t>(ex-ELEO MAERSK)</t>
  </si>
  <si>
    <t>ATA 245</t>
  </si>
  <si>
    <t>SUSQUEHANNA</t>
  </si>
  <si>
    <t>AOT 185</t>
  </si>
  <si>
    <t>21140</t>
  </si>
  <si>
    <t>(ex-AO 185)</t>
  </si>
  <si>
    <t>(ex-MC 1153, JAMES BAINES (AKA 54))</t>
  </si>
  <si>
    <t>Saipan</t>
  </si>
  <si>
    <t>Saipan (LHA 2)</t>
  </si>
  <si>
    <t>AUSTIN</t>
  </si>
  <si>
    <t>AUS</t>
  </si>
  <si>
    <t>LPD 4</t>
  </si>
  <si>
    <t>07175</t>
  </si>
  <si>
    <t>Austin</t>
  </si>
  <si>
    <t>LPA 178</t>
  </si>
  <si>
    <t>Lander</t>
  </si>
  <si>
    <t>(ex-MCV 144)</t>
  </si>
  <si>
    <t>OLMSTED</t>
  </si>
  <si>
    <t xml:space="preserve">SBRF, Suisun Bay CA </t>
  </si>
  <si>
    <t>MOHAWK</t>
  </si>
  <si>
    <t>ATF 170</t>
  </si>
  <si>
    <t>ATF  Fleet Ocean Tug</t>
  </si>
  <si>
    <t>21051</t>
  </si>
  <si>
    <t>ATF 166</t>
  </si>
  <si>
    <t>MELVILLE</t>
  </si>
  <si>
    <t>AGOR 14</t>
  </si>
  <si>
    <t>(ex-MC 2247, APC 117)</t>
  </si>
  <si>
    <t>RINCON</t>
  </si>
  <si>
    <t>AOG 77</t>
  </si>
  <si>
    <t>AOG  Gasoline Tanker</t>
  </si>
  <si>
    <t>04777</t>
  </si>
  <si>
    <t>Rincon</t>
  </si>
  <si>
    <t>(ex-MC 2640)</t>
  </si>
  <si>
    <t>PETALUMA</t>
  </si>
  <si>
    <t>AOG 79</t>
  </si>
  <si>
    <t>04779</t>
  </si>
  <si>
    <t>Petaluma</t>
  </si>
  <si>
    <t>Arcadia</t>
  </si>
  <si>
    <t>YELLOWSTONE</t>
  </si>
  <si>
    <t>AD 27</t>
  </si>
  <si>
    <t>04645</t>
  </si>
  <si>
    <t>Yellowstone</t>
  </si>
  <si>
    <t>SURFBIRD</t>
  </si>
  <si>
    <t>ADG 383</t>
  </si>
  <si>
    <t>07883</t>
  </si>
  <si>
    <t>Surfbird</t>
  </si>
  <si>
    <t>(ex-MSF 383)</t>
  </si>
  <si>
    <t>LODESTONE</t>
  </si>
  <si>
    <t>06376</t>
  </si>
  <si>
    <t>Lodestone</t>
  </si>
  <si>
    <t>DD 783</t>
  </si>
  <si>
    <t>03883</t>
  </si>
  <si>
    <t>Gurke</t>
  </si>
  <si>
    <t>03884</t>
  </si>
  <si>
    <t>HENDERSON</t>
  </si>
  <si>
    <t>DD 785</t>
  </si>
  <si>
    <t>03885</t>
  </si>
  <si>
    <t>Henderson</t>
  </si>
  <si>
    <t>CG 71</t>
  </si>
  <si>
    <t>AK 267</t>
  </si>
  <si>
    <t>01927</t>
  </si>
  <si>
    <t>AK 261</t>
  </si>
  <si>
    <t>Marine Fiddler</t>
  </si>
  <si>
    <t>(ex-MC 753)</t>
  </si>
  <si>
    <t>MIRFAK</t>
  </si>
  <si>
    <t>AK 271</t>
  </si>
  <si>
    <t>01934</t>
  </si>
  <si>
    <t>AK 270</t>
  </si>
  <si>
    <t>Mirfak</t>
  </si>
  <si>
    <t>(ex-MA 47)</t>
  </si>
  <si>
    <t>SACRAMENTO</t>
  </si>
  <si>
    <t>SAC</t>
  </si>
  <si>
    <t>AOE 1</t>
  </si>
  <si>
    <t>AOE  Fast Combat Support Ship</t>
  </si>
  <si>
    <t>05832</t>
  </si>
  <si>
    <t>Sacramento</t>
  </si>
  <si>
    <t>CAMDEN</t>
  </si>
  <si>
    <t>CAM</t>
  </si>
  <si>
    <t>AOE 2</t>
  </si>
  <si>
    <t>05833</t>
  </si>
  <si>
    <t>SEATTLE</t>
  </si>
  <si>
    <t>Little Rock</t>
  </si>
  <si>
    <t>(ex-CL 92, CLG 4)</t>
  </si>
  <si>
    <t>MIDWAY</t>
  </si>
  <si>
    <t>MID</t>
  </si>
  <si>
    <t>CV 41</t>
  </si>
  <si>
    <t>03341</t>
  </si>
  <si>
    <t>Midway</t>
  </si>
  <si>
    <t>(ex-CVB 41, CVA 41)</t>
  </si>
  <si>
    <t>CVS 10</t>
  </si>
  <si>
    <t>MIS</t>
  </si>
  <si>
    <t>MIN</t>
  </si>
  <si>
    <t>Allagash</t>
  </si>
  <si>
    <t>(ex-MC 2559)</t>
  </si>
  <si>
    <t>MISN BUENAVENTURA</t>
  </si>
  <si>
    <t>AO 111</t>
  </si>
  <si>
    <t>04971</t>
  </si>
  <si>
    <t>NAVSTA, Newport, RI</t>
  </si>
  <si>
    <t>RANGER</t>
  </si>
  <si>
    <t>RGR</t>
  </si>
  <si>
    <t>03361</t>
  </si>
  <si>
    <t>Ranger</t>
  </si>
  <si>
    <t>PIONEER VALLEY</t>
  </si>
  <si>
    <t>AO 140</t>
  </si>
  <si>
    <t>02906</t>
  </si>
  <si>
    <t>EVERETT, WA</t>
  </si>
  <si>
    <t>GEORGE WASHINGTON</t>
  </si>
  <si>
    <t>Kellar</t>
  </si>
  <si>
    <t>AE 34</t>
  </si>
  <si>
    <t>BB 46</t>
  </si>
  <si>
    <t>03046</t>
  </si>
  <si>
    <t>BB 48</t>
  </si>
  <si>
    <t>03048</t>
  </si>
  <si>
    <t>12/30/1898</t>
  </si>
  <si>
    <t>04/22/1899</t>
  </si>
  <si>
    <t>BB 18</t>
  </si>
  <si>
    <t>VERMONT</t>
  </si>
  <si>
    <t>KANSAS</t>
  </si>
  <si>
    <t>SPICA</t>
  </si>
  <si>
    <t>SPI</t>
  </si>
  <si>
    <t>AFS 9</t>
  </si>
  <si>
    <t>21546</t>
  </si>
  <si>
    <t>AFS 8  Combat Stores Ships</t>
  </si>
  <si>
    <t>(ex-A 345, TARBATNESS)</t>
  </si>
  <si>
    <t>DOUGLAS</t>
  </si>
  <si>
    <t>PG 100</t>
  </si>
  <si>
    <t>Telamon</t>
  </si>
  <si>
    <t>(ex-LST 976)</t>
  </si>
  <si>
    <t>ACHELOUS</t>
  </si>
  <si>
    <t>50010</t>
  </si>
  <si>
    <t>Achelous</t>
  </si>
  <si>
    <t>(ex-LST 10)</t>
  </si>
  <si>
    <t>ATLAS</t>
  </si>
  <si>
    <t>ARL 7</t>
  </si>
  <si>
    <t>50231</t>
  </si>
  <si>
    <t>WHITE PLAINS</t>
  </si>
  <si>
    <t>DAVID W. TAYLOR</t>
  </si>
  <si>
    <t>DD 551</t>
  </si>
  <si>
    <t>DDG 107</t>
  </si>
  <si>
    <t>WAYNE E. MEYER</t>
  </si>
  <si>
    <t>WEM</t>
  </si>
  <si>
    <t>DDG 108</t>
  </si>
  <si>
    <t>JASON DUNHAM</t>
  </si>
  <si>
    <t>DDG 109</t>
  </si>
  <si>
    <t>WILLIAM P. LAWRENCE</t>
  </si>
  <si>
    <t>DDG 110</t>
  </si>
  <si>
    <t>SPRUANCE</t>
  </si>
  <si>
    <t>MSCO  Minesweeper Coastal, Old</t>
  </si>
  <si>
    <t>16192</t>
  </si>
  <si>
    <t>Condor</t>
  </si>
  <si>
    <t>(ex-YMS 192, AMS 5)</t>
  </si>
  <si>
    <t>Casa Grande</t>
  </si>
  <si>
    <t>(ex-BAPM 5)</t>
  </si>
  <si>
    <t>BITTERN</t>
  </si>
  <si>
    <t>MHC 43</t>
  </si>
  <si>
    <t>59099</t>
  </si>
  <si>
    <t>MOBILE</t>
  </si>
  <si>
    <t>LKA 115</t>
  </si>
  <si>
    <t>05846</t>
  </si>
  <si>
    <t>Mobile</t>
  </si>
  <si>
    <t>(ex-AKA 115)</t>
  </si>
  <si>
    <t>ST. LOUIS</t>
  </si>
  <si>
    <t>LKA 116</t>
  </si>
  <si>
    <t>05847</t>
  </si>
  <si>
    <t>St Louis</t>
  </si>
  <si>
    <t>(ex-AKA 116)</t>
  </si>
  <si>
    <t>Retention - Tanker / Logistics Support</t>
  </si>
  <si>
    <t>Bataan I</t>
  </si>
  <si>
    <t>(ex-MC 1212)</t>
  </si>
  <si>
    <t>PICTOR</t>
  </si>
  <si>
    <t>RRF - Crane Ships / RRF</t>
  </si>
  <si>
    <t>(ex-PRESIDENT HARRISON (MA 166))</t>
  </si>
  <si>
    <t>GEM STATE</t>
  </si>
  <si>
    <t>GMS</t>
  </si>
  <si>
    <t>ACS 2</t>
  </si>
  <si>
    <t>21813</t>
  </si>
  <si>
    <t>(ex-PRESIDENT MONROE (MA 165))</t>
  </si>
  <si>
    <t>GRAND CANYON STATE</t>
  </si>
  <si>
    <t>GCS</t>
  </si>
  <si>
    <t>ACS 3</t>
  </si>
  <si>
    <t>21805</t>
  </si>
  <si>
    <t>53341</t>
  </si>
  <si>
    <t>DE 339</t>
  </si>
  <si>
    <t>Raymond</t>
  </si>
  <si>
    <t>KENNETH M. WILLETT</t>
  </si>
  <si>
    <t>DE 354</t>
  </si>
  <si>
    <t>53354</t>
  </si>
  <si>
    <t>Kenneth M Willett</t>
  </si>
  <si>
    <t>COCKRILL</t>
  </si>
  <si>
    <t>22259</t>
  </si>
  <si>
    <t>USNS Red Cloud</t>
  </si>
  <si>
    <t>CHARLTON</t>
  </si>
  <si>
    <t>CHR</t>
  </si>
  <si>
    <t>T-AKR 314</t>
  </si>
  <si>
    <t>22260</t>
  </si>
  <si>
    <t>BROAD KILL RIVER</t>
  </si>
  <si>
    <t>LFR 405</t>
  </si>
  <si>
    <t>09869</t>
  </si>
  <si>
    <t>Broadkill River</t>
  </si>
  <si>
    <t>(ex-LSMR 405)</t>
  </si>
  <si>
    <t>21487</t>
  </si>
  <si>
    <t>Arleigh Burke</t>
  </si>
  <si>
    <t>Arleigh Burke (DDG 51)</t>
  </si>
  <si>
    <t>AVB  Aviation Logistic Support Ship</t>
  </si>
  <si>
    <t>LST 1153</t>
  </si>
  <si>
    <t>Tallahatchie County</t>
  </si>
  <si>
    <t>(ex-LST - 1154)</t>
  </si>
  <si>
    <t>CA 69</t>
  </si>
  <si>
    <t>03569</t>
  </si>
  <si>
    <t>Boston VI</t>
  </si>
  <si>
    <t>SSN 650</t>
  </si>
  <si>
    <t>05137</t>
  </si>
  <si>
    <t>CAPE LOBOS</t>
  </si>
  <si>
    <t>AKR 5078</t>
  </si>
  <si>
    <t>47667</t>
  </si>
  <si>
    <t>(ex-LAURENTIAN FOREST, GRAND ENCOUNTER, FEDERAL SEAWAY)</t>
  </si>
  <si>
    <t>CAPE NOME</t>
  </si>
  <si>
    <t>53601</t>
  </si>
  <si>
    <t>Walsh</t>
  </si>
  <si>
    <t>GENERAL WILLIAM O. DARBY</t>
  </si>
  <si>
    <t>T-AP 127</t>
  </si>
  <si>
    <t>General William O Darby</t>
  </si>
  <si>
    <t>LAUDERDALE</t>
  </si>
  <si>
    <t>APA 179</t>
  </si>
  <si>
    <t xml:space="preserve">T-AG  Off-Shore Petroleum Distribution System </t>
  </si>
  <si>
    <t>Offshore Petroleum Distribution System</t>
  </si>
  <si>
    <t>2ND LT. JOHN P. BOBO</t>
  </si>
  <si>
    <t>JPB</t>
  </si>
  <si>
    <t>Hospital Ship</t>
  </si>
  <si>
    <t>McKee</t>
  </si>
  <si>
    <t>HART</t>
  </si>
  <si>
    <t>DD 594</t>
  </si>
  <si>
    <t>(ex-EMMA MAERSK)</t>
  </si>
  <si>
    <t>DE 1021</t>
  </si>
  <si>
    <t>54021</t>
  </si>
  <si>
    <t>Jack C. Robinson</t>
  </si>
  <si>
    <t>RICHARD B. ANDERSON</t>
  </si>
  <si>
    <t>DD 786</t>
  </si>
  <si>
    <t>03886</t>
  </si>
  <si>
    <t>Richard B Anderson</t>
  </si>
  <si>
    <t>JAMES E. KYES</t>
  </si>
  <si>
    <t>TOWERS</t>
  </si>
  <si>
    <t>TRS</t>
  </si>
  <si>
    <t>DDG 9</t>
  </si>
  <si>
    <t>04675</t>
  </si>
  <si>
    <t>Towers</t>
  </si>
  <si>
    <t>Hollister</t>
  </si>
  <si>
    <t>EVERSOLE</t>
  </si>
  <si>
    <t>DD 789</t>
  </si>
  <si>
    <t>03889</t>
  </si>
  <si>
    <t>Eversole</t>
  </si>
  <si>
    <t>T-ARS 52</t>
  </si>
  <si>
    <t>21468</t>
  </si>
  <si>
    <t>USNS Salvor</t>
  </si>
  <si>
    <t>Salvor (ARS 52)</t>
  </si>
  <si>
    <t>T-ARS 53</t>
  </si>
  <si>
    <t>21441</t>
  </si>
  <si>
    <t>USNS Grapple</t>
  </si>
  <si>
    <t>Grapple (ARS 53)</t>
  </si>
  <si>
    <t>Private John F Thorson</t>
  </si>
  <si>
    <t>BECKET BEND</t>
  </si>
  <si>
    <t>Searcher</t>
  </si>
  <si>
    <t>SEBEC</t>
  </si>
  <si>
    <t>Sebec</t>
  </si>
  <si>
    <t>SEEKONK</t>
  </si>
  <si>
    <t>LST-533</t>
  </si>
  <si>
    <t>LST 550</t>
  </si>
  <si>
    <t>50550</t>
  </si>
  <si>
    <t>LST-550</t>
  </si>
  <si>
    <t>LST 572</t>
  </si>
  <si>
    <t>50572</t>
  </si>
  <si>
    <t>LST-572</t>
  </si>
  <si>
    <t>LST 581</t>
  </si>
  <si>
    <t>50581</t>
  </si>
  <si>
    <t>LST-581</t>
  </si>
  <si>
    <t>CHURCHILL COUNTY</t>
  </si>
  <si>
    <t>LST 583</t>
  </si>
  <si>
    <t>50583</t>
  </si>
  <si>
    <t>LST-583</t>
  </si>
  <si>
    <t>LST 587</t>
  </si>
  <si>
    <t>Brownson II</t>
  </si>
  <si>
    <t>FLOYD B. PARKS</t>
  </si>
  <si>
    <t>DD 884</t>
  </si>
  <si>
    <t>52184</t>
  </si>
  <si>
    <t>Floyd B Parks</t>
  </si>
  <si>
    <t>DAVIS</t>
  </si>
  <si>
    <t>DD 937</t>
  </si>
  <si>
    <t>52197</t>
  </si>
  <si>
    <t>Davis</t>
  </si>
  <si>
    <t>DD 940</t>
  </si>
  <si>
    <t>52199</t>
  </si>
  <si>
    <t>Manley</t>
  </si>
  <si>
    <t>DUPONT</t>
  </si>
  <si>
    <t>DD 941</t>
  </si>
  <si>
    <t>BB 13</t>
  </si>
  <si>
    <t>BB 32</t>
  </si>
  <si>
    <t>BB 36</t>
  </si>
  <si>
    <t>WASHINGTON</t>
  </si>
  <si>
    <t>BB 47</t>
  </si>
  <si>
    <t>BB 45</t>
  </si>
  <si>
    <t>02506</t>
  </si>
  <si>
    <t>Escape</t>
  </si>
  <si>
    <t>FLORIKAN</t>
  </si>
  <si>
    <t>ASR 9</t>
  </si>
  <si>
    <t>04709</t>
  </si>
  <si>
    <t>Florikan</t>
  </si>
  <si>
    <t>05152</t>
  </si>
  <si>
    <t>PINTADO</t>
  </si>
  <si>
    <t>SSN 672</t>
  </si>
  <si>
    <t>05153</t>
  </si>
  <si>
    <t>Pintado</t>
  </si>
  <si>
    <t>BRINTON LYKES</t>
  </si>
  <si>
    <t>CAPE CLEAR</t>
  </si>
  <si>
    <t>DUTTON</t>
  </si>
  <si>
    <t>AGS 22</t>
  </si>
  <si>
    <t>SILAS BENT</t>
  </si>
  <si>
    <t>LPD 21</t>
  </si>
  <si>
    <t>3013A</t>
  </si>
  <si>
    <t>SAN DIEGO</t>
  </si>
  <si>
    <t>SDO,SDG</t>
  </si>
  <si>
    <t>LPD 22</t>
  </si>
  <si>
    <t>Hooper Island</t>
  </si>
  <si>
    <t>Starr</t>
  </si>
  <si>
    <t>STEROPE</t>
  </si>
  <si>
    <t>Sterope</t>
  </si>
  <si>
    <t>STOKES</t>
  </si>
  <si>
    <t>Stokes</t>
  </si>
  <si>
    <t>STORM KING</t>
  </si>
  <si>
    <t>Storm King</t>
  </si>
  <si>
    <t>SUFFOLK</t>
  </si>
  <si>
    <t>Suffolk</t>
  </si>
  <si>
    <t>SUNCOCK</t>
  </si>
  <si>
    <t>03118</t>
  </si>
  <si>
    <t>(ex-DELTA NORTE (MA 260))</t>
  </si>
  <si>
    <t>CAPE FAREWELL</t>
  </si>
  <si>
    <t>AK 5073</t>
  </si>
  <si>
    <t>21982</t>
  </si>
  <si>
    <t>KALAMAZOO</t>
  </si>
  <si>
    <t>Newport News, VA</t>
  </si>
  <si>
    <t>ROBERT D. CONRAD</t>
  </si>
  <si>
    <t>01636</t>
  </si>
  <si>
    <t>Nantahala</t>
  </si>
  <si>
    <t>Pelican (MHC 53)</t>
  </si>
  <si>
    <t>CARDINAL</t>
  </si>
  <si>
    <t>MHC 60</t>
  </si>
  <si>
    <t>22152</t>
  </si>
  <si>
    <t>Cardinal (MHC 60)</t>
  </si>
  <si>
    <t>RAVEN</t>
  </si>
  <si>
    <t>RAV</t>
  </si>
  <si>
    <t>MHC 61</t>
  </si>
  <si>
    <t>22179</t>
  </si>
  <si>
    <t>(ex-CV 47; Also AVT 11)</t>
  </si>
  <si>
    <t>LPH 5</t>
  </si>
  <si>
    <t>(ex-CV 37, CVA 37, CVS 37)</t>
  </si>
  <si>
    <t>THETIS BAY</t>
  </si>
  <si>
    <t>LPH 6</t>
  </si>
  <si>
    <t>Thetis Bay</t>
  </si>
  <si>
    <t>(ex-CVE 90, CVHA 1)</t>
  </si>
  <si>
    <t>LPH 8</t>
  </si>
  <si>
    <t>Valley Forge</t>
  </si>
  <si>
    <t>(ex-CV 45, CVA 45, CVS 45)</t>
  </si>
  <si>
    <t>Count of Ship Name</t>
  </si>
  <si>
    <t>Total</t>
  </si>
  <si>
    <t>Grand Total</t>
  </si>
  <si>
    <t>WORTHY</t>
  </si>
  <si>
    <t>AGOS 14</t>
  </si>
  <si>
    <t>3014A</t>
  </si>
  <si>
    <t>ANCHORAGE</t>
  </si>
  <si>
    <t>ANC</t>
  </si>
  <si>
    <t>Prepo/USAF  Container Ship</t>
  </si>
  <si>
    <t>(ex-SEA PRIDE)</t>
  </si>
  <si>
    <t>MAJ. BERNARD F. FISHER</t>
  </si>
  <si>
    <t>BFF</t>
  </si>
  <si>
    <t>(ex-APA 222)</t>
  </si>
  <si>
    <t>PITT</t>
  </si>
  <si>
    <t>LPA 223</t>
  </si>
  <si>
    <t>Pitt</t>
  </si>
  <si>
    <t>(ex-MCV 571)</t>
  </si>
  <si>
    <t>21825</t>
  </si>
  <si>
    <t>CARNEY</t>
  </si>
  <si>
    <t>CNY</t>
  </si>
  <si>
    <t>DDG 64</t>
  </si>
  <si>
    <t>21923</t>
  </si>
  <si>
    <t>Carney (DDG 64))</t>
  </si>
  <si>
    <t>05/07/1891</t>
  </si>
  <si>
    <t>02/28/1893</t>
  </si>
  <si>
    <t>11/19/1895</t>
  </si>
  <si>
    <t>CG 29</t>
  </si>
  <si>
    <t>52704</t>
  </si>
  <si>
    <t>Jouett</t>
  </si>
  <si>
    <t>(ex-DLG 29)</t>
  </si>
  <si>
    <t>HORNE</t>
  </si>
  <si>
    <t>HOR</t>
  </si>
  <si>
    <t>CG 30</t>
  </si>
  <si>
    <t>52705</t>
  </si>
  <si>
    <t>LPH  Amphibious Assault Ship (Helicopter)</t>
  </si>
  <si>
    <t>07198</t>
  </si>
  <si>
    <t>Albuquerque (SSN 706)</t>
  </si>
  <si>
    <t>SAN FRANCISCO</t>
  </si>
  <si>
    <t>SFO</t>
  </si>
  <si>
    <t>SSN 711</t>
  </si>
  <si>
    <t>20887</t>
  </si>
  <si>
    <t>HOUSTON</t>
  </si>
  <si>
    <t>HOU</t>
  </si>
  <si>
    <t>SSN 713</t>
  </si>
  <si>
    <t>20994</t>
  </si>
  <si>
    <t>Houston (SSN 713)</t>
  </si>
  <si>
    <t>NORFOLK</t>
  </si>
  <si>
    <t>NOF,NOR</t>
  </si>
  <si>
    <t>Richard E Byrd</t>
  </si>
  <si>
    <t>LST 1175</t>
  </si>
  <si>
    <t>58175</t>
  </si>
  <si>
    <t>York County</t>
  </si>
  <si>
    <t>HER</t>
  </si>
  <si>
    <t>MHC 52</t>
  </si>
  <si>
    <t>21864</t>
  </si>
  <si>
    <t>Heron (MHC 52)</t>
  </si>
  <si>
    <t>PELICAN</t>
  </si>
  <si>
    <t>AF 54</t>
  </si>
  <si>
    <t>01593</t>
  </si>
  <si>
    <t>Pictor</t>
  </si>
  <si>
    <t>(ex-MC 2204)</t>
  </si>
  <si>
    <t>RIGEL</t>
  </si>
  <si>
    <t>01597</t>
  </si>
  <si>
    <t>BOYD</t>
  </si>
  <si>
    <t>DD 544</t>
  </si>
  <si>
    <t>04544</t>
  </si>
  <si>
    <t>Boyd</t>
  </si>
  <si>
    <t>JENKS</t>
  </si>
  <si>
    <t>DE 665</t>
  </si>
  <si>
    <t>Jenks</t>
  </si>
  <si>
    <t>DURKIK</t>
  </si>
  <si>
    <t>20044</t>
  </si>
  <si>
    <t>Batfish II</t>
  </si>
  <si>
    <t>TUNNY</t>
  </si>
  <si>
    <t>SSN 682</t>
  </si>
  <si>
    <t>20045</t>
  </si>
  <si>
    <t>05905</t>
  </si>
  <si>
    <t>AO 143</t>
  </si>
  <si>
    <t>Hassayampa</t>
  </si>
  <si>
    <t>OSWALD</t>
  </si>
  <si>
    <t>DE 767</t>
  </si>
  <si>
    <t>53767</t>
  </si>
  <si>
    <t>Oswald</t>
  </si>
  <si>
    <t>MAJOR</t>
  </si>
  <si>
    <t>DE 796</t>
  </si>
  <si>
    <t>53796</t>
  </si>
  <si>
    <t>Major</t>
  </si>
  <si>
    <t>VARIAN</t>
  </si>
  <si>
    <t>DE 798</t>
  </si>
  <si>
    <t>53798</t>
  </si>
  <si>
    <t>Varian</t>
  </si>
  <si>
    <t>21852</t>
  </si>
  <si>
    <t>General Simon B Buckner</t>
  </si>
  <si>
    <t>21796</t>
  </si>
  <si>
    <t>Charleston, SC</t>
  </si>
  <si>
    <t>(ex-BARRANDUNA)</t>
  </si>
  <si>
    <t>04893</t>
  </si>
  <si>
    <t>Tappahannock</t>
  </si>
  <si>
    <t>(ex-MC 157)</t>
  </si>
  <si>
    <t>CHIKASKIA</t>
  </si>
  <si>
    <t>LHA 6  Amphibious Assault Ships</t>
  </si>
  <si>
    <t>ARLINGTON</t>
  </si>
  <si>
    <t>ARL</t>
  </si>
  <si>
    <t>LPD 24</t>
  </si>
  <si>
    <t>LPD  Amphibious Transport Dock</t>
  </si>
  <si>
    <t>23180</t>
  </si>
  <si>
    <t>LPD 17  Amphibious Transport Docks</t>
  </si>
  <si>
    <t>(ex-AT 75)</t>
  </si>
  <si>
    <t>BANNOCK</t>
  </si>
  <si>
    <t>07081</t>
  </si>
  <si>
    <t>Bannock</t>
  </si>
  <si>
    <t>02863</t>
  </si>
  <si>
    <t>03566</t>
  </si>
  <si>
    <t>DE 579</t>
  </si>
  <si>
    <t>53579</t>
  </si>
  <si>
    <t>Riley</t>
  </si>
  <si>
    <t>43378</t>
  </si>
  <si>
    <t>AOT 1203</t>
  </si>
  <si>
    <t>20860</t>
  </si>
  <si>
    <t>BEACON</t>
  </si>
  <si>
    <t>PG 99</t>
  </si>
  <si>
    <t>20092</t>
  </si>
  <si>
    <t>Beacon</t>
  </si>
  <si>
    <t>(ex-PGM 99)</t>
  </si>
  <si>
    <t>PG 101</t>
  </si>
  <si>
    <t>20094</t>
  </si>
  <si>
    <t>(ex-PGM 101)</t>
  </si>
  <si>
    <t>SS 260</t>
  </si>
  <si>
    <t>05260</t>
  </si>
  <si>
    <t>SS 363</t>
  </si>
  <si>
    <t>SS 320</t>
  </si>
  <si>
    <t>05420</t>
  </si>
  <si>
    <t>Bergall I</t>
  </si>
  <si>
    <t>ENTEMEDOR</t>
  </si>
  <si>
    <t>05440</t>
  </si>
  <si>
    <t>Entemedor</t>
  </si>
  <si>
    <t>COBBLER</t>
  </si>
  <si>
    <t>SS 344</t>
  </si>
  <si>
    <t>TIDEWATER</t>
  </si>
  <si>
    <t>AD 31</t>
  </si>
  <si>
    <t>04660</t>
  </si>
  <si>
    <t>Dash</t>
  </si>
  <si>
    <t>(ex-AM 428)</t>
  </si>
  <si>
    <t>DETECTOR</t>
  </si>
  <si>
    <t>MSO 429</t>
  </si>
  <si>
    <t>07959</t>
  </si>
  <si>
    <t>Detector</t>
  </si>
  <si>
    <t>CAHOKIA</t>
  </si>
  <si>
    <t>ATA 186</t>
  </si>
  <si>
    <t>08113</t>
  </si>
  <si>
    <t>Cahokia</t>
  </si>
  <si>
    <t>(ex-ATR 113)</t>
  </si>
  <si>
    <t>SALISH</t>
  </si>
  <si>
    <t>ATA 187</t>
  </si>
  <si>
    <t>08114</t>
  </si>
  <si>
    <t>Salish</t>
  </si>
  <si>
    <t>(ex-ATR 114)</t>
  </si>
  <si>
    <t>SAMOSET</t>
  </si>
  <si>
    <t>ATA 190</t>
  </si>
  <si>
    <t>08117</t>
  </si>
  <si>
    <t>Samoset</t>
  </si>
  <si>
    <t>(ex-ATR 117)</t>
  </si>
  <si>
    <t>Razorback</t>
  </si>
  <si>
    <t>SCABBARD FISH</t>
  </si>
  <si>
    <t>SS 397</t>
  </si>
  <si>
    <t>05497</t>
  </si>
  <si>
    <t>Scabbardfish</t>
  </si>
  <si>
    <t>(ex-AGSS 397)</t>
  </si>
  <si>
    <t>SGT GEORGE KEATHLEY</t>
  </si>
  <si>
    <t>AGS 35</t>
  </si>
  <si>
    <t>17317</t>
  </si>
  <si>
    <t>(ex-VIGOROUS)</t>
  </si>
  <si>
    <t>ADVENTUROUS</t>
  </si>
  <si>
    <t>AGOS 13</t>
  </si>
  <si>
    <t>21576</t>
  </si>
  <si>
    <t>(ex-OREGON (MA 95), MORMACTIDE)</t>
  </si>
  <si>
    <t>UPSHUR/STATE OF MAINE (EX)</t>
  </si>
  <si>
    <t>AP 198</t>
  </si>
  <si>
    <t>08299</t>
  </si>
  <si>
    <t>Upshur</t>
  </si>
  <si>
    <t>(ex-MC 2916, PRESIDENT HAYES, STATE OF MAINE)</t>
  </si>
  <si>
    <t>CAPE LAMBERT</t>
  </si>
  <si>
    <t>AKR 5077</t>
  </si>
  <si>
    <t>47664</t>
  </si>
  <si>
    <t>Navigation Test Support Ship</t>
  </si>
  <si>
    <t>JMD</t>
  </si>
  <si>
    <t>21844</t>
  </si>
  <si>
    <t>21799</t>
  </si>
  <si>
    <t>(ex-TOMBARRA)</t>
  </si>
  <si>
    <t>CAPE DIAMOND</t>
  </si>
  <si>
    <t>CDD</t>
  </si>
  <si>
    <t>AKR 5055</t>
  </si>
  <si>
    <t>21800</t>
  </si>
  <si>
    <t>(ex-TRICOLOR)</t>
  </si>
  <si>
    <t>CAPE ISABEL</t>
  </si>
  <si>
    <t>CIS</t>
  </si>
  <si>
    <t>AKR 5062</t>
  </si>
  <si>
    <t>40880</t>
  </si>
  <si>
    <t>Whidbey Island (LSD 41)</t>
  </si>
  <si>
    <t>Persistent</t>
  </si>
  <si>
    <t>(ex-AM 491)</t>
  </si>
  <si>
    <t>PLEDGE</t>
  </si>
  <si>
    <t>MSO 492</t>
  </si>
  <si>
    <t>08150</t>
  </si>
  <si>
    <t>Pledge</t>
  </si>
  <si>
    <t>LPA  Amphibious Transport</t>
  </si>
  <si>
    <t>01444</t>
  </si>
  <si>
    <t>LPA 117</t>
  </si>
  <si>
    <t>LPD 14</t>
  </si>
  <si>
    <t>07200</t>
  </si>
  <si>
    <t>Trenton</t>
  </si>
  <si>
    <t>Trenton (LPD 14)</t>
  </si>
  <si>
    <t>BULLOCH COUNTY</t>
  </si>
  <si>
    <t>LST 509</t>
  </si>
  <si>
    <t>50509</t>
  </si>
  <si>
    <t>LST-509</t>
  </si>
  <si>
    <t>DE SOTO COUNTY</t>
  </si>
  <si>
    <t>LST 1171</t>
  </si>
  <si>
    <t>58171</t>
  </si>
  <si>
    <t>De Soto County</t>
  </si>
  <si>
    <t>YORK COUNTY</t>
  </si>
  <si>
    <t>Florida (SSBN 728)</t>
  </si>
  <si>
    <t>GEORGIA</t>
  </si>
  <si>
    <t>GEO</t>
  </si>
  <si>
    <t>21039</t>
  </si>
  <si>
    <t>Georgia (SSBN 729)</t>
  </si>
  <si>
    <t>SEAWOLF</t>
  </si>
  <si>
    <t>SWF</t>
  </si>
  <si>
    <t>SSN 21</t>
  </si>
  <si>
    <t>21834</t>
  </si>
  <si>
    <t>SSN 21  Attack Submarines</t>
  </si>
  <si>
    <t>CONNECTICUT</t>
  </si>
  <si>
    <t>CON</t>
  </si>
  <si>
    <t>SSN 22</t>
  </si>
  <si>
    <t>21859</t>
  </si>
  <si>
    <t>(ex-DE 1084, FF 1084)</t>
  </si>
  <si>
    <t>DONALD B. BEARY</t>
  </si>
  <si>
    <t>DBB</t>
  </si>
  <si>
    <t>FFT 1085</t>
  </si>
  <si>
    <t>(ex-AM 511)</t>
  </si>
  <si>
    <t>GALLUP</t>
  </si>
  <si>
    <t>PG 85</t>
  </si>
  <si>
    <t>12584</t>
  </si>
  <si>
    <t>Gallup</t>
  </si>
  <si>
    <t>(ex-PGM 85)</t>
  </si>
  <si>
    <t>MENHADEN</t>
  </si>
  <si>
    <t>SS 377</t>
  </si>
  <si>
    <t>05477</t>
  </si>
  <si>
    <t>SS 340</t>
  </si>
  <si>
    <t>Menhaden</t>
  </si>
  <si>
    <t>SSBN 600</t>
  </si>
  <si>
    <t>05108</t>
  </si>
  <si>
    <t>04886</t>
  </si>
  <si>
    <t>Kennebec</t>
  </si>
  <si>
    <t>(ex-MC 142)</t>
  </si>
  <si>
    <t>KANKAKEE</t>
  </si>
  <si>
    <t>IX 184</t>
  </si>
  <si>
    <t>IX 186</t>
  </si>
  <si>
    <t>IX 188</t>
  </si>
  <si>
    <t>IX 189</t>
  </si>
  <si>
    <t>IX 191</t>
  </si>
  <si>
    <t>IX 193</t>
  </si>
  <si>
    <t>IX 210</t>
  </si>
  <si>
    <t>IX 214</t>
  </si>
  <si>
    <t>IX 216</t>
  </si>
  <si>
    <t>IX 217</t>
  </si>
  <si>
    <t>LKA 105</t>
  </si>
  <si>
    <t>LPA 209</t>
  </si>
  <si>
    <t>LSD 10</t>
  </si>
  <si>
    <t>PG 19</t>
  </si>
  <si>
    <t>PG 60</t>
  </si>
  <si>
    <t>PG 72</t>
  </si>
  <si>
    <t>PY 25</t>
  </si>
  <si>
    <t>PYC 26</t>
  </si>
  <si>
    <t>AVS 4</t>
  </si>
  <si>
    <t>Hamul</t>
  </si>
  <si>
    <t>Fomalhaut</t>
  </si>
  <si>
    <t>Calamares</t>
  </si>
  <si>
    <t>OCTANS</t>
  </si>
  <si>
    <t>Octans</t>
  </si>
  <si>
    <t>Marine Carp</t>
  </si>
  <si>
    <t>T-AP 199</t>
  </si>
  <si>
    <t>AG 69</t>
  </si>
  <si>
    <t>Burias</t>
  </si>
  <si>
    <t>DD 836</t>
  </si>
  <si>
    <t>Isle Royale</t>
  </si>
  <si>
    <t>BRYCE CANYON</t>
  </si>
  <si>
    <t>AD 36</t>
  </si>
  <si>
    <t>01720</t>
  </si>
  <si>
    <t>Bryce Canyon</t>
  </si>
  <si>
    <t>SANGAY</t>
  </si>
  <si>
    <t>AE 10</t>
  </si>
  <si>
    <t>08900</t>
  </si>
  <si>
    <t>Active, in commission</t>
  </si>
  <si>
    <t>Constitution</t>
  </si>
  <si>
    <t>21625</t>
  </si>
  <si>
    <t>Chosin (CG 65)</t>
  </si>
  <si>
    <t>PEARL HARBOR, HI</t>
  </si>
  <si>
    <t>HUE CITY</t>
  </si>
  <si>
    <t>HUE</t>
  </si>
  <si>
    <t>CG 66</t>
  </si>
  <si>
    <t>21656</t>
  </si>
  <si>
    <t>Hue City (CG 66)</t>
  </si>
  <si>
    <t>SHILOH</t>
  </si>
  <si>
    <t>SHI</t>
  </si>
  <si>
    <t>CG 67</t>
  </si>
  <si>
    <t>21657</t>
  </si>
  <si>
    <t>07400</t>
  </si>
  <si>
    <t>CVE 55</t>
  </si>
  <si>
    <t>Fanshaw Bay</t>
  </si>
  <si>
    <t>DD 610</t>
  </si>
  <si>
    <t>04010</t>
  </si>
  <si>
    <t>Hobby</t>
  </si>
  <si>
    <t>MACKENZIE</t>
  </si>
  <si>
    <t>DD 614</t>
  </si>
  <si>
    <t>04014</t>
  </si>
  <si>
    <t>MacKenzie</t>
  </si>
  <si>
    <t>GHERARDI</t>
  </si>
  <si>
    <t>04037</t>
  </si>
  <si>
    <t>Gherardi</t>
  </si>
  <si>
    <t>HEERMANN</t>
  </si>
  <si>
    <t>Reclassed to combatant craft or boat</t>
  </si>
  <si>
    <t>(ex-MCE 2445)</t>
  </si>
  <si>
    <t>HIGH POINT</t>
  </si>
  <si>
    <t>PCH 1</t>
  </si>
  <si>
    <t>LST 1148</t>
  </si>
  <si>
    <t>58148</t>
  </si>
  <si>
    <t>Sumner County</t>
  </si>
  <si>
    <t>SUTTER COUNTY</t>
  </si>
  <si>
    <t>LST 1150</t>
  </si>
  <si>
    <t>58150</t>
  </si>
  <si>
    <t>Sutter County</t>
  </si>
  <si>
    <t>TALBOT COUNTY</t>
  </si>
  <si>
    <t>58153</t>
  </si>
  <si>
    <t>01892</t>
  </si>
  <si>
    <t>Sgt Morris E Crain</t>
  </si>
  <si>
    <t>(ex-MCV 741)</t>
  </si>
  <si>
    <t>NORWALK</t>
  </si>
  <si>
    <t>01802</t>
  </si>
  <si>
    <t>Norwalk</t>
  </si>
  <si>
    <t>(ex-MCV 696)</t>
  </si>
  <si>
    <t>FURMAN</t>
  </si>
  <si>
    <t>Vandivier</t>
  </si>
  <si>
    <t>(ex-DE 540)</t>
  </si>
  <si>
    <t>KNOX</t>
  </si>
  <si>
    <t>KNO</t>
  </si>
  <si>
    <t>54047</t>
  </si>
  <si>
    <t>Knox</t>
  </si>
  <si>
    <t>QUASTINET</t>
  </si>
  <si>
    <t>Quastinet</t>
  </si>
  <si>
    <t>RAMAPO</t>
  </si>
  <si>
    <t>Ramapo</t>
  </si>
  <si>
    <t>RANDALL</t>
  </si>
  <si>
    <t>Randall</t>
  </si>
  <si>
    <t>RAPIDAN</t>
  </si>
  <si>
    <t>Rapidan</t>
  </si>
  <si>
    <t>RAWLINS</t>
  </si>
  <si>
    <t>Rawlins</t>
  </si>
  <si>
    <t>REDWOOD</t>
  </si>
  <si>
    <t>Redwood</t>
  </si>
  <si>
    <t>Refuge</t>
  </si>
  <si>
    <t>REINDEER</t>
  </si>
  <si>
    <t>Reindeer</t>
  </si>
  <si>
    <t>RELIEF</t>
  </si>
  <si>
    <t>RESOLVE</t>
  </si>
  <si>
    <t>21902</t>
  </si>
  <si>
    <t>Chief (MCM 14)</t>
  </si>
  <si>
    <t>TEMPEST</t>
  </si>
  <si>
    <t>TEM,TPT</t>
  </si>
  <si>
    <t>PC 2</t>
  </si>
  <si>
    <t>PC  Patrol Coastal</t>
  </si>
  <si>
    <t>21931</t>
  </si>
  <si>
    <t>PC 1  Patrol Coastal Ships</t>
  </si>
  <si>
    <t>Auxiliary</t>
  </si>
  <si>
    <t>HURRICANE</t>
  </si>
  <si>
    <t>HUR</t>
  </si>
  <si>
    <t>PC 3</t>
  </si>
  <si>
    <t>21932</t>
  </si>
  <si>
    <t>Hurricane (PC 3)</t>
  </si>
  <si>
    <t>MONSOON</t>
  </si>
  <si>
    <t>MSN</t>
  </si>
  <si>
    <t>PC 4</t>
  </si>
  <si>
    <t>21925</t>
  </si>
  <si>
    <t>Highway</t>
  </si>
  <si>
    <t>HOLLY</t>
  </si>
  <si>
    <t>HOPE</t>
  </si>
  <si>
    <t>(ex-MCE 2682, BERT MCDOWELL)</t>
  </si>
  <si>
    <t>AVT 4</t>
  </si>
  <si>
    <t>03599</t>
  </si>
  <si>
    <t>SSN 679</t>
  </si>
  <si>
    <t>20042</t>
  </si>
  <si>
    <t>WILLIAM H. BATES</t>
  </si>
  <si>
    <t>CAPE FEAR</t>
  </si>
  <si>
    <t>Isherwood</t>
  </si>
  <si>
    <t>KIMBERLY</t>
  </si>
  <si>
    <t>DD 521</t>
  </si>
  <si>
    <t>04521</t>
  </si>
  <si>
    <t>Kimberly</t>
  </si>
  <si>
    <t>Lofberg</t>
  </si>
  <si>
    <t>JOHN W. THOMASON</t>
  </si>
  <si>
    <t>DD 760</t>
  </si>
  <si>
    <t>03860</t>
  </si>
  <si>
    <t>John W Thomason</t>
  </si>
  <si>
    <t>BUCK</t>
  </si>
  <si>
    <t>DD 761</t>
  </si>
  <si>
    <t>03861</t>
  </si>
  <si>
    <t>Buck</t>
  </si>
  <si>
    <t>LOWRY</t>
  </si>
  <si>
    <t>DD 770</t>
  </si>
  <si>
    <t>03870</t>
  </si>
  <si>
    <t>Lowry</t>
  </si>
  <si>
    <t>JAMES C. OWENS</t>
  </si>
  <si>
    <t>SS SURPRISE, KILAUEA</t>
  </si>
  <si>
    <t>EDGEWOOD</t>
  </si>
  <si>
    <t>TUSK</t>
  </si>
  <si>
    <t>SS 426</t>
  </si>
  <si>
    <t>TUSCALOOSA</t>
  </si>
  <si>
    <t>LST 1187</t>
  </si>
  <si>
    <t>20026</t>
  </si>
  <si>
    <t>Tuscaloosa</t>
  </si>
  <si>
    <t>BOULDER</t>
  </si>
  <si>
    <t>GEORGE H. W. BUSH</t>
  </si>
  <si>
    <t>GWB,GHWB</t>
  </si>
  <si>
    <t>CVN 77</t>
  </si>
  <si>
    <t>23170</t>
  </si>
  <si>
    <t>CVN 68  Aircraft Carriers</t>
  </si>
  <si>
    <t>George H. W. Bush (CVN 77)</t>
  </si>
  <si>
    <t>TRUXTUN</t>
  </si>
  <si>
    <t>TRX</t>
  </si>
  <si>
    <t>DDG 103</t>
  </si>
  <si>
    <t>DDG 51  Destroyers</t>
  </si>
  <si>
    <t>NORFOLK, VA</t>
  </si>
  <si>
    <t>DEWEY</t>
  </si>
  <si>
    <t>DWY</t>
  </si>
  <si>
    <t>DDG 105</t>
  </si>
  <si>
    <t>STOCKDALE</t>
  </si>
  <si>
    <t>STK</t>
  </si>
  <si>
    <t>CVS 15</t>
  </si>
  <si>
    <t>03317</t>
  </si>
  <si>
    <t>Oceanographic Survey Ship</t>
  </si>
  <si>
    <t>21412</t>
  </si>
  <si>
    <t>George Washington (CVN 73)</t>
  </si>
  <si>
    <t>ARLEIGH BURKE</t>
  </si>
  <si>
    <t>ARB</t>
  </si>
  <si>
    <t>DDG 51</t>
  </si>
  <si>
    <t>Francovich</t>
  </si>
  <si>
    <t>(ex-DE 606)</t>
  </si>
  <si>
    <t>SCRIBNER</t>
  </si>
  <si>
    <t>APD 122</t>
  </si>
  <si>
    <t>53689</t>
  </si>
  <si>
    <t>Scribner</t>
  </si>
  <si>
    <t>(ex-DE 689)</t>
  </si>
  <si>
    <t>WANTUCK</t>
  </si>
  <si>
    <t>APD 125</t>
  </si>
  <si>
    <t>Wantuck</t>
  </si>
  <si>
    <t>(ex-DE 692)</t>
  </si>
  <si>
    <t>GOSSELIN</t>
  </si>
  <si>
    <t>TRANSFERRED TO NAVAIR FOR USE AS TOW/SERVICE VESSEL 2 AUG 02</t>
  </si>
  <si>
    <t>Retention - Tanker / Military Useful</t>
  </si>
  <si>
    <t>OBI,OBIS</t>
  </si>
  <si>
    <t>VIC</t>
  </si>
  <si>
    <t>ABL</t>
  </si>
  <si>
    <t>EFF</t>
  </si>
  <si>
    <t>IMP</t>
  </si>
  <si>
    <t>WTS,WAT</t>
  </si>
  <si>
    <t>SUM</t>
  </si>
  <si>
    <t>PTH</t>
  </si>
  <si>
    <t>BOW</t>
  </si>
  <si>
    <t>HEN</t>
  </si>
  <si>
    <t>BCH</t>
  </si>
  <si>
    <t>MRS, MAR</t>
  </si>
  <si>
    <t>ZEU</t>
  </si>
  <si>
    <t>McCRACKEN</t>
  </si>
  <si>
    <t>MSC 122</t>
  </si>
  <si>
    <t>16452</t>
  </si>
  <si>
    <t>Cormorant</t>
  </si>
  <si>
    <t>(ex-AMS 122)</t>
  </si>
  <si>
    <t>AK 4729</t>
  </si>
  <si>
    <t>AK 4729 Cargo Ship</t>
  </si>
  <si>
    <t>(ex-CAG 1)</t>
  </si>
  <si>
    <t>T-AKE 12</t>
  </si>
  <si>
    <t>MSS  Minesweeper, Special (Device)</t>
  </si>
  <si>
    <t>53166</t>
  </si>
  <si>
    <t>02927</t>
  </si>
  <si>
    <t>APD 87</t>
  </si>
  <si>
    <t>Cread</t>
  </si>
  <si>
    <t>(ex-DE 227)</t>
  </si>
  <si>
    <t>JOHN Q. ROBERTS</t>
  </si>
  <si>
    <t>APD 94</t>
  </si>
  <si>
    <t>02935</t>
  </si>
  <si>
    <t>John Q Roberts</t>
  </si>
  <si>
    <t>(ex-DE 235)</t>
  </si>
  <si>
    <t>PERSISTENT / STATE OF MICHIGAN</t>
  </si>
  <si>
    <t>AGOS 6</t>
  </si>
  <si>
    <t>21283</t>
  </si>
  <si>
    <t>Retention - Military (Non Commercial) / School Ship</t>
  </si>
  <si>
    <t>Traverse City, MI</t>
  </si>
  <si>
    <t>ASSERTIVE</t>
  </si>
  <si>
    <t>ASE</t>
  </si>
  <si>
    <t>AGOS 9</t>
  </si>
  <si>
    <t>21305</t>
  </si>
  <si>
    <t>Talbot County</t>
  </si>
  <si>
    <t>LYNCH</t>
  </si>
  <si>
    <t>AGOR 7</t>
  </si>
  <si>
    <t>07174</t>
  </si>
  <si>
    <t>LOGAN</t>
  </si>
  <si>
    <t>LPA 196</t>
  </si>
  <si>
    <t>DANFS Entry
(NHHC Link)</t>
  </si>
  <si>
    <t>Ship History Report
(NHHC Link)</t>
  </si>
  <si>
    <t>AG 521</t>
  </si>
  <si>
    <t>08162</t>
  </si>
  <si>
    <t>21807</t>
  </si>
  <si>
    <t>TUCSON</t>
  </si>
  <si>
    <t>TUC</t>
  </si>
  <si>
    <t>SSN 770</t>
  </si>
  <si>
    <t>21816</t>
  </si>
  <si>
    <t>COLUMBIA</t>
  </si>
  <si>
    <t>CBA</t>
  </si>
  <si>
    <t>SSN 771</t>
  </si>
  <si>
    <t>21817</t>
  </si>
  <si>
    <t>Columbia (SSN 771)</t>
  </si>
  <si>
    <t>GREENEVILLE</t>
  </si>
  <si>
    <t>GRN</t>
  </si>
  <si>
    <t>SSN 772</t>
  </si>
  <si>
    <t>21831</t>
  </si>
  <si>
    <t>04052</t>
  </si>
  <si>
    <t>Ingersoll</t>
  </si>
  <si>
    <t>PORTERFIELD</t>
  </si>
  <si>
    <t>DD 682</t>
  </si>
  <si>
    <t>JPJ</t>
  </si>
  <si>
    <t>DDG 53</t>
  </si>
  <si>
    <t>21313</t>
  </si>
  <si>
    <t>HOS GREYSTONE</t>
  </si>
  <si>
    <t>HOS SILVERSTAR</t>
  </si>
  <si>
    <t>INVINCIBLE</t>
  </si>
  <si>
    <t>INV</t>
  </si>
  <si>
    <t>21719</t>
  </si>
  <si>
    <t>(ex-AFRICAN NEPTUNE (MA 106), NEPTUNE)</t>
  </si>
  <si>
    <t>CAPE JOHNSON</t>
  </si>
  <si>
    <t>CJN</t>
  </si>
  <si>
    <t>LHA  Amphibious Assault Ship (General Purpose)</t>
  </si>
  <si>
    <t>20103</t>
  </si>
  <si>
    <t>Pinto</t>
  </si>
  <si>
    <t>(ex-AT 90)</t>
  </si>
  <si>
    <t>ABNAKI</t>
  </si>
  <si>
    <t>07096</t>
  </si>
  <si>
    <t>Abnaki</t>
  </si>
  <si>
    <t>(ex-AT 96)</t>
  </si>
  <si>
    <t>CHOWANOC</t>
  </si>
  <si>
    <t>ATF 100</t>
  </si>
  <si>
    <t>07100</t>
  </si>
  <si>
    <t>Chowanoc</t>
  </si>
  <si>
    <t>(ex-AT 100)</t>
  </si>
  <si>
    <t>COCOPA</t>
  </si>
  <si>
    <t>ATF 101</t>
  </si>
  <si>
    <t>07101</t>
  </si>
  <si>
    <t>SUFFOLK COUNTY</t>
  </si>
  <si>
    <t>LST 1173</t>
  </si>
  <si>
    <t>58173</t>
  </si>
  <si>
    <t>FINBACK</t>
  </si>
  <si>
    <t>SSN 670</t>
  </si>
  <si>
    <t>01893</t>
  </si>
  <si>
    <t>AK 251</t>
  </si>
  <si>
    <t>Cabildo</t>
  </si>
  <si>
    <t>LSD 26</t>
  </si>
  <si>
    <t>03126</t>
  </si>
  <si>
    <t>Sonoma</t>
  </si>
  <si>
    <t>Sotoyomo</t>
  </si>
  <si>
    <t>Southampton</t>
  </si>
  <si>
    <t>Spica</t>
  </si>
  <si>
    <t>ST GEORGE</t>
  </si>
  <si>
    <t>St George</t>
  </si>
  <si>
    <t>STANDARD ARROW</t>
  </si>
  <si>
    <t>STARLIGHT</t>
  </si>
  <si>
    <t>THRESHER</t>
  </si>
  <si>
    <t>Helios</t>
  </si>
  <si>
    <t>(ex-LST 1127)</t>
  </si>
  <si>
    <t>TUTUILA</t>
  </si>
  <si>
    <t>ARG 4</t>
  </si>
  <si>
    <t>SHOVELER</t>
  </si>
  <si>
    <t>MSF 382</t>
  </si>
  <si>
    <t>07882</t>
  </si>
  <si>
    <t>Shoveler</t>
  </si>
  <si>
    <t>(ex-AM 382)</t>
  </si>
  <si>
    <t>DYNAMIC</t>
  </si>
  <si>
    <t>MSO 432</t>
  </si>
  <si>
    <t>07962</t>
  </si>
  <si>
    <t>Dynamic</t>
  </si>
  <si>
    <t>(ex-AM 432)</t>
  </si>
  <si>
    <t>IMPLICIT</t>
  </si>
  <si>
    <t>MSO 455</t>
  </si>
  <si>
    <t>07985</t>
  </si>
  <si>
    <t>Implicit</t>
  </si>
  <si>
    <t>Wiltsie</t>
  </si>
  <si>
    <t>HAMNER</t>
  </si>
  <si>
    <t>DD 718</t>
  </si>
  <si>
    <t>04318</t>
  </si>
  <si>
    <t>Hamner</t>
  </si>
  <si>
    <t>EPPERSON</t>
  </si>
  <si>
    <t>04319</t>
  </si>
  <si>
    <t>Epperson</t>
  </si>
  <si>
    <t>AGOS  Ocean Surveillance Ship</t>
  </si>
  <si>
    <t>21282</t>
  </si>
  <si>
    <t>AGOS 1</t>
  </si>
  <si>
    <t>SIMON LAKE</t>
  </si>
  <si>
    <t>AS 33</t>
  </si>
  <si>
    <t>04697</t>
  </si>
  <si>
    <t>Simon Lake</t>
  </si>
  <si>
    <t>L. Y. SPEAR</t>
  </si>
  <si>
    <t>AS 36</t>
  </si>
  <si>
    <t>05851</t>
  </si>
  <si>
    <t>L.Y. Spear</t>
  </si>
  <si>
    <t>Portsmouth, VA</t>
  </si>
  <si>
    <t>MCKEE</t>
  </si>
  <si>
    <t>AS 41</t>
  </si>
  <si>
    <t>T-AKE 9</t>
  </si>
  <si>
    <t>USNS Matthew Perry</t>
  </si>
  <si>
    <t>MOHEGAN</t>
  </si>
  <si>
    <t>AK 5158</t>
  </si>
  <si>
    <t>MV Mohegan</t>
  </si>
  <si>
    <t>MEADOWLARK</t>
  </si>
  <si>
    <t>MSC 196</t>
  </si>
  <si>
    <t>Stricken, to be disposed of by the Security Assistance Program (SAP), for cash sale</t>
  </si>
  <si>
    <t>LCS 5</t>
  </si>
  <si>
    <t>20134</t>
  </si>
  <si>
    <t>20135</t>
  </si>
  <si>
    <t>20136</t>
  </si>
  <si>
    <t>20137</t>
  </si>
  <si>
    <t>20138</t>
  </si>
  <si>
    <t>LCS 6</t>
  </si>
  <si>
    <t>LCS 7</t>
  </si>
  <si>
    <t>LCS 8</t>
  </si>
  <si>
    <t>LCS 9</t>
  </si>
  <si>
    <t>Authorized, for construction</t>
  </si>
  <si>
    <t>Swerve</t>
  </si>
  <si>
    <t>(ex-AM 495)</t>
  </si>
  <si>
    <t>VENTURE</t>
  </si>
  <si>
    <t>74022</t>
  </si>
  <si>
    <t>MATTHEW PERRY</t>
  </si>
  <si>
    <t>23199</t>
  </si>
  <si>
    <t>WASHINGTON CHAMBERS</t>
  </si>
  <si>
    <t>Forrest Sherman (DDG 98)</t>
  </si>
  <si>
    <t>FARRAGUT</t>
  </si>
  <si>
    <t>FAR</t>
  </si>
  <si>
    <t>DDG 99</t>
  </si>
  <si>
    <t>23150</t>
  </si>
  <si>
    <t>Farragut (DDG 99)</t>
  </si>
  <si>
    <t>KIDD</t>
  </si>
  <si>
    <t>KID</t>
  </si>
  <si>
    <t>DDG 100</t>
  </si>
  <si>
    <t>23152</t>
  </si>
  <si>
    <t>BB  Other</t>
  </si>
  <si>
    <t>Disposed of in support of Fleet training exercise</t>
  </si>
  <si>
    <t>6/1/1889</t>
  </si>
  <si>
    <t>6/28/1892</t>
  </si>
  <si>
    <t>8/15/1895</t>
  </si>
  <si>
    <t>YOSEMITE</t>
  </si>
  <si>
    <t>03592</t>
  </si>
  <si>
    <t>Mountrail</t>
  </si>
  <si>
    <t>(ex-APA 213)</t>
  </si>
  <si>
    <t>SEVIER</t>
  </si>
  <si>
    <t>LPA 233</t>
  </si>
  <si>
    <t>Sevier</t>
  </si>
  <si>
    <t>(ex-MCV 679)</t>
  </si>
  <si>
    <t>LST 388</t>
  </si>
  <si>
    <t>LST-388</t>
  </si>
  <si>
    <t>Mahan</t>
  </si>
  <si>
    <t>DAHLGREN</t>
  </si>
  <si>
    <t>DAH</t>
  </si>
  <si>
    <t>52683</t>
  </si>
  <si>
    <t>Dahlgren</t>
  </si>
  <si>
    <t>PRE</t>
  </si>
  <si>
    <t>GURNARD</t>
  </si>
  <si>
    <t>SSN 662</t>
  </si>
  <si>
    <t>05143</t>
  </si>
  <si>
    <t>Gurnard</t>
  </si>
  <si>
    <t>HAMMERHEAD</t>
  </si>
  <si>
    <t>SSN 663</t>
  </si>
  <si>
    <t>05144</t>
  </si>
  <si>
    <t>Hammerhead</t>
  </si>
  <si>
    <t>SEA DEVIL</t>
  </si>
  <si>
    <t>STEPHEN POTTER</t>
  </si>
  <si>
    <t>DD 538</t>
  </si>
  <si>
    <t>04538</t>
  </si>
  <si>
    <t>Stephen Potter</t>
  </si>
  <si>
    <t>12/01/197</t>
  </si>
  <si>
    <t>FRANKS</t>
  </si>
  <si>
    <t>DD 554</t>
  </si>
  <si>
    <t>04554</t>
  </si>
  <si>
    <t>(ex-MSO 521)</t>
  </si>
  <si>
    <t>WHITE SANDS</t>
  </si>
  <si>
    <t>CVN 72</t>
  </si>
  <si>
    <t>21297</t>
  </si>
  <si>
    <t>Abraham Lincoln</t>
  </si>
  <si>
    <t>Abraham Lincoln (CVN 72)</t>
  </si>
  <si>
    <t>Price</t>
  </si>
  <si>
    <t>(ex-DE 332)</t>
  </si>
  <si>
    <t>STRICKLAND</t>
  </si>
  <si>
    <t>LPA 177</t>
  </si>
  <si>
    <t>SHRIKE</t>
  </si>
  <si>
    <t>MHC 62</t>
  </si>
  <si>
    <t>22180</t>
  </si>
  <si>
    <t>AO 22</t>
  </si>
  <si>
    <t>(EX -PROTEUS (AS 19))</t>
  </si>
  <si>
    <t>ARIZONA</t>
  </si>
  <si>
    <t>BB 39</t>
  </si>
  <si>
    <t>Dedicated as a Memorial</t>
  </si>
  <si>
    <t>Sanctuary</t>
  </si>
  <si>
    <t>(ex-MC 748, MARINE OWL)</t>
  </si>
  <si>
    <t>AEOLUS</t>
  </si>
  <si>
    <t>ARC 3</t>
  </si>
  <si>
    <t>LPA 188</t>
  </si>
  <si>
    <t>War Hawk</t>
  </si>
  <si>
    <t>WARRICK</t>
  </si>
  <si>
    <t>Warrick</t>
  </si>
  <si>
    <t>WASATCH</t>
  </si>
  <si>
    <t>GYSGT FRED W. STOCKHAM</t>
  </si>
  <si>
    <t>FWS</t>
  </si>
  <si>
    <t>BROWN</t>
  </si>
  <si>
    <t>DD 546</t>
  </si>
  <si>
    <t>04546</t>
  </si>
  <si>
    <t>Brown</t>
  </si>
  <si>
    <t>COWELL</t>
  </si>
  <si>
    <t>DD 547</t>
  </si>
  <si>
    <t>04547</t>
  </si>
  <si>
    <t>Cowell</t>
  </si>
  <si>
    <t>CAPPS</t>
  </si>
  <si>
    <t>DD 550</t>
  </si>
  <si>
    <t>04550</t>
  </si>
  <si>
    <t>Capps</t>
  </si>
  <si>
    <t>USNS Leroy Grumman</t>
  </si>
  <si>
    <t>KANAWHA</t>
  </si>
  <si>
    <t>KAN</t>
  </si>
  <si>
    <t>GUADALCANAL</t>
  </si>
  <si>
    <t>(ex-SEASPEED AMERICA, G &amp; G ADMIRAL, STENA AMERICA)</t>
  </si>
  <si>
    <t>CAPE WASHINGTON</t>
  </si>
  <si>
    <t>CWA</t>
  </si>
  <si>
    <t>AKR 9961</t>
  </si>
  <si>
    <t>22224</t>
  </si>
  <si>
    <t>(ex-HUAL TRANSPORTER)</t>
  </si>
  <si>
    <t>CAPE WRATH</t>
  </si>
  <si>
    <t>CWR</t>
  </si>
  <si>
    <t>AKR 9962</t>
  </si>
  <si>
    <t>22225</t>
  </si>
  <si>
    <t>(ex-HUAL TRADER)</t>
  </si>
  <si>
    <t>DE 790</t>
  </si>
  <si>
    <t>Borum</t>
  </si>
  <si>
    <t>LST-692</t>
  </si>
  <si>
    <t>DODGE COUNTY</t>
  </si>
  <si>
    <t>LST 722</t>
  </si>
  <si>
    <t>50722</t>
  </si>
  <si>
    <t>LST-722</t>
  </si>
  <si>
    <t>DUKES COUNTY</t>
  </si>
  <si>
    <t>21984</t>
  </si>
  <si>
    <t>AP 1000</t>
  </si>
  <si>
    <t>T-AK 3005</t>
  </si>
  <si>
    <t>T-AK 3007</t>
  </si>
  <si>
    <t>T-AK 3012</t>
  </si>
  <si>
    <t>AE 26  Ammunition Ships</t>
  </si>
  <si>
    <t>Kilauea</t>
  </si>
  <si>
    <t>FLINT</t>
  </si>
  <si>
    <t>FLT</t>
  </si>
  <si>
    <t>T-AE 32</t>
  </si>
  <si>
    <t>20113</t>
  </si>
  <si>
    <t>SHASTA</t>
  </si>
  <si>
    <t>20114</t>
  </si>
  <si>
    <t>Shasta</t>
  </si>
  <si>
    <t>MOUNT BAKER</t>
  </si>
  <si>
    <t>AK 280</t>
  </si>
  <si>
    <t>01803</t>
  </si>
  <si>
    <t>(ex-MCV 174)</t>
  </si>
  <si>
    <t>MARSHFIELD</t>
  </si>
  <si>
    <t>AK 282</t>
  </si>
  <si>
    <t>Non-Retention - Other / Disposal</t>
  </si>
  <si>
    <t>CAPE COD</t>
  </si>
  <si>
    <t>AD 43</t>
  </si>
  <si>
    <t>21063</t>
  </si>
  <si>
    <t>SHENANDOAH</t>
  </si>
  <si>
    <t>AD 44</t>
  </si>
  <si>
    <t>21098</t>
  </si>
  <si>
    <t>VANGUARD</t>
  </si>
  <si>
    <t>AG 194</t>
  </si>
  <si>
    <t>12607</t>
  </si>
  <si>
    <t>USNS 2nd LT John P. Bobo</t>
  </si>
  <si>
    <t>21306</t>
  </si>
  <si>
    <t>03907</t>
  </si>
  <si>
    <t>Benner</t>
  </si>
  <si>
    <t>DENNIS J. BUCKLEY</t>
  </si>
  <si>
    <t>03908</t>
  </si>
  <si>
    <t>Dennis J Buckley</t>
  </si>
  <si>
    <t>RICH</t>
  </si>
  <si>
    <t>52120</t>
  </si>
  <si>
    <t>10/01/1797</t>
  </si>
  <si>
    <t>PUEBLO</t>
  </si>
  <si>
    <t>20256</t>
  </si>
  <si>
    <t>AGER 2 Environmental Research Ship</t>
  </si>
  <si>
    <t>Pueblo</t>
  </si>
  <si>
    <t>04670</t>
  </si>
  <si>
    <t>Lawrence</t>
  </si>
  <si>
    <t>CLAUDE V. RICKETTS</t>
  </si>
  <si>
    <t>DDG 5</t>
  </si>
  <si>
    <t>Gunason</t>
  </si>
  <si>
    <t>01488</t>
  </si>
  <si>
    <t>ATULE</t>
  </si>
  <si>
    <t>SS 403</t>
  </si>
  <si>
    <t>05503</t>
  </si>
  <si>
    <t>Atule</t>
  </si>
  <si>
    <t>Tortuga</t>
  </si>
  <si>
    <t>PORTLAND</t>
  </si>
  <si>
    <t>PTL</t>
  </si>
  <si>
    <t>LSD 37</t>
  </si>
  <si>
    <t>20012</t>
  </si>
  <si>
    <t>Portland</t>
  </si>
  <si>
    <t>MOUNT VERNON</t>
  </si>
  <si>
    <t>MTV</t>
  </si>
  <si>
    <t>LST-1122</t>
  </si>
  <si>
    <t>(ex-PGM 94)</t>
  </si>
  <si>
    <t>GRAND RAPIDS</t>
  </si>
  <si>
    <t>PG 98</t>
  </si>
  <si>
    <t>PTF 3</t>
  </si>
  <si>
    <t>PTF 3</t>
  </si>
  <si>
    <t>PTF 5</t>
  </si>
  <si>
    <t>PTF 6</t>
  </si>
  <si>
    <t>PTF 7</t>
  </si>
  <si>
    <t>LCC  Amphibious Command Ship</t>
  </si>
  <si>
    <t>05840</t>
  </si>
  <si>
    <t>04842</t>
  </si>
  <si>
    <t>AW 3</t>
  </si>
  <si>
    <t>Abatan</t>
  </si>
  <si>
    <t>(ex-MC 1827)</t>
  </si>
  <si>
    <t>The Navy awarded a contract for the dismantling of this ship, but it is not characterized as disposed of until the contractor completes and certifies completion of the dismantling</t>
  </si>
  <si>
    <t>SS 563</t>
  </si>
  <si>
    <t>Trout</t>
  </si>
  <si>
    <t>PUGET SOUND</t>
  </si>
  <si>
    <t>AD 38</t>
  </si>
  <si>
    <t>05837</t>
  </si>
  <si>
    <t>AD 37</t>
  </si>
  <si>
    <t>Puget Sound</t>
  </si>
  <si>
    <t>IX 518</t>
  </si>
  <si>
    <t>04629</t>
  </si>
  <si>
    <t>FRONTIER</t>
  </si>
  <si>
    <t>AD 25</t>
  </si>
  <si>
    <t>04643</t>
  </si>
  <si>
    <t>Disposed of by MARAD sale</t>
  </si>
  <si>
    <t>Frontier</t>
  </si>
  <si>
    <t>04644</t>
  </si>
  <si>
    <t>AGDS 1</t>
  </si>
  <si>
    <t>AGDS  Deep Submergence Support Ship</t>
  </si>
  <si>
    <t>White Sands</t>
  </si>
  <si>
    <t>PLAINVIEW</t>
  </si>
  <si>
    <t>AGEH 1</t>
  </si>
  <si>
    <t>AGEH  Hydrofoil Research Ship</t>
  </si>
  <si>
    <t>08490</t>
  </si>
  <si>
    <t>Plainview</t>
  </si>
  <si>
    <t>MSC 192</t>
  </si>
  <si>
    <t>16455</t>
  </si>
  <si>
    <t>58174</t>
  </si>
  <si>
    <t>Grant County</t>
  </si>
  <si>
    <t>NEWPORT</t>
  </si>
  <si>
    <t>58179</t>
  </si>
  <si>
    <t>Newport</t>
  </si>
  <si>
    <t>MANITOWOC</t>
  </si>
  <si>
    <t>(ex-AT 92)</t>
  </si>
  <si>
    <t>ACHOMAWI</t>
  </si>
  <si>
    <t>Achomawi</t>
  </si>
  <si>
    <t>(ex-AT 148)</t>
  </si>
  <si>
    <t>TALLAHATCHIE COUNTY</t>
  </si>
  <si>
    <t>AVB 2</t>
  </si>
  <si>
    <t>SALVOR</t>
  </si>
  <si>
    <t>T-AKR 304</t>
  </si>
  <si>
    <t>22250</t>
  </si>
  <si>
    <t>08144</t>
  </si>
  <si>
    <t>Vigor</t>
  </si>
  <si>
    <t>Challenge</t>
  </si>
  <si>
    <t>(ex-ATR 128)</t>
  </si>
  <si>
    <t>SAGAMORE</t>
  </si>
  <si>
    <t>ATA 208</t>
  </si>
  <si>
    <t>CGN 35</t>
  </si>
  <si>
    <t>52712</t>
  </si>
  <si>
    <t>Truxtun</t>
  </si>
  <si>
    <t>(ex-DLGN 35)</t>
  </si>
  <si>
    <t>CAL</t>
  </si>
  <si>
    <t>HOLMES COUNTY</t>
  </si>
  <si>
    <t>LST 836</t>
  </si>
  <si>
    <t>50836</t>
  </si>
  <si>
    <t>Holmes County</t>
  </si>
  <si>
    <t>IREDELL COUNTY</t>
  </si>
  <si>
    <t>LST 839</t>
  </si>
  <si>
    <t>50839</t>
  </si>
  <si>
    <t>Iredell County</t>
  </si>
  <si>
    <t>JEROME COUNTY</t>
  </si>
  <si>
    <t>LST 848</t>
  </si>
  <si>
    <t>50848</t>
  </si>
  <si>
    <t>Jerome County</t>
  </si>
  <si>
    <t>MADERA COUNTY</t>
  </si>
  <si>
    <t>CG 68</t>
  </si>
  <si>
    <t>21658</t>
  </si>
  <si>
    <t>Anzio</t>
  </si>
  <si>
    <t>Anzio (CG 68)</t>
  </si>
  <si>
    <t>VICKSBURG</t>
  </si>
  <si>
    <t>ARG 3</t>
  </si>
  <si>
    <t>ARG 5</t>
  </si>
  <si>
    <t>ARG 7</t>
  </si>
  <si>
    <t>ARG 8</t>
  </si>
  <si>
    <t>ARG 9</t>
  </si>
  <si>
    <t>ARG 10</t>
  </si>
  <si>
    <t>ARG 11</t>
  </si>
  <si>
    <t>ARG 16</t>
  </si>
  <si>
    <t>PASQUOTANK</t>
  </si>
  <si>
    <t>Pasquotank</t>
  </si>
  <si>
    <t>PASSACONAWAY</t>
  </si>
  <si>
    <t>Plaice</t>
  </si>
  <si>
    <t>POMFRET</t>
  </si>
  <si>
    <t>Meredith</t>
  </si>
  <si>
    <t>20611</t>
  </si>
  <si>
    <t>O'BANNON</t>
  </si>
  <si>
    <t>OBN</t>
  </si>
  <si>
    <t>DD 987</t>
  </si>
  <si>
    <t>20834</t>
  </si>
  <si>
    <t>GEORGE PHILIP</t>
  </si>
  <si>
    <t>GPH</t>
  </si>
  <si>
    <t>FFG 12</t>
  </si>
  <si>
    <t>20965</t>
  </si>
  <si>
    <t>FFG 7</t>
  </si>
  <si>
    <t>SIDES</t>
  </si>
  <si>
    <t>MOUNT HOOD</t>
  </si>
  <si>
    <t>AE 29</t>
  </si>
  <si>
    <t>20112</t>
  </si>
  <si>
    <t>IX 143</t>
  </si>
  <si>
    <t>IX 144</t>
  </si>
  <si>
    <t>PAMANSET</t>
  </si>
  <si>
    <t>Pamanset</t>
  </si>
  <si>
    <t>PASIG</t>
  </si>
  <si>
    <t>Pasig</t>
  </si>
  <si>
    <t>Special, chartered by MSC, listed here as part of the U.S. Navy Ship Forces. {Prepositioning Program}</t>
  </si>
  <si>
    <t>Military Sealift Command (MSC), in service, contract operated {Sealift Program}</t>
  </si>
  <si>
    <t>Special, MARAD titled ship, assigned to the Ready Reserve Force (RRF), listed here as part of the U.S. Navy Ship Forces. {Prepositioning Program}</t>
  </si>
  <si>
    <t>04499</t>
  </si>
  <si>
    <t>HARWOOD</t>
  </si>
  <si>
    <t>52161</t>
  </si>
  <si>
    <t>Harwood</t>
  </si>
  <si>
    <t>VOGELGESANG</t>
  </si>
  <si>
    <t>DD 862</t>
  </si>
  <si>
    <t>Passaconaway</t>
  </si>
  <si>
    <t>PASSAIC</t>
  </si>
  <si>
    <t>Passaic</t>
  </si>
  <si>
    <t>Patoka</t>
  </si>
  <si>
    <t>APA 49</t>
  </si>
  <si>
    <t>APA 59</t>
  </si>
  <si>
    <t>APA 63</t>
  </si>
  <si>
    <t>APA 73</t>
  </si>
  <si>
    <t>APA 74</t>
  </si>
  <si>
    <t>APA 75</t>
  </si>
  <si>
    <t>APA 76</t>
  </si>
  <si>
    <t>APA 78</t>
  </si>
  <si>
    <t>APA 82</t>
  </si>
  <si>
    <t>APA 83</t>
  </si>
  <si>
    <t>APA 88</t>
  </si>
  <si>
    <t>APA 92</t>
  </si>
  <si>
    <t>APA 94</t>
  </si>
  <si>
    <t>APA 113</t>
  </si>
  <si>
    <t>APA 124</t>
  </si>
  <si>
    <t>APA 127</t>
  </si>
  <si>
    <t>APA 128</t>
  </si>
  <si>
    <t>APA 130</t>
  </si>
  <si>
    <t>APA 131</t>
  </si>
  <si>
    <t>APA 133</t>
  </si>
  <si>
    <t>APA 134</t>
  </si>
  <si>
    <t>APA 140</t>
  </si>
  <si>
    <t>APA 148</t>
  </si>
  <si>
    <t>APA 149</t>
  </si>
  <si>
    <t>APA 152</t>
  </si>
  <si>
    <t>APA 153</t>
  </si>
  <si>
    <t>APA 171</t>
  </si>
  <si>
    <t>APA 193</t>
  </si>
  <si>
    <t>APA 195</t>
  </si>
  <si>
    <t>APA 197</t>
  </si>
  <si>
    <t>APA 198</t>
  </si>
  <si>
    <t>APA 202</t>
  </si>
  <si>
    <t>APA 203</t>
  </si>
  <si>
    <t>APA 205</t>
  </si>
  <si>
    <t>APA 206</t>
  </si>
  <si>
    <t>APA 207</t>
  </si>
  <si>
    <t>APA 210</t>
  </si>
  <si>
    <t>APA 211</t>
  </si>
  <si>
    <t>APA 214</t>
  </si>
  <si>
    <t>APA 216</t>
  </si>
  <si>
    <t>APA 217</t>
  </si>
  <si>
    <t>APA 224</t>
  </si>
  <si>
    <t>APA 226</t>
  </si>
  <si>
    <t>APA 228</t>
  </si>
  <si>
    <t>APA 232</t>
  </si>
  <si>
    <t>APA 238</t>
  </si>
  <si>
    <t>APA 721</t>
  </si>
  <si>
    <t>AR 1</t>
  </si>
  <si>
    <t>AR 3</t>
  </si>
  <si>
    <t>AR 4</t>
  </si>
  <si>
    <t>AR 17</t>
  </si>
  <si>
    <t>AR 18</t>
  </si>
  <si>
    <t>AR 19</t>
  </si>
  <si>
    <t>AR 20</t>
  </si>
  <si>
    <t>AR 21</t>
  </si>
  <si>
    <t>ARC 5</t>
  </si>
  <si>
    <t>ARD 7</t>
  </si>
  <si>
    <t>HAROLD J. ELLISON</t>
  </si>
  <si>
    <t>DD 864</t>
  </si>
  <si>
    <t>52164</t>
  </si>
  <si>
    <t>Harold J Ellison</t>
  </si>
  <si>
    <t>CONE</t>
  </si>
  <si>
    <t>DD 866</t>
  </si>
  <si>
    <t>52166</t>
  </si>
  <si>
    <t>Cone</t>
  </si>
  <si>
    <t>ARNOLD J. ISBELL</t>
  </si>
  <si>
    <t>DD 869</t>
  </si>
  <si>
    <t>GREGORY</t>
  </si>
  <si>
    <t>APD 3</t>
  </si>
  <si>
    <t>Gregory</t>
  </si>
  <si>
    <t>(ex-DD 82)</t>
  </si>
  <si>
    <t>LITTLE</t>
  </si>
  <si>
    <t>APD 4</t>
  </si>
  <si>
    <t>Little</t>
  </si>
  <si>
    <t>(ex-DD 79)</t>
  </si>
  <si>
    <t>Glover</t>
  </si>
  <si>
    <t>RICHARD G. MATTHIESEN</t>
  </si>
  <si>
    <t>LST 1180</t>
  </si>
  <si>
    <t>20019</t>
  </si>
  <si>
    <t>Manitowoc</t>
  </si>
  <si>
    <t>SUMTER</t>
  </si>
  <si>
    <t>SCANNER</t>
  </si>
  <si>
    <t>Muir</t>
  </si>
  <si>
    <t>SUTTON</t>
  </si>
  <si>
    <t>DE 771</t>
  </si>
  <si>
    <t>53771</t>
  </si>
  <si>
    <t>Sutton</t>
  </si>
  <si>
    <t>CLAUD JONES</t>
  </si>
  <si>
    <t>DE 1033</t>
  </si>
  <si>
    <t>54031</t>
  </si>
  <si>
    <t>Claud Jones</t>
  </si>
  <si>
    <t>MACK</t>
  </si>
  <si>
    <t>DE 358</t>
  </si>
  <si>
    <t>53358</t>
  </si>
  <si>
    <t>Mack</t>
  </si>
  <si>
    <t>Disposed of through the Security Assistance Program (SAP), transferred, Foreign Assistance Act (FAA) Section 517, Southern Region Amendment</t>
  </si>
  <si>
    <t>Tacoma</t>
  </si>
  <si>
    <t>(ex-PGM 92)</t>
  </si>
  <si>
    <t>WELCH</t>
  </si>
  <si>
    <t>PG 93</t>
  </si>
  <si>
    <t>20086</t>
  </si>
  <si>
    <t>Welch</t>
  </si>
  <si>
    <t>(ex-PGM 93)</t>
  </si>
  <si>
    <t>THOMAS WASHINGTON</t>
  </si>
  <si>
    <t>Vermillion</t>
  </si>
  <si>
    <t>(ex-AKA 107)</t>
  </si>
  <si>
    <t>LST 325</t>
  </si>
  <si>
    <t>LST 1</t>
  </si>
  <si>
    <t>LST-325</t>
  </si>
  <si>
    <t>KEMPER COUNTY</t>
  </si>
  <si>
    <t>LST 854</t>
  </si>
  <si>
    <t>08146</t>
  </si>
  <si>
    <t>Conquest</t>
  </si>
  <si>
    <t>MERRILL</t>
  </si>
  <si>
    <t>MRL</t>
  </si>
  <si>
    <t>DD 976</t>
  </si>
  <si>
    <t>20602</t>
  </si>
  <si>
    <t>SASEBO, JAPAN</t>
  </si>
  <si>
    <t>AKR 9666</t>
  </si>
  <si>
    <t>40890</t>
  </si>
  <si>
    <t>Special, MARAD titled ship, assigned to the Ready Reserve Force (RRF), listed here as part of the U.S. Navy Ship Forces. {Sealift Program}</t>
  </si>
  <si>
    <t>(ex-MERZARIO ITALIA, TAABO ITALIA)</t>
  </si>
  <si>
    <t>CAPE RISE</t>
  </si>
  <si>
    <t>CRI</t>
  </si>
  <si>
    <t>AKR 9678</t>
  </si>
  <si>
    <t>Perseus</t>
  </si>
  <si>
    <t>20056</t>
  </si>
  <si>
    <t>(ex-DE 1085, FF 1085)</t>
  </si>
  <si>
    <t>TRUETT</t>
  </si>
  <si>
    <t>LST 983</t>
  </si>
  <si>
    <t>50983</t>
  </si>
  <si>
    <t>Middlesex County</t>
  </si>
  <si>
    <t>PITKIN COUNTY</t>
  </si>
  <si>
    <t>LST 1082</t>
  </si>
  <si>
    <t>58082</t>
  </si>
  <si>
    <t>Pitkin County</t>
  </si>
  <si>
    <t>PLUMAS COUNTY</t>
  </si>
  <si>
    <t>LST 1083</t>
  </si>
  <si>
    <t>FFG 52</t>
  </si>
  <si>
    <t>21233</t>
  </si>
  <si>
    <t>Arequipa</t>
  </si>
  <si>
    <t>ARGONNE</t>
  </si>
  <si>
    <t>ARIDED</t>
  </si>
  <si>
    <t>Arided</t>
  </si>
  <si>
    <t>ASCELLA</t>
  </si>
  <si>
    <t>PF  Patrol Frigate</t>
  </si>
  <si>
    <t>03811</t>
  </si>
  <si>
    <t>(ex-MC 1421)</t>
  </si>
  <si>
    <t>SAUSALITO</t>
  </si>
  <si>
    <t>PF 4</t>
  </si>
  <si>
    <t>03812</t>
  </si>
  <si>
    <t>Sausalito</t>
  </si>
  <si>
    <t>(ex-MC 1422)</t>
  </si>
  <si>
    <t>HOQUIAM</t>
  </si>
  <si>
    <t>PF 5</t>
  </si>
  <si>
    <t>03813</t>
  </si>
  <si>
    <t>Hoquiam</t>
  </si>
  <si>
    <t>(ex-MC 1423)</t>
  </si>
  <si>
    <t>MUSKOGEE</t>
  </si>
  <si>
    <t>PF 49</t>
  </si>
  <si>
    <t>Robert E Peary</t>
  </si>
  <si>
    <t>(ex-DE 1073)</t>
  </si>
  <si>
    <t>FANNING</t>
  </si>
  <si>
    <t>WATERS</t>
  </si>
  <si>
    <t>DELONG</t>
  </si>
  <si>
    <t>DeLong</t>
  </si>
  <si>
    <t>(ex-EISENHOWER (CVAN 69))</t>
  </si>
  <si>
    <t>20615</t>
  </si>
  <si>
    <t>LAWRENCE</t>
  </si>
  <si>
    <t>LWR</t>
  </si>
  <si>
    <t>DDG 4</t>
  </si>
  <si>
    <t>AK 5077</t>
  </si>
  <si>
    <t>47663</t>
  </si>
  <si>
    <t>JRRF, Fort Eustis, VA</t>
  </si>
  <si>
    <t>(ex-HAWAII (MA 97), MORMACSEA)</t>
  </si>
  <si>
    <t>GREEN MOUNTAIN STATE</t>
  </si>
  <si>
    <t>ACS 9</t>
  </si>
  <si>
    <t>21849</t>
  </si>
  <si>
    <t>Retention - Crane Ships / Logistics Support</t>
  </si>
  <si>
    <t>Kanawha</t>
  </si>
  <si>
    <t>KASKASKIA</t>
  </si>
  <si>
    <t>ENRIGHT</t>
  </si>
  <si>
    <t>APD 66</t>
  </si>
  <si>
    <t>02916</t>
  </si>
  <si>
    <t>Enright</t>
  </si>
  <si>
    <t>(ex-DE 216)</t>
  </si>
  <si>
    <t>CAVALLARO</t>
  </si>
  <si>
    <t>APD 128</t>
  </si>
  <si>
    <t>53712</t>
  </si>
  <si>
    <t>Cavallaro</t>
  </si>
  <si>
    <t>(ex-DE 712)</t>
  </si>
  <si>
    <t>AMPHION</t>
  </si>
  <si>
    <t>AR 13</t>
  </si>
  <si>
    <t>AR  Repair Ship</t>
  </si>
  <si>
    <t>08813</t>
  </si>
  <si>
    <t>Amphion</t>
  </si>
  <si>
    <t>CADMUS</t>
  </si>
  <si>
    <t>AR 14</t>
  </si>
  <si>
    <t>Euryale</t>
  </si>
  <si>
    <t>FARIBAULT</t>
  </si>
  <si>
    <t>General George M Randall</t>
  </si>
  <si>
    <t>(ex-MC 673)</t>
  </si>
  <si>
    <t>CHARLES CARROLL</t>
  </si>
  <si>
    <t>APA 28</t>
  </si>
  <si>
    <t>08658</t>
  </si>
  <si>
    <t>APA 21</t>
  </si>
  <si>
    <t>Charles Carroll</t>
  </si>
  <si>
    <t>(ex-MC 150)</t>
  </si>
  <si>
    <t>JOHN R. PERRY</t>
  </si>
  <si>
    <t>DE 1034</t>
  </si>
  <si>
    <t>54032</t>
  </si>
  <si>
    <t>John R Perry</t>
  </si>
  <si>
    <t>CHARLES BERRY</t>
  </si>
  <si>
    <t>DE 1035</t>
  </si>
  <si>
    <t>54033</t>
  </si>
  <si>
    <t>Enhance</t>
  </si>
  <si>
    <t>(ex-AM 437)</t>
  </si>
  <si>
    <t>LARAMIE RIVER</t>
  </si>
  <si>
    <t>LFR 513</t>
  </si>
  <si>
    <t>09977</t>
  </si>
  <si>
    <t>Laramie River</t>
  </si>
  <si>
    <t>(ex-LSMR 513)</t>
  </si>
  <si>
    <t>OWYHEE</t>
  </si>
  <si>
    <t>LFR 515</t>
  </si>
  <si>
    <t>Okinawa</t>
  </si>
  <si>
    <t>Carib</t>
  </si>
  <si>
    <t>CHICKASAW</t>
  </si>
  <si>
    <t>Biddle IV</t>
  </si>
  <si>
    <t>04019</t>
  </si>
  <si>
    <t>Edwards</t>
  </si>
  <si>
    <t>JEFFERS</t>
  </si>
  <si>
    <t>04021</t>
  </si>
  <si>
    <t>Jeffers</t>
  </si>
  <si>
    <t>ABBOT</t>
  </si>
  <si>
    <t>04437</t>
  </si>
  <si>
    <t>Woolsey</t>
  </si>
  <si>
    <t>08314</t>
  </si>
  <si>
    <t>(ex-SAMUEL E. MORISON)</t>
  </si>
  <si>
    <t>CLIFTON SPRAGUE</t>
  </si>
  <si>
    <t>CSP</t>
  </si>
  <si>
    <t>FFG 16</t>
  </si>
  <si>
    <t>20969</t>
  </si>
  <si>
    <t>SID</t>
  </si>
  <si>
    <t>FFG 14</t>
  </si>
  <si>
    <t>20967</t>
  </si>
  <si>
    <t>NAVSEA Inactive Ships On-site Maintenance Office, BREMERTON, WA</t>
  </si>
  <si>
    <t>SAIPAN</t>
  </si>
  <si>
    <t>SAI</t>
  </si>
  <si>
    <t>LHA 2</t>
  </si>
  <si>
    <t>20632</t>
  </si>
  <si>
    <t>Wacissa</t>
  </si>
  <si>
    <t>WAKEFIELD</t>
  </si>
  <si>
    <t>SWALLOW</t>
  </si>
  <si>
    <t>Chippewa IV</t>
  </si>
  <si>
    <t>AT  Ocean Tug  / ATF  Fleet Ocean Tug</t>
  </si>
  <si>
    <t>AS  Submarine Tender / ARG  Internal Combustion Engine Repair Ship</t>
  </si>
  <si>
    <t>Beaver</t>
  </si>
  <si>
    <t>Hopi</t>
  </si>
  <si>
    <t>Hamlin</t>
  </si>
  <si>
    <t>Jupiter II</t>
  </si>
  <si>
    <t>(ex-CL 148)</t>
  </si>
  <si>
    <t>NORTHHAMPTON</t>
  </si>
  <si>
    <t>CC 1</t>
  </si>
  <si>
    <t>CC  Command Ship</t>
  </si>
  <si>
    <t>03625</t>
  </si>
  <si>
    <t>Northampton</t>
  </si>
  <si>
    <t>SOMERSET</t>
  </si>
  <si>
    <t>SOM</t>
  </si>
  <si>
    <t>Grainger</t>
  </si>
  <si>
    <t>Greyhound</t>
  </si>
  <si>
    <t>HAMUL</t>
  </si>
  <si>
    <t>USS Beckham</t>
  </si>
  <si>
    <t>Bellatrix II</t>
  </si>
  <si>
    <t>BELMONT</t>
  </si>
  <si>
    <t>Belmont II</t>
  </si>
  <si>
    <t>BELTRAMI</t>
  </si>
  <si>
    <t>Beltrami</t>
  </si>
  <si>
    <t>BERRIEN</t>
  </si>
  <si>
    <t>Berrien</t>
  </si>
  <si>
    <t>RICKETTS</t>
  </si>
  <si>
    <t>DE 254</t>
  </si>
  <si>
    <t>02954</t>
  </si>
  <si>
    <t>Ricketts</t>
  </si>
  <si>
    <t>(ex-DD 235)</t>
  </si>
  <si>
    <t>TATTNALL</t>
  </si>
  <si>
    <t>APD 19</t>
  </si>
  <si>
    <t>Tattnall</t>
  </si>
  <si>
    <t>(ex-DD 125)</t>
  </si>
  <si>
    <t>ROPER</t>
  </si>
  <si>
    <t>APD 20</t>
  </si>
  <si>
    <t>Roper</t>
  </si>
  <si>
    <t>PHM 4</t>
  </si>
  <si>
    <t>20930</t>
  </si>
  <si>
    <t>Aquila</t>
  </si>
  <si>
    <t>Julius A Furer</t>
  </si>
  <si>
    <t>(ex-DEG 6)</t>
  </si>
  <si>
    <t>01254</t>
  </si>
  <si>
    <t>08710</t>
  </si>
  <si>
    <t>HERNDON</t>
  </si>
  <si>
    <t>JIMMY CARTER</t>
  </si>
  <si>
    <t>(ex-DE 672)</t>
  </si>
  <si>
    <t>JOHN P. GRAY</t>
  </si>
  <si>
    <t>APD 74</t>
  </si>
  <si>
    <t>John P. Gray</t>
  </si>
  <si>
    <t>(ex-DE 673)</t>
  </si>
  <si>
    <t>SCHMITT</t>
  </si>
  <si>
    <t>Schmitt</t>
  </si>
  <si>
    <t>FRAMENT</t>
  </si>
  <si>
    <t>Frament</t>
  </si>
  <si>
    <t>BULL</t>
  </si>
  <si>
    <t>Stricken, available for donation as a museum and memorial</t>
  </si>
  <si>
    <t>Custody - Military (Non Commercial) / Navy</t>
  </si>
  <si>
    <t>Iowa</t>
  </si>
  <si>
    <t>WISCONSIN</t>
  </si>
  <si>
    <t>BB 64</t>
  </si>
  <si>
    <t>03064</t>
  </si>
  <si>
    <t>TICONDEROGA</t>
  </si>
  <si>
    <t>TICO</t>
  </si>
  <si>
    <t>CG 47</t>
  </si>
  <si>
    <t>21281</t>
  </si>
  <si>
    <t>Ticonderoga</t>
  </si>
  <si>
    <t>Ticonderoga (CG 47)</t>
  </si>
  <si>
    <t>SARATOGA</t>
  </si>
  <si>
    <t>SARA</t>
  </si>
  <si>
    <t>03360</t>
  </si>
  <si>
    <t>CV 59</t>
  </si>
  <si>
    <t>Saratoga</t>
  </si>
  <si>
    <t>(ex-AT 102)</t>
  </si>
  <si>
    <t>HITCHITI</t>
  </si>
  <si>
    <t>ATF 103</t>
  </si>
  <si>
    <t>07103</t>
  </si>
  <si>
    <t>Hitchiti</t>
  </si>
  <si>
    <t>DE 449</t>
  </si>
  <si>
    <t>53449</t>
  </si>
  <si>
    <t>Hanna</t>
  </si>
  <si>
    <t>EDWARD H. ALLEN</t>
  </si>
  <si>
    <t>DE 531</t>
  </si>
  <si>
    <t>53531</t>
  </si>
  <si>
    <t>Edward H Allen</t>
  </si>
  <si>
    <t>HOWARD F. CLARK</t>
  </si>
  <si>
    <t>DE 533</t>
  </si>
  <si>
    <t>53533</t>
  </si>
  <si>
    <t>Howard F Clark</t>
  </si>
  <si>
    <t>COLORADO</t>
  </si>
  <si>
    <t>03045</t>
  </si>
  <si>
    <t>Withdrawn from NDRF on 8/9/11; Vessel "sold and departed"</t>
  </si>
  <si>
    <t>Withdrawn from NDRF on 9/7/11; "Departed under domestic sale contract"</t>
  </si>
  <si>
    <t>Withdrawn from NDRF on 9/1/11; "Dismantlement Complete"</t>
  </si>
  <si>
    <t>Withdrawn from NDRF on 9/14/11; "Sold and Departed"</t>
  </si>
  <si>
    <t>Withdrawn from NDRF on 8/24/11; "Departed under domestic sale"</t>
  </si>
  <si>
    <t>Withdrawn from NDRF on 9/15/11; "Dismantlement complete"</t>
  </si>
  <si>
    <t>Stricken, to be disposed of, type of disposal not known</t>
  </si>
  <si>
    <t>Disposed of, hull stricken, to be used as equipment</t>
  </si>
  <si>
    <t>02982</t>
  </si>
  <si>
    <t>DDG 993</t>
  </si>
  <si>
    <t>21436</t>
  </si>
  <si>
    <t>CALLAGHAN</t>
  </si>
  <si>
    <t>21437</t>
  </si>
  <si>
    <t>21438</t>
  </si>
  <si>
    <t>CHANDLER</t>
  </si>
  <si>
    <t>21439</t>
  </si>
  <si>
    <t>HURST</t>
  </si>
  <si>
    <t>DE 250</t>
  </si>
  <si>
    <t>02950</t>
  </si>
  <si>
    <t>Hurst</t>
  </si>
  <si>
    <t>RILEY</t>
  </si>
  <si>
    <t>08224</t>
  </si>
  <si>
    <t>AP 120</t>
  </si>
  <si>
    <t>CG 10</t>
  </si>
  <si>
    <t>03623</t>
  </si>
  <si>
    <t>(ex-CA 123)</t>
  </si>
  <si>
    <t>CG 11</t>
  </si>
  <si>
    <t>03636</t>
  </si>
  <si>
    <t>Chicago</t>
  </si>
  <si>
    <t>(ex-CA 136)</t>
  </si>
  <si>
    <t>AO 37</t>
  </si>
  <si>
    <t>04887</t>
  </si>
  <si>
    <t>AO 36</t>
  </si>
  <si>
    <t>Merrimack</t>
  </si>
  <si>
    <t>(ex-MC 143)</t>
  </si>
  <si>
    <t>AO 42</t>
  </si>
  <si>
    <t>04892</t>
  </si>
  <si>
    <t>Monongahela</t>
  </si>
  <si>
    <t>(ex-MC 158)</t>
  </si>
  <si>
    <t>Charles Berry</t>
  </si>
  <si>
    <t>(ex-WASHINGTON MAIL (MA 86), PRESIDENT ROOSEVELT, SANTA ROSA, AMERICAN BUILDER)</t>
  </si>
  <si>
    <t>DIAMOND STATE</t>
  </si>
  <si>
    <t>21840</t>
  </si>
  <si>
    <t>(ex-JAPAN MAIL (MA 87), PRESIDENT TRUMAN)</t>
  </si>
  <si>
    <t>BEAVER STATE</t>
  </si>
  <si>
    <t>ACS 10</t>
  </si>
  <si>
    <t>21850</t>
  </si>
  <si>
    <t>AF 55</t>
  </si>
  <si>
    <t>01594</t>
  </si>
  <si>
    <t>Aludra</t>
  </si>
  <si>
    <t>(ex-MC 1202)</t>
  </si>
  <si>
    <t>VEGA</t>
  </si>
  <si>
    <t>AF 59</t>
  </si>
  <si>
    <t>01598</t>
  </si>
  <si>
    <t>AF 58</t>
  </si>
  <si>
    <t>Vega</t>
  </si>
  <si>
    <t>(ex-MA 37)</t>
  </si>
  <si>
    <t>TAPPAHANNOCK</t>
  </si>
  <si>
    <t>AO 43</t>
  </si>
  <si>
    <t>(ex-AFRICAN MERCURY (MA 105), MERCURY)</t>
  </si>
  <si>
    <t>CAPE BRETON</t>
  </si>
  <si>
    <t>AK 5056</t>
  </si>
  <si>
    <t>46091</t>
  </si>
  <si>
    <t>(ex-DOLLY TURMAN (MA 181))</t>
  </si>
  <si>
    <t>CAPE BORDA</t>
  </si>
  <si>
    <t>AK 5058</t>
  </si>
  <si>
    <t>21802</t>
  </si>
  <si>
    <t>Southerland</t>
  </si>
  <si>
    <t>52151</t>
  </si>
  <si>
    <t>IMPECCABLE</t>
  </si>
  <si>
    <t>MSF 320</t>
  </si>
  <si>
    <t>06471</t>
  </si>
  <si>
    <t>Impeccable</t>
  </si>
  <si>
    <t>(ex-AM 320)</t>
  </si>
  <si>
    <t>SPRIG</t>
  </si>
  <si>
    <t>MSF 384</t>
  </si>
  <si>
    <t>EARL K. OLSEN</t>
  </si>
  <si>
    <t>DE 765</t>
  </si>
  <si>
    <t>53765</t>
  </si>
  <si>
    <t>Earl K Olsen</t>
  </si>
  <si>
    <t>AOG 50</t>
  </si>
  <si>
    <t>04750</t>
  </si>
  <si>
    <t>DE 242</t>
  </si>
  <si>
    <t>02942</t>
  </si>
  <si>
    <t>Tomich</t>
  </si>
  <si>
    <t>SWASEY</t>
  </si>
  <si>
    <t>DE 248</t>
  </si>
  <si>
    <t>02948</t>
  </si>
  <si>
    <t>Swasey</t>
  </si>
  <si>
    <t>MARCHAND</t>
  </si>
  <si>
    <t>DE 249</t>
  </si>
  <si>
    <t>REVELER, CHALENA, CAROLA</t>
  </si>
  <si>
    <t>VIDA</t>
  </si>
  <si>
    <t>AFS 4</t>
  </si>
  <si>
    <t>05835</t>
  </si>
  <si>
    <t>White Plains</t>
  </si>
  <si>
    <t>LA SALLE</t>
  </si>
  <si>
    <t>AGF 3</t>
  </si>
  <si>
    <t>07172</t>
  </si>
  <si>
    <t>La Salle</t>
  </si>
  <si>
    <t>(ex-LPD 3)</t>
  </si>
  <si>
    <t>TIGRONE</t>
  </si>
  <si>
    <t>AGSS 419</t>
  </si>
  <si>
    <t>05519</t>
  </si>
  <si>
    <t>AGSS 417</t>
  </si>
  <si>
    <t>Tigrone</t>
  </si>
  <si>
    <t>(ex-SS 419)</t>
  </si>
  <si>
    <t>ASHTABULA</t>
  </si>
  <si>
    <t>AO 51</t>
  </si>
  <si>
    <t>04951</t>
  </si>
  <si>
    <t>AK 5158 Container Ship</t>
  </si>
  <si>
    <t>Venango</t>
  </si>
  <si>
    <t>VERITAS</t>
  </si>
  <si>
    <t>(ex-REICHENFELS, LYRA)</t>
  </si>
  <si>
    <t>CAPE TAYLOR</t>
  </si>
  <si>
    <t>MCKEAN</t>
  </si>
  <si>
    <t>APD 5</t>
  </si>
  <si>
    <t>McKean</t>
  </si>
  <si>
    <t>(ex-DD 90)</t>
  </si>
  <si>
    <t>APD 29</t>
  </si>
  <si>
    <t>(ex-DD 248)</t>
  </si>
  <si>
    <t>BATES</t>
  </si>
  <si>
    <t>APD 47</t>
  </si>
  <si>
    <t>Bates</t>
  </si>
  <si>
    <t>(ex-DE 68)</t>
  </si>
  <si>
    <t>KING</t>
  </si>
  <si>
    <t>KNG</t>
  </si>
  <si>
    <t>52235</t>
  </si>
  <si>
    <t>SHAWNEE TRAIL</t>
  </si>
  <si>
    <t>AO 142</t>
  </si>
  <si>
    <t>05902</t>
  </si>
  <si>
    <t>(ex-AMS 205)</t>
  </si>
  <si>
    <t>WARBLER</t>
  </si>
  <si>
    <t>MSC 206</t>
  </si>
  <si>
    <t>16469</t>
  </si>
  <si>
    <t>Warbler</t>
  </si>
  <si>
    <t>(ex-AMS 206)</t>
  </si>
  <si>
    <t>WHIPPOORWILL</t>
  </si>
  <si>
    <t>MSC 207</t>
  </si>
  <si>
    <t>16470</t>
  </si>
  <si>
    <t>Whippoorwill</t>
  </si>
  <si>
    <t>(ex-AMS 207)</t>
  </si>
  <si>
    <t>AE  Ammunition Ship</t>
  </si>
  <si>
    <t>Lt James E Robinson</t>
  </si>
  <si>
    <t>(ex-AG 170)</t>
  </si>
  <si>
    <t>PVT JOSEPH F. MERRELL</t>
  </si>
  <si>
    <t>AK 275</t>
  </si>
  <si>
    <t>08495</t>
  </si>
  <si>
    <t>AK 4496</t>
  </si>
  <si>
    <t>AK 4496  Army Container Ships</t>
  </si>
  <si>
    <t>MV LTC John U. D. Page</t>
  </si>
  <si>
    <t>Prepo/USA  Container Ship</t>
  </si>
  <si>
    <t>YAMHILL</t>
  </si>
  <si>
    <t>YAQUINA</t>
  </si>
  <si>
    <t>SS MEHANNO</t>
  </si>
  <si>
    <t>SS DONALD MCKAY</t>
  </si>
  <si>
    <t>SS MIDDLESEX VICTORY, SS WYOMING</t>
  </si>
  <si>
    <t>Monitor II</t>
  </si>
  <si>
    <t>AN  Net Laying Ship / AP  Transport / LSV  Landing Ship, Vehicle / MCS  Mine Countermeasure Support Ship</t>
  </si>
  <si>
    <t>Cossatot</t>
  </si>
  <si>
    <t>ALLAGASH</t>
  </si>
  <si>
    <t>AO 97</t>
  </si>
  <si>
    <t>04847</t>
  </si>
  <si>
    <t>AD 23</t>
  </si>
  <si>
    <t>04641</t>
  </si>
  <si>
    <t>SSN 604</t>
  </si>
  <si>
    <t>05112</t>
  </si>
  <si>
    <t>Haddo</t>
  </si>
  <si>
    <t>LFR 512</t>
  </si>
  <si>
    <t>ELR</t>
  </si>
  <si>
    <t>FFG 55</t>
  </si>
  <si>
    <t>21236</t>
  </si>
  <si>
    <t>Boxer (LHD 4)</t>
  </si>
  <si>
    <t>BATAAN</t>
  </si>
  <si>
    <t>BAT</t>
  </si>
  <si>
    <t>LHD 5</t>
  </si>
  <si>
    <t>21879</t>
  </si>
  <si>
    <t>COBIA</t>
  </si>
  <si>
    <t>AGSS 245</t>
  </si>
  <si>
    <t>05245</t>
  </si>
  <si>
    <t>Cobia</t>
  </si>
  <si>
    <t>AKL  Light Cargo Ship</t>
  </si>
  <si>
    <t>01184</t>
  </si>
  <si>
    <t>AKL 1</t>
  </si>
  <si>
    <t>Sharps</t>
  </si>
  <si>
    <t>(ex-AG 139)</t>
  </si>
  <si>
    <t>MARK</t>
  </si>
  <si>
    <t>AKL 12</t>
  </si>
  <si>
    <t>01188</t>
  </si>
  <si>
    <t>Mark</t>
  </si>
  <si>
    <t>(ex-AG 143)</t>
  </si>
  <si>
    <t>BRULE</t>
  </si>
  <si>
    <t>AKL 28</t>
  </si>
  <si>
    <t>01209</t>
  </si>
  <si>
    <t>Brule II</t>
  </si>
  <si>
    <t>(ex-FS 370)</t>
  </si>
  <si>
    <t>AKL 35</t>
  </si>
  <si>
    <t>01216</t>
  </si>
  <si>
    <t>(ex-FS 383)</t>
  </si>
  <si>
    <t>MULBERRY</t>
  </si>
  <si>
    <t>ANL 27</t>
  </si>
  <si>
    <t>GUARDFISH</t>
  </si>
  <si>
    <t>SSN 612</t>
  </si>
  <si>
    <t>05120</t>
  </si>
  <si>
    <t>Guardfish</t>
  </si>
  <si>
    <t>FLASHER</t>
  </si>
  <si>
    <t>(ex-DE 671)</t>
  </si>
  <si>
    <t>BASSETT</t>
  </si>
  <si>
    <t>APD 73</t>
  </si>
  <si>
    <t>Bassett</t>
  </si>
  <si>
    <t>(ex-SSGN 594)</t>
  </si>
  <si>
    <t>20037</t>
  </si>
  <si>
    <t>WILLIAM SEIVERLING</t>
  </si>
  <si>
    <t>DE 441</t>
  </si>
  <si>
    <t>53441</t>
  </si>
  <si>
    <t>William Seiverling</t>
  </si>
  <si>
    <t>HANNA</t>
  </si>
  <si>
    <t>CV 13</t>
  </si>
  <si>
    <t>CV 9</t>
  </si>
  <si>
    <t>Franklin</t>
  </si>
  <si>
    <t>CV 17</t>
  </si>
  <si>
    <t>Bunker Hill</t>
  </si>
  <si>
    <t>(Also CVA 17, CVS 17, AVT 9)</t>
  </si>
  <si>
    <t>LEYTE</t>
  </si>
  <si>
    <t>CV 32</t>
  </si>
  <si>
    <t>Leyte</t>
  </si>
  <si>
    <t>(Also AVT 10)</t>
  </si>
  <si>
    <t>CVL 22</t>
  </si>
  <si>
    <t>JOHN WARNER</t>
  </si>
  <si>
    <t>SSN 785</t>
  </si>
  <si>
    <t>CHARLES S. SPERRY</t>
  </si>
  <si>
    <t>DD 697</t>
  </si>
  <si>
    <t>04297</t>
  </si>
  <si>
    <t>Charles S Sperry</t>
  </si>
  <si>
    <t>WALDRON</t>
  </si>
  <si>
    <t>DD 699</t>
  </si>
  <si>
    <t>04299</t>
  </si>
  <si>
    <t>Waldron</t>
  </si>
  <si>
    <t>HANK</t>
  </si>
  <si>
    <t>DD 702</t>
  </si>
  <si>
    <t>04302</t>
  </si>
  <si>
    <t>Hank</t>
  </si>
  <si>
    <t>WALLACE L. LIND</t>
  </si>
  <si>
    <t>DD 703</t>
  </si>
  <si>
    <t>04303</t>
  </si>
  <si>
    <t>Wallace L Lind</t>
  </si>
  <si>
    <t>USNS Rappahannock</t>
  </si>
  <si>
    <t>SUPPLY</t>
  </si>
  <si>
    <t>LARDNER</t>
  </si>
  <si>
    <t>DD 487</t>
  </si>
  <si>
    <t>12852</t>
  </si>
  <si>
    <t>Richard B. Russell</t>
  </si>
  <si>
    <t>BATON ROUGE</t>
  </si>
  <si>
    <t>Nodaway</t>
  </si>
  <si>
    <t>(ex-MC 2639, BELRIDGE)</t>
  </si>
  <si>
    <t>CLEVELAND</t>
  </si>
  <si>
    <t>CLE</t>
  </si>
  <si>
    <t>08391</t>
  </si>
  <si>
    <t>Nitro</t>
  </si>
  <si>
    <t>HALEAKALA</t>
  </si>
  <si>
    <t>AG 520</t>
  </si>
  <si>
    <t>08161</t>
  </si>
  <si>
    <t>Alacrity</t>
  </si>
  <si>
    <t>(ex-MSO 520)</t>
  </si>
  <si>
    <t>DD 642</t>
  </si>
  <si>
    <t>04042</t>
  </si>
  <si>
    <t>Hale</t>
  </si>
  <si>
    <t>STEMBEL</t>
  </si>
  <si>
    <t>DD 644</t>
  </si>
  <si>
    <t>04044</t>
  </si>
  <si>
    <t>Stembel</t>
  </si>
  <si>
    <t>VAN VALKENBURGH</t>
  </si>
  <si>
    <t>NEOSHO</t>
  </si>
  <si>
    <t>05903</t>
  </si>
  <si>
    <t>(ex-DE 715)</t>
  </si>
  <si>
    <t>BRAY</t>
  </si>
  <si>
    <t>Ashtabula</t>
  </si>
  <si>
    <t>Boise (SSN 764)</t>
  </si>
  <si>
    <t>MONTPELIER</t>
  </si>
  <si>
    <t>MON</t>
  </si>
  <si>
    <t>SSN 765</t>
  </si>
  <si>
    <t>21762</t>
  </si>
  <si>
    <t>Haleakala</t>
  </si>
  <si>
    <t>LATONA</t>
  </si>
  <si>
    <t>AF 35</t>
  </si>
  <si>
    <t>01575</t>
  </si>
  <si>
    <t>MENARD</t>
  </si>
  <si>
    <t>MENIFEE</t>
  </si>
  <si>
    <t>MERIWETHER</t>
  </si>
  <si>
    <t>MIFFLIN</t>
  </si>
  <si>
    <t>MISSOULA</t>
  </si>
  <si>
    <t>VESTAL</t>
  </si>
  <si>
    <t>MEDUSA</t>
  </si>
  <si>
    <t>DANE</t>
  </si>
  <si>
    <t>MONA ISLAND</t>
  </si>
  <si>
    <t>EURYALE</t>
  </si>
  <si>
    <t>MORENO</t>
  </si>
  <si>
    <t>ALBEMARLE</t>
  </si>
  <si>
    <t>CHANDELEUR</t>
  </si>
  <si>
    <t>HAMLIN</t>
  </si>
  <si>
    <t>GREYHOUND</t>
  </si>
  <si>
    <t>ELDER</t>
  </si>
  <si>
    <t>STURDY</t>
  </si>
  <si>
    <t>MSO 494</t>
  </si>
  <si>
    <t>FF 1062</t>
  </si>
  <si>
    <t>54057</t>
  </si>
  <si>
    <t>(ex-BAPM 6)</t>
  </si>
  <si>
    <t>CABILDO</t>
  </si>
  <si>
    <t>LSD 16</t>
  </si>
  <si>
    <t>03116</t>
  </si>
  <si>
    <t>AGOR 25</t>
  </si>
  <si>
    <t>AO 54</t>
  </si>
  <si>
    <t>04954</t>
  </si>
  <si>
    <t>(ex-AK 257)</t>
  </si>
  <si>
    <t>07077</t>
  </si>
  <si>
    <t>Tuscarora</t>
  </si>
  <si>
    <t>(ex-YTB 341)</t>
  </si>
  <si>
    <t>KIOWA</t>
  </si>
  <si>
    <t>ATF 72</t>
  </si>
  <si>
    <t>07072</t>
  </si>
  <si>
    <t>Kiowa</t>
  </si>
  <si>
    <t>(ex-AT 72)</t>
  </si>
  <si>
    <t>CPT</t>
  </si>
  <si>
    <t>AK 5089</t>
  </si>
  <si>
    <t>ECG</t>
  </si>
  <si>
    <t>AK 5091</t>
  </si>
  <si>
    <t>AOT 182</t>
  </si>
  <si>
    <t>AOT  Transport Oiler</t>
  </si>
  <si>
    <t>21142</t>
  </si>
  <si>
    <t>(ex-AO 182)</t>
  </si>
  <si>
    <t>NECHES</t>
  </si>
  <si>
    <t>AOT 183</t>
  </si>
  <si>
    <t>21141</t>
  </si>
  <si>
    <t>Exultant</t>
  </si>
  <si>
    <t>(ex-AM 441)</t>
  </si>
  <si>
    <t>FORTIFY</t>
  </si>
  <si>
    <t>MSO 446</t>
  </si>
  <si>
    <t>MADDOX</t>
  </si>
  <si>
    <t>RGM</t>
  </si>
  <si>
    <t>LST-613</t>
  </si>
  <si>
    <t>LST 623</t>
  </si>
  <si>
    <t>50623</t>
  </si>
  <si>
    <t>LST-623</t>
  </si>
  <si>
    <t>LST 629</t>
  </si>
  <si>
    <t>50629</t>
  </si>
  <si>
    <t>LST-628</t>
  </si>
  <si>
    <t>LST 649</t>
  </si>
  <si>
    <t>50649</t>
  </si>
  <si>
    <t>LST-648</t>
  </si>
  <si>
    <t>DAVIESS COUNTY</t>
  </si>
  <si>
    <t>LST 692</t>
  </si>
  <si>
    <t>50692</t>
  </si>
  <si>
    <t>Marquette</t>
  </si>
  <si>
    <t>MASCOMA</t>
  </si>
  <si>
    <t>Mascoma</t>
  </si>
  <si>
    <t>Matar</t>
  </si>
  <si>
    <t>MATHEWS</t>
  </si>
  <si>
    <t>Mathews</t>
  </si>
  <si>
    <t>Mattaponi</t>
  </si>
  <si>
    <t xml:space="preserve">MAUI </t>
  </si>
  <si>
    <t>Mazama</t>
  </si>
  <si>
    <t>McCracken</t>
  </si>
  <si>
    <t>Medea</t>
  </si>
  <si>
    <t>Medusa</t>
  </si>
  <si>
    <t>Ajax</t>
  </si>
  <si>
    <t>Taconic</t>
  </si>
  <si>
    <t>AS 37</t>
  </si>
  <si>
    <t>20132</t>
  </si>
  <si>
    <t>COUCAL</t>
  </si>
  <si>
    <t>ASR 8</t>
  </si>
  <si>
    <t>CLG  Guided Missile Light Cruiser</t>
  </si>
  <si>
    <t>03593</t>
  </si>
  <si>
    <t>Galveston</t>
  </si>
  <si>
    <t>(ex-CL 93)</t>
  </si>
  <si>
    <t>CLG 8</t>
  </si>
  <si>
    <t>03567</t>
  </si>
  <si>
    <t>SWIVEL</t>
  </si>
  <si>
    <t>SWORD KNOT</t>
  </si>
  <si>
    <t>HARRY LEE</t>
  </si>
  <si>
    <t>HASKELL</t>
  </si>
  <si>
    <t>(ex-AO 170)</t>
  </si>
  <si>
    <t>SEALIFT INDIAN OCEAN</t>
  </si>
  <si>
    <t>AOT 171</t>
  </si>
  <si>
    <t>20707</t>
  </si>
  <si>
    <t>(ex-AO 171)</t>
  </si>
  <si>
    <t>SEALIFT ATLANTIC</t>
  </si>
  <si>
    <t>AOT 172</t>
  </si>
  <si>
    <t>20708</t>
  </si>
  <si>
    <t>(ex-AO 172)</t>
  </si>
  <si>
    <t>BB 34</t>
  </si>
  <si>
    <t>Texas</t>
  </si>
  <si>
    <t>BB 55</t>
  </si>
  <si>
    <t>03055</t>
  </si>
  <si>
    <t>CHV</t>
  </si>
  <si>
    <t>CG 62</t>
  </si>
  <si>
    <t>21451</t>
  </si>
  <si>
    <t>Chancellorsville (CG 62)</t>
  </si>
  <si>
    <t>COWPENS</t>
  </si>
  <si>
    <t>COW</t>
  </si>
  <si>
    <t>CG 63</t>
  </si>
  <si>
    <t>21623</t>
  </si>
  <si>
    <t>Cowpens (CG 63)</t>
  </si>
  <si>
    <t>GETTYSBURG</t>
  </si>
  <si>
    <t>GTB,GET</t>
  </si>
  <si>
    <t>CG 64</t>
  </si>
  <si>
    <t>21624</t>
  </si>
  <si>
    <t>Gettysburg (CG 64)</t>
  </si>
  <si>
    <t>CHOSIN</t>
  </si>
  <si>
    <t>CHO</t>
  </si>
  <si>
    <t>CG 65</t>
  </si>
  <si>
    <t>AKV  Cargo Ship and Aircraft Ferry</t>
  </si>
  <si>
    <t>(ex-NEVADA (MA 281), CHARLES LYKES)</t>
  </si>
  <si>
    <t>CAPE HUDSON</t>
  </si>
  <si>
    <t>CHU</t>
  </si>
  <si>
    <t>AKR 5066</t>
  </si>
  <si>
    <t>47235</t>
  </si>
  <si>
    <t>San Francisco, CA</t>
  </si>
  <si>
    <t>(ex-BARBER TAIF)</t>
  </si>
  <si>
    <t>CAPE HENRY</t>
  </si>
  <si>
    <t>CAH</t>
  </si>
  <si>
    <t>AKR 5067</t>
  </si>
  <si>
    <t>47236</t>
  </si>
  <si>
    <t>(ex-BARBER PRIAM)</t>
  </si>
  <si>
    <t>CAPE HORN</t>
  </si>
  <si>
    <t>CPH</t>
  </si>
  <si>
    <t>AKR 5068</t>
  </si>
  <si>
    <t>47047</t>
  </si>
  <si>
    <t>(ex-BARBER TONSBERG)</t>
  </si>
  <si>
    <t>CAPE EDMONT</t>
  </si>
  <si>
    <t>CED</t>
  </si>
  <si>
    <t>AKR 5069</t>
  </si>
  <si>
    <t>47067</t>
  </si>
  <si>
    <t>(ex-PARALLA)</t>
  </si>
  <si>
    <t>CAPE INSCRIPTION</t>
  </si>
  <si>
    <t>CIN</t>
  </si>
  <si>
    <t>AKR 5076</t>
  </si>
  <si>
    <t>47321</t>
  </si>
  <si>
    <t>(ex-MAINE (MA 279), TYSON LYKES)</t>
  </si>
  <si>
    <t>CAPE KNOX</t>
  </si>
  <si>
    <t>CKN</t>
  </si>
  <si>
    <t>AKR 5082</t>
  </si>
  <si>
    <t>BB 42</t>
  </si>
  <si>
    <t>03042</t>
  </si>
  <si>
    <t>BB 43</t>
  </si>
  <si>
    <t>03043</t>
  </si>
  <si>
    <t>MSCO 36</t>
  </si>
  <si>
    <t>06916</t>
  </si>
  <si>
    <t>Swallow</t>
  </si>
  <si>
    <t>(ex-AMS 36)</t>
  </si>
  <si>
    <t>CHATTERER</t>
  </si>
  <si>
    <t>MSCO 40</t>
  </si>
  <si>
    <t>16415</t>
  </si>
  <si>
    <t>Chatterer</t>
  </si>
  <si>
    <t>Tercel</t>
  </si>
  <si>
    <t>(ex-AM 386)</t>
  </si>
  <si>
    <t>ANZIO</t>
  </si>
  <si>
    <t>ANZ</t>
  </si>
  <si>
    <t>WALTER X. YOUNG</t>
  </si>
  <si>
    <t>APD 131</t>
  </si>
  <si>
    <t>Walter X. Young</t>
  </si>
  <si>
    <t>ANL 78</t>
  </si>
  <si>
    <t>14597</t>
  </si>
  <si>
    <t>(ex-AN 78)</t>
  </si>
  <si>
    <t>TONAWANDA</t>
  </si>
  <si>
    <t>ANL 89</t>
  </si>
  <si>
    <t>14615</t>
  </si>
  <si>
    <t>Tonawanda</t>
  </si>
  <si>
    <t>(ex-YN 115)</t>
  </si>
  <si>
    <t>AO 47</t>
  </si>
  <si>
    <t>04897</t>
  </si>
  <si>
    <t>AO 41</t>
  </si>
  <si>
    <t>Neches</t>
  </si>
  <si>
    <t>(ex-MC 148)</t>
  </si>
  <si>
    <t>MARIAS</t>
  </si>
  <si>
    <t>AO 57</t>
  </si>
  <si>
    <t>04957</t>
  </si>
  <si>
    <t>MONONGAHELA</t>
  </si>
  <si>
    <t>AO 178</t>
  </si>
  <si>
    <t>20862</t>
  </si>
  <si>
    <t>MERRIMACK</t>
  </si>
  <si>
    <t>AO 179</t>
  </si>
  <si>
    <t>SS ANTHONY F. LUCAS</t>
  </si>
  <si>
    <t>ELIZABETH C. BELLAMY</t>
  </si>
  <si>
    <t xml:space="preserve">J. HOWLAND GARDNER </t>
  </si>
  <si>
    <t>FLEETWING</t>
  </si>
  <si>
    <t>SS FRANCIS J. O'GARA</t>
  </si>
  <si>
    <t>SS RAYMOND VAN BROGAN</t>
  </si>
  <si>
    <t>DUDLEY H. THOMAS</t>
  </si>
  <si>
    <t>SS VERNON S. HOOD</t>
  </si>
  <si>
    <t>SS CLAUDE B. KITCHIN</t>
  </si>
  <si>
    <t>SYCAMORE</t>
  </si>
  <si>
    <t>Disposed of by scrapping, dismantling</t>
  </si>
  <si>
    <t>AE 26</t>
  </si>
  <si>
    <t>Santa Barbara</t>
  </si>
  <si>
    <t>AFS 6</t>
  </si>
  <si>
    <t>AK 882  Auxiliary Heavy-Lift Ships</t>
  </si>
  <si>
    <t>Ogden (LPD 5)</t>
  </si>
  <si>
    <t>SHREVEPORT</t>
  </si>
  <si>
    <t>SHR</t>
  </si>
  <si>
    <t>SFT,SWI</t>
  </si>
  <si>
    <t>HSV</t>
  </si>
  <si>
    <t>HSV 2</t>
  </si>
  <si>
    <t>HSV  High Speed Vessel</t>
  </si>
  <si>
    <t>High-Speed Vessel</t>
  </si>
  <si>
    <t xml:space="preserve">WESTPAC EXPRESS   </t>
  </si>
  <si>
    <t>WPX</t>
  </si>
  <si>
    <t>HSV 4676</t>
  </si>
  <si>
    <t>MV Westpac Express</t>
  </si>
  <si>
    <t>LST 1189</t>
  </si>
  <si>
    <t>20028</t>
  </si>
  <si>
    <t>San Bernardino</t>
  </si>
  <si>
    <t>GEN JOHN POPE</t>
  </si>
  <si>
    <t>AP 110</t>
  </si>
  <si>
    <t>Austin (LPD-4)</t>
  </si>
  <si>
    <t>OGDEN</t>
  </si>
  <si>
    <t>OGD</t>
  </si>
  <si>
    <t>LPD 5</t>
  </si>
  <si>
    <t>07176</t>
  </si>
  <si>
    <t>Ogden</t>
  </si>
  <si>
    <t>Hulbert</t>
  </si>
  <si>
    <t>HEWITT</t>
  </si>
  <si>
    <t>HEW</t>
  </si>
  <si>
    <t>DD 966</t>
  </si>
  <si>
    <t>20586</t>
  </si>
  <si>
    <t>MOOSBRUGGER</t>
  </si>
  <si>
    <t>MOO</t>
  </si>
  <si>
    <t>DD 980</t>
  </si>
  <si>
    <t>20612</t>
  </si>
  <si>
    <t>JOHN HANCOCK</t>
  </si>
  <si>
    <t>HAN</t>
  </si>
  <si>
    <t>DD 981</t>
  </si>
  <si>
    <t>20613</t>
  </si>
  <si>
    <t>JOHN RODGERS</t>
  </si>
  <si>
    <t>VIK</t>
  </si>
  <si>
    <t>CG 69</t>
  </si>
  <si>
    <t>21684</t>
  </si>
  <si>
    <t>(ex-PORT ROYAL)</t>
  </si>
  <si>
    <t>Heron</t>
  </si>
  <si>
    <t>(ex-AMS 18)</t>
  </si>
  <si>
    <t>SABALO</t>
  </si>
  <si>
    <t>Bollinger</t>
  </si>
  <si>
    <t>BOTTINEAU</t>
  </si>
  <si>
    <t>LPA 235</t>
  </si>
  <si>
    <t>Upham</t>
  </si>
  <si>
    <t>LPD 1  Amphibious Transport Docks</t>
  </si>
  <si>
    <t>Raleigh</t>
  </si>
  <si>
    <t>Abbot</t>
  </si>
  <si>
    <t>DORAN</t>
  </si>
  <si>
    <t>WRANGELL</t>
  </si>
  <si>
    <t>Sanborn</t>
  </si>
  <si>
    <t>CG 5</t>
  </si>
  <si>
    <t>03591</t>
  </si>
  <si>
    <t>Oklahoma City</t>
  </si>
  <si>
    <t>(ex-CL 91, CLG 5)</t>
  </si>
  <si>
    <t>WORDEN</t>
  </si>
  <si>
    <t>WOR</t>
  </si>
  <si>
    <t>CG 18</t>
  </si>
  <si>
    <t>52689</t>
  </si>
  <si>
    <t>Everglades</t>
  </si>
  <si>
    <t>Knapp</t>
  </si>
  <si>
    <t>BEARSS</t>
  </si>
  <si>
    <t>DD 654</t>
  </si>
  <si>
    <t>04054</t>
  </si>
  <si>
    <t>Bearss</t>
  </si>
  <si>
    <t>JOHN HOOD</t>
  </si>
  <si>
    <t>DD 655</t>
  </si>
  <si>
    <t>04055</t>
  </si>
  <si>
    <t>BB 30</t>
  </si>
  <si>
    <t>OKLAHOMA</t>
  </si>
  <si>
    <t>BB 37</t>
  </si>
  <si>
    <t>BB 40</t>
  </si>
  <si>
    <t>03040</t>
  </si>
  <si>
    <t>Germantown (LSD 42)</t>
  </si>
  <si>
    <t>FORT MCHENRY</t>
  </si>
  <si>
    <t>FTM</t>
  </si>
  <si>
    <t>LSD 43</t>
  </si>
  <si>
    <t>Whipple</t>
  </si>
  <si>
    <t>(ex-DE 1062)</t>
  </si>
  <si>
    <t>FORSTER</t>
  </si>
  <si>
    <t>PKN</t>
  </si>
  <si>
    <t>DDG 91</t>
  </si>
  <si>
    <t>Shoshone</t>
  </si>
  <si>
    <t>(ex-MA 40, AO 151)</t>
  </si>
  <si>
    <t>MISSION BUENAVENTURA</t>
  </si>
  <si>
    <t>AOT 1012</t>
  </si>
  <si>
    <t>21351</t>
  </si>
  <si>
    <t>SAMUEL B. ROBERTS</t>
  </si>
  <si>
    <t>SBR</t>
  </si>
  <si>
    <t>FFG 58</t>
  </si>
  <si>
    <t>21352</t>
  </si>
  <si>
    <t>04472</t>
  </si>
  <si>
    <t>Guest</t>
  </si>
  <si>
    <t>BENNETT</t>
  </si>
  <si>
    <t>DD 473</t>
  </si>
  <si>
    <t>04473</t>
  </si>
  <si>
    <t>Bennett</t>
  </si>
  <si>
    <t>RINGGOLD</t>
  </si>
  <si>
    <t>DD 500</t>
  </si>
  <si>
    <t>04500</t>
  </si>
  <si>
    <t>Wenatchee</t>
  </si>
  <si>
    <t>WEST MILTON</t>
  </si>
  <si>
    <t>West Milton</t>
  </si>
  <si>
    <t>WHARTON</t>
  </si>
  <si>
    <t>Wharton</t>
  </si>
  <si>
    <t>WHITESIDE</t>
  </si>
  <si>
    <t>Whiteside</t>
  </si>
  <si>
    <t>WHITNEY</t>
  </si>
  <si>
    <t>Whitney</t>
  </si>
  <si>
    <t>WINOOSKI</t>
  </si>
  <si>
    <t>Winooski</t>
  </si>
  <si>
    <t>ODUM</t>
  </si>
  <si>
    <t>Odum</t>
  </si>
  <si>
    <t>SSBN  Ballistic Missile Submarine (Nuclear-Powered)</t>
  </si>
  <si>
    <t>21040</t>
  </si>
  <si>
    <t>SSBN 726  Fleet Ballistic Missile Submarines</t>
  </si>
  <si>
    <t>OLYMPIA</t>
  </si>
  <si>
    <t>OLY</t>
  </si>
  <si>
    <t>SSN 717</t>
  </si>
  <si>
    <t>21024</t>
  </si>
  <si>
    <t>PROVIDENCE</t>
  </si>
  <si>
    <t>SSN 719</t>
  </si>
  <si>
    <t>21029</t>
  </si>
  <si>
    <t>Providence (SSN 719)</t>
  </si>
  <si>
    <t>PITTSBURGH</t>
  </si>
  <si>
    <t>PIT</t>
  </si>
  <si>
    <t>SSN 720</t>
  </si>
  <si>
    <t>21030</t>
  </si>
  <si>
    <t>08822</t>
  </si>
  <si>
    <t>AE 21</t>
  </si>
  <si>
    <t>STALLION</t>
  </si>
  <si>
    <t>ATA 193</t>
  </si>
  <si>
    <t>21400</t>
  </si>
  <si>
    <t>Fort McHenry (LSD 43)</t>
  </si>
  <si>
    <t>GUNSTON HALL</t>
  </si>
  <si>
    <t>GUN</t>
  </si>
  <si>
    <t>LSD 44</t>
  </si>
  <si>
    <t>21422</t>
  </si>
  <si>
    <t>Gunston Hall (LSD 44)</t>
  </si>
  <si>
    <t>COMSTOCK</t>
  </si>
  <si>
    <t>COM</t>
  </si>
  <si>
    <t>LSD 45</t>
  </si>
  <si>
    <t>21452</t>
  </si>
  <si>
    <t>Comstock (LSD 45)</t>
  </si>
  <si>
    <t>TORTUGA</t>
  </si>
  <si>
    <t>TOR</t>
  </si>
  <si>
    <t>LSD 46</t>
  </si>
  <si>
    <t>21562</t>
  </si>
  <si>
    <t>RUSHMORE</t>
  </si>
  <si>
    <t>MAZAMA</t>
  </si>
  <si>
    <t>CALAMARES</t>
  </si>
  <si>
    <t>MERAPI</t>
  </si>
  <si>
    <t>VALENTINE</t>
  </si>
  <si>
    <t>INDIAN ISLAND</t>
  </si>
  <si>
    <t>INTERPRETER</t>
  </si>
  <si>
    <t>MCM 1</t>
  </si>
  <si>
    <t>MCM  Mine Countermeasures Ship</t>
  </si>
  <si>
    <t>21314</t>
  </si>
  <si>
    <t>MCM 1  Mine Countermeasures Ships</t>
  </si>
  <si>
    <t>Avenger</t>
  </si>
  <si>
    <t>LST 1178</t>
  </si>
  <si>
    <t>58178</t>
  </si>
  <si>
    <t>Sagitta</t>
  </si>
  <si>
    <t>SAKATONCHEE</t>
  </si>
  <si>
    <t>Sakatonchee</t>
  </si>
  <si>
    <t>SAKONNET</t>
  </si>
  <si>
    <t>SS TRADEWIND</t>
  </si>
  <si>
    <t>NEDMAC</t>
  </si>
  <si>
    <t>SANTA INEZ</t>
  </si>
  <si>
    <t>WAR SHELL, LAKE SHORE, OLYMPIC</t>
  </si>
  <si>
    <t>ANNA SHAFER</t>
  </si>
  <si>
    <t>JACQUES PHILLIPE VILLERE</t>
  </si>
  <si>
    <t>MOLLIE MOORE DAVIS</t>
  </si>
  <si>
    <t>ANL  Net Laying Ship</t>
  </si>
  <si>
    <t>14522</t>
  </si>
  <si>
    <t>AN 6</t>
  </si>
  <si>
    <t>Mulberry</t>
  </si>
  <si>
    <t>(ex-YN 22)</t>
  </si>
  <si>
    <t>MARIETTA</t>
  </si>
  <si>
    <t>ANL 82</t>
  </si>
  <si>
    <t>14601</t>
  </si>
  <si>
    <t>AN 78</t>
  </si>
  <si>
    <t>Marietta</t>
  </si>
  <si>
    <t>23013</t>
  </si>
  <si>
    <t>TEXAS</t>
  </si>
  <si>
    <t>TEX</t>
  </si>
  <si>
    <t>SSN 775</t>
  </si>
  <si>
    <t>23028</t>
  </si>
  <si>
    <t>HAWAII</t>
  </si>
  <si>
    <t>HWI</t>
  </si>
  <si>
    <t>SSN 776</t>
  </si>
  <si>
    <t>23159</t>
  </si>
  <si>
    <t>COLE</t>
  </si>
  <si>
    <t>COL</t>
  </si>
  <si>
    <t>DDG 67</t>
  </si>
  <si>
    <t>21941</t>
  </si>
  <si>
    <t>Cole (DDG 67)</t>
  </si>
  <si>
    <t>THE SULLIVANS</t>
  </si>
  <si>
    <t>SUL</t>
  </si>
  <si>
    <t>DDG 68</t>
  </si>
  <si>
    <t>Kishtcaukee</t>
  </si>
  <si>
    <t>NESPELEN</t>
  </si>
  <si>
    <t>AOG 55</t>
  </si>
  <si>
    <t>04755</t>
  </si>
  <si>
    <t>Nespelen</t>
  </si>
  <si>
    <t>NATHANAEL GREENE</t>
  </si>
  <si>
    <t>SSBN 636</t>
  </si>
  <si>
    <t>05710</t>
  </si>
  <si>
    <t>Nathanael Greene</t>
  </si>
  <si>
    <t>BENJAMIN FRANKLIN</t>
  </si>
  <si>
    <t>SSBN 640</t>
  </si>
  <si>
    <t>05711</t>
  </si>
  <si>
    <t>Benjamin Franklin</t>
  </si>
  <si>
    <t>SIMON BOLIVAR</t>
  </si>
  <si>
    <t>SSBN 641</t>
  </si>
  <si>
    <t>05712</t>
  </si>
  <si>
    <t>Simon Bolivar</t>
  </si>
  <si>
    <t>Charles P Cecil</t>
  </si>
  <si>
    <t>(ex-MC 726)</t>
  </si>
  <si>
    <t>SEVERN</t>
  </si>
  <si>
    <t>IX 158</t>
  </si>
  <si>
    <t>IX 161</t>
  </si>
  <si>
    <t>IX 163</t>
  </si>
  <si>
    <t>IX 179</t>
  </si>
  <si>
    <t>LSD 35</t>
  </si>
  <si>
    <t>03135</t>
  </si>
  <si>
    <t>Monticello</t>
  </si>
  <si>
    <t>BOLSTER</t>
  </si>
  <si>
    <t>02533</t>
  </si>
  <si>
    <t>617</t>
  </si>
  <si>
    <t>PRIDE II</t>
  </si>
  <si>
    <t>OCCIDENTAL VICTORY</t>
  </si>
  <si>
    <t>MCV 68</t>
  </si>
  <si>
    <t>ATA 196</t>
  </si>
  <si>
    <t>08123</t>
  </si>
  <si>
    <t>LST-530</t>
  </si>
  <si>
    <t>CHEBOYGAN COUNTY</t>
  </si>
  <si>
    <t>LST 533</t>
  </si>
  <si>
    <t>50533</t>
  </si>
  <si>
    <t>JHSV 6</t>
  </si>
  <si>
    <t>JHSV 8</t>
  </si>
  <si>
    <t>JHSV 10</t>
  </si>
  <si>
    <t>Limpkin</t>
  </si>
  <si>
    <t>(ex-AMS 195)</t>
  </si>
  <si>
    <t>Assistance</t>
  </si>
  <si>
    <t>SILVERSTEIN</t>
  </si>
  <si>
    <t>DE 534</t>
  </si>
  <si>
    <t>53534</t>
  </si>
  <si>
    <t>Silverstein</t>
  </si>
  <si>
    <t>RIZZI</t>
  </si>
  <si>
    <t>DE 537</t>
  </si>
  <si>
    <t>53537</t>
  </si>
  <si>
    <t>Rizzi</t>
  </si>
  <si>
    <t>OSBERG</t>
  </si>
  <si>
    <t>BORUM</t>
  </si>
  <si>
    <t>05155</t>
  </si>
  <si>
    <t>Trepang</t>
  </si>
  <si>
    <t>BLUEFISH</t>
  </si>
  <si>
    <t>Phoebe</t>
  </si>
  <si>
    <t>(ex-AMS 199)</t>
  </si>
  <si>
    <t>THRUSH</t>
  </si>
  <si>
    <t>MSC 204</t>
  </si>
  <si>
    <t>16467</t>
  </si>
  <si>
    <t>Thrush</t>
  </si>
  <si>
    <t>(ex-DE 722, APD 119)</t>
  </si>
  <si>
    <t>DIACHENKO</t>
  </si>
  <si>
    <t>LPR 123</t>
  </si>
  <si>
    <t>53690</t>
  </si>
  <si>
    <t>Diachenko</t>
  </si>
  <si>
    <t>(ex-DE 690, ALEX DIACHENKO (APD 123))</t>
  </si>
  <si>
    <t>HORACE A. BASS</t>
  </si>
  <si>
    <t>LPR 124</t>
  </si>
  <si>
    <t>53691</t>
  </si>
  <si>
    <t>Horace A Bass</t>
  </si>
  <si>
    <t>04671</t>
  </si>
  <si>
    <t>(ex-BIDDLE)</t>
  </si>
  <si>
    <t>BARNEY</t>
  </si>
  <si>
    <t>BNY</t>
  </si>
  <si>
    <t>DDG 6</t>
  </si>
  <si>
    <t>04672</t>
  </si>
  <si>
    <t>Barney III</t>
  </si>
  <si>
    <t>DDG 10</t>
  </si>
  <si>
    <t>04676</t>
  </si>
  <si>
    <t>Voge</t>
  </si>
  <si>
    <t>(ex-DE 1047)</t>
  </si>
  <si>
    <t>ROARK</t>
  </si>
  <si>
    <t>ROA</t>
  </si>
  <si>
    <t>FF 1053</t>
  </si>
  <si>
    <t>KINGSPORT</t>
  </si>
  <si>
    <t>AG 164</t>
  </si>
  <si>
    <t>01886</t>
  </si>
  <si>
    <t>(ex-AMS 204)</t>
  </si>
  <si>
    <t>WIDGEON</t>
  </si>
  <si>
    <t>MSC 208</t>
  </si>
  <si>
    <t>16473</t>
  </si>
  <si>
    <t>Widgeon</t>
  </si>
  <si>
    <t>(ex-AMS 208)</t>
  </si>
  <si>
    <t>MSCO 28</t>
  </si>
  <si>
    <t>16422</t>
  </si>
  <si>
    <t>Osprey</t>
  </si>
  <si>
    <t>(ex-AMS 28)</t>
  </si>
  <si>
    <t>MSCO 32</t>
  </si>
  <si>
    <t>16441</t>
  </si>
  <si>
    <t>(ex-AMS 32)</t>
  </si>
  <si>
    <t>Bottineau</t>
  </si>
  <si>
    <t>(ex-APA 235)</t>
  </si>
  <si>
    <t>BRONX</t>
  </si>
  <si>
    <t>LPA 236</t>
  </si>
  <si>
    <t>Maine II</t>
  </si>
  <si>
    <t>BB 70</t>
  </si>
  <si>
    <t>LPA 173</t>
  </si>
  <si>
    <t>01473</t>
  </si>
  <si>
    <t>Hyde</t>
  </si>
  <si>
    <t>(ex-MCV 139)</t>
  </si>
  <si>
    <t>KERSHAW</t>
  </si>
  <si>
    <t>LPA 176</t>
  </si>
  <si>
    <t>FLORIDA</t>
  </si>
  <si>
    <t>FLA</t>
  </si>
  <si>
    <t>AMERICAN RELIANCE</t>
  </si>
  <si>
    <t>CAPE CARTHAGE</t>
  </si>
  <si>
    <t>CAPE CATOCHE</t>
  </si>
  <si>
    <t>CAPE CHARLES</t>
  </si>
  <si>
    <t>DAWN</t>
  </si>
  <si>
    <t>DEL VIENTO</t>
  </si>
  <si>
    <t>EARLHAM VICTORY</t>
  </si>
  <si>
    <t>GULF FARMER</t>
  </si>
  <si>
    <t>JONAS INGRAM</t>
  </si>
  <si>
    <t>DD 938</t>
  </si>
  <si>
    <t>52198</t>
  </si>
  <si>
    <t>Jonas Ingram</t>
  </si>
  <si>
    <t>BIGELOW</t>
  </si>
  <si>
    <t>DD 942</t>
  </si>
  <si>
    <t>52201</t>
  </si>
  <si>
    <t>BLUE</t>
  </si>
  <si>
    <t>DD 744</t>
  </si>
  <si>
    <t>03844</t>
  </si>
  <si>
    <t>Blue II</t>
  </si>
  <si>
    <t>ALFRED A. CUNNINGHAM</t>
  </si>
  <si>
    <t>DD 752</t>
  </si>
  <si>
    <t>03852</t>
  </si>
  <si>
    <t>Alfred A. Cunningham</t>
  </si>
  <si>
    <t>FRANK E. EVANS</t>
  </si>
  <si>
    <t>DD 754</t>
  </si>
  <si>
    <t>03854</t>
  </si>
  <si>
    <t>Frank E Evans</t>
  </si>
  <si>
    <t>WILLIAM C. LAWE</t>
  </si>
  <si>
    <t>DD 763</t>
  </si>
  <si>
    <t>03863</t>
  </si>
  <si>
    <t>William C Lawe</t>
  </si>
  <si>
    <t>HIGBEE</t>
  </si>
  <si>
    <t>03906</t>
  </si>
  <si>
    <t>Higbee</t>
  </si>
  <si>
    <t>05072</t>
  </si>
  <si>
    <t>Dolphin (AGSS-555)</t>
  </si>
  <si>
    <t>BLUEBACK</t>
  </si>
  <si>
    <t>Tallulah</t>
  </si>
  <si>
    <t>(ex-AO 50)</t>
  </si>
  <si>
    <t>CACHE</t>
  </si>
  <si>
    <t>AOT 67</t>
  </si>
  <si>
    <t>04817</t>
  </si>
  <si>
    <t>Cache</t>
  </si>
  <si>
    <t>KIL</t>
  </si>
  <si>
    <t>USNS</t>
  </si>
  <si>
    <t>T-AE  Ammunition Ship</t>
  </si>
  <si>
    <t>05838</t>
  </si>
  <si>
    <t>DE 1015</t>
  </si>
  <si>
    <t>54008</t>
  </si>
  <si>
    <t>Hammerberg</t>
  </si>
  <si>
    <t>COURTNEY</t>
  </si>
  <si>
    <t>DD 931</t>
  </si>
  <si>
    <t>52191</t>
  </si>
  <si>
    <t>Forrest Sherman</t>
  </si>
  <si>
    <t>EDSON</t>
  </si>
  <si>
    <t>DD 946</t>
  </si>
  <si>
    <t>04662</t>
  </si>
  <si>
    <t>DD 945</t>
  </si>
  <si>
    <t>Edson</t>
  </si>
  <si>
    <t>CHARLES F. ADAMS</t>
  </si>
  <si>
    <t>DDG 2</t>
  </si>
  <si>
    <t>04668</t>
  </si>
  <si>
    <t>Charles F Adams</t>
  </si>
  <si>
    <t>Charles F. Adams (DDG-2)</t>
  </si>
  <si>
    <t>CANON</t>
  </si>
  <si>
    <t>PG  Patrol Combatant</t>
  </si>
  <si>
    <t>12603</t>
  </si>
  <si>
    <t>(ex-MERCURY, ILLINOIS (MA 295))</t>
  </si>
  <si>
    <t>CAPE INTREPID</t>
  </si>
  <si>
    <t>CTP</t>
  </si>
  <si>
    <t>AKR 11</t>
  </si>
  <si>
    <t>Bexar</t>
  </si>
  <si>
    <t>(ex-APA 237)</t>
  </si>
  <si>
    <t>GLYNN</t>
  </si>
  <si>
    <t>LPA 239</t>
  </si>
  <si>
    <t>01769</t>
  </si>
  <si>
    <t>LPR 55</t>
  </si>
  <si>
    <t>02859</t>
  </si>
  <si>
    <t>Laning</t>
  </si>
  <si>
    <t>(ex-DE 159, APD 55)</t>
  </si>
  <si>
    <t>HOLLIS</t>
  </si>
  <si>
    <t>LPR 86</t>
  </si>
  <si>
    <t>53794</t>
  </si>
  <si>
    <t>Hollis</t>
  </si>
  <si>
    <t>(ex-DE 794, APD 86)</t>
  </si>
  <si>
    <t>AG  Miscellaneous Auxiliary / AR Repair Ship / AD  Destroyer Tender</t>
  </si>
  <si>
    <t>AG  Miscellaneous Auxiliary / AGS  Surveying Ship</t>
  </si>
  <si>
    <t>Asterion</t>
  </si>
  <si>
    <t>(ex-MCV 41)</t>
  </si>
  <si>
    <t>PERSEUS</t>
  </si>
  <si>
    <t>AF 64</t>
  </si>
  <si>
    <t>02404</t>
  </si>
  <si>
    <t>AE 18</t>
  </si>
  <si>
    <t>08418</t>
  </si>
  <si>
    <t>PORTSMOUTH, VA</t>
  </si>
  <si>
    <t>ATF 75</t>
  </si>
  <si>
    <t>07075</t>
  </si>
  <si>
    <t>Sioux</t>
  </si>
  <si>
    <t>(ex-MC 2329)</t>
  </si>
  <si>
    <t>LT GEORGE W. G. BOYCE</t>
  </si>
  <si>
    <t>01888</t>
  </si>
  <si>
    <t>(ex-CVE 70)</t>
  </si>
  <si>
    <t>LST 491</t>
  </si>
  <si>
    <t>LST-519</t>
  </si>
  <si>
    <t>OZARK</t>
  </si>
  <si>
    <t>MCS 2</t>
  </si>
  <si>
    <t>MCS  Mine Countermeasure Support Ship</t>
  </si>
  <si>
    <t>07457</t>
  </si>
  <si>
    <t>MCS 1</t>
  </si>
  <si>
    <t>Ozark</t>
  </si>
  <si>
    <t>INCHON</t>
  </si>
  <si>
    <t>MCS 12</t>
  </si>
  <si>
    <t>20009</t>
  </si>
  <si>
    <t>Inchon</t>
  </si>
  <si>
    <t>(ex-LPH 12)</t>
  </si>
  <si>
    <t>TOLMAN</t>
  </si>
  <si>
    <t>MMD 28</t>
  </si>
  <si>
    <t>MMD  Minelayer, Fast</t>
  </si>
  <si>
    <t>03840</t>
  </si>
  <si>
    <t>MMD 23</t>
  </si>
  <si>
    <t>Tolman</t>
  </si>
  <si>
    <t>(ex-DM 28)</t>
  </si>
  <si>
    <t>LINDSEY</t>
  </si>
  <si>
    <t>MMD 32</t>
  </si>
  <si>
    <t>03871</t>
  </si>
  <si>
    <t>MAGALLANES</t>
  </si>
  <si>
    <t>MV SSG Edward A. Carter, Jr.</t>
  </si>
  <si>
    <t>(ex-AMERICAN NEBRASKA, SUSAN, NEBRASKA, NEDLLOYD HUDSON, OOC INNOVATION)</t>
  </si>
  <si>
    <t>A1C  WILLIAM H. PITSENBARGER</t>
  </si>
  <si>
    <t>AK 4638</t>
  </si>
  <si>
    <t>AK 4638  Air Force Container Ships</t>
  </si>
  <si>
    <t>AMERICAN TERN</t>
  </si>
  <si>
    <t>AMT</t>
  </si>
  <si>
    <t>BAFFIN STRAIT</t>
  </si>
  <si>
    <t>BAF</t>
  </si>
  <si>
    <t>TB</t>
  </si>
  <si>
    <t>Down Range Spt. Ship</t>
  </si>
  <si>
    <t>Down Range Support Ship</t>
  </si>
  <si>
    <t>SHUGHART</t>
  </si>
  <si>
    <t>SHU</t>
  </si>
  <si>
    <t>T-AKR 295</t>
  </si>
  <si>
    <t>22241</t>
  </si>
  <si>
    <t>Kingsbury</t>
  </si>
  <si>
    <t>(ex-APA 177)</t>
  </si>
  <si>
    <t>LANDER</t>
  </si>
  <si>
    <t>FORT MARION</t>
  </si>
  <si>
    <t>LSD 22</t>
  </si>
  <si>
    <t>03122</t>
  </si>
  <si>
    <t>LAKE CHAMPLAIN</t>
  </si>
  <si>
    <t>LKC</t>
  </si>
  <si>
    <t>CG 57</t>
  </si>
  <si>
    <t>21428</t>
  </si>
  <si>
    <t>Lake Champlain (CG 57)</t>
  </si>
  <si>
    <t>PHILIPPINE SEA</t>
  </si>
  <si>
    <t>PSE</t>
  </si>
  <si>
    <t>CG 58</t>
  </si>
  <si>
    <t>21429</t>
  </si>
  <si>
    <t>MAYPORT, FL</t>
  </si>
  <si>
    <t>PRINCETON</t>
  </si>
  <si>
    <t>PRN</t>
  </si>
  <si>
    <t>CG 59</t>
  </si>
  <si>
    <t>ULYSSES S. GRANT</t>
  </si>
  <si>
    <t>SSBN 631</t>
  </si>
  <si>
    <t>John L Williamson</t>
  </si>
  <si>
    <t>LOUISIANA</t>
  </si>
  <si>
    <t>SSBN 743</t>
  </si>
  <si>
    <t>21861</t>
  </si>
  <si>
    <t>Louisiana (SSBN 743)</t>
  </si>
  <si>
    <t>OHIO</t>
  </si>
  <si>
    <t>OHI</t>
  </si>
  <si>
    <t>21036</t>
  </si>
  <si>
    <t>AGFF  Auxiliary General Frigate</t>
  </si>
  <si>
    <t>SGT MATEJ KOCAK</t>
  </si>
  <si>
    <t>MKC</t>
  </si>
  <si>
    <t>SS</t>
  </si>
  <si>
    <t>21547</t>
  </si>
  <si>
    <t>MAHOPAC</t>
  </si>
  <si>
    <t>ROWE</t>
  </si>
  <si>
    <t>DD 564</t>
  </si>
  <si>
    <t>04564</t>
  </si>
  <si>
    <t>Rowe</t>
  </si>
  <si>
    <t>STODDARD</t>
  </si>
  <si>
    <t>DD 566</t>
  </si>
  <si>
    <t>04566</t>
  </si>
  <si>
    <t>Stoddard</t>
  </si>
  <si>
    <t>WICKES</t>
  </si>
  <si>
    <t>DD 578</t>
  </si>
  <si>
    <t>04578</t>
  </si>
  <si>
    <t>Wickes</t>
  </si>
  <si>
    <t>HARADEN</t>
  </si>
  <si>
    <t>DD 585</t>
  </si>
  <si>
    <t>04585</t>
  </si>
  <si>
    <t>Haraden</t>
  </si>
  <si>
    <t>BELL</t>
  </si>
  <si>
    <t>DD 587</t>
  </si>
  <si>
    <t>Fentress</t>
  </si>
  <si>
    <t>(ex-MC 2376)</t>
  </si>
  <si>
    <t>HERKIMER</t>
  </si>
  <si>
    <t>AK 188</t>
  </si>
  <si>
    <t>01838</t>
  </si>
  <si>
    <t>Herkimer</t>
  </si>
  <si>
    <t>(ex-MC 2119)</t>
  </si>
  <si>
    <t>MUSKINGUM</t>
  </si>
  <si>
    <t>AK 198</t>
  </si>
  <si>
    <t>01848</t>
  </si>
  <si>
    <t>Muskingum</t>
  </si>
  <si>
    <t>(ex-MC 2152)</t>
  </si>
  <si>
    <t>SEALIFT PACIFIC</t>
  </si>
  <si>
    <t>AOT 168</t>
  </si>
  <si>
    <t>20870</t>
  </si>
  <si>
    <t>(ex-AO 168)</t>
  </si>
  <si>
    <t>SEALIFT ARABIAN SEA</t>
  </si>
  <si>
    <t>AOT 169</t>
  </si>
  <si>
    <t>20705</t>
  </si>
  <si>
    <t>(ex-AO 169)</t>
  </si>
  <si>
    <t>SEALIFT CHINA SEA</t>
  </si>
  <si>
    <t>AOT 170</t>
  </si>
  <si>
    <t>20706</t>
  </si>
  <si>
    <t>20085</t>
  </si>
  <si>
    <t>USNS LCPL Roy M. Wheat</t>
  </si>
  <si>
    <t>AOT 173</t>
  </si>
  <si>
    <t>20709</t>
  </si>
  <si>
    <t>(ex-AO 173)</t>
  </si>
  <si>
    <t>FRANK CABLE</t>
  </si>
  <si>
    <t>CHALLENGE</t>
  </si>
  <si>
    <t>ATA 201</t>
  </si>
  <si>
    <t>08128</t>
  </si>
  <si>
    <t>LFR 501</t>
  </si>
  <si>
    <t>FREEDOM</t>
  </si>
  <si>
    <t>53340</t>
  </si>
  <si>
    <t>O’Flaherty</t>
  </si>
  <si>
    <t>General H W Butner</t>
  </si>
  <si>
    <t>DECATUR</t>
  </si>
  <si>
    <t>DEC</t>
  </si>
  <si>
    <t>DDG 73</t>
  </si>
  <si>
    <t>21947</t>
  </si>
  <si>
    <t>Decatur</t>
  </si>
  <si>
    <t>Decatur (DDG 73)</t>
  </si>
  <si>
    <t>MCFAUL</t>
  </si>
  <si>
    <t>MCF</t>
  </si>
  <si>
    <t>HOLT</t>
  </si>
  <si>
    <t>DE 706</t>
  </si>
  <si>
    <t>53706</t>
  </si>
  <si>
    <t>Holt</t>
  </si>
  <si>
    <t>CKE</t>
  </si>
  <si>
    <t>AKR 5083</t>
  </si>
  <si>
    <t>(ex-PGM 88)</t>
  </si>
  <si>
    <t>MARATHON</t>
  </si>
  <si>
    <t>PG 89</t>
  </si>
  <si>
    <t>12602</t>
  </si>
  <si>
    <t>Marathon</t>
  </si>
  <si>
    <t>(ex-PGM 89)</t>
  </si>
  <si>
    <t>BLENNY</t>
  </si>
  <si>
    <t>SS 324</t>
  </si>
  <si>
    <t>05424</t>
  </si>
  <si>
    <t>Blenny</t>
  </si>
  <si>
    <t>(ex-AGSS 324)</t>
  </si>
  <si>
    <t>SEALIFT CARIBBEAN</t>
  </si>
  <si>
    <t>AOT 174</t>
  </si>
  <si>
    <t>20710</t>
  </si>
  <si>
    <t>(ex-AVON FOREST, FEDERAL LAKES)</t>
  </si>
  <si>
    <t>MASSACHUSETTS</t>
  </si>
  <si>
    <t>BB 59</t>
  </si>
  <si>
    <t>03059</t>
  </si>
  <si>
    <t>Anchorage</t>
  </si>
  <si>
    <t>FORT FISHER</t>
  </si>
  <si>
    <t>FTF</t>
  </si>
  <si>
    <t>LSD 40</t>
  </si>
  <si>
    <t>20015</t>
  </si>
  <si>
    <t>OSPREY</t>
  </si>
  <si>
    <t>OSP</t>
  </si>
  <si>
    <t>MHC 51</t>
  </si>
  <si>
    <t>MHC  Minehunter, Coastal</t>
  </si>
  <si>
    <t>21836</t>
  </si>
  <si>
    <t>PORTER</t>
  </si>
  <si>
    <t>POR</t>
  </si>
  <si>
    <t>DDG 78</t>
  </si>
  <si>
    <t>MSCO 8</t>
  </si>
  <si>
    <t>16218</t>
  </si>
  <si>
    <t>Curlew</t>
  </si>
  <si>
    <t>LPA 33</t>
  </si>
  <si>
    <t>Chilton</t>
  </si>
  <si>
    <t>(ex-MC 273, APA 38)</t>
  </si>
  <si>
    <t>DE 745</t>
  </si>
  <si>
    <t>53745</t>
  </si>
  <si>
    <t>Snyder</t>
  </si>
  <si>
    <t>MCCLELLAND</t>
  </si>
  <si>
    <t>DE 750</t>
  </si>
  <si>
    <t>53750</t>
  </si>
  <si>
    <t>McClelland</t>
  </si>
  <si>
    <t>Faribault</t>
  </si>
  <si>
    <t>Feland</t>
  </si>
  <si>
    <t>FERGUS</t>
  </si>
  <si>
    <t>Fergus</t>
  </si>
  <si>
    <t>Fillmore</t>
  </si>
  <si>
    <t>FOMALHAUT</t>
  </si>
  <si>
    <t>GARGOYLE</t>
  </si>
  <si>
    <t>LST 1067</t>
  </si>
  <si>
    <t>58067</t>
  </si>
  <si>
    <t>Nye County</t>
  </si>
  <si>
    <t>ORLEANS PARISH</t>
  </si>
  <si>
    <t>LST 1069</t>
  </si>
  <si>
    <t>58069</t>
  </si>
  <si>
    <t>Orleans Parish</t>
  </si>
  <si>
    <t>(ex-MCS 6)</t>
  </si>
  <si>
    <t>LST 1072</t>
  </si>
  <si>
    <t>58072</t>
  </si>
  <si>
    <t>Patterson</t>
  </si>
  <si>
    <t>Saint Croix</t>
  </si>
  <si>
    <t>(ex-MCV 677)</t>
  </si>
  <si>
    <t>BOLLINGER</t>
  </si>
  <si>
    <t>LPA 234</t>
  </si>
  <si>
    <t>54028</t>
  </si>
  <si>
    <t>Van Voorhis</t>
  </si>
  <si>
    <t>JOSEPH K. TAUSSIG</t>
  </si>
  <si>
    <t>DE 1030</t>
  </si>
  <si>
    <t>54030</t>
  </si>
  <si>
    <t>Joseph K Taussig</t>
  </si>
  <si>
    <t>BLAIR</t>
  </si>
  <si>
    <t>DER 147</t>
  </si>
  <si>
    <t>02847</t>
  </si>
  <si>
    <t>Blair</t>
  </si>
  <si>
    <t>(ex-DE 147)</t>
  </si>
  <si>
    <t>STURTEVANT</t>
  </si>
  <si>
    <t>DER 239</t>
  </si>
  <si>
    <t>02939</t>
  </si>
  <si>
    <t>AOG 59</t>
  </si>
  <si>
    <t>AOG 60</t>
  </si>
  <si>
    <t>AOG 61</t>
  </si>
  <si>
    <t>AP 7</t>
  </si>
  <si>
    <t>AP 21</t>
  </si>
  <si>
    <t>AP 168</t>
  </si>
  <si>
    <t>AP 175</t>
  </si>
  <si>
    <t>APA 39</t>
  </si>
  <si>
    <t>APA 48</t>
  </si>
  <si>
    <t>AO 19</t>
  </si>
  <si>
    <t>AO 20</t>
  </si>
  <si>
    <t>AO 21</t>
  </si>
  <si>
    <t>AO 24</t>
  </si>
  <si>
    <t>AO 26</t>
  </si>
  <si>
    <t>AO 27</t>
  </si>
  <si>
    <t>AO 30</t>
  </si>
  <si>
    <t>AO 34</t>
  </si>
  <si>
    <t>AO 38</t>
  </si>
  <si>
    <t>AO 44</t>
  </si>
  <si>
    <t>AO 55</t>
  </si>
  <si>
    <t>AO 66</t>
  </si>
  <si>
    <t>AO 69</t>
  </si>
  <si>
    <t>AO 71</t>
  </si>
  <si>
    <t>LST 905</t>
  </si>
  <si>
    <t>50905</t>
  </si>
  <si>
    <t>Madera County</t>
  </si>
  <si>
    <t>LST 1010</t>
  </si>
  <si>
    <t>59010</t>
  </si>
  <si>
    <t>LST-1010</t>
  </si>
  <si>
    <t>NEW LONDON COUNTY</t>
  </si>
  <si>
    <t>LST 1066</t>
  </si>
  <si>
    <t>58066</t>
  </si>
  <si>
    <t>New London County</t>
  </si>
  <si>
    <t>NYE COUNTY</t>
  </si>
  <si>
    <t>ATF 87</t>
  </si>
  <si>
    <t>ATF 97</t>
  </si>
  <si>
    <t>ATF 108</t>
  </si>
  <si>
    <t>ATF 109</t>
  </si>
  <si>
    <t>ATF 115</t>
  </si>
  <si>
    <t>ATF 118</t>
  </si>
  <si>
    <t>ATF 151</t>
  </si>
  <si>
    <t>AV 4</t>
  </si>
  <si>
    <t>AV 5</t>
  </si>
  <si>
    <t>AV 10</t>
  </si>
  <si>
    <t>AV 12</t>
  </si>
  <si>
    <t>AV 15</t>
  </si>
  <si>
    <t>AV 16</t>
  </si>
  <si>
    <t>Guided Missile Submarines/Guided Missile Submarine (nuclear-powered)</t>
  </si>
  <si>
    <t>Amphibious Helicopter and Landing Craft Carriers/Amphibious Assault Ship (general purpose)</t>
  </si>
  <si>
    <t>Amphibious Helicopter and Landing Craft Carriers/Amphibious Assault Ship (multi-purpose)</t>
  </si>
  <si>
    <t>Amphibious Helicopter and Landing Craft Carriers/Amphibious Transport Dock</t>
  </si>
  <si>
    <t>Landing Craft Carriers/Dock Landing Ship</t>
  </si>
  <si>
    <t>Mine Countermeasures Ships/Mine Countermeasures Ship</t>
  </si>
  <si>
    <t>Command/Command Ship</t>
  </si>
  <si>
    <t>Salvage Ships/Salvage Ships</t>
  </si>
  <si>
    <t>Fleet Ocean Tugs/Fleet Ocean Tugs</t>
  </si>
  <si>
    <t>Surveillance/Surveillance</t>
  </si>
  <si>
    <t>Douglas H Fox</t>
  </si>
  <si>
    <t>ROBERT K. HUNTINGTON</t>
  </si>
  <si>
    <t>DD 781</t>
  </si>
  <si>
    <t>03881</t>
  </si>
  <si>
    <t>Renshaw</t>
  </si>
  <si>
    <t>SCHROEDER</t>
  </si>
  <si>
    <t>DD 501</t>
  </si>
  <si>
    <t>04501</t>
  </si>
  <si>
    <t>Schroeder</t>
  </si>
  <si>
    <t>SIGSBEE</t>
  </si>
  <si>
    <t>DD 502</t>
  </si>
  <si>
    <t>04502</t>
  </si>
  <si>
    <t>Sigsbee</t>
  </si>
  <si>
    <t>FOOTE</t>
  </si>
  <si>
    <t>DD 511</t>
  </si>
  <si>
    <t>04511</t>
  </si>
  <si>
    <t>Foote</t>
  </si>
  <si>
    <t>DALY</t>
  </si>
  <si>
    <t>DD 519</t>
  </si>
  <si>
    <t>20884</t>
  </si>
  <si>
    <t>Minneapolis-St. Paul (SSN 708)</t>
  </si>
  <si>
    <t>AUGUSTA</t>
  </si>
  <si>
    <t>MICHAEL MONSOOR</t>
  </si>
  <si>
    <t>PIEDMONT</t>
  </si>
  <si>
    <t>AD 17</t>
  </si>
  <si>
    <t>04637</t>
  </si>
  <si>
    <t>Retention - Other / Other Agency Use</t>
  </si>
  <si>
    <t>(ex-MSF 388)</t>
  </si>
  <si>
    <t>SIRIUS</t>
  </si>
  <si>
    <t>05604</t>
  </si>
  <si>
    <t>SS 580</t>
  </si>
  <si>
    <t>Blueback II</t>
  </si>
  <si>
    <t>GROWLER</t>
  </si>
  <si>
    <t>SSG 577</t>
  </si>
  <si>
    <t>Suamico</t>
  </si>
  <si>
    <t>(ex-MC 319)</t>
  </si>
  <si>
    <t>CALIENTE</t>
  </si>
  <si>
    <t>AO 53</t>
  </si>
  <si>
    <t>04953</t>
  </si>
  <si>
    <t>DD 843</t>
  </si>
  <si>
    <t>52143</t>
  </si>
  <si>
    <t>Warrington</t>
  </si>
  <si>
    <t>RICHARD E. KRAUS</t>
  </si>
  <si>
    <t>DDG 96</t>
  </si>
  <si>
    <t>23153</t>
  </si>
  <si>
    <t>DD 850</t>
  </si>
  <si>
    <t>52150</t>
  </si>
  <si>
    <t>DD 710</t>
  </si>
  <si>
    <t>Joseph P Kennedy Jr</t>
  </si>
  <si>
    <t>(ex-CHARLES P. CECIL)</t>
  </si>
  <si>
    <t>DD 787</t>
  </si>
  <si>
    <t>03887</t>
  </si>
  <si>
    <t>James E. Kyes</t>
  </si>
  <si>
    <t>Assurance</t>
  </si>
  <si>
    <t>AUDACIOUS</t>
  </si>
  <si>
    <t>AGOS 11</t>
  </si>
  <si>
    <t>21471</t>
  </si>
  <si>
    <t>OAK HILL</t>
  </si>
  <si>
    <t>OAK</t>
  </si>
  <si>
    <t>LSD 51</t>
  </si>
  <si>
    <t>21958</t>
  </si>
  <si>
    <t>PEARL HARBOR</t>
  </si>
  <si>
    <t>PHB</t>
  </si>
  <si>
    <t>LSD 52</t>
  </si>
  <si>
    <t>21959</t>
  </si>
  <si>
    <t>AVENGER</t>
  </si>
  <si>
    <t>Sable</t>
  </si>
  <si>
    <t>SAGITTA</t>
  </si>
  <si>
    <t>Libra</t>
  </si>
  <si>
    <t>WILLMARTH</t>
  </si>
  <si>
    <t>DE 638</t>
  </si>
  <si>
    <t>Carl Vinson</t>
  </si>
  <si>
    <t>Carl Vinson (CVN 70)</t>
  </si>
  <si>
    <t>THEODORE ROOSEVELT</t>
  </si>
  <si>
    <t>THR, TR</t>
  </si>
  <si>
    <t>CVN 71</t>
  </si>
  <si>
    <t>21247</t>
  </si>
  <si>
    <t>Theodore Roosevelt (CVN 71)</t>
  </si>
  <si>
    <t>ABRAHAM LINCOLN</t>
  </si>
  <si>
    <t>ABE</t>
  </si>
  <si>
    <t>Lipan</t>
  </si>
  <si>
    <t>(ex-AT 85)</t>
  </si>
  <si>
    <t>SENECA</t>
  </si>
  <si>
    <t>ATF 91</t>
  </si>
  <si>
    <t>07091</t>
  </si>
  <si>
    <t>Seneca</t>
  </si>
  <si>
    <t>(ex-AT 91)</t>
  </si>
  <si>
    <t>ATAKAPA</t>
  </si>
  <si>
    <t>ATF 149</t>
  </si>
  <si>
    <t>07149</t>
  </si>
  <si>
    <t>53388</t>
  </si>
  <si>
    <t>Lansing</t>
  </si>
  <si>
    <t>Disposed of by submarine recycling</t>
  </si>
  <si>
    <t>SSBN 598</t>
  </si>
  <si>
    <t>Theodore Roosevelt</t>
  </si>
  <si>
    <t>SHELTON</t>
  </si>
  <si>
    <t>DD 790</t>
  </si>
  <si>
    <t>Assertive</t>
  </si>
  <si>
    <t>BOLD</t>
  </si>
  <si>
    <t>BLD</t>
  </si>
  <si>
    <t>AGOS 12</t>
  </si>
  <si>
    <t>21472</t>
  </si>
  <si>
    <t>WINSTON S. CHURCHILL</t>
  </si>
  <si>
    <t>FFG  Guided Missile Frigate</t>
  </si>
  <si>
    <t>21032</t>
  </si>
  <si>
    <t>FFG 7  Frigates</t>
  </si>
  <si>
    <t>McInerney (FFG 8)</t>
  </si>
  <si>
    <t>(ex-PF 110)</t>
  </si>
  <si>
    <t>JOHN L. HALL</t>
  </si>
  <si>
    <t>JLH</t>
  </si>
  <si>
    <t>FFG 32</t>
  </si>
  <si>
    <t>21057</t>
  </si>
  <si>
    <t>21821</t>
  </si>
  <si>
    <t>PAUL HAMILTON</t>
  </si>
  <si>
    <t>PHM</t>
  </si>
  <si>
    <t>DDG 60</t>
  </si>
  <si>
    <t>21822</t>
  </si>
  <si>
    <t>RAMAGE</t>
  </si>
  <si>
    <t>RAM</t>
  </si>
  <si>
    <t>BETSY ROSS</t>
  </si>
  <si>
    <t>Lassen (DDG 82)</t>
  </si>
  <si>
    <t>HOWARD</t>
  </si>
  <si>
    <t>AR 9</t>
  </si>
  <si>
    <t>08553</t>
  </si>
  <si>
    <t>LSD 32</t>
  </si>
  <si>
    <t>03132</t>
  </si>
  <si>
    <t>ROBERT H. SMITH</t>
  </si>
  <si>
    <t>04335</t>
  </si>
  <si>
    <t>Robert H Smith</t>
  </si>
  <si>
    <t>(ex-DM 23)</t>
  </si>
  <si>
    <t>THOMAS E. FRASER</t>
  </si>
  <si>
    <t>MMD 24</t>
  </si>
  <si>
    <t>03836</t>
  </si>
  <si>
    <t>Thomas E Fraser</t>
  </si>
  <si>
    <t>(ex-DM 24)</t>
  </si>
  <si>
    <t>SHANNON</t>
  </si>
  <si>
    <t>MMD 25</t>
  </si>
  <si>
    <t>03837</t>
  </si>
  <si>
    <t>Shannon</t>
  </si>
  <si>
    <t>(ex-DM 25)</t>
  </si>
  <si>
    <t>HARRY F. BAUER</t>
  </si>
  <si>
    <t>MMD 26</t>
  </si>
  <si>
    <t>03838</t>
  </si>
  <si>
    <t>NODAWAY</t>
  </si>
  <si>
    <t>AOG 78</t>
  </si>
  <si>
    <t>04778</t>
  </si>
  <si>
    <t>Stockdale</t>
  </si>
  <si>
    <t>JOSEPH E. CONNOLLY</t>
  </si>
  <si>
    <t>DE 450</t>
  </si>
  <si>
    <t>53450</t>
  </si>
  <si>
    <t>Joseph E Connolly</t>
  </si>
  <si>
    <t>MCNULTY</t>
  </si>
  <si>
    <t>DE 581</t>
  </si>
  <si>
    <t>53581</t>
  </si>
  <si>
    <t>DE 224</t>
  </si>
  <si>
    <t>McNulty</t>
  </si>
  <si>
    <t>COATES</t>
  </si>
  <si>
    <t>DE 685</t>
  </si>
  <si>
    <t>53685</t>
  </si>
  <si>
    <t>Coates</t>
  </si>
  <si>
    <t>CRONIN</t>
  </si>
  <si>
    <t>DE 704</t>
  </si>
  <si>
    <t>53704</t>
  </si>
  <si>
    <t>Cronin</t>
  </si>
  <si>
    <t>(ex-DEC 704)</t>
  </si>
  <si>
    <t>GUNASON</t>
  </si>
  <si>
    <t>DE 795</t>
  </si>
  <si>
    <t>53795</t>
  </si>
  <si>
    <t>DE 198</t>
  </si>
  <si>
    <t>PENNSYLVANIA</t>
  </si>
  <si>
    <t>PNV</t>
  </si>
  <si>
    <t>SSBN 735</t>
  </si>
  <si>
    <t>Sabine</t>
  </si>
  <si>
    <t>(ex-MC 10)</t>
  </si>
  <si>
    <t>VERNON COUNTY</t>
  </si>
  <si>
    <t>LST 1161</t>
  </si>
  <si>
    <t>58161</t>
  </si>
  <si>
    <t>Vernon County</t>
  </si>
  <si>
    <t>WEXFORD COUNTY</t>
  </si>
  <si>
    <t>LST 1168</t>
  </si>
  <si>
    <t>58168</t>
  </si>
  <si>
    <t>Wexford County</t>
  </si>
  <si>
    <t>WHITFIELD COUNTY</t>
  </si>
  <si>
    <t>LST 1169</t>
  </si>
  <si>
    <t>58169</t>
  </si>
  <si>
    <t>Whitfield County</t>
  </si>
  <si>
    <t>GRANT COUNTY</t>
  </si>
  <si>
    <t>LST 1174</t>
  </si>
  <si>
    <t>GREAT SITKIN</t>
  </si>
  <si>
    <t>AE 17</t>
  </si>
  <si>
    <t>08317</t>
  </si>
  <si>
    <t>AE 12</t>
  </si>
  <si>
    <t>Great Sitkin</t>
  </si>
  <si>
    <t>(ex-MC 1706)</t>
  </si>
  <si>
    <t>DENEBOLA</t>
  </si>
  <si>
    <t>01595</t>
  </si>
  <si>
    <t>FFR  Radar Picket Frigate</t>
  </si>
  <si>
    <t>53334</t>
  </si>
  <si>
    <t>Forster</t>
  </si>
  <si>
    <t>(ex-DE 334, DER 334)</t>
  </si>
  <si>
    <t>TRENTON</t>
  </si>
  <si>
    <t>TRE</t>
  </si>
  <si>
    <t>Laertes</t>
  </si>
  <si>
    <t>(ex-MC 702, AP 145)</t>
  </si>
  <si>
    <t>MIZAR</t>
  </si>
  <si>
    <t>AGOR 11</t>
  </si>
  <si>
    <t>01935</t>
  </si>
  <si>
    <t>AGOR 8</t>
  </si>
  <si>
    <t>Mizar</t>
  </si>
  <si>
    <t>(ex-MA 48, AK 272)</t>
  </si>
  <si>
    <t>PVT FRANKLIN J. PHILLIPS</t>
  </si>
  <si>
    <t>FJP</t>
  </si>
  <si>
    <t>AK 3004</t>
  </si>
  <si>
    <t>21586</t>
  </si>
  <si>
    <t>JACK C. ROBINSON</t>
  </si>
  <si>
    <t>APD 72</t>
  </si>
  <si>
    <t>HOLLISTER</t>
  </si>
  <si>
    <t>DD 788</t>
  </si>
  <si>
    <t>03888</t>
  </si>
  <si>
    <t>FRENCH</t>
  </si>
  <si>
    <t>DE 367</t>
  </si>
  <si>
    <t>53367</t>
  </si>
  <si>
    <t>French</t>
  </si>
  <si>
    <t>JOHN L. WILLIAMSON</t>
  </si>
  <si>
    <t>SPHINX</t>
  </si>
  <si>
    <t>ARL 24</t>
  </si>
  <si>
    <t>Henrico</t>
  </si>
  <si>
    <t>(ex-APA 45)</t>
  </si>
  <si>
    <t>MOUNTRAIL</t>
  </si>
  <si>
    <t>LPA 213</t>
  </si>
  <si>
    <t>01743</t>
  </si>
  <si>
    <t>DD 983</t>
  </si>
  <si>
    <t>NAVASOTA</t>
  </si>
  <si>
    <t>AO 106</t>
  </si>
  <si>
    <t>04806</t>
  </si>
  <si>
    <t>AO 105</t>
  </si>
  <si>
    <t>BB 57</t>
  </si>
  <si>
    <t>BB 60</t>
  </si>
  <si>
    <t>03060</t>
  </si>
  <si>
    <t>NEW JERSEY</t>
  </si>
  <si>
    <t>BB 62</t>
  </si>
  <si>
    <t>03062</t>
  </si>
  <si>
    <t>BB 63</t>
  </si>
  <si>
    <t>03063</t>
  </si>
  <si>
    <t>SALEM</t>
  </si>
  <si>
    <t>CA 139</t>
  </si>
  <si>
    <t>03367</t>
  </si>
  <si>
    <t>NAVSEA Inactive Ships On-site Maintenance Office, Philadelphia, PA</t>
  </si>
  <si>
    <t>CHARLESTON</t>
  </si>
  <si>
    <t>LKA 113</t>
  </si>
  <si>
    <t>LKA  Amphibious Cargo Ship</t>
  </si>
  <si>
    <t>05844</t>
  </si>
  <si>
    <t>Terrebonne Parish</t>
  </si>
  <si>
    <t>TERRELL COUNTY</t>
  </si>
  <si>
    <t>Edwin A Howard</t>
  </si>
  <si>
    <t>DOYLE C. BARNES</t>
  </si>
  <si>
    <t>DE 353</t>
  </si>
  <si>
    <t>53353</t>
  </si>
  <si>
    <t>Doyle C Barnes</t>
  </si>
  <si>
    <t>LLOYD E. ACREE</t>
  </si>
  <si>
    <t>DE 356</t>
  </si>
  <si>
    <t>53356</t>
  </si>
  <si>
    <t>AD 24</t>
  </si>
  <si>
    <t>04642</t>
  </si>
  <si>
    <t>HIGGINS</t>
  </si>
  <si>
    <t>HIG</t>
  </si>
  <si>
    <t>DDG 76</t>
  </si>
  <si>
    <t>21950</t>
  </si>
  <si>
    <t>Higgins (DDG 76))</t>
  </si>
  <si>
    <t>O'KANE</t>
  </si>
  <si>
    <t>OKN</t>
  </si>
  <si>
    <t>50963</t>
  </si>
  <si>
    <t>Sphinx</t>
  </si>
  <si>
    <t>LAVALLETTE</t>
  </si>
  <si>
    <t>04448</t>
  </si>
  <si>
    <t>GUEST</t>
  </si>
  <si>
    <t>DD 472</t>
  </si>
  <si>
    <t>FREMONT</t>
  </si>
  <si>
    <t>LPA 44</t>
  </si>
  <si>
    <t>SS KOPAA, FLAGSTAFF</t>
  </si>
  <si>
    <t>Scanner</t>
  </si>
  <si>
    <t>SCIOTA</t>
  </si>
  <si>
    <t>Sciota</t>
  </si>
  <si>
    <t>SEARCHER</t>
  </si>
  <si>
    <t>Ascella</t>
  </si>
  <si>
    <t>ASH</t>
  </si>
  <si>
    <t>ASSISTANCE</t>
  </si>
  <si>
    <t>ATASCOSA</t>
  </si>
  <si>
    <t>03723</t>
  </si>
  <si>
    <t>Muskogee</t>
  </si>
  <si>
    <t>(ex-MC 1460)</t>
  </si>
  <si>
    <t>MCS 6</t>
  </si>
  <si>
    <t>Reclassed, hull reclassed to</t>
  </si>
  <si>
    <t>AK 239</t>
  </si>
  <si>
    <t>Waters</t>
  </si>
  <si>
    <t>KILTY</t>
  </si>
  <si>
    <t>Kilty</t>
  </si>
  <si>
    <t>CAPE CANSO</t>
  </si>
  <si>
    <t>DEL VALLE</t>
  </si>
  <si>
    <t>LAKE</t>
  </si>
  <si>
    <t>AK 5016</t>
  </si>
  <si>
    <t>SCAN</t>
  </si>
  <si>
    <t>AK 5018</t>
  </si>
  <si>
    <t>Lauderdale</t>
  </si>
  <si>
    <t>MORMAC WAVE</t>
  </si>
  <si>
    <t>Rolf</t>
  </si>
  <si>
    <t>CAPE ALEXANDER</t>
  </si>
  <si>
    <t>AK 5010</t>
  </si>
  <si>
    <t>21718</t>
  </si>
  <si>
    <t>(ex-AFRICAN METEOR (MA 104), METEOR)</t>
  </si>
  <si>
    <t>Retention - Break Bulk / National Register</t>
  </si>
  <si>
    <t>CAPE CHALMERS</t>
  </si>
  <si>
    <t>AK 5036</t>
  </si>
  <si>
    <t>DEL MONTE</t>
  </si>
  <si>
    <t>Little Creek, VA</t>
  </si>
  <si>
    <t>FB-62</t>
  </si>
  <si>
    <t>APL 24</t>
  </si>
  <si>
    <t>APL  Barracks Craft</t>
  </si>
  <si>
    <t>DHL</t>
  </si>
  <si>
    <t>T-AKR 312</t>
  </si>
  <si>
    <t>22258</t>
  </si>
  <si>
    <t>USNS Dahl</t>
  </si>
  <si>
    <t>RED CLOUD</t>
  </si>
  <si>
    <t>RCD</t>
  </si>
  <si>
    <t>T-AKR 313</t>
  </si>
  <si>
    <t>02941</t>
  </si>
  <si>
    <t>Keith</t>
  </si>
  <si>
    <t>TOMICH</t>
  </si>
  <si>
    <t>AEGIR</t>
  </si>
  <si>
    <t>SOTOYOMO</t>
  </si>
  <si>
    <t>FIRECREST</t>
  </si>
  <si>
    <t>MSCO 10</t>
  </si>
  <si>
    <t>16231</t>
  </si>
  <si>
    <t>Firecrest</t>
  </si>
  <si>
    <t>(ex-AMS 10)</t>
  </si>
  <si>
    <t>HERON</t>
  </si>
  <si>
    <t>MSCO 18</t>
  </si>
  <si>
    <t>16369</t>
  </si>
  <si>
    <t>AE 25</t>
  </si>
  <si>
    <t>08301</t>
  </si>
  <si>
    <t>Passumpsic</t>
  </si>
  <si>
    <t>(ex-MC 2703)</t>
  </si>
  <si>
    <t>PAWCATUCK</t>
  </si>
  <si>
    <t>AO 108</t>
  </si>
  <si>
    <t>04808</t>
  </si>
  <si>
    <t>Schuylkill</t>
  </si>
  <si>
    <t>(ex-AO 76)</t>
  </si>
  <si>
    <t>GEN H. W. BUTNER</t>
  </si>
  <si>
    <t>McLanahan</t>
  </si>
  <si>
    <t>ORDRONAUX</t>
  </si>
  <si>
    <t>DD 617</t>
  </si>
  <si>
    <t>04017</t>
  </si>
  <si>
    <t>Ordronaux</t>
  </si>
  <si>
    <t>DAVISON</t>
  </si>
  <si>
    <t>04018</t>
  </si>
  <si>
    <t>Davison</t>
  </si>
  <si>
    <t>EDWARDS</t>
  </si>
  <si>
    <t>DD 619</t>
  </si>
  <si>
    <t>(ex-C. V. LIGHTNING (MA 206))</t>
  </si>
  <si>
    <t>CORNHUSKER STATE</t>
  </si>
  <si>
    <t>CHS,COS</t>
  </si>
  <si>
    <t>ACS 6</t>
  </si>
  <si>
    <t>21811</t>
  </si>
  <si>
    <t>(ex-C. V. STAG HOUND (MA 207))</t>
  </si>
  <si>
    <t>CAPE MAY</t>
  </si>
  <si>
    <t>CMA</t>
  </si>
  <si>
    <t>AKR 5063</t>
  </si>
  <si>
    <t>AKR  Vehicle Cargo Ship</t>
  </si>
  <si>
    <t>47562</t>
  </si>
  <si>
    <t>(ex-MCV 62, APA 146)</t>
  </si>
  <si>
    <t>LOWNDES</t>
  </si>
  <si>
    <t>LPA 154</t>
  </si>
  <si>
    <t>01454</t>
  </si>
  <si>
    <t>(ex-DE 1038)</t>
  </si>
  <si>
    <t>STEIN</t>
  </si>
  <si>
    <t>STN</t>
  </si>
  <si>
    <t>FF 1065</t>
  </si>
  <si>
    <t>54060</t>
  </si>
  <si>
    <t>Stein</t>
  </si>
  <si>
    <t>(ex-DE 1065)</t>
  </si>
  <si>
    <t>MARVIN SHIELDS</t>
  </si>
  <si>
    <t>MSH</t>
  </si>
  <si>
    <t>FF 1066</t>
  </si>
  <si>
    <t>21530</t>
  </si>
  <si>
    <t>ASHLAND</t>
  </si>
  <si>
    <t>ALD,ASH</t>
  </si>
  <si>
    <t>LSD 48</t>
  </si>
  <si>
    <t>21531</t>
  </si>
  <si>
    <t>William J Pattison</t>
  </si>
  <si>
    <t>(ex-DE 594)</t>
  </si>
  <si>
    <t>EARLE B. HALL</t>
  </si>
  <si>
    <t>APD 107</t>
  </si>
  <si>
    <t>53597</t>
  </si>
  <si>
    <t>Earle B Hall</t>
  </si>
  <si>
    <t>(ex-DE 597)</t>
  </si>
  <si>
    <t>WALSH</t>
  </si>
  <si>
    <t>APD 111</t>
  </si>
  <si>
    <t>AUG</t>
  </si>
  <si>
    <t>SSN 710</t>
  </si>
  <si>
    <t>20886</t>
  </si>
  <si>
    <t>Augusta</t>
  </si>
  <si>
    <t>Augusta (SSN 710)</t>
  </si>
  <si>
    <t>JOHN F. KENNEDY</t>
  </si>
  <si>
    <t>JFK</t>
  </si>
  <si>
    <t>CV 67</t>
  </si>
  <si>
    <t>07806</t>
  </si>
  <si>
    <t>MSF 136</t>
  </si>
  <si>
    <t>Specter</t>
  </si>
  <si>
    <t>(ex-AM 306)</t>
  </si>
  <si>
    <t>MSF 315</t>
  </si>
  <si>
    <t>04696</t>
  </si>
  <si>
    <t>AS 31</t>
  </si>
  <si>
    <t>Holland</t>
  </si>
  <si>
    <t>KITTIWAKE</t>
  </si>
  <si>
    <t>ASR 13</t>
  </si>
  <si>
    <t>04712</t>
  </si>
  <si>
    <t>Kittiwake</t>
  </si>
  <si>
    <t>RANGE SENTINEL</t>
  </si>
  <si>
    <t>AGM 22</t>
  </si>
  <si>
    <t>TURNER JOY</t>
  </si>
  <si>
    <t>DD 951</t>
  </si>
  <si>
    <t>04667</t>
  </si>
  <si>
    <t>Turner Joy</t>
  </si>
  <si>
    <t>(ex-JOY)</t>
  </si>
  <si>
    <t>STEWART</t>
  </si>
  <si>
    <t>DD 888</t>
  </si>
  <si>
    <t>Stickell</t>
  </si>
  <si>
    <t>Harder</t>
  </si>
  <si>
    <t>PACIFIC TRACKER</t>
  </si>
  <si>
    <t>(ex-MORMACDRACO (MA 144), AMERICAN DRACO, BEAVER STATE)</t>
  </si>
  <si>
    <t>Portland, OR</t>
  </si>
  <si>
    <t>MA #144</t>
  </si>
  <si>
    <t>MATACO</t>
  </si>
  <si>
    <t>PETREL</t>
  </si>
  <si>
    <t>ASR 14</t>
  </si>
  <si>
    <t>04713</t>
  </si>
  <si>
    <t>(ex-HUGH GLOMAR EXPLORER)</t>
  </si>
  <si>
    <t>CORONADO</t>
  </si>
  <si>
    <t>COR</t>
  </si>
  <si>
    <t>AGF 11</t>
  </si>
  <si>
    <t>AGF  Miscellaneous Command Ship</t>
  </si>
  <si>
    <t>07194</t>
  </si>
  <si>
    <t>(ex-LPD 11)</t>
  </si>
  <si>
    <t>TRIUMPH</t>
  </si>
  <si>
    <t>AGOS 4</t>
  </si>
  <si>
    <t>Wasatch</t>
  </si>
  <si>
    <t>Bunker Hill II</t>
  </si>
  <si>
    <t>Klondike</t>
  </si>
  <si>
    <t>Non-Retention - RORO / Historic Review</t>
  </si>
  <si>
    <t>Comet</t>
  </si>
  <si>
    <t>HARTFORD</t>
  </si>
  <si>
    <t>HAR</t>
  </si>
  <si>
    <t>SSN 768</t>
  </si>
  <si>
    <t>21806</t>
  </si>
  <si>
    <t>Hartford (SSN 768)</t>
  </si>
  <si>
    <t>TOLEDO</t>
  </si>
  <si>
    <t>TOL</t>
  </si>
  <si>
    <t>SSN 769</t>
  </si>
  <si>
    <t>(ex-LST 1131)</t>
  </si>
  <si>
    <t>PAIUTE</t>
  </si>
  <si>
    <t>Graham County</t>
  </si>
  <si>
    <t>(ex-LST 1176)</t>
  </si>
  <si>
    <t>MICHELSON</t>
  </si>
  <si>
    <t>AGS 23</t>
  </si>
  <si>
    <t>08487</t>
  </si>
  <si>
    <t>Michelson</t>
  </si>
  <si>
    <t>(ex-MCV 114)</t>
  </si>
  <si>
    <t>COASTAL CRUSADER</t>
  </si>
  <si>
    <t>AGS 36</t>
  </si>
  <si>
    <t>13881</t>
  </si>
  <si>
    <t>SS 370</t>
  </si>
  <si>
    <t>05470</t>
  </si>
  <si>
    <t>Kraken</t>
  </si>
  <si>
    <t>LIZARDFISH</t>
  </si>
  <si>
    <t>SS 373</t>
  </si>
  <si>
    <t>(ex-DE 674)</t>
  </si>
  <si>
    <t>DON O. WOODS</t>
  </si>
  <si>
    <t>APD 118</t>
  </si>
  <si>
    <t>Don O. Woods</t>
  </si>
  <si>
    <t>20068</t>
  </si>
  <si>
    <t>Ainsworth</t>
  </si>
  <si>
    <t>(ex-DE 1090, FF 1090)</t>
  </si>
  <si>
    <t>MOINESTER</t>
  </si>
  <si>
    <t>MOI</t>
  </si>
  <si>
    <t>FFT 1097</t>
  </si>
  <si>
    <t>MOUNT WHITNEY</t>
  </si>
  <si>
    <t>MWY, MTW</t>
  </si>
  <si>
    <t>LCC 20</t>
  </si>
  <si>
    <t>TAURUS</t>
  </si>
  <si>
    <t>PHM 3</t>
  </si>
  <si>
    <t>20929</t>
  </si>
  <si>
    <t>AQUILA</t>
  </si>
  <si>
    <t>DDG 111</t>
  </si>
  <si>
    <t>MICHAEL MURPHY</t>
  </si>
  <si>
    <t>DDG 112</t>
  </si>
  <si>
    <t>DER 383</t>
  </si>
  <si>
    <t>53383</t>
  </si>
  <si>
    <t>Mills</t>
  </si>
  <si>
    <t>(ex-DE 383)</t>
  </si>
  <si>
    <t>RHODES</t>
  </si>
  <si>
    <t>DER 384</t>
  </si>
  <si>
    <t>53384</t>
  </si>
  <si>
    <t>Rhodes</t>
  </si>
  <si>
    <t>(ex-DE 384)</t>
  </si>
  <si>
    <t>LANSING</t>
  </si>
  <si>
    <t>DER 388</t>
  </si>
  <si>
    <t>AGM 24  Missile Range Instrumentation Ships</t>
  </si>
  <si>
    <t>USNS Invincible</t>
  </si>
  <si>
    <t>(ex-AGOS 10)</t>
  </si>
  <si>
    <t>APD 69</t>
  </si>
  <si>
    <t>07956</t>
  </si>
  <si>
    <t>Conflict</t>
  </si>
  <si>
    <t>(ex-AM 426)</t>
  </si>
  <si>
    <t>DASH</t>
  </si>
  <si>
    <t>MSO 428</t>
  </si>
  <si>
    <t>HARRY L. CORL</t>
  </si>
  <si>
    <t>APD 108</t>
  </si>
  <si>
    <t>Harry L. Corl</t>
  </si>
  <si>
    <t>(ex-DE 598)</t>
  </si>
  <si>
    <t>BELET</t>
  </si>
  <si>
    <t>DD 796</t>
  </si>
  <si>
    <t>03896</t>
  </si>
  <si>
    <t>Benham III</t>
  </si>
  <si>
    <t>DD 797</t>
  </si>
  <si>
    <t>03897</t>
  </si>
  <si>
    <t>Cushing</t>
  </si>
  <si>
    <t>JARVIS</t>
  </si>
  <si>
    <t>Agerholm</t>
  </si>
  <si>
    <t>GEORGE K. MACKENZIE</t>
  </si>
  <si>
    <t>(ex-PCER 856)</t>
  </si>
  <si>
    <t>PORTAGE</t>
  </si>
  <si>
    <t>PCE 902</t>
  </si>
  <si>
    <t>06402</t>
  </si>
  <si>
    <t>Portage</t>
  </si>
  <si>
    <t>PEGASUS</t>
  </si>
  <si>
    <t>PHM 1</t>
  </si>
  <si>
    <t>PHM  Patrol Combatant Missile (Hydrofoil)</t>
  </si>
  <si>
    <t>20893</t>
  </si>
  <si>
    <t>(ex-DELPHINUS)</t>
  </si>
  <si>
    <t>HERCULES</t>
  </si>
  <si>
    <t>PHM 2</t>
  </si>
  <si>
    <t>20920</t>
  </si>
  <si>
    <t>Hesperia</t>
  </si>
  <si>
    <t>HIGHWAY</t>
  </si>
  <si>
    <t>AGOR Oceanographic Research Ship</t>
  </si>
  <si>
    <t>AGOR 27</t>
  </si>
  <si>
    <t>AGOR 28</t>
  </si>
  <si>
    <t>Reclassed, hull reclassed to; AG</t>
  </si>
  <si>
    <t>ARL 23</t>
  </si>
  <si>
    <t>50852</t>
  </si>
  <si>
    <t>Satyr</t>
  </si>
  <si>
    <t>(ex-LST 852)</t>
  </si>
  <si>
    <t>ASKARI</t>
  </si>
  <si>
    <t>ARL 30</t>
  </si>
  <si>
    <t>58131</t>
  </si>
  <si>
    <t>Askari</t>
  </si>
  <si>
    <t>(ex-CONSTITUTION, OLD CONSTITUTION (IX 21))</t>
  </si>
  <si>
    <t>11/01/1794</t>
  </si>
  <si>
    <t>10/21/1797</t>
  </si>
  <si>
    <t>JAC</t>
  </si>
  <si>
    <t>JOHN MCDONNELL</t>
  </si>
  <si>
    <t>CAPT. STEVEN L. BENNETT</t>
  </si>
  <si>
    <t>CBR</t>
  </si>
  <si>
    <t>JDM</t>
  </si>
  <si>
    <t>YANCEY</t>
  </si>
  <si>
    <t>LKA 93</t>
  </si>
  <si>
    <t>01313</t>
  </si>
  <si>
    <t>LKA 88</t>
  </si>
  <si>
    <t>Yancey</t>
  </si>
  <si>
    <t>(ex-MC 1193, AKA 93)</t>
  </si>
  <si>
    <t>COLONIAL</t>
  </si>
  <si>
    <t>LSD 18</t>
  </si>
  <si>
    <t>LPH 7</t>
  </si>
  <si>
    <t>07352</t>
  </si>
  <si>
    <t>Guadalcanal</t>
  </si>
  <si>
    <t>GUAM</t>
  </si>
  <si>
    <t>LPH 9</t>
  </si>
  <si>
    <t>07178</t>
  </si>
  <si>
    <t>Guam</t>
  </si>
  <si>
    <t>SEALION</t>
  </si>
  <si>
    <t>LPSS 315</t>
  </si>
  <si>
    <t>Jallao</t>
  </si>
  <si>
    <t>KRAKEN</t>
  </si>
  <si>
    <t>20600</t>
  </si>
  <si>
    <t>OBR</t>
  </si>
  <si>
    <t>DD 975</t>
  </si>
  <si>
    <t>20601</t>
  </si>
  <si>
    <t>21457</t>
  </si>
  <si>
    <t>Denebola</t>
  </si>
  <si>
    <t>(ex-MCV 113)</t>
  </si>
  <si>
    <t>SPOKANE</t>
  </si>
  <si>
    <t>AG 191</t>
  </si>
  <si>
    <t>03620</t>
  </si>
  <si>
    <t>THUBAN</t>
  </si>
  <si>
    <t>LKA 19</t>
  </si>
  <si>
    <t>08606</t>
  </si>
  <si>
    <t>(ex-SSGN 600)</t>
  </si>
  <si>
    <t>SSBN 602</t>
  </si>
  <si>
    <t>05110</t>
  </si>
  <si>
    <t>07182</t>
  </si>
  <si>
    <t>Dubuque (LPD 8)</t>
  </si>
  <si>
    <t>DENVER</t>
  </si>
  <si>
    <t>DEN</t>
  </si>
  <si>
    <t>LPD 9</t>
  </si>
  <si>
    <t>07183</t>
  </si>
  <si>
    <t>Denver (LPD 9)</t>
  </si>
  <si>
    <t>JUNEAU</t>
  </si>
  <si>
    <t>JUN</t>
  </si>
  <si>
    <t>LPD 10</t>
  </si>
  <si>
    <t>07184</t>
  </si>
  <si>
    <t>Juneau</t>
  </si>
  <si>
    <t>Juneau (LPD 10)</t>
  </si>
  <si>
    <t>NASHVILLE</t>
  </si>
  <si>
    <t>NSH</t>
  </si>
  <si>
    <t>AGM 13</t>
  </si>
  <si>
    <t>AGR 14</t>
  </si>
  <si>
    <t>AGR 15</t>
  </si>
  <si>
    <t>AH 7</t>
  </si>
  <si>
    <t>AK 13</t>
  </si>
  <si>
    <t>AK 16</t>
  </si>
  <si>
    <t>AK 17</t>
  </si>
  <si>
    <t>AK 46</t>
  </si>
  <si>
    <t>AK 51</t>
  </si>
  <si>
    <t>AK 70</t>
  </si>
  <si>
    <t>AK 73</t>
  </si>
  <si>
    <t>AK 80</t>
  </si>
  <si>
    <t>AK 87</t>
  </si>
  <si>
    <t>Haskell</t>
  </si>
  <si>
    <t>HESPERIA</t>
  </si>
  <si>
    <t>LST 664</t>
  </si>
  <si>
    <t>50664</t>
  </si>
  <si>
    <t>LST-664</t>
  </si>
  <si>
    <t>FLOYD COUNTY</t>
  </si>
  <si>
    <t>LST 762</t>
  </si>
  <si>
    <t>50762</t>
  </si>
  <si>
    <t>NORFOLK, VA (LITTLE CREEK)</t>
  </si>
  <si>
    <t>GERMANTOWN</t>
  </si>
  <si>
    <t>GTN</t>
  </si>
  <si>
    <t>LSD 42</t>
  </si>
  <si>
    <t>21639</t>
  </si>
  <si>
    <t>Barnett II</t>
  </si>
  <si>
    <t>TEAK</t>
  </si>
  <si>
    <t>Teak</t>
  </si>
  <si>
    <t>TELFAIR</t>
  </si>
  <si>
    <t>Telfair</t>
  </si>
  <si>
    <t>TENINO</t>
  </si>
  <si>
    <t>Tenino</t>
  </si>
  <si>
    <t>TETONKAHA</t>
  </si>
  <si>
    <t>Tetonkaha</t>
  </si>
  <si>
    <t>THEENIM</t>
  </si>
  <si>
    <t>Theenim</t>
  </si>
  <si>
    <t>Tippecanoe</t>
  </si>
  <si>
    <t>Lioba</t>
  </si>
  <si>
    <t>LOCATOR</t>
  </si>
  <si>
    <t>LOCUST</t>
  </si>
  <si>
    <t>LOOKOUT</t>
  </si>
  <si>
    <t>LUBBOCK</t>
  </si>
  <si>
    <t>AE 1</t>
  </si>
  <si>
    <t>AE 4</t>
  </si>
  <si>
    <t>AE 5</t>
  </si>
  <si>
    <t>AE 9</t>
  </si>
  <si>
    <t>AF 7</t>
  </si>
  <si>
    <t>AF 8</t>
  </si>
  <si>
    <t>05127</t>
  </si>
  <si>
    <t>Haddock</t>
  </si>
  <si>
    <t>STURGEON</t>
  </si>
  <si>
    <t>05130</t>
  </si>
  <si>
    <t>Sturgeon</t>
  </si>
  <si>
    <t>WHALE</t>
  </si>
  <si>
    <t>SSN 638</t>
  </si>
  <si>
    <t>SWENNING</t>
  </si>
  <si>
    <t>RUS</t>
  </si>
  <si>
    <t>LSD 47</t>
  </si>
  <si>
    <t>Thuban</t>
  </si>
  <si>
    <t>(ex-AKA 19)</t>
  </si>
  <si>
    <t>CAPRICORNUS</t>
  </si>
  <si>
    <t>LKA 57</t>
  </si>
  <si>
    <t>01257</t>
  </si>
  <si>
    <t>LKA 54</t>
  </si>
  <si>
    <t>Capricornus</t>
  </si>
  <si>
    <t>(ex-MC 1160, AKA 57)</t>
  </si>
  <si>
    <t>MERRICK</t>
  </si>
  <si>
    <t>LKA 97</t>
  </si>
  <si>
    <t>01297</t>
  </si>
  <si>
    <t>LKA 94</t>
  </si>
  <si>
    <t>Asheville</t>
  </si>
  <si>
    <t>Henry M. Jackson (SSBN 730)</t>
  </si>
  <si>
    <t>BANGOR, WA</t>
  </si>
  <si>
    <t>(ex-RHODE ISLAND)</t>
  </si>
  <si>
    <t>ALABAMA</t>
  </si>
  <si>
    <t>ALA, ALB</t>
  </si>
  <si>
    <t>SSBN 731</t>
  </si>
  <si>
    <t>21041</t>
  </si>
  <si>
    <t>Alabama</t>
  </si>
  <si>
    <t>Scorpion</t>
  </si>
  <si>
    <t>(ex-LST 1147)</t>
  </si>
  <si>
    <t>PRESERVER</t>
  </si>
  <si>
    <t>ARS 8</t>
  </si>
  <si>
    <t>02508</t>
  </si>
  <si>
    <t>Preserver</t>
  </si>
  <si>
    <t>OPPORTUNE</t>
  </si>
  <si>
    <t>ARS 41</t>
  </si>
  <si>
    <t>02536</t>
  </si>
  <si>
    <t>Opportune</t>
  </si>
  <si>
    <t>CORPUS CHRISTI BAY</t>
  </si>
  <si>
    <t>ARVH 1</t>
  </si>
  <si>
    <t>ARVH  Aircraft Repair Ship, Helicopter</t>
  </si>
  <si>
    <t>01705</t>
  </si>
  <si>
    <t>Albemarle</t>
  </si>
  <si>
    <t>(ex-ALBEMARLE (AV 5))</t>
  </si>
  <si>
    <t>HOWARD W. GILMORE</t>
  </si>
  <si>
    <t>AS 16</t>
  </si>
  <si>
    <t>04626</t>
  </si>
  <si>
    <t>Caliente</t>
  </si>
  <si>
    <t>(ex-MC 719)</t>
  </si>
  <si>
    <t>NANTAHALA</t>
  </si>
  <si>
    <t>AO 60</t>
  </si>
  <si>
    <t>04960</t>
  </si>
  <si>
    <t>USS Frank Cable</t>
  </si>
  <si>
    <t>USNS Wally Schirra</t>
  </si>
  <si>
    <t>AIN</t>
  </si>
  <si>
    <t>FFT 1090</t>
  </si>
  <si>
    <t>GWD</t>
  </si>
  <si>
    <t>AOT 1121</t>
  </si>
  <si>
    <t>SANTA BARBARA</t>
  </si>
  <si>
    <t>AE 28</t>
  </si>
  <si>
    <t>Lubbock</t>
  </si>
  <si>
    <t>LUMEN</t>
  </si>
  <si>
    <t>Lumen</t>
  </si>
  <si>
    <t>LUNA</t>
  </si>
  <si>
    <t>Luna</t>
  </si>
  <si>
    <t>LUZON</t>
  </si>
  <si>
    <t>WLS</t>
  </si>
  <si>
    <t>AW 4</t>
  </si>
  <si>
    <t>AW  Distilling Ship</t>
  </si>
  <si>
    <t>(ex-DE 604)</t>
  </si>
  <si>
    <t>JOSEPH M. AUMAN</t>
  </si>
  <si>
    <t>APD 117</t>
  </si>
  <si>
    <t>Joseph M. Auman</t>
  </si>
  <si>
    <t>Chattahoochee</t>
  </si>
  <si>
    <t>T-AGS 45</t>
  </si>
  <si>
    <t>T-AGS  Surveying Ship</t>
  </si>
  <si>
    <t>21903</t>
  </si>
  <si>
    <t>AGS 45  Oceanographic Survey Ships</t>
  </si>
  <si>
    <t>USNS Waters</t>
  </si>
  <si>
    <t>Indra</t>
  </si>
  <si>
    <t>29003</t>
  </si>
  <si>
    <t>(ex-C 6, CA 15, CL 15)</t>
  </si>
  <si>
    <t>06/17/1891</t>
  </si>
  <si>
    <t>11/05/1892</t>
  </si>
  <si>
    <t>MSCO 57</t>
  </si>
  <si>
    <t>16294</t>
  </si>
  <si>
    <t>Redpoll</t>
  </si>
  <si>
    <t>BROADBILL</t>
  </si>
  <si>
    <t>MSF 58</t>
  </si>
  <si>
    <t>07558</t>
  </si>
  <si>
    <t>SSN 712</t>
  </si>
  <si>
    <t>20888</t>
  </si>
  <si>
    <t>Atlanta</t>
  </si>
  <si>
    <t>SALT LAKE CITY</t>
  </si>
  <si>
    <t>SLC</t>
  </si>
  <si>
    <t>(ex-MCV 20, KINGSPORT VICTORY (AK 239))</t>
  </si>
  <si>
    <t>POINT LOMA</t>
  </si>
  <si>
    <t>AGDS 2</t>
  </si>
  <si>
    <t>01936</t>
  </si>
  <si>
    <t>(ex-MA 43, AKD 1)</t>
  </si>
  <si>
    <t>GEN H. S. VANDENBERG</t>
  </si>
  <si>
    <t>(ex-GTS BAZALIYA)</t>
  </si>
  <si>
    <t>Howard W Gilmore</t>
  </si>
  <si>
    <t>ORION</t>
  </si>
  <si>
    <t>AS 18</t>
  </si>
  <si>
    <t>04628</t>
  </si>
  <si>
    <t>21651</t>
  </si>
  <si>
    <t>(ex-A 344, STROMNESS)</t>
  </si>
  <si>
    <t>MERCY</t>
  </si>
  <si>
    <t>MCY,MER</t>
  </si>
  <si>
    <t>PATRICK HENRY</t>
  </si>
  <si>
    <t>SSN 599</t>
  </si>
  <si>
    <t>05107</t>
  </si>
  <si>
    <t>Patrick Henry</t>
  </si>
  <si>
    <t>(ex-SSGN 599, SSBN 599)</t>
  </si>
  <si>
    <t>ROBERT E. LEE</t>
  </si>
  <si>
    <t>SSN 601</t>
  </si>
  <si>
    <t>05109</t>
  </si>
  <si>
    <t>Robert E Lee</t>
  </si>
  <si>
    <t>(ex-SSBN 601)</t>
  </si>
  <si>
    <t>POLLACK</t>
  </si>
  <si>
    <t>SSN 603</t>
  </si>
  <si>
    <t>Sakonnet</t>
  </si>
  <si>
    <t>SALAMONIE</t>
  </si>
  <si>
    <t>Salamonie</t>
  </si>
  <si>
    <t>SALINAS</t>
  </si>
  <si>
    <t>Salinas</t>
  </si>
  <si>
    <t>SAMAR</t>
  </si>
  <si>
    <t>Samar</t>
  </si>
  <si>
    <t>Samaritan</t>
  </si>
  <si>
    <t>SAN CLEMENTE</t>
  </si>
  <si>
    <t>San Clemente</t>
  </si>
  <si>
    <t>SAN SABA</t>
  </si>
  <si>
    <t>Bainbridge (DDG 96)</t>
  </si>
  <si>
    <t>HALSEY</t>
  </si>
  <si>
    <t>HAL,HLS</t>
  </si>
  <si>
    <t>DDG 97</t>
  </si>
  <si>
    <t>23154</t>
  </si>
  <si>
    <t>BARRY</t>
  </si>
  <si>
    <t>BAR</t>
  </si>
  <si>
    <t>Croatan</t>
  </si>
  <si>
    <t>Mission San Juan</t>
  </si>
  <si>
    <t>Humming Bird</t>
  </si>
  <si>
    <t>(ex-AMS 192)</t>
  </si>
  <si>
    <t>JACANA</t>
  </si>
  <si>
    <t>BLADEN</t>
  </si>
  <si>
    <t>Bladen</t>
  </si>
  <si>
    <t>BLAND</t>
  </si>
  <si>
    <t>Ebony</t>
  </si>
  <si>
    <t>Holly II</t>
  </si>
  <si>
    <t>Elder</t>
  </si>
  <si>
    <t>JACK</t>
  </si>
  <si>
    <t>SSN 605</t>
  </si>
  <si>
    <t>05113</t>
  </si>
  <si>
    <t>Jack</t>
  </si>
  <si>
    <t>PICKING</t>
  </si>
  <si>
    <t>DD 685</t>
  </si>
  <si>
    <t>T-AK 3008</t>
  </si>
  <si>
    <t>01735</t>
  </si>
  <si>
    <t>Range Sentinel</t>
  </si>
  <si>
    <t>(ex-MCV 553, SHERBURNE (APA 205))</t>
  </si>
  <si>
    <t>WYMAN</t>
  </si>
  <si>
    <t>AGS 34</t>
  </si>
  <si>
    <t>20253</t>
  </si>
  <si>
    <t>Wyman</t>
  </si>
  <si>
    <t>RECLAIMER</t>
  </si>
  <si>
    <t>ARS 42</t>
  </si>
  <si>
    <t>02537</t>
  </si>
  <si>
    <t>Reclaimer</t>
  </si>
  <si>
    <t>ESCAPE</t>
  </si>
  <si>
    <t>04046</t>
  </si>
  <si>
    <t>DD 515</t>
  </si>
  <si>
    <t>04515</t>
  </si>
  <si>
    <t>Anthony</t>
  </si>
  <si>
    <t>WADSWORTH</t>
  </si>
  <si>
    <t>DD 516</t>
  </si>
  <si>
    <t>04516</t>
  </si>
  <si>
    <t>Wadsworth</t>
  </si>
  <si>
    <t>ISHERWOOD</t>
  </si>
  <si>
    <t>DD 520</t>
  </si>
  <si>
    <t>04520</t>
  </si>
  <si>
    <t>04273</t>
  </si>
  <si>
    <t>Hickox</t>
  </si>
  <si>
    <t>LEWIS HANCOCK</t>
  </si>
  <si>
    <t>DD 675</t>
  </si>
  <si>
    <t>LAKE ERIE</t>
  </si>
  <si>
    <t>LKE</t>
  </si>
  <si>
    <t>CG 70</t>
  </si>
  <si>
    <t>21827</t>
  </si>
  <si>
    <t>Lake Erie (CG 70)</t>
  </si>
  <si>
    <t>CAPE ST. GEORGE</t>
  </si>
  <si>
    <t>CSG</t>
  </si>
  <si>
    <t>Knudson</t>
  </si>
  <si>
    <t>(ex-DE 591, APD 101)</t>
  </si>
  <si>
    <t>BEVERLY W. REID</t>
  </si>
  <si>
    <t>LPR 119</t>
  </si>
  <si>
    <t>53722</t>
  </si>
  <si>
    <t>Beverly W. Reid</t>
  </si>
  <si>
    <t>03362</t>
  </si>
  <si>
    <t>Independence</t>
  </si>
  <si>
    <t>(ex-MC 1209)</t>
  </si>
  <si>
    <t>(ex-APM 3)</t>
  </si>
  <si>
    <t>LSD 7</t>
  </si>
  <si>
    <t>03107</t>
  </si>
  <si>
    <t>Oak Hill</t>
  </si>
  <si>
    <t>(ex-APM 7)</t>
  </si>
  <si>
    <t>CATAMOUNT</t>
  </si>
  <si>
    <t>LSD 17</t>
  </si>
  <si>
    <t>03117</t>
  </si>
  <si>
    <t>Catamount</t>
  </si>
  <si>
    <t>Seekonk</t>
  </si>
  <si>
    <t>SELINUR</t>
  </si>
  <si>
    <t>Selinur</t>
  </si>
  <si>
    <t>SEQUATCHIE</t>
  </si>
  <si>
    <t>Sequatchie</t>
  </si>
  <si>
    <t>SHERBURNE</t>
  </si>
  <si>
    <t>Sherburne</t>
  </si>
  <si>
    <t>SIBLEY</t>
  </si>
  <si>
    <t>Sibley</t>
  </si>
  <si>
    <t>SIDONIA</t>
  </si>
  <si>
    <t>CATAWBA</t>
  </si>
  <si>
    <t>ATA 210</t>
  </si>
  <si>
    <t>08137</t>
  </si>
  <si>
    <t>Catawba</t>
  </si>
  <si>
    <t>(ex-ATR 137)</t>
  </si>
  <si>
    <t>APACHE</t>
  </si>
  <si>
    <t>07067</t>
  </si>
  <si>
    <t>Apache</t>
  </si>
  <si>
    <t>(ex-AT 67)</t>
  </si>
  <si>
    <t>CHOCTAW</t>
  </si>
  <si>
    <t>ATF 70</t>
  </si>
  <si>
    <t>07070</t>
  </si>
  <si>
    <t>Choctaw</t>
  </si>
  <si>
    <t>(ex-AT 70)</t>
  </si>
  <si>
    <t>SIOUX</t>
  </si>
  <si>
    <t>JAMES E. ROBINSON</t>
  </si>
  <si>
    <t>AK 274</t>
  </si>
  <si>
    <t>Lowndes</t>
  </si>
  <si>
    <t>KILAUEA</t>
  </si>
  <si>
    <t>Tranquillity</t>
  </si>
  <si>
    <t>TREGO</t>
  </si>
  <si>
    <t>TRIANGULUM</t>
  </si>
  <si>
    <t>Triangulum</t>
  </si>
  <si>
    <t>TRINITY</t>
  </si>
  <si>
    <t>AG  Miscellaneous Auxiliary</t>
  </si>
  <si>
    <t>03/28/1896</t>
  </si>
  <si>
    <t>Lenawee</t>
  </si>
  <si>
    <t>LEO</t>
  </si>
  <si>
    <t>Leo</t>
  </si>
  <si>
    <t>LEON</t>
  </si>
  <si>
    <t>Leon</t>
  </si>
  <si>
    <t>LESUTH</t>
  </si>
  <si>
    <t>Lesuth</t>
  </si>
  <si>
    <t>LIEBRE</t>
  </si>
  <si>
    <t>LIGURIA</t>
  </si>
  <si>
    <t>Liguria</t>
  </si>
  <si>
    <t>LIMESTONE</t>
  </si>
  <si>
    <t>Limestone</t>
  </si>
  <si>
    <t>LIOBA</t>
  </si>
  <si>
    <t>PCH  Patrol Craft (Hydrofoil)</t>
  </si>
  <si>
    <t>06363</t>
  </si>
  <si>
    <t>High Point</t>
  </si>
  <si>
    <t>CHEHALIS</t>
  </si>
  <si>
    <t>PG 94</t>
  </si>
  <si>
    <t>Preston</t>
  </si>
  <si>
    <t>Foreman</t>
  </si>
  <si>
    <t>Whitehurst</t>
  </si>
  <si>
    <t>Willmarth</t>
  </si>
  <si>
    <t>CMc  Coastal Minelayer</t>
  </si>
  <si>
    <t>APA 11</t>
  </si>
  <si>
    <t>SSBN 741</t>
  </si>
  <si>
    <t>21826</t>
  </si>
  <si>
    <t>Maine (SSBN 741)</t>
  </si>
  <si>
    <t>WYOMING</t>
  </si>
  <si>
    <t>WYO</t>
  </si>
  <si>
    <t>Enceladus</t>
  </si>
  <si>
    <t>Enoree</t>
  </si>
  <si>
    <t>Escatawpa</t>
  </si>
  <si>
    <t>ETLAH</t>
  </si>
  <si>
    <t>(ex-JUPITER, ARIZONA (MA 280), LIPSCOMB LYKES)</t>
  </si>
  <si>
    <t>CAPE TEXAS</t>
  </si>
  <si>
    <t>CTX</t>
  </si>
  <si>
    <t>AKR 112</t>
  </si>
  <si>
    <t>44168</t>
  </si>
  <si>
    <t>AKR 5051  Auxiliary Roll-on/Roll-off Ships</t>
  </si>
  <si>
    <t>Houston, TX</t>
  </si>
  <si>
    <t>52158</t>
  </si>
  <si>
    <t>Sunbird</t>
  </si>
  <si>
    <t>GARCIA</t>
  </si>
  <si>
    <t>54037</t>
  </si>
  <si>
    <t>Garcia</t>
  </si>
  <si>
    <t>LST 1088</t>
  </si>
  <si>
    <t>58088</t>
  </si>
  <si>
    <t>Pulaski County</t>
  </si>
  <si>
    <t>ST. CLAIR COUNTY</t>
  </si>
  <si>
    <t>LST 1096</t>
  </si>
  <si>
    <t>58096</t>
  </si>
  <si>
    <t>St Clair County</t>
  </si>
  <si>
    <t>SAN JOAQUIN COUNTY</t>
  </si>
  <si>
    <t>LST 1122</t>
  </si>
  <si>
    <t>58122</t>
  </si>
  <si>
    <t>CAPE CANAVERAL</t>
  </si>
  <si>
    <t>CAPE CATAWBA</t>
  </si>
  <si>
    <t>AK 5074</t>
  </si>
  <si>
    <t>AK 89</t>
  </si>
  <si>
    <t>AK 91</t>
  </si>
  <si>
    <t>AK 96</t>
  </si>
  <si>
    <t>AK 99</t>
  </si>
  <si>
    <t>AK 102</t>
  </si>
  <si>
    <t>AK 109</t>
  </si>
  <si>
    <t>Caswell</t>
  </si>
  <si>
    <t>CATALPA</t>
  </si>
  <si>
    <t>LPD 13</t>
  </si>
  <si>
    <t>07196</t>
  </si>
  <si>
    <t>American Explorer</t>
  </si>
  <si>
    <t>(ex-MA 53, AO 165)</t>
  </si>
  <si>
    <t>Lost by storm or perils of the sea</t>
  </si>
  <si>
    <t>AT 60</t>
  </si>
  <si>
    <t>Grebe</t>
  </si>
  <si>
    <t>(ex-AM 43)</t>
  </si>
  <si>
    <t>SCORPION</t>
  </si>
  <si>
    <t>SSN 589</t>
  </si>
  <si>
    <t>05052</t>
  </si>
  <si>
    <t>(ex-DE 283)</t>
  </si>
  <si>
    <t>REDNOUR</t>
  </si>
  <si>
    <t>Chester T O'Brien</t>
  </si>
  <si>
    <t>DUFILHO</t>
  </si>
  <si>
    <t>DE 423</t>
  </si>
  <si>
    <t>53423</t>
  </si>
  <si>
    <t>Dufilho</t>
  </si>
  <si>
    <t>CORBESIER</t>
  </si>
  <si>
    <t>DE 438</t>
  </si>
  <si>
    <t>SHAKAMAYON</t>
  </si>
  <si>
    <t>AN 88</t>
  </si>
  <si>
    <t>AN  Net Laying Ship</t>
  </si>
  <si>
    <t>14614</t>
  </si>
  <si>
    <t>Griffin</t>
  </si>
  <si>
    <t>(ex-MC 44)</t>
  </si>
  <si>
    <t>CURRITUCK</t>
  </si>
  <si>
    <t>AV 7</t>
  </si>
  <si>
    <t>AV  Seaplane Tender</t>
  </si>
  <si>
    <t>01306</t>
  </si>
  <si>
    <t>Union</t>
  </si>
  <si>
    <t>(ex-AKA 106)</t>
  </si>
  <si>
    <t>CHILTON</t>
  </si>
  <si>
    <t>LPA 38</t>
  </si>
  <si>
    <t>08683</t>
  </si>
  <si>
    <t>AKR 295  Large, Medium-speed, Roll-on/Roll-off Ships</t>
  </si>
  <si>
    <t>USNS Shughart</t>
  </si>
  <si>
    <t>SS/USA  Large, Medium-Speed Roll-on/Roll-off Ship</t>
  </si>
  <si>
    <t>GORDON</t>
  </si>
  <si>
    <t>GOR</t>
  </si>
  <si>
    <t>T-AKR 296</t>
  </si>
  <si>
    <t>22242</t>
  </si>
  <si>
    <t>USNS Gordon</t>
  </si>
  <si>
    <t>YANO</t>
  </si>
  <si>
    <t>YAN</t>
  </si>
  <si>
    <t>T-AKR 297</t>
  </si>
  <si>
    <t>22243</t>
  </si>
  <si>
    <t>USNS Yano</t>
  </si>
  <si>
    <t>GILLILAND</t>
  </si>
  <si>
    <t>GIL</t>
  </si>
  <si>
    <t>T-AKR 298</t>
  </si>
  <si>
    <t>22244</t>
  </si>
  <si>
    <t>USNS Gilliland</t>
  </si>
  <si>
    <t>BOB HOPE</t>
  </si>
  <si>
    <t>BHE</t>
  </si>
  <si>
    <t>T-AKR 300</t>
  </si>
  <si>
    <t>22246</t>
  </si>
  <si>
    <t>Kingsport Victory</t>
  </si>
  <si>
    <t>(ex-DE 789)</t>
  </si>
  <si>
    <t>HAINES</t>
  </si>
  <si>
    <t>APD 84</t>
  </si>
  <si>
    <t>53792</t>
  </si>
  <si>
    <t>Haines</t>
  </si>
  <si>
    <t>(ex-DE 792)</t>
  </si>
  <si>
    <t>CREAD</t>
  </si>
  <si>
    <t>APD 88</t>
  </si>
  <si>
    <t>Lt George W G Boyce</t>
  </si>
  <si>
    <t>(ex-MCV 852)</t>
  </si>
  <si>
    <t>LT ROBERT CRAIG</t>
  </si>
  <si>
    <t>AK 252</t>
  </si>
  <si>
    <t>01902</t>
  </si>
  <si>
    <t>AOT 1121  Tankers</t>
  </si>
  <si>
    <t>Helena</t>
  </si>
  <si>
    <t>OREGON CITY</t>
  </si>
  <si>
    <t>CA 122</t>
  </si>
  <si>
    <t>(ex- Armored Cruiser #1)</t>
  </si>
  <si>
    <t>10/17/1888</t>
  </si>
  <si>
    <t>11/18/1889</t>
  </si>
  <si>
    <t>9/17/1895</t>
  </si>
  <si>
    <t>Corporal</t>
  </si>
  <si>
    <t>GREENFISH</t>
  </si>
  <si>
    <t>SS 351</t>
  </si>
  <si>
    <t>05451</t>
  </si>
  <si>
    <t>Greenfish</t>
  </si>
  <si>
    <t xml:space="preserve">T-AKE 10 </t>
  </si>
  <si>
    <t>03343</t>
  </si>
  <si>
    <t>KAWISHIWI</t>
  </si>
  <si>
    <t>AO 146</t>
  </si>
  <si>
    <t>05906</t>
  </si>
  <si>
    <t>Kawishiwi</t>
  </si>
  <si>
    <t>PONCHATOULA</t>
  </si>
  <si>
    <t>AO 148</t>
  </si>
  <si>
    <t>05908</t>
  </si>
  <si>
    <t>Daly</t>
  </si>
  <si>
    <t>HAZELWOOD</t>
  </si>
  <si>
    <t>DD 531</t>
  </si>
  <si>
    <t>04531</t>
  </si>
  <si>
    <t>Hazelwood</t>
  </si>
  <si>
    <t>MCCORD</t>
  </si>
  <si>
    <t>DD 534</t>
  </si>
  <si>
    <t>04534</t>
  </si>
  <si>
    <t>SSN 680</t>
  </si>
  <si>
    <t>20043</t>
  </si>
  <si>
    <t>William H Bates</t>
  </si>
  <si>
    <t>(ex-REDFISH)</t>
  </si>
  <si>
    <t>SSN 681</t>
  </si>
  <si>
    <t>DDG 86</t>
  </si>
  <si>
    <t>22994</t>
  </si>
  <si>
    <t>MASON</t>
  </si>
  <si>
    <t>MAS</t>
  </si>
  <si>
    <t>DDG 87</t>
  </si>
  <si>
    <t>22995</t>
  </si>
  <si>
    <t>Mason (DDG 87)</t>
  </si>
  <si>
    <t>PREBLE</t>
  </si>
  <si>
    <t>PRE, PBL</t>
  </si>
  <si>
    <t>FFG 23</t>
  </si>
  <si>
    <t>20976</t>
  </si>
  <si>
    <t>GALLERY</t>
  </si>
  <si>
    <t>3161B</t>
  </si>
  <si>
    <t>Sgt George D Keathley</t>
  </si>
  <si>
    <t>BUCHANAN</t>
  </si>
  <si>
    <t>BUC</t>
  </si>
  <si>
    <t>DDG 14</t>
  </si>
  <si>
    <t>04680</t>
  </si>
  <si>
    <t>DDG 31</t>
  </si>
  <si>
    <t>52196</t>
  </si>
  <si>
    <t>52192</t>
  </si>
  <si>
    <t>DDG 31</t>
  </si>
  <si>
    <t>(ex-PCER 846)</t>
  </si>
  <si>
    <t>PCE 873</t>
  </si>
  <si>
    <t>06373</t>
  </si>
  <si>
    <t>(ex-PCEC 873)</t>
  </si>
  <si>
    <t>58158</t>
  </si>
  <si>
    <t>Tioga County</t>
  </si>
  <si>
    <t>WAHKIAKUM COUNTY</t>
  </si>
  <si>
    <t>LST 1162</t>
  </si>
  <si>
    <t>58162</t>
  </si>
  <si>
    <t>Wahkiakum County</t>
  </si>
  <si>
    <t>(ex-AM 380)</t>
  </si>
  <si>
    <t>20604</t>
  </si>
  <si>
    <t>NICHOLSON</t>
  </si>
  <si>
    <t>DD 982</t>
  </si>
  <si>
    <t>20614</t>
  </si>
  <si>
    <t>LEFTWICH</t>
  </si>
  <si>
    <t>LEF</t>
  </si>
  <si>
    <t>DD 984</t>
  </si>
  <si>
    <t>20616</t>
  </si>
  <si>
    <t>DD 974</t>
  </si>
  <si>
    <t>PORTSMOUTH, NH</t>
  </si>
  <si>
    <t>De kalb County</t>
  </si>
  <si>
    <t>(ex-CV 25; Also AVT 1)</t>
  </si>
  <si>
    <t>CVL 26</t>
  </si>
  <si>
    <t>Monterey</t>
  </si>
  <si>
    <t>(ex-CL 78, CV 26; Also AVT 2)</t>
  </si>
  <si>
    <t>CVL 27</t>
  </si>
  <si>
    <t>CLG 6</t>
  </si>
  <si>
    <t>Topeka</t>
  </si>
  <si>
    <t>HANCOCK</t>
  </si>
  <si>
    <t>03321</t>
  </si>
  <si>
    <t>Hancock</t>
  </si>
  <si>
    <t>FRANKLIN D. ROOSEVELT</t>
  </si>
  <si>
    <t>FDR</t>
  </si>
  <si>
    <t>CV 42</t>
  </si>
  <si>
    <t>03342</t>
  </si>
  <si>
    <t>FANSHAW BAY</t>
  </si>
  <si>
    <t>CVHE 70</t>
  </si>
  <si>
    <t>Mahopac</t>
  </si>
  <si>
    <t>(ex-ATR 123)</t>
  </si>
  <si>
    <t>UMPQUA</t>
  </si>
  <si>
    <t>ATA 209</t>
  </si>
  <si>
    <t>BANNER</t>
  </si>
  <si>
    <t>AK 5008</t>
  </si>
  <si>
    <t>AK 5041</t>
  </si>
  <si>
    <t>PAN AMERICAN VICTORY</t>
  </si>
  <si>
    <t>MCV 746</t>
  </si>
  <si>
    <t>RIDER VICTORY</t>
  </si>
  <si>
    <t>MCV 777</t>
  </si>
  <si>
    <t>QUEENS VICTORY</t>
  </si>
  <si>
    <t>MCV 789</t>
  </si>
  <si>
    <t>FORT MANDAN</t>
  </si>
  <si>
    <t>LSD 21</t>
  </si>
  <si>
    <t>03121</t>
  </si>
  <si>
    <t>Fort Mandan</t>
  </si>
  <si>
    <t>Short Splice</t>
  </si>
  <si>
    <t>(ex-MC 2464)</t>
  </si>
  <si>
    <t>PVT FRANK J. PETRARCA</t>
  </si>
  <si>
    <t>AK 250</t>
  </si>
  <si>
    <t>01901</t>
  </si>
  <si>
    <t>Private Frank J Petrarca</t>
  </si>
  <si>
    <t>DDG 98</t>
  </si>
  <si>
    <t>23149</t>
  </si>
  <si>
    <t>04034</t>
  </si>
  <si>
    <t>Doran</t>
  </si>
  <si>
    <t>SIGOURNEY</t>
  </si>
  <si>
    <t>DD 643</t>
  </si>
  <si>
    <t>04043</t>
  </si>
  <si>
    <t>Sigourney</t>
  </si>
  <si>
    <t>Cocopa</t>
  </si>
  <si>
    <t>(ex-AT 101)</t>
  </si>
  <si>
    <t>HIDATSA</t>
  </si>
  <si>
    <t>Curtis Wilbur (DDG 54)</t>
  </si>
  <si>
    <t>STOUT</t>
  </si>
  <si>
    <t>STT</t>
  </si>
  <si>
    <t>Fulton</t>
  </si>
  <si>
    <t>PELIAS</t>
  </si>
  <si>
    <t>AS 14</t>
  </si>
  <si>
    <t>04623</t>
  </si>
  <si>
    <t>AS 13</t>
  </si>
  <si>
    <t>Pelias</t>
  </si>
  <si>
    <t>(ex-MC 45)</t>
  </si>
  <si>
    <t>CHANTICLEER</t>
  </si>
  <si>
    <t>04707</t>
  </si>
  <si>
    <t>Chanticleer</t>
  </si>
  <si>
    <t>PENOBSCOT</t>
  </si>
  <si>
    <t>ATA 188</t>
  </si>
  <si>
    <t>08115</t>
  </si>
  <si>
    <t>Penobscot</t>
  </si>
  <si>
    <t>(ex-ATR 115)</t>
  </si>
  <si>
    <t>TATNUCK</t>
  </si>
  <si>
    <t>ATA 195</t>
  </si>
  <si>
    <t>08122</t>
  </si>
  <si>
    <t>Tatnuck</t>
  </si>
  <si>
    <t>(ex-ATR 122)</t>
  </si>
  <si>
    <t>LST 758</t>
  </si>
  <si>
    <t>50758</t>
  </si>
  <si>
    <t>LST-758</t>
  </si>
  <si>
    <t>PRAIRIE</t>
  </si>
  <si>
    <t>AD 15</t>
  </si>
  <si>
    <t>04620</t>
  </si>
  <si>
    <t>Prairie</t>
  </si>
  <si>
    <t>LST-762</t>
  </si>
  <si>
    <t>46376</t>
  </si>
  <si>
    <t>LAWRENCE H. GIANELLA</t>
  </si>
  <si>
    <t>CHICAGO</t>
  </si>
  <si>
    <t>CHI</t>
  </si>
  <si>
    <t>SSN 721</t>
  </si>
  <si>
    <t>21100</t>
  </si>
  <si>
    <t>Chicago (SSN 721)</t>
  </si>
  <si>
    <t>KEY WEST</t>
  </si>
  <si>
    <t>KEY</t>
  </si>
  <si>
    <t>SSN 722</t>
  </si>
  <si>
    <t>21101</t>
  </si>
  <si>
    <t>PG 84</t>
  </si>
  <si>
    <t>LEROY GRUMMAN</t>
  </si>
  <si>
    <t>LRG</t>
  </si>
  <si>
    <t>T-AO 195</t>
  </si>
  <si>
    <t>21525</t>
  </si>
  <si>
    <t>VICTORIOUS</t>
  </si>
  <si>
    <t>T-AGOS 19</t>
  </si>
  <si>
    <t>T-AGOS  Ocean Surveillance Ship</t>
  </si>
  <si>
    <t>21814</t>
  </si>
  <si>
    <t>WILLIAM V. PRATT</t>
  </si>
  <si>
    <t>WVP</t>
  </si>
  <si>
    <t>52684</t>
  </si>
  <si>
    <t>William V Pratt</t>
  </si>
  <si>
    <t>21023</t>
  </si>
  <si>
    <t>Salt Lake City (SSN 716)</t>
  </si>
  <si>
    <t>Sidonia</t>
  </si>
  <si>
    <t>Energy</t>
  </si>
  <si>
    <t>General William Weigel</t>
  </si>
  <si>
    <t>(ex-MC 677)</t>
  </si>
  <si>
    <t>DELTA</t>
  </si>
  <si>
    <t>(ex-LST 231)</t>
  </si>
  <si>
    <t>ENDYMION</t>
  </si>
  <si>
    <t>ARL 9</t>
  </si>
  <si>
    <t>50513</t>
  </si>
  <si>
    <t>Endymion</t>
  </si>
  <si>
    <t>(ex-LST 513)</t>
  </si>
  <si>
    <t>CURRENT</t>
  </si>
  <si>
    <t>ARS 22</t>
  </si>
  <si>
    <t>02522</t>
  </si>
  <si>
    <t>Current</t>
  </si>
  <si>
    <t>GEAR</t>
  </si>
  <si>
    <t>ARS 34</t>
  </si>
  <si>
    <t>06500</t>
  </si>
  <si>
    <t>Fort Marion</t>
  </si>
  <si>
    <t>SAN MARCOS</t>
  </si>
  <si>
    <t>LSD 25</t>
  </si>
  <si>
    <t>03125</t>
  </si>
  <si>
    <t>San Marcos</t>
  </si>
  <si>
    <t>PENSACOLA</t>
  </si>
  <si>
    <t>PEN</t>
  </si>
  <si>
    <t>LSD 38</t>
  </si>
  <si>
    <t>GEN ALEX M. PATCH</t>
  </si>
  <si>
    <t>AP 122</t>
  </si>
  <si>
    <t>08222</t>
  </si>
  <si>
    <t>General Alexander M Patch</t>
  </si>
  <si>
    <t>02/10/1897</t>
  </si>
  <si>
    <t>10/04/1898</t>
  </si>
  <si>
    <t>OREGON</t>
  </si>
  <si>
    <t>IX 22</t>
  </si>
  <si>
    <t>Oregon</t>
  </si>
  <si>
    <t>(ex-BATTLESHIP #3, BB 3)</t>
  </si>
  <si>
    <t>11/19/1891</t>
  </si>
  <si>
    <t>10/26/1893</t>
  </si>
  <si>
    <t>06/26/1896</t>
  </si>
  <si>
    <t>07/15/1896</t>
  </si>
  <si>
    <t>Montpelier (SSN 765)</t>
  </si>
  <si>
    <t>CHARLOTTE</t>
  </si>
  <si>
    <t>07971</t>
  </si>
  <si>
    <t>LST-344</t>
  </si>
  <si>
    <t>LST 456</t>
  </si>
  <si>
    <t>50456</t>
  </si>
  <si>
    <t>LST-456</t>
  </si>
  <si>
    <t>AOT 50</t>
  </si>
  <si>
    <t>04900</t>
  </si>
  <si>
    <t>Olmsted</t>
  </si>
  <si>
    <t>(ex-APA 188)</t>
  </si>
  <si>
    <t>RUTLAND</t>
  </si>
  <si>
    <t>LPA 192</t>
  </si>
  <si>
    <t>01492</t>
  </si>
  <si>
    <t>Rutland</t>
  </si>
  <si>
    <t>(ex-MCV 660)</t>
  </si>
  <si>
    <t>SANDOVAL</t>
  </si>
  <si>
    <t>LPA 194</t>
  </si>
  <si>
    <t>01494</t>
  </si>
  <si>
    <t>Sandoval</t>
  </si>
  <si>
    <t>(ex-APA 194)</t>
  </si>
  <si>
    <t>Iwo Jima</t>
  </si>
  <si>
    <t>LPH 4</t>
  </si>
  <si>
    <t>03323</t>
  </si>
  <si>
    <t>ARG  Internal Combustion Engine Repair Ship</t>
  </si>
  <si>
    <t>08444</t>
  </si>
  <si>
    <t>ARG 2</t>
  </si>
  <si>
    <t>Tutuila</t>
  </si>
  <si>
    <t>(ex-MCE 1779)</t>
  </si>
  <si>
    <t>MINOTAUR</t>
  </si>
  <si>
    <t>ARL 15</t>
  </si>
  <si>
    <t>50645</t>
  </si>
  <si>
    <t>Minotaur</t>
  </si>
  <si>
    <t>(ex-LST 645)</t>
  </si>
  <si>
    <t>SATYR</t>
  </si>
  <si>
    <t>Hepburn</t>
  </si>
  <si>
    <t>(ex-DE 1055)</t>
  </si>
  <si>
    <t>RTH</t>
  </si>
  <si>
    <t>21045</t>
  </si>
  <si>
    <t>WEST VIRGINIA</t>
  </si>
  <si>
    <t>WVA</t>
  </si>
  <si>
    <t>SSBN 736</t>
  </si>
  <si>
    <t>21365</t>
  </si>
  <si>
    <t>KENTUCKY</t>
  </si>
  <si>
    <t>KTY</t>
  </si>
  <si>
    <t>SSBN 737</t>
  </si>
  <si>
    <t>21433</t>
  </si>
  <si>
    <t>Kentucky (SSBN 737)</t>
  </si>
  <si>
    <t>MARYLAND</t>
  </si>
  <si>
    <t>MAR</t>
  </si>
  <si>
    <t>SSBN 738</t>
  </si>
  <si>
    <t>21460</t>
  </si>
  <si>
    <t>Maryland (SSBN 738))</t>
  </si>
  <si>
    <t>NEBRASKA</t>
  </si>
  <si>
    <t>NEB</t>
  </si>
  <si>
    <t>SSBN 739</t>
  </si>
  <si>
    <t>21461</t>
  </si>
  <si>
    <t>RHODE ISLAND</t>
  </si>
  <si>
    <t>RHO</t>
  </si>
  <si>
    <t>SSBN 740</t>
  </si>
  <si>
    <t>21682</t>
  </si>
  <si>
    <t>MAINE</t>
  </si>
  <si>
    <t>MNE</t>
  </si>
  <si>
    <t>RICHFIELD</t>
  </si>
  <si>
    <t>Richfield</t>
  </si>
  <si>
    <t>RIO GRANDE</t>
  </si>
  <si>
    <t>ROCKBRIDGE</t>
  </si>
  <si>
    <t>Rockbridge</t>
  </si>
  <si>
    <t>ROCKY MOUNT</t>
  </si>
  <si>
    <t>TYP</t>
  </si>
  <si>
    <t>DE 1024</t>
  </si>
  <si>
    <t>54024</t>
  </si>
  <si>
    <t>Bridget</t>
  </si>
  <si>
    <t>BAUER</t>
  </si>
  <si>
    <t>DE 1025</t>
  </si>
  <si>
    <t>Navarro</t>
  </si>
  <si>
    <t>(ex-APA 215)</t>
  </si>
  <si>
    <t>PICKAWAY</t>
  </si>
  <si>
    <t>LPA 222</t>
  </si>
  <si>
    <t>(ex-AM 457)</t>
  </si>
  <si>
    <t>LUCID</t>
  </si>
  <si>
    <t>MSO 458</t>
  </si>
  <si>
    <t>07988</t>
  </si>
  <si>
    <t>Lucid</t>
  </si>
  <si>
    <t>(ex-AM 458)</t>
  </si>
  <si>
    <t>NIMBLE</t>
  </si>
  <si>
    <t>MSO 459</t>
  </si>
  <si>
    <t>07989</t>
  </si>
  <si>
    <t>Nimble</t>
  </si>
  <si>
    <t>(ex-AM 459)</t>
  </si>
  <si>
    <t>NOTABLE</t>
  </si>
  <si>
    <t>MSO 460</t>
  </si>
  <si>
    <t>Notable</t>
  </si>
  <si>
    <t>AGMR 1</t>
  </si>
  <si>
    <t>AGMR  Major Communications Relay Ship</t>
  </si>
  <si>
    <t>07334</t>
  </si>
  <si>
    <t>Annapolis</t>
  </si>
  <si>
    <t>HOPI</t>
  </si>
  <si>
    <t>Indian Island</t>
  </si>
  <si>
    <t>INTERCEPTOR</t>
  </si>
  <si>
    <t>Interceptor</t>
  </si>
  <si>
    <t>INTERDICTOR</t>
  </si>
  <si>
    <t>Interpreter</t>
  </si>
  <si>
    <t>Iolanda</t>
  </si>
  <si>
    <t xml:space="preserve">IUKA </t>
  </si>
  <si>
    <t>J. C. FITZSIMMONS</t>
  </si>
  <si>
    <t>DD 794</t>
  </si>
  <si>
    <t>03894</t>
  </si>
  <si>
    <t>Lt Robert Craig</t>
  </si>
  <si>
    <t>(ex-MCV 811)</t>
  </si>
  <si>
    <t>PVT LEONARD BROSTROM</t>
  </si>
  <si>
    <t>AK 255</t>
  </si>
  <si>
    <t>08493</t>
  </si>
  <si>
    <t>Private Leonard C Brostrom</t>
  </si>
  <si>
    <t>(ex-MCV 735)</t>
  </si>
  <si>
    <t>BETELGEUSE</t>
  </si>
  <si>
    <t>AK 260</t>
  </si>
  <si>
    <t>01920</t>
  </si>
  <si>
    <t>Betelgeuse II</t>
  </si>
  <si>
    <t>52202</t>
  </si>
  <si>
    <t>Blandy</t>
  </si>
  <si>
    <t>MORTON</t>
  </si>
  <si>
    <t>DD 948</t>
  </si>
  <si>
    <t>04664</t>
  </si>
  <si>
    <t>Morton</t>
  </si>
  <si>
    <t>JOHN KING</t>
  </si>
  <si>
    <t>CUS, CSH</t>
  </si>
  <si>
    <t>DD 985</t>
  </si>
  <si>
    <t>20617</t>
  </si>
  <si>
    <t>HARRY W. HILL</t>
  </si>
  <si>
    <t>20346</t>
  </si>
  <si>
    <t>GLENARD P. LIPSCOMB</t>
  </si>
  <si>
    <t>SSN 685</t>
  </si>
  <si>
    <t>20347</t>
  </si>
  <si>
    <t>L. MENDEL RIVERS</t>
  </si>
  <si>
    <t>SSN 686</t>
  </si>
  <si>
    <t>AMERICAN LEGION</t>
  </si>
  <si>
    <t>ANACAPA</t>
  </si>
  <si>
    <t>Anacapa</t>
  </si>
  <si>
    <t>ANACOSTIA</t>
  </si>
  <si>
    <t>THUNDERBOLT</t>
  </si>
  <si>
    <t>04684</t>
  </si>
  <si>
    <t>Semmes</t>
  </si>
  <si>
    <t>GLD</t>
  </si>
  <si>
    <t>DDG 20</t>
  </si>
  <si>
    <t>04686</t>
  </si>
  <si>
    <t>WADDELL</t>
  </si>
  <si>
    <t>DDG 24</t>
  </si>
  <si>
    <t>MSF  Minesweeper, Fleet Steel Hulled</t>
  </si>
  <si>
    <t>04582</t>
  </si>
  <si>
    <t>Conner</t>
  </si>
  <si>
    <t>HALL</t>
  </si>
  <si>
    <t>DD 583</t>
  </si>
  <si>
    <t>04583</t>
  </si>
  <si>
    <t>Hall</t>
  </si>
  <si>
    <t>BRAINE</t>
  </si>
  <si>
    <t>DD 630</t>
  </si>
  <si>
    <t>04030</t>
  </si>
  <si>
    <t>Braine</t>
  </si>
  <si>
    <t>1ST LT. ALEX BONNYMAN</t>
  </si>
  <si>
    <t>ABN</t>
  </si>
  <si>
    <t>AK 3003</t>
  </si>
  <si>
    <t>21585</t>
  </si>
  <si>
    <t>(ex-DEC 705)</t>
  </si>
  <si>
    <t>HILBERT</t>
  </si>
  <si>
    <t>DE 742</t>
  </si>
  <si>
    <t>53742</t>
  </si>
  <si>
    <t>Hilbert</t>
  </si>
  <si>
    <t>KYNE</t>
  </si>
  <si>
    <t>DE 744</t>
  </si>
  <si>
    <t>53744</t>
  </si>
  <si>
    <t>11/01/1773</t>
  </si>
  <si>
    <t>Kyne</t>
  </si>
  <si>
    <t>SNYDER</t>
  </si>
  <si>
    <t>LPSS  Amphibious Transport Submarine</t>
  </si>
  <si>
    <t>05315</t>
  </si>
  <si>
    <t>LPSS 313</t>
  </si>
  <si>
    <t>Sealion</t>
  </si>
  <si>
    <t>(ex-APSS 315)</t>
  </si>
  <si>
    <t>LSD 14</t>
  </si>
  <si>
    <t>06519</t>
  </si>
  <si>
    <t>Rushmore</t>
  </si>
  <si>
    <t>21047</t>
  </si>
  <si>
    <t>Stricken, to be disposed of</t>
  </si>
  <si>
    <t>AD 41</t>
  </si>
  <si>
    <t>Acadia</t>
  </si>
  <si>
    <t>GLOMAR EXPLORER</t>
  </si>
  <si>
    <t>AG 193</t>
  </si>
  <si>
    <t>AG  Miscellaneous</t>
  </si>
  <si>
    <t>21336</t>
  </si>
  <si>
    <t>LCC 12</t>
  </si>
  <si>
    <t>05334</t>
  </si>
  <si>
    <t>JOHN P MURTHA</t>
  </si>
  <si>
    <t>FALL RIVER</t>
  </si>
  <si>
    <t>MEDGAR EVERS</t>
  </si>
  <si>
    <t>MATTABESSET</t>
  </si>
  <si>
    <t>AOG 52</t>
  </si>
  <si>
    <t>VIRGINIAN</t>
  </si>
  <si>
    <t>AK 9205</t>
  </si>
  <si>
    <t>AK 9205 Container Ship</t>
  </si>
  <si>
    <t>AVM  Guided Missile Ship</t>
  </si>
  <si>
    <t>01711</t>
  </si>
  <si>
    <t>52686</t>
  </si>
  <si>
    <t>22147</t>
  </si>
  <si>
    <t>TORNADO</t>
  </si>
  <si>
    <t>TDO</t>
  </si>
  <si>
    <t>PC 14</t>
  </si>
  <si>
    <t>23156</t>
  </si>
  <si>
    <t>IOWA</t>
  </si>
  <si>
    <t>BB 61</t>
  </si>
  <si>
    <t>BB  Battleship</t>
  </si>
  <si>
    <t>03061</t>
  </si>
  <si>
    <t>(ex-DLGN 38)</t>
  </si>
  <si>
    <t>CGN 39</t>
  </si>
  <si>
    <t>20682</t>
  </si>
  <si>
    <t>(ex-DLGN 39)</t>
  </si>
  <si>
    <t>ARKANSAS</t>
  </si>
  <si>
    <t>44167</t>
  </si>
  <si>
    <t>(ex-RABENFELS, CYGNUS, ASL CYGNUS THAKWINI)</t>
  </si>
  <si>
    <t>ADMIRAL W. M. CALLAGHAN</t>
  </si>
  <si>
    <t>WMG</t>
  </si>
  <si>
    <t>AKR 1001</t>
  </si>
  <si>
    <t>43365</t>
  </si>
  <si>
    <t>21936</t>
  </si>
  <si>
    <t>Oriole (MHC-55)</t>
  </si>
  <si>
    <t>KINGFISHER</t>
  </si>
  <si>
    <t>KFR</t>
  </si>
  <si>
    <t>MHC 56</t>
  </si>
  <si>
    <t>21961</t>
  </si>
  <si>
    <t>Kingfisher (MHC 56)</t>
  </si>
  <si>
    <t>CORMORANT</t>
  </si>
  <si>
    <t>MHC 57</t>
  </si>
  <si>
    <t>21962</t>
  </si>
  <si>
    <t>Cormorant (MHC 57)</t>
  </si>
  <si>
    <t>BLACK HAWK</t>
  </si>
  <si>
    <t>BHK</t>
  </si>
  <si>
    <t>MHC 58</t>
  </si>
  <si>
    <t>21963</t>
  </si>
  <si>
    <t>Black Hawk (MHC-58)</t>
  </si>
  <si>
    <t>Undaunted</t>
  </si>
  <si>
    <t>UNICOI</t>
  </si>
  <si>
    <t>Unicoi</t>
  </si>
  <si>
    <t>UVALDE</t>
  </si>
  <si>
    <t>RDG</t>
  </si>
  <si>
    <t>Watertown</t>
  </si>
  <si>
    <t>HUNTSVILLE</t>
  </si>
  <si>
    <t>AGM 7</t>
  </si>
  <si>
    <t>01054</t>
  </si>
  <si>
    <t>Huntsville</t>
  </si>
  <si>
    <t>(ex-MCV 184)</t>
  </si>
  <si>
    <t>GRAHAM COUNTY</t>
  </si>
  <si>
    <t>AGP 1176</t>
  </si>
  <si>
    <t>58176</t>
  </si>
  <si>
    <t>AGP 1173</t>
  </si>
  <si>
    <t>Amberjack</t>
  </si>
  <si>
    <t>PICKEREL</t>
  </si>
  <si>
    <t>SS 524</t>
  </si>
  <si>
    <t>LANG</t>
  </si>
  <si>
    <t>FF 1060</t>
  </si>
  <si>
    <t>54055</t>
  </si>
  <si>
    <t>Lang</t>
  </si>
  <si>
    <t>(ex-DE 1060)</t>
  </si>
  <si>
    <t>SS PFC Eugene A. Obregon</t>
  </si>
  <si>
    <t>Ashland</t>
  </si>
  <si>
    <t>Ashland (LSD 48)</t>
  </si>
  <si>
    <t>HARPERS FERRY</t>
  </si>
  <si>
    <t>HFY</t>
  </si>
  <si>
    <t>LSD 49</t>
  </si>
  <si>
    <t>APB 35</t>
  </si>
  <si>
    <t>Colleton</t>
  </si>
  <si>
    <t>(ex-APL 36)</t>
  </si>
  <si>
    <t>DORCHESTER</t>
  </si>
  <si>
    <t>APB 46</t>
  </si>
  <si>
    <t>58112</t>
  </si>
  <si>
    <t>APB 45</t>
  </si>
  <si>
    <t>JOHNNIE HUTCHINS</t>
  </si>
  <si>
    <t>DE 360</t>
  </si>
  <si>
    <t>53360</t>
  </si>
  <si>
    <t>58159</t>
  </si>
  <si>
    <t>Tom Green County</t>
  </si>
  <si>
    <t>Stockton</t>
  </si>
  <si>
    <t>KNAPP</t>
  </si>
  <si>
    <t>DD 653</t>
  </si>
  <si>
    <t>04053</t>
  </si>
  <si>
    <t>21581</t>
  </si>
  <si>
    <t>USNS Kanawha</t>
  </si>
  <si>
    <t>PECOS</t>
  </si>
  <si>
    <t>PEC</t>
  </si>
  <si>
    <t>T-AO 197</t>
  </si>
  <si>
    <t>21582</t>
  </si>
  <si>
    <t>USNS Pecos</t>
  </si>
  <si>
    <t>BIG HORN</t>
  </si>
  <si>
    <t>05149</t>
  </si>
  <si>
    <t>05131</t>
  </si>
  <si>
    <t>Whale</t>
  </si>
  <si>
    <t>TAUTOG</t>
  </si>
  <si>
    <t>SSN 639</t>
  </si>
  <si>
    <t>05132</t>
  </si>
  <si>
    <t>Tautog</t>
  </si>
  <si>
    <t>KAMEHAMEHA</t>
  </si>
  <si>
    <t>SSN 642</t>
  </si>
  <si>
    <t>05713</t>
  </si>
  <si>
    <t>SSN 640</t>
  </si>
  <si>
    <t>Kamehameha</t>
  </si>
  <si>
    <t>(ex-SSBN 642)</t>
  </si>
  <si>
    <t>JAMES K. POLK</t>
  </si>
  <si>
    <t>SSN 645</t>
  </si>
  <si>
    <t>USNS Guadalupe</t>
  </si>
  <si>
    <t>PATUXENT</t>
  </si>
  <si>
    <t>PXT</t>
  </si>
  <si>
    <t>T-AO 201</t>
  </si>
  <si>
    <t>21857</t>
  </si>
  <si>
    <t>USNS Patuxent</t>
  </si>
  <si>
    <t>YUK</t>
  </si>
  <si>
    <t>T-AO 202</t>
  </si>
  <si>
    <t>21869</t>
  </si>
  <si>
    <t>USNS Yukon</t>
  </si>
  <si>
    <t>LARAMIE</t>
  </si>
  <si>
    <t>LAR</t>
  </si>
  <si>
    <t>T-AO 203</t>
  </si>
  <si>
    <t>21870</t>
  </si>
  <si>
    <t>USNS Laramie</t>
  </si>
  <si>
    <t>RAPPAHANNOCK</t>
  </si>
  <si>
    <t>RAP</t>
  </si>
  <si>
    <t>CJB</t>
  </si>
  <si>
    <t>AK 5029</t>
  </si>
  <si>
    <t>21734</t>
  </si>
  <si>
    <t>AK 451  Auxiliary Break-Bulk Ships</t>
  </si>
  <si>
    <t>RRF - Break Bulk / RRF</t>
  </si>
  <si>
    <t>(ex-CALIFORNIA)</t>
  </si>
  <si>
    <t>WRI</t>
  </si>
  <si>
    <t>AVB 3</t>
  </si>
  <si>
    <t>21756</t>
  </si>
  <si>
    <t>AVB 3  Aviation Logistics Support Ships</t>
  </si>
  <si>
    <t>SS Wright</t>
  </si>
  <si>
    <t>DD 776</t>
  </si>
  <si>
    <t>03876</t>
  </si>
  <si>
    <t>James C Owens</t>
  </si>
  <si>
    <t>DOUGLAS H. FOX</t>
  </si>
  <si>
    <t>DD 779</t>
  </si>
  <si>
    <t>03879</t>
  </si>
  <si>
    <t>40935</t>
  </si>
  <si>
    <t>(ex-RHEINFELS, NOREFJORD, RADBOD, SANTOS, CANADIAN FOREST)</t>
  </si>
  <si>
    <t>CAPE RACE</t>
  </si>
  <si>
    <t>CRC</t>
  </si>
  <si>
    <t>AKR 9960</t>
  </si>
  <si>
    <t>ROGERS</t>
  </si>
  <si>
    <t>DD 876</t>
  </si>
  <si>
    <t>52176</t>
  </si>
  <si>
    <t>Rogers</t>
  </si>
  <si>
    <t>PERKINS</t>
  </si>
  <si>
    <t>52177</t>
  </si>
  <si>
    <t>EAC,WAC</t>
  </si>
  <si>
    <t>Corduba</t>
  </si>
  <si>
    <t>CORE</t>
  </si>
  <si>
    <t>CORTLAND</t>
  </si>
  <si>
    <t>Cortland</t>
  </si>
  <si>
    <t>COWANESQUE</t>
  </si>
  <si>
    <t>03320</t>
  </si>
  <si>
    <t>Wasp</t>
  </si>
  <si>
    <t>(ex-CVA 18)</t>
  </si>
  <si>
    <t>BENNINGTON</t>
  </si>
  <si>
    <t>CVS 20</t>
  </si>
  <si>
    <t>03322</t>
  </si>
  <si>
    <t>Bennington</t>
  </si>
  <si>
    <t>(ex-CV 20, CVA 20)</t>
  </si>
  <si>
    <t>CVS 33</t>
  </si>
  <si>
    <t>03333</t>
  </si>
  <si>
    <t>Kearsarge</t>
  </si>
  <si>
    <t>(ex-CV 33, CVA 33)</t>
  </si>
  <si>
    <t>CVS 36</t>
  </si>
  <si>
    <t>03336</t>
  </si>
  <si>
    <t>CVS 13</t>
  </si>
  <si>
    <t>BEAVERHEAD</t>
  </si>
  <si>
    <t>Beaverhead</t>
  </si>
  <si>
    <t>BECKHAM</t>
  </si>
  <si>
    <t>BIDDLE</t>
  </si>
  <si>
    <t>Avenger (MCM 1)</t>
  </si>
  <si>
    <t>DEFENDER</t>
  </si>
  <si>
    <t>DEF</t>
  </si>
  <si>
    <t>MCM 2</t>
  </si>
  <si>
    <t>21403</t>
  </si>
  <si>
    <t>Defender (MCM 2)</t>
  </si>
  <si>
    <t>SENTRY</t>
  </si>
  <si>
    <t>SEN</t>
  </si>
  <si>
    <t>MCM 3</t>
  </si>
  <si>
    <t>21404</t>
  </si>
  <si>
    <t>CHAMPION</t>
  </si>
  <si>
    <t>CHA</t>
  </si>
  <si>
    <t>MCM 4</t>
  </si>
  <si>
    <t>21405</t>
  </si>
  <si>
    <t>Champion (MCM 4)</t>
  </si>
  <si>
    <t>GUARDIAN</t>
  </si>
  <si>
    <t>GUA</t>
  </si>
  <si>
    <t>MCM 5</t>
  </si>
  <si>
    <t>21406</t>
  </si>
  <si>
    <t>Guardian (MCM 5)</t>
  </si>
  <si>
    <t>DEVASTATOR</t>
  </si>
  <si>
    <t>DEV</t>
  </si>
  <si>
    <t>MCM 6</t>
  </si>
  <si>
    <t>21427</t>
  </si>
  <si>
    <t>Devastator (MCM 6)</t>
  </si>
  <si>
    <t>PATRIOT</t>
  </si>
  <si>
    <t>PAT</t>
  </si>
  <si>
    <t>MCM 7</t>
  </si>
  <si>
    <t>21453</t>
  </si>
  <si>
    <t>SCOUT</t>
  </si>
  <si>
    <t>SCO</t>
  </si>
  <si>
    <t>MCM 8</t>
  </si>
  <si>
    <t>21455</t>
  </si>
  <si>
    <t>PIONEER</t>
  </si>
  <si>
    <t>PIO</t>
  </si>
  <si>
    <t>MCM 9</t>
  </si>
  <si>
    <t>21456</t>
  </si>
  <si>
    <t>WARRIOR</t>
  </si>
  <si>
    <t>WAR</t>
  </si>
  <si>
    <t>MCM 10</t>
  </si>
  <si>
    <t>LST-287</t>
  </si>
  <si>
    <t>BERKSHIRE COUNTY</t>
  </si>
  <si>
    <t>HENRY J. KAISER</t>
  </si>
  <si>
    <t>HJK</t>
  </si>
  <si>
    <t>T-AO 187</t>
  </si>
  <si>
    <t>T-AO  Oiler</t>
  </si>
  <si>
    <t>21307</t>
  </si>
  <si>
    <t>AK 5061</t>
  </si>
  <si>
    <t>21603</t>
  </si>
  <si>
    <t>AK 881</t>
  </si>
  <si>
    <t>20093</t>
  </si>
  <si>
    <t>11/18/1890</t>
  </si>
  <si>
    <t>06/25/1891</t>
  </si>
  <si>
    <t>Hawaii (SSN 776)</t>
  </si>
  <si>
    <t>NORTH CAROLINA</t>
  </si>
  <si>
    <t>NCA</t>
  </si>
  <si>
    <t>SSN 777</t>
  </si>
  <si>
    <t>23190</t>
  </si>
  <si>
    <t>PAUL F. FOSTER</t>
  </si>
  <si>
    <t>PG 92</t>
  </si>
  <si>
    <t>(ex-PGM 100)</t>
  </si>
  <si>
    <t>BENICIA</t>
  </si>
  <si>
    <t>SS ELDORADO</t>
  </si>
  <si>
    <t>SUZANNE</t>
  </si>
  <si>
    <t>DUPLIN</t>
  </si>
  <si>
    <t>Duplin</t>
  </si>
  <si>
    <t>HUNLEY</t>
  </si>
  <si>
    <t>04689</t>
  </si>
  <si>
    <t>Hunley</t>
  </si>
  <si>
    <t>BEAUJOLAIS</t>
  </si>
  <si>
    <t>LST-566</t>
  </si>
  <si>
    <t>LST 579</t>
  </si>
  <si>
    <t>50579</t>
  </si>
  <si>
    <t>LST-579</t>
  </si>
  <si>
    <t>CLARKE COUNTY</t>
  </si>
  <si>
    <t>LST 601</t>
  </si>
  <si>
    <t>50601</t>
  </si>
  <si>
    <t>LST-601</t>
  </si>
  <si>
    <t>Logan</t>
  </si>
  <si>
    <t>(ex-MCV 664)</t>
  </si>
  <si>
    <t>MAGOFFIN</t>
  </si>
  <si>
    <t>LPA 199</t>
  </si>
  <si>
    <t>01499</t>
  </si>
  <si>
    <t>SSN 702</t>
  </si>
  <si>
    <t>20827</t>
  </si>
  <si>
    <t>BALTIMORE</t>
  </si>
  <si>
    <t>SSN 704</t>
  </si>
  <si>
    <t>20831</t>
  </si>
  <si>
    <t>Baltimore VI</t>
  </si>
  <si>
    <t>PORTSMOUTH</t>
  </si>
  <si>
    <t>SSN 707</t>
  </si>
  <si>
    <t>20883</t>
  </si>
  <si>
    <t>HYMAN G. RICKOVER</t>
  </si>
  <si>
    <t>HGR</t>
  </si>
  <si>
    <t>SSN 709</t>
  </si>
  <si>
    <t>FFG 53</t>
  </si>
  <si>
    <t>21234</t>
  </si>
  <si>
    <t>Hawes (FFG 53)</t>
  </si>
  <si>
    <t>FORD</t>
  </si>
  <si>
    <t>FRD</t>
  </si>
  <si>
    <t>FFG 54</t>
  </si>
  <si>
    <t>21235</t>
  </si>
  <si>
    <t>Ford (FFG 54)</t>
  </si>
  <si>
    <t>ELROD</t>
  </si>
  <si>
    <t>Alabama (SSBN 731)</t>
  </si>
  <si>
    <t>DE 1023</t>
  </si>
  <si>
    <t>54023</t>
  </si>
  <si>
    <t>Evans</t>
  </si>
  <si>
    <t>BRIDGET</t>
  </si>
  <si>
    <t>LST 288</t>
  </si>
  <si>
    <t>50288</t>
  </si>
  <si>
    <t>LST-288</t>
  </si>
  <si>
    <t>LST 488</t>
  </si>
  <si>
    <t>50488</t>
  </si>
  <si>
    <t>LST-488</t>
  </si>
  <si>
    <t>Disposed of through the Security Assistance Program (SAP), transferred, cash sale, ex-US fleet hull foreign military sale case number assigned</t>
  </si>
  <si>
    <t>Benjamin Stoddert</t>
  </si>
  <si>
    <t>LSM 444</t>
  </si>
  <si>
    <t>LSM  Medium Landing Ship</t>
  </si>
  <si>
    <t>09908</t>
  </si>
  <si>
    <t>LSM 1</t>
  </si>
  <si>
    <t>LSM and LSM(R)</t>
  </si>
  <si>
    <t>FORCE</t>
  </si>
  <si>
    <t>MSO 445</t>
  </si>
  <si>
    <t>MSO  Minesweeper, Ocean</t>
  </si>
  <si>
    <t>07975</t>
  </si>
  <si>
    <t>MSO 422</t>
  </si>
  <si>
    <t>(ex-AM 445)</t>
  </si>
  <si>
    <t>ORISKANY</t>
  </si>
  <si>
    <t>CV 34</t>
  </si>
  <si>
    <t>03334</t>
  </si>
  <si>
    <t>Disposed of by Donation for use as Artificial Reefing</t>
  </si>
  <si>
    <t>CV 19</t>
  </si>
  <si>
    <t>Ampere</t>
  </si>
  <si>
    <t>CVS 9</t>
  </si>
  <si>
    <t>03310</t>
  </si>
  <si>
    <t>Essex</t>
  </si>
  <si>
    <t>(ex-CV 9, CVA 9)</t>
  </si>
  <si>
    <t>AGSS  Auxiliary Research Submarine</t>
  </si>
  <si>
    <t>Donated as a Museum and Memorial</t>
  </si>
  <si>
    <t>Pampanito</t>
  </si>
  <si>
    <t>AGSS 228</t>
  </si>
  <si>
    <t>05228</t>
  </si>
  <si>
    <t>AGSS 212</t>
  </si>
  <si>
    <t>Drum</t>
  </si>
  <si>
    <t>(ex-SS 228)</t>
  </si>
  <si>
    <t>SILVERSIDES</t>
  </si>
  <si>
    <t>AGSS 236</t>
  </si>
  <si>
    <t>05236</t>
  </si>
  <si>
    <t>Silversides</t>
  </si>
  <si>
    <t>(ex-SS 236)</t>
  </si>
  <si>
    <t>CAVALLA</t>
  </si>
  <si>
    <t>AGSS 244</t>
  </si>
  <si>
    <t>05244</t>
  </si>
  <si>
    <t>Cavalla</t>
  </si>
  <si>
    <t>(ex-SS 244)</t>
  </si>
  <si>
    <t>NEWMAN K. PERRY</t>
  </si>
  <si>
    <t>52183</t>
  </si>
  <si>
    <t>Newman K Perry</t>
  </si>
  <si>
    <t>BRINKLEY BASS</t>
  </si>
  <si>
    <t>DD 887</t>
  </si>
  <si>
    <t>52187</t>
  </si>
  <si>
    <t>Brinkley Bass</t>
  </si>
  <si>
    <t>53387</t>
  </si>
  <si>
    <t>Vance</t>
  </si>
  <si>
    <t>(ex-DE 387)</t>
  </si>
  <si>
    <t>HISSEM</t>
  </si>
  <si>
    <t>DER 400</t>
  </si>
  <si>
    <t>53400</t>
  </si>
  <si>
    <t>Hissem</t>
  </si>
  <si>
    <t>USNS Walter S. Diehl</t>
  </si>
  <si>
    <t>(ex-MC 2914); Currently STATE in NDRF</t>
  </si>
  <si>
    <t>VULCAN</t>
  </si>
  <si>
    <t>T-AO 196</t>
  </si>
  <si>
    <t>03032</t>
  </si>
  <si>
    <t>FDM,FRE</t>
  </si>
  <si>
    <t>LCS 1</t>
  </si>
  <si>
    <t>LCS  Littoral Combat Ship</t>
  </si>
  <si>
    <t>BENJAMIN STODDERT</t>
  </si>
  <si>
    <t>BJS</t>
  </si>
  <si>
    <t>DDG 22</t>
  </si>
  <si>
    <t>KINGSBURY</t>
  </si>
  <si>
    <t>ARS 50  Rescue and Salvage Ship</t>
  </si>
  <si>
    <t>USNS Safeguard</t>
  </si>
  <si>
    <t>Rescue and Salvage Ship</t>
  </si>
  <si>
    <t>Safeguard (ARS 50)</t>
  </si>
  <si>
    <t>GSP</t>
  </si>
  <si>
    <t>T-ARS 51</t>
  </si>
  <si>
    <t>21467</t>
  </si>
  <si>
    <t>USNS Grasp</t>
  </si>
  <si>
    <t>SAND LANCE</t>
  </si>
  <si>
    <t>SSN 660</t>
  </si>
  <si>
    <t>Hawkbill</t>
  </si>
  <si>
    <t>BERGALL</t>
  </si>
  <si>
    <t>SSN 667</t>
  </si>
  <si>
    <t>JHSV 1  Joint High Speed Vessel</t>
  </si>
  <si>
    <t>10544</t>
  </si>
  <si>
    <t>AGS 60 Oceanographic Survey Ships</t>
  </si>
  <si>
    <t>T-AK W9519</t>
  </si>
  <si>
    <t>CA  Gun Cruiser</t>
  </si>
  <si>
    <t>03639</t>
  </si>
  <si>
    <t>CA 134</t>
  </si>
  <si>
    <t>Salem</t>
  </si>
  <si>
    <t>LITTLE ROCK</t>
  </si>
  <si>
    <t>CG 4</t>
  </si>
  <si>
    <t>05716</t>
  </si>
  <si>
    <t>James K Polk</t>
  </si>
  <si>
    <t>Canisteo</t>
  </si>
  <si>
    <t>ANTARES</t>
  </si>
  <si>
    <t>ANT,ANA</t>
  </si>
  <si>
    <t>21593</t>
  </si>
  <si>
    <t>(ex-AT 103)</t>
  </si>
  <si>
    <t>JICARILLA</t>
  </si>
  <si>
    <t>Woodrow Wilson</t>
  </si>
  <si>
    <t>HENRY CLAY</t>
  </si>
  <si>
    <t>SSBN 625</t>
  </si>
  <si>
    <t>05077</t>
  </si>
  <si>
    <t>Henry Clay</t>
  </si>
  <si>
    <t>JAMES MADISON</t>
  </si>
  <si>
    <t>05701</t>
  </si>
  <si>
    <t>12/30/1899</t>
  </si>
  <si>
    <t>BB 7</t>
  </si>
  <si>
    <t>12/01/1896</t>
  </si>
  <si>
    <t>05/18/1898</t>
  </si>
  <si>
    <t>CUSHING</t>
  </si>
  <si>
    <t>AE 33</t>
  </si>
  <si>
    <t>LST-491</t>
  </si>
  <si>
    <t>CADDO PARISH</t>
  </si>
  <si>
    <t>LST 515</t>
  </si>
  <si>
    <t>50515</t>
  </si>
  <si>
    <t>LST-515</t>
  </si>
  <si>
    <t>CHASE COUNTY</t>
  </si>
  <si>
    <t>LST 532</t>
  </si>
  <si>
    <t>50532</t>
  </si>
  <si>
    <t>LST-532</t>
  </si>
  <si>
    <t>LST 546</t>
  </si>
  <si>
    <t>50546</t>
  </si>
  <si>
    <t>LST-546</t>
  </si>
  <si>
    <t>LST 566</t>
  </si>
  <si>
    <t>50566</t>
  </si>
  <si>
    <t>Chewaucan</t>
  </si>
  <si>
    <t>NAMAKAGON</t>
  </si>
  <si>
    <t>Osprey (MHC-51)</t>
  </si>
  <si>
    <t>02917</t>
  </si>
  <si>
    <t>Coolbaugh</t>
  </si>
  <si>
    <t>Harris County</t>
  </si>
  <si>
    <t>MAGNET</t>
  </si>
  <si>
    <t>ADG 9</t>
  </si>
  <si>
    <t>ADG  Degaussing Ship</t>
  </si>
  <si>
    <t>06379</t>
  </si>
  <si>
    <t>SGT. TRUMAN KIMBRO</t>
  </si>
  <si>
    <t>AK 254</t>
  </si>
  <si>
    <t>LESTER</t>
  </si>
  <si>
    <t>DE 1022</t>
  </si>
  <si>
    <t>54022</t>
  </si>
  <si>
    <t>Lester</t>
  </si>
  <si>
    <t>EVANS</t>
  </si>
  <si>
    <t>Retention - Other / Fleet Support</t>
  </si>
  <si>
    <t>AK 5059</t>
  </si>
  <si>
    <t>16459</t>
  </si>
  <si>
    <t>Meadowlark</t>
  </si>
  <si>
    <t>JACK W. WILKE</t>
  </si>
  <si>
    <t>DE 800</t>
  </si>
  <si>
    <t>53800</t>
  </si>
  <si>
    <t>Jack W Wilke</t>
  </si>
  <si>
    <t>CROMWELL</t>
  </si>
  <si>
    <t>DE 1014</t>
  </si>
  <si>
    <t>(ex-DELTA MAR (MA 259), AMERICAN MAR)</t>
  </si>
  <si>
    <t>LPA 144</t>
  </si>
  <si>
    <t>BONHOMME RICHARD</t>
  </si>
  <si>
    <t>BHR</t>
  </si>
  <si>
    <t>LHD 6</t>
  </si>
  <si>
    <t>22202</t>
  </si>
  <si>
    <t>SS 285</t>
  </si>
  <si>
    <t>Stricken, to be disposed of, retain as submarine moored training ship</t>
  </si>
  <si>
    <t>SSBN 616</t>
  </si>
  <si>
    <t>SAM RAYBURN</t>
  </si>
  <si>
    <t>SSBN 635</t>
  </si>
  <si>
    <t>05709</t>
  </si>
  <si>
    <t>SSBN 627</t>
  </si>
  <si>
    <t>Sam Rayburn</t>
  </si>
  <si>
    <t>TROUT</t>
  </si>
  <si>
    <t>SS 566</t>
  </si>
  <si>
    <t>SS  Submarine</t>
  </si>
  <si>
    <t>Private Jose F. Valdez</t>
  </si>
  <si>
    <t>(ex-APC 119)</t>
  </si>
  <si>
    <t>AG 172</t>
  </si>
  <si>
    <t>ARTHUR M. HUDDELL</t>
  </si>
  <si>
    <t>ATF 159</t>
  </si>
  <si>
    <t>07159</t>
  </si>
  <si>
    <t>ATF 148</t>
  </si>
  <si>
    <t>Paiute</t>
  </si>
  <si>
    <t>(ex-AT 159)</t>
  </si>
  <si>
    <t>PAPAGO</t>
  </si>
  <si>
    <t>ATF 160</t>
  </si>
  <si>
    <t>07160</t>
  </si>
  <si>
    <t>Papago</t>
  </si>
  <si>
    <t>(ex-AT 160)</t>
  </si>
  <si>
    <t>EDENTON</t>
  </si>
  <si>
    <t>ATS 1</t>
  </si>
  <si>
    <t>DE HAVEN</t>
  </si>
  <si>
    <t>DD 727</t>
  </si>
  <si>
    <t>04327</t>
  </si>
  <si>
    <t>De Haven</t>
  </si>
  <si>
    <t>MANSFIELD</t>
  </si>
  <si>
    <t>DD 728</t>
  </si>
  <si>
    <t>PARICUTIN</t>
  </si>
  <si>
    <t>LSD 31</t>
  </si>
  <si>
    <t>Utina</t>
  </si>
  <si>
    <t>(ex-AT 163)</t>
  </si>
  <si>
    <t>WREN</t>
  </si>
  <si>
    <t>DD 568</t>
  </si>
  <si>
    <t>04568</t>
  </si>
  <si>
    <t>Wren</t>
  </si>
  <si>
    <t>DD 575</t>
  </si>
  <si>
    <t>04575</t>
  </si>
  <si>
    <t>Starlight</t>
  </si>
  <si>
    <t>STARR</t>
  </si>
  <si>
    <t>AD 40</t>
  </si>
  <si>
    <t>DD 716</t>
  </si>
  <si>
    <t>04316</t>
  </si>
  <si>
    <t>NAVSEA Inactive Ships On-site Maintenance Office, Bremerton, WA</t>
  </si>
  <si>
    <t>CONSTELLATION</t>
  </si>
  <si>
    <t>BB 53</t>
  </si>
  <si>
    <t>BB 54</t>
  </si>
  <si>
    <t>BB 56</t>
  </si>
  <si>
    <t>03056</t>
  </si>
  <si>
    <t>03057</t>
  </si>
  <si>
    <t>BB 58</t>
  </si>
  <si>
    <t>03058</t>
  </si>
  <si>
    <t>BB 66</t>
  </si>
  <si>
    <t>03066</t>
  </si>
  <si>
    <t>OBSERVER</t>
  </si>
  <si>
    <t>MSO 461</t>
  </si>
  <si>
    <t>07991</t>
  </si>
  <si>
    <t>Observer</t>
  </si>
  <si>
    <t>(ex-MCV 743)</t>
  </si>
  <si>
    <t>Tularosa</t>
  </si>
  <si>
    <t>TULURAN</t>
  </si>
  <si>
    <r>
      <t>STRONG VIRGINIAN (AKR 9205)</t>
    </r>
    <r>
      <rPr>
        <u/>
        <sz val="10"/>
        <rFont val="Arial"/>
        <family val="2"/>
      </rPr>
      <t>, ex ST MAGNUS, JOLLY INDACO</t>
    </r>
  </si>
  <si>
    <t>SANDALWOOD</t>
  </si>
  <si>
    <t>Sandalwood</t>
  </si>
  <si>
    <t>SAPPHO</t>
  </si>
  <si>
    <t>Sappho</t>
  </si>
  <si>
    <t>SAUGUS</t>
  </si>
  <si>
    <t>ROSE KNOT</t>
  </si>
  <si>
    <t>AGM 14</t>
  </si>
  <si>
    <t>13879</t>
  </si>
  <si>
    <t>(ex-MC 2466)</t>
  </si>
  <si>
    <t>TIMBER HITCH</t>
  </si>
  <si>
    <t>AGM 17</t>
  </si>
  <si>
    <t>13882</t>
  </si>
  <si>
    <t>Tunny</t>
  </si>
  <si>
    <t>PARCHE</t>
  </si>
  <si>
    <t>SSN 683</t>
  </si>
  <si>
    <t>Grand Canyon</t>
  </si>
  <si>
    <t>(ex-AD 28)</t>
  </si>
  <si>
    <t>MIDAS</t>
  </si>
  <si>
    <t>ARB 5</t>
  </si>
  <si>
    <t>50514</t>
  </si>
  <si>
    <t>AGOS 19  Ocean Surveillance Ships</t>
  </si>
  <si>
    <t>Pickaway</t>
  </si>
  <si>
    <t>Suffolk County</t>
  </si>
  <si>
    <t>02949</t>
  </si>
  <si>
    <t>Marchand</t>
  </si>
  <si>
    <t>(ex-MORMACSUN (MA 224), YOUNG AMERICA)</t>
  </si>
  <si>
    <t>CURTISS</t>
  </si>
  <si>
    <t>CTS,CRT</t>
  </si>
  <si>
    <t>AVB 4</t>
  </si>
  <si>
    <t>21757</t>
  </si>
  <si>
    <t>SS Curtiss</t>
  </si>
  <si>
    <t>Curtiss</t>
  </si>
  <si>
    <t>San Diego, CA</t>
  </si>
  <si>
    <t>(ex-MORMACSKY (MA 222), GREAT REPUBLIC)</t>
  </si>
  <si>
    <t>CAPE GIRARDEAU</t>
  </si>
  <si>
    <t>CGD</t>
  </si>
  <si>
    <t>AK 2039</t>
  </si>
  <si>
    <t>21664</t>
  </si>
  <si>
    <t>AK 575  Auxiliary Break-Bulk Ships</t>
  </si>
  <si>
    <t>(ex-ALASKAN MAIL, PRESIDENT ADAMS)</t>
  </si>
  <si>
    <t>CAPE GIBSON</t>
  </si>
  <si>
    <t>CPG</t>
  </si>
  <si>
    <t>AK 5051</t>
  </si>
  <si>
    <t>47662</t>
  </si>
  <si>
    <t>HARNETT COUNTY</t>
  </si>
  <si>
    <t>AGP 821</t>
  </si>
  <si>
    <t>50821</t>
  </si>
  <si>
    <t>Harnett County</t>
  </si>
  <si>
    <t>(ex-LST 821)</t>
  </si>
  <si>
    <t>GRV</t>
  </si>
  <si>
    <t>Iwo Jima (LHD 7)</t>
  </si>
  <si>
    <t>Wakefield</t>
  </si>
  <si>
    <t>WAR HAWK</t>
  </si>
  <si>
    <t>05146</t>
  </si>
  <si>
    <t>Narwhal</t>
  </si>
  <si>
    <t>01581</t>
  </si>
  <si>
    <t>Bondia</t>
  </si>
  <si>
    <t>Athanasia</t>
  </si>
  <si>
    <t>ATHENE</t>
  </si>
  <si>
    <t>Athene</t>
  </si>
  <si>
    <t>ATTALA</t>
  </si>
  <si>
    <t>Attala</t>
  </si>
  <si>
    <t>Chikaskia</t>
  </si>
  <si>
    <t>(ex-MC 720)</t>
  </si>
  <si>
    <t>NIOBRARA</t>
  </si>
  <si>
    <t>AO 72</t>
  </si>
  <si>
    <t>04822</t>
  </si>
  <si>
    <t>Niobrara</t>
  </si>
  <si>
    <t>SOUBARISSEN</t>
  </si>
  <si>
    <t>AO 93</t>
  </si>
  <si>
    <t>04843</t>
  </si>
  <si>
    <t>ABLE</t>
  </si>
  <si>
    <t>Trinity</t>
  </si>
  <si>
    <t>TULAROSA</t>
  </si>
  <si>
    <t>07958</t>
  </si>
  <si>
    <t>Franks</t>
  </si>
  <si>
    <t>LAWS</t>
  </si>
  <si>
    <t>DD 558</t>
  </si>
  <si>
    <t>04558</t>
  </si>
  <si>
    <t>Laws</t>
  </si>
  <si>
    <t>WATTS</t>
  </si>
  <si>
    <t>DD 567</t>
  </si>
  <si>
    <t>04567</t>
  </si>
  <si>
    <t>Watts</t>
  </si>
  <si>
    <t>Yucca II</t>
  </si>
  <si>
    <t>SS UTACARBON</t>
  </si>
  <si>
    <t>APA 36</t>
  </si>
  <si>
    <t>Newberry</t>
  </si>
  <si>
    <t>APA 158</t>
  </si>
  <si>
    <t>AP  Attack Transport / CM  Minelayer / LSV Landing Ship, Vehicle / MCS  Mine Countermeasure Support Ship</t>
  </si>
  <si>
    <t>Catskill II</t>
  </si>
  <si>
    <t>AK  Cargo Ship / AVS  Aviation Supply Ship</t>
  </si>
  <si>
    <t>USNS Arctic</t>
  </si>
  <si>
    <t>BRIDGE</t>
  </si>
  <si>
    <t>T-AOE 10</t>
  </si>
  <si>
    <t>21979</t>
  </si>
  <si>
    <t>USNS Bridge</t>
  </si>
  <si>
    <t>Bridge</t>
  </si>
  <si>
    <t>Pyro</t>
  </si>
  <si>
    <t>AKA 72</t>
  </si>
  <si>
    <t>AKA 73</t>
  </si>
  <si>
    <t>AKA 75</t>
  </si>
  <si>
    <t>AKA 76</t>
  </si>
  <si>
    <t>AKA 77</t>
  </si>
  <si>
    <t>AKA 80</t>
  </si>
  <si>
    <t>AKA 81</t>
  </si>
  <si>
    <t>AKA 82</t>
  </si>
  <si>
    <t>AKA 83</t>
  </si>
  <si>
    <t>AKA 85</t>
  </si>
  <si>
    <t>AKA 86</t>
  </si>
  <si>
    <t>AKA 87</t>
  </si>
  <si>
    <t>AKA 89</t>
  </si>
  <si>
    <t>AKA 90</t>
  </si>
  <si>
    <t>AKA 95</t>
  </si>
  <si>
    <t>AKA 98</t>
  </si>
  <si>
    <t>AKA 99</t>
  </si>
  <si>
    <t>(ex-DLG 31)</t>
  </si>
  <si>
    <t>FOX</t>
  </si>
  <si>
    <t>CG 33</t>
  </si>
  <si>
    <t>52708</t>
  </si>
  <si>
    <t>(ex-DLG 33)</t>
  </si>
  <si>
    <t xml:space="preserve">BIRKENHEAD, </t>
  </si>
  <si>
    <t>Antona II</t>
  </si>
  <si>
    <t>DDG 114</t>
  </si>
  <si>
    <t>DD 431</t>
  </si>
  <si>
    <t>04431</t>
  </si>
  <si>
    <t>Plunkett</t>
  </si>
  <si>
    <t>Robert K Huntington</t>
  </si>
  <si>
    <t>ROWAN</t>
  </si>
  <si>
    <t>DD 782</t>
  </si>
  <si>
    <t>03882</t>
  </si>
  <si>
    <t>Rowan</t>
  </si>
  <si>
    <t>SHAMAL</t>
  </si>
  <si>
    <t>SHA</t>
  </si>
  <si>
    <t>PC 13</t>
  </si>
  <si>
    <t>SPADEFISH</t>
  </si>
  <si>
    <t>SSN 668</t>
  </si>
  <si>
    <t>05150</t>
  </si>
  <si>
    <t>Spadefish</t>
  </si>
  <si>
    <t>Alatna</t>
  </si>
  <si>
    <t>EVERGLADES</t>
  </si>
  <si>
    <t>Blue Ridge II</t>
  </si>
  <si>
    <t>BOLIVAR</t>
  </si>
  <si>
    <t>GEORGE BANCROFT</t>
  </si>
  <si>
    <t>SSBN 643</t>
  </si>
  <si>
    <t>05714</t>
  </si>
  <si>
    <t>George Bancroft</t>
  </si>
  <si>
    <t>LEWIS AND CLARK</t>
  </si>
  <si>
    <t>SSBN 644</t>
  </si>
  <si>
    <t>05715</t>
  </si>
  <si>
    <t>Lewis and Clark</t>
  </si>
  <si>
    <t>GEORGE C. MARSHALL</t>
  </si>
  <si>
    <t>SSBN 654</t>
  </si>
  <si>
    <t>05717</t>
  </si>
  <si>
    <t>George C. Marshall</t>
  </si>
  <si>
    <t>HENRY L. STIMSON</t>
  </si>
  <si>
    <t>SSBN 655</t>
  </si>
  <si>
    <t>05718</t>
  </si>
  <si>
    <t>Henry L Stimson</t>
  </si>
  <si>
    <t>GEORGE WASHINGTON CARVER</t>
  </si>
  <si>
    <t>SSBN 656</t>
  </si>
  <si>
    <t>05719</t>
  </si>
  <si>
    <t>George Washington Carver</t>
  </si>
  <si>
    <t>FRANCIS SCOTT KEY</t>
  </si>
  <si>
    <t>SSBN 657</t>
  </si>
  <si>
    <t>05720</t>
  </si>
  <si>
    <t>BID</t>
  </si>
  <si>
    <t>CG 34</t>
  </si>
  <si>
    <t>52709</t>
  </si>
  <si>
    <t>RRF - Barge Ship / RRF</t>
  </si>
  <si>
    <t>Retention - Barge Ship / Emergency Sealift</t>
  </si>
  <si>
    <t>LCS 3</t>
  </si>
  <si>
    <t>Suncock</t>
  </si>
  <si>
    <t>Sepulga</t>
  </si>
  <si>
    <t>Susquehanna</t>
  </si>
  <si>
    <t>LFR  Inshore Fire Support Ship</t>
  </si>
  <si>
    <t>55751</t>
  </si>
  <si>
    <t>Carronade</t>
  </si>
  <si>
    <t>(ex-IFS 1)</t>
  </si>
  <si>
    <t>GULF MERCHANT</t>
  </si>
  <si>
    <t>Oahu</t>
  </si>
  <si>
    <t>OCELOT</t>
  </si>
  <si>
    <t>Ocelot</t>
  </si>
  <si>
    <t>ONEOTA</t>
  </si>
  <si>
    <t>Oneota</t>
  </si>
  <si>
    <t>ORVETTA</t>
  </si>
  <si>
    <t>Orvetta</t>
  </si>
  <si>
    <t>OUTPOST</t>
  </si>
  <si>
    <t>Outpost</t>
  </si>
  <si>
    <t>PAKANA</t>
  </si>
  <si>
    <t>Pakana</t>
  </si>
  <si>
    <t>PALAWAN</t>
  </si>
  <si>
    <t>WOLVERINE</t>
  </si>
  <si>
    <t>Wolverine</t>
  </si>
  <si>
    <t>WOODFORD</t>
  </si>
  <si>
    <t>XANTHUS</t>
  </si>
  <si>
    <t>YACONA</t>
  </si>
  <si>
    <t>YAHARA</t>
  </si>
  <si>
    <t>YAMACRAW</t>
  </si>
  <si>
    <t>YAZOO</t>
  </si>
  <si>
    <t>ZANIAH</t>
  </si>
  <si>
    <t>Zaniah</t>
  </si>
  <si>
    <t>ZEILIN</t>
  </si>
  <si>
    <t>Atascosa</t>
  </si>
  <si>
    <t>ATHANASIA</t>
  </si>
  <si>
    <t>DIAMOND HEAD</t>
  </si>
  <si>
    <t>LST 1157</t>
  </si>
  <si>
    <t>58157</t>
  </si>
  <si>
    <t>Terrell County</t>
  </si>
  <si>
    <t>TOM GREEN COUNTY</t>
  </si>
  <si>
    <t>LST 1159</t>
  </si>
  <si>
    <t>ESTEEM</t>
  </si>
  <si>
    <t>MSO 438</t>
  </si>
  <si>
    <t>07968</t>
  </si>
  <si>
    <t>Esteem</t>
  </si>
  <si>
    <t>(ex-AM 438)</t>
  </si>
  <si>
    <t>EXCEL</t>
  </si>
  <si>
    <t>MSO 439</t>
  </si>
  <si>
    <t>07969</t>
  </si>
  <si>
    <t>Excel</t>
  </si>
  <si>
    <t>(ex-AM 439)</t>
  </si>
  <si>
    <t>EXPLOIT</t>
  </si>
  <si>
    <t>MSO 440</t>
  </si>
  <si>
    <t>07970</t>
  </si>
  <si>
    <t>Exploit</t>
  </si>
  <si>
    <t>Inactive, Out of Commission, in reserve</t>
  </si>
  <si>
    <t>(ex-AKA 113)</t>
  </si>
  <si>
    <t>DURHAM</t>
  </si>
  <si>
    <t>LKA 114</t>
  </si>
  <si>
    <t>05845</t>
  </si>
  <si>
    <t>Bolster</t>
  </si>
  <si>
    <t>SPERRY</t>
  </si>
  <si>
    <t>AS 12</t>
  </si>
  <si>
    <t>04621</t>
  </si>
  <si>
    <t>Sperry</t>
  </si>
  <si>
    <t>CLAMP</t>
  </si>
  <si>
    <t>ARS 33</t>
  </si>
  <si>
    <t>06499</t>
  </si>
  <si>
    <t>Clamp</t>
  </si>
  <si>
    <t>(ex-BARS 3)</t>
  </si>
  <si>
    <t>LSD 39</t>
  </si>
  <si>
    <t>20014</t>
  </si>
  <si>
    <t>USNS William Mclean</t>
  </si>
  <si>
    <t>CESAR CHAVEZ</t>
  </si>
  <si>
    <t>JACKSON</t>
  </si>
  <si>
    <t>MONTGOMERY</t>
  </si>
  <si>
    <t>54067</t>
  </si>
  <si>
    <t>Blakely III</t>
  </si>
  <si>
    <t>(ex-DE 1072)</t>
  </si>
  <si>
    <t>OLIVER HAZARD PERRY</t>
  </si>
  <si>
    <t>OHP</t>
  </si>
  <si>
    <t>21028</t>
  </si>
  <si>
    <t>(ex-PF 150, PF 109)</t>
  </si>
  <si>
    <t>STARK</t>
  </si>
  <si>
    <t>MAURY / GOLDEN BEAR</t>
  </si>
  <si>
    <t>Liddle</t>
  </si>
  <si>
    <t>(ex-DE 206)</t>
  </si>
  <si>
    <t>COFER</t>
  </si>
  <si>
    <t>APD 62</t>
  </si>
  <si>
    <t>02908</t>
  </si>
  <si>
    <t>Cofer</t>
  </si>
  <si>
    <t>(ex-DE 208)</t>
  </si>
  <si>
    <t>LLOYD</t>
  </si>
  <si>
    <t>Presidio</t>
  </si>
  <si>
    <t>PROMETHEUS</t>
  </si>
  <si>
    <t>Prometheus</t>
  </si>
  <si>
    <t>BEAUMONT</t>
  </si>
  <si>
    <t>APA 62</t>
  </si>
  <si>
    <t>Anacostia</t>
  </si>
  <si>
    <t>ANDROMEDA</t>
  </si>
  <si>
    <t>Andromeda</t>
  </si>
  <si>
    <t>AQUARIUS</t>
  </si>
  <si>
    <t>Aquarius</t>
  </si>
  <si>
    <t>CHARLES J. BADGER</t>
  </si>
  <si>
    <t>(ex-AMERICAN UTAH, IRENE D, UTAH, NEWARK BAY)</t>
  </si>
  <si>
    <t>SSG EDWARD A. CARTER, JR.</t>
  </si>
  <si>
    <t>AK 4544</t>
  </si>
  <si>
    <t>04681</t>
  </si>
  <si>
    <t>Launch Date</t>
  </si>
  <si>
    <t>Delivery Date</t>
  </si>
  <si>
    <t>Commission Date</t>
  </si>
  <si>
    <t>Stricken Date</t>
  </si>
  <si>
    <t>DE 191</t>
  </si>
  <si>
    <t>02891</t>
  </si>
  <si>
    <t>Coffman</t>
  </si>
  <si>
    <t>EICHENBERGER</t>
  </si>
  <si>
    <t>DE 202</t>
  </si>
  <si>
    <t>02902</t>
  </si>
  <si>
    <t>Eichenberger</t>
  </si>
  <si>
    <t>COOLBAUGH</t>
  </si>
  <si>
    <t>Decommission/OOA Date</t>
  </si>
  <si>
    <t>Lost by enemy action</t>
  </si>
  <si>
    <t>GREBE</t>
  </si>
  <si>
    <t>AT 134</t>
  </si>
  <si>
    <t>AT  Ocean Going Tug</t>
  </si>
  <si>
    <t>07543</t>
  </si>
  <si>
    <t>DANIEL T. GRIFFIN</t>
  </si>
  <si>
    <t>APD 38</t>
  </si>
  <si>
    <t>02754</t>
  </si>
  <si>
    <t>APD 37</t>
  </si>
  <si>
    <t>Daniel T. Griffin</t>
  </si>
  <si>
    <t>(ex-DE 54)</t>
  </si>
  <si>
    <t>BARR</t>
  </si>
  <si>
    <t>APD 39</t>
  </si>
  <si>
    <t>Barr</t>
  </si>
  <si>
    <t>(ex-DE 576)</t>
  </si>
  <si>
    <t>BOWERS</t>
  </si>
  <si>
    <t>Bowers</t>
  </si>
  <si>
    <t>GANTNER</t>
  </si>
  <si>
    <t>APD 42</t>
  </si>
  <si>
    <t>02760</t>
  </si>
  <si>
    <t>Gantner</t>
  </si>
  <si>
    <t>(ex-DE 60)</t>
  </si>
  <si>
    <t>GEORGE W. INGRAM</t>
  </si>
  <si>
    <t>APD 43</t>
  </si>
  <si>
    <t>02762</t>
  </si>
  <si>
    <t>George W. Ingram</t>
  </si>
  <si>
    <t>(ex-DE 62)</t>
  </si>
  <si>
    <t>IRA JEFFERY</t>
  </si>
  <si>
    <t>APD 44</t>
  </si>
  <si>
    <t>02763</t>
  </si>
  <si>
    <t>Mississinewa</t>
  </si>
  <si>
    <t>TRUCKEE</t>
  </si>
  <si>
    <t>AO 147</t>
  </si>
  <si>
    <t>05907</t>
  </si>
  <si>
    <t>Truckee</t>
  </si>
  <si>
    <t>REPOSE</t>
  </si>
  <si>
    <t>AH 16</t>
  </si>
  <si>
    <t>08588</t>
  </si>
  <si>
    <t>05900</t>
  </si>
  <si>
    <t>Pioneer Valley</t>
  </si>
  <si>
    <t>(ex-MC 1947)</t>
  </si>
  <si>
    <t>PLUNGER</t>
  </si>
  <si>
    <t>SSN 595</t>
  </si>
  <si>
    <t>05058</t>
  </si>
  <si>
    <t>Plunger</t>
  </si>
  <si>
    <t>BARB</t>
  </si>
  <si>
    <t>SSN 596</t>
  </si>
  <si>
    <t>05059</t>
  </si>
  <si>
    <t>Barb II</t>
  </si>
  <si>
    <t>(ex-POLLACK)</t>
  </si>
  <si>
    <t>TULLIBEE</t>
  </si>
  <si>
    <t>SSN 597</t>
  </si>
  <si>
    <t>05060</t>
  </si>
  <si>
    <t>Tullibee</t>
  </si>
  <si>
    <t>SSN 598</t>
  </si>
  <si>
    <t>05106</t>
  </si>
  <si>
    <t>George Washington</t>
  </si>
  <si>
    <t>(ex-SSBN 598)</t>
  </si>
  <si>
    <t>AGS 60  Oceanographic Survey Ships</t>
  </si>
  <si>
    <t>USNS Pathfinder</t>
  </si>
  <si>
    <t>SUMNER</t>
  </si>
  <si>
    <t>T-AGS 61</t>
  </si>
  <si>
    <t>21905</t>
  </si>
  <si>
    <t>USNS Sumner</t>
  </si>
  <si>
    <t>BOWDITCH</t>
  </si>
  <si>
    <t>T-AGS 62</t>
  </si>
  <si>
    <t>22154</t>
  </si>
  <si>
    <t>USNS Bowditch</t>
  </si>
  <si>
    <t>HENSON</t>
  </si>
  <si>
    <t>T-AGS 63</t>
  </si>
  <si>
    <t>22266</t>
  </si>
  <si>
    <t>USNS Henson</t>
  </si>
  <si>
    <t>BRUCE C. HEEZEN</t>
  </si>
  <si>
    <t>T-AGS 64</t>
  </si>
  <si>
    <t>23131</t>
  </si>
  <si>
    <t>USNS Bruce C. Heezen</t>
  </si>
  <si>
    <t>MARY SEARS</t>
  </si>
  <si>
    <t>T-AGS 65</t>
  </si>
  <si>
    <t>23167</t>
  </si>
  <si>
    <t>USNS Mary Sears</t>
  </si>
  <si>
    <t>T-ARC 7</t>
  </si>
  <si>
    <t>T-ARC Cable Repairing Ship</t>
  </si>
  <si>
    <t>21323</t>
  </si>
  <si>
    <t xml:space="preserve">ARC 7  Cable Laying-Repair Ship </t>
  </si>
  <si>
    <t>USNS Zeus</t>
  </si>
  <si>
    <t>SSV  Submarine and Special Warfare Support Vessel</t>
  </si>
  <si>
    <t>Submarine and Special Warfare Support Ships</t>
  </si>
  <si>
    <t>Submarine and Special Warfare Support Vessel</t>
  </si>
  <si>
    <t>C-COMMANDO</t>
  </si>
  <si>
    <t>SSV</t>
  </si>
  <si>
    <t>SSV C-Commando</t>
  </si>
  <si>
    <t>C-CHAMPION</t>
  </si>
  <si>
    <t>Pecos</t>
  </si>
  <si>
    <t>(ex-MC 325)</t>
  </si>
  <si>
    <t>COSSATOT</t>
  </si>
  <si>
    <t>AO 77</t>
  </si>
  <si>
    <t>04827</t>
  </si>
  <si>
    <t>CHARLES DREW</t>
  </si>
  <si>
    <t>T-AKR 305</t>
  </si>
  <si>
    <t>22251</t>
  </si>
  <si>
    <t>USNS Brittin</t>
  </si>
  <si>
    <t>BENAVIDEZ</t>
  </si>
  <si>
    <t>BVZ</t>
  </si>
  <si>
    <t>LST 222</t>
  </si>
  <si>
    <t xml:space="preserve">AKE 1  Dry Cargo/Ammunition Ships </t>
  </si>
  <si>
    <t>USNS Lewis And Clark</t>
  </si>
  <si>
    <t>SACAGAWEA</t>
  </si>
  <si>
    <t>T-AGOS 22</t>
  </si>
  <si>
    <t>21868</t>
  </si>
  <si>
    <t>USNS Loyal</t>
  </si>
  <si>
    <t>T-AGOS 23</t>
  </si>
  <si>
    <t>Stonewall Jackson</t>
  </si>
  <si>
    <t>AO 61</t>
  </si>
  <si>
    <t>04961</t>
  </si>
  <si>
    <t>Severn</t>
  </si>
  <si>
    <t>(ex-MC 727)</t>
  </si>
  <si>
    <t>CHIPOLA</t>
  </si>
  <si>
    <t>AO 63</t>
  </si>
  <si>
    <t>04963</t>
  </si>
  <si>
    <t>Chipola</t>
  </si>
  <si>
    <t>(ex-MC 729)</t>
  </si>
  <si>
    <t>TOLOVANA</t>
  </si>
  <si>
    <t>AO 64</t>
  </si>
  <si>
    <t>04964</t>
  </si>
  <si>
    <t>Tolovana</t>
  </si>
  <si>
    <t>(ex-MC 730)</t>
  </si>
  <si>
    <t>AO 65</t>
  </si>
  <si>
    <t>04815</t>
  </si>
  <si>
    <t>DILWORTH</t>
  </si>
  <si>
    <t>DIONYSUS</t>
  </si>
  <si>
    <t>Dionysus</t>
  </si>
  <si>
    <t>Diphda</t>
  </si>
  <si>
    <t>EBONY</t>
  </si>
  <si>
    <t>ARS 7</t>
  </si>
  <si>
    <t>02507</t>
  </si>
  <si>
    <t>Grapple</t>
  </si>
  <si>
    <t>DELIVER</t>
  </si>
  <si>
    <t>ARS 23</t>
  </si>
  <si>
    <t>02523</t>
  </si>
  <si>
    <t>Deliver</t>
  </si>
  <si>
    <t>GRASP</t>
  </si>
  <si>
    <t>Elokomin</t>
  </si>
  <si>
    <t>SSN 673</t>
  </si>
  <si>
    <t>05154</t>
  </si>
  <si>
    <t>SSN 701</t>
  </si>
  <si>
    <t>20826</t>
  </si>
  <si>
    <t>La Jolla (SSN 701)</t>
  </si>
  <si>
    <t>CITY OF CORPUS CHRISTI</t>
  </si>
  <si>
    <t>CCC</t>
  </si>
  <si>
    <t>SSN 705</t>
  </si>
  <si>
    <t>20832</t>
  </si>
  <si>
    <t>City of Corpus Christi (SSN 705)</t>
  </si>
  <si>
    <t>Kingman</t>
  </si>
  <si>
    <t>(ex-AKS 18)</t>
  </si>
  <si>
    <t>Pinnacle</t>
  </si>
  <si>
    <t>(ex-AM 462)</t>
  </si>
  <si>
    <t>PLUCK</t>
  </si>
  <si>
    <t>MSO 464</t>
  </si>
  <si>
    <t>07994</t>
  </si>
  <si>
    <t>52135</t>
  </si>
  <si>
    <t>58083</t>
  </si>
  <si>
    <t>Plumas County</t>
  </si>
  <si>
    <t>POLK COUNTY</t>
  </si>
  <si>
    <t>LST 1084</t>
  </si>
  <si>
    <t>58084</t>
  </si>
  <si>
    <t>Polk County</t>
  </si>
  <si>
    <t>John L. Hall (FFG 32)</t>
  </si>
  <si>
    <t>JARRETT</t>
  </si>
  <si>
    <t>JAR</t>
  </si>
  <si>
    <t>FFG 33</t>
  </si>
  <si>
    <t>21058</t>
  </si>
  <si>
    <t>Jarrett (FFG 33)</t>
  </si>
  <si>
    <t>JAMES MCHENRY</t>
  </si>
  <si>
    <t>52129</t>
  </si>
  <si>
    <t>Myles C Fox</t>
  </si>
  <si>
    <t>EVERETT F. LARSON</t>
  </si>
  <si>
    <t>Mona Island</t>
  </si>
  <si>
    <t xml:space="preserve">MONITOR </t>
  </si>
  <si>
    <t>Montague</t>
  </si>
  <si>
    <t>Tazewell</t>
  </si>
  <si>
    <t>Veritas</t>
  </si>
  <si>
    <t>Vestal</t>
  </si>
  <si>
    <t>VIGIL</t>
  </si>
  <si>
    <t>Vigil</t>
  </si>
  <si>
    <t>VINTON</t>
  </si>
  <si>
    <t>Vinton</t>
  </si>
  <si>
    <t>VIRGO</t>
  </si>
  <si>
    <t>Virgo</t>
  </si>
  <si>
    <t>VOLANS</t>
  </si>
  <si>
    <t>Retention - Break Bulk / Emergency Sealift</t>
  </si>
  <si>
    <t>(ex-SANTA ANA)</t>
  </si>
  <si>
    <t>CAPE BOVER</t>
  </si>
  <si>
    <t>AK 5057</t>
  </si>
  <si>
    <t>21801</t>
  </si>
  <si>
    <t>OKC</t>
  </si>
  <si>
    <t>SSN 723</t>
  </si>
  <si>
    <t>21102</t>
  </si>
  <si>
    <t>LOUISVILLE</t>
  </si>
  <si>
    <t>JAMESTOWN</t>
  </si>
  <si>
    <t>JUPITER</t>
  </si>
  <si>
    <t>Auxiliary  Ship</t>
  </si>
  <si>
    <t>Other Combatant/Combat Logistics</t>
  </si>
  <si>
    <t>Auxiliary/Support Type Ship</t>
  </si>
  <si>
    <t>Other Auxiliaries/Hospital Ship</t>
  </si>
  <si>
    <t>Underway Replenishment/Dry Cargo and Ammunition Ship</t>
  </si>
  <si>
    <t>Underway Replenishment/Oiler</t>
  </si>
  <si>
    <t>SUP</t>
  </si>
  <si>
    <t>T-AOE 6</t>
  </si>
  <si>
    <t>T-AOE  Fast Combat Support Ship</t>
  </si>
  <si>
    <t>21839</t>
  </si>
  <si>
    <t>AOE 6  Fast Combat Support Ships</t>
  </si>
  <si>
    <t>FFG 45</t>
  </si>
  <si>
    <t>21197</t>
  </si>
  <si>
    <t>DeWert (FFG 45)</t>
  </si>
  <si>
    <t>Hampton (SSN 767)</t>
  </si>
  <si>
    <t>KISKA</t>
  </si>
  <si>
    <t>KIS</t>
  </si>
  <si>
    <t>20245</t>
  </si>
  <si>
    <t>CONCORD</t>
  </si>
  <si>
    <t>CCD</t>
  </si>
  <si>
    <t>05836</t>
  </si>
  <si>
    <t>SAN JOSE</t>
  </si>
  <si>
    <t>SJO</t>
  </si>
  <si>
    <t>20118</t>
  </si>
  <si>
    <t>San Jose</t>
  </si>
  <si>
    <t>SATURN</t>
  </si>
  <si>
    <t>SAT</t>
  </si>
  <si>
    <t>HOW</t>
  </si>
  <si>
    <t>DDG 83</t>
  </si>
  <si>
    <t>22999</t>
  </si>
  <si>
    <t>Howard (DDG 83))</t>
  </si>
  <si>
    <t>WCH, WSC</t>
  </si>
  <si>
    <t>DDG 81</t>
  </si>
  <si>
    <t>21955</t>
  </si>
  <si>
    <t>LASSEN</t>
  </si>
  <si>
    <t>LAS</t>
  </si>
  <si>
    <t>DDG 82</t>
  </si>
  <si>
    <t>21956</t>
  </si>
  <si>
    <t>DEY</t>
  </si>
  <si>
    <t>DD 989</t>
  </si>
  <si>
    <t>Latona</t>
  </si>
  <si>
    <t>(ex-MC 2199)</t>
  </si>
  <si>
    <t>BONDIA</t>
  </si>
  <si>
    <t>AF 42</t>
  </si>
  <si>
    <t>Sierra</t>
  </si>
  <si>
    <t>ARCADIA</t>
  </si>
  <si>
    <t>T-AKR 306</t>
  </si>
  <si>
    <t>22252</t>
  </si>
  <si>
    <t>CVN 65  Aircraft Carrier</t>
  </si>
  <si>
    <t>Enterprise</t>
  </si>
  <si>
    <t>Enterprise (CVN 65)</t>
  </si>
  <si>
    <t>(ex-CVAN 65)</t>
  </si>
  <si>
    <t>NIMITZ</t>
  </si>
  <si>
    <t>NIM</t>
  </si>
  <si>
    <t>CVN 68</t>
  </si>
  <si>
    <t>03368</t>
  </si>
  <si>
    <t>Nimitz</t>
  </si>
  <si>
    <t>(ex-CVAN 68)</t>
  </si>
  <si>
    <t>DWIGHT D. EISENHOWER</t>
  </si>
  <si>
    <t>Calamus</t>
  </si>
  <si>
    <t>CALVERT</t>
  </si>
  <si>
    <t>CAMBRIA</t>
  </si>
  <si>
    <t>Cambria</t>
  </si>
  <si>
    <t>CANEY</t>
  </si>
  <si>
    <t>Caney</t>
  </si>
  <si>
    <t>Capella</t>
  </si>
  <si>
    <t>CARD</t>
  </si>
  <si>
    <t>CASWELL</t>
  </si>
  <si>
    <t>04551</t>
  </si>
  <si>
    <t>David W Taylor</t>
  </si>
  <si>
    <t>(ex-AO 183)</t>
  </si>
  <si>
    <t>HUDSON</t>
  </si>
  <si>
    <t>T-AK  Cargo Ship</t>
  </si>
  <si>
    <t>21629</t>
  </si>
  <si>
    <t>AK 3008  Maritime Prepositioning Ships</t>
  </si>
  <si>
    <t>04691</t>
  </si>
  <si>
    <t>Waddell</t>
  </si>
  <si>
    <t>W. S. SIMS</t>
  </si>
  <si>
    <t>WSS</t>
  </si>
  <si>
    <t>FF 1059</t>
  </si>
  <si>
    <t>54054</t>
  </si>
  <si>
    <t>BRI</t>
  </si>
  <si>
    <t>DD 977</t>
  </si>
  <si>
    <t>20603</t>
  </si>
  <si>
    <t>Briscoe</t>
  </si>
  <si>
    <t>STUMP</t>
  </si>
  <si>
    <t>STU</t>
  </si>
  <si>
    <t>Tomahawk</t>
  </si>
  <si>
    <t>TONKAWA</t>
  </si>
  <si>
    <t>ADG 8</t>
  </si>
  <si>
    <t>Magnet</t>
  </si>
  <si>
    <t>(ex-PCE 879, YDG 9)</t>
  </si>
  <si>
    <t>DEPERM</t>
  </si>
  <si>
    <t>ADG 10</t>
  </si>
  <si>
    <t>06383</t>
  </si>
  <si>
    <t>ERBEN</t>
  </si>
  <si>
    <t>DD 631</t>
  </si>
  <si>
    <t>04031</t>
  </si>
  <si>
    <t>Erben</t>
  </si>
  <si>
    <t>HALE</t>
  </si>
  <si>
    <t>DDG 7</t>
  </si>
  <si>
    <t>04673</t>
  </si>
  <si>
    <t>Henry B Wilson</t>
  </si>
  <si>
    <t>LYNDE MCCORMICK</t>
  </si>
  <si>
    <t>LMC</t>
  </si>
  <si>
    <t>DDG 8</t>
  </si>
  <si>
    <t>04674</t>
  </si>
  <si>
    <t>05115</t>
  </si>
  <si>
    <t>General Edwin D Patrick</t>
  </si>
  <si>
    <t>08615</t>
  </si>
  <si>
    <t>Adria</t>
  </si>
  <si>
    <t>(ex-MC 2194)</t>
  </si>
  <si>
    <t>MALABAR</t>
  </si>
  <si>
    <t>APD 115</t>
  </si>
  <si>
    <t>53605</t>
  </si>
  <si>
    <t>Rogers Blood</t>
  </si>
  <si>
    <t>(ex-DE 605)</t>
  </si>
  <si>
    <t>FRANCOVICH</t>
  </si>
  <si>
    <t>APD 116</t>
  </si>
  <si>
    <t>53606</t>
  </si>
  <si>
    <t>BB 44</t>
  </si>
  <si>
    <t>03044</t>
  </si>
  <si>
    <t>QUAPAW</t>
  </si>
  <si>
    <t>ATF 110</t>
  </si>
  <si>
    <t>07110</t>
  </si>
  <si>
    <t>(ex-MC 680, ADM R E COONTZ)</t>
  </si>
  <si>
    <t>GEN SIMON B. BUCKNER</t>
  </si>
  <si>
    <t>AP 123</t>
  </si>
  <si>
    <t>08223</t>
  </si>
  <si>
    <t>03575</t>
  </si>
  <si>
    <t>(ex-DD 255, AVD 9, DD 255, INGRAM)</t>
  </si>
  <si>
    <t>CHARLES LAWRENCE</t>
  </si>
  <si>
    <t>APD 37</t>
  </si>
  <si>
    <t>02753</t>
  </si>
  <si>
    <t>Charles Lawrence</t>
  </si>
  <si>
    <t>(ex-DE 53)</t>
  </si>
  <si>
    <t>LEE FOX</t>
  </si>
  <si>
    <t>APD 45</t>
  </si>
  <si>
    <t>02765</t>
  </si>
  <si>
    <t>Lee Fox</t>
  </si>
  <si>
    <t>(ex-DE 65)</t>
  </si>
  <si>
    <t>AMESBURY</t>
  </si>
  <si>
    <t>APD 46</t>
  </si>
  <si>
    <t>02766</t>
  </si>
  <si>
    <t>Amesbury</t>
  </si>
  <si>
    <t>(ex-DE 66)</t>
  </si>
  <si>
    <t>SIMS</t>
  </si>
  <si>
    <t>APD 50</t>
  </si>
  <si>
    <t>02854</t>
  </si>
  <si>
    <t>Sims</t>
  </si>
  <si>
    <t>(ex-DE 154)</t>
  </si>
  <si>
    <t>HOPPING</t>
  </si>
  <si>
    <t>APD 51</t>
  </si>
  <si>
    <t>02855</t>
  </si>
  <si>
    <t>Hopping</t>
  </si>
  <si>
    <t>(ex-DE 155)</t>
  </si>
  <si>
    <t>JOSEPH C. HUBBARD</t>
  </si>
  <si>
    <t>APD 53</t>
  </si>
  <si>
    <t>02911</t>
  </si>
  <si>
    <t>(ex-DE 211)</t>
  </si>
  <si>
    <t>CHASE</t>
  </si>
  <si>
    <t>APD 54</t>
  </si>
  <si>
    <t>Chase</t>
  </si>
  <si>
    <t>(ex-DE 158)</t>
  </si>
  <si>
    <t>LOY</t>
  </si>
  <si>
    <t>APD 56</t>
  </si>
  <si>
    <t>02860</t>
  </si>
  <si>
    <t>Loy</t>
  </si>
  <si>
    <t>DD 530</t>
  </si>
  <si>
    <t>04530</t>
  </si>
  <si>
    <t>Trathen</t>
  </si>
  <si>
    <t>ROBINSON</t>
  </si>
  <si>
    <t>CVHE  Escort Helicopter Aircraft Carrier</t>
  </si>
  <si>
    <t>UPHAM</t>
  </si>
  <si>
    <t>APD 99</t>
  </si>
  <si>
    <t>02983</t>
  </si>
  <si>
    <t>UNDERWOOD</t>
  </si>
  <si>
    <t>UND</t>
  </si>
  <si>
    <t>FFG 36</t>
  </si>
  <si>
    <t>21103</t>
  </si>
  <si>
    <t>HALYBURTON</t>
  </si>
  <si>
    <t>HBN, HAL</t>
  </si>
  <si>
    <t>FFG 40</t>
  </si>
  <si>
    <t>21107</t>
  </si>
  <si>
    <t>USNS Carl  Brashear</t>
  </si>
  <si>
    <t>LHG</t>
  </si>
  <si>
    <t>T-AOT 1125</t>
  </si>
  <si>
    <t>20350</t>
  </si>
  <si>
    <t>RICHARD B. RUSSELL</t>
  </si>
  <si>
    <t>SSN 687</t>
  </si>
  <si>
    <t>20642</t>
  </si>
  <si>
    <t>(ex-DE 601)</t>
  </si>
  <si>
    <t>ROGERS BLOOD</t>
  </si>
  <si>
    <t>AGM 8</t>
  </si>
  <si>
    <t>01055</t>
  </si>
  <si>
    <t>07559</t>
  </si>
  <si>
    <t>MSF 57</t>
  </si>
  <si>
    <t>Chickadee</t>
  </si>
  <si>
    <t>(ex-AM 59)</t>
  </si>
  <si>
    <t>STARLING</t>
  </si>
  <si>
    <t>MSF 64</t>
  </si>
  <si>
    <t>07564</t>
  </si>
  <si>
    <t>Starling</t>
  </si>
  <si>
    <t>(ex-AM 64)</t>
  </si>
  <si>
    <t>HERALD</t>
  </si>
  <si>
    <t>MSF 101</t>
  </si>
  <si>
    <t>07601</t>
  </si>
  <si>
    <t>MSF 100</t>
  </si>
  <si>
    <t>Herald</t>
  </si>
  <si>
    <t>Nashville</t>
  </si>
  <si>
    <t>Nashville (LPD 13)</t>
  </si>
  <si>
    <t>20541</t>
  </si>
  <si>
    <t>(ex-DLGN 36)</t>
  </si>
  <si>
    <t>20681</t>
  </si>
  <si>
    <t>Virginia</t>
  </si>
  <si>
    <t>NEW KENT</t>
  </si>
  <si>
    <t>SEDGWICK COUNTY</t>
  </si>
  <si>
    <t>LST 1123</t>
  </si>
  <si>
    <t>58123</t>
  </si>
  <si>
    <t>Sedgwiek County</t>
  </si>
  <si>
    <t>STONE COUNTY</t>
  </si>
  <si>
    <t>LST 1141</t>
  </si>
  <si>
    <t>58141</t>
  </si>
  <si>
    <t>Stone County</t>
  </si>
  <si>
    <t>SUMMIT COUNTY</t>
  </si>
  <si>
    <t>LST 1146</t>
  </si>
  <si>
    <t>58146</t>
  </si>
  <si>
    <t>Summit County</t>
  </si>
  <si>
    <t>TERREBONNE PARISH</t>
  </si>
  <si>
    <t>LST 1156</t>
  </si>
  <si>
    <t>Mauna Kea</t>
  </si>
  <si>
    <t>BUTTE</t>
  </si>
  <si>
    <t>AE 27</t>
  </si>
  <si>
    <t>05839</t>
  </si>
  <si>
    <t>Butte</t>
  </si>
  <si>
    <t>ARCTURUS</t>
  </si>
  <si>
    <t>AF 52</t>
  </si>
  <si>
    <t>01591</t>
  </si>
  <si>
    <t>AF 50</t>
  </si>
  <si>
    <t>Arcturus</t>
  </si>
  <si>
    <t>(ex-MC 184)</t>
  </si>
  <si>
    <t>MARS</t>
  </si>
  <si>
    <t>05831</t>
  </si>
  <si>
    <t>Mars</t>
  </si>
  <si>
    <t>Guadalupe</t>
  </si>
  <si>
    <t>(ex-MC 12)</t>
  </si>
  <si>
    <t>KENNEBEC</t>
  </si>
  <si>
    <t>SS 337</t>
  </si>
  <si>
    <t>05437</t>
  </si>
  <si>
    <t>HUGH PURVIS</t>
  </si>
  <si>
    <t>JOSIAH WILLARD GIBBS</t>
  </si>
  <si>
    <t>AGOR 1</t>
  </si>
  <si>
    <t>01555</t>
  </si>
  <si>
    <t>Josiah Willard Gibbs</t>
  </si>
  <si>
    <t>(ex-AVP 51)</t>
  </si>
  <si>
    <t>Neosho</t>
  </si>
  <si>
    <t>MISSISSINEWA</t>
  </si>
  <si>
    <t>AO 144</t>
  </si>
  <si>
    <t>05904</t>
  </si>
  <si>
    <t>Reclassed, hull reclassed to; EDD</t>
  </si>
  <si>
    <t>AGOS 8</t>
  </si>
  <si>
    <t>Reclassed, hull reclassed to; IX</t>
  </si>
  <si>
    <t>(ex-AM 492)</t>
  </si>
  <si>
    <t>PLACERVILLE</t>
  </si>
  <si>
    <t>PC 1087</t>
  </si>
  <si>
    <t>06587</t>
  </si>
  <si>
    <t>PC 553</t>
  </si>
  <si>
    <t>SSN 593</t>
  </si>
  <si>
    <t>05056</t>
  </si>
  <si>
    <t>Lost, sunk as a result of a casualty during diving tests</t>
  </si>
  <si>
    <t>Thresher</t>
  </si>
  <si>
    <t>Sunk by explosion</t>
  </si>
  <si>
    <t>2/15/1898</t>
  </si>
  <si>
    <t>GULF SHIPPER</t>
  </si>
  <si>
    <t>John Hood</t>
  </si>
  <si>
    <t>DASHIELL</t>
  </si>
  <si>
    <t>DD 659</t>
  </si>
  <si>
    <t>04059</t>
  </si>
  <si>
    <t>Dashiell</t>
  </si>
  <si>
    <t>SOUTH DAKOTA</t>
  </si>
  <si>
    <t>BB 49</t>
  </si>
  <si>
    <t>INDIANA</t>
  </si>
  <si>
    <t>BB 50</t>
  </si>
  <si>
    <t>MONTANA</t>
  </si>
  <si>
    <t>BB 51</t>
  </si>
  <si>
    <t>Montana</t>
  </si>
  <si>
    <t>Glynn</t>
  </si>
  <si>
    <t>(ex-APA 239)</t>
  </si>
  <si>
    <t>LSD 19</t>
  </si>
  <si>
    <t>03119</t>
  </si>
  <si>
    <t>Thomas F Nickel</t>
  </si>
  <si>
    <t>TINSMAN</t>
  </si>
  <si>
    <t>JOU</t>
  </si>
  <si>
    <t>Yosemite</t>
  </si>
  <si>
    <t>SAMUEL GOMPERS</t>
  </si>
  <si>
    <t>04648</t>
  </si>
  <si>
    <t>Samuel Gompers</t>
  </si>
  <si>
    <t>DD 532</t>
  </si>
  <si>
    <t>04532</t>
  </si>
  <si>
    <t>Heermann</t>
  </si>
  <si>
    <t>YARNALL</t>
  </si>
  <si>
    <t>DD 541</t>
  </si>
  <si>
    <t>DIXIE</t>
  </si>
  <si>
    <t>04618</t>
  </si>
  <si>
    <t>Disposed of by MARAD exchange</t>
  </si>
  <si>
    <t>Bremerton (SSN 698)</t>
  </si>
  <si>
    <t>JACKSONVILLE</t>
  </si>
  <si>
    <t>JAX</t>
  </si>
  <si>
    <t>SSN 699</t>
  </si>
  <si>
    <t>20825</t>
  </si>
  <si>
    <t>AOT 184</t>
  </si>
  <si>
    <t>21139</t>
  </si>
  <si>
    <t>(ex-AO 184)</t>
  </si>
  <si>
    <t>SSN 578</t>
  </si>
  <si>
    <t>05597</t>
  </si>
  <si>
    <t>Skate</t>
  </si>
  <si>
    <t>Clifton III</t>
  </si>
  <si>
    <t>Dawn III</t>
  </si>
  <si>
    <t>Chotauk</t>
  </si>
  <si>
    <t>JAPAN ARROW, AMERICAN ARROW</t>
  </si>
  <si>
    <t>Marmora II</t>
  </si>
  <si>
    <t>(ex-CL 76, CV 24)</t>
  </si>
  <si>
    <t>CVL 25</t>
  </si>
  <si>
    <t>Cowpens</t>
  </si>
  <si>
    <t>STERETT</t>
  </si>
  <si>
    <t>STR</t>
  </si>
  <si>
    <t>DDG 104</t>
  </si>
  <si>
    <t>MCINERNEY</t>
  </si>
  <si>
    <t>MCI</t>
  </si>
  <si>
    <t>FFG 8</t>
  </si>
  <si>
    <t>(ex-DE 318)</t>
  </si>
  <si>
    <t>FINCH</t>
  </si>
  <si>
    <t>DER 328</t>
  </si>
  <si>
    <t>03028</t>
  </si>
  <si>
    <t>Finch</t>
  </si>
  <si>
    <t>(ex-DE 328)</t>
  </si>
  <si>
    <t>KRETCHMER</t>
  </si>
  <si>
    <t>DER 329</t>
  </si>
  <si>
    <t>03029</t>
  </si>
  <si>
    <t>Sam Houston</t>
  </si>
  <si>
    <t>(ex-SSBN 609)</t>
  </si>
  <si>
    <t>THOMAS A. EDISON</t>
  </si>
  <si>
    <t>SSN 610</t>
  </si>
  <si>
    <t>05118</t>
  </si>
  <si>
    <t>Thomas A Edison</t>
  </si>
  <si>
    <t>(ex-SSBN 610)</t>
  </si>
  <si>
    <t>JOHN MARSHALL</t>
  </si>
  <si>
    <t>SSN 611</t>
  </si>
  <si>
    <t>05119</t>
  </si>
  <si>
    <t>John Marshall</t>
  </si>
  <si>
    <t>(ex-SSBN 611)</t>
  </si>
  <si>
    <t>Mosley</t>
  </si>
  <si>
    <t>PRIDE</t>
  </si>
  <si>
    <t>DE 323</t>
  </si>
  <si>
    <t>03023</t>
  </si>
  <si>
    <t>Pride</t>
  </si>
  <si>
    <t>DANIEL</t>
  </si>
  <si>
    <t>DE 335</t>
  </si>
  <si>
    <t>SAC,SGW,SGA,SCG</t>
  </si>
  <si>
    <t>T-AKE 2</t>
  </si>
  <si>
    <t>23192</t>
  </si>
  <si>
    <t>USNS Sacagawea</t>
  </si>
  <si>
    <t>CVL 48</t>
  </si>
  <si>
    <t>CAPE FLORIDA</t>
  </si>
  <si>
    <t>AK 5071</t>
  </si>
  <si>
    <t>47069</t>
  </si>
  <si>
    <t>LST-525</t>
  </si>
  <si>
    <t>LST 530</t>
  </si>
  <si>
    <t>DD 978</t>
  </si>
  <si>
    <t>FF 1093</t>
  </si>
  <si>
    <t>08312</t>
  </si>
  <si>
    <t>Wrangell</t>
  </si>
  <si>
    <t>07190</t>
  </si>
  <si>
    <t>Phoenix</t>
  </si>
  <si>
    <t>(ex-MCV 183)</t>
  </si>
  <si>
    <t>PROVO</t>
  </si>
  <si>
    <t>AG 173</t>
  </si>
  <si>
    <t>07191</t>
  </si>
  <si>
    <t>08808</t>
  </si>
  <si>
    <t>Vulcan</t>
  </si>
  <si>
    <t>HECTOR</t>
  </si>
  <si>
    <t>AR 7</t>
  </si>
  <si>
    <t>07987</t>
  </si>
  <si>
    <t>Loyalty</t>
  </si>
  <si>
    <t>MSO 463</t>
  </si>
  <si>
    <t>07993</t>
  </si>
  <si>
    <t>Pivot</t>
  </si>
  <si>
    <t>GRIDLEY</t>
  </si>
  <si>
    <t>GRI</t>
  </si>
  <si>
    <t>DDG 101</t>
  </si>
  <si>
    <t>23151</t>
  </si>
  <si>
    <t>Gridley (DDG 101)</t>
  </si>
  <si>
    <t>SAMPSON</t>
  </si>
  <si>
    <t>SAM</t>
  </si>
  <si>
    <t>DDG 102</t>
  </si>
  <si>
    <t>08136</t>
  </si>
  <si>
    <t>Umpqua</t>
  </si>
  <si>
    <t>(ex-ATR 136)</t>
  </si>
  <si>
    <t>LKA 103</t>
  </si>
  <si>
    <t>DD 562</t>
  </si>
  <si>
    <t>04562</t>
  </si>
  <si>
    <t>Robinson</t>
  </si>
  <si>
    <t>DD 563</t>
  </si>
  <si>
    <t>04563</t>
  </si>
  <si>
    <t>Ross</t>
  </si>
  <si>
    <t>ETHAN ALLEN</t>
  </si>
  <si>
    <t>SSN 608</t>
  </si>
  <si>
    <t>05116</t>
  </si>
  <si>
    <t>Ethan Allen</t>
  </si>
  <si>
    <t>(ex-SSBN 608)</t>
  </si>
  <si>
    <t>SAM HOUSTON</t>
  </si>
  <si>
    <t>SSN 609</t>
  </si>
  <si>
    <t>05117</t>
  </si>
  <si>
    <t>FF 1057</t>
  </si>
  <si>
    <t>54052</t>
  </si>
  <si>
    <t>(ex-DE 1057)</t>
  </si>
  <si>
    <t>DOWNES</t>
  </si>
  <si>
    <t>DOW</t>
  </si>
  <si>
    <t>FF 1070</t>
  </si>
  <si>
    <t>54065</t>
  </si>
  <si>
    <t>(ex-DE 1070)</t>
  </si>
  <si>
    <t>BADGER</t>
  </si>
  <si>
    <t>BGR</t>
  </si>
  <si>
    <t>Proteus</t>
  </si>
  <si>
    <t>Lagarto</t>
  </si>
  <si>
    <t>(ex-AM 463)</t>
  </si>
  <si>
    <t>VIGOR</t>
  </si>
  <si>
    <t>MSO 473</t>
  </si>
  <si>
    <t>LCS 4</t>
  </si>
  <si>
    <t>SALMON</t>
  </si>
  <si>
    <t>SS 573</t>
  </si>
  <si>
    <t>05593</t>
  </si>
  <si>
    <t>TILLAMOOK</t>
  </si>
  <si>
    <t>ATA 192</t>
  </si>
  <si>
    <t>08119</t>
  </si>
  <si>
    <t>Disposed of, type of disposal not known</t>
  </si>
  <si>
    <t>Tillamook</t>
  </si>
  <si>
    <t>(ex-ATR 119)</t>
  </si>
  <si>
    <t>RODMAN</t>
  </si>
  <si>
    <t>04456</t>
  </si>
  <si>
    <t>Rodman</t>
  </si>
  <si>
    <t>TERCEL</t>
  </si>
  <si>
    <t>MSF 386</t>
  </si>
  <si>
    <t>07886</t>
  </si>
  <si>
    <t>(ex-AMS 190)</t>
  </si>
  <si>
    <t>FRIGATE BIRD</t>
  </si>
  <si>
    <t>MSC 191</t>
  </si>
  <si>
    <t>16454</t>
  </si>
  <si>
    <t>Frigate Bird</t>
  </si>
  <si>
    <t>(ex-AMS 191)</t>
  </si>
  <si>
    <t>HUMMINGBIRD</t>
  </si>
  <si>
    <t>HONOLULU</t>
  </si>
  <si>
    <t>HON</t>
  </si>
  <si>
    <t>SSN 718</t>
  </si>
  <si>
    <t>21025</t>
  </si>
  <si>
    <t>Honolulu (SSN 718)</t>
  </si>
  <si>
    <t>DULUTH</t>
  </si>
  <si>
    <t>DUL</t>
  </si>
  <si>
    <t>LPD 6</t>
  </si>
  <si>
    <t>T-AO 204</t>
  </si>
  <si>
    <t>21871</t>
  </si>
  <si>
    <t>PRESTON</t>
  </si>
  <si>
    <t>DD 795</t>
  </si>
  <si>
    <t>53591</t>
  </si>
  <si>
    <t>NVR Force</t>
  </si>
  <si>
    <t>5030.8A Ship Category</t>
  </si>
  <si>
    <t>5030.8A Ship Classification</t>
  </si>
  <si>
    <t>Warship/Surface Combatant</t>
  </si>
  <si>
    <t>5030.8A Ship Type</t>
  </si>
  <si>
    <t>Warship/Aircraft Carrier</t>
  </si>
  <si>
    <t>Other Combatant/Fleet Support</t>
  </si>
  <si>
    <t>Warship/Amphibious Warfare</t>
  </si>
  <si>
    <t>Combatant Craft</t>
  </si>
  <si>
    <t>Combatant Ship</t>
  </si>
  <si>
    <t>Patrol Combatant</t>
  </si>
  <si>
    <t>Warship/Submarine</t>
  </si>
  <si>
    <t>Material Support/Submarine Tender</t>
  </si>
  <si>
    <t>Battleforce</t>
  </si>
  <si>
    <t>Non-Battleforce</t>
  </si>
  <si>
    <t>Other Combatant/Mine Warfare Type Ships</t>
  </si>
  <si>
    <t>TEXAS CLIPPER (I)</t>
  </si>
  <si>
    <t>APA 103</t>
  </si>
  <si>
    <t>AMERICAN BANKER</t>
  </si>
  <si>
    <t>ACS 11</t>
  </si>
  <si>
    <t>Withdrawn from NDRF on  7/19/2011; Vessel sold</t>
  </si>
  <si>
    <t>Withdrawn from NDRF on 720/2011</t>
  </si>
  <si>
    <t>Withdrawn from NDRF on  7/12/2011; Vessel sold</t>
  </si>
  <si>
    <t>Disposed of through the Security Assistance Program (SAP), transferred, Military Assistance Service Funded, ex-US fleet hull</t>
  </si>
  <si>
    <t>Mississippi</t>
  </si>
  <si>
    <t>SEAHORSE</t>
  </si>
  <si>
    <t>SSN 669</t>
  </si>
  <si>
    <t>05151</t>
  </si>
  <si>
    <t>Seahorse</t>
  </si>
  <si>
    <t>COMET</t>
  </si>
  <si>
    <t>CMT</t>
  </si>
  <si>
    <t>AKR 7</t>
  </si>
  <si>
    <t>01932</t>
  </si>
  <si>
    <t>04677</t>
  </si>
  <si>
    <t>Sellers</t>
  </si>
  <si>
    <t>COCHRANE</t>
  </si>
  <si>
    <t>COC</t>
  </si>
  <si>
    <t>DDG 21</t>
  </si>
  <si>
    <t>04687</t>
  </si>
  <si>
    <t>DDG 37</t>
  </si>
  <si>
    <t>52231</t>
  </si>
  <si>
    <t>Farragut</t>
  </si>
  <si>
    <t>LUCE</t>
  </si>
  <si>
    <t>LUC</t>
  </si>
  <si>
    <t>Cadmus</t>
  </si>
  <si>
    <t>HELIOS</t>
  </si>
  <si>
    <t>ARB 12</t>
  </si>
  <si>
    <t>ARB  Battle Damage Repair Ship</t>
  </si>
  <si>
    <t>58127</t>
  </si>
  <si>
    <t>ARB 1</t>
  </si>
  <si>
    <t>Cowanesque</t>
  </si>
  <si>
    <t>CRATER</t>
  </si>
  <si>
    <t>MSC 193</t>
  </si>
  <si>
    <t>16456</t>
  </si>
  <si>
    <t>07976</t>
  </si>
  <si>
    <t>Fortify</t>
  </si>
  <si>
    <t>(ex-AM 446)</t>
  </si>
  <si>
    <t>IMPERVIOUS</t>
  </si>
  <si>
    <t>General John Pope</t>
  </si>
  <si>
    <t>(ex-MC 668)</t>
  </si>
  <si>
    <t>(ex-DE 160)</t>
  </si>
  <si>
    <t>NEWMAN</t>
  </si>
  <si>
    <t>APD 59</t>
  </si>
  <si>
    <t>02905</t>
  </si>
  <si>
    <t>Newman</t>
  </si>
  <si>
    <t>(ex-DE 205)</t>
  </si>
  <si>
    <t>LIDDLE</t>
  </si>
  <si>
    <t>Bon Homme Richard</t>
  </si>
  <si>
    <t>Bon Homme Richard (LHD 6)</t>
  </si>
  <si>
    <t>IWO JIMA</t>
  </si>
  <si>
    <t>IWO</t>
  </si>
  <si>
    <t>LHD 7</t>
  </si>
  <si>
    <t>23027</t>
  </si>
  <si>
    <t>Spokane</t>
  </si>
  <si>
    <t>(ex-CLAA 120)</t>
  </si>
  <si>
    <t>ALACRITY</t>
  </si>
  <si>
    <t>Diego Garcia, British Indian Ocean Territory</t>
  </si>
  <si>
    <t>T-AGS 60</t>
  </si>
  <si>
    <t>21904</t>
  </si>
  <si>
    <t>DD 556</t>
  </si>
  <si>
    <t>04556</t>
  </si>
  <si>
    <t>Hailey</t>
  </si>
  <si>
    <t>AULICK</t>
  </si>
  <si>
    <t>DD 569</t>
  </si>
  <si>
    <t>04569</t>
  </si>
  <si>
    <t>Aulick</t>
  </si>
  <si>
    <t>CLAXTON</t>
  </si>
  <si>
    <t>DD 571</t>
  </si>
  <si>
    <t>04571</t>
  </si>
  <si>
    <t>Claxton</t>
  </si>
  <si>
    <t>DYSON</t>
  </si>
  <si>
    <t>DD 572</t>
  </si>
  <si>
    <t>04572</t>
  </si>
  <si>
    <t>Dyson</t>
  </si>
  <si>
    <t>DD 574</t>
  </si>
  <si>
    <t>DD 445</t>
  </si>
  <si>
    <t>John Rodgers</t>
  </si>
  <si>
    <t>CHARRETTE</t>
  </si>
  <si>
    <t>DD 581</t>
  </si>
  <si>
    <t>04581</t>
  </si>
  <si>
    <t>Charrette</t>
  </si>
  <si>
    <t>CONNER</t>
  </si>
  <si>
    <t>DD 582</t>
  </si>
  <si>
    <t>Carr (FFG 52)</t>
  </si>
  <si>
    <t>HAWES</t>
  </si>
  <si>
    <t>HAW</t>
  </si>
  <si>
    <t>CATSKILL</t>
  </si>
  <si>
    <t>CAVALIER</t>
  </si>
  <si>
    <t>Cavalier</t>
  </si>
  <si>
    <t>CEDAR CREEK</t>
  </si>
  <si>
    <t>CENTAURUS</t>
  </si>
  <si>
    <t>Centaurus</t>
  </si>
  <si>
    <t>CEPHEUS</t>
  </si>
  <si>
    <t>Cepheus</t>
  </si>
  <si>
    <t>Chandeleur</t>
  </si>
  <si>
    <t>CHAWASHA</t>
  </si>
  <si>
    <t>Chawasha</t>
  </si>
  <si>
    <t>CHELEB</t>
  </si>
  <si>
    <t>Cheleb</t>
  </si>
  <si>
    <t>CHEMUNG</t>
  </si>
  <si>
    <t>Chemung</t>
  </si>
  <si>
    <t>CHESTATEE</t>
  </si>
  <si>
    <t>Chestatee</t>
  </si>
  <si>
    <t>CHESTNUT</t>
  </si>
  <si>
    <t>CHICOPEE</t>
  </si>
  <si>
    <t>Chicopee</t>
  </si>
  <si>
    <t>CHIPPEWA</t>
  </si>
  <si>
    <t>Cimarron</t>
  </si>
  <si>
    <t xml:space="preserve">CINCHONA </t>
  </si>
  <si>
    <t xml:space="preserve">CINNABAR </t>
  </si>
  <si>
    <t>Cinnabar</t>
  </si>
  <si>
    <t>CIRCE</t>
  </si>
  <si>
    <t>Circe</t>
  </si>
  <si>
    <t>CITY OF DALHART</t>
  </si>
  <si>
    <t>City of Dalhart</t>
  </si>
  <si>
    <t>CLARENDON</t>
  </si>
  <si>
    <t>50222</t>
  </si>
  <si>
    <t>LST-222</t>
  </si>
  <si>
    <t>(ex-LSTH 222)</t>
  </si>
  <si>
    <t>LST 227</t>
  </si>
  <si>
    <t>50227</t>
  </si>
  <si>
    <t>LST-227</t>
  </si>
  <si>
    <t>LST 230</t>
  </si>
  <si>
    <t>50230</t>
  </si>
  <si>
    <t>LST-230</t>
  </si>
  <si>
    <t>LST 276</t>
  </si>
  <si>
    <t>05707</t>
  </si>
  <si>
    <t>STONEWALL JACKSON</t>
  </si>
  <si>
    <t>SSBN 634</t>
  </si>
  <si>
    <t>05708</t>
  </si>
  <si>
    <t>HANNIBAL VICTORY</t>
  </si>
  <si>
    <r>
      <t>Special, MARAD titled ship, assigned to the Ready Reserve Force (RRF), listed here as part of the U.S. Navy Ship Forces.</t>
    </r>
    <r>
      <rPr>
        <i/>
        <sz val="10"/>
        <rFont val="Arial"/>
        <family val="2"/>
      </rPr>
      <t xml:space="preserve"> {Sealift Program}</t>
    </r>
  </si>
  <si>
    <t>08159</t>
  </si>
  <si>
    <t>MSO 508</t>
  </si>
  <si>
    <t>Affray</t>
  </si>
  <si>
    <t>LAJ</t>
  </si>
  <si>
    <t>ARS 24</t>
  </si>
  <si>
    <t>02524</t>
  </si>
  <si>
    <t>Grasp</t>
  </si>
  <si>
    <t>TRINGA</t>
  </si>
  <si>
    <t>ASR 16</t>
  </si>
  <si>
    <t>ASR  Submarine Rescue Ship</t>
  </si>
  <si>
    <t>04715</t>
  </si>
  <si>
    <t>ASR 7</t>
  </si>
  <si>
    <t>Tringa</t>
  </si>
  <si>
    <t>ACCOKEEK</t>
  </si>
  <si>
    <t>ATA 181</t>
  </si>
  <si>
    <t>ATA  Auxiliary Ocean Tug</t>
  </si>
  <si>
    <t>08108</t>
  </si>
  <si>
    <t>ATA 174</t>
  </si>
  <si>
    <t>04587</t>
  </si>
  <si>
    <t>Bell II</t>
  </si>
  <si>
    <t>BURNS</t>
  </si>
  <si>
    <t>DD 588</t>
  </si>
  <si>
    <t>04588</t>
  </si>
  <si>
    <t>BOYLE</t>
  </si>
  <si>
    <t>SSN 675</t>
  </si>
  <si>
    <t>05723</t>
  </si>
  <si>
    <t>Bluefish II</t>
  </si>
  <si>
    <t>BILLFISH</t>
  </si>
  <si>
    <t>SSN 676</t>
  </si>
  <si>
    <t>05724</t>
  </si>
  <si>
    <t>Merrick</t>
  </si>
  <si>
    <t>(ex-MC 219, AKA 97)</t>
  </si>
  <si>
    <t>WASHBURN</t>
  </si>
  <si>
    <t>LKA 108</t>
  </si>
  <si>
    <t>01308</t>
  </si>
  <si>
    <t>Washburn</t>
  </si>
  <si>
    <t>(ex-AKA 108)</t>
  </si>
  <si>
    <t>COLLINGSWORTH</t>
  </si>
  <si>
    <t>FRANCIS M. ROBINSON</t>
  </si>
  <si>
    <t>DE 220</t>
  </si>
  <si>
    <t>02920</t>
  </si>
  <si>
    <t>Francis M Robinson</t>
  </si>
  <si>
    <t>HODGES</t>
  </si>
  <si>
    <t>DE 231</t>
  </si>
  <si>
    <t>02931</t>
  </si>
  <si>
    <t>Hodges</t>
  </si>
  <si>
    <t>Ft. Schuyler, NY</t>
  </si>
  <si>
    <t>(ex-AM 436)</t>
  </si>
  <si>
    <t>FEARLESS</t>
  </si>
  <si>
    <t>MSO 442</t>
  </si>
  <si>
    <t>07972</t>
  </si>
  <si>
    <t>Fearless</t>
  </si>
  <si>
    <t>(ex-AM 442)</t>
  </si>
  <si>
    <t>FIDELITY</t>
  </si>
  <si>
    <t>IX 40</t>
  </si>
  <si>
    <t>01012</t>
  </si>
  <si>
    <t>Olympia</t>
  </si>
  <si>
    <t>SSN 664</t>
  </si>
  <si>
    <t>05145</t>
  </si>
  <si>
    <t>Sea Devil</t>
  </si>
  <si>
    <t>GUITARRO</t>
  </si>
  <si>
    <t>SSN 665</t>
  </si>
  <si>
    <t>05147</t>
  </si>
  <si>
    <t>HAWKBILL</t>
  </si>
  <si>
    <t>SSN 666</t>
  </si>
  <si>
    <t>05148</t>
  </si>
  <si>
    <t>(ex-MA 299, ST. WORTH)</t>
  </si>
  <si>
    <t>COMFORT</t>
  </si>
  <si>
    <t>T-AH 20</t>
  </si>
  <si>
    <t>21637</t>
  </si>
  <si>
    <t>USNS Comfort</t>
  </si>
  <si>
    <t>Baltimore, MD</t>
  </si>
  <si>
    <t>(ex-MA 301, ROSE CITY)</t>
  </si>
  <si>
    <t>LNC,LAC</t>
  </si>
  <si>
    <t>T-AKE 1</t>
  </si>
  <si>
    <t>23191</t>
  </si>
  <si>
    <t>(ex-DE 721)</t>
  </si>
  <si>
    <t>KLINE</t>
  </si>
  <si>
    <t>APD 120</t>
  </si>
  <si>
    <t>Kline</t>
  </si>
  <si>
    <t>(ex-DE 687)</t>
  </si>
  <si>
    <t>RAYMON W. HERNDON</t>
  </si>
  <si>
    <t>APD 121</t>
  </si>
  <si>
    <t>Raymon W. Herndon</t>
  </si>
  <si>
    <t>(ex-DE 688)</t>
  </si>
  <si>
    <t>DONALD W. WOLF</t>
  </si>
  <si>
    <t>APD 129</t>
  </si>
  <si>
    <t>IDAHO</t>
  </si>
  <si>
    <t>BB 24</t>
  </si>
  <si>
    <t>FFG 17</t>
  </si>
  <si>
    <t>20970</t>
  </si>
  <si>
    <t>Arthur W Radford</t>
  </si>
  <si>
    <t>CONOLLY</t>
  </si>
  <si>
    <t>DD 979</t>
  </si>
  <si>
    <t>GEN EDWIN D. PATRICK</t>
  </si>
  <si>
    <t>APD 109</t>
  </si>
  <si>
    <t>Belet</t>
  </si>
  <si>
    <t>(ex-DE 599)</t>
  </si>
  <si>
    <t>AE 15</t>
  </si>
  <si>
    <t>08315</t>
  </si>
  <si>
    <t>Vesuvius</t>
  </si>
  <si>
    <t>(ex-MC 1381)</t>
  </si>
  <si>
    <t>MOUNT KATMAI</t>
  </si>
  <si>
    <t>AE 16</t>
  </si>
  <si>
    <t>08316</t>
  </si>
  <si>
    <t>Mount Katmai</t>
  </si>
  <si>
    <t>(ex-MC 1704)</t>
  </si>
  <si>
    <t>JAMES W. WHEELER</t>
  </si>
  <si>
    <t>RAFAEL R. RIVERA</t>
  </si>
  <si>
    <t>EDWIN D. HOWARD</t>
  </si>
  <si>
    <t>SS FRANK O. PETERSON</t>
  </si>
  <si>
    <t>SS JAMES F. HARRELL</t>
  </si>
  <si>
    <t>EDWARD W. BURTON</t>
  </si>
  <si>
    <t>MARINE DOLPHIN</t>
  </si>
  <si>
    <t>COMERANT</t>
  </si>
  <si>
    <t>SHANNOCK</t>
  </si>
  <si>
    <t>LEBANON</t>
  </si>
  <si>
    <t>MORMACHAWK</t>
  </si>
  <si>
    <t>SEA PANTHER, DOCTOR LYKES</t>
  </si>
  <si>
    <t>CAPE LOOKOUT</t>
  </si>
  <si>
    <t>CG 24</t>
  </si>
  <si>
    <t>52699</t>
  </si>
  <si>
    <t>Reeves</t>
  </si>
  <si>
    <t>(ex-DLG 24)</t>
  </si>
  <si>
    <t>BEL</t>
  </si>
  <si>
    <t>52701</t>
  </si>
  <si>
    <t>Belknap II</t>
  </si>
  <si>
    <t>(ex-DLG 26)</t>
  </si>
  <si>
    <t>WAINWRIGHT</t>
  </si>
  <si>
    <t>WWT</t>
  </si>
  <si>
    <t>CG 28</t>
  </si>
  <si>
    <t>52703</t>
  </si>
  <si>
    <t>Wainwright</t>
  </si>
  <si>
    <t>MSO 443</t>
  </si>
  <si>
    <t>07973</t>
  </si>
  <si>
    <t>Fidelity</t>
  </si>
  <si>
    <t>(ex-AM 443)</t>
  </si>
  <si>
    <t>05463</t>
  </si>
  <si>
    <t>Guitarro</t>
  </si>
  <si>
    <t>JALLAO</t>
  </si>
  <si>
    <t>SS 368</t>
  </si>
  <si>
    <t>05468</t>
  </si>
  <si>
    <t>Pawcatuck</t>
  </si>
  <si>
    <t>(ex-MC 2704)</t>
  </si>
  <si>
    <t>WACCAMAW</t>
  </si>
  <si>
    <t>AO 109</t>
  </si>
  <si>
    <t>04809</t>
  </si>
  <si>
    <t>Waccamaw</t>
  </si>
  <si>
    <t>(ex-MC 2705, AO 109, AOT 109)</t>
  </si>
  <si>
    <t>BULKELEY</t>
  </si>
  <si>
    <t>BUL</t>
  </si>
  <si>
    <t>DDG 84</t>
  </si>
  <si>
    <t>22992</t>
  </si>
  <si>
    <t>Bulkeley (DDG 84)</t>
  </si>
  <si>
    <t>MCCAMPBELL</t>
  </si>
  <si>
    <t>MCP,MCB</t>
  </si>
  <si>
    <t>DDG 85</t>
  </si>
  <si>
    <t>22993</t>
  </si>
  <si>
    <t>McCampbell (DDG 85)</t>
  </si>
  <si>
    <t>AGR</t>
  </si>
  <si>
    <t>Protector</t>
  </si>
  <si>
    <t>SANTA LUCIA</t>
  </si>
  <si>
    <t>SHIRLEY LYKES</t>
  </si>
  <si>
    <t>WABASH (AOG 4)</t>
  </si>
  <si>
    <t>AOG 4</t>
  </si>
  <si>
    <t>AD 26</t>
  </si>
  <si>
    <t>Tidewater</t>
  </si>
  <si>
    <t>(ex-AS 30)</t>
  </si>
  <si>
    <t>S. P. LEE</t>
  </si>
  <si>
    <t>AG 192</t>
  </si>
  <si>
    <t>WILLIAMSBURG</t>
  </si>
  <si>
    <t>AGC 369</t>
  </si>
  <si>
    <t>Albany (SSN 753)</t>
  </si>
  <si>
    <t>TOPEKA</t>
  </si>
  <si>
    <t>TOP</t>
  </si>
  <si>
    <t>SSN 754</t>
  </si>
  <si>
    <t>21463</t>
  </si>
  <si>
    <t>MIAMI</t>
  </si>
  <si>
    <t>MIA</t>
  </si>
  <si>
    <t>SSN 755</t>
  </si>
  <si>
    <t>21368</t>
  </si>
  <si>
    <t>Chepachet</t>
  </si>
  <si>
    <t>(ex-MC 340, EUTAW SPRINGS (AO 78))</t>
  </si>
  <si>
    <t>AMERICAN EXPLORER</t>
  </si>
  <si>
    <t>AOT 165</t>
  </si>
  <si>
    <t>04998</t>
  </si>
  <si>
    <t>Marias</t>
  </si>
  <si>
    <t>(ex-MC 723)</t>
  </si>
  <si>
    <t>CHUKAWAN</t>
  </si>
  <si>
    <t>AO 100</t>
  </si>
  <si>
    <t>04850</t>
  </si>
  <si>
    <t>(ex-MC 2315)</t>
  </si>
  <si>
    <t>LONGVIEW</t>
  </si>
  <si>
    <t>AGM 3</t>
  </si>
  <si>
    <t>01885</t>
  </si>
  <si>
    <t>07620</t>
  </si>
  <si>
    <t>Sway</t>
  </si>
  <si>
    <t>(ex-AM 120)</t>
  </si>
  <si>
    <t>THREAT</t>
  </si>
  <si>
    <t>MAC</t>
  </si>
  <si>
    <t>52233</t>
  </si>
  <si>
    <t>Macdonough</t>
  </si>
  <si>
    <t>COONTZ</t>
  </si>
  <si>
    <t>52234</t>
  </si>
  <si>
    <t>Coontz</t>
  </si>
  <si>
    <t>52236</t>
  </si>
  <si>
    <t>Spiegel Grove</t>
  </si>
  <si>
    <t>YN  Net Tender (Boom) / AN  Net Laying Ship</t>
  </si>
  <si>
    <t>Shakamaxon</t>
  </si>
  <si>
    <t>(ex-YN 114)</t>
  </si>
  <si>
    <t>ATF 76</t>
  </si>
  <si>
    <t>07076</t>
  </si>
  <si>
    <t>ATF 67</t>
  </si>
  <si>
    <t>Ute</t>
  </si>
  <si>
    <t>(ex-AT 76)</t>
  </si>
  <si>
    <t>SAF</t>
  </si>
  <si>
    <t>T-ARS 50</t>
  </si>
  <si>
    <t>T-ARS Salvage Ship</t>
  </si>
  <si>
    <t>21245</t>
  </si>
  <si>
    <t>(ex-MC 675)</t>
  </si>
  <si>
    <t>Sturtevant</t>
  </si>
  <si>
    <t>(ex-DE 239)</t>
  </si>
  <si>
    <t>JOYCE</t>
  </si>
  <si>
    <t>DER 317</t>
  </si>
  <si>
    <t>Atlas</t>
  </si>
  <si>
    <t>(ex-PITTSBURGH (CA 70), CAG 2)</t>
  </si>
  <si>
    <t>QUINCY</t>
  </si>
  <si>
    <t>CAPTAIN HENRY A. DOWNING</t>
  </si>
  <si>
    <t>Muliphen</t>
  </si>
  <si>
    <t>(ex-AKA 61)</t>
  </si>
  <si>
    <t>RANKIN</t>
  </si>
  <si>
    <t>Placerville</t>
  </si>
  <si>
    <t>HANFORD</t>
  </si>
  <si>
    <t>PC 1142</t>
  </si>
  <si>
    <t>06642</t>
  </si>
  <si>
    <t>Hanford</t>
  </si>
  <si>
    <t>Chestnut</t>
  </si>
  <si>
    <t>20117</t>
  </si>
  <si>
    <t xml:space="preserve">CASSIN YOUNG </t>
  </si>
  <si>
    <t xml:space="preserve">DD 793 </t>
  </si>
  <si>
    <t>DD  Destroyer</t>
  </si>
  <si>
    <t>03893</t>
  </si>
  <si>
    <t>STICKELL</t>
  </si>
  <si>
    <t>TSGT JOHN A. CHAPMAN</t>
  </si>
  <si>
    <t>MV TSGT John A Chapman</t>
  </si>
  <si>
    <t>LST-176</t>
  </si>
  <si>
    <t>BLANCO COUNTY</t>
  </si>
  <si>
    <t>LST 344</t>
  </si>
  <si>
    <t>50344</t>
  </si>
  <si>
    <t>FFG 31</t>
  </si>
  <si>
    <t>Coral Sea</t>
  </si>
  <si>
    <t>(ex-AT 81)</t>
  </si>
  <si>
    <t>CARIB</t>
  </si>
  <si>
    <t>ATF 82</t>
  </si>
  <si>
    <t>07082</t>
  </si>
  <si>
    <t>CHESAPEAKE</t>
  </si>
  <si>
    <t>CHP</t>
  </si>
  <si>
    <t>AOT 5084</t>
  </si>
  <si>
    <t>22148</t>
  </si>
  <si>
    <t>AOT 181</t>
  </si>
  <si>
    <t>RRF - Tanker / RRF</t>
  </si>
  <si>
    <t>(ex-HESS VOYAGER)</t>
  </si>
  <si>
    <t>PETERSBURG</t>
  </si>
  <si>
    <t>PTB</t>
  </si>
  <si>
    <t>AOT 9101</t>
  </si>
  <si>
    <t>22149</t>
  </si>
  <si>
    <t>(ex-SINCLAIR TEXAS)</t>
  </si>
  <si>
    <t>SEA SHADOW</t>
  </si>
  <si>
    <t>IX 529</t>
  </si>
  <si>
    <t>MCCONNELL</t>
  </si>
  <si>
    <t>DE 163</t>
  </si>
  <si>
    <t>DOUGLAS L. HOWARD</t>
  </si>
  <si>
    <t>DE 138</t>
  </si>
  <si>
    <t>02838</t>
  </si>
  <si>
    <t>Douglas L Howard</t>
  </si>
  <si>
    <t>FARQUHAR</t>
  </si>
  <si>
    <t>DE 139</t>
  </si>
  <si>
    <t>02839</t>
  </si>
  <si>
    <t>Aventinus</t>
  </si>
  <si>
    <t>(ex-LST 1092)</t>
  </si>
  <si>
    <t>AVRE 3</t>
  </si>
  <si>
    <t>DE 340</t>
  </si>
  <si>
    <t>Schley</t>
  </si>
  <si>
    <t>DD 717</t>
  </si>
  <si>
    <t>04317</t>
  </si>
  <si>
    <t>AV 17</t>
  </si>
  <si>
    <t>AVS 6</t>
  </si>
  <si>
    <t>AVS 7</t>
  </si>
  <si>
    <t>CMc 2</t>
  </si>
  <si>
    <t>DE 751</t>
  </si>
  <si>
    <t>IX 64</t>
  </si>
  <si>
    <t>IX 81</t>
  </si>
  <si>
    <t>IX 106</t>
  </si>
  <si>
    <t>IX 110</t>
  </si>
  <si>
    <t>IX 133</t>
  </si>
  <si>
    <t>IX 135</t>
  </si>
  <si>
    <t>IX 136</t>
  </si>
  <si>
    <t>IX 141</t>
  </si>
  <si>
    <t>IX 142</t>
  </si>
  <si>
    <t>50854</t>
  </si>
  <si>
    <t>LST 542</t>
  </si>
  <si>
    <t>Kemper County</t>
  </si>
  <si>
    <t>MSC 201</t>
  </si>
  <si>
    <t>MSC  Minesweeper Coastal, Nonmagnetic</t>
  </si>
  <si>
    <t>16464</t>
  </si>
  <si>
    <t>MSC 200</t>
  </si>
  <si>
    <t>Shrike</t>
  </si>
  <si>
    <t>(ex-AMS 201)</t>
  </si>
  <si>
    <t>CYCLONE</t>
  </si>
  <si>
    <t>21930</t>
  </si>
  <si>
    <t>12583</t>
  </si>
  <si>
    <t>(ex-PGM 84)</t>
  </si>
  <si>
    <t>ANTELOPE</t>
  </si>
  <si>
    <t>PG 86</t>
  </si>
  <si>
    <t>12585</t>
  </si>
  <si>
    <t>Antelope</t>
  </si>
  <si>
    <t>(ex-PGM 86)</t>
  </si>
  <si>
    <t>READY</t>
  </si>
  <si>
    <t>PG 87</t>
  </si>
  <si>
    <t>12586</t>
  </si>
  <si>
    <t>Ready</t>
  </si>
  <si>
    <t>(ex-PGM 87)</t>
  </si>
  <si>
    <t>CROCKETT</t>
  </si>
  <si>
    <t>PG 88</t>
  </si>
  <si>
    <t>12601</t>
  </si>
  <si>
    <t>SBRF, Suisun Bay , CA</t>
  </si>
  <si>
    <t>21590</t>
  </si>
  <si>
    <t>(ex-SEA-LAND COMMERCE, AK 292)</t>
  </si>
  <si>
    <t>CAPELLA</t>
  </si>
  <si>
    <t>21505</t>
  </si>
  <si>
    <t>(ex-SEA-LAND MCLEAN, AK 293)</t>
  </si>
  <si>
    <t>PATRIOT STATE</t>
  </si>
  <si>
    <t>4602</t>
  </si>
  <si>
    <t>SAG</t>
  </si>
  <si>
    <t>SY #319</t>
  </si>
  <si>
    <t>AMERICAN OSPREY</t>
  </si>
  <si>
    <t>AOT 5075</t>
  </si>
  <si>
    <t>AF 9</t>
  </si>
  <si>
    <t>AF 11</t>
  </si>
  <si>
    <t>AF 18</t>
  </si>
  <si>
    <t>AF 26</t>
  </si>
  <si>
    <t>AF 31</t>
  </si>
  <si>
    <t>AF 32</t>
  </si>
  <si>
    <t>AF 34</t>
  </si>
  <si>
    <t>AF 36</t>
  </si>
  <si>
    <t>AF 38</t>
  </si>
  <si>
    <t>AF 41</t>
  </si>
  <si>
    <t>AF 47</t>
  </si>
  <si>
    <t>AF 60</t>
  </si>
  <si>
    <t>AF 62</t>
  </si>
  <si>
    <t>AG 45</t>
  </si>
  <si>
    <t>AG 46</t>
  </si>
  <si>
    <t>AG 49</t>
  </si>
  <si>
    <t>AG 68</t>
  </si>
  <si>
    <t>AG 79</t>
  </si>
  <si>
    <t>AGC 2</t>
  </si>
  <si>
    <t>AGC 3</t>
  </si>
  <si>
    <t>AGC 9</t>
  </si>
  <si>
    <t>Additional Comments, References</t>
  </si>
  <si>
    <t>(ex-DE 244)</t>
  </si>
  <si>
    <t>FALGOUT</t>
  </si>
  <si>
    <t>DER 324</t>
  </si>
  <si>
    <t>03024</t>
  </si>
  <si>
    <t>DER 386</t>
  </si>
  <si>
    <t>Falgout</t>
  </si>
  <si>
    <t>(ex-DE 324)</t>
  </si>
  <si>
    <t>(ex-AM 429)</t>
  </si>
  <si>
    <t>DIRECT</t>
  </si>
  <si>
    <t>MSO 430</t>
  </si>
  <si>
    <t>07960</t>
  </si>
  <si>
    <t>Direct</t>
  </si>
  <si>
    <t>(ex-AM 430)</t>
  </si>
  <si>
    <t>DOMINANT</t>
  </si>
  <si>
    <t>MSO 431</t>
  </si>
  <si>
    <t>07961</t>
  </si>
  <si>
    <t>Dominant</t>
  </si>
  <si>
    <t>(ex-AM 431)</t>
  </si>
  <si>
    <t>EMBATTLE</t>
  </si>
  <si>
    <t>MSO 434</t>
  </si>
  <si>
    <t>07964</t>
  </si>
  <si>
    <t>Embattle</t>
  </si>
  <si>
    <t>(ex-AM 434)</t>
  </si>
  <si>
    <t>ENDURANCE</t>
  </si>
  <si>
    <t>MSO 435</t>
  </si>
  <si>
    <t>07965</t>
  </si>
  <si>
    <t>Endurance</t>
  </si>
  <si>
    <t>OTTERSETTER</t>
  </si>
  <si>
    <t>DER 244</t>
  </si>
  <si>
    <t>DER  Radar Picket Escort Ship</t>
  </si>
  <si>
    <t>02944</t>
  </si>
  <si>
    <t>DER 316</t>
  </si>
  <si>
    <t>Otterstetter</t>
  </si>
  <si>
    <t>Locust II</t>
  </si>
  <si>
    <t>Mango</t>
  </si>
  <si>
    <t>Mimosa</t>
  </si>
  <si>
    <t>Rosewood</t>
  </si>
  <si>
    <t>Etlah</t>
  </si>
  <si>
    <t>Yazoo</t>
  </si>
  <si>
    <t>Cedar Creek</t>
  </si>
  <si>
    <t>Frederick Funston</t>
  </si>
  <si>
    <t>FREDERICK FUNSTON</t>
  </si>
  <si>
    <t>GEN WILLIAM WEIGEL</t>
  </si>
  <si>
    <t>AP 119</t>
  </si>
  <si>
    <t>08719</t>
  </si>
  <si>
    <t>ARV  Aircraft Repair Ship</t>
  </si>
  <si>
    <t>PY  Patrol Vessel Converted Yacht</t>
  </si>
  <si>
    <t>T-AGM  Missile Range Instrumentation Ship</t>
  </si>
  <si>
    <t>Irwin</t>
  </si>
  <si>
    <t>BENHAM</t>
  </si>
  <si>
    <t>21952</t>
  </si>
  <si>
    <t>OSCAR AUSTIN</t>
  </si>
  <si>
    <t>OSA</t>
  </si>
  <si>
    <t>DDG 79</t>
  </si>
  <si>
    <t>21953</t>
  </si>
  <si>
    <t>ROOSEVELT</t>
  </si>
  <si>
    <t>RSV</t>
  </si>
  <si>
    <t>DDG 80</t>
  </si>
  <si>
    <t>21954</t>
  </si>
  <si>
    <t>SSN 649</t>
  </si>
  <si>
    <t>21764</t>
  </si>
  <si>
    <t>Bigelow</t>
  </si>
  <si>
    <t>MULLINNIX</t>
  </si>
  <si>
    <t>DD 944</t>
  </si>
  <si>
    <t>52203</t>
  </si>
  <si>
    <t>09979</t>
  </si>
  <si>
    <t>Owyhee River</t>
  </si>
  <si>
    <t>(ex-LSMR 515)</t>
  </si>
  <si>
    <t>RED RIVER</t>
  </si>
  <si>
    <t>LFR 522</t>
  </si>
  <si>
    <t>09986</t>
  </si>
  <si>
    <t>Red River</t>
  </si>
  <si>
    <t>(ex-LSMR 522)</t>
  </si>
  <si>
    <t>SMOKY HILL RIVER</t>
  </si>
  <si>
    <t>LFR 531</t>
  </si>
  <si>
    <t>09995</t>
  </si>
  <si>
    <t>Smoky Hill River</t>
  </si>
  <si>
    <t>(ex-LSMR 531)</t>
  </si>
  <si>
    <t>ARNEB</t>
  </si>
  <si>
    <t>LKA 56</t>
  </si>
  <si>
    <t>01256</t>
  </si>
  <si>
    <t>Arneb</t>
  </si>
  <si>
    <t>(ex-AKA 56)</t>
  </si>
  <si>
    <t>OKANOGAN</t>
  </si>
  <si>
    <t>LPA 220</t>
  </si>
  <si>
    <t>01750</t>
  </si>
  <si>
    <t>Okanogan</t>
  </si>
  <si>
    <t>(ex-APA 220)</t>
  </si>
  <si>
    <t>07350</t>
  </si>
  <si>
    <t>CSEA</t>
  </si>
  <si>
    <t>CV 43</t>
  </si>
  <si>
    <t>05136</t>
  </si>
  <si>
    <t>Sunfish</t>
  </si>
  <si>
    <t>PARGO</t>
  </si>
  <si>
    <t>SSGN 726  Guided Missile Submarines</t>
  </si>
  <si>
    <t>MICHIGAN</t>
  </si>
  <si>
    <t>MIC,MCH</t>
  </si>
  <si>
    <t>21037</t>
  </si>
  <si>
    <t>SHOOTING STAR</t>
  </si>
  <si>
    <t>CARL BRASHEAR</t>
  </si>
  <si>
    <t>WALLY SCHIRRA</t>
  </si>
  <si>
    <t>23198</t>
  </si>
  <si>
    <t>GILLETTE</t>
  </si>
  <si>
    <t>DE 681</t>
  </si>
  <si>
    <t>53681</t>
  </si>
  <si>
    <t>Oakland, CA</t>
  </si>
  <si>
    <t>Kermit Roosevelt</t>
  </si>
  <si>
    <t>KERN</t>
  </si>
  <si>
    <t>Kern</t>
  </si>
  <si>
    <t>KERSTIN</t>
  </si>
  <si>
    <t>Kerstin</t>
  </si>
  <si>
    <t>Lagrange</t>
  </si>
  <si>
    <t>LACERTA</t>
  </si>
  <si>
    <t>Lacerta</t>
  </si>
  <si>
    <t>LAERTES</t>
  </si>
  <si>
    <t>(ex-APM 4, LSD 4)</t>
  </si>
  <si>
    <r>
      <t xml:space="preserve">Military Sealift Command (MSC), in service, contract operated </t>
    </r>
    <r>
      <rPr>
        <i/>
        <sz val="10"/>
        <rFont val="Arial"/>
        <family val="2"/>
      </rPr>
      <t>{Prepositioning Program}</t>
    </r>
  </si>
  <si>
    <t>(ex-PRESIDENT POLK (MA 164))</t>
  </si>
  <si>
    <t>GOPHER STATE</t>
  </si>
  <si>
    <t>GSE</t>
  </si>
  <si>
    <t>ACS 4</t>
  </si>
  <si>
    <t>AKR 291</t>
  </si>
  <si>
    <t>AKR 292</t>
  </si>
  <si>
    <t>AKR 293</t>
  </si>
  <si>
    <t>AKR 294</t>
  </si>
  <si>
    <t>LPR 100</t>
  </si>
  <si>
    <t>53590</t>
  </si>
  <si>
    <t>Ringness</t>
  </si>
  <si>
    <t>(ex-DE 590, APD 100)</t>
  </si>
  <si>
    <t>KNUDSON</t>
  </si>
  <si>
    <t>LPR 101</t>
  </si>
  <si>
    <t>(ex-DEWERT)</t>
  </si>
  <si>
    <t>RENTZ</t>
  </si>
  <si>
    <t>REN, RTZ</t>
  </si>
  <si>
    <t>FFG 46</t>
  </si>
  <si>
    <t>21198</t>
  </si>
  <si>
    <t>NICHOLAS</t>
  </si>
  <si>
    <t>NIC</t>
  </si>
  <si>
    <t>FFG 47</t>
  </si>
  <si>
    <t>21199</t>
  </si>
  <si>
    <t>VANDEGRIFT</t>
  </si>
  <si>
    <t>VAN</t>
  </si>
  <si>
    <t>FFG 48</t>
  </si>
  <si>
    <t>21200</t>
  </si>
  <si>
    <t>FIREBOLT</t>
  </si>
  <si>
    <t>FBT</t>
  </si>
  <si>
    <t>PC 10</t>
  </si>
  <si>
    <t>22144</t>
  </si>
  <si>
    <t>Firebolt (PC 10)</t>
  </si>
  <si>
    <t>WHIRLWIND</t>
  </si>
  <si>
    <t>WHL,WHD</t>
  </si>
  <si>
    <t>PC 11</t>
  </si>
  <si>
    <t>DE 370</t>
  </si>
  <si>
    <t>53370</t>
  </si>
  <si>
    <t>05703</t>
  </si>
  <si>
    <t>JOHN C. CALHOUN</t>
  </si>
  <si>
    <t>SSBN 630</t>
  </si>
  <si>
    <t>05704</t>
  </si>
  <si>
    <t>John C Calhoun</t>
  </si>
  <si>
    <t>(ex-DLG 23)</t>
  </si>
  <si>
    <t>JOSEPHUS DANIELS</t>
  </si>
  <si>
    <t>05340</t>
  </si>
  <si>
    <t>Pargo</t>
  </si>
  <si>
    <t>QUEENFISH</t>
  </si>
  <si>
    <t>CONSTANT</t>
  </si>
  <si>
    <t>SPARTANBURG COUNTY</t>
  </si>
  <si>
    <t>MV HOS Eagle View</t>
  </si>
  <si>
    <t>MV HOS Black Powder</t>
  </si>
  <si>
    <t>Tuluran</t>
  </si>
  <si>
    <t>TURANDOT</t>
  </si>
  <si>
    <t>Turandot</t>
  </si>
  <si>
    <t>TWILIGHT</t>
  </si>
  <si>
    <t>Twilight</t>
  </si>
  <si>
    <t>TYRRELL</t>
  </si>
  <si>
    <t>Tyrrell</t>
  </si>
  <si>
    <t>ULUA</t>
  </si>
  <si>
    <t>UNADILLA</t>
  </si>
  <si>
    <t>(ex-CLC 1)</t>
  </si>
  <si>
    <t>WRIGHT</t>
  </si>
  <si>
    <t>CC 2</t>
  </si>
  <si>
    <t>03349</t>
  </si>
  <si>
    <t>Wright</t>
  </si>
  <si>
    <t>(ex-AVT 7)</t>
  </si>
  <si>
    <t>CG 6</t>
  </si>
  <si>
    <t>03582</t>
  </si>
  <si>
    <t>Providence</t>
  </si>
  <si>
    <t>LSD 49  Dock Landing Ships</t>
  </si>
  <si>
    <t>Harpers Ferry (LSD 49)</t>
  </si>
  <si>
    <t>CARTER HALL</t>
  </si>
  <si>
    <t>CTH</t>
  </si>
  <si>
    <t>LSD 50</t>
  </si>
  <si>
    <t>21880</t>
  </si>
  <si>
    <t>Carter Hall (LSD 50)</t>
  </si>
  <si>
    <t>CLIFTON</t>
  </si>
  <si>
    <t>CHOTAUK</t>
  </si>
  <si>
    <t xml:space="preserve">MARMORA </t>
  </si>
  <si>
    <t>MEREDOSIA</t>
  </si>
  <si>
    <t>SEA FOAM</t>
  </si>
  <si>
    <t>YUCCA</t>
  </si>
  <si>
    <t>CLYDE</t>
  </si>
  <si>
    <t>SILVER CLOUD</t>
  </si>
  <si>
    <t>SIGNAL</t>
  </si>
  <si>
    <t>MANILENO</t>
  </si>
  <si>
    <t>CARONDELET</t>
  </si>
  <si>
    <t>ARETHUSA</t>
  </si>
  <si>
    <t>ANTONA</t>
  </si>
  <si>
    <t xml:space="preserve">MISSION SAN JUAN / MERCURY </t>
  </si>
  <si>
    <t>GAYNIER</t>
  </si>
  <si>
    <t>DDG 74</t>
  </si>
  <si>
    <t>21948</t>
  </si>
  <si>
    <t>McFaul (DDG 74)</t>
  </si>
  <si>
    <t>DONALD COOK</t>
  </si>
  <si>
    <t>DCK</t>
  </si>
  <si>
    <t>DDG 75</t>
  </si>
  <si>
    <t>(ex-AM 473)</t>
  </si>
  <si>
    <t>CONQUEST</t>
  </si>
  <si>
    <t>JOHN WILLIS</t>
  </si>
  <si>
    <t>DE 1027</t>
  </si>
  <si>
    <t>54027</t>
  </si>
  <si>
    <t>John Willis</t>
  </si>
  <si>
    <t>VAN VOORHIS</t>
  </si>
  <si>
    <t>DE 1028</t>
  </si>
  <si>
    <t>21054</t>
  </si>
  <si>
    <t>CROMMELIN</t>
  </si>
  <si>
    <t>CRO</t>
  </si>
  <si>
    <t>FFG 37</t>
  </si>
  <si>
    <t>21104</t>
  </si>
  <si>
    <t>Crommelin (FFG 37)</t>
  </si>
  <si>
    <t>CURTS</t>
  </si>
  <si>
    <t>CUR</t>
  </si>
  <si>
    <t>FFG 38</t>
  </si>
  <si>
    <t>AKA 137</t>
  </si>
  <si>
    <t>AKA 160</t>
  </si>
  <si>
    <t>AKS 4</t>
  </si>
  <si>
    <t>AKS 5</t>
  </si>
  <si>
    <t>AKS 7</t>
  </si>
  <si>
    <t>AKS 8</t>
  </si>
  <si>
    <t>AKS 9</t>
  </si>
  <si>
    <t>AKS 14</t>
  </si>
  <si>
    <t>AKS 15</t>
  </si>
  <si>
    <t>AKS 31</t>
  </si>
  <si>
    <t>AN 79</t>
  </si>
  <si>
    <t>AN 80</t>
  </si>
  <si>
    <t>AN 81</t>
  </si>
  <si>
    <t>AN 84</t>
  </si>
  <si>
    <t>AN 85</t>
  </si>
  <si>
    <t>AN 86</t>
  </si>
  <si>
    <t>AN 87</t>
  </si>
  <si>
    <t>AN 92</t>
  </si>
  <si>
    <t>AO 3</t>
  </si>
  <si>
    <t>AO 4</t>
  </si>
  <si>
    <t>AO 9</t>
  </si>
  <si>
    <t>AO 12</t>
  </si>
  <si>
    <t>AO 18</t>
  </si>
  <si>
    <t>FIRM</t>
  </si>
  <si>
    <t>MSO 444</t>
  </si>
  <si>
    <t>07974</t>
  </si>
  <si>
    <t>Firm</t>
  </si>
  <si>
    <t>NEW RIVER</t>
  </si>
  <si>
    <t>MONSEIGNUER</t>
  </si>
  <si>
    <t>20054</t>
  </si>
  <si>
    <t>Blue Ridge III</t>
  </si>
  <si>
    <t>(ex-AM 440)</t>
  </si>
  <si>
    <t>EXULTANT</t>
  </si>
  <si>
    <t>MSO 441</t>
  </si>
  <si>
    <t>(ex-PVT HARRY FISHER, EVELYN MAERSK)</t>
  </si>
  <si>
    <t>53668</t>
  </si>
  <si>
    <t>Yokes</t>
  </si>
  <si>
    <t>(ex-DE 668)</t>
  </si>
  <si>
    <t>BUNCH</t>
  </si>
  <si>
    <t>APD 79</t>
  </si>
  <si>
    <t>53694</t>
  </si>
  <si>
    <t>Bunch</t>
  </si>
  <si>
    <t>(ex-DE 694)</t>
  </si>
  <si>
    <t>TATUM</t>
  </si>
  <si>
    <t>APD 81</t>
  </si>
  <si>
    <t>53789</t>
  </si>
  <si>
    <t>Tatum</t>
  </si>
  <si>
    <t>Lardner</t>
  </si>
  <si>
    <t>DD 488</t>
  </si>
  <si>
    <t>12487</t>
  </si>
  <si>
    <t>FRANKFORD</t>
  </si>
  <si>
    <t>DD 497</t>
  </si>
  <si>
    <t>04497</t>
  </si>
  <si>
    <t>Frankford</t>
  </si>
  <si>
    <t>TRATHEN</t>
  </si>
  <si>
    <t>SS 581</t>
  </si>
  <si>
    <t>MSO 488</t>
  </si>
  <si>
    <t>TREPANG</t>
  </si>
  <si>
    <t>SSN 674</t>
  </si>
  <si>
    <t>52169</t>
  </si>
  <si>
    <t>Arnold J Isbell</t>
  </si>
  <si>
    <t>DAMATO</t>
  </si>
  <si>
    <t>52171</t>
  </si>
  <si>
    <t>Damato</t>
  </si>
  <si>
    <t>FORREST ROYAL</t>
  </si>
  <si>
    <t>DD 872</t>
  </si>
  <si>
    <t>52172</t>
  </si>
  <si>
    <t>Forrest Royal</t>
  </si>
  <si>
    <t>HAWKINS</t>
  </si>
  <si>
    <t>52173</t>
  </si>
  <si>
    <t>Hawkins</t>
  </si>
  <si>
    <t>HENRY W. TUCKER</t>
  </si>
  <si>
    <t>52175</t>
  </si>
  <si>
    <t>Norfolk, VA</t>
  </si>
  <si>
    <t>ALAN SHEPARD</t>
  </si>
  <si>
    <t>SHE,ASD</t>
  </si>
  <si>
    <t>T-AKE 3</t>
  </si>
  <si>
    <t>23193</t>
  </si>
  <si>
    <t>USNS Alan Shepard</t>
  </si>
  <si>
    <t>T-AKE 4</t>
  </si>
  <si>
    <t>USNS Richard E Byrd</t>
  </si>
  <si>
    <t>T-AKE 5</t>
  </si>
  <si>
    <t>USNS Robert E. Peary</t>
  </si>
  <si>
    <t>HAMPSHIRE COUNTY</t>
  </si>
  <si>
    <t>LST 819</t>
  </si>
  <si>
    <t>50819</t>
  </si>
  <si>
    <t>Hampshire County</t>
  </si>
  <si>
    <t>LITCHFIELD COUNTY</t>
  </si>
  <si>
    <t>LST 901</t>
  </si>
  <si>
    <t>50901</t>
  </si>
  <si>
    <t>Litchfield County</t>
  </si>
  <si>
    <t>MEEKER COUNTY</t>
  </si>
  <si>
    <t>LST 980</t>
  </si>
  <si>
    <t>50980</t>
  </si>
  <si>
    <t>Meeker County</t>
  </si>
  <si>
    <t>MIDDLESEX COUNTY</t>
  </si>
  <si>
    <t>Barnstable County</t>
  </si>
  <si>
    <t>BRISTOL COUNTY</t>
  </si>
  <si>
    <t>LST 1198</t>
  </si>
  <si>
    <t>20224</t>
  </si>
  <si>
    <t>Bristol County</t>
  </si>
  <si>
    <t>THRASHER</t>
  </si>
  <si>
    <t>MSC 203</t>
  </si>
  <si>
    <t>16466</t>
  </si>
  <si>
    <t>Thrasher</t>
  </si>
  <si>
    <t>(ex-AMS 203)</t>
  </si>
  <si>
    <t>VIREO</t>
  </si>
  <si>
    <t>MSC 205</t>
  </si>
  <si>
    <t>16468</t>
  </si>
  <si>
    <t>Vireo</t>
  </si>
  <si>
    <t>USNS SGT Matej Kocak</t>
  </si>
  <si>
    <t>JDN</t>
  </si>
  <si>
    <t>CG 27</t>
  </si>
  <si>
    <t>52702</t>
  </si>
  <si>
    <t>CG 26</t>
  </si>
  <si>
    <t>Josephus Daniels</t>
  </si>
  <si>
    <t>(ex-DLG 27)</t>
  </si>
  <si>
    <t>CG 31</t>
  </si>
  <si>
    <t>52706</t>
  </si>
  <si>
    <t>Sterett</t>
  </si>
  <si>
    <t>(ex-SEA-LAND FINANCE, AK 291)</t>
  </si>
  <si>
    <t>DDG 61</t>
  </si>
  <si>
    <t>Special, MARAD titled ship, assigned to the Ready Reserve Force (RRF), listed here as part of the U.S. Navy Ship Forces / Former MSC</t>
  </si>
  <si>
    <t>HOS DOMINATOR</t>
  </si>
  <si>
    <t>MV HOS Dominator</t>
  </si>
  <si>
    <t>EVERGREEN STATE</t>
  </si>
  <si>
    <t>MT Evergreen State</t>
  </si>
  <si>
    <t>Added 2/1//11</t>
  </si>
  <si>
    <t>Added 1/4/11</t>
  </si>
  <si>
    <t>Vogelgesang</t>
  </si>
  <si>
    <t>STEINAKER</t>
  </si>
  <si>
    <t>52163</t>
  </si>
  <si>
    <t>Steinaker</t>
  </si>
  <si>
    <t>James Madison</t>
  </si>
  <si>
    <t>TECUMSEH</t>
  </si>
  <si>
    <t>SSBN 628</t>
  </si>
  <si>
    <t>05702</t>
  </si>
  <si>
    <t>Tecumseh</t>
  </si>
  <si>
    <t>DANIEL BOONE</t>
  </si>
  <si>
    <t>54048</t>
  </si>
  <si>
    <t>Roark</t>
  </si>
  <si>
    <t>(ex-DE 1053)</t>
  </si>
  <si>
    <t>GRAY</t>
  </si>
  <si>
    <t>FF 1054</t>
  </si>
  <si>
    <t>54049</t>
  </si>
  <si>
    <t>Gray</t>
  </si>
  <si>
    <t>(ex-DE 1054)</t>
  </si>
  <si>
    <t>MEYERKORD</t>
  </si>
  <si>
    <t>MEY</t>
  </si>
  <si>
    <t>FF 1058</t>
  </si>
  <si>
    <t>54053</t>
  </si>
  <si>
    <t>PF 108</t>
  </si>
  <si>
    <t>Castine, ME</t>
  </si>
  <si>
    <t>EMPIRE STATE</t>
  </si>
  <si>
    <t>AP 1001</t>
  </si>
  <si>
    <t>Petrel</t>
  </si>
  <si>
    <t>SUNBIRD</t>
  </si>
  <si>
    <t>ASR 15</t>
  </si>
  <si>
    <t>04714</t>
  </si>
  <si>
    <t>21105</t>
  </si>
  <si>
    <t>Curts (FFG 38)</t>
  </si>
  <si>
    <t>DOYLE</t>
  </si>
  <si>
    <t>DOY</t>
  </si>
  <si>
    <t>FFG 39</t>
  </si>
  <si>
    <t>21106</t>
  </si>
  <si>
    <t>Doyle (FFG 39)</t>
  </si>
  <si>
    <t>MCCLUSKY</t>
  </si>
  <si>
    <t>MCL,MCC</t>
  </si>
  <si>
    <t>FFG 41</t>
  </si>
  <si>
    <t>21108</t>
  </si>
  <si>
    <t>McClusky (FFG 41)</t>
  </si>
  <si>
    <t>KLAKRING</t>
  </si>
  <si>
    <t>KLK</t>
  </si>
  <si>
    <t>FFG 42</t>
  </si>
  <si>
    <t>21109</t>
  </si>
  <si>
    <t>Klakring (FFG 42)</t>
  </si>
  <si>
    <t>SIMPSON</t>
  </si>
  <si>
    <t>SIM</t>
  </si>
  <si>
    <t>FFG 56</t>
  </si>
  <si>
    <t>21350</t>
  </si>
  <si>
    <t>RODNEY M. DAVIS</t>
  </si>
  <si>
    <t>RMD</t>
  </si>
  <si>
    <t>FFG 60</t>
  </si>
  <si>
    <t>21391</t>
  </si>
  <si>
    <t>DDG 88</t>
  </si>
  <si>
    <t>22996</t>
  </si>
  <si>
    <t>MUSTIN</t>
  </si>
  <si>
    <t>MUS</t>
  </si>
  <si>
    <t>DDG 89</t>
  </si>
  <si>
    <t>22997</t>
  </si>
  <si>
    <t>Collingsworth</t>
  </si>
  <si>
    <t>Pocono</t>
  </si>
  <si>
    <t>LCC 19  Amphibious Command Ships</t>
  </si>
  <si>
    <t>Blue Ridge (LCC 19)</t>
  </si>
  <si>
    <t>TARAWA</t>
  </si>
  <si>
    <t>TAR</t>
  </si>
  <si>
    <t>LHA 1</t>
  </si>
  <si>
    <t>20550</t>
  </si>
  <si>
    <t>LHA 1  Amphibious Assault Ships</t>
  </si>
  <si>
    <t>Tarawa</t>
  </si>
  <si>
    <t>Agawam</t>
  </si>
  <si>
    <t>ALAMANCE</t>
  </si>
  <si>
    <t>AE 35</t>
  </si>
  <si>
    <t>21949</t>
  </si>
  <si>
    <t>21928</t>
  </si>
  <si>
    <t>CHINOOK</t>
  </si>
  <si>
    <t>CHN, CHK</t>
  </si>
  <si>
    <t>PC 9</t>
  </si>
  <si>
    <t>22143</t>
  </si>
  <si>
    <t>Chinook (PC 9)</t>
  </si>
  <si>
    <t>Cape St. George (CG 71)</t>
  </si>
  <si>
    <t>VELLA GULF</t>
  </si>
  <si>
    <t>VLG</t>
  </si>
  <si>
    <t>CG 72</t>
  </si>
  <si>
    <t>21829</t>
  </si>
  <si>
    <t>PORT ROYAL</t>
  </si>
  <si>
    <t>PRL</t>
  </si>
  <si>
    <t>CG 73</t>
  </si>
  <si>
    <t>WALDO COUNTY</t>
  </si>
  <si>
    <t>LST 1163</t>
  </si>
  <si>
    <t>58163</t>
  </si>
  <si>
    <t>AOT 1124</t>
  </si>
  <si>
    <t>ATF 163</t>
  </si>
  <si>
    <t>07163</t>
  </si>
  <si>
    <t>(ex-NEDLLOYD ROUEN, ROUEN)</t>
  </si>
  <si>
    <t>CAPE KENNEDY</t>
  </si>
  <si>
    <t>01303</t>
  </si>
  <si>
    <t>Rankin</t>
  </si>
  <si>
    <t>(ex-AKA 103)</t>
  </si>
  <si>
    <t>VERMILLION</t>
  </si>
  <si>
    <t>LKA 107</t>
  </si>
  <si>
    <t>01307</t>
  </si>
  <si>
    <t>Donald Cook (DDG 75))</t>
  </si>
  <si>
    <t>(ex-POTOMAC (AO 181), MV SHENANDOAH, POTOMAC (AO 150)</t>
  </si>
  <si>
    <t>(ex-ATR 140)</t>
  </si>
  <si>
    <t>UTE</t>
  </si>
  <si>
    <t>AGM 25 Missile Range Instrumentation Ships</t>
  </si>
  <si>
    <t>DER 333</t>
  </si>
  <si>
    <t>53333</t>
  </si>
  <si>
    <t>Strickland</t>
  </si>
  <si>
    <t>(ex-DE 333)</t>
  </si>
  <si>
    <t>ROY O. HALE</t>
  </si>
  <si>
    <t>ELOKOMIN</t>
  </si>
  <si>
    <t>JULIUS A. RAVEN</t>
  </si>
  <si>
    <t>APD 110</t>
  </si>
  <si>
    <t>Julius A. Raven</t>
  </si>
  <si>
    <t>(ex-DE 600)</t>
  </si>
  <si>
    <t>HUNTER MARSHALL</t>
  </si>
  <si>
    <t>APD 112</t>
  </si>
  <si>
    <t>Hunter Marshall</t>
  </si>
  <si>
    <t>(ex-DE 602)</t>
  </si>
  <si>
    <t>EARHEART</t>
  </si>
  <si>
    <t>APD 113</t>
  </si>
  <si>
    <t>Earheart</t>
  </si>
  <si>
    <t>(ex-DE 603)</t>
  </si>
  <si>
    <t>WALTER S. GORKA</t>
  </si>
  <si>
    <t>APD 114</t>
  </si>
  <si>
    <t>Walter S. Gorka</t>
  </si>
  <si>
    <t>Bataan</t>
  </si>
  <si>
    <t>Bataan (LHD 5)</t>
  </si>
  <si>
    <t>LST 1077</t>
  </si>
  <si>
    <t>58077</t>
  </si>
  <si>
    <t>Park County</t>
  </si>
  <si>
    <t>04541</t>
  </si>
  <si>
    <t>Yarnall</t>
  </si>
  <si>
    <t>BRADFORD</t>
  </si>
  <si>
    <t>DD 545</t>
  </si>
  <si>
    <t>ANTRIM</t>
  </si>
  <si>
    <t>FFG 20</t>
  </si>
  <si>
    <t>20973</t>
  </si>
  <si>
    <t>Antrim</t>
  </si>
  <si>
    <t>JACK WILLIAMS</t>
  </si>
  <si>
    <t>JKW</t>
  </si>
  <si>
    <t>FFG 24</t>
  </si>
  <si>
    <t>52232</t>
  </si>
  <si>
    <t>MSO 449</t>
  </si>
  <si>
    <t>07979</t>
  </si>
  <si>
    <t>Impervious</t>
  </si>
  <si>
    <t>(ex-AM 449)</t>
  </si>
  <si>
    <t>CTY</t>
  </si>
  <si>
    <t>AKR 113</t>
  </si>
  <si>
    <t>DER 336</t>
  </si>
  <si>
    <t>53336</t>
  </si>
  <si>
    <t>Roy O Hale</t>
  </si>
  <si>
    <t>(ex-DE 336)</t>
  </si>
  <si>
    <t>MILLS</t>
  </si>
  <si>
    <t>BARBOUR COUNTY</t>
  </si>
  <si>
    <t>LST 1195</t>
  </si>
  <si>
    <t>20221</t>
  </si>
  <si>
    <t>Barbour County</t>
  </si>
  <si>
    <t>CALHOUN COUNTY</t>
  </si>
  <si>
    <t>LST 519</t>
  </si>
  <si>
    <t>Disposed of through the Security Assistance Program (SAP), transferred, grant aid, ex-US fleet hull</t>
  </si>
  <si>
    <t>Joseph Strauss</t>
  </si>
  <si>
    <t>SEMMES</t>
  </si>
  <si>
    <t>DDG 18</t>
  </si>
  <si>
    <t>Date Last 
Updated</t>
  </si>
  <si>
    <t>NO NAME</t>
  </si>
  <si>
    <t>Authorized, for US Navy construction</t>
  </si>
  <si>
    <t>AKE 1  Dry Cargo/Ammunition Ships</t>
  </si>
  <si>
    <t>GERALD R. FORD</t>
  </si>
  <si>
    <t>CVN 78</t>
  </si>
  <si>
    <t>Chung-Hoon (DDG 93)</t>
  </si>
  <si>
    <t>NITZE</t>
  </si>
  <si>
    <t>NIT</t>
  </si>
  <si>
    <t>DDG 94</t>
  </si>
  <si>
    <t>JAMES E. WILLIAMS</t>
  </si>
  <si>
    <t>JWS</t>
  </si>
  <si>
    <t>DDG 95</t>
  </si>
  <si>
    <t>23148</t>
  </si>
  <si>
    <t>James E. Williams (DDG 95)</t>
  </si>
  <si>
    <t>BAINBRIDGE</t>
  </si>
  <si>
    <t>BAI</t>
  </si>
  <si>
    <t>LPD 12</t>
  </si>
  <si>
    <t>07195</t>
  </si>
  <si>
    <t>Shreveport</t>
  </si>
  <si>
    <t>AO  Oiler / AOG  Gasoline Tanker</t>
  </si>
  <si>
    <t>NAVSEA Inactive Ships On-site Maintenance Office, Pearl Harbor, HI</t>
  </si>
  <si>
    <t>(ex-AKA 114)</t>
  </si>
  <si>
    <t>Chukawan</t>
  </si>
  <si>
    <t>(ex-MC 2562)</t>
  </si>
  <si>
    <t>Kitty Hawk</t>
  </si>
  <si>
    <t>Kitty Hawk (CV 63)</t>
  </si>
  <si>
    <t>LPH 11</t>
  </si>
  <si>
    <t>07202</t>
  </si>
  <si>
    <t>New Orleans</t>
  </si>
  <si>
    <t>SHADWELL</t>
  </si>
  <si>
    <t>20075</t>
  </si>
  <si>
    <t>(ex-DE 1097, FF 1097)</t>
  </si>
  <si>
    <t>PAUL REVERE</t>
  </si>
  <si>
    <t>LPA 248</t>
  </si>
  <si>
    <t>LSD 33</t>
  </si>
  <si>
    <t>03133</t>
  </si>
  <si>
    <t>LSD 28</t>
  </si>
  <si>
    <t>Alamo</t>
  </si>
  <si>
    <t>HERMITAGE</t>
  </si>
  <si>
    <t>LSD 34</t>
  </si>
  <si>
    <t>03134</t>
  </si>
  <si>
    <t>Hermitage</t>
  </si>
  <si>
    <t>TRAVERSE COUNTY</t>
  </si>
  <si>
    <t>LST 1160</t>
  </si>
  <si>
    <t>58160</t>
  </si>
  <si>
    <t>Traverse County</t>
  </si>
  <si>
    <t>Colusa</t>
  </si>
  <si>
    <t>CORDUBA</t>
  </si>
  <si>
    <t>Mosopelea</t>
  </si>
  <si>
    <t>03364</t>
  </si>
  <si>
    <t>Constellation</t>
  </si>
  <si>
    <t>ARTHUR W. RADFORD</t>
  </si>
  <si>
    <t>AWR</t>
  </si>
  <si>
    <t>DD 968</t>
  </si>
  <si>
    <t>20588</t>
  </si>
  <si>
    <t>21942</t>
  </si>
  <si>
    <t>The Sullivans</t>
  </si>
  <si>
    <t>MILIUS</t>
  </si>
  <si>
    <t>MIL</t>
  </si>
  <si>
    <t>DDG 69</t>
  </si>
  <si>
    <t>21943</t>
  </si>
  <si>
    <t>Milius (DDG 69)</t>
  </si>
  <si>
    <t>HOPPER</t>
  </si>
  <si>
    <t>HOP</t>
  </si>
  <si>
    <t>DD 764</t>
  </si>
  <si>
    <t>Fred T Berry</t>
  </si>
  <si>
    <t>CHARLES R. WARE</t>
  </si>
  <si>
    <t>DD 865</t>
  </si>
  <si>
    <t>52165</t>
  </si>
  <si>
    <t>Charles R Ware</t>
  </si>
  <si>
    <t>STRIBLING</t>
  </si>
  <si>
    <t>DD 867</t>
  </si>
  <si>
    <t>52167</t>
  </si>
  <si>
    <t>Stribling</t>
  </si>
  <si>
    <t>DUNCAN</t>
  </si>
  <si>
    <t>52174</t>
  </si>
  <si>
    <t>DD 742</t>
  </si>
  <si>
    <t>Duncan</t>
  </si>
  <si>
    <t>VESOLE</t>
  </si>
  <si>
    <t>52178</t>
  </si>
  <si>
    <t>Vesole</t>
  </si>
  <si>
    <t>Luce</t>
  </si>
  <si>
    <t>MACDONOUGH</t>
  </si>
  <si>
    <t>08135</t>
  </si>
  <si>
    <t>(ex-PF 111)</t>
  </si>
  <si>
    <t>DUN</t>
  </si>
  <si>
    <t>FFG 10</t>
  </si>
  <si>
    <t>21034</t>
  </si>
  <si>
    <t>(ex-PF 112)</t>
  </si>
  <si>
    <t>ESTOCIN</t>
  </si>
  <si>
    <t>EST</t>
  </si>
  <si>
    <t>FFG 15</t>
  </si>
  <si>
    <t>20968</t>
  </si>
  <si>
    <t>JOHN A. MOORE</t>
  </si>
  <si>
    <t>JAM</t>
  </si>
  <si>
    <t>FFG 19</t>
  </si>
  <si>
    <t>20972</t>
  </si>
  <si>
    <t>FLATLEY</t>
  </si>
  <si>
    <t>FFG 21</t>
  </si>
  <si>
    <t>20974</t>
  </si>
  <si>
    <t>FAHRION</t>
  </si>
  <si>
    <t>Bootes</t>
  </si>
  <si>
    <t>BOREAS</t>
  </si>
  <si>
    <t>BOXWOOD</t>
  </si>
  <si>
    <t>BRAZOS</t>
  </si>
  <si>
    <t>Brazos</t>
  </si>
  <si>
    <t>BROOKINGS</t>
  </si>
  <si>
    <t>Brookings</t>
  </si>
  <si>
    <t>BURIAS</t>
  </si>
  <si>
    <t>DDG 77</t>
  </si>
  <si>
    <t>21951</t>
  </si>
  <si>
    <t>Peterson</t>
  </si>
  <si>
    <t>LEVY</t>
  </si>
  <si>
    <t>DE 162</t>
  </si>
  <si>
    <t>02862</t>
  </si>
  <si>
    <t>Levy</t>
  </si>
  <si>
    <t>BB 26</t>
  </si>
  <si>
    <t>(ex-CLG 6)</t>
  </si>
  <si>
    <t>CG 7</t>
  </si>
  <si>
    <t>PIONEER CONTRACTOR</t>
  </si>
  <si>
    <t>AK 2018</t>
  </si>
  <si>
    <t>PIONEER CRUSADER</t>
  </si>
  <si>
    <t>SIOUX FALLS VICTORY</t>
  </si>
  <si>
    <t>WINTHROP VICTORY</t>
  </si>
  <si>
    <t>AMERICAN RACER</t>
  </si>
  <si>
    <t>HATTIESBURG VICTORY</t>
  </si>
  <si>
    <t>GULF TRADER</t>
  </si>
  <si>
    <t>AK 2036</t>
  </si>
  <si>
    <t>CAPE ALAVA</t>
  </si>
  <si>
    <t>AK 5012</t>
  </si>
  <si>
    <t>GULF BANKER</t>
  </si>
  <si>
    <t>AKV 8</t>
  </si>
  <si>
    <t>Cape Gloucester</t>
  </si>
  <si>
    <t>(ex-CVHE 109)</t>
  </si>
  <si>
    <t>BRETON</t>
  </si>
  <si>
    <t>AKV 42</t>
  </si>
  <si>
    <t>07307</t>
  </si>
  <si>
    <t>AKS 40</t>
  </si>
  <si>
    <t>Breton</t>
  </si>
  <si>
    <t>(ex-CVU 23)</t>
  </si>
  <si>
    <t>COHOES</t>
  </si>
  <si>
    <t>TOLLBERG</t>
  </si>
  <si>
    <t>APD 103</t>
  </si>
  <si>
    <t>Tollberg</t>
  </si>
  <si>
    <t>(ex-DE 593)</t>
  </si>
  <si>
    <t>MYERS</t>
  </si>
  <si>
    <t>APD 105</t>
  </si>
  <si>
    <t>Myers</t>
  </si>
  <si>
    <t>(ex-DE 595)</t>
  </si>
  <si>
    <t>WALTER B. COBB</t>
  </si>
  <si>
    <t>PAUL</t>
  </si>
  <si>
    <t>PAU</t>
  </si>
  <si>
    <t>FF 1080</t>
  </si>
  <si>
    <t>20051</t>
  </si>
  <si>
    <t>(ex-DE 1080)</t>
  </si>
  <si>
    <t>MILLER</t>
  </si>
  <si>
    <t>MLR</t>
  </si>
  <si>
    <t>MHC 53</t>
  </si>
  <si>
    <t>21865</t>
  </si>
  <si>
    <t>DOLORES CHOUEST</t>
  </si>
  <si>
    <t>DCH</t>
  </si>
  <si>
    <t>MV Dolores Chouest</t>
  </si>
  <si>
    <t>KELLIE CHOUEST</t>
  </si>
  <si>
    <t>HOS BLUEWATER</t>
  </si>
  <si>
    <t>James M Gilliss</t>
  </si>
  <si>
    <t>FF 1092</t>
  </si>
  <si>
    <t>20070</t>
  </si>
  <si>
    <t>Thomas C Hart</t>
  </si>
  <si>
    <t>(ex-DE 1092)</t>
  </si>
  <si>
    <t>GOODRICH</t>
  </si>
  <si>
    <t>52131</t>
  </si>
  <si>
    <t>Goodrich</t>
  </si>
  <si>
    <t>PERRY</t>
  </si>
  <si>
    <t>DD 844</t>
  </si>
  <si>
    <t>52144</t>
  </si>
  <si>
    <t>07186</t>
  </si>
  <si>
    <t>Disposed of through the Security Assistance Program (SAP), transferred, Foreign Assistance Act (FAA) Section 519, Southern Region Amendment</t>
  </si>
  <si>
    <t>Thomas Washington</t>
  </si>
  <si>
    <t>DE STEIGUER</t>
  </si>
  <si>
    <t>AGOR 12</t>
  </si>
  <si>
    <t>05841</t>
  </si>
  <si>
    <t>GENESEE</t>
  </si>
  <si>
    <t>AOG 8</t>
  </si>
  <si>
    <t>04908</t>
  </si>
  <si>
    <t>Genesee</t>
  </si>
  <si>
    <t>TEKESTA</t>
  </si>
  <si>
    <t>ATF 93</t>
  </si>
  <si>
    <t>07093</t>
  </si>
  <si>
    <t>Tekesta</t>
  </si>
  <si>
    <t>(ex-AT 93)</t>
  </si>
  <si>
    <t>ARIKARA</t>
  </si>
  <si>
    <t>ATF 98</t>
  </si>
  <si>
    <t>07098</t>
  </si>
  <si>
    <t>Alexander Hamilton</t>
  </si>
  <si>
    <t>ANDREW JACKSON</t>
  </si>
  <si>
    <t>SSBN 619</t>
  </si>
  <si>
    <t>05061</t>
  </si>
  <si>
    <t>Andrew Jackson</t>
  </si>
  <si>
    <t>JOHN ADAMS</t>
  </si>
  <si>
    <t>T-AKE  Dry Cargo and Ammunition Ship</t>
  </si>
  <si>
    <t>Clay</t>
  </si>
  <si>
    <t>CLEBURNE</t>
  </si>
  <si>
    <t>Cleburne</t>
  </si>
  <si>
    <t>CLYTIE</t>
  </si>
  <si>
    <t>Clytie</t>
  </si>
  <si>
    <t>COASTERS HARBOR</t>
  </si>
  <si>
    <t>BARNETT</t>
  </si>
  <si>
    <t>BASILAN</t>
  </si>
  <si>
    <t>Basilan</t>
  </si>
  <si>
    <t>BAY STATE</t>
  </si>
  <si>
    <t>FAH</t>
  </si>
  <si>
    <t>FFG 22</t>
  </si>
  <si>
    <t>20975</t>
  </si>
  <si>
    <t>LEWIS B. PULLER</t>
  </si>
  <si>
    <t>LBP</t>
  </si>
  <si>
    <t>LKA 15</t>
  </si>
  <si>
    <t>QUICK</t>
  </si>
  <si>
    <t>21419</t>
  </si>
  <si>
    <t>APD 10</t>
  </si>
  <si>
    <t>Brooks</t>
  </si>
  <si>
    <t>(ex-DD 232)</t>
  </si>
  <si>
    <t>GILMER</t>
  </si>
  <si>
    <t>APD 11</t>
  </si>
  <si>
    <t>Gilmer</t>
  </si>
  <si>
    <t>(ex-DD 233)</t>
  </si>
  <si>
    <t>SANDS</t>
  </si>
  <si>
    <t>APD 13</t>
  </si>
  <si>
    <t>Sands</t>
  </si>
  <si>
    <t>(ex-DD 243)</t>
  </si>
  <si>
    <t>CROSBY</t>
  </si>
  <si>
    <t>APD 17</t>
  </si>
  <si>
    <t>Crosby</t>
  </si>
  <si>
    <t>(ex-DD 164)</t>
  </si>
  <si>
    <t>KANE</t>
  </si>
  <si>
    <t>APD 18</t>
  </si>
  <si>
    <t>Kane</t>
  </si>
  <si>
    <t>SIRAGO</t>
  </si>
  <si>
    <t>SS 485</t>
  </si>
  <si>
    <t>07549</t>
  </si>
  <si>
    <t>Sirago</t>
  </si>
  <si>
    <t>WAHOO</t>
  </si>
  <si>
    <t>SS 565</t>
  </si>
  <si>
    <t>05565</t>
  </si>
  <si>
    <t>Wahoo</t>
  </si>
  <si>
    <t>BONEFISH</t>
  </si>
  <si>
    <t>SS 582</t>
  </si>
  <si>
    <t>05605</t>
  </si>
  <si>
    <t>Bonefish</t>
  </si>
  <si>
    <t>CRANE SHIP NO. 1</t>
  </si>
  <si>
    <t>AB 1</t>
  </si>
  <si>
    <t>Disposed of, sold for scrapping</t>
  </si>
  <si>
    <t>06/30/1896</t>
  </si>
  <si>
    <t>Keokuk II</t>
  </si>
  <si>
    <t>COLUMBIA HEIGHTS</t>
  </si>
  <si>
    <t>CMc  Coastal Minelayer / AN  Net Laying Ship / AKN  Net Cargo Ship</t>
  </si>
  <si>
    <t>Antares I</t>
  </si>
  <si>
    <t>AG  Miscellaneous Auxiliary / AKS  Stores Issue Ship</t>
  </si>
  <si>
    <t>Atakapa</t>
  </si>
  <si>
    <t>(ex-AT 149)</t>
  </si>
  <si>
    <t>CHIMARIKO</t>
  </si>
  <si>
    <t>ATF 154</t>
  </si>
  <si>
    <t>07154</t>
  </si>
  <si>
    <t>Chimariko</t>
  </si>
  <si>
    <t>MOSOPELEA</t>
  </si>
  <si>
    <t>ATF 158</t>
  </si>
  <si>
    <t>BRISCOE</t>
  </si>
  <si>
    <t>Plymouth Rock</t>
  </si>
  <si>
    <t>FORT SNELLING</t>
  </si>
  <si>
    <t>LSD 30</t>
  </si>
  <si>
    <t>03130</t>
  </si>
  <si>
    <t>Fort Snelling</t>
  </si>
  <si>
    <t>LST 176</t>
  </si>
  <si>
    <t>50176</t>
  </si>
  <si>
    <t>Halsey (DDG 97)</t>
  </si>
  <si>
    <t>FORREST SHERMAN</t>
  </si>
  <si>
    <t>FSH</t>
  </si>
  <si>
    <t>05301</t>
  </si>
  <si>
    <t>Roncador</t>
  </si>
  <si>
    <t>(ex-SS 301)</t>
  </si>
  <si>
    <t>BAYA</t>
  </si>
  <si>
    <t>AGSS 318</t>
  </si>
  <si>
    <t>05318</t>
  </si>
  <si>
    <t>Baya</t>
  </si>
  <si>
    <t>(ex-SS 318)</t>
  </si>
  <si>
    <r>
      <t>Special, chartered by MSC, listed here as part of the U.S. Navy Ship Forces.</t>
    </r>
    <r>
      <rPr>
        <i/>
        <sz val="10"/>
        <rFont val="Arial"/>
        <family val="2"/>
      </rPr>
      <t xml:space="preserve"> {Sealift Program}</t>
    </r>
  </si>
  <si>
    <t>OAHU</t>
  </si>
  <si>
    <t>04285</t>
  </si>
  <si>
    <t>Dutton</t>
  </si>
  <si>
    <t>08491</t>
  </si>
  <si>
    <t>SHOUP</t>
  </si>
  <si>
    <t>SHO</t>
  </si>
  <si>
    <t>NENVILLE (RENVILLE)</t>
  </si>
  <si>
    <t>LPA 227</t>
  </si>
  <si>
    <t>01757</t>
  </si>
  <si>
    <t>Patuxent</t>
  </si>
  <si>
    <t>PAWNEE</t>
  </si>
  <si>
    <t>Pawnee</t>
  </si>
  <si>
    <t>PEMBINA</t>
  </si>
  <si>
    <t>Pembina</t>
  </si>
  <si>
    <t>PICKET</t>
  </si>
  <si>
    <t>PINE ISLAND</t>
  </si>
  <si>
    <t>Pine Island</t>
  </si>
  <si>
    <t>Platte</t>
  </si>
  <si>
    <t>POINT CRUZ</t>
  </si>
  <si>
    <t>Point Cruz</t>
  </si>
  <si>
    <t>POLANA</t>
  </si>
  <si>
    <t>Polana</t>
  </si>
  <si>
    <t>POLARIS</t>
  </si>
  <si>
    <t>(ex-SS 245)</t>
  </si>
  <si>
    <t>BATFISH</t>
  </si>
  <si>
    <t>AGSS 310</t>
  </si>
  <si>
    <t>05310</t>
  </si>
  <si>
    <t>AGSS 285</t>
  </si>
  <si>
    <t>Batfish I</t>
  </si>
  <si>
    <t>(ex-ACOUPA (SS 310))</t>
  </si>
  <si>
    <t>ALBACORE</t>
  </si>
  <si>
    <t>AGSS 569</t>
  </si>
  <si>
    <t>05580</t>
  </si>
  <si>
    <t>Albacore</t>
  </si>
  <si>
    <t>LEXINGTON</t>
  </si>
  <si>
    <t>AVT 16</t>
  </si>
  <si>
    <t>03318</t>
  </si>
  <si>
    <t>Lexington</t>
  </si>
  <si>
    <t>FOR NVR'S CURRENT PAGE ON SHIP BATTLE FORCES, CLICK HERE</t>
  </si>
  <si>
    <t>Rigel</t>
  </si>
  <si>
    <t>(ex-MA 36)</t>
  </si>
  <si>
    <t>Dixie</t>
  </si>
  <si>
    <t>MAUNA LOA</t>
  </si>
  <si>
    <t>AE 8</t>
  </si>
  <si>
    <t>08898</t>
  </si>
  <si>
    <t>AE 3</t>
  </si>
  <si>
    <t>APD 35</t>
  </si>
  <si>
    <t>Osmond Ingram</t>
  </si>
  <si>
    <t>IKE</t>
  </si>
  <si>
    <t>CVN 69</t>
  </si>
  <si>
    <t>03369</t>
  </si>
  <si>
    <t>Dwight D. Eisenhower</t>
  </si>
  <si>
    <t>Dwight D. Eisenhower (CVN 69)</t>
  </si>
  <si>
    <t>MSC removed 10/6/08</t>
  </si>
  <si>
    <t>(ex-CABOT (CV 16), CVA 16, CVS 16, CVT 16)</t>
  </si>
  <si>
    <t>BB 35</t>
  </si>
  <si>
    <t>03035</t>
  </si>
  <si>
    <t>52126</t>
  </si>
  <si>
    <t>Rocky Mount</t>
  </si>
  <si>
    <t>11/19/1890</t>
  </si>
  <si>
    <t>Sgt Truman Kimbro</t>
  </si>
  <si>
    <t>(ex-MCV 547)</t>
  </si>
  <si>
    <t>VICTORIA</t>
  </si>
  <si>
    <t>AK 281</t>
  </si>
  <si>
    <t>01804</t>
  </si>
  <si>
    <t>AK 279</t>
  </si>
  <si>
    <t>AGS 51  Oceanographic Survey Ships</t>
  </si>
  <si>
    <t>08111</t>
  </si>
  <si>
    <t>07588</t>
  </si>
  <si>
    <t>Pickerel</t>
  </si>
  <si>
    <t>GRENADIER</t>
  </si>
  <si>
    <t>SS 525</t>
  </si>
  <si>
    <t>07589</t>
  </si>
  <si>
    <t>Grenadier</t>
  </si>
  <si>
    <t>TRIGGER</t>
  </si>
  <si>
    <t>SS 564</t>
  </si>
  <si>
    <t>05564</t>
  </si>
  <si>
    <t>Trigger</t>
  </si>
  <si>
    <t>04275</t>
  </si>
  <si>
    <t>Lewis Hancock</t>
  </si>
  <si>
    <t>MCGOWAN</t>
  </si>
  <si>
    <t>DD 678</t>
  </si>
  <si>
    <t>04278</t>
  </si>
  <si>
    <t>McGowan</t>
  </si>
  <si>
    <t>HALSEY POWELL</t>
  </si>
  <si>
    <t>DD 686</t>
  </si>
  <si>
    <t>04286</t>
  </si>
  <si>
    <t>Halsey Powell</t>
  </si>
  <si>
    <t>20296</t>
  </si>
  <si>
    <t>(ex-MCV 106)</t>
  </si>
  <si>
    <t>SOUTHERN CROSS</t>
  </si>
  <si>
    <t>AK 285</t>
  </si>
  <si>
    <t>17758</t>
  </si>
  <si>
    <t>07177</t>
  </si>
  <si>
    <t>NOXUBEE</t>
  </si>
  <si>
    <t>AOG 56</t>
  </si>
  <si>
    <t>04756</t>
  </si>
  <si>
    <t>Noxubee</t>
  </si>
  <si>
    <t>PISCATAQUA</t>
  </si>
  <si>
    <t>AOG 80</t>
  </si>
  <si>
    <t>04780</t>
  </si>
  <si>
    <t>AOG 76</t>
  </si>
  <si>
    <t>Piscataqua</t>
  </si>
  <si>
    <t>(ex-MC 2649)</t>
  </si>
  <si>
    <t>SCHUYLKILL</t>
  </si>
  <si>
    <t>AOT 76</t>
  </si>
  <si>
    <t>04826</t>
  </si>
  <si>
    <t>Jacana</t>
  </si>
  <si>
    <t>LST 590</t>
  </si>
  <si>
    <t>50590</t>
  </si>
  <si>
    <t>LST-590</t>
  </si>
  <si>
    <t>LST 626</t>
  </si>
  <si>
    <t>50626</t>
  </si>
  <si>
    <t>LST-626</t>
  </si>
  <si>
    <t>LST 630</t>
  </si>
  <si>
    <t>50630</t>
  </si>
  <si>
    <t>LST-630</t>
  </si>
  <si>
    <t>LST 643</t>
  </si>
  <si>
    <t>50643</t>
  </si>
  <si>
    <t>LST-643</t>
  </si>
  <si>
    <t>TITANIA</t>
  </si>
  <si>
    <t>Titania</t>
  </si>
  <si>
    <t>TODD</t>
  </si>
  <si>
    <t>Todd</t>
  </si>
  <si>
    <t>TOLLAND</t>
  </si>
  <si>
    <t>Tolland</t>
  </si>
  <si>
    <t>TOMAHAWK</t>
  </si>
  <si>
    <t>JHSV 7</t>
  </si>
  <si>
    <t>JHSV 9</t>
  </si>
  <si>
    <t>29002</t>
  </si>
  <si>
    <t>23173</t>
  </si>
  <si>
    <t>(ex-JOHN BARRY, BARRY)</t>
  </si>
  <si>
    <t>YOKOSUKA, JAPAN</t>
  </si>
  <si>
    <t>MANAMA, BAHRAIN</t>
  </si>
  <si>
    <t>KAUFFMAN</t>
  </si>
  <si>
    <t>KAU</t>
  </si>
  <si>
    <t>FFG 59</t>
  </si>
  <si>
    <t>21390</t>
  </si>
  <si>
    <t>HEMMINGER</t>
  </si>
  <si>
    <t>DE 746</t>
  </si>
  <si>
    <t>53746</t>
  </si>
  <si>
    <t>Hemminger</t>
  </si>
  <si>
    <t>MUIR</t>
  </si>
  <si>
    <t>DE 770</t>
  </si>
  <si>
    <t>53770</t>
  </si>
  <si>
    <t>Skywatcher</t>
  </si>
  <si>
    <t>ENCELADUS</t>
  </si>
  <si>
    <t>MATAR</t>
  </si>
  <si>
    <t>Alcona</t>
  </si>
  <si>
    <t>MEDEA</t>
  </si>
  <si>
    <t>DIPHDA</t>
  </si>
  <si>
    <t>SOUTHAMPTON</t>
  </si>
  <si>
    <t>VENANGO</t>
  </si>
  <si>
    <t>WHEATLAND</t>
  </si>
  <si>
    <t>Woodford</t>
  </si>
  <si>
    <t>MONTAGUE</t>
  </si>
  <si>
    <t>IOLANDA</t>
  </si>
  <si>
    <t>MANAYUNK</t>
  </si>
  <si>
    <t>PATOKA</t>
  </si>
  <si>
    <t>SEPULGA</t>
  </si>
  <si>
    <t>MATTAPONI</t>
  </si>
  <si>
    <t>ENOREE</t>
  </si>
  <si>
    <t>METTAWEE</t>
  </si>
  <si>
    <t>ESCATAWPA</t>
  </si>
  <si>
    <t>(ex-DE 1068)</t>
  </si>
  <si>
    <t>TRIPPE</t>
  </si>
  <si>
    <t>TRP</t>
  </si>
  <si>
    <t>FF 1075</t>
  </si>
  <si>
    <t>MAQUOKETA</t>
  </si>
  <si>
    <t>MANOKIN</t>
  </si>
  <si>
    <t>FELAND</t>
  </si>
  <si>
    <t>AUDRAIN</t>
  </si>
  <si>
    <t>FILLMORE</t>
  </si>
  <si>
    <t>LAGRANGE</t>
  </si>
  <si>
    <t>(ex-MCV 18)</t>
  </si>
  <si>
    <t>PVT JOHN R. TOWLE</t>
  </si>
  <si>
    <t>AK 240</t>
  </si>
  <si>
    <t>01887</t>
  </si>
  <si>
    <t>Private John R Towle</t>
  </si>
  <si>
    <t>(ex-MCV 162)</t>
  </si>
  <si>
    <t>SGT. ANDREW MILLER</t>
  </si>
  <si>
    <t>(ex-AGOS-8)</t>
  </si>
  <si>
    <t>MCCAFFERY</t>
  </si>
  <si>
    <t>52160</t>
  </si>
  <si>
    <t>McCaffery</t>
  </si>
  <si>
    <t>BROWNSON</t>
  </si>
  <si>
    <t>DD 868</t>
  </si>
  <si>
    <t>52168</t>
  </si>
  <si>
    <t>04276</t>
  </si>
  <si>
    <t>(ex-LALANDIA)</t>
  </si>
  <si>
    <t>CAPE DOMINGO</t>
  </si>
  <si>
    <t>CDM</t>
  </si>
  <si>
    <t>AKR 5053</t>
  </si>
  <si>
    <t>21798</t>
  </si>
  <si>
    <t>07996</t>
  </si>
  <si>
    <t>Prime</t>
  </si>
  <si>
    <t>(ex-AM 466)</t>
  </si>
  <si>
    <t>REAPER</t>
  </si>
  <si>
    <t>MSO 467</t>
  </si>
  <si>
    <t>07997</t>
  </si>
  <si>
    <t>Reaper</t>
  </si>
  <si>
    <t>(ex-AM 467)</t>
  </si>
  <si>
    <t>RIVAL</t>
  </si>
  <si>
    <t>MSO 468</t>
  </si>
  <si>
    <t>Rival</t>
  </si>
  <si>
    <t>SALUTE</t>
  </si>
  <si>
    <t>MSO 470</t>
  </si>
  <si>
    <t>Salute</t>
  </si>
  <si>
    <t>SKILL</t>
  </si>
  <si>
    <t>MSO 471</t>
  </si>
  <si>
    <t>08142</t>
  </si>
  <si>
    <t>Skill</t>
  </si>
  <si>
    <t>(ex-AM 471)</t>
  </si>
  <si>
    <t>VALOR</t>
  </si>
  <si>
    <t>MSO 472</t>
  </si>
  <si>
    <t>VITAL</t>
  </si>
  <si>
    <t>MSO 474</t>
  </si>
  <si>
    <t>08145</t>
  </si>
  <si>
    <t>Vital</t>
  </si>
  <si>
    <t>(ex-AM 474)</t>
  </si>
  <si>
    <t>LEADER</t>
  </si>
  <si>
    <t>MSO 490</t>
  </si>
  <si>
    <t>08148</t>
  </si>
  <si>
    <t>Leader</t>
  </si>
  <si>
    <t>(ex-AM 490)</t>
  </si>
  <si>
    <t>NEMASKET</t>
  </si>
  <si>
    <t>AOG 10</t>
  </si>
  <si>
    <t>Nemasket</t>
  </si>
  <si>
    <t>PROTECTOR</t>
  </si>
  <si>
    <t>AGR 11</t>
  </si>
  <si>
    <t>(ex-LASH ESPANA, AUSTRAL LIGHTNING)</t>
  </si>
  <si>
    <t>LPA 146</t>
  </si>
  <si>
    <t>01446</t>
  </si>
  <si>
    <t>21832</t>
  </si>
  <si>
    <t>Cheyenne (SSN 773)</t>
  </si>
  <si>
    <t>VIRGINIA</t>
  </si>
  <si>
    <t>VIR</t>
  </si>
  <si>
    <t>SSN 774</t>
  </si>
  <si>
    <t>Latimer</t>
  </si>
  <si>
    <t>LAURENS</t>
  </si>
  <si>
    <t>SBRF, Suisun Bay, CA</t>
  </si>
  <si>
    <t>CAPE JOHN</t>
  </si>
  <si>
    <t>CPJ</t>
  </si>
  <si>
    <t>AK 5022</t>
  </si>
  <si>
    <t>21730</t>
  </si>
  <si>
    <t>Disposed of by Navy title transfer to the Maritime Administration</t>
  </si>
  <si>
    <t>AK 451</t>
  </si>
  <si>
    <t>DUVAL COUNTY</t>
  </si>
  <si>
    <t>04537</t>
  </si>
  <si>
    <t>(ex-PUTNAM)</t>
  </si>
  <si>
    <t>DD 661</t>
  </si>
  <si>
    <t>04061</t>
  </si>
  <si>
    <t>Kidd</t>
  </si>
  <si>
    <t>LAFFEY</t>
  </si>
  <si>
    <t>DD 724</t>
  </si>
  <si>
    <t>04324</t>
  </si>
  <si>
    <t>DD 692</t>
  </si>
  <si>
    <t>Laffey</t>
  </si>
  <si>
    <t>JOSEPH P. KENNEDY JR.</t>
  </si>
  <si>
    <t>03017</t>
  </si>
  <si>
    <t>Joyce</t>
  </si>
  <si>
    <t>(ex-DE 317)</t>
  </si>
  <si>
    <t>KIRKPATRICK</t>
  </si>
  <si>
    <t>DER 318</t>
  </si>
  <si>
    <t>03018</t>
  </si>
  <si>
    <t>21986</t>
  </si>
  <si>
    <t>Hull number assigned, authorized to be built but never awarded, authorization cancelled</t>
  </si>
  <si>
    <t>INTEGRITY</t>
  </si>
  <si>
    <t>21118</t>
  </si>
  <si>
    <t>FORRESTAL</t>
  </si>
  <si>
    <t>FID</t>
  </si>
  <si>
    <t>AVT 59</t>
  </si>
  <si>
    <t>20725</t>
  </si>
  <si>
    <t>Nassau (LHA 4)</t>
  </si>
  <si>
    <t>PELELIU</t>
  </si>
  <si>
    <t>PEL</t>
  </si>
  <si>
    <t>(ex-DLG 28)</t>
  </si>
  <si>
    <t>JOUETT</t>
  </si>
  <si>
    <t>(ex-CL 85, CV 27)</t>
  </si>
  <si>
    <t>CVL 29</t>
  </si>
  <si>
    <t>BGN</t>
  </si>
  <si>
    <t>T-AO 198</t>
  </si>
  <si>
    <t>21621</t>
  </si>
  <si>
    <t>USNS Big Horn</t>
  </si>
  <si>
    <t>TIPPECANOE</t>
  </si>
  <si>
    <t>TIP</t>
  </si>
  <si>
    <t>T-AO 199</t>
  </si>
  <si>
    <t>21622</t>
  </si>
  <si>
    <t>USNS Tippecanoe</t>
  </si>
  <si>
    <t>GUADALUPE</t>
  </si>
  <si>
    <t>GDL</t>
  </si>
  <si>
    <t>T-AO 200</t>
  </si>
  <si>
    <t>21856</t>
  </si>
  <si>
    <t>SSN 714</t>
  </si>
  <si>
    <t>20995</t>
  </si>
  <si>
    <t>BUFFALO</t>
  </si>
  <si>
    <t>BUF</t>
  </si>
  <si>
    <t>SSN 715</t>
  </si>
  <si>
    <t>20996</t>
  </si>
  <si>
    <t>Buffalo (SSN 715)</t>
  </si>
  <si>
    <t>Barber</t>
  </si>
  <si>
    <t>(ex-DE 161, APD 57)</t>
  </si>
  <si>
    <t>SSN 784</t>
  </si>
  <si>
    <t>LANGLEY</t>
  </si>
  <si>
    <t>CV 1</t>
  </si>
  <si>
    <t>CV  Aircraft Carrier</t>
  </si>
  <si>
    <t>Langley</t>
  </si>
  <si>
    <t>(ex-JUPITER (AC 3), CV 1)</t>
  </si>
  <si>
    <t>CV 2</t>
  </si>
  <si>
    <t>CV 3</t>
  </si>
  <si>
    <t>CV 4</t>
  </si>
  <si>
    <t>CV 5</t>
  </si>
  <si>
    <t>CV 6</t>
  </si>
  <si>
    <t>CV 7</t>
  </si>
  <si>
    <t>CV 8</t>
  </si>
  <si>
    <t>FRANKLIN</t>
  </si>
  <si>
    <t>Disposed of, hull stricken, for use in test and research work</t>
  </si>
  <si>
    <t>Wheeling</t>
  </si>
  <si>
    <t>Non-Retention - Tanker / Disposal</t>
  </si>
  <si>
    <t>Taluga</t>
  </si>
  <si>
    <t>(ex-MC 728)</t>
  </si>
  <si>
    <t>MISPILLION</t>
  </si>
  <si>
    <t>04805</t>
  </si>
  <si>
    <t>Mispillion</t>
  </si>
  <si>
    <t>(ex-MC 2701)</t>
  </si>
  <si>
    <t>HASSAYAMPA</t>
  </si>
  <si>
    <t>AO 145</t>
  </si>
  <si>
    <t>(ex-AM 435)</t>
  </si>
  <si>
    <t>ENERGY</t>
  </si>
  <si>
    <t>MSO 436</t>
  </si>
  <si>
    <t>07966</t>
  </si>
  <si>
    <t>BB 38</t>
  </si>
  <si>
    <t>PAMPANITO</t>
  </si>
  <si>
    <t>(ex-MORMACSCAN)</t>
  </si>
  <si>
    <t>COURIER</t>
  </si>
  <si>
    <t>AK 5019</t>
  </si>
  <si>
    <t>APB  Self-Propelled Barracks Ship</t>
  </si>
  <si>
    <t>01656</t>
  </si>
  <si>
    <t>APD 60</t>
  </si>
  <si>
    <t>Stricken, to be disposed of by abandoning, sinking, or burning</t>
  </si>
  <si>
    <t>Sampson</t>
  </si>
  <si>
    <t>SELLERS</t>
  </si>
  <si>
    <t>DDG 11</t>
  </si>
  <si>
    <t>AFS 8</t>
  </si>
  <si>
    <t>21542</t>
  </si>
  <si>
    <t>T-ATF 168</t>
  </si>
  <si>
    <t>T-ATF Fleet Ocean Tug</t>
  </si>
  <si>
    <t>21015</t>
  </si>
  <si>
    <t>ATF 166  Fleet Ocean Tugs</t>
  </si>
  <si>
    <t>USNS Catawba</t>
  </si>
  <si>
    <t>Fleet Ocean Tug</t>
  </si>
  <si>
    <t>NAVAJO</t>
  </si>
  <si>
    <t>T-ATF 169</t>
  </si>
  <si>
    <t>21016</t>
  </si>
  <si>
    <t>USNS Navajo</t>
  </si>
  <si>
    <t>T-ATF 171</t>
  </si>
  <si>
    <t>21090</t>
  </si>
  <si>
    <t>USNS Sioux</t>
  </si>
  <si>
    <t>MSC 121</t>
  </si>
  <si>
    <t>(ex-AMS 95)</t>
  </si>
  <si>
    <t>16451</t>
  </si>
  <si>
    <t>(ex-AMS 121)</t>
  </si>
  <si>
    <t>Grayback</t>
  </si>
  <si>
    <t>(ex-APSS 574, SSG 574, LPSS 574)</t>
  </si>
  <si>
    <t>DARTER</t>
  </si>
  <si>
    <t>SS 576</t>
  </si>
  <si>
    <t>05596</t>
  </si>
  <si>
    <t>Darter</t>
  </si>
  <si>
    <t>BARBEL</t>
  </si>
  <si>
    <t>05603</t>
  </si>
  <si>
    <t>Barbel II</t>
  </si>
  <si>
    <t>(ex-AFRICAN SUN (MA 107), SUN)</t>
  </si>
  <si>
    <t>SURIBACHI</t>
  </si>
  <si>
    <t>HENRY COUNTY</t>
  </si>
  <si>
    <t>LST 824</t>
  </si>
  <si>
    <t>50824</t>
  </si>
  <si>
    <t>Henry County</t>
  </si>
  <si>
    <t>HICKMAN COUNTY</t>
  </si>
  <si>
    <t>LST 825</t>
  </si>
  <si>
    <t>50825</t>
  </si>
  <si>
    <t>Hickman County</t>
  </si>
  <si>
    <t>TYPHOON</t>
  </si>
  <si>
    <t>21717</t>
  </si>
  <si>
    <t>REG</t>
  </si>
  <si>
    <t>HAYES</t>
  </si>
  <si>
    <t>20174</t>
  </si>
  <si>
    <t>AG 195 Acoustic Survey Ship</t>
  </si>
  <si>
    <t>OBSERVATION ISLAND</t>
  </si>
  <si>
    <t>T-AGM 23</t>
  </si>
  <si>
    <t>03952</t>
  </si>
  <si>
    <t>AGM 23  Missile Range Instrumentation Ships</t>
  </si>
  <si>
    <t>USNS Observation Island</t>
  </si>
  <si>
    <t>Missile Range Instrumentation Ship</t>
  </si>
  <si>
    <t>(ex-MA 28, YAG 57, EMPIRE STATE MARINER (AG 154))</t>
  </si>
  <si>
    <t>Maquoketa</t>
  </si>
  <si>
    <t>MARINE CARP</t>
  </si>
  <si>
    <t>MARQUETTE</t>
  </si>
  <si>
    <t>Walworth County</t>
  </si>
  <si>
    <t>WASHOE COUNTY</t>
  </si>
  <si>
    <t>LST 1165</t>
  </si>
  <si>
    <t>58165</t>
  </si>
  <si>
    <t>Washoe County</t>
  </si>
  <si>
    <t>WESTCHESTER COUNTY</t>
  </si>
  <si>
    <t>LST 1167</t>
  </si>
  <si>
    <t>58167</t>
  </si>
  <si>
    <t>Westchester County</t>
  </si>
  <si>
    <t>WINDHAM COUNTY</t>
  </si>
  <si>
    <t>T-AGOS 20</t>
  </si>
  <si>
    <t>21866</t>
  </si>
  <si>
    <t>USNS Able</t>
  </si>
  <si>
    <t>EFFECTIVE</t>
  </si>
  <si>
    <t>T-AGOS 21</t>
  </si>
  <si>
    <t>21867</t>
  </si>
  <si>
    <t>USNS Effective</t>
  </si>
  <si>
    <t>LOYAL</t>
  </si>
  <si>
    <t>Stricken, to be disposed of by Navy sale</t>
  </si>
  <si>
    <t>LIBERTY</t>
  </si>
  <si>
    <t>AG 167</t>
  </si>
  <si>
    <t>JOHNSTON</t>
  </si>
  <si>
    <t>(ex-MA 42, AK 269, LSV 7)</t>
  </si>
  <si>
    <t>METEOR</t>
  </si>
  <si>
    <t>AKR 9</t>
  </si>
  <si>
    <t>01938</t>
  </si>
  <si>
    <t>Sea Lift</t>
  </si>
  <si>
    <t>DE 416</t>
  </si>
  <si>
    <t>53416</t>
  </si>
  <si>
    <t>Melvin R Nawman</t>
  </si>
  <si>
    <t>TABBERER</t>
  </si>
  <si>
    <t>DE 418</t>
  </si>
  <si>
    <t>53418</t>
  </si>
  <si>
    <t>Tabberer</t>
  </si>
  <si>
    <t>ROBERT F. KELLER</t>
  </si>
  <si>
    <t>DE 419</t>
  </si>
  <si>
    <t>53419</t>
  </si>
  <si>
    <t>Robert F Keller</t>
  </si>
  <si>
    <t>LELAND E. THOMAS</t>
  </si>
  <si>
    <t>DE 420</t>
  </si>
  <si>
    <t>53420</t>
  </si>
  <si>
    <t>Leland E Thomas</t>
  </si>
  <si>
    <t>CA 135</t>
  </si>
  <si>
    <t>03635</t>
  </si>
  <si>
    <t>Los Angeles</t>
  </si>
  <si>
    <t>CA 148</t>
  </si>
  <si>
    <t>03648</t>
  </si>
  <si>
    <t>SSN 751</t>
  </si>
  <si>
    <t>21312</t>
  </si>
  <si>
    <t>PASADENA</t>
  </si>
  <si>
    <t>UTAH</t>
  </si>
  <si>
    <t>AG 16</t>
  </si>
  <si>
    <t>(ex-MCV 860)</t>
  </si>
  <si>
    <t>BEXAR</t>
  </si>
  <si>
    <t>LPA 237</t>
  </si>
  <si>
    <t>(ex-FALCON LADY)</t>
  </si>
  <si>
    <t>MOUNT WASHINGTON</t>
  </si>
  <si>
    <t>AOT 5076</t>
  </si>
  <si>
    <t>NDRF Design: TANKER</t>
  </si>
  <si>
    <t>USNS Victorious</t>
  </si>
  <si>
    <t>Ocean Surveillance Ship</t>
  </si>
  <si>
    <t>BOOTH</t>
  </si>
  <si>
    <t>FF 170</t>
  </si>
  <si>
    <t>02870</t>
  </si>
  <si>
    <t>Booth</t>
  </si>
  <si>
    <t>(ex-DE 170)</t>
  </si>
  <si>
    <t>BRONSTEIN</t>
  </si>
  <si>
    <t>BRO</t>
  </si>
  <si>
    <t>FF 1037</t>
  </si>
  <si>
    <t>Moreno</t>
  </si>
  <si>
    <t>Mount Baker</t>
  </si>
  <si>
    <t>NARRAGUAGAS</t>
  </si>
  <si>
    <t>Narraguagas</t>
  </si>
  <si>
    <t>NATRONA</t>
  </si>
  <si>
    <t>Natrona</t>
  </si>
  <si>
    <t>NAUBUC</t>
  </si>
  <si>
    <t>Naubuc</t>
  </si>
  <si>
    <t>NESHANIC</t>
  </si>
  <si>
    <t>Neshanic</t>
  </si>
  <si>
    <t>NESHOBA</t>
  </si>
  <si>
    <t>Neshoba</t>
  </si>
  <si>
    <t>NEVILLE</t>
  </si>
  <si>
    <t>Neville</t>
  </si>
  <si>
    <t>NEW HANOVER</t>
  </si>
  <si>
    <t>New Hanover</t>
  </si>
  <si>
    <t>DD 823</t>
  </si>
  <si>
    <t>52123</t>
  </si>
  <si>
    <t>BASILONE</t>
  </si>
  <si>
    <t>52124</t>
  </si>
  <si>
    <t>Basilone</t>
  </si>
  <si>
    <t>AGERHOLM</t>
  </si>
  <si>
    <t>DD 826</t>
  </si>
  <si>
    <t>(ex-AM 424)</t>
  </si>
  <si>
    <t>BULWARK</t>
  </si>
  <si>
    <t>MSO 425</t>
  </si>
  <si>
    <t>07955</t>
  </si>
  <si>
    <t>Bulwark II</t>
  </si>
  <si>
    <t>(ex-AM 425)</t>
  </si>
  <si>
    <t>CONFLICT</t>
  </si>
  <si>
    <t>MSO 426</t>
  </si>
  <si>
    <t>(ex-DEG 4)</t>
  </si>
  <si>
    <t>RICHARD L. PAGE</t>
  </si>
  <si>
    <t>FFG 5</t>
  </si>
  <si>
    <t>04698</t>
  </si>
  <si>
    <t>AGOS 17</t>
  </si>
  <si>
    <t>21611</t>
  </si>
  <si>
    <t>(ex-INTREPID)</t>
  </si>
  <si>
    <t>GARRETT COUNTY</t>
  </si>
  <si>
    <t>AGP 786</t>
  </si>
  <si>
    <t>AGP  Patrol Craft Tender</t>
  </si>
  <si>
    <t>50786</t>
  </si>
  <si>
    <t>Garrett County</t>
  </si>
  <si>
    <t>(ex-LST 786)</t>
  </si>
  <si>
    <t>07092</t>
  </si>
  <si>
    <t>Tawasa</t>
  </si>
  <si>
    <t>Inflict</t>
  </si>
  <si>
    <t>HARDER</t>
  </si>
  <si>
    <t>SS 568</t>
  </si>
  <si>
    <t>05568</t>
  </si>
  <si>
    <t>Wilkinson</t>
  </si>
  <si>
    <t>(ex-DD 930)</t>
  </si>
  <si>
    <t>ELDORADO</t>
  </si>
  <si>
    <t>50587</t>
  </si>
  <si>
    <t>LST-587</t>
  </si>
  <si>
    <t>SSN 787</t>
  </si>
  <si>
    <t>SSN 788</t>
  </si>
  <si>
    <t>SSN 789</t>
  </si>
  <si>
    <t>SSN 790</t>
  </si>
  <si>
    <t>McConnell</t>
  </si>
  <si>
    <t>OSTERHAUS</t>
  </si>
  <si>
    <t>DE 164</t>
  </si>
  <si>
    <t>02864</t>
  </si>
  <si>
    <t>Osterhaus</t>
  </si>
  <si>
    <t>USNS Watkins</t>
  </si>
  <si>
    <t>POMEROY</t>
  </si>
  <si>
    <t>POM</t>
  </si>
  <si>
    <t>T-AKR 316</t>
  </si>
  <si>
    <t>22262</t>
  </si>
  <si>
    <t>USNS Pomeroy</t>
  </si>
  <si>
    <t>SODERMAN</t>
  </si>
  <si>
    <t>04708</t>
  </si>
  <si>
    <t>Coucal</t>
  </si>
  <si>
    <t>TUNICA</t>
  </si>
  <si>
    <t>ATA 178</t>
  </si>
  <si>
    <t>08105</t>
  </si>
  <si>
    <t>Tunica</t>
  </si>
  <si>
    <t>(ex-ATR 105)</t>
  </si>
  <si>
    <t>PC 1</t>
  </si>
  <si>
    <t>Newport News</t>
  </si>
  <si>
    <t>DDG  Guided Missile Destroyer</t>
  </si>
  <si>
    <t>DDG 1000  Destroyers</t>
  </si>
  <si>
    <t>SAN DIEGO, CA</t>
  </si>
  <si>
    <t>DDG 1001</t>
  </si>
  <si>
    <t>AMERICA</t>
  </si>
  <si>
    <t>LHA 6</t>
  </si>
  <si>
    <t>T-AH 19</t>
  </si>
  <si>
    <t>GAL</t>
  </si>
  <si>
    <t>T-AKR 302</t>
  </si>
  <si>
    <t>22248</t>
  </si>
  <si>
    <t>USNS Seay</t>
  </si>
  <si>
    <t>MENDONCA</t>
  </si>
  <si>
    <t>MEN</t>
  </si>
  <si>
    <t>T-AKR 303</t>
  </si>
  <si>
    <t>22249</t>
  </si>
  <si>
    <t>AKR 310  Large, Medium-speed, Roll-on/Roll-off Ships</t>
  </si>
  <si>
    <t>USNS Watson</t>
  </si>
  <si>
    <t>Prepo/USA  Large, Medium-Speed Roll-on/Roll-off Ship</t>
  </si>
  <si>
    <t>SISLER</t>
  </si>
  <si>
    <t>SIS</t>
  </si>
  <si>
    <t>T-AKR 311</t>
  </si>
  <si>
    <t>22257</t>
  </si>
  <si>
    <t>USNS Sisler</t>
  </si>
  <si>
    <t>DAHL</t>
  </si>
  <si>
    <t>DDG 52</t>
  </si>
  <si>
    <t>21660</t>
  </si>
  <si>
    <t>Barry (DDG 52)</t>
  </si>
  <si>
    <t>JOHN PAUL JONES</t>
  </si>
  <si>
    <t>MPS Container &amp; Roll-on/Roll-off Ship</t>
  </si>
  <si>
    <t>PFC DEWAYNE T. WILLIAMS</t>
  </si>
  <si>
    <t>DTW</t>
  </si>
  <si>
    <t>T-AK 3009</t>
  </si>
  <si>
    <t>21630</t>
  </si>
  <si>
    <t>USNS PFC Dewayne T. Williams</t>
  </si>
  <si>
    <t>1ST LT. BALDOMERO LOPEZ</t>
  </si>
  <si>
    <t>BLE</t>
  </si>
  <si>
    <t>T-AK 3010</t>
  </si>
  <si>
    <t>21512</t>
  </si>
  <si>
    <t>USNS 1st LT Baldomero Lopez</t>
  </si>
  <si>
    <t>Dorchester</t>
  </si>
  <si>
    <t>(ex-AKS 17)</t>
  </si>
  <si>
    <t>WMC</t>
  </si>
  <si>
    <t>MEV</t>
  </si>
  <si>
    <t>(ex-CV 38, CVA 38)</t>
  </si>
  <si>
    <t>LIBRA</t>
  </si>
  <si>
    <t>LKA 12</t>
  </si>
  <si>
    <t>08622</t>
  </si>
  <si>
    <t>CALCATERRA</t>
  </si>
  <si>
    <t>DER 390</t>
  </si>
  <si>
    <t>53390</t>
  </si>
  <si>
    <t>Calcaterra</t>
  </si>
  <si>
    <t>(ex-DE 390)</t>
  </si>
  <si>
    <t>CHAMBERS</t>
  </si>
  <si>
    <t>DER 391</t>
  </si>
  <si>
    <t>53391</t>
  </si>
  <si>
    <t>Chambers</t>
  </si>
  <si>
    <t>(ex-DE 391)</t>
  </si>
  <si>
    <t>ALCYONE</t>
  </si>
  <si>
    <t>Volans</t>
  </si>
  <si>
    <t>WACISSA</t>
  </si>
  <si>
    <t>Watchman</t>
  </si>
  <si>
    <t>WATEREE</t>
  </si>
  <si>
    <t>Wateree</t>
  </si>
  <si>
    <t>WAUPACA</t>
  </si>
  <si>
    <t>Waupaca</t>
  </si>
  <si>
    <t>Wheatland</t>
  </si>
  <si>
    <t>WEBSTER</t>
  </si>
  <si>
    <t>Webster</t>
  </si>
  <si>
    <t>WENATCHEE</t>
  </si>
  <si>
    <t>AGOR  Oceanographic Research Ship</t>
  </si>
  <si>
    <t>20166</t>
  </si>
  <si>
    <t>Leased (not SAP)</t>
  </si>
  <si>
    <t>AGOR 3</t>
  </si>
  <si>
    <t>Melville</t>
  </si>
  <si>
    <t>KNORR</t>
  </si>
  <si>
    <t>AGOR 15</t>
  </si>
  <si>
    <t>20167</t>
  </si>
  <si>
    <t>Knorr</t>
  </si>
  <si>
    <t>THOMAS G. THOMPSON</t>
  </si>
  <si>
    <t>AGOR 23</t>
  </si>
  <si>
    <t>Soubarissen</t>
  </si>
  <si>
    <t>(ex-MC 1828)</t>
  </si>
  <si>
    <t>PINNEBOG</t>
  </si>
  <si>
    <t>AOG 58</t>
  </si>
  <si>
    <t>04758</t>
  </si>
  <si>
    <t>Pinnebog</t>
  </si>
  <si>
    <t>PECONIC</t>
  </si>
  <si>
    <t>AOG 68</t>
  </si>
  <si>
    <t>04768</t>
  </si>
  <si>
    <t>Peconic</t>
  </si>
  <si>
    <t>(ex-MC 2628)</t>
  </si>
  <si>
    <t>TALLULAH</t>
  </si>
  <si>
    <t>LST 1190</t>
  </si>
  <si>
    <t>20029</t>
  </si>
  <si>
    <t>Boulder</t>
  </si>
  <si>
    <t>RACINE</t>
  </si>
  <si>
    <t>LST 1191</t>
  </si>
  <si>
    <t>20030</t>
  </si>
  <si>
    <t>Racine</t>
  </si>
  <si>
    <t>JOSHUA HUMPHREYS</t>
  </si>
  <si>
    <t>JHY</t>
  </si>
  <si>
    <t>AO  Oiler</t>
  </si>
  <si>
    <t>FALCON</t>
  </si>
  <si>
    <t>FAL</t>
  </si>
  <si>
    <t>MHC 59</t>
  </si>
  <si>
    <t>22151</t>
  </si>
  <si>
    <t>Falcon (MHC 59)</t>
  </si>
  <si>
    <t>MSC 190</t>
  </si>
  <si>
    <t>16453</t>
  </si>
  <si>
    <t>Falcon</t>
  </si>
  <si>
    <t>Estes</t>
  </si>
  <si>
    <t>05852</t>
  </si>
  <si>
    <t>S P Lee</t>
  </si>
  <si>
    <t>(ex-AGS 31)</t>
  </si>
  <si>
    <t>Comstock</t>
  </si>
  <si>
    <t>WHETSTONE</t>
  </si>
  <si>
    <t>LSD 27</t>
  </si>
  <si>
    <t>03127</t>
  </si>
  <si>
    <t>Whetstone</t>
  </si>
  <si>
    <t>DE KALB COUNTY</t>
  </si>
  <si>
    <t>23602</t>
  </si>
  <si>
    <t>WILLIAM MC LEAN</t>
  </si>
  <si>
    <t>29001</t>
  </si>
  <si>
    <t>FLYER</t>
  </si>
  <si>
    <t>MSF 124</t>
  </si>
  <si>
    <t>07624</t>
  </si>
  <si>
    <t>Threat</t>
  </si>
  <si>
    <t>(ex-AM 124)</t>
  </si>
  <si>
    <t>VELOCITY</t>
  </si>
  <si>
    <t>MSF 128</t>
  </si>
  <si>
    <t>07628</t>
  </si>
  <si>
    <t>Velocity</t>
  </si>
  <si>
    <t>(ex-AM 128)</t>
  </si>
  <si>
    <t>SPECTER</t>
  </si>
  <si>
    <t>MSF 306</t>
  </si>
  <si>
    <t>AD 19</t>
  </si>
  <si>
    <t>04639</t>
  </si>
  <si>
    <t>AD 14</t>
  </si>
  <si>
    <t>LAMAR</t>
  </si>
  <si>
    <t>Jacksonville (SSN 699)</t>
  </si>
  <si>
    <t>APD 63</t>
  </si>
  <si>
    <t>Victoria</t>
  </si>
  <si>
    <t>(ex-MCV 526)</t>
  </si>
  <si>
    <t>SABINE</t>
  </si>
  <si>
    <t>AO 25</t>
  </si>
  <si>
    <t>04875</t>
  </si>
  <si>
    <t>CHARLES H. DAVIS</t>
  </si>
  <si>
    <t>AGOR 5</t>
  </si>
  <si>
    <t>17701</t>
  </si>
  <si>
    <t>Disposed of through the Security Assistance Program (SAP), Foreign Military Sale or Lease</t>
  </si>
  <si>
    <t>(ex-EMILIE MAERSK)</t>
  </si>
  <si>
    <t>AK 4396  Maritime Prepositioning Ships</t>
  </si>
  <si>
    <t>LTC JOHN U. D. PAGE</t>
  </si>
  <si>
    <t>JDP</t>
  </si>
  <si>
    <t>USNS Apache</t>
  </si>
  <si>
    <t>WOODPECKER</t>
  </si>
  <si>
    <t>MSC 209</t>
  </si>
  <si>
    <t>16474</t>
  </si>
  <si>
    <t>Woodpecker</t>
  </si>
  <si>
    <t>(ex-AMS 209)</t>
  </si>
  <si>
    <t>CURLEW</t>
  </si>
  <si>
    <t>AP 124</t>
  </si>
  <si>
    <t>03365</t>
  </si>
  <si>
    <t>LHA 5</t>
  </si>
  <si>
    <t>20748</t>
  </si>
  <si>
    <t>(ex-DA NANG)</t>
  </si>
  <si>
    <t>WASP</t>
  </si>
  <si>
    <t>WSP</t>
  </si>
  <si>
    <t>LHD 1</t>
  </si>
  <si>
    <t>21560</t>
  </si>
  <si>
    <t>ESSEX</t>
  </si>
  <si>
    <t>ESX</t>
  </si>
  <si>
    <t>LHD 2</t>
  </si>
  <si>
    <t>21533</t>
  </si>
  <si>
    <t>Essex (LHD 2)</t>
  </si>
  <si>
    <t>SSN  Submarine (Nuclear-Powered)</t>
  </si>
  <si>
    <t>SSN 774  Attack Submarines</t>
  </si>
  <si>
    <t>NEW MEXICO</t>
  </si>
  <si>
    <t>NMX</t>
  </si>
  <si>
    <t>SSN 779</t>
  </si>
  <si>
    <t>MISSOURI</t>
  </si>
  <si>
    <t>SSN 780</t>
  </si>
  <si>
    <t>CALIFORNIA</t>
  </si>
  <si>
    <t>SSN 781</t>
  </si>
  <si>
    <t>MISSISSIPPI</t>
  </si>
  <si>
    <t>SSN 782</t>
  </si>
  <si>
    <t>MINNESOTA</t>
  </si>
  <si>
    <t>SSN 783</t>
  </si>
  <si>
    <t>CONSTITUTION</t>
  </si>
  <si>
    <t>USS</t>
  </si>
  <si>
    <t>"Old Ironsides"</t>
  </si>
  <si>
    <t>01024</t>
  </si>
  <si>
    <t>SSG  Guided Missile Submarine</t>
  </si>
  <si>
    <t>05599</t>
  </si>
  <si>
    <t>Growler</t>
  </si>
  <si>
    <t>(ex-SS 577)</t>
  </si>
  <si>
    <t>REGULUS</t>
  </si>
  <si>
    <t>AF 57</t>
  </si>
  <si>
    <t>AF  Store Ship</t>
  </si>
  <si>
    <t>01596</t>
  </si>
  <si>
    <t>Disposed of by abandoning, burning, scuttling, or sinking</t>
  </si>
  <si>
    <t>AF 56</t>
  </si>
  <si>
    <t>Regulus</t>
  </si>
  <si>
    <t>(ex-MCV 112)</t>
  </si>
  <si>
    <t>SGT. JACK J. PENDLETON</t>
  </si>
  <si>
    <t>AK 276</t>
  </si>
  <si>
    <t>AK  Cargo Ship</t>
  </si>
  <si>
    <t>08496</t>
  </si>
  <si>
    <t>AK 258</t>
  </si>
  <si>
    <t>Sgt Jack J Pendleton</t>
  </si>
  <si>
    <t>(ex-AKV 5)</t>
  </si>
  <si>
    <t>NOA</t>
  </si>
  <si>
    <t>APD 24</t>
  </si>
  <si>
    <t>APD  High Speed Transport</t>
  </si>
  <si>
    <t>DD 186</t>
  </si>
  <si>
    <t>Noa</t>
  </si>
  <si>
    <t>(ex-DD 343)</t>
  </si>
  <si>
    <t>AVENTINUS</t>
  </si>
  <si>
    <t>ARVE 3</t>
  </si>
  <si>
    <t>CAPE DECISION</t>
  </si>
  <si>
    <t>CDC</t>
  </si>
  <si>
    <t>AKR 5054</t>
  </si>
  <si>
    <t>SS 484</t>
  </si>
  <si>
    <t>Cutlass</t>
  </si>
  <si>
    <t>SEA LEOPARD</t>
  </si>
  <si>
    <t>SS 483</t>
  </si>
  <si>
    <t>07547</t>
  </si>
  <si>
    <t>Sea Leopard</t>
  </si>
  <si>
    <t>(ex-DE 791)</t>
  </si>
  <si>
    <t>EDWARD MCDONNELL</t>
  </si>
  <si>
    <t>FF 1043</t>
  </si>
  <si>
    <t>54039</t>
  </si>
  <si>
    <t>FF 1040</t>
  </si>
  <si>
    <t>(ex-DE 1043)</t>
  </si>
  <si>
    <t>VOGE</t>
  </si>
  <si>
    <t>FF 1047</t>
  </si>
  <si>
    <t>54042</t>
  </si>
  <si>
    <t>AGS 33</t>
  </si>
  <si>
    <t>20252</t>
  </si>
  <si>
    <t>Wilkes</t>
  </si>
  <si>
    <t>CAPITAINE</t>
  </si>
  <si>
    <t>AGSS 336</t>
  </si>
  <si>
    <t>05436</t>
  </si>
  <si>
    <t>Capitaine</t>
  </si>
  <si>
    <t>(ex-HOWELL LYKES (MA 180))</t>
  </si>
  <si>
    <t>CAPE BLANCO</t>
  </si>
  <si>
    <t>AK 5060</t>
  </si>
  <si>
    <t>21520</t>
  </si>
  <si>
    <t>(ex-MASON LYKES (MA 172))</t>
  </si>
  <si>
    <t>TULARE</t>
  </si>
  <si>
    <t>LKA 112</t>
  </si>
  <si>
    <t>08608</t>
  </si>
  <si>
    <t>Tulare</t>
  </si>
  <si>
    <t>(ex-MA 32, EVERGREEN MARINER (AKA 112))</t>
  </si>
  <si>
    <t>CAPE ARCHWAY</t>
  </si>
  <si>
    <t>AK 5011</t>
  </si>
  <si>
    <t>04282</t>
  </si>
  <si>
    <t>Porterfield</t>
  </si>
  <si>
    <t>STOCKHAM</t>
  </si>
  <si>
    <t>DD 683</t>
  </si>
  <si>
    <t>Raven (MHC 61)</t>
  </si>
  <si>
    <t>SPOT</t>
  </si>
  <si>
    <t>06/10/1893</t>
  </si>
  <si>
    <t>05/29/1896</t>
  </si>
  <si>
    <t>CAPERTON</t>
  </si>
  <si>
    <t>DD 650</t>
  </si>
  <si>
    <t>04050</t>
  </si>
  <si>
    <t>Caperton</t>
  </si>
  <si>
    <t>MULIPHEN</t>
  </si>
  <si>
    <t>LKA 61</t>
  </si>
  <si>
    <t>01261</t>
  </si>
  <si>
    <t>(ex-MC 187)</t>
  </si>
  <si>
    <t>ALUDRA</t>
  </si>
  <si>
    <t>DD 638</t>
  </si>
  <si>
    <t>04038</t>
  </si>
  <si>
    <t>Herndon</t>
  </si>
  <si>
    <t>THORN</t>
  </si>
  <si>
    <t>DD 647</t>
  </si>
  <si>
    <t>04047</t>
  </si>
  <si>
    <t>Thorn</t>
  </si>
  <si>
    <t>RICHARD W. SUESENS</t>
  </si>
  <si>
    <t>DE 342</t>
  </si>
  <si>
    <t>53342</t>
  </si>
  <si>
    <t>Richard W Suesens</t>
  </si>
  <si>
    <t>EDWIN A. HOWARD</t>
  </si>
  <si>
    <t>DE 346</t>
  </si>
  <si>
    <t>53346</t>
  </si>
  <si>
    <t>SOD</t>
  </si>
  <si>
    <t>T-AKR 317</t>
  </si>
  <si>
    <t>22263</t>
  </si>
  <si>
    <t>USNS Soderman</t>
  </si>
  <si>
    <t>Mission Santa Clara</t>
  </si>
  <si>
    <t>(ex-MC 1820)</t>
  </si>
  <si>
    <t>ELKHORN</t>
  </si>
  <si>
    <t>AOG 7</t>
  </si>
  <si>
    <t>04907</t>
  </si>
  <si>
    <t>AOG 1</t>
  </si>
  <si>
    <t>Elkhorn</t>
  </si>
  <si>
    <t>TOMBIGBEE</t>
  </si>
  <si>
    <t>AOG 11</t>
  </si>
  <si>
    <t>T-AK 323</t>
  </si>
  <si>
    <t>T-AKE 8</t>
  </si>
  <si>
    <t>Quapaw</t>
  </si>
  <si>
    <t>(ex-AT 110)</t>
  </si>
  <si>
    <t>(ex-MC 683)</t>
  </si>
  <si>
    <t>GEN MAURICE ROSE</t>
  </si>
  <si>
    <t>AP 126</t>
  </si>
  <si>
    <t>08226</t>
  </si>
  <si>
    <t>General Maurice Rose</t>
  </si>
  <si>
    <t>(ex-MC 684, ADM HUGH RODMAN)</t>
  </si>
  <si>
    <t>BARRETT / STATE</t>
  </si>
  <si>
    <t>08296</t>
  </si>
  <si>
    <t>(ex-MORMACALTAIR (MA 143), AMERICAN ALTAIR)</t>
  </si>
  <si>
    <t>(ex-MCV 675)</t>
  </si>
  <si>
    <t>ROCKWALL</t>
  </si>
  <si>
    <t>LPA 230</t>
  </si>
  <si>
    <t>Rockwall</t>
  </si>
  <si>
    <t>(ex-APA 230)</t>
  </si>
  <si>
    <t>ST. CROIX</t>
  </si>
  <si>
    <t>LPA 231</t>
  </si>
  <si>
    <t>AFS  Combat Store Ship</t>
  </si>
  <si>
    <t>20116</t>
  </si>
  <si>
    <t>AFS 1</t>
  </si>
  <si>
    <t>San Diego</t>
  </si>
  <si>
    <t>POLONAISE</t>
  </si>
  <si>
    <t>PONAGANSET</t>
  </si>
  <si>
    <t>Ponaganset</t>
  </si>
  <si>
    <t>PONTOTOC</t>
  </si>
  <si>
    <t>Pontotoc</t>
  </si>
  <si>
    <t>POTAWATOMI</t>
  </si>
  <si>
    <t>Potawatomi</t>
  </si>
  <si>
    <t>PRESIDIO</t>
  </si>
  <si>
    <t>Tunxis</t>
  </si>
  <si>
    <t>(ex-YN 119)</t>
  </si>
  <si>
    <t>WAXSAW</t>
  </si>
  <si>
    <t>ANL 91</t>
  </si>
  <si>
    <t>14620</t>
  </si>
  <si>
    <t>Waxsaw</t>
  </si>
  <si>
    <t>(ex-YN 120)</t>
  </si>
  <si>
    <t>MISN SANTA CLARA</t>
  </si>
  <si>
    <t>AK 3005  Maritime Prepositioning Ships</t>
  </si>
  <si>
    <t>(ex-JOHN B. WATERMAN)</t>
  </si>
  <si>
    <t>PFC EUGENE A. OBREGON</t>
  </si>
  <si>
    <t>EAO</t>
  </si>
  <si>
    <t>21513</t>
  </si>
  <si>
    <t>Buzzards Bay, MA</t>
  </si>
  <si>
    <t>Wabash (AOG 4)</t>
  </si>
  <si>
    <t>AE 31</t>
  </si>
  <si>
    <t>01258</t>
  </si>
  <si>
    <t>INGERSOLL</t>
  </si>
  <si>
    <t>DD 652</t>
  </si>
  <si>
    <t>04545</t>
  </si>
  <si>
    <t>Bradford</t>
  </si>
  <si>
    <t>Delta</t>
  </si>
  <si>
    <t>(ex-AK 29)</t>
  </si>
  <si>
    <t>NORTON SOUND</t>
  </si>
  <si>
    <t>AVM 1</t>
  </si>
  <si>
    <t>SS 391</t>
  </si>
  <si>
    <t>05491</t>
  </si>
  <si>
    <t>Pomfret</t>
  </si>
  <si>
    <t>RAZORBACK</t>
  </si>
  <si>
    <t>SS 394</t>
  </si>
  <si>
    <t>RINGNESS</t>
  </si>
  <si>
    <t>Longview</t>
  </si>
  <si>
    <t>(ex-AK 238)</t>
  </si>
  <si>
    <t>ARC 4</t>
  </si>
  <si>
    <t>01249</t>
  </si>
  <si>
    <t>Thor</t>
  </si>
  <si>
    <t>(ex-AKA 49)</t>
  </si>
  <si>
    <t>EGERIA</t>
  </si>
  <si>
    <t>ARL 8</t>
  </si>
  <si>
    <t>50136</t>
  </si>
  <si>
    <t>AGC  Amphibious Force Flagship</t>
  </si>
  <si>
    <t>03756</t>
  </si>
  <si>
    <t>General H H Arnold</t>
  </si>
  <si>
    <t>AGS 21</t>
  </si>
  <si>
    <t>08485</t>
  </si>
  <si>
    <t>Bowditch</t>
  </si>
  <si>
    <t>GREENVILLE VICTORY</t>
  </si>
  <si>
    <t>AK 237</t>
  </si>
  <si>
    <t>01884</t>
  </si>
  <si>
    <t>Greenville Victory</t>
  </si>
  <si>
    <t>54063</t>
  </si>
  <si>
    <t>Vreeland</t>
  </si>
  <si>
    <t>Betelgeuse I</t>
  </si>
  <si>
    <t>MORMACLARK</t>
  </si>
  <si>
    <t>Alcyone</t>
  </si>
  <si>
    <t>MORMACGULL</t>
  </si>
  <si>
    <t>AKA 78</t>
  </si>
  <si>
    <t>Trego</t>
  </si>
  <si>
    <t>AK 5075</t>
  </si>
  <si>
    <t>40881</t>
  </si>
  <si>
    <t>Cheatham Annex, VA</t>
  </si>
  <si>
    <t>(ex-MM DANT (MA 128), MORMACSAGA)</t>
  </si>
  <si>
    <t>JASON</t>
  </si>
  <si>
    <t>AR 8</t>
  </si>
  <si>
    <t>08810</t>
  </si>
  <si>
    <t>Jason</t>
  </si>
  <si>
    <t>(ex-AR 8, ARH 1)</t>
  </si>
  <si>
    <t>CANOPUS</t>
  </si>
  <si>
    <t>AS 34</t>
  </si>
  <si>
    <t>04720</t>
  </si>
  <si>
    <t>THOMASTON</t>
  </si>
  <si>
    <t>03128</t>
  </si>
  <si>
    <t>Thomaston</t>
  </si>
  <si>
    <t>POINT DEFIANCE</t>
  </si>
  <si>
    <t>(ex-CVS 21)</t>
  </si>
  <si>
    <t>LANING</t>
  </si>
  <si>
    <t>Joseph E. Campbell</t>
  </si>
  <si>
    <t>(ex-DE 70)</t>
  </si>
  <si>
    <t>KEPHART</t>
  </si>
  <si>
    <t>APD 61</t>
  </si>
  <si>
    <t>02097</t>
  </si>
  <si>
    <t>Kephart</t>
  </si>
  <si>
    <t>(ex-DE 207)</t>
  </si>
  <si>
    <t>BURKE</t>
  </si>
  <si>
    <t>APD 65</t>
  </si>
  <si>
    <t>02915</t>
  </si>
  <si>
    <t>Burke</t>
  </si>
  <si>
    <t>(ex-DE 215)</t>
  </si>
  <si>
    <t>PAVLIC</t>
  </si>
  <si>
    <t>Pavlic</t>
  </si>
  <si>
    <t>ATF 102</t>
  </si>
  <si>
    <t>07102</t>
  </si>
  <si>
    <t>Hidatsa</t>
  </si>
  <si>
    <t>AFS 7</t>
  </si>
  <si>
    <t>SS 302</t>
  </si>
  <si>
    <t>05302</t>
  </si>
  <si>
    <t>Sabalo</t>
  </si>
  <si>
    <t>BLACKFIN</t>
  </si>
  <si>
    <t>SS 322</t>
  </si>
  <si>
    <t>05422</t>
  </si>
  <si>
    <t>Blackfin</t>
  </si>
  <si>
    <t>Pascagoula</t>
  </si>
  <si>
    <t>(ex-AD 22)</t>
  </si>
  <si>
    <t>MARKAB</t>
  </si>
  <si>
    <t>AR 23</t>
  </si>
  <si>
    <t>08613</t>
  </si>
  <si>
    <t>Markab</t>
  </si>
  <si>
    <t>(ex-AD 21)</t>
  </si>
  <si>
    <t>GRAND CANYON</t>
  </si>
  <si>
    <t>AR 28</t>
  </si>
  <si>
    <t>04646</t>
  </si>
  <si>
    <t>BIG BLACK RIVER</t>
  </si>
  <si>
    <t>LFR 401</t>
  </si>
  <si>
    <t>09865</t>
  </si>
  <si>
    <t>Big Black River (LSMR-401)</t>
  </si>
  <si>
    <t>(ex-LSMR 401)</t>
  </si>
  <si>
    <t>Prepo/USAFContainer &amp; Roll-on/Roll-off Ship</t>
  </si>
  <si>
    <t>AF 37</t>
  </si>
  <si>
    <t>01577</t>
  </si>
  <si>
    <t>Clinton</t>
  </si>
  <si>
    <t>(ex-MCV 60, APA 144)</t>
  </si>
  <si>
    <t>RALEIGH</t>
  </si>
  <si>
    <t>LPD 1</t>
  </si>
  <si>
    <t>07170</t>
  </si>
  <si>
    <t>(ex-MORMACDRACO (MA 144), AMERICAN DRACO)</t>
  </si>
  <si>
    <t>CAPE MENDOCINO</t>
  </si>
  <si>
    <t>AKR 5064</t>
  </si>
  <si>
    <t>47563</t>
  </si>
  <si>
    <t>AK 882</t>
  </si>
  <si>
    <t>(ex-DOCTOR LYKES (MA 241))</t>
  </si>
  <si>
    <t>16458</t>
  </si>
  <si>
    <t>Beaumont</t>
  </si>
  <si>
    <t>BEAVER</t>
  </si>
  <si>
    <t>PROCYON</t>
  </si>
  <si>
    <t>AF 61</t>
  </si>
  <si>
    <t>02401</t>
  </si>
  <si>
    <t>(ex-MC 188)</t>
  </si>
  <si>
    <t>ASTERION</t>
  </si>
  <si>
    <t>AF 63</t>
  </si>
  <si>
    <t>02403</t>
  </si>
  <si>
    <t>AOT 1123</t>
  </si>
  <si>
    <t>Kauffman (FFG 59)</t>
  </si>
  <si>
    <t>INGRAHAM</t>
  </si>
  <si>
    <t>ING</t>
  </si>
  <si>
    <t>FFG 61</t>
  </si>
  <si>
    <t>21430</t>
  </si>
  <si>
    <t>Ingraham (FFG 61)</t>
  </si>
  <si>
    <t>BLUE RIDGE</t>
  </si>
  <si>
    <t>BLR</t>
  </si>
  <si>
    <t>LCC 19</t>
  </si>
  <si>
    <t>(ex-MC 681, ADM E W EBERLE)</t>
  </si>
  <si>
    <t>GEN NELSON M. WALKER</t>
  </si>
  <si>
    <t>AP 125</t>
  </si>
  <si>
    <t>08225</t>
  </si>
  <si>
    <t>General Nelson M Walker</t>
  </si>
  <si>
    <t>(ex-DE 212)</t>
  </si>
  <si>
    <t>RUNELS</t>
  </si>
  <si>
    <t>APD 85</t>
  </si>
  <si>
    <t>Runels</t>
  </si>
  <si>
    <t>(ex-DE 793)</t>
  </si>
  <si>
    <t>CROSLEY</t>
  </si>
  <si>
    <t>02926</t>
  </si>
  <si>
    <t>APD 87</t>
  </si>
  <si>
    <t>Crosley</t>
  </si>
  <si>
    <t>Active, In commission</t>
  </si>
  <si>
    <t>BULLARD</t>
  </si>
  <si>
    <t>DD 660</t>
  </si>
  <si>
    <t>04060</t>
  </si>
  <si>
    <t>FF 1091</t>
  </si>
  <si>
    <t>20069</t>
  </si>
  <si>
    <t>(ex-DE 1091)</t>
  </si>
  <si>
    <t>BB 23</t>
  </si>
  <si>
    <t>Fabius</t>
  </si>
  <si>
    <t>VADM K. R. WHEELER</t>
  </si>
  <si>
    <t>21830</t>
  </si>
  <si>
    <t>KITTY HAWK</t>
  </si>
  <si>
    <t>KHK</t>
  </si>
  <si>
    <t>CV 63</t>
  </si>
  <si>
    <t>BENJAMIN ISHERWOOD</t>
  </si>
  <si>
    <t>AO 191</t>
  </si>
  <si>
    <t>21440</t>
  </si>
  <si>
    <t>HENRY ECKFORD</t>
  </si>
  <si>
    <t>AO 192</t>
  </si>
  <si>
    <t>21523</t>
  </si>
  <si>
    <t>CALOOSAHATCHEE</t>
  </si>
  <si>
    <t>AO 98</t>
  </si>
  <si>
    <t>04848</t>
  </si>
  <si>
    <t>Caloosahatchee</t>
  </si>
  <si>
    <t>(ex-MC 2560)</t>
  </si>
  <si>
    <t>CANISTEO</t>
  </si>
  <si>
    <t>AO 99</t>
  </si>
  <si>
    <t>04849</t>
  </si>
  <si>
    <t>CVN  Multi-Purpose Aircraft Carrier (Nuclear-Propulsion)</t>
  </si>
  <si>
    <t>CVN 78  Aircraft Carriers</t>
  </si>
  <si>
    <t>ZUMWALT</t>
  </si>
  <si>
    <t>DDG 1000</t>
  </si>
  <si>
    <t>SS 522</t>
  </si>
  <si>
    <t>07586</t>
  </si>
  <si>
    <t>(ex-DD 147)</t>
  </si>
  <si>
    <t>HERBERT</t>
  </si>
  <si>
    <t>APD 22</t>
  </si>
  <si>
    <t>Herbert</t>
  </si>
  <si>
    <t>(ex-DD 160)</t>
  </si>
  <si>
    <t>OVERTON</t>
  </si>
  <si>
    <t>APD 23</t>
  </si>
  <si>
    <t>Overton</t>
  </si>
  <si>
    <t>(ex-DD 239)</t>
  </si>
  <si>
    <t>BELKNAP</t>
  </si>
  <si>
    <t>APD 34</t>
  </si>
  <si>
    <t>Belknap I</t>
  </si>
  <si>
    <t>(ex-DD 251, AVD 8, DD 251)</t>
  </si>
  <si>
    <t>OSMOND INGRAM</t>
  </si>
  <si>
    <t>BRF, Beaumont, TX</t>
  </si>
  <si>
    <t>ROBIN</t>
  </si>
  <si>
    <t>ROB</t>
  </si>
  <si>
    <t>MHC 54</t>
  </si>
  <si>
    <t>21881</t>
  </si>
  <si>
    <t>Robin (MHC 54)</t>
  </si>
  <si>
    <t>ORIOLE</t>
  </si>
  <si>
    <t>ORI</t>
  </si>
  <si>
    <t>MHC 55</t>
  </si>
  <si>
    <t>SOMERS</t>
  </si>
  <si>
    <t>04663</t>
  </si>
  <si>
    <t>Somers</t>
  </si>
  <si>
    <t>CG 32</t>
  </si>
  <si>
    <t>52707</t>
  </si>
  <si>
    <t>William H Standley</t>
  </si>
  <si>
    <t>(ex-DLG 32)</t>
  </si>
  <si>
    <t>VALLEY FORGE</t>
  </si>
  <si>
    <t>VFG</t>
  </si>
  <si>
    <t>CG 50</t>
  </si>
  <si>
    <t>21296</t>
  </si>
  <si>
    <t>CL 64</t>
  </si>
  <si>
    <t>CL  Light Cruiser</t>
  </si>
  <si>
    <t>CL 55</t>
  </si>
  <si>
    <t>Dennis</t>
  </si>
  <si>
    <t>EDMONDS</t>
  </si>
  <si>
    <t>DE 406</t>
  </si>
  <si>
    <t>53406</t>
  </si>
  <si>
    <t>Edmonds</t>
  </si>
  <si>
    <t>STAFFORD</t>
  </si>
  <si>
    <t>DE 411</t>
  </si>
  <si>
    <t>53411</t>
  </si>
  <si>
    <t>Stafford</t>
  </si>
  <si>
    <t>LERAY WILSON</t>
  </si>
  <si>
    <t>DE 414</t>
  </si>
  <si>
    <t>53414</t>
  </si>
  <si>
    <t>LeRay Wilson</t>
  </si>
  <si>
    <t>LAWRENCE C. TAYLOR</t>
  </si>
  <si>
    <t>DE 415</t>
  </si>
  <si>
    <t>53415</t>
  </si>
  <si>
    <t>Lawrence C Taylor</t>
  </si>
  <si>
    <t>MELVIN R. NAWMAN</t>
  </si>
  <si>
    <t>Salmon</t>
  </si>
  <si>
    <t>(ex-SSR 573, SS 573, AGSS 573)</t>
  </si>
  <si>
    <t>HARRY L. GLUCKSMAN</t>
  </si>
  <si>
    <t>MSS 1</t>
  </si>
  <si>
    <t>08821</t>
  </si>
  <si>
    <t>Non-Retention - Break Bulk / Disposal</t>
  </si>
  <si>
    <t>Suribachi</t>
  </si>
  <si>
    <t>PYRO</t>
  </si>
  <si>
    <t>AE 24</t>
  </si>
  <si>
    <t>08392</t>
  </si>
  <si>
    <t>AE 23</t>
  </si>
  <si>
    <t>ALATNA</t>
  </si>
  <si>
    <t>AOG 81</t>
  </si>
  <si>
    <t>04781</t>
  </si>
  <si>
    <t>(ex-AMS 8)</t>
  </si>
  <si>
    <t>KITE</t>
  </si>
  <si>
    <t>MSCO 22</t>
  </si>
  <si>
    <t>16374</t>
  </si>
  <si>
    <t>Kite</t>
  </si>
  <si>
    <t>(ex-AMS 22)</t>
  </si>
  <si>
    <t>MOCKINGBIRD</t>
  </si>
  <si>
    <t>MSCO 27</t>
  </si>
  <si>
    <t>16419</t>
  </si>
  <si>
    <t>Mockingbird</t>
  </si>
  <si>
    <t>(ex-AMS 27)</t>
  </si>
  <si>
    <t>CHICKADEE</t>
  </si>
  <si>
    <t>MSF 59</t>
  </si>
  <si>
    <t>05141</t>
  </si>
  <si>
    <t>Sand Lance</t>
  </si>
  <si>
    <t>LAPON</t>
  </si>
  <si>
    <t>SSN 661</t>
  </si>
  <si>
    <t>05142</t>
  </si>
  <si>
    <t>Lapon</t>
  </si>
  <si>
    <t>LST 1192</t>
  </si>
  <si>
    <t>20031</t>
  </si>
  <si>
    <t>Spartanburg County</t>
  </si>
  <si>
    <t>FAIRFAX COUNTY</t>
  </si>
  <si>
    <t>LST 1193</t>
  </si>
  <si>
    <t>20032</t>
  </si>
  <si>
    <t>Fairfax County</t>
  </si>
  <si>
    <t>HARLAN COUNTY</t>
  </si>
  <si>
    <t>LST 1196</t>
  </si>
  <si>
    <t>(ex-MA 98, TRADE), MORMACTRADE</t>
  </si>
  <si>
    <t>AK 286</t>
  </si>
  <si>
    <t>21375</t>
  </si>
  <si>
    <t>(ex-MA 68, MOREMACBAY)</t>
  </si>
  <si>
    <t>AUCILLA</t>
  </si>
  <si>
    <t>AO 56</t>
  </si>
  <si>
    <t>04956</t>
  </si>
  <si>
    <t>CA 124</t>
  </si>
  <si>
    <t>03624</t>
  </si>
  <si>
    <t>Rochester</t>
  </si>
  <si>
    <t>CA 130</t>
  </si>
  <si>
    <t>03630</t>
  </si>
  <si>
    <t>Bremerton I</t>
  </si>
  <si>
    <t>MACON</t>
  </si>
  <si>
    <t>CA 132</t>
  </si>
  <si>
    <t>03632</t>
  </si>
  <si>
    <t>Macon</t>
  </si>
  <si>
    <t>CA 133</t>
  </si>
  <si>
    <t>ATLANTA</t>
  </si>
  <si>
    <t>Donald W. Wolf</t>
  </si>
  <si>
    <t>(ex-DE 713)</t>
  </si>
  <si>
    <t>50519</t>
  </si>
  <si>
    <t>(ex-DE 1087)</t>
  </si>
  <si>
    <t>BARBEY</t>
  </si>
  <si>
    <t>BRB</t>
  </si>
  <si>
    <t>FF 1088</t>
  </si>
  <si>
    <t>20066</t>
  </si>
  <si>
    <t>Barbey</t>
  </si>
  <si>
    <t>(ex-DE 1088)</t>
  </si>
  <si>
    <t>PHARRIS</t>
  </si>
  <si>
    <t>PHA</t>
  </si>
  <si>
    <t>FF 1094</t>
  </si>
  <si>
    <t>20072</t>
  </si>
  <si>
    <t>(ex-DE 1094)</t>
  </si>
  <si>
    <t>WAD</t>
  </si>
  <si>
    <t>FFG 9</t>
  </si>
  <si>
    <t>21033</t>
  </si>
  <si>
    <t>JOS</t>
  </si>
  <si>
    <t>DDG 16</t>
  </si>
  <si>
    <t>04682</t>
  </si>
  <si>
    <t>(ex-AO 174)</t>
  </si>
  <si>
    <t>SEALIFT ARCTIC</t>
  </si>
  <si>
    <t>AOT 175</t>
  </si>
  <si>
    <t>20711</t>
  </si>
  <si>
    <t>(ex-AO 175)</t>
  </si>
  <si>
    <t>(ex-MC 1274, SAN FERNANDO, MUSCLE SHOALS (AGM 19))</t>
  </si>
  <si>
    <t>H. H. HESS</t>
  </si>
  <si>
    <t>AGS 38</t>
  </si>
  <si>
    <t>21213</t>
  </si>
  <si>
    <t>(ex-MA 154, CANADA MAIL)</t>
  </si>
  <si>
    <t>HOIST</t>
  </si>
  <si>
    <t>ARS 40</t>
  </si>
  <si>
    <t>02535</t>
  </si>
  <si>
    <t>Hoist</t>
  </si>
  <si>
    <t>NEREUS</t>
  </si>
  <si>
    <t>AS 17</t>
  </si>
  <si>
    <t>04627</t>
  </si>
  <si>
    <t>Nereus</t>
  </si>
  <si>
    <t>HOLLAND</t>
  </si>
  <si>
    <t>AS 32</t>
  </si>
  <si>
    <t>Carter Hall</t>
  </si>
  <si>
    <t>Reasoner</t>
  </si>
  <si>
    <t>(ex-DE 1063)</t>
  </si>
  <si>
    <t>(ex-DLG 30)</t>
  </si>
  <si>
    <t>WILLIAM H. STANDLEY</t>
  </si>
  <si>
    <t>WHS</t>
  </si>
  <si>
    <t>SS 410</t>
  </si>
  <si>
    <t>05510</t>
  </si>
  <si>
    <t>Threadfin</t>
  </si>
  <si>
    <t>THORNBACK</t>
  </si>
  <si>
    <t>SS 418</t>
  </si>
  <si>
    <t>05518</t>
  </si>
  <si>
    <t>SS 420</t>
  </si>
  <si>
    <t>Thornback</t>
  </si>
  <si>
    <t>TRUMPETFISH</t>
  </si>
  <si>
    <t>SS 425</t>
  </si>
  <si>
    <t>05525</t>
  </si>
  <si>
    <t>Trumpetfish</t>
  </si>
  <si>
    <t>CA 71</t>
  </si>
  <si>
    <t>03571</t>
  </si>
  <si>
    <t>CA 68</t>
  </si>
  <si>
    <t>Quincy</t>
  </si>
  <si>
    <t>CA 72</t>
  </si>
  <si>
    <t>03572</t>
  </si>
  <si>
    <t>Pittsburgh</t>
  </si>
  <si>
    <t>SAINT PAUL</t>
  </si>
  <si>
    <t>CA 73</t>
  </si>
  <si>
    <t>03573</t>
  </si>
  <si>
    <t>Saint Paul</t>
  </si>
  <si>
    <t>CA 75</t>
  </si>
  <si>
    <t>Mercury V</t>
  </si>
  <si>
    <t>AK  Cargo Ship / AKS  Stores Issue Ship</t>
  </si>
  <si>
    <t>SS LIGHTNING</t>
  </si>
  <si>
    <t>Card</t>
  </si>
  <si>
    <t>Cohoes II</t>
  </si>
  <si>
    <t>Core</t>
  </si>
  <si>
    <t>Menifee</t>
  </si>
  <si>
    <t>Merapi</t>
  </si>
  <si>
    <t xml:space="preserve">MERCURY </t>
  </si>
  <si>
    <t>Meriwether</t>
  </si>
  <si>
    <t>TABORA</t>
  </si>
  <si>
    <t>DIEGO GARCIA, BRITISH TERRITORY</t>
  </si>
  <si>
    <r>
      <t xml:space="preserve">Special, MARAD titled ship, assigned to the Ready Reserve Force (RRF), listed here as part of the U.S. Navy Ship Forces. </t>
    </r>
    <r>
      <rPr>
        <i/>
        <sz val="10"/>
        <rFont val="Arial"/>
        <family val="2"/>
      </rPr>
      <t>{Sealift Program}</t>
    </r>
  </si>
  <si>
    <t>CPL. LOUIS J. HAUGE, JR.</t>
  </si>
  <si>
    <t>HAU</t>
  </si>
  <si>
    <t>AK 3000</t>
  </si>
  <si>
    <t>21628</t>
  </si>
  <si>
    <t>(ex-ESTELLE MAERSK)</t>
  </si>
  <si>
    <t>LAFAYETTE</t>
  </si>
  <si>
    <t>05123</t>
  </si>
  <si>
    <t>Lafayette</t>
  </si>
  <si>
    <t>ALEXANDER HAMILTON</t>
  </si>
  <si>
    <t>SSBN 617</t>
  </si>
  <si>
    <t>05124</t>
  </si>
  <si>
    <t>Bland</t>
  </si>
  <si>
    <t>Tabora</t>
  </si>
  <si>
    <t>TACKLE</t>
  </si>
  <si>
    <t>Tackle</t>
  </si>
  <si>
    <t>TAGANAK</t>
  </si>
  <si>
    <t>Taganak</t>
  </si>
  <si>
    <t>TALITA</t>
  </si>
  <si>
    <t>Talita</t>
  </si>
  <si>
    <t>TATE</t>
  </si>
  <si>
    <t>Tate</t>
  </si>
  <si>
    <t>TAZEWELL</t>
  </si>
  <si>
    <t>APD 126</t>
  </si>
  <si>
    <t>00053</t>
  </si>
  <si>
    <t>Gosselin</t>
  </si>
  <si>
    <t>(ex-DE 710)</t>
  </si>
  <si>
    <t>BURDO</t>
  </si>
  <si>
    <t>APD 133</t>
  </si>
  <si>
    <t>53717</t>
  </si>
  <si>
    <t>(ex-DE 717)</t>
  </si>
  <si>
    <t>CARPELLOTTI</t>
  </si>
  <si>
    <t>APD 136</t>
  </si>
  <si>
    <t>53720</t>
  </si>
  <si>
    <t>Carpellotti</t>
  </si>
  <si>
    <t>(ex-DE 720)</t>
  </si>
  <si>
    <t>DES MOINES</t>
  </si>
  <si>
    <t>03634</t>
  </si>
  <si>
    <t>Des Moines</t>
  </si>
  <si>
    <t>LEAHY</t>
  </si>
  <si>
    <t>LEA</t>
  </si>
  <si>
    <t>CG 16</t>
  </si>
  <si>
    <t>52687</t>
  </si>
  <si>
    <t>Leahy</t>
  </si>
  <si>
    <t>(ex-DLG 16)</t>
  </si>
  <si>
    <t>HARRY E. YARNELL</t>
  </si>
  <si>
    <t>HEY</t>
  </si>
  <si>
    <t>CG 17</t>
  </si>
  <si>
    <t>52688</t>
  </si>
  <si>
    <t>54036</t>
  </si>
  <si>
    <t>McCloy</t>
  </si>
  <si>
    <t>BINGHAM</t>
  </si>
  <si>
    <t>LPA 225</t>
  </si>
  <si>
    <t>Bingham</t>
  </si>
  <si>
    <t>EQUALITY STATE</t>
  </si>
  <si>
    <t>ACS 8</t>
  </si>
  <si>
    <t>21841</t>
  </si>
  <si>
    <t>AK 242</t>
  </si>
  <si>
    <t>01890</t>
  </si>
  <si>
    <t>Horne</t>
  </si>
  <si>
    <t>T-ATF 172</t>
  </si>
  <si>
    <t>21091</t>
  </si>
  <si>
    <t>04314</t>
  </si>
  <si>
    <t>AK 4396</t>
  </si>
  <si>
    <t>(ex-LST 963)</t>
  </si>
  <si>
    <t>ADONIS</t>
  </si>
  <si>
    <t>ALLISON LYKES</t>
  </si>
  <si>
    <t>BAYAMON</t>
  </si>
  <si>
    <t>BUYER</t>
  </si>
  <si>
    <t>W S Sims</t>
  </si>
  <si>
    <t>(ex-DE 1059)</t>
  </si>
  <si>
    <t>(ex-DE 1049)</t>
  </si>
  <si>
    <t>O'CALLAHAN</t>
  </si>
  <si>
    <t>FF 1051</t>
  </si>
  <si>
    <t>54046</t>
  </si>
  <si>
    <t>O’Callahan</t>
  </si>
  <si>
    <t>(ex-DE 1051)</t>
  </si>
  <si>
    <t>BROOKE</t>
  </si>
  <si>
    <t>04692</t>
  </si>
  <si>
    <t>Brooke</t>
  </si>
  <si>
    <t>(ex-DEG 1)</t>
  </si>
  <si>
    <t>FFG 4</t>
  </si>
  <si>
    <t>04695</t>
  </si>
  <si>
    <t>54035</t>
  </si>
  <si>
    <t>Bronstein II</t>
  </si>
  <si>
    <t>(ex-DE 1037)</t>
  </si>
  <si>
    <t>MCCLOY</t>
  </si>
  <si>
    <t>MCL</t>
  </si>
  <si>
    <t>FF 1038</t>
  </si>
  <si>
    <t>CHOCTAW COUNTY</t>
  </si>
  <si>
    <t>Underway Replenishment//Fast Combat Support Ship</t>
  </si>
  <si>
    <t>Other Auxiliaries/Missile Range Instrumentation Ship</t>
  </si>
  <si>
    <t>Other Auxiliaries/Oceanographic Research Ship</t>
  </si>
  <si>
    <t>Other Auxiliaries/Cable Repairing Ship</t>
  </si>
  <si>
    <t>Other Auxiliaries/Cargo Ship</t>
  </si>
  <si>
    <t>Other Auxiliaries/Vehicle Cargo Ship</t>
  </si>
  <si>
    <t>Cruisers/Guided Missile Cruiser</t>
  </si>
  <si>
    <t>20836</t>
  </si>
  <si>
    <t>DD 990</t>
  </si>
  <si>
    <t>20837</t>
  </si>
  <si>
    <t>FIFE</t>
  </si>
  <si>
    <t>FIF</t>
  </si>
  <si>
    <t>DD 991</t>
  </si>
  <si>
    <t>20838</t>
  </si>
  <si>
    <t>HAYLER</t>
  </si>
  <si>
    <t>HAY</t>
  </si>
  <si>
    <t>DD 997</t>
  </si>
  <si>
    <t>21416</t>
  </si>
  <si>
    <t>FLETCHER</t>
  </si>
  <si>
    <t>FLE</t>
  </si>
  <si>
    <t>DD 992</t>
  </si>
  <si>
    <t>20839</t>
  </si>
  <si>
    <t>HENRY B. WILSON</t>
  </si>
  <si>
    <t>JOHN ERICSSON</t>
  </si>
  <si>
    <t>JEC</t>
  </si>
  <si>
    <t>T-AO 194</t>
  </si>
  <si>
    <t>21524</t>
  </si>
  <si>
    <t>MEADE</t>
  </si>
  <si>
    <t>DD 602</t>
  </si>
  <si>
    <t>04002</t>
  </si>
  <si>
    <t>Meade</t>
  </si>
  <si>
    <t>GANSEVOORT</t>
  </si>
  <si>
    <t>AFFRAY</t>
  </si>
  <si>
    <t>MSO 511</t>
  </si>
  <si>
    <t>DE 398</t>
  </si>
  <si>
    <t>53398</t>
  </si>
  <si>
    <t>Cockrill</t>
  </si>
  <si>
    <t>DE 399</t>
  </si>
  <si>
    <t>53399</t>
  </si>
  <si>
    <t>OUTAGAMIE COUNTY</t>
  </si>
  <si>
    <t>LST 1073</t>
  </si>
  <si>
    <t>58073</t>
  </si>
  <si>
    <t>Outagarnie County</t>
  </si>
  <si>
    <t>PAGE COUNTY</t>
  </si>
  <si>
    <t>LST 1076</t>
  </si>
  <si>
    <t>58076</t>
  </si>
  <si>
    <t>Page County</t>
  </si>
  <si>
    <t>PARK COUNTY</t>
  </si>
  <si>
    <t>Reclassed, hull reclassed to; SSGN</t>
  </si>
  <si>
    <t>NAVIGATOR</t>
  </si>
  <si>
    <t>ATA 203</t>
  </si>
  <si>
    <t>08130</t>
  </si>
  <si>
    <t>Navigator</t>
  </si>
  <si>
    <t>(ex-ATR 130)</t>
  </si>
  <si>
    <t>KEYWADIN</t>
  </si>
  <si>
    <t>ATA 213</t>
  </si>
  <si>
    <t>08140</t>
  </si>
  <si>
    <t>Keywadin</t>
  </si>
  <si>
    <t>HAILEY</t>
  </si>
  <si>
    <t>JOHN C. STENNIS</t>
  </si>
  <si>
    <t>JCS</t>
  </si>
  <si>
    <t>CVN 74</t>
  </si>
  <si>
    <t>21847</t>
  </si>
  <si>
    <t>John C. Stennis (CVN 74)</t>
  </si>
  <si>
    <t>BREMERTON, WA</t>
  </si>
  <si>
    <t>HARRY S. TRUMAN</t>
  </si>
  <si>
    <t>HST</t>
  </si>
  <si>
    <t>CVN 75</t>
  </si>
  <si>
    <t>21853</t>
  </si>
  <si>
    <t>Harry S. Truman (CVN 75)</t>
  </si>
  <si>
    <t>(ex-UNITED STATES)</t>
  </si>
  <si>
    <t>RONALD REAGAN</t>
  </si>
  <si>
    <t>RRN,RGN</t>
  </si>
  <si>
    <t>CVN 76</t>
  </si>
  <si>
    <t>22178</t>
  </si>
  <si>
    <t>LOU</t>
  </si>
  <si>
    <t>SSN 724</t>
  </si>
  <si>
    <t>21302</t>
  </si>
  <si>
    <t>Louisville (SSN 724)</t>
  </si>
  <si>
    <t>HELENA</t>
  </si>
  <si>
    <t>HEL</t>
  </si>
  <si>
    <t>SSN 725</t>
  </si>
  <si>
    <t>21367</t>
  </si>
  <si>
    <t>NEWPORT NEWS</t>
  </si>
  <si>
    <t>NNS</t>
  </si>
  <si>
    <t>SSN 750</t>
  </si>
  <si>
    <t>21411</t>
  </si>
  <si>
    <t>SAN JUAN</t>
  </si>
  <si>
    <t>SJN</t>
  </si>
  <si>
    <t>Takelma</t>
  </si>
  <si>
    <t>(ex-AT 113)</t>
  </si>
  <si>
    <t>ROMMEL</t>
  </si>
  <si>
    <t>DDG 30</t>
  </si>
  <si>
    <t>13083</t>
  </si>
  <si>
    <t>53392</t>
  </si>
  <si>
    <t>Merrill</t>
  </si>
  <si>
    <t>Kretchmer</t>
  </si>
  <si>
    <t>(ex-DE 329)</t>
  </si>
  <si>
    <t>PRICE</t>
  </si>
  <si>
    <t>DER 332</t>
  </si>
  <si>
    <t>Mustin (DDG 89)</t>
  </si>
  <si>
    <t>CHAFEE</t>
  </si>
  <si>
    <t>CHF,CHE</t>
  </si>
  <si>
    <t>DDG 90</t>
  </si>
  <si>
    <t>23155</t>
  </si>
  <si>
    <t>Chafee (DDG 90)</t>
  </si>
  <si>
    <t>PINCKNEY</t>
  </si>
  <si>
    <t>(ex-AGC 12)</t>
  </si>
  <si>
    <t>POCONO</t>
  </si>
  <si>
    <t>DOYEN</t>
  </si>
  <si>
    <t>AP  Transport / APA  Attack Transport</t>
  </si>
  <si>
    <t>Doyen</t>
  </si>
  <si>
    <t>Zeilin II</t>
  </si>
  <si>
    <t>Harry Lee</t>
  </si>
  <si>
    <t>American Legion</t>
  </si>
  <si>
    <t>Calvert</t>
  </si>
  <si>
    <t>Crenshaw</t>
  </si>
  <si>
    <t>CROATAN</t>
  </si>
  <si>
    <t>Crockett</t>
  </si>
  <si>
    <t>CRYSTAL</t>
  </si>
  <si>
    <t>CANBERRA</t>
  </si>
  <si>
    <t>CA 70</t>
  </si>
  <si>
    <t>03570</t>
  </si>
  <si>
    <t>Canberra</t>
  </si>
  <si>
    <t>SSN 613</t>
  </si>
  <si>
    <t>05121</t>
  </si>
  <si>
    <t>GREENLING</t>
  </si>
  <si>
    <t>SSN 614</t>
  </si>
  <si>
    <t>05122</t>
  </si>
  <si>
    <t>Greenling</t>
  </si>
  <si>
    <t>GATO</t>
  </si>
  <si>
    <t>SSN 615</t>
  </si>
  <si>
    <t>05126</t>
  </si>
  <si>
    <t>Gato</t>
  </si>
  <si>
    <t>THOMAS JEFFERSON</t>
  </si>
  <si>
    <t>SSN 618</t>
  </si>
  <si>
    <t>05125</t>
  </si>
  <si>
    <t>Thomas Jefferson</t>
  </si>
  <si>
    <t>(ex-SSBN 618)</t>
  </si>
  <si>
    <t>HADDOCK</t>
  </si>
  <si>
    <t>SSN 621</t>
  </si>
  <si>
    <t>SAL</t>
  </si>
  <si>
    <t>GRA</t>
  </si>
  <si>
    <t>CAT</t>
  </si>
  <si>
    <t>NVJ,NAV</t>
  </si>
  <si>
    <t>SIO</t>
  </si>
  <si>
    <t>APA</t>
  </si>
  <si>
    <t>CVS  ASW Support Aircraft Carrier</t>
  </si>
  <si>
    <t>03312</t>
  </si>
  <si>
    <t>Yorktown</t>
  </si>
  <si>
    <t>(ex-BON HOMME RICHARD (CV 10), CVA 10)</t>
  </si>
  <si>
    <t>INTREPID</t>
  </si>
  <si>
    <t>CVS 11</t>
  </si>
  <si>
    <t>03313</t>
  </si>
  <si>
    <t>Intrepid</t>
  </si>
  <si>
    <t>(ex-CV 11, CVA 11)</t>
  </si>
  <si>
    <t>HORNET</t>
  </si>
  <si>
    <t>AGOR 22</t>
  </si>
  <si>
    <t>20180</t>
  </si>
  <si>
    <t>CONTENDER</t>
  </si>
  <si>
    <t>AGOS 2</t>
  </si>
  <si>
    <t>21180</t>
  </si>
  <si>
    <t>VINDICATOR</t>
  </si>
  <si>
    <t>(ex-PGM 97)</t>
  </si>
  <si>
    <t>TANG</t>
  </si>
  <si>
    <t>05563</t>
  </si>
  <si>
    <t>Crater</t>
  </si>
  <si>
    <t>CRENSHAW</t>
  </si>
  <si>
    <t>Bull</t>
  </si>
  <si>
    <t>HAYTER</t>
  </si>
  <si>
    <t>APD 80</t>
  </si>
  <si>
    <t>02912</t>
  </si>
  <si>
    <t>Hayter</t>
  </si>
  <si>
    <t>JHSV 3</t>
  </si>
  <si>
    <t>Stricken, to be disposed of by dismantling</t>
  </si>
  <si>
    <t>(ex-KEARSARGE (CV 12), CVA 12)</t>
  </si>
  <si>
    <t>DD 537</t>
  </si>
  <si>
    <t>SS 328</t>
  </si>
  <si>
    <t>Carbonero</t>
  </si>
  <si>
    <t>Crystal</t>
  </si>
  <si>
    <t>CULEBRA ISLAND</t>
  </si>
  <si>
    <t>Culebra Island</t>
  </si>
  <si>
    <t>CULLMAN</t>
  </si>
  <si>
    <t>Cullman</t>
  </si>
  <si>
    <t>CUMBERLAND</t>
  </si>
  <si>
    <t>CUMBERLAND SOUND</t>
  </si>
  <si>
    <t>Mission Buenaventura</t>
  </si>
  <si>
    <t>(ex-MC 1821)</t>
  </si>
  <si>
    <t>CUTTYHUNK ISLAND</t>
  </si>
  <si>
    <t>Cuttyhunk Island</t>
  </si>
  <si>
    <t>CUYAMA</t>
  </si>
  <si>
    <t>Cumberland Sound</t>
  </si>
  <si>
    <t>Xanthus</t>
  </si>
  <si>
    <t>Yamacraw</t>
  </si>
  <si>
    <t>Maui II</t>
  </si>
  <si>
    <t>LST 735</t>
  </si>
  <si>
    <t>50735</t>
  </si>
  <si>
    <t>LST-735</t>
  </si>
  <si>
    <t>HARRIS COUNTY</t>
  </si>
  <si>
    <t>LST 822</t>
  </si>
  <si>
    <t>50822</t>
  </si>
  <si>
    <t>(ex-LASH TURKIYE (MA 229), DELTA CARIBE, AMERICAN CARIBE)</t>
  </si>
  <si>
    <t>HARKNESS</t>
  </si>
  <si>
    <t>AGS 32</t>
  </si>
  <si>
    <t>20133</t>
  </si>
  <si>
    <t>AGS 29</t>
  </si>
  <si>
    <t>JRRF, James River, VA</t>
  </si>
  <si>
    <t>05843</t>
  </si>
  <si>
    <t>(ex-AMS 196)</t>
  </si>
  <si>
    <t>PARROT</t>
  </si>
  <si>
    <t>MSC 197</t>
  </si>
  <si>
    <t>16460</t>
  </si>
  <si>
    <t>MSC 120</t>
  </si>
  <si>
    <t>Parrot</t>
  </si>
  <si>
    <t>(ex-AMS 197)</t>
  </si>
  <si>
    <t>PEACOCK</t>
  </si>
  <si>
    <t>MSC 198</t>
  </si>
  <si>
    <t>16461</t>
  </si>
  <si>
    <t>Peacock</t>
  </si>
  <si>
    <t>(ex-AMS 198)</t>
  </si>
  <si>
    <t>PHOEBE</t>
  </si>
  <si>
    <t>MSC 199</t>
  </si>
  <si>
    <t>16462</t>
  </si>
  <si>
    <t>CVS 12</t>
  </si>
  <si>
    <t>03314</t>
  </si>
  <si>
    <t>Hornet</t>
  </si>
  <si>
    <t>(ex-PCE 876, YDG 8)</t>
  </si>
  <si>
    <t>Disposed of, sold by Defense Reutilization and Marketing Service (DRMS) for reuse/conversion</t>
  </si>
  <si>
    <t>Sequoia</t>
  </si>
  <si>
    <t>CASCADE</t>
  </si>
  <si>
    <t>AD 16</t>
  </si>
  <si>
    <t>04636</t>
  </si>
  <si>
    <t>Disposed of, sold by Defense Reutilization and Marketing Service (DRMS) for reuse and conversion to a power barge.</t>
  </si>
  <si>
    <t>Hoel</t>
  </si>
  <si>
    <t>SEQUOIA</t>
  </si>
  <si>
    <t>AG 23</t>
  </si>
  <si>
    <t>01123</t>
  </si>
  <si>
    <t>SSN 766</t>
  </si>
  <si>
    <t>21763</t>
  </si>
  <si>
    <t>Charlotte (SSN 766)</t>
  </si>
  <si>
    <t>HAMPTON</t>
  </si>
  <si>
    <t>HAM</t>
  </si>
  <si>
    <t>SSN 767</t>
  </si>
  <si>
    <t>11/08/1899</t>
  </si>
  <si>
    <t>AG 17</t>
  </si>
  <si>
    <t>Wyoming</t>
  </si>
  <si>
    <t>(ex-BATTLESHIP #32, BB 32)</t>
  </si>
  <si>
    <t>AG 128</t>
  </si>
  <si>
    <t>03041</t>
  </si>
  <si>
    <t>(ex-BB 41)</t>
  </si>
  <si>
    <t>COASTAL BATTLESHIP NO. 1</t>
  </si>
  <si>
    <t>04594</t>
  </si>
  <si>
    <t>Hart</t>
  </si>
  <si>
    <t>BANCROFT</t>
  </si>
  <si>
    <t>DD 598</t>
  </si>
  <si>
    <t>T-AK 3016</t>
  </si>
  <si>
    <t>23068</t>
  </si>
  <si>
    <t>LPD 4  Amphibious Transport Docks</t>
  </si>
  <si>
    <t>Cleveland (LPD 7)</t>
  </si>
  <si>
    <t>DUBUQUE</t>
  </si>
  <si>
    <t>DUB</t>
  </si>
  <si>
    <t>LPD 8</t>
  </si>
  <si>
    <t>(ex-YMS 415, AMS 40)</t>
  </si>
  <si>
    <t>REDPOLL</t>
  </si>
  <si>
    <t>TALLEDEGA</t>
  </si>
  <si>
    <t>LPA 208</t>
  </si>
  <si>
    <t>01738</t>
  </si>
  <si>
    <t>Talladega</t>
  </si>
  <si>
    <t>(ex-APA 208)</t>
  </si>
  <si>
    <t>NAVARRO</t>
  </si>
  <si>
    <t>LPA 215</t>
  </si>
  <si>
    <t>01745</t>
  </si>
  <si>
    <t>DD 799</t>
  </si>
  <si>
    <t>03899</t>
  </si>
  <si>
    <t>Jarvis</t>
  </si>
  <si>
    <t>CHEVALIER</t>
  </si>
  <si>
    <t>DD 805</t>
  </si>
  <si>
    <t>03905</t>
  </si>
  <si>
    <t>Chevalier</t>
  </si>
  <si>
    <t>CORRY</t>
  </si>
  <si>
    <t>52117</t>
  </si>
  <si>
    <t>Corry</t>
  </si>
  <si>
    <t>NEW</t>
  </si>
  <si>
    <t>52118</t>
  </si>
  <si>
    <t>New</t>
  </si>
  <si>
    <t>HOLDER</t>
  </si>
  <si>
    <t>52119</t>
  </si>
  <si>
    <t>Holder</t>
  </si>
  <si>
    <t>Mount Hood</t>
  </si>
  <si>
    <t>SYLVANIA</t>
  </si>
  <si>
    <t>AFS 2</t>
  </si>
  <si>
    <t>08489</t>
  </si>
  <si>
    <t>Sylvania</t>
  </si>
  <si>
    <t>COMPASS ISLAND</t>
  </si>
  <si>
    <t>AG 153</t>
  </si>
  <si>
    <t>03954</t>
  </si>
  <si>
    <t>Compass Island</t>
  </si>
  <si>
    <t>(ex-MA 26, GARDEN MARINER (YAG 56))</t>
  </si>
  <si>
    <t>ARC  Cable Repairing Ship</t>
  </si>
  <si>
    <t>01247</t>
  </si>
  <si>
    <t>Aeolus</t>
  </si>
  <si>
    <t>(ex-AKA 47)</t>
  </si>
  <si>
    <t>CURB</t>
  </si>
  <si>
    <t>ARS 21</t>
  </si>
  <si>
    <t>ARS  Salvage Ship</t>
  </si>
  <si>
    <t>02521</t>
  </si>
  <si>
    <t>ARS 6</t>
  </si>
  <si>
    <t>Curb</t>
  </si>
  <si>
    <t>RUPERTUS</t>
  </si>
  <si>
    <t>DD 851</t>
  </si>
  <si>
    <t>52685</t>
  </si>
  <si>
    <t>LST 1186</t>
  </si>
  <si>
    <t>20025</t>
  </si>
  <si>
    <t>Cayuga</t>
  </si>
  <si>
    <t>Audrain</t>
  </si>
  <si>
    <t>AUDUBON</t>
  </si>
  <si>
    <t>Audubon</t>
  </si>
  <si>
    <t>AUTAUGA</t>
  </si>
  <si>
    <t>Autauga</t>
  </si>
  <si>
    <t>AVERY ISLAND</t>
  </si>
  <si>
    <t>20071</t>
  </si>
  <si>
    <t>(ex-DE 1093)</t>
  </si>
  <si>
    <t>VALDEZ</t>
  </si>
  <si>
    <t>VAL</t>
  </si>
  <si>
    <t>FF 1096</t>
  </si>
  <si>
    <t>20074</t>
  </si>
  <si>
    <t>Valdez</t>
  </si>
  <si>
    <t>(ex-DE 1096)</t>
  </si>
  <si>
    <t>CLARK</t>
  </si>
  <si>
    <t>CLA</t>
  </si>
  <si>
    <t>FFG 11</t>
  </si>
  <si>
    <t>20964</t>
  </si>
  <si>
    <t>SAMUEL ELIOT MORISON</t>
  </si>
  <si>
    <t>SEM</t>
  </si>
  <si>
    <t>FFG 13</t>
  </si>
  <si>
    <t>20966</t>
  </si>
  <si>
    <t>AOE 3</t>
  </si>
  <si>
    <t>05848</t>
  </si>
  <si>
    <t>Seattle</t>
  </si>
  <si>
    <t>Aucilla</t>
  </si>
  <si>
    <t>(ex-MC 722)</t>
  </si>
  <si>
    <t>PASSUMPSIC</t>
  </si>
  <si>
    <t>AO 107</t>
  </si>
  <si>
    <t>04807</t>
  </si>
  <si>
    <t>PFC JAMES ANDERSON, JR.</t>
  </si>
  <si>
    <t>JAJ</t>
  </si>
  <si>
    <t>AK 3002</t>
  </si>
  <si>
    <t>21632</t>
  </si>
  <si>
    <t>Pollux</t>
  </si>
  <si>
    <t>COFFMAN</t>
  </si>
  <si>
    <t>AFS 5</t>
  </si>
  <si>
    <t>RAMSDEN</t>
  </si>
  <si>
    <t>FFG 26</t>
  </si>
  <si>
    <t>20979</t>
  </si>
  <si>
    <t>MAHLON S. TISDALE</t>
  </si>
  <si>
    <t>MST</t>
  </si>
  <si>
    <t>FFG 27</t>
  </si>
  <si>
    <t>21052</t>
  </si>
  <si>
    <t>REID</t>
  </si>
  <si>
    <t>REI</t>
  </si>
  <si>
    <t>FFG 30</t>
  </si>
  <si>
    <t>21055</t>
  </si>
  <si>
    <t>CAMP</t>
  </si>
  <si>
    <t>FFR 251</t>
  </si>
  <si>
    <t>02951</t>
  </si>
  <si>
    <t>Camp</t>
  </si>
  <si>
    <t>(ex-DER 251)</t>
  </si>
  <si>
    <t>JOSEPH HEWES</t>
  </si>
  <si>
    <t>FFT 1078</t>
  </si>
  <si>
    <t>FFT  Frigate (Reserve Training)</t>
  </si>
  <si>
    <t>20049</t>
  </si>
  <si>
    <t>(ex-DE 1078, FF 1078)</t>
  </si>
  <si>
    <t>JESSE L. BROWN</t>
  </si>
  <si>
    <t>JLB</t>
  </si>
  <si>
    <t>FFT 1089</t>
  </si>
  <si>
    <t>20067</t>
  </si>
  <si>
    <t>(ex-DE 1089, FF 1089)</t>
  </si>
  <si>
    <t>AINSWORTH</t>
  </si>
  <si>
    <t>Colhoun</t>
  </si>
  <si>
    <t>(ex-DD 85)</t>
  </si>
  <si>
    <t>HUMPHREYS</t>
  </si>
  <si>
    <t>Humphreys</t>
  </si>
  <si>
    <t>MCFARLAND</t>
  </si>
  <si>
    <t>McFarland</t>
  </si>
  <si>
    <t>WILLIAMSON</t>
  </si>
  <si>
    <t>Williamson</t>
  </si>
  <si>
    <t>HULBERT</t>
  </si>
  <si>
    <t>HENRICO</t>
  </si>
  <si>
    <t>LPA 45</t>
  </si>
  <si>
    <t>08690</t>
  </si>
  <si>
    <t>Malabar</t>
  </si>
  <si>
    <t>(ex-MC 2201)</t>
  </si>
  <si>
    <t>ZELIMA</t>
  </si>
  <si>
    <t>AF 49</t>
  </si>
  <si>
    <t>01588</t>
  </si>
  <si>
    <t>MALLORY LYKES</t>
  </si>
  <si>
    <t>PENNSYLVANIA TRADER</t>
  </si>
  <si>
    <t>PVT FRED C. MURPHY</t>
  </si>
  <si>
    <t>O'HARE</t>
  </si>
  <si>
    <t>SSBN 629</t>
  </si>
  <si>
    <t>KHIRIRAT</t>
  </si>
  <si>
    <t>SUNNYVALE</t>
  </si>
  <si>
    <t>AGM 5</t>
  </si>
  <si>
    <t>01883</t>
  </si>
  <si>
    <t>Sunnyvale</t>
  </si>
  <si>
    <t>(ex-AK 256)</t>
  </si>
  <si>
    <t>WATERTOWN</t>
  </si>
  <si>
    <t>AGM 6</t>
  </si>
  <si>
    <t>01053</t>
  </si>
  <si>
    <t>(ex-MCV 682, TUSKEGEE VICTORY)</t>
  </si>
  <si>
    <t>FLORENCE</t>
  </si>
  <si>
    <t>DEFIANCE</t>
  </si>
  <si>
    <t>PG 95</t>
  </si>
  <si>
    <t>Springfield</t>
  </si>
  <si>
    <t>(ex-CLG 7)</t>
  </si>
  <si>
    <t>52130</t>
  </si>
  <si>
    <t>Everett F Larson</t>
  </si>
  <si>
    <t>HANSON</t>
  </si>
  <si>
    <t>52132</t>
  </si>
  <si>
    <t>Hanson</t>
  </si>
  <si>
    <t>HERBERT J. THOMAS</t>
  </si>
  <si>
    <t>52133</t>
  </si>
  <si>
    <t>Herbert J Thomas</t>
  </si>
  <si>
    <t>CHARLES P. CECIL</t>
  </si>
  <si>
    <t>SARASOTA</t>
  </si>
  <si>
    <t>APA  Attack Transport</t>
  </si>
  <si>
    <t>APA 117</t>
  </si>
  <si>
    <t>Sarasota</t>
  </si>
  <si>
    <t>WARD</t>
  </si>
  <si>
    <t>APD 16</t>
  </si>
  <si>
    <t>Ward</t>
  </si>
  <si>
    <t>(ex-DESTROYER NO. 139, DD 139, COWELL)</t>
  </si>
  <si>
    <t>DICKERSON</t>
  </si>
  <si>
    <t>APD 21</t>
  </si>
  <si>
    <t>Dickerson</t>
  </si>
  <si>
    <t>(ex-DD 157)</t>
  </si>
  <si>
    <t>WEBER</t>
  </si>
  <si>
    <t>APD 75</t>
  </si>
  <si>
    <t>53675</t>
  </si>
  <si>
    <t>Weber</t>
  </si>
  <si>
    <t>(ex-DE 675)</t>
  </si>
  <si>
    <t>CABLE</t>
  </si>
  <si>
    <t>ARS 19</t>
  </si>
  <si>
    <t>02519</t>
  </si>
  <si>
    <t>Cable</t>
  </si>
  <si>
    <t>CONSERVER</t>
  </si>
  <si>
    <t>ARS 39</t>
  </si>
  <si>
    <t>02534</t>
  </si>
  <si>
    <t>ARS 38</t>
  </si>
  <si>
    <t>08814</t>
  </si>
  <si>
    <t>07665</t>
  </si>
  <si>
    <t>Counsel</t>
  </si>
  <si>
    <t>(ex-AM 165)</t>
  </si>
  <si>
    <t>CRUISE</t>
  </si>
  <si>
    <t>MSF 215</t>
  </si>
  <si>
    <t>07715</t>
  </si>
  <si>
    <t>Cruise</t>
  </si>
  <si>
    <t>(ex-AM 215)</t>
  </si>
  <si>
    <t>SUPERIOR</t>
  </si>
  <si>
    <t>MSF 311</t>
  </si>
  <si>
    <t>07811</t>
  </si>
  <si>
    <t>Superior</t>
  </si>
  <si>
    <t>(ex-AM 311)</t>
  </si>
  <si>
    <t>DD 657</t>
  </si>
  <si>
    <t>04057</t>
  </si>
  <si>
    <t>Charles J Badger</t>
  </si>
  <si>
    <t>CLARENCE K. BRONSON</t>
  </si>
  <si>
    <t>DD 668</t>
  </si>
  <si>
    <t>DESPLAINES RIVER</t>
  </si>
  <si>
    <t>LFR 412</t>
  </si>
  <si>
    <t>09876</t>
  </si>
  <si>
    <t>(ex-LSMR 412)</t>
  </si>
  <si>
    <t>LAMOILLE RIVER</t>
  </si>
  <si>
    <t>Samuel B Roberts-II</t>
  </si>
  <si>
    <t>QUIRINUS</t>
  </si>
  <si>
    <t>ARL 39</t>
  </si>
  <si>
    <t>58151</t>
  </si>
  <si>
    <t>Quirinus</t>
  </si>
  <si>
    <t>(ex-LST 1151)</t>
  </si>
  <si>
    <t>GRAPPLE</t>
  </si>
  <si>
    <t>Naval Surface Warfare Center, Coastal Systems Station, Dahlgren Division, Panama City, FL</t>
  </si>
  <si>
    <t>DD 656</t>
  </si>
  <si>
    <t>04056</t>
  </si>
  <si>
    <t>Van Valkenburgh</t>
  </si>
  <si>
    <t>Tang</t>
  </si>
  <si>
    <t>(ex-AGSS 563)</t>
  </si>
  <si>
    <t>GUDGEON</t>
  </si>
  <si>
    <t>SSAG 567</t>
  </si>
  <si>
    <t>Shawnee Trail</t>
  </si>
  <si>
    <t>(ex-MC 1928)</t>
  </si>
  <si>
    <t>PATAPSGO</t>
  </si>
  <si>
    <t>04901</t>
  </si>
  <si>
    <t>Patapsco</t>
  </si>
  <si>
    <t>KISHWAUKEE</t>
  </si>
  <si>
    <t>AOG 9</t>
  </si>
  <si>
    <t>04909</t>
  </si>
  <si>
    <t>(ex-ARS 20)</t>
  </si>
  <si>
    <t>RATON</t>
  </si>
  <si>
    <t>HOOPER ISLAND</t>
  </si>
  <si>
    <t>ARG 17</t>
  </si>
  <si>
    <t>PATHFINDER</t>
  </si>
  <si>
    <t>AGM  Missile Range Instrumentation Ship</t>
  </si>
  <si>
    <t>13876</t>
  </si>
  <si>
    <t>Twin Falls</t>
  </si>
  <si>
    <t>(ex-MCV 167)</t>
  </si>
  <si>
    <t>GYRE</t>
  </si>
  <si>
    <t>AGOR 21</t>
  </si>
  <si>
    <t>Strong</t>
  </si>
  <si>
    <t>LOFBERG</t>
  </si>
  <si>
    <t>DD 759</t>
  </si>
  <si>
    <t>03859</t>
  </si>
  <si>
    <t>AVT  Auxiliary Aircraft Landing Training Ship</t>
  </si>
  <si>
    <t>03359</t>
  </si>
  <si>
    <t>Forrestal</t>
  </si>
  <si>
    <t>Naval Station, Newport, RI (NAVSTA)</t>
  </si>
  <si>
    <t>22223</t>
  </si>
  <si>
    <t>ALASKA</t>
  </si>
  <si>
    <t>AKA</t>
  </si>
  <si>
    <t>SSBN 732</t>
  </si>
  <si>
    <t>21042</t>
  </si>
  <si>
    <t>ATS  Salvage and Rescue Ship</t>
  </si>
  <si>
    <t>20151</t>
  </si>
  <si>
    <t>COASTAL BATTLESHIP NO. 2</t>
  </si>
  <si>
    <t>BB 1</t>
  </si>
  <si>
    <t>Orion</t>
  </si>
  <si>
    <t>APOLLO</t>
  </si>
  <si>
    <t>AS 25</t>
  </si>
  <si>
    <t>04635</t>
  </si>
  <si>
    <t>AS 23</t>
  </si>
  <si>
    <t>Colonial</t>
  </si>
  <si>
    <t>DONNER</t>
  </si>
  <si>
    <t>LSD 20</t>
  </si>
  <si>
    <t>03120</t>
  </si>
  <si>
    <t>Donner</t>
  </si>
  <si>
    <t>SPIEGEL GROVE</t>
  </si>
  <si>
    <t>MV HOS Westwind</t>
  </si>
  <si>
    <t>MV HOS Arrowhead</t>
  </si>
  <si>
    <t>Added 11/23/2007</t>
  </si>
  <si>
    <t>Added FY09</t>
  </si>
  <si>
    <t>Added FY10</t>
  </si>
  <si>
    <t>Removed FY10</t>
  </si>
  <si>
    <t>Removed FY09</t>
  </si>
  <si>
    <t>Removed 11/22/10</t>
  </si>
  <si>
    <t>AD 2</t>
  </si>
  <si>
    <t>AD 4</t>
  </si>
  <si>
    <t>AD 11</t>
  </si>
  <si>
    <t>AD 12</t>
  </si>
  <si>
    <t>PALM</t>
  </si>
  <si>
    <t>Palm</t>
  </si>
  <si>
    <t>Egeria</t>
  </si>
  <si>
    <t>(ex-LST 136)</t>
  </si>
  <si>
    <t>(ex-DE 1069)</t>
  </si>
  <si>
    <t>AMERICAN CORMORANT</t>
  </si>
  <si>
    <t>AMC</t>
  </si>
  <si>
    <t>PAS</t>
  </si>
  <si>
    <t>SSN 752</t>
  </si>
  <si>
    <t>21413</t>
  </si>
  <si>
    <t>ALBANY</t>
  </si>
  <si>
    <t>ALY</t>
  </si>
  <si>
    <t>SSN 753</t>
  </si>
  <si>
    <t>21462</t>
  </si>
  <si>
    <t>Albany</t>
  </si>
  <si>
    <t>KENNEDY</t>
  </si>
  <si>
    <t>SEAFORTH</t>
  </si>
  <si>
    <t>PRIVATE JOE E. MANN</t>
  </si>
  <si>
    <t>BIRCH</t>
  </si>
  <si>
    <t>Cinchona</t>
  </si>
  <si>
    <t>AS  Submarine Tender / AG Miscellaneous Auxiliary / AGS  Surveying Ship</t>
  </si>
  <si>
    <t>AK  Cargo Ship / AD  Destroyer Tender</t>
  </si>
  <si>
    <t>AH  Hospital Ship / APH Hospital Transport</t>
  </si>
  <si>
    <t>AG  Miscellaneous Auxiliary / AGTR  Technical Research Ship</t>
  </si>
  <si>
    <t>TIOGA COUNTY</t>
  </si>
  <si>
    <t>LST 1158</t>
  </si>
  <si>
    <t>PIONEER COMMANDER</t>
  </si>
  <si>
    <t>AK 2016</t>
  </si>
  <si>
    <t>RESOLUTE</t>
  </si>
  <si>
    <t>SEA POACHER</t>
  </si>
  <si>
    <t>SS 406</t>
  </si>
  <si>
    <t>05506</t>
  </si>
  <si>
    <t>Sea Poacher</t>
  </si>
  <si>
    <t>THREADFIN</t>
  </si>
  <si>
    <t>(ex-ALMERIA LYKES (MA 242))</t>
  </si>
  <si>
    <t>CAPE MOHICAN</t>
  </si>
  <si>
    <t>CMO</t>
  </si>
  <si>
    <t>AKR 5065</t>
  </si>
  <si>
    <t>ACUBENS</t>
  </si>
  <si>
    <t>SWORDFISH</t>
  </si>
  <si>
    <t>SSN 579</t>
  </si>
  <si>
    <t>05598</t>
  </si>
  <si>
    <t>Sword fish</t>
  </si>
  <si>
    <t>SARGO</t>
  </si>
  <si>
    <t>SSN 583</t>
  </si>
  <si>
    <t>05608</t>
  </si>
  <si>
    <t>SEADRAGON</t>
  </si>
  <si>
    <t>SSN 584</t>
  </si>
  <si>
    <t>05607</t>
  </si>
  <si>
    <t>Seadragon</t>
  </si>
  <si>
    <t>SKIPJACK</t>
  </si>
  <si>
    <t>SSN 585</t>
  </si>
  <si>
    <t>05606</t>
  </si>
  <si>
    <t>Skipjack</t>
  </si>
  <si>
    <t>HALIBUT</t>
  </si>
  <si>
    <t>SSN 587</t>
  </si>
  <si>
    <t>05609</t>
  </si>
  <si>
    <t>Halibut</t>
  </si>
  <si>
    <t>(ex-SSGN 587)</t>
  </si>
  <si>
    <t>SCAMP</t>
  </si>
  <si>
    <t>SSN 588</t>
  </si>
  <si>
    <t>05051</t>
  </si>
  <si>
    <t>Scamp</t>
  </si>
  <si>
    <t>SCULPIN</t>
  </si>
  <si>
    <t>SSN 590</t>
  </si>
  <si>
    <t>05053</t>
  </si>
  <si>
    <t>Sculpin</t>
  </si>
  <si>
    <t>SHARK</t>
  </si>
  <si>
    <t>SSN 591</t>
  </si>
  <si>
    <t>05054</t>
  </si>
  <si>
    <t>Shark</t>
  </si>
  <si>
    <t>SNOOK</t>
  </si>
  <si>
    <t>SSN 592</t>
  </si>
  <si>
    <t>05055</t>
  </si>
  <si>
    <t>Snook</t>
  </si>
  <si>
    <t>PERMIT</t>
  </si>
  <si>
    <t>SSN 594</t>
  </si>
  <si>
    <t>05057</t>
  </si>
  <si>
    <t>Permit</t>
  </si>
  <si>
    <t>USNS Charlton</t>
  </si>
  <si>
    <t>WATKINS</t>
  </si>
  <si>
    <t>WTK</t>
  </si>
  <si>
    <t>T-AKR 315</t>
  </si>
  <si>
    <t>22261</t>
  </si>
  <si>
    <t>MOSLEY</t>
  </si>
  <si>
    <t>DE 321</t>
  </si>
  <si>
    <t>03021</t>
  </si>
  <si>
    <t>(ex-LST 132)</t>
  </si>
  <si>
    <t>SARPEDON</t>
  </si>
  <si>
    <t>ARB 7</t>
  </si>
  <si>
    <t>50956</t>
  </si>
  <si>
    <t>Sarpedon</t>
  </si>
  <si>
    <t>(ex-LST 956)</t>
  </si>
  <si>
    <t>TELAMON</t>
  </si>
  <si>
    <t>ARB 8</t>
  </si>
  <si>
    <t>50976</t>
  </si>
  <si>
    <t>McCord</t>
  </si>
  <si>
    <t>JAMES MILLER</t>
  </si>
  <si>
    <t>DD 535</t>
  </si>
  <si>
    <t>04535</t>
  </si>
  <si>
    <t>OWEN</t>
  </si>
  <si>
    <t>DD 536</t>
  </si>
  <si>
    <t>04536</t>
  </si>
  <si>
    <t>Owen</t>
  </si>
  <si>
    <t>APD 36</t>
  </si>
  <si>
    <t>Greene</t>
  </si>
  <si>
    <t>Ramsden</t>
  </si>
  <si>
    <t>(ex-DE 382)</t>
  </si>
  <si>
    <t>SAVAGE</t>
  </si>
  <si>
    <t>53386</t>
  </si>
  <si>
    <t>Savage</t>
  </si>
  <si>
    <t>(ex-DE 386)</t>
  </si>
  <si>
    <t>VANCE</t>
  </si>
  <si>
    <t>DER 387</t>
  </si>
  <si>
    <t>Private Joseph F. Merrell</t>
  </si>
  <si>
    <t>(ex-AKV 4)</t>
  </si>
  <si>
    <t>SCHUYLER OTIS BLAND</t>
  </si>
  <si>
    <t>AK 277</t>
  </si>
  <si>
    <t>01897</t>
  </si>
  <si>
    <t>SEY</t>
  </si>
  <si>
    <t>(ex-DE 400)</t>
  </si>
  <si>
    <t>ATF 104</t>
  </si>
  <si>
    <t>07104</t>
  </si>
  <si>
    <t>AO 187  Fleet Replenishment Oilers</t>
  </si>
  <si>
    <t>USNS Henry J. Kaiser</t>
  </si>
  <si>
    <t>JOHN LENTHALL</t>
  </si>
  <si>
    <t>JLN</t>
  </si>
  <si>
    <t>T-AO 189</t>
  </si>
  <si>
    <t>21377</t>
  </si>
  <si>
    <t>USNS John Lenthall</t>
  </si>
  <si>
    <t>WALTER S. DIEHL</t>
  </si>
  <si>
    <t>WSD</t>
  </si>
  <si>
    <t>T-AO 193</t>
  </si>
  <si>
    <t>IX 6</t>
  </si>
  <si>
    <t>(ex-APA 44)</t>
  </si>
  <si>
    <t>Kirkpatrick</t>
  </si>
  <si>
    <t>DER 382</t>
  </si>
  <si>
    <t>53382</t>
  </si>
  <si>
    <t>Gear</t>
  </si>
  <si>
    <t>(ex-BARS 4)</t>
  </si>
  <si>
    <t>GYPSY</t>
  </si>
  <si>
    <t>ARSD 1</t>
  </si>
  <si>
    <t>(ex-MC 2915, PRESIDENT ADAMS)</t>
  </si>
  <si>
    <t>DENT</t>
  </si>
  <si>
    <t>APD 9</t>
  </si>
  <si>
    <t>DD 75</t>
  </si>
  <si>
    <t>Dent</t>
  </si>
  <si>
    <t>(ex-DD 116)</t>
  </si>
  <si>
    <t>BROOKS</t>
  </si>
  <si>
    <t>(ex-AM 101)</t>
  </si>
  <si>
    <t>PILOT</t>
  </si>
  <si>
    <t>MSF 104</t>
  </si>
  <si>
    <t>07604</t>
  </si>
  <si>
    <t>Pilot</t>
  </si>
  <si>
    <t>(ex-AM 104)</t>
  </si>
  <si>
    <t>SAGE</t>
  </si>
  <si>
    <t>MSF 111</t>
  </si>
  <si>
    <t>07611</t>
  </si>
  <si>
    <t>Sage</t>
  </si>
  <si>
    <t>(ex-AM 111)</t>
  </si>
  <si>
    <t>SWAY</t>
  </si>
  <si>
    <t>MSF 120</t>
  </si>
  <si>
    <t>AF 48</t>
  </si>
  <si>
    <t>Zelima</t>
  </si>
  <si>
    <t>Richard L Page</t>
  </si>
  <si>
    <t>(ex-DEG 5)</t>
  </si>
  <si>
    <t>JULIUS A. FURER</t>
  </si>
  <si>
    <t>FFG 6</t>
  </si>
  <si>
    <t>04699</t>
  </si>
  <si>
    <r>
      <t>Military Sealift Command (MSC), in service, contract operated</t>
    </r>
    <r>
      <rPr>
        <i/>
        <sz val="10"/>
        <rFont val="Arial"/>
        <family val="2"/>
      </rPr>
      <t xml:space="preserve"> {Prepositioning Program}</t>
    </r>
  </si>
  <si>
    <t>04328</t>
  </si>
  <si>
    <t>Mansfield</t>
  </si>
  <si>
    <t>LYMAN K. SWENSON</t>
  </si>
  <si>
    <t>Lyman K Swenson</t>
  </si>
  <si>
    <t>COLLETT</t>
  </si>
  <si>
    <t>DD 730</t>
  </si>
  <si>
    <t>04330</t>
  </si>
  <si>
    <t>Collett</t>
  </si>
  <si>
    <t>(ex-DAUNTLESS)</t>
  </si>
  <si>
    <t>KELLAR</t>
  </si>
  <si>
    <t>AGS 25</t>
  </si>
  <si>
    <t>(ex-SS 336)</t>
  </si>
  <si>
    <t>TENCH</t>
  </si>
  <si>
    <t>05517</t>
  </si>
  <si>
    <t>Tench</t>
  </si>
  <si>
    <t>(ex-SS 417)</t>
  </si>
  <si>
    <t>WHITLEY</t>
  </si>
  <si>
    <t>AKA 91</t>
  </si>
  <si>
    <t>AKA  Attack Cargo Ship</t>
  </si>
  <si>
    <t>01311</t>
  </si>
  <si>
    <t>Paricutin</t>
  </si>
  <si>
    <t>(ex-MC 1708)</t>
  </si>
  <si>
    <t>CHARA</t>
  </si>
  <si>
    <t>08120</t>
  </si>
  <si>
    <t>Stallion</t>
  </si>
  <si>
    <t>(ex-ATR 120)</t>
  </si>
  <si>
    <t>ROBERT H. MCCARD</t>
  </si>
  <si>
    <t>DD 822</t>
  </si>
  <si>
    <t>52122</t>
  </si>
  <si>
    <t>Robert H McCard</t>
  </si>
  <si>
    <t>CARPENTER</t>
  </si>
  <si>
    <t>52125</t>
  </si>
  <si>
    <t>Carpenter</t>
  </si>
  <si>
    <t>DDG 19</t>
  </si>
  <si>
    <t>04685</t>
  </si>
  <si>
    <t>ROBISON</t>
  </si>
  <si>
    <t>DDG 12</t>
  </si>
  <si>
    <t>04678</t>
  </si>
  <si>
    <t>Robison</t>
  </si>
  <si>
    <t>CONYNGHAM</t>
  </si>
  <si>
    <t>DDG 17</t>
  </si>
  <si>
    <t>04683</t>
  </si>
  <si>
    <t>Conyngham</t>
  </si>
  <si>
    <t>DDG 35</t>
  </si>
  <si>
    <t>52227</t>
  </si>
  <si>
    <t>Mitscher</t>
  </si>
  <si>
    <t>John S McCain</t>
  </si>
  <si>
    <t>(ex-CVA 63)</t>
  </si>
  <si>
    <t>ENTERPRISE</t>
  </si>
  <si>
    <t>(ex-AGC 17)</t>
  </si>
  <si>
    <t>WINSTON</t>
  </si>
  <si>
    <t>02194</t>
  </si>
  <si>
    <t>Winston</t>
  </si>
  <si>
    <t>Mellette</t>
  </si>
  <si>
    <t>(ex-MCV 122)</t>
  </si>
  <si>
    <t>COLLETON</t>
  </si>
  <si>
    <t>APB 36</t>
  </si>
  <si>
    <t>(ex-DE 388)</t>
  </si>
  <si>
    <t>DURANT</t>
  </si>
  <si>
    <t>DER 389</t>
  </si>
  <si>
    <t>(ex-PCE 883, YDG 10)</t>
  </si>
  <si>
    <t>MAUNA KEA</t>
  </si>
  <si>
    <t>ATF 105</t>
  </si>
  <si>
    <t>07105</t>
  </si>
  <si>
    <t>ATF 96</t>
  </si>
  <si>
    <t>(ex-AT 105)</t>
  </si>
  <si>
    <t>New Kent</t>
  </si>
  <si>
    <t>NEWBERRY</t>
  </si>
  <si>
    <t>NICOLLET</t>
  </si>
  <si>
    <t>Nicollet</t>
  </si>
  <si>
    <t>NOTTOWAY</t>
  </si>
  <si>
    <t>Nottoway</t>
  </si>
  <si>
    <t>NOURMAHAL</t>
  </si>
  <si>
    <t>Nourmahal</t>
  </si>
  <si>
    <t>NUTMEG</t>
  </si>
  <si>
    <t>Nutmeg</t>
  </si>
  <si>
    <t>New Hampshire II</t>
  </si>
  <si>
    <t>BB 71</t>
  </si>
  <si>
    <t>Louisiana III</t>
  </si>
  <si>
    <t>Elrod (FFG 55)</t>
  </si>
  <si>
    <t>REUBEN JAMES</t>
  </si>
  <si>
    <t>RJA</t>
  </si>
  <si>
    <t>FFG 57</t>
  </si>
  <si>
    <t>EMORY S. LAND</t>
  </si>
  <si>
    <t>ESL</t>
  </si>
  <si>
    <t>AS 39</t>
  </si>
  <si>
    <t>20635</t>
  </si>
  <si>
    <t>Arcturus IV</t>
  </si>
  <si>
    <t>AK  Cargo Ship / AKA  Attack Cargo Ship</t>
  </si>
  <si>
    <t>Procyon II</t>
  </si>
  <si>
    <t>SS SWEEPSTAKES</t>
  </si>
  <si>
    <t>Bellatrix I</t>
  </si>
  <si>
    <t>Algorab</t>
  </si>
  <si>
    <t>Alhena</t>
  </si>
  <si>
    <t>Gaynier</t>
  </si>
  <si>
    <t>GOLD HEELS</t>
  </si>
  <si>
    <t>GRAINGER</t>
  </si>
  <si>
    <t>Retention - Break Bulk / Logistics Support</t>
  </si>
  <si>
    <t>SBRF, Benecia, CA</t>
  </si>
  <si>
    <t>(ex-FREDERICK LYKES (MA 179))</t>
  </si>
  <si>
    <t>CAPE JUBY</t>
  </si>
  <si>
    <t>Chara</t>
  </si>
  <si>
    <t>(ex-MC 210, AKA 58)</t>
  </si>
  <si>
    <t>T-AK 3017</t>
  </si>
  <si>
    <t>23069</t>
  </si>
  <si>
    <t>USNS GYSGT Fred W. Stockham</t>
  </si>
  <si>
    <t>(ex-SODERMAN (AKR 299))</t>
  </si>
  <si>
    <t>WATSON</t>
  </si>
  <si>
    <t>WAT</t>
  </si>
  <si>
    <t>T-AKR 310</t>
  </si>
  <si>
    <t>T-AKR  Vehicle Cargo Ship</t>
  </si>
  <si>
    <t>22256</t>
  </si>
  <si>
    <t>Courtney</t>
  </si>
  <si>
    <t>USS Emory S. Land</t>
  </si>
  <si>
    <t>Submarine Tender</t>
  </si>
  <si>
    <t>Emory S. land (AS 39)</t>
  </si>
  <si>
    <t>JHSV Joint High Speed Vessel</t>
  </si>
  <si>
    <t>BEAUFORT</t>
  </si>
  <si>
    <t>ATS 2</t>
  </si>
  <si>
    <t>20153</t>
  </si>
  <si>
    <t>Beaufort V</t>
  </si>
  <si>
    <t>BRUNSWICK</t>
  </si>
  <si>
    <t>53335</t>
  </si>
  <si>
    <t>Daniel</t>
  </si>
  <si>
    <t>OFLAHERTY</t>
  </si>
  <si>
    <t>21447</t>
  </si>
  <si>
    <t>NORMANDY</t>
  </si>
  <si>
    <t>NOR, NMD</t>
  </si>
  <si>
    <t>CG 60</t>
  </si>
  <si>
    <t>21449</t>
  </si>
  <si>
    <t>MONTEREY</t>
  </si>
  <si>
    <t>MTY</t>
  </si>
  <si>
    <t>CG 61</t>
  </si>
  <si>
    <t>21450</t>
  </si>
  <si>
    <t>Monterey (CG 61)</t>
  </si>
  <si>
    <t>CHANCELLORSVILLE</t>
  </si>
  <si>
    <t>Silas Bent</t>
  </si>
  <si>
    <t>SAFEGUARD</t>
  </si>
  <si>
    <t>ARS 25</t>
  </si>
  <si>
    <t>02525</t>
  </si>
  <si>
    <t>Safeguard</t>
  </si>
  <si>
    <t>RECOVERY</t>
  </si>
  <si>
    <t>ARS 43</t>
  </si>
  <si>
    <t>02538</t>
  </si>
  <si>
    <t>Recovery</t>
  </si>
  <si>
    <t>AE 22</t>
  </si>
  <si>
    <t>01767</t>
  </si>
  <si>
    <t>KIRWIN</t>
  </si>
  <si>
    <t>APD 90</t>
  </si>
  <si>
    <t>02929</t>
  </si>
  <si>
    <t>Kirwin</t>
  </si>
  <si>
    <t>(ex-DE 229)</t>
  </si>
  <si>
    <t>AJAX</t>
  </si>
  <si>
    <t>AR 6</t>
  </si>
  <si>
    <t>08806</t>
  </si>
  <si>
    <t>AR 5</t>
  </si>
  <si>
    <t>Iuka III</t>
  </si>
  <si>
    <t>ATR  Rescue Tug / ATA  Auxiliary Ocean Tug</t>
  </si>
  <si>
    <t>Alamance</t>
  </si>
  <si>
    <t>ALCONA</t>
  </si>
  <si>
    <t>Theodore E Chandler</t>
  </si>
  <si>
    <t>WALKE</t>
  </si>
  <si>
    <t>DD 723</t>
  </si>
  <si>
    <t>04323</t>
  </si>
  <si>
    <t>AVP  Small Seaplane Tender / AGP  Patrol Craft Tender</t>
  </si>
  <si>
    <t>AO 32</t>
  </si>
  <si>
    <t>04882</t>
  </si>
  <si>
    <t>CAPE DOUGLAS</t>
  </si>
  <si>
    <t>AKR 5052</t>
  </si>
  <si>
    <t>21797</t>
  </si>
  <si>
    <t>01770</t>
  </si>
  <si>
    <t>Paul Revere</t>
  </si>
  <si>
    <t>(ex-APA 248)</t>
  </si>
  <si>
    <t>FRANCIS MARION</t>
  </si>
  <si>
    <t>LPA 249</t>
  </si>
  <si>
    <t>01771</t>
  </si>
  <si>
    <t>Francis Marion</t>
  </si>
  <si>
    <t>(ex-APA 249)</t>
  </si>
  <si>
    <t>RUCHAMKIN</t>
  </si>
  <si>
    <t>02909</t>
  </si>
  <si>
    <t>Lloyd</t>
  </si>
  <si>
    <t>(ex-DE 209)</t>
  </si>
  <si>
    <t>YOKES</t>
  </si>
  <si>
    <t>NORTHERN LIGHT</t>
  </si>
  <si>
    <t>AK 284</t>
  </si>
  <si>
    <t>17757</t>
  </si>
  <si>
    <t>(ex-MA 77, COVE)</t>
  </si>
  <si>
    <t>RAY K EDWARDS</t>
  </si>
  <si>
    <t>APD 96</t>
  </si>
  <si>
    <t>02937</t>
  </si>
  <si>
    <t>Ray K Edwards</t>
  </si>
  <si>
    <t>(ex-DE 237)</t>
  </si>
  <si>
    <t>ARTHUR L. BRISTOL</t>
  </si>
  <si>
    <t>APD 97</t>
  </si>
  <si>
    <t>02981</t>
  </si>
  <si>
    <t>Arthur L Bristol</t>
  </si>
  <si>
    <t>Lindsey</t>
  </si>
  <si>
    <t>(ex-DM 32)</t>
  </si>
  <si>
    <t>CONDOR</t>
  </si>
  <si>
    <t>MSCO 5</t>
  </si>
  <si>
    <t>Briareus</t>
  </si>
  <si>
    <t>KLONDIKE</t>
  </si>
  <si>
    <t>AR 22</t>
  </si>
  <si>
    <t>04640</t>
  </si>
  <si>
    <t>AR 26</t>
  </si>
  <si>
    <t>Inactive, out of service, in reserve</t>
  </si>
  <si>
    <t>AO 187</t>
  </si>
  <si>
    <t>ANDREW J. HIGGINS</t>
  </si>
  <si>
    <t>AO 190</t>
  </si>
  <si>
    <t>21469</t>
  </si>
  <si>
    <t>Andrew J. Higgins</t>
  </si>
  <si>
    <t>Cascade</t>
  </si>
  <si>
    <t>(ex-MC 172)</t>
  </si>
  <si>
    <t>Acubens</t>
  </si>
  <si>
    <t>Aegir</t>
  </si>
  <si>
    <t>AGAWAM</t>
  </si>
  <si>
    <t>AO 79</t>
  </si>
  <si>
    <t>AO 83</t>
  </si>
  <si>
    <t>AO 85</t>
  </si>
  <si>
    <t>AO 87</t>
  </si>
  <si>
    <t>AO 88</t>
  </si>
  <si>
    <t>AO 94</t>
  </si>
  <si>
    <t>AO 95</t>
  </si>
  <si>
    <t>AO 101</t>
  </si>
  <si>
    <t>AO 138</t>
  </si>
  <si>
    <t>AO 153</t>
  </si>
  <si>
    <t>AO 155</t>
  </si>
  <si>
    <t>AOG 2</t>
  </si>
  <si>
    <t>AOG 6</t>
  </si>
  <si>
    <t>AOG 13</t>
  </si>
  <si>
    <t>AOG 17</t>
  </si>
  <si>
    <t>AOG 18</t>
  </si>
  <si>
    <t>AOG 19</t>
  </si>
  <si>
    <t>AOG 20</t>
  </si>
  <si>
    <t>AOG 21</t>
  </si>
  <si>
    <t>AOG 25</t>
  </si>
  <si>
    <t>AOG 27</t>
  </si>
  <si>
    <t>AOG 31</t>
  </si>
  <si>
    <t>AOG 32</t>
  </si>
  <si>
    <t>AOG 37</t>
  </si>
  <si>
    <t>AOG 38</t>
  </si>
  <si>
    <t>AOG 39</t>
  </si>
  <si>
    <t>AOG 41</t>
  </si>
  <si>
    <t>AOG 43</t>
  </si>
  <si>
    <t>AOG 45</t>
  </si>
  <si>
    <t>AOG 46</t>
  </si>
  <si>
    <t>AOG 49</t>
  </si>
  <si>
    <t>AOG 51</t>
  </si>
  <si>
    <t>Military Sealift Command (MSC), in service, contract operated {Prepositioning Program}</t>
  </si>
  <si>
    <t>DD 613</t>
  </si>
  <si>
    <t>04013</t>
  </si>
  <si>
    <t>Laub</t>
  </si>
  <si>
    <t>DE 134</t>
  </si>
  <si>
    <t>(ex-BATTLESHIP #4, BB 4, IOWA)</t>
  </si>
  <si>
    <t>08/05/1893</t>
  </si>
  <si>
    <t>Conserver</t>
  </si>
  <si>
    <t>BUSHNELL</t>
  </si>
  <si>
    <t>AS 15</t>
  </si>
  <si>
    <t>04625</t>
  </si>
  <si>
    <t>AS 11</t>
  </si>
  <si>
    <t>Bushnell</t>
  </si>
  <si>
    <t>AOG 53</t>
  </si>
  <si>
    <t>04753</t>
  </si>
  <si>
    <t>Namakagon</t>
  </si>
  <si>
    <t>PECATONICA</t>
  </si>
  <si>
    <t>AOG 57</t>
  </si>
  <si>
    <t>04757</t>
  </si>
  <si>
    <t>Pecatonica</t>
  </si>
  <si>
    <t>(ex-AGDE 1, AGFF 1, FF 1098)</t>
  </si>
  <si>
    <t>REDSTONE</t>
  </si>
  <si>
    <t>AGM 20</t>
  </si>
  <si>
    <t>12608</t>
  </si>
  <si>
    <t>(ex-AGM 16)</t>
  </si>
  <si>
    <t>DE 696</t>
  </si>
  <si>
    <t>Spangler</t>
  </si>
  <si>
    <t>MARSH</t>
  </si>
  <si>
    <t>DE 699</t>
  </si>
  <si>
    <t>53699</t>
  </si>
  <si>
    <t>Marsh</t>
  </si>
  <si>
    <t>OSMUS</t>
  </si>
  <si>
    <t>DE 701</t>
  </si>
  <si>
    <t>53701</t>
  </si>
  <si>
    <t>Osmus</t>
  </si>
  <si>
    <t>HOLTON</t>
  </si>
  <si>
    <t>DE 703</t>
  </si>
  <si>
    <t>53703</t>
  </si>
  <si>
    <t>Holton</t>
  </si>
  <si>
    <t>FRYBARGER</t>
  </si>
  <si>
    <t>DE 705</t>
  </si>
  <si>
    <t>53705</t>
  </si>
  <si>
    <t>Frybarger</t>
  </si>
  <si>
    <t>CHR,CHL</t>
  </si>
  <si>
    <t>(ex-SSBN 645)</t>
  </si>
  <si>
    <t>GRAYLING</t>
  </si>
  <si>
    <t>SSN 646</t>
  </si>
  <si>
    <t>05133</t>
  </si>
  <si>
    <t>Grayling</t>
  </si>
  <si>
    <t>POGY</t>
  </si>
  <si>
    <t>SSN 647</t>
  </si>
  <si>
    <t>05134</t>
  </si>
  <si>
    <t>Pogy</t>
  </si>
  <si>
    <t>ASPRO</t>
  </si>
  <si>
    <t>SSN 648</t>
  </si>
  <si>
    <t>05135</t>
  </si>
  <si>
    <t>Aspro</t>
  </si>
  <si>
    <t>SUNFISH</t>
  </si>
  <si>
    <t>CG 23</t>
  </si>
  <si>
    <t>52698</t>
  </si>
  <si>
    <t>Halsey</t>
  </si>
  <si>
    <t>Tonti</t>
  </si>
  <si>
    <t>TORRANCE</t>
  </si>
  <si>
    <t>Torrance</t>
  </si>
  <si>
    <t>TOWNER</t>
  </si>
  <si>
    <t>Towner</t>
  </si>
  <si>
    <t>TRACER</t>
  </si>
  <si>
    <t>Tracer</t>
  </si>
  <si>
    <t>TRANQUILLITY</t>
  </si>
  <si>
    <t>Norris</t>
  </si>
  <si>
    <t>JCT</t>
  </si>
  <si>
    <t>SSN 23</t>
  </si>
  <si>
    <t>Jimmy Carter (SSN 23)</t>
  </si>
  <si>
    <t>LOS ANGELES</t>
  </si>
  <si>
    <t>LAX</t>
  </si>
  <si>
    <t>SSN 688</t>
  </si>
  <si>
    <t>20202</t>
  </si>
  <si>
    <t>SSN 688  Attack Submarines</t>
  </si>
  <si>
    <t>Los Angeles (SSN 688)</t>
  </si>
  <si>
    <t>PHILADELPHIA</t>
  </si>
  <si>
    <t>PHI</t>
  </si>
  <si>
    <t>SSN 690</t>
  </si>
  <si>
    <t>20204</t>
  </si>
  <si>
    <t>SSN 651</t>
  </si>
  <si>
    <t>05138</t>
  </si>
  <si>
    <t>Queenfish</t>
  </si>
  <si>
    <t>PUFFER</t>
  </si>
  <si>
    <t>SSN 652</t>
  </si>
  <si>
    <t>05139</t>
  </si>
  <si>
    <t>Puffer</t>
  </si>
  <si>
    <t>RAY</t>
  </si>
  <si>
    <t>SSN 653</t>
  </si>
  <si>
    <t>05140</t>
  </si>
  <si>
    <t>CONSOLATION</t>
  </si>
  <si>
    <t>AH 15</t>
  </si>
  <si>
    <t>08587</t>
  </si>
  <si>
    <t>Consolation</t>
  </si>
  <si>
    <t>(ex-MC 746)</t>
  </si>
  <si>
    <t>CAPE GLOUCESTER</t>
  </si>
  <si>
    <t>AKV 9</t>
  </si>
  <si>
    <t>FFG 18</t>
  </si>
  <si>
    <t>20971</t>
  </si>
  <si>
    <t>FFG 35</t>
  </si>
  <si>
    <t>FFG 44</t>
  </si>
  <si>
    <t>21196</t>
  </si>
  <si>
    <t>PCG 1</t>
  </si>
  <si>
    <t>Shrike (MHC 62)</t>
  </si>
  <si>
    <t>NARWHAL</t>
  </si>
  <si>
    <t>FF 1074</t>
  </si>
  <si>
    <t>54069</t>
  </si>
  <si>
    <t>(ex-DE 1074)</t>
  </si>
  <si>
    <t>RAMSEY</t>
  </si>
  <si>
    <t>FFG 2</t>
  </si>
  <si>
    <t>04693</t>
  </si>
  <si>
    <t>FFG 1</t>
  </si>
  <si>
    <t>Ramsey</t>
  </si>
  <si>
    <t>(ex-DEG 2)</t>
  </si>
  <si>
    <t>SCHOFIELD</t>
  </si>
  <si>
    <t>FFG 3</t>
  </si>
  <si>
    <t>04694</t>
  </si>
  <si>
    <t>Schofield</t>
  </si>
  <si>
    <t>(ex-DEG 3)</t>
  </si>
  <si>
    <t>COASTAL BATTLESHIP NO. 4</t>
  </si>
  <si>
    <t>08/26/1854</t>
  </si>
  <si>
    <t>SSBN 623</t>
  </si>
  <si>
    <t>05075</t>
  </si>
  <si>
    <t>Nathan Hale</t>
  </si>
  <si>
    <t>WOODROW WILSON</t>
  </si>
  <si>
    <t>SSBN 624</t>
  </si>
  <si>
    <t>05076</t>
  </si>
  <si>
    <t>REP</t>
  </si>
  <si>
    <t>FF 1073</t>
  </si>
  <si>
    <t>54068</t>
  </si>
  <si>
    <t>DE 238</t>
  </si>
  <si>
    <t>DE  Escort Ship</t>
  </si>
  <si>
    <t>02938</t>
  </si>
  <si>
    <t>DE 129</t>
  </si>
  <si>
    <t>Stewart</t>
  </si>
  <si>
    <t>IX 20</t>
  </si>
  <si>
    <t>(ex-CONSTELLATION, OLD CONSTELLATION)</t>
  </si>
  <si>
    <t>06/25/1853</t>
  </si>
  <si>
    <t>EPPING FOREST</t>
  </si>
  <si>
    <t>MCS 7</t>
  </si>
  <si>
    <t>03104</t>
  </si>
  <si>
    <t>Epping Forest</t>
  </si>
  <si>
    <t>(ex-AMCU 43)</t>
  </si>
  <si>
    <t>MOBILE BAY</t>
  </si>
  <si>
    <t>MOB</t>
  </si>
  <si>
    <t>CG 53</t>
  </si>
  <si>
    <t>21346</t>
  </si>
  <si>
    <t>Mobile Bay (CG 53))</t>
  </si>
  <si>
    <t>ANTIETAM</t>
  </si>
  <si>
    <t>ANT</t>
  </si>
  <si>
    <t>CG 54</t>
  </si>
  <si>
    <t>21387</t>
  </si>
  <si>
    <t>Antietam</t>
  </si>
  <si>
    <t>Antietam (CG 54)</t>
  </si>
  <si>
    <t>LEYTE GULF</t>
  </si>
  <si>
    <t>LTG</t>
  </si>
  <si>
    <t>CG 55</t>
  </si>
  <si>
    <t>21388</t>
  </si>
  <si>
    <t>Talbot</t>
  </si>
  <si>
    <t>LPD 25</t>
  </si>
  <si>
    <t>AMELIA EARHART</t>
  </si>
  <si>
    <t>AME</t>
  </si>
  <si>
    <t>03/24/1898</t>
  </si>
  <si>
    <t>CAPE ANN</t>
  </si>
  <si>
    <t>AK 5009</t>
  </si>
  <si>
    <t>11/20/1895</t>
  </si>
  <si>
    <t>BB 5</t>
  </si>
  <si>
    <t>Kentucky</t>
  </si>
  <si>
    <t>Uvalde</t>
  </si>
  <si>
    <t>Arenac</t>
  </si>
  <si>
    <t>AREQUIPA</t>
  </si>
  <si>
    <t>FRANCIS HAMMOND</t>
  </si>
  <si>
    <t>FRH</t>
  </si>
  <si>
    <t>FF 1067</t>
  </si>
  <si>
    <t>54062</t>
  </si>
  <si>
    <t>(ex-DE 1067)</t>
  </si>
  <si>
    <t>BLAKELY</t>
  </si>
  <si>
    <t>BLA</t>
  </si>
  <si>
    <t>Wood County</t>
  </si>
  <si>
    <t>BARNARD VICTORY</t>
  </si>
  <si>
    <t>MCV 742</t>
  </si>
  <si>
    <t>PULASKI COUNTY</t>
  </si>
  <si>
    <t>AGSS 270</t>
  </si>
  <si>
    <t>05270</t>
  </si>
  <si>
    <t>Raton</t>
  </si>
  <si>
    <t>01752</t>
  </si>
  <si>
    <t>Sagamore</t>
  </si>
  <si>
    <t>(ex-ATR 135)</t>
  </si>
  <si>
    <t>TUSCARORA</t>
  </si>
  <si>
    <t>FF 1072</t>
  </si>
  <si>
    <t>(ex-CV 43, CVB 43, CVA 43)</t>
  </si>
  <si>
    <t>BON HOMME RICHARD</t>
  </si>
  <si>
    <t>CVA 31</t>
  </si>
  <si>
    <t>CVA  Attack Aircraft Carrier</t>
  </si>
  <si>
    <t>03331</t>
  </si>
  <si>
    <t>CVA 19</t>
  </si>
  <si>
    <t>(ex-CV 31)</t>
  </si>
  <si>
    <t>MANLEY</t>
  </si>
  <si>
    <t>DD 69</t>
  </si>
  <si>
    <t>STRINGHAM</t>
  </si>
  <si>
    <t>Stringham</t>
  </si>
  <si>
    <t>SCHLEY</t>
  </si>
  <si>
    <t>21906</t>
  </si>
  <si>
    <t>AGOS 23  Ocean Surveillance Ships</t>
  </si>
  <si>
    <t>USNS Impeccable</t>
  </si>
  <si>
    <t>LST-1072</t>
  </si>
  <si>
    <t>Avery Island</t>
  </si>
  <si>
    <t>BAGADUCE</t>
  </si>
  <si>
    <t>Bagaduce</t>
  </si>
  <si>
    <t>PG 97</t>
  </si>
  <si>
    <t>20090</t>
  </si>
  <si>
    <t>Surprise</t>
  </si>
  <si>
    <t>SAMUEL L. COBB</t>
  </si>
  <si>
    <t>46375</t>
  </si>
  <si>
    <t>Billfish II</t>
  </si>
  <si>
    <t>ARCHERFISH</t>
  </si>
  <si>
    <t>SSN 678</t>
  </si>
  <si>
    <t>20041</t>
  </si>
  <si>
    <t>Archerfish</t>
  </si>
  <si>
    <t>(ex-DD 929)</t>
  </si>
  <si>
    <t>WILKINSON</t>
  </si>
  <si>
    <t>DL 5</t>
  </si>
  <si>
    <t>52230</t>
  </si>
  <si>
    <t>GWN,GW,GWA</t>
  </si>
  <si>
    <t>CVN 73</t>
  </si>
  <si>
    <t>04490</t>
  </si>
  <si>
    <t>Quick</t>
  </si>
  <si>
    <t>MCCOOK</t>
  </si>
  <si>
    <t>04496</t>
  </si>
  <si>
    <t>McCook</t>
  </si>
  <si>
    <t>RENSHAW</t>
  </si>
  <si>
    <t>DD 499</t>
  </si>
  <si>
    <t>22267</t>
  </si>
  <si>
    <t>KILO MOANA</t>
  </si>
  <si>
    <t>AGOR 26</t>
  </si>
  <si>
    <t>AK 119</t>
  </si>
  <si>
    <t>AK 125</t>
  </si>
  <si>
    <t>AK 136</t>
  </si>
  <si>
    <t>AK 138</t>
  </si>
  <si>
    <t>AK 140</t>
  </si>
  <si>
    <t>AK 157</t>
  </si>
  <si>
    <t>AK 159</t>
  </si>
  <si>
    <t>AK 161</t>
  </si>
  <si>
    <t>AK 162</t>
  </si>
  <si>
    <t>AK 179</t>
  </si>
  <si>
    <t>AK 184</t>
  </si>
  <si>
    <t>AK 200</t>
  </si>
  <si>
    <t>AK 211</t>
  </si>
  <si>
    <t>AK 247</t>
  </si>
  <si>
    <t>AKA 13</t>
  </si>
  <si>
    <t>AKA 15</t>
  </si>
  <si>
    <t>AKA 16</t>
  </si>
  <si>
    <t>AKA 17</t>
  </si>
  <si>
    <t>AKA 18</t>
  </si>
  <si>
    <t>AKA 22</t>
  </si>
  <si>
    <t>AKA 25</t>
  </si>
  <si>
    <t>AKA 26</t>
  </si>
  <si>
    <t>AKA 29</t>
  </si>
  <si>
    <t>AKA 30</t>
  </si>
  <si>
    <t>AKA 31</t>
  </si>
  <si>
    <t>AKA 35</t>
  </si>
  <si>
    <t>AKA 37</t>
  </si>
  <si>
    <t>AKA 38</t>
  </si>
  <si>
    <t>AKA 41</t>
  </si>
  <si>
    <t>AKA 42</t>
  </si>
  <si>
    <t>AKA 45</t>
  </si>
  <si>
    <t>AKA 47</t>
  </si>
  <si>
    <t>AKA 48</t>
  </si>
  <si>
    <t>AKA 49</t>
  </si>
  <si>
    <t>AKA 50</t>
  </si>
  <si>
    <t>AKA 55</t>
  </si>
  <si>
    <t>AKA 58</t>
  </si>
  <si>
    <t>AKA 59</t>
  </si>
  <si>
    <t>AKA 60</t>
  </si>
  <si>
    <t>AKA 63</t>
  </si>
  <si>
    <t>AKA 64</t>
  </si>
  <si>
    <t>AKA 65</t>
  </si>
  <si>
    <t>AKA 66</t>
  </si>
  <si>
    <t>AKA 67</t>
  </si>
  <si>
    <t>AKA 68</t>
  </si>
  <si>
    <t>AKA 69</t>
  </si>
  <si>
    <t>AKA 70</t>
  </si>
  <si>
    <t>AKA 71</t>
  </si>
  <si>
    <t>Disposed of, by Navy sale</t>
  </si>
  <si>
    <t>LST 1154</t>
  </si>
  <si>
    <t>Greeneville (SSN 772)</t>
  </si>
  <si>
    <t>CHEYENNE</t>
  </si>
  <si>
    <t>CHY</t>
  </si>
  <si>
    <t>SSN 773</t>
  </si>
  <si>
    <t>APD 106</t>
  </si>
  <si>
    <t>Walter B. Cobb</t>
  </si>
  <si>
    <t>(ex-DE 596)</t>
  </si>
  <si>
    <t>Cuyama</t>
  </si>
  <si>
    <t>CYMOPHANE</t>
  </si>
  <si>
    <t>Cymophane</t>
  </si>
  <si>
    <t>New Orleans, LA</t>
  </si>
  <si>
    <t>Broadbill</t>
  </si>
  <si>
    <t>(ex-AM 58)</t>
  </si>
  <si>
    <t>SWIFT</t>
  </si>
  <si>
    <t>MSF 122</t>
  </si>
  <si>
    <t>07622</t>
  </si>
  <si>
    <t>Swift</t>
  </si>
  <si>
    <t>(ex-AM 122)</t>
  </si>
  <si>
    <t>COUNSEL</t>
  </si>
  <si>
    <t>MSF 165</t>
  </si>
  <si>
    <t>PCE 874</t>
  </si>
  <si>
    <t>06374</t>
  </si>
  <si>
    <t>MSC 195</t>
  </si>
  <si>
    <t>20345</t>
  </si>
  <si>
    <t>Lookout</t>
  </si>
  <si>
    <t>Locator</t>
  </si>
  <si>
    <t>(ex-MERZARIO BRITANNIA)</t>
  </si>
  <si>
    <t>CAPE TRINITY</t>
  </si>
  <si>
    <t>CTR</t>
  </si>
  <si>
    <t>AKR 9711</t>
  </si>
  <si>
    <t>21823</t>
  </si>
  <si>
    <t>FITZGERALD</t>
  </si>
  <si>
    <t>FTZ</t>
  </si>
  <si>
    <t>DDG 62</t>
  </si>
  <si>
    <t>21824</t>
  </si>
  <si>
    <t>Fitzgerald (DDG 62)</t>
  </si>
  <si>
    <t>STETHEM</t>
  </si>
  <si>
    <t>STE</t>
  </si>
  <si>
    <t>DDG 63</t>
  </si>
  <si>
    <t>SSN 671</t>
  </si>
  <si>
    <t>Bandera</t>
  </si>
  <si>
    <t>BARITE</t>
  </si>
  <si>
    <t>Barite</t>
  </si>
  <si>
    <t>03890</t>
  </si>
  <si>
    <t>Shelton</t>
  </si>
  <si>
    <t>IRWIN</t>
  </si>
  <si>
    <t>Norton Sound</t>
  </si>
  <si>
    <t>(ex-AV 11)</t>
  </si>
  <si>
    <t>SHANGRI-LA</t>
  </si>
  <si>
    <t>CVS 38</t>
  </si>
  <si>
    <t>03338</t>
  </si>
  <si>
    <t>USNS Bob Hope</t>
  </si>
  <si>
    <t>FISHER</t>
  </si>
  <si>
    <t>FSR</t>
  </si>
  <si>
    <t>T-AKR 301</t>
  </si>
  <si>
    <t>22247</t>
  </si>
  <si>
    <t>USNS Fisher</t>
  </si>
  <si>
    <t>SEAY</t>
  </si>
  <si>
    <t>FCB</t>
  </si>
  <si>
    <t>AS 40</t>
  </si>
  <si>
    <t>AS  Submarine Tender</t>
  </si>
  <si>
    <t>20865</t>
  </si>
  <si>
    <t>AS 39  Submarine Tenders</t>
  </si>
  <si>
    <t>Support Force</t>
  </si>
  <si>
    <t>Frank Cable (AS 40)</t>
  </si>
  <si>
    <t>GUAM, MARIANA ISLANDS</t>
  </si>
  <si>
    <t>BUNKER HILL</t>
  </si>
  <si>
    <t>BKH</t>
  </si>
  <si>
    <t>CG 52</t>
  </si>
  <si>
    <t>CG  Guided Missile Cruiser</t>
  </si>
  <si>
    <t>21345</t>
  </si>
  <si>
    <t>CG 47  Cruisers</t>
  </si>
  <si>
    <t>Battle Force</t>
  </si>
  <si>
    <t>Hunt</t>
  </si>
  <si>
    <t>MARSHALL</t>
  </si>
  <si>
    <t>DD 676</t>
  </si>
  <si>
    <t>VREELAND</t>
  </si>
  <si>
    <t>VRE</t>
  </si>
  <si>
    <t>FF 1068</t>
  </si>
  <si>
    <t>ARVE  Aircraft Repair Ship, Engine</t>
  </si>
  <si>
    <t>58092</t>
  </si>
  <si>
    <t>(ex-MC 2647, RACCOON BEND)</t>
  </si>
  <si>
    <t>DETROIT</t>
  </si>
  <si>
    <t>AOE 4</t>
  </si>
  <si>
    <t>20120</t>
  </si>
  <si>
    <t>GEIGER</t>
  </si>
  <si>
    <t>AP 197</t>
  </si>
  <si>
    <t>AP  Transport</t>
  </si>
  <si>
    <t>08297</t>
  </si>
  <si>
    <t>AP 196</t>
  </si>
  <si>
    <t>Geiger</t>
  </si>
  <si>
    <t>Kershaw</t>
  </si>
  <si>
    <t>(ex-MCV 142)</t>
  </si>
  <si>
    <t>ARIES</t>
  </si>
  <si>
    <t>PHM 5</t>
  </si>
  <si>
    <t>20931</t>
  </si>
  <si>
    <t>Aries</t>
  </si>
  <si>
    <t>GEMINI</t>
  </si>
  <si>
    <t>PHM 6</t>
  </si>
  <si>
    <t>20932</t>
  </si>
  <si>
    <t>SS 220</t>
  </si>
  <si>
    <t>05220</t>
  </si>
  <si>
    <t>Barb I</t>
  </si>
  <si>
    <t>SS 247</t>
  </si>
  <si>
    <t>05247</t>
  </si>
  <si>
    <t>Dace</t>
  </si>
  <si>
    <t>TIRANTE</t>
  </si>
  <si>
    <t>05520</t>
  </si>
  <si>
    <t>Tirante</t>
  </si>
  <si>
    <t>QUILLBACK</t>
  </si>
  <si>
    <t>SS 424</t>
  </si>
  <si>
    <t>WISEMAN</t>
  </si>
  <si>
    <t>DE 667</t>
  </si>
  <si>
    <t>53667</t>
  </si>
  <si>
    <t>DE 634</t>
  </si>
  <si>
    <t>Wiseman</t>
  </si>
  <si>
    <t>T-AGM 24</t>
  </si>
  <si>
    <t>CHESTER T. OBRIEN</t>
  </si>
  <si>
    <t>DE 421</t>
  </si>
  <si>
    <t>53421</t>
  </si>
  <si>
    <t>20088</t>
  </si>
  <si>
    <t>(ex-PGM 95)</t>
  </si>
  <si>
    <t>SURPRISE</t>
  </si>
  <si>
    <t>FFG 25</t>
  </si>
  <si>
    <t>20978</t>
  </si>
  <si>
    <t>BOWEN</t>
  </si>
  <si>
    <t>BWN</t>
  </si>
  <si>
    <t>FFT 1079</t>
  </si>
  <si>
    <t>20050</t>
  </si>
  <si>
    <t>(ex-DE 1079, FF 1079)</t>
  </si>
  <si>
    <t>MCCANDLESS</t>
  </si>
  <si>
    <t>MCC</t>
  </si>
  <si>
    <t>FFT 1084</t>
  </si>
  <si>
    <t>20055</t>
  </si>
  <si>
    <t>(ex-AM 456)</t>
  </si>
  <si>
    <t>LOYALTY</t>
  </si>
  <si>
    <t>MSO 457</t>
  </si>
  <si>
    <t>Worden</t>
  </si>
  <si>
    <t>(ex-DLG 18)</t>
  </si>
  <si>
    <t>DALE</t>
  </si>
  <si>
    <t>CG 19</t>
  </si>
  <si>
    <t>52690</t>
  </si>
  <si>
    <t>Dale</t>
  </si>
  <si>
    <t>(ex-DLG 19)</t>
  </si>
  <si>
    <t>RICHMOND K. TURNER</t>
  </si>
  <si>
    <t>RKT</t>
  </si>
  <si>
    <t>CG 20</t>
  </si>
  <si>
    <t>52691</t>
  </si>
  <si>
    <t>Richmond K Turner</t>
  </si>
  <si>
    <t>(ex-DLG 20)</t>
  </si>
  <si>
    <t>REEVES</t>
  </si>
  <si>
    <t>RVS</t>
  </si>
  <si>
    <t>Schuyler Otis Bland</t>
  </si>
  <si>
    <t>(ex-MC 2918)</t>
  </si>
  <si>
    <t>WYANDOT</t>
  </si>
  <si>
    <t>AK 283</t>
  </si>
  <si>
    <t>01312</t>
  </si>
  <si>
    <t>AK 88</t>
  </si>
  <si>
    <t>Wyandot</t>
  </si>
  <si>
    <t>(ex-AKA 92)</t>
  </si>
  <si>
    <t>AKS 32</t>
  </si>
  <si>
    <t>AKS  Stores Issue Ship</t>
  </si>
  <si>
    <t>01907</t>
  </si>
  <si>
    <t>Kankakee</t>
  </si>
  <si>
    <t>(ex-MC 146)</t>
  </si>
  <si>
    <t>SUAMICO</t>
  </si>
  <si>
    <t>04899</t>
  </si>
  <si>
    <t>Belleau Wood</t>
  </si>
  <si>
    <t>Eltanin</t>
  </si>
  <si>
    <t>(ex-AK 270)</t>
  </si>
  <si>
    <t>STALWART</t>
  </si>
  <si>
    <t>21179</t>
  </si>
  <si>
    <t>HAVEN</t>
  </si>
  <si>
    <t>08584</t>
  </si>
  <si>
    <t>Haven</t>
  </si>
  <si>
    <t>(ex-MARINE HAWK (MC 743))</t>
  </si>
  <si>
    <t>SGT. ARCHER T. GAMMON</t>
  </si>
  <si>
    <t>AK 243</t>
  </si>
  <si>
    <t>01891</t>
  </si>
  <si>
    <t>Sgt Archer T Gammon</t>
  </si>
  <si>
    <t>(ex-MCV 725)</t>
  </si>
  <si>
    <t>SGT. MORRIS E. CRAIN</t>
  </si>
  <si>
    <t>AK 244</t>
  </si>
  <si>
    <t>USNS Benavidez</t>
  </si>
  <si>
    <t>PAUL BUCK</t>
  </si>
  <si>
    <t>PBK</t>
  </si>
  <si>
    <t>T-AOT  Transport Oiler</t>
  </si>
  <si>
    <t>46374</t>
  </si>
  <si>
    <t>05444</t>
  </si>
  <si>
    <t>Cobbler</t>
  </si>
  <si>
    <t>CORPORAL</t>
  </si>
  <si>
    <t>SS 346</t>
  </si>
  <si>
    <t>05446</t>
  </si>
  <si>
    <t>JHSV 5</t>
  </si>
  <si>
    <t>(ex-THOMAS HEYWOOD)</t>
  </si>
  <si>
    <t>(ex-DE 1083)</t>
  </si>
  <si>
    <t>BREWTON</t>
  </si>
  <si>
    <t>FF 1086</t>
  </si>
  <si>
    <t>20057</t>
  </si>
  <si>
    <t>DDG 55</t>
  </si>
  <si>
    <t>21685</t>
  </si>
  <si>
    <t>JOHN S. MCCAIN</t>
  </si>
  <si>
    <t>JSM</t>
  </si>
  <si>
    <t>DDG 56</t>
  </si>
  <si>
    <t>21686</t>
  </si>
  <si>
    <t>John S. McCain (DDG 56)</t>
  </si>
  <si>
    <t>MITSCHER</t>
  </si>
  <si>
    <t>MIT</t>
  </si>
  <si>
    <t>DDG 57</t>
  </si>
  <si>
    <t>21687</t>
  </si>
  <si>
    <t>Mitscher (DDG 57)</t>
  </si>
  <si>
    <t>LABOON</t>
  </si>
  <si>
    <t>LAB</t>
  </si>
  <si>
    <t>DDG 58</t>
  </si>
  <si>
    <t>21820</t>
  </si>
  <si>
    <t>Laboon (DDG 58)</t>
  </si>
  <si>
    <t>RUSSELL</t>
  </si>
  <si>
    <t>RSL</t>
  </si>
  <si>
    <t>DDG 59</t>
  </si>
  <si>
    <t>SSAG  Auxiliary Submarine</t>
  </si>
  <si>
    <t>05567</t>
  </si>
  <si>
    <t>SSAG 563</t>
  </si>
  <si>
    <t>Gudgeon</t>
  </si>
  <si>
    <t>(ex-SS 567, AGSS 567)</t>
  </si>
  <si>
    <t>TACOMA</t>
  </si>
  <si>
    <t>AK  4543</t>
  </si>
  <si>
    <t>USNS Joshua Humphreys</t>
  </si>
  <si>
    <t>(ex-MA 167, SEA LIFT (LSV 9))</t>
  </si>
  <si>
    <t>TALUGA</t>
  </si>
  <si>
    <t>AO 62</t>
  </si>
  <si>
    <t>04962</t>
  </si>
  <si>
    <t>DDG 106</t>
  </si>
  <si>
    <t>GRAVELY</t>
  </si>
  <si>
    <t>Randolph</t>
  </si>
  <si>
    <t>(ex-CV 15, CVA 15)</t>
  </si>
  <si>
    <t>CVS 18</t>
  </si>
  <si>
    <t>07158</t>
  </si>
  <si>
    <t>Ira Jeffery</t>
  </si>
  <si>
    <t>(ex-JEFFERY, DE 63)</t>
  </si>
  <si>
    <t>BLESSMAN</t>
  </si>
  <si>
    <t>APD 48</t>
  </si>
  <si>
    <t>02769</t>
  </si>
  <si>
    <t>Blessman</t>
  </si>
  <si>
    <t>(ex-DE 69)</t>
  </si>
  <si>
    <t>JOSEPH E. CAMPBELL</t>
  </si>
  <si>
    <t>APD 49</t>
  </si>
  <si>
    <t>02770</t>
  </si>
  <si>
    <t>AKA 88</t>
  </si>
  <si>
    <t>Whitley</t>
  </si>
  <si>
    <t>(ex-MC 1191)</t>
  </si>
  <si>
    <t>SHARPS</t>
  </si>
  <si>
    <t>AKL 10</t>
  </si>
  <si>
    <t>MELVIN</t>
  </si>
  <si>
    <t>DD 680</t>
  </si>
  <si>
    <t>Allendale</t>
  </si>
  <si>
    <t>ALLIOTH</t>
  </si>
  <si>
    <t>Allioth</t>
  </si>
  <si>
    <t>ALPINE</t>
  </si>
  <si>
    <t>Washtenaw County</t>
  </si>
  <si>
    <t>(ex-LST 1166)</t>
  </si>
  <si>
    <t>WHITEHALL</t>
  </si>
  <si>
    <t>PCE 856</t>
  </si>
  <si>
    <t>06356</t>
  </si>
  <si>
    <t>Whitehall</t>
  </si>
  <si>
    <t>AG 178</t>
  </si>
  <si>
    <t>04724</t>
  </si>
  <si>
    <t>AF 28</t>
  </si>
  <si>
    <t>08639</t>
  </si>
  <si>
    <t>Hyades</t>
  </si>
  <si>
    <t>(ex-MC 481)</t>
  </si>
  <si>
    <t>GEN H. H. ARNOLD</t>
  </si>
  <si>
    <t>AGM 9</t>
  </si>
  <si>
    <t>08239</t>
  </si>
  <si>
    <t>LPR 89</t>
  </si>
  <si>
    <t>02928</t>
  </si>
  <si>
    <t>LPR 87</t>
  </si>
  <si>
    <t>Ruchamkin</t>
  </si>
  <si>
    <t>(ex-DE 228, APD 89)</t>
  </si>
  <si>
    <t>WHITEMARSH</t>
  </si>
  <si>
    <t>LSD 8</t>
  </si>
  <si>
    <t>03108</t>
  </si>
  <si>
    <t>LSD 1</t>
  </si>
  <si>
    <t>White Marsh</t>
  </si>
  <si>
    <t>(ex-APM 8)</t>
  </si>
  <si>
    <t>ARD  Auxiliary Repair Dock (non-self-propelled).</t>
  </si>
  <si>
    <t>AVS  Aviation Supply Ship</t>
  </si>
  <si>
    <t>PYC  Patrol Vessel Converted Yacht (coastal).</t>
  </si>
  <si>
    <t>AGR  Radar Picket Ship</t>
  </si>
  <si>
    <t>(ex-CVA 36)</t>
  </si>
  <si>
    <t>CVS 39</t>
  </si>
  <si>
    <t>03339</t>
  </si>
  <si>
    <t>Lake Champlain</t>
  </si>
  <si>
    <t>(ex-CV 39, CVA 39)</t>
  </si>
  <si>
    <t>INCH</t>
  </si>
  <si>
    <t>Inch</t>
  </si>
  <si>
    <t>WOOLSEY</t>
  </si>
  <si>
    <t>DD 437</t>
  </si>
  <si>
    <t>BRIAREUS</t>
  </si>
  <si>
    <t>AR 12</t>
  </si>
  <si>
    <t>08812</t>
  </si>
  <si>
    <t>20013</t>
  </si>
  <si>
    <t>Pensacola</t>
  </si>
  <si>
    <t>LSM 17</t>
  </si>
  <si>
    <t>09481</t>
  </si>
  <si>
    <t>LSM 19</t>
  </si>
  <si>
    <t>09483</t>
  </si>
  <si>
    <t>LSM 30</t>
  </si>
  <si>
    <t>09494</t>
  </si>
  <si>
    <t>LSM 54</t>
  </si>
  <si>
    <t>09518</t>
  </si>
  <si>
    <t>LSM 57</t>
  </si>
  <si>
    <t>09521</t>
  </si>
  <si>
    <t>LSM 84</t>
  </si>
  <si>
    <t>09548</t>
  </si>
  <si>
    <t>LSM 96</t>
  </si>
  <si>
    <t>09560</t>
  </si>
  <si>
    <t>LSM 268</t>
  </si>
  <si>
    <t>09732</t>
  </si>
  <si>
    <t>LSM 316</t>
  </si>
  <si>
    <t>09780</t>
  </si>
  <si>
    <t>LSM 462</t>
  </si>
  <si>
    <t>09926</t>
  </si>
  <si>
    <t>AGOS 3</t>
  </si>
  <si>
    <t>21182</t>
  </si>
  <si>
    <t>(ex-MC 1375)</t>
  </si>
  <si>
    <t>HYADES</t>
  </si>
  <si>
    <t>AG Miscellaneous</t>
  </si>
  <si>
    <t>PC 5</t>
  </si>
  <si>
    <t>21926</t>
  </si>
  <si>
    <t>SIROCCO</t>
  </si>
  <si>
    <t>SIR</t>
  </si>
  <si>
    <t>PC 6</t>
  </si>
  <si>
    <t>21927</t>
  </si>
  <si>
    <t>SQUALL</t>
  </si>
  <si>
    <t>SQL</t>
  </si>
  <si>
    <t>PC 7</t>
  </si>
  <si>
    <t>PEORIA</t>
  </si>
  <si>
    <t>LST 1183</t>
  </si>
  <si>
    <t>20022</t>
  </si>
  <si>
    <t>Peoria</t>
  </si>
  <si>
    <t>SCHENECTADY</t>
  </si>
  <si>
    <t>LST 1185</t>
  </si>
  <si>
    <t>20024</t>
  </si>
  <si>
    <t>Schenectady</t>
  </si>
  <si>
    <t>LA MOURE COUNTY</t>
  </si>
  <si>
    <t>LST 1194</t>
  </si>
  <si>
    <t>20033</t>
  </si>
  <si>
    <t>(ex-MC 671)</t>
  </si>
  <si>
    <t>GEN GEORGE M. RANDALL</t>
  </si>
  <si>
    <t>AP 115</t>
  </si>
  <si>
    <t>08715</t>
  </si>
  <si>
    <t>HEYWOOD L. EDWARDS</t>
  </si>
  <si>
    <t>DD 663</t>
  </si>
  <si>
    <t>04063</t>
  </si>
  <si>
    <t>Heywood L Edwards</t>
  </si>
  <si>
    <t>THOR</t>
  </si>
  <si>
    <t>21503</t>
  </si>
  <si>
    <t>(ex-SEA-LAND RESOURCE, AK 289)</t>
  </si>
  <si>
    <t>POLLUX</t>
  </si>
  <si>
    <t>PLX</t>
  </si>
  <si>
    <t>21594</t>
  </si>
  <si>
    <t>KEITH</t>
  </si>
  <si>
    <t>DE 241</t>
  </si>
  <si>
    <t>Brewton</t>
  </si>
  <si>
    <t>(ex-DE 1086)</t>
  </si>
  <si>
    <t>KIRK</t>
  </si>
  <si>
    <t>KRK</t>
  </si>
  <si>
    <t>FF 1087</t>
  </si>
  <si>
    <t>20058</t>
  </si>
  <si>
    <t>(ex-CHARLES CARROLL)</t>
  </si>
  <si>
    <t>SGT WILLIAM R. BUTTON</t>
  </si>
  <si>
    <t>WRB</t>
  </si>
  <si>
    <t>21663</t>
  </si>
  <si>
    <t>SLB</t>
  </si>
  <si>
    <t>AK 4296</t>
  </si>
  <si>
    <t>AK 4296  Maritime Prepositioning Ships</t>
  </si>
  <si>
    <t>DALLAS</t>
  </si>
  <si>
    <t>DAL</t>
  </si>
  <si>
    <t>AE 19</t>
  </si>
  <si>
    <t>08319</t>
  </si>
  <si>
    <t>Diamond Head</t>
  </si>
  <si>
    <t>(ex-MC 1709)</t>
  </si>
  <si>
    <t>NITRO</t>
  </si>
  <si>
    <t>LST 1170</t>
  </si>
  <si>
    <t>58170</t>
  </si>
  <si>
    <t>Windham County</t>
  </si>
  <si>
    <t>CAYUGA</t>
  </si>
  <si>
    <t>52189</t>
  </si>
  <si>
    <t>O’Hare</t>
  </si>
  <si>
    <t>ATF 85</t>
  </si>
  <si>
    <t>07085</t>
  </si>
  <si>
    <t>53587</t>
  </si>
  <si>
    <t>Tonkawa</t>
  </si>
  <si>
    <t>TONTI</t>
  </si>
  <si>
    <t>BRADLEY</t>
  </si>
  <si>
    <t>FF 1041</t>
  </si>
  <si>
    <t>54038</t>
  </si>
  <si>
    <t>Bradley</t>
  </si>
  <si>
    <t>(ex-DE 1041)</t>
  </si>
  <si>
    <t>DAVIDSON</t>
  </si>
  <si>
    <t>THORNHILL</t>
  </si>
  <si>
    <t>DE 195</t>
  </si>
  <si>
    <t>02895</t>
  </si>
  <si>
    <t>DE 99</t>
  </si>
  <si>
    <t>Thornhill</t>
  </si>
  <si>
    <t>J. DOUGLAS BLACKWOOD</t>
  </si>
  <si>
    <t>DE 219</t>
  </si>
  <si>
    <t>02919</t>
  </si>
  <si>
    <t>DE 217</t>
  </si>
  <si>
    <t>(ex-MCV 683)</t>
  </si>
  <si>
    <t>PVT JOSE F. VALDEZ</t>
  </si>
  <si>
    <t>AG 169</t>
  </si>
  <si>
    <t>17319</t>
  </si>
  <si>
    <t>20179</t>
  </si>
  <si>
    <t>MOANA WAVE</t>
  </si>
  <si>
    <t>DD 600</t>
  </si>
  <si>
    <t>04600</t>
  </si>
  <si>
    <t>DD 421</t>
  </si>
  <si>
    <t>Boyle</t>
  </si>
  <si>
    <t>DEXTROUS</t>
  </si>
  <si>
    <t>DEX</t>
  </si>
  <si>
    <t>MCM 13</t>
  </si>
  <si>
    <t>21901</t>
  </si>
  <si>
    <t>Dextrous (MCM 13)</t>
  </si>
  <si>
    <t>CHIEF</t>
  </si>
  <si>
    <t>CPO,CHF</t>
  </si>
  <si>
    <t>MCM 14</t>
  </si>
  <si>
    <t>LPD 23</t>
  </si>
  <si>
    <t>3015A</t>
  </si>
  <si>
    <t>NEW HAMPSHIRE</t>
  </si>
  <si>
    <t>NHP</t>
  </si>
  <si>
    <t>SSN 778</t>
  </si>
  <si>
    <t>04519</t>
  </si>
  <si>
    <t>SANCTUARY</t>
  </si>
  <si>
    <t>AH 17</t>
  </si>
  <si>
    <t>AH  Hospital Ship</t>
  </si>
  <si>
    <t>08589</t>
  </si>
  <si>
    <t>AH 12</t>
  </si>
  <si>
    <t>Stricken, to be disposed of, retain as logistics support asset</t>
  </si>
  <si>
    <t>Duluth</t>
  </si>
  <si>
    <t>DANIEL WEBSTER</t>
  </si>
  <si>
    <t>SSBN 626</t>
  </si>
  <si>
    <t>05098</t>
  </si>
  <si>
    <t>DEYO</t>
  </si>
  <si>
    <t>Navasota</t>
  </si>
  <si>
    <t>(ex-MC 2702)</t>
  </si>
  <si>
    <t>YUKON</t>
  </si>
  <si>
    <t>AOT 152</t>
  </si>
  <si>
    <t>04786</t>
  </si>
  <si>
    <t>AOT 149</t>
  </si>
  <si>
    <t>USNS Mendonca</t>
  </si>
  <si>
    <t>PILILAAU</t>
  </si>
  <si>
    <t>PIL</t>
  </si>
  <si>
    <t>ARSD  Salvage Lifting Ship</t>
  </si>
  <si>
    <t>10013</t>
  </si>
  <si>
    <t>Gypsy</t>
  </si>
  <si>
    <t>(ex-LSM 549)</t>
  </si>
  <si>
    <t>MENDER</t>
  </si>
  <si>
    <t>ARSD 2</t>
  </si>
  <si>
    <t>10014</t>
  </si>
  <si>
    <t>Mender</t>
  </si>
  <si>
    <t>(ex-LSM 550)</t>
  </si>
  <si>
    <t>LAVSAN ISLAND</t>
  </si>
  <si>
    <t>ARST 1</t>
  </si>
  <si>
    <t>ARST  Salvage Craft Tender</t>
  </si>
  <si>
    <t>58098</t>
  </si>
  <si>
    <t>(ex-LST 1098)</t>
  </si>
  <si>
    <t>PALMYRA</t>
  </si>
  <si>
    <t>ARST 3</t>
  </si>
  <si>
    <t>58100</t>
  </si>
  <si>
    <t>Palmyra</t>
  </si>
  <si>
    <t>(ex-LST 1100)</t>
  </si>
  <si>
    <t>FABIUS</t>
  </si>
  <si>
    <t>58093</t>
  </si>
  <si>
    <t>WPL</t>
  </si>
  <si>
    <t>T-AKE 11</t>
  </si>
  <si>
    <t>USNS Washington Chambers</t>
  </si>
  <si>
    <t>Out of commission, in reserve</t>
  </si>
  <si>
    <t>FURSE</t>
  </si>
  <si>
    <t>52182</t>
  </si>
  <si>
    <t>Furse</t>
  </si>
  <si>
    <t>John Paul Jones (DDG 53)</t>
  </si>
  <si>
    <t>CURTIS WILBUR</t>
  </si>
  <si>
    <t>CDW</t>
  </si>
  <si>
    <t>DDG 54</t>
  </si>
  <si>
    <t>21640</t>
  </si>
  <si>
    <t>TINOSA</t>
  </si>
  <si>
    <t>SSN 606</t>
  </si>
  <si>
    <t>05114</t>
  </si>
  <si>
    <t>Tinosa</t>
  </si>
  <si>
    <t>DACE</t>
  </si>
  <si>
    <t>SSN 607</t>
  </si>
  <si>
    <t>Shangri-La</t>
  </si>
  <si>
    <t>Gendreau</t>
  </si>
  <si>
    <t>Acree</t>
  </si>
  <si>
    <t>COONER</t>
  </si>
  <si>
    <t>DE 172</t>
  </si>
  <si>
    <t>02872</t>
  </si>
  <si>
    <t>Cooner</t>
  </si>
  <si>
    <t>TRUMPETER</t>
  </si>
  <si>
    <t>DE 180</t>
  </si>
  <si>
    <t>02880</t>
  </si>
  <si>
    <t>Trumpeter</t>
  </si>
  <si>
    <t>STRAUB</t>
  </si>
  <si>
    <t>DE 181</t>
  </si>
  <si>
    <t>02881</t>
  </si>
  <si>
    <t>Straub</t>
  </si>
  <si>
    <t>Disposed of through the Security Assistance Program (SAP), transferred, Foreign Assistance Act (FAA) Section 516, Southern Region Amendment</t>
  </si>
  <si>
    <t>Piedmont</t>
  </si>
  <si>
    <t>BARTLETT</t>
  </si>
  <si>
    <t>AGOR 13</t>
  </si>
  <si>
    <t>05842</t>
  </si>
  <si>
    <t>ASSURANCE</t>
  </si>
  <si>
    <t>AGOS 5</t>
  </si>
  <si>
    <t>42486</t>
  </si>
  <si>
    <t>27153</t>
  </si>
  <si>
    <t>(ex-MCV 686)</t>
  </si>
  <si>
    <t>FENTRESS</t>
  </si>
  <si>
    <t>AK 180</t>
  </si>
  <si>
    <t>01830</t>
  </si>
  <si>
    <t>Disposed of, hull transferred to foreign government (not SAP)</t>
  </si>
  <si>
    <t>Key West (SSN 722)</t>
  </si>
  <si>
    <t>OKLAHOMA CITY</t>
  </si>
  <si>
    <t>Mettawee</t>
  </si>
  <si>
    <t>Mifflin</t>
  </si>
  <si>
    <t xml:space="preserve">MIMOSA </t>
  </si>
  <si>
    <t xml:space="preserve">MINDANAO </t>
  </si>
  <si>
    <t>Mindanao</t>
  </si>
  <si>
    <t>Missoula</t>
  </si>
  <si>
    <t>Sgt Andrew Miller</t>
  </si>
  <si>
    <t>PTF 11</t>
  </si>
  <si>
    <t>PTF 12</t>
  </si>
  <si>
    <t>PTF 13</t>
  </si>
  <si>
    <t>PTF 18</t>
  </si>
  <si>
    <t>PTF 17</t>
  </si>
  <si>
    <t>DE 538</t>
  </si>
  <si>
    <t>53538</t>
  </si>
  <si>
    <t>LESLIE L. B. KNOX</t>
  </si>
  <si>
    <t>DE 580</t>
  </si>
  <si>
    <t>53580</t>
  </si>
  <si>
    <t>ALCOR</t>
  </si>
  <si>
    <t>Situla</t>
  </si>
  <si>
    <t>SKAGIT</t>
  </si>
  <si>
    <t>Skagit</t>
  </si>
  <si>
    <t>SKYWATCHER</t>
  </si>
  <si>
    <t>SONOMA</t>
  </si>
  <si>
    <t>WASSUC</t>
  </si>
  <si>
    <t>Wassuc</t>
  </si>
  <si>
    <t>WATCHMAN</t>
  </si>
  <si>
    <t>SITKA</t>
  </si>
  <si>
    <t>Sitka</t>
  </si>
  <si>
    <t>SITULA</t>
  </si>
  <si>
    <t>JKI</t>
  </si>
  <si>
    <t>APA 47</t>
  </si>
  <si>
    <t>APA 33</t>
  </si>
  <si>
    <t>Lamar</t>
  </si>
  <si>
    <t>(ex-MC 431)</t>
  </si>
  <si>
    <t>KINGMAN</t>
  </si>
  <si>
    <t>APB 47</t>
  </si>
  <si>
    <t>58113</t>
  </si>
  <si>
    <t>21828</t>
  </si>
  <si>
    <t>KLEINSMITH</t>
  </si>
  <si>
    <t>APD 134</t>
  </si>
  <si>
    <t>53718</t>
  </si>
  <si>
    <t>William R Rush</t>
  </si>
  <si>
    <t>(ex-DE 281)</t>
  </si>
  <si>
    <t>WILLIAM J. PATTISON</t>
  </si>
  <si>
    <t>APD 104</t>
  </si>
  <si>
    <t>53594</t>
  </si>
  <si>
    <t>22145</t>
  </si>
  <si>
    <t>RENDOVA</t>
  </si>
  <si>
    <t>AKV 14</t>
  </si>
  <si>
    <t>07341</t>
  </si>
  <si>
    <t>AKV 8</t>
  </si>
  <si>
    <t>Rendova</t>
  </si>
  <si>
    <t>(ex-MOSSER BAY, CVE 114)</t>
  </si>
  <si>
    <t>GREENE</t>
  </si>
  <si>
    <t>USNS Supply</t>
  </si>
  <si>
    <t>RAINIER</t>
  </si>
  <si>
    <t>RAI</t>
  </si>
  <si>
    <t>T-AOE 7</t>
  </si>
  <si>
    <t>21872</t>
  </si>
  <si>
    <t>USNS Rainier</t>
  </si>
  <si>
    <t>ARCTIC</t>
  </si>
  <si>
    <t>ARC</t>
  </si>
  <si>
    <t>T-AOE 8</t>
  </si>
  <si>
    <t>21907</t>
  </si>
  <si>
    <t>(ex-CL 99, CV 29; Also AVT 4)</t>
  </si>
  <si>
    <t>CVL 30</t>
  </si>
  <si>
    <t>San Jacinto</t>
  </si>
  <si>
    <t>(ex-CL 100, CV 30; Also AVT 5)</t>
  </si>
  <si>
    <t>YORKTOWN</t>
  </si>
  <si>
    <t>YKT</t>
  </si>
  <si>
    <t>21225</t>
  </si>
  <si>
    <t>VINCENNES</t>
  </si>
  <si>
    <t>VCN</t>
  </si>
  <si>
    <t>CG 49</t>
  </si>
  <si>
    <t>21295</t>
  </si>
  <si>
    <t>Vincennes</t>
  </si>
  <si>
    <t>THOMAS S. GATES</t>
  </si>
  <si>
    <t>TSG</t>
  </si>
  <si>
    <t>CG 51</t>
  </si>
  <si>
    <t>21344</t>
  </si>
  <si>
    <t>Thomas S. Gates</t>
  </si>
  <si>
    <t>IND, INDY</t>
  </si>
  <si>
    <t>AKR 300  Large, Medium-speed, Roll-on/Roll-off Ships</t>
  </si>
  <si>
    <t>FF 1045</t>
  </si>
  <si>
    <t>54041</t>
  </si>
  <si>
    <t>(ex-DE 1045)</t>
  </si>
  <si>
    <t>SAMPLE</t>
  </si>
  <si>
    <t>FF 1048</t>
  </si>
  <si>
    <t>54043</t>
  </si>
  <si>
    <t>Sample</t>
  </si>
  <si>
    <t>(ex-DE 1048)</t>
  </si>
  <si>
    <t>Philadelphia (SSN 690))</t>
  </si>
  <si>
    <t>GROTON, CT</t>
  </si>
  <si>
    <t>MEMPHIS</t>
  </si>
  <si>
    <t>MEM</t>
  </si>
  <si>
    <t>SSN 691</t>
  </si>
  <si>
    <t>20782</t>
  </si>
  <si>
    <t>Memphis (SSN 691)</t>
  </si>
  <si>
    <t>BREMERTON</t>
  </si>
  <si>
    <t>BRE</t>
  </si>
  <si>
    <t>FF 1071</t>
  </si>
  <si>
    <t>54066</t>
  </si>
  <si>
    <t>Badger</t>
  </si>
  <si>
    <t>(ex-DE 1071)</t>
  </si>
  <si>
    <t>HAROLD E. HOLT</t>
  </si>
  <si>
    <t>HEH</t>
  </si>
  <si>
    <t>Freedom (LCS 1)</t>
  </si>
  <si>
    <t>INDEPENDENCE</t>
  </si>
  <si>
    <t>IND</t>
  </si>
  <si>
    <t>LCS 2</t>
  </si>
  <si>
    <t>MAKIN ISLAND</t>
  </si>
  <si>
    <t>MKI</t>
  </si>
  <si>
    <t>LHD 8</t>
  </si>
  <si>
    <t>LHD  Amphibious Assault Ship (Multi-Purpose)</t>
  </si>
  <si>
    <t>LHD 1  Amphibious Assault Ships</t>
  </si>
  <si>
    <t>NEW YORK</t>
  </si>
  <si>
    <t>NYK</t>
  </si>
  <si>
    <t>ZEUS</t>
  </si>
  <si>
    <t>ARB 4</t>
  </si>
  <si>
    <t>50132</t>
  </si>
  <si>
    <t>Zeus</t>
  </si>
  <si>
    <t>Alpine</t>
  </si>
  <si>
    <t>ALSEA</t>
  </si>
  <si>
    <t>Alsea</t>
  </si>
  <si>
    <t>ALSHAIN</t>
  </si>
  <si>
    <t>Alshain</t>
  </si>
  <si>
    <t>ALSTEDE</t>
  </si>
  <si>
    <t>Alstede</t>
  </si>
  <si>
    <t>FLYING FISH</t>
  </si>
  <si>
    <t>(ex-VIGILANT)</t>
  </si>
  <si>
    <t>GAETA, ITALY</t>
  </si>
  <si>
    <t>Laurens</t>
  </si>
  <si>
    <t>LAURENTIA</t>
  </si>
  <si>
    <t>Laurentia</t>
  </si>
  <si>
    <t>LENAWEE</t>
  </si>
  <si>
    <t>Coasters Harbor</t>
  </si>
  <si>
    <t>COHOCTON</t>
  </si>
  <si>
    <t>Cohocton</t>
  </si>
  <si>
    <t>COLUSA</t>
  </si>
  <si>
    <t>Luzon</t>
  </si>
  <si>
    <t>ARV 2</t>
  </si>
  <si>
    <t>AS 22</t>
  </si>
  <si>
    <t>AS 26</t>
  </si>
  <si>
    <t>ATA 121</t>
  </si>
  <si>
    <t>ATA 175</t>
  </si>
  <si>
    <t>ATA 176</t>
  </si>
  <si>
    <t>ATA 182</t>
  </si>
  <si>
    <t>ATA 183</t>
  </si>
  <si>
    <t>ATA 189</t>
  </si>
  <si>
    <t>ATA 194</t>
  </si>
  <si>
    <t>ATA 199</t>
  </si>
  <si>
    <t>ATA 212</t>
  </si>
  <si>
    <t>ATF 74</t>
  </si>
  <si>
    <t>JHSV 4</t>
  </si>
  <si>
    <t>05473</t>
  </si>
  <si>
    <t>Lizardfish</t>
  </si>
  <si>
    <t>MAPIRO</t>
  </si>
  <si>
    <t>SS 376</t>
  </si>
  <si>
    <t>05476</t>
  </si>
  <si>
    <t>Mapiro</t>
  </si>
  <si>
    <t>MERO</t>
  </si>
  <si>
    <t>SS 378</t>
  </si>
  <si>
    <t>05478</t>
  </si>
  <si>
    <t>Mero</t>
  </si>
  <si>
    <t>PICUDA</t>
  </si>
  <si>
    <t>SS 382</t>
  </si>
  <si>
    <t>05482</t>
  </si>
  <si>
    <t>SS 385</t>
  </si>
  <si>
    <t>Picuda</t>
  </si>
  <si>
    <t>BANG</t>
  </si>
  <si>
    <t>05485</t>
  </si>
  <si>
    <t>Bang</t>
  </si>
  <si>
    <t>PLAICE</t>
  </si>
  <si>
    <t>SS 390</t>
  </si>
  <si>
    <t>05490</t>
  </si>
  <si>
    <t>21007</t>
  </si>
  <si>
    <t>WILLAMETTE</t>
  </si>
  <si>
    <t>AO 180</t>
  </si>
  <si>
    <t>21048</t>
  </si>
  <si>
    <t>PLATTE</t>
  </si>
  <si>
    <t>AO 186</t>
  </si>
  <si>
    <t>21049</t>
  </si>
  <si>
    <t>(ex-DE 1052)</t>
  </si>
  <si>
    <t>HEPBURN</t>
  </si>
  <si>
    <t>HEP</t>
  </si>
  <si>
    <t>FF 1055</t>
  </si>
  <si>
    <t>54050</t>
  </si>
  <si>
    <t>PG 96</t>
  </si>
  <si>
    <t>20089</t>
  </si>
  <si>
    <t>(ex-PGM 96)</t>
  </si>
  <si>
    <t>LONG BEACH</t>
  </si>
  <si>
    <t>LBH</t>
  </si>
  <si>
    <t>CGN 9</t>
  </si>
  <si>
    <t>CGN  Guided Missile Cruiser (Nuclear-Propulsion)</t>
  </si>
  <si>
    <t>03651</t>
  </si>
  <si>
    <t>Stricken, to be disposed of by recycling</t>
  </si>
  <si>
    <t>Meredosia</t>
  </si>
  <si>
    <t>Sea Foam II</t>
  </si>
  <si>
    <t>02/15/1899</t>
  </si>
  <si>
    <t>CAPE AVINOF</t>
  </si>
  <si>
    <t>AK 5013</t>
  </si>
  <si>
    <t>21721</t>
  </si>
  <si>
    <t>AK 458</t>
  </si>
  <si>
    <t>Retention - Break Bulk / Training Use</t>
  </si>
  <si>
    <t>(ex-LST 1093)</t>
  </si>
  <si>
    <t>CHLORIS</t>
  </si>
  <si>
    <t>ARVE 4</t>
  </si>
  <si>
    <t>58094</t>
  </si>
  <si>
    <t>Chloris</t>
  </si>
  <si>
    <t>(ex-LST 1094)</t>
  </si>
  <si>
    <t>FULTON</t>
  </si>
  <si>
    <t>04619</t>
  </si>
  <si>
    <t>SSN 700</t>
  </si>
  <si>
    <t>20811</t>
  </si>
  <si>
    <t>Dallas (SSN 700)</t>
  </si>
  <si>
    <t>LA JOLLA</t>
  </si>
  <si>
    <t>SS 574</t>
  </si>
  <si>
    <t>05594</t>
  </si>
  <si>
    <t>Harry E Yarnell</t>
  </si>
  <si>
    <t>(ex-DLG 17)</t>
  </si>
  <si>
    <t>GRD</t>
  </si>
  <si>
    <t>CG 21</t>
  </si>
  <si>
    <t>52692</t>
  </si>
  <si>
    <t>Gridley</t>
  </si>
  <si>
    <t>(ex-DLG 21)</t>
  </si>
  <si>
    <t>ENGLAND</t>
  </si>
  <si>
    <t>ENG</t>
  </si>
  <si>
    <t>CG 22</t>
  </si>
  <si>
    <t>52693</t>
  </si>
  <si>
    <t>(ex-DLG 22)</t>
  </si>
  <si>
    <t>HAL</t>
  </si>
  <si>
    <t>CARL VINSON</t>
  </si>
  <si>
    <t>CVN,CVIN</t>
  </si>
  <si>
    <t>CVN 70</t>
  </si>
  <si>
    <t>20993</t>
  </si>
  <si>
    <t>BSE</t>
  </si>
  <si>
    <t>SSN 764</t>
  </si>
  <si>
    <t>21761</t>
  </si>
  <si>
    <t>Lassen</t>
  </si>
  <si>
    <t>LATIMER</t>
  </si>
  <si>
    <t>SSBN 620</t>
  </si>
  <si>
    <t>05062</t>
  </si>
  <si>
    <t>John Adams</t>
  </si>
  <si>
    <t>JAMES MONROE</t>
  </si>
  <si>
    <t>SSBN 622</t>
  </si>
  <si>
    <t>05074</t>
  </si>
  <si>
    <t>James Monroe</t>
  </si>
  <si>
    <t>NATHAN HALE</t>
  </si>
  <si>
    <t>(ex-MA 41, AO 152)</t>
  </si>
  <si>
    <t>MELLETTE</t>
  </si>
  <si>
    <t>APA 156</t>
  </si>
  <si>
    <t>01456</t>
  </si>
  <si>
    <r>
      <t xml:space="preserve">Special, MARAD titled ship, assigned to the Ready Reserve Force (RRF), listed here as part of the U.S. Navy Ship Forces. </t>
    </r>
    <r>
      <rPr>
        <i/>
        <sz val="10"/>
        <rFont val="Arial"/>
        <family val="2"/>
      </rPr>
      <t>{Prepositioning Program}</t>
    </r>
  </si>
  <si>
    <t>DIXON</t>
  </si>
  <si>
    <t>DD 475</t>
  </si>
  <si>
    <t>04475</t>
  </si>
  <si>
    <t>STEVENS</t>
  </si>
  <si>
    <t>DD 479</t>
  </si>
  <si>
    <t>04479</t>
  </si>
  <si>
    <t>Stevens</t>
  </si>
  <si>
    <t>CAPODANNO</t>
  </si>
  <si>
    <t>54070</t>
  </si>
  <si>
    <t>Trippe</t>
  </si>
  <si>
    <t>(ex-DE 1075)</t>
  </si>
  <si>
    <t>AYLWIN</t>
  </si>
  <si>
    <t>AYL</t>
  </si>
  <si>
    <t>FF 1081</t>
  </si>
  <si>
    <t>20052</t>
  </si>
  <si>
    <t>Aylwin</t>
  </si>
  <si>
    <t>(ex-DE 1081)</t>
  </si>
  <si>
    <t>ELMER MONTGOMERY</t>
  </si>
  <si>
    <t>ELM</t>
  </si>
  <si>
    <t>FF 1082</t>
  </si>
  <si>
    <t>20053</t>
  </si>
  <si>
    <t>(ex-DE 1082)</t>
  </si>
  <si>
    <t>THOMAS C. HART</t>
  </si>
  <si>
    <t>TCH</t>
  </si>
  <si>
    <t>Manayunk</t>
  </si>
  <si>
    <t>MANGO</t>
  </si>
  <si>
    <t>Manokin</t>
  </si>
  <si>
    <t>Special, chartered by MSC, listed here as part of the U.S. Navy Ship Forces. {Sealift Program}</t>
  </si>
  <si>
    <t>54061</t>
  </si>
  <si>
    <t>Marvin Shields</t>
  </si>
  <si>
    <t>(ex-DE 1066)</t>
  </si>
  <si>
    <t>ROBERT E. PEARY</t>
  </si>
  <si>
    <t>DD 709</t>
  </si>
  <si>
    <t>04309</t>
  </si>
  <si>
    <t>Hugh Purvis</t>
  </si>
  <si>
    <t>EUGENE A. GREENE</t>
  </si>
  <si>
    <t>04311</t>
  </si>
  <si>
    <t>Eugene A Greene</t>
  </si>
  <si>
    <t>KENNETH D. BAILEY</t>
  </si>
  <si>
    <t>04313</t>
  </si>
  <si>
    <t>Kenneth D Bailey</t>
  </si>
  <si>
    <t>WILLIAM R. RUSH</t>
  </si>
  <si>
    <t>21698</t>
  </si>
  <si>
    <t>TITAN</t>
  </si>
  <si>
    <t>AGOS 15</t>
  </si>
  <si>
    <t>21577</t>
  </si>
  <si>
    <t>CAPABLE</t>
  </si>
  <si>
    <t>CAP</t>
  </si>
  <si>
    <t>AGOS 16</t>
  </si>
  <si>
    <t>21578</t>
  </si>
  <si>
    <t>RELENTLESS</t>
  </si>
  <si>
    <t>AGOS 18</t>
  </si>
  <si>
    <t>21644</t>
  </si>
  <si>
    <t>Midas</t>
  </si>
  <si>
    <t>(ex-LST 514)</t>
  </si>
  <si>
    <t>20222</t>
  </si>
  <si>
    <t>Harlan County (LST-1196)</t>
  </si>
  <si>
    <t>BARNSTABLE COUNTY</t>
  </si>
  <si>
    <t>LST 1197</t>
  </si>
  <si>
    <t>20223</t>
  </si>
  <si>
    <t>CREE</t>
  </si>
  <si>
    <t>ATF 84</t>
  </si>
  <si>
    <t>07484</t>
  </si>
  <si>
    <t>ATF 81</t>
  </si>
  <si>
    <t>Cree</t>
  </si>
  <si>
    <t>(ex-AT 84)</t>
  </si>
  <si>
    <t>LIPAN</t>
  </si>
  <si>
    <t>(ex-AMS 193)</t>
  </si>
  <si>
    <t>KINGBIRD</t>
  </si>
  <si>
    <t>MSC 194</t>
  </si>
  <si>
    <t>16457</t>
  </si>
  <si>
    <t>Kingbird</t>
  </si>
  <si>
    <t>(ex-AMS 194)</t>
  </si>
  <si>
    <t>LIMPKIN</t>
  </si>
  <si>
    <t>53389</t>
  </si>
  <si>
    <t>Durant</t>
  </si>
  <si>
    <t>(ex-DE 389)</t>
  </si>
  <si>
    <t>(ex-A 339, LYNESS)</t>
  </si>
  <si>
    <t>AGS 39</t>
  </si>
  <si>
    <t>21634</t>
  </si>
  <si>
    <t>Retention - Passenger Ship / School Ship</t>
  </si>
  <si>
    <t>Vallejo, CA</t>
  </si>
  <si>
    <t>TANNER  / STATE OF MAINE</t>
  </si>
  <si>
    <t>AGS 40</t>
  </si>
  <si>
    <t>21635</t>
  </si>
  <si>
    <t>03633</t>
  </si>
  <si>
    <t>Toledo</t>
  </si>
  <si>
    <t>WILTSIE</t>
  </si>
  <si>
    <t>T-AO 188</t>
  </si>
  <si>
    <t>JAMES M. GILLISS</t>
  </si>
  <si>
    <t>AGOR 4</t>
  </si>
  <si>
    <t>07199</t>
  </si>
  <si>
    <t>Accokeek</t>
  </si>
  <si>
    <t>(ex-ATR 108)</t>
  </si>
  <si>
    <t>WANDANK</t>
  </si>
  <si>
    <t>ATA 204</t>
  </si>
  <si>
    <t>08131</t>
  </si>
  <si>
    <t>Wandank</t>
  </si>
  <si>
    <t>(ex-ATR 131)</t>
  </si>
  <si>
    <t>MOCTOBI</t>
  </si>
  <si>
    <t>AGS 66</t>
  </si>
  <si>
    <t>23726</t>
  </si>
  <si>
    <t>DDG 70</t>
  </si>
  <si>
    <t>21944</t>
  </si>
  <si>
    <t>Hopper (DDG 70))</t>
  </si>
  <si>
    <t>ROSS</t>
  </si>
  <si>
    <t>ROS</t>
  </si>
  <si>
    <t>01707</t>
  </si>
  <si>
    <t>Currituck</t>
  </si>
  <si>
    <t>MOUNT MC KINLEY</t>
  </si>
  <si>
    <t>05328</t>
  </si>
  <si>
    <t>MEGARA</t>
  </si>
  <si>
    <t>ARVA 6</t>
  </si>
  <si>
    <t>ARVA  Aircraft Repair Ship, Aircraft</t>
  </si>
  <si>
    <t>58095</t>
  </si>
  <si>
    <t>ARVA 5</t>
  </si>
  <si>
    <t>Megara</t>
  </si>
  <si>
    <t>(ex-LST 1095)</t>
  </si>
  <si>
    <t>GREENLET</t>
  </si>
  <si>
    <t>ASR 10</t>
  </si>
  <si>
    <t>04710</t>
  </si>
  <si>
    <t>Greenlet</t>
  </si>
  <si>
    <t>SKYLARK</t>
  </si>
  <si>
    <t>ASR 20</t>
  </si>
  <si>
    <t>07165</t>
  </si>
  <si>
    <t>ASR 12</t>
  </si>
  <si>
    <t>Skylark</t>
  </si>
  <si>
    <t>(ex-ATF 165)</t>
  </si>
  <si>
    <t>KALMIA</t>
  </si>
  <si>
    <t>ATA 184</t>
  </si>
  <si>
    <t>50530</t>
  </si>
  <si>
    <t>HOWARD O. LORENZEN</t>
  </si>
  <si>
    <t>Inactivation Date</t>
  </si>
  <si>
    <t>FAN</t>
  </si>
  <si>
    <t>FF 1076</t>
  </si>
  <si>
    <t>54071</t>
  </si>
  <si>
    <t>(ex-DE 1076)</t>
  </si>
  <si>
    <t>OUELLET</t>
  </si>
  <si>
    <t>OUE</t>
  </si>
  <si>
    <t>FF 1077</t>
  </si>
  <si>
    <t>54072</t>
  </si>
  <si>
    <t>Ouellet</t>
  </si>
  <si>
    <t>(ex-DE 1077)</t>
  </si>
  <si>
    <t>FF 1083</t>
  </si>
  <si>
    <t>05524</t>
  </si>
  <si>
    <t>Quillback</t>
  </si>
  <si>
    <t>(ex-MC 328, AO 67)</t>
  </si>
  <si>
    <t>MILLICOMA</t>
  </si>
  <si>
    <t>AOT 73</t>
  </si>
  <si>
    <t>04823</t>
  </si>
  <si>
    <t>Millicoma</t>
  </si>
  <si>
    <t>(ex-AO 73)</t>
  </si>
  <si>
    <t>GEN WALTER H. GORDON</t>
  </si>
  <si>
    <t>AP 117</t>
  </si>
  <si>
    <t>08717</t>
  </si>
  <si>
    <t>General W H Gordon</t>
  </si>
  <si>
    <t>(ex-MA 45)</t>
  </si>
  <si>
    <t>(ex-AGSS 337)</t>
  </si>
  <si>
    <t>TIRU</t>
  </si>
  <si>
    <t>SS 416</t>
  </si>
  <si>
    <t>05516</t>
  </si>
  <si>
    <t>Tiru</t>
  </si>
  <si>
    <t>SAILFISH</t>
  </si>
  <si>
    <t>SS 572</t>
  </si>
  <si>
    <t>05592</t>
  </si>
  <si>
    <t>Sailfish</t>
  </si>
  <si>
    <t>(ex-SSR 572, SSGN 572)</t>
  </si>
  <si>
    <t>GRAYBACK</t>
  </si>
  <si>
    <t>(Also AVT 6, ARLINGTON (AGMR 2))</t>
  </si>
  <si>
    <t>CVS 40</t>
  </si>
  <si>
    <t>(ex- CV 40;Also AVT 12)</t>
  </si>
  <si>
    <t>CVS 47</t>
  </si>
  <si>
    <t>Philippine Sea</t>
  </si>
  <si>
    <t>(ex-AT 158)</t>
  </si>
  <si>
    <t>ABATAN</t>
  </si>
  <si>
    <t>PRAIRIE STATE</t>
  </si>
  <si>
    <t>IX 15</t>
  </si>
  <si>
    <t>Illinois</t>
  </si>
  <si>
    <t>(ex-BATTLESHIP 7, BB 7, ILLINOIS)</t>
  </si>
  <si>
    <t>Leyte Gulf (CG 55)</t>
  </si>
  <si>
    <t>SAN JACINTO</t>
  </si>
  <si>
    <t>SJA</t>
  </si>
  <si>
    <t>CG 56</t>
  </si>
  <si>
    <t>21389</t>
  </si>
  <si>
    <t>Under construction in US by Navy, unassigned to fleet</t>
  </si>
  <si>
    <t>USNS Amelia Earhart</t>
  </si>
  <si>
    <t>MSO 427</t>
  </si>
  <si>
    <t>07957</t>
  </si>
  <si>
    <t>Constant</t>
  </si>
  <si>
    <t>(ex-AM 427)</t>
  </si>
  <si>
    <t>ENGAGE</t>
  </si>
  <si>
    <t>MSO 433</t>
  </si>
  <si>
    <t>07963</t>
  </si>
  <si>
    <t>Engage</t>
  </si>
  <si>
    <t>(ex-ELUSIVE (AM 433))</t>
  </si>
  <si>
    <t>ENHANCE</t>
  </si>
  <si>
    <t>MSO 437</t>
  </si>
  <si>
    <t>07967</t>
  </si>
  <si>
    <t>USNS John Ericsson</t>
  </si>
  <si>
    <t>DELAWARE</t>
  </si>
  <si>
    <t>BB 28</t>
  </si>
  <si>
    <t>NORTH DAKOTA</t>
  </si>
  <si>
    <t>AKR 287</t>
  </si>
  <si>
    <t>AKR 288</t>
  </si>
  <si>
    <t>AKR 289</t>
  </si>
  <si>
    <t>AKR 290</t>
  </si>
  <si>
    <t>(ex-AM 444)</t>
  </si>
  <si>
    <t>GUIDE</t>
  </si>
  <si>
    <t>MSO 447</t>
  </si>
  <si>
    <t>07977</t>
  </si>
  <si>
    <t>Guide</t>
  </si>
  <si>
    <t>(ex-AM 447)</t>
  </si>
  <si>
    <t>ILLUSIVE</t>
  </si>
  <si>
    <t>MSO 448</t>
  </si>
  <si>
    <t>07978</t>
  </si>
  <si>
    <t>Illusive</t>
  </si>
  <si>
    <t>(ex-AM 448)</t>
  </si>
  <si>
    <t>INFLICT</t>
  </si>
  <si>
    <t>MSO 456</t>
  </si>
  <si>
    <t>07986</t>
  </si>
  <si>
    <t>Leslie L B Knox</t>
  </si>
  <si>
    <t>THOMAS F. NICKEL</t>
  </si>
  <si>
    <t>DE 587</t>
  </si>
  <si>
    <t>Tarawa (LHA 1)</t>
  </si>
  <si>
    <t>NASSAU</t>
  </si>
  <si>
    <t>NAS</t>
  </si>
  <si>
    <t>LHA 4</t>
  </si>
  <si>
    <t>02834</t>
  </si>
  <si>
    <t>Pope</t>
  </si>
  <si>
    <t>HERBERT C. JONES</t>
  </si>
  <si>
    <t>DE 137</t>
  </si>
  <si>
    <t>02837</t>
  </si>
  <si>
    <t>Herbert C Jones</t>
  </si>
  <si>
    <t>Bittern II</t>
  </si>
  <si>
    <t>Special, chartered by MSC, listed here as part of the U.S. Navy Ship Forces. / Former MSC</t>
  </si>
  <si>
    <t>52162</t>
  </si>
  <si>
    <t>20977</t>
  </si>
  <si>
    <t>COPELAND</t>
  </si>
  <si>
    <t>COP</t>
  </si>
  <si>
    <t>ATS 3</t>
  </si>
  <si>
    <t>20154</t>
  </si>
  <si>
    <t>Brunswick</t>
  </si>
  <si>
    <t>CABOT</t>
  </si>
  <si>
    <t>AVT 3</t>
  </si>
  <si>
    <t>03579</t>
  </si>
  <si>
    <t>AV 2</t>
  </si>
  <si>
    <t>Cabot</t>
  </si>
  <si>
    <t>(ex-CL 79, CV 28; Also AVT 3)</t>
  </si>
  <si>
    <t>BENSON</t>
  </si>
  <si>
    <t>04421</t>
  </si>
  <si>
    <t>Benson</t>
  </si>
  <si>
    <t>Gary (FFG 51)</t>
  </si>
  <si>
    <t>CARR</t>
  </si>
  <si>
    <t>CAR</t>
  </si>
  <si>
    <t>Shreveport (LPD 12)</t>
  </si>
  <si>
    <t>FFT 1095</t>
  </si>
  <si>
    <t>20073</t>
  </si>
  <si>
    <t>Truett</t>
  </si>
  <si>
    <t>(ex-NEDLLOYD ROSARIO, ROSARIO)</t>
  </si>
  <si>
    <t>CAPE VINCENT</t>
  </si>
  <si>
    <t>CVI</t>
  </si>
  <si>
    <t>HUNTERDON COUNTY</t>
  </si>
  <si>
    <t>AGP 838</t>
  </si>
  <si>
    <t>50838</t>
  </si>
  <si>
    <t>Hunterdon County</t>
  </si>
  <si>
    <t>(ex-LST 838)</t>
  </si>
  <si>
    <t>AGS 27</t>
  </si>
  <si>
    <t>08494</t>
  </si>
  <si>
    <t>AGS 26</t>
  </si>
  <si>
    <t>WILKES</t>
  </si>
  <si>
    <t>MINNEAPOLIS-SAINT PAUL</t>
  </si>
  <si>
    <t>MSP</t>
  </si>
  <si>
    <t>SSN 708</t>
  </si>
  <si>
    <t>Walke</t>
  </si>
  <si>
    <t>John Paul Jones</t>
  </si>
  <si>
    <t>PARSONS</t>
  </si>
  <si>
    <t>04665</t>
  </si>
  <si>
    <t>Parsons</t>
  </si>
  <si>
    <t>ROBERT A. OWENS</t>
  </si>
  <si>
    <t>52127</t>
  </si>
  <si>
    <t>FISKE</t>
  </si>
  <si>
    <t>52142</t>
  </si>
  <si>
    <t>(ex-AKA 94)</t>
  </si>
  <si>
    <t>SEMINOLE</t>
  </si>
  <si>
    <t>LKA 104</t>
  </si>
  <si>
    <t>01304</t>
  </si>
  <si>
    <t>Seminole</t>
  </si>
  <si>
    <t>(ex-AKA 104)</t>
  </si>
  <si>
    <t>UNION</t>
  </si>
  <si>
    <t>LKA 106</t>
  </si>
  <si>
    <t>MCMORRIS</t>
  </si>
  <si>
    <t>DE 1036</t>
  </si>
  <si>
    <t>54034</t>
  </si>
  <si>
    <t>(ex-DE 1095, FF 1095)</t>
  </si>
  <si>
    <t>ALAMO</t>
  </si>
  <si>
    <t>ALM</t>
  </si>
  <si>
    <t>Dortch</t>
  </si>
  <si>
    <t>HICKOX</t>
  </si>
  <si>
    <t>DD 673</t>
  </si>
  <si>
    <t>Jicarilla</t>
  </si>
  <si>
    <t>MOLALA</t>
  </si>
  <si>
    <t>ATF 106</t>
  </si>
  <si>
    <t>07106</t>
  </si>
  <si>
    <t>Molala</t>
  </si>
  <si>
    <t>(ex-AT 106)</t>
  </si>
  <si>
    <t>TAWAKONI</t>
  </si>
  <si>
    <t>ATF 114</t>
  </si>
  <si>
    <t>07114</t>
  </si>
  <si>
    <t>Tawakoni</t>
  </si>
  <si>
    <t>(ex-AT 114)</t>
  </si>
  <si>
    <t>Harry F Bauer</t>
  </si>
  <si>
    <t>07336</t>
  </si>
  <si>
    <t>1ST LT JACK LUMMUS</t>
  </si>
  <si>
    <t>JLS</t>
  </si>
  <si>
    <t>T-AK 3011</t>
  </si>
  <si>
    <t>21633</t>
  </si>
  <si>
    <t>USNS 1st LT Jack Lummus</t>
  </si>
  <si>
    <t>1ST LT HARRY L. MARTIN</t>
  </si>
  <si>
    <t>HLM</t>
  </si>
  <si>
    <t>T-AK 3015</t>
  </si>
  <si>
    <t>23005</t>
  </si>
  <si>
    <t>AK 3015  Maritime Prepositioning Ships</t>
  </si>
  <si>
    <t>USNS 1st LT Harry L. Martin</t>
  </si>
  <si>
    <t>(ex-TARAGO)</t>
  </si>
  <si>
    <t>LCPL ROY M. WHEAT</t>
  </si>
  <si>
    <t>RMW</t>
  </si>
  <si>
    <t>Shenandoah</t>
  </si>
  <si>
    <t>ISLE ROYALE</t>
  </si>
  <si>
    <t>AD 29</t>
  </si>
  <si>
    <t>04647</t>
  </si>
  <si>
    <t>(ex-DLG 34)</t>
  </si>
  <si>
    <t>CORAL SEA</t>
  </si>
  <si>
    <t>Rednour</t>
  </si>
  <si>
    <t>KEARSARGE</t>
  </si>
  <si>
    <t>KSG</t>
  </si>
  <si>
    <t>LHD 3</t>
  </si>
  <si>
    <t>21700</t>
  </si>
  <si>
    <t>Kearsarge (LHD 3)</t>
  </si>
  <si>
    <t>BOXER</t>
  </si>
  <si>
    <t>BOX</t>
  </si>
  <si>
    <t>LHD 4</t>
  </si>
  <si>
    <t>21808</t>
  </si>
  <si>
    <t>Boxer</t>
  </si>
  <si>
    <t>Alaska</t>
  </si>
  <si>
    <t>Alaska (SSBN 732)</t>
  </si>
  <si>
    <t>KINGS BAY, GA</t>
  </si>
  <si>
    <t>NEVADA</t>
  </si>
  <si>
    <t>NEV</t>
  </si>
  <si>
    <t>SSBN 733</t>
  </si>
  <si>
    <t>21043</t>
  </si>
  <si>
    <t>TENNESSEE</t>
  </si>
  <si>
    <t>TNS</t>
  </si>
  <si>
    <t>SSBN 734</t>
  </si>
  <si>
    <t>21044</t>
  </si>
  <si>
    <t>HWH</t>
  </si>
  <si>
    <t>DD 986</t>
  </si>
  <si>
    <t>20833</t>
  </si>
  <si>
    <t>THO</t>
  </si>
  <si>
    <t>DD 988</t>
  </si>
  <si>
    <t>20835</t>
  </si>
  <si>
    <t>BB 52</t>
  </si>
  <si>
    <t>23236</t>
  </si>
  <si>
    <t>SPEARHEAD</t>
  </si>
  <si>
    <t>LST 607</t>
  </si>
  <si>
    <t>50607</t>
  </si>
  <si>
    <t>LST-607</t>
  </si>
  <si>
    <t>LST 613</t>
  </si>
  <si>
    <t>50613</t>
  </si>
  <si>
    <t>MCLANAHAN</t>
  </si>
  <si>
    <t>DD 615</t>
  </si>
  <si>
    <t>04015</t>
  </si>
  <si>
    <t>Disposed of, destroyed by enemy action with the Japanese in World War II</t>
  </si>
  <si>
    <t>Utah</t>
  </si>
  <si>
    <t>(ex-BATTLESHIP #31, BB 31)</t>
  </si>
  <si>
    <t>COLHOUN</t>
  </si>
  <si>
    <t>APD 2</t>
  </si>
  <si>
    <t>SIERRA</t>
  </si>
  <si>
    <t>AD 18</t>
  </si>
  <si>
    <t>04638</t>
  </si>
  <si>
    <t>04598</t>
  </si>
  <si>
    <t>Bancroft II</t>
  </si>
  <si>
    <t>PARKER</t>
  </si>
  <si>
    <t>DD 604</t>
  </si>
  <si>
    <t>04004</t>
  </si>
  <si>
    <t>Parker</t>
  </si>
  <si>
    <t>COGHLAN</t>
  </si>
  <si>
    <t>DD 606</t>
  </si>
  <si>
    <t>04006</t>
  </si>
  <si>
    <t>Coghlan</t>
  </si>
  <si>
    <t>LAUB</t>
  </si>
  <si>
    <t>AGOR 6</t>
  </si>
  <si>
    <t>07173</t>
  </si>
  <si>
    <t>TENACIOUS</t>
  </si>
  <si>
    <t>47564</t>
  </si>
  <si>
    <t>(ex-TILLIE LYKES (MA 243))</t>
  </si>
  <si>
    <t>CAPE FLATTERY</t>
  </si>
  <si>
    <t>AK 5070</t>
  </si>
  <si>
    <t>47068</t>
  </si>
  <si>
    <t>AK 981  Auxiliary Break-Bulk Ships</t>
  </si>
  <si>
    <t>AVT 1</t>
  </si>
  <si>
    <t>PFF</t>
  </si>
  <si>
    <t>20575</t>
  </si>
  <si>
    <t>DD 963</t>
  </si>
  <si>
    <t>PREVAIL</t>
  </si>
  <si>
    <t>USNS Charles Drew</t>
  </si>
  <si>
    <t>05526</t>
  </si>
  <si>
    <t>Tusk</t>
  </si>
  <si>
    <t>CUTLASS</t>
  </si>
  <si>
    <t>SS 478</t>
  </si>
  <si>
    <t>07542</t>
  </si>
  <si>
    <t>NIAGARA FALLS</t>
  </si>
  <si>
    <t>NFL</t>
  </si>
  <si>
    <t>AFS 3</t>
  </si>
  <si>
    <t>AFS Combat Stores Ship</t>
  </si>
  <si>
    <t>05834</t>
  </si>
  <si>
    <t>AFS 1  Combat Stores Ships</t>
  </si>
  <si>
    <t>Niagara Falls</t>
  </si>
  <si>
    <t>IX 537</t>
  </si>
  <si>
    <t>ALGORAB</t>
  </si>
  <si>
    <t>ALGORMA</t>
  </si>
  <si>
    <t>Perry</t>
  </si>
  <si>
    <t>OZBOURN</t>
  </si>
  <si>
    <t>DD 846</t>
  </si>
  <si>
    <t>52146</t>
  </si>
  <si>
    <t>Ozbourn</t>
  </si>
  <si>
    <t>DD 731</t>
  </si>
  <si>
    <t>04331</t>
  </si>
  <si>
    <t>Maddox</t>
  </si>
  <si>
    <t>TAUSSIG</t>
  </si>
  <si>
    <t>DD 746</t>
  </si>
  <si>
    <t>03846</t>
  </si>
  <si>
    <t>Taussig</t>
  </si>
  <si>
    <t>JOHN A. BOLE</t>
  </si>
  <si>
    <t>DD 755</t>
  </si>
  <si>
    <t>03855</t>
  </si>
  <si>
    <t>John A Bole</t>
  </si>
  <si>
    <t>AGOR 10</t>
  </si>
  <si>
    <t>ARENAC</t>
  </si>
  <si>
    <t>SUSANVILLE</t>
  </si>
  <si>
    <t>09976</t>
  </si>
  <si>
    <t>ASHEBORO</t>
  </si>
  <si>
    <t>PCE 882</t>
  </si>
  <si>
    <t>06382</t>
  </si>
  <si>
    <t>Asheboro</t>
  </si>
  <si>
    <t>(ex-PCEC 882)</t>
  </si>
  <si>
    <t>PCE 896</t>
  </si>
  <si>
    <t>06396</t>
  </si>
  <si>
    <t>(ex-PCEC 896)</t>
  </si>
  <si>
    <t>PCE 898</t>
  </si>
  <si>
    <t>06398</t>
  </si>
  <si>
    <t>(ex-PCEC 898)</t>
  </si>
  <si>
    <t>PF 3</t>
  </si>
  <si>
    <t>LCC 16</t>
  </si>
  <si>
    <t>05339</t>
  </si>
  <si>
    <t>LCC 15</t>
  </si>
  <si>
    <t>DE 666</t>
  </si>
  <si>
    <t>Durik</t>
  </si>
  <si>
    <t>MTB</t>
  </si>
  <si>
    <t>20115</t>
  </si>
  <si>
    <t>Dry Cargo/Ammunition Ship</t>
  </si>
  <si>
    <t>Algorma</t>
  </si>
  <si>
    <t>ALHENA</t>
  </si>
  <si>
    <t>ALLENDALE</t>
  </si>
  <si>
    <t>BAHAM</t>
  </si>
  <si>
    <t>Baham</t>
  </si>
  <si>
    <t>BANDERA</t>
  </si>
  <si>
    <t>Arikara</t>
  </si>
  <si>
    <t>(ex-AT 98)</t>
  </si>
  <si>
    <t>TAKELMA</t>
  </si>
  <si>
    <t>ATF 113</t>
  </si>
  <si>
    <t>07113</t>
  </si>
  <si>
    <t>GURKE</t>
  </si>
  <si>
    <t>LSM 546</t>
  </si>
  <si>
    <t>10010</t>
  </si>
  <si>
    <t>LST 47</t>
  </si>
  <si>
    <t>50047</t>
  </si>
  <si>
    <t>LST-47</t>
  </si>
  <si>
    <t>LST 117</t>
  </si>
  <si>
    <t>50117</t>
  </si>
  <si>
    <t>LST-117</t>
  </si>
  <si>
    <t>(ex-LSTH 117)</t>
  </si>
  <si>
    <t>LST 218</t>
  </si>
  <si>
    <t>50218</t>
  </si>
  <si>
    <t>LST-218</t>
  </si>
  <si>
    <t>(ex-AM 455)</t>
  </si>
  <si>
    <t>PIVOT</t>
  </si>
  <si>
    <t>53394</t>
  </si>
  <si>
    <t>Swenning</t>
  </si>
  <si>
    <t>WILLIS</t>
  </si>
  <si>
    <t>DE 395</t>
  </si>
  <si>
    <t>53395</t>
  </si>
  <si>
    <t>Willis</t>
  </si>
  <si>
    <t>JANSSEN</t>
  </si>
  <si>
    <t>DE 396</t>
  </si>
  <si>
    <t>53396</t>
  </si>
  <si>
    <t>Janssen</t>
  </si>
  <si>
    <t>DENNIS</t>
  </si>
  <si>
    <t>DE 405</t>
  </si>
  <si>
    <t>53405</t>
  </si>
  <si>
    <t>Clarendon</t>
  </si>
  <si>
    <t>CLAY</t>
  </si>
  <si>
    <t>Antares II</t>
  </si>
  <si>
    <t>Aries II</t>
  </si>
  <si>
    <t>PASCAGOULA</t>
  </si>
  <si>
    <t>03131</t>
  </si>
  <si>
    <t>Point Defiance</t>
  </si>
  <si>
    <t>MONTICELLO</t>
  </si>
  <si>
    <t>SS 413</t>
  </si>
  <si>
    <t>05513</t>
  </si>
  <si>
    <t>SS 381</t>
  </si>
  <si>
    <t>Spot</t>
  </si>
  <si>
    <t>REMORA</t>
  </si>
  <si>
    <t>SS 487</t>
  </si>
  <si>
    <t>07550</t>
  </si>
  <si>
    <t>Remora</t>
  </si>
  <si>
    <t>VOLADOR</t>
  </si>
  <si>
    <t>SS 490</t>
  </si>
  <si>
    <t>07554</t>
  </si>
  <si>
    <t>Volador</t>
  </si>
  <si>
    <t>AMBERJACK</t>
  </si>
  <si>
    <t>ACS 7</t>
  </si>
  <si>
    <t>DD 821</t>
  </si>
  <si>
    <t>52121</t>
  </si>
  <si>
    <t>Johnston</t>
  </si>
  <si>
    <t>MYLES C. FOX</t>
  </si>
  <si>
    <t>(ex-SAINT MAGNUS, JOLLY INDACO)</t>
  </si>
  <si>
    <t>CAPE JACOB</t>
  </si>
  <si>
    <t>RICHARD P. LEARY</t>
  </si>
  <si>
    <t>DD 664</t>
  </si>
  <si>
    <t>04064</t>
  </si>
  <si>
    <t>Richard P Leary</t>
  </si>
  <si>
    <t>BLACK</t>
  </si>
  <si>
    <t>DD 666</t>
  </si>
  <si>
    <t>04266</t>
  </si>
  <si>
    <t>Black</t>
  </si>
  <si>
    <t>CHAUNCEY</t>
  </si>
  <si>
    <t>DD 667</t>
  </si>
  <si>
    <t>04267</t>
  </si>
  <si>
    <t>Chauncey</t>
  </si>
  <si>
    <t>COTTEN</t>
  </si>
  <si>
    <t>DD 669</t>
  </si>
  <si>
    <t>04269</t>
  </si>
  <si>
    <t>Cotten</t>
  </si>
  <si>
    <t>GATLING</t>
  </si>
  <si>
    <t>DD 671</t>
  </si>
  <si>
    <t>04271</t>
  </si>
  <si>
    <t>Gatling</t>
  </si>
  <si>
    <t>HEALY</t>
  </si>
  <si>
    <t>DD 672</t>
  </si>
  <si>
    <t>04272</t>
  </si>
  <si>
    <t>Healy</t>
  </si>
  <si>
    <t>HUNT</t>
  </si>
  <si>
    <t>DD 674</t>
  </si>
  <si>
    <t>04274</t>
  </si>
  <si>
    <t>04911</t>
  </si>
  <si>
    <t>Tombigbee</t>
  </si>
  <si>
    <t>CHEWAUCAN</t>
  </si>
  <si>
    <t>FORT WORTH</t>
  </si>
  <si>
    <t>21056</t>
  </si>
  <si>
    <t>AUBREY FITCH</t>
  </si>
  <si>
    <t>ABF</t>
  </si>
  <si>
    <t>FFG 34</t>
  </si>
  <si>
    <t>21059</t>
  </si>
  <si>
    <t>Aubrey Filch</t>
  </si>
  <si>
    <t>COOK</t>
  </si>
  <si>
    <t>LPR 130</t>
  </si>
  <si>
    <t>LPR  Amphibious Transport, Small</t>
  </si>
  <si>
    <t>53714</t>
  </si>
  <si>
    <t>Cook</t>
  </si>
  <si>
    <t>(ex-DE 714, APD 130)</t>
  </si>
  <si>
    <t>CASA GRANDE</t>
  </si>
  <si>
    <t>06518</t>
  </si>
  <si>
    <t>DDG 71</t>
  </si>
  <si>
    <t>21945</t>
  </si>
  <si>
    <t>MAHAN</t>
  </si>
  <si>
    <t>MAH</t>
  </si>
  <si>
    <t>DDG 72</t>
  </si>
  <si>
    <t>21946</t>
  </si>
  <si>
    <t>Mahan (DDG 72)</t>
  </si>
  <si>
    <t>21838</t>
  </si>
  <si>
    <t>ROGER REVELLE</t>
  </si>
  <si>
    <t>AGOR 24</t>
  </si>
  <si>
    <t>22153</t>
  </si>
  <si>
    <t>ATLANTIS</t>
  </si>
  <si>
    <t>Loaned indefinitely and carried in the Ship Donation Program as a Museum and Memorial</t>
  </si>
  <si>
    <t>DD 448</t>
  </si>
  <si>
    <t>Cassin Young</t>
  </si>
  <si>
    <t>TRIPOLI</t>
  </si>
  <si>
    <t xml:space="preserve">LPH 10 </t>
  </si>
  <si>
    <t>Interdictor</t>
  </si>
  <si>
    <t>Jamestown</t>
  </si>
  <si>
    <t>Hope</t>
  </si>
  <si>
    <t>AK  Cargo Ship / AKS Stores Issue Ship</t>
  </si>
  <si>
    <t>PLEIADES</t>
  </si>
  <si>
    <t>Pleiades</t>
  </si>
  <si>
    <t>Bushnell I</t>
  </si>
  <si>
    <t>BUSHNEL / SUMNER</t>
  </si>
  <si>
    <t>Mobjack</t>
  </si>
  <si>
    <t>MOBJACK</t>
  </si>
  <si>
    <t>MANGALIA, SCEPTER</t>
  </si>
  <si>
    <t>LAKE GENEVA, MANOMET, JOHN J. O'HAGAN</t>
  </si>
  <si>
    <t>Cor Caroli</t>
  </si>
  <si>
    <t>COR CAROLI</t>
  </si>
  <si>
    <t>ARA</t>
  </si>
  <si>
    <t>Ara</t>
  </si>
  <si>
    <t>SSN 575</t>
  </si>
  <si>
    <t>05595</t>
  </si>
  <si>
    <t>Seawolf</t>
  </si>
  <si>
    <t>SKATE</t>
  </si>
  <si>
    <t>53438</t>
  </si>
  <si>
    <t>Corbesier</t>
  </si>
  <si>
    <t>Berkeley</t>
  </si>
  <si>
    <t>RICHARD E. BYRD</t>
  </si>
  <si>
    <t>REB</t>
  </si>
  <si>
    <t>DDG 23</t>
  </si>
  <si>
    <t>04690</t>
  </si>
  <si>
    <t>LORAIN COUNTY</t>
  </si>
  <si>
    <t>LST 1177</t>
  </si>
  <si>
    <t>58177</t>
  </si>
  <si>
    <t>Lorain County (LST-1177)</t>
  </si>
  <si>
    <t>WOOD COUNTY</t>
  </si>
  <si>
    <t>LCC 11</t>
  </si>
  <si>
    <t>05333</t>
  </si>
  <si>
    <t>LCC 7</t>
  </si>
  <si>
    <t>Eldorado</t>
  </si>
  <si>
    <t>(ex-AGC 11)</t>
  </si>
  <si>
    <t>CARRONADE</t>
  </si>
  <si>
    <t>LFR 1</t>
  </si>
  <si>
    <t>WHITEHURST</t>
  </si>
  <si>
    <t>CAPE ISLAND</t>
  </si>
  <si>
    <t>CID</t>
  </si>
  <si>
    <t>AKR 10</t>
  </si>
  <si>
    <t>43551</t>
  </si>
  <si>
    <t>AKR 10  Auxiliary Roll-on/Roll-off Ships</t>
  </si>
  <si>
    <t>RRF - RORO / RRF</t>
  </si>
  <si>
    <t>Tacoma, WA</t>
  </si>
  <si>
    <t>52136</t>
  </si>
  <si>
    <t>George K MacKenzie</t>
  </si>
  <si>
    <t>GLENNON</t>
  </si>
  <si>
    <t>DD 840</t>
  </si>
  <si>
    <t>52140</t>
  </si>
  <si>
    <t>Glennon</t>
  </si>
  <si>
    <t>BAUSELL</t>
  </si>
  <si>
    <t>DD 845</t>
  </si>
  <si>
    <t>52145</t>
  </si>
  <si>
    <t>Bausell</t>
  </si>
  <si>
    <t>ROBERT L. WILSON</t>
  </si>
  <si>
    <t>52147</t>
  </si>
  <si>
    <t>Robert L Wilson</t>
  </si>
  <si>
    <t>FRED T. BERRY</t>
  </si>
  <si>
    <t>Lloyd E Acree</t>
  </si>
  <si>
    <t>GEORGE E. DAVIS</t>
  </si>
  <si>
    <t>DE 357</t>
  </si>
  <si>
    <t>53357</t>
  </si>
  <si>
    <t>George E Davis</t>
  </si>
  <si>
    <t>PURDY</t>
  </si>
  <si>
    <t>DD 734</t>
  </si>
  <si>
    <t>04334</t>
  </si>
  <si>
    <t>Purdy</t>
  </si>
  <si>
    <t>Retention - Military (Non Commercial) / Logistics Support</t>
  </si>
  <si>
    <t>Asheville (SSN 758)</t>
  </si>
  <si>
    <t>JEFFERSON CITY</t>
  </si>
  <si>
    <t>JFC</t>
  </si>
  <si>
    <t>SSN 759</t>
  </si>
  <si>
    <t>21605</t>
  </si>
  <si>
    <t>Jefferson City (SSN 759)</t>
  </si>
  <si>
    <t>ANNAPOLIS</t>
  </si>
  <si>
    <t>ANP</t>
  </si>
  <si>
    <t>SSN 760</t>
  </si>
  <si>
    <t>Annapolis (SSN 760)</t>
  </si>
  <si>
    <t>SPRINGFIELD</t>
  </si>
  <si>
    <t>SPF</t>
  </si>
  <si>
    <t>SSN 761</t>
  </si>
  <si>
    <t>21691</t>
  </si>
  <si>
    <t>COLUMBUS</t>
  </si>
  <si>
    <t>CBS</t>
  </si>
  <si>
    <t>SSN 762</t>
  </si>
  <si>
    <t>21692</t>
  </si>
  <si>
    <t>Columbus (SSN 762)</t>
  </si>
  <si>
    <t>SANTA FE</t>
  </si>
  <si>
    <t>SFE</t>
  </si>
  <si>
    <t>SSN 763</t>
  </si>
  <si>
    <t>21693</t>
  </si>
  <si>
    <t>BOISE</t>
  </si>
  <si>
    <t>Pluck</t>
  </si>
  <si>
    <t>(ex-AM 464)</t>
  </si>
  <si>
    <t>PRIME</t>
  </si>
  <si>
    <t>MSO 466</t>
  </si>
  <si>
    <t>Parche</t>
  </si>
  <si>
    <t>SSN 684</t>
  </si>
  <si>
    <t>Stricken, to be disposed of by transfer to government agencies, activities, foreign countries (not SAP), MARAD, Sea Scouts, etc</t>
  </si>
  <si>
    <t>Stricken, to be disposed of in support of Fleet training exercise</t>
  </si>
  <si>
    <t>02856</t>
  </si>
  <si>
    <t>Liberty</t>
  </si>
  <si>
    <t>Disposed of by transfer to other Government Agencies, States. Schools, Sea Scouts, etc.</t>
  </si>
  <si>
    <t>Williamsburg</t>
  </si>
  <si>
    <t>(ex-PG 56)</t>
  </si>
  <si>
    <t>TWIN FALLS</t>
  </si>
  <si>
    <t>AGM 11</t>
  </si>
  <si>
    <t>Other Auxiliaries/Transport Oiler</t>
  </si>
  <si>
    <t>Combatant Ship Total</t>
  </si>
  <si>
    <t>Waldo County</t>
  </si>
  <si>
    <t>WALWORTH COUNTY</t>
  </si>
  <si>
    <t>LST 1164</t>
  </si>
  <si>
    <t>58164</t>
  </si>
  <si>
    <t>CVL  Aircraft Carrier, Small</t>
  </si>
  <si>
    <t>(ex-CL 59, CV 22)</t>
  </si>
  <si>
    <t>CVL 23</t>
  </si>
  <si>
    <t>Princeton</t>
  </si>
  <si>
    <t>(ex-CL 61, CV 23)</t>
  </si>
  <si>
    <t>CVL 24</t>
  </si>
  <si>
    <t>Albert J. Myer</t>
  </si>
  <si>
    <t>(ex-MC 2558)</t>
  </si>
  <si>
    <t>INDRA</t>
  </si>
  <si>
    <t>ARL 37</t>
  </si>
  <si>
    <t>58147</t>
  </si>
  <si>
    <t>AK 1014</t>
  </si>
  <si>
    <t>21521</t>
  </si>
  <si>
    <t>AK 578</t>
  </si>
  <si>
    <t>(ex-MORMACSTAR (MA 223), RED JACKET, AMERICAN RAPID, RAPID)</t>
  </si>
  <si>
    <t>AGM 10</t>
  </si>
  <si>
    <t>08245</t>
  </si>
  <si>
    <t>General Hoyt S Vandenberg</t>
  </si>
  <si>
    <t>AOT 134</t>
  </si>
  <si>
    <t>04994</t>
  </si>
  <si>
    <t>AOT 111</t>
  </si>
  <si>
    <t>Mission Santa Ynez</t>
  </si>
  <si>
    <t>(ex-MC 1275, AO 134)</t>
  </si>
  <si>
    <t>SAUGATUCK</t>
  </si>
  <si>
    <t>AOT 75</t>
  </si>
  <si>
    <t>04825</t>
  </si>
  <si>
    <t>AOT 49</t>
  </si>
  <si>
    <t>Saugatuck</t>
  </si>
  <si>
    <t>(ex-MC 335, NEWTON (AO 75))</t>
  </si>
  <si>
    <t>WICHITA</t>
  </si>
  <si>
    <t>05849</t>
  </si>
  <si>
    <t>Wichita</t>
  </si>
  <si>
    <t>SHOSHONE</t>
  </si>
  <si>
    <t>AOT 151</t>
  </si>
  <si>
    <t>04785</t>
  </si>
  <si>
    <t>Mount McKinley</t>
  </si>
  <si>
    <t>(ex-AGC 7)</t>
  </si>
  <si>
    <t>ESTES</t>
  </si>
  <si>
    <t>GREEN SPRINGS</t>
  </si>
  <si>
    <t>Yahara</t>
  </si>
  <si>
    <t>Yacona II</t>
  </si>
  <si>
    <t>Bolivar</t>
  </si>
  <si>
    <t>BOOTES</t>
  </si>
  <si>
    <t>CV  Multi-Purpose Aircraft Carrier</t>
  </si>
  <si>
    <t>03363</t>
  </si>
  <si>
    <t>Age</t>
  </si>
  <si>
    <t>7/28/1855</t>
  </si>
  <si>
    <t>Count of Age</t>
  </si>
  <si>
    <t>Average of Age</t>
  </si>
  <si>
    <t>Data</t>
  </si>
  <si>
    <t>Max of Age</t>
  </si>
  <si>
    <t>Min of Age</t>
  </si>
  <si>
    <t>6/10/1896</t>
  </si>
  <si>
    <t xml:space="preserve">Today is </t>
  </si>
  <si>
    <t>Day</t>
  </si>
  <si>
    <t>Numeric Day of Week</t>
  </si>
  <si>
    <t>Sunday</t>
  </si>
  <si>
    <t>Monday</t>
  </si>
  <si>
    <t>Tuesday</t>
  </si>
  <si>
    <t>Wednesday</t>
  </si>
  <si>
    <t>Thursday</t>
  </si>
  <si>
    <t>Friday</t>
  </si>
  <si>
    <t>Saturday</t>
  </si>
  <si>
    <t>N/A</t>
  </si>
  <si>
    <t>6/16/1897</t>
  </si>
  <si>
    <t>6/15/1897</t>
  </si>
  <si>
    <t>MAERSK PEARY</t>
  </si>
  <si>
    <t>T-AOT 5246</t>
  </si>
  <si>
    <t>MT Maersk Peary</t>
  </si>
  <si>
    <t>Argonne II</t>
  </si>
  <si>
    <t>To "Out of Commission, In Reserve": 8/9/1924; "Commissioned , In Ordinary": 1/18/1940; "Full Commission: 4/6/1940</t>
  </si>
  <si>
    <t>1st DECOMM: 9/10/1924; RECOMM: 7/1/1939</t>
  </si>
  <si>
    <t>Commissioned for conversion: 11/19/1940</t>
  </si>
  <si>
    <t>Rainier II</t>
  </si>
  <si>
    <t>RAINBOW</t>
  </si>
  <si>
    <t>Kilauea Renamed Mount Baker: 3/17/1943; 1st DECOMM: Jan. 1947; RECOMM: 12/5/1951</t>
  </si>
  <si>
    <t>1st DECOMM: 8/30/1946; RECOMM: 5/25/1951</t>
  </si>
  <si>
    <t>Mauna Loa II</t>
  </si>
  <si>
    <t>1st DECOMM: 6/2/1947; 1st RECOMM: 1/13/1955; 2nd DECOMM: 12/16/1958; 2nd RECOMM: 11/27/1961</t>
  </si>
  <si>
    <t>1st DECOMM: 8/3/1946; 1st RECOMM: 4/24/1952; 2nd DECOMM: 6/10/1957; 2nd RECOMM: 11/27/1961</t>
  </si>
  <si>
    <t>ex-MC 225, SS CAPE SABLE</t>
  </si>
  <si>
    <t>1st DECOMM: 4/3/1958; Reclassified, Redesignated AE 30: 11/1/1965; RECOMM:8/19/1966</t>
  </si>
  <si>
    <t>Arctic IV</t>
  </si>
  <si>
    <t>"Commissioned in ordinary": 8/6/1940</t>
  </si>
  <si>
    <t>Melville I</t>
  </si>
  <si>
    <t>EDISTO</t>
  </si>
  <si>
    <t>Yukon I</t>
  </si>
  <si>
    <t>Yukon II</t>
  </si>
  <si>
    <t>1st DECOMM: 4/14/1922; RECOMM: 1/19/1940</t>
  </si>
  <si>
    <t>Polaris II</t>
  </si>
  <si>
    <t>Boreas I</t>
  </si>
  <si>
    <t>Pyro I</t>
  </si>
  <si>
    <t>Denebola I</t>
  </si>
  <si>
    <t>Altair I</t>
  </si>
  <si>
    <t>1st DECOMM: 1/18/1946; 1st STRICKEN: 2/7/1946; REACQUIRED: 10/6/1948; RECOMM: 7/1/1949</t>
  </si>
  <si>
    <t>1st DECOMM: 9/18/1919; RECOMM: 4/10/1943</t>
  </si>
  <si>
    <t>Saturn II</t>
  </si>
  <si>
    <t>Reclassified AF-40: 4/10/1944</t>
  </si>
  <si>
    <t>Reacquired by Navy, assigned to MSTS, &amp; reclassified as T-AF 44:7/1/1950</t>
  </si>
  <si>
    <t>Sirius II</t>
  </si>
  <si>
    <t>Sirius I</t>
  </si>
  <si>
    <t>Procyon III</t>
  </si>
  <si>
    <t>FLEETWOOD</t>
  </si>
  <si>
    <t>RECLASSIFIED TO AKS 3: 11/30/1940</t>
  </si>
  <si>
    <t>(ex-MCV 694), SOUTH BEND VICTORY</t>
  </si>
  <si>
    <t>Reclassified AGS-4: 12/1/1943</t>
  </si>
  <si>
    <t>Bowditch I</t>
  </si>
  <si>
    <t>Alcor I</t>
  </si>
  <si>
    <t>Reclassified &amp; redesignated to AR-10:12/22/1941, to AD 34: 11/6/1944</t>
  </si>
  <si>
    <t>1st DECOMM: 3/5/1919; RECOMM: 7/23/1942</t>
  </si>
  <si>
    <t>COOS BAY</t>
  </si>
  <si>
    <t>Reduced COMM on 4/21/1944; Out of commission for conversion: 4/24/1944; RECOMM: 10/10/1944</t>
  </si>
  <si>
    <t>1st DECOMM: 12/28/1943; reclassified and redesignated as AG-70 on 3/14/1944; RECOMM: 9/2/1944</t>
  </si>
  <si>
    <t>1/1//1944</t>
  </si>
  <si>
    <t>1st DECOMM: 1/6/1944 for conversion; Redesignated AG 71: 3/14/1944; RECOMM: 8/18/1944</t>
  </si>
  <si>
    <t>1st DECOMM for conversion: 11/30/1944; RECOMM: 7/29/1945: Out of Commission, In Reserve: 7/3/1947; Redesignated AKS 22: 8/18/1951</t>
  </si>
  <si>
    <t>Out of Commission, In Reserve: 5/3/1946; Redesignated AKS 23: 9/18/1951</t>
  </si>
  <si>
    <t>Out of Commission: 12/24/1944 for conversion; RECOMM: 7/31/1945; Out of Commission, In Reserve: 5/26/1947; Redesignated AKS 24:8/18/1951</t>
  </si>
  <si>
    <t>1st DECOMM for conversion: 1/23/1945; RECOMM: 8/1/1945; Redesignated AKS 26: 8/18/1951</t>
  </si>
  <si>
    <t>Redesignated AGTR 3: 4/1/1964</t>
  </si>
  <si>
    <t>EDWIN S. DUFFY</t>
  </si>
  <si>
    <t>Redesignated to AGR 13: 9/28/1958</t>
  </si>
  <si>
    <t>WILLIAM J. RIDDLE, INTERRUPTER</t>
  </si>
  <si>
    <t>Renamed TRACER: 9/4/1959</t>
  </si>
  <si>
    <t>Reclassified AGR 2: 9/28/1958</t>
  </si>
  <si>
    <t>Reclassified AGR 4: 9/28/1958</t>
  </si>
  <si>
    <t>Reclassified AGR 5: 9/28/1958</t>
  </si>
  <si>
    <t>Picket II</t>
  </si>
  <si>
    <t>Reclassified AGR 6: 9/28/1958</t>
  </si>
  <si>
    <t>Reclassified AGR 8: 9/28/1958</t>
  </si>
  <si>
    <t>Reclassified AGR 10: 9/28/1959</t>
  </si>
  <si>
    <t>Redesignated to AGR 16: 9/28/1958</t>
  </si>
  <si>
    <t>IRAN VICTORY</t>
  </si>
  <si>
    <t>Redesignated AGTR 4: 4/1/1964</t>
  </si>
  <si>
    <t>AP  Transport / AH  Hospital Ship</t>
  </si>
  <si>
    <t>CHAUMONT (with DANFS link)</t>
  </si>
  <si>
    <t>DECOMM for conversion: 8/28/1943; Renamed, redesignated AH 10: 9/2/1943; RECOMM: 3/11/1944</t>
  </si>
  <si>
    <t>SS PRESIDENT MADISON</t>
  </si>
  <si>
    <t>1st DECOMM for conversion: 2/16/1943; Renamed, redesignated AH 11, recommissioned: 2/24/1944</t>
  </si>
  <si>
    <t>1st DECOMM: 8/15/1946; 1st STRICKEN: 9/1/1961; Reinstated: 3/1/1966: RECOMM: 11/15/1966; 2nd DECOMM: 12/15/1971; 2nd RECOMM: 11/18/1972</t>
  </si>
  <si>
    <t>Antaeus</t>
  </si>
  <si>
    <t>ST JOHN</t>
  </si>
  <si>
    <t>Location: Charlestown, MA</t>
  </si>
  <si>
    <t>AS  Submarine Tender / AG  Miscellaneous Auxiliary AH  Hospital Ship</t>
  </si>
  <si>
    <r>
      <rPr>
        <u/>
        <sz val="10"/>
        <rFont val="Arial"/>
        <family val="2"/>
      </rPr>
      <t>Redesignated AG 67: Sep 1942; Renamed, redesignated AH 18: 1/18/1945</t>
    </r>
    <r>
      <rPr>
        <u/>
        <sz val="10"/>
        <color indexed="12"/>
        <rFont val="Arial"/>
        <family val="2"/>
      </rPr>
      <t xml:space="preserve"> (Rescue IV (DANFS Link))</t>
    </r>
  </si>
  <si>
    <t>1st DECOMM: 9/1/1924; RECOMM: 10/30/1938</t>
  </si>
  <si>
    <t>Vega II</t>
  </si>
  <si>
    <t>Redesignated AKA 1: 2/1/1943</t>
  </si>
  <si>
    <t>Redesignated AD 20: Jan 1943</t>
  </si>
  <si>
    <t>Redesignated AKA 2: 2/1/1943</t>
  </si>
  <si>
    <t>Redesignated AKA 3: 2/1/1943: 1st DECOMM: 4/1/1946; 1st STRICKEN: 5/1/1946; Restored to Register: 7/17/1951; RECOMM: 3/15/1952; 2nd STRICKEN: 6/6/1960; Restored to Register: 3/15/1963</t>
  </si>
  <si>
    <t>AKA  Attack Cargo Ship / AK  Cargo Ship / AE  Ammunition Ship</t>
  </si>
  <si>
    <t>Reclassified AKA 5: 2/1/1943; Reclassified AK 22: 8/25/1944; Reclassified AE 20: 12/27/1944</t>
  </si>
  <si>
    <t>Reclassified, redesignated AKA 8: 2/1/1943</t>
  </si>
  <si>
    <t>Originally Authorized for USN construction at Bollinger Shipyards on 26 JUN 06. Authorization cancelled by SECNAV on 12 APR 07. Re-authorized on 23 MAR 09 for construction at Marinette Marine</t>
  </si>
  <si>
    <t>COMM without ceremony on 31 MAY 07. COMM ceremony held on 9 JUN 07.</t>
  </si>
  <si>
    <t>COMM without ceremony on 26 JUN 08. COMM ceremony held on 9 AUG 08</t>
  </si>
  <si>
    <t>Commission (Special) status earned 26 JUN 09.</t>
  </si>
  <si>
    <t>Legacy DECOMM ceremony held on 31 JAN 09</t>
  </si>
  <si>
    <t>DECOMM Ceremony: 4/21/11.</t>
  </si>
  <si>
    <t>HOS: Hornbeck Offshore Services</t>
  </si>
  <si>
    <t>MV TRANSATLANTIC</t>
  </si>
  <si>
    <t>To Great Lakes Maritime Academy June 2002</t>
  </si>
  <si>
    <t>Dates from DANFS</t>
  </si>
  <si>
    <t>Date from DANFS</t>
  </si>
  <si>
    <t>Destroyed by enemy action. See DANFS</t>
  </si>
  <si>
    <t>Sunk as a result of enemy action. See DANFS</t>
  </si>
  <si>
    <t>Sunk after sustaining battle damage. See DANFS</t>
  </si>
  <si>
    <t>From DANFS. 1st DECOMM: Mar-1946; RECOMM: 11/8/1950</t>
  </si>
  <si>
    <t>FM NAVY.MIL/"OUR SHIPS" &amp; DANFS</t>
  </si>
  <si>
    <t>Combat loss at sea</t>
  </si>
  <si>
    <t>Other Combatant/Combat Logistics Total</t>
  </si>
  <si>
    <t>Other Combatant/Fleet Support Total</t>
  </si>
  <si>
    <t>Warship/Submarine Total</t>
  </si>
  <si>
    <t>Warship/Surface Combatant Total</t>
  </si>
  <si>
    <t>Warship/Amphibious Warfare Total</t>
  </si>
  <si>
    <t>Authorized</t>
  </si>
  <si>
    <t>Under construction</t>
  </si>
  <si>
    <r>
      <rPr>
        <sz val="10"/>
        <rFont val="Arial"/>
        <family val="2"/>
      </rPr>
      <t>Redesignated APH 11: 11/13/1945 (From</t>
    </r>
    <r>
      <rPr>
        <sz val="10"/>
        <color indexed="12"/>
        <rFont val="Arial"/>
        <family val="2"/>
      </rPr>
      <t xml:space="preserve"> USS Relief (AH-1) Wartime Chronicle)</t>
    </r>
  </si>
  <si>
    <t>Warship/Aircraft Carrier Total</t>
  </si>
  <si>
    <t>Other Combatant/Mine Warfare Type Ships Total</t>
  </si>
  <si>
    <t>Pivot Tables</t>
  </si>
  <si>
    <t>The Basic Pivot Table</t>
  </si>
  <si>
    <t>The Database</t>
  </si>
  <si>
    <t>QuikLook Pivot Table on SECNAVINST 5030.8A Battleforce Ships</t>
  </si>
  <si>
    <t>QuikLook Pivot Table on SECNAVINST 5030.8A Non-Battleforce Ships</t>
  </si>
  <si>
    <t>Return to The Directory</t>
  </si>
  <si>
    <t>Ship Age PivotTable for Battleforce Ships</t>
  </si>
  <si>
    <t>QuikLook Pivot Table for NVR Ship Battle Forces</t>
  </si>
  <si>
    <t>QuikLook Pivot Table for NVR Local Defense and Miscellaneous Support Forces</t>
  </si>
  <si>
    <t>Database Worksheet</t>
  </si>
  <si>
    <t>DataTableCopy</t>
  </si>
  <si>
    <t>DDG 1002</t>
  </si>
  <si>
    <t>JOHN FINN</t>
  </si>
  <si>
    <t>DDG 113</t>
  </si>
  <si>
    <t>20010</t>
  </si>
  <si>
    <t>RAFAEL PERALTA</t>
  </si>
  <si>
    <t>50125</t>
  </si>
  <si>
    <t>50126</t>
  </si>
  <si>
    <t>Eligible for Inclusion in the National Register of Historic Places (NRHP)</t>
  </si>
  <si>
    <t>USNS Howard O. Lorenzen</t>
  </si>
  <si>
    <t>T-AGM 25</t>
  </si>
  <si>
    <t>MSC removed 2/2/12</t>
  </si>
  <si>
    <t>Retention - Tanker / Interim Hold</t>
  </si>
  <si>
    <t>NORFOLK NAVAL SHIPYARD, PORTSMOUTH, VA (NAVSHIPYD)</t>
  </si>
  <si>
    <t>LOS ANGELES (SSN 688) HELD A DECOMMISSIONING CEREMONY 23 JAN 2010 IN ITS NAMESAKE CITY. Eligible for Inclusion in the National Register of Historic Places (NRHP)</t>
  </si>
  <si>
    <t>RALPH JOHNSON</t>
  </si>
  <si>
    <t>Withdrawn from NDRF on 10/14/2011; "Dismantlement Complete"</t>
  </si>
  <si>
    <t>Withdrawn from NDRF on 12/14/11; "Vessel Departed under Domestic Sale"</t>
  </si>
  <si>
    <t>Withdrawn from NDRF on 11/24/2011; "Vessel Dismantlement Complete"</t>
  </si>
  <si>
    <t>Withdrawn from NDRF on 1/5/12; "Departed under Domestic Sale"</t>
  </si>
  <si>
    <t>Withdrawn from NDRF on 1/9/12; "Departed under Domestic Sale"</t>
  </si>
  <si>
    <t>Withdrawn from NDRF on 1/24/12; "Departed under Domestic Sale"</t>
  </si>
  <si>
    <t>Withdrawn from NDRF on 2/27/12; "Dismantlement Complete"</t>
  </si>
  <si>
    <t>Withdrawn from NDRF on 3/22/12; "Departed under Domestic Sale"</t>
  </si>
  <si>
    <t>Withdrawn from NDRF on 3/30/12; "Departed under Domestic Sale"</t>
  </si>
  <si>
    <t>Active, in service</t>
  </si>
  <si>
    <t>Withdrawn from NDRF on 7/29/09; "Vessel departed under a sales contract with ESCO Marine of Brownsville, TX"</t>
  </si>
  <si>
    <t>Stricken</t>
  </si>
  <si>
    <t>5030.8A Force</t>
  </si>
  <si>
    <t>Leased</t>
  </si>
  <si>
    <t>Loan</t>
  </si>
  <si>
    <t>Disposed</t>
  </si>
  <si>
    <t>Other NVR</t>
  </si>
  <si>
    <t>Status Group</t>
  </si>
  <si>
    <t>Other, Not in NVR</t>
  </si>
  <si>
    <t>74024</t>
  </si>
  <si>
    <t>SAP, Loaned or Leased</t>
  </si>
  <si>
    <t>T-AKE 13</t>
  </si>
  <si>
    <t>AFSB 15  Afloat Forward Staging Base (Interim)</t>
  </si>
  <si>
    <t>Seabasing Support/Afloat Forward Staging Base (Interim)</t>
  </si>
  <si>
    <t>PUERTO RICO</t>
  </si>
  <si>
    <t>USNS Guam</t>
  </si>
  <si>
    <t>USNS Puerto Rico</t>
  </si>
  <si>
    <t>Hawaii Superferry HUAKAI</t>
  </si>
  <si>
    <t>Hawaii Superferry ALAKAI</t>
  </si>
  <si>
    <t>USS Ponce</t>
  </si>
  <si>
    <t>Afloat Forward Staging Base (Interim)</t>
  </si>
  <si>
    <t>GREEN WAVE</t>
  </si>
  <si>
    <t>Container Ship</t>
  </si>
  <si>
    <t>T-AK 5265</t>
  </si>
  <si>
    <t>Non-Retention - Heavy Lift / Disposal</t>
  </si>
  <si>
    <t>USCGC ESCAPE (WMEC-6)</t>
  </si>
  <si>
    <t>NHPA History</t>
  </si>
  <si>
    <t>USNS Medgar Evers</t>
  </si>
  <si>
    <t>Withdrawn from NDRF ON 4/25/12; "Departed Under Domestic Sale"</t>
  </si>
  <si>
    <t>"Vessel Downgraded from Retention to Non-Retention/Stripping;" NDRF as of date 4/23/12</t>
  </si>
  <si>
    <t>"Vessel cleared historic review process;" NDRF as of date 5/7/12</t>
  </si>
  <si>
    <t>"Vessel Cleared Historic Review;" NDRF as of date 6/29/12</t>
  </si>
  <si>
    <t>Withdrawn from NDRF on 6/19/12; "Vessel departed under Domestic Sale"</t>
  </si>
  <si>
    <r>
      <rPr>
        <sz val="10"/>
        <rFont val="Arial"/>
        <family val="2"/>
      </rPr>
      <t xml:space="preserve">Withdrawn from NDRF on 1/3/12; "Dismantlement Complete"; </t>
    </r>
    <r>
      <rPr>
        <u/>
        <sz val="10"/>
        <color indexed="12"/>
        <rFont val="Arial"/>
        <family val="2"/>
      </rPr>
      <t>NHPA History</t>
    </r>
  </si>
  <si>
    <t>MISSION SAN FERNANDO / MUSCLE SHOALS / VANGUARD</t>
  </si>
  <si>
    <t>Mission San Fernando</t>
  </si>
  <si>
    <t>ARAUCA</t>
  </si>
  <si>
    <t>MUSCLE SHOALS, VANGUARD</t>
  </si>
  <si>
    <r>
      <rPr>
        <sz val="10"/>
        <rFont val="Arial"/>
        <family val="2"/>
      </rPr>
      <t>Withdrawn from NDRF on 11/17/2011; "Vessel Dismantlement Complete";</t>
    </r>
    <r>
      <rPr>
        <u/>
        <sz val="10"/>
        <color indexed="12"/>
        <rFont val="Arial"/>
        <family val="2"/>
      </rPr>
      <t xml:space="preserve"> NHPA History</t>
    </r>
  </si>
  <si>
    <r>
      <rPr>
        <sz val="10"/>
        <rFont val="Arial"/>
        <family val="2"/>
      </rPr>
      <t>Withdrawn from NDRF on 3/6/12; "Departed under Domestic Sale";</t>
    </r>
    <r>
      <rPr>
        <u/>
        <sz val="10"/>
        <color indexed="12"/>
        <rFont val="Arial"/>
        <family val="2"/>
      </rPr>
      <t xml:space="preserve"> NHRE History</t>
    </r>
  </si>
  <si>
    <r>
      <rPr>
        <sz val="10"/>
        <rFont val="Arial"/>
        <family val="2"/>
      </rPr>
      <t xml:space="preserve">Withdrawn from NDRF on 9/15/11; "Departed under domestic sale contract"; </t>
    </r>
    <r>
      <rPr>
        <u/>
        <sz val="10"/>
        <color indexed="12"/>
        <rFont val="Arial"/>
        <family val="2"/>
      </rPr>
      <t>NHPA History</t>
    </r>
  </si>
  <si>
    <r>
      <rPr>
        <sz val="10"/>
        <rFont val="Arial"/>
        <family val="2"/>
      </rPr>
      <t xml:space="preserve">Withdrawn from NDRF on 8/6/09; "Vessel departed under sales contract"; </t>
    </r>
    <r>
      <rPr>
        <u/>
        <sz val="10"/>
        <color indexed="12"/>
        <rFont val="Arial"/>
        <family val="2"/>
      </rPr>
      <t>NHPA History</t>
    </r>
  </si>
  <si>
    <r>
      <rPr>
        <sz val="10"/>
        <rFont val="Arial"/>
        <family val="2"/>
      </rPr>
      <t xml:space="preserve">Withdrawn from NDRF on 1/17/12; "Dismantlement Complete"; </t>
    </r>
    <r>
      <rPr>
        <u/>
        <sz val="10"/>
        <color indexed="12"/>
        <rFont val="Arial"/>
        <family val="2"/>
      </rPr>
      <t>NHPA Assessment</t>
    </r>
  </si>
  <si>
    <t>"Entered BRF;" NDRF as of date 4/4/12</t>
  </si>
  <si>
    <t>Vanguard</t>
  </si>
  <si>
    <r>
      <rPr>
        <sz val="10"/>
        <rFont val="Arial"/>
        <family val="2"/>
      </rPr>
      <t>Withdrawn from NDRF on 4/11/12; "Departed Under Domestic Sale";</t>
    </r>
    <r>
      <rPr>
        <u/>
        <sz val="10"/>
        <color indexed="12"/>
        <rFont val="Arial"/>
        <family val="2"/>
      </rPr>
      <t xml:space="preserve"> NHRE History</t>
    </r>
  </si>
  <si>
    <t>SEA SPARROW</t>
  </si>
  <si>
    <t>FTW</t>
  </si>
  <si>
    <t>MPR</t>
  </si>
  <si>
    <t>MPH</t>
  </si>
  <si>
    <t>SWV</t>
  </si>
  <si>
    <t>PBL</t>
  </si>
  <si>
    <t>LNA, LNZ</t>
  </si>
  <si>
    <t>PVD, PVN</t>
  </si>
  <si>
    <r>
      <t xml:space="preserve">Military Sealift Command (MSC) Naval Fleet Auxiliary Force </t>
    </r>
    <r>
      <rPr>
        <i/>
        <sz val="10"/>
        <rFont val="Arial"/>
        <family val="2"/>
      </rPr>
      <t>{Combat Logistics Force}</t>
    </r>
  </si>
  <si>
    <r>
      <t xml:space="preserve">Military Sealift Command (MSC) Naval Fleet Auxiliary Force </t>
    </r>
    <r>
      <rPr>
        <i/>
        <sz val="10"/>
        <rFont val="Arial"/>
        <family val="2"/>
      </rPr>
      <t>{Service Support Program}</t>
    </r>
  </si>
  <si>
    <t>Military Sealift Command (MSC), Special Mission Ships {Special Mission Program}</t>
  </si>
  <si>
    <r>
      <t xml:space="preserve">Military Sealift Command (MSC), Special Mission Ships </t>
    </r>
    <r>
      <rPr>
        <i/>
        <sz val="10"/>
        <rFont val="Arial"/>
        <family val="2"/>
      </rPr>
      <t>{Special Mission Program}</t>
    </r>
  </si>
  <si>
    <t>Military Sealift Command (MSC) Naval Fleet Auxiliary Force {Combat Logistics Force}</t>
  </si>
  <si>
    <t>Military Sealift Command (MSC) Naval Fleet Auxiliary Force {Service Support Program}</t>
  </si>
  <si>
    <r>
      <t xml:space="preserve">Military Sealift Command (MSC), Not in NVR </t>
    </r>
    <r>
      <rPr>
        <i/>
        <sz val="10"/>
        <rFont val="Arial"/>
        <family val="2"/>
      </rPr>
      <t>{Prepositioning Program}</t>
    </r>
  </si>
  <si>
    <r>
      <t xml:space="preserve">Active, in commission / Military Sealift Command (MSC) </t>
    </r>
    <r>
      <rPr>
        <i/>
        <sz val="10"/>
        <rFont val="Arial"/>
        <family val="2"/>
      </rPr>
      <t>{Service Support Program}</t>
    </r>
  </si>
  <si>
    <t>Active, in commission / Military Sealift Command (MSC) {Service Support Program}</t>
  </si>
  <si>
    <t>High Speed Transport</t>
  </si>
  <si>
    <t>NEWPORT NEWS, VA</t>
  </si>
  <si>
    <t>Withdrawn from NDRF on 7/13/12; "Sea Shadow and HMB sold and departed"</t>
  </si>
  <si>
    <t>Withdrawn from NDRF on 7/13/2012; "Departed under Domestic Sale"</t>
  </si>
  <si>
    <t>MARAD NDRF Program-Type / Status
(NDRF Link)</t>
  </si>
  <si>
    <r>
      <rPr>
        <sz val="10"/>
        <rFont val="Arial"/>
        <family val="2"/>
      </rPr>
      <t>Withdrawn from NDRF on 7/5/2012; "Departed under Domestic Sale";</t>
    </r>
    <r>
      <rPr>
        <u/>
        <sz val="10"/>
        <color indexed="12"/>
        <rFont val="Arial"/>
        <family val="2"/>
      </rPr>
      <t xml:space="preserve"> NHPA History</t>
    </r>
  </si>
  <si>
    <r>
      <rPr>
        <sz val="10"/>
        <rFont val="Arial"/>
        <family val="2"/>
      </rPr>
      <t>Withdrawn from NDRF on 9/5/2012; "Vessel departed under Domestic Sale";</t>
    </r>
    <r>
      <rPr>
        <u/>
        <sz val="10"/>
        <color indexed="12"/>
        <rFont val="Arial"/>
        <family val="2"/>
      </rPr>
      <t xml:space="preserve"> NHPA History</t>
    </r>
  </si>
  <si>
    <t>Withdrawn from NDRF on 9/19/2012; "Vessel departed under Domestic Sale"</t>
  </si>
  <si>
    <t>USS Iowa (BB-61) (Custody ship)</t>
  </si>
  <si>
    <t>"Downgraded from RRF-30 to NDRF-Retention, Militarily Useful"; NDRF as of date 7/8/2012</t>
  </si>
  <si>
    <t>FREEDOM STAR</t>
  </si>
  <si>
    <t>Retention - Other / Training Use</t>
  </si>
  <si>
    <t>Retention - Other / School Ship</t>
  </si>
  <si>
    <t>Kings Point, NY</t>
  </si>
  <si>
    <t>New entry; NDRF as of date 9/28/2012</t>
  </si>
  <si>
    <t>T-HST 1</t>
  </si>
  <si>
    <t>T-HST 2</t>
  </si>
  <si>
    <t>MSC removed 9/28/12</t>
  </si>
  <si>
    <t>Removed from MSC Ship Inventory on 09/28/2012</t>
  </si>
  <si>
    <t>Retention - Barge Ship / Military Useful</t>
  </si>
  <si>
    <t>Retention - Other / Logistics Support</t>
  </si>
  <si>
    <t>Entry and Withdrawal from NDRF on 7/23/12; Title transferred to MARAD then sold under domestic sale and withdrawn on the same day"</t>
  </si>
  <si>
    <t xml:space="preserve">Active </t>
  </si>
  <si>
    <t>Military Sealift Command (MSC), Contract Operated</t>
  </si>
  <si>
    <t>Special, Miscellaneous (MSC Chartered and MARAD/NDRF Ready Reserve Force (RRF)</t>
  </si>
  <si>
    <t xml:space="preserve">Special, Miscellaneous </t>
  </si>
  <si>
    <t>Former MARAD/NDRF: USNS Range Sentinel</t>
  </si>
  <si>
    <t>Former MARAD/NDRF: USS Taluga (AO-62) (T-AO-62)</t>
  </si>
  <si>
    <t>Former MARAD/NDRF: USNS H.H. Hess (T-AGS-38)</t>
  </si>
  <si>
    <t>Former MARAD/NDRF: USS Pyro (AE-24)</t>
  </si>
  <si>
    <t>Former MARAD/NDRF: USS Mispillion (ex-AO-105) (T-AO-105)</t>
  </si>
  <si>
    <t>Former MARAD/NDRF: USS Mission Santa Ynez (ex-AO-131) (T-AO-131)</t>
  </si>
  <si>
    <t>Former MARAD/NDRF: SS Potomac</t>
  </si>
  <si>
    <t>Former MARAD/NDRF: Mission Capistrano</t>
  </si>
  <si>
    <t>Former MARAD/NDRF: General John Pope (AP-110)</t>
  </si>
  <si>
    <t>Former MARAD/NDRF: General Edwin D. Patrick (AP-124)</t>
  </si>
  <si>
    <t>Former MARAD/NDRF: USS Escape</t>
  </si>
  <si>
    <t>Former MARAD/NDRF: USS Clamp (ARS-33)</t>
  </si>
  <si>
    <t>Former MARAD/NDRF: USS Ortolan</t>
  </si>
  <si>
    <t>Former MARAD/NDRF: USS Bolster (ARS-38)</t>
  </si>
  <si>
    <t>Former MARAD/NDRF: USS Sperry (AS-12)</t>
  </si>
  <si>
    <t>Former MARAD/NDRF: USS Florikan (ASR-9)</t>
  </si>
  <si>
    <t>Former MARAD/NDRF: USS Pigeon (ASR-21)</t>
  </si>
  <si>
    <t>Former MARAD/NDRF: USS Tulare (AKA-112)</t>
  </si>
  <si>
    <t>Former MARAD/NDRF: USS Thomaston (LSD-28)</t>
  </si>
  <si>
    <t>Former MARAD/NDRF: USS Point Defiance (LSD-31)</t>
  </si>
  <si>
    <t>Former MARAD/NDRF: SS Bay</t>
  </si>
  <si>
    <t>Former MARAD/NDRF: SS Dawn</t>
  </si>
  <si>
    <t>Former MARAD/NDRF: SS Gettysburg</t>
  </si>
  <si>
    <t>Former MARAD/NDRF: SS President</t>
  </si>
  <si>
    <t>Former MARAD/NDRF: SS Resolute</t>
  </si>
  <si>
    <t>Former MARAD/NDRF: SS Solon Turman</t>
  </si>
  <si>
    <t>Former MARAD/NDRF: SS Aide</t>
  </si>
  <si>
    <t>Former MARAD/NDRF: SS Ambassador</t>
  </si>
  <si>
    <t>Former MARAD/NDRF: SS Adventurer</t>
  </si>
  <si>
    <t>Former MARAD/NDRF: SS Agent</t>
  </si>
  <si>
    <t>Former MARAD/NDRF: SS American Osprey</t>
  </si>
  <si>
    <t>Former MARAD/NDRF: SS American Racer</t>
  </si>
  <si>
    <t>Former MARAD/NDRF: SS American Reliance</t>
  </si>
  <si>
    <t>Former MARAD/NDRF: SS Lincoln</t>
  </si>
  <si>
    <t>Former MARAD/NDRF: SS Ohio</t>
  </si>
  <si>
    <t>Former MARAD/NDRF: TS Patriot State</t>
  </si>
  <si>
    <t>Former MARAD/NDRF: SS Sagamore (Non-retention)</t>
  </si>
  <si>
    <t>Former MARAD/NDRF (PMARS):  DIXIE (AD-14)</t>
  </si>
  <si>
    <t>Former MARAD/NDRF (PMARS): MAUNA LOA (AE-8)</t>
  </si>
  <si>
    <t>Former MARAD/NDRF (PMARS): WRANGELL (AE-12)</t>
  </si>
  <si>
    <t>Former MARAD/NDRF (PMARS): HYADES (AF-28)</t>
  </si>
  <si>
    <t>Former MARAD/NDRF (PMARS): GEN H. H. ARNOLD</t>
  </si>
  <si>
    <t>Former MARAD/NDRF (PMARS): BOWDITCH</t>
  </si>
  <si>
    <t>Former MARAD/NDRF (PMARS): GREENVILLE VICTORY</t>
  </si>
  <si>
    <t>Former MARAD/NDRF (PMARS): PVT JOHN R. TOWLE</t>
  </si>
  <si>
    <t>Former MARAD/NDRF (PMARS): SGT ANDREW MILLER</t>
  </si>
  <si>
    <t>Former MARAD/NDRF (PMARS): SGT TRUMAN KIMBRO</t>
  </si>
  <si>
    <t>Former MARAD/NDRF (PMARS): SHADWELL (LSD-15)</t>
  </si>
  <si>
    <t>Former MARAD/NDRF (PMARS): HOOPER ISLAND</t>
  </si>
  <si>
    <t>Former MARAD/NDRF (PMARS): PROTEUS (EX AS 19)</t>
  </si>
  <si>
    <t>Former MARAD/NDRF (PMARS): MONTICELLO</t>
  </si>
  <si>
    <t>Former MARAD/NDRF (PMARS): ORISKANY</t>
  </si>
  <si>
    <t>Former MARAD/NDRF (PMARS): CASCADE (AD-16)</t>
  </si>
  <si>
    <t>Former MARAD/NDRF (PMARS): SIERRA (AD 18)</t>
  </si>
  <si>
    <t>Former MARAD/NDRF (PMARS): ARCADIA (AD-23)</t>
  </si>
  <si>
    <t>Former MARAD/NDRF (PMARS): YELLOWSTONE</t>
  </si>
  <si>
    <t>Former MARAD/NDRF (PMARS): DENEBOLA (AF-56)</t>
  </si>
  <si>
    <t>Former MARAD/NDRF (PMARS): GLOVER</t>
  </si>
  <si>
    <t>Former MARAD/NDRF (PMARS): BRETON (T-AKV-42)</t>
  </si>
  <si>
    <t>Former MARAD/NDRF (PMARS): NECHES (AO-47)</t>
  </si>
  <si>
    <t>Former MARAD/NDRF (PMARS): MARIAS (T-AO-57)</t>
  </si>
  <si>
    <t>Former MARAD/NDRF (PMARS): CHUKAWAN (AO-100)</t>
  </si>
  <si>
    <t>Former MARAD/NDRF (PMARS): NAVASOTA</t>
  </si>
  <si>
    <t>Former MARAD/NDRF (PMARS): YUKON (AOT-152)</t>
  </si>
  <si>
    <t>Former MARAD/NDRF (PMARS): MELLETTE (APA-156)</t>
  </si>
  <si>
    <t>Former MARAD/NDRF (PMARS): AJAX</t>
  </si>
  <si>
    <t>Former MARAD/NDRF (PMARS): FULTON</t>
  </si>
  <si>
    <t>Former MARAD/NDRF (PMARS): PELIAS (AS-14)</t>
  </si>
  <si>
    <t>Former MARAD/NDRF (PMARS): CHALLENGE (ATA-201)</t>
  </si>
  <si>
    <t>Former MARAD/NDRF (PMARS): TUSCARORA (ATA-245)</t>
  </si>
  <si>
    <t>Former MARAD/NDRF (PMARS): ACHOMAWI (ATF-148)</t>
  </si>
  <si>
    <t>Former MARAD/NDRF (PMARS): COHOES (AN-78)</t>
  </si>
  <si>
    <t>Former MARAD/NDRF (PMARS): ARNEB (LKA-56)</t>
  </si>
  <si>
    <t>Former MARAD/NDRF (PMARS): OKANOGAN (LPA-220)</t>
  </si>
  <si>
    <t>Former MARAD/NDRF (PMARS): PLYMOUTH ROCK</t>
  </si>
  <si>
    <t>Former MARAD/NDRF (PMARS): FORT SNELLING</t>
  </si>
  <si>
    <t>Former MARAD/NDRF (PMARS): LST-664</t>
  </si>
  <si>
    <t>Former MARAD/NDRF (PMARS): ORIOLE</t>
  </si>
  <si>
    <t>Former MARAD/NDRF (PMARS): FALCON (MHC 59)</t>
  </si>
  <si>
    <t>Former MARAD/NDRF (PMARS): ANDREW J. HIGGINS</t>
  </si>
  <si>
    <t>Former MARAD/NDRF (PMARS): ROBERT D. CONRAD</t>
  </si>
  <si>
    <t>Former MARAD/NDRF (PMARS): DUTTON</t>
  </si>
  <si>
    <t>Former MARAD/NDRF (PMARS): MIRFAK</t>
  </si>
  <si>
    <t>Former MARAD/NDRF (PMARS): SOUTHERN CROSS</t>
  </si>
  <si>
    <t>Former MARAD/NDRF (PMARS): MISSISSINEWA</t>
  </si>
  <si>
    <t>Former MARAD/NDRF (PMARS): SAUGATUCK</t>
  </si>
  <si>
    <t>Former MARAD/NDRF (PMARS): GEIGER</t>
  </si>
  <si>
    <t>Former MARAD/NDRF (PMARS): VULCAN</t>
  </si>
  <si>
    <t>Former MARAD/NDRF (PMARS): JASON</t>
  </si>
  <si>
    <t>Former MARAD/NDRF (PMARS): SPHINX</t>
  </si>
  <si>
    <t>Former MARAD/NDRF (PMARS): ORION</t>
  </si>
  <si>
    <t>Former MARAD/NDRF (PMARS): STERETT</t>
  </si>
  <si>
    <t>Former MARAD/NDRF (PMARS): FOX</t>
  </si>
  <si>
    <t>Former MARAD/NDRF (PMARS): PREBLE (DDG-46)</t>
  </si>
  <si>
    <t>Former MARAD/NDRF (PMARS): CASA GRANDE</t>
  </si>
  <si>
    <t>Former MARAD/NDRF (PMARS): FORT FISHER</t>
  </si>
  <si>
    <t>Former MARAD/NDRF (PMARS): GALLUP</t>
  </si>
  <si>
    <t>Former MARAD/NDRF (PMARS): ASSERTIVE (AGOS 09)</t>
  </si>
  <si>
    <t>Former MARAD/NDRF (PMARS): ADVENTUROUS</t>
  </si>
  <si>
    <t>Former MARAD/NDRF (PMARS): SANCTUARY</t>
  </si>
  <si>
    <t>Former MARAD/NDRF (PMARS): AEOLUS (T-ARC-3)</t>
  </si>
  <si>
    <t>Former MARAD/NDRF (PMARS): ACCOKEEK</t>
  </si>
  <si>
    <t>Former MARAD/NDRF (PMARS): MOCTOBI</t>
  </si>
  <si>
    <t>Former MARAD/NDRF (PMARS): QUAPAW</t>
  </si>
  <si>
    <t>Former MARAD/NDRF (PMARS): MULIPHEN (LKA-61)</t>
  </si>
  <si>
    <t>Former MARAD/NDRF (PMARS): RANKIN (LKA-103)</t>
  </si>
  <si>
    <t>Former MARAD/NDRF (PMARS): VERMILLION (LKA-107)</t>
  </si>
  <si>
    <t>Former MARAD/NDRF (PMARS): LST-325</t>
  </si>
  <si>
    <t>Former MARAD/NDRF (PMARS): YOSEMITE</t>
  </si>
  <si>
    <t>Former MARAD/NDRF (PMARS): MAUNA KEA</t>
  </si>
  <si>
    <t>Former MARAD/NDRF (PMARS): ASHTABULA (AO-51)</t>
  </si>
  <si>
    <t>Former MARAD/NDRF (PMARS): SARASOTA (APA-204)</t>
  </si>
  <si>
    <t>Former MARAD/NDRF (PMARS): TUNICA (ATA-178)</t>
  </si>
  <si>
    <t>Former MARAD/NDRF (PMARS): NAVIGATOR (ATA-203)</t>
  </si>
  <si>
    <t>Former MARAD/NDRF (PMARS): KEYWADIN</t>
  </si>
  <si>
    <t>Former MARAD/NDRF (PMARS): SENECA</t>
  </si>
  <si>
    <t>Former MARAD/NDRF (PMARS): ATAKAPA (T-ATF-149)</t>
  </si>
  <si>
    <t>Former MARAD/NDRF (PMARS): CHIMARIKO (ATF-154)</t>
  </si>
  <si>
    <t>Former MARAD/NDRF (PMARS): MOSOPELEA</t>
  </si>
  <si>
    <t>Former MARAD/NDRF (PMARS): ABATAN</t>
  </si>
  <si>
    <t>Former MARAD/NDRF (PMARS): HORNE</t>
  </si>
  <si>
    <t>Former MARAD/NDRF (PMARS): CLINTON (APA-144)</t>
  </si>
  <si>
    <t>Former MARAD/NDRF (PMARS): OKINAWA</t>
  </si>
  <si>
    <t>Former MARAD/NDRF (PMARS): GUADALCANAL</t>
  </si>
  <si>
    <t>Former MARAD/NDRF (PMARS): NEW ORLEANS</t>
  </si>
  <si>
    <t>Former MARAD/NDRF (PMARS): GUAM</t>
  </si>
  <si>
    <t>Former MARAD/NDRF (PMARS): RUSHMORE</t>
  </si>
  <si>
    <t>Former MARAD/NDRF (PMARS): CABILDO (LSD-16)</t>
  </si>
  <si>
    <t>Former MARAD/NDRF (PMARS): TORTUGA (LSD-26)</t>
  </si>
  <si>
    <t>Former MARAD/NDRF (PMARS): MOUNT VERNON, LSD 39</t>
  </si>
  <si>
    <t>Former MARAD/NDRF (PMARS): SGT GEORGE KEATHLEY</t>
  </si>
  <si>
    <t>Former MARAD/NDRF (PMARS): RINCON</t>
  </si>
  <si>
    <t>Former MARAD/NDRF (PMARS): JAMES M. GILLISS</t>
  </si>
  <si>
    <t>Former MARAD/NDRF (PMARS): TENACIOUS</t>
  </si>
  <si>
    <t>Former MARAD/NDRF (PMARS): WHITLEY (AKA-91)</t>
  </si>
  <si>
    <t>Former MARAD/NDRF (PMARS): MULBERRY (AN-27)</t>
  </si>
  <si>
    <t>Former MARAD/NDRF (PMARS): TUNXIS (AN-90)</t>
  </si>
  <si>
    <t>Former MARAD/NDRF (PMARS): WAXSAW (AN-91)</t>
  </si>
  <si>
    <t>Former MARAD/NDRF (PMARS): MISSION SANTA CLARA</t>
  </si>
  <si>
    <t>Former MARAD/NDRF (PMARS): SAMOSET (ATA-190)</t>
  </si>
  <si>
    <t>Former MARAD/NDRF (PMARS): CARIB (ATF-82)</t>
  </si>
  <si>
    <t>Former MARAD/NDRF (PMARS): HIDATSA (ATF-102)</t>
  </si>
  <si>
    <t>Former MARAD/NDRF (PMARS): JICARILLA</t>
  </si>
  <si>
    <t>Former MARAD/NDRF (PMARS): PAUL REVERE</t>
  </si>
  <si>
    <t>Former MARAD/NDRF (PMARS): LST-287</t>
  </si>
  <si>
    <t>Former MARAD/NDRF (PMARS): DAVIESS COUNTY</t>
  </si>
  <si>
    <t>Former MARAD/NDRF (PMARS): HARRIS COUNTY</t>
  </si>
  <si>
    <t>Former MARAD/NDRF (PMARS): LST-1072</t>
  </si>
  <si>
    <t>Former MARAD/NDRF (PMARS): SUMMIT COUNTY</t>
  </si>
  <si>
    <t>Former MARAD/NDRF (PMARS): GALLANT (MSO-489)</t>
  </si>
  <si>
    <t>Former MARAD/NDRF (PMARS): ASSURANCE (T-AGOS 5)</t>
  </si>
  <si>
    <t>Former MARAD/NDRF (PMARS): STALLION (ATA-193)</t>
  </si>
  <si>
    <t>Former MARAD/NDRF (PMARS): TRAVERSE COUNTY</t>
  </si>
  <si>
    <t>Former MARAD/NDRF (PMARS): WALDO COUNTY</t>
  </si>
  <si>
    <t>Former MARAD/NDRF (PMARS): WALWORTH COUNTY</t>
  </si>
  <si>
    <t>Former MARAD/NDRF (PMARS): WASHOE COUNTY</t>
  </si>
  <si>
    <t>Former MARAD/NDRF (PMARS): TAKELMA (ATF-113)</t>
  </si>
  <si>
    <t>Former MARAD/NDRF (PMARS): FENTRESS (T-AK-180)</t>
  </si>
  <si>
    <t>Former MARAD/NDRF (PMARS): VICTORIA (T-AK-281)</t>
  </si>
  <si>
    <t>Former MARAD/NDRF (PMARS): SABINE (AO-25)</t>
  </si>
  <si>
    <t>Former MARAD/NDRF (PMARS): MERRIMACK (AO-37)</t>
  </si>
  <si>
    <t>Former MARAD/NDRF (PMARS): MONONGAHELA (AO-42)</t>
  </si>
  <si>
    <t>Former MARAD/NDRF (PMARS): TAPPAHANNOCK (AO-43)</t>
  </si>
  <si>
    <t>Former MARAD/NDRF (PMARS): CHIKASKIA (AO-54)</t>
  </si>
  <si>
    <t>Former MARAD/NDRF (PMARS): NIOBRARA (AO-72)</t>
  </si>
  <si>
    <t>Former MARAD/NDRF (PMARS): SOUBARISSEN (AO-93)</t>
  </si>
  <si>
    <t>Former MARAD/NDRF (PMARS): PINNEBOG (AOG-58)</t>
  </si>
  <si>
    <t>Former MARAD/NDRF (PMARS): PECONIC (AOG-68)</t>
  </si>
  <si>
    <t>Former MARAD/NDRF (PMARS): TALLULAH (T-AO-50)</t>
  </si>
  <si>
    <t>Former MARAD/NDRF (PMARS): CACHE (T-AO-67)</t>
  </si>
  <si>
    <t>Former MARAD/NDRF (PMARS): MILLICOMA (T-AO-73)</t>
  </si>
  <si>
    <t>Former MARAD/NDRF (PMARS): GEN W. H. GORDON</t>
  </si>
  <si>
    <t>Former MARAD/NDRF (PMARS): GEN WILLIAM WEIGEL</t>
  </si>
  <si>
    <t>Former MARAD/NDRF (PMARS): DELTA (AR-9)</t>
  </si>
  <si>
    <t>Former MARAD/NDRF (PMARS): NORTON SOUND</t>
  </si>
  <si>
    <t>Former MARAD/NDRF (PMARS): SHANGRI LA</t>
  </si>
  <si>
    <t>Former MARAD/NDRF (PMARS): LIBRA (LKA-12)</t>
  </si>
  <si>
    <t>Former MARAD/NDRF (PMARS): THUBAN (LKA-19)</t>
  </si>
  <si>
    <t>Former MARAD/NDRF (PMARS): CAPRICORNUS (LKA-57)</t>
  </si>
  <si>
    <t>Former MARAD/NDRF (PMARS): MERRICK</t>
  </si>
  <si>
    <t>Former MARAD/NDRF (PMARS): WASHBURN (LKA-108)</t>
  </si>
  <si>
    <t>Former MARAD/NDRF (PMARS): COLLINGSWORTH</t>
  </si>
  <si>
    <t>Former MARAD/NDRF (PMARS): LOWDES (LPA-154)</t>
  </si>
  <si>
    <t>Former MARAD/NDRF (PMARS): NAPA (LPA-157)</t>
  </si>
  <si>
    <t>Former MARAD/NDRF (PMARS): GALLATIN</t>
  </si>
  <si>
    <t>Former MARAD/NDRF (PMARS): HYDE (LPA-173)</t>
  </si>
  <si>
    <t>Former MARAD/NDRF (PMARS): KERSHAW (APA-176)</t>
  </si>
  <si>
    <t>Former MARAD/NDRF (PMARS): KINGSBURY (APA-177)</t>
  </si>
  <si>
    <t>Former MARAD/NDRF (PMARS): LANDER (LPA-178)</t>
  </si>
  <si>
    <t>Former MARAD/NDRF (PMARS): OLMSTED</t>
  </si>
  <si>
    <t>Former MARAD/NDRF (PMARS): RUTLAND (APA-192)</t>
  </si>
  <si>
    <t>Former MARAD/NDRF (PMARS): SANDOVAL (LPA-194)</t>
  </si>
  <si>
    <t>Former MARAD/NDRF (PMARS): LOGAN (APA-196)</t>
  </si>
  <si>
    <t>Former MARAD/NDRF (PMARS): MAGOFFIN (APA-199)</t>
  </si>
  <si>
    <t>Former MARAD/NDRF (PMARS): TALLADEGA (LPA-208)</t>
  </si>
  <si>
    <t>Former MARAD/NDRF (PMARS): NAVARRO (APA-215)</t>
  </si>
  <si>
    <t>Former MARAD/NDRF (PMARS): PICKAWAY (LPA-222)</t>
  </si>
  <si>
    <t>Former MARAD/NDRF (PMARS): PITT (APA-223)</t>
  </si>
  <si>
    <t>Former MARAD/NDRF (PMARS): BINGHAM</t>
  </si>
  <si>
    <t>Former MARAD/NDRF (PMARS): RENVILLE (APA-227)</t>
  </si>
  <si>
    <t>Former MARAD/NDRF (PMARS): ROCKINGHAM</t>
  </si>
  <si>
    <t>Former MARAD/NDRF (PMARS): ROCKWALL (APA-230)</t>
  </si>
  <si>
    <t>Former MARAD/NDRF (PMARS): ST. CROIX (APA-231)</t>
  </si>
  <si>
    <t>Former MARAD/NDRF (PMARS): BOLLINGER (APA-234)</t>
  </si>
  <si>
    <t>Former MARAD/NDRF (PMARS): BOTTINEAU</t>
  </si>
  <si>
    <t>Former MARAD/NDRF (PMARS): BRONX (APA-236)</t>
  </si>
  <si>
    <t>Former MARAD/NDRF (PMARS): BEXAR</t>
  </si>
  <si>
    <t>Former MARAD/NDRF (PMARS): GLYNN</t>
  </si>
  <si>
    <t>Former MARAD/NDRF (PMARS): COMSTOCK</t>
  </si>
  <si>
    <t>Former MARAD/NDRF (PMARS): WHETSTONE (LSD-27)</t>
  </si>
  <si>
    <t>Former MARAD/NDRF (PMARS): DE KALB COUNTY</t>
  </si>
  <si>
    <t>Former MARAD/NDRF (PMARS): FRONTIER</t>
  </si>
  <si>
    <t>Former MARAD/NDRF (PMARS): SHENANDOAH</t>
  </si>
  <si>
    <t>Former MARAD/NDRF (PMARS): ISLE ROYALE (AD-29)</t>
  </si>
  <si>
    <t>Former MARAD/NDRF (PMARS): BRYCE CANYON</t>
  </si>
  <si>
    <t>Former MARAD/NDRF (PMARS): SANGAY (AE-10)</t>
  </si>
  <si>
    <t>Former MARAD/NDRF (PMARS): FIREDRAKE (AE-14)</t>
  </si>
  <si>
    <t>Former MARAD/NDRF (PMARS): VESUVIUS (AE-15)</t>
  </si>
  <si>
    <t>Former MARAD/NDRF (PMARS): MOUNT KATMAI</t>
  </si>
  <si>
    <t>Former MARAD/NDRF (PMARS): PARICUTIN (AE-18)</t>
  </si>
  <si>
    <t>Former MARAD/NDRF (PMARS): CHARA (AE-31)</t>
  </si>
  <si>
    <t>Former MARAD/NDRF (PMARS): ALDEBARAN (AF-10)</t>
  </si>
  <si>
    <t>Former MARAD/NDRF (PMARS): ADRIA (AF-30)</t>
  </si>
  <si>
    <t>Former MARAD/NDRF (PMARS): MALABAR (AF-37)</t>
  </si>
  <si>
    <t>Former MARAD/NDRF (PMARS): ZELIMA (AF-49)</t>
  </si>
  <si>
    <t>Former MARAD/NDRF (PMARS): PICTOR (AF-54)</t>
  </si>
  <si>
    <t>Former MARAD/NDRF (PMARS): ALUDRA (AF-55)</t>
  </si>
  <si>
    <t>Former MARAD/NDRF (PMARS): VEGA (AF-59)</t>
  </si>
  <si>
    <t>Former MARAD/NDRF (PMARS): PROCYON (AF-61)</t>
  </si>
  <si>
    <t>Former MARAD/NDRF (PMARS): ASTERION (T-AF-63)</t>
  </si>
  <si>
    <t>Former MARAD/NDRF (PMARS): PERSEUS</t>
  </si>
  <si>
    <t>Former MARAD/NDRF (PMARS): PVT JOSE F. VALDEZ</t>
  </si>
  <si>
    <t>Former MARAD/NDRF (PMARS): PHOENIX</t>
  </si>
  <si>
    <t>Former MARAD/NDRF (PMARS): PROVO (T-AG-173)</t>
  </si>
  <si>
    <t>Former MARAD/NDRF (PMARS): CHEYENNE (T-AG-164)</t>
  </si>
  <si>
    <t>Former MARAD/NDRF (PMARS): FLYER (T-AG-178)</t>
  </si>
  <si>
    <t>Former MARAD/NDRF (PMARS): ROSE KNOT (T-AGM-14)</t>
  </si>
  <si>
    <t>Former MARAD/NDRF (PMARS): TIMBER HITCH</t>
  </si>
  <si>
    <t>Former MARAD/NDRF (PMARS): LONGVIEW (T-AGM-3)</t>
  </si>
  <si>
    <t>Former MARAD/NDRF (PMARS): SUNNYVALE (T-AGM-5)</t>
  </si>
  <si>
    <t>Former MARAD/NDRF (PMARS): WATERTOWN (T-AGM-6)</t>
  </si>
  <si>
    <t>Former MARAD/NDRF (PMARS): HUNTSVILLE (T-AGM-7)</t>
  </si>
  <si>
    <t>Former MARAD/NDRF (PMARS): GRAHAM COUNTY (AGP-1176)</t>
  </si>
  <si>
    <t>Former MARAD/NDRF (PMARS): MICHELSON (T-AGS-23)</t>
  </si>
  <si>
    <t>Former MARAD/NDRF (PMARS): COASTAL CRUSADER</t>
  </si>
  <si>
    <t>Former MARAD/NDRF (PMARS): REPOSE (AH-16)</t>
  </si>
  <si>
    <t>Former MARAD/NDRF (PMARS): COL. WILLIAM J. O'BRIEN</t>
  </si>
  <si>
    <t>Former MARAD/NDRF (PMARS): SHORT SPLICE</t>
  </si>
  <si>
    <t>Former MARAD/NDRF (PMARS): PVT FRANK J PETRARCA</t>
  </si>
  <si>
    <t>Former MARAD/NDRF (PMARS): LT GEORGE W.G. BOYCE</t>
  </si>
  <si>
    <t>Former MARAD/NDRF (PMARS): LT. ROBERT CRAIG</t>
  </si>
  <si>
    <t>Former MARAD/NDRF (PMARS): PVT LEONARD BROSTROM</t>
  </si>
  <si>
    <t>Former MARAD/NDRF (PMARS): BETELGEUSE (AK-260)</t>
  </si>
  <si>
    <t>Former MARAD/NDRF (PMARS): LT. JAMES E ROBINSON</t>
  </si>
  <si>
    <t>Former MARAD/NDRF (PMARS): PVT. JOSEPH F. MERRELL</t>
  </si>
  <si>
    <t>Former MARAD/NDRF (PMARS): SCHUYLER OTIS BLAND</t>
  </si>
  <si>
    <t>Former MARAD/NDRF (PMARS): WYANDOT (T-AK 283)</t>
  </si>
  <si>
    <t>Former MARAD/NDRF (PMARS): ALTAIR (AKS-32)</t>
  </si>
  <si>
    <t>Former MARAD/NDRF (PMARS): SHAKAMAXON (AN-88)</t>
  </si>
  <si>
    <t>Former MARAD/NDRF (PMARS): GUADALUPE (AO-32)</t>
  </si>
  <si>
    <t>Former MARAD/NDRF (PMARS): KENNEBEC (AO-36)</t>
  </si>
  <si>
    <t>Former MARAD/NDRF (PMARS): KANKAKEE (AO-39)</t>
  </si>
  <si>
    <t>Former MARAD/NDRF (PMARS): SUAMICO (AO-49)</t>
  </si>
  <si>
    <t>Former MARAD/NDRF (PMARS): CALIENTE (AO-53)</t>
  </si>
  <si>
    <t>Former MARAD/NDRF (PMARS): NANTAHALA</t>
  </si>
  <si>
    <t>Former MARAD/NDRF (PMARS): SEVERN</t>
  </si>
  <si>
    <t>Former MARAD/NDRF (PMARS): CHIPOLA (AO-63)</t>
  </si>
  <si>
    <t>Former MARAD/NDRF (PMARS): TOLOVANA</t>
  </si>
  <si>
    <t>Former MARAD/NDRF (PMARS): PECOS</t>
  </si>
  <si>
    <t>Former MARAD/NDRF (PMARS): COSSATOT (T-AO-77)</t>
  </si>
  <si>
    <t>Former MARAD/NDRF (PMARS): ALLAGASH (AO-97)</t>
  </si>
  <si>
    <t>Former MARAD/NDRF (PMARS): MISSION BUENAVENTURA</t>
  </si>
  <si>
    <t>Former MARAD/NDRF (PMARS): PIONEER VALLEY</t>
  </si>
  <si>
    <t>Former MARAD/NDRF (PMARS): SHAWNEE TRAIL</t>
  </si>
  <si>
    <t>Former MARAD/NDRF (PMARS): PATAPSCO (AOG-1)</t>
  </si>
  <si>
    <t>Former MARAD/NDRF (PMARS): KISHWAUKEE</t>
  </si>
  <si>
    <t>Former MARAD/NDRF (PMARS): NESPELEN</t>
  </si>
  <si>
    <t>Former MARAD/NDRF (PMARS): NOXUBEE (AOG-56)</t>
  </si>
  <si>
    <t>Former MARAD/NDRF (PMARS): PISCATAQUA</t>
  </si>
  <si>
    <t>Former MARAD/NDRF (PMARS): SCHUYLKILL (T-AO-76)</t>
  </si>
  <si>
    <t>Former MARAD/NDRF (PMARS): GEN H. W. BUTNER</t>
  </si>
  <si>
    <t>Former MARAD/NDRF (PMARS): GEN G. M. RANDALL</t>
  </si>
  <si>
    <t>Former MARAD/NDRF (PMARS): CHARLES CARROLL</t>
  </si>
  <si>
    <t>Former MARAD/NDRF (PMARS): LAMAR (APA-47)</t>
  </si>
  <si>
    <t>Former MARAD/NDRF (PMARS): KINGMAN</t>
  </si>
  <si>
    <t>Former MARAD/NDRF (PMARS): BRIAREUS (AR-12)</t>
  </si>
  <si>
    <t>Former MARAD/NDRF (PMARS): KLONDIKE</t>
  </si>
  <si>
    <t>Former MARAD/NDRF (PMARS): MARKAB (AR-23)</t>
  </si>
  <si>
    <t>Former MARAD/NDRF (PMARS): MIDAS</t>
  </si>
  <si>
    <t>Former MARAD/NDRF (PMARS): THOR (T-ARC-4)</t>
  </si>
  <si>
    <t>Former MARAD/NDRF (PMARS): EGERIA (ARL-8)</t>
  </si>
  <si>
    <t>Former MARAD/NDRF (PMARS): BELLEROPHON</t>
  </si>
  <si>
    <t>Former MARAD/NDRF (PMARS): GRIFFIN (AS-13)</t>
  </si>
  <si>
    <t>Former MARAD/NDRF (PMARS): CURRITUCK (AV 7)</t>
  </si>
  <si>
    <t>Former MARAD/NDRF (PMARS): MOUNT MCKINLEY LCC-7</t>
  </si>
  <si>
    <t>Former MARAD/NDRF (PMARS): ESTES (LCC-12)</t>
  </si>
  <si>
    <t>Former MARAD/NDRF (PMARS): POCONO (LCC-16)</t>
  </si>
  <si>
    <t>Former MARAD/NDRF (PMARS): TACONIC (LCC-17)</t>
  </si>
  <si>
    <t>Former MARAD/NDRF (PMARS): WINSTON (AKA-94)</t>
  </si>
  <si>
    <t>Former MARAD/NDRF (PMARS): SEMINOLE (LKA-104)</t>
  </si>
  <si>
    <t>Former MARAD/NDRF (PMARS): UNION (LKA-106)</t>
  </si>
  <si>
    <t>Former MARAD/NDRF (PMARS): CHILTON (LPA-38)</t>
  </si>
  <si>
    <t>Former MARAD/NDRF (PMARS): FREMONT</t>
  </si>
  <si>
    <t>Former MARAD/NDRF (PMARS): HENRICO</t>
  </si>
  <si>
    <t>Former MARAD/NDRF (PMARS): MOUNTRAIL (LPA-213)</t>
  </si>
  <si>
    <t>Former MARAD/NDRF (PMARS): SEVIER (APA-233)</t>
  </si>
  <si>
    <t>Former MARAD/NDRF (PMARS): DUVAL COUNTY LST-758</t>
  </si>
  <si>
    <t>Former MARAD/NDRF (PMARS): BEAVER STATE</t>
  </si>
  <si>
    <t>Former MARAD/NDRF (PMARS): PRAIRIE (AD-15)</t>
  </si>
  <si>
    <t>Former MARAD/NDRF (PMARS): EVERGLADES (AD-24)</t>
  </si>
  <si>
    <t>Former MARAD/NDRF (PMARS): CAPE COD</t>
  </si>
  <si>
    <t>Former MARAD/NDRF (PMARS): DIAMOND HEAD</t>
  </si>
  <si>
    <t>Former MARAD/NDRF (PMARS): SURIBACHI</t>
  </si>
  <si>
    <t>Former MARAD/NDRF (PMARS): NITRO</t>
  </si>
  <si>
    <t>Former MARAD/NDRF (PMARS): HALEAKALA</t>
  </si>
  <si>
    <t>Former MARAD/NDRF (PMARS): LATONA</t>
  </si>
  <si>
    <t>Former MARAD/NDRF (PMARS): BONDIA (T-AF-42)</t>
  </si>
  <si>
    <t>Former MARAD/NDRF (PMARS): RIGEL</t>
  </si>
  <si>
    <t>Former MARAD/NDRF (PMARS): COMPASS ISLAND</t>
  </si>
  <si>
    <t>Former MARAD/NDRF (PMARS): KINGSPORT (AG-164)</t>
  </si>
  <si>
    <t>Former MARAD/NDRF (PMARS): POINT LOMA</t>
  </si>
  <si>
    <t>Former MARAD/NDRF (PMARS): GEN HOYT S VANDENBERG</t>
  </si>
  <si>
    <t>Former MARAD/NDRF (PMARS): MIZAR</t>
  </si>
  <si>
    <t>Former MARAD/NDRF (PMARS): LYNCH</t>
  </si>
  <si>
    <t>Former MARAD/NDRF (PMARS): ELTANIN</t>
  </si>
  <si>
    <t>Former MARAD/NDRF (PMARS): HAVEN (AH-12)</t>
  </si>
  <si>
    <t>Former MARAD/NDRF (PMARS): SGT. ARCHER T. GAMMON</t>
  </si>
  <si>
    <t>Former MARAD/NDRF (PMARS): SGT MORRIS E. CRAIN</t>
  </si>
  <si>
    <t>Former MARAD/NDRF (PMARS): NORWALK (T-AK-279)</t>
  </si>
  <si>
    <t>Former MARAD/NDRF (PMARS): FURMAN</t>
  </si>
  <si>
    <t>Former MARAD/NDRF (PMARS): MARSHFIELD</t>
  </si>
  <si>
    <t>Former MARAD/NDRF (PMARS): VEGA (AK-17)</t>
  </si>
  <si>
    <t>Former MARAD/NDRF (PMARS): AUCILLA (AO-56)</t>
  </si>
  <si>
    <t>Former MARAD/NDRF (PMARS): CALOOSAHATCHEE</t>
  </si>
  <si>
    <t>Former MARAD/NDRF (PMARS): CANISTEO</t>
  </si>
  <si>
    <t>Former MARAD/NDRF (PMARS): PASSUMPSIC</t>
  </si>
  <si>
    <t>Former MARAD/NDRF (PMARS): PAWCATUCK</t>
  </si>
  <si>
    <t>Former MARAD/NDRF (PMARS): WACCAMAW</t>
  </si>
  <si>
    <t>Former MARAD/NDRF (PMARS): NEOSHO</t>
  </si>
  <si>
    <t>Former MARAD/NDRF (PMARS): TRUCKEE</t>
  </si>
  <si>
    <t>Former MARAD/NDRF (PMARS): BENJAMIN ISHERWOOD</t>
  </si>
  <si>
    <t>Former MARAD/NDRF (PMARS): HENRY ECKFORD</t>
  </si>
  <si>
    <t>Former MARAD/NDRF (PMARS): NODAWAY</t>
  </si>
  <si>
    <t>Former MARAD/NDRF (PMARS): ALATNA</t>
  </si>
  <si>
    <t>Former MARAD/NDRF (PMARS): CHATTAHOOCHEE</t>
  </si>
  <si>
    <t>Former MARAD/NDRF (PMARS): MILWAUKEE</t>
  </si>
  <si>
    <t>Former MARAD/NDRF (PMARS): SAVANNAH (AOR 4)</t>
  </si>
  <si>
    <t>Former MARAD/NDRF (PMARS): KALAMAZOO</t>
  </si>
  <si>
    <t>Former MARAD/NDRF (PMARS): MAUMEE</t>
  </si>
  <si>
    <t>Former MARAD/NDRF (PMARS): CHEPACHET (T-AO-78)</t>
  </si>
  <si>
    <t>Former MARAD/NDRF (PMARS): AMERICAN EXPLORER</t>
  </si>
  <si>
    <t>Former MARAD/NDRF (PMARS): GEN ALEX M PATCH</t>
  </si>
  <si>
    <t>Former MARAD/NDRF (PMARS): GEN SIMON B BUCKNER</t>
  </si>
  <si>
    <t>Former MARAD/NDRF (PMARS): GEN NELSON M. WALKER</t>
  </si>
  <si>
    <t>Former MARAD/NDRF (PMARS): GEN MAURICE ROSE</t>
  </si>
  <si>
    <t>Former MARAD/NDRF (PMARS): STATE</t>
  </si>
  <si>
    <t>Former MARAD/NDRF (PMARS): STATE OF MAINE (EX)</t>
  </si>
  <si>
    <t>Former MARAD/NDRF (PMARS): GAGE</t>
  </si>
  <si>
    <t>Former MARAD/NDRF (PMARS): HECTOR</t>
  </si>
  <si>
    <t>Former MARAD/NDRF (PMARS): NEPTUNE</t>
  </si>
  <si>
    <t>Former MARAD/NDRF (PMARS): ALBERT J. MYER</t>
  </si>
  <si>
    <t>Former MARAD/NDRF (PMARS): INDRA</t>
  </si>
  <si>
    <t>Former MARAD/NDRF (PMARS): PRESERVER</t>
  </si>
  <si>
    <t>Former MARAD/NDRF (PMARS): HOIST</t>
  </si>
  <si>
    <t>Former MARAD/NDRF (PMARS): OPPORTUNE</t>
  </si>
  <si>
    <t>Former MARAD/NDRF (PMARS): RECLAIMER (ARS 42)</t>
  </si>
  <si>
    <t>Former MARAD/NDRF (PMARS): CORPUS CHRISTI BAY</t>
  </si>
  <si>
    <t>Former MARAD/NDRF (PMARS): HOWARD W. GILMORE</t>
  </si>
  <si>
    <t>Former MARAD/NDRF (PMARS): APOLLO (AS-25)</t>
  </si>
  <si>
    <t>Former MARAD/NDRF (PMARS): HUNLEY</t>
  </si>
  <si>
    <t>Former MARAD/NDRF (PMARS): CANOPUS</t>
  </si>
  <si>
    <t>Former MARAD/NDRF (PMARS): KITTIWAKE</t>
  </si>
  <si>
    <t>Former MARAD/NDRF (PMARS): PETREL</t>
  </si>
  <si>
    <t>Former MARAD/NDRF (PMARS): SUNBIRD</t>
  </si>
  <si>
    <t>Former MARAD/NDRF (PMARS): GARCIA (FF-1040)</t>
  </si>
  <si>
    <t>Former MARAD/NDRF (PMARS): BRUMBY (FFG-1044)</t>
  </si>
  <si>
    <t>Former MARAD/NDRF (PMARS): KOELSCH</t>
  </si>
  <si>
    <t>Former MARAD/NDRF (PMARS): BROOKE (FFG-1)</t>
  </si>
  <si>
    <t>Former MARAD/NDRF (PMARS): TALBOT</t>
  </si>
  <si>
    <t>Former MARAD/NDRF (PMARS): RICHARD L. PAGE (FFG-5)</t>
  </si>
  <si>
    <t>Former MARAD/NDRF (PMARS): JULIUS A. FURER</t>
  </si>
  <si>
    <t>Former MARAD/NDRF (PMARS): ALGOL (LKA-54)</t>
  </si>
  <si>
    <t>Former MARAD/NDRF (PMARS): YANCEY (AKA-93)</t>
  </si>
  <si>
    <t>Former MARAD/NDRF (PMARS): COLONIAL</t>
  </si>
  <si>
    <t>Former MARAD/NDRF (PMARS): DONNER</t>
  </si>
  <si>
    <t>Former MARAD/NDRF (PMARS): SPIEGEL GROVE</t>
  </si>
  <si>
    <t>Former MARAD/NDRF (PMARS): TIOGA COUNTY</t>
  </si>
  <si>
    <t>Former MARAD/NDRF (PMARS): WAHKIAKUM COUNTY</t>
  </si>
  <si>
    <t>Former MARAD/NDRF (PMARS): SUFFOLK COUNTY</t>
  </si>
  <si>
    <t>Former MARAD/NDRF (PMARS): LORAIN COUNTY</t>
  </si>
  <si>
    <t>Former MARAD/NDRF (PMARS): WOOD COUNTY</t>
  </si>
  <si>
    <t>Former MARAD/NDRF (PMARS): BANNER</t>
  </si>
  <si>
    <t>Former MARAD/NDRF (PMARS): BARNARD VICTORY</t>
  </si>
  <si>
    <t>Former MARAD/NDRF (PMARS): BRINTON LYKES</t>
  </si>
  <si>
    <t>Former MARAD/NDRF (PMARS): CAPE CATOCHE</t>
  </si>
  <si>
    <t>Former MARAD/NDRF (PMARS): CAPE CHARLES</t>
  </si>
  <si>
    <t>Former MARAD/NDRF (PMARS): CAPE CLEAR</t>
  </si>
  <si>
    <t>Former MARAD/NDRF (PMARS): FLORENCE</t>
  </si>
  <si>
    <t>Former MARAD/NDRF (PMARS): GULF FARMER</t>
  </si>
  <si>
    <t>Former MARAD/NDRF (PMARS): HANNIBAL VICTORY</t>
  </si>
  <si>
    <t>Former MARAD/NDRF (PMARS): HATTIESBURG VICTORY</t>
  </si>
  <si>
    <t>Former MARAD/NDRF (PMARS): LAKE</t>
  </si>
  <si>
    <t>Former MARAD/NDRF (PMARS): MARYLAND</t>
  </si>
  <si>
    <t>Former MARAD/NDRF (PMARS): PAN AMERICAN VICTORY</t>
  </si>
  <si>
    <t>Former MARAD/NDRF (PMARS): PIONEER CONTRACTOR</t>
  </si>
  <si>
    <t>Former MARAD/NDRF (PMARS): PRIDE</t>
  </si>
  <si>
    <t>Former MARAD/NDRF (PMARS): PRIDE II</t>
  </si>
  <si>
    <t>Former MARAD/NDRF (PMARS): OCCIDENTAL VICTORY</t>
  </si>
  <si>
    <t>Former MARAD/NDRF (PMARS): RIDER VICTORY</t>
  </si>
  <si>
    <t>Former MARAD/NDRF (PMARS): SCAN</t>
  </si>
  <si>
    <t>Former MARAD/NDRF (PMARS): WINTHROP VICTORY</t>
  </si>
  <si>
    <t>Former MARAD/NDRF (PMARS): DEL VIENTO</t>
  </si>
  <si>
    <t>Former MARAD/NDRF (PMARS): QUEENS VICTORY</t>
  </si>
  <si>
    <t>Former MARAD/NDRF (PMARS): SIOUX FALLS VICTORY</t>
  </si>
  <si>
    <t>Former MARAD/NDRF (PMARS): ARTHUR M. HUDDELL</t>
  </si>
  <si>
    <t>Former MARAD/NDRF (PMARS): ADONIS</t>
  </si>
  <si>
    <t>Former MARAD/NDRF (PMARS): ALLISON LYKES</t>
  </si>
  <si>
    <t>Former MARAD/NDRF (PMARS): BAYAMON</t>
  </si>
  <si>
    <t>Former MARAD/NDRF (PMARS): BUYER</t>
  </si>
  <si>
    <t>Former MARAD/NDRF (PMARS): CAPE CANAVERAL</t>
  </si>
  <si>
    <t>Former MARAD/NDRF (PMARS): CAPE CANSO</t>
  </si>
  <si>
    <t>Former MARAD/NDRF (PMARS): CAPE CARTHAGE</t>
  </si>
  <si>
    <t>Former MARAD/NDRF (PMARS): CAPE CATAWBA</t>
  </si>
  <si>
    <t>Former MARAD/NDRF (PMARS): COURIER</t>
  </si>
  <si>
    <t>Former MARAD/NDRF (PMARS): DEL VALLE</t>
  </si>
  <si>
    <t>Former MARAD/NDRF (PMARS): GULF MERCHANT</t>
  </si>
  <si>
    <t>Former MARAD/NDRF (PMARS): LEXINGTON</t>
  </si>
  <si>
    <t>Former MARAD/NDRF (PMARS): MAGALLANES</t>
  </si>
  <si>
    <t>Former MARAD/NDRF (PMARS): MAINE</t>
  </si>
  <si>
    <t>Former MARAD/NDRF (PMARS): MALLORY LYKES</t>
  </si>
  <si>
    <t>Former MARAD/NDRF (PMARS): PENNSYLVANIA TRADER</t>
  </si>
  <si>
    <t>Former MARAD/NDRF (PMARS): PVT FRED C. MURPHY</t>
  </si>
  <si>
    <t>Former MARAD/NDRF (PMARS): TEXAS CLIPPER (I)</t>
  </si>
  <si>
    <t>Former MARAD/NDRF (PMARS): CAPTAIN HENRY A. DOWNING</t>
  </si>
  <si>
    <t>Former MARAD/NDRF (PMARS): MONSEIGNEUR</t>
  </si>
  <si>
    <t>Former MARAD/NDRF (PMARS): NEW RIVER</t>
  </si>
  <si>
    <t>Former MARAD/NDRF (PMARS): AMERICAN BANKER</t>
  </si>
  <si>
    <t>Former MARAD/NDRF (PMARS): BEAUJOLAIS</t>
  </si>
  <si>
    <t>Former MARAD/NDRF (PMARS): CONNECTICUT</t>
  </si>
  <si>
    <t>Former MARAD/NDRF (PMARS): GEN WILLIAM O. DARBY</t>
  </si>
  <si>
    <t>Former MARAD/NDRF (PMARS): LAUDERDALE</t>
  </si>
  <si>
    <t>Former MARAD/NDRF (PMARS): MORMACWAVE</t>
  </si>
  <si>
    <t>Former MARAD/NDRF (PMARS): NEMASKET</t>
  </si>
  <si>
    <t>Former MARAD/NDRF (PMARS): PROTECTOR (AGR-11)</t>
  </si>
  <si>
    <t>Former MARAD/NDRF (PMARS): SANTA LUCIA</t>
  </si>
  <si>
    <t>Former MARAD/NDRF (PMARS): SHIRLEY LYKES</t>
  </si>
  <si>
    <t>Former MARAD/NDRF (PMARS): WABASH (AOG-4)</t>
  </si>
  <si>
    <t>Former MARAD/NDRF (PMARS): EARLHAM VICTORY</t>
  </si>
  <si>
    <t>Former MARAD/NDRF (PMARS): GULF SHIPPER</t>
  </si>
  <si>
    <t>Former MARAD/NDRF (PMARS): PIONEER CRUSADER</t>
  </si>
  <si>
    <t>Former MARAD/NDRF (PMARS): SWORD KNOT (AGM-13)</t>
  </si>
  <si>
    <t>Former MARAD/NDRF (PMARS): RESOLVE (AK-211)</t>
  </si>
  <si>
    <t>Former MARAD/NDRF (PMARS): CUMBERLAND (AO-153)</t>
  </si>
  <si>
    <t>Former MARAD/NDRF (PMARS): ROANOKE (AO-155)</t>
  </si>
  <si>
    <t>Former MARAD/NDRF (PMARS): DILIGENCE (AR-18)</t>
  </si>
  <si>
    <t>Former MARAD/NDRF (PMARS): MELVILLE (AD-2)</t>
  </si>
  <si>
    <t>Former MARAD/NDRF (PMARS): WHITNEY (AD-4)</t>
  </si>
  <si>
    <t>Former MARAD/NDRF (PMARS): ALTAIR (AD-11)</t>
  </si>
  <si>
    <t>Former MARAD/NDRF (PMARS): DENEBOLA (AD-12)</t>
  </si>
  <si>
    <t>Former MARAD/NDRF (PMARS): PYRO (AE-1)</t>
  </si>
  <si>
    <t>Former MARAD/NDRF (PMARS): MOUNT BAKER (AE-4)</t>
  </si>
  <si>
    <t>Former MARAD/NDRF (PMARS): RAINER (AE-5)</t>
  </si>
  <si>
    <t>Former MARAD/NDRF (PMARS): MAZAMA (AE-9)</t>
  </si>
  <si>
    <t>Former MARAD/NDRF (PMARS): ARCTIC (AF-7)</t>
  </si>
  <si>
    <t>Former MARAD/NDRF (PMARS): BOREAS (AF-8)</t>
  </si>
  <si>
    <t>Former MARAD/NDRF (PMARS): YUKON (AF-9)</t>
  </si>
  <si>
    <t>Former MARAD/NDRF (PMARS): POLARIS (AF-11)</t>
  </si>
  <si>
    <t>Former MARAD/NDRF (PMARS): CALAMARES (AF-18)</t>
  </si>
  <si>
    <t>Former MARAD/NDRF (PMARS): ULUA (AF-26)</t>
  </si>
  <si>
    <t>Former MARAD/NDRF (PMARS): AREQUIPA (AF-31)</t>
  </si>
  <si>
    <t>Former MARAD/NDRF (PMARS): KERSTIN (AF-34)</t>
  </si>
  <si>
    <t>Former MARAD/NDRF (PMARS): CORDUBA (AF-32)</t>
  </si>
  <si>
    <t>Former MARAD/NDRF (PMARS): LIOBA (AF-36)</t>
  </si>
  <si>
    <t>Former MARAD/NDRF (PMARS): MERAPI (AF-38)</t>
  </si>
  <si>
    <t>Former MARAD/NDRF (PMARS): ATHANASIA (AF-41)</t>
  </si>
  <si>
    <t>Former MARAD/NDRF (PMARS): LAURENTIA (AF-44)</t>
  </si>
  <si>
    <t>Former MARAD/NDRF (PMARS): VALENITNE (AF-47)</t>
  </si>
  <si>
    <t>Former MARAD/NDRF (PMARS): ALSTEDE (AF-48)</t>
  </si>
  <si>
    <t>Former MARAD/NDRF (PMARS): SIRIUS (AF-60)</t>
  </si>
  <si>
    <t>Former MARAD/NDRF (PMARS): BELLATRIX (AF-62)</t>
  </si>
  <si>
    <t>Former MARAD/NDRF (PMARS): ANTARES (AKS-3)</t>
  </si>
  <si>
    <t>Former MARAD/NDRF (PMARS): BOWDITCH (AGS-4)</t>
  </si>
  <si>
    <t>Former MARAD/NDRF (PMARS): ALCOR (AD-34)</t>
  </si>
  <si>
    <t>Former MARAD/NDRF (PMARS): TAGANAK (AG-45)</t>
  </si>
  <si>
    <t>Former MARAD/NDRF (PMARS): TULURAN (AG-46)</t>
  </si>
  <si>
    <t>Former MARAD/NDRF (PMARS): ANACAPA (AG-49)</t>
  </si>
  <si>
    <t>Former MARAD/NDRF (PMARS): BASILAN (AG-68)</t>
  </si>
  <si>
    <t>Former MARAD/NDRF (PMARS): BURIAS (AG-39)</t>
  </si>
  <si>
    <t>Former MARAD/NDRF (PMARS): COASTERS HARBOR (AKS-22)</t>
  </si>
  <si>
    <t>Former MARAD/NDRF (PMARS): CUTTYHUNK ISLAND (AKS-23)</t>
  </si>
  <si>
    <t>Former MARAD/NDRF (PMARS): AVERY ISLAND (AKS-24)</t>
  </si>
  <si>
    <t>Former MARAD/NDRF (PMARS): INDIAN ISLAND (AKS-25)</t>
  </si>
  <si>
    <t>Former MARAD/NDRF (PMARS): KENT ISLAND (AKS-26)</t>
  </si>
  <si>
    <t>Former MARAD/NDRF (PMARS): SAN CLEMENTE (AG-79)</t>
  </si>
  <si>
    <t>Former MARAD/NDRF (PMARS): JAMESTOWN (AGTR-3)</t>
  </si>
  <si>
    <t>Former MARAD/NDRF (PMARS): BELMONT (AGTR-4)</t>
  </si>
  <si>
    <t>Former MARAD/NDRF (PMARS): BLUE RIDGE (AGC-2)</t>
  </si>
  <si>
    <t>Former MARAD/NDRF (PMARS): ROCKY MOUNT (AGC-3)</t>
  </si>
  <si>
    <t>Former MARAD/NDRF (PMARS): USS WASATCH (AGC-9)</t>
  </si>
  <si>
    <t>Former MARAD/NDRF (PMARS): INTERPRETER (AGR-14)</t>
  </si>
  <si>
    <t>Former MARAD/NDRF (PMARS): TRACER (AGR-15)</t>
  </si>
  <si>
    <t>Former MARAD/NDRF (PMARS): RELIEF (APH-11)</t>
  </si>
  <si>
    <t>Former MARAD/NDRF (PMARS): HOPE (AH-7)</t>
  </si>
  <si>
    <t>Former MARAD/NDRF (PMARS): TRANQUILLITY (AH-14)</t>
  </si>
  <si>
    <t>Former MARAD/NDRF (PMARS): CAPELLA (AK-13)</t>
  </si>
  <si>
    <t>Former MARAD/NDRF (PMARS): SPICA (AK-16)</t>
  </si>
  <si>
    <t>Former MARAD/NDRF (PMARS): ARCTURUS (AKA 1)</t>
  </si>
  <si>
    <t>Former MARAD/NDRF (PMARS): PROCYON (AKA-2)</t>
  </si>
  <si>
    <t>Former MARAD/NDRF (PMARS): HAMUL (AD-20)</t>
  </si>
  <si>
    <t>Former MARAD/NDRF (PMARS): BELLATRIX (AKA-3)</t>
  </si>
  <si>
    <t>Former MARAD/NDRF (PMARS): ALGORAB (AKA-8)</t>
  </si>
  <si>
    <t>Former MARAD/NDRF (PMARS): ALCYONE (AKA-7)</t>
  </si>
  <si>
    <t>Former MARAD/NDRF (PMARS): ALHENA (AKA 9)</t>
  </si>
  <si>
    <t>Former MARAD/NDRF (PMARS): BETELGEUSE (AKA-11)</t>
  </si>
  <si>
    <t>Former MARAD/NDRF (PMARS): MERCURY (AKS-20)</t>
  </si>
  <si>
    <t>Former MARAD/NDRF (PMARS): JUPITER (AVS-8)</t>
  </si>
  <si>
    <t>Former MARAD/NDRF (PMARS): SCEPTER (AK-46)</t>
  </si>
  <si>
    <t>Former MARAD/NDRF (PMARS): SATURN (AF-40)</t>
  </si>
  <si>
    <t>Former MARAD/NDRF (PMARS): ARIES (AK-51)</t>
  </si>
  <si>
    <t>Former MARAD/NDRF (PMARS): CRATER (AK-70)</t>
  </si>
  <si>
    <t>Former MARAD/NDRF (PMARS): ARIDED (AK-73)</t>
  </si>
  <si>
    <t>Former MARAD/NDRF (PMARS): ENCELADUS (AK-80)</t>
  </si>
  <si>
    <t>Former MARAD/NDRF (PMARS): SAGITTA (AK-87)</t>
  </si>
  <si>
    <t>Former MARAD/NDRF (PMARS): VELA (AK-89)</t>
  </si>
  <si>
    <t>Former MARAD/NDRF (PMARS): BETSY ROSS (AK-91)</t>
  </si>
  <si>
    <t>Former MARAD/NDRF (PMARS): STEROPE (AK-96)</t>
  </si>
  <si>
    <t>Former MARAD/NDRF (PMARS): BOOTES (AK-99)</t>
  </si>
  <si>
    <t>Former MARAD/NDRF (PMARS): TRIANGULUM (AK-102)</t>
  </si>
  <si>
    <t>Former MARAD/NDRF (PMARS): ALLIOTH (AK-109)</t>
  </si>
  <si>
    <t>Former MARAD/NDRF (PMARS): MATAR (AK-119)</t>
  </si>
  <si>
    <t>Former MARAD/NDRF (PMARS): ZANIAH (AG-70)</t>
  </si>
  <si>
    <t>Former MARAD/NDRF (PMARS): BAHAM (AG-71)</t>
  </si>
  <si>
    <t>Former MARAD/NDRF (PMARS): LESUTH (AK-125)</t>
  </si>
  <si>
    <t>Former MARAD/NDRF (PMARS): DANIEL BOONE (AK-136)</t>
  </si>
  <si>
    <t>Former MARAD/NDRF (PMARS): CHELEB (AK-138)</t>
  </si>
  <si>
    <t>Former MARAD/NDRF (PMARS): REGULUS (AK-14)</t>
  </si>
  <si>
    <t>Former MARAD/NDRF (PMARS): SITULA (AK-140)</t>
  </si>
  <si>
    <t>Former MARAD/NDRF (PMARS): USS ALCONA (AK-157)</t>
  </si>
  <si>
    <t>Former MARAD/NDRF (PMARS): SIRIUS (AK-15)</t>
  </si>
  <si>
    <t>Former MARAD/NDRF (PMARS): ANTRIM (AK-159)</t>
  </si>
  <si>
    <t>Former MARAD/NDRF (PMARS): BEAVERHEAD (AK-161)</t>
  </si>
  <si>
    <t>Former MARAD/NDRF (PMARS): BELTRAMI (AK-162)</t>
  </si>
  <si>
    <t>Former MARAD/NDRF (PMARS): AK-179 (FARIBAULT)</t>
  </si>
  <si>
    <t>Former MARAD/NDRF (PMARS): USS GRAINGER (AK-184)</t>
  </si>
  <si>
    <t>Former MARAD/NDRF (PMARS): PEMBINA (AK-200)</t>
  </si>
  <si>
    <t>Former MARAD/NDRF (PMARS): PVT JOHN F. THORSON (AK-247)</t>
  </si>
  <si>
    <t>Former MARAD/NDRF (PMARS): ANTARES (AKS-33)</t>
  </si>
  <si>
    <t>Former MARAD/NDRF (PMARS): FOMALHAUT (AE-20)</t>
  </si>
  <si>
    <t>Former MARAD/NDRF (PMARS): TITANIA (AKA-13)</t>
  </si>
  <si>
    <t>Former MARAD/NDRF (PMARS): ANDROMEDA (AKA-15)</t>
  </si>
  <si>
    <t>Former MARAD/NDRF (PMARS): AQUARIUS (AKA 16)</t>
  </si>
  <si>
    <t>Former MARAD/NDRF (PMARS): CENTAURUS (AKA-17)</t>
  </si>
  <si>
    <t>Former MARAD/NDRF (PMARS): CEPHEUS (AKA-18)</t>
  </si>
  <si>
    <t>Former MARAD/NDRF (PMARS): ATHENE (AKA-22)</t>
  </si>
  <si>
    <t>Former MARAD/NDRF (PMARS): CIRCE (AKA-25)</t>
  </si>
  <si>
    <t>Former MARAD/NDRF (PMARS): MATHEWS (AKA-296)</t>
  </si>
  <si>
    <t>Former MARAD/NDRF (PMARS): LACERTA (AKA-29)</t>
  </si>
  <si>
    <t>Former MARAD/NDRF (PMARS): LUMEN (AKA-30)</t>
  </si>
  <si>
    <t>Former MARAD/NDRF (PMARS): MEDEA (AKA-31)</t>
  </si>
  <si>
    <t>Former MARAD/NDRF (PMARS): POLANA (AKA-35)</t>
  </si>
  <si>
    <t>Former MARAD/NDRF (PMARS): ROXANE (AKA-37)</t>
  </si>
  <si>
    <t>Former MARAD/NDRF (PMARS): SAPPHO (AKA-38)</t>
  </si>
  <si>
    <t>Former MARAD/NDRF (PMARS): SELINUR (AKA-41)</t>
  </si>
  <si>
    <t>Former MARAD/NDRF (PMARS): SIDONIA (AKA-42)</t>
  </si>
  <si>
    <t>Former MARAD/NDRF (PMARS): TABORA (AKA-45)</t>
  </si>
  <si>
    <t>Former MARAD/NDRF (PMARS): TURANDOT (AKA-47)</t>
  </si>
  <si>
    <t>Former MARAD/NDRF (PMARS): VALERIA (AKA-48)</t>
  </si>
  <si>
    <t>Former MARAD/NDRF (PMARS): VANADIS (AKA-49)</t>
  </si>
  <si>
    <t>Former MARAD/NDRF (PMARS): VERITAS (AKA-50)</t>
  </si>
  <si>
    <t>Former MARAD/NDRF (PMARS): ALSHAIN (AKA-55)</t>
  </si>
  <si>
    <t>Former MARAD/NDRF (PMARS): CHARA (AKA-58)</t>
  </si>
  <si>
    <t>Former MARAD/NDRF (PMARS): DIPHDA (AKA-59)</t>
  </si>
  <si>
    <t>Former MARAD/NDRF (PMARS): LEO (AKA-60)</t>
  </si>
  <si>
    <t>Former MARAD/NDRF (PMARS): THEENIM (AKA-63)</t>
  </si>
  <si>
    <t>Former MARAD/NDRF (PMARS): TOLLAND (AKA-64)</t>
  </si>
  <si>
    <t>Former MARAD/NDRF (PMARS): SHOSHONE (AKA-65)</t>
  </si>
  <si>
    <t>Former MARAD/NDRF (PMARS): SOUTHAMPTON (AKA-66)</t>
  </si>
  <si>
    <t>Former MARAD/NDRF (PMARS): STARR (AKA-67)</t>
  </si>
  <si>
    <t>Former MARAD/NDRF (PMARS): STOKES (AKA-68)</t>
  </si>
  <si>
    <t>Former MARAD/NDRF (PMARS): SUFFOLK (AKA-69)</t>
  </si>
  <si>
    <t>Former MARAD/NDRF (PMARS): TATE (AKA-70)</t>
  </si>
  <si>
    <t>Former MARAD/NDRF (PMARS): TODD (AKA-71)</t>
  </si>
  <si>
    <t>Former MARAD/NDRF (PMARS): CASWELL (AKA-72)</t>
  </si>
  <si>
    <t>Former MARAD/NDRF (PMARS): NEW HANOVER (AKA-73)</t>
  </si>
  <si>
    <t>Former MARAD/NDRF (PMARS): ALAMANCE (AKA-75)</t>
  </si>
  <si>
    <t>Former MARAD/NDRF (PMARS): TORRANCE (AKA-76)</t>
  </si>
  <si>
    <t>Former MARAD/NDRF (PMARS): TOWNER (AKA-77)</t>
  </si>
  <si>
    <t>Former MARAD/NDRF (PMARS): TREGO (AKA-76)</t>
  </si>
  <si>
    <t>Former MARAD/NDRF (PMARS): TYRRELL (AKA-80)</t>
  </si>
  <si>
    <t>Former MARAD/NDRF (PMARS): VALENCIA (AKA-81)</t>
  </si>
  <si>
    <t>Former MARAD/NDRF (PMARS): VENANCO (AKA-82)</t>
  </si>
  <si>
    <t>Former MARAD/NDRF (PMARS): VINTON (AKA-83)</t>
  </si>
  <si>
    <t>Former MARAD/NDRF (PMARS): WHEATLAND (AKA-85)</t>
  </si>
  <si>
    <t>Former MARAD/NDRF (PMARS): WOODFORD (AKA-86)</t>
  </si>
  <si>
    <t>Former MARAD/NDRF (PMARS): RIO GRANDE (AKA-87)</t>
  </si>
  <si>
    <t>Former MARAD/NDRF (PMARS): UVALDE (AKA-88)</t>
  </si>
  <si>
    <t>Former MARAD/NDRF (PMARS): WARRICK (AKA-89)</t>
  </si>
  <si>
    <t>Former MARAD/NDRF (PMARS): WHITESIDE (AKA-90)</t>
  </si>
  <si>
    <t>Former MARAD/NDRF (PMARS): MARQUETTE (AKA-95)</t>
  </si>
  <si>
    <t>Former MARAD/NDRF (PMARS): MONTAGUE (AKA-98)</t>
  </si>
  <si>
    <t>Former MARAD/NDRF (PMARS): ROLETTE (AKA-99)</t>
  </si>
  <si>
    <t>Former MARAD/NDRF (PMARS): ASCELLA (AKA-137)</t>
  </si>
  <si>
    <t>Former MARAD/NDRF (PMARS): AUTAUGA (AKA-160)</t>
  </si>
  <si>
    <t>Former MARAD/NDRF (PMARS): POLLUX (AKS-4)</t>
  </si>
  <si>
    <t>Former MARAD/NDRF (PMARS): ACUBENS (AKS-5)</t>
  </si>
  <si>
    <t>Former MARAD/NDRF (PMARS): LUNA (AKS-7)</t>
  </si>
  <si>
    <t>Former MARAD/NDRF (PMARS): TALITA (AKS-8)</t>
  </si>
  <si>
    <t>Former MARAD/NDRF (PMARS): VOLANS (AKS-9)</t>
  </si>
  <si>
    <t>Former MARAD/NDRF (PMARS): IOLANDA (AKS-14)</t>
  </si>
  <si>
    <t>Former MARAD/NDRF (PMARS): LIGURIA (AKS-15)</t>
  </si>
  <si>
    <t>Former MARAD/NDRF (PMARS): HESPERIA (AKS-13)</t>
  </si>
  <si>
    <t>Former MARAD/NDRF (PMARS): MONITOR (MCS-5)</t>
  </si>
  <si>
    <t>Former MARAD/NDRF (PMARS): ETLAH (AN-79)</t>
  </si>
  <si>
    <t>Former MARAD/NDRF (PMARS): SUNCOCK (AN-80)</t>
  </si>
  <si>
    <t>Former MARAD/NDRF (PMARS): MANAYUNK (AN-81)</t>
  </si>
  <si>
    <t>Former MARAD/NDRF (PMARS): NAUBUC (AN-84)</t>
  </si>
  <si>
    <t>Former MARAD/NDRF (PMARS): ONEOTA (AN-85)</t>
  </si>
  <si>
    <t>Former MARAD/NDRF (PMARS): PASSACONAWAY (AN-86)</t>
  </si>
  <si>
    <t>Former MARAD/NDRF (PMARS): PASSAIC (AN-87)</t>
  </si>
  <si>
    <t>Former MARAD/NDRF (PMARS): YAZOO (AN-92)</t>
  </si>
  <si>
    <t>Former MARAD/NDRF (PMARS): CUYAMA (AO-3)</t>
  </si>
  <si>
    <t>Former MARAD/NDRF (PMARS): BRAZOS (AO-4)</t>
  </si>
  <si>
    <t>Former MARAD/NDRF (PMARS): PATOKA (AO-9)</t>
  </si>
  <si>
    <t>Former MARAD/NDRF (PMARS): RAMAPO (AO-12)</t>
  </si>
  <si>
    <t>Former MARAD/NDRF (PMARS): RAPIDAN (AO-18)</t>
  </si>
  <si>
    <t>Former MARAD/NDRF (PMARS): SALINAS (AO-19)</t>
  </si>
  <si>
    <t>Former MARAD/NDRF (PMARS): SEPULGA (AO-20)</t>
  </si>
  <si>
    <t>Former MARAD/NDRF (PMARS): TIPPECANOE (AO-21)</t>
  </si>
  <si>
    <t>Former MARAD/NDRF (PMARS): USS CIMARRON (AO-22)</t>
  </si>
  <si>
    <t>Former MARAD/NDRF (PMARS): PLATTE (AO-24)</t>
  </si>
  <si>
    <t>Former MARAD/NDRF (PMARS): SALAMONIE (AO-26)</t>
  </si>
  <si>
    <t>Former MARAD/NDRF (PMARS): KASKASKIA (AO-27)</t>
  </si>
  <si>
    <t>Former MARAD/NDRF (PMARS): CHEMUNG (AO-30)</t>
  </si>
  <si>
    <t>Former MARAD/NDRF (PMARS): CHICOPEE (AO-34)</t>
  </si>
  <si>
    <t>Former MARAD/NDRF (PMARS): WINOOSKI (AO-38)</t>
  </si>
  <si>
    <t>Former MARAD/NDRF (PMARS): MATTAPONI (AO-41)</t>
  </si>
  <si>
    <t>Former MARAD/NDRF (PMARS): PATUXENT (AO-44)</t>
  </si>
  <si>
    <t>Former MARAD/NDRF (PMARS): USS ELOKOMIN (AO-55)</t>
  </si>
  <si>
    <t>Former MARAD/NDRF (PMARS): ATASCOSA (AO-66)</t>
  </si>
  <si>
    <t>Former MARAD/NDRF (PMARS): ENOREE (AO-69)</t>
  </si>
  <si>
    <t>Former MARAD/NDRF (PMARS): NESHANIC (AO-71)</t>
  </si>
  <si>
    <t>Former MARAD/NDRF (PMARS): COWANESQUE (AO-79)</t>
  </si>
  <si>
    <t>Former MARAD/NDRF (PMARS): MASCOMA (AO-83)</t>
  </si>
  <si>
    <t>Former MARAD/NDRF (PMARS): PAMANSET (AO-85)</t>
  </si>
  <si>
    <t>Former MARAD/NDRF (PMARS): PONAGANSET (AOG-86)</t>
  </si>
  <si>
    <t>Former MARAD/NDRF (PMARS): SEBEC (AO-87)</t>
  </si>
  <si>
    <t>Former MARAD/NDRF (PMARS): TOMAHAWK (AO 88)</t>
  </si>
  <si>
    <t>Former MARAD/NDRF (PMARS): ANACOSTIA (AO-94)</t>
  </si>
  <si>
    <t>Former MARAD/NDRF (PMARS): CANEY (AO-95)</t>
  </si>
  <si>
    <t>Former MARAD/NDRF (PMARS): COHOCTON (AO-101)</t>
  </si>
  <si>
    <t>Former MARAD/NDRF (PMARS): MERCURY (T-AGM-21)</t>
  </si>
  <si>
    <t>Former MARAD/NDRF (PMARS): CEDAR CREEK (AO-138)</t>
  </si>
  <si>
    <t>Former MARAD/NDRF (PMARS): KERN (AOG-2)</t>
  </si>
  <si>
    <t>Former MARAD/NDRF (PMARS): AGAWAM (AOG-6)</t>
  </si>
  <si>
    <t>Former MARAD/NDRF (PMARS): TRINITY (AOG-13)</t>
  </si>
  <si>
    <t>Former MARAD/NDRF (PMARS): METTAWEE (AOG-17)</t>
  </si>
  <si>
    <t>Former MARAD/NDRF (PMARS): PASQUOTANK (AOG-18)</t>
  </si>
  <si>
    <t>Former MARAD/NDRF (PMARS): SAKATONCHEE (AOG-19)</t>
  </si>
  <si>
    <t>Former MARAD/NDRF (PMARS): SEEKONK (AOG-20)</t>
  </si>
  <si>
    <t>Former MARAD/NDRF (PMARS): SEQUATCHIE (AOG-21)</t>
  </si>
  <si>
    <t>Former MARAD/NDRF (PMARS): CALAMUS (AOG-25)</t>
  </si>
  <si>
    <t>Former MARAD/NDRF (PMARS): ESCATAWPA (AOG-27)</t>
  </si>
  <si>
    <t>Former MARAD/NDRF (PMARS): KANAWHA (AOG-31)</t>
  </si>
  <si>
    <t>Former MARAD/NDRF (PMARS): NARRAGUAGAS (AOG-32)</t>
  </si>
  <si>
    <t>Former MARAD/NDRF (PMARS): YAHARA (AOG-37)</t>
  </si>
  <si>
    <t>Former MARAD/NDRF (PMARS): PONCHATOULA (AOG-38)</t>
  </si>
  <si>
    <t>Former MARAD/NDRF (PMARS): QUASTINET (AOG-39)</t>
  </si>
  <si>
    <t>Former MARAD/NDRF (PMARS): TETONKAHA (AOG-41)</t>
  </si>
  <si>
    <t>Former MARAD/NDRF (PMARS): TULAROSA (AOG-43)</t>
  </si>
  <si>
    <t>Former MARAD/NDRF (PMARS): YACONA (AOG-45)</t>
  </si>
  <si>
    <t>Former MARAD/NDRF (PMARS): WAUPACA (AOG-46)</t>
  </si>
  <si>
    <t>Former MARAD/NDRF (PMARS): CHESTATEE (AOG-49)</t>
  </si>
  <si>
    <t>Former MARAD/NDRF (PMARS): MAQOUKETA (AOG-51)</t>
  </si>
  <si>
    <t>Former MARAD/NDRF (PMARS): SUSQUEHANNA (AOG-5)</t>
  </si>
  <si>
    <t>Former MARAD/NDRF (PMARS): WACISSA (AOG-59)</t>
  </si>
  <si>
    <t>Former MARAD/NDRF (PMARS): MANOKIN (AOG-60)</t>
  </si>
  <si>
    <t>Former MARAD/NDRF (PMARS): SAKONNET (AOG-61)</t>
  </si>
  <si>
    <t>Former MARAD/NDRF (PMARS): TONTI (AOG-76)</t>
  </si>
  <si>
    <t>Former MARAD/NDRF (PMARS): BAY STATE (APA-1)</t>
  </si>
  <si>
    <t>Former MARAD/NDRF (PMARS): LASSEN (AE-3)</t>
  </si>
  <si>
    <t>Former MARAD/NDRF (PMARS): ARGONNE (AG-31)</t>
  </si>
  <si>
    <t>Former MARAD/NDRF (PMARS): SAMARITAN (AH-10)</t>
  </si>
  <si>
    <t>Former MARAD/NDRF (PMARS): WHARTON (AP-7)</t>
  </si>
  <si>
    <t>Former MARAD/NDRF (PMARS): ZEILIN (APA-3)</t>
  </si>
  <si>
    <t>Former MARAD/NDRF (PMARS): BARNETT (APA-5)</t>
  </si>
  <si>
    <t>Former MARAD/NDRF (PMARS): NEVILLE (APA-9)</t>
  </si>
  <si>
    <t>Former MARAD/NDRF (PMARS): HARRY LEE (APA-10)</t>
  </si>
  <si>
    <t>Former MARAD/NDRF (PMARS): WAKEFIELD (AP-21)</t>
  </si>
  <si>
    <t>Former MARAD/NDRF (PMARS): AMERICAN LEGION</t>
  </si>
  <si>
    <t>Former MARAD/NDRF (PMARS): REFUGE (AH-11)</t>
  </si>
  <si>
    <t>Former MARAD/NDRF (PMARS): CALVERT (APA-32)</t>
  </si>
  <si>
    <t>Former MARAD/NDRF (PMARS): BOLIVAR (APA-34)</t>
  </si>
  <si>
    <t>Former MARAD/NDRF (PMARS): USS CAVALIER (APA-37)</t>
  </si>
  <si>
    <t>Former MARAD/NDRF (PMARS): CATSKILL (MCS-1)</t>
  </si>
  <si>
    <t>Former MARAD/NDRF (PMARS): WAR HAWK (AP-168)</t>
  </si>
  <si>
    <t>Former MARAD/NDRF (PMARS): STARLIGHT (AP-175)</t>
  </si>
  <si>
    <t>Former MARAD/NDRF (PMARS): FELAND (APA-11)</t>
  </si>
  <si>
    <t>Former MARAD/NDRF (PMARS): CAMBRIA (LPA-36)</t>
  </si>
  <si>
    <t>Former MARAD/NDRF (PMARS): CLAY (APA-39)</t>
  </si>
  <si>
    <t>Former MARAD/NDRF (PMARS): LEON (APA-48)</t>
  </si>
  <si>
    <t>Former MARAD/NDRF (PMARS): TWILIGHT (APA-49)</t>
  </si>
  <si>
    <t>Former MARAD/NDRF (PMARS): AUDRIAN (APA-59)</t>
  </si>
  <si>
    <t>Former MARAD/NDRF (PMARS): BERRIEN (APA-62)</t>
  </si>
  <si>
    <t>Former MARAD/NDRF (PMARS): BLADEN (APA-63)</t>
  </si>
  <si>
    <t>Former MARAD/NDRF (PMARS): CLEBURNE (APA-73)</t>
  </si>
  <si>
    <t>Former MARAD/NDRF (PMARS): COLUSA (APA-74)</t>
  </si>
  <si>
    <t>Former MARAD/NDRF (PMARS): CORTLAND (APA-75)</t>
  </si>
  <si>
    <t>Former MARAD/NDRF (PMARS): CRENSHAW (APA-76)</t>
  </si>
  <si>
    <t>Former MARAD/NDRF (PMARS): CULLMAN (APA-78)</t>
  </si>
  <si>
    <t>Former MARAD/NDRF (PMARS): FERGUS (APA-82)</t>
  </si>
  <si>
    <t>Former MARAD/NDRF (PMARS): FILMORE (APA-83)</t>
  </si>
  <si>
    <t>Former MARAD/NDRF (PMARS): PRESIDIO (APA-88)</t>
  </si>
  <si>
    <t>Former MARAD/NDRF (PMARS): FREDERICK FUNSTON (AP-178)</t>
  </si>
  <si>
    <t>Former MARAD/NDRF (PMARS): ALPINE (APA-92)</t>
  </si>
  <si>
    <t>Former MARAD/NDRF (PMARS): LASALLE (APA-94)</t>
  </si>
  <si>
    <t>Former MARAD/NDRF (PMARS): SITKA (APA-113)</t>
  </si>
  <si>
    <t>Former MARAD/NDRF (PMARS): HASKELL (APA-117)</t>
  </si>
  <si>
    <t>Former MARAD/NDRF (PMARS): LA GRANGE (APA-124)</t>
  </si>
  <si>
    <t>Former MARAD/NDRF (PMARS): ALLENDALE (APA-127)</t>
  </si>
  <si>
    <t>Former MARAD/NDRF (PMARS): ARENAC (APA-128)</t>
  </si>
  <si>
    <t>Former MARAD/NDRF (PMARS): ATTALA (APA-130)</t>
  </si>
  <si>
    <t>Former MARAD/NDRF (PMARS): BANDERA (APA-131)</t>
  </si>
  <si>
    <t>Former MARAD/NDRF (PMARS): BECKHAM (APA-133)</t>
  </si>
  <si>
    <t>Former MARAD/NDRF (PMARS): BLAND (APA-134)</t>
  </si>
  <si>
    <t>Former MARAD/NDRF (PMARS): BROOKINGS (APA-140)</t>
  </si>
  <si>
    <t>Former MARAD/NDRF (PMARS): CROCKETT (APA-148)</t>
  </si>
  <si>
    <t>Former MARAD/NDRF (PMARS): AUDUBON (APA-149)</t>
  </si>
  <si>
    <t>Former MARAD/NDRF (PMARS): LATIMER (APA-152)</t>
  </si>
  <si>
    <t>Former MARAD/NDRF (PMARS): LAURENS (APA-153)</t>
  </si>
  <si>
    <t>Former MARAD/NDRF (PMARS): NEWBERRY (LPA-158)</t>
  </si>
  <si>
    <t>Former MARAD/NDRF (PMARS): STORM KING (APA-171)</t>
  </si>
  <si>
    <t>Former MARAD/NDRF (PMARS): SANBORN (APA-193)</t>
  </si>
  <si>
    <t>Former MARAD/NDRF (PMARS): LENAWEE (APA-195)</t>
  </si>
  <si>
    <t>Former MARAD/NDRF (PMARS): LUBBOCK (APA-197)</t>
  </si>
  <si>
    <t>Former MARAD/NDRF (PMARS): McCRACKEN (APA-198)</t>
  </si>
  <si>
    <t>Former MARAD/NDRF (PMARS): MENARD (APA-281)</t>
  </si>
  <si>
    <t>Former MARAD/NDRF (PMARS): MENIFEE (APA-202)</t>
  </si>
  <si>
    <t>Former MARAD/NDRF (PMARS): MERIWETHER (APA-203)</t>
  </si>
  <si>
    <t>Former MARAD/NDRF (PMARS): SHERBURNE (APA-205)</t>
  </si>
  <si>
    <t>Former MARAD/NDRF (PMARS): SIBLEY (APA-206)</t>
  </si>
  <si>
    <t>Former MARAD/NDRF (PMARS): MIFFLIN (APA-207)</t>
  </si>
  <si>
    <t>Former MARAD/NDRF (PMARS): TELFAIR (APA-210)</t>
  </si>
  <si>
    <t>Former MARAD/NDRF (PMARS): MISSOULA (APA-211)</t>
  </si>
  <si>
    <t>Former MARAD/NDRF (PMARS): NATRONA (APA-214)</t>
  </si>
  <si>
    <t>Former MARAD/NDRF (PMARS): NESHOBA (APA-216)</t>
  </si>
  <si>
    <t>Former MARAD/NDRF (PMARS): NEW KENT (APA-217)</t>
  </si>
  <si>
    <t>Former MARAD/NDRF (PMARS): RANDALL (APA-224)</t>
  </si>
  <si>
    <t>Former MARAD/NDRF (PMARS): RAWLINS (APA-226)</t>
  </si>
  <si>
    <t>Former MARAD/NDRF (PMARS): USS ROCKBRIDGE (APA-228)</t>
  </si>
  <si>
    <t>Former MARAD/NDRF (PMARS): ST.CROIX (APA-231)</t>
  </si>
  <si>
    <t>Former MARAD/NDRF (PMARS): SAN SABA (APA-232)</t>
  </si>
  <si>
    <t>Former MARAD/NDRF (PMARS): DANE (APA-238)</t>
  </si>
  <si>
    <t>Former MARAD/NDRF (PMARS): CLARENDON (APA-721)</t>
  </si>
  <si>
    <t>Former MARAD/NDRF (PMARS): MEDUSA (AR-1)</t>
  </si>
  <si>
    <t>Former MARAD/NDRF (PMARS): PROMETHEUS (AR-3)</t>
  </si>
  <si>
    <t>Former MARAD/NDRF (PMARS): VESTAL (AR-4)</t>
  </si>
  <si>
    <t>Former MARAD/NDRF (PMARS): ASSISTANCE (AR-17)</t>
  </si>
  <si>
    <t>Former MARAD/NDRF (PMARS): XANTHUS (AR 19)</t>
  </si>
  <si>
    <t>Former MARAD/NDRF (PMARS): LAERTES (AR-20)</t>
  </si>
  <si>
    <t>Former MARAD/NDRF (PMARS): DIONYSUS (AR-21)</t>
  </si>
  <si>
    <t>Former MARAD/NDRF (PMARS): YAMACRAW (ARC-5)</t>
  </si>
  <si>
    <t>Former MARAD/NDRF (PMARS): WEST MILTON (ARD-7)</t>
  </si>
  <si>
    <t>Former MARAD/NDRF (PMARS): LUZON (ARG-2)</t>
  </si>
  <si>
    <t>Former MARAD/NDRF (PMARS): MINDANAO (ARG-3)</t>
  </si>
  <si>
    <t>Former MARAD/NDRF (PMARS): OAHU (ARG-5)</t>
  </si>
  <si>
    <t>Former MARAD/NDRF (PMARS): CULEBRA ISLAND (ARG-7)</t>
  </si>
  <si>
    <t>Former MARAD/NDRF (PMARS): MAUI (ARG-8)</t>
  </si>
  <si>
    <t>Former MARAD/NDRF (PMARS): MONA ISLAND (ARG-9)</t>
  </si>
  <si>
    <t>Former MARAD/NDRF (PMARS): PALAWAN (ARG-10)</t>
  </si>
  <si>
    <t>Former MARAD/NDRF (PMARS): SAMAR (ARG-11)</t>
  </si>
  <si>
    <t>Former MARAD/NDRF (PMARS): USS KERMIT ROOSEVELT (ARG-16)</t>
  </si>
  <si>
    <t>Former MARAD/NDRF (PMARS): WEBSTER (ARV-2)</t>
  </si>
  <si>
    <t>Former MARAD/NDRF (PMARS): SUMNER (AGS-5)</t>
  </si>
  <si>
    <t>Former MARAD/NDRF (PMARS): BEAVER (ARG-19)</t>
  </si>
  <si>
    <t>Former MARAD/NDRF (PMARS): RESCUE (AH-18)</t>
  </si>
  <si>
    <t>Former MARAD/NDRF (PMARS): EURYALE (AS-22)</t>
  </si>
  <si>
    <t>Former MARAD/NDRF (PMARS): AEGIR (AS-23)</t>
  </si>
  <si>
    <t>Former MARAD/NDRF (PMARS): CLYTIE (AS-26)</t>
  </si>
  <si>
    <t>Former MARAD/NDRF (PMARS): CHIPPEWA (ATF-69)</t>
  </si>
  <si>
    <t>Former MARAD/NDRF (PMARS): HOPI (ATF-71)</t>
  </si>
  <si>
    <t>Former MARAD/NDRF (PMARS): SOTOYOMO (ATA-121)</t>
  </si>
  <si>
    <t>Former MARAD/NDRF (PMARS): WATEREE (ATA-174)</t>
  </si>
  <si>
    <t>Former MARAD/NDRF (PMARS): SONOMA (ATA-175)</t>
  </si>
  <si>
    <t>Former MARAD/NDRF (PMARS): TONKAWA (ATA-176)</t>
  </si>
  <si>
    <t>Former MARAD/NDRF (PMARS): UNADILLA (ATA-182)</t>
  </si>
  <si>
    <t>Former MARAD/NDRF (PMARS): NOTTOWAY (ATA-183)</t>
  </si>
  <si>
    <t>Former MARAD/NDRF (PMARS): REINDEER (ATA-189)</t>
  </si>
  <si>
    <t>Former MARAD/NDRF (PMARS): BAGADUCE (ATA-194)</t>
  </si>
  <si>
    <t>Former MARAD/NDRF (PMARS): UNDAUNTED (ATA-199)</t>
  </si>
  <si>
    <t>Former MARAD/NDRF (PMARS): ALGORMA (ATA-212)</t>
  </si>
  <si>
    <t>Former MARAD/NDRF (PMARS): PAWNEE (ATF-74)</t>
  </si>
  <si>
    <t>Former MARAD/NDRF (PMARS): MORENO (ATF-87)</t>
  </si>
  <si>
    <t>Former MARAD/NDRF (PMARS): ALSEA (ATF-97)</t>
  </si>
  <si>
    <t>Former MARAD/NDRF (PMARS): PAKANA (ATF-108)</t>
  </si>
  <si>
    <t>Former MARAD/NDRF (PMARS): POTAWATOMI (ATF-109)</t>
  </si>
  <si>
    <t>Former MARAD/NDRF (PMARS): TENINO (ATF-115)</t>
  </si>
  <si>
    <t>Former MARAD/NDRF (PMARS): WENATCHEE (ATF-118)</t>
  </si>
  <si>
    <t>Former MARAD/NDRF (PMARS): CHAWASHA (ATF-151)</t>
  </si>
  <si>
    <t>Former MARAD/NDRF (PMARS): IUKA (ATA-123)</t>
  </si>
  <si>
    <t>Former MARAD/NDRF (PMARS): SCIOTA (ATA-205)</t>
  </si>
  <si>
    <t>Former MARAD/NDRF (PMARS): CURTISS (AV 4)</t>
  </si>
  <si>
    <t>Former MARAD/NDRF (PMARS): ALBEMARLE (AV-5)</t>
  </si>
  <si>
    <t>Former MARAD/NDRF (PMARS): CHANDELEUR (AV-10)</t>
  </si>
  <si>
    <t>Former MARAD/NDRF (PMARS): PINE ISLAND (AV-12)</t>
  </si>
  <si>
    <t>Former MARAD/NDRF (PMARS): HAMLIN (AV-15)</t>
  </si>
  <si>
    <t>Former MARAD/NDRF (PMARS): ST. GEORGE (AV-16)</t>
  </si>
  <si>
    <t>Former MARAD/NDRF (PMARS): USS CUMBERLAND SOUND (AV-17)</t>
  </si>
  <si>
    <t>Former MARAD/NDRF (PMARS): CARD (AKV-40)</t>
  </si>
  <si>
    <t>Former MARAD/NDRF (PMARS): CROATAN (T-AKV-43)</t>
  </si>
  <si>
    <t>Former MARAD/NDRF (PMARS): PIONEER (AGP-7)</t>
  </si>
  <si>
    <t>Former MARAD/NDRF (PMARS): ALLIOTH (AV6-4)</t>
  </si>
  <si>
    <t>Former MARAD/NDRF (PMARS): NICOLLET (AVS-6)</t>
  </si>
  <si>
    <t>Former MARAD/NDRF (PMARS): PONTOTOC (AVS-7)</t>
  </si>
  <si>
    <t>Former MARAD/NDRF (PMARS): PASIG (AW-3)</t>
  </si>
  <si>
    <t>Former MARAD/NDRF (PMARS): WASSUC (CMC-3)</t>
  </si>
  <si>
    <t>Former MARAD/NDRF (PMARS): KEOKUK (AKN-4)</t>
  </si>
  <si>
    <t>Former MARAD/NDRF (PMARS):  POINT CRUZ (T-AKV-19)</t>
  </si>
  <si>
    <t>Former MARAD/NDRF (PMARS): GAYNIER (DE-751)</t>
  </si>
  <si>
    <t>Former MARAD/NDRF (PMARS): WOLVERINE (IX-64)</t>
  </si>
  <si>
    <t>Former MARAD/NDRF (PMARS): SABLE IX-81</t>
  </si>
  <si>
    <t>Former MARAD/NDRF (PMARS): GREYHOUND (IX-106)</t>
  </si>
  <si>
    <t>Former MARAD/NDRF (PMARS): OCELOT (IX-110)</t>
  </si>
  <si>
    <t>Former MARAD/NDRF (PMARS): BIRKENHEAD (IX-133)</t>
  </si>
  <si>
    <t>Former MARAD/NDRF (PMARS): GARGOYLE (IX-135)</t>
  </si>
  <si>
    <t>Former MARAD/NDRF (PMARS): GOLD HEELS (IX-136)</t>
  </si>
  <si>
    <t>Former MARAD/NDRF (PMARS): POLONAISE (IX-141)</t>
  </si>
  <si>
    <t>Former MARAD/NDRF (PMARS): STANDARD ARROW (IX-142)</t>
  </si>
  <si>
    <t>Former MARAD/NDRF (PMARS): SWEEP (IX-143)</t>
  </si>
  <si>
    <t>Former MARAD/NDRF (PMARS): SWIVEL (IX-144)</t>
  </si>
  <si>
    <t>Former MARAD/NDRF (PMARS): CITY OF DALHART (IX-156)</t>
  </si>
  <si>
    <t>Former MARAD/NDRF (PMARS): ORVETTA (IX-157)</t>
  </si>
  <si>
    <t>Former MARAD/NDRF (PMARS): LIMESTONE (IX-158)</t>
  </si>
  <si>
    <t>Former MARAD/NDRF (PMARS): BARITE (IX-161)</t>
  </si>
  <si>
    <t>Former MARAD/NDRF (PMARS): CINNABAR (IX-163)</t>
  </si>
  <si>
    <t>Former MARAD/NDRF (PMARS): KENWOOD (IX-179)</t>
  </si>
  <si>
    <t>Former MARAD/NDRF (PMARS): DILWORTH (IX-184)</t>
  </si>
  <si>
    <t>Former MARAD/NDRF (PMARS): VACUUM (IX-186)</t>
  </si>
  <si>
    <t>Former MARAD/NDRF (PMARS): AMERICAN ARROW (IX-188)</t>
  </si>
  <si>
    <t>Former MARAD/NDRF (PMARS): J. C. FITZSIMMONS (IX-189)</t>
  </si>
  <si>
    <t>Former MARAD/NDRF (PMARS): VANDALIA (IX 191)</t>
  </si>
  <si>
    <t>Former MARAD/NDRF (PMARS): LIEBRE (IX-193)</t>
  </si>
  <si>
    <t>Former MARAD/NDRF (PMARS): PENNSYLVANIA (IX-210)</t>
  </si>
  <si>
    <t>Former MARAD/NDRF (PMARS): UTACARBON (IX-214)</t>
  </si>
  <si>
    <t>Former MARAD/NDRF (PMARS): UNICOI (IX-216)</t>
  </si>
  <si>
    <t>Former MARAD/NDRF (PMARS): TACKLE (IX-217)</t>
  </si>
  <si>
    <t>Former MARAD/NDRF (PMARS): SKAGIT (LKA-105)</t>
  </si>
  <si>
    <t>Former MARAD/NDRF (PMARS): TAZEWELL (LPA-209)</t>
  </si>
  <si>
    <t>Former MARAD/NDRF (PMARS): HIGHWAY (LSD-10)</t>
  </si>
  <si>
    <t>Former MARAD/NDRF (PMARS): SAUGUS (MCS-4)</t>
  </si>
  <si>
    <t>Former MARAD/NDRF (PMARS): SACRAMENTO (PG-19)</t>
  </si>
  <si>
    <t>Former MARAD/NDRF (PMARS): BEAUMONT (PG-60)</t>
  </si>
  <si>
    <t>Former MARAD/NDRF (PMARS): NOURMAHAL (PG-72)</t>
  </si>
  <si>
    <t>Former MARAD/NDRF (PMARS): CRYSTAL (PY-25)</t>
  </si>
  <si>
    <t>Former MARAD/NDRF (PMARS): CYMOPHANE (PYC-26)</t>
  </si>
  <si>
    <t>Former MARAD/NDRF (PMARS): RICHFIELD (T-AGM-4)</t>
  </si>
  <si>
    <t>Former MARAD/NDRF (PMARS): MARINE CARP (AF-199)</t>
  </si>
  <si>
    <t>Former MARAD/NDRF (PMARS): LOOKOUT (AGR-2)</t>
  </si>
  <si>
    <t>Former MARAD/NDRF (PMARS): SKYWATCHER (AGR-3)</t>
  </si>
  <si>
    <t>Former MARAD/NDRF (PMARS): SEARCHER (AGR-4)</t>
  </si>
  <si>
    <t>Former MARAD/NDRF (PMARS): SCANNER (AGR-5)</t>
  </si>
  <si>
    <t>Former MARAD/NDRF (PMARS): LOCATOR (AGR-6)</t>
  </si>
  <si>
    <t>Former MARAD/NDRF (PMARS): PICKET (AGR-7)</t>
  </si>
  <si>
    <t>Former MARAD/NDRF (PMARS): INTERCEPTOR (AGR-8)</t>
  </si>
  <si>
    <t>Former MARAD/NDRF (PMARS): OUTPOST ( AGR-10)</t>
  </si>
  <si>
    <t>Former MARAD/NDRF (PMARS): VIGIL (AGR-12)</t>
  </si>
  <si>
    <t>Former MARAD/NDRF (PMARS): INTERDICTOR (AGR-13)</t>
  </si>
  <si>
    <t>Former MARAD/NDRF (PMARS): WATCHMAN (AGR-16)</t>
  </si>
  <si>
    <t>Former MARAD/NDRF (PMARS): ASH (AN-7)</t>
  </si>
  <si>
    <t>Former MARAD/NDRF (PMARS): BOXWOOD (AN-8)</t>
  </si>
  <si>
    <t>Former MARAD/NDRF (PMARS): CATALPA (AN-10)</t>
  </si>
  <si>
    <t>Former MARAD/NDRF (PMARS): CHESTNUT (AN-11)</t>
  </si>
  <si>
    <t>Former MARAD/NDRF (PMARS): CINCHONA (AN-12)</t>
  </si>
  <si>
    <t>Former MARAD/NDRF (PMARS): EBONY (AN-15)</t>
  </si>
  <si>
    <t>Former MARAD/NDRF (PMARS): HOLLY (AN-19)</t>
  </si>
  <si>
    <t>Former MARAD/NDRF (PMARS): ELDER (AN-20)</t>
  </si>
  <si>
    <t>Former MARAD/NDRF (PMARS): LOCUST (AN-22)</t>
  </si>
  <si>
    <t>Former MARAD/NDRF (PMARS): MIMOSA (AN-26)</t>
  </si>
  <si>
    <t>Former MARAD/NDRF (PMARS): MANGO (AN-24)</t>
  </si>
  <si>
    <t>Former MARAD/NDRF (PMARS): PALM (AN-28)</t>
  </si>
  <si>
    <t>Former MARAD/NDRF (PMARS): REDWOOD (AN-30)</t>
  </si>
  <si>
    <t>Former MARAD/NDRF (PMARS): ROSEWOOD (AN-31)</t>
  </si>
  <si>
    <t>Former MARAD/NDRF (PMARS): SANDALWOOD (AN-32)</t>
  </si>
  <si>
    <t>Former MARAD/NDRF (PMARS): NUTMEG (AN-33)</t>
  </si>
  <si>
    <t>Former MARAD/NDRF (PMARS): TEAK (AN-35)</t>
  </si>
  <si>
    <t>Former MARAD/NDRF: Nereus (AS-17)</t>
  </si>
  <si>
    <t>Former MARAD/NDRF; Not in NVR; Dismantled</t>
  </si>
  <si>
    <t>Former MARAD/NDRF; Not in NVR; Disposed</t>
  </si>
  <si>
    <t>Former MARAD/NDRF; Not in NVR; Domestic Sale</t>
  </si>
  <si>
    <t>Former MARAD/NDRF; Not in NVR; Donated to Greece</t>
  </si>
  <si>
    <t>Former MARAD/NDRF; Not in NVR; Scrap sale</t>
  </si>
  <si>
    <t>Former MARAD/NDRF; Not in NVR; Sunk/Reefed</t>
  </si>
  <si>
    <t>Former MARAD/NDRF; Not in NVR; Title XI Sale</t>
  </si>
  <si>
    <t>Former MARAD/NDRF; Not in NVR; Vessel destroyed</t>
  </si>
  <si>
    <t>Former MARAD/NDRF; Not in NVR; Vessel destroyed by scrapping</t>
  </si>
  <si>
    <t>Former MARAD/NDRF; Not in NVR; Withdrawn</t>
  </si>
  <si>
    <t>Originally Authorized for USN construction at Austral USA on 8 DEC 06. Authorization cancelled by SECNAV on 1 NOV 07. Re-authorized on 1 MAY 09 for construction at Austral USA</t>
  </si>
  <si>
    <t>John F Kennedy</t>
  </si>
  <si>
    <t>From DANFS: "Presumed lost' on 6/5/1968</t>
  </si>
  <si>
    <t>Withdrawn from NDRF on 7/2/09; "Vessel Dismantlement Complete"</t>
  </si>
  <si>
    <t>Withdrawn from NDRF on 8/4/09; "Vessel Dismantlement Completed"</t>
  </si>
  <si>
    <t>Redesignated AKS 25: 8/18/1951</t>
  </si>
  <si>
    <t>Reclassified, redesignated APH 114: 11/9/1945; Redesignated AH 14: 3/25/1946</t>
  </si>
  <si>
    <t>LYNDON B JOHNSON</t>
  </si>
  <si>
    <t>GABRIELLE GIFFORDS</t>
  </si>
  <si>
    <t>JOHN GLENN</t>
  </si>
  <si>
    <t>T-AKE 14</t>
  </si>
  <si>
    <t>In Commission, in Reserve (Stand Down), commencement of inactivation availability</t>
  </si>
  <si>
    <t>CVN 79</t>
  </si>
  <si>
    <t xml:space="preserve">THOMAS HUDNER </t>
  </si>
  <si>
    <t>DDG 116</t>
  </si>
  <si>
    <t>50137</t>
  </si>
  <si>
    <t>T-JHSV 1</t>
  </si>
  <si>
    <t>LCS 10</t>
  </si>
  <si>
    <t>20139</t>
  </si>
  <si>
    <t>LHA 7</t>
  </si>
  <si>
    <t xml:space="preserve">TRIPOLI </t>
  </si>
  <si>
    <t xml:space="preserve">SOUTH DAKOTA </t>
  </si>
  <si>
    <t xml:space="preserve">WASHINGTON </t>
  </si>
  <si>
    <t xml:space="preserve">COLORADO </t>
  </si>
  <si>
    <t xml:space="preserve">INDIANA </t>
  </si>
  <si>
    <t>AGANA, GUAM</t>
  </si>
  <si>
    <t>MLP 1</t>
  </si>
  <si>
    <t>MLP Mobile Landing Platform</t>
  </si>
  <si>
    <t>MLP 2</t>
  </si>
  <si>
    <t>MLP 3</t>
  </si>
  <si>
    <t xml:space="preserve">MONTFORD POINT </t>
  </si>
  <si>
    <t>41036</t>
  </si>
  <si>
    <t>41038</t>
  </si>
  <si>
    <t>MLP 1 Mobile Landing Platform</t>
  </si>
  <si>
    <t>Withdrawn from NDRF on 11/14/12; "Departed under Domestic Sale"</t>
  </si>
  <si>
    <t>Withdrawn from NDRF on 11/29/12; "Departed under Domestic Sale"</t>
  </si>
  <si>
    <t>Aviation Logistics Ship</t>
  </si>
  <si>
    <t>Prepo/USA - Dry Cargo/Ammunition Ship</t>
  </si>
  <si>
    <t>Cable Laying-Repair Ship</t>
  </si>
  <si>
    <t>USNS Cesar Chavez</t>
  </si>
  <si>
    <t>SS/Dry Cargo Ship</t>
  </si>
  <si>
    <t>HIgh-Speed Transports</t>
  </si>
  <si>
    <r>
      <t xml:space="preserve">DANFS link applies for 1961-1965. For other periods, see:
1966-70 — http://www.history.navy.mil/danfs/e4/enterprise-viiib.htm
1971-75 — http://www.history.navy.mil/danfs/e4/enterprise-viiic.htm
1976-80 — http://www.history.navy.mil/danfs/e4/enterprise-viiid.htm
1981-85 — http://www.history.navy.mil/danfs/e4/enterprise-viiie.htm
1986-90 — http://www.history.navy.mil/danfs/e4/enterprise-viiif.htm
</t>
    </r>
    <r>
      <rPr>
        <sz val="10"/>
        <color indexed="12"/>
        <rFont val="Arial"/>
        <family val="2"/>
      </rPr>
      <t xml:space="preserve">Eligible for Inclusion in the National Register of </t>
    </r>
    <r>
      <rPr>
        <u/>
        <sz val="10"/>
        <color indexed="12"/>
        <rFont val="Arial"/>
        <family val="2"/>
      </rPr>
      <t>Historic Places (NRHP)</t>
    </r>
  </si>
  <si>
    <t>LCS  Littoral Combat Ships / Freedom Variant</t>
  </si>
  <si>
    <t>LCS  Littoral Combat Ships / Independence Variant</t>
  </si>
  <si>
    <t xml:space="preserve">GUS W. DARNELL </t>
  </si>
  <si>
    <t>SP5 ERIC C. GIBSON</t>
  </si>
  <si>
    <t>LTC CALVIN P. TITUS</t>
  </si>
  <si>
    <t>PVT JOHN F. THORSON</t>
  </si>
  <si>
    <t>DRE</t>
  </si>
  <si>
    <t>WCH</t>
  </si>
  <si>
    <t>USNS Vadm K. R. Wheeler</t>
  </si>
  <si>
    <t>T-AG 5001</t>
  </si>
  <si>
    <t>USNS Spearhead</t>
  </si>
  <si>
    <t>Joint High-Speed Vessel</t>
  </si>
  <si>
    <t>Sea Base Connector/Joint High Speed Vessel</t>
  </si>
  <si>
    <t>T-AOT 5205</t>
  </si>
  <si>
    <t>T-AOT 5193</t>
  </si>
  <si>
    <t>LCS  Littoral Combat Ship / Independence Variant</t>
  </si>
  <si>
    <t>Former MARAD/NDRF: USS Sylvania (AFS 2)</t>
  </si>
  <si>
    <t>Formet MARAD/NDRF: Mission Buenaventura</t>
  </si>
  <si>
    <r>
      <rPr>
        <sz val="10"/>
        <rFont val="Arial"/>
        <family val="2"/>
      </rPr>
      <t>Withdrawn from NDRF as of date 10/24/2012; "Vessel Departed Under Domestic Sale";</t>
    </r>
    <r>
      <rPr>
        <u/>
        <sz val="10"/>
        <color indexed="12"/>
        <rFont val="Arial"/>
        <family val="2"/>
      </rPr>
      <t xml:space="preserve"> NHPA History</t>
    </r>
  </si>
  <si>
    <t>Withdrawn from NDRF as of date 10/17/2012; "Vessel Departed Under Domestic Sale"</t>
  </si>
  <si>
    <t>Former MARAD/NDRF: USS Cimarron (AO-177)</t>
  </si>
  <si>
    <t>Withdrawn from NDRF on date 11/7/2012; "Vessel departed under Domestic Sale"</t>
  </si>
  <si>
    <t>Former MARAD/NDRF: USS Wabash (AOR-5)</t>
  </si>
  <si>
    <t>Former MARAD/NDRF: USS Roanoke (AOR-7)</t>
  </si>
  <si>
    <r>
      <t xml:space="preserve">Military Sealift Command (MSC), in service </t>
    </r>
    <r>
      <rPr>
        <i/>
        <sz val="10"/>
        <rFont val="Arial"/>
        <family val="2"/>
      </rPr>
      <t>{Sealift Program}</t>
    </r>
  </si>
  <si>
    <t>Withdrawn from NDRF on 6/1/12; "Vessel Cleared Historic Review"</t>
  </si>
  <si>
    <r>
      <rPr>
        <sz val="10"/>
        <rFont val="Arial"/>
        <family val="2"/>
      </rPr>
      <t>Vessel changed program to Retention - Other/Logistics Support; NDRF as of date 09/30/2013;</t>
    </r>
    <r>
      <rPr>
        <u/>
        <sz val="10"/>
        <color indexed="12"/>
        <rFont val="Arial"/>
        <family val="2"/>
      </rPr>
      <t xml:space="preserve"> NHPA History</t>
    </r>
  </si>
  <si>
    <t>Military Sealift Command (MSC), in service {Sealift Program}</t>
  </si>
  <si>
    <t>In Reserve</t>
  </si>
  <si>
    <r>
      <t xml:space="preserve">Military Sealift Command (MSC), Special Mission Ships </t>
    </r>
    <r>
      <rPr>
        <i/>
        <sz val="10"/>
        <rFont val="Arial"/>
        <family val="2"/>
      </rPr>
      <t>{Service Support Program}</t>
    </r>
  </si>
  <si>
    <t>Military Sealift Command (MSC), Special Mission Ships {Service Support Program}</t>
  </si>
  <si>
    <t xml:space="preserve">Military Sealift Command (MSC), Contract Operated </t>
  </si>
  <si>
    <t>Military Sealift Command (MSC), Not in NVR</t>
  </si>
  <si>
    <t xml:space="preserve">Custodian: MARITIME ADMINISTRATION (MARAD) </t>
  </si>
  <si>
    <t>Custodian: US NAVY</t>
  </si>
  <si>
    <t xml:space="preserve">Custodian: US NAVY </t>
  </si>
  <si>
    <t>NEIL ARMSTRONG</t>
  </si>
  <si>
    <t>MAURY</t>
  </si>
  <si>
    <t>MILLINOCKET</t>
  </si>
  <si>
    <t>SIOUX CITY</t>
  </si>
  <si>
    <t xml:space="preserve">Custodian: MILITARY SEALIFT COMMAND </t>
  </si>
  <si>
    <t>Custodian: MILITARY SEALIFT COMMAND</t>
  </si>
  <si>
    <t xml:space="preserve">Planning Yard: Huntington Ingalls Industries - Newport News Shipbuilding </t>
  </si>
  <si>
    <t>CVN 80</t>
  </si>
  <si>
    <t>LCS 11</t>
  </si>
  <si>
    <t>20140</t>
  </si>
  <si>
    <t>20141</t>
  </si>
  <si>
    <t>LCS 12</t>
  </si>
  <si>
    <t>Former MARAD/NDRF: USS Wichita (AOR-1)</t>
  </si>
  <si>
    <t>"Vessel Departed Under Domestic Sale," NDRF as of date 3/6/2013</t>
  </si>
  <si>
    <t>Former MARAD/NDRF: SS Gulf Banker</t>
  </si>
  <si>
    <t>Former MARAD/NDRF: Mount Vernon</t>
  </si>
  <si>
    <t>KINGS POINTER</t>
  </si>
  <si>
    <t>"Vessel name changed to KINGS POINTER," NDRF as of date 1/24/2013</t>
  </si>
  <si>
    <t>"Vessel returned after harvesting project," NDRF as of date 2/19/2013</t>
  </si>
  <si>
    <t>Former MARAD/NDRF: USS Vancouver (LPD-2)</t>
  </si>
  <si>
    <t>"Vessel under Domestic Sale contract with Int'l Shipbreaking LTD 2/4/13 prior to withdrawal'" NDRF as of date 2/21/13</t>
  </si>
  <si>
    <t>"Vessel returned after harvesting project," NDRF as of date 2/22/2013</t>
  </si>
  <si>
    <t>"Vessel returned after harvesting project," NDRF as of date 2/27/2013</t>
  </si>
  <si>
    <t>"Vessel returned after harvesting project," NDRF as of date 2/28/2013</t>
  </si>
  <si>
    <t>Petroleum Tanker</t>
  </si>
  <si>
    <t>GENERAL RUDDER</t>
  </si>
  <si>
    <t>(ex-LIBERTY STAR)</t>
  </si>
  <si>
    <t>(ex-KINGS POINTER)</t>
  </si>
  <si>
    <t>SALLY RIDE</t>
  </si>
  <si>
    <t>PAUL IGNATIUS</t>
  </si>
  <si>
    <t>DANIEL INOUYE</t>
  </si>
  <si>
    <t>CARSON CITY</t>
  </si>
  <si>
    <t>BISMARCK</t>
  </si>
  <si>
    <t>BURLINGTON</t>
  </si>
  <si>
    <t>MANCHESTER</t>
  </si>
  <si>
    <t>DDG 117</t>
  </si>
  <si>
    <t>DDG 118</t>
  </si>
  <si>
    <t>CV 13</t>
  </si>
  <si>
    <t>T-JHSV 2</t>
  </si>
  <si>
    <t>DUE TO MOA BETWEEN ARMY AND NAVY JHSV 2 WAS PUT IN NAVY CUSTODY 5/2/2011. THE NAME WAS CHANGED FROM VIGILANT TO CHOCTAW COUNTY 11/3/2011 WITHIN KEEPING OF SMALL CITY NAMES OF THE NAVY JHSV'S</t>
  </si>
  <si>
    <t>The Joint High Speed Vessel program is a Navy-led acquisition of a platform intended to support users in the US Navy and the US Army.</t>
  </si>
  <si>
    <t>(ex-RESOLUTE)</t>
  </si>
  <si>
    <t>(ex-COURAGEOUS)</t>
  </si>
  <si>
    <t>YUMA</t>
  </si>
  <si>
    <t>Withdrawn from NDRF on 5/21/2013; "Vessel departed under Domestic Sale and Withdrawn"</t>
  </si>
  <si>
    <t>Withdrawn from NDRF on 6/4/2013; "Vessel departed under Domestic Sale and Withdrawn"</t>
  </si>
  <si>
    <t>MV MAJ Bernard F Fisher</t>
  </si>
  <si>
    <t>USNS Choctaw County</t>
  </si>
  <si>
    <t>MALAMA</t>
  </si>
  <si>
    <t>MV Malama</t>
  </si>
  <si>
    <t>LCS 13</t>
  </si>
  <si>
    <t>LCS 14</t>
  </si>
  <si>
    <t>This vessel is designated as a USNS (United States Naval Ship). Due to NVR database program issues the current designation displaying on this page is incorrect.</t>
  </si>
  <si>
    <t>Restored to MSC Ship Inventory as of 5/29/2013</t>
  </si>
  <si>
    <t>Removed from MSC Ship Inventory as of 4/22/2013</t>
  </si>
  <si>
    <t>Added to MSC Ship Inventory as of 4/18/2013</t>
  </si>
  <si>
    <t>Former MARAD/NDRF: USS Merrimack (AO 179)</t>
  </si>
  <si>
    <t>Former MARAD/NDRF: SS Gulf Trader</t>
  </si>
  <si>
    <t>CV Multi-Purpose Aircraft Carrier</t>
  </si>
  <si>
    <t>MV BBC SEATTLE</t>
  </si>
  <si>
    <t>MV BBC Seatltle</t>
  </si>
  <si>
    <t>T-AK 5272</t>
  </si>
  <si>
    <t>THE EDSON WAS DONATED AS A MUSEUM ON 5/17/2012 TO THE SAGINAW VALLEY NAVAL SHIP MUSEUM, LOCATED IN BAY CITY MICHIGAN. SHE IS LISTED IN THE NATIONAL  REGISTER OF HISTORIC PLACES AS A NATIONAL HISTORIC LANDMARK (REF# 90000333)</t>
  </si>
  <si>
    <t>Withdrawn from NDRF on 10/27/11; "Navy donation to Pacific Battleship Center"; Eligible for Inclusion in the National Register of Historic Places (NRHP)</t>
  </si>
  <si>
    <t>NAVY ANNOUNCED 7 APR 06 THAT THE FIRST DD(X) DESTROYER WILL BE DESIGNATED DDG 1000 AND NAMED ZUMWALT. DDG-1000 IS SCHEDULED TO BE DELIVERED IN 2013</t>
  </si>
  <si>
    <r>
      <t>Military Sealift Command (MSC), in service</t>
    </r>
    <r>
      <rPr>
        <i/>
        <sz val="10"/>
        <rFont val="Arial"/>
        <family val="2"/>
      </rPr>
      <t xml:space="preserve"> {Sealift Program}</t>
    </r>
  </si>
  <si>
    <r>
      <t>Military Sealift Command (MSC), in service, contract operated</t>
    </r>
    <r>
      <rPr>
        <i/>
        <sz val="10"/>
        <rFont val="Arial"/>
        <family val="2"/>
      </rPr>
      <t xml:space="preserve"> {Sealift Program}</t>
    </r>
  </si>
  <si>
    <r>
      <t xml:space="preserve">Military Sealift Command (MSC), Not in NVR </t>
    </r>
    <r>
      <rPr>
        <i/>
        <sz val="10"/>
        <rFont val="Arial"/>
        <family val="2"/>
      </rPr>
      <t>{Sealift Program}</t>
    </r>
  </si>
  <si>
    <t>(ex-AVT 8)</t>
  </si>
  <si>
    <t>BILLINGS</t>
  </si>
  <si>
    <t>TULSA</t>
  </si>
  <si>
    <t>Custodian: MARITIME ADMINISTRATION (MARAD)</t>
  </si>
  <si>
    <t>DDG 119</t>
  </si>
  <si>
    <t>DDG 120</t>
  </si>
  <si>
    <t>DDG 121</t>
  </si>
  <si>
    <t>DDG 122</t>
  </si>
  <si>
    <t>DDG 123</t>
  </si>
  <si>
    <t>DDG 124</t>
  </si>
  <si>
    <t>DDG 125</t>
  </si>
  <si>
    <t>IX 550</t>
  </si>
  <si>
    <t>22784</t>
  </si>
  <si>
    <t>YON 309</t>
  </si>
  <si>
    <t xml:space="preserve">Custodian: COMMANDER, NAVAL REGION NORTHWEST; Planning Yard: Puget Sound NSY, Bremerton, WA </t>
  </si>
  <si>
    <t>LCS 15</t>
  </si>
  <si>
    <t>LCS 16</t>
  </si>
  <si>
    <t xml:space="preserve">INDIANAPOLIS </t>
  </si>
  <si>
    <t>LCS 17</t>
  </si>
  <si>
    <t>20155</t>
  </si>
  <si>
    <t>Withdrawn from NDRF on 8/21/13; Vessel departed under Domestic Sale contract</t>
  </si>
  <si>
    <t>Former MARAD/NDRF: USS Mount Hood (AE-29)</t>
  </si>
  <si>
    <t>Former MARAD/NDRF: USS Holland (AS-32)</t>
  </si>
  <si>
    <t>Withdrawn from NDRF on 7/10/13; Vessel departed under Domestic Sale contract</t>
  </si>
  <si>
    <t>Former MARAD/NDRF: USS Kansas City (AOR-3)</t>
  </si>
  <si>
    <t>Special, in service</t>
  </si>
  <si>
    <t>Military Sealift Command (MSC), Not in NVR, Chartered {Special Mission Program}</t>
  </si>
  <si>
    <r>
      <t xml:space="preserve">Military Sealift Command (MSC) Naval Fleet Auxiliary Force </t>
    </r>
    <r>
      <rPr>
        <i/>
        <sz val="10"/>
        <rFont val="Arial"/>
        <family val="2"/>
      </rPr>
      <t>{Prepositioning Program}</t>
    </r>
  </si>
  <si>
    <t>Special, chartered by MSC, listed here as part of the U.S. Navy Ship Forces</t>
  </si>
  <si>
    <t>Withdrawn from NDRF on 7/31/13; "Vessel departed under Domestic Sale contract"</t>
  </si>
  <si>
    <t>"Vessel title transferred to MARAD and then immediately to Int'l Shipbreaking for disposal," NDRF as of date 9/11/2013</t>
  </si>
  <si>
    <t>"Vessel status changed in accordance with FY13 Downgrade Plan," NDRF as of date 9/30/2013</t>
  </si>
  <si>
    <t>Military Sealift Command (MSC) Naval Fleet Auxiliary Force {Prepositioning Program}</t>
  </si>
  <si>
    <t>CCZ</t>
  </si>
  <si>
    <t>ZUM</t>
  </si>
  <si>
    <t>JAK</t>
  </si>
  <si>
    <t>DET</t>
  </si>
  <si>
    <t>MTG</t>
  </si>
  <si>
    <t>MNT</t>
  </si>
  <si>
    <t>FLR</t>
  </si>
  <si>
    <t>WSH</t>
  </si>
  <si>
    <t>ILN</t>
  </si>
  <si>
    <t>CTC</t>
  </si>
  <si>
    <t>SPD</t>
  </si>
  <si>
    <t>Special, chartered by MSC, listed here as part of the U.S. Navy Ship Force / Former MSC</t>
  </si>
  <si>
    <t>"Vessel cleared Historic Review;" NDRF as of date 6/14/12</t>
  </si>
  <si>
    <t>"Vessel cleared Historic Review;" NDRF as of date 9/27/2012</t>
  </si>
  <si>
    <t>Withdrawn from NDRF on 3/15/2013; "Vessel Departed Under Domestic Sale"</t>
  </si>
  <si>
    <t>Withdrawn from NDRF on 3/22/13; "Vessel Departed Under Domestic Sale"</t>
  </si>
  <si>
    <r>
      <t>Military Sealift Command (MSC), Not in NVR, Chartered</t>
    </r>
    <r>
      <rPr>
        <i/>
        <sz val="10"/>
        <rFont val="Arial"/>
        <family val="2"/>
      </rPr>
      <t xml:space="preserve"> {Sealift Program}</t>
    </r>
  </si>
  <si>
    <t>MB 1219</t>
  </si>
  <si>
    <t>T/B SEA EAGLE</t>
  </si>
  <si>
    <t>Cargo Ship</t>
  </si>
  <si>
    <t>Group12</t>
  </si>
  <si>
    <t>Group14</t>
  </si>
  <si>
    <t>Seabasing Support/Mobile Landing Platform</t>
  </si>
  <si>
    <t>USNS Montford Point</t>
  </si>
  <si>
    <t>Mobile Landing Platform</t>
  </si>
  <si>
    <t>Former MSC; Charter</t>
  </si>
  <si>
    <t>Former MSC; Not in NVR; Charter</t>
  </si>
  <si>
    <t>Former MSC; Not in NVR; Sealift Program</t>
  </si>
  <si>
    <t>Former MSC; Not in NVR; Special Mission Support Charter</t>
  </si>
  <si>
    <t>MARAD/NDRF; Not in NVR</t>
  </si>
  <si>
    <t>Historical from PMARS; Not in NVR</t>
  </si>
  <si>
    <t>Historical from PMARS, DANFS; Not in NVR</t>
  </si>
  <si>
    <t>Inactive Ship Pearl Harbor, HI</t>
  </si>
  <si>
    <t>50187</t>
  </si>
  <si>
    <t>MSC removed  11/8/2013</t>
  </si>
  <si>
    <t>MSC removed 11/8/2013</t>
  </si>
  <si>
    <t>Removed from MSC Inventory on 11/8/2013</t>
  </si>
  <si>
    <t>Former MARAD/NDRF:  VANGUARD</t>
  </si>
  <si>
    <t>"Vessel departed Under Domestic Sale," NDRF as of date 10/23/2013</t>
  </si>
  <si>
    <t>Galveston, TX</t>
  </si>
  <si>
    <t>"Vessel returned from BRF to homeport at conclusion of hurricane season;" NDRF as of date 11/1/2013</t>
  </si>
  <si>
    <t>Former MARAD/NDRF: SS Mount Washington (T-AOT-5076)</t>
  </si>
  <si>
    <t>Former MARAD/NDRF: USS Willamette (AO-180) (Non-Retention)</t>
  </si>
  <si>
    <t>"Vessel departed under domestic sales, withdrawn;" NDRF as of date 11/26/2013</t>
  </si>
  <si>
    <t>"Vessel status changed in accordance with FY13 Downgrade Plan; Stripping complete; NDRF as of date 10/31/2013</t>
  </si>
  <si>
    <t>3/1/1794</t>
  </si>
  <si>
    <t>7/10/1890</t>
  </si>
  <si>
    <t>2/11/1893</t>
  </si>
  <si>
    <t>1/2/1896</t>
  </si>
  <si>
    <t>9/24/1896</t>
  </si>
  <si>
    <t>9/19/1896</t>
  </si>
  <si>
    <t>10/1/1898</t>
  </si>
  <si>
    <t>10/5/1898</t>
  </si>
  <si>
    <t>9/26/1886</t>
  </si>
  <si>
    <t>Abel P. Upshur</t>
  </si>
  <si>
    <t>Abele</t>
  </si>
  <si>
    <t>Abercrombie</t>
  </si>
  <si>
    <t>Abilene</t>
  </si>
  <si>
    <t>Abingdon</t>
  </si>
  <si>
    <t>Abiqua</t>
  </si>
  <si>
    <t>Abner Read</t>
  </si>
  <si>
    <t>Accelerate</t>
  </si>
  <si>
    <t>Accentor-I</t>
  </si>
  <si>
    <t>Accomac-II</t>
  </si>
  <si>
    <t>Acedia</t>
  </si>
  <si>
    <t>Achernar</t>
  </si>
  <si>
    <t>Achilles</t>
  </si>
  <si>
    <t>Acoupa</t>
  </si>
  <si>
    <t>Action</t>
  </si>
  <si>
    <t>Adair</t>
  </si>
  <si>
    <t>Adamant-I</t>
  </si>
  <si>
    <t>Adams-I</t>
  </si>
  <si>
    <t>Adams-II</t>
  </si>
  <si>
    <t>Adams-III</t>
  </si>
  <si>
    <t>Addison County</t>
  </si>
  <si>
    <t>Adept</t>
  </si>
  <si>
    <t>Adhara</t>
  </si>
  <si>
    <t>Adirondack-III</t>
  </si>
  <si>
    <t>Adjutant</t>
  </si>
  <si>
    <t>Admirable</t>
  </si>
  <si>
    <t>Admiral C. F. Hughes</t>
  </si>
  <si>
    <t>Admiral D. W. Taylor</t>
  </si>
  <si>
    <t>Admiral E. W. Eberle</t>
  </si>
  <si>
    <t>Admiral F. B. Upham</t>
  </si>
  <si>
    <t>Admiral H. T. Mayo</t>
  </si>
  <si>
    <t>Admiral Hugh Rodman</t>
  </si>
  <si>
    <t>Admiral R. E. Coontz</t>
  </si>
  <si>
    <t>Admiral W. L. Capps</t>
  </si>
  <si>
    <t>Admiral W. S. Benson</t>
  </si>
  <si>
    <t>Admiral W. S. Sims</t>
  </si>
  <si>
    <t>Admiralty Islands</t>
  </si>
  <si>
    <t>Adonis</t>
  </si>
  <si>
    <t>Adopt</t>
  </si>
  <si>
    <t>Advent</t>
  </si>
  <si>
    <t>Advocate</t>
  </si>
  <si>
    <t>Affleck</t>
  </si>
  <si>
    <t>Agenor</t>
  </si>
  <si>
    <t>Agent</t>
  </si>
  <si>
    <t>Aggressor</t>
  </si>
  <si>
    <t>Ahrens</t>
  </si>
  <si>
    <t>Aide De Camp</t>
  </si>
  <si>
    <t>Aiken Victory</t>
  </si>
  <si>
    <t>Ailanthus</t>
  </si>
  <si>
    <t>Akutan</t>
  </si>
  <si>
    <t>Alameda County</t>
  </si>
  <si>
    <t>Alamosa</t>
  </si>
  <si>
    <t>Alarm</t>
  </si>
  <si>
    <t>Alava Bay</t>
  </si>
  <si>
    <t>Alazon Bay</t>
  </si>
  <si>
    <t>Albatross-IV</t>
  </si>
  <si>
    <t>Albatross-VI</t>
  </si>
  <si>
    <t>Albert M. Boe</t>
  </si>
  <si>
    <t>Albert T. Harris</t>
  </si>
  <si>
    <t>Albert W. Grant</t>
  </si>
  <si>
    <t>Albireo</t>
  </si>
  <si>
    <t>Alchemy</t>
  </si>
  <si>
    <t>Alchiba</t>
  </si>
  <si>
    <t>Alden</t>
  </si>
  <si>
    <t>Alderamin</t>
  </si>
  <si>
    <t>DD 193</t>
  </si>
  <si>
    <t>ROI</t>
  </si>
  <si>
    <t>SANTA PAULA</t>
  </si>
  <si>
    <t>ABELE</t>
  </si>
  <si>
    <t>ABERCROMBIE</t>
  </si>
  <si>
    <t>ABILENE</t>
  </si>
  <si>
    <t>ABILITY</t>
  </si>
  <si>
    <t>ABINGDON</t>
  </si>
  <si>
    <t>ABIQUA</t>
  </si>
  <si>
    <t>ABNER READ</t>
  </si>
  <si>
    <t>ACCELERATE</t>
  </si>
  <si>
    <t>ACCENTOR</t>
  </si>
  <si>
    <t>ACCOMAC</t>
  </si>
  <si>
    <t>ACEDIA</t>
  </si>
  <si>
    <t>ACHERNAR</t>
  </si>
  <si>
    <t>ACHILLES</t>
  </si>
  <si>
    <t>ACOUPA</t>
  </si>
  <si>
    <t>ACTION</t>
  </si>
  <si>
    <t>ADAIR</t>
  </si>
  <si>
    <t>ADAMANT</t>
  </si>
  <si>
    <t>ADAMS</t>
  </si>
  <si>
    <t>ADDISON COUNTY</t>
  </si>
  <si>
    <t>ADEPT</t>
  </si>
  <si>
    <t>ADHARA</t>
  </si>
  <si>
    <t>ADIRONDACK</t>
  </si>
  <si>
    <t>ADJUTANT</t>
  </si>
  <si>
    <t>ADMIRABLE</t>
  </si>
  <si>
    <t>ADMIRAL HUGH RODMAN</t>
  </si>
  <si>
    <t>ADMIRALTY ISLANDS</t>
  </si>
  <si>
    <t>ADOPT</t>
  </si>
  <si>
    <t>ADVENT</t>
  </si>
  <si>
    <t>ADVOCATE</t>
  </si>
  <si>
    <t>AFFLECK</t>
  </si>
  <si>
    <t>AGENOR</t>
  </si>
  <si>
    <t>AGGRESSOR</t>
  </si>
  <si>
    <t>AHRENS</t>
  </si>
  <si>
    <t>AIDE DE CAMP</t>
  </si>
  <si>
    <t>AIKEN VICTORY</t>
  </si>
  <si>
    <t>AILANTHUS</t>
  </si>
  <si>
    <t>AKUTAN</t>
  </si>
  <si>
    <t>ALAMEDA COUNTY</t>
  </si>
  <si>
    <t>ALAMOSA</t>
  </si>
  <si>
    <t>ALARM</t>
  </si>
  <si>
    <t>ALAVA BAY</t>
  </si>
  <si>
    <t>ALAZON BAY</t>
  </si>
  <si>
    <t>ALBATROSS</t>
  </si>
  <si>
    <t>ALBERT T. HARRIS</t>
  </si>
  <si>
    <t>ALBERT W. GRANT</t>
  </si>
  <si>
    <t>ALBIREO</t>
  </si>
  <si>
    <t>ALCHEMY</t>
  </si>
  <si>
    <t>ALCHIBA</t>
  </si>
  <si>
    <t>ALDEN</t>
  </si>
  <si>
    <t>ALDERAMIN</t>
  </si>
  <si>
    <t>ALLIANCE</t>
  </si>
  <si>
    <t>BRIDGEPORT</t>
  </si>
  <si>
    <t>GENERAL ALEXANDER M. PATCH</t>
  </si>
  <si>
    <t>GENERAL DANIEL I. SULTAN</t>
  </si>
  <si>
    <t>GENERAL HUGH J. GAFFEY</t>
  </si>
  <si>
    <t>GENERAL MAURICE ROSE</t>
  </si>
  <si>
    <t>GENERAL NELSON M. WALKER</t>
  </si>
  <si>
    <t>Vessel was transferred to the Maritime Commission for disposal on 5/7/1947.</t>
  </si>
  <si>
    <t>Screw Steamer</t>
  </si>
  <si>
    <t>MSO 519</t>
  </si>
  <si>
    <t>AN 58</t>
  </si>
  <si>
    <t>PC 1237</t>
  </si>
  <si>
    <t>To "Out of Commission, In reserve:"10/1949</t>
  </si>
  <si>
    <t>DE 343</t>
  </si>
  <si>
    <t>PF 58</t>
  </si>
  <si>
    <t>CHAPLIN BAY</t>
  </si>
  <si>
    <t>DD 526</t>
  </si>
  <si>
    <t>ARS 30</t>
  </si>
  <si>
    <t>Historical from www.navy.mil, DANFS; Not in NVR</t>
  </si>
  <si>
    <t>Historical from DANFS;  Not in NVR</t>
  </si>
  <si>
    <t>AKA 53</t>
  </si>
  <si>
    <t xml:space="preserve">SS 310 </t>
  </si>
  <si>
    <t>CVE 99</t>
  </si>
  <si>
    <t>AM 83</t>
  </si>
  <si>
    <t>AM 138</t>
  </si>
  <si>
    <t>"Placed out of commission, in reserve:" 11/15/1946</t>
  </si>
  <si>
    <t>"Placed in service:" 10/24/1941; "placed out of service:" 12/28/1945</t>
  </si>
  <si>
    <t>DE 575</t>
  </si>
  <si>
    <t>"Placed out of commission": 8/7/1922; Re-commissioned: 12/4/1939</t>
  </si>
  <si>
    <t>Preble V</t>
  </si>
  <si>
    <t>Ability II</t>
  </si>
  <si>
    <t>Ability III</t>
  </si>
  <si>
    <t>Vessel was placed out of service on 6/14/1946; placed back in service: 9/1/1942.</t>
  </si>
  <si>
    <t>SS 309</t>
  </si>
  <si>
    <t>APA 91</t>
  </si>
  <si>
    <t>"Placed out of commission:"4/30/1946</t>
  </si>
  <si>
    <t>6/8 /1799</t>
  </si>
  <si>
    <t>10/24/1874</t>
  </si>
  <si>
    <t xml:space="preserve">7/21/1876 </t>
  </si>
  <si>
    <t>4/30/1898</t>
  </si>
  <si>
    <t>LST 31</t>
  </si>
  <si>
    <t>"Placed in reduced commission:" 7/10/1943</t>
  </si>
  <si>
    <t>AK 71</t>
  </si>
  <si>
    <t>AGC 15</t>
  </si>
  <si>
    <t>AM 351</t>
  </si>
  <si>
    <t>AP 129</t>
  </si>
  <si>
    <t>AMc 64</t>
  </si>
  <si>
    <t>IX 224</t>
  </si>
  <si>
    <t>Vessel was transferred to the Navy on 5/31/1945 and was placed in service on 6/18/1945</t>
  </si>
  <si>
    <t>AE 13</t>
  </si>
  <si>
    <t>DE 447</t>
  </si>
  <si>
    <t>DD 649</t>
  </si>
  <si>
    <t>"Placed out of commission, in reserve:"7/16/1945</t>
  </si>
  <si>
    <t>AK 90</t>
  </si>
  <si>
    <t>DD 211</t>
  </si>
  <si>
    <t>Decommissioned: 1/23/1923; recommissipned: 5/8 /1930</t>
  </si>
  <si>
    <t>Y-AGR Ocean Radar Station Ship / AGR Radar Picket Ship</t>
  </si>
  <si>
    <t>HLS0 1</t>
  </si>
  <si>
    <t>T-AP 188</t>
  </si>
  <si>
    <t>T-AO 158</t>
  </si>
  <si>
    <t>AMc 36</t>
  </si>
  <si>
    <t>AMc 62</t>
  </si>
  <si>
    <t>APA Attack Transport</t>
  </si>
  <si>
    <t>AP Transport</t>
  </si>
  <si>
    <t>AK Cargo ship</t>
  </si>
  <si>
    <t>CVE 103</t>
  </si>
  <si>
    <t>SS EXCHESTER</t>
  </si>
  <si>
    <t>USNS GENERAL EDWIN D. PATRICK</t>
  </si>
  <si>
    <t>SS PRESIDENT CLEVELAND</t>
  </si>
  <si>
    <t>SS PRESIDENT WILSON</t>
  </si>
  <si>
    <t>MARINER 11</t>
  </si>
  <si>
    <t>JOHN G. NICOLAY</t>
  </si>
  <si>
    <t>J. S. CULLINAN</t>
  </si>
  <si>
    <t xml:space="preserve"> (ex-AGC 19)</t>
  </si>
  <si>
    <t>(ex-SACRIFICE)</t>
  </si>
  <si>
    <t>TOTECO, WALLING, MARIGO, GEORGE</t>
  </si>
  <si>
    <t>T-AKV 6</t>
  </si>
  <si>
    <t>ALBERT M. BOE</t>
  </si>
  <si>
    <t>DE  Escort ship</t>
  </si>
  <si>
    <t>AM  Minesweeper</t>
  </si>
  <si>
    <t>Amc  Coastal minesweeper</t>
  </si>
  <si>
    <t>CVE  Escort Aircraft Carrier</t>
  </si>
  <si>
    <t>AMc  Coastal minesweeper</t>
  </si>
  <si>
    <t>PF  Patrol Escort</t>
  </si>
  <si>
    <t>Non-Retention - RORO / Disposal</t>
  </si>
  <si>
    <t>Custody - Military (Non Commercial) / Navy Brkbulk</t>
  </si>
  <si>
    <t>HMS</t>
  </si>
  <si>
    <t>British Captain Class Frigate</t>
  </si>
  <si>
    <t>Frigate</t>
  </si>
  <si>
    <t>9/3/1814</t>
  </si>
  <si>
    <t>"Frigate rated at 28 guns"; "...on 3 September 1814, she was scuttled and set ablaze to prevent capture by a large and powerful British squadron."</t>
  </si>
  <si>
    <t>"single screw, wooden-hull, bark-rigged steamer; "Placed out of commission:" 3/25-4/22/1889; Recommissioned: 4/22/1889; "Placed out of comission: 12/31/1907; "Recommissioned on:" 8/27/1917</t>
  </si>
  <si>
    <t>Feb 1874</t>
  </si>
  <si>
    <t>DM  Destroyer minelayer / DD  Destroyer / MMD  Minelayer, fast</t>
  </si>
  <si>
    <t>LST Tank landing ship / ARL Repair ship, small</t>
  </si>
  <si>
    <t>LST Tank Landing Ship / APB Self-propelled Barracks Ship</t>
  </si>
  <si>
    <t>ADVANCE, ACME</t>
  </si>
  <si>
    <t>"Placed in service:"  9/26/1941; " Placed out of service." 12/18/1945</t>
  </si>
  <si>
    <t>AM  Minesweeper / MSF  Minesweeper, Fleet Steel Hull</t>
  </si>
  <si>
    <t>AE Ammunition Ship</t>
  </si>
  <si>
    <t>Remnant Steel from The World Trade Center was cast into the bow of the USS New York.</t>
  </si>
  <si>
    <t>Vessel Entered BRF 12/12/13</t>
  </si>
  <si>
    <t>AFD  Auxiliary Floating Dock / AFDL  Auxiliary Floating Dry Dock Little</t>
  </si>
  <si>
    <t>AFD Auxiliary Floating Dock / AFDL Auxiliary Floating Dry Dock Little</t>
  </si>
  <si>
    <t>"she was redesignated AFDL—7 in August 1946;" "Taken out of service on 1/1/1947 and laid up with the Pacific Reserve Fleet;" Reactivated: 1/1/1973</t>
  </si>
  <si>
    <t>"After almost two decades of inactivity, AFDL-23 was placed in service in December 1965 ."</t>
  </si>
  <si>
    <r>
      <t xml:space="preserve">Transferred to the custody of the Maritime Administration (MarAd) on 11/7/168, for lay-up at the Suisun Bay reserve facility, </t>
    </r>
    <r>
      <rPr>
        <i/>
        <sz val="10"/>
        <rFont val="Arial"/>
        <family val="2"/>
      </rPr>
      <t xml:space="preserve">General Daniel I. Sultan </t>
    </r>
    <r>
      <rPr>
        <sz val="10"/>
        <rFont val="Arial"/>
        <family val="2"/>
      </rPr>
      <t>was transferred to that agency on 8/31/1969</t>
    </r>
  </si>
  <si>
    <r>
      <t xml:space="preserve">"Reacquired by the Navy on 3/1/1950 and reinstated on the Naval Vessel Register on 4/28/1950 as USNS </t>
    </r>
    <r>
      <rPr>
        <i/>
        <sz val="10"/>
        <rFont val="Arial"/>
        <family val="2"/>
      </rPr>
      <t xml:space="preserve">General William O. Darby </t>
    </r>
    <r>
      <rPr>
        <sz val="10"/>
        <rFont val="Arial"/>
        <family val="2"/>
      </rPr>
      <t>(T-AP-127); General William O. Darby was stricken from the Naval Vessel Register on 9 January 1969 and transferred to the Maritime Commission's reserve fleet.</t>
    </r>
  </si>
  <si>
    <r>
      <t xml:space="preserve">Placed in temporary commission as </t>
    </r>
    <r>
      <rPr>
        <i/>
        <sz val="10"/>
        <rFont val="Arial"/>
        <family val="2"/>
      </rPr>
      <t xml:space="preserve">Alderamin </t>
    </r>
    <r>
      <rPr>
        <sz val="10"/>
        <rFont val="Arial"/>
        <family val="2"/>
      </rPr>
      <t>(AK-116) on 11/25/1943; decommissioned on 11/29/1943; recommissioned: 4/3/1944</t>
    </r>
  </si>
  <si>
    <t>T-AP Troop Transport</t>
  </si>
  <si>
    <t>"She was turned over to the War Shipping Administration for disposal on 18 July 1946."</t>
  </si>
  <si>
    <t>MSC 289</t>
  </si>
  <si>
    <t>MSC Minewsweeper Coastal, Non-magnetic</t>
  </si>
  <si>
    <t>MONNACDOVE</t>
  </si>
  <si>
    <t>AVG Aircraft Escort Vessel / ACV Auxillary Mine Layer / CVE Escort Aircraft Carrier</t>
  </si>
  <si>
    <t>SS Submarine</t>
  </si>
  <si>
    <t xml:space="preserve">"1 February 1950, she was placed in reserve, in service, as flagship of the Philadelphia Group, Atlantic Reserve Fleet;" recommissioned on 4/4/1951; "returned to Norfolk for inactivation; was placed out of commission, in reserve, on 9 November 1955; and transferred to the Maritime Administration for berthing with the James River unit of the National Defense Reserve Fleet." </t>
  </si>
  <si>
    <t>G. H. Corliss</t>
  </si>
  <si>
    <t xml:space="preserve">Decommissioned on 25 August for conversion to an ammunition issue ship; recommissioned on 25 September; "remained in the hands of the Maritime Commission until early 1970 when she disappeared from merchant ship registers."
 </t>
  </si>
  <si>
    <t xml:space="preserve">"Placed in reserve:" 2/18/1956; "placed back in commission:" 9/1/1961; "placed out of commission on 1 July 1963 and transferred to the Maritime Administration; was reacquired by the Navy on 29 January 1964 but saw no active service before she was transferred to the government of Spain on 2 February 1965." </t>
  </si>
  <si>
    <t>"acquired by the Navy from the Army, via the Maritime Commission, on 3/1/1950 for assignment to the Military Sea Transportation Service. Assigned "active, in service" status, the ship became USNS Albert M. Boe (T-AKV-6). "</t>
  </si>
  <si>
    <t>" changes in wartime ship construction priorities and the end of hostilities with Japan caused the Navy to cancel the contract for her construction on 1 November 1945. Her hull was sold for scrap in 1946."</t>
  </si>
  <si>
    <t>AK  Cargo Ship /AG  Miscellaneous Auxiliary</t>
  </si>
  <si>
    <t>AKA  Attack Cargo Ship / AE  Ammunition Ship</t>
  </si>
  <si>
    <t>AP  Transport / AE  Ammunition Ship</t>
  </si>
  <si>
    <t>Early 1981</t>
  </si>
  <si>
    <t xml:space="preserve">AK 116 </t>
  </si>
  <si>
    <t>AM  Minesweeper / IX  Unclassified Miscellaneous</t>
  </si>
  <si>
    <t>AMC  Coastal Minesweeper / AM  Minesweeper / MSF  Minesweeper, Fleet Steel Hull</t>
  </si>
  <si>
    <t>ADMIRAL C.F. HUGHES</t>
  </si>
  <si>
    <t>ADMIRAL D.W. TAYLOR</t>
  </si>
  <si>
    <t>ADMIRAL E.W. EBERLE</t>
  </si>
  <si>
    <t>"She reached New York on 14 May, was decommissioned;" got underway again on 1 August and served the Army Transport Service as General Maurice Rose until she and her sister Army transports were transferred to the Navy on 1 March 1950 to serve in the recently established Military Sea Transportation Service.</t>
  </si>
  <si>
    <t>ADMIRAL F.B. UPHAM</t>
  </si>
  <si>
    <t>ADMIRAL R.E. COONTZ</t>
  </si>
  <si>
    <t>ADMIRAL W.L. CAPPS</t>
  </si>
  <si>
    <t>ADMIRAL W.S. BENSON</t>
  </si>
  <si>
    <t>Stricken from the Navy list 4/1946; reacquired by the Navy 3/3/1950; placed in reserve summer of 1967, General Alexander M. Patch was transferred to the custody of the Maritime Administration on 5/26/1970 and placed in reserve in the James River.</t>
  </si>
  <si>
    <t>Struck from the Navy list in June of 1946 and transferred the ship to the Army which named her General Hugh J. Gaffey (q.v.). Reacquired by Navy 1 March 1950 and retained her Army name. Not re-commissioned, but instead was assigned to the MSTS. Stricken from the Navy list 4/1946; reacquired by the Navy 3/3/1950; placed in reserve summer of 1967, General Alexander M. Patch was transferred to the custody of the Maritime Administration on 5/26/1970 and placed in reserve in the James River.In 1978, the transport was reacquired by the Navy a second time and her name reinstated on the Navy list. Redesignated IX-507, General Hugh J. Gaffey was placed in service in November 1978 at Bremerton, Wash."</t>
  </si>
  <si>
    <t>ADMIRAL W.S. SIMS</t>
  </si>
  <si>
    <t>LST Tank Landing Ship / AVB  Aviation Logistic Support Ship</t>
  </si>
  <si>
    <r>
      <t xml:space="preserve">"LST-32 </t>
    </r>
    <r>
      <rPr>
        <sz val="10"/>
        <rFont val="Arial"/>
        <family val="2"/>
      </rPr>
      <t>remained in the Atlantic Fleet until July 1946 when she was decommissioned  and placed in reserve. Reactivated as a part of the Navy's expansion of its active fleet following the communist invasion of South Korea, the ship was recommissioned on 7 March 1951. On 1 July 1955, she received the name Alameda County."</t>
    </r>
  </si>
  <si>
    <t>AMEER, CASABLANCA, LUNGA POINT</t>
  </si>
  <si>
    <t>She was assigned to the United Kingdom under lend lease on 10 June 1943 for transfer to the Royal Navy.</t>
  </si>
  <si>
    <t>LST  Tank Landing Ship / ARL  Repair ship, small</t>
  </si>
  <si>
    <t>"The Navy acquired the ship on 21 July 1950.  She was designated T-AP-188 and assigned to the Military Sea Transportation Service as a troop transport.  She remained with the National Defense Reserve Fleet until 10 August 1971 at which time she was sold to American Ship Dismantlers, Inc., for scrapping.</t>
  </si>
  <si>
    <t>T-AO Oiler</t>
  </si>
  <si>
    <t>ABEL P. UPSHUR</t>
  </si>
  <si>
    <t>ADMIRAL H.T. MAYO</t>
  </si>
  <si>
    <t>T-AKV  Cargo Ship and Aircraft Ferry</t>
  </si>
  <si>
    <t>DE Escort ship / BDE  British Destroyer Escort / K Captain Class Frigate</t>
  </si>
  <si>
    <t>AP Transport / T-AP Transport</t>
  </si>
  <si>
    <t>AP Transport / T-AP Transport / IX  Unclassified Miscellaneous</t>
  </si>
  <si>
    <t>DataTableOriginal_Dec 13</t>
  </si>
  <si>
    <t>T-AP  Transport</t>
  </si>
  <si>
    <t>AVG  Aircraft Escort /  ACV Auxiliary Aircraft Carrier / CVE  Escort Aircraft Carrier / CVHE Escort Helicopter Aircraft Carrier / CVU  Utility Aircraft Carrier / AKV  Cargo Ship and Aircraft Ferry</t>
  </si>
  <si>
    <t>AK Cargo Ship / AF  Store Ship</t>
  </si>
  <si>
    <t>AF  Store Ship / T-AF Store Ship</t>
  </si>
  <si>
    <t>Saugus  II</t>
  </si>
  <si>
    <t xml:space="preserve">AK Cargo ship / AKA Attack Cargo Ship </t>
  </si>
  <si>
    <t>AN Net Laying Ship / AP Transport / LSV Vehicle Landing Ship / MCS  Mine Countermeasure Support Ship</t>
  </si>
  <si>
    <t xml:space="preserve">AKA Atack Cargo Ship / AGM  Missile Range Instrumentation Ship </t>
  </si>
  <si>
    <t>AO  Oiler / AGM Missile Range Instrumentation Ship / T-AGM  Missile Range Instrumentation Ship</t>
  </si>
  <si>
    <t>CHAUMONT / SAMARITAN</t>
  </si>
  <si>
    <t>KENMORE / REFUGE</t>
  </si>
  <si>
    <t>ANTAEUS / RESCUE</t>
  </si>
  <si>
    <t>CHAUVENET / TEXAS CLIPPER II / PACIFIC COLLECTOR</t>
  </si>
  <si>
    <t>TB MEGAN BEYEL / MOBRO 1210</t>
  </si>
  <si>
    <t>SUMMER COUNTY / SUMNER COUNTY</t>
  </si>
  <si>
    <t>AP 128</t>
  </si>
  <si>
    <t>ADMIRAL W. S. SIMS (AP-127)</t>
  </si>
  <si>
    <t>Historical from MARAD, DANFS;  Not in NVR</t>
  </si>
  <si>
    <t>AKUTAN (AE-13)</t>
  </si>
  <si>
    <t>ADMIRAL H. T. MAYO (AP-125)</t>
  </si>
  <si>
    <t>ADMIRAL R. E. COONTZ (AP-122)</t>
  </si>
  <si>
    <t>ADMIRAL W. L. CAPPS (AP-121)</t>
  </si>
  <si>
    <t>ADMIRAL W. S. BENSON (AP-120)</t>
  </si>
  <si>
    <t>ADMIRAL E. W. EBERLE (AP-123)</t>
  </si>
  <si>
    <t xml:space="preserve"> ADMIRAL C. F. HUGHES (AP-124)</t>
  </si>
  <si>
    <t>VA. RETURN TO SERVICE CEREMONY 28 MAR 08.</t>
  </si>
  <si>
    <t>AK 15</t>
  </si>
  <si>
    <t>(ex-MCV 10), SS COLUMBIA VICTORY</t>
  </si>
  <si>
    <t>NIANTIC VICTORY, (ex-MCV 100)</t>
  </si>
  <si>
    <t>T-AO 122 struck on 22 Jun 1955; Reacquired by Navy on 21 Jun 1956; Laid up in Maritime Reserve Fleet on 4 Sep 1957 ;  Reacquired by Navy on 28 Sep 1964</t>
  </si>
  <si>
    <t>Former MARAD/NDRF (PMARS): CADMUS (AR-14)</t>
  </si>
  <si>
    <t>AG 168 / AGTR 5</t>
  </si>
  <si>
    <t>Redesignated AGTR 5: 4/1/1963</t>
  </si>
  <si>
    <t>SSBN  Ballistic Missile Submarine (Nuclear-Powered) / SSGN  Guided Missile Submarine (Nuclear-Powered)</t>
  </si>
  <si>
    <t>SSBN 727 / SSGN 727</t>
  </si>
  <si>
    <t>SSBN 729 / SSGN 729</t>
  </si>
  <si>
    <t>SSBN 728 / SSGN 728</t>
  </si>
  <si>
    <t>AG  Miscellaneous / T-AG  Miscellaneous Auxiliary</t>
  </si>
  <si>
    <t>APA 204 / LPA 204</t>
  </si>
  <si>
    <t>APA  Attack Transport / LPA  Amphibious Transport</t>
  </si>
  <si>
    <t>APA 117 / LPA 117</t>
  </si>
  <si>
    <t>See also NVR page for APA 204</t>
  </si>
  <si>
    <t>SS 383 / AGSS 383</t>
  </si>
  <si>
    <t>SS  Submarine / AGSS  Auxiliary Research Submarine</t>
  </si>
  <si>
    <t>SS 285 / AGSS 383</t>
  </si>
  <si>
    <t>Reclassified AGSS–383, 6 November 1962</t>
  </si>
  <si>
    <t>DD 964 / EDD 964</t>
  </si>
  <si>
    <t>DD  Destroyer / EDD  Self Defense Test Ship</t>
  </si>
  <si>
    <t>DD 963 / EDD 964</t>
  </si>
  <si>
    <t>LPD 15 / AFSB(I) 15</t>
  </si>
  <si>
    <t>LPD  Amphibious Transport Dock / AFSB Afloat Forward Staging Base Interim</t>
  </si>
  <si>
    <t>LPD 15 USS PONCE RECLASSIFIED AS AFSB(I) 15 USS PONCE, EFFECTIVE MARCH 31, 2012.</t>
  </si>
  <si>
    <t>North Carolina II</t>
  </si>
  <si>
    <t>South Dakota I</t>
  </si>
  <si>
    <t>Washington VII</t>
  </si>
  <si>
    <t>Massachusetts IV</t>
  </si>
  <si>
    <t>Iowa II</t>
  </si>
  <si>
    <t>BATTLESHIP #13 / BB 13</t>
  </si>
  <si>
    <t>BATTLESHIP #16 / BB 16</t>
  </si>
  <si>
    <t>BATTLESHIP #33 / BB 33</t>
  </si>
  <si>
    <t>BATTLESHIP #6 / BB 6</t>
  </si>
  <si>
    <t>BATTLESHIP #8 / BB 8</t>
  </si>
  <si>
    <t>BATTLESHIP #9 / BB 9</t>
  </si>
  <si>
    <t>BATTLESHIP #10 / BB 10</t>
  </si>
  <si>
    <t>BATTLESHIP #11 / BB 11</t>
  </si>
  <si>
    <t>BATTLESHIP #12 / BB 12</t>
  </si>
  <si>
    <t>BATTLESHIP #15 / BB 15</t>
  </si>
  <si>
    <t>BATTLESHIP #17 / BB 17</t>
  </si>
  <si>
    <t>BATTLESHIP #18 / BB 18</t>
  </si>
  <si>
    <t>BATTLESHIP #19 / BB 19</t>
  </si>
  <si>
    <t>BATTLESHIP #20 / BB 20</t>
  </si>
  <si>
    <t>BATTLESHIP #21 / BB 21</t>
  </si>
  <si>
    <t>BATTLESHIP #22 / BB 22</t>
  </si>
  <si>
    <t>BATTLESHIP #25 / BB 25</t>
  </si>
  <si>
    <t>BATTLESHIP #26 / BB 26</t>
  </si>
  <si>
    <t>BATTLESHIP #27 / BB 27</t>
  </si>
  <si>
    <t>BATTLESHIP #28 / BB 28</t>
  </si>
  <si>
    <t>BATTLESHIP #29 / BB 29</t>
  </si>
  <si>
    <t>BATTLESHIP #30 / BB 30</t>
  </si>
  <si>
    <t>BATTLESHIP #2 / BB 2</t>
  </si>
  <si>
    <t>BATTLESHIP #1 / BB 1</t>
  </si>
  <si>
    <t>BATTLESHIP #14  / BB 14</t>
  </si>
  <si>
    <t>SECOND-CLASS BATTLESHIP</t>
  </si>
  <si>
    <t>BATTLESHIP #5 / AB 1</t>
  </si>
  <si>
    <t>BB Battleship / AB  Crane Ship</t>
  </si>
  <si>
    <t>Kearsarge II</t>
  </si>
  <si>
    <t>Maine I</t>
  </si>
  <si>
    <t>ARMORED CRUISER #1 / BB 2½</t>
  </si>
  <si>
    <t>North Carolina (BB 55)</t>
  </si>
  <si>
    <t>Massachusetts (BB 59)</t>
  </si>
  <si>
    <t>Iowa (BB 61)</t>
  </si>
  <si>
    <t>New Jersey (BB 62)</t>
  </si>
  <si>
    <t>New Jersey (BB 16)</t>
  </si>
  <si>
    <t>Wisconsin I</t>
  </si>
  <si>
    <t>Ohio (BB 12)</t>
  </si>
  <si>
    <t>Idaho (BB 24)</t>
  </si>
  <si>
    <t>Georgia</t>
  </si>
  <si>
    <t>New Hampshire (BB 25)</t>
  </si>
  <si>
    <t>Michigan (BB 27)</t>
  </si>
  <si>
    <t>Florida (BB 30)</t>
  </si>
  <si>
    <t>Idaho (BB 42)</t>
  </si>
  <si>
    <t>Washington (BB 56)</t>
  </si>
  <si>
    <t>South Dakota (BB 57)</t>
  </si>
  <si>
    <t>Indiana (BB 58)</t>
  </si>
  <si>
    <t>Arkansas III</t>
  </si>
  <si>
    <t>Arizona (BB 39)</t>
  </si>
  <si>
    <t>Texas (BB 35)</t>
  </si>
  <si>
    <t>Alabama (BB 60)</t>
  </si>
  <si>
    <t>Missouri (BB 63)</t>
  </si>
  <si>
    <t>Wisconsin (BB 64)</t>
  </si>
  <si>
    <t>Massachusetts (BB 2)</t>
  </si>
  <si>
    <t>Virginia (BB 13)</t>
  </si>
  <si>
    <t>New York (BB 34)</t>
  </si>
  <si>
    <t>Nevada (BB 36)</t>
  </si>
  <si>
    <t>Pennsylvania (BB 38)</t>
  </si>
  <si>
    <t>Mississippi (BB 23)</t>
  </si>
  <si>
    <t>Indiana (BB 1)</t>
  </si>
  <si>
    <t>Kentucky (BB 6)</t>
  </si>
  <si>
    <t>Alabama (BB 8)</t>
  </si>
  <si>
    <t>Missouri (BB 11)</t>
  </si>
  <si>
    <t>Nebraska (BB 14)</t>
  </si>
  <si>
    <t>Rhode Island (BB 17)</t>
  </si>
  <si>
    <t>Connecticut (BB 18)</t>
  </si>
  <si>
    <t>Louisiana (BB 19)</t>
  </si>
  <si>
    <t>Vermont (BB 20)</t>
  </si>
  <si>
    <t>Kansas (BB 21)</t>
  </si>
  <si>
    <t>Minnesota (BB 22)</t>
  </si>
  <si>
    <t>South Carolina (BB 26)</t>
  </si>
  <si>
    <t>Delaware (BB 28)</t>
  </si>
  <si>
    <t>North Dakota (BB 29)</t>
  </si>
  <si>
    <t>Oklahoma (BB 37)</t>
  </si>
  <si>
    <t>New Mexico ( BB 40)</t>
  </si>
  <si>
    <t>Tennessee (BB 43)</t>
  </si>
  <si>
    <t>California (BB 44)</t>
  </si>
  <si>
    <t>Colorado (BB 45)</t>
  </si>
  <si>
    <t>Maryland (BB 46)</t>
  </si>
  <si>
    <t>West Virginia (BB 48)</t>
  </si>
  <si>
    <t>Indiana I</t>
  </si>
  <si>
    <t>AGM 6 / T-AGM 6</t>
  </si>
  <si>
    <t>YN 30 / AN 35</t>
  </si>
  <si>
    <t>AO 122 / T-AO 122 / AGM 19 / T-AGM 19</t>
  </si>
  <si>
    <t>(ex-EWING)</t>
  </si>
  <si>
    <t>YAGR 10 / AGR 10</t>
  </si>
  <si>
    <t>YAGR 12 / AGR 12</t>
  </si>
  <si>
    <t>YAGR 13 / AGR 13</t>
  </si>
  <si>
    <t>YAGR 16 / AGR 16</t>
  </si>
  <si>
    <t>YAGR 2 / AGR 2</t>
  </si>
  <si>
    <t>YAGR 3 / AGR 3</t>
  </si>
  <si>
    <t>YAGR 4 / AGR 4</t>
  </si>
  <si>
    <t>YAGR 5 / AGR 5</t>
  </si>
  <si>
    <t>YAGR 6 / AGR 6</t>
  </si>
  <si>
    <t>YAGR 7 / AGR 7</t>
  </si>
  <si>
    <t>YAGR 8 / AGR 8</t>
  </si>
  <si>
    <t>AG 74 / AKS 22</t>
  </si>
  <si>
    <t>AG 75 / AKS 23</t>
  </si>
  <si>
    <t>AG 76 / AKS 24</t>
  </si>
  <si>
    <t>AG 77 / AKS 25</t>
  </si>
  <si>
    <t>AG 78 / AKS 26</t>
  </si>
  <si>
    <t>AK 122 / AG 71</t>
  </si>
  <si>
    <t>AK 25 / AKA 8</t>
  </si>
  <si>
    <t>AK 19 / AKA 2</t>
  </si>
  <si>
    <t>AK 20 / AD 20</t>
  </si>
  <si>
    <t>AK 20 / AKA 3</t>
  </si>
  <si>
    <t>AK 24 / AKA 7</t>
  </si>
  <si>
    <t>AK 258 / AKS 33</t>
  </si>
  <si>
    <t>AKA 20 / AE 30</t>
  </si>
  <si>
    <t>AKA 5 / AK 22 / AE 20</t>
  </si>
  <si>
    <t>AK 26 / AKA 9</t>
  </si>
  <si>
    <t>AK 28 / AKA 11</t>
  </si>
  <si>
    <t>AK 42 / AKS 20</t>
  </si>
  <si>
    <t>AK 43 / AVS 8</t>
  </si>
  <si>
    <t>AK 49 / AF 40</t>
  </si>
  <si>
    <t>AVG 11 / ACV 11 / CVE 11 / CVHE 11 / CVU 11 / AKV 40</t>
  </si>
  <si>
    <t>AVG 13 / ACV 13 / CVE 13 / CVHE 14 / CVU 13 / AKV 41</t>
  </si>
  <si>
    <t>AVG 25 / ACV 25 / CVE 25 / CVHE 25 / CVU 25 / AKV 43</t>
  </si>
  <si>
    <t>CMc 6 / AN 5 / AKN 4</t>
  </si>
  <si>
    <t>AKA 253 / AGM 4</t>
  </si>
  <si>
    <t xml:space="preserve"> AK 23 / AKA 6</t>
  </si>
  <si>
    <t>AG 10 / AKS 3</t>
  </si>
  <si>
    <t>AK 120 / AG 70</t>
  </si>
  <si>
    <t>AK 18 / AKA 1</t>
  </si>
  <si>
    <t>YN 10 / AN 15</t>
  </si>
  <si>
    <t>YN 14 / AN 19</t>
  </si>
  <si>
    <t>YN 15 / AN 20</t>
  </si>
  <si>
    <t>YN 17 / AN 22</t>
  </si>
  <si>
    <t>YN 19 / AN 24</t>
  </si>
  <si>
    <t>YN 2 / AN 7</t>
  </si>
  <si>
    <t>YN 21 / AN 26</t>
  </si>
  <si>
    <t>YN 23 / AN 28</t>
  </si>
  <si>
    <t>YN 25 / AN 30</t>
  </si>
  <si>
    <t>YN 26 / AN 31</t>
  </si>
  <si>
    <t>YN 27 / AN 32</t>
  </si>
  <si>
    <t>YN 28 / AN 33</t>
  </si>
  <si>
    <t>YN 3 / AN 8</t>
  </si>
  <si>
    <t>YN 5 / AN 10</t>
  </si>
  <si>
    <t>YN 6 / AN 11</t>
  </si>
  <si>
    <t>YN 7 / AN 12</t>
  </si>
  <si>
    <t>YN 57 / AN 38</t>
  </si>
  <si>
    <t>AF 44 / T-AF 44</t>
  </si>
  <si>
    <t>AFD 7 / AFDL 7</t>
  </si>
  <si>
    <t xml:space="preserve">AFD 23 / AFDL 23 </t>
  </si>
  <si>
    <t>AG 167 / AGTR 4</t>
  </si>
  <si>
    <t>AG 30 / AGS 4</t>
  </si>
  <si>
    <t>AG 34 / AR 10 / AD 34</t>
  </si>
  <si>
    <t>AO 126 / AGM 21 / T-AGM 21</t>
  </si>
  <si>
    <t>AP 4 / AS 10 / AG 31</t>
  </si>
  <si>
    <t>AS 2 / AG 32 / AGS 5</t>
  </si>
  <si>
    <t>AVP 27 / AGP 7</t>
  </si>
  <si>
    <t>AS 21 / AG 67 / AH 18</t>
  </si>
  <si>
    <t>AG 166 / AGTR 3</t>
  </si>
  <si>
    <t>LST 32 / AVB 1</t>
  </si>
  <si>
    <t>LST 83 / ARL 4</t>
  </si>
  <si>
    <t>LST 455 / ARL 41</t>
  </si>
  <si>
    <t>LST 490 / ARL 3</t>
  </si>
  <si>
    <t>LST 710 / APB 49</t>
  </si>
  <si>
    <t>AP 126 / T-AP 126</t>
  </si>
  <si>
    <t xml:space="preserve">AP 127 / T-AP 127 / IX 510 </t>
  </si>
  <si>
    <t>AP 124 / T-AP 124</t>
  </si>
  <si>
    <t>AP 122 / T-AP 122</t>
  </si>
  <si>
    <t>AP 121 /T-AP 121 / IX 507</t>
  </si>
  <si>
    <t>AP 120 / T-AP 120</t>
  </si>
  <si>
    <t>AH 1 / APH 11</t>
  </si>
  <si>
    <t>AH 14 / APH 114</t>
  </si>
  <si>
    <t>AN 1 / AP 160 / LSV 5 / MCS 5</t>
  </si>
  <si>
    <t>AP 106 / CM 6 / LSV 1 / MCS 1</t>
  </si>
  <si>
    <t>AP 11 / APA 5</t>
  </si>
  <si>
    <t>AP 16 / APA 9</t>
  </si>
  <si>
    <t>AP 17 / APA 10</t>
  </si>
  <si>
    <t>AP 2 / APA 1</t>
  </si>
  <si>
    <t>AP 3 / AE 3</t>
  </si>
  <si>
    <t>AP 35 / APA 17</t>
  </si>
  <si>
    <t>AP 5 / AH 10</t>
  </si>
  <si>
    <t>AP 62 / AH 11</t>
  </si>
  <si>
    <t>AP 65 / APA 32</t>
  </si>
  <si>
    <t>AP 79 / APA 34</t>
  </si>
  <si>
    <t>AP 82 / APA 37</t>
  </si>
  <si>
    <t>AP 9 / APA 3</t>
  </si>
  <si>
    <t>AN 4 / AP 109 / LSV 4 / MCS 4</t>
  </si>
  <si>
    <t>AP  Transport / AS  Submarine Tender / AG  Miscellaneous Auxiliary</t>
  </si>
  <si>
    <t>AO 86 / AOG 86</t>
  </si>
  <si>
    <t>AS 5 / ARG 19</t>
  </si>
  <si>
    <t>AT 69 / ATF 69</t>
  </si>
  <si>
    <t>AT 71 / ATF 71</t>
  </si>
  <si>
    <t>ATR 132 / ATA 205</t>
  </si>
  <si>
    <t>ATR 45 / ATA 123</t>
  </si>
  <si>
    <t>AM 71 / IX 171</t>
  </si>
  <si>
    <t>AM 136 / MSF 136</t>
  </si>
  <si>
    <t xml:space="preserve">AM 139 / MSF 139 </t>
  </si>
  <si>
    <t>AM 140 / MSF 140</t>
  </si>
  <si>
    <t>AM 141 / MSF 141</t>
  </si>
  <si>
    <t>AMC 114 / AM 137 / MSF 7</t>
  </si>
  <si>
    <t>AVG 55 / ACV 55 / ACV 94 / CVE 94</t>
  </si>
  <si>
    <t xml:space="preserve">DE 71 / BDE 71 / K.462  </t>
  </si>
  <si>
    <t>DM 27 / DD 73 / MMD-27</t>
  </si>
  <si>
    <t>(ex-DRAKE)</t>
  </si>
  <si>
    <t>Hull No.
(NVR Link)</t>
  </si>
  <si>
    <t>SSBN 1 / SSBN 726 / SSGN 726</t>
  </si>
  <si>
    <t>CVN 65</t>
  </si>
  <si>
    <t>AKA 117 / LKA 117</t>
  </si>
  <si>
    <t>AKA Attack Cargo Ship / LKA  Amphibious Cargo Ship</t>
  </si>
  <si>
    <t>CVA 67 / CV 67</t>
  </si>
  <si>
    <t>CVA Attack Aircraft Carrier / CV  Multi-Purpose Aircraft Carrier</t>
  </si>
  <si>
    <t>AGOR 16 / AG 195</t>
  </si>
  <si>
    <t>AGOR Oceanographic Research Ship / AG Miscellaneous</t>
  </si>
  <si>
    <t>PGM 90  / PG 90</t>
  </si>
  <si>
    <t>PGM Motor Gunboat / PG  Patrol Combatant</t>
  </si>
  <si>
    <t>DDG 47 / CG 47</t>
  </si>
  <si>
    <t>DDG 48 / CG 48</t>
  </si>
  <si>
    <t>CVA 61 / CV 61</t>
  </si>
  <si>
    <t>CVA 62 / CV 62</t>
  </si>
  <si>
    <t>CVA 64 / CV 64</t>
  </si>
  <si>
    <t>DE 676 / APD 76</t>
  </si>
  <si>
    <t>DE Escort Ship / APD  High Speed Transport</t>
  </si>
  <si>
    <t>DE 592 / APD 102</t>
  </si>
  <si>
    <t>CVA 60 / CV 60</t>
  </si>
  <si>
    <t>TROCADERO BAY</t>
  </si>
  <si>
    <t>CVE 119 / AKV 9 / T-AKV 9</t>
  </si>
  <si>
    <t>CVE  Escort Aircraft Carrier / AKV Cargo Ship and Aircraft Ferry / T-AKV  Cargo Ship and Aircraft Ferry</t>
  </si>
  <si>
    <t>DLG Guided Missile Frigate / DDG  Guided Missile Destroyer</t>
  </si>
  <si>
    <t>DLG / 9 DDG 40</t>
  </si>
  <si>
    <t>DLG 11 / DDG 42</t>
  </si>
  <si>
    <t>DLG 12 / DDG 43</t>
  </si>
  <si>
    <t>DLG 15 / DDG 46</t>
  </si>
  <si>
    <t>DLG 10 / DDG 41</t>
  </si>
  <si>
    <t>DLG 13 / DDG 44</t>
  </si>
  <si>
    <t>DLG 14 / DDG 45</t>
  </si>
  <si>
    <t>DL 6 / DLG 6 / DDG 37</t>
  </si>
  <si>
    <t>DL Frigate / DLG Guided Missile Frigate / DDG  Guided Missile Destroyer</t>
  </si>
  <si>
    <t>DL 7 / DLG 7 / DDG 38</t>
  </si>
  <si>
    <t>DL 8 / DLG 8 / DDG 39</t>
  </si>
  <si>
    <t>DD Destroyer / EDDG Self Defense Test Ship / DDG  Guided Missile Destroyer</t>
  </si>
  <si>
    <t>DD 936 / EDDG 31 / DDG 31</t>
  </si>
  <si>
    <t>DD Destroyer / DDG Guided Missile Destroyer</t>
  </si>
  <si>
    <t>DD Destroyer / DDG  Guided Missile Destroyer</t>
  </si>
  <si>
    <t>DD 932 / DDG 32</t>
  </si>
  <si>
    <t>DD 949 / DDG 33</t>
  </si>
  <si>
    <t>DDR 842 / DD 842</t>
  </si>
  <si>
    <t>DDE Anti-Submarine Destroyer / DD  Destroyer</t>
  </si>
  <si>
    <t>DDE 871 / DD 871</t>
  </si>
  <si>
    <t>DDE 819 / DD 819</t>
  </si>
  <si>
    <t>DDE 818 / DD 818</t>
  </si>
  <si>
    <t>DDK 825 / DDE 825 / DD 825</t>
  </si>
  <si>
    <t>DDK Hunter Kill Destroyer / DDE Anti-Submarine Destroyer /DD  Destroyer</t>
  </si>
  <si>
    <t>DDE 860 / DD 860</t>
  </si>
  <si>
    <t>DDK 827 / DDE 827 / DD 827</t>
  </si>
  <si>
    <t>Robert A. Owens</t>
  </si>
  <si>
    <t>FS 344 / AKL 44 / AGER 2</t>
  </si>
  <si>
    <t>AM 359 / YDG 11 / ADG 11</t>
  </si>
  <si>
    <t>AM Minesweeper / YDG Degaussing Vessels / ADG  Degaussing Ship</t>
  </si>
  <si>
    <t>DDR Radar Picket Destroyer / DD Destroyer</t>
  </si>
  <si>
    <t>DD 993 / DDG 993</t>
  </si>
  <si>
    <t>DD 994 / DDG 994</t>
  </si>
  <si>
    <t>DD 995 / DDG 995</t>
  </si>
  <si>
    <t>DD 996 / DDG 996</t>
  </si>
  <si>
    <t>DL 2 / DDG 35</t>
  </si>
  <si>
    <t>DL Frigate / DDG  Guided Missile Destroyer</t>
  </si>
  <si>
    <t>DL 3 / DDG 36</t>
  </si>
  <si>
    <t>DD 947 / DDG 34</t>
  </si>
  <si>
    <t xml:space="preserve">SS Simmons Victory </t>
  </si>
  <si>
    <t>George E. Badger</t>
  </si>
  <si>
    <t>APA 89 / T-AP 178</t>
  </si>
  <si>
    <t>APA  Attack Transport / T-AP  Transport</t>
  </si>
  <si>
    <t>IX Unclassified Miscellaneous / Other</t>
  </si>
  <si>
    <t>(ex-YON 309)</t>
  </si>
  <si>
    <t>(ex-BUFFALO (CL 99), CV 29, CVL 29)</t>
  </si>
  <si>
    <t>Franklin D. Roosevelt</t>
  </si>
  <si>
    <t>Former MARAD/NDRF (PMARS): VIRGO (AE-30)</t>
  </si>
  <si>
    <t>FS  General-Purpose Supply Vessel / AKL Light Cargo Ship / AGER  Environmental Research Ship</t>
  </si>
  <si>
    <t>DD 186 / AVP 17 / AVD 4 / APD 31 / DD 186</t>
  </si>
  <si>
    <t>DESTROYER NO. 244 / DD 244 / AVP 15 /  AVD 2 / DD 244</t>
  </si>
  <si>
    <t>DE  Escort Ship / APD High Speed Transport</t>
  </si>
  <si>
    <t>DE 684 / APD 137 / DE 684</t>
  </si>
  <si>
    <t>DE 637 / APD 40</t>
  </si>
  <si>
    <t>DE 156 / APD 52</t>
  </si>
  <si>
    <t>DE 669 / APD 70</t>
  </si>
  <si>
    <t>DE 670 / APD 71</t>
  </si>
  <si>
    <t>DE 677 / APD 77</t>
  </si>
  <si>
    <t>DE 693 / APD 78</t>
  </si>
  <si>
    <t>DE 282 / APD 98</t>
  </si>
  <si>
    <t>DESTROYER NO. 74 / DD 74 / AG 28 / APD 1 / DD 74</t>
  </si>
  <si>
    <t>DD 188 / AVP 18 / AVD 5 / APD 32 / DD 188</t>
  </si>
  <si>
    <t>DD 236 / APD 12 / DD 236</t>
  </si>
  <si>
    <t>DD Destroyer / APD High Speed Transport</t>
  </si>
  <si>
    <t>DD 196 / AVP 16 / AVD 3 / APD 33 / DD 196</t>
  </si>
  <si>
    <t>DD 237 / AVD 14 / DD 237</t>
  </si>
  <si>
    <t>DD Destroyer / AVD Seaplane Tender Destroyer</t>
  </si>
  <si>
    <t>DD 342 / AVP 6 / DD 342</t>
  </si>
  <si>
    <t>DD Destroyer / AVP Small Seaplane Tender</t>
  </si>
  <si>
    <t>DD Destroyer / AG Miscellaneous</t>
  </si>
  <si>
    <t>DD 859 / DDE 859 / DD 859</t>
  </si>
  <si>
    <t>DD Destroyer / DDE Anti-Submarine Destroyer</t>
  </si>
  <si>
    <t>DD 861 / DDE 861 / DD 861</t>
  </si>
  <si>
    <t>DD 863 / DDR 863 / DD 863</t>
  </si>
  <si>
    <t>DD Destroyer / DDR Radar Picket Destroyer</t>
  </si>
  <si>
    <t>DD 883 / DDR 883 / DD 883</t>
  </si>
  <si>
    <t>DD 881 / DDR 881 / DD 881</t>
  </si>
  <si>
    <t>DD 882 / DDR 882 / DD 882</t>
  </si>
  <si>
    <t>DD 889 / DDR 889 / DD 889</t>
  </si>
  <si>
    <t>DD 490 / DMS 32 / DD 490</t>
  </si>
  <si>
    <t>DD Destroyer / DMS Minesweeper, Destroyer</t>
  </si>
  <si>
    <t>DD 496 / DMS 36 / DD 496</t>
  </si>
  <si>
    <t>DD 618 / DMS 37 / DD 618</t>
  </si>
  <si>
    <t>DD 634 / DMS 41 / DD 634</t>
  </si>
  <si>
    <t>CVA 59 / CV 59 / AVT 59</t>
  </si>
  <si>
    <t>DD 462 / DMS 25 / DD 462</t>
  </si>
  <si>
    <t>DD 637 / DMS 30 / DD 637</t>
  </si>
  <si>
    <t>DD 715 / DDR 715  / DD 715</t>
  </si>
  <si>
    <t>CVA Attack Aircraft Carrier / CV Aircraft Carrier / AVT  Auxiliary Aircraft Landing Training Ship</t>
  </si>
  <si>
    <t>DD Destroyer/ APD High Speed Transport</t>
  </si>
  <si>
    <t>DD 103 / APD 14 / DD 103</t>
  </si>
  <si>
    <t>DESTROYER NO. 114 /  DD 114 / APD 7 / DD 114</t>
  </si>
  <si>
    <t>DESTROYER NO. 115 / DD 115 / APD 8 / DD 115</t>
  </si>
  <si>
    <t>DD Destroyer / AVP Small Seaplane Tender / AVD Seaplane Tender Destroyer</t>
  </si>
  <si>
    <t>DD 743 / DDR 743  / DD 743</t>
  </si>
  <si>
    <t>DD 847 / DDE 847  / DD 847</t>
  </si>
  <si>
    <t>DD 858 / DDE 858  / DD 858</t>
  </si>
  <si>
    <t>DD 878 / DDR 878  / DD 878</t>
  </si>
  <si>
    <t>DD 711 / DDR 711 / DD 711</t>
  </si>
  <si>
    <t>DD 713 / DDR 713 / DD 713</t>
  </si>
  <si>
    <t>DD 714 / DDR 714 / DD 714</t>
  </si>
  <si>
    <t>DD 719 / DDE 719 / DD 719</t>
  </si>
  <si>
    <t>DD 784 / DDR 784 / DD 784</t>
  </si>
  <si>
    <t>DD Destroyer / DDR Radar Picket DestroyeR</t>
  </si>
  <si>
    <t>DD 805 / DDR 805 / DD 805</t>
  </si>
  <si>
    <t>DD 817 / DDR 817 / DD 817</t>
  </si>
  <si>
    <t>DD 829 / DDR 829 / DD 829</t>
  </si>
  <si>
    <t>DD 832 / DDR 832 / DD 832</t>
  </si>
  <si>
    <t>DD 849 / AG 151 / DD 849</t>
  </si>
  <si>
    <t>DD 873 / DDR 873 / DD 873</t>
  </si>
  <si>
    <t>DD 875 / DDR 875 / DD 875</t>
  </si>
  <si>
    <t>DD 877 / DDR 877 / DD 877</t>
  </si>
  <si>
    <t>Rich II</t>
  </si>
  <si>
    <t>DD 831 / DDR 831 / DD 831</t>
  </si>
  <si>
    <t>Dewey II</t>
  </si>
  <si>
    <t>DD 879 / DDR 879 / DD 879</t>
  </si>
  <si>
    <t>DD 880 / DDR 880 / DD 880</t>
  </si>
  <si>
    <t>King II</t>
  </si>
  <si>
    <t>DD 830 / DDR 830 / DD 830</t>
  </si>
  <si>
    <t>DD 833 / DDR 833 / DD 833</t>
  </si>
  <si>
    <t>DD 835 / DDR 835 / DD 835</t>
  </si>
  <si>
    <t>AO (T-AO)  Oiler / AGM Missile Range Instrumentation Ship / T-AGM  Missile Range Instrumentation Ship</t>
  </si>
  <si>
    <r>
      <t xml:space="preserve">SDTS (EDDG-31) </t>
    </r>
    <r>
      <rPr>
        <sz val="10"/>
        <rFont val="Arial"/>
        <family val="2"/>
      </rPr>
      <t>was disposed in support of fleet training exercise as Decatur (DDG-31) on 21JUL04.</t>
    </r>
  </si>
  <si>
    <t>Non-Retention - RORO / Stripping</t>
  </si>
  <si>
    <t>(ex-MASSACHUSETTS)</t>
  </si>
  <si>
    <t>(ex-PENNSYLVANIA)</t>
  </si>
  <si>
    <t>(ex-INDIANA)</t>
  </si>
  <si>
    <t>(ex-KEARSARGE)</t>
  </si>
  <si>
    <t>Former MARAD/NDRF: CORE (AKV-41)</t>
  </si>
  <si>
    <t>AG 174 / T-AG 74</t>
  </si>
  <si>
    <t>DD 621 / DMS 27 / DD 621</t>
  </si>
  <si>
    <t>DD 456 / DMS 21 / DD 456</t>
  </si>
  <si>
    <t>DD 807 / DDR 807 / DD 807</t>
  </si>
  <si>
    <t>DD 808 / DDR 808 / DD 808</t>
  </si>
  <si>
    <t>DD 820 / DDR 820 / DD 820</t>
  </si>
  <si>
    <t>DESTROYER NO. 83 / DD 83 / APD 6</t>
  </si>
  <si>
    <t xml:space="preserve">DESTROYER NO. 113 / DD 113 / APD 25 / DD 113  </t>
  </si>
  <si>
    <t>DD 137 / APD 15 / DD 137</t>
  </si>
  <si>
    <t>DD 824 / DDE 824 / DD 824</t>
  </si>
  <si>
    <t>DD 806 / DDR 806 / DD 806</t>
  </si>
  <si>
    <t>DD 874 / DDR 874  / DD 874</t>
  </si>
  <si>
    <t>DDG Guided Missile Destroyer / CG Guided Missile Cruiser</t>
  </si>
  <si>
    <t>DD  Destroyer / AVP Small Seaplane Tender / AVD Seaplane Tender Destroyer / APD High Speed Transport</t>
  </si>
  <si>
    <t>DD Destroyer / AG Miscellaneous / APD High Speed Transport</t>
  </si>
  <si>
    <t>PLEASE NOTE THAT THE SHIP AGES  HERE ARE AS OF TODAY'S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</si>
</sst>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mmm\-yyyy"/>
    <numFmt numFmtId="165" formatCode="[$-409]mmmm\-yy;@"/>
    <numFmt numFmtId="166" formatCode="m/d/yyyy;@"/>
    <numFmt numFmtId="167" formatCode="0.0"/>
    <numFmt numFmtId="168" formatCode="#,##0.0_);\(#,##0.0\)"/>
    <numFmt numFmtId="169" formatCode="[$-409]mmmm\ d\,\ yyyy;@"/>
    <numFmt numFmtId="170" formatCode="[$-409]mmm\-yy;@"/>
    <numFmt numFmtId="171" formatCode="mmm\ yyyy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10"/>
      <name val="Arial"/>
      <family val="2"/>
    </font>
    <font>
      <u/>
      <sz val="10"/>
      <color indexed="8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u/>
      <sz val="10"/>
      <color indexed="12"/>
      <name val="Arial"/>
      <family val="2"/>
    </font>
    <font>
      <sz val="9"/>
      <name val="Arial"/>
      <family val="2"/>
    </font>
    <font>
      <strike/>
      <sz val="10"/>
      <color indexed="10"/>
      <name val="Arial"/>
      <family val="2"/>
    </font>
    <font>
      <strike/>
      <sz val="10"/>
      <name val="Arial"/>
      <family val="2"/>
    </font>
    <font>
      <b/>
      <sz val="10"/>
      <color indexed="81"/>
      <name val="Tahoma"/>
      <family val="2"/>
    </font>
    <font>
      <sz val="12"/>
      <name val="Arial"/>
      <family val="2"/>
    </font>
    <font>
      <sz val="12"/>
      <name val="Times New Roman"/>
      <family val="1"/>
    </font>
    <font>
      <u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b/>
      <sz val="12"/>
      <color indexed="81"/>
      <name val="Tahoma"/>
      <family val="2"/>
    </font>
    <font>
      <sz val="10"/>
      <color indexed="12"/>
      <name val="Arial"/>
      <family val="2"/>
    </font>
    <font>
      <b/>
      <sz val="16"/>
      <name val="Arial"/>
      <family val="2"/>
    </font>
    <font>
      <b/>
      <i/>
      <sz val="16"/>
      <name val="Arial"/>
      <family val="2"/>
    </font>
    <font>
      <u/>
      <sz val="14"/>
      <color indexed="12"/>
      <name val="Arial"/>
      <family val="2"/>
    </font>
    <font>
      <b/>
      <u/>
      <sz val="12"/>
      <color indexed="12"/>
      <name val="Arial"/>
      <family val="2"/>
    </font>
    <font>
      <sz val="10"/>
      <color rgb="FFFF0000"/>
      <name val="Arial"/>
      <family val="2"/>
    </font>
    <font>
      <u/>
      <sz val="16"/>
      <color indexed="12"/>
      <name val="Arial"/>
      <family val="2"/>
    </font>
    <font>
      <sz val="10"/>
      <color theme="1"/>
      <name val="Arial"/>
      <family val="2"/>
    </font>
    <font>
      <sz val="12"/>
      <color rgb="FF99CC00"/>
      <name val="Arial"/>
      <family val="2"/>
    </font>
    <font>
      <b/>
      <sz val="10"/>
      <color rgb="FFFF0000"/>
      <name val="Arial"/>
      <family val="2"/>
    </font>
    <font>
      <strike/>
      <u/>
      <sz val="10"/>
      <name val="Arial"/>
      <family val="2"/>
    </font>
    <font>
      <strike/>
      <u/>
      <sz val="10"/>
      <color indexed="12"/>
      <name val="Arial"/>
      <family val="2"/>
    </font>
    <font>
      <strike/>
      <sz val="10"/>
      <name val="Cambria"/>
      <family val="1"/>
    </font>
    <font>
      <strike/>
      <u/>
      <sz val="10"/>
      <color indexed="12"/>
      <name val="Cambria"/>
      <family val="1"/>
    </font>
    <font>
      <strike/>
      <sz val="12"/>
      <name val="Cambria"/>
      <family val="1"/>
    </font>
    <font>
      <strike/>
      <u/>
      <sz val="10"/>
      <color rgb="FF0000FF"/>
      <name val="Cambria"/>
      <family val="1"/>
    </font>
    <font>
      <strike/>
      <u/>
      <sz val="10"/>
      <color rgb="FF0000FF"/>
      <name val="Arial"/>
      <family val="2"/>
    </font>
    <font>
      <strike/>
      <sz val="12"/>
      <color rgb="FFFF0000"/>
      <name val="Cambria"/>
      <family val="1"/>
    </font>
    <font>
      <sz val="10"/>
      <name val="Cambria"/>
      <family val="1"/>
    </font>
    <font>
      <sz val="10"/>
      <color theme="3"/>
      <name val="Arial"/>
      <family val="2"/>
    </font>
    <font>
      <u/>
      <sz val="10"/>
      <color theme="3"/>
      <name val="Arial"/>
      <family val="2"/>
    </font>
    <font>
      <strike/>
      <sz val="10"/>
      <color rgb="FFFF0000"/>
      <name val="Arial"/>
      <family val="2"/>
    </font>
    <font>
      <sz val="11"/>
      <name val="Arial"/>
      <family val="2"/>
    </font>
    <font>
      <b/>
      <sz val="8"/>
      <color indexed="81"/>
      <name val="Tahoma"/>
      <family val="2"/>
    </font>
    <font>
      <b/>
      <sz val="12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3"/>
        <bgColor indexed="8"/>
      </patternFill>
    </fill>
    <fill>
      <patternFill patternType="solid">
        <fgColor indexed="31"/>
        <bgColor indexed="31"/>
      </patternFill>
    </fill>
    <fill>
      <patternFill patternType="solid">
        <fgColor indexed="13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11"/>
        <bgColor indexed="8"/>
      </patternFill>
    </fill>
    <fill>
      <patternFill patternType="solid">
        <fgColor indexed="11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0C0C0"/>
        <bgColor indexed="8"/>
      </patternFill>
    </fill>
    <fill>
      <patternFill patternType="solid">
        <fgColor rgb="FFC0C0C0"/>
        <bgColor indexed="22"/>
      </patternFill>
    </fill>
    <fill>
      <patternFill patternType="solid">
        <fgColor rgb="FF96969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CCC"/>
        <bgColor indexed="8"/>
      </patternFill>
    </fill>
    <fill>
      <patternFill patternType="solid">
        <fgColor rgb="FFFF6600"/>
        <bgColor indexed="8"/>
      </patternFill>
    </fill>
    <fill>
      <patternFill patternType="solid">
        <fgColor rgb="FF99CC00"/>
        <bgColor indexed="8"/>
      </patternFill>
    </fill>
    <fill>
      <patternFill patternType="solid">
        <fgColor rgb="FF99CC00"/>
        <bgColor indexed="31"/>
      </patternFill>
    </fill>
    <fill>
      <patternFill patternType="solid">
        <fgColor rgb="FFCCCCFF"/>
        <bgColor indexed="24"/>
      </patternFill>
    </fill>
    <fill>
      <patternFill patternType="solid">
        <fgColor rgb="FFCCCCFF"/>
        <bgColor indexed="31"/>
      </patternFill>
    </fill>
    <fill>
      <patternFill patternType="solid">
        <fgColor rgb="FFCCFFFF"/>
        <bgColor indexed="8"/>
      </patternFill>
    </fill>
    <fill>
      <patternFill patternType="solid">
        <fgColor rgb="FFFFFF99"/>
        <bgColor indexed="8"/>
      </patternFill>
    </fill>
    <fill>
      <patternFill patternType="solid">
        <fgColor rgb="FFCCFFCC"/>
        <bgColor indexed="8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8"/>
      </patternFill>
    </fill>
    <fill>
      <patternFill patternType="solid">
        <fgColor rgb="FFFFC000"/>
        <bgColor indexed="31"/>
      </patternFill>
    </fill>
    <fill>
      <patternFill patternType="solid">
        <fgColor rgb="FFCCCCFF"/>
        <bgColor theme="4" tint="0.59999389629810485"/>
      </patternFill>
    </fill>
  </fills>
  <borders count="9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ck">
        <color indexed="12"/>
      </left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5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3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7" fillId="20" borderId="23" applyNumberFormat="0" applyAlignment="0" applyProtection="0"/>
    <xf numFmtId="0" fontId="15" fillId="7" borderId="23" applyNumberFormat="0" applyAlignment="0" applyProtection="0"/>
    <xf numFmtId="0" fontId="3" fillId="23" borderId="24" applyNumberFormat="0" applyFont="0" applyAlignment="0" applyProtection="0"/>
    <xf numFmtId="0" fontId="20" fillId="20" borderId="25" applyNumberFormat="0" applyAlignment="0" applyProtection="0"/>
    <xf numFmtId="0" fontId="22" fillId="0" borderId="26" applyNumberFormat="0" applyFill="0" applyAlignment="0" applyProtection="0"/>
    <xf numFmtId="0" fontId="3" fillId="0" borderId="0"/>
    <xf numFmtId="0" fontId="2" fillId="0" borderId="0"/>
    <xf numFmtId="0" fontId="1" fillId="0" borderId="0"/>
    <xf numFmtId="0" fontId="3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23" applyNumberFormat="0" applyAlignment="0" applyProtection="0"/>
    <xf numFmtId="0" fontId="8" fillId="21" borderId="2" applyNumberFormat="0" applyAlignment="0" applyProtection="0"/>
    <xf numFmtId="43" fontId="3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5" fillId="7" borderId="23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3" fillId="23" borderId="24" applyNumberFormat="0" applyFont="0" applyAlignment="0" applyProtection="0"/>
    <xf numFmtId="0" fontId="20" fillId="20" borderId="71" applyNumberFormat="0" applyAlignment="0" applyProtection="0"/>
    <xf numFmtId="0" fontId="21" fillId="0" borderId="0" applyNumberFormat="0" applyFill="0" applyBorder="0" applyAlignment="0" applyProtection="0"/>
    <xf numFmtId="0" fontId="22" fillId="0" borderId="72" applyNumberFormat="0" applyFill="0" applyAlignment="0" applyProtection="0"/>
    <xf numFmtId="0" fontId="23" fillId="0" borderId="0" applyNumberFormat="0" applyFill="0" applyBorder="0" applyAlignment="0" applyProtection="0"/>
    <xf numFmtId="0" fontId="20" fillId="20" borderId="71" applyNumberFormat="0" applyAlignment="0" applyProtection="0"/>
    <xf numFmtId="0" fontId="22" fillId="0" borderId="72" applyNumberFormat="0" applyFill="0" applyAlignment="0" applyProtection="0"/>
    <xf numFmtId="0" fontId="1" fillId="0" borderId="0"/>
    <xf numFmtId="0" fontId="7" fillId="20" borderId="73" applyNumberFormat="0" applyAlignment="0" applyProtection="0"/>
    <xf numFmtId="0" fontId="15" fillId="7" borderId="73" applyNumberFormat="0" applyAlignment="0" applyProtection="0"/>
    <xf numFmtId="0" fontId="3" fillId="23" borderId="74" applyNumberFormat="0" applyFont="0" applyAlignment="0" applyProtection="0"/>
    <xf numFmtId="0" fontId="7" fillId="20" borderId="73" applyNumberFormat="0" applyAlignment="0" applyProtection="0"/>
    <xf numFmtId="0" fontId="15" fillId="7" borderId="73" applyNumberFormat="0" applyAlignment="0" applyProtection="0"/>
    <xf numFmtId="0" fontId="3" fillId="23" borderId="74" applyNumberFormat="0" applyFont="0" applyAlignment="0" applyProtection="0"/>
  </cellStyleXfs>
  <cellXfs count="1937">
    <xf numFmtId="0" fontId="0" fillId="0" borderId="0" xfId="0"/>
    <xf numFmtId="0" fontId="0" fillId="0" borderId="0" xfId="0" applyFill="1" applyBorder="1" applyProtection="1"/>
    <xf numFmtId="0" fontId="19" fillId="0" borderId="0" xfId="0" applyFont="1" applyFill="1" applyBorder="1" applyAlignment="1" applyProtection="1"/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>
      <alignment wrapText="1"/>
    </xf>
    <xf numFmtId="14" fontId="0" fillId="0" borderId="0" xfId="0" applyNumberFormat="1" applyFill="1" applyBorder="1" applyAlignment="1" applyProtection="1">
      <alignment horizontal="center"/>
    </xf>
    <xf numFmtId="0" fontId="0" fillId="0" borderId="0" xfId="0" applyFill="1" applyBorder="1" applyAlignment="1" applyProtection="1">
      <alignment wrapText="1"/>
    </xf>
    <xf numFmtId="0" fontId="0" fillId="0" borderId="0" xfId="0" applyFill="1" applyBorder="1" applyAlignment="1" applyProtection="1"/>
    <xf numFmtId="0" fontId="25" fillId="0" borderId="0" xfId="0" applyFont="1" applyAlignment="1">
      <alignment horizontal="left" vertical="top"/>
    </xf>
    <xf numFmtId="0" fontId="36" fillId="0" borderId="0" xfId="0" applyFont="1" applyBorder="1" applyProtection="1"/>
    <xf numFmtId="0" fontId="36" fillId="0" borderId="0" xfId="0" applyFont="1" applyBorder="1" applyAlignment="1" applyProtection="1">
      <alignment wrapText="1"/>
    </xf>
    <xf numFmtId="0" fontId="36" fillId="0" borderId="0" xfId="0" applyFont="1" applyBorder="1" applyAlignment="1" applyProtection="1">
      <alignment horizontal="center"/>
    </xf>
    <xf numFmtId="14" fontId="36" fillId="0" borderId="0" xfId="0" applyNumberFormat="1" applyFont="1" applyFill="1" applyBorder="1" applyAlignment="1" applyProtection="1">
      <alignment horizontal="center"/>
    </xf>
    <xf numFmtId="0" fontId="36" fillId="0" borderId="0" xfId="0" applyFont="1" applyBorder="1" applyAlignment="1" applyProtection="1"/>
    <xf numFmtId="0" fontId="36" fillId="0" borderId="0" xfId="0" applyFont="1" applyFill="1" applyBorder="1" applyProtection="1"/>
    <xf numFmtId="0" fontId="36" fillId="0" borderId="0" xfId="0" applyFont="1" applyFill="1" applyBorder="1" applyAlignment="1" applyProtection="1"/>
    <xf numFmtId="0" fontId="0" fillId="0" borderId="0" xfId="0" applyFill="1" applyBorder="1" applyAlignment="1" applyProtection="1">
      <alignment horizontal="left"/>
    </xf>
    <xf numFmtId="0" fontId="25" fillId="0" borderId="0" xfId="0" applyFont="1" applyAlignment="1">
      <alignment vertical="top" wrapText="1"/>
    </xf>
    <xf numFmtId="0" fontId="25" fillId="0" borderId="0" xfId="0" applyFont="1" applyAlignment="1">
      <alignment vertical="top"/>
    </xf>
    <xf numFmtId="0" fontId="0" fillId="0" borderId="18" xfId="0" applyBorder="1" applyAlignment="1">
      <alignment vertical="top" wrapText="1"/>
    </xf>
    <xf numFmtId="0" fontId="46" fillId="57" borderId="20" xfId="35" applyFont="1" applyFill="1" applyBorder="1" applyAlignment="1" applyProtection="1">
      <alignment horizontal="center" vertical="center" wrapText="1"/>
    </xf>
    <xf numFmtId="0" fontId="0" fillId="58" borderId="0" xfId="0" applyFill="1"/>
    <xf numFmtId="0" fontId="0" fillId="58" borderId="0" xfId="0" applyFill="1" applyAlignment="1">
      <alignment horizontal="center"/>
    </xf>
    <xf numFmtId="0" fontId="0" fillId="0" borderId="0" xfId="0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vertical="center"/>
    </xf>
    <xf numFmtId="0" fontId="26" fillId="0" borderId="0" xfId="0" applyFont="1" applyFill="1" applyBorder="1" applyAlignment="1" applyProtection="1">
      <alignment vertical="center"/>
    </xf>
    <xf numFmtId="0" fontId="3" fillId="24" borderId="11" xfId="0" applyFont="1" applyFill="1" applyBorder="1" applyAlignment="1" applyProtection="1">
      <alignment vertical="center"/>
    </xf>
    <xf numFmtId="0" fontId="0" fillId="24" borderId="11" xfId="0" applyFill="1" applyBorder="1" applyAlignment="1" applyProtection="1">
      <alignment horizontal="left" vertical="center"/>
    </xf>
    <xf numFmtId="0" fontId="0" fillId="24" borderId="11" xfId="0" applyFill="1" applyBorder="1" applyAlignment="1" applyProtection="1">
      <alignment vertical="center"/>
    </xf>
    <xf numFmtId="0" fontId="14" fillId="24" borderId="11" xfId="35" applyFont="1" applyFill="1" applyBorder="1" applyAlignment="1" applyProtection="1">
      <alignment vertical="center"/>
    </xf>
    <xf numFmtId="49" fontId="0" fillId="24" borderId="11" xfId="0" applyNumberFormat="1" applyFill="1" applyBorder="1" applyAlignment="1" applyProtection="1">
      <alignment horizontal="center" vertical="center"/>
    </xf>
    <xf numFmtId="0" fontId="0" fillId="24" borderId="11" xfId="0" applyFill="1" applyBorder="1" applyAlignment="1" applyProtection="1">
      <alignment vertical="center" wrapText="1"/>
    </xf>
    <xf numFmtId="14" fontId="19" fillId="24" borderId="11" xfId="0" applyNumberFormat="1" applyFont="1" applyFill="1" applyBorder="1" applyAlignment="1" applyProtection="1">
      <alignment horizontal="center" vertical="center" wrapText="1"/>
    </xf>
    <xf numFmtId="0" fontId="14" fillId="24" borderId="11" xfId="35" applyFill="1" applyBorder="1" applyAlignment="1" applyProtection="1">
      <alignment vertical="center"/>
    </xf>
    <xf numFmtId="0" fontId="14" fillId="24" borderId="11" xfId="35" applyFont="1" applyFill="1" applyBorder="1" applyAlignment="1" applyProtection="1">
      <alignment vertical="center" wrapText="1"/>
    </xf>
    <xf numFmtId="14" fontId="3" fillId="24" borderId="11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vertical="center" wrapText="1"/>
    </xf>
    <xf numFmtId="0" fontId="3" fillId="25" borderId="11" xfId="0" applyFont="1" applyFill="1" applyBorder="1" applyAlignment="1" applyProtection="1">
      <alignment vertical="center"/>
    </xf>
    <xf numFmtId="14" fontId="3" fillId="25" borderId="11" xfId="0" applyNumberFormat="1" applyFont="1" applyFill="1" applyBorder="1" applyAlignment="1" applyProtection="1">
      <alignment horizontal="center" vertical="center" wrapText="1"/>
    </xf>
    <xf numFmtId="0" fontId="19" fillId="25" borderId="11" xfId="35" applyFont="1" applyFill="1" applyBorder="1" applyAlignment="1" applyProtection="1">
      <alignment vertical="center" wrapText="1"/>
    </xf>
    <xf numFmtId="0" fontId="3" fillId="27" borderId="11" xfId="0" applyFont="1" applyFill="1" applyBorder="1" applyAlignment="1" applyProtection="1">
      <alignment vertical="center"/>
    </xf>
    <xf numFmtId="0" fontId="0" fillId="27" borderId="11" xfId="0" applyFill="1" applyBorder="1" applyAlignment="1" applyProtection="1">
      <alignment horizontal="left" vertical="center"/>
    </xf>
    <xf numFmtId="0" fontId="0" fillId="27" borderId="11" xfId="0" applyFill="1" applyBorder="1" applyAlignment="1" applyProtection="1">
      <alignment vertical="center"/>
    </xf>
    <xf numFmtId="0" fontId="14" fillId="27" borderId="11" xfId="35" applyFill="1" applyBorder="1" applyAlignment="1" applyProtection="1">
      <alignment vertical="center"/>
    </xf>
    <xf numFmtId="49" fontId="0" fillId="27" borderId="11" xfId="0" applyNumberFormat="1" applyFill="1" applyBorder="1" applyAlignment="1" applyProtection="1">
      <alignment horizontal="center" vertical="center"/>
    </xf>
    <xf numFmtId="0" fontId="0" fillId="27" borderId="11" xfId="0" applyFill="1" applyBorder="1" applyAlignment="1" applyProtection="1">
      <alignment vertical="center" wrapText="1"/>
    </xf>
    <xf numFmtId="14" fontId="19" fillId="27" borderId="11" xfId="0" applyNumberFormat="1" applyFont="1" applyFill="1" applyBorder="1" applyAlignment="1" applyProtection="1">
      <alignment horizontal="center" vertical="center" wrapText="1"/>
    </xf>
    <xf numFmtId="0" fontId="19" fillId="27" borderId="11" xfId="0" applyFont="1" applyFill="1" applyBorder="1" applyAlignment="1" applyProtection="1">
      <alignment vertical="center"/>
    </xf>
    <xf numFmtId="14" fontId="0" fillId="27" borderId="11" xfId="0" applyNumberFormat="1" applyFill="1" applyBorder="1" applyAlignment="1" applyProtection="1">
      <alignment vertical="center"/>
    </xf>
    <xf numFmtId="168" fontId="0" fillId="49" borderId="11" xfId="28" applyNumberFormat="1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vertical="center"/>
    </xf>
    <xf numFmtId="0" fontId="48" fillId="0" borderId="0" xfId="0" applyFont="1" applyFill="1" applyBorder="1" applyAlignment="1" applyProtection="1">
      <alignment vertical="center"/>
    </xf>
    <xf numFmtId="0" fontId="0" fillId="29" borderId="10" xfId="0" applyFill="1" applyBorder="1" applyAlignment="1" applyProtection="1">
      <alignment vertical="center" wrapText="1"/>
    </xf>
    <xf numFmtId="0" fontId="19" fillId="51" borderId="13" xfId="35" applyFont="1" applyFill="1" applyBorder="1" applyAlignment="1" applyProtection="1">
      <alignment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3" fillId="33" borderId="11" xfId="0" applyFont="1" applyFill="1" applyBorder="1" applyAlignment="1" applyProtection="1">
      <alignment vertical="center"/>
    </xf>
    <xf numFmtId="0" fontId="0" fillId="33" borderId="11" xfId="0" applyFill="1" applyBorder="1" applyAlignment="1" applyProtection="1">
      <alignment horizontal="left" vertical="center"/>
    </xf>
    <xf numFmtId="0" fontId="0" fillId="33" borderId="11" xfId="0" applyFill="1" applyBorder="1" applyAlignment="1" applyProtection="1">
      <alignment vertical="center"/>
    </xf>
    <xf numFmtId="0" fontId="14" fillId="32" borderId="11" xfId="35" applyFill="1" applyBorder="1" applyAlignment="1" applyProtection="1">
      <alignment horizontal="left" vertical="center" wrapText="1"/>
    </xf>
    <xf numFmtId="0" fontId="0" fillId="33" borderId="13" xfId="0" applyFill="1" applyBorder="1" applyAlignment="1" applyProtection="1">
      <alignment vertical="center" wrapText="1"/>
    </xf>
    <xf numFmtId="49" fontId="19" fillId="33" borderId="11" xfId="35" applyNumberFormat="1" applyFont="1" applyFill="1" applyBorder="1" applyAlignment="1" applyProtection="1">
      <alignment horizontal="center" vertical="center"/>
    </xf>
    <xf numFmtId="0" fontId="0" fillId="33" borderId="11" xfId="0" applyFill="1" applyBorder="1" applyAlignment="1" applyProtection="1">
      <alignment vertical="center" wrapText="1"/>
    </xf>
    <xf numFmtId="14" fontId="0" fillId="33" borderId="11" xfId="0" applyNumberFormat="1" applyFill="1" applyBorder="1" applyAlignment="1" applyProtection="1">
      <alignment horizontal="center" vertical="center"/>
    </xf>
    <xf numFmtId="0" fontId="19" fillId="33" borderId="11" xfId="0" applyFont="1" applyFill="1" applyBorder="1" applyAlignment="1" applyProtection="1">
      <alignment vertical="center"/>
    </xf>
    <xf numFmtId="14" fontId="0" fillId="33" borderId="11" xfId="0" applyNumberFormat="1" applyFill="1" applyBorder="1" applyAlignment="1" applyProtection="1">
      <alignment vertical="center"/>
    </xf>
    <xf numFmtId="14" fontId="3" fillId="41" borderId="11" xfId="0" quotePrefix="1" applyNumberFormat="1" applyFont="1" applyFill="1" applyBorder="1" applyAlignment="1" applyProtection="1">
      <alignment horizontal="center" vertical="center" wrapText="1"/>
    </xf>
    <xf numFmtId="14" fontId="19" fillId="33" borderId="11" xfId="0" applyNumberFormat="1" applyFont="1" applyFill="1" applyBorder="1" applyAlignment="1" applyProtection="1">
      <alignment horizontal="center" vertical="center" wrapText="1"/>
    </xf>
    <xf numFmtId="0" fontId="3" fillId="35" borderId="11" xfId="39" applyFont="1" applyFill="1" applyBorder="1" applyAlignment="1" applyProtection="1">
      <alignment horizontal="left" vertical="center" wrapText="1"/>
    </xf>
    <xf numFmtId="0" fontId="18" fillId="35" borderId="11" xfId="39" applyFont="1" applyFill="1" applyBorder="1" applyAlignment="1" applyProtection="1">
      <alignment horizontal="left" vertical="center" wrapText="1"/>
    </xf>
    <xf numFmtId="0" fontId="0" fillId="36" borderId="11" xfId="0" applyFill="1" applyBorder="1" applyAlignment="1" applyProtection="1">
      <alignment vertical="center"/>
    </xf>
    <xf numFmtId="0" fontId="14" fillId="35" borderId="11" xfId="35" applyFill="1" applyBorder="1" applyAlignment="1" applyProtection="1">
      <alignment horizontal="left" vertical="center" wrapText="1"/>
    </xf>
    <xf numFmtId="0" fontId="0" fillId="36" borderId="11" xfId="0" applyFill="1" applyBorder="1" applyAlignment="1" applyProtection="1">
      <alignment horizontal="center" vertical="center"/>
    </xf>
    <xf numFmtId="0" fontId="0" fillId="36" borderId="11" xfId="0" applyFill="1" applyBorder="1" applyAlignment="1" applyProtection="1">
      <alignment vertical="center" wrapText="1"/>
    </xf>
    <xf numFmtId="14" fontId="0" fillId="36" borderId="11" xfId="0" applyNumberFormat="1" applyFill="1" applyBorder="1" applyAlignment="1" applyProtection="1">
      <alignment horizontal="center" vertical="center"/>
    </xf>
    <xf numFmtId="0" fontId="19" fillId="36" borderId="11" xfId="35" applyFont="1" applyFill="1" applyBorder="1" applyAlignment="1" applyProtection="1">
      <alignment vertical="center"/>
    </xf>
    <xf numFmtId="0" fontId="19" fillId="36" borderId="11" xfId="0" applyFont="1" applyFill="1" applyBorder="1" applyAlignment="1" applyProtection="1">
      <alignment vertical="center"/>
    </xf>
    <xf numFmtId="14" fontId="0" fillId="36" borderId="11" xfId="0" applyNumberFormat="1" applyFill="1" applyBorder="1" applyAlignment="1" applyProtection="1">
      <alignment vertical="center"/>
    </xf>
    <xf numFmtId="14" fontId="3" fillId="52" borderId="11" xfId="0" quotePrefix="1" applyNumberFormat="1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vertical="center"/>
    </xf>
    <xf numFmtId="0" fontId="0" fillId="0" borderId="11" xfId="0" applyFill="1" applyBorder="1" applyAlignment="1" applyProtection="1">
      <alignment horizontal="left" vertical="center"/>
    </xf>
    <xf numFmtId="0" fontId="0" fillId="0" borderId="11" xfId="0" applyFill="1" applyBorder="1" applyAlignment="1" applyProtection="1">
      <alignment vertical="center"/>
    </xf>
    <xf numFmtId="0" fontId="0" fillId="0" borderId="11" xfId="0" applyFill="1" applyBorder="1" applyAlignment="1" applyProtection="1">
      <alignment horizontal="center" vertical="center"/>
    </xf>
    <xf numFmtId="0" fontId="0" fillId="0" borderId="11" xfId="0" applyFill="1" applyBorder="1" applyAlignment="1" applyProtection="1">
      <alignment vertical="center" wrapText="1"/>
    </xf>
    <xf numFmtId="14" fontId="0" fillId="0" borderId="11" xfId="0" applyNumberFormat="1" applyFill="1" applyBorder="1" applyAlignment="1" applyProtection="1">
      <alignment horizontal="center" vertical="center"/>
    </xf>
    <xf numFmtId="0" fontId="19" fillId="0" borderId="11" xfId="0" applyFont="1" applyFill="1" applyBorder="1" applyAlignment="1" applyProtection="1">
      <alignment vertical="center"/>
    </xf>
    <xf numFmtId="0" fontId="0" fillId="0" borderId="13" xfId="0" applyFill="1" applyBorder="1" applyAlignment="1" applyProtection="1">
      <alignment vertical="center"/>
    </xf>
    <xf numFmtId="168" fontId="0" fillId="0" borderId="11" xfId="28" applyNumberFormat="1" applyFont="1" applyFill="1" applyBorder="1" applyAlignment="1" applyProtection="1">
      <alignment horizontal="center" vertical="center"/>
    </xf>
    <xf numFmtId="14" fontId="3" fillId="0" borderId="11" xfId="0" quotePrefix="1" applyNumberFormat="1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vertical="center" wrapText="1"/>
    </xf>
    <xf numFmtId="0" fontId="33" fillId="0" borderId="0" xfId="0" applyFont="1" applyFill="1" applyBorder="1" applyAlignment="1" applyProtection="1">
      <alignment vertical="center"/>
    </xf>
    <xf numFmtId="0" fontId="34" fillId="0" borderId="0" xfId="0" applyFont="1" applyFill="1" applyBorder="1" applyAlignment="1" applyProtection="1">
      <alignment vertical="center"/>
    </xf>
    <xf numFmtId="14" fontId="19" fillId="25" borderId="11" xfId="0" applyNumberFormat="1" applyFont="1" applyFill="1" applyBorder="1" applyAlignment="1" applyProtection="1">
      <alignment horizontal="center" vertical="center" wrapText="1"/>
    </xf>
    <xf numFmtId="0" fontId="14" fillId="25" borderId="11" xfId="35" applyFill="1" applyBorder="1" applyAlignment="1" applyProtection="1">
      <alignment vertical="center"/>
    </xf>
    <xf numFmtId="168" fontId="0" fillId="44" borderId="11" xfId="28" applyNumberFormat="1" applyFont="1" applyFill="1" applyBorder="1" applyAlignment="1" applyProtection="1">
      <alignment horizontal="center" vertical="center"/>
    </xf>
    <xf numFmtId="0" fontId="26" fillId="0" borderId="0" xfId="0" applyFont="1" applyFill="1" applyBorder="1" applyProtection="1"/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47" fillId="24" borderId="19" xfId="35" applyFont="1" applyFill="1" applyBorder="1" applyAlignment="1" applyProtection="1">
      <alignment horizontal="center" vertical="center" wrapText="1"/>
    </xf>
    <xf numFmtId="0" fontId="29" fillId="58" borderId="27" xfId="0" applyFont="1" applyFill="1" applyBorder="1" applyAlignment="1">
      <alignment horizontal="center"/>
    </xf>
    <xf numFmtId="0" fontId="29" fillId="58" borderId="22" xfId="0" applyFont="1" applyFill="1" applyBorder="1" applyAlignment="1">
      <alignment horizontal="center"/>
    </xf>
    <xf numFmtId="0" fontId="14" fillId="58" borderId="28" xfId="35" quotePrefix="1" applyFill="1" applyBorder="1" applyAlignment="1" applyProtection="1">
      <alignment horizontal="center"/>
    </xf>
    <xf numFmtId="0" fontId="0" fillId="58" borderId="14" xfId="0" applyFill="1" applyBorder="1" applyAlignment="1">
      <alignment horizontal="center"/>
    </xf>
    <xf numFmtId="0" fontId="14" fillId="58" borderId="14" xfId="35" quotePrefix="1" applyFill="1" applyBorder="1" applyAlignment="1" applyProtection="1">
      <alignment horizontal="center"/>
    </xf>
    <xf numFmtId="0" fontId="14" fillId="58" borderId="11" xfId="35" quotePrefix="1" applyFill="1" applyBorder="1" applyAlignment="1" applyProtection="1">
      <alignment horizontal="center"/>
    </xf>
    <xf numFmtId="0" fontId="14" fillId="58" borderId="21" xfId="35" applyFill="1" applyBorder="1" applyAlignment="1" applyProtection="1">
      <alignment horizontal="center"/>
    </xf>
    <xf numFmtId="0" fontId="49" fillId="57" borderId="20" xfId="35" applyFont="1" applyFill="1" applyBorder="1" applyAlignment="1" applyProtection="1">
      <alignment horizontal="center" vertical="center" wrapText="1"/>
    </xf>
    <xf numFmtId="14" fontId="3" fillId="41" borderId="29" xfId="0" quotePrefix="1" applyNumberFormat="1" applyFont="1" applyFill="1" applyBorder="1" applyAlignment="1" applyProtection="1">
      <alignment horizontal="center" vertical="center" wrapText="1"/>
    </xf>
    <xf numFmtId="0" fontId="0" fillId="33" borderId="13" xfId="0" applyFill="1" applyBorder="1" applyAlignment="1" applyProtection="1">
      <alignment vertical="center"/>
    </xf>
    <xf numFmtId="0" fontId="0" fillId="36" borderId="13" xfId="0" applyFill="1" applyBorder="1" applyAlignment="1" applyProtection="1">
      <alignment vertical="center"/>
    </xf>
    <xf numFmtId="0" fontId="14" fillId="0" borderId="13" xfId="35" applyFill="1" applyBorder="1" applyAlignment="1" applyProtection="1">
      <alignment vertical="center"/>
    </xf>
    <xf numFmtId="0" fontId="19" fillId="0" borderId="29" xfId="0" applyFont="1" applyFill="1" applyBorder="1" applyAlignment="1" applyProtection="1">
      <alignment vertical="center"/>
    </xf>
    <xf numFmtId="0" fontId="0" fillId="0" borderId="29" xfId="0" applyFill="1" applyBorder="1" applyAlignment="1" applyProtection="1">
      <alignment vertical="center"/>
    </xf>
    <xf numFmtId="0" fontId="0" fillId="28" borderId="29" xfId="0" applyFill="1" applyBorder="1" applyAlignment="1" applyProtection="1">
      <alignment vertical="center" wrapText="1"/>
    </xf>
    <xf numFmtId="0" fontId="19" fillId="28" borderId="29" xfId="35" applyFont="1" applyFill="1" applyBorder="1" applyAlignment="1" applyProtection="1">
      <alignment vertical="center" wrapText="1"/>
    </xf>
    <xf numFmtId="0" fontId="14" fillId="28" borderId="29" xfId="35" applyFill="1" applyBorder="1" applyAlignment="1" applyProtection="1">
      <alignment vertical="center"/>
    </xf>
    <xf numFmtId="14" fontId="3" fillId="53" borderId="29" xfId="0" quotePrefix="1" applyNumberFormat="1" applyFont="1" applyFill="1" applyBorder="1" applyAlignment="1" applyProtection="1">
      <alignment horizontal="center" vertical="center" wrapText="1"/>
    </xf>
    <xf numFmtId="0" fontId="0" fillId="28" borderId="29" xfId="0" applyFill="1" applyBorder="1" applyAlignment="1" applyProtection="1">
      <alignment horizontal="left" vertical="center"/>
    </xf>
    <xf numFmtId="0" fontId="0" fillId="28" borderId="29" xfId="0" applyFill="1" applyBorder="1" applyAlignment="1" applyProtection="1">
      <alignment vertical="center"/>
    </xf>
    <xf numFmtId="49" fontId="0" fillId="28" borderId="29" xfId="0" applyNumberFormat="1" applyFill="1" applyBorder="1" applyAlignment="1" applyProtection="1">
      <alignment horizontal="center" vertical="center"/>
    </xf>
    <xf numFmtId="14" fontId="19" fillId="28" borderId="29" xfId="0" applyNumberFormat="1" applyFont="1" applyFill="1" applyBorder="1" applyAlignment="1" applyProtection="1">
      <alignment horizontal="center" vertical="center" wrapText="1"/>
    </xf>
    <xf numFmtId="14" fontId="0" fillId="28" borderId="29" xfId="0" applyNumberFormat="1" applyFill="1" applyBorder="1" applyAlignment="1" applyProtection="1">
      <alignment vertical="center"/>
    </xf>
    <xf numFmtId="0" fontId="0" fillId="28" borderId="29" xfId="0" applyFill="1" applyBorder="1" applyAlignment="1" applyProtection="1">
      <alignment horizontal="center" vertical="center"/>
    </xf>
    <xf numFmtId="168" fontId="0" fillId="53" borderId="29" xfId="28" applyNumberFormat="1" applyFont="1" applyFill="1" applyBorder="1" applyAlignment="1" applyProtection="1">
      <alignment horizontal="center" vertical="center"/>
    </xf>
    <xf numFmtId="0" fontId="0" fillId="53" borderId="29" xfId="0" applyFill="1" applyBorder="1" applyAlignment="1" applyProtection="1">
      <alignment vertical="center"/>
    </xf>
    <xf numFmtId="0" fontId="14" fillId="0" borderId="29" xfId="35" applyFill="1" applyBorder="1" applyAlignment="1" applyProtection="1">
      <alignment vertical="center" wrapText="1"/>
    </xf>
    <xf numFmtId="0" fontId="3" fillId="53" borderId="29" xfId="0" applyFont="1" applyFill="1" applyBorder="1" applyAlignment="1" applyProtection="1">
      <alignment vertical="center" wrapText="1"/>
    </xf>
    <xf numFmtId="0" fontId="0" fillId="31" borderId="29" xfId="0" applyFill="1" applyBorder="1" applyAlignment="1" applyProtection="1">
      <alignment vertical="center"/>
    </xf>
    <xf numFmtId="0" fontId="3" fillId="53" borderId="29" xfId="0" applyFont="1" applyFill="1" applyBorder="1" applyAlignment="1" applyProtection="1">
      <alignment vertical="center"/>
    </xf>
    <xf numFmtId="0" fontId="0" fillId="53" borderId="29" xfId="0" applyFill="1" applyBorder="1" applyAlignment="1" applyProtection="1">
      <alignment horizontal="left" vertical="center"/>
    </xf>
    <xf numFmtId="0" fontId="14" fillId="53" borderId="29" xfId="35" applyFill="1" applyBorder="1" applyAlignment="1" applyProtection="1">
      <alignment vertical="center"/>
    </xf>
    <xf numFmtId="0" fontId="19" fillId="53" borderId="29" xfId="35" applyFont="1" applyFill="1" applyBorder="1" applyAlignment="1" applyProtection="1">
      <alignment vertical="center" wrapText="1"/>
    </xf>
    <xf numFmtId="49" fontId="0" fillId="53" borderId="29" xfId="0" applyNumberFormat="1" applyFill="1" applyBorder="1" applyAlignment="1" applyProtection="1">
      <alignment horizontal="center" vertical="center"/>
    </xf>
    <xf numFmtId="0" fontId="0" fillId="53" borderId="29" xfId="0" applyFill="1" applyBorder="1" applyAlignment="1" applyProtection="1">
      <alignment vertical="center" wrapText="1"/>
    </xf>
    <xf numFmtId="14" fontId="19" fillId="53" borderId="29" xfId="0" applyNumberFormat="1" applyFont="1" applyFill="1" applyBorder="1" applyAlignment="1" applyProtection="1">
      <alignment horizontal="center" vertical="center" wrapText="1"/>
    </xf>
    <xf numFmtId="0" fontId="19" fillId="53" borderId="29" xfId="0" applyFont="1" applyFill="1" applyBorder="1" applyAlignment="1" applyProtection="1">
      <alignment vertical="center"/>
    </xf>
    <xf numFmtId="0" fontId="14" fillId="53" borderId="29" xfId="35" applyFill="1" applyBorder="1" applyAlignment="1" applyProtection="1">
      <alignment vertical="center" wrapText="1"/>
    </xf>
    <xf numFmtId="0" fontId="0" fillId="67" borderId="29" xfId="0" applyFill="1" applyBorder="1" applyAlignment="1" applyProtection="1">
      <alignment vertical="center"/>
    </xf>
    <xf numFmtId="0" fontId="0" fillId="53" borderId="29" xfId="0" applyFill="1" applyBorder="1" applyAlignment="1" applyProtection="1">
      <alignment horizontal="center" vertical="center"/>
    </xf>
    <xf numFmtId="14" fontId="0" fillId="53" borderId="29" xfId="0" applyNumberFormat="1" applyFill="1" applyBorder="1" applyAlignment="1" applyProtection="1">
      <alignment horizontal="center" vertical="center"/>
    </xf>
    <xf numFmtId="14" fontId="0" fillId="53" borderId="29" xfId="0" applyNumberFormat="1" applyFill="1" applyBorder="1" applyAlignment="1" applyProtection="1">
      <alignment vertical="center"/>
    </xf>
    <xf numFmtId="0" fontId="3" fillId="0" borderId="29" xfId="0" applyFont="1" applyFill="1" applyBorder="1" applyAlignment="1" applyProtection="1">
      <alignment vertical="center"/>
    </xf>
    <xf numFmtId="0" fontId="19" fillId="0" borderId="29" xfId="0" applyFont="1" applyFill="1" applyBorder="1" applyAlignment="1" applyProtection="1">
      <alignment horizontal="left" vertical="center"/>
    </xf>
    <xf numFmtId="0" fontId="19" fillId="0" borderId="29" xfId="0" applyFont="1" applyFill="1" applyBorder="1" applyAlignment="1">
      <alignment vertical="center" wrapText="1"/>
    </xf>
    <xf numFmtId="14" fontId="0" fillId="0" borderId="29" xfId="0" applyNumberFormat="1" applyFill="1" applyBorder="1" applyAlignment="1" applyProtection="1">
      <alignment horizontal="center" vertical="center"/>
    </xf>
    <xf numFmtId="0" fontId="0" fillId="0" borderId="29" xfId="0" applyFill="1" applyBorder="1" applyAlignment="1" applyProtection="1">
      <alignment vertical="center" wrapText="1"/>
    </xf>
    <xf numFmtId="0" fontId="3" fillId="0" borderId="29" xfId="0" applyFont="1" applyFill="1" applyBorder="1" applyAlignment="1" applyProtection="1">
      <alignment vertical="center" wrapText="1"/>
    </xf>
    <xf numFmtId="0" fontId="3" fillId="0" borderId="29" xfId="0" applyFont="1" applyFill="1" applyBorder="1" applyAlignment="1" applyProtection="1">
      <alignment horizontal="center" vertical="center"/>
    </xf>
    <xf numFmtId="0" fontId="0" fillId="0" borderId="29" xfId="0" applyFill="1" applyBorder="1" applyAlignment="1" applyProtection="1">
      <alignment horizontal="center" vertical="center"/>
    </xf>
    <xf numFmtId="14" fontId="19" fillId="29" borderId="29" xfId="0" applyNumberFormat="1" applyFont="1" applyFill="1" applyBorder="1" applyAlignment="1" applyProtection="1">
      <alignment horizontal="center" vertical="center" wrapText="1"/>
    </xf>
    <xf numFmtId="0" fontId="14" fillId="28" borderId="29" xfId="35" applyFill="1" applyBorder="1" applyAlignment="1" applyProtection="1">
      <alignment vertical="center" wrapText="1"/>
    </xf>
    <xf numFmtId="14" fontId="3" fillId="28" borderId="29" xfId="0" applyNumberFormat="1" applyFont="1" applyFill="1" applyBorder="1" applyAlignment="1" applyProtection="1">
      <alignment horizontal="center" vertical="center" wrapText="1"/>
    </xf>
    <xf numFmtId="14" fontId="3" fillId="53" borderId="29" xfId="0" applyNumberFormat="1" applyFont="1" applyFill="1" applyBorder="1" applyAlignment="1" applyProtection="1">
      <alignment horizontal="center" vertical="center" wrapText="1"/>
    </xf>
    <xf numFmtId="14" fontId="3" fillId="53" borderId="29" xfId="0" applyNumberFormat="1" applyFont="1" applyFill="1" applyBorder="1" applyAlignment="1" applyProtection="1">
      <alignment vertical="center"/>
    </xf>
    <xf numFmtId="14" fontId="0" fillId="33" borderId="29" xfId="0" applyNumberFormat="1" applyFill="1" applyBorder="1" applyAlignment="1" applyProtection="1">
      <alignment horizontal="center" vertical="center"/>
    </xf>
    <xf numFmtId="14" fontId="0" fillId="36" borderId="29" xfId="0" applyNumberFormat="1" applyFill="1" applyBorder="1" applyAlignment="1" applyProtection="1">
      <alignment horizontal="center" vertical="center"/>
    </xf>
    <xf numFmtId="14" fontId="3" fillId="61" borderId="29" xfId="0" applyNumberFormat="1" applyFont="1" applyFill="1" applyBorder="1" applyAlignment="1" applyProtection="1">
      <alignment horizontal="center" vertical="center"/>
    </xf>
    <xf numFmtId="0" fontId="14" fillId="0" borderId="29" xfId="35" applyFill="1" applyBorder="1" applyAlignment="1" applyProtection="1">
      <alignment vertical="center"/>
    </xf>
    <xf numFmtId="0" fontId="0" fillId="29" borderId="29" xfId="0" applyFill="1" applyBorder="1" applyAlignment="1" applyProtection="1">
      <alignment vertical="center"/>
    </xf>
    <xf numFmtId="0" fontId="14" fillId="29" borderId="29" xfId="35" applyFill="1" applyBorder="1" applyAlignment="1" applyProtection="1">
      <alignment vertical="center"/>
    </xf>
    <xf numFmtId="0" fontId="0" fillId="29" borderId="29" xfId="0" applyFill="1" applyBorder="1" applyAlignment="1" applyProtection="1">
      <alignment vertical="center" wrapText="1"/>
    </xf>
    <xf numFmtId="0" fontId="19" fillId="29" borderId="29" xfId="0" applyFont="1" applyFill="1" applyBorder="1" applyAlignment="1" applyProtection="1">
      <alignment vertical="center"/>
    </xf>
    <xf numFmtId="0" fontId="3" fillId="30" borderId="29" xfId="39" applyFont="1" applyFill="1" applyBorder="1" applyAlignment="1" applyProtection="1">
      <alignment horizontal="left" vertical="center" wrapText="1"/>
    </xf>
    <xf numFmtId="0" fontId="18" fillId="30" borderId="29" xfId="39" applyFont="1" applyFill="1" applyBorder="1" applyAlignment="1" applyProtection="1">
      <alignment horizontal="left" vertical="center" wrapText="1"/>
    </xf>
    <xf numFmtId="0" fontId="14" fillId="30" borderId="29" xfId="35" applyFill="1" applyBorder="1" applyAlignment="1" applyProtection="1">
      <alignment horizontal="left" vertical="center" wrapText="1"/>
    </xf>
    <xf numFmtId="0" fontId="19" fillId="29" borderId="29" xfId="35" applyFont="1" applyFill="1" applyBorder="1" applyAlignment="1" applyProtection="1">
      <alignment vertical="center" wrapText="1"/>
    </xf>
    <xf numFmtId="49" fontId="0" fillId="29" borderId="29" xfId="0" applyNumberFormat="1" applyFill="1" applyBorder="1" applyAlignment="1" applyProtection="1">
      <alignment horizontal="center" vertical="center"/>
    </xf>
    <xf numFmtId="168" fontId="0" fillId="50" borderId="29" xfId="28" applyNumberFormat="1" applyFont="1" applyFill="1" applyBorder="1" applyAlignment="1" applyProtection="1">
      <alignment horizontal="center" vertical="center"/>
    </xf>
    <xf numFmtId="0" fontId="14" fillId="29" borderId="29" xfId="35" applyFont="1" applyFill="1" applyBorder="1" applyAlignment="1" applyProtection="1">
      <alignment vertical="center"/>
    </xf>
    <xf numFmtId="0" fontId="3" fillId="28" borderId="29" xfId="0" applyFont="1" applyFill="1" applyBorder="1" applyAlignment="1" applyProtection="1">
      <alignment vertical="center"/>
    </xf>
    <xf numFmtId="0" fontId="14" fillId="28" borderId="29" xfId="35" applyFont="1" applyFill="1" applyBorder="1" applyAlignment="1" applyProtection="1">
      <alignment vertical="center"/>
    </xf>
    <xf numFmtId="0" fontId="19" fillId="28" borderId="29" xfId="35" applyFont="1" applyFill="1" applyBorder="1" applyAlignment="1" applyProtection="1">
      <alignment vertical="center"/>
    </xf>
    <xf numFmtId="0" fontId="0" fillId="31" borderId="29" xfId="0" applyFill="1" applyBorder="1" applyAlignment="1" applyProtection="1">
      <alignment vertical="center" wrapText="1"/>
    </xf>
    <xf numFmtId="49" fontId="3" fillId="28" borderId="29" xfId="0" applyNumberFormat="1" applyFont="1" applyFill="1" applyBorder="1" applyAlignment="1" applyProtection="1">
      <alignment horizontal="center" vertical="center"/>
    </xf>
    <xf numFmtId="0" fontId="19" fillId="53" borderId="29" xfId="35" applyFont="1" applyFill="1" applyBorder="1" applyAlignment="1" applyProtection="1">
      <alignment vertical="center"/>
    </xf>
    <xf numFmtId="49" fontId="0" fillId="28" borderId="29" xfId="0" applyNumberFormat="1" applyFill="1" applyBorder="1" applyAlignment="1" applyProtection="1">
      <alignment horizontal="left" vertical="center" wrapText="1"/>
    </xf>
    <xf numFmtId="14" fontId="0" fillId="28" borderId="29" xfId="0" applyNumberFormat="1" applyFill="1" applyBorder="1" applyAlignment="1" applyProtection="1">
      <alignment vertical="center" wrapText="1"/>
    </xf>
    <xf numFmtId="0" fontId="3" fillId="28" borderId="29" xfId="0" applyFont="1" applyFill="1" applyBorder="1" applyAlignment="1" applyProtection="1">
      <alignment horizontal="left" vertical="center"/>
    </xf>
    <xf numFmtId="0" fontId="14" fillId="53" borderId="29" xfId="35" applyFont="1" applyFill="1" applyBorder="1" applyAlignment="1" applyProtection="1">
      <alignment vertical="center"/>
    </xf>
    <xf numFmtId="0" fontId="3" fillId="67" borderId="29" xfId="0" applyFont="1" applyFill="1" applyBorder="1" applyAlignment="1" applyProtection="1">
      <alignment vertical="center"/>
    </xf>
    <xf numFmtId="0" fontId="19" fillId="53" borderId="29" xfId="35" applyFont="1" applyFill="1" applyBorder="1" applyAlignment="1" applyProtection="1">
      <alignment horizontal="center" vertical="center"/>
    </xf>
    <xf numFmtId="0" fontId="0" fillId="67" borderId="29" xfId="0" applyFill="1" applyBorder="1" applyAlignment="1" applyProtection="1">
      <alignment vertical="center" wrapText="1"/>
    </xf>
    <xf numFmtId="0" fontId="19" fillId="53" borderId="29" xfId="0" applyFont="1" applyFill="1" applyBorder="1" applyAlignment="1" applyProtection="1">
      <alignment vertical="center" wrapText="1"/>
    </xf>
    <xf numFmtId="0" fontId="3" fillId="53" borderId="29" xfId="35" applyFont="1" applyFill="1" applyBorder="1" applyAlignment="1" applyProtection="1">
      <alignment vertical="center"/>
    </xf>
    <xf numFmtId="0" fontId="28" fillId="53" borderId="29" xfId="35" applyFont="1" applyFill="1" applyBorder="1" applyAlignment="1" applyProtection="1">
      <alignment vertical="center"/>
    </xf>
    <xf numFmtId="49" fontId="3" fillId="53" borderId="29" xfId="0" applyNumberFormat="1" applyFont="1" applyFill="1" applyBorder="1" applyAlignment="1" applyProtection="1">
      <alignment horizontal="center" vertical="center"/>
    </xf>
    <xf numFmtId="49" fontId="3" fillId="53" borderId="29" xfId="0" applyNumberFormat="1" applyFont="1" applyFill="1" applyBorder="1" applyAlignment="1" applyProtection="1">
      <alignment horizontal="left" vertical="center"/>
    </xf>
    <xf numFmtId="0" fontId="0" fillId="67" borderId="29" xfId="0" applyFill="1" applyBorder="1" applyAlignment="1" applyProtection="1">
      <alignment horizontal="left" vertical="center"/>
    </xf>
    <xf numFmtId="0" fontId="0" fillId="67" borderId="29" xfId="0" applyFill="1" applyBorder="1" applyAlignment="1" applyProtection="1">
      <alignment horizontal="center" vertical="center"/>
    </xf>
    <xf numFmtId="0" fontId="3" fillId="53" borderId="29" xfId="0" applyFont="1" applyFill="1" applyBorder="1" applyAlignment="1" applyProtection="1">
      <alignment horizontal="left" vertical="center"/>
    </xf>
    <xf numFmtId="14" fontId="19" fillId="67" borderId="29" xfId="0" applyNumberFormat="1" applyFont="1" applyFill="1" applyBorder="1" applyAlignment="1" applyProtection="1">
      <alignment horizontal="center" vertical="center" wrapText="1"/>
    </xf>
    <xf numFmtId="0" fontId="19" fillId="67" borderId="29" xfId="0" applyFont="1" applyFill="1" applyBorder="1" applyAlignment="1" applyProtection="1">
      <alignment horizontal="left" vertical="center"/>
    </xf>
    <xf numFmtId="0" fontId="29" fillId="53" borderId="29" xfId="0" applyFont="1" applyFill="1" applyBorder="1" applyAlignment="1" applyProtection="1">
      <alignment vertical="center"/>
    </xf>
    <xf numFmtId="49" fontId="19" fillId="53" borderId="29" xfId="0" applyNumberFormat="1" applyFont="1" applyFill="1" applyBorder="1" applyAlignment="1" applyProtection="1">
      <alignment horizontal="center" vertical="center"/>
    </xf>
    <xf numFmtId="0" fontId="31" fillId="53" borderId="29" xfId="35" applyFont="1" applyFill="1" applyBorder="1" applyAlignment="1" applyProtection="1">
      <alignment vertical="center" wrapText="1"/>
    </xf>
    <xf numFmtId="0" fontId="29" fillId="53" borderId="29" xfId="35" applyFont="1" applyFill="1" applyBorder="1" applyAlignment="1" applyProtection="1">
      <alignment vertical="center" wrapText="1"/>
    </xf>
    <xf numFmtId="14" fontId="29" fillId="53" borderId="29" xfId="0" applyNumberFormat="1" applyFont="1" applyFill="1" applyBorder="1" applyAlignment="1" applyProtection="1">
      <alignment horizontal="center" vertical="center" wrapText="1"/>
    </xf>
    <xf numFmtId="49" fontId="19" fillId="53" borderId="29" xfId="0" applyNumberFormat="1" applyFont="1" applyFill="1" applyBorder="1" applyAlignment="1" applyProtection="1">
      <alignment horizontal="left" vertical="center" wrapText="1"/>
    </xf>
    <xf numFmtId="0" fontId="14" fillId="53" borderId="29" xfId="35" applyFont="1" applyFill="1" applyBorder="1" applyAlignment="1" applyProtection="1">
      <alignment vertical="center" wrapText="1"/>
    </xf>
    <xf numFmtId="0" fontId="19" fillId="53" borderId="29" xfId="0" applyFont="1" applyFill="1" applyBorder="1" applyAlignment="1" applyProtection="1">
      <alignment horizontal="left" vertical="center"/>
    </xf>
    <xf numFmtId="0" fontId="19" fillId="67" borderId="29" xfId="0" applyFont="1" applyFill="1" applyBorder="1" applyAlignment="1" applyProtection="1">
      <alignment vertical="center"/>
    </xf>
    <xf numFmtId="14" fontId="19" fillId="53" borderId="29" xfId="0" applyNumberFormat="1" applyFont="1" applyFill="1" applyBorder="1" applyAlignment="1" applyProtection="1">
      <alignment vertical="center"/>
    </xf>
    <xf numFmtId="0" fontId="19" fillId="53" borderId="29" xfId="35" applyNumberFormat="1" applyFont="1" applyFill="1" applyBorder="1" applyAlignment="1" applyProtection="1">
      <alignment horizontal="center" vertical="center"/>
    </xf>
    <xf numFmtId="0" fontId="14" fillId="67" borderId="29" xfId="35" applyFill="1" applyBorder="1" applyAlignment="1" applyProtection="1">
      <alignment vertical="center"/>
    </xf>
    <xf numFmtId="14" fontId="0" fillId="67" borderId="29" xfId="0" applyNumberFormat="1" applyFill="1" applyBorder="1" applyAlignment="1" applyProtection="1">
      <alignment horizontal="center" vertical="center"/>
    </xf>
    <xf numFmtId="14" fontId="0" fillId="53" borderId="29" xfId="0" applyNumberFormat="1" applyFill="1" applyBorder="1" applyAlignment="1" applyProtection="1">
      <alignment horizontal="left" vertical="center"/>
    </xf>
    <xf numFmtId="14" fontId="0" fillId="53" borderId="29" xfId="0" applyNumberFormat="1" applyFill="1" applyBorder="1" applyAlignment="1" applyProtection="1">
      <alignment horizontal="center" vertical="center" wrapText="1"/>
    </xf>
    <xf numFmtId="14" fontId="0" fillId="53" borderId="29" xfId="0" applyNumberFormat="1" applyFill="1" applyBorder="1" applyAlignment="1" applyProtection="1">
      <alignment vertical="center" wrapText="1"/>
    </xf>
    <xf numFmtId="0" fontId="3" fillId="33" borderId="29" xfId="0" applyFont="1" applyFill="1" applyBorder="1" applyAlignment="1" applyProtection="1">
      <alignment vertical="center"/>
    </xf>
    <xf numFmtId="0" fontId="0" fillId="33" borderId="29" xfId="0" applyFill="1" applyBorder="1" applyAlignment="1" applyProtection="1">
      <alignment horizontal="left" vertical="center"/>
    </xf>
    <xf numFmtId="0" fontId="0" fillId="33" borderId="29" xfId="0" applyFill="1" applyBorder="1" applyAlignment="1" applyProtection="1">
      <alignment vertical="center"/>
    </xf>
    <xf numFmtId="0" fontId="0" fillId="33" borderId="29" xfId="0" applyFill="1" applyBorder="1" applyAlignment="1" applyProtection="1">
      <alignment vertical="center" wrapText="1"/>
    </xf>
    <xf numFmtId="0" fontId="0" fillId="33" borderId="29" xfId="0" applyFill="1" applyBorder="1" applyAlignment="1" applyProtection="1">
      <alignment horizontal="center" vertical="center"/>
    </xf>
    <xf numFmtId="0" fontId="19" fillId="33" borderId="29" xfId="0" applyFont="1" applyFill="1" applyBorder="1" applyAlignment="1" applyProtection="1">
      <alignment vertical="center"/>
    </xf>
    <xf numFmtId="0" fontId="14" fillId="33" borderId="29" xfId="35" applyFill="1" applyBorder="1" applyAlignment="1" applyProtection="1">
      <alignment vertical="center"/>
    </xf>
    <xf numFmtId="0" fontId="14" fillId="33" borderId="29" xfId="35" applyFont="1" applyFill="1" applyBorder="1" applyAlignment="1" applyProtection="1">
      <alignment vertical="center"/>
    </xf>
    <xf numFmtId="0" fontId="3" fillId="35" borderId="29" xfId="39" applyFont="1" applyFill="1" applyBorder="1" applyAlignment="1" applyProtection="1">
      <alignment horizontal="left" vertical="center" wrapText="1"/>
    </xf>
    <xf numFmtId="0" fontId="18" fillId="35" borderId="29" xfId="39" applyFont="1" applyFill="1" applyBorder="1" applyAlignment="1" applyProtection="1">
      <alignment horizontal="left" vertical="center" wrapText="1"/>
    </xf>
    <xf numFmtId="0" fontId="0" fillId="36" borderId="29" xfId="0" applyFill="1" applyBorder="1" applyAlignment="1" applyProtection="1">
      <alignment vertical="center"/>
    </xf>
    <xf numFmtId="0" fontId="14" fillId="35" borderId="29" xfId="35" applyFill="1" applyBorder="1" applyAlignment="1" applyProtection="1">
      <alignment horizontal="left" vertical="center" wrapText="1"/>
    </xf>
    <xf numFmtId="0" fontId="0" fillId="36" borderId="29" xfId="0" applyFill="1" applyBorder="1" applyAlignment="1" applyProtection="1">
      <alignment vertical="center" wrapText="1"/>
    </xf>
    <xf numFmtId="49" fontId="0" fillId="36" borderId="29" xfId="0" applyNumberFormat="1" applyFill="1" applyBorder="1" applyAlignment="1" applyProtection="1">
      <alignment horizontal="center" vertical="center"/>
    </xf>
    <xf numFmtId="0" fontId="19" fillId="36" borderId="29" xfId="0" applyFont="1" applyFill="1" applyBorder="1" applyAlignment="1" applyProtection="1">
      <alignment vertical="center"/>
    </xf>
    <xf numFmtId="0" fontId="14" fillId="36" borderId="29" xfId="35" applyFill="1" applyBorder="1" applyAlignment="1" applyProtection="1">
      <alignment vertical="center"/>
    </xf>
    <xf numFmtId="14" fontId="19" fillId="36" borderId="29" xfId="0" applyNumberFormat="1" applyFont="1" applyFill="1" applyBorder="1" applyAlignment="1" applyProtection="1">
      <alignment horizontal="center" vertical="center" wrapText="1"/>
    </xf>
    <xf numFmtId="14" fontId="3" fillId="52" borderId="29" xfId="0" quotePrefix="1" applyNumberFormat="1" applyFont="1" applyFill="1" applyBorder="1" applyAlignment="1" applyProtection="1">
      <alignment horizontal="center" vertical="center" wrapText="1"/>
    </xf>
    <xf numFmtId="0" fontId="14" fillId="35" borderId="29" xfId="35" applyFont="1" applyFill="1" applyBorder="1" applyAlignment="1" applyProtection="1">
      <alignment horizontal="left" vertical="center" wrapText="1"/>
    </xf>
    <xf numFmtId="0" fontId="0" fillId="36" borderId="29" xfId="0" applyFill="1" applyBorder="1" applyAlignment="1" applyProtection="1">
      <alignment horizontal="center" vertical="center"/>
    </xf>
    <xf numFmtId="14" fontId="0" fillId="36" borderId="29" xfId="0" applyNumberFormat="1" applyFill="1" applyBorder="1" applyAlignment="1" applyProtection="1">
      <alignment vertical="center"/>
    </xf>
    <xf numFmtId="0" fontId="3" fillId="36" borderId="29" xfId="0" applyFont="1" applyFill="1" applyBorder="1" applyAlignment="1" applyProtection="1">
      <alignment vertical="center"/>
    </xf>
    <xf numFmtId="0" fontId="0" fillId="36" borderId="29" xfId="0" applyFill="1" applyBorder="1" applyAlignment="1" applyProtection="1">
      <alignment horizontal="left" vertical="center"/>
    </xf>
    <xf numFmtId="0" fontId="19" fillId="36" borderId="29" xfId="0" applyFont="1" applyFill="1" applyBorder="1" applyAlignment="1" applyProtection="1">
      <alignment horizontal="center" vertical="center" wrapText="1"/>
    </xf>
    <xf numFmtId="0" fontId="19" fillId="36" borderId="29" xfId="0" applyFont="1" applyFill="1" applyBorder="1" applyAlignment="1" applyProtection="1">
      <alignment vertical="center" wrapText="1"/>
    </xf>
    <xf numFmtId="0" fontId="14" fillId="36" borderId="29" xfId="35" applyFont="1" applyFill="1" applyBorder="1" applyAlignment="1" applyProtection="1">
      <alignment vertical="center"/>
    </xf>
    <xf numFmtId="168" fontId="0" fillId="52" borderId="29" xfId="28" applyNumberFormat="1" applyFont="1" applyFill="1" applyBorder="1" applyAlignment="1" applyProtection="1">
      <alignment horizontal="center" vertical="center"/>
    </xf>
    <xf numFmtId="0" fontId="14" fillId="62" borderId="29" xfId="35" applyFill="1" applyBorder="1" applyAlignment="1" applyProtection="1">
      <alignment horizontal="left" vertical="center" wrapText="1"/>
    </xf>
    <xf numFmtId="0" fontId="19" fillId="61" borderId="29" xfId="0" applyFont="1" applyFill="1" applyBorder="1" applyAlignment="1" applyProtection="1">
      <alignment vertical="center"/>
    </xf>
    <xf numFmtId="0" fontId="3" fillId="62" borderId="29" xfId="39" applyFont="1" applyFill="1" applyBorder="1" applyAlignment="1" applyProtection="1">
      <alignment horizontal="left" vertical="center" wrapText="1"/>
    </xf>
    <xf numFmtId="0" fontId="18" fillId="62" borderId="29" xfId="39" applyFont="1" applyFill="1" applyBorder="1" applyAlignment="1" applyProtection="1">
      <alignment horizontal="left" vertical="center" wrapText="1"/>
    </xf>
    <xf numFmtId="0" fontId="0" fillId="61" borderId="29" xfId="0" applyFill="1" applyBorder="1" applyAlignment="1" applyProtection="1">
      <alignment vertical="center"/>
    </xf>
    <xf numFmtId="0" fontId="0" fillId="61" borderId="29" xfId="0" applyFill="1" applyBorder="1" applyAlignment="1" applyProtection="1">
      <alignment vertical="center" wrapText="1"/>
    </xf>
    <xf numFmtId="0" fontId="0" fillId="61" borderId="29" xfId="0" applyFill="1" applyBorder="1" applyAlignment="1" applyProtection="1">
      <alignment horizontal="center" vertical="center"/>
    </xf>
    <xf numFmtId="14" fontId="18" fillId="61" borderId="29" xfId="0" applyNumberFormat="1" applyFont="1" applyFill="1" applyBorder="1" applyAlignment="1" applyProtection="1">
      <alignment horizontal="center" vertical="center"/>
    </xf>
    <xf numFmtId="0" fontId="19" fillId="61" borderId="29" xfId="0" applyFont="1" applyFill="1" applyBorder="1" applyAlignment="1" applyProtection="1">
      <alignment vertical="center" wrapText="1"/>
    </xf>
    <xf numFmtId="0" fontId="14" fillId="61" borderId="29" xfId="35" applyFill="1" applyBorder="1" applyAlignment="1" applyProtection="1">
      <alignment vertical="center"/>
    </xf>
    <xf numFmtId="14" fontId="0" fillId="61" borderId="29" xfId="0" applyNumberFormat="1" applyFill="1" applyBorder="1" applyAlignment="1" applyProtection="1">
      <alignment horizontal="center" vertical="center"/>
    </xf>
    <xf numFmtId="168" fontId="0" fillId="61" borderId="29" xfId="28" applyNumberFormat="1" applyFont="1" applyFill="1" applyBorder="1" applyAlignment="1" applyProtection="1">
      <alignment horizontal="center" vertical="center"/>
    </xf>
    <xf numFmtId="0" fontId="3" fillId="0" borderId="16" xfId="0" applyFont="1" applyFill="1" applyBorder="1" applyAlignment="1" applyProtection="1">
      <alignment vertical="center"/>
    </xf>
    <xf numFmtId="0" fontId="0" fillId="0" borderId="16" xfId="0" applyFill="1" applyBorder="1" applyAlignment="1" applyProtection="1">
      <alignment vertical="center" wrapText="1"/>
    </xf>
    <xf numFmtId="0" fontId="0" fillId="0" borderId="29" xfId="0" applyFill="1" applyBorder="1" applyAlignment="1" applyProtection="1">
      <alignment horizontal="left" vertical="center"/>
    </xf>
    <xf numFmtId="168" fontId="0" fillId="0" borderId="29" xfId="28" applyNumberFormat="1" applyFont="1" applyFill="1" applyBorder="1" applyAlignment="1" applyProtection="1">
      <alignment horizontal="center" vertical="center"/>
    </xf>
    <xf numFmtId="14" fontId="19" fillId="0" borderId="29" xfId="0" applyNumberFormat="1" applyFont="1" applyFill="1" applyBorder="1" applyAlignment="1" applyProtection="1">
      <alignment horizontal="center" vertical="center"/>
    </xf>
    <xf numFmtId="0" fontId="0" fillId="0" borderId="29" xfId="0" applyFill="1" applyBorder="1" applyAlignment="1">
      <alignment vertical="center" wrapText="1"/>
    </xf>
    <xf numFmtId="14" fontId="3" fillId="0" borderId="29" xfId="0" quotePrefix="1" applyNumberFormat="1" applyFont="1" applyFill="1" applyBorder="1" applyAlignment="1" applyProtection="1">
      <alignment horizontal="center" vertical="center" wrapText="1"/>
    </xf>
    <xf numFmtId="0" fontId="3" fillId="0" borderId="29" xfId="0" applyFont="1" applyFill="1" applyBorder="1" applyAlignment="1" applyProtection="1">
      <alignment horizontal="left" vertical="center"/>
    </xf>
    <xf numFmtId="0" fontId="19" fillId="0" borderId="29" xfId="0" applyFont="1" applyFill="1" applyBorder="1" applyAlignment="1" applyProtection="1">
      <alignment vertical="center" wrapText="1"/>
    </xf>
    <xf numFmtId="0" fontId="19" fillId="0" borderId="29" xfId="0" applyFont="1" applyFill="1" applyBorder="1" applyAlignment="1" applyProtection="1">
      <alignment horizontal="center" vertical="center"/>
    </xf>
    <xf numFmtId="0" fontId="3" fillId="0" borderId="29" xfId="0" applyFont="1" applyFill="1" applyBorder="1" applyAlignment="1">
      <alignment vertical="center" wrapText="1"/>
    </xf>
    <xf numFmtId="170" fontId="19" fillId="0" borderId="29" xfId="0" applyNumberFormat="1" applyFont="1" applyFill="1" applyBorder="1" applyAlignment="1" applyProtection="1">
      <alignment horizontal="center" vertical="center"/>
    </xf>
    <xf numFmtId="0" fontId="14" fillId="0" borderId="29" xfId="35" applyFont="1" applyFill="1" applyBorder="1" applyAlignment="1" applyProtection="1">
      <alignment vertical="center"/>
    </xf>
    <xf numFmtId="15" fontId="37" fillId="0" borderId="29" xfId="0" applyNumberFormat="1" applyFont="1" applyFill="1" applyBorder="1" applyAlignment="1">
      <alignment vertical="center"/>
    </xf>
    <xf numFmtId="14" fontId="3" fillId="0" borderId="29" xfId="0" applyNumberFormat="1" applyFont="1" applyFill="1" applyBorder="1" applyAlignment="1" applyProtection="1">
      <alignment horizontal="center" vertical="center"/>
    </xf>
    <xf numFmtId="0" fontId="39" fillId="0" borderId="29" xfId="0" applyFont="1" applyFill="1" applyBorder="1" applyAlignment="1" applyProtection="1">
      <alignment vertical="center" wrapText="1"/>
    </xf>
    <xf numFmtId="0" fontId="39" fillId="0" borderId="29" xfId="0" applyFont="1" applyFill="1" applyBorder="1" applyAlignment="1" applyProtection="1">
      <alignment horizontal="center" vertical="center"/>
    </xf>
    <xf numFmtId="14" fontId="39" fillId="0" borderId="29" xfId="0" applyNumberFormat="1" applyFont="1" applyFill="1" applyBorder="1" applyAlignment="1" applyProtection="1">
      <alignment horizontal="center" vertical="center"/>
    </xf>
    <xf numFmtId="0" fontId="37" fillId="0" borderId="29" xfId="0" applyFont="1" applyFill="1" applyBorder="1" applyAlignment="1">
      <alignment vertical="center"/>
    </xf>
    <xf numFmtId="0" fontId="3" fillId="28" borderId="31" xfId="0" applyFont="1" applyFill="1" applyBorder="1" applyAlignment="1" applyProtection="1">
      <alignment vertical="center"/>
    </xf>
    <xf numFmtId="0" fontId="0" fillId="28" borderId="31" xfId="0" applyFill="1" applyBorder="1" applyAlignment="1" applyProtection="1">
      <alignment horizontal="left" vertical="center"/>
    </xf>
    <xf numFmtId="0" fontId="14" fillId="28" borderId="31" xfId="35" applyFill="1" applyBorder="1" applyAlignment="1" applyProtection="1">
      <alignment vertical="center"/>
    </xf>
    <xf numFmtId="49" fontId="0" fillId="28" borderId="31" xfId="0" applyNumberFormat="1" applyFill="1" applyBorder="1" applyAlignment="1" applyProtection="1">
      <alignment horizontal="center" vertical="center"/>
    </xf>
    <xf numFmtId="0" fontId="0" fillId="28" borderId="31" xfId="0" applyFill="1" applyBorder="1" applyAlignment="1" applyProtection="1">
      <alignment vertical="center" wrapText="1"/>
    </xf>
    <xf numFmtId="14" fontId="3" fillId="28" borderId="31" xfId="0" applyNumberFormat="1" applyFont="1" applyFill="1" applyBorder="1" applyAlignment="1" applyProtection="1">
      <alignment horizontal="center" vertical="center" wrapText="1"/>
    </xf>
    <xf numFmtId="0" fontId="0" fillId="31" borderId="32" xfId="0" applyFill="1" applyBorder="1" applyAlignment="1" applyProtection="1">
      <alignment vertical="center"/>
    </xf>
    <xf numFmtId="0" fontId="14" fillId="28" borderId="32" xfId="35" applyFill="1" applyBorder="1" applyAlignment="1" applyProtection="1">
      <alignment vertical="center"/>
    </xf>
    <xf numFmtId="14" fontId="0" fillId="28" borderId="31" xfId="0" applyNumberFormat="1" applyFill="1" applyBorder="1" applyAlignment="1" applyProtection="1">
      <alignment vertical="center"/>
    </xf>
    <xf numFmtId="0" fontId="0" fillId="31" borderId="31" xfId="0" applyFill="1" applyBorder="1" applyAlignment="1" applyProtection="1">
      <alignment vertical="center"/>
    </xf>
    <xf numFmtId="14" fontId="3" fillId="53" borderId="31" xfId="0" quotePrefix="1" applyNumberFormat="1" applyFont="1" applyFill="1" applyBorder="1" applyAlignment="1" applyProtection="1">
      <alignment horizontal="center" vertical="center" wrapText="1"/>
    </xf>
    <xf numFmtId="0" fontId="14" fillId="28" borderId="31" xfId="35" applyFill="1" applyBorder="1" applyAlignment="1" applyProtection="1">
      <alignment vertical="center" wrapText="1"/>
    </xf>
    <xf numFmtId="0" fontId="14" fillId="0" borderId="0" xfId="35" applyFill="1" applyBorder="1" applyAlignment="1" applyProtection="1"/>
    <xf numFmtId="0" fontId="3" fillId="53" borderId="10" xfId="0" applyFont="1" applyFill="1" applyBorder="1" applyAlignment="1" applyProtection="1">
      <alignment vertical="center"/>
    </xf>
    <xf numFmtId="0" fontId="0" fillId="53" borderId="10" xfId="0" applyFill="1" applyBorder="1" applyAlignment="1" applyProtection="1">
      <alignment horizontal="left" vertical="center"/>
    </xf>
    <xf numFmtId="0" fontId="0" fillId="53" borderId="10" xfId="0" applyFill="1" applyBorder="1" applyAlignment="1" applyProtection="1">
      <alignment vertical="center"/>
    </xf>
    <xf numFmtId="0" fontId="14" fillId="53" borderId="10" xfId="35" applyFill="1" applyBorder="1" applyAlignment="1" applyProtection="1">
      <alignment vertical="center"/>
    </xf>
    <xf numFmtId="0" fontId="19" fillId="53" borderId="12" xfId="35" applyFont="1" applyFill="1" applyBorder="1" applyAlignment="1" applyProtection="1">
      <alignment vertical="center" wrapText="1"/>
    </xf>
    <xf numFmtId="0" fontId="0" fillId="28" borderId="32" xfId="0" applyFill="1" applyBorder="1" applyAlignment="1" applyProtection="1">
      <alignment vertical="center" wrapText="1"/>
    </xf>
    <xf numFmtId="0" fontId="19" fillId="53" borderId="10" xfId="35" applyFont="1" applyFill="1" applyBorder="1" applyAlignment="1" applyProtection="1">
      <alignment horizontal="center" vertical="center"/>
    </xf>
    <xf numFmtId="0" fontId="19" fillId="53" borderId="10" xfId="35" applyFont="1" applyFill="1" applyBorder="1" applyAlignment="1" applyProtection="1">
      <alignment vertical="center" wrapText="1"/>
    </xf>
    <xf numFmtId="14" fontId="19" fillId="53" borderId="10" xfId="0" applyNumberFormat="1" applyFont="1" applyFill="1" applyBorder="1" applyAlignment="1" applyProtection="1">
      <alignment horizontal="center" vertical="center" wrapText="1"/>
    </xf>
    <xf numFmtId="14" fontId="19" fillId="28" borderId="31" xfId="0" applyNumberFormat="1" applyFont="1" applyFill="1" applyBorder="1" applyAlignment="1" applyProtection="1">
      <alignment horizontal="center" vertical="center" wrapText="1"/>
    </xf>
    <xf numFmtId="0" fontId="19" fillId="53" borderId="10" xfId="35" applyFont="1" applyFill="1" applyBorder="1" applyAlignment="1" applyProtection="1">
      <alignment vertical="center"/>
    </xf>
    <xf numFmtId="0" fontId="19" fillId="28" borderId="31" xfId="35" applyFont="1" applyFill="1" applyBorder="1" applyAlignment="1" applyProtection="1">
      <alignment vertical="center" wrapText="1"/>
    </xf>
    <xf numFmtId="0" fontId="14" fillId="53" borderId="12" xfId="35" applyFill="1" applyBorder="1" applyAlignment="1" applyProtection="1">
      <alignment vertical="center"/>
    </xf>
    <xf numFmtId="0" fontId="3" fillId="53" borderId="11" xfId="0" applyFont="1" applyFill="1" applyBorder="1" applyAlignment="1" applyProtection="1">
      <alignment vertical="center"/>
    </xf>
    <xf numFmtId="14" fontId="3" fillId="53" borderId="11" xfId="0" quotePrefix="1" applyNumberFormat="1" applyFont="1" applyFill="1" applyBorder="1" applyAlignment="1" applyProtection="1">
      <alignment horizontal="center" vertical="center" wrapText="1"/>
    </xf>
    <xf numFmtId="0" fontId="0" fillId="53" borderId="11" xfId="0" applyFill="1" applyBorder="1" applyAlignment="1" applyProtection="1">
      <alignment horizontal="left" vertical="center"/>
    </xf>
    <xf numFmtId="0" fontId="0" fillId="53" borderId="11" xfId="0" applyFill="1" applyBorder="1" applyAlignment="1" applyProtection="1">
      <alignment vertical="center"/>
    </xf>
    <xf numFmtId="0" fontId="14" fillId="53" borderId="11" xfId="35" applyFill="1" applyBorder="1" applyAlignment="1" applyProtection="1">
      <alignment vertical="center"/>
    </xf>
    <xf numFmtId="0" fontId="19" fillId="53" borderId="11" xfId="35" applyFont="1" applyFill="1" applyBorder="1" applyAlignment="1" applyProtection="1">
      <alignment vertical="center" wrapText="1"/>
    </xf>
    <xf numFmtId="49" fontId="0" fillId="53" borderId="11" xfId="0" applyNumberFormat="1" applyFill="1" applyBorder="1" applyAlignment="1" applyProtection="1">
      <alignment horizontal="center" vertical="center"/>
    </xf>
    <xf numFmtId="0" fontId="0" fillId="53" borderId="11" xfId="0" applyFill="1" applyBorder="1" applyAlignment="1" applyProtection="1">
      <alignment vertical="center" wrapText="1"/>
    </xf>
    <xf numFmtId="14" fontId="19" fillId="53" borderId="11" xfId="0" applyNumberFormat="1" applyFont="1" applyFill="1" applyBorder="1" applyAlignment="1" applyProtection="1">
      <alignment horizontal="center" vertical="center" wrapText="1"/>
    </xf>
    <xf numFmtId="0" fontId="19" fillId="53" borderId="11" xfId="0" applyFont="1" applyFill="1" applyBorder="1" applyAlignment="1" applyProtection="1">
      <alignment vertical="center"/>
    </xf>
    <xf numFmtId="0" fontId="3" fillId="53" borderId="29" xfId="35" applyFont="1" applyFill="1" applyBorder="1" applyAlignment="1" applyProtection="1">
      <alignment vertical="center" wrapText="1"/>
    </xf>
    <xf numFmtId="0" fontId="0" fillId="53" borderId="10" xfId="0" applyFill="1" applyBorder="1" applyAlignment="1" applyProtection="1">
      <alignment vertical="center" wrapText="1"/>
    </xf>
    <xf numFmtId="14" fontId="3" fillId="53" borderId="15" xfId="0" quotePrefix="1" applyNumberFormat="1" applyFont="1" applyFill="1" applyBorder="1" applyAlignment="1" applyProtection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/>
    <xf numFmtId="0" fontId="25" fillId="0" borderId="0" xfId="0" applyFont="1" applyAlignment="1">
      <alignment vertical="center" wrapText="1"/>
    </xf>
    <xf numFmtId="0" fontId="25" fillId="0" borderId="0" xfId="0" applyFont="1" applyAlignment="1">
      <alignment horizontal="left" vertical="top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/>
    <xf numFmtId="0" fontId="3" fillId="53" borderId="33" xfId="0" applyFont="1" applyFill="1" applyBorder="1" applyAlignment="1" applyProtection="1">
      <alignment vertical="center"/>
    </xf>
    <xf numFmtId="0" fontId="0" fillId="53" borderId="33" xfId="0" applyFill="1" applyBorder="1" applyAlignment="1" applyProtection="1">
      <alignment horizontal="left" vertical="center"/>
    </xf>
    <xf numFmtId="0" fontId="0" fillId="53" borderId="33" xfId="0" applyFill="1" applyBorder="1" applyAlignment="1" applyProtection="1">
      <alignment vertical="center"/>
    </xf>
    <xf numFmtId="0" fontId="14" fillId="53" borderId="33" xfId="35" applyFill="1" applyBorder="1" applyAlignment="1" applyProtection="1">
      <alignment vertical="center"/>
    </xf>
    <xf numFmtId="0" fontId="19" fillId="53" borderId="33" xfId="35" applyFont="1" applyFill="1" applyBorder="1" applyAlignment="1" applyProtection="1">
      <alignment vertical="center" wrapText="1"/>
    </xf>
    <xf numFmtId="49" fontId="0" fillId="53" borderId="33" xfId="0" applyNumberFormat="1" applyFill="1" applyBorder="1" applyAlignment="1" applyProtection="1">
      <alignment horizontal="center" vertical="center"/>
    </xf>
    <xf numFmtId="0" fontId="0" fillId="53" borderId="33" xfId="0" applyFill="1" applyBorder="1" applyAlignment="1" applyProtection="1">
      <alignment vertical="center" wrapText="1"/>
    </xf>
    <xf numFmtId="14" fontId="19" fillId="53" borderId="33" xfId="0" applyNumberFormat="1" applyFont="1" applyFill="1" applyBorder="1" applyAlignment="1" applyProtection="1">
      <alignment horizontal="center" vertical="center" wrapText="1"/>
    </xf>
    <xf numFmtId="0" fontId="19" fillId="53" borderId="33" xfId="35" applyFont="1" applyFill="1" applyBorder="1" applyAlignment="1" applyProtection="1">
      <alignment vertical="center"/>
    </xf>
    <xf numFmtId="0" fontId="0" fillId="67" borderId="33" xfId="0" applyFill="1" applyBorder="1" applyAlignment="1" applyProtection="1">
      <alignment vertical="center"/>
    </xf>
    <xf numFmtId="14" fontId="0" fillId="53" borderId="33" xfId="0" applyNumberFormat="1" applyFill="1" applyBorder="1" applyAlignment="1" applyProtection="1">
      <alignment vertical="center"/>
    </xf>
    <xf numFmtId="14" fontId="3" fillId="53" borderId="33" xfId="0" quotePrefix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0" fontId="3" fillId="51" borderId="11" xfId="0" applyFont="1" applyFill="1" applyBorder="1" applyAlignment="1" applyProtection="1">
      <alignment vertical="center"/>
    </xf>
    <xf numFmtId="0" fontId="14" fillId="51" borderId="11" xfId="35" applyFill="1" applyBorder="1" applyAlignment="1" applyProtection="1">
      <alignment vertical="center"/>
    </xf>
    <xf numFmtId="0" fontId="3" fillId="51" borderId="11" xfId="35" applyFont="1" applyFill="1" applyBorder="1" applyAlignment="1" applyProtection="1">
      <alignment vertical="center" wrapText="1"/>
    </xf>
    <xf numFmtId="49" fontId="0" fillId="51" borderId="11" xfId="0" applyNumberFormat="1" applyFill="1" applyBorder="1" applyAlignment="1" applyProtection="1">
      <alignment horizontal="center" vertical="center"/>
    </xf>
    <xf numFmtId="0" fontId="3" fillId="51" borderId="11" xfId="0" applyFont="1" applyFill="1" applyBorder="1" applyAlignment="1" applyProtection="1">
      <alignment vertical="center" wrapText="1"/>
    </xf>
    <xf numFmtId="14" fontId="19" fillId="51" borderId="11" xfId="0" applyNumberFormat="1" applyFont="1" applyFill="1" applyBorder="1" applyAlignment="1" applyProtection="1">
      <alignment horizontal="center" vertical="center" wrapText="1"/>
    </xf>
    <xf numFmtId="0" fontId="14" fillId="51" borderId="11" xfId="35" applyFill="1" applyBorder="1" applyAlignment="1" applyProtection="1">
      <alignment vertical="center" wrapText="1"/>
    </xf>
    <xf numFmtId="0" fontId="3" fillId="51" borderId="11" xfId="35" applyFont="1" applyFill="1" applyBorder="1" applyAlignment="1" applyProtection="1">
      <alignment vertical="center"/>
    </xf>
    <xf numFmtId="0" fontId="0" fillId="51" borderId="11" xfId="0" applyFill="1" applyBorder="1" applyAlignment="1" applyProtection="1">
      <alignment vertical="center" wrapText="1"/>
    </xf>
    <xf numFmtId="0" fontId="0" fillId="51" borderId="11" xfId="0" applyFill="1" applyBorder="1" applyAlignment="1" applyProtection="1">
      <alignment vertical="center"/>
    </xf>
    <xf numFmtId="14" fontId="3" fillId="51" borderId="11" xfId="0" applyNumberFormat="1" applyFont="1" applyFill="1" applyBorder="1" applyAlignment="1" applyProtection="1">
      <alignment horizontal="center" vertical="center" wrapText="1"/>
    </xf>
    <xf numFmtId="14" fontId="3" fillId="51" borderId="11" xfId="0" quotePrefix="1" applyNumberFormat="1" applyFont="1" applyFill="1" applyBorder="1" applyAlignment="1" applyProtection="1">
      <alignment horizontal="center" vertical="center" wrapText="1"/>
    </xf>
    <xf numFmtId="14" fontId="0" fillId="51" borderId="11" xfId="0" applyNumberFormat="1" applyFill="1" applyBorder="1" applyAlignment="1" applyProtection="1">
      <alignment vertical="center"/>
    </xf>
    <xf numFmtId="168" fontId="0" fillId="53" borderId="11" xfId="28" applyNumberFormat="1" applyFont="1" applyFill="1" applyBorder="1" applyAlignment="1" applyProtection="1">
      <alignment horizontal="center" vertical="center"/>
    </xf>
    <xf numFmtId="0" fontId="19" fillId="51" borderId="11" xfId="0" applyFont="1" applyFill="1" applyBorder="1" applyAlignment="1" applyProtection="1">
      <alignment vertical="center" wrapText="1"/>
    </xf>
    <xf numFmtId="14" fontId="19" fillId="51" borderId="11" xfId="0" applyNumberFormat="1" applyFont="1" applyFill="1" applyBorder="1" applyAlignment="1" applyProtection="1">
      <alignment vertical="center"/>
    </xf>
    <xf numFmtId="0" fontId="19" fillId="51" borderId="11" xfId="0" applyFont="1" applyFill="1" applyBorder="1" applyAlignment="1" applyProtection="1">
      <alignment horizontal="center" vertical="center" wrapText="1"/>
    </xf>
    <xf numFmtId="0" fontId="14" fillId="0" borderId="17" xfId="35" applyFill="1" applyBorder="1" applyAlignment="1" applyProtection="1">
      <alignment vertical="center"/>
    </xf>
    <xf numFmtId="14" fontId="3" fillId="60" borderId="11" xfId="0" applyNumberFormat="1" applyFont="1" applyFill="1" applyBorder="1" applyAlignment="1" applyProtection="1">
      <alignment horizontal="center" vertical="center"/>
    </xf>
    <xf numFmtId="0" fontId="3" fillId="48" borderId="11" xfId="0" applyFont="1" applyFill="1" applyBorder="1" applyAlignment="1" applyProtection="1">
      <alignment vertical="center"/>
    </xf>
    <xf numFmtId="0" fontId="0" fillId="0" borderId="16" xfId="0" applyFill="1" applyBorder="1" applyAlignment="1" applyProtection="1">
      <alignment horizontal="left" vertical="center"/>
    </xf>
    <xf numFmtId="0" fontId="3" fillId="48" borderId="11" xfId="0" applyFont="1" applyFill="1" applyBorder="1" applyAlignment="1" applyProtection="1">
      <alignment horizontal="left" vertical="center"/>
    </xf>
    <xf numFmtId="0" fontId="0" fillId="51" borderId="11" xfId="0" applyFill="1" applyBorder="1" applyAlignment="1" applyProtection="1">
      <alignment horizontal="left" vertical="center"/>
    </xf>
    <xf numFmtId="0" fontId="0" fillId="0" borderId="16" xfId="0" applyFill="1" applyBorder="1" applyAlignment="1" applyProtection="1">
      <alignment vertical="center"/>
    </xf>
    <xf numFmtId="0" fontId="0" fillId="48" borderId="11" xfId="0" applyFill="1" applyBorder="1" applyAlignment="1" applyProtection="1">
      <alignment vertical="center"/>
    </xf>
    <xf numFmtId="0" fontId="19" fillId="51" borderId="11" xfId="0" applyFont="1" applyFill="1" applyBorder="1" applyAlignment="1" applyProtection="1">
      <alignment vertical="center"/>
    </xf>
    <xf numFmtId="0" fontId="14" fillId="48" borderId="11" xfId="35" applyFill="1" applyBorder="1" applyAlignment="1" applyProtection="1">
      <alignment vertical="center"/>
    </xf>
    <xf numFmtId="0" fontId="14" fillId="51" borderId="11" xfId="35" applyFont="1" applyFill="1" applyBorder="1" applyAlignment="1" applyProtection="1">
      <alignment vertical="center"/>
    </xf>
    <xf numFmtId="0" fontId="14" fillId="33" borderId="11" xfId="35" applyFill="1" applyBorder="1" applyAlignment="1" applyProtection="1">
      <alignment vertical="center"/>
    </xf>
    <xf numFmtId="0" fontId="0" fillId="53" borderId="13" xfId="0" applyFill="1" applyBorder="1" applyAlignment="1" applyProtection="1">
      <alignment vertical="center" wrapText="1"/>
    </xf>
    <xf numFmtId="0" fontId="19" fillId="51" borderId="11" xfId="35" applyFont="1" applyFill="1" applyBorder="1" applyAlignment="1" applyProtection="1">
      <alignment vertical="center" wrapText="1"/>
    </xf>
    <xf numFmtId="0" fontId="19" fillId="29" borderId="13" xfId="35" applyFont="1" applyFill="1" applyBorder="1" applyAlignment="1" applyProtection="1">
      <alignment vertical="center" wrapText="1"/>
    </xf>
    <xf numFmtId="0" fontId="0" fillId="0" borderId="16" xfId="0" applyFill="1" applyBorder="1" applyAlignment="1" applyProtection="1">
      <alignment horizontal="center" vertical="center"/>
    </xf>
    <xf numFmtId="0" fontId="0" fillId="53" borderId="11" xfId="0" applyFill="1" applyBorder="1" applyAlignment="1" applyProtection="1">
      <alignment horizontal="center" vertical="center"/>
    </xf>
    <xf numFmtId="0" fontId="0" fillId="51" borderId="11" xfId="0" applyFill="1" applyBorder="1" applyAlignment="1" applyProtection="1">
      <alignment horizontal="center" vertical="center"/>
    </xf>
    <xf numFmtId="0" fontId="0" fillId="33" borderId="11" xfId="0" applyFill="1" applyBorder="1" applyAlignment="1" applyProtection="1">
      <alignment horizontal="center" vertical="center"/>
    </xf>
    <xf numFmtId="0" fontId="3" fillId="53" borderId="11" xfId="0" applyFont="1" applyFill="1" applyBorder="1" applyAlignment="1" applyProtection="1">
      <alignment vertical="center" wrapText="1"/>
    </xf>
    <xf numFmtId="14" fontId="0" fillId="0" borderId="16" xfId="0" applyNumberFormat="1" applyFill="1" applyBorder="1" applyAlignment="1" applyProtection="1">
      <alignment horizontal="center" vertical="center"/>
    </xf>
    <xf numFmtId="14" fontId="0" fillId="53" borderId="11" xfId="0" applyNumberFormat="1" applyFill="1" applyBorder="1" applyAlignment="1" applyProtection="1">
      <alignment horizontal="center" vertical="center"/>
    </xf>
    <xf numFmtId="14" fontId="19" fillId="31" borderId="31" xfId="0" applyNumberFormat="1" applyFont="1" applyFill="1" applyBorder="1" applyAlignment="1" applyProtection="1">
      <alignment horizontal="center" vertical="center" wrapText="1"/>
    </xf>
    <xf numFmtId="14" fontId="19" fillId="48" borderId="11" xfId="0" applyNumberFormat="1" applyFont="1" applyFill="1" applyBorder="1" applyAlignment="1" applyProtection="1">
      <alignment horizontal="center" vertical="center" wrapText="1"/>
    </xf>
    <xf numFmtId="14" fontId="0" fillId="51" borderId="11" xfId="0" applyNumberFormat="1" applyFill="1" applyBorder="1" applyAlignment="1" applyProtection="1">
      <alignment horizontal="center" vertical="center"/>
    </xf>
    <xf numFmtId="0" fontId="0" fillId="48" borderId="11" xfId="0" applyFill="1" applyBorder="1" applyAlignment="1">
      <alignment vertical="center"/>
    </xf>
    <xf numFmtId="0" fontId="14" fillId="51" borderId="11" xfId="35" applyFont="1" applyFill="1" applyBorder="1" applyAlignment="1" applyProtection="1">
      <alignment vertical="center" wrapText="1"/>
    </xf>
    <xf numFmtId="0" fontId="19" fillId="0" borderId="16" xfId="0" applyFont="1" applyFill="1" applyBorder="1" applyAlignment="1" applyProtection="1">
      <alignment vertical="center"/>
    </xf>
    <xf numFmtId="0" fontId="0" fillId="67" borderId="13" xfId="0" applyFill="1" applyBorder="1" applyAlignment="1" applyProtection="1">
      <alignment vertical="center"/>
    </xf>
    <xf numFmtId="0" fontId="14" fillId="33" borderId="13" xfId="35" applyFont="1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3" fillId="48" borderId="11" xfId="0" applyFont="1" applyFill="1" applyBorder="1" applyAlignment="1" applyProtection="1">
      <alignment vertical="center" wrapText="1"/>
    </xf>
    <xf numFmtId="0" fontId="0" fillId="48" borderId="11" xfId="0" applyFill="1" applyBorder="1" applyAlignment="1" applyProtection="1">
      <alignment vertical="center" wrapText="1"/>
    </xf>
    <xf numFmtId="0" fontId="3" fillId="28" borderId="29" xfId="0" applyFont="1" applyFill="1" applyBorder="1" applyAlignment="1" applyProtection="1">
      <alignment vertical="center" wrapText="1"/>
    </xf>
    <xf numFmtId="14" fontId="0" fillId="53" borderId="11" xfId="0" applyNumberFormat="1" applyFill="1" applyBorder="1" applyAlignment="1" applyProtection="1">
      <alignment vertical="center"/>
    </xf>
    <xf numFmtId="14" fontId="3" fillId="48" borderId="11" xfId="0" applyNumberFormat="1" applyFont="1" applyFill="1" applyBorder="1" applyAlignment="1" applyProtection="1">
      <alignment horizontal="center" vertical="center" wrapText="1"/>
    </xf>
    <xf numFmtId="14" fontId="19" fillId="0" borderId="16" xfId="0" applyNumberFormat="1" applyFont="1" applyFill="1" applyBorder="1" applyAlignment="1" applyProtection="1">
      <alignment horizontal="center" vertical="center"/>
    </xf>
    <xf numFmtId="14" fontId="19" fillId="51" borderId="11" xfId="0" applyNumberFormat="1" applyFont="1" applyFill="1" applyBorder="1" applyAlignment="1" applyProtection="1">
      <alignment horizontal="center" vertical="center"/>
    </xf>
    <xf numFmtId="14" fontId="19" fillId="51" borderId="14" xfId="0" applyNumberFormat="1" applyFont="1" applyFill="1" applyBorder="1" applyAlignment="1" applyProtection="1">
      <alignment horizontal="center" vertical="center" wrapText="1"/>
    </xf>
    <xf numFmtId="168" fontId="0" fillId="0" borderId="16" xfId="28" applyNumberFormat="1" applyFont="1" applyFill="1" applyBorder="1" applyAlignment="1" applyProtection="1">
      <alignment horizontal="center" vertical="center"/>
    </xf>
    <xf numFmtId="168" fontId="0" fillId="48" borderId="11" xfId="28" applyNumberFormat="1" applyFont="1" applyFill="1" applyBorder="1" applyAlignment="1" applyProtection="1">
      <alignment horizontal="center" vertical="center"/>
    </xf>
    <xf numFmtId="168" fontId="0" fillId="51" borderId="11" xfId="28" applyNumberFormat="1" applyFont="1" applyFill="1" applyBorder="1" applyAlignment="1" applyProtection="1">
      <alignment horizontal="center" vertical="center"/>
    </xf>
    <xf numFmtId="14" fontId="3" fillId="51" borderId="11" xfId="0" applyNumberFormat="1" applyFont="1" applyFill="1" applyBorder="1" applyAlignment="1" applyProtection="1">
      <alignment horizontal="center" vertical="center"/>
    </xf>
    <xf numFmtId="0" fontId="3" fillId="60" borderId="11" xfId="0" applyFont="1" applyFill="1" applyBorder="1" applyAlignment="1" applyProtection="1">
      <alignment vertical="center" wrapText="1"/>
    </xf>
    <xf numFmtId="0" fontId="0" fillId="25" borderId="11" xfId="0" applyFill="1" applyBorder="1" applyAlignment="1" applyProtection="1">
      <alignment horizontal="left" vertical="center"/>
    </xf>
    <xf numFmtId="0" fontId="0" fillId="25" borderId="11" xfId="0" applyFill="1" applyBorder="1" applyAlignment="1" applyProtection="1">
      <alignment vertical="center"/>
    </xf>
    <xf numFmtId="49" fontId="0" fillId="25" borderId="11" xfId="0" applyNumberFormat="1" applyFill="1" applyBorder="1" applyAlignment="1" applyProtection="1">
      <alignment horizontal="center" vertical="center"/>
    </xf>
    <xf numFmtId="0" fontId="0" fillId="25" borderId="11" xfId="0" applyFill="1" applyBorder="1" applyAlignment="1" applyProtection="1">
      <alignment vertical="center" wrapText="1"/>
    </xf>
    <xf numFmtId="0" fontId="14" fillId="25" borderId="11" xfId="35" applyFill="1" applyBorder="1" applyAlignment="1" applyProtection="1">
      <alignment vertical="center" wrapText="1"/>
    </xf>
    <xf numFmtId="14" fontId="0" fillId="25" borderId="11" xfId="0" applyNumberFormat="1" applyFill="1" applyBorder="1" applyAlignment="1" applyProtection="1">
      <alignment vertical="center"/>
    </xf>
    <xf numFmtId="14" fontId="3" fillId="47" borderId="11" xfId="0" quotePrefix="1" applyNumberFormat="1" applyFont="1" applyFill="1" applyBorder="1" applyAlignment="1" applyProtection="1">
      <alignment horizontal="center" vertical="center"/>
    </xf>
    <xf numFmtId="0" fontId="3" fillId="48" borderId="11" xfId="35" applyFont="1" applyFill="1" applyBorder="1" applyAlignment="1" applyProtection="1">
      <alignment vertical="center" wrapText="1"/>
    </xf>
    <xf numFmtId="0" fontId="3" fillId="51" borderId="36" xfId="0" applyFont="1" applyFill="1" applyBorder="1" applyAlignment="1" applyProtection="1">
      <alignment vertical="center" wrapText="1"/>
    </xf>
    <xf numFmtId="0" fontId="0" fillId="51" borderId="36" xfId="0" applyFill="1" applyBorder="1" applyAlignment="1" applyProtection="1">
      <alignment vertical="center" wrapText="1"/>
    </xf>
    <xf numFmtId="0" fontId="19" fillId="51" borderId="36" xfId="0" applyFont="1" applyFill="1" applyBorder="1" applyAlignment="1" applyProtection="1">
      <alignment vertical="center" wrapText="1"/>
    </xf>
    <xf numFmtId="14" fontId="19" fillId="51" borderId="36" xfId="0" applyNumberFormat="1" applyFont="1" applyFill="1" applyBorder="1" applyAlignment="1" applyProtection="1">
      <alignment horizontal="center" vertical="center" wrapText="1"/>
    </xf>
    <xf numFmtId="0" fontId="19" fillId="51" borderId="36" xfId="0" applyFont="1" applyFill="1" applyBorder="1" applyAlignment="1" applyProtection="1">
      <alignment horizontal="center" vertical="center" wrapText="1"/>
    </xf>
    <xf numFmtId="0" fontId="3" fillId="29" borderId="11" xfId="0" applyFont="1" applyFill="1" applyBorder="1" applyAlignment="1" applyProtection="1">
      <alignment vertical="center"/>
    </xf>
    <xf numFmtId="0" fontId="0" fillId="29" borderId="11" xfId="0" applyFill="1" applyBorder="1" applyAlignment="1" applyProtection="1">
      <alignment horizontal="left" vertical="center"/>
    </xf>
    <xf numFmtId="0" fontId="0" fillId="29" borderId="11" xfId="0" applyFill="1" applyBorder="1" applyAlignment="1" applyProtection="1">
      <alignment vertical="center"/>
    </xf>
    <xf numFmtId="0" fontId="14" fillId="29" borderId="11" xfId="35" applyFill="1" applyBorder="1" applyAlignment="1" applyProtection="1">
      <alignment vertical="center"/>
    </xf>
    <xf numFmtId="0" fontId="0" fillId="29" borderId="11" xfId="0" applyFill="1" applyBorder="1" applyAlignment="1" applyProtection="1">
      <alignment vertical="center" wrapText="1"/>
    </xf>
    <xf numFmtId="0" fontId="0" fillId="29" borderId="11" xfId="0" applyFill="1" applyBorder="1" applyAlignment="1" applyProtection="1">
      <alignment horizontal="center" vertical="center"/>
    </xf>
    <xf numFmtId="14" fontId="0" fillId="29" borderId="11" xfId="0" applyNumberFormat="1" applyFill="1" applyBorder="1" applyAlignment="1" applyProtection="1">
      <alignment horizontal="center" vertical="center"/>
    </xf>
    <xf numFmtId="0" fontId="19" fillId="29" borderId="11" xfId="0" applyFont="1" applyFill="1" applyBorder="1" applyAlignment="1" applyProtection="1">
      <alignment vertical="center"/>
    </xf>
    <xf numFmtId="168" fontId="0" fillId="50" borderId="11" xfId="28" applyNumberFormat="1" applyFont="1" applyFill="1" applyBorder="1" applyAlignment="1" applyProtection="1">
      <alignment horizontal="center" vertical="center"/>
    </xf>
    <xf numFmtId="0" fontId="0" fillId="29" borderId="36" xfId="0" applyFill="1" applyBorder="1" applyAlignment="1" applyProtection="1">
      <alignment vertical="center"/>
    </xf>
    <xf numFmtId="0" fontId="0" fillId="29" borderId="36" xfId="0" applyFill="1" applyBorder="1" applyAlignment="1" applyProtection="1">
      <alignment vertical="center" wrapText="1"/>
    </xf>
    <xf numFmtId="0" fontId="19" fillId="29" borderId="36" xfId="0" applyFont="1" applyFill="1" applyBorder="1" applyAlignment="1" applyProtection="1">
      <alignment vertical="center"/>
    </xf>
    <xf numFmtId="0" fontId="19" fillId="29" borderId="38" xfId="0" applyFont="1" applyFill="1" applyBorder="1" applyAlignment="1" applyProtection="1">
      <alignment vertical="center"/>
    </xf>
    <xf numFmtId="0" fontId="3" fillId="30" borderId="11" xfId="39" applyFont="1" applyFill="1" applyBorder="1" applyAlignment="1" applyProtection="1">
      <alignment horizontal="left" vertical="center" wrapText="1"/>
    </xf>
    <xf numFmtId="0" fontId="18" fillId="30" borderId="11" xfId="39" applyFont="1" applyFill="1" applyBorder="1" applyAlignment="1" applyProtection="1">
      <alignment horizontal="left" vertical="center" wrapText="1"/>
    </xf>
    <xf numFmtId="0" fontId="14" fillId="30" borderId="11" xfId="35" applyFill="1" applyBorder="1" applyAlignment="1" applyProtection="1">
      <alignment horizontal="left" vertical="center" wrapText="1"/>
    </xf>
    <xf numFmtId="49" fontId="0" fillId="29" borderId="11" xfId="0" applyNumberFormat="1" applyFill="1" applyBorder="1" applyAlignment="1" applyProtection="1">
      <alignment horizontal="center" vertical="center"/>
    </xf>
    <xf numFmtId="14" fontId="19" fillId="29" borderId="11" xfId="0" applyNumberFormat="1" applyFont="1" applyFill="1" applyBorder="1" applyAlignment="1" applyProtection="1">
      <alignment horizontal="center" vertical="center" wrapText="1"/>
    </xf>
    <xf numFmtId="0" fontId="14" fillId="30" borderId="13" xfId="35" applyFill="1" applyBorder="1" applyAlignment="1" applyProtection="1">
      <alignment horizontal="left" vertical="center" wrapText="1"/>
    </xf>
    <xf numFmtId="0" fontId="0" fillId="29" borderId="37" xfId="0" applyFill="1" applyBorder="1" applyAlignment="1" applyProtection="1">
      <alignment vertical="center" wrapText="1"/>
    </xf>
    <xf numFmtId="0" fontId="14" fillId="29" borderId="36" xfId="35" applyFill="1" applyBorder="1" applyAlignment="1" applyProtection="1">
      <alignment vertical="center"/>
    </xf>
    <xf numFmtId="0" fontId="3" fillId="51" borderId="11" xfId="0" applyFont="1" applyFill="1" applyBorder="1" applyAlignment="1" applyProtection="1">
      <alignment horizontal="left" vertical="center"/>
    </xf>
    <xf numFmtId="0" fontId="3" fillId="51" borderId="36" xfId="0" applyFont="1" applyFill="1" applyBorder="1" applyAlignment="1" applyProtection="1">
      <alignment vertical="center"/>
    </xf>
    <xf numFmtId="0" fontId="3" fillId="51" borderId="36" xfId="0" applyFont="1" applyFill="1" applyBorder="1" applyAlignment="1" applyProtection="1">
      <alignment horizontal="left" vertical="center"/>
    </xf>
    <xf numFmtId="0" fontId="0" fillId="51" borderId="36" xfId="0" applyFill="1" applyBorder="1" applyAlignment="1" applyProtection="1">
      <alignment vertical="center"/>
    </xf>
    <xf numFmtId="0" fontId="14" fillId="51" borderId="36" xfId="35" applyFill="1" applyBorder="1" applyAlignment="1" applyProtection="1">
      <alignment vertical="center"/>
    </xf>
    <xf numFmtId="0" fontId="19" fillId="51" borderId="36" xfId="35" applyFont="1" applyFill="1" applyBorder="1" applyAlignment="1" applyProtection="1">
      <alignment vertical="center" wrapText="1"/>
    </xf>
    <xf numFmtId="49" fontId="0" fillId="51" borderId="36" xfId="0" applyNumberFormat="1" applyFill="1" applyBorder="1" applyAlignment="1" applyProtection="1">
      <alignment horizontal="center" vertical="center"/>
    </xf>
    <xf numFmtId="0" fontId="14" fillId="51" borderId="36" xfId="35" applyFill="1" applyBorder="1" applyAlignment="1" applyProtection="1">
      <alignment vertical="center" wrapText="1"/>
    </xf>
    <xf numFmtId="168" fontId="0" fillId="51" borderId="36" xfId="28" applyNumberFormat="1" applyFont="1" applyFill="1" applyBorder="1" applyAlignment="1" applyProtection="1">
      <alignment horizontal="center" vertical="center"/>
    </xf>
    <xf numFmtId="14" fontId="0" fillId="51" borderId="36" xfId="0" applyNumberFormat="1" applyFill="1" applyBorder="1" applyAlignment="1" applyProtection="1">
      <alignment vertical="center"/>
    </xf>
    <xf numFmtId="0" fontId="0" fillId="51" borderId="36" xfId="0" applyFill="1" applyBorder="1" applyAlignment="1" applyProtection="1">
      <alignment horizontal="left" vertical="center"/>
    </xf>
    <xf numFmtId="0" fontId="14" fillId="51" borderId="36" xfId="35" applyFont="1" applyFill="1" applyBorder="1" applyAlignment="1" applyProtection="1">
      <alignment vertical="center"/>
    </xf>
    <xf numFmtId="14" fontId="3" fillId="51" borderId="36" xfId="0" applyNumberFormat="1" applyFont="1" applyFill="1" applyBorder="1" applyAlignment="1" applyProtection="1">
      <alignment horizontal="center" vertical="center" wrapText="1"/>
    </xf>
    <xf numFmtId="14" fontId="0" fillId="51" borderId="36" xfId="0" applyNumberFormat="1" applyFill="1" applyBorder="1" applyAlignment="1" applyProtection="1">
      <alignment horizontal="center" vertical="center"/>
    </xf>
    <xf numFmtId="0" fontId="14" fillId="51" borderId="36" xfId="35" applyFont="1" applyFill="1" applyBorder="1" applyAlignment="1" applyProtection="1">
      <alignment vertical="center" wrapText="1"/>
    </xf>
    <xf numFmtId="49" fontId="3" fillId="51" borderId="36" xfId="0" applyNumberFormat="1" applyFont="1" applyFill="1" applyBorder="1" applyAlignment="1" applyProtection="1">
      <alignment horizontal="center" vertical="center"/>
    </xf>
    <xf numFmtId="0" fontId="19" fillId="51" borderId="36" xfId="0" applyFont="1" applyFill="1" applyBorder="1" applyAlignment="1" applyProtection="1">
      <alignment vertical="center"/>
    </xf>
    <xf numFmtId="14" fontId="3" fillId="51" borderId="36" xfId="0" applyNumberFormat="1" applyFont="1" applyFill="1" applyBorder="1" applyAlignment="1" applyProtection="1">
      <alignment horizontal="center" vertical="center"/>
    </xf>
    <xf numFmtId="0" fontId="3" fillId="51" borderId="36" xfId="0" applyFont="1" applyFill="1" applyBorder="1" applyAlignment="1">
      <alignment vertical="center"/>
    </xf>
    <xf numFmtId="49" fontId="19" fillId="51" borderId="36" xfId="0" applyNumberFormat="1" applyFont="1" applyFill="1" applyBorder="1" applyAlignment="1" applyProtection="1">
      <alignment horizontal="center" vertical="center"/>
    </xf>
    <xf numFmtId="0" fontId="28" fillId="51" borderId="36" xfId="35" applyFont="1" applyFill="1" applyBorder="1" applyAlignment="1" applyProtection="1">
      <alignment vertical="center"/>
    </xf>
    <xf numFmtId="0" fontId="28" fillId="54" borderId="36" xfId="35" applyFont="1" applyFill="1" applyBorder="1" applyAlignment="1" applyProtection="1">
      <alignment horizontal="left" vertical="center" wrapText="1"/>
    </xf>
    <xf numFmtId="14" fontId="19" fillId="51" borderId="36" xfId="0" applyNumberFormat="1" applyFont="1" applyFill="1" applyBorder="1" applyAlignment="1" applyProtection="1">
      <alignment horizontal="center" vertical="center"/>
    </xf>
    <xf numFmtId="0" fontId="18" fillId="54" borderId="36" xfId="39" applyFont="1" applyFill="1" applyBorder="1" applyAlignment="1" applyProtection="1">
      <alignment horizontal="left" vertical="center" wrapText="1"/>
    </xf>
    <xf numFmtId="0" fontId="3" fillId="51" borderId="36" xfId="35" applyFont="1" applyFill="1" applyBorder="1" applyAlignment="1" applyProtection="1">
      <alignment vertical="center" wrapText="1"/>
    </xf>
    <xf numFmtId="0" fontId="14" fillId="54" borderId="36" xfId="35" applyFill="1" applyBorder="1" applyAlignment="1" applyProtection="1">
      <alignment horizontal="left" vertical="center" wrapText="1"/>
    </xf>
    <xf numFmtId="0" fontId="3" fillId="54" borderId="36" xfId="39" applyFont="1" applyFill="1" applyBorder="1" applyAlignment="1" applyProtection="1">
      <alignment horizontal="left" vertical="center" wrapText="1"/>
    </xf>
    <xf numFmtId="168" fontId="3" fillId="51" borderId="36" xfId="28" applyNumberFormat="1" applyFont="1" applyFill="1" applyBorder="1" applyAlignment="1" applyProtection="1">
      <alignment horizontal="center" vertical="center"/>
    </xf>
    <xf numFmtId="0" fontId="19" fillId="51" borderId="36" xfId="0" applyFont="1" applyFill="1" applyBorder="1" applyAlignment="1" applyProtection="1">
      <alignment horizontal="left" vertical="center"/>
    </xf>
    <xf numFmtId="14" fontId="18" fillId="51" borderId="36" xfId="0" applyNumberFormat="1" applyFont="1" applyFill="1" applyBorder="1" applyAlignment="1" applyProtection="1">
      <alignment horizontal="center" vertical="center" wrapText="1"/>
    </xf>
    <xf numFmtId="166" fontId="19" fillId="51" borderId="36" xfId="0" applyNumberFormat="1" applyFont="1" applyFill="1" applyBorder="1" applyAlignment="1" applyProtection="1">
      <alignment horizontal="center" vertical="center" wrapText="1"/>
    </xf>
    <xf numFmtId="166" fontId="0" fillId="51" borderId="36" xfId="0" applyNumberFormat="1" applyFill="1" applyBorder="1" applyAlignment="1" applyProtection="1">
      <alignment horizontal="center" vertical="center"/>
    </xf>
    <xf numFmtId="14" fontId="3" fillId="51" borderId="36" xfId="0" applyNumberFormat="1" applyFont="1" applyFill="1" applyBorder="1" applyAlignment="1" applyProtection="1">
      <alignment vertical="center"/>
    </xf>
    <xf numFmtId="0" fontId="28" fillId="51" borderId="36" xfId="35" applyFont="1" applyFill="1" applyBorder="1" applyAlignment="1" applyProtection="1">
      <alignment vertical="center" wrapText="1"/>
    </xf>
    <xf numFmtId="0" fontId="3" fillId="51" borderId="36" xfId="0" applyFont="1" applyFill="1" applyBorder="1" applyAlignment="1" applyProtection="1">
      <alignment horizontal="left" vertical="center" wrapText="1"/>
    </xf>
    <xf numFmtId="0" fontId="3" fillId="51" borderId="36" xfId="0" applyFont="1" applyFill="1" applyBorder="1" applyAlignment="1" applyProtection="1">
      <alignment horizontal="center" vertical="center"/>
    </xf>
    <xf numFmtId="0" fontId="14" fillId="51" borderId="36" xfId="35" applyFill="1" applyBorder="1" applyAlignment="1" applyProtection="1">
      <alignment horizontal="left" vertical="center"/>
    </xf>
    <xf numFmtId="0" fontId="24" fillId="51" borderId="36" xfId="0" applyFont="1" applyFill="1" applyBorder="1" applyAlignment="1" applyProtection="1">
      <alignment horizontal="center" vertical="center" wrapText="1"/>
    </xf>
    <xf numFmtId="0" fontId="19" fillId="51" borderId="36" xfId="35" applyFont="1" applyFill="1" applyBorder="1" applyAlignment="1" applyProtection="1">
      <alignment vertical="center"/>
    </xf>
    <xf numFmtId="14" fontId="3" fillId="51" borderId="36" xfId="0" quotePrefix="1" applyNumberFormat="1" applyFont="1" applyFill="1" applyBorder="1" applyAlignment="1" applyProtection="1">
      <alignment horizontal="center" vertical="center" wrapText="1"/>
    </xf>
    <xf numFmtId="0" fontId="0" fillId="51" borderId="36" xfId="0" applyFill="1" applyBorder="1" applyAlignment="1" applyProtection="1">
      <alignment horizontal="center" vertical="center"/>
    </xf>
    <xf numFmtId="0" fontId="19" fillId="55" borderId="36" xfId="35" applyFont="1" applyFill="1" applyBorder="1" applyAlignment="1" applyProtection="1">
      <alignment vertical="center" wrapText="1"/>
    </xf>
    <xf numFmtId="0" fontId="14" fillId="51" borderId="36" xfId="35" applyFill="1" applyBorder="1" applyAlignment="1" applyProtection="1"/>
    <xf numFmtId="0" fontId="3" fillId="51" borderId="36" xfId="35" applyFont="1" applyFill="1" applyBorder="1" applyAlignment="1" applyProtection="1">
      <alignment vertical="center"/>
    </xf>
    <xf numFmtId="14" fontId="19" fillId="51" borderId="36" xfId="0" applyNumberFormat="1" applyFont="1" applyFill="1" applyBorder="1" applyAlignment="1" applyProtection="1">
      <alignment vertical="center"/>
    </xf>
    <xf numFmtId="14" fontId="14" fillId="51" borderId="36" xfId="35" applyNumberFormat="1" applyFont="1" applyFill="1" applyBorder="1" applyAlignment="1" applyProtection="1">
      <alignment horizontal="left" vertical="center" wrapText="1"/>
    </xf>
    <xf numFmtId="0" fontId="19" fillId="51" borderId="37" xfId="35" applyFont="1" applyFill="1" applyBorder="1" applyAlignment="1" applyProtection="1">
      <alignment vertical="center" wrapText="1"/>
    </xf>
    <xf numFmtId="0" fontId="14" fillId="51" borderId="37" xfId="35" applyFill="1" applyBorder="1" applyAlignment="1" applyProtection="1">
      <alignment vertical="center"/>
    </xf>
    <xf numFmtId="0" fontId="3" fillId="51" borderId="36" xfId="0" applyFont="1" applyFill="1" applyBorder="1" applyProtection="1"/>
    <xf numFmtId="0" fontId="0" fillId="51" borderId="36" xfId="0" applyFill="1" applyBorder="1" applyAlignment="1" applyProtection="1">
      <alignment horizontal="center"/>
    </xf>
    <xf numFmtId="14" fontId="0" fillId="51" borderId="36" xfId="0" applyNumberFormat="1" applyFill="1" applyBorder="1" applyAlignment="1" applyProtection="1">
      <alignment horizontal="center"/>
    </xf>
    <xf numFmtId="0" fontId="0" fillId="51" borderId="36" xfId="0" applyFill="1" applyBorder="1" applyProtection="1"/>
    <xf numFmtId="0" fontId="0" fillId="51" borderId="36" xfId="0" applyFill="1" applyBorder="1" applyAlignment="1" applyProtection="1"/>
    <xf numFmtId="0" fontId="19" fillId="51" borderId="36" xfId="0" applyFont="1" applyFill="1" applyBorder="1" applyAlignment="1" applyProtection="1"/>
    <xf numFmtId="0" fontId="0" fillId="51" borderId="36" xfId="0" applyFill="1" applyBorder="1" applyAlignment="1" applyProtection="1">
      <alignment wrapText="1"/>
    </xf>
    <xf numFmtId="14" fontId="3" fillId="51" borderId="36" xfId="0" applyNumberFormat="1" applyFont="1" applyFill="1" applyBorder="1" applyAlignment="1" applyProtection="1">
      <alignment horizontal="center"/>
    </xf>
    <xf numFmtId="0" fontId="0" fillId="51" borderId="36" xfId="0" applyFill="1" applyBorder="1" applyAlignment="1">
      <alignment vertical="center"/>
    </xf>
    <xf numFmtId="0" fontId="0" fillId="51" borderId="37" xfId="0" applyFill="1" applyBorder="1" applyAlignment="1" applyProtection="1">
      <alignment vertical="center" wrapText="1"/>
    </xf>
    <xf numFmtId="0" fontId="3" fillId="53" borderId="36" xfId="0" applyFont="1" applyFill="1" applyBorder="1" applyAlignment="1" applyProtection="1">
      <alignment vertical="center"/>
    </xf>
    <xf numFmtId="0" fontId="0" fillId="53" borderId="36" xfId="0" applyFill="1" applyBorder="1" applyAlignment="1" applyProtection="1">
      <alignment horizontal="left" vertical="center"/>
    </xf>
    <xf numFmtId="0" fontId="0" fillId="53" borderId="36" xfId="0" applyFill="1" applyBorder="1" applyAlignment="1" applyProtection="1">
      <alignment vertical="center"/>
    </xf>
    <xf numFmtId="0" fontId="14" fillId="53" borderId="36" xfId="35" applyFill="1" applyBorder="1" applyAlignment="1" applyProtection="1">
      <alignment vertical="center"/>
    </xf>
    <xf numFmtId="0" fontId="19" fillId="53" borderId="36" xfId="35" applyFont="1" applyFill="1" applyBorder="1" applyAlignment="1" applyProtection="1">
      <alignment vertical="center" wrapText="1"/>
    </xf>
    <xf numFmtId="49" fontId="0" fillId="53" borderId="36" xfId="0" applyNumberFormat="1" applyFill="1" applyBorder="1" applyAlignment="1" applyProtection="1">
      <alignment horizontal="center" vertical="center"/>
    </xf>
    <xf numFmtId="0" fontId="0" fillId="53" borderId="36" xfId="0" applyFill="1" applyBorder="1" applyAlignment="1" applyProtection="1">
      <alignment vertical="center" wrapText="1"/>
    </xf>
    <xf numFmtId="14" fontId="19" fillId="53" borderId="36" xfId="0" applyNumberFormat="1" applyFont="1" applyFill="1" applyBorder="1" applyAlignment="1" applyProtection="1">
      <alignment horizontal="center" vertical="center" wrapText="1"/>
    </xf>
    <xf numFmtId="0" fontId="19" fillId="53" borderId="36" xfId="0" applyFont="1" applyFill="1" applyBorder="1" applyAlignment="1" applyProtection="1">
      <alignment vertical="center"/>
    </xf>
    <xf numFmtId="168" fontId="0" fillId="53" borderId="36" xfId="28" applyNumberFormat="1" applyFont="1" applyFill="1" applyBorder="1" applyAlignment="1" applyProtection="1">
      <alignment horizontal="center" vertical="center"/>
    </xf>
    <xf numFmtId="0" fontId="0" fillId="53" borderId="36" xfId="0" applyFill="1" applyBorder="1" applyAlignment="1" applyProtection="1">
      <alignment horizontal="center" vertical="center"/>
    </xf>
    <xf numFmtId="0" fontId="3" fillId="53" borderId="36" xfId="0" applyFont="1" applyFill="1" applyBorder="1" applyAlignment="1" applyProtection="1">
      <alignment vertical="center" wrapText="1"/>
    </xf>
    <xf numFmtId="14" fontId="0" fillId="53" borderId="36" xfId="0" applyNumberFormat="1" applyFill="1" applyBorder="1" applyAlignment="1" applyProtection="1">
      <alignment horizontal="center" vertical="center"/>
    </xf>
    <xf numFmtId="0" fontId="0" fillId="67" borderId="36" xfId="0" applyFill="1" applyBorder="1" applyAlignment="1" applyProtection="1">
      <alignment vertical="center"/>
    </xf>
    <xf numFmtId="14" fontId="0" fillId="53" borderId="36" xfId="0" applyNumberFormat="1" applyFill="1" applyBorder="1" applyAlignment="1" applyProtection="1">
      <alignment vertical="center"/>
    </xf>
    <xf numFmtId="14" fontId="3" fillId="53" borderId="36" xfId="0" quotePrefix="1" applyNumberFormat="1" applyFont="1" applyFill="1" applyBorder="1" applyAlignment="1" applyProtection="1">
      <alignment horizontal="center" vertical="center" wrapText="1"/>
    </xf>
    <xf numFmtId="0" fontId="3" fillId="33" borderId="36" xfId="0" applyFont="1" applyFill="1" applyBorder="1" applyAlignment="1" applyProtection="1">
      <alignment vertical="center"/>
    </xf>
    <xf numFmtId="0" fontId="0" fillId="33" borderId="36" xfId="0" applyFill="1" applyBorder="1" applyAlignment="1" applyProtection="1">
      <alignment horizontal="left" vertical="center"/>
    </xf>
    <xf numFmtId="0" fontId="0" fillId="34" borderId="36" xfId="0" applyFill="1" applyBorder="1" applyAlignment="1" applyProtection="1">
      <alignment vertical="center"/>
    </xf>
    <xf numFmtId="0" fontId="14" fillId="34" borderId="36" xfId="35" applyFill="1" applyBorder="1" applyAlignment="1" applyProtection="1">
      <alignment vertical="center"/>
    </xf>
    <xf numFmtId="0" fontId="19" fillId="34" borderId="36" xfId="35" applyFont="1" applyFill="1" applyBorder="1" applyAlignment="1" applyProtection="1">
      <alignment vertical="center" wrapText="1"/>
    </xf>
    <xf numFmtId="49" fontId="0" fillId="34" borderId="36" xfId="0" applyNumberFormat="1" applyFill="1" applyBorder="1" applyAlignment="1" applyProtection="1">
      <alignment horizontal="center" vertical="center"/>
    </xf>
    <xf numFmtId="0" fontId="0" fillId="34" borderId="36" xfId="0" applyFill="1" applyBorder="1" applyAlignment="1" applyProtection="1">
      <alignment vertical="center" wrapText="1"/>
    </xf>
    <xf numFmtId="14" fontId="19" fillId="34" borderId="36" xfId="0" applyNumberFormat="1" applyFont="1" applyFill="1" applyBorder="1" applyAlignment="1" applyProtection="1">
      <alignment horizontal="center" vertical="center" wrapText="1"/>
    </xf>
    <xf numFmtId="0" fontId="19" fillId="34" borderId="36" xfId="35" applyFont="1" applyFill="1" applyBorder="1" applyAlignment="1" applyProtection="1">
      <alignment vertical="center"/>
    </xf>
    <xf numFmtId="0" fontId="0" fillId="33" borderId="36" xfId="0" applyFill="1" applyBorder="1" applyAlignment="1" applyProtection="1">
      <alignment vertical="center"/>
    </xf>
    <xf numFmtId="14" fontId="0" fillId="34" borderId="36" xfId="0" applyNumberFormat="1" applyFill="1" applyBorder="1" applyAlignment="1" applyProtection="1">
      <alignment vertical="center"/>
    </xf>
    <xf numFmtId="14" fontId="3" fillId="41" borderId="36" xfId="0" quotePrefix="1" applyNumberFormat="1" applyFont="1" applyFill="1" applyBorder="1" applyAlignment="1" applyProtection="1">
      <alignment horizontal="center" vertical="center" wrapText="1"/>
    </xf>
    <xf numFmtId="14" fontId="0" fillId="41" borderId="36" xfId="0" applyNumberFormat="1" applyFill="1" applyBorder="1" applyAlignment="1" applyProtection="1">
      <alignment vertical="center"/>
    </xf>
    <xf numFmtId="14" fontId="19" fillId="33" borderId="36" xfId="0" applyNumberFormat="1" applyFont="1" applyFill="1" applyBorder="1" applyAlignment="1" applyProtection="1">
      <alignment horizontal="center" vertical="center" wrapText="1"/>
    </xf>
    <xf numFmtId="0" fontId="14" fillId="32" borderId="36" xfId="35" applyFill="1" applyBorder="1" applyAlignment="1" applyProtection="1">
      <alignment horizontal="left" vertical="center" wrapText="1"/>
    </xf>
    <xf numFmtId="0" fontId="0" fillId="33" borderId="36" xfId="0" applyFill="1" applyBorder="1" applyAlignment="1" applyProtection="1">
      <alignment vertical="center" wrapText="1"/>
    </xf>
    <xf numFmtId="0" fontId="0" fillId="33" borderId="36" xfId="0" applyFill="1" applyBorder="1" applyAlignment="1" applyProtection="1">
      <alignment horizontal="center" vertical="center"/>
    </xf>
    <xf numFmtId="14" fontId="0" fillId="33" borderId="36" xfId="0" applyNumberFormat="1" applyFill="1" applyBorder="1" applyAlignment="1" applyProtection="1">
      <alignment horizontal="center" vertical="center"/>
    </xf>
    <xf numFmtId="0" fontId="19" fillId="33" borderId="36" xfId="0" applyFont="1" applyFill="1" applyBorder="1" applyAlignment="1" applyProtection="1">
      <alignment vertical="center"/>
    </xf>
    <xf numFmtId="0" fontId="0" fillId="33" borderId="37" xfId="0" applyFill="1" applyBorder="1" applyAlignment="1" applyProtection="1">
      <alignment vertical="center" wrapText="1"/>
    </xf>
    <xf numFmtId="0" fontId="0" fillId="33" borderId="37" xfId="0" applyFill="1" applyBorder="1" applyAlignment="1" applyProtection="1">
      <alignment vertical="center"/>
    </xf>
    <xf numFmtId="0" fontId="0" fillId="36" borderId="36" xfId="0" applyFill="1" applyBorder="1" applyAlignment="1" applyProtection="1">
      <alignment vertical="center"/>
    </xf>
    <xf numFmtId="0" fontId="0" fillId="36" borderId="37" xfId="0" applyFill="1" applyBorder="1" applyAlignment="1" applyProtection="1">
      <alignment vertical="center" wrapText="1"/>
    </xf>
    <xf numFmtId="0" fontId="0" fillId="36" borderId="36" xfId="0" applyFill="1" applyBorder="1" applyAlignment="1" applyProtection="1">
      <alignment horizontal="center" vertical="center"/>
    </xf>
    <xf numFmtId="14" fontId="0" fillId="36" borderId="36" xfId="0" applyNumberFormat="1" applyFill="1" applyBorder="1" applyAlignment="1" applyProtection="1">
      <alignment horizontal="center" vertical="center"/>
    </xf>
    <xf numFmtId="0" fontId="19" fillId="36" borderId="36" xfId="0" applyFont="1" applyFill="1" applyBorder="1" applyAlignment="1" applyProtection="1">
      <alignment vertical="center"/>
    </xf>
    <xf numFmtId="0" fontId="0" fillId="36" borderId="37" xfId="0" applyFill="1" applyBorder="1" applyAlignment="1" applyProtection="1">
      <alignment vertical="center"/>
    </xf>
    <xf numFmtId="0" fontId="0" fillId="36" borderId="36" xfId="0" applyFill="1" applyBorder="1" applyAlignment="1" applyProtection="1">
      <alignment vertical="center" wrapText="1"/>
    </xf>
    <xf numFmtId="14" fontId="3" fillId="52" borderId="36" xfId="0" quotePrefix="1" applyNumberFormat="1" applyFont="1" applyFill="1" applyBorder="1" applyAlignment="1" applyProtection="1">
      <alignment horizontal="center" vertical="center" wrapText="1"/>
    </xf>
    <xf numFmtId="0" fontId="0" fillId="61" borderId="36" xfId="0" applyFill="1" applyBorder="1" applyAlignment="1" applyProtection="1">
      <alignment vertical="center"/>
    </xf>
    <xf numFmtId="0" fontId="19" fillId="51" borderId="13" xfId="0" applyFont="1" applyFill="1" applyBorder="1" applyAlignment="1" applyProtection="1">
      <alignment vertical="center" wrapText="1"/>
    </xf>
    <xf numFmtId="0" fontId="19" fillId="51" borderId="37" xfId="0" applyFont="1" applyFill="1" applyBorder="1" applyAlignment="1" applyProtection="1">
      <alignment vertical="center" wrapText="1"/>
    </xf>
    <xf numFmtId="0" fontId="0" fillId="51" borderId="13" xfId="0" applyFill="1" applyBorder="1" applyAlignment="1" applyProtection="1">
      <alignment vertical="center" wrapText="1"/>
    </xf>
    <xf numFmtId="0" fontId="14" fillId="53" borderId="37" xfId="35" applyFill="1" applyBorder="1" applyAlignment="1" applyProtection="1">
      <alignment vertical="center"/>
    </xf>
    <xf numFmtId="0" fontId="0" fillId="53" borderId="37" xfId="0" applyFill="1" applyBorder="1" applyAlignment="1" applyProtection="1">
      <alignment vertical="center"/>
    </xf>
    <xf numFmtId="0" fontId="0" fillId="61" borderId="37" xfId="0" applyFill="1" applyBorder="1" applyAlignment="1" applyProtection="1">
      <alignment vertical="center"/>
    </xf>
    <xf numFmtId="0" fontId="36" fillId="0" borderId="39" xfId="0" applyFont="1" applyBorder="1" applyProtection="1"/>
    <xf numFmtId="0" fontId="14" fillId="28" borderId="36" xfId="35" applyFill="1" applyBorder="1" applyAlignment="1" applyProtection="1">
      <alignment vertical="center"/>
    </xf>
    <xf numFmtId="0" fontId="14" fillId="28" borderId="36" xfId="35" applyFont="1" applyFill="1" applyBorder="1" applyAlignment="1" applyProtection="1">
      <alignment vertical="center"/>
    </xf>
    <xf numFmtId="0" fontId="14" fillId="53" borderId="36" xfId="35" applyFont="1" applyFill="1" applyBorder="1" applyAlignment="1" applyProtection="1">
      <alignment vertical="center"/>
    </xf>
    <xf numFmtId="0" fontId="31" fillId="53" borderId="36" xfId="35" applyFont="1" applyFill="1" applyBorder="1" applyAlignment="1" applyProtection="1">
      <alignment vertical="center"/>
    </xf>
    <xf numFmtId="0" fontId="31" fillId="53" borderId="36" xfId="35" applyFont="1" applyFill="1" applyBorder="1" applyAlignment="1" applyProtection="1">
      <alignment vertical="center" wrapText="1"/>
    </xf>
    <xf numFmtId="0" fontId="0" fillId="0" borderId="36" xfId="0" applyFill="1" applyBorder="1" applyAlignment="1" applyProtection="1">
      <alignment vertical="center"/>
    </xf>
    <xf numFmtId="0" fontId="0" fillId="25" borderId="13" xfId="0" applyFill="1" applyBorder="1" applyAlignment="1" applyProtection="1">
      <alignment vertical="center" wrapText="1"/>
    </xf>
    <xf numFmtId="0" fontId="0" fillId="27" borderId="13" xfId="0" applyFill="1" applyBorder="1" applyAlignment="1" applyProtection="1">
      <alignment vertical="center" wrapText="1"/>
    </xf>
    <xf numFmtId="0" fontId="0" fillId="48" borderId="13" xfId="0" applyFill="1" applyBorder="1" applyAlignment="1" applyProtection="1">
      <alignment vertical="center" wrapText="1"/>
    </xf>
    <xf numFmtId="0" fontId="0" fillId="29" borderId="13" xfId="0" applyFill="1" applyBorder="1" applyAlignment="1" applyProtection="1">
      <alignment vertical="center" wrapText="1"/>
    </xf>
    <xf numFmtId="0" fontId="0" fillId="51" borderId="37" xfId="0" applyFill="1" applyBorder="1" applyAlignment="1" applyProtection="1">
      <alignment vertical="center"/>
    </xf>
    <xf numFmtId="0" fontId="3" fillId="51" borderId="37" xfId="0" applyFont="1" applyFill="1" applyBorder="1" applyAlignment="1" applyProtection="1">
      <alignment vertical="center"/>
    </xf>
    <xf numFmtId="0" fontId="3" fillId="51" borderId="37" xfId="0" applyFont="1" applyFill="1" applyBorder="1" applyAlignment="1" applyProtection="1">
      <alignment vertical="center" wrapText="1"/>
    </xf>
    <xf numFmtId="0" fontId="0" fillId="51" borderId="37" xfId="0" applyFill="1" applyBorder="1" applyAlignment="1" applyProtection="1">
      <alignment horizontal="left" vertical="center" wrapText="1"/>
    </xf>
    <xf numFmtId="0" fontId="0" fillId="51" borderId="37" xfId="0" applyFill="1" applyBorder="1" applyAlignment="1" applyProtection="1">
      <alignment wrapText="1"/>
    </xf>
    <xf numFmtId="0" fontId="3" fillId="53" borderId="37" xfId="0" applyFont="1" applyFill="1" applyBorder="1"/>
    <xf numFmtId="0" fontId="0" fillId="53" borderId="37" xfId="0" applyFill="1" applyBorder="1"/>
    <xf numFmtId="0" fontId="14" fillId="53" borderId="37" xfId="35" applyFill="1" applyBorder="1" applyAlignment="1" applyProtection="1"/>
    <xf numFmtId="0" fontId="3" fillId="53" borderId="37" xfId="0" applyFont="1" applyFill="1" applyBorder="1" applyAlignment="1" applyProtection="1">
      <alignment vertical="center"/>
    </xf>
    <xf numFmtId="0" fontId="0" fillId="53" borderId="37" xfId="0" applyFill="1" applyBorder="1" applyAlignment="1">
      <alignment vertical="center"/>
    </xf>
    <xf numFmtId="0" fontId="14" fillId="53" borderId="37" xfId="35" applyFill="1" applyBorder="1" applyAlignment="1" applyProtection="1">
      <alignment vertical="center" wrapText="1"/>
    </xf>
    <xf numFmtId="0" fontId="3" fillId="53" borderId="37" xfId="35" applyFont="1" applyFill="1" applyBorder="1" applyAlignment="1" applyProtection="1">
      <alignment wrapText="1"/>
    </xf>
    <xf numFmtId="0" fontId="14" fillId="53" borderId="37" xfId="35" applyFill="1" applyBorder="1" applyAlignment="1" applyProtection="1">
      <alignment wrapText="1"/>
    </xf>
    <xf numFmtId="0" fontId="14" fillId="53" borderId="13" xfId="35" applyFill="1" applyBorder="1" applyAlignment="1" applyProtection="1"/>
    <xf numFmtId="0" fontId="0" fillId="53" borderId="13" xfId="0" applyFill="1" applyBorder="1"/>
    <xf numFmtId="0" fontId="50" fillId="53" borderId="37" xfId="0" applyFont="1" applyFill="1" applyBorder="1"/>
    <xf numFmtId="0" fontId="0" fillId="0" borderId="37" xfId="0" applyFill="1" applyBorder="1" applyAlignment="1" applyProtection="1">
      <alignment vertical="center" wrapText="1"/>
    </xf>
    <xf numFmtId="0" fontId="0" fillId="0" borderId="17" xfId="0" applyFill="1" applyBorder="1" applyAlignment="1" applyProtection="1">
      <alignment vertical="center" wrapText="1"/>
    </xf>
    <xf numFmtId="0" fontId="0" fillId="0" borderId="13" xfId="0" applyBorder="1"/>
    <xf numFmtId="0" fontId="0" fillId="0" borderId="37" xfId="0" applyBorder="1"/>
    <xf numFmtId="0" fontId="36" fillId="0" borderId="14" xfId="0" applyFont="1" applyBorder="1" applyProtection="1"/>
    <xf numFmtId="0" fontId="14" fillId="51" borderId="14" xfId="35" applyFill="1" applyBorder="1" applyAlignment="1" applyProtection="1">
      <alignment vertical="center"/>
    </xf>
    <xf numFmtId="14" fontId="3" fillId="61" borderId="36" xfId="0" applyNumberFormat="1" applyFont="1" applyFill="1" applyBorder="1" applyAlignment="1" applyProtection="1">
      <alignment horizontal="center" vertical="center"/>
    </xf>
    <xf numFmtId="0" fontId="0" fillId="53" borderId="41" xfId="0" applyFill="1" applyBorder="1" applyAlignment="1" applyProtection="1">
      <alignment horizontal="left" vertical="center"/>
    </xf>
    <xf numFmtId="0" fontId="3" fillId="53" borderId="42" xfId="0" applyFont="1" applyFill="1" applyBorder="1" applyAlignment="1" applyProtection="1">
      <alignment vertical="center"/>
    </xf>
    <xf numFmtId="0" fontId="0" fillId="53" borderId="43" xfId="0" applyFill="1" applyBorder="1" applyAlignment="1" applyProtection="1">
      <alignment vertical="center"/>
    </xf>
    <xf numFmtId="14" fontId="19" fillId="53" borderId="43" xfId="0" applyNumberFormat="1" applyFont="1" applyFill="1" applyBorder="1" applyAlignment="1" applyProtection="1">
      <alignment horizontal="center" vertical="center" wrapText="1"/>
    </xf>
    <xf numFmtId="0" fontId="0" fillId="67" borderId="41" xfId="0" applyFill="1" applyBorder="1" applyAlignment="1" applyProtection="1">
      <alignment vertical="center"/>
    </xf>
    <xf numFmtId="0" fontId="14" fillId="53" borderId="44" xfId="35" applyFill="1" applyBorder="1" applyAlignment="1" applyProtection="1"/>
    <xf numFmtId="0" fontId="0" fillId="51" borderId="41" xfId="0" applyFill="1" applyBorder="1" applyAlignment="1" applyProtection="1">
      <alignment horizontal="left" vertical="center"/>
    </xf>
    <xf numFmtId="0" fontId="3" fillId="51" borderId="42" xfId="0" applyFont="1" applyFill="1" applyBorder="1" applyAlignment="1" applyProtection="1">
      <alignment vertical="center"/>
    </xf>
    <xf numFmtId="0" fontId="14" fillId="51" borderId="43" xfId="35" applyFill="1" applyBorder="1" applyAlignment="1" applyProtection="1">
      <alignment vertical="center"/>
    </xf>
    <xf numFmtId="0" fontId="14" fillId="51" borderId="42" xfId="35" applyFill="1" applyBorder="1" applyAlignment="1" applyProtection="1">
      <alignment vertical="center"/>
    </xf>
    <xf numFmtId="0" fontId="3" fillId="53" borderId="40" xfId="0" applyFont="1" applyFill="1" applyBorder="1" applyAlignment="1" applyProtection="1">
      <alignment vertical="center"/>
    </xf>
    <xf numFmtId="14" fontId="0" fillId="53" borderId="43" xfId="0" applyNumberFormat="1" applyFill="1" applyBorder="1" applyAlignment="1" applyProtection="1">
      <alignment vertical="center"/>
    </xf>
    <xf numFmtId="0" fontId="3" fillId="51" borderId="40" xfId="0" applyFont="1" applyFill="1" applyBorder="1" applyAlignment="1" applyProtection="1">
      <alignment vertical="center"/>
    </xf>
    <xf numFmtId="0" fontId="19" fillId="24" borderId="11" xfId="35" applyFont="1" applyFill="1" applyBorder="1" applyAlignment="1" applyProtection="1">
      <alignment vertical="center"/>
    </xf>
    <xf numFmtId="0" fontId="3" fillId="49" borderId="11" xfId="0" applyFont="1" applyFill="1" applyBorder="1" applyAlignment="1" applyProtection="1">
      <alignment vertical="center"/>
    </xf>
    <xf numFmtId="0" fontId="0" fillId="49" borderId="11" xfId="0" applyFill="1" applyBorder="1" applyAlignment="1" applyProtection="1">
      <alignment horizontal="left" vertical="center"/>
    </xf>
    <xf numFmtId="0" fontId="0" fillId="49" borderId="11" xfId="0" applyFill="1" applyBorder="1" applyAlignment="1" applyProtection="1">
      <alignment vertical="center"/>
    </xf>
    <xf numFmtId="0" fontId="14" fillId="49" borderId="11" xfId="35" applyFill="1" applyBorder="1" applyAlignment="1" applyProtection="1">
      <alignment vertical="center"/>
    </xf>
    <xf numFmtId="0" fontId="19" fillId="49" borderId="11" xfId="35" applyFont="1" applyFill="1" applyBorder="1" applyAlignment="1" applyProtection="1">
      <alignment vertical="center" wrapText="1"/>
    </xf>
    <xf numFmtId="0" fontId="0" fillId="49" borderId="11" xfId="0" applyFill="1" applyBorder="1" applyAlignment="1" applyProtection="1">
      <alignment horizontal="center" vertical="center"/>
    </xf>
    <xf numFmtId="0" fontId="0" fillId="49" borderId="11" xfId="0" applyFill="1" applyBorder="1" applyAlignment="1" applyProtection="1">
      <alignment vertical="center" wrapText="1"/>
    </xf>
    <xf numFmtId="14" fontId="19" fillId="49" borderId="11" xfId="0" applyNumberFormat="1" applyFont="1" applyFill="1" applyBorder="1" applyAlignment="1" applyProtection="1">
      <alignment horizontal="center" vertical="center" wrapText="1"/>
    </xf>
    <xf numFmtId="0" fontId="19" fillId="49" borderId="11" xfId="0" applyFont="1" applyFill="1" applyBorder="1" applyAlignment="1" applyProtection="1">
      <alignment vertical="center"/>
    </xf>
    <xf numFmtId="0" fontId="0" fillId="49" borderId="13" xfId="0" applyFill="1" applyBorder="1" applyAlignment="1" applyProtection="1">
      <alignment vertical="center" wrapText="1"/>
    </xf>
    <xf numFmtId="0" fontId="3" fillId="71" borderId="11" xfId="0" applyFont="1" applyFill="1" applyBorder="1" applyAlignment="1" applyProtection="1">
      <alignment vertical="center"/>
    </xf>
    <xf numFmtId="0" fontId="0" fillId="71" borderId="11" xfId="0" applyFill="1" applyBorder="1" applyAlignment="1" applyProtection="1">
      <alignment horizontal="left" vertical="center"/>
    </xf>
    <xf numFmtId="0" fontId="0" fillId="71" borderId="11" xfId="0" applyFill="1" applyBorder="1" applyAlignment="1" applyProtection="1">
      <alignment vertical="center"/>
    </xf>
    <xf numFmtId="0" fontId="14" fillId="71" borderId="11" xfId="35" applyFill="1" applyBorder="1" applyAlignment="1" applyProtection="1">
      <alignment vertical="center"/>
    </xf>
    <xf numFmtId="0" fontId="19" fillId="71" borderId="11" xfId="35" applyFont="1" applyFill="1" applyBorder="1" applyAlignment="1" applyProtection="1">
      <alignment vertical="center" wrapText="1"/>
    </xf>
    <xf numFmtId="49" fontId="0" fillId="71" borderId="11" xfId="0" applyNumberFormat="1" applyFill="1" applyBorder="1" applyAlignment="1" applyProtection="1">
      <alignment horizontal="center" vertical="center"/>
    </xf>
    <xf numFmtId="0" fontId="0" fillId="71" borderId="11" xfId="0" applyFill="1" applyBorder="1" applyAlignment="1" applyProtection="1">
      <alignment vertical="center" wrapText="1"/>
    </xf>
    <xf numFmtId="14" fontId="19" fillId="71" borderId="11" xfId="0" applyNumberFormat="1" applyFont="1" applyFill="1" applyBorder="1" applyAlignment="1" applyProtection="1">
      <alignment horizontal="center" vertical="center" wrapText="1"/>
    </xf>
    <xf numFmtId="0" fontId="19" fillId="71" borderId="11" xfId="0" applyFont="1" applyFill="1" applyBorder="1" applyAlignment="1" applyProtection="1">
      <alignment vertical="center"/>
    </xf>
    <xf numFmtId="0" fontId="0" fillId="71" borderId="13" xfId="0" applyFill="1" applyBorder="1" applyAlignment="1" applyProtection="1">
      <alignment vertical="center" wrapText="1"/>
    </xf>
    <xf numFmtId="14" fontId="41" fillId="71" borderId="11" xfId="0" applyNumberFormat="1" applyFont="1" applyFill="1" applyBorder="1" applyAlignment="1" applyProtection="1">
      <alignment horizontal="center" vertical="center" wrapText="1"/>
    </xf>
    <xf numFmtId="168" fontId="0" fillId="71" borderId="11" xfId="28" applyNumberFormat="1" applyFont="1" applyFill="1" applyBorder="1" applyAlignment="1" applyProtection="1">
      <alignment horizontal="center" vertical="center"/>
    </xf>
    <xf numFmtId="0" fontId="0" fillId="53" borderId="36" xfId="0" applyFill="1" applyBorder="1"/>
    <xf numFmtId="0" fontId="14" fillId="53" borderId="36" xfId="35" applyFill="1" applyBorder="1" applyAlignment="1" applyProtection="1"/>
    <xf numFmtId="0" fontId="29" fillId="43" borderId="36" xfId="0" applyFont="1" applyFill="1" applyBorder="1" applyAlignment="1" applyProtection="1">
      <alignment horizontal="right"/>
    </xf>
    <xf numFmtId="0" fontId="29" fillId="43" borderId="36" xfId="0" applyFont="1" applyFill="1" applyBorder="1" applyAlignment="1" applyProtection="1">
      <alignment horizontal="left"/>
    </xf>
    <xf numFmtId="0" fontId="0" fillId="43" borderId="36" xfId="0" applyFill="1" applyBorder="1" applyProtection="1"/>
    <xf numFmtId="0" fontId="3" fillId="43" borderId="36" xfId="0" applyFont="1" applyFill="1" applyBorder="1" applyAlignment="1" applyProtection="1">
      <alignment horizontal="left"/>
    </xf>
    <xf numFmtId="0" fontId="3" fillId="67" borderId="36" xfId="0" applyFont="1" applyFill="1" applyBorder="1" applyAlignment="1" applyProtection="1">
      <alignment vertical="center"/>
    </xf>
    <xf numFmtId="0" fontId="14" fillId="51" borderId="45" xfId="35" applyFill="1" applyBorder="1" applyAlignment="1" applyProtection="1">
      <alignment vertical="center"/>
    </xf>
    <xf numFmtId="0" fontId="0" fillId="61" borderId="36" xfId="0" applyFill="1" applyBorder="1" applyAlignment="1" applyProtection="1">
      <alignment vertical="center" wrapText="1"/>
    </xf>
    <xf numFmtId="0" fontId="19" fillId="61" borderId="36" xfId="0" applyFont="1" applyFill="1" applyBorder="1" applyAlignment="1" applyProtection="1">
      <alignment vertical="center" wrapText="1"/>
    </xf>
    <xf numFmtId="0" fontId="19" fillId="61" borderId="36" xfId="0" applyFont="1" applyFill="1" applyBorder="1" applyAlignment="1" applyProtection="1">
      <alignment vertical="center"/>
    </xf>
    <xf numFmtId="0" fontId="14" fillId="61" borderId="36" xfId="35" applyFill="1" applyBorder="1" applyAlignment="1" applyProtection="1">
      <alignment vertical="center"/>
    </xf>
    <xf numFmtId="14" fontId="0" fillId="61" borderId="36" xfId="0" applyNumberFormat="1" applyFill="1" applyBorder="1" applyAlignment="1" applyProtection="1">
      <alignment horizontal="center" vertical="center"/>
    </xf>
    <xf numFmtId="168" fontId="0" fillId="61" borderId="36" xfId="28" applyNumberFormat="1" applyFont="1" applyFill="1" applyBorder="1" applyAlignment="1" applyProtection="1">
      <alignment horizontal="center" vertical="center"/>
    </xf>
    <xf numFmtId="0" fontId="3" fillId="61" borderId="36" xfId="0" applyFont="1" applyFill="1" applyBorder="1" applyAlignment="1" applyProtection="1">
      <alignment wrapText="1"/>
    </xf>
    <xf numFmtId="0" fontId="46" fillId="57" borderId="46" xfId="35" applyFont="1" applyFill="1" applyBorder="1" applyAlignment="1" applyProtection="1">
      <alignment horizontal="center" vertical="center" wrapText="1"/>
    </xf>
    <xf numFmtId="14" fontId="44" fillId="43" borderId="47" xfId="0" applyNumberFormat="1" applyFont="1" applyFill="1" applyBorder="1" applyAlignment="1" applyProtection="1">
      <alignment horizontal="center"/>
    </xf>
    <xf numFmtId="0" fontId="45" fillId="43" borderId="48" xfId="0" applyFont="1" applyFill="1" applyBorder="1" applyAlignment="1" applyProtection="1">
      <alignment horizontal="center"/>
    </xf>
    <xf numFmtId="169" fontId="45" fillId="43" borderId="49" xfId="0" applyNumberFormat="1" applyFont="1" applyFill="1" applyBorder="1" applyAlignment="1" applyProtection="1">
      <alignment horizontal="center"/>
    </xf>
    <xf numFmtId="0" fontId="24" fillId="0" borderId="45" xfId="0" applyFont="1" applyFill="1" applyBorder="1" applyAlignment="1" applyProtection="1">
      <alignment horizontal="center" vertical="center"/>
    </xf>
    <xf numFmtId="0" fontId="24" fillId="0" borderId="45" xfId="0" applyFont="1" applyFill="1" applyBorder="1" applyAlignment="1" applyProtection="1">
      <alignment horizontal="center" vertical="center" wrapText="1"/>
    </xf>
    <xf numFmtId="14" fontId="24" fillId="0" borderId="45" xfId="0" applyNumberFormat="1" applyFont="1" applyFill="1" applyBorder="1" applyAlignment="1" applyProtection="1">
      <alignment horizontal="center" vertical="center" wrapText="1"/>
    </xf>
    <xf numFmtId="0" fontId="24" fillId="40" borderId="45" xfId="0" applyFont="1" applyFill="1" applyBorder="1" applyAlignment="1" applyProtection="1">
      <alignment horizontal="center" vertical="center" wrapText="1"/>
    </xf>
    <xf numFmtId="0" fontId="3" fillId="51" borderId="45" xfId="0" applyFont="1" applyFill="1" applyBorder="1" applyAlignment="1" applyProtection="1">
      <alignment vertical="center"/>
    </xf>
    <xf numFmtId="0" fontId="0" fillId="51" borderId="45" xfId="0" applyFill="1" applyBorder="1" applyAlignment="1" applyProtection="1">
      <alignment vertical="center"/>
    </xf>
    <xf numFmtId="14" fontId="0" fillId="51" borderId="45" xfId="0" applyNumberFormat="1" applyFill="1" applyBorder="1" applyAlignment="1" applyProtection="1">
      <alignment horizontal="center" vertical="center"/>
    </xf>
    <xf numFmtId="0" fontId="19" fillId="51" borderId="45" xfId="0" applyFont="1" applyFill="1" applyBorder="1" applyAlignment="1" applyProtection="1">
      <alignment vertical="center"/>
    </xf>
    <xf numFmtId="0" fontId="0" fillId="51" borderId="51" xfId="0" applyFill="1" applyBorder="1" applyAlignment="1" applyProtection="1">
      <alignment vertical="center" wrapText="1"/>
    </xf>
    <xf numFmtId="0" fontId="0" fillId="51" borderId="45" xfId="0" applyFill="1" applyBorder="1" applyAlignment="1" applyProtection="1">
      <alignment vertical="center" wrapText="1"/>
    </xf>
    <xf numFmtId="14" fontId="3" fillId="51" borderId="45" xfId="0" applyNumberFormat="1" applyFont="1" applyFill="1" applyBorder="1" applyAlignment="1" applyProtection="1">
      <alignment horizontal="center" vertical="center" wrapText="1"/>
    </xf>
    <xf numFmtId="14" fontId="3" fillId="51" borderId="45" xfId="0" quotePrefix="1" applyNumberFormat="1" applyFont="1" applyFill="1" applyBorder="1" applyAlignment="1" applyProtection="1">
      <alignment horizontal="center" vertical="center" wrapText="1"/>
    </xf>
    <xf numFmtId="0" fontId="14" fillId="51" borderId="45" xfId="35" applyFont="1" applyFill="1" applyBorder="1" applyAlignment="1" applyProtection="1">
      <alignment vertical="center" wrapText="1"/>
    </xf>
    <xf numFmtId="0" fontId="3" fillId="51" borderId="45" xfId="0" applyFont="1" applyFill="1" applyBorder="1" applyAlignment="1" applyProtection="1">
      <alignment horizontal="left" vertical="center"/>
    </xf>
    <xf numFmtId="49" fontId="3" fillId="48" borderId="11" xfId="0" applyNumberFormat="1" applyFont="1" applyFill="1" applyBorder="1" applyAlignment="1" applyProtection="1">
      <alignment horizontal="center" vertical="center"/>
    </xf>
    <xf numFmtId="0" fontId="3" fillId="51" borderId="45" xfId="0" applyFont="1" applyFill="1" applyBorder="1" applyAlignment="1" applyProtection="1">
      <alignment horizontal="center" vertical="center"/>
    </xf>
    <xf numFmtId="14" fontId="3" fillId="61" borderId="45" xfId="0" applyNumberFormat="1" applyFont="1" applyFill="1" applyBorder="1" applyAlignment="1" applyProtection="1">
      <alignment horizontal="center" vertical="center"/>
    </xf>
    <xf numFmtId="14" fontId="3" fillId="53" borderId="11" xfId="0" applyNumberFormat="1" applyFont="1" applyFill="1" applyBorder="1" applyAlignment="1" applyProtection="1">
      <alignment horizontal="center" vertical="center" wrapText="1"/>
    </xf>
    <xf numFmtId="0" fontId="3" fillId="51" borderId="36" xfId="0" applyFont="1" applyFill="1" applyBorder="1" applyAlignment="1" applyProtection="1">
      <alignment horizontal="left"/>
    </xf>
    <xf numFmtId="0" fontId="3" fillId="53" borderId="29" xfId="0" applyFont="1" applyFill="1" applyBorder="1" applyAlignment="1" applyProtection="1">
      <alignment horizontal="left" vertical="center" wrapText="1"/>
    </xf>
    <xf numFmtId="14" fontId="3" fillId="0" borderId="11" xfId="0" applyNumberFormat="1" applyFont="1" applyFill="1" applyBorder="1" applyAlignment="1" applyProtection="1">
      <alignment horizontal="center" vertical="center"/>
    </xf>
    <xf numFmtId="0" fontId="28" fillId="66" borderId="36" xfId="35" applyFont="1" applyFill="1" applyBorder="1" applyAlignment="1" applyProtection="1">
      <alignment vertical="center"/>
    </xf>
    <xf numFmtId="0" fontId="28" fillId="53" borderId="36" xfId="35" applyFont="1" applyFill="1" applyBorder="1" applyAlignment="1" applyProtection="1">
      <alignment vertical="center"/>
    </xf>
    <xf numFmtId="0" fontId="24" fillId="51" borderId="37" xfId="0" applyFont="1" applyFill="1" applyBorder="1" applyAlignment="1" applyProtection="1">
      <alignment horizontal="center" vertical="center" wrapText="1"/>
    </xf>
    <xf numFmtId="0" fontId="3" fillId="31" borderId="29" xfId="0" applyFont="1" applyFill="1" applyBorder="1" applyAlignment="1" applyProtection="1">
      <alignment vertical="center"/>
    </xf>
    <xf numFmtId="0" fontId="28" fillId="28" borderId="29" xfId="35" applyFont="1" applyFill="1" applyBorder="1" applyAlignment="1" applyProtection="1">
      <alignment vertical="center"/>
    </xf>
    <xf numFmtId="0" fontId="34" fillId="53" borderId="29" xfId="0" applyFont="1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wrapText="1"/>
    </xf>
    <xf numFmtId="0" fontId="24" fillId="51" borderId="36" xfId="0" applyFont="1" applyFill="1" applyBorder="1" applyAlignment="1" applyProtection="1">
      <alignment horizontal="center" vertical="center"/>
    </xf>
    <xf numFmtId="0" fontId="25" fillId="51" borderId="36" xfId="0" applyFont="1" applyFill="1" applyBorder="1" applyAlignment="1" applyProtection="1">
      <alignment horizontal="center" vertical="center" wrapText="1"/>
    </xf>
    <xf numFmtId="14" fontId="3" fillId="28" borderId="29" xfId="0" applyNumberFormat="1" applyFont="1" applyFill="1" applyBorder="1" applyAlignment="1" applyProtection="1">
      <alignment vertical="center"/>
    </xf>
    <xf numFmtId="0" fontId="3" fillId="61" borderId="50" xfId="0" applyFont="1" applyFill="1" applyBorder="1" applyAlignment="1" applyProtection="1">
      <alignment vertical="center"/>
    </xf>
    <xf numFmtId="0" fontId="3" fillId="61" borderId="50" xfId="0" applyFont="1" applyFill="1" applyBorder="1" applyAlignment="1" applyProtection="1">
      <alignment horizontal="left" vertical="center"/>
    </xf>
    <xf numFmtId="0" fontId="24" fillId="61" borderId="50" xfId="0" applyFont="1" applyFill="1" applyBorder="1" applyAlignment="1" applyProtection="1">
      <alignment horizontal="center" vertical="center"/>
    </xf>
    <xf numFmtId="0" fontId="14" fillId="61" borderId="50" xfId="35" applyFill="1" applyBorder="1" applyAlignment="1" applyProtection="1">
      <alignment vertical="center"/>
    </xf>
    <xf numFmtId="0" fontId="0" fillId="61" borderId="50" xfId="0" applyFill="1" applyBorder="1" applyAlignment="1" applyProtection="1">
      <alignment vertical="center" wrapText="1"/>
    </xf>
    <xf numFmtId="0" fontId="0" fillId="61" borderId="50" xfId="0" applyFill="1" applyBorder="1" applyAlignment="1" applyProtection="1">
      <alignment horizontal="center" vertical="center"/>
    </xf>
    <xf numFmtId="0" fontId="3" fillId="61" borderId="50" xfId="0" applyFont="1" applyFill="1" applyBorder="1" applyAlignment="1" applyProtection="1">
      <alignment vertical="center" wrapText="1"/>
    </xf>
    <xf numFmtId="14" fontId="19" fillId="61" borderId="50" xfId="0" applyNumberFormat="1" applyFont="1" applyFill="1" applyBorder="1" applyAlignment="1" applyProtection="1">
      <alignment horizontal="center" vertical="center" wrapText="1"/>
    </xf>
    <xf numFmtId="0" fontId="14" fillId="61" borderId="50" xfId="35" applyFill="1" applyBorder="1" applyAlignment="1" applyProtection="1">
      <alignment vertical="center" wrapText="1"/>
    </xf>
    <xf numFmtId="0" fontId="19" fillId="61" borderId="50" xfId="35" applyFont="1" applyFill="1" applyBorder="1" applyAlignment="1" applyProtection="1">
      <alignment vertical="center"/>
    </xf>
    <xf numFmtId="0" fontId="0" fillId="61" borderId="52" xfId="0" applyFill="1" applyBorder="1" applyAlignment="1" applyProtection="1">
      <alignment vertical="center" wrapText="1"/>
    </xf>
    <xf numFmtId="0" fontId="24" fillId="61" borderId="50" xfId="0" applyFont="1" applyFill="1" applyBorder="1" applyAlignment="1" applyProtection="1">
      <alignment horizontal="center" vertical="center" wrapText="1"/>
    </xf>
    <xf numFmtId="14" fontId="0" fillId="61" borderId="50" xfId="0" applyNumberFormat="1" applyFill="1" applyBorder="1" applyAlignment="1" applyProtection="1">
      <alignment horizontal="center" vertical="center" wrapText="1"/>
    </xf>
    <xf numFmtId="14" fontId="3" fillId="61" borderId="50" xfId="0" quotePrefix="1" applyNumberFormat="1" applyFont="1" applyFill="1" applyBorder="1" applyAlignment="1" applyProtection="1">
      <alignment horizontal="center" vertical="center" wrapText="1"/>
    </xf>
    <xf numFmtId="0" fontId="14" fillId="61" borderId="45" xfId="35" applyFill="1" applyBorder="1" applyAlignment="1" applyProtection="1">
      <alignment vertical="center"/>
    </xf>
    <xf numFmtId="14" fontId="3" fillId="61" borderId="45" xfId="0" applyNumberFormat="1" applyFont="1" applyFill="1" applyBorder="1" applyAlignment="1" applyProtection="1">
      <alignment horizontal="center" vertical="center" wrapText="1"/>
    </xf>
    <xf numFmtId="0" fontId="0" fillId="61" borderId="45" xfId="0" applyFill="1" applyBorder="1" applyAlignment="1" applyProtection="1">
      <alignment vertical="center"/>
    </xf>
    <xf numFmtId="0" fontId="14" fillId="60" borderId="16" xfId="35" applyFill="1" applyBorder="1" applyAlignment="1" applyProtection="1">
      <alignment vertical="center"/>
    </xf>
    <xf numFmtId="0" fontId="3" fillId="60" borderId="16" xfId="0" applyFont="1" applyFill="1" applyBorder="1" applyAlignment="1" applyProtection="1">
      <alignment vertical="center" wrapText="1"/>
    </xf>
    <xf numFmtId="0" fontId="24" fillId="60" borderId="16" xfId="0" applyFont="1" applyFill="1" applyBorder="1" applyAlignment="1" applyProtection="1">
      <alignment horizontal="center" vertical="center"/>
    </xf>
    <xf numFmtId="0" fontId="24" fillId="60" borderId="16" xfId="0" applyFont="1" applyFill="1" applyBorder="1" applyAlignment="1" applyProtection="1">
      <alignment horizontal="center" vertical="center" wrapText="1"/>
    </xf>
    <xf numFmtId="14" fontId="3" fillId="60" borderId="16" xfId="0" applyNumberFormat="1" applyFont="1" applyFill="1" applyBorder="1" applyAlignment="1" applyProtection="1">
      <alignment horizontal="center" vertical="center" wrapText="1"/>
    </xf>
    <xf numFmtId="0" fontId="0" fillId="46" borderId="45" xfId="0" applyFill="1" applyBorder="1" applyAlignment="1" applyProtection="1">
      <alignment horizontal="left" vertical="center"/>
    </xf>
    <xf numFmtId="0" fontId="0" fillId="46" borderId="45" xfId="0" applyFill="1" applyBorder="1" applyAlignment="1" applyProtection="1">
      <alignment vertical="center"/>
    </xf>
    <xf numFmtId="0" fontId="14" fillId="46" borderId="45" xfId="35" applyFont="1" applyFill="1" applyBorder="1" applyAlignment="1" applyProtection="1">
      <alignment vertical="center"/>
    </xf>
    <xf numFmtId="0" fontId="19" fillId="46" borderId="45" xfId="35" applyFont="1" applyFill="1" applyBorder="1" applyAlignment="1" applyProtection="1">
      <alignment vertical="center" wrapText="1"/>
    </xf>
    <xf numFmtId="49" fontId="0" fillId="46" borderId="45" xfId="0" applyNumberFormat="1" applyFill="1" applyBorder="1" applyAlignment="1" applyProtection="1">
      <alignment horizontal="center" vertical="center"/>
    </xf>
    <xf numFmtId="0" fontId="3" fillId="46" borderId="45" xfId="0" applyFont="1" applyFill="1" applyBorder="1" applyAlignment="1" applyProtection="1">
      <alignment vertical="center" wrapText="1"/>
    </xf>
    <xf numFmtId="14" fontId="3" fillId="46" borderId="45" xfId="0" applyNumberFormat="1" applyFont="1" applyFill="1" applyBorder="1" applyAlignment="1" applyProtection="1">
      <alignment horizontal="center" vertical="center" wrapText="1"/>
    </xf>
    <xf numFmtId="0" fontId="14" fillId="46" borderId="45" xfId="35" applyFill="1" applyBorder="1" applyAlignment="1" applyProtection="1">
      <alignment vertical="center"/>
    </xf>
    <xf numFmtId="0" fontId="0" fillId="46" borderId="45" xfId="0" applyFill="1" applyBorder="1" applyAlignment="1" applyProtection="1">
      <alignment vertical="center" wrapText="1"/>
    </xf>
    <xf numFmtId="14" fontId="19" fillId="46" borderId="45" xfId="0" applyNumberFormat="1" applyFont="1" applyFill="1" applyBorder="1" applyAlignment="1" applyProtection="1">
      <alignment horizontal="center" vertical="center" wrapText="1"/>
    </xf>
    <xf numFmtId="168" fontId="0" fillId="46" borderId="45" xfId="28" applyNumberFormat="1" applyFont="1" applyFill="1" applyBorder="1" applyAlignment="1" applyProtection="1">
      <alignment horizontal="center" vertical="center"/>
    </xf>
    <xf numFmtId="14" fontId="0" fillId="46" borderId="45" xfId="0" applyNumberFormat="1" applyFill="1" applyBorder="1" applyAlignment="1" applyProtection="1">
      <alignment vertical="center"/>
    </xf>
    <xf numFmtId="0" fontId="0" fillId="51" borderId="45" xfId="0" applyFill="1" applyBorder="1" applyAlignment="1" applyProtection="1">
      <alignment horizontal="left" vertical="center"/>
    </xf>
    <xf numFmtId="0" fontId="3" fillId="61" borderId="45" xfId="35" applyFont="1" applyFill="1" applyBorder="1" applyAlignment="1" applyProtection="1">
      <alignment vertical="center" wrapText="1"/>
    </xf>
    <xf numFmtId="0" fontId="3" fillId="61" borderId="45" xfId="0" applyFont="1" applyFill="1" applyBorder="1" applyAlignment="1" applyProtection="1">
      <alignment vertical="center" wrapText="1"/>
    </xf>
    <xf numFmtId="0" fontId="28" fillId="24" borderId="11" xfId="35" applyFont="1" applyFill="1" applyBorder="1" applyAlignment="1" applyProtection="1">
      <alignment vertical="center"/>
    </xf>
    <xf numFmtId="0" fontId="3" fillId="61" borderId="40" xfId="0" applyFont="1" applyFill="1" applyBorder="1" applyAlignment="1" applyProtection="1">
      <alignment vertical="center"/>
    </xf>
    <xf numFmtId="0" fontId="3" fillId="61" borderId="45" xfId="39" applyFont="1" applyFill="1" applyBorder="1" applyAlignment="1" applyProtection="1">
      <alignment horizontal="left" vertical="center" wrapText="1"/>
    </xf>
    <xf numFmtId="0" fontId="3" fillId="62" borderId="36" xfId="39" applyFont="1" applyFill="1" applyBorder="1" applyAlignment="1" applyProtection="1">
      <alignment horizontal="left" vertical="center" wrapText="1"/>
    </xf>
    <xf numFmtId="0" fontId="3" fillId="35" borderId="36" xfId="39" applyFont="1" applyFill="1" applyBorder="1" applyAlignment="1" applyProtection="1">
      <alignment horizontal="left" vertical="center" wrapText="1"/>
    </xf>
    <xf numFmtId="0" fontId="3" fillId="29" borderId="36" xfId="0" applyFont="1" applyFill="1" applyBorder="1" applyAlignment="1" applyProtection="1">
      <alignment vertical="center"/>
    </xf>
    <xf numFmtId="0" fontId="3" fillId="37" borderId="11" xfId="0" applyFont="1" applyFill="1" applyBorder="1" applyAlignment="1" applyProtection="1">
      <alignment vertical="center"/>
    </xf>
    <xf numFmtId="0" fontId="3" fillId="60" borderId="11" xfId="0" applyFont="1" applyFill="1" applyBorder="1" applyAlignment="1" applyProtection="1">
      <alignment vertical="center"/>
    </xf>
    <xf numFmtId="0" fontId="3" fillId="61" borderId="40" xfId="0" applyFont="1" applyFill="1" applyBorder="1" applyAlignment="1" applyProtection="1">
      <alignment horizontal="left" vertical="center"/>
    </xf>
    <xf numFmtId="0" fontId="18" fillId="61" borderId="45" xfId="39" applyFont="1" applyFill="1" applyBorder="1" applyAlignment="1" applyProtection="1">
      <alignment horizontal="left" vertical="center" wrapText="1"/>
    </xf>
    <xf numFmtId="0" fontId="18" fillId="62" borderId="36" xfId="39" applyFont="1" applyFill="1" applyBorder="1" applyAlignment="1" applyProtection="1">
      <alignment horizontal="left" vertical="center" wrapText="1"/>
    </xf>
    <xf numFmtId="0" fontId="18" fillId="35" borderId="36" xfId="39" applyFont="1" applyFill="1" applyBorder="1" applyAlignment="1" applyProtection="1">
      <alignment horizontal="left" vertical="center" wrapText="1"/>
    </xf>
    <xf numFmtId="0" fontId="0" fillId="28" borderId="33" xfId="0" applyFill="1" applyBorder="1" applyAlignment="1" applyProtection="1">
      <alignment horizontal="left" vertical="center"/>
    </xf>
    <xf numFmtId="0" fontId="0" fillId="29" borderId="36" xfId="0" applyFill="1" applyBorder="1" applyAlignment="1" applyProtection="1">
      <alignment horizontal="left" vertical="center"/>
    </xf>
    <xf numFmtId="0" fontId="3" fillId="37" borderId="11" xfId="0" applyFont="1" applyFill="1" applyBorder="1" applyAlignment="1" applyProtection="1">
      <alignment horizontal="left" vertical="center"/>
    </xf>
    <xf numFmtId="0" fontId="3" fillId="28" borderId="33" xfId="0" applyFont="1" applyFill="1" applyBorder="1" applyAlignment="1" applyProtection="1">
      <alignment horizontal="left" vertical="center"/>
    </xf>
    <xf numFmtId="0" fontId="19" fillId="48" borderId="11" xfId="0" applyFont="1" applyFill="1" applyBorder="1" applyAlignment="1" applyProtection="1">
      <alignment vertical="center"/>
    </xf>
    <xf numFmtId="0" fontId="14" fillId="61" borderId="40" xfId="35" applyFill="1" applyBorder="1" applyAlignment="1" applyProtection="1">
      <alignment vertical="center"/>
    </xf>
    <xf numFmtId="0" fontId="14" fillId="61" borderId="45" xfId="35" applyFill="1" applyBorder="1" applyAlignment="1" applyProtection="1">
      <alignment horizontal="left" vertical="center" wrapText="1"/>
    </xf>
    <xf numFmtId="0" fontId="14" fillId="62" borderId="36" xfId="35" applyFill="1" applyBorder="1" applyAlignment="1" applyProtection="1">
      <alignment horizontal="left" vertical="center" wrapText="1"/>
    </xf>
    <xf numFmtId="0" fontId="14" fillId="35" borderId="36" xfId="35" applyFill="1" applyBorder="1" applyAlignment="1" applyProtection="1">
      <alignment horizontal="left" vertical="center" wrapText="1"/>
    </xf>
    <xf numFmtId="0" fontId="0" fillId="53" borderId="29" xfId="0" quotePrefix="1" applyFill="1" applyBorder="1" applyAlignment="1" applyProtection="1">
      <alignment vertical="center"/>
    </xf>
    <xf numFmtId="0" fontId="14" fillId="28" borderId="33" xfId="35" applyFill="1" applyBorder="1" applyAlignment="1" applyProtection="1">
      <alignment vertical="center"/>
    </xf>
    <xf numFmtId="0" fontId="14" fillId="51" borderId="11" xfId="35" applyFont="1" applyFill="1" applyBorder="1" applyAlignment="1" applyProtection="1">
      <alignment horizontal="left" vertical="center"/>
    </xf>
    <xf numFmtId="0" fontId="14" fillId="37" borderId="11" xfId="35" applyFont="1" applyFill="1" applyBorder="1" applyAlignment="1" applyProtection="1">
      <alignment vertical="center"/>
    </xf>
    <xf numFmtId="0" fontId="3" fillId="61" borderId="45" xfId="0" applyFont="1" applyFill="1" applyBorder="1" applyAlignment="1" applyProtection="1">
      <alignment wrapText="1"/>
    </xf>
    <xf numFmtId="0" fontId="19" fillId="28" borderId="33" xfId="35" applyFont="1" applyFill="1" applyBorder="1" applyAlignment="1" applyProtection="1">
      <alignment vertical="center" wrapText="1"/>
    </xf>
    <xf numFmtId="0" fontId="3" fillId="37" borderId="11" xfId="35" applyFont="1" applyFill="1" applyBorder="1" applyAlignment="1" applyProtection="1">
      <alignment vertical="center" wrapText="1"/>
    </xf>
    <xf numFmtId="49" fontId="3" fillId="61" borderId="40" xfId="0" applyNumberFormat="1" applyFont="1" applyFill="1" applyBorder="1" applyAlignment="1" applyProtection="1">
      <alignment horizontal="center" vertical="center"/>
    </xf>
    <xf numFmtId="0" fontId="0" fillId="61" borderId="45" xfId="0" applyFill="1" applyBorder="1" applyAlignment="1" applyProtection="1">
      <alignment horizontal="center" vertical="center"/>
    </xf>
    <xf numFmtId="0" fontId="3" fillId="61" borderId="36" xfId="0" applyFont="1" applyFill="1" applyBorder="1" applyAlignment="1" applyProtection="1">
      <alignment horizontal="center" vertical="center"/>
    </xf>
    <xf numFmtId="49" fontId="0" fillId="28" borderId="33" xfId="0" applyNumberFormat="1" applyFill="1" applyBorder="1" applyAlignment="1" applyProtection="1">
      <alignment horizontal="center" vertical="center"/>
    </xf>
    <xf numFmtId="0" fontId="0" fillId="51" borderId="45" xfId="0" applyFill="1" applyBorder="1" applyAlignment="1" applyProtection="1">
      <alignment horizontal="center" vertical="center"/>
    </xf>
    <xf numFmtId="0" fontId="3" fillId="51" borderId="11" xfId="0" applyFont="1" applyFill="1" applyBorder="1" applyAlignment="1" applyProtection="1">
      <alignment horizontal="center" vertical="center"/>
    </xf>
    <xf numFmtId="49" fontId="19" fillId="51" borderId="11" xfId="0" applyNumberFormat="1" applyFont="1" applyFill="1" applyBorder="1" applyAlignment="1" applyProtection="1">
      <alignment horizontal="center" vertical="center"/>
    </xf>
    <xf numFmtId="0" fontId="0" fillId="29" borderId="36" xfId="0" applyFill="1" applyBorder="1" applyAlignment="1" applyProtection="1">
      <alignment horizontal="center" vertical="center"/>
    </xf>
    <xf numFmtId="0" fontId="3" fillId="37" borderId="11" xfId="35" applyFont="1" applyFill="1" applyBorder="1" applyAlignment="1" applyProtection="1">
      <alignment horizontal="center" vertical="center"/>
    </xf>
    <xf numFmtId="0" fontId="0" fillId="61" borderId="45" xfId="0" applyFill="1" applyBorder="1" applyAlignment="1" applyProtection="1">
      <alignment vertical="center" wrapText="1"/>
    </xf>
    <xf numFmtId="0" fontId="3" fillId="61" borderId="36" xfId="0" applyFont="1" applyFill="1" applyBorder="1" applyAlignment="1" applyProtection="1">
      <alignment vertical="center" wrapText="1"/>
    </xf>
    <xf numFmtId="0" fontId="0" fillId="28" borderId="33" xfId="0" applyFill="1" applyBorder="1" applyAlignment="1" applyProtection="1">
      <alignment vertical="center" wrapText="1"/>
    </xf>
    <xf numFmtId="0" fontId="3" fillId="51" borderId="11" xfId="0" applyFont="1" applyFill="1" applyBorder="1" applyAlignment="1">
      <alignment vertical="center" wrapText="1"/>
    </xf>
    <xf numFmtId="0" fontId="19" fillId="29" borderId="37" xfId="0" applyFont="1" applyFill="1" applyBorder="1" applyAlignment="1" applyProtection="1">
      <alignment vertical="center"/>
    </xf>
    <xf numFmtId="0" fontId="3" fillId="37" borderId="11" xfId="35" applyFont="1" applyFill="1" applyBorder="1" applyAlignment="1" applyProtection="1">
      <alignment vertical="center"/>
    </xf>
    <xf numFmtId="14" fontId="3" fillId="61" borderId="40" xfId="0" applyNumberFormat="1" applyFont="1" applyFill="1" applyBorder="1" applyAlignment="1">
      <alignment horizontal="center"/>
    </xf>
    <xf numFmtId="14" fontId="18" fillId="61" borderId="45" xfId="0" applyNumberFormat="1" applyFont="1" applyFill="1" applyBorder="1" applyAlignment="1" applyProtection="1">
      <alignment horizontal="center" vertical="center"/>
    </xf>
    <xf numFmtId="14" fontId="19" fillId="36" borderId="36" xfId="0" applyNumberFormat="1" applyFont="1" applyFill="1" applyBorder="1" applyAlignment="1" applyProtection="1">
      <alignment horizontal="center" vertical="center" wrapText="1"/>
    </xf>
    <xf numFmtId="14" fontId="19" fillId="28" borderId="33" xfId="0" applyNumberFormat="1" applyFont="1" applyFill="1" applyBorder="1" applyAlignment="1" applyProtection="1">
      <alignment horizontal="center" vertical="center" wrapText="1"/>
    </xf>
    <xf numFmtId="14" fontId="19" fillId="29" borderId="36" xfId="0" applyNumberFormat="1" applyFont="1" applyFill="1" applyBorder="1" applyAlignment="1" applyProtection="1">
      <alignment horizontal="center" vertical="center"/>
    </xf>
    <xf numFmtId="14" fontId="3" fillId="37" borderId="11" xfId="0" applyNumberFormat="1" applyFont="1" applyFill="1" applyBorder="1" applyAlignment="1" applyProtection="1">
      <alignment horizontal="center" vertical="center" wrapText="1"/>
    </xf>
    <xf numFmtId="0" fontId="19" fillId="61" borderId="45" xfId="0" applyFont="1" applyFill="1" applyBorder="1" applyAlignment="1" applyProtection="1">
      <alignment vertical="center" wrapText="1"/>
    </xf>
    <xf numFmtId="0" fontId="14" fillId="46" borderId="45" xfId="35" applyFill="1" applyBorder="1" applyAlignment="1" applyProtection="1">
      <alignment vertical="center" wrapText="1"/>
    </xf>
    <xf numFmtId="0" fontId="28" fillId="37" borderId="11" xfId="35" applyFont="1" applyFill="1" applyBorder="1" applyAlignment="1" applyProtection="1">
      <alignment vertical="center"/>
    </xf>
    <xf numFmtId="0" fontId="28" fillId="61" borderId="40" xfId="35" applyFont="1" applyFill="1" applyBorder="1" applyAlignment="1" applyProtection="1">
      <alignment vertical="center"/>
    </xf>
    <xf numFmtId="0" fontId="19" fillId="61" borderId="45" xfId="0" applyFont="1" applyFill="1" applyBorder="1" applyAlignment="1" applyProtection="1">
      <alignment vertical="center"/>
    </xf>
    <xf numFmtId="0" fontId="19" fillId="28" borderId="33" xfId="35" applyFont="1" applyFill="1" applyBorder="1" applyAlignment="1" applyProtection="1">
      <alignment vertical="center"/>
    </xf>
    <xf numFmtId="0" fontId="19" fillId="37" borderId="11" xfId="35" applyFont="1" applyFill="1" applyBorder="1" applyAlignment="1" applyProtection="1">
      <alignment vertical="center"/>
    </xf>
    <xf numFmtId="0" fontId="14" fillId="53" borderId="43" xfId="35" applyFill="1" applyBorder="1" applyAlignment="1" applyProtection="1">
      <alignment vertical="center"/>
    </xf>
    <xf numFmtId="0" fontId="14" fillId="51" borderId="11" xfId="35" applyFill="1" applyBorder="1" applyAlignment="1" applyProtection="1"/>
    <xf numFmtId="0" fontId="0" fillId="61" borderId="40" xfId="0" applyFill="1" applyBorder="1" applyAlignment="1" applyProtection="1">
      <alignment vertical="center"/>
    </xf>
    <xf numFmtId="0" fontId="14" fillId="53" borderId="0" xfId="35" applyFill="1" applyBorder="1" applyAlignment="1" applyProtection="1"/>
    <xf numFmtId="0" fontId="14" fillId="53" borderId="44" xfId="35" applyFill="1" applyBorder="1" applyAlignment="1" applyProtection="1">
      <alignment wrapText="1"/>
    </xf>
    <xf numFmtId="0" fontId="0" fillId="45" borderId="13" xfId="0" applyFill="1" applyBorder="1"/>
    <xf numFmtId="0" fontId="14" fillId="33" borderId="37" xfId="35" applyFill="1" applyBorder="1" applyAlignment="1" applyProtection="1">
      <alignment vertical="center"/>
    </xf>
    <xf numFmtId="0" fontId="0" fillId="53" borderId="30" xfId="0" applyFill="1" applyBorder="1" applyAlignment="1" applyProtection="1">
      <alignment vertical="center"/>
    </xf>
    <xf numFmtId="0" fontId="0" fillId="31" borderId="33" xfId="0" applyFill="1" applyBorder="1" applyAlignment="1" applyProtection="1">
      <alignment vertical="center"/>
    </xf>
    <xf numFmtId="0" fontId="14" fillId="37" borderId="11" xfId="35" applyFont="1" applyFill="1" applyBorder="1" applyAlignment="1" applyProtection="1">
      <alignment vertical="center" wrapText="1"/>
    </xf>
    <xf numFmtId="0" fontId="14" fillId="35" borderId="37" xfId="35" applyFill="1" applyBorder="1" applyAlignment="1" applyProtection="1">
      <alignment horizontal="left" vertical="center" wrapText="1"/>
    </xf>
    <xf numFmtId="0" fontId="14" fillId="32" borderId="37" xfId="35" applyFill="1" applyBorder="1" applyAlignment="1" applyProtection="1">
      <alignment horizontal="left" vertical="center" wrapText="1"/>
    </xf>
    <xf numFmtId="0" fontId="0" fillId="53" borderId="13" xfId="0" applyFill="1" applyBorder="1" applyAlignment="1" applyProtection="1">
      <alignment vertical="center"/>
    </xf>
    <xf numFmtId="0" fontId="14" fillId="51" borderId="13" xfId="35" applyFill="1" applyBorder="1" applyAlignment="1" applyProtection="1">
      <alignment vertical="center"/>
    </xf>
    <xf numFmtId="0" fontId="0" fillId="29" borderId="37" xfId="0" applyFill="1" applyBorder="1" applyAlignment="1" applyProtection="1">
      <alignment vertical="center"/>
    </xf>
    <xf numFmtId="0" fontId="28" fillId="37" borderId="11" xfId="35" applyFont="1" applyFill="1" applyBorder="1" applyAlignment="1" applyProtection="1">
      <alignment vertical="center" wrapText="1"/>
    </xf>
    <xf numFmtId="0" fontId="3" fillId="51" borderId="11" xfId="0" applyFont="1" applyFill="1" applyBorder="1" applyAlignment="1">
      <alignment vertical="center"/>
    </xf>
    <xf numFmtId="0" fontId="3" fillId="46" borderId="45" xfId="0" applyFont="1" applyFill="1" applyBorder="1" applyAlignment="1">
      <alignment vertical="center"/>
    </xf>
    <xf numFmtId="0" fontId="3" fillId="61" borderId="40" xfId="35" applyFont="1" applyFill="1" applyBorder="1" applyAlignment="1" applyProtection="1">
      <alignment vertical="center"/>
    </xf>
    <xf numFmtId="0" fontId="3" fillId="37" borderId="11" xfId="0" applyFont="1" applyFill="1" applyBorder="1" applyAlignment="1" applyProtection="1">
      <alignment vertical="center" wrapText="1"/>
    </xf>
    <xf numFmtId="14" fontId="3" fillId="61" borderId="40" xfId="0" applyNumberFormat="1" applyFont="1" applyFill="1" applyBorder="1" applyAlignment="1" applyProtection="1">
      <alignment horizontal="center" vertical="center" wrapText="1"/>
    </xf>
    <xf numFmtId="14" fontId="0" fillId="61" borderId="45" xfId="0" applyNumberFormat="1" applyFill="1" applyBorder="1" applyAlignment="1" applyProtection="1">
      <alignment horizontal="center" vertical="center"/>
    </xf>
    <xf numFmtId="14" fontId="3" fillId="61" borderId="40" xfId="0" applyNumberFormat="1" applyFont="1" applyFill="1" applyBorder="1" applyAlignment="1" applyProtection="1">
      <alignment horizontal="center" vertical="center"/>
    </xf>
    <xf numFmtId="14" fontId="3" fillId="61" borderId="40" xfId="0" applyNumberFormat="1" applyFont="1" applyFill="1" applyBorder="1" applyAlignment="1" applyProtection="1">
      <alignment vertical="center"/>
    </xf>
    <xf numFmtId="14" fontId="0" fillId="28" borderId="33" xfId="0" applyNumberFormat="1" applyFill="1" applyBorder="1" applyAlignment="1" applyProtection="1">
      <alignment vertical="center"/>
    </xf>
    <xf numFmtId="168" fontId="0" fillId="61" borderId="45" xfId="28" applyNumberFormat="1" applyFont="1" applyFill="1" applyBorder="1" applyAlignment="1" applyProtection="1">
      <alignment horizontal="center" vertical="center"/>
    </xf>
    <xf numFmtId="14" fontId="3" fillId="50" borderId="36" xfId="0" quotePrefix="1" applyNumberFormat="1" applyFont="1" applyFill="1" applyBorder="1" applyAlignment="1" applyProtection="1">
      <alignment horizontal="center" vertical="center" wrapText="1"/>
    </xf>
    <xf numFmtId="168" fontId="0" fillId="45" borderId="11" xfId="28" applyNumberFormat="1" applyFont="1" applyFill="1" applyBorder="1" applyAlignment="1" applyProtection="1">
      <alignment horizontal="center" vertical="center"/>
    </xf>
    <xf numFmtId="14" fontId="41" fillId="29" borderId="29" xfId="0" applyNumberFormat="1" applyFont="1" applyFill="1" applyBorder="1" applyAlignment="1" applyProtection="1">
      <alignment horizontal="center" vertical="center" wrapText="1"/>
    </xf>
    <xf numFmtId="14" fontId="0" fillId="29" borderId="36" xfId="0" applyNumberFormat="1" applyFill="1" applyBorder="1" applyAlignment="1" applyProtection="1">
      <alignment horizontal="center" vertical="center"/>
    </xf>
    <xf numFmtId="14" fontId="3" fillId="28" borderId="33" xfId="0" applyNumberFormat="1" applyFont="1" applyFill="1" applyBorder="1" applyAlignment="1" applyProtection="1">
      <alignment horizontal="center" vertical="center" wrapText="1"/>
    </xf>
    <xf numFmtId="0" fontId="28" fillId="46" borderId="45" xfId="35" applyFont="1" applyFill="1" applyBorder="1" applyAlignment="1" applyProtection="1">
      <alignment vertical="center"/>
    </xf>
    <xf numFmtId="0" fontId="51" fillId="0" borderId="0" xfId="0" applyFont="1" applyFill="1" applyBorder="1" applyProtection="1"/>
    <xf numFmtId="0" fontId="24" fillId="0" borderId="55" xfId="0" applyFont="1" applyFill="1" applyBorder="1" applyAlignment="1" applyProtection="1">
      <alignment horizontal="center" vertical="center" wrapText="1"/>
    </xf>
    <xf numFmtId="14" fontId="3" fillId="60" borderId="53" xfId="0" applyNumberFormat="1" applyFont="1" applyFill="1" applyBorder="1" applyAlignment="1" applyProtection="1">
      <alignment horizontal="center" vertical="center"/>
    </xf>
    <xf numFmtId="14" fontId="3" fillId="45" borderId="53" xfId="0" applyNumberFormat="1" applyFont="1" applyFill="1" applyBorder="1" applyAlignment="1" applyProtection="1">
      <alignment horizontal="center" vertical="center" wrapText="1"/>
    </xf>
    <xf numFmtId="14" fontId="14" fillId="46" borderId="55" xfId="35" applyNumberFormat="1" applyFill="1" applyBorder="1" applyAlignment="1" applyProtection="1">
      <alignment horizontal="left" vertical="center" wrapText="1"/>
    </xf>
    <xf numFmtId="14" fontId="0" fillId="29" borderId="55" xfId="0" applyNumberFormat="1" applyFill="1" applyBorder="1" applyAlignment="1" applyProtection="1">
      <alignment horizontal="center" vertical="center"/>
    </xf>
    <xf numFmtId="14" fontId="19" fillId="29" borderId="53" xfId="0" applyNumberFormat="1" applyFont="1" applyFill="1" applyBorder="1" applyAlignment="1" applyProtection="1">
      <alignment horizontal="center" vertical="center" wrapText="1"/>
    </xf>
    <xf numFmtId="14" fontId="41" fillId="29" borderId="55" xfId="0" applyNumberFormat="1" applyFont="1" applyFill="1" applyBorder="1" applyAlignment="1" applyProtection="1">
      <alignment horizontal="left" vertical="center" wrapText="1"/>
    </xf>
    <xf numFmtId="14" fontId="19" fillId="29" borderId="55" xfId="0" applyNumberFormat="1" applyFont="1" applyFill="1" applyBorder="1" applyAlignment="1" applyProtection="1">
      <alignment horizontal="center" vertical="center" wrapText="1"/>
    </xf>
    <xf numFmtId="14" fontId="19" fillId="51" borderId="55" xfId="0" applyNumberFormat="1" applyFont="1" applyFill="1" applyBorder="1" applyAlignment="1" applyProtection="1">
      <alignment horizontal="center" vertical="center" wrapText="1"/>
    </xf>
    <xf numFmtId="14" fontId="3" fillId="51" borderId="55" xfId="0" applyNumberFormat="1" applyFont="1" applyFill="1" applyBorder="1" applyAlignment="1" applyProtection="1">
      <alignment horizontal="left" vertical="center" wrapText="1"/>
    </xf>
    <xf numFmtId="14" fontId="3" fillId="51" borderId="55" xfId="0" applyNumberFormat="1" applyFont="1" applyFill="1" applyBorder="1" applyAlignment="1" applyProtection="1">
      <alignment horizontal="center" vertical="center" wrapText="1"/>
    </xf>
    <xf numFmtId="14" fontId="3" fillId="51" borderId="55" xfId="0" applyNumberFormat="1" applyFont="1" applyFill="1" applyBorder="1" applyAlignment="1" applyProtection="1">
      <alignment horizontal="center" vertical="center"/>
    </xf>
    <xf numFmtId="14" fontId="3" fillId="51" borderId="53" xfId="0" applyNumberFormat="1" applyFont="1" applyFill="1" applyBorder="1" applyAlignment="1" applyProtection="1">
      <alignment horizontal="center" vertical="center"/>
    </xf>
    <xf numFmtId="14" fontId="19" fillId="51" borderId="55" xfId="0" applyNumberFormat="1" applyFont="1" applyFill="1" applyBorder="1" applyAlignment="1" applyProtection="1">
      <alignment horizontal="center" vertical="center"/>
    </xf>
    <xf numFmtId="14" fontId="3" fillId="51" borderId="55" xfId="0" applyNumberFormat="1" applyFont="1" applyFill="1" applyBorder="1" applyAlignment="1" applyProtection="1">
      <alignment horizontal="left" vertical="center"/>
    </xf>
    <xf numFmtId="14" fontId="3" fillId="51" borderId="55" xfId="0" applyNumberFormat="1" applyFont="1" applyFill="1" applyBorder="1" applyAlignment="1" applyProtection="1">
      <alignment vertical="center" wrapText="1"/>
    </xf>
    <xf numFmtId="14" fontId="3" fillId="51" borderId="53" xfId="0" applyNumberFormat="1" applyFont="1" applyFill="1" applyBorder="1" applyAlignment="1" applyProtection="1">
      <alignment horizontal="center" vertical="center" wrapText="1"/>
    </xf>
    <xf numFmtId="0" fontId="0" fillId="51" borderId="55" xfId="0" applyFill="1" applyBorder="1" applyProtection="1"/>
    <xf numFmtId="0" fontId="19" fillId="51" borderId="55" xfId="0" applyFont="1" applyFill="1" applyBorder="1" applyAlignment="1" applyProtection="1">
      <alignment vertical="center" wrapText="1"/>
    </xf>
    <xf numFmtId="0" fontId="3" fillId="51" borderId="55" xfId="0" applyFont="1" applyFill="1" applyBorder="1" applyAlignment="1" applyProtection="1">
      <alignment vertical="center" wrapText="1"/>
    </xf>
    <xf numFmtId="0" fontId="3" fillId="51" borderId="55" xfId="0" applyFont="1" applyFill="1" applyBorder="1" applyAlignment="1" applyProtection="1">
      <alignment vertical="center"/>
    </xf>
    <xf numFmtId="0" fontId="0" fillId="51" borderId="53" xfId="0" applyFill="1" applyBorder="1" applyAlignment="1" applyProtection="1">
      <alignment vertical="center" wrapText="1"/>
    </xf>
    <xf numFmtId="0" fontId="0" fillId="51" borderId="55" xfId="0" applyFill="1" applyBorder="1" applyAlignment="1" applyProtection="1">
      <alignment vertical="center" wrapText="1"/>
    </xf>
    <xf numFmtId="0" fontId="0" fillId="28" borderId="55" xfId="0" applyFill="1" applyBorder="1" applyAlignment="1" applyProtection="1">
      <alignment vertical="center"/>
    </xf>
    <xf numFmtId="0" fontId="3" fillId="53" borderId="55" xfId="0" applyFont="1" applyFill="1" applyBorder="1" applyAlignment="1" applyProtection="1">
      <alignment vertical="center"/>
    </xf>
    <xf numFmtId="14" fontId="19" fillId="28" borderId="55" xfId="0" applyNumberFormat="1" applyFont="1" applyFill="1" applyBorder="1" applyAlignment="1" applyProtection="1">
      <alignment horizontal="center" vertical="center" wrapText="1"/>
    </xf>
    <xf numFmtId="0" fontId="3" fillId="28" borderId="55" xfId="0" applyFont="1" applyFill="1" applyBorder="1" applyAlignment="1" applyProtection="1">
      <alignment vertical="center" wrapText="1"/>
    </xf>
    <xf numFmtId="0" fontId="0" fillId="53" borderId="55" xfId="0" applyFill="1" applyBorder="1" applyAlignment="1" applyProtection="1">
      <alignment vertical="center"/>
    </xf>
    <xf numFmtId="0" fontId="14" fillId="28" borderId="55" xfId="35" applyFill="1" applyBorder="1" applyAlignment="1" applyProtection="1">
      <alignment vertical="center" wrapText="1"/>
    </xf>
    <xf numFmtId="14" fontId="3" fillId="28" borderId="55" xfId="0" applyNumberFormat="1" applyFont="1" applyFill="1" applyBorder="1" applyAlignment="1" applyProtection="1">
      <alignment horizontal="center" vertical="center" wrapText="1"/>
    </xf>
    <xf numFmtId="14" fontId="19" fillId="53" borderId="55" xfId="0" applyNumberFormat="1" applyFont="1" applyFill="1" applyBorder="1" applyAlignment="1" applyProtection="1">
      <alignment horizontal="center" vertical="center" wrapText="1"/>
    </xf>
    <xf numFmtId="14" fontId="0" fillId="53" borderId="55" xfId="0" applyNumberFormat="1" applyFill="1" applyBorder="1" applyAlignment="1" applyProtection="1">
      <alignment vertical="center"/>
    </xf>
    <xf numFmtId="14" fontId="3" fillId="53" borderId="55" xfId="0" applyNumberFormat="1" applyFont="1" applyFill="1" applyBorder="1" applyAlignment="1" applyProtection="1">
      <alignment vertical="center"/>
    </xf>
    <xf numFmtId="14" fontId="3" fillId="53" borderId="55" xfId="0" applyNumberFormat="1" applyFont="1" applyFill="1" applyBorder="1" applyAlignment="1" applyProtection="1">
      <alignment horizontal="left" vertical="center" wrapText="1"/>
    </xf>
    <xf numFmtId="14" fontId="3" fillId="53" borderId="53" xfId="0" applyNumberFormat="1" applyFont="1" applyFill="1" applyBorder="1" applyAlignment="1" applyProtection="1">
      <alignment horizontal="left" vertical="center" wrapText="1"/>
    </xf>
    <xf numFmtId="14" fontId="14" fillId="53" borderId="55" xfId="35" applyNumberFormat="1" applyFill="1" applyBorder="1" applyAlignment="1" applyProtection="1">
      <alignment vertical="center" wrapText="1"/>
    </xf>
    <xf numFmtId="14" fontId="19" fillId="53" borderId="56" xfId="0" applyNumberFormat="1" applyFont="1" applyFill="1" applyBorder="1" applyAlignment="1" applyProtection="1">
      <alignment horizontal="center" vertical="center" wrapText="1"/>
    </xf>
    <xf numFmtId="14" fontId="3" fillId="53" borderId="53" xfId="0" applyNumberFormat="1" applyFont="1" applyFill="1" applyBorder="1" applyAlignment="1" applyProtection="1">
      <alignment horizontal="center" vertical="center" wrapText="1"/>
    </xf>
    <xf numFmtId="14" fontId="3" fillId="53" borderId="55" xfId="0" applyNumberFormat="1" applyFont="1" applyFill="1" applyBorder="1" applyAlignment="1" applyProtection="1">
      <alignment vertical="center" wrapText="1"/>
    </xf>
    <xf numFmtId="14" fontId="3" fillId="53" borderId="56" xfId="0" applyNumberFormat="1" applyFont="1" applyFill="1" applyBorder="1" applyAlignment="1" applyProtection="1">
      <alignment vertical="center" wrapText="1"/>
    </xf>
    <xf numFmtId="14" fontId="3" fillId="53" borderId="55" xfId="0" applyNumberFormat="1" applyFont="1" applyFill="1" applyBorder="1" applyAlignment="1" applyProtection="1">
      <alignment horizontal="left" vertical="center"/>
    </xf>
    <xf numFmtId="14" fontId="3" fillId="53" borderId="55" xfId="0" applyNumberFormat="1" applyFont="1" applyFill="1" applyBorder="1" applyAlignment="1" applyProtection="1">
      <alignment horizontal="center" vertical="center" wrapText="1"/>
    </xf>
    <xf numFmtId="14" fontId="19" fillId="53" borderId="55" xfId="0" applyNumberFormat="1" applyFont="1" applyFill="1" applyBorder="1" applyAlignment="1" applyProtection="1">
      <alignment horizontal="left" vertical="center" wrapText="1"/>
    </xf>
    <xf numFmtId="0" fontId="3" fillId="53" borderId="55" xfId="0" applyFont="1" applyFill="1" applyBorder="1"/>
    <xf numFmtId="14" fontId="14" fillId="53" borderId="55" xfId="35" applyNumberFormat="1" applyFill="1" applyBorder="1" applyAlignment="1" applyProtection="1">
      <alignment horizontal="left" vertical="center" wrapText="1"/>
    </xf>
    <xf numFmtId="14" fontId="50" fillId="53" borderId="55" xfId="0" applyNumberFormat="1" applyFont="1" applyFill="1" applyBorder="1" applyAlignment="1" applyProtection="1">
      <alignment vertical="center" wrapText="1"/>
    </xf>
    <xf numFmtId="14" fontId="18" fillId="53" borderId="55" xfId="0" applyNumberFormat="1" applyFont="1" applyFill="1" applyBorder="1" applyAlignment="1" applyProtection="1">
      <alignment horizontal="center" vertical="center" wrapText="1"/>
    </xf>
    <xf numFmtId="14" fontId="14" fillId="53" borderId="55" xfId="35" applyNumberFormat="1" applyFill="1" applyBorder="1" applyAlignment="1" applyProtection="1">
      <alignment vertical="center"/>
    </xf>
    <xf numFmtId="14" fontId="19" fillId="53" borderId="53" xfId="0" applyNumberFormat="1" applyFont="1" applyFill="1" applyBorder="1" applyAlignment="1" applyProtection="1">
      <alignment horizontal="left" vertical="center" wrapText="1"/>
    </xf>
    <xf numFmtId="14" fontId="19" fillId="33" borderId="55" xfId="0" applyNumberFormat="1" applyFont="1" applyFill="1" applyBorder="1" applyAlignment="1" applyProtection="1">
      <alignment horizontal="center" vertical="center" wrapText="1"/>
    </xf>
    <xf numFmtId="14" fontId="0" fillId="33" borderId="55" xfId="0" applyNumberFormat="1" applyFill="1" applyBorder="1" applyAlignment="1" applyProtection="1">
      <alignment horizontal="center" vertical="center"/>
    </xf>
    <xf numFmtId="14" fontId="0" fillId="33" borderId="53" xfId="0" applyNumberFormat="1" applyFill="1" applyBorder="1" applyAlignment="1" applyProtection="1">
      <alignment horizontal="center" vertical="center"/>
    </xf>
    <xf numFmtId="14" fontId="0" fillId="36" borderId="55" xfId="0" applyNumberFormat="1" applyFill="1" applyBorder="1" applyAlignment="1" applyProtection="1">
      <alignment horizontal="center" vertical="center"/>
    </xf>
    <xf numFmtId="14" fontId="3" fillId="61" borderId="55" xfId="0" applyNumberFormat="1" applyFont="1" applyFill="1" applyBorder="1" applyAlignment="1" applyProtection="1">
      <alignment horizontal="center" vertical="center"/>
    </xf>
    <xf numFmtId="14" fontId="3" fillId="61" borderId="55" xfId="0" applyNumberFormat="1" applyFont="1" applyFill="1" applyBorder="1" applyAlignment="1" applyProtection="1">
      <alignment horizontal="center" vertical="center" wrapText="1"/>
    </xf>
    <xf numFmtId="14" fontId="19" fillId="61" borderId="57" xfId="0" applyNumberFormat="1" applyFont="1" applyFill="1" applyBorder="1" applyAlignment="1" applyProtection="1">
      <alignment horizontal="center" vertical="center" wrapText="1"/>
    </xf>
    <xf numFmtId="0" fontId="0" fillId="0" borderId="55" xfId="0" applyFill="1" applyBorder="1" applyAlignment="1" applyProtection="1">
      <alignment vertical="center"/>
    </xf>
    <xf numFmtId="0" fontId="0" fillId="0" borderId="54" xfId="0" applyFill="1" applyBorder="1" applyAlignment="1" applyProtection="1">
      <alignment vertical="center"/>
    </xf>
    <xf numFmtId="0" fontId="0" fillId="0" borderId="53" xfId="0" applyFill="1" applyBorder="1" applyAlignment="1" applyProtection="1">
      <alignment vertical="center"/>
    </xf>
    <xf numFmtId="0" fontId="3" fillId="0" borderId="55" xfId="0" applyFont="1" applyFill="1" applyBorder="1" applyAlignment="1" applyProtection="1">
      <alignment vertical="center"/>
    </xf>
    <xf numFmtId="0" fontId="3" fillId="0" borderId="55" xfId="0" applyFont="1" applyFill="1" applyBorder="1" applyAlignment="1" applyProtection="1"/>
    <xf numFmtId="0" fontId="0" fillId="0" borderId="55" xfId="0" applyFill="1" applyBorder="1" applyAlignment="1" applyProtection="1">
      <alignment vertical="center" wrapText="1"/>
    </xf>
    <xf numFmtId="0" fontId="3" fillId="0" borderId="55" xfId="0" applyFont="1" applyFill="1" applyBorder="1" applyAlignment="1">
      <alignment vertical="center"/>
    </xf>
    <xf numFmtId="0" fontId="3" fillId="0" borderId="55" xfId="0" applyFont="1" applyFill="1" applyBorder="1" applyAlignment="1" applyProtection="1">
      <alignment vertical="center" wrapText="1"/>
    </xf>
    <xf numFmtId="0" fontId="43" fillId="0" borderId="55" xfId="35" applyFont="1" applyFill="1" applyBorder="1" applyAlignment="1" applyProtection="1">
      <alignment vertical="center"/>
    </xf>
    <xf numFmtId="0" fontId="14" fillId="0" borderId="55" xfId="35" applyFont="1" applyFill="1" applyBorder="1" applyAlignment="1" applyProtection="1">
      <alignment vertical="center" wrapText="1"/>
    </xf>
    <xf numFmtId="0" fontId="14" fillId="0" borderId="55" xfId="35" applyFill="1" applyBorder="1" applyAlignment="1" applyProtection="1">
      <alignment vertical="center" wrapText="1"/>
    </xf>
    <xf numFmtId="0" fontId="34" fillId="0" borderId="55" xfId="0" applyFont="1" applyFill="1" applyBorder="1" applyAlignment="1" applyProtection="1">
      <alignment vertical="center"/>
    </xf>
    <xf numFmtId="0" fontId="14" fillId="0" borderId="55" xfId="35" applyFill="1" applyBorder="1" applyAlignment="1" applyProtection="1">
      <alignment vertical="center"/>
    </xf>
    <xf numFmtId="0" fontId="39" fillId="0" borderId="55" xfId="0" applyFont="1" applyFill="1" applyBorder="1" applyAlignment="1" applyProtection="1">
      <alignment vertical="center"/>
    </xf>
    <xf numFmtId="0" fontId="3" fillId="24" borderId="11" xfId="35" applyFont="1" applyFill="1" applyBorder="1" applyAlignment="1" applyProtection="1">
      <alignment vertical="center"/>
    </xf>
    <xf numFmtId="14" fontId="3" fillId="24" borderId="53" xfId="0" applyNumberFormat="1" applyFont="1" applyFill="1" applyBorder="1" applyAlignment="1" applyProtection="1">
      <alignment horizontal="center" vertical="center" wrapText="1"/>
    </xf>
    <xf numFmtId="0" fontId="3" fillId="69" borderId="16" xfId="39" applyFont="1" applyFill="1" applyBorder="1" applyAlignment="1" applyProtection="1">
      <alignment horizontal="left" vertical="center" wrapText="1"/>
    </xf>
    <xf numFmtId="0" fontId="19" fillId="60" borderId="16" xfId="0" applyFont="1" applyFill="1" applyBorder="1" applyAlignment="1" applyProtection="1">
      <alignment horizontal="left" vertical="center" wrapText="1"/>
    </xf>
    <xf numFmtId="0" fontId="0" fillId="60" borderId="16" xfId="0" applyFill="1" applyBorder="1" applyAlignment="1">
      <alignment vertical="center" wrapText="1"/>
    </xf>
    <xf numFmtId="49" fontId="3" fillId="60" borderId="16" xfId="0" applyNumberFormat="1" applyFont="1" applyFill="1" applyBorder="1" applyAlignment="1" applyProtection="1">
      <alignment horizontal="center" vertical="center"/>
    </xf>
    <xf numFmtId="14" fontId="25" fillId="60" borderId="16" xfId="0" applyNumberFormat="1" applyFont="1" applyFill="1" applyBorder="1" applyAlignment="1" applyProtection="1">
      <alignment horizontal="center" vertical="center" wrapText="1"/>
    </xf>
    <xf numFmtId="14" fontId="3" fillId="60" borderId="54" xfId="0" applyNumberFormat="1" applyFont="1" applyFill="1" applyBorder="1" applyAlignment="1" applyProtection="1">
      <alignment horizontal="center" vertical="center" wrapText="1"/>
    </xf>
    <xf numFmtId="0" fontId="3" fillId="47" borderId="60" xfId="0" applyFont="1" applyFill="1" applyBorder="1" applyProtection="1"/>
    <xf numFmtId="0" fontId="0" fillId="47" borderId="60" xfId="0" applyFill="1" applyBorder="1" applyAlignment="1" applyProtection="1">
      <alignment horizontal="left"/>
    </xf>
    <xf numFmtId="0" fontId="0" fillId="47" borderId="60" xfId="0" applyFill="1" applyBorder="1" applyProtection="1"/>
    <xf numFmtId="0" fontId="14" fillId="47" borderId="60" xfId="35" applyFill="1" applyBorder="1" applyAlignment="1" applyProtection="1"/>
    <xf numFmtId="0" fontId="3" fillId="47" borderId="60" xfId="35" applyFont="1" applyFill="1" applyBorder="1" applyAlignment="1" applyProtection="1">
      <alignment wrapText="1"/>
    </xf>
    <xf numFmtId="49" fontId="3" fillId="47" borderId="60" xfId="0" applyNumberFormat="1" applyFont="1" applyFill="1" applyBorder="1" applyAlignment="1" applyProtection="1">
      <alignment horizontal="center"/>
    </xf>
    <xf numFmtId="14" fontId="3" fillId="47" borderId="60" xfId="0" applyNumberFormat="1" applyFont="1" applyFill="1" applyBorder="1" applyAlignment="1" applyProtection="1">
      <alignment horizontal="center"/>
    </xf>
    <xf numFmtId="0" fontId="3" fillId="47" borderId="60" xfId="35" applyFont="1" applyFill="1" applyBorder="1" applyAlignment="1" applyProtection="1"/>
    <xf numFmtId="0" fontId="0" fillId="47" borderId="60" xfId="0" applyFill="1" applyBorder="1" applyAlignment="1" applyProtection="1"/>
    <xf numFmtId="0" fontId="3" fillId="47" borderId="60" xfId="0" applyFont="1" applyFill="1" applyBorder="1" applyAlignment="1" applyProtection="1"/>
    <xf numFmtId="0" fontId="0" fillId="47" borderId="61" xfId="0" applyFill="1" applyBorder="1" applyAlignment="1" applyProtection="1">
      <alignment wrapText="1"/>
    </xf>
    <xf numFmtId="0" fontId="0" fillId="47" borderId="60" xfId="0" applyFill="1" applyBorder="1" applyAlignment="1" applyProtection="1">
      <alignment wrapText="1"/>
    </xf>
    <xf numFmtId="14" fontId="3" fillId="47" borderId="60" xfId="0" quotePrefix="1" applyNumberFormat="1" applyFont="1" applyFill="1" applyBorder="1" applyAlignment="1" applyProtection="1">
      <alignment horizontal="center" wrapText="1"/>
    </xf>
    <xf numFmtId="0" fontId="3" fillId="48" borderId="60" xfId="0" applyFont="1" applyFill="1" applyBorder="1" applyAlignment="1" applyProtection="1">
      <alignment vertical="center"/>
    </xf>
    <xf numFmtId="0" fontId="3" fillId="48" borderId="60" xfId="0" applyFont="1" applyFill="1" applyBorder="1" applyAlignment="1" applyProtection="1">
      <alignment horizontal="left" vertical="center"/>
    </xf>
    <xf numFmtId="0" fontId="14" fillId="48" borderId="60" xfId="35" applyFill="1" applyBorder="1" applyAlignment="1" applyProtection="1">
      <alignment vertical="center"/>
    </xf>
    <xf numFmtId="0" fontId="3" fillId="48" borderId="60" xfId="0" applyFont="1" applyFill="1" applyBorder="1" applyAlignment="1" applyProtection="1">
      <alignment vertical="center" wrapText="1"/>
    </xf>
    <xf numFmtId="0" fontId="3" fillId="48" borderId="60" xfId="0" quotePrefix="1" applyNumberFormat="1" applyFont="1" applyFill="1" applyBorder="1" applyAlignment="1" applyProtection="1">
      <alignment horizontal="center" vertical="center"/>
    </xf>
    <xf numFmtId="14" fontId="3" fillId="48" borderId="60" xfId="0" applyNumberFormat="1" applyFont="1" applyFill="1" applyBorder="1" applyAlignment="1" applyProtection="1">
      <alignment horizontal="center" vertical="center"/>
    </xf>
    <xf numFmtId="0" fontId="19" fillId="48" borderId="60" xfId="0" applyFont="1" applyFill="1" applyBorder="1" applyAlignment="1" applyProtection="1">
      <alignment vertical="center"/>
    </xf>
    <xf numFmtId="0" fontId="0" fillId="48" borderId="61" xfId="0" applyFill="1" applyBorder="1"/>
    <xf numFmtId="0" fontId="14" fillId="65" borderId="60" xfId="35" applyFont="1" applyFill="1" applyBorder="1" applyAlignment="1" applyProtection="1">
      <alignment vertical="center"/>
    </xf>
    <xf numFmtId="0" fontId="0" fillId="48" borderId="60" xfId="0" applyFill="1" applyBorder="1" applyAlignment="1" applyProtection="1">
      <alignment vertical="center" wrapText="1"/>
    </xf>
    <xf numFmtId="168" fontId="0" fillId="48" borderId="60" xfId="28" applyNumberFormat="1" applyFont="1" applyFill="1" applyBorder="1" applyAlignment="1" applyProtection="1">
      <alignment horizontal="center" vertical="center"/>
    </xf>
    <xf numFmtId="0" fontId="3" fillId="49" borderId="60" xfId="0" applyFont="1" applyFill="1" applyBorder="1" applyAlignment="1" applyProtection="1">
      <alignment vertical="center"/>
    </xf>
    <xf numFmtId="0" fontId="0" fillId="49" borderId="60" xfId="0" applyFill="1" applyBorder="1" applyAlignment="1" applyProtection="1">
      <alignment horizontal="left" vertical="center"/>
    </xf>
    <xf numFmtId="0" fontId="0" fillId="49" borderId="60" xfId="0" applyFill="1" applyBorder="1" applyAlignment="1" applyProtection="1">
      <alignment vertical="center"/>
    </xf>
    <xf numFmtId="0" fontId="14" fillId="49" borderId="60" xfId="35" applyFill="1" applyBorder="1" applyAlignment="1" applyProtection="1">
      <alignment vertical="center"/>
    </xf>
    <xf numFmtId="0" fontId="19" fillId="49" borderId="60" xfId="35" applyFont="1" applyFill="1" applyBorder="1" applyAlignment="1" applyProtection="1">
      <alignment vertical="center" wrapText="1"/>
    </xf>
    <xf numFmtId="49" fontId="0" fillId="49" borderId="60" xfId="0" applyNumberFormat="1" applyFill="1" applyBorder="1" applyAlignment="1" applyProtection="1">
      <alignment horizontal="center" vertical="center"/>
    </xf>
    <xf numFmtId="0" fontId="0" fillId="49" borderId="60" xfId="0" applyFill="1" applyBorder="1" applyAlignment="1" applyProtection="1">
      <alignment vertical="center" wrapText="1"/>
    </xf>
    <xf numFmtId="14" fontId="19" fillId="49" borderId="60" xfId="0" applyNumberFormat="1" applyFont="1" applyFill="1" applyBorder="1" applyAlignment="1" applyProtection="1">
      <alignment horizontal="center" vertical="center" wrapText="1"/>
    </xf>
    <xf numFmtId="0" fontId="19" fillId="49" borderId="60" xfId="0" applyFont="1" applyFill="1" applyBorder="1" applyAlignment="1" applyProtection="1">
      <alignment vertical="center"/>
    </xf>
    <xf numFmtId="0" fontId="0" fillId="49" borderId="61" xfId="0" applyFill="1" applyBorder="1" applyAlignment="1" applyProtection="1">
      <alignment vertical="center" wrapText="1"/>
    </xf>
    <xf numFmtId="168" fontId="0" fillId="49" borderId="60" xfId="28" applyNumberFormat="1" applyFont="1" applyFill="1" applyBorder="1" applyAlignment="1" applyProtection="1">
      <alignment horizontal="center" vertical="center"/>
    </xf>
    <xf numFmtId="0" fontId="3" fillId="50" borderId="16" xfId="0" applyFont="1" applyFill="1" applyBorder="1" applyAlignment="1" applyProtection="1">
      <alignment vertical="center"/>
    </xf>
    <xf numFmtId="0" fontId="0" fillId="50" borderId="16" xfId="0" applyFill="1" applyBorder="1" applyAlignment="1" applyProtection="1">
      <alignment horizontal="left" vertical="center"/>
    </xf>
    <xf numFmtId="0" fontId="0" fillId="50" borderId="16" xfId="0" applyFill="1" applyBorder="1" applyAlignment="1" applyProtection="1">
      <alignment vertical="center"/>
    </xf>
    <xf numFmtId="0" fontId="14" fillId="63" borderId="16" xfId="35" applyFill="1" applyBorder="1" applyAlignment="1" applyProtection="1">
      <alignment horizontal="left" vertical="center" wrapText="1"/>
    </xf>
    <xf numFmtId="0" fontId="0" fillId="50" borderId="16" xfId="0" applyFill="1" applyBorder="1" applyAlignment="1" applyProtection="1">
      <alignment vertical="center" wrapText="1"/>
    </xf>
    <xf numFmtId="49" fontId="19" fillId="50" borderId="16" xfId="35" applyNumberFormat="1" applyFont="1" applyFill="1" applyBorder="1" applyAlignment="1" applyProtection="1">
      <alignment horizontal="center" vertical="center"/>
    </xf>
    <xf numFmtId="14" fontId="0" fillId="50" borderId="16" xfId="0" applyNumberFormat="1" applyFill="1" applyBorder="1" applyAlignment="1" applyProtection="1">
      <alignment horizontal="center" vertical="center"/>
    </xf>
    <xf numFmtId="0" fontId="19" fillId="50" borderId="16" xfId="0" applyFont="1" applyFill="1" applyBorder="1" applyAlignment="1" applyProtection="1">
      <alignment vertical="center"/>
    </xf>
    <xf numFmtId="0" fontId="0" fillId="50" borderId="17" xfId="0" applyFill="1" applyBorder="1" applyAlignment="1" applyProtection="1">
      <alignment vertical="center"/>
    </xf>
    <xf numFmtId="0" fontId="14" fillId="50" borderId="16" xfId="35" applyFill="1" applyBorder="1" applyAlignment="1" applyProtection="1">
      <alignment vertical="center"/>
    </xf>
    <xf numFmtId="168" fontId="0" fillId="50" borderId="16" xfId="28" applyNumberFormat="1" applyFont="1" applyFill="1" applyBorder="1" applyAlignment="1" applyProtection="1">
      <alignment horizontal="center" vertical="center"/>
    </xf>
    <xf numFmtId="14" fontId="0" fillId="50" borderId="54" xfId="0" applyNumberFormat="1" applyFill="1" applyBorder="1" applyAlignment="1" applyProtection="1">
      <alignment horizontal="center" vertical="center"/>
    </xf>
    <xf numFmtId="0" fontId="3" fillId="29" borderId="58" xfId="0" applyFont="1" applyFill="1" applyBorder="1" applyAlignment="1" applyProtection="1">
      <alignment vertical="center"/>
    </xf>
    <xf numFmtId="0" fontId="0" fillId="29" borderId="58" xfId="0" applyFill="1" applyBorder="1" applyAlignment="1" applyProtection="1">
      <alignment horizontal="left" vertical="center"/>
    </xf>
    <xf numFmtId="0" fontId="0" fillId="29" borderId="58" xfId="0" applyFill="1" applyBorder="1" applyAlignment="1" applyProtection="1">
      <alignment vertical="center"/>
    </xf>
    <xf numFmtId="0" fontId="19" fillId="29" borderId="58" xfId="35" applyFont="1" applyFill="1" applyBorder="1" applyAlignment="1" applyProtection="1">
      <alignment vertical="center" wrapText="1"/>
    </xf>
    <xf numFmtId="49" fontId="0" fillId="29" borderId="58" xfId="0" applyNumberFormat="1" applyFill="1" applyBorder="1" applyAlignment="1" applyProtection="1">
      <alignment horizontal="center" vertical="center"/>
    </xf>
    <xf numFmtId="0" fontId="0" fillId="29" borderId="58" xfId="0" applyFill="1" applyBorder="1" applyAlignment="1" applyProtection="1">
      <alignment vertical="center" wrapText="1"/>
    </xf>
    <xf numFmtId="14" fontId="19" fillId="29" borderId="58" xfId="0" applyNumberFormat="1" applyFont="1" applyFill="1" applyBorder="1" applyAlignment="1" applyProtection="1">
      <alignment horizontal="center" vertical="center" wrapText="1"/>
    </xf>
    <xf numFmtId="0" fontId="19" fillId="29" borderId="58" xfId="0" applyFont="1" applyFill="1" applyBorder="1" applyAlignment="1" applyProtection="1">
      <alignment vertical="center"/>
    </xf>
    <xf numFmtId="0" fontId="0" fillId="29" borderId="59" xfId="0" applyFill="1" applyBorder="1" applyAlignment="1" applyProtection="1">
      <alignment vertical="center" wrapText="1"/>
    </xf>
    <xf numFmtId="0" fontId="14" fillId="29" borderId="58" xfId="35" applyFont="1" applyFill="1" applyBorder="1" applyAlignment="1" applyProtection="1">
      <alignment vertical="center"/>
    </xf>
    <xf numFmtId="168" fontId="0" fillId="50" borderId="58" xfId="28" applyNumberFormat="1" applyFont="1" applyFill="1" applyBorder="1" applyAlignment="1" applyProtection="1">
      <alignment horizontal="center" vertical="center"/>
    </xf>
    <xf numFmtId="14" fontId="19" fillId="50" borderId="58" xfId="0" applyNumberFormat="1" applyFont="1" applyFill="1" applyBorder="1" applyAlignment="1" applyProtection="1">
      <alignment horizontal="center" vertical="center" wrapText="1"/>
    </xf>
    <xf numFmtId="14" fontId="0" fillId="29" borderId="53" xfId="0" applyNumberFormat="1" applyFill="1" applyBorder="1" applyAlignment="1" applyProtection="1">
      <alignment horizontal="center" vertical="center"/>
    </xf>
    <xf numFmtId="0" fontId="3" fillId="71" borderId="60" xfId="0" applyFont="1" applyFill="1" applyBorder="1" applyAlignment="1" applyProtection="1">
      <alignment vertical="center"/>
    </xf>
    <xf numFmtId="0" fontId="0" fillId="71" borderId="60" xfId="0" applyFill="1" applyBorder="1" applyAlignment="1" applyProtection="1">
      <alignment horizontal="left" vertical="center"/>
    </xf>
    <xf numFmtId="0" fontId="0" fillId="71" borderId="60" xfId="0" applyFill="1" applyBorder="1" applyAlignment="1" applyProtection="1">
      <alignment vertical="center"/>
    </xf>
    <xf numFmtId="0" fontId="14" fillId="71" borderId="60" xfId="35" applyFill="1" applyBorder="1" applyAlignment="1" applyProtection="1">
      <alignment vertical="center"/>
    </xf>
    <xf numFmtId="0" fontId="0" fillId="71" borderId="60" xfId="0" applyFill="1" applyBorder="1" applyAlignment="1" applyProtection="1">
      <alignment vertical="center" wrapText="1"/>
    </xf>
    <xf numFmtId="0" fontId="0" fillId="71" borderId="60" xfId="0" applyFill="1" applyBorder="1" applyAlignment="1" applyProtection="1">
      <alignment horizontal="center" vertical="center"/>
    </xf>
    <xf numFmtId="14" fontId="0" fillId="71" borderId="60" xfId="0" applyNumberFormat="1" applyFill="1" applyBorder="1" applyAlignment="1" applyProtection="1">
      <alignment horizontal="center" vertical="center"/>
    </xf>
    <xf numFmtId="0" fontId="19" fillId="71" borderId="60" xfId="0" applyFont="1" applyFill="1" applyBorder="1" applyAlignment="1" applyProtection="1">
      <alignment vertical="center"/>
    </xf>
    <xf numFmtId="0" fontId="0" fillId="71" borderId="61" xfId="0" applyFill="1" applyBorder="1" applyAlignment="1" applyProtection="1">
      <alignment vertical="center" wrapText="1"/>
    </xf>
    <xf numFmtId="14" fontId="3" fillId="71" borderId="60" xfId="0" quotePrefix="1" applyNumberFormat="1" applyFont="1" applyFill="1" applyBorder="1" applyAlignment="1" applyProtection="1">
      <alignment horizontal="center" vertical="center" wrapText="1"/>
    </xf>
    <xf numFmtId="14" fontId="0" fillId="71" borderId="62" xfId="0" applyNumberFormat="1" applyFill="1" applyBorder="1" applyAlignment="1" applyProtection="1">
      <alignment horizontal="center" vertical="center"/>
    </xf>
    <xf numFmtId="14" fontId="19" fillId="33" borderId="53" xfId="0" applyNumberFormat="1" applyFont="1" applyFill="1" applyBorder="1" applyAlignment="1" applyProtection="1">
      <alignment horizontal="center" vertical="center" wrapText="1"/>
    </xf>
    <xf numFmtId="0" fontId="3" fillId="53" borderId="58" xfId="0" applyFont="1" applyFill="1" applyBorder="1" applyAlignment="1" applyProtection="1">
      <alignment vertical="center"/>
    </xf>
    <xf numFmtId="0" fontId="0" fillId="53" borderId="58" xfId="0" applyFill="1" applyBorder="1" applyAlignment="1" applyProtection="1">
      <alignment horizontal="left" vertical="center"/>
    </xf>
    <xf numFmtId="0" fontId="0" fillId="53" borderId="58" xfId="0" applyFill="1" applyBorder="1" applyAlignment="1" applyProtection="1">
      <alignment vertical="center"/>
    </xf>
    <xf numFmtId="0" fontId="0" fillId="53" borderId="58" xfId="0" applyFill="1" applyBorder="1" applyAlignment="1" applyProtection="1">
      <alignment vertical="center" wrapText="1"/>
    </xf>
    <xf numFmtId="0" fontId="0" fillId="53" borderId="58" xfId="0" applyFill="1" applyBorder="1" applyAlignment="1" applyProtection="1">
      <alignment horizontal="center" vertical="center"/>
    </xf>
    <xf numFmtId="0" fontId="3" fillId="53" borderId="58" xfId="0" applyFont="1" applyFill="1" applyBorder="1" applyAlignment="1" applyProtection="1">
      <alignment vertical="center" wrapText="1"/>
    </xf>
    <xf numFmtId="14" fontId="0" fillId="53" borderId="58" xfId="0" applyNumberFormat="1" applyFill="1" applyBorder="1" applyAlignment="1" applyProtection="1">
      <alignment horizontal="center" vertical="center"/>
    </xf>
    <xf numFmtId="0" fontId="19" fillId="53" borderId="58" xfId="0" applyFont="1" applyFill="1" applyBorder="1" applyAlignment="1" applyProtection="1">
      <alignment vertical="center"/>
    </xf>
    <xf numFmtId="0" fontId="0" fillId="53" borderId="59" xfId="0" applyFill="1" applyBorder="1"/>
    <xf numFmtId="0" fontId="0" fillId="67" borderId="58" xfId="0" applyFill="1" applyBorder="1" applyAlignment="1" applyProtection="1">
      <alignment vertical="center"/>
    </xf>
    <xf numFmtId="14" fontId="0" fillId="53" borderId="58" xfId="0" applyNumberFormat="1" applyFill="1" applyBorder="1" applyAlignment="1" applyProtection="1">
      <alignment vertical="center"/>
    </xf>
    <xf numFmtId="14" fontId="3" fillId="53" borderId="58" xfId="0" quotePrefix="1" applyNumberFormat="1" applyFont="1" applyFill="1" applyBorder="1" applyAlignment="1" applyProtection="1">
      <alignment horizontal="center" vertical="center" wrapText="1"/>
    </xf>
    <xf numFmtId="14" fontId="0" fillId="36" borderId="53" xfId="0" applyNumberFormat="1" applyFill="1" applyBorder="1" applyAlignment="1" applyProtection="1">
      <alignment horizontal="center" vertical="center"/>
    </xf>
    <xf numFmtId="0" fontId="3" fillId="33" borderId="16" xfId="0" applyFont="1" applyFill="1" applyBorder="1" applyAlignment="1" applyProtection="1">
      <alignment vertical="center"/>
    </xf>
    <xf numFmtId="0" fontId="0" fillId="33" borderId="16" xfId="0" applyFill="1" applyBorder="1" applyAlignment="1" applyProtection="1">
      <alignment horizontal="left" vertical="center"/>
    </xf>
    <xf numFmtId="0" fontId="0" fillId="33" borderId="16" xfId="0" applyFill="1" applyBorder="1" applyAlignment="1" applyProtection="1">
      <alignment vertical="center"/>
    </xf>
    <xf numFmtId="0" fontId="14" fillId="33" borderId="16" xfId="35" applyFill="1" applyBorder="1" applyAlignment="1" applyProtection="1">
      <alignment vertical="center"/>
    </xf>
    <xf numFmtId="0" fontId="0" fillId="33" borderId="16" xfId="0" applyFill="1" applyBorder="1" applyAlignment="1" applyProtection="1">
      <alignment vertical="center" wrapText="1"/>
    </xf>
    <xf numFmtId="0" fontId="0" fillId="33" borderId="16" xfId="0" applyFill="1" applyBorder="1" applyAlignment="1" applyProtection="1">
      <alignment horizontal="center" vertical="center"/>
    </xf>
    <xf numFmtId="14" fontId="0" fillId="33" borderId="16" xfId="0" applyNumberFormat="1" applyFill="1" applyBorder="1" applyAlignment="1" applyProtection="1">
      <alignment horizontal="center" vertical="center"/>
    </xf>
    <xf numFmtId="0" fontId="19" fillId="33" borderId="16" xfId="0" applyFont="1" applyFill="1" applyBorder="1" applyAlignment="1" applyProtection="1">
      <alignment vertical="center"/>
    </xf>
    <xf numFmtId="0" fontId="0" fillId="33" borderId="17" xfId="0" applyFill="1" applyBorder="1" applyAlignment="1" applyProtection="1">
      <alignment vertical="center" wrapText="1"/>
    </xf>
    <xf numFmtId="14" fontId="3" fillId="41" borderId="16" xfId="0" quotePrefix="1" applyNumberFormat="1" applyFont="1" applyFill="1" applyBorder="1" applyAlignment="1" applyProtection="1">
      <alignment horizontal="center" vertical="center" wrapText="1"/>
    </xf>
    <xf numFmtId="14" fontId="0" fillId="33" borderId="54" xfId="0" applyNumberFormat="1" applyFill="1" applyBorder="1" applyAlignment="1" applyProtection="1">
      <alignment horizontal="center" vertical="center"/>
    </xf>
    <xf numFmtId="0" fontId="3" fillId="33" borderId="58" xfId="0" applyFont="1" applyFill="1" applyBorder="1" applyAlignment="1" applyProtection="1">
      <alignment vertical="center"/>
    </xf>
    <xf numFmtId="0" fontId="0" fillId="33" borderId="58" xfId="0" applyFill="1" applyBorder="1" applyAlignment="1" applyProtection="1">
      <alignment horizontal="left" vertical="center"/>
    </xf>
    <xf numFmtId="0" fontId="0" fillId="33" borderId="58" xfId="0" applyFill="1" applyBorder="1" applyAlignment="1" applyProtection="1">
      <alignment vertical="center"/>
    </xf>
    <xf numFmtId="0" fontId="14" fillId="33" borderId="58" xfId="35" applyFill="1" applyBorder="1" applyAlignment="1" applyProtection="1">
      <alignment vertical="center"/>
    </xf>
    <xf numFmtId="0" fontId="0" fillId="33" borderId="58" xfId="0" applyFill="1" applyBorder="1" applyAlignment="1" applyProtection="1">
      <alignment vertical="center" wrapText="1"/>
    </xf>
    <xf numFmtId="0" fontId="0" fillId="33" borderId="58" xfId="0" applyFill="1" applyBorder="1" applyAlignment="1" applyProtection="1">
      <alignment horizontal="center" vertical="center"/>
    </xf>
    <xf numFmtId="14" fontId="0" fillId="33" borderId="58" xfId="0" applyNumberFormat="1" applyFill="1" applyBorder="1" applyAlignment="1" applyProtection="1">
      <alignment horizontal="center" vertical="center"/>
    </xf>
    <xf numFmtId="0" fontId="19" fillId="33" borderId="58" xfId="0" applyFont="1" applyFill="1" applyBorder="1" applyAlignment="1" applyProtection="1">
      <alignment vertical="center"/>
    </xf>
    <xf numFmtId="0" fontId="0" fillId="33" borderId="59" xfId="0" applyFill="1" applyBorder="1" applyAlignment="1" applyProtection="1">
      <alignment vertical="center" wrapText="1"/>
    </xf>
    <xf numFmtId="0" fontId="14" fillId="33" borderId="58" xfId="35" applyFont="1" applyFill="1" applyBorder="1" applyAlignment="1" applyProtection="1">
      <alignment vertical="center"/>
    </xf>
    <xf numFmtId="14" fontId="3" fillId="41" borderId="58" xfId="0" quotePrefix="1" applyNumberFormat="1" applyFont="1" applyFill="1" applyBorder="1" applyAlignment="1" applyProtection="1">
      <alignment horizontal="center" vertical="center" wrapText="1"/>
    </xf>
    <xf numFmtId="0" fontId="3" fillId="51" borderId="63" xfId="0" applyFont="1" applyFill="1" applyBorder="1" applyAlignment="1" applyProtection="1">
      <alignment vertical="center" wrapText="1"/>
    </xf>
    <xf numFmtId="0" fontId="0" fillId="51" borderId="63" xfId="0" applyFill="1" applyBorder="1" applyAlignment="1" applyProtection="1">
      <alignment vertical="center" wrapText="1"/>
    </xf>
    <xf numFmtId="0" fontId="19" fillId="51" borderId="63" xfId="0" applyFont="1" applyFill="1" applyBorder="1" applyAlignment="1" applyProtection="1">
      <alignment vertical="center" wrapText="1"/>
    </xf>
    <xf numFmtId="0" fontId="0" fillId="51" borderId="64" xfId="0" applyFill="1" applyBorder="1" applyAlignment="1" applyProtection="1">
      <alignment vertical="center" wrapText="1"/>
    </xf>
    <xf numFmtId="0" fontId="19" fillId="51" borderId="63" xfId="0" applyFont="1" applyFill="1" applyBorder="1" applyAlignment="1" applyProtection="1">
      <alignment horizontal="center" vertical="center" wrapText="1"/>
    </xf>
    <xf numFmtId="0" fontId="0" fillId="51" borderId="56" xfId="0" applyFill="1" applyBorder="1" applyAlignment="1" applyProtection="1">
      <alignment vertical="center" wrapText="1"/>
    </xf>
    <xf numFmtId="0" fontId="3" fillId="28" borderId="11" xfId="0" applyFont="1" applyFill="1" applyBorder="1" applyAlignment="1" applyProtection="1">
      <alignment vertical="center"/>
    </xf>
    <xf numFmtId="0" fontId="0" fillId="28" borderId="11" xfId="0" applyFill="1" applyBorder="1" applyAlignment="1" applyProtection="1">
      <alignment horizontal="left" vertical="center"/>
    </xf>
    <xf numFmtId="0" fontId="14" fillId="28" borderId="11" xfId="35" applyFill="1" applyBorder="1" applyAlignment="1" applyProtection="1">
      <alignment vertical="center"/>
    </xf>
    <xf numFmtId="0" fontId="19" fillId="28" borderId="11" xfId="35" applyFont="1" applyFill="1" applyBorder="1" applyAlignment="1" applyProtection="1">
      <alignment vertical="center" wrapText="1"/>
    </xf>
    <xf numFmtId="49" fontId="0" fillId="28" borderId="11" xfId="0" applyNumberFormat="1" applyFill="1" applyBorder="1" applyAlignment="1" applyProtection="1">
      <alignment horizontal="center" vertical="center"/>
    </xf>
    <xf numFmtId="0" fontId="0" fillId="28" borderId="11" xfId="0" applyFill="1" applyBorder="1" applyAlignment="1" applyProtection="1">
      <alignment vertical="center" wrapText="1"/>
    </xf>
    <xf numFmtId="14" fontId="19" fillId="28" borderId="11" xfId="0" applyNumberFormat="1" applyFont="1" applyFill="1" applyBorder="1" applyAlignment="1" applyProtection="1">
      <alignment horizontal="center" vertical="center" wrapText="1"/>
    </xf>
    <xf numFmtId="0" fontId="19" fillId="28" borderId="11" xfId="35" applyFont="1" applyFill="1" applyBorder="1" applyAlignment="1" applyProtection="1">
      <alignment vertical="center"/>
    </xf>
    <xf numFmtId="0" fontId="3" fillId="53" borderId="13" xfId="0" applyFont="1" applyFill="1" applyBorder="1"/>
    <xf numFmtId="0" fontId="0" fillId="31" borderId="11" xfId="0" applyFill="1" applyBorder="1" applyAlignment="1" applyProtection="1">
      <alignment vertical="center"/>
    </xf>
    <xf numFmtId="14" fontId="0" fillId="28" borderId="11" xfId="0" applyNumberFormat="1" applyFill="1" applyBorder="1" applyAlignment="1" applyProtection="1">
      <alignment vertical="center"/>
    </xf>
    <xf numFmtId="14" fontId="3" fillId="28" borderId="11" xfId="0" applyNumberFormat="1" applyFont="1" applyFill="1" applyBorder="1" applyAlignment="1" applyProtection="1">
      <alignment horizontal="center" vertical="center" wrapText="1"/>
    </xf>
    <xf numFmtId="0" fontId="0" fillId="28" borderId="53" xfId="0" applyFill="1" applyBorder="1" applyAlignment="1" applyProtection="1">
      <alignment vertical="center"/>
    </xf>
    <xf numFmtId="0" fontId="3" fillId="51" borderId="60" xfId="0" applyFont="1" applyFill="1" applyBorder="1" applyAlignment="1" applyProtection="1">
      <alignment vertical="center" wrapText="1"/>
    </xf>
    <xf numFmtId="0" fontId="0" fillId="51" borderId="60" xfId="0" applyFill="1" applyBorder="1" applyAlignment="1" applyProtection="1">
      <alignment vertical="center" wrapText="1"/>
    </xf>
    <xf numFmtId="0" fontId="19" fillId="51" borderId="60" xfId="0" applyFont="1" applyFill="1" applyBorder="1" applyAlignment="1" applyProtection="1">
      <alignment vertical="center" wrapText="1"/>
    </xf>
    <xf numFmtId="0" fontId="0" fillId="51" borderId="61" xfId="0" applyFill="1" applyBorder="1" applyAlignment="1" applyProtection="1">
      <alignment vertical="center" wrapText="1"/>
    </xf>
    <xf numFmtId="14" fontId="19" fillId="51" borderId="60" xfId="0" applyNumberFormat="1" applyFont="1" applyFill="1" applyBorder="1" applyAlignment="1" applyProtection="1">
      <alignment horizontal="center" vertical="center" wrapText="1"/>
    </xf>
    <xf numFmtId="0" fontId="19" fillId="51" borderId="60" xfId="0" applyFont="1" applyFill="1" applyBorder="1" applyAlignment="1" applyProtection="1">
      <alignment horizontal="center" vertical="center" wrapText="1"/>
    </xf>
    <xf numFmtId="0" fontId="0" fillId="51" borderId="62" xfId="0" applyFill="1" applyBorder="1" applyAlignment="1" applyProtection="1">
      <alignment vertical="center" wrapText="1"/>
    </xf>
    <xf numFmtId="0" fontId="3" fillId="51" borderId="63" xfId="0" applyFont="1" applyFill="1" applyBorder="1" applyAlignment="1" applyProtection="1">
      <alignment vertical="center"/>
    </xf>
    <xf numFmtId="0" fontId="0" fillId="51" borderId="63" xfId="0" applyFill="1" applyBorder="1" applyAlignment="1" applyProtection="1">
      <alignment horizontal="left" vertical="center"/>
    </xf>
    <xf numFmtId="0" fontId="0" fillId="51" borderId="63" xfId="0" applyFill="1" applyBorder="1" applyAlignment="1" applyProtection="1">
      <alignment vertical="center"/>
    </xf>
    <xf numFmtId="0" fontId="0" fillId="51" borderId="63" xfId="0" applyFill="1" applyBorder="1" applyAlignment="1" applyProtection="1">
      <alignment horizontal="center" vertical="center"/>
    </xf>
    <xf numFmtId="14" fontId="0" fillId="51" borderId="63" xfId="0" applyNumberFormat="1" applyFill="1" applyBorder="1" applyAlignment="1" applyProtection="1">
      <alignment horizontal="center" vertical="center"/>
    </xf>
    <xf numFmtId="0" fontId="19" fillId="51" borderId="63" xfId="0" applyFont="1" applyFill="1" applyBorder="1" applyAlignment="1" applyProtection="1">
      <alignment vertical="center"/>
    </xf>
    <xf numFmtId="0" fontId="14" fillId="51" borderId="63" xfId="35" applyFill="1" applyBorder="1" applyAlignment="1" applyProtection="1">
      <alignment vertical="center"/>
    </xf>
    <xf numFmtId="14" fontId="19" fillId="51" borderId="63" xfId="0" applyNumberFormat="1" applyFont="1" applyFill="1" applyBorder="1" applyAlignment="1" applyProtection="1">
      <alignment horizontal="center" vertical="center"/>
    </xf>
    <xf numFmtId="14" fontId="3" fillId="51" borderId="63" xfId="0" quotePrefix="1" applyNumberFormat="1" applyFont="1" applyFill="1" applyBorder="1" applyAlignment="1" applyProtection="1">
      <alignment horizontal="center" vertical="center" wrapText="1"/>
    </xf>
    <xf numFmtId="14" fontId="3" fillId="51" borderId="56" xfId="0" applyNumberFormat="1" applyFont="1" applyFill="1" applyBorder="1" applyAlignment="1" applyProtection="1">
      <alignment horizontal="center" vertical="center"/>
    </xf>
    <xf numFmtId="0" fontId="3" fillId="51" borderId="58" xfId="0" applyFont="1" applyFill="1" applyBorder="1" applyAlignment="1" applyProtection="1">
      <alignment vertical="center"/>
    </xf>
    <xf numFmtId="0" fontId="3" fillId="51" borderId="58" xfId="0" applyFont="1" applyFill="1" applyBorder="1" applyAlignment="1" applyProtection="1">
      <alignment horizontal="left" vertical="center"/>
    </xf>
    <xf numFmtId="0" fontId="3" fillId="51" borderId="58" xfId="35" applyFont="1" applyFill="1" applyBorder="1" applyAlignment="1" applyProtection="1">
      <alignment vertical="center" wrapText="1"/>
    </xf>
    <xf numFmtId="49" fontId="19" fillId="51" borderId="58" xfId="0" applyNumberFormat="1" applyFont="1" applyFill="1" applyBorder="1" applyAlignment="1" applyProtection="1">
      <alignment horizontal="center" vertical="center"/>
    </xf>
    <xf numFmtId="0" fontId="3" fillId="51" borderId="58" xfId="0" applyFont="1" applyFill="1" applyBorder="1" applyAlignment="1" applyProtection="1">
      <alignment vertical="center" wrapText="1"/>
    </xf>
    <xf numFmtId="14" fontId="3" fillId="51" borderId="58" xfId="0" applyNumberFormat="1" applyFont="1" applyFill="1" applyBorder="1" applyAlignment="1" applyProtection="1">
      <alignment horizontal="center" vertical="center" wrapText="1"/>
    </xf>
    <xf numFmtId="14" fontId="14" fillId="51" borderId="58" xfId="35" applyNumberFormat="1" applyFont="1" applyFill="1" applyBorder="1" applyAlignment="1" applyProtection="1">
      <alignment horizontal="left" vertical="center" wrapText="1"/>
    </xf>
    <xf numFmtId="0" fontId="14" fillId="51" borderId="58" xfId="35" applyFill="1" applyBorder="1" applyAlignment="1" applyProtection="1">
      <alignment vertical="center"/>
    </xf>
    <xf numFmtId="0" fontId="3" fillId="51" borderId="58" xfId="35" applyFont="1" applyFill="1" applyBorder="1" applyAlignment="1" applyProtection="1">
      <alignment vertical="center"/>
    </xf>
    <xf numFmtId="0" fontId="0" fillId="51" borderId="59" xfId="0" applyFill="1" applyBorder="1" applyAlignment="1" applyProtection="1">
      <alignment vertical="center"/>
    </xf>
    <xf numFmtId="14" fontId="3" fillId="51" borderId="58" xfId="0" applyNumberFormat="1" applyFont="1" applyFill="1" applyBorder="1" applyAlignment="1" applyProtection="1">
      <alignment horizontal="center" vertical="center"/>
    </xf>
    <xf numFmtId="14" fontId="3" fillId="51" borderId="58" xfId="0" applyNumberFormat="1" applyFont="1" applyFill="1" applyBorder="1" applyAlignment="1" applyProtection="1">
      <alignment vertical="center"/>
    </xf>
    <xf numFmtId="168" fontId="3" fillId="51" borderId="58" xfId="28" applyNumberFormat="1" applyFont="1" applyFill="1" applyBorder="1" applyAlignment="1" applyProtection="1">
      <alignment horizontal="center" vertical="center"/>
    </xf>
    <xf numFmtId="14" fontId="0" fillId="51" borderId="58" xfId="0" applyNumberFormat="1" applyFill="1" applyBorder="1" applyAlignment="1" applyProtection="1">
      <alignment vertical="center"/>
    </xf>
    <xf numFmtId="0" fontId="19" fillId="51" borderId="53" xfId="0" applyFont="1" applyFill="1" applyBorder="1" applyAlignment="1" applyProtection="1">
      <alignment vertical="center" wrapText="1"/>
    </xf>
    <xf numFmtId="0" fontId="28" fillId="25" borderId="11" xfId="35" applyFont="1" applyFill="1" applyBorder="1" applyAlignment="1" applyProtection="1">
      <alignment vertical="center"/>
    </xf>
    <xf numFmtId="14" fontId="0" fillId="25" borderId="53" xfId="0" applyNumberFormat="1" applyFill="1" applyBorder="1" applyAlignment="1" applyProtection="1">
      <alignment vertical="center"/>
    </xf>
    <xf numFmtId="0" fontId="19" fillId="27" borderId="13" xfId="35" applyFont="1" applyFill="1" applyBorder="1" applyAlignment="1" applyProtection="1">
      <alignment vertical="center" wrapText="1"/>
    </xf>
    <xf numFmtId="14" fontId="19" fillId="27" borderId="13" xfId="0" applyNumberFormat="1" applyFont="1" applyFill="1" applyBorder="1" applyAlignment="1" applyProtection="1">
      <alignment horizontal="left" vertical="center" wrapText="1"/>
    </xf>
    <xf numFmtId="0" fontId="14" fillId="27" borderId="13" xfId="35" applyFill="1" applyBorder="1" applyAlignment="1" applyProtection="1">
      <alignment vertical="center"/>
    </xf>
    <xf numFmtId="0" fontId="3" fillId="26" borderId="16" xfId="0" applyFont="1" applyFill="1" applyBorder="1" applyAlignment="1" applyProtection="1">
      <alignment vertical="center"/>
    </xf>
    <xf numFmtId="0" fontId="0" fillId="26" borderId="16" xfId="0" applyFill="1" applyBorder="1" applyAlignment="1" applyProtection="1">
      <alignment horizontal="left" vertical="center"/>
    </xf>
    <xf numFmtId="0" fontId="0" fillId="26" borderId="16" xfId="0" applyFill="1" applyBorder="1" applyAlignment="1" applyProtection="1">
      <alignment vertical="center"/>
    </xf>
    <xf numFmtId="0" fontId="14" fillId="26" borderId="16" xfId="35" applyFill="1" applyBorder="1" applyAlignment="1" applyProtection="1">
      <alignment vertical="center"/>
    </xf>
    <xf numFmtId="0" fontId="19" fillId="26" borderId="16" xfId="35" applyFont="1" applyFill="1" applyBorder="1" applyAlignment="1" applyProtection="1">
      <alignment vertical="center" wrapText="1"/>
    </xf>
    <xf numFmtId="49" fontId="0" fillId="26" borderId="16" xfId="0" applyNumberFormat="1" applyFill="1" applyBorder="1" applyAlignment="1" applyProtection="1">
      <alignment horizontal="center" vertical="center"/>
    </xf>
    <xf numFmtId="0" fontId="3" fillId="26" borderId="16" xfId="0" applyFont="1" applyFill="1" applyBorder="1" applyAlignment="1" applyProtection="1">
      <alignment vertical="center" wrapText="1"/>
    </xf>
    <xf numFmtId="14" fontId="19" fillId="26" borderId="16" xfId="0" applyNumberFormat="1" applyFont="1" applyFill="1" applyBorder="1" applyAlignment="1" applyProtection="1">
      <alignment horizontal="center" vertical="center" wrapText="1"/>
    </xf>
    <xf numFmtId="0" fontId="0" fillId="26" borderId="16" xfId="0" applyFill="1" applyBorder="1" applyAlignment="1">
      <alignment vertical="center"/>
    </xf>
    <xf numFmtId="0" fontId="14" fillId="26" borderId="16" xfId="35" applyFill="1" applyBorder="1" applyAlignment="1" applyProtection="1">
      <alignment vertical="center" wrapText="1"/>
    </xf>
    <xf numFmtId="0" fontId="28" fillId="26" borderId="16" xfId="35" applyFont="1" applyFill="1" applyBorder="1" applyAlignment="1" applyProtection="1">
      <alignment vertical="center" wrapText="1"/>
    </xf>
    <xf numFmtId="0" fontId="28" fillId="26" borderId="16" xfId="35" applyFont="1" applyFill="1" applyBorder="1" applyAlignment="1" applyProtection="1">
      <alignment vertical="center"/>
    </xf>
    <xf numFmtId="0" fontId="0" fillId="26" borderId="17" xfId="0" applyFill="1" applyBorder="1" applyAlignment="1" applyProtection="1">
      <alignment vertical="center" wrapText="1"/>
    </xf>
    <xf numFmtId="0" fontId="3" fillId="26" borderId="16" xfId="35" applyFont="1" applyFill="1" applyBorder="1" applyAlignment="1" applyProtection="1">
      <alignment vertical="center" wrapText="1"/>
    </xf>
    <xf numFmtId="0" fontId="0" fillId="26" borderId="16" xfId="0" applyFill="1" applyBorder="1" applyAlignment="1" applyProtection="1">
      <alignment vertical="center" wrapText="1"/>
    </xf>
    <xf numFmtId="168" fontId="0" fillId="46" borderId="16" xfId="28" applyNumberFormat="1" applyFont="1" applyFill="1" applyBorder="1" applyAlignment="1" applyProtection="1">
      <alignment horizontal="center" vertical="center"/>
    </xf>
    <xf numFmtId="14" fontId="19" fillId="26" borderId="16" xfId="0" applyNumberFormat="1" applyFont="1" applyFill="1" applyBorder="1" applyAlignment="1" applyProtection="1">
      <alignment vertical="center"/>
    </xf>
    <xf numFmtId="14" fontId="3" fillId="26" borderId="16" xfId="0" applyNumberFormat="1" applyFont="1" applyFill="1" applyBorder="1" applyAlignment="1" applyProtection="1">
      <alignment horizontal="center" vertical="center" wrapText="1"/>
    </xf>
    <xf numFmtId="0" fontId="3" fillId="26" borderId="65" xfId="0" applyFont="1" applyFill="1" applyBorder="1" applyAlignment="1" applyProtection="1">
      <alignment vertical="center"/>
    </xf>
    <xf numFmtId="0" fontId="0" fillId="26" borderId="65" xfId="0" applyFill="1" applyBorder="1" applyAlignment="1" applyProtection="1">
      <alignment horizontal="left" vertical="center"/>
    </xf>
    <xf numFmtId="0" fontId="0" fillId="26" borderId="65" xfId="0" applyFill="1" applyBorder="1" applyAlignment="1" applyProtection="1">
      <alignment vertical="center"/>
    </xf>
    <xf numFmtId="0" fontId="14" fillId="26" borderId="65" xfId="35" applyFont="1" applyFill="1" applyBorder="1" applyAlignment="1" applyProtection="1">
      <alignment vertical="center"/>
    </xf>
    <xf numFmtId="0" fontId="19" fillId="26" borderId="65" xfId="35" applyFont="1" applyFill="1" applyBorder="1" applyAlignment="1" applyProtection="1">
      <alignment vertical="center" wrapText="1"/>
    </xf>
    <xf numFmtId="49" fontId="0" fillId="26" borderId="65" xfId="0" applyNumberFormat="1" applyFill="1" applyBorder="1" applyAlignment="1" applyProtection="1">
      <alignment horizontal="center" vertical="center"/>
    </xf>
    <xf numFmtId="0" fontId="3" fillId="26" borderId="65" xfId="0" applyFont="1" applyFill="1" applyBorder="1" applyAlignment="1" applyProtection="1">
      <alignment vertical="center" wrapText="1"/>
    </xf>
    <xf numFmtId="14" fontId="19" fillId="26" borderId="65" xfId="0" applyNumberFormat="1" applyFont="1" applyFill="1" applyBorder="1" applyAlignment="1" applyProtection="1">
      <alignment horizontal="center" vertical="center" wrapText="1"/>
    </xf>
    <xf numFmtId="0" fontId="14" fillId="26" borderId="65" xfId="35" applyFill="1" applyBorder="1" applyAlignment="1" applyProtection="1">
      <alignment vertical="center" wrapText="1"/>
    </xf>
    <xf numFmtId="0" fontId="28" fillId="26" borderId="65" xfId="35" applyFont="1" applyFill="1" applyBorder="1" applyAlignment="1" applyProtection="1">
      <alignment vertical="center" wrapText="1"/>
    </xf>
    <xf numFmtId="0" fontId="28" fillId="26" borderId="65" xfId="35" applyFont="1" applyFill="1" applyBorder="1" applyAlignment="1" applyProtection="1">
      <alignment vertical="center"/>
    </xf>
    <xf numFmtId="0" fontId="14" fillId="26" borderId="65" xfId="35" applyFill="1" applyBorder="1" applyAlignment="1" applyProtection="1">
      <alignment vertical="center"/>
    </xf>
    <xf numFmtId="0" fontId="0" fillId="26" borderId="65" xfId="0" applyFill="1" applyBorder="1" applyAlignment="1" applyProtection="1">
      <alignment vertical="center" wrapText="1"/>
    </xf>
    <xf numFmtId="168" fontId="0" fillId="46" borderId="65" xfId="28" applyNumberFormat="1" applyFont="1" applyFill="1" applyBorder="1" applyAlignment="1" applyProtection="1">
      <alignment horizontal="center" vertical="center"/>
    </xf>
    <xf numFmtId="14" fontId="0" fillId="26" borderId="65" xfId="0" applyNumberFormat="1" applyFill="1" applyBorder="1" applyAlignment="1" applyProtection="1">
      <alignment vertical="center"/>
    </xf>
    <xf numFmtId="14" fontId="3" fillId="26" borderId="65" xfId="0" applyNumberFormat="1" applyFont="1" applyFill="1" applyBorder="1" applyAlignment="1" applyProtection="1">
      <alignment horizontal="center" vertical="center" wrapText="1"/>
    </xf>
    <xf numFmtId="0" fontId="0" fillId="51" borderId="65" xfId="0" applyFill="1" applyBorder="1" applyAlignment="1" applyProtection="1">
      <alignment vertical="center"/>
    </xf>
    <xf numFmtId="0" fontId="14" fillId="51" borderId="65" xfId="35" applyFill="1" applyBorder="1" applyAlignment="1" applyProtection="1">
      <alignment vertical="center"/>
    </xf>
    <xf numFmtId="0" fontId="19" fillId="51" borderId="65" xfId="35" applyFont="1" applyFill="1" applyBorder="1" applyAlignment="1" applyProtection="1">
      <alignment vertical="center" wrapText="1"/>
    </xf>
    <xf numFmtId="0" fontId="14" fillId="51" borderId="65" xfId="35" applyFill="1" applyBorder="1" applyAlignment="1" applyProtection="1">
      <alignment vertical="center" wrapText="1"/>
    </xf>
    <xf numFmtId="0" fontId="0" fillId="51" borderId="66" xfId="0" applyFill="1" applyBorder="1" applyAlignment="1" applyProtection="1">
      <alignment vertical="center" wrapText="1"/>
    </xf>
    <xf numFmtId="0" fontId="3" fillId="51" borderId="65" xfId="0" applyFont="1" applyFill="1" applyBorder="1" applyAlignment="1" applyProtection="1">
      <alignment vertical="center"/>
    </xf>
    <xf numFmtId="0" fontId="14" fillId="51" borderId="65" xfId="35" applyFont="1" applyFill="1" applyBorder="1" applyAlignment="1" applyProtection="1">
      <alignment vertical="center"/>
    </xf>
    <xf numFmtId="14" fontId="3" fillId="51" borderId="65" xfId="0" quotePrefix="1" applyNumberFormat="1" applyFont="1" applyFill="1" applyBorder="1" applyAlignment="1" applyProtection="1">
      <alignment horizontal="center" vertical="center" wrapText="1"/>
    </xf>
    <xf numFmtId="0" fontId="19" fillId="51" borderId="65" xfId="0" applyFont="1" applyFill="1" applyBorder="1" applyAlignment="1" applyProtection="1">
      <alignment vertical="center" wrapText="1"/>
    </xf>
    <xf numFmtId="14" fontId="19" fillId="51" borderId="65" xfId="0" applyNumberFormat="1" applyFont="1" applyFill="1" applyBorder="1" applyAlignment="1" applyProtection="1">
      <alignment horizontal="center" vertical="center"/>
    </xf>
    <xf numFmtId="0" fontId="14" fillId="51" borderId="65" xfId="35" applyFont="1" applyFill="1" applyBorder="1" applyAlignment="1" applyProtection="1">
      <alignment vertical="center" wrapText="1"/>
    </xf>
    <xf numFmtId="0" fontId="19" fillId="51" borderId="65" xfId="0" applyFont="1" applyFill="1" applyBorder="1" applyAlignment="1" applyProtection="1">
      <alignment vertical="center"/>
    </xf>
    <xf numFmtId="0" fontId="19" fillId="51" borderId="65" xfId="0" applyFont="1" applyFill="1" applyBorder="1" applyAlignment="1" applyProtection="1">
      <alignment horizontal="left" vertical="center"/>
    </xf>
    <xf numFmtId="0" fontId="19" fillId="51" borderId="65" xfId="0" applyFont="1" applyFill="1" applyBorder="1" applyAlignment="1" applyProtection="1">
      <alignment horizontal="center" vertical="center"/>
    </xf>
    <xf numFmtId="0" fontId="3" fillId="51" borderId="65" xfId="0" applyFont="1" applyFill="1" applyBorder="1" applyAlignment="1">
      <alignment vertical="center" wrapText="1"/>
    </xf>
    <xf numFmtId="14" fontId="19" fillId="51" borderId="65" xfId="0" applyNumberFormat="1" applyFont="1" applyFill="1" applyBorder="1" applyAlignment="1" applyProtection="1">
      <alignment vertical="center"/>
    </xf>
    <xf numFmtId="14" fontId="19" fillId="51" borderId="67" xfId="0" applyNumberFormat="1" applyFont="1" applyFill="1" applyBorder="1" applyAlignment="1" applyProtection="1">
      <alignment horizontal="center" vertical="center"/>
    </xf>
    <xf numFmtId="0" fontId="3" fillId="59" borderId="60" xfId="0" applyFont="1" applyFill="1" applyBorder="1" applyAlignment="1" applyProtection="1">
      <alignment vertical="center"/>
    </xf>
    <xf numFmtId="0" fontId="3" fillId="59" borderId="60" xfId="0" applyFont="1" applyFill="1" applyBorder="1" applyAlignment="1" applyProtection="1">
      <alignment horizontal="left" vertical="center"/>
    </xf>
    <xf numFmtId="0" fontId="24" fillId="59" borderId="60" xfId="0" applyFont="1" applyFill="1" applyBorder="1" applyAlignment="1" applyProtection="1">
      <alignment horizontal="center" vertical="center"/>
    </xf>
    <xf numFmtId="0" fontId="14" fillId="59" borderId="60" xfId="35" applyFill="1" applyBorder="1" applyAlignment="1" applyProtection="1">
      <alignment vertical="center"/>
    </xf>
    <xf numFmtId="0" fontId="3" fillId="59" borderId="60" xfId="0" applyFont="1" applyFill="1" applyBorder="1" applyAlignment="1" applyProtection="1">
      <alignment vertical="center" wrapText="1"/>
    </xf>
    <xf numFmtId="0" fontId="3" fillId="59" borderId="60" xfId="0" applyFont="1" applyFill="1" applyBorder="1" applyAlignment="1" applyProtection="1">
      <alignment horizontal="center" vertical="center"/>
    </xf>
    <xf numFmtId="14" fontId="3" fillId="59" borderId="60" xfId="0" applyNumberFormat="1" applyFont="1" applyFill="1" applyBorder="1" applyAlignment="1" applyProtection="1">
      <alignment horizontal="center" vertical="center" wrapText="1"/>
    </xf>
    <xf numFmtId="0" fontId="14" fillId="59" borderId="60" xfId="35" applyFill="1" applyBorder="1" applyAlignment="1" applyProtection="1">
      <alignment vertical="center" wrapText="1"/>
    </xf>
    <xf numFmtId="0" fontId="28" fillId="59" borderId="60" xfId="35" applyFont="1" applyFill="1" applyBorder="1" applyAlignment="1" applyProtection="1">
      <alignment vertical="center"/>
    </xf>
    <xf numFmtId="0" fontId="0" fillId="59" borderId="60" xfId="0" applyFill="1" applyBorder="1" applyAlignment="1" applyProtection="1">
      <alignment vertical="center" wrapText="1"/>
    </xf>
    <xf numFmtId="0" fontId="24" fillId="59" borderId="60" xfId="0" applyFont="1" applyFill="1" applyBorder="1" applyAlignment="1" applyProtection="1">
      <alignment horizontal="center" vertical="center" wrapText="1"/>
    </xf>
    <xf numFmtId="0" fontId="3" fillId="59" borderId="60" xfId="35" applyFont="1" applyFill="1" applyBorder="1" applyAlignment="1" applyProtection="1">
      <alignment vertical="center"/>
    </xf>
    <xf numFmtId="14" fontId="0" fillId="59" borderId="60" xfId="0" applyNumberFormat="1" applyFill="1" applyBorder="1" applyAlignment="1" applyProtection="1">
      <alignment horizontal="center" vertical="center" wrapText="1"/>
    </xf>
    <xf numFmtId="14" fontId="3" fillId="59" borderId="68" xfId="0" applyNumberFormat="1" applyFont="1" applyFill="1" applyBorder="1" applyAlignment="1" applyProtection="1">
      <alignment horizontal="center" vertical="center"/>
    </xf>
    <xf numFmtId="0" fontId="3" fillId="42" borderId="65" xfId="0" applyFont="1" applyFill="1" applyBorder="1" applyAlignment="1" applyProtection="1">
      <alignment vertical="center"/>
    </xf>
    <xf numFmtId="0" fontId="3" fillId="42" borderId="65" xfId="0" applyFont="1" applyFill="1" applyBorder="1" applyAlignment="1" applyProtection="1">
      <alignment vertical="center" wrapText="1"/>
    </xf>
    <xf numFmtId="14" fontId="3" fillId="42" borderId="65" xfId="0" applyNumberFormat="1" applyFont="1" applyFill="1" applyBorder="1" applyAlignment="1" applyProtection="1">
      <alignment horizontal="center" vertical="center"/>
    </xf>
    <xf numFmtId="0" fontId="3" fillId="53" borderId="60" xfId="0" applyFont="1" applyFill="1" applyBorder="1" applyAlignment="1" applyProtection="1">
      <alignment vertical="center"/>
    </xf>
    <xf numFmtId="0" fontId="0" fillId="53" borderId="60" xfId="0" applyFill="1" applyBorder="1" applyAlignment="1" applyProtection="1">
      <alignment vertical="center"/>
    </xf>
    <xf numFmtId="0" fontId="0" fillId="53" borderId="60" xfId="0" applyFill="1" applyBorder="1" applyAlignment="1" applyProtection="1">
      <alignment vertical="center" wrapText="1"/>
    </xf>
    <xf numFmtId="0" fontId="0" fillId="53" borderId="60" xfId="0" applyFill="1" applyBorder="1" applyAlignment="1" applyProtection="1">
      <alignment horizontal="center" vertical="center"/>
    </xf>
    <xf numFmtId="0" fontId="3" fillId="53" borderId="60" xfId="0" applyFont="1" applyFill="1" applyBorder="1" applyAlignment="1" applyProtection="1">
      <alignment vertical="center" wrapText="1"/>
    </xf>
    <xf numFmtId="14" fontId="0" fillId="53" borderId="60" xfId="0" applyNumberFormat="1" applyFill="1" applyBorder="1" applyAlignment="1" applyProtection="1">
      <alignment horizontal="center" vertical="center"/>
    </xf>
    <xf numFmtId="0" fontId="19" fillId="53" borderId="60" xfId="0" applyFont="1" applyFill="1" applyBorder="1" applyAlignment="1" applyProtection="1">
      <alignment vertical="center"/>
    </xf>
    <xf numFmtId="0" fontId="14" fillId="53" borderId="69" xfId="35" applyFill="1" applyBorder="1" applyAlignment="1" applyProtection="1"/>
    <xf numFmtId="0" fontId="0" fillId="67" borderId="60" xfId="0" applyFill="1" applyBorder="1" applyAlignment="1" applyProtection="1">
      <alignment vertical="center"/>
    </xf>
    <xf numFmtId="14" fontId="0" fillId="53" borderId="60" xfId="0" applyNumberFormat="1" applyFill="1" applyBorder="1" applyAlignment="1" applyProtection="1">
      <alignment vertical="center"/>
    </xf>
    <xf numFmtId="14" fontId="3" fillId="53" borderId="60" xfId="0" quotePrefix="1" applyNumberFormat="1" applyFont="1" applyFill="1" applyBorder="1" applyAlignment="1" applyProtection="1">
      <alignment horizontal="center" vertical="center" wrapText="1"/>
    </xf>
    <xf numFmtId="14" fontId="19" fillId="53" borderId="68" xfId="0" applyNumberFormat="1" applyFont="1" applyFill="1" applyBorder="1" applyAlignment="1" applyProtection="1">
      <alignment horizontal="left" vertical="center" wrapText="1"/>
    </xf>
    <xf numFmtId="0" fontId="0" fillId="67" borderId="11" xfId="0" applyFill="1" applyBorder="1" applyAlignment="1" applyProtection="1">
      <alignment vertical="center"/>
    </xf>
    <xf numFmtId="14" fontId="14" fillId="53" borderId="53" xfId="35" applyNumberFormat="1" applyFill="1" applyBorder="1" applyAlignment="1" applyProtection="1">
      <alignment horizontal="left" vertical="center" wrapText="1"/>
    </xf>
    <xf numFmtId="14" fontId="3" fillId="53" borderId="65" xfId="0" applyNumberFormat="1" applyFont="1" applyFill="1" applyBorder="1" applyAlignment="1" applyProtection="1">
      <alignment horizontal="left" vertical="center"/>
    </xf>
    <xf numFmtId="0" fontId="3" fillId="28" borderId="11" xfId="0" applyFont="1" applyFill="1" applyBorder="1" applyAlignment="1" applyProtection="1">
      <alignment vertical="center" wrapText="1"/>
    </xf>
    <xf numFmtId="14" fontId="3" fillId="53" borderId="65" xfId="0" applyNumberFormat="1" applyFont="1" applyFill="1" applyBorder="1" applyAlignment="1" applyProtection="1">
      <alignment horizontal="left" vertical="center" wrapText="1"/>
    </xf>
    <xf numFmtId="0" fontId="0" fillId="0" borderId="60" xfId="0" applyFill="1" applyBorder="1" applyAlignment="1" applyProtection="1">
      <alignment vertical="center" wrapText="1"/>
    </xf>
    <xf numFmtId="0" fontId="3" fillId="0" borderId="0" xfId="0" applyFont="1"/>
    <xf numFmtId="14" fontId="19" fillId="53" borderId="70" xfId="0" applyNumberFormat="1" applyFont="1" applyFill="1" applyBorder="1" applyAlignment="1" applyProtection="1">
      <alignment horizontal="center" vertical="center" wrapText="1"/>
    </xf>
    <xf numFmtId="0" fontId="0" fillId="53" borderId="70" xfId="0" applyFill="1" applyBorder="1" applyAlignment="1" applyProtection="1">
      <alignment vertical="center"/>
    </xf>
    <xf numFmtId="0" fontId="14" fillId="0" borderId="0" xfId="35" applyAlignment="1" applyProtection="1"/>
    <xf numFmtId="0" fontId="3" fillId="0" borderId="0" xfId="35" applyFont="1" applyAlignment="1" applyProtection="1"/>
    <xf numFmtId="0" fontId="3" fillId="0" borderId="70" xfId="0" applyFont="1" applyFill="1" applyBorder="1" applyAlignment="1" applyProtection="1">
      <alignment vertical="center"/>
    </xf>
    <xf numFmtId="0" fontId="3" fillId="0" borderId="60" xfId="0" applyFont="1" applyFill="1" applyBorder="1" applyAlignment="1" applyProtection="1">
      <alignment vertical="center"/>
    </xf>
    <xf numFmtId="0" fontId="0" fillId="0" borderId="60" xfId="0" applyFill="1" applyBorder="1" applyAlignment="1" applyProtection="1">
      <alignment vertical="center"/>
    </xf>
    <xf numFmtId="0" fontId="29" fillId="0" borderId="0" xfId="0" applyFont="1"/>
    <xf numFmtId="0" fontId="52" fillId="0" borderId="0" xfId="0" applyFont="1"/>
    <xf numFmtId="14" fontId="0" fillId="0" borderId="0" xfId="0" applyNumberFormat="1" applyFill="1" applyBorder="1" applyProtection="1"/>
    <xf numFmtId="0" fontId="34" fillId="0" borderId="0" xfId="0" applyFont="1" applyFill="1" applyBorder="1" applyAlignment="1" applyProtection="1">
      <alignment horizontal="left"/>
    </xf>
    <xf numFmtId="0" fontId="34" fillId="0" borderId="0" xfId="0" applyFont="1" applyFill="1" applyBorder="1" applyProtection="1"/>
    <xf numFmtId="0" fontId="34" fillId="0" borderId="0" xfId="0" applyFont="1" applyFill="1" applyBorder="1" applyAlignment="1" applyProtection="1">
      <alignment wrapText="1"/>
    </xf>
    <xf numFmtId="0" fontId="34" fillId="0" borderId="0" xfId="0" applyFont="1" applyBorder="1" applyAlignment="1" applyProtection="1">
      <alignment wrapText="1"/>
    </xf>
    <xf numFmtId="0" fontId="34" fillId="0" borderId="0" xfId="0" applyFont="1" applyFill="1" applyBorder="1" applyAlignment="1" applyProtection="1">
      <alignment horizontal="center"/>
    </xf>
    <xf numFmtId="14" fontId="34" fillId="0" borderId="0" xfId="0" applyNumberFormat="1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/>
    <xf numFmtId="0" fontId="53" fillId="0" borderId="0" xfId="35" applyFont="1" applyAlignment="1" applyProtection="1"/>
    <xf numFmtId="14" fontId="34" fillId="0" borderId="0" xfId="0" applyNumberFormat="1" applyFont="1" applyFill="1" applyBorder="1" applyAlignment="1" applyProtection="1">
      <alignment horizontal="center" vertical="center"/>
    </xf>
    <xf numFmtId="0" fontId="54" fillId="0" borderId="0" xfId="35" applyFont="1" applyAlignment="1" applyProtection="1"/>
    <xf numFmtId="0" fontId="34" fillId="0" borderId="0" xfId="0" applyFont="1"/>
    <xf numFmtId="0" fontId="55" fillId="0" borderId="0" xfId="0" applyFont="1" applyFill="1" applyBorder="1" applyAlignment="1" applyProtection="1">
      <alignment horizontal="left"/>
    </xf>
    <xf numFmtId="0" fontId="55" fillId="0" borderId="0" xfId="0" applyFont="1" applyFill="1" applyBorder="1" applyProtection="1"/>
    <xf numFmtId="0" fontId="55" fillId="0" borderId="0" xfId="0" applyFont="1"/>
    <xf numFmtId="0" fontId="55" fillId="0" borderId="0" xfId="0" applyFont="1" applyFill="1" applyBorder="1" applyAlignment="1" applyProtection="1">
      <alignment horizontal="center"/>
    </xf>
    <xf numFmtId="0" fontId="55" fillId="0" borderId="0" xfId="0" applyFont="1" applyBorder="1" applyAlignment="1" applyProtection="1">
      <alignment wrapText="1"/>
    </xf>
    <xf numFmtId="14" fontId="55" fillId="0" borderId="0" xfId="0" applyNumberFormat="1" applyFont="1" applyFill="1" applyBorder="1" applyAlignment="1" applyProtection="1">
      <alignment horizontal="center"/>
    </xf>
    <xf numFmtId="0" fontId="55" fillId="0" borderId="0" xfId="0" applyFont="1" applyFill="1" applyBorder="1" applyAlignment="1" applyProtection="1"/>
    <xf numFmtId="0" fontId="55" fillId="0" borderId="0" xfId="0" applyFont="1" applyFill="1" applyBorder="1" applyAlignment="1" applyProtection="1">
      <alignment wrapText="1"/>
    </xf>
    <xf numFmtId="0" fontId="56" fillId="0" borderId="0" xfId="35" applyFont="1" applyAlignment="1" applyProtection="1"/>
    <xf numFmtId="14" fontId="55" fillId="0" borderId="0" xfId="0" applyNumberFormat="1" applyFont="1" applyFill="1" applyBorder="1" applyAlignment="1" applyProtection="1">
      <alignment horizontal="center" vertical="center"/>
    </xf>
    <xf numFmtId="0" fontId="55" fillId="0" borderId="0" xfId="0" applyFont="1" applyFill="1" applyBorder="1" applyAlignment="1" applyProtection="1">
      <alignment vertical="center"/>
    </xf>
    <xf numFmtId="0" fontId="57" fillId="0" borderId="0" xfId="0" applyFont="1"/>
    <xf numFmtId="0" fontId="34" fillId="0" borderId="0" xfId="0" applyFont="1" applyBorder="1" applyProtection="1"/>
    <xf numFmtId="0" fontId="34" fillId="0" borderId="0" xfId="0" applyFont="1" applyBorder="1" applyAlignment="1" applyProtection="1">
      <alignment horizontal="center"/>
    </xf>
    <xf numFmtId="0" fontId="34" fillId="0" borderId="0" xfId="0" applyFont="1" applyBorder="1" applyAlignment="1" applyProtection="1"/>
    <xf numFmtId="0" fontId="58" fillId="0" borderId="0" xfId="35" applyFont="1" applyAlignment="1" applyProtection="1"/>
    <xf numFmtId="0" fontId="59" fillId="0" borderId="0" xfId="35" applyFont="1" applyAlignment="1" applyProtection="1"/>
    <xf numFmtId="0" fontId="60" fillId="0" borderId="0" xfId="0" applyFont="1"/>
    <xf numFmtId="0" fontId="57" fillId="0" borderId="0" xfId="0" applyFont="1" applyAlignment="1">
      <alignment vertical="center"/>
    </xf>
    <xf numFmtId="0" fontId="54" fillId="0" borderId="0" xfId="35" applyFont="1" applyFill="1" applyAlignment="1" applyProtection="1"/>
    <xf numFmtId="0" fontId="61" fillId="0" borderId="0" xfId="0" applyFont="1" applyFill="1" applyBorder="1" applyProtection="1"/>
    <xf numFmtId="0" fontId="48" fillId="41" borderId="0" xfId="0" applyFont="1" applyFill="1" applyBorder="1" applyAlignment="1" applyProtection="1">
      <alignment vertical="center"/>
    </xf>
    <xf numFmtId="0" fontId="62" fillId="0" borderId="0" xfId="0" applyFont="1" applyFill="1" applyBorder="1" applyAlignment="1" applyProtection="1">
      <alignment vertical="center"/>
    </xf>
    <xf numFmtId="0" fontId="62" fillId="0" borderId="0" xfId="0" applyFont="1" applyFill="1" applyBorder="1" applyAlignment="1" applyProtection="1">
      <alignment horizontal="left"/>
    </xf>
    <xf numFmtId="0" fontId="62" fillId="0" borderId="0" xfId="0" applyFont="1" applyFill="1" applyBorder="1" applyProtection="1"/>
    <xf numFmtId="0" fontId="62" fillId="0" borderId="0" xfId="0" applyFont="1" applyFill="1" applyBorder="1" applyAlignment="1" applyProtection="1">
      <alignment wrapText="1"/>
    </xf>
    <xf numFmtId="0" fontId="62" fillId="0" borderId="0" xfId="0" applyFont="1" applyFill="1" applyBorder="1" applyAlignment="1" applyProtection="1">
      <alignment horizontal="center"/>
    </xf>
    <xf numFmtId="14" fontId="62" fillId="0" borderId="0" xfId="0" applyNumberFormat="1" applyFont="1" applyFill="1" applyBorder="1" applyAlignment="1" applyProtection="1">
      <alignment horizontal="center"/>
    </xf>
    <xf numFmtId="0" fontId="62" fillId="0" borderId="0" xfId="0" applyFont="1" applyFill="1" applyBorder="1" applyAlignment="1" applyProtection="1"/>
    <xf numFmtId="0" fontId="63" fillId="0" borderId="0" xfId="35" applyFont="1" applyFill="1" applyAlignment="1" applyProtection="1"/>
    <xf numFmtId="0" fontId="3" fillId="0" borderId="0" xfId="0" applyFont="1" applyFill="1" applyBorder="1" applyAlignment="1" applyProtection="1">
      <alignment horizontal="left"/>
    </xf>
    <xf numFmtId="0" fontId="3" fillId="42" borderId="60" xfId="0" applyFont="1" applyFill="1" applyBorder="1" applyAlignment="1" applyProtection="1">
      <alignment vertical="center"/>
    </xf>
    <xf numFmtId="0" fontId="19" fillId="42" borderId="60" xfId="0" applyFont="1" applyFill="1" applyBorder="1" applyAlignment="1" applyProtection="1">
      <alignment horizontal="left" vertical="center" wrapText="1"/>
    </xf>
    <xf numFmtId="0" fontId="24" fillId="42" borderId="60" xfId="0" applyFont="1" applyFill="1" applyBorder="1" applyAlignment="1" applyProtection="1">
      <alignment horizontal="center" vertical="center"/>
    </xf>
    <xf numFmtId="0" fontId="14" fillId="42" borderId="60" xfId="35" applyFill="1" applyBorder="1" applyAlignment="1" applyProtection="1">
      <alignment vertical="center"/>
    </xf>
    <xf numFmtId="0" fontId="19" fillId="42" borderId="60" xfId="35" applyFont="1" applyFill="1" applyBorder="1" applyAlignment="1" applyProtection="1">
      <alignment vertical="center" wrapText="1"/>
    </xf>
    <xf numFmtId="49" fontId="19" fillId="42" borderId="60" xfId="0" applyNumberFormat="1" applyFont="1" applyFill="1" applyBorder="1" applyAlignment="1" applyProtection="1">
      <alignment horizontal="center" vertical="center"/>
    </xf>
    <xf numFmtId="0" fontId="24" fillId="42" borderId="60" xfId="0" applyFont="1" applyFill="1" applyBorder="1" applyAlignment="1" applyProtection="1">
      <alignment horizontal="center" vertical="center" wrapText="1"/>
    </xf>
    <xf numFmtId="14" fontId="3" fillId="42" borderId="60" xfId="0" applyNumberFormat="1" applyFont="1" applyFill="1" applyBorder="1" applyAlignment="1" applyProtection="1">
      <alignment horizontal="center" vertical="center" wrapText="1"/>
    </xf>
    <xf numFmtId="14" fontId="3" fillId="42" borderId="60" xfId="0" applyNumberFormat="1" applyFont="1" applyFill="1" applyBorder="1" applyAlignment="1" applyProtection="1">
      <alignment horizontal="center" vertical="center"/>
    </xf>
    <xf numFmtId="14" fontId="3" fillId="42" borderId="60" xfId="0" applyNumberFormat="1" applyFont="1" applyFill="1" applyBorder="1" applyAlignment="1">
      <alignment horizontal="center"/>
    </xf>
    <xf numFmtId="0" fontId="3" fillId="42" borderId="60" xfId="0" applyFont="1" applyFill="1" applyBorder="1"/>
    <xf numFmtId="0" fontId="14" fillId="42" borderId="60" xfId="35" applyFill="1" applyBorder="1" applyAlignment="1" applyProtection="1">
      <alignment horizontal="left" vertical="center" wrapText="1"/>
    </xf>
    <xf numFmtId="0" fontId="3" fillId="42" borderId="60" xfId="35" applyFont="1" applyFill="1" applyBorder="1" applyAlignment="1" applyProtection="1">
      <alignment vertical="center" wrapText="1"/>
    </xf>
    <xf numFmtId="168" fontId="3" fillId="42" borderId="60" xfId="28" applyNumberFormat="1" applyFont="1" applyFill="1" applyBorder="1" applyAlignment="1" applyProtection="1">
      <alignment horizontal="center" vertical="center"/>
    </xf>
    <xf numFmtId="0" fontId="3" fillId="44" borderId="60" xfId="0" applyFont="1" applyFill="1" applyBorder="1" applyAlignment="1" applyProtection="1">
      <alignment vertical="center"/>
    </xf>
    <xf numFmtId="0" fontId="0" fillId="44" borderId="60" xfId="0" applyFill="1" applyBorder="1" applyAlignment="1" applyProtection="1">
      <alignment horizontal="left" vertical="center"/>
    </xf>
    <xf numFmtId="0" fontId="0" fillId="44" borderId="60" xfId="0" applyFill="1" applyBorder="1" applyAlignment="1" applyProtection="1">
      <alignment vertical="center"/>
    </xf>
    <xf numFmtId="0" fontId="14" fillId="44" borderId="60" xfId="35" applyFill="1" applyBorder="1" applyAlignment="1" applyProtection="1">
      <alignment vertical="center"/>
    </xf>
    <xf numFmtId="0" fontId="18" fillId="44" borderId="60" xfId="35" applyFont="1" applyFill="1" applyBorder="1" applyAlignment="1" applyProtection="1">
      <alignment vertical="center" wrapText="1"/>
    </xf>
    <xf numFmtId="49" fontId="0" fillId="44" borderId="60" xfId="0" applyNumberFormat="1" applyFill="1" applyBorder="1" applyAlignment="1" applyProtection="1">
      <alignment horizontal="center" vertical="center"/>
    </xf>
    <xf numFmtId="0" fontId="3" fillId="44" borderId="60" xfId="0" applyFont="1" applyFill="1" applyBorder="1" applyAlignment="1" applyProtection="1">
      <alignment vertical="center" wrapText="1"/>
    </xf>
    <xf numFmtId="14" fontId="3" fillId="44" borderId="60" xfId="0" applyNumberFormat="1" applyFont="1" applyFill="1" applyBorder="1" applyAlignment="1" applyProtection="1">
      <alignment horizontal="center" vertical="center" wrapText="1"/>
    </xf>
    <xf numFmtId="0" fontId="14" fillId="44" borderId="60" xfId="35" applyFill="1" applyBorder="1" applyAlignment="1" applyProtection="1">
      <alignment vertical="center" wrapText="1"/>
    </xf>
    <xf numFmtId="0" fontId="19" fillId="25" borderId="60" xfId="35" applyFont="1" applyFill="1" applyBorder="1" applyAlignment="1" applyProtection="1">
      <alignment vertical="center" wrapText="1"/>
    </xf>
    <xf numFmtId="0" fontId="28" fillId="44" borderId="60" xfId="35" applyFont="1" applyFill="1" applyBorder="1" applyAlignment="1" applyProtection="1">
      <alignment vertical="center"/>
    </xf>
    <xf numFmtId="0" fontId="0" fillId="44" borderId="60" xfId="0" applyFill="1" applyBorder="1" applyAlignment="1" applyProtection="1">
      <alignment vertical="center" wrapText="1"/>
    </xf>
    <xf numFmtId="14" fontId="19" fillId="44" borderId="60" xfId="0" applyNumberFormat="1" applyFont="1" applyFill="1" applyBorder="1" applyAlignment="1" applyProtection="1">
      <alignment horizontal="center" vertical="center" wrapText="1"/>
    </xf>
    <xf numFmtId="168" fontId="0" fillId="44" borderId="60" xfId="28" applyNumberFormat="1" applyFont="1" applyFill="1" applyBorder="1" applyAlignment="1" applyProtection="1">
      <alignment horizontal="center" vertical="center"/>
    </xf>
    <xf numFmtId="14" fontId="0" fillId="44" borderId="60" xfId="0" applyNumberFormat="1" applyFill="1" applyBorder="1" applyAlignment="1" applyProtection="1">
      <alignment vertical="center"/>
    </xf>
    <xf numFmtId="0" fontId="3" fillId="0" borderId="60" xfId="0" applyFont="1" applyFill="1" applyBorder="1" applyAlignment="1" applyProtection="1">
      <alignment horizontal="left" vertical="center"/>
    </xf>
    <xf numFmtId="0" fontId="0" fillId="0" borderId="60" xfId="0" applyFill="1" applyBorder="1" applyAlignment="1" applyProtection="1">
      <alignment horizontal="center" vertical="center"/>
    </xf>
    <xf numFmtId="14" fontId="0" fillId="0" borderId="60" xfId="0" applyNumberFormat="1" applyFill="1" applyBorder="1" applyAlignment="1" applyProtection="1">
      <alignment horizontal="center" vertical="center"/>
    </xf>
    <xf numFmtId="0" fontId="19" fillId="0" borderId="60" xfId="0" applyFont="1" applyFill="1" applyBorder="1" applyAlignment="1" applyProtection="1">
      <alignment vertical="center"/>
    </xf>
    <xf numFmtId="0" fontId="0" fillId="0" borderId="69" xfId="0" applyBorder="1"/>
    <xf numFmtId="0" fontId="14" fillId="0" borderId="60" xfId="35" applyFill="1" applyBorder="1" applyAlignment="1" applyProtection="1">
      <alignment vertical="center"/>
    </xf>
    <xf numFmtId="0" fontId="3" fillId="0" borderId="60" xfId="0" applyFont="1" applyFill="1" applyBorder="1" applyAlignment="1" applyProtection="1">
      <alignment vertical="center" wrapText="1"/>
    </xf>
    <xf numFmtId="0" fontId="0" fillId="0" borderId="70" xfId="0" applyFill="1" applyBorder="1" applyProtection="1"/>
    <xf numFmtId="0" fontId="3" fillId="0" borderId="70" xfId="0" applyFont="1" applyFill="1" applyBorder="1" applyProtection="1"/>
    <xf numFmtId="0" fontId="3" fillId="0" borderId="70" xfId="0" applyFont="1" applyFill="1" applyBorder="1" applyAlignment="1" applyProtection="1">
      <alignment wrapText="1"/>
    </xf>
    <xf numFmtId="0" fontId="0" fillId="0" borderId="70" xfId="0" applyFill="1" applyBorder="1" applyAlignment="1" applyProtection="1">
      <alignment horizontal="center"/>
    </xf>
    <xf numFmtId="0" fontId="0" fillId="0" borderId="70" xfId="0" applyBorder="1" applyAlignment="1" applyProtection="1">
      <alignment wrapText="1"/>
    </xf>
    <xf numFmtId="14" fontId="0" fillId="0" borderId="70" xfId="0" applyNumberFormat="1" applyFill="1" applyBorder="1" applyAlignment="1" applyProtection="1">
      <alignment horizontal="center"/>
    </xf>
    <xf numFmtId="0" fontId="0" fillId="0" borderId="70" xfId="0" applyFill="1" applyBorder="1" applyAlignment="1" applyProtection="1"/>
    <xf numFmtId="0" fontId="19" fillId="0" borderId="70" xfId="0" applyFont="1" applyFill="1" applyBorder="1" applyAlignment="1" applyProtection="1"/>
    <xf numFmtId="0" fontId="0" fillId="0" borderId="70" xfId="0" applyFill="1" applyBorder="1" applyAlignment="1" applyProtection="1">
      <alignment wrapText="1"/>
    </xf>
    <xf numFmtId="0" fontId="14" fillId="0" borderId="70" xfId="35" applyBorder="1" applyAlignment="1" applyProtection="1"/>
    <xf numFmtId="14" fontId="3" fillId="0" borderId="70" xfId="0" applyNumberFormat="1" applyFont="1" applyFill="1" applyBorder="1" applyAlignment="1" applyProtection="1">
      <alignment horizontal="center" vertical="center"/>
    </xf>
    <xf numFmtId="0" fontId="14" fillId="0" borderId="70" xfId="35" applyFill="1" applyBorder="1" applyAlignment="1" applyProtection="1"/>
    <xf numFmtId="0" fontId="0" fillId="0" borderId="70" xfId="0" applyBorder="1" applyProtection="1"/>
    <xf numFmtId="0" fontId="3" fillId="0" borderId="70" xfId="0" applyFont="1" applyBorder="1" applyAlignment="1" applyProtection="1">
      <alignment wrapText="1"/>
    </xf>
    <xf numFmtId="0" fontId="0" fillId="0" borderId="70" xfId="0" applyBorder="1" applyAlignment="1" applyProtection="1">
      <alignment horizontal="center"/>
    </xf>
    <xf numFmtId="0" fontId="0" fillId="0" borderId="70" xfId="0" applyBorder="1" applyAlignment="1" applyProtection="1"/>
    <xf numFmtId="0" fontId="19" fillId="0" borderId="70" xfId="0" applyFont="1" applyBorder="1" applyAlignment="1" applyProtection="1"/>
    <xf numFmtId="0" fontId="3" fillId="0" borderId="70" xfId="0" applyFont="1" applyFill="1" applyBorder="1" applyAlignment="1" applyProtection="1">
      <alignment horizontal="left"/>
    </xf>
    <xf numFmtId="0" fontId="61" fillId="0" borderId="70" xfId="0" applyFont="1" applyFill="1" applyBorder="1" applyProtection="1"/>
    <xf numFmtId="0" fontId="61" fillId="0" borderId="70" xfId="0" applyFont="1" applyFill="1" applyBorder="1" applyAlignment="1" applyProtection="1">
      <alignment horizontal="center"/>
    </xf>
    <xf numFmtId="14" fontId="61" fillId="0" borderId="70" xfId="0" applyNumberFormat="1" applyFont="1" applyFill="1" applyBorder="1" applyAlignment="1" applyProtection="1">
      <alignment horizontal="center"/>
    </xf>
    <xf numFmtId="0" fontId="61" fillId="0" borderId="70" xfId="0" applyFont="1" applyFill="1" applyBorder="1" applyAlignment="1" applyProtection="1"/>
    <xf numFmtId="0" fontId="61" fillId="0" borderId="70" xfId="0" applyFont="1" applyFill="1" applyBorder="1" applyAlignment="1" applyProtection="1">
      <alignment wrapText="1"/>
    </xf>
    <xf numFmtId="14" fontId="61" fillId="0" borderId="70" xfId="0" applyNumberFormat="1" applyFont="1" applyFill="1" applyBorder="1" applyAlignment="1" applyProtection="1">
      <alignment horizontal="center" vertical="center"/>
    </xf>
    <xf numFmtId="0" fontId="3" fillId="0" borderId="70" xfId="35" applyFont="1" applyFill="1" applyBorder="1" applyAlignment="1" applyProtection="1">
      <alignment vertical="center" wrapText="1"/>
    </xf>
    <xf numFmtId="1" fontId="3" fillId="0" borderId="70" xfId="0" applyNumberFormat="1" applyFont="1" applyFill="1" applyBorder="1" applyAlignment="1" applyProtection="1">
      <alignment horizontal="center" vertical="center"/>
    </xf>
    <xf numFmtId="0" fontId="3" fillId="0" borderId="70" xfId="0" applyFont="1" applyFill="1" applyBorder="1" applyAlignment="1" applyProtection="1">
      <alignment horizontal="center"/>
    </xf>
    <xf numFmtId="164" fontId="3" fillId="0" borderId="70" xfId="0" applyNumberFormat="1" applyFont="1" applyFill="1" applyBorder="1" applyAlignment="1" applyProtection="1">
      <alignment horizontal="center" vertical="center"/>
    </xf>
    <xf numFmtId="0" fontId="3" fillId="0" borderId="70" xfId="0" applyFont="1" applyFill="1" applyBorder="1" applyAlignment="1" applyProtection="1">
      <alignment vertical="center" wrapText="1"/>
    </xf>
    <xf numFmtId="0" fontId="0" fillId="0" borderId="11" xfId="0" applyFill="1" applyBorder="1" applyProtection="1"/>
    <xf numFmtId="0" fontId="3" fillId="0" borderId="11" xfId="0" applyFont="1" applyFill="1" applyBorder="1" applyProtection="1"/>
    <xf numFmtId="0" fontId="0" fillId="0" borderId="11" xfId="0" applyFill="1" applyBorder="1" applyAlignment="1" applyProtection="1">
      <alignment horizontal="center"/>
    </xf>
    <xf numFmtId="0" fontId="0" fillId="0" borderId="11" xfId="0" applyBorder="1" applyAlignment="1" applyProtection="1">
      <alignment wrapText="1"/>
    </xf>
    <xf numFmtId="14" fontId="0" fillId="0" borderId="11" xfId="0" applyNumberFormat="1" applyFill="1" applyBorder="1" applyAlignment="1" applyProtection="1">
      <alignment horizontal="center"/>
    </xf>
    <xf numFmtId="0" fontId="0" fillId="0" borderId="11" xfId="0" applyFill="1" applyBorder="1" applyAlignment="1" applyProtection="1"/>
    <xf numFmtId="0" fontId="19" fillId="0" borderId="11" xfId="0" applyFont="1" applyFill="1" applyBorder="1" applyAlignment="1" applyProtection="1"/>
    <xf numFmtId="0" fontId="0" fillId="0" borderId="11" xfId="0" applyFill="1" applyBorder="1" applyAlignment="1" applyProtection="1">
      <alignment wrapText="1"/>
    </xf>
    <xf numFmtId="0" fontId="14" fillId="0" borderId="11" xfId="35" applyBorder="1" applyAlignment="1" applyProtection="1"/>
    <xf numFmtId="0" fontId="3" fillId="0" borderId="11" xfId="0" applyFont="1" applyFill="1" applyBorder="1" applyAlignment="1" applyProtection="1">
      <alignment wrapText="1"/>
    </xf>
    <xf numFmtId="0" fontId="3" fillId="47" borderId="60" xfId="0" applyFont="1" applyFill="1" applyBorder="1" applyAlignment="1" applyProtection="1">
      <alignment vertical="center" wrapText="1"/>
    </xf>
    <xf numFmtId="0" fontId="3" fillId="0" borderId="70" xfId="0" applyFont="1" applyFill="1" applyBorder="1" applyAlignment="1">
      <alignment vertical="center" wrapText="1"/>
    </xf>
    <xf numFmtId="0" fontId="3" fillId="0" borderId="29" xfId="0" applyFont="1" applyFill="1" applyBorder="1" applyAlignment="1" applyProtection="1">
      <alignment wrapText="1"/>
    </xf>
    <xf numFmtId="0" fontId="29" fillId="0" borderId="0" xfId="0" applyFont="1" applyFill="1" applyBorder="1" applyAlignment="1" applyProtection="1">
      <alignment horizontal="right"/>
    </xf>
    <xf numFmtId="0" fontId="29" fillId="0" borderId="0" xfId="0" applyFont="1" applyFill="1" applyBorder="1" applyAlignment="1" applyProtection="1">
      <alignment horizontal="left"/>
    </xf>
    <xf numFmtId="0" fontId="3" fillId="0" borderId="11" xfId="0" applyFont="1" applyFill="1" applyBorder="1" applyAlignment="1" applyProtection="1">
      <alignment horizontal="left"/>
    </xf>
    <xf numFmtId="0" fontId="3" fillId="0" borderId="70" xfId="0" applyFont="1" applyFill="1" applyBorder="1"/>
    <xf numFmtId="0" fontId="3" fillId="0" borderId="70" xfId="0" applyFont="1" applyFill="1" applyBorder="1" applyAlignment="1">
      <alignment wrapText="1"/>
    </xf>
    <xf numFmtId="14" fontId="3" fillId="0" borderId="70" xfId="0" applyNumberFormat="1" applyFont="1" applyFill="1" applyBorder="1" applyAlignment="1" applyProtection="1">
      <alignment horizontal="center"/>
    </xf>
    <xf numFmtId="164" fontId="3" fillId="0" borderId="70" xfId="0" applyNumberFormat="1" applyFont="1" applyFill="1" applyBorder="1" applyAlignment="1" applyProtection="1">
      <alignment horizontal="center"/>
    </xf>
    <xf numFmtId="0" fontId="30" fillId="0" borderId="70" xfId="0" applyFont="1" applyFill="1" applyBorder="1" applyAlignment="1">
      <alignment wrapText="1"/>
    </xf>
    <xf numFmtId="171" fontId="3" fillId="0" borderId="70" xfId="0" applyNumberFormat="1" applyFont="1" applyFill="1" applyBorder="1" applyAlignment="1" applyProtection="1">
      <alignment horizontal="center"/>
    </xf>
    <xf numFmtId="0" fontId="3" fillId="0" borderId="11" xfId="0" applyFont="1" applyFill="1" applyBorder="1" applyAlignment="1" applyProtection="1"/>
    <xf numFmtId="0" fontId="3" fillId="0" borderId="70" xfId="0" applyNumberFormat="1" applyFont="1" applyFill="1" applyBorder="1" applyAlignment="1" applyProtection="1">
      <alignment horizontal="center" vertical="center"/>
    </xf>
    <xf numFmtId="0" fontId="3" fillId="0" borderId="70" xfId="0" applyFont="1" applyFill="1" applyBorder="1" applyAlignment="1" applyProtection="1"/>
    <xf numFmtId="0" fontId="3" fillId="0" borderId="11" xfId="0" applyFont="1" applyFill="1" applyBorder="1" applyAlignment="1">
      <alignment wrapText="1"/>
    </xf>
    <xf numFmtId="0" fontId="30" fillId="0" borderId="70" xfId="0" applyFont="1" applyFill="1" applyBorder="1"/>
    <xf numFmtId="0" fontId="3" fillId="0" borderId="11" xfId="0" applyNumberFormat="1" applyFont="1" applyFill="1" applyBorder="1" applyAlignment="1" applyProtection="1">
      <alignment horizontal="center" vertical="center"/>
    </xf>
    <xf numFmtId="0" fontId="3" fillId="60" borderId="11" xfId="0" applyFont="1" applyFill="1" applyBorder="1" applyAlignment="1" applyProtection="1">
      <alignment horizontal="left" vertical="center"/>
    </xf>
    <xf numFmtId="0" fontId="3" fillId="60" borderId="11" xfId="0" applyFont="1" applyFill="1" applyBorder="1" applyAlignment="1" applyProtection="1">
      <alignment horizontal="center" vertical="center"/>
    </xf>
    <xf numFmtId="0" fontId="19" fillId="60" borderId="11" xfId="0" applyFont="1" applyFill="1" applyBorder="1" applyAlignment="1" applyProtection="1">
      <alignment vertical="center"/>
    </xf>
    <xf numFmtId="14" fontId="3" fillId="60" borderId="11" xfId="0" quotePrefix="1" applyNumberFormat="1" applyFont="1" applyFill="1" applyBorder="1" applyAlignment="1" applyProtection="1">
      <alignment horizontal="center" vertical="center" wrapText="1"/>
    </xf>
    <xf numFmtId="0" fontId="19" fillId="24" borderId="65" xfId="0" applyFont="1" applyFill="1" applyBorder="1" applyAlignment="1" applyProtection="1">
      <alignment horizontal="left" vertical="center"/>
    </xf>
    <xf numFmtId="0" fontId="14" fillId="60" borderId="11" xfId="35" applyFont="1" applyFill="1" applyBorder="1" applyAlignment="1" applyProtection="1">
      <alignment vertical="center"/>
    </xf>
    <xf numFmtId="0" fontId="19" fillId="24" borderId="65" xfId="0" applyFont="1" applyFill="1" applyBorder="1" applyAlignment="1" applyProtection="1">
      <alignment vertical="center"/>
    </xf>
    <xf numFmtId="0" fontId="14" fillId="24" borderId="65" xfId="35" applyFont="1" applyFill="1" applyBorder="1" applyAlignment="1" applyProtection="1">
      <alignment vertical="center"/>
    </xf>
    <xf numFmtId="0" fontId="19" fillId="24" borderId="65" xfId="35" applyFont="1" applyFill="1" applyBorder="1" applyAlignment="1" applyProtection="1">
      <alignment vertical="center" wrapText="1"/>
    </xf>
    <xf numFmtId="49" fontId="19" fillId="24" borderId="65" xfId="0" applyNumberFormat="1" applyFont="1" applyFill="1" applyBorder="1" applyAlignment="1" applyProtection="1">
      <alignment horizontal="center" vertical="center"/>
    </xf>
    <xf numFmtId="14" fontId="19" fillId="42" borderId="65" xfId="0" applyNumberFormat="1" applyFont="1" applyFill="1" applyBorder="1" applyAlignment="1" applyProtection="1">
      <alignment horizontal="center" vertical="center" wrapText="1"/>
    </xf>
    <xf numFmtId="14" fontId="19" fillId="42" borderId="65" xfId="0" applyNumberFormat="1" applyFont="1" applyFill="1" applyBorder="1" applyAlignment="1" applyProtection="1">
      <alignment horizontal="left" vertical="center" wrapText="1"/>
    </xf>
    <xf numFmtId="0" fontId="19" fillId="24" borderId="65" xfId="0" applyFont="1" applyFill="1" applyBorder="1" applyAlignment="1" applyProtection="1">
      <alignment vertical="center" wrapText="1"/>
    </xf>
    <xf numFmtId="14" fontId="19" fillId="24" borderId="65" xfId="0" applyNumberFormat="1" applyFont="1" applyFill="1" applyBorder="1" applyAlignment="1" applyProtection="1">
      <alignment horizontal="center" vertical="center" wrapText="1"/>
    </xf>
    <xf numFmtId="14" fontId="3" fillId="42" borderId="68" xfId="0" applyNumberFormat="1" applyFont="1" applyFill="1" applyBorder="1" applyAlignment="1" applyProtection="1">
      <alignment horizontal="center" vertical="center" wrapText="1"/>
    </xf>
    <xf numFmtId="0" fontId="19" fillId="0" borderId="11" xfId="0" applyFont="1" applyFill="1" applyBorder="1" applyAlignment="1" applyProtection="1">
      <alignment vertical="center" wrapText="1"/>
    </xf>
    <xf numFmtId="0" fontId="39" fillId="0" borderId="60" xfId="0" applyFont="1" applyFill="1" applyBorder="1" applyAlignment="1" applyProtection="1">
      <alignment vertical="center" wrapText="1"/>
    </xf>
    <xf numFmtId="0" fontId="19" fillId="0" borderId="11" xfId="0" applyFont="1" applyFill="1" applyBorder="1" applyAlignment="1" applyProtection="1">
      <alignment horizontal="center" vertical="center"/>
    </xf>
    <xf numFmtId="0" fontId="39" fillId="0" borderId="60" xfId="0" applyFont="1" applyFill="1" applyBorder="1" applyAlignment="1" applyProtection="1">
      <alignment horizontal="center" vertical="center"/>
    </xf>
    <xf numFmtId="14" fontId="39" fillId="0" borderId="60" xfId="0" applyNumberFormat="1" applyFont="1" applyFill="1" applyBorder="1" applyAlignment="1" applyProtection="1">
      <alignment horizontal="center" vertical="center"/>
    </xf>
    <xf numFmtId="14" fontId="19" fillId="0" borderId="11" xfId="0" applyNumberFormat="1" applyFont="1" applyFill="1" applyBorder="1" applyAlignment="1" applyProtection="1">
      <alignment horizontal="center" vertical="center"/>
    </xf>
    <xf numFmtId="14" fontId="3" fillId="0" borderId="60" xfId="0" quotePrefix="1" applyNumberFormat="1" applyFont="1" applyFill="1" applyBorder="1" applyAlignment="1" applyProtection="1">
      <alignment horizontal="center" vertical="center" wrapText="1"/>
    </xf>
    <xf numFmtId="0" fontId="37" fillId="0" borderId="55" xfId="0" applyFont="1" applyBorder="1" applyAlignment="1">
      <alignment wrapText="1"/>
    </xf>
    <xf numFmtId="0" fontId="38" fillId="0" borderId="70" xfId="35" applyFont="1" applyFill="1" applyBorder="1" applyAlignment="1" applyProtection="1">
      <alignment vertical="center"/>
    </xf>
    <xf numFmtId="0" fontId="39" fillId="0" borderId="60" xfId="0" applyFont="1" applyFill="1" applyBorder="1" applyAlignment="1" applyProtection="1">
      <alignment vertical="center"/>
    </xf>
    <xf numFmtId="0" fontId="48" fillId="0" borderId="29" xfId="0" applyFont="1" applyFill="1" applyBorder="1" applyAlignment="1" applyProtection="1">
      <alignment vertical="center" wrapText="1"/>
    </xf>
    <xf numFmtId="0" fontId="14" fillId="0" borderId="70" xfId="35" applyFill="1" applyBorder="1" applyAlignment="1" applyProtection="1">
      <alignment wrapText="1"/>
    </xf>
    <xf numFmtId="0" fontId="3" fillId="0" borderId="60" xfId="0" applyFont="1" applyFill="1" applyBorder="1" applyAlignment="1" applyProtection="1">
      <alignment horizontal="left"/>
    </xf>
    <xf numFmtId="0" fontId="3" fillId="0" borderId="60" xfId="0" applyFont="1" applyFill="1" applyBorder="1" applyProtection="1"/>
    <xf numFmtId="0" fontId="3" fillId="0" borderId="60" xfId="0" applyFont="1" applyFill="1" applyBorder="1" applyAlignment="1" applyProtection="1">
      <alignment wrapText="1"/>
    </xf>
    <xf numFmtId="0" fontId="0" fillId="0" borderId="60" xfId="0" applyFill="1" applyBorder="1" applyAlignment="1" applyProtection="1">
      <alignment horizontal="center"/>
    </xf>
    <xf numFmtId="0" fontId="3" fillId="0" borderId="60" xfId="0" applyFont="1" applyBorder="1" applyAlignment="1" applyProtection="1">
      <alignment wrapText="1"/>
    </xf>
    <xf numFmtId="14" fontId="0" fillId="0" borderId="60" xfId="0" applyNumberFormat="1" applyFill="1" applyBorder="1" applyAlignment="1" applyProtection="1">
      <alignment horizontal="center"/>
    </xf>
    <xf numFmtId="0" fontId="0" fillId="0" borderId="60" xfId="0" applyFill="1" applyBorder="1" applyProtection="1"/>
    <xf numFmtId="0" fontId="0" fillId="0" borderId="60" xfId="0" applyFill="1" applyBorder="1" applyAlignment="1" applyProtection="1"/>
    <xf numFmtId="0" fontId="19" fillId="0" borderId="60" xfId="0" applyFont="1" applyFill="1" applyBorder="1" applyAlignment="1" applyProtection="1"/>
    <xf numFmtId="0" fontId="14" fillId="0" borderId="60" xfId="35" applyBorder="1" applyAlignment="1" applyProtection="1"/>
    <xf numFmtId="14" fontId="3" fillId="0" borderId="60" xfId="0" applyNumberFormat="1" applyFont="1" applyFill="1" applyBorder="1" applyAlignment="1" applyProtection="1">
      <alignment horizontal="center" vertical="center"/>
    </xf>
    <xf numFmtId="0" fontId="3" fillId="0" borderId="60" xfId="0" applyFont="1" applyFill="1" applyBorder="1" applyAlignment="1" applyProtection="1"/>
    <xf numFmtId="14" fontId="3" fillId="0" borderId="11" xfId="0" applyNumberFormat="1" applyFont="1" applyFill="1" applyBorder="1" applyAlignment="1" applyProtection="1">
      <alignment horizontal="center"/>
    </xf>
    <xf numFmtId="0" fontId="14" fillId="0" borderId="60" xfId="35" applyFill="1" applyBorder="1" applyAlignment="1" applyProtection="1">
      <alignment wrapText="1"/>
    </xf>
    <xf numFmtId="0" fontId="14" fillId="0" borderId="0" xfId="35" applyFill="1" applyAlignment="1" applyProtection="1">
      <alignment vertical="center"/>
    </xf>
    <xf numFmtId="0" fontId="0" fillId="0" borderId="0" xfId="0" applyFill="1"/>
    <xf numFmtId="0" fontId="3" fillId="70" borderId="65" xfId="39" applyFont="1" applyFill="1" applyBorder="1" applyAlignment="1" applyProtection="1">
      <alignment horizontal="left" vertical="center" wrapText="1"/>
    </xf>
    <xf numFmtId="0" fontId="18" fillId="70" borderId="65" xfId="39" applyFont="1" applyFill="1" applyBorder="1" applyAlignment="1" applyProtection="1">
      <alignment horizontal="left" vertical="center" wrapText="1"/>
    </xf>
    <xf numFmtId="0" fontId="0" fillId="59" borderId="65" xfId="0" applyFill="1" applyBorder="1" applyAlignment="1" applyProtection="1">
      <alignment vertical="center"/>
    </xf>
    <xf numFmtId="0" fontId="14" fillId="59" borderId="65" xfId="35" applyFill="1" applyBorder="1" applyAlignment="1" applyProtection="1">
      <alignment vertical="center"/>
    </xf>
    <xf numFmtId="0" fontId="3" fillId="59" borderId="65" xfId="35" applyFont="1" applyFill="1" applyBorder="1" applyAlignment="1" applyProtection="1">
      <alignment vertical="center" wrapText="1"/>
    </xf>
    <xf numFmtId="49" fontId="3" fillId="59" borderId="65" xfId="0" applyNumberFormat="1" applyFont="1" applyFill="1" applyBorder="1" applyAlignment="1" applyProtection="1">
      <alignment horizontal="center" vertical="center"/>
    </xf>
    <xf numFmtId="0" fontId="3" fillId="59" borderId="65" xfId="0" applyFont="1" applyFill="1" applyBorder="1" applyAlignment="1" applyProtection="1">
      <alignment vertical="center" wrapText="1"/>
    </xf>
    <xf numFmtId="14" fontId="3" fillId="59" borderId="65" xfId="0" applyNumberFormat="1" applyFont="1" applyFill="1" applyBorder="1" applyAlignment="1" applyProtection="1">
      <alignment horizontal="center" vertical="center"/>
    </xf>
    <xf numFmtId="0" fontId="3" fillId="59" borderId="65" xfId="0" applyFont="1" applyFill="1" applyBorder="1" applyAlignment="1" applyProtection="1">
      <alignment vertical="center"/>
    </xf>
    <xf numFmtId="0" fontId="14" fillId="70" borderId="65" xfId="35" applyFill="1" applyBorder="1" applyAlignment="1" applyProtection="1">
      <alignment horizontal="left" vertical="center" wrapText="1"/>
    </xf>
    <xf numFmtId="0" fontId="0" fillId="59" borderId="65" xfId="0" applyFill="1" applyBorder="1" applyAlignment="1" applyProtection="1">
      <alignment vertical="center" wrapText="1"/>
    </xf>
    <xf numFmtId="14" fontId="0" fillId="59" borderId="65" xfId="0" applyNumberFormat="1" applyFill="1" applyBorder="1" applyAlignment="1" applyProtection="1">
      <alignment horizontal="center" vertical="center"/>
    </xf>
    <xf numFmtId="0" fontId="3" fillId="59" borderId="65" xfId="0" applyFont="1" applyFill="1" applyBorder="1" applyAlignment="1" applyProtection="1">
      <alignment horizontal="left" vertical="center"/>
    </xf>
    <xf numFmtId="14" fontId="3" fillId="59" borderId="65" xfId="0" applyNumberFormat="1" applyFont="1" applyFill="1" applyBorder="1" applyAlignment="1" applyProtection="1">
      <alignment horizontal="center" vertical="center" wrapText="1"/>
    </xf>
    <xf numFmtId="0" fontId="28" fillId="59" borderId="65" xfId="35" applyFont="1" applyFill="1" applyBorder="1" applyAlignment="1" applyProtection="1">
      <alignment vertical="center"/>
    </xf>
    <xf numFmtId="14" fontId="0" fillId="59" borderId="65" xfId="0" applyNumberFormat="1" applyFill="1" applyBorder="1" applyAlignment="1" applyProtection="1">
      <alignment vertical="center"/>
    </xf>
    <xf numFmtId="14" fontId="3" fillId="59" borderId="65" xfId="0" applyNumberFormat="1" applyFont="1" applyFill="1" applyBorder="1" applyAlignment="1" applyProtection="1">
      <alignment vertical="center"/>
    </xf>
    <xf numFmtId="14" fontId="19" fillId="59" borderId="65" xfId="0" applyNumberFormat="1" applyFont="1" applyFill="1" applyBorder="1" applyAlignment="1" applyProtection="1">
      <alignment horizontal="center" vertical="center" wrapText="1"/>
    </xf>
    <xf numFmtId="0" fontId="19" fillId="59" borderId="65" xfId="0" applyFont="1" applyFill="1" applyBorder="1" applyAlignment="1" applyProtection="1">
      <alignment horizontal="left" vertical="center" wrapText="1"/>
    </xf>
    <xf numFmtId="0" fontId="24" fillId="59" borderId="65" xfId="0" applyFont="1" applyFill="1" applyBorder="1" applyAlignment="1" applyProtection="1">
      <alignment horizontal="center" vertical="center"/>
    </xf>
    <xf numFmtId="0" fontId="14" fillId="59" borderId="65" xfId="35" applyFont="1" applyFill="1" applyBorder="1" applyAlignment="1" applyProtection="1">
      <alignment vertical="center"/>
    </xf>
    <xf numFmtId="0" fontId="24" fillId="59" borderId="65" xfId="0" applyFont="1" applyFill="1" applyBorder="1" applyAlignment="1" applyProtection="1">
      <alignment horizontal="center" vertical="center" wrapText="1"/>
    </xf>
    <xf numFmtId="0" fontId="3" fillId="59" borderId="65" xfId="35" applyFont="1" applyFill="1" applyBorder="1" applyAlignment="1" applyProtection="1">
      <alignment vertical="center"/>
    </xf>
    <xf numFmtId="0" fontId="25" fillId="59" borderId="65" xfId="0" applyFont="1" applyFill="1" applyBorder="1" applyAlignment="1" applyProtection="1">
      <alignment horizontal="center" vertical="center" wrapText="1"/>
    </xf>
    <xf numFmtId="0" fontId="0" fillId="59" borderId="65" xfId="0" applyFill="1" applyBorder="1" applyAlignment="1" applyProtection="1">
      <alignment horizontal="center" vertical="center"/>
    </xf>
    <xf numFmtId="14" fontId="3" fillId="59" borderId="65" xfId="0" applyNumberFormat="1" applyFont="1" applyFill="1" applyBorder="1" applyAlignment="1" applyProtection="1">
      <alignment vertical="center" wrapText="1"/>
    </xf>
    <xf numFmtId="14" fontId="3" fillId="59" borderId="65" xfId="0" applyNumberFormat="1" applyFont="1" applyFill="1" applyBorder="1" applyAlignment="1">
      <alignment horizontal="center"/>
    </xf>
    <xf numFmtId="0" fontId="14" fillId="59" borderId="65" xfId="35" applyFill="1" applyBorder="1" applyAlignment="1" applyProtection="1">
      <alignment vertical="center" wrapText="1"/>
    </xf>
    <xf numFmtId="0" fontId="19" fillId="59" borderId="65" xfId="35" applyFont="1" applyFill="1" applyBorder="1" applyAlignment="1" applyProtection="1">
      <alignment vertical="center"/>
    </xf>
    <xf numFmtId="14" fontId="0" fillId="59" borderId="65" xfId="0" applyNumberFormat="1" applyFill="1" applyBorder="1" applyAlignment="1" applyProtection="1">
      <alignment horizontal="center" vertical="center" wrapText="1"/>
    </xf>
    <xf numFmtId="14" fontId="3" fillId="59" borderId="65" xfId="0" quotePrefix="1" applyNumberFormat="1" applyFont="1" applyFill="1" applyBorder="1" applyAlignment="1" applyProtection="1">
      <alignment horizontal="center" vertical="center" wrapText="1"/>
    </xf>
    <xf numFmtId="0" fontId="3" fillId="59" borderId="65" xfId="0" applyFont="1" applyFill="1" applyBorder="1" applyAlignment="1" applyProtection="1">
      <alignment horizontal="center" vertical="center"/>
    </xf>
    <xf numFmtId="14" fontId="14" fillId="59" borderId="65" xfId="35" applyNumberFormat="1" applyFont="1" applyFill="1" applyBorder="1" applyAlignment="1" applyProtection="1">
      <alignment horizontal="left" vertical="center" wrapText="1"/>
    </xf>
    <xf numFmtId="0" fontId="3" fillId="59" borderId="65" xfId="0" applyFont="1" applyFill="1" applyBorder="1" applyAlignment="1" applyProtection="1">
      <alignment horizontal="left" vertical="center" wrapText="1"/>
    </xf>
    <xf numFmtId="0" fontId="3" fillId="59" borderId="65" xfId="0" applyFont="1" applyFill="1" applyBorder="1" applyAlignment="1">
      <alignment vertical="center" wrapText="1"/>
    </xf>
    <xf numFmtId="0" fontId="3" fillId="60" borderId="65" xfId="0" applyFont="1" applyFill="1" applyBorder="1" applyAlignment="1" applyProtection="1">
      <alignment vertical="center"/>
    </xf>
    <xf numFmtId="0" fontId="3" fillId="60" borderId="65" xfId="0" applyFont="1" applyFill="1" applyBorder="1" applyAlignment="1" applyProtection="1">
      <alignment horizontal="left" vertical="center"/>
    </xf>
    <xf numFmtId="0" fontId="14" fillId="69" borderId="65" xfId="35" applyFill="1" applyBorder="1" applyAlignment="1" applyProtection="1">
      <alignment horizontal="left" vertical="center" wrapText="1"/>
    </xf>
    <xf numFmtId="0" fontId="3" fillId="60" borderId="65" xfId="0" applyFont="1" applyFill="1" applyBorder="1" applyAlignment="1" applyProtection="1">
      <alignment vertical="center" wrapText="1"/>
    </xf>
    <xf numFmtId="0" fontId="3" fillId="60" borderId="65" xfId="0" applyFont="1" applyFill="1" applyBorder="1" applyAlignment="1" applyProtection="1">
      <alignment horizontal="center" vertical="center"/>
    </xf>
    <xf numFmtId="14" fontId="3" fillId="60" borderId="65" xfId="0" applyNumberFormat="1" applyFont="1" applyFill="1" applyBorder="1" applyAlignment="1" applyProtection="1">
      <alignment horizontal="center" vertical="center"/>
    </xf>
    <xf numFmtId="0" fontId="19" fillId="60" borderId="65" xfId="0" applyFont="1" applyFill="1" applyBorder="1" applyAlignment="1" applyProtection="1">
      <alignment vertical="center"/>
    </xf>
    <xf numFmtId="14" fontId="3" fillId="60" borderId="65" xfId="0" quotePrefix="1" applyNumberFormat="1" applyFont="1" applyFill="1" applyBorder="1" applyAlignment="1" applyProtection="1">
      <alignment horizontal="center" vertical="center" wrapText="1"/>
    </xf>
    <xf numFmtId="0" fontId="3" fillId="69" borderId="65" xfId="39" applyFont="1" applyFill="1" applyBorder="1" applyAlignment="1" applyProtection="1">
      <alignment horizontal="left" vertical="center" wrapText="1"/>
    </xf>
    <xf numFmtId="0" fontId="18" fillId="69" borderId="65" xfId="39" applyFont="1" applyFill="1" applyBorder="1" applyAlignment="1" applyProtection="1">
      <alignment horizontal="left" vertical="center" wrapText="1"/>
    </xf>
    <xf numFmtId="0" fontId="0" fillId="60" borderId="65" xfId="0" applyFill="1" applyBorder="1" applyAlignment="1" applyProtection="1">
      <alignment vertical="center"/>
    </xf>
    <xf numFmtId="0" fontId="14" fillId="60" borderId="65" xfId="35" applyFont="1" applyFill="1" applyBorder="1" applyAlignment="1" applyProtection="1">
      <alignment vertical="center"/>
    </xf>
    <xf numFmtId="0" fontId="19" fillId="60" borderId="65" xfId="0" applyFont="1" applyFill="1" applyBorder="1" applyAlignment="1" applyProtection="1">
      <alignment vertical="center" wrapText="1"/>
    </xf>
    <xf numFmtId="49" fontId="3" fillId="60" borderId="65" xfId="0" applyNumberFormat="1" applyFont="1" applyFill="1" applyBorder="1" applyAlignment="1" applyProtection="1">
      <alignment horizontal="center" vertical="center"/>
    </xf>
    <xf numFmtId="0" fontId="14" fillId="60" borderId="65" xfId="35" applyFill="1" applyBorder="1" applyAlignment="1" applyProtection="1">
      <alignment vertical="center"/>
    </xf>
    <xf numFmtId="0" fontId="0" fillId="60" borderId="65" xfId="0" applyFill="1" applyBorder="1" applyAlignment="1" applyProtection="1">
      <alignment vertical="center" wrapText="1"/>
    </xf>
    <xf numFmtId="14" fontId="0" fillId="60" borderId="65" xfId="0" applyNumberFormat="1" applyFill="1" applyBorder="1" applyAlignment="1" applyProtection="1">
      <alignment horizontal="center" vertical="center"/>
    </xf>
    <xf numFmtId="0" fontId="19" fillId="60" borderId="65" xfId="35" applyFont="1" applyFill="1" applyBorder="1" applyAlignment="1" applyProtection="1">
      <alignment vertical="center" wrapText="1"/>
    </xf>
    <xf numFmtId="49" fontId="19" fillId="60" borderId="65" xfId="0" applyNumberFormat="1" applyFont="1" applyFill="1" applyBorder="1" applyAlignment="1" applyProtection="1">
      <alignment horizontal="center" vertical="center"/>
    </xf>
    <xf numFmtId="14" fontId="3" fillId="60" borderId="65" xfId="0" applyNumberFormat="1" applyFont="1" applyFill="1" applyBorder="1" applyAlignment="1" applyProtection="1">
      <alignment horizontal="center" vertical="center" wrapText="1"/>
    </xf>
    <xf numFmtId="0" fontId="28" fillId="60" borderId="65" xfId="35" applyFont="1" applyFill="1" applyBorder="1" applyAlignment="1" applyProtection="1">
      <alignment vertical="center"/>
    </xf>
    <xf numFmtId="14" fontId="0" fillId="60" borderId="65" xfId="0" applyNumberFormat="1" applyFill="1" applyBorder="1" applyAlignment="1" applyProtection="1">
      <alignment vertical="center"/>
    </xf>
    <xf numFmtId="14" fontId="3" fillId="60" borderId="65" xfId="0" applyNumberFormat="1" applyFont="1" applyFill="1" applyBorder="1" applyAlignment="1" applyProtection="1">
      <alignment horizontal="left" vertical="center" wrapText="1"/>
    </xf>
    <xf numFmtId="0" fontId="3" fillId="60" borderId="65" xfId="35" applyFont="1" applyFill="1" applyBorder="1" applyAlignment="1" applyProtection="1">
      <alignment vertical="center" wrapText="1"/>
    </xf>
    <xf numFmtId="0" fontId="24" fillId="60" borderId="65" xfId="0" applyFont="1" applyFill="1" applyBorder="1" applyAlignment="1" applyProtection="1">
      <alignment horizontal="center" vertical="center"/>
    </xf>
    <xf numFmtId="14" fontId="0" fillId="60" borderId="65" xfId="0" applyNumberFormat="1" applyFill="1" applyBorder="1" applyAlignment="1" applyProtection="1">
      <alignment horizontal="center" vertical="center" wrapText="1"/>
    </xf>
    <xf numFmtId="0" fontId="3" fillId="60" borderId="65" xfId="0" applyFont="1" applyFill="1" applyBorder="1" applyAlignment="1" applyProtection="1">
      <alignment horizontal="left" vertical="center" wrapText="1"/>
    </xf>
    <xf numFmtId="0" fontId="0" fillId="60" borderId="65" xfId="0" applyFill="1" applyBorder="1" applyAlignment="1">
      <alignment vertical="center" wrapText="1"/>
    </xf>
    <xf numFmtId="0" fontId="24" fillId="60" borderId="65" xfId="0" applyFont="1" applyFill="1" applyBorder="1" applyAlignment="1" applyProtection="1">
      <alignment horizontal="center" vertical="center" wrapText="1"/>
    </xf>
    <xf numFmtId="0" fontId="25" fillId="60" borderId="65" xfId="0" applyFont="1" applyFill="1" applyBorder="1" applyAlignment="1" applyProtection="1">
      <alignment horizontal="center" vertical="center" wrapText="1"/>
    </xf>
    <xf numFmtId="0" fontId="3" fillId="60" borderId="65" xfId="35" applyFont="1" applyFill="1" applyBorder="1" applyAlignment="1" applyProtection="1"/>
    <xf numFmtId="14" fontId="14" fillId="60" borderId="65" xfId="35" applyNumberFormat="1" applyFont="1" applyFill="1" applyBorder="1" applyAlignment="1" applyProtection="1">
      <alignment horizontal="left" vertical="center" wrapText="1"/>
    </xf>
    <xf numFmtId="14" fontId="3" fillId="60" borderId="65" xfId="0" applyNumberFormat="1" applyFont="1" applyFill="1" applyBorder="1" applyAlignment="1">
      <alignment horizontal="center"/>
    </xf>
    <xf numFmtId="0" fontId="24" fillId="60" borderId="65" xfId="0" applyFont="1" applyFill="1" applyBorder="1" applyAlignment="1" applyProtection="1">
      <alignment vertical="center"/>
    </xf>
    <xf numFmtId="0" fontId="14" fillId="60" borderId="65" xfId="35" applyFont="1" applyFill="1" applyBorder="1" applyAlignment="1" applyProtection="1">
      <alignment vertical="center" wrapText="1"/>
    </xf>
    <xf numFmtId="0" fontId="19" fillId="60" borderId="65" xfId="35" applyFont="1" applyFill="1" applyBorder="1" applyAlignment="1" applyProtection="1">
      <alignment vertical="center"/>
    </xf>
    <xf numFmtId="0" fontId="3" fillId="60" borderId="65" xfId="35" applyFont="1" applyFill="1" applyBorder="1" applyAlignment="1" applyProtection="1">
      <alignment vertical="center"/>
    </xf>
    <xf numFmtId="0" fontId="19" fillId="60" borderId="65" xfId="0" applyFont="1" applyFill="1" applyBorder="1" applyAlignment="1" applyProtection="1">
      <alignment horizontal="left" vertical="center" wrapText="1"/>
    </xf>
    <xf numFmtId="14" fontId="41" fillId="60" borderId="65" xfId="0" applyNumberFormat="1" applyFont="1" applyFill="1" applyBorder="1" applyAlignment="1">
      <alignment horizontal="center"/>
    </xf>
    <xf numFmtId="14" fontId="19" fillId="60" borderId="65" xfId="0" applyNumberFormat="1" applyFont="1" applyFill="1" applyBorder="1" applyAlignment="1" applyProtection="1">
      <alignment horizontal="center" vertical="center" wrapText="1"/>
    </xf>
    <xf numFmtId="0" fontId="3" fillId="24" borderId="65" xfId="0" applyFont="1" applyFill="1" applyBorder="1" applyAlignment="1" applyProtection="1">
      <alignment horizontal="left" vertical="center"/>
    </xf>
    <xf numFmtId="0" fontId="0" fillId="24" borderId="65" xfId="0" applyFill="1" applyBorder="1" applyAlignment="1" applyProtection="1">
      <alignment vertical="center"/>
    </xf>
    <xf numFmtId="49" fontId="0" fillId="24" borderId="65" xfId="0" applyNumberFormat="1" applyFill="1" applyBorder="1" applyAlignment="1" applyProtection="1">
      <alignment horizontal="center" vertical="center"/>
    </xf>
    <xf numFmtId="0" fontId="0" fillId="24" borderId="65" xfId="0" applyFill="1" applyBorder="1" applyAlignment="1" applyProtection="1">
      <alignment vertical="center" wrapText="1"/>
    </xf>
    <xf numFmtId="0" fontId="3" fillId="24" borderId="65" xfId="0" applyFont="1" applyFill="1" applyBorder="1" applyAlignment="1" applyProtection="1">
      <alignment vertical="center"/>
    </xf>
    <xf numFmtId="0" fontId="14" fillId="24" borderId="65" xfId="35" applyFill="1" applyBorder="1" applyAlignment="1" applyProtection="1">
      <alignment vertical="center"/>
    </xf>
    <xf numFmtId="168" fontId="0" fillId="24" borderId="65" xfId="28" applyNumberFormat="1" applyFont="1" applyFill="1" applyBorder="1" applyAlignment="1" applyProtection="1">
      <alignment horizontal="center" vertical="center"/>
    </xf>
    <xf numFmtId="14" fontId="0" fillId="24" borderId="65" xfId="0" applyNumberFormat="1" applyFill="1" applyBorder="1" applyAlignment="1" applyProtection="1">
      <alignment vertical="center"/>
    </xf>
    <xf numFmtId="14" fontId="3" fillId="24" borderId="65" xfId="0" applyNumberFormat="1" applyFont="1" applyFill="1" applyBorder="1" applyAlignment="1" applyProtection="1">
      <alignment horizontal="center" vertical="center" wrapText="1"/>
    </xf>
    <xf numFmtId="0" fontId="0" fillId="24" borderId="65" xfId="0" applyFill="1" applyBorder="1" applyAlignment="1" applyProtection="1">
      <alignment horizontal="left" vertical="center"/>
    </xf>
    <xf numFmtId="0" fontId="14" fillId="24" borderId="65" xfId="35" applyFill="1" applyBorder="1" applyAlignment="1" applyProtection="1">
      <alignment vertical="center" wrapText="1"/>
    </xf>
    <xf numFmtId="0" fontId="28" fillId="24" borderId="65" xfId="35" applyFont="1" applyFill="1" applyBorder="1" applyAlignment="1" applyProtection="1">
      <alignment vertical="center"/>
    </xf>
    <xf numFmtId="43" fontId="0" fillId="24" borderId="65" xfId="28" applyFont="1" applyFill="1" applyBorder="1" applyAlignment="1" applyProtection="1">
      <alignment vertical="center"/>
    </xf>
    <xf numFmtId="0" fontId="14" fillId="24" borderId="65" xfId="35" applyFont="1" applyFill="1" applyBorder="1" applyAlignment="1" applyProtection="1">
      <alignment vertical="center" wrapText="1"/>
    </xf>
    <xf numFmtId="49" fontId="3" fillId="24" borderId="65" xfId="0" applyNumberFormat="1" applyFont="1" applyFill="1" applyBorder="1" applyAlignment="1" applyProtection="1">
      <alignment horizontal="center" vertical="center"/>
    </xf>
    <xf numFmtId="0" fontId="3" fillId="24" borderId="65" xfId="0" applyFont="1" applyFill="1" applyBorder="1" applyAlignment="1" applyProtection="1">
      <alignment vertical="center" wrapText="1"/>
    </xf>
    <xf numFmtId="14" fontId="3" fillId="24" borderId="65" xfId="0" applyNumberFormat="1" applyFont="1" applyFill="1" applyBorder="1" applyAlignment="1" applyProtection="1">
      <alignment vertical="center"/>
    </xf>
    <xf numFmtId="14" fontId="19" fillId="24" borderId="65" xfId="0" applyNumberFormat="1" applyFont="1" applyFill="1" applyBorder="1" applyAlignment="1" applyProtection="1">
      <alignment vertical="center"/>
    </xf>
    <xf numFmtId="0" fontId="14" fillId="42" borderId="65" xfId="35" applyFill="1" applyBorder="1" applyAlignment="1" applyProtection="1">
      <alignment vertical="center" wrapText="1"/>
    </xf>
    <xf numFmtId="14" fontId="19" fillId="24" borderId="65" xfId="0" applyNumberFormat="1" applyFont="1" applyFill="1" applyBorder="1" applyAlignment="1" applyProtection="1">
      <alignment horizontal="center" vertical="center"/>
    </xf>
    <xf numFmtId="14" fontId="3" fillId="24" borderId="65" xfId="0" applyNumberFormat="1" applyFont="1" applyFill="1" applyBorder="1" applyAlignment="1" applyProtection="1">
      <alignment horizontal="center" vertical="center"/>
    </xf>
    <xf numFmtId="0" fontId="3" fillId="24" borderId="65" xfId="35" applyFont="1" applyFill="1" applyBorder="1" applyAlignment="1" applyProtection="1">
      <alignment vertical="center" wrapText="1"/>
    </xf>
    <xf numFmtId="0" fontId="0" fillId="24" borderId="65" xfId="0" applyFill="1" applyBorder="1" applyAlignment="1" applyProtection="1">
      <alignment horizontal="center" vertical="center"/>
    </xf>
    <xf numFmtId="14" fontId="14" fillId="24" borderId="65" xfId="35" applyNumberFormat="1" applyFont="1" applyFill="1" applyBorder="1" applyAlignment="1" applyProtection="1">
      <alignment horizontal="left" vertical="center" wrapText="1"/>
    </xf>
    <xf numFmtId="14" fontId="14" fillId="24" borderId="65" xfId="35" applyNumberFormat="1" applyFill="1" applyBorder="1" applyAlignment="1" applyProtection="1">
      <alignment horizontal="left" vertical="center" wrapText="1"/>
    </xf>
    <xf numFmtId="14" fontId="3" fillId="24" borderId="65" xfId="0" applyNumberFormat="1" applyFont="1" applyFill="1" applyBorder="1" applyAlignment="1" applyProtection="1">
      <alignment horizontal="left" vertical="center" wrapText="1"/>
    </xf>
    <xf numFmtId="0" fontId="3" fillId="24" borderId="65" xfId="0" applyFont="1" applyFill="1" applyBorder="1" applyAlignment="1" applyProtection="1">
      <alignment horizontal="left" vertical="center" wrapText="1"/>
    </xf>
    <xf numFmtId="0" fontId="18" fillId="24" borderId="65" xfId="35" applyFont="1" applyFill="1" applyBorder="1" applyAlignment="1" applyProtection="1">
      <alignment vertical="center" wrapText="1"/>
    </xf>
    <xf numFmtId="49" fontId="18" fillId="24" borderId="65" xfId="0" applyNumberFormat="1" applyFont="1" applyFill="1" applyBorder="1" applyAlignment="1" applyProtection="1">
      <alignment horizontal="center" vertical="center"/>
    </xf>
    <xf numFmtId="0" fontId="18" fillId="24" borderId="65" xfId="0" applyFont="1" applyFill="1" applyBorder="1" applyAlignment="1" applyProtection="1">
      <alignment vertical="center" wrapText="1"/>
    </xf>
    <xf numFmtId="14" fontId="18" fillId="24" borderId="65" xfId="0" applyNumberFormat="1" applyFont="1" applyFill="1" applyBorder="1" applyAlignment="1" applyProtection="1">
      <alignment horizontal="center" vertical="center" wrapText="1"/>
    </xf>
    <xf numFmtId="0" fontId="3" fillId="38" borderId="65" xfId="0" applyFont="1" applyFill="1" applyBorder="1" applyAlignment="1" applyProtection="1">
      <alignment horizontal="left" vertical="center"/>
    </xf>
    <xf numFmtId="0" fontId="19" fillId="38" borderId="65" xfId="0" applyFont="1" applyFill="1" applyBorder="1" applyAlignment="1" applyProtection="1">
      <alignment vertical="center"/>
    </xf>
    <xf numFmtId="0" fontId="14" fillId="38" borderId="65" xfId="35" applyFont="1" applyFill="1" applyBorder="1" applyAlignment="1" applyProtection="1">
      <alignment vertical="center"/>
    </xf>
    <xf numFmtId="0" fontId="19" fillId="38" borderId="65" xfId="35" applyFont="1" applyFill="1" applyBorder="1" applyAlignment="1" applyProtection="1">
      <alignment vertical="center" wrapText="1"/>
    </xf>
    <xf numFmtId="49" fontId="0" fillId="38" borderId="65" xfId="0" applyNumberFormat="1" applyFill="1" applyBorder="1" applyAlignment="1" applyProtection="1">
      <alignment horizontal="center" vertical="center"/>
    </xf>
    <xf numFmtId="0" fontId="14" fillId="38" borderId="65" xfId="35" applyFill="1" applyBorder="1" applyAlignment="1" applyProtection="1">
      <alignment vertical="center"/>
    </xf>
    <xf numFmtId="0" fontId="14" fillId="38" borderId="65" xfId="35" applyFont="1" applyFill="1" applyBorder="1" applyAlignment="1" applyProtection="1">
      <alignment vertical="center" wrapText="1"/>
    </xf>
    <xf numFmtId="0" fontId="0" fillId="38" borderId="65" xfId="0" applyFill="1" applyBorder="1" applyAlignment="1" applyProtection="1">
      <alignment vertical="center"/>
    </xf>
    <xf numFmtId="0" fontId="0" fillId="38" borderId="65" xfId="0" applyFill="1" applyBorder="1" applyAlignment="1" applyProtection="1">
      <alignment vertical="center" wrapText="1"/>
    </xf>
    <xf numFmtId="14" fontId="3" fillId="38" borderId="65" xfId="0" applyNumberFormat="1" applyFont="1" applyFill="1" applyBorder="1" applyAlignment="1" applyProtection="1">
      <alignment horizontal="center" vertical="center"/>
    </xf>
    <xf numFmtId="14" fontId="19" fillId="38" borderId="65" xfId="0" applyNumberFormat="1" applyFont="1" applyFill="1" applyBorder="1" applyAlignment="1" applyProtection="1">
      <alignment horizontal="center" vertical="center"/>
    </xf>
    <xf numFmtId="0" fontId="3" fillId="38" borderId="65" xfId="0" applyFont="1" applyFill="1" applyBorder="1" applyAlignment="1" applyProtection="1">
      <alignment vertical="center"/>
    </xf>
    <xf numFmtId="0" fontId="0" fillId="38" borderId="65" xfId="0" applyFill="1" applyBorder="1" applyAlignment="1" applyProtection="1">
      <alignment horizontal="left" vertical="center" wrapText="1"/>
    </xf>
    <xf numFmtId="14" fontId="19" fillId="38" borderId="65" xfId="0" applyNumberFormat="1" applyFont="1" applyFill="1" applyBorder="1" applyAlignment="1" applyProtection="1">
      <alignment horizontal="center" vertical="center" wrapText="1"/>
    </xf>
    <xf numFmtId="0" fontId="27" fillId="24" borderId="65" xfId="35" applyFont="1" applyFill="1" applyBorder="1" applyAlignment="1" applyProtection="1">
      <alignment vertical="center"/>
    </xf>
    <xf numFmtId="14" fontId="0" fillId="24" borderId="65" xfId="0" applyNumberFormat="1" applyFill="1" applyBorder="1" applyAlignment="1" applyProtection="1">
      <alignment horizontal="center" vertical="center"/>
    </xf>
    <xf numFmtId="0" fontId="3" fillId="42" borderId="65" xfId="0" applyFont="1" applyFill="1" applyBorder="1" applyAlignment="1" applyProtection="1">
      <alignment horizontal="left" vertical="center"/>
    </xf>
    <xf numFmtId="0" fontId="3" fillId="42" borderId="65" xfId="35" applyFont="1" applyFill="1" applyBorder="1" applyAlignment="1" applyProtection="1">
      <alignment vertical="center" wrapText="1"/>
    </xf>
    <xf numFmtId="49" fontId="3" fillId="42" borderId="65" xfId="0" applyNumberFormat="1" applyFont="1" applyFill="1" applyBorder="1" applyAlignment="1" applyProtection="1">
      <alignment horizontal="center" vertical="center"/>
    </xf>
    <xf numFmtId="14" fontId="3" fillId="42" borderId="65" xfId="0" applyNumberFormat="1" applyFont="1" applyFill="1" applyBorder="1" applyAlignment="1" applyProtection="1">
      <alignment horizontal="center" vertical="center" wrapText="1"/>
    </xf>
    <xf numFmtId="0" fontId="28" fillId="42" borderId="65" xfId="35" applyFont="1" applyFill="1" applyBorder="1" applyAlignment="1" applyProtection="1">
      <alignment vertical="center"/>
    </xf>
    <xf numFmtId="168" fontId="3" fillId="42" borderId="65" xfId="28" applyNumberFormat="1" applyFont="1" applyFill="1" applyBorder="1" applyAlignment="1" applyProtection="1">
      <alignment horizontal="center" vertical="center"/>
    </xf>
    <xf numFmtId="14" fontId="3" fillId="42" borderId="65" xfId="0" applyNumberFormat="1" applyFont="1" applyFill="1" applyBorder="1" applyAlignment="1" applyProtection="1">
      <alignment vertical="center"/>
    </xf>
    <xf numFmtId="0" fontId="14" fillId="42" borderId="65" xfId="35" applyFill="1" applyBorder="1" applyAlignment="1" applyProtection="1">
      <alignment vertical="center"/>
    </xf>
    <xf numFmtId="0" fontId="24" fillId="42" borderId="65" xfId="0" applyFont="1" applyFill="1" applyBorder="1" applyAlignment="1" applyProtection="1">
      <alignment horizontal="center" vertical="center"/>
    </xf>
    <xf numFmtId="0" fontId="0" fillId="42" borderId="65" xfId="0" applyFill="1" applyBorder="1" applyAlignment="1" applyProtection="1">
      <alignment vertical="center" wrapText="1"/>
    </xf>
    <xf numFmtId="14" fontId="0" fillId="42" borderId="65" xfId="0" applyNumberFormat="1" applyFill="1" applyBorder="1" applyAlignment="1" applyProtection="1">
      <alignment horizontal="center" vertical="center" wrapText="1"/>
    </xf>
    <xf numFmtId="14" fontId="3" fillId="42" borderId="65" xfId="0" applyNumberFormat="1" applyFont="1" applyFill="1" applyBorder="1" applyAlignment="1" applyProtection="1">
      <alignment horizontal="left" vertical="center" wrapText="1"/>
    </xf>
    <xf numFmtId="0" fontId="18" fillId="24" borderId="65" xfId="0" applyFont="1" applyFill="1" applyBorder="1" applyAlignment="1" applyProtection="1">
      <alignment horizontal="left" vertical="center"/>
    </xf>
    <xf numFmtId="0" fontId="18" fillId="24" borderId="65" xfId="0" applyFont="1" applyFill="1" applyBorder="1" applyAlignment="1" applyProtection="1">
      <alignment vertical="center"/>
    </xf>
    <xf numFmtId="0" fontId="3" fillId="42" borderId="65" xfId="0" applyFont="1" applyFill="1" applyBorder="1" applyAlignment="1">
      <alignment horizontal="center" vertical="center"/>
    </xf>
    <xf numFmtId="0" fontId="0" fillId="42" borderId="65" xfId="0" applyFill="1" applyBorder="1" applyAlignment="1" applyProtection="1">
      <alignment vertical="center"/>
    </xf>
    <xf numFmtId="0" fontId="14" fillId="42" borderId="65" xfId="35" applyFont="1" applyFill="1" applyBorder="1" applyAlignment="1" applyProtection="1">
      <alignment vertical="center" wrapText="1"/>
    </xf>
    <xf numFmtId="0" fontId="19" fillId="42" borderId="65" xfId="35" applyFont="1" applyFill="1" applyBorder="1" applyAlignment="1" applyProtection="1">
      <alignment vertical="center" wrapText="1"/>
    </xf>
    <xf numFmtId="49" fontId="19" fillId="42" borderId="65" xfId="0" applyNumberFormat="1" applyFont="1" applyFill="1" applyBorder="1" applyAlignment="1" applyProtection="1">
      <alignment horizontal="center" vertical="center"/>
    </xf>
    <xf numFmtId="14" fontId="3" fillId="42" borderId="65" xfId="0" applyNumberFormat="1" applyFont="1" applyFill="1" applyBorder="1" applyAlignment="1">
      <alignment horizontal="center"/>
    </xf>
    <xf numFmtId="0" fontId="14" fillId="42" borderId="65" xfId="35" applyFont="1" applyFill="1" applyBorder="1" applyAlignment="1" applyProtection="1">
      <alignment vertical="center"/>
    </xf>
    <xf numFmtId="14" fontId="19" fillId="42" borderId="65" xfId="0" applyNumberFormat="1" applyFont="1" applyFill="1" applyBorder="1" applyAlignment="1" applyProtection="1">
      <alignment horizontal="center" vertical="center"/>
    </xf>
    <xf numFmtId="0" fontId="19" fillId="42" borderId="65" xfId="0" applyFont="1" applyFill="1" applyBorder="1" applyAlignment="1" applyProtection="1">
      <alignment horizontal="left" vertical="center"/>
    </xf>
    <xf numFmtId="0" fontId="19" fillId="42" borderId="65" xfId="0" applyFont="1" applyFill="1" applyBorder="1" applyAlignment="1" applyProtection="1">
      <alignment vertical="center" wrapText="1"/>
    </xf>
    <xf numFmtId="0" fontId="19" fillId="42" borderId="65" xfId="0" applyFont="1" applyFill="1" applyBorder="1" applyAlignment="1" applyProtection="1">
      <alignment vertical="center"/>
    </xf>
    <xf numFmtId="168" fontId="0" fillId="42" borderId="65" xfId="28" applyNumberFormat="1" applyFont="1" applyFill="1" applyBorder="1" applyAlignment="1" applyProtection="1">
      <alignment horizontal="center" vertical="center"/>
    </xf>
    <xf numFmtId="14" fontId="19" fillId="42" borderId="65" xfId="0" applyNumberFormat="1" applyFont="1" applyFill="1" applyBorder="1" applyAlignment="1" applyProtection="1">
      <alignment vertical="center"/>
    </xf>
    <xf numFmtId="49" fontId="0" fillId="42" borderId="65" xfId="0" applyNumberFormat="1" applyFill="1" applyBorder="1" applyAlignment="1" applyProtection="1">
      <alignment horizontal="center" vertical="center"/>
    </xf>
    <xf numFmtId="14" fontId="0" fillId="42" borderId="65" xfId="0" applyNumberFormat="1" applyFill="1" applyBorder="1" applyAlignment="1" applyProtection="1">
      <alignment vertical="center"/>
    </xf>
    <xf numFmtId="0" fontId="0" fillId="24" borderId="65" xfId="0" applyFill="1" applyBorder="1" applyAlignment="1">
      <alignment vertical="center"/>
    </xf>
    <xf numFmtId="0" fontId="29" fillId="24" borderId="65" xfId="0" applyFont="1" applyFill="1" applyBorder="1" applyAlignment="1" applyProtection="1">
      <alignment vertical="center" wrapText="1"/>
    </xf>
    <xf numFmtId="0" fontId="19" fillId="38" borderId="65" xfId="0" applyFont="1" applyFill="1" applyBorder="1" applyAlignment="1" applyProtection="1">
      <alignment horizontal="left" vertical="center"/>
    </xf>
    <xf numFmtId="0" fontId="3" fillId="38" borderId="65" xfId="35" applyFont="1" applyFill="1" applyBorder="1" applyAlignment="1" applyProtection="1">
      <alignment vertical="center" wrapText="1"/>
    </xf>
    <xf numFmtId="49" fontId="3" fillId="38" borderId="65" xfId="0" applyNumberFormat="1" applyFont="1" applyFill="1" applyBorder="1" applyAlignment="1" applyProtection="1">
      <alignment horizontal="center" vertical="center"/>
    </xf>
    <xf numFmtId="14" fontId="3" fillId="38" borderId="65" xfId="0" applyNumberFormat="1" applyFont="1" applyFill="1" applyBorder="1" applyAlignment="1" applyProtection="1">
      <alignment horizontal="center" vertical="center" wrapText="1"/>
    </xf>
    <xf numFmtId="14" fontId="14" fillId="38" borderId="65" xfId="35" applyNumberFormat="1" applyFill="1" applyBorder="1" applyAlignment="1" applyProtection="1">
      <alignment horizontal="left" vertical="center" wrapText="1"/>
    </xf>
    <xf numFmtId="0" fontId="14" fillId="38" borderId="65" xfId="35" applyFill="1" applyBorder="1" applyAlignment="1" applyProtection="1">
      <alignment vertical="center" wrapText="1"/>
    </xf>
    <xf numFmtId="0" fontId="3" fillId="38" borderId="65" xfId="0" applyFont="1" applyFill="1" applyBorder="1" applyAlignment="1" applyProtection="1">
      <alignment vertical="center" wrapText="1"/>
    </xf>
    <xf numFmtId="0" fontId="28" fillId="38" borderId="65" xfId="35" applyFont="1" applyFill="1" applyBorder="1" applyAlignment="1" applyProtection="1">
      <alignment vertical="center"/>
    </xf>
    <xf numFmtId="14" fontId="3" fillId="38" borderId="65" xfId="0" applyNumberFormat="1" applyFont="1" applyFill="1" applyBorder="1" applyAlignment="1" applyProtection="1">
      <alignment vertical="center"/>
    </xf>
    <xf numFmtId="0" fontId="3" fillId="42" borderId="65" xfId="0" applyFont="1" applyFill="1" applyBorder="1" applyProtection="1"/>
    <xf numFmtId="0" fontId="3" fillId="42" borderId="65" xfId="0" applyFont="1" applyFill="1" applyBorder="1" applyAlignment="1" applyProtection="1">
      <alignment horizontal="left"/>
    </xf>
    <xf numFmtId="0" fontId="3" fillId="42" borderId="65" xfId="35" applyFont="1" applyFill="1" applyBorder="1" applyAlignment="1" applyProtection="1">
      <alignment wrapText="1"/>
    </xf>
    <xf numFmtId="49" fontId="3" fillId="42" borderId="65" xfId="0" applyNumberFormat="1" applyFont="1" applyFill="1" applyBorder="1" applyAlignment="1" applyProtection="1">
      <alignment horizontal="center"/>
    </xf>
    <xf numFmtId="0" fontId="3" fillId="42" borderId="65" xfId="0" applyFont="1" applyFill="1" applyBorder="1" applyAlignment="1" applyProtection="1">
      <alignment vertical="top" wrapText="1"/>
    </xf>
    <xf numFmtId="14" fontId="3" fillId="42" borderId="65" xfId="0" applyNumberFormat="1" applyFont="1" applyFill="1" applyBorder="1" applyAlignment="1" applyProtection="1">
      <alignment horizontal="center" wrapText="1"/>
    </xf>
    <xf numFmtId="0" fontId="14" fillId="42" borderId="65" xfId="35" applyFill="1" applyBorder="1" applyAlignment="1" applyProtection="1"/>
    <xf numFmtId="0" fontId="0" fillId="42" borderId="65" xfId="0" applyFill="1" applyBorder="1" applyAlignment="1" applyProtection="1"/>
    <xf numFmtId="0" fontId="0" fillId="42" borderId="65" xfId="0" applyFill="1" applyBorder="1" applyProtection="1"/>
    <xf numFmtId="0" fontId="14" fillId="68" borderId="65" xfId="35" applyFill="1" applyBorder="1" applyAlignment="1" applyProtection="1">
      <alignment horizontal="left" vertical="top" wrapText="1"/>
    </xf>
    <xf numFmtId="14" fontId="3" fillId="42" borderId="65" xfId="0" applyNumberFormat="1" applyFont="1" applyFill="1" applyBorder="1" applyAlignment="1" applyProtection="1">
      <alignment horizontal="center"/>
    </xf>
    <xf numFmtId="168" fontId="3" fillId="24" borderId="65" xfId="28" applyNumberFormat="1" applyFont="1" applyFill="1" applyBorder="1" applyAlignment="1" applyProtection="1">
      <alignment horizontal="center" vertical="center"/>
    </xf>
    <xf numFmtId="14" fontId="3" fillId="42" borderId="65" xfId="0" applyNumberFormat="1" applyFont="1" applyFill="1" applyBorder="1" applyProtection="1"/>
    <xf numFmtId="14" fontId="14" fillId="42" borderId="65" xfId="35" applyNumberFormat="1" applyFont="1" applyFill="1" applyBorder="1" applyAlignment="1" applyProtection="1">
      <alignment horizontal="left" vertical="center" wrapText="1"/>
    </xf>
    <xf numFmtId="0" fontId="14" fillId="56" borderId="65" xfId="35" applyFill="1" applyBorder="1" applyAlignment="1" applyProtection="1">
      <alignment vertical="center"/>
    </xf>
    <xf numFmtId="0" fontId="14" fillId="56" borderId="65" xfId="35" applyFill="1" applyBorder="1" applyAlignment="1" applyProtection="1">
      <alignment vertical="center" wrapText="1"/>
    </xf>
    <xf numFmtId="0" fontId="3" fillId="39" borderId="65" xfId="0" applyFont="1" applyFill="1" applyBorder="1" applyAlignment="1" applyProtection="1">
      <alignment horizontal="left" vertical="center"/>
    </xf>
    <xf numFmtId="0" fontId="14" fillId="39" borderId="65" xfId="35" applyFill="1" applyBorder="1" applyAlignment="1" applyProtection="1">
      <alignment vertical="center"/>
    </xf>
    <xf numFmtId="49" fontId="0" fillId="39" borderId="65" xfId="0" applyNumberFormat="1" applyFill="1" applyBorder="1" applyAlignment="1" applyProtection="1">
      <alignment horizontal="center" vertical="center"/>
    </xf>
    <xf numFmtId="14" fontId="19" fillId="39" borderId="65" xfId="0" applyNumberFormat="1" applyFont="1" applyFill="1" applyBorder="1" applyAlignment="1" applyProtection="1">
      <alignment horizontal="center" vertical="center" wrapText="1"/>
    </xf>
    <xf numFmtId="0" fontId="14" fillId="39" borderId="65" xfId="35" applyFill="1" applyBorder="1" applyAlignment="1" applyProtection="1">
      <alignment vertical="center" wrapText="1"/>
    </xf>
    <xf numFmtId="0" fontId="19" fillId="39" borderId="65" xfId="35" applyFont="1" applyFill="1" applyBorder="1" applyAlignment="1" applyProtection="1">
      <alignment vertical="center" wrapText="1"/>
    </xf>
    <xf numFmtId="0" fontId="0" fillId="39" borderId="65" xfId="0" applyFill="1" applyBorder="1" applyAlignment="1" applyProtection="1">
      <alignment vertical="center"/>
    </xf>
    <xf numFmtId="14" fontId="0" fillId="39" borderId="65" xfId="0" applyNumberFormat="1" applyFill="1" applyBorder="1" applyAlignment="1" applyProtection="1">
      <alignment vertical="center"/>
    </xf>
    <xf numFmtId="14" fontId="3" fillId="39" borderId="65" xfId="0" applyNumberFormat="1" applyFont="1" applyFill="1" applyBorder="1" applyAlignment="1" applyProtection="1">
      <alignment horizontal="center" vertical="center" wrapText="1"/>
    </xf>
    <xf numFmtId="0" fontId="0" fillId="39" borderId="65" xfId="0" applyFill="1" applyBorder="1" applyAlignment="1" applyProtection="1">
      <alignment horizontal="left" vertical="center"/>
    </xf>
    <xf numFmtId="0" fontId="3" fillId="39" borderId="65" xfId="0" applyFont="1" applyFill="1" applyBorder="1" applyAlignment="1" applyProtection="1">
      <alignment horizontal="left" vertical="center" wrapText="1"/>
    </xf>
    <xf numFmtId="49" fontId="0" fillId="56" borderId="65" xfId="0" applyNumberFormat="1" applyFill="1" applyBorder="1" applyAlignment="1" applyProtection="1">
      <alignment horizontal="center" vertical="center" wrapText="1"/>
    </xf>
    <xf numFmtId="14" fontId="0" fillId="24" borderId="65" xfId="0" applyNumberFormat="1" applyFill="1" applyBorder="1" applyAlignment="1" applyProtection="1">
      <alignment vertical="center" wrapText="1"/>
    </xf>
    <xf numFmtId="0" fontId="3" fillId="42" borderId="65" xfId="35" applyFont="1" applyFill="1" applyBorder="1" applyAlignment="1" applyProtection="1">
      <alignment vertical="center"/>
    </xf>
    <xf numFmtId="0" fontId="3" fillId="42" borderId="65" xfId="0" applyFont="1" applyFill="1" applyBorder="1" applyAlignment="1">
      <alignment vertical="center"/>
    </xf>
    <xf numFmtId="0" fontId="3" fillId="42" borderId="65" xfId="0" applyFont="1" applyFill="1" applyBorder="1" applyAlignment="1">
      <alignment horizontal="left" vertical="center" wrapText="1"/>
    </xf>
    <xf numFmtId="0" fontId="19" fillId="42" borderId="65" xfId="0" applyFont="1" applyFill="1" applyBorder="1" applyAlignment="1" applyProtection="1">
      <alignment horizontal="left" vertical="center" wrapText="1"/>
    </xf>
    <xf numFmtId="0" fontId="14" fillId="42" borderId="65" xfId="35" applyFill="1" applyBorder="1" applyAlignment="1" applyProtection="1">
      <alignment horizontal="left" vertical="center"/>
    </xf>
    <xf numFmtId="0" fontId="24" fillId="42" borderId="65" xfId="0" applyFont="1" applyFill="1" applyBorder="1" applyAlignment="1" applyProtection="1">
      <alignment horizontal="center" vertical="center" wrapText="1"/>
    </xf>
    <xf numFmtId="0" fontId="3" fillId="25" borderId="65" xfId="0" applyFont="1" applyFill="1" applyBorder="1" applyAlignment="1" applyProtection="1">
      <alignment vertical="center"/>
    </xf>
    <xf numFmtId="0" fontId="0" fillId="44" borderId="65" xfId="0" applyFill="1" applyBorder="1" applyAlignment="1" applyProtection="1">
      <alignment horizontal="left" vertical="center"/>
    </xf>
    <xf numFmtId="0" fontId="0" fillId="44" borderId="65" xfId="0" applyFill="1" applyBorder="1" applyAlignment="1" applyProtection="1">
      <alignment vertical="center"/>
    </xf>
    <xf numFmtId="0" fontId="14" fillId="44" borderId="65" xfId="35" applyFill="1" applyBorder="1" applyAlignment="1" applyProtection="1">
      <alignment vertical="center"/>
    </xf>
    <xf numFmtId="0" fontId="18" fillId="44" borderId="65" xfId="35" applyFont="1" applyFill="1" applyBorder="1" applyAlignment="1" applyProtection="1">
      <alignment vertical="center" wrapText="1"/>
    </xf>
    <xf numFmtId="49" fontId="0" fillId="44" borderId="65" xfId="0" applyNumberFormat="1" applyFill="1" applyBorder="1" applyAlignment="1" applyProtection="1">
      <alignment horizontal="center" vertical="center"/>
    </xf>
    <xf numFmtId="0" fontId="3" fillId="44" borderId="65" xfId="0" applyFont="1" applyFill="1" applyBorder="1" applyAlignment="1" applyProtection="1">
      <alignment vertical="center" wrapText="1"/>
    </xf>
    <xf numFmtId="14" fontId="3" fillId="44" borderId="65" xfId="0" applyNumberFormat="1" applyFont="1" applyFill="1" applyBorder="1" applyAlignment="1" applyProtection="1">
      <alignment horizontal="center" vertical="center" wrapText="1"/>
    </xf>
    <xf numFmtId="0" fontId="14" fillId="25" borderId="65" xfId="35" applyFill="1" applyBorder="1" applyAlignment="1" applyProtection="1">
      <alignment vertical="center" wrapText="1"/>
    </xf>
    <xf numFmtId="0" fontId="19" fillId="44" borderId="65" xfId="35" applyFont="1" applyFill="1" applyBorder="1" applyAlignment="1" applyProtection="1">
      <alignment vertical="center" wrapText="1"/>
    </xf>
    <xf numFmtId="0" fontId="28" fillId="44" borderId="65" xfId="35" applyFont="1" applyFill="1" applyBorder="1" applyAlignment="1" applyProtection="1">
      <alignment vertical="center"/>
    </xf>
    <xf numFmtId="0" fontId="0" fillId="44" borderId="65" xfId="0" applyFill="1" applyBorder="1" applyAlignment="1" applyProtection="1">
      <alignment vertical="center" wrapText="1"/>
    </xf>
    <xf numFmtId="0" fontId="14" fillId="44" borderId="65" xfId="35" applyFill="1" applyBorder="1" applyAlignment="1" applyProtection="1">
      <alignment vertical="center" wrapText="1"/>
    </xf>
    <xf numFmtId="14" fontId="19" fillId="44" borderId="65" xfId="0" applyNumberFormat="1" applyFont="1" applyFill="1" applyBorder="1" applyAlignment="1" applyProtection="1">
      <alignment horizontal="center" vertical="center" wrapText="1"/>
    </xf>
    <xf numFmtId="168" fontId="0" fillId="44" borderId="65" xfId="28" applyNumberFormat="1" applyFont="1" applyFill="1" applyBorder="1" applyAlignment="1" applyProtection="1">
      <alignment horizontal="center" vertical="center"/>
    </xf>
    <xf numFmtId="14" fontId="0" fillId="44" borderId="65" xfId="0" applyNumberFormat="1" applyFill="1" applyBorder="1" applyAlignment="1" applyProtection="1">
      <alignment vertical="center"/>
    </xf>
    <xf numFmtId="14" fontId="3" fillId="25" borderId="65" xfId="0" applyNumberFormat="1" applyFont="1" applyFill="1" applyBorder="1" applyAlignment="1" applyProtection="1">
      <alignment horizontal="center" vertical="center" wrapText="1"/>
    </xf>
    <xf numFmtId="0" fontId="3" fillId="25" borderId="65" xfId="0" applyFont="1" applyFill="1" applyBorder="1" applyAlignment="1" applyProtection="1">
      <alignment horizontal="left" vertical="center"/>
    </xf>
    <xf numFmtId="0" fontId="0" fillId="25" borderId="65" xfId="0" applyFill="1" applyBorder="1" applyAlignment="1" applyProtection="1">
      <alignment vertical="center"/>
    </xf>
    <xf numFmtId="0" fontId="14" fillId="25" borderId="65" xfId="35" applyFill="1" applyBorder="1" applyAlignment="1" applyProtection="1">
      <alignment vertical="center"/>
    </xf>
    <xf numFmtId="0" fontId="19" fillId="25" borderId="65" xfId="35" applyFont="1" applyFill="1" applyBorder="1" applyAlignment="1" applyProtection="1">
      <alignment vertical="center" wrapText="1"/>
    </xf>
    <xf numFmtId="49" fontId="0" fillId="25" borderId="65" xfId="0" applyNumberFormat="1" applyFill="1" applyBorder="1" applyAlignment="1" applyProtection="1">
      <alignment horizontal="center" vertical="center"/>
    </xf>
    <xf numFmtId="0" fontId="0" fillId="25" borderId="65" xfId="0" applyFill="1" applyBorder="1" applyAlignment="1" applyProtection="1">
      <alignment vertical="center" wrapText="1"/>
    </xf>
    <xf numFmtId="14" fontId="19" fillId="25" borderId="65" xfId="0" applyNumberFormat="1" applyFont="1" applyFill="1" applyBorder="1" applyAlignment="1" applyProtection="1">
      <alignment horizontal="center" vertical="center" wrapText="1"/>
    </xf>
    <xf numFmtId="0" fontId="28" fillId="25" borderId="65" xfId="35" applyFont="1" applyFill="1" applyBorder="1" applyAlignment="1" applyProtection="1">
      <alignment vertical="center"/>
    </xf>
    <xf numFmtId="14" fontId="0" fillId="25" borderId="65" xfId="0" applyNumberFormat="1" applyFill="1" applyBorder="1" applyAlignment="1" applyProtection="1">
      <alignment vertical="center"/>
    </xf>
    <xf numFmtId="0" fontId="0" fillId="25" borderId="65" xfId="0" applyFill="1" applyBorder="1" applyAlignment="1" applyProtection="1">
      <alignment horizontal="left" vertical="center"/>
    </xf>
    <xf numFmtId="0" fontId="3" fillId="46" borderId="65" xfId="0" applyFont="1" applyFill="1" applyBorder="1" applyAlignment="1" applyProtection="1">
      <alignment vertical="center"/>
    </xf>
    <xf numFmtId="0" fontId="0" fillId="46" borderId="65" xfId="0" applyFill="1" applyBorder="1" applyAlignment="1" applyProtection="1">
      <alignment horizontal="left" vertical="center"/>
    </xf>
    <xf numFmtId="0" fontId="0" fillId="46" borderId="65" xfId="0" applyFill="1" applyBorder="1" applyAlignment="1" applyProtection="1">
      <alignment vertical="center"/>
    </xf>
    <xf numFmtId="0" fontId="14" fillId="46" borderId="65" xfId="35" applyFont="1" applyFill="1" applyBorder="1" applyAlignment="1" applyProtection="1">
      <alignment vertical="center"/>
    </xf>
    <xf numFmtId="0" fontId="19" fillId="46" borderId="65" xfId="35" applyFont="1" applyFill="1" applyBorder="1" applyAlignment="1" applyProtection="1">
      <alignment vertical="center" wrapText="1"/>
    </xf>
    <xf numFmtId="49" fontId="0" fillId="46" borderId="65" xfId="0" applyNumberFormat="1" applyFill="1" applyBorder="1" applyAlignment="1" applyProtection="1">
      <alignment horizontal="center" vertical="center"/>
    </xf>
    <xf numFmtId="0" fontId="3" fillId="46" borderId="65" xfId="0" applyFont="1" applyFill="1" applyBorder="1" applyAlignment="1" applyProtection="1">
      <alignment vertical="center" wrapText="1"/>
    </xf>
    <xf numFmtId="14" fontId="3" fillId="46" borderId="65" xfId="0" applyNumberFormat="1" applyFont="1" applyFill="1" applyBorder="1" applyAlignment="1" applyProtection="1">
      <alignment horizontal="center" vertical="center" wrapText="1"/>
    </xf>
    <xf numFmtId="0" fontId="14" fillId="46" borderId="65" xfId="35" applyFill="1" applyBorder="1" applyAlignment="1" applyProtection="1">
      <alignment vertical="center"/>
    </xf>
    <xf numFmtId="0" fontId="28" fillId="46" borderId="65" xfId="35" applyFont="1" applyFill="1" applyBorder="1" applyAlignment="1" applyProtection="1">
      <alignment vertical="center"/>
    </xf>
    <xf numFmtId="0" fontId="0" fillId="46" borderId="65" xfId="0" applyFill="1" applyBorder="1" applyAlignment="1" applyProtection="1">
      <alignment vertical="center" wrapText="1"/>
    </xf>
    <xf numFmtId="14" fontId="19" fillId="46" borderId="65" xfId="0" applyNumberFormat="1" applyFont="1" applyFill="1" applyBorder="1" applyAlignment="1" applyProtection="1">
      <alignment horizontal="center" vertical="center" wrapText="1"/>
    </xf>
    <xf numFmtId="14" fontId="0" fillId="46" borderId="65" xfId="0" applyNumberFormat="1" applyFill="1" applyBorder="1" applyAlignment="1" applyProtection="1">
      <alignment vertical="center"/>
    </xf>
    <xf numFmtId="14" fontId="3" fillId="46" borderId="65" xfId="0" applyNumberFormat="1" applyFont="1" applyFill="1" applyBorder="1" applyAlignment="1" applyProtection="1">
      <alignment vertical="center"/>
    </xf>
    <xf numFmtId="0" fontId="0" fillId="26" borderId="65" xfId="0" applyFill="1" applyBorder="1" applyAlignment="1">
      <alignment vertical="center"/>
    </xf>
    <xf numFmtId="14" fontId="3" fillId="26" borderId="65" xfId="0" applyNumberFormat="1" applyFont="1" applyFill="1" applyBorder="1" applyAlignment="1" applyProtection="1">
      <alignment horizontal="center" vertical="center"/>
    </xf>
    <xf numFmtId="14" fontId="3" fillId="26" borderId="65" xfId="0" applyNumberFormat="1" applyFont="1" applyFill="1" applyBorder="1" applyAlignment="1" applyProtection="1">
      <alignment vertical="center"/>
    </xf>
    <xf numFmtId="0" fontId="19" fillId="26" borderId="65" xfId="0" applyFont="1" applyFill="1" applyBorder="1" applyAlignment="1" applyProtection="1">
      <alignment vertical="center"/>
    </xf>
    <xf numFmtId="0" fontId="3" fillId="26" borderId="65" xfId="0" applyFont="1" applyFill="1" applyBorder="1" applyAlignment="1" applyProtection="1">
      <alignment horizontal="left" vertical="center"/>
    </xf>
    <xf numFmtId="168" fontId="3" fillId="46" borderId="65" xfId="28" applyNumberFormat="1" applyFont="1" applyFill="1" applyBorder="1" applyAlignment="1" applyProtection="1">
      <alignment horizontal="center" vertical="center"/>
    </xf>
    <xf numFmtId="14" fontId="19" fillId="26" borderId="65" xfId="0" applyNumberFormat="1" applyFont="1" applyFill="1" applyBorder="1" applyAlignment="1" applyProtection="1">
      <alignment horizontal="left" vertical="center" wrapText="1"/>
    </xf>
    <xf numFmtId="14" fontId="19" fillId="26" borderId="65" xfId="0" applyNumberFormat="1" applyFont="1" applyFill="1" applyBorder="1" applyAlignment="1" applyProtection="1">
      <alignment vertical="center"/>
    </xf>
    <xf numFmtId="0" fontId="3" fillId="27" borderId="65" xfId="0" applyFont="1" applyFill="1" applyBorder="1" applyAlignment="1" applyProtection="1">
      <alignment vertical="center"/>
    </xf>
    <xf numFmtId="0" fontId="0" fillId="27" borderId="65" xfId="0" applyFill="1" applyBorder="1" applyAlignment="1" applyProtection="1">
      <alignment horizontal="left" vertical="center"/>
    </xf>
    <xf numFmtId="0" fontId="0" fillId="27" borderId="65" xfId="0" applyFill="1" applyBorder="1" applyAlignment="1" applyProtection="1">
      <alignment vertical="center"/>
    </xf>
    <xf numFmtId="0" fontId="14" fillId="27" borderId="65" xfId="35" applyFill="1" applyBorder="1" applyAlignment="1" applyProtection="1">
      <alignment vertical="center"/>
    </xf>
    <xf numFmtId="0" fontId="19" fillId="27" borderId="65" xfId="35" applyFont="1" applyFill="1" applyBorder="1" applyAlignment="1" applyProtection="1">
      <alignment vertical="center" wrapText="1"/>
    </xf>
    <xf numFmtId="49" fontId="0" fillId="27" borderId="65" xfId="0" applyNumberFormat="1" applyFill="1" applyBorder="1" applyAlignment="1" applyProtection="1">
      <alignment horizontal="center" vertical="center"/>
    </xf>
    <xf numFmtId="0" fontId="0" fillId="27" borderId="65" xfId="0" applyFill="1" applyBorder="1" applyAlignment="1" applyProtection="1">
      <alignment vertical="center" wrapText="1"/>
    </xf>
    <xf numFmtId="14" fontId="19" fillId="27" borderId="65" xfId="0" applyNumberFormat="1" applyFont="1" applyFill="1" applyBorder="1" applyAlignment="1" applyProtection="1">
      <alignment horizontal="center" vertical="center" wrapText="1"/>
    </xf>
    <xf numFmtId="14" fontId="19" fillId="27" borderId="65" xfId="0" applyNumberFormat="1" applyFont="1" applyFill="1" applyBorder="1" applyAlignment="1" applyProtection="1">
      <alignment horizontal="left" vertical="center" wrapText="1"/>
    </xf>
    <xf numFmtId="0" fontId="19" fillId="27" borderId="65" xfId="0" applyFont="1" applyFill="1" applyBorder="1" applyAlignment="1" applyProtection="1">
      <alignment vertical="center"/>
    </xf>
    <xf numFmtId="14" fontId="3" fillId="47" borderId="65" xfId="0" quotePrefix="1" applyNumberFormat="1" applyFont="1" applyFill="1" applyBorder="1" applyAlignment="1" applyProtection="1">
      <alignment horizontal="center" vertical="center"/>
    </xf>
    <xf numFmtId="14" fontId="0" fillId="27" borderId="65" xfId="0" applyNumberFormat="1" applyFill="1" applyBorder="1" applyAlignment="1" applyProtection="1">
      <alignment vertical="center"/>
    </xf>
    <xf numFmtId="0" fontId="3" fillId="27" borderId="65" xfId="0" applyFont="1" applyFill="1" applyBorder="1" applyAlignment="1" applyProtection="1">
      <alignment vertical="center" wrapText="1"/>
    </xf>
    <xf numFmtId="14" fontId="3" fillId="27" borderId="65" xfId="0" applyNumberFormat="1" applyFont="1" applyFill="1" applyBorder="1" applyAlignment="1" applyProtection="1">
      <alignment horizontal="center" vertical="center" wrapText="1"/>
    </xf>
    <xf numFmtId="0" fontId="19" fillId="27" borderId="65" xfId="0" applyFont="1" applyFill="1" applyBorder="1" applyAlignment="1" applyProtection="1">
      <alignment horizontal="left" vertical="center"/>
    </xf>
    <xf numFmtId="168" fontId="0" fillId="47" borderId="65" xfId="28" applyNumberFormat="1" applyFont="1" applyFill="1" applyBorder="1" applyAlignment="1" applyProtection="1">
      <alignment horizontal="center" vertical="center"/>
    </xf>
    <xf numFmtId="0" fontId="3" fillId="48" borderId="65" xfId="0" applyFont="1" applyFill="1" applyBorder="1" applyAlignment="1" applyProtection="1">
      <alignment vertical="center"/>
    </xf>
    <xf numFmtId="0" fontId="3" fillId="48" borderId="65" xfId="0" applyFont="1" applyFill="1" applyBorder="1" applyAlignment="1" applyProtection="1">
      <alignment horizontal="left" vertical="center"/>
    </xf>
    <xf numFmtId="0" fontId="14" fillId="48" borderId="65" xfId="35" applyFill="1" applyBorder="1" applyAlignment="1" applyProtection="1">
      <alignment vertical="center"/>
    </xf>
    <xf numFmtId="0" fontId="3" fillId="48" borderId="65" xfId="35" applyFont="1" applyFill="1" applyBorder="1" applyAlignment="1" applyProtection="1">
      <alignment vertical="center" wrapText="1"/>
    </xf>
    <xf numFmtId="49" fontId="3" fillId="48" borderId="65" xfId="0" applyNumberFormat="1" applyFont="1" applyFill="1" applyBorder="1" applyAlignment="1" applyProtection="1">
      <alignment horizontal="center" vertical="center"/>
    </xf>
    <xf numFmtId="0" fontId="3" fillId="48" borderId="65" xfId="0" applyFont="1" applyFill="1" applyBorder="1" applyAlignment="1" applyProtection="1">
      <alignment vertical="center" wrapText="1"/>
    </xf>
    <xf numFmtId="14" fontId="3" fillId="48" borderId="65" xfId="0" applyNumberFormat="1" applyFont="1" applyFill="1" applyBorder="1" applyAlignment="1" applyProtection="1">
      <alignment horizontal="center" vertical="center" wrapText="1"/>
    </xf>
    <xf numFmtId="0" fontId="0" fillId="48" borderId="65" xfId="0" applyFill="1" applyBorder="1" applyAlignment="1">
      <alignment vertical="center"/>
    </xf>
    <xf numFmtId="0" fontId="0" fillId="48" borderId="65" xfId="0" applyFill="1" applyBorder="1" applyAlignment="1" applyProtection="1">
      <alignment vertical="center"/>
    </xf>
    <xf numFmtId="0" fontId="19" fillId="48" borderId="65" xfId="0" applyFont="1" applyFill="1" applyBorder="1" applyAlignment="1" applyProtection="1">
      <alignment vertical="center"/>
    </xf>
    <xf numFmtId="0" fontId="0" fillId="48" borderId="65" xfId="0" applyFill="1" applyBorder="1" applyAlignment="1" applyProtection="1">
      <alignment vertical="center" wrapText="1"/>
    </xf>
    <xf numFmtId="0" fontId="14" fillId="48" borderId="65" xfId="35" applyFont="1" applyFill="1" applyBorder="1" applyAlignment="1" applyProtection="1">
      <alignment vertical="center"/>
    </xf>
    <xf numFmtId="14" fontId="19" fillId="48" borderId="65" xfId="0" applyNumberFormat="1" applyFont="1" applyFill="1" applyBorder="1" applyAlignment="1" applyProtection="1">
      <alignment horizontal="center" vertical="center" wrapText="1"/>
    </xf>
    <xf numFmtId="168" fontId="0" fillId="48" borderId="65" xfId="28" applyNumberFormat="1" applyFont="1" applyFill="1" applyBorder="1" applyAlignment="1" applyProtection="1">
      <alignment horizontal="center" vertical="center"/>
    </xf>
    <xf numFmtId="14" fontId="3" fillId="48" borderId="65" xfId="0" applyNumberFormat="1" applyFont="1" applyFill="1" applyBorder="1" applyAlignment="1" applyProtection="1">
      <alignment horizontal="left" vertical="center" wrapText="1"/>
    </xf>
    <xf numFmtId="0" fontId="14" fillId="48" borderId="65" xfId="35" applyFill="1" applyBorder="1" applyAlignment="1" applyProtection="1">
      <alignment vertical="center" wrapText="1"/>
    </xf>
    <xf numFmtId="0" fontId="28" fillId="48" borderId="65" xfId="35" applyFont="1" applyFill="1" applyBorder="1" applyAlignment="1" applyProtection="1">
      <alignment vertical="center" wrapText="1"/>
    </xf>
    <xf numFmtId="0" fontId="19" fillId="48" borderId="65" xfId="35" applyFont="1" applyFill="1" applyBorder="1" applyAlignment="1" applyProtection="1">
      <alignment vertical="center" wrapText="1"/>
    </xf>
    <xf numFmtId="0" fontId="28" fillId="48" borderId="65" xfId="35" applyFont="1" applyFill="1" applyBorder="1" applyAlignment="1" applyProtection="1">
      <alignment vertical="center"/>
    </xf>
    <xf numFmtId="14" fontId="3" fillId="48" borderId="65" xfId="0" applyNumberFormat="1" applyFont="1" applyFill="1" applyBorder="1" applyAlignment="1" applyProtection="1">
      <alignment horizontal="center" vertical="center"/>
    </xf>
    <xf numFmtId="0" fontId="14" fillId="48" borderId="65" xfId="35" applyFont="1" applyFill="1" applyBorder="1" applyAlignment="1" applyProtection="1">
      <alignment vertical="center" wrapText="1"/>
    </xf>
    <xf numFmtId="0" fontId="3" fillId="48" borderId="65" xfId="35" applyFont="1" applyFill="1" applyBorder="1" applyAlignment="1" applyProtection="1">
      <alignment horizontal="center" vertical="center"/>
    </xf>
    <xf numFmtId="0" fontId="19" fillId="48" borderId="65" xfId="35" applyFont="1" applyFill="1" applyBorder="1" applyAlignment="1" applyProtection="1">
      <alignment vertical="center"/>
    </xf>
    <xf numFmtId="14" fontId="3" fillId="48" borderId="65" xfId="0" applyNumberFormat="1" applyFont="1" applyFill="1" applyBorder="1" applyAlignment="1">
      <alignment horizontal="center"/>
    </xf>
    <xf numFmtId="14" fontId="3" fillId="48" borderId="65" xfId="0" applyNumberFormat="1" applyFont="1" applyFill="1" applyBorder="1" applyAlignment="1" applyProtection="1">
      <alignment vertical="center"/>
    </xf>
    <xf numFmtId="0" fontId="19" fillId="48" borderId="65" xfId="0" applyFont="1" applyFill="1" applyBorder="1" applyAlignment="1" applyProtection="1">
      <alignment vertical="center" wrapText="1"/>
    </xf>
    <xf numFmtId="14" fontId="3" fillId="48" borderId="65" xfId="0" applyNumberFormat="1" applyFont="1" applyFill="1" applyBorder="1" applyAlignment="1" applyProtection="1">
      <alignment vertical="center" wrapText="1"/>
    </xf>
    <xf numFmtId="0" fontId="0" fillId="48" borderId="65" xfId="0" applyFill="1" applyBorder="1" applyAlignment="1" applyProtection="1">
      <alignment horizontal="left" vertical="center"/>
    </xf>
    <xf numFmtId="0" fontId="18" fillId="48" borderId="65" xfId="35" applyFont="1" applyFill="1" applyBorder="1" applyAlignment="1" applyProtection="1">
      <alignment vertical="center" wrapText="1"/>
    </xf>
    <xf numFmtId="49" fontId="0" fillId="48" borderId="65" xfId="0" applyNumberFormat="1" applyFill="1" applyBorder="1" applyAlignment="1" applyProtection="1">
      <alignment horizontal="center" vertical="center"/>
    </xf>
    <xf numFmtId="14" fontId="0" fillId="48" borderId="65" xfId="0" applyNumberFormat="1" applyFill="1" applyBorder="1" applyAlignment="1" applyProtection="1">
      <alignment horizontal="center" vertical="center"/>
    </xf>
    <xf numFmtId="0" fontId="19" fillId="48" borderId="65" xfId="0" applyFont="1" applyFill="1" applyBorder="1" applyAlignment="1" applyProtection="1">
      <alignment horizontal="left" vertical="center"/>
    </xf>
    <xf numFmtId="49" fontId="19" fillId="48" borderId="65" xfId="0" applyNumberFormat="1" applyFont="1" applyFill="1" applyBorder="1" applyAlignment="1" applyProtection="1">
      <alignment horizontal="center" vertical="center"/>
    </xf>
    <xf numFmtId="14" fontId="19" fillId="48" borderId="65" xfId="0" applyNumberFormat="1" applyFont="1" applyFill="1" applyBorder="1" applyAlignment="1" applyProtection="1">
      <alignment horizontal="center" vertical="center"/>
    </xf>
    <xf numFmtId="0" fontId="0" fillId="48" borderId="65" xfId="0" applyFill="1" applyBorder="1"/>
    <xf numFmtId="0" fontId="19" fillId="48" borderId="65" xfId="35" applyFont="1" applyFill="1" applyBorder="1" applyAlignment="1" applyProtection="1">
      <alignment horizontal="center" vertical="center"/>
    </xf>
    <xf numFmtId="0" fontId="3" fillId="48" borderId="65" xfId="0" applyFont="1" applyFill="1" applyBorder="1"/>
    <xf numFmtId="0" fontId="3" fillId="48" borderId="65" xfId="35" applyFont="1" applyFill="1" applyBorder="1" applyAlignment="1" applyProtection="1">
      <alignment vertical="center"/>
    </xf>
    <xf numFmtId="0" fontId="18" fillId="64" borderId="65" xfId="39" applyFont="1" applyFill="1" applyBorder="1" applyAlignment="1" applyProtection="1">
      <alignment horizontal="left" vertical="center" wrapText="1"/>
    </xf>
    <xf numFmtId="0" fontId="14" fillId="64" borderId="65" xfId="35" applyFill="1" applyBorder="1" applyAlignment="1" applyProtection="1">
      <alignment horizontal="left" vertical="center" wrapText="1"/>
    </xf>
    <xf numFmtId="0" fontId="0" fillId="48" borderId="65" xfId="0" applyFill="1" applyBorder="1" applyAlignment="1" applyProtection="1">
      <alignment horizontal="center" vertical="center"/>
    </xf>
    <xf numFmtId="0" fontId="18" fillId="48" borderId="65" xfId="0" applyFont="1" applyFill="1" applyBorder="1" applyAlignment="1" applyProtection="1">
      <alignment vertical="center" wrapText="1"/>
    </xf>
    <xf numFmtId="14" fontId="18" fillId="48" borderId="65" xfId="0" applyNumberFormat="1" applyFont="1" applyFill="1" applyBorder="1" applyAlignment="1" applyProtection="1">
      <alignment horizontal="center" vertical="center"/>
    </xf>
    <xf numFmtId="0" fontId="18" fillId="48" borderId="65" xfId="0" applyFont="1" applyFill="1" applyBorder="1" applyAlignment="1" applyProtection="1">
      <alignment vertical="center"/>
    </xf>
    <xf numFmtId="14" fontId="3" fillId="48" borderId="65" xfId="0" quotePrefix="1" applyNumberFormat="1" applyFont="1" applyFill="1" applyBorder="1" applyAlignment="1" applyProtection="1">
      <alignment horizontal="center" vertical="center"/>
    </xf>
    <xf numFmtId="0" fontId="14" fillId="64" borderId="65" xfId="35" applyFont="1" applyFill="1" applyBorder="1" applyAlignment="1" applyProtection="1">
      <alignment horizontal="left" vertical="center" wrapText="1"/>
    </xf>
    <xf numFmtId="0" fontId="18" fillId="48" borderId="65" xfId="0" applyFont="1" applyFill="1" applyBorder="1" applyAlignment="1" applyProtection="1">
      <alignment horizontal="center" vertical="center"/>
    </xf>
    <xf numFmtId="0" fontId="28" fillId="64" borderId="65" xfId="35" applyFont="1" applyFill="1" applyBorder="1" applyAlignment="1" applyProtection="1">
      <alignment horizontal="left" vertical="center" wrapText="1"/>
    </xf>
    <xf numFmtId="49" fontId="18" fillId="48" borderId="65" xfId="0" applyNumberFormat="1" applyFont="1" applyFill="1" applyBorder="1" applyAlignment="1" applyProtection="1">
      <alignment horizontal="center" vertical="center"/>
    </xf>
    <xf numFmtId="0" fontId="18" fillId="48" borderId="65" xfId="0" applyFont="1" applyFill="1" applyBorder="1" applyAlignment="1" applyProtection="1">
      <alignment horizontal="center" vertical="center" wrapText="1"/>
    </xf>
    <xf numFmtId="0" fontId="18" fillId="48" borderId="65" xfId="0" quotePrefix="1" applyFont="1" applyFill="1" applyBorder="1" applyAlignment="1" applyProtection="1">
      <alignment horizontal="center" vertical="center"/>
    </xf>
    <xf numFmtId="0" fontId="18" fillId="48" borderId="65" xfId="35" applyFont="1" applyFill="1" applyBorder="1" applyAlignment="1" applyProtection="1">
      <alignment horizontal="center" vertical="center"/>
    </xf>
    <xf numFmtId="14" fontId="0" fillId="48" borderId="65" xfId="0" applyNumberFormat="1" applyFill="1" applyBorder="1" applyAlignment="1" applyProtection="1">
      <alignment vertical="center"/>
    </xf>
    <xf numFmtId="14" fontId="18" fillId="48" borderId="65" xfId="0" applyNumberFormat="1" applyFont="1" applyFill="1" applyBorder="1" applyAlignment="1" applyProtection="1">
      <alignment horizontal="center" vertical="center" wrapText="1"/>
    </xf>
    <xf numFmtId="0" fontId="19" fillId="48" borderId="65" xfId="0" applyFont="1" applyFill="1" applyBorder="1" applyAlignment="1" applyProtection="1">
      <alignment horizontal="center" vertical="center" wrapText="1"/>
    </xf>
    <xf numFmtId="0" fontId="27" fillId="48" borderId="65" xfId="35" applyFont="1" applyFill="1" applyBorder="1" applyAlignment="1" applyProtection="1">
      <alignment vertical="center"/>
    </xf>
    <xf numFmtId="14" fontId="18" fillId="48" borderId="65" xfId="0" applyNumberFormat="1" applyFont="1" applyFill="1" applyBorder="1" applyAlignment="1" applyProtection="1">
      <alignment vertical="center"/>
    </xf>
    <xf numFmtId="0" fontId="3" fillId="49" borderId="65" xfId="0" applyFont="1" applyFill="1" applyBorder="1" applyAlignment="1" applyProtection="1">
      <alignment vertical="center"/>
    </xf>
    <xf numFmtId="0" fontId="0" fillId="49" borderId="65" xfId="0" applyFill="1" applyBorder="1" applyAlignment="1" applyProtection="1">
      <alignment horizontal="left" vertical="center"/>
    </xf>
    <xf numFmtId="0" fontId="0" fillId="49" borderId="65" xfId="0" applyFill="1" applyBorder="1" applyAlignment="1" applyProtection="1">
      <alignment vertical="center"/>
    </xf>
    <xf numFmtId="0" fontId="14" fillId="49" borderId="65" xfId="35" applyFill="1" applyBorder="1" applyAlignment="1" applyProtection="1">
      <alignment vertical="center"/>
    </xf>
    <xf numFmtId="0" fontId="19" fillId="49" borderId="65" xfId="35" applyFont="1" applyFill="1" applyBorder="1" applyAlignment="1" applyProtection="1">
      <alignment vertical="center" wrapText="1"/>
    </xf>
    <xf numFmtId="49" fontId="0" fillId="49" borderId="65" xfId="0" applyNumberFormat="1" applyFill="1" applyBorder="1" applyAlignment="1" applyProtection="1">
      <alignment horizontal="center" vertical="center"/>
    </xf>
    <xf numFmtId="0" fontId="0" fillId="49" borderId="65" xfId="0" applyFill="1" applyBorder="1" applyAlignment="1" applyProtection="1">
      <alignment vertical="center" wrapText="1"/>
    </xf>
    <xf numFmtId="14" fontId="19" fillId="49" borderId="65" xfId="0" applyNumberFormat="1" applyFont="1" applyFill="1" applyBorder="1" applyAlignment="1" applyProtection="1">
      <alignment horizontal="center" vertical="center" wrapText="1"/>
    </xf>
    <xf numFmtId="0" fontId="19" fillId="49" borderId="65" xfId="0" applyFont="1" applyFill="1" applyBorder="1" applyAlignment="1" applyProtection="1">
      <alignment vertical="center"/>
    </xf>
    <xf numFmtId="168" fontId="0" fillId="49" borderId="65" xfId="28" applyNumberFormat="1" applyFont="1" applyFill="1" applyBorder="1" applyAlignment="1" applyProtection="1">
      <alignment horizontal="center" vertical="center"/>
    </xf>
    <xf numFmtId="14" fontId="3" fillId="49" borderId="65" xfId="0" quotePrefix="1" applyNumberFormat="1" applyFont="1" applyFill="1" applyBorder="1" applyAlignment="1" applyProtection="1">
      <alignment horizontal="center" vertical="center"/>
    </xf>
    <xf numFmtId="0" fontId="0" fillId="49" borderId="65" xfId="0" applyFill="1" applyBorder="1" applyAlignment="1" applyProtection="1">
      <alignment horizontal="center" vertical="center"/>
    </xf>
    <xf numFmtId="0" fontId="14" fillId="49" borderId="65" xfId="35" applyFill="1" applyBorder="1" applyAlignment="1" applyProtection="1">
      <alignment vertical="center" wrapText="1"/>
    </xf>
    <xf numFmtId="0" fontId="28" fillId="49" borderId="65" xfId="35" applyFont="1" applyFill="1" applyBorder="1" applyAlignment="1" applyProtection="1">
      <alignment vertical="center" wrapText="1"/>
    </xf>
    <xf numFmtId="0" fontId="28" fillId="49" borderId="65" xfId="35" applyFont="1" applyFill="1" applyBorder="1" applyAlignment="1" applyProtection="1">
      <alignment vertical="center"/>
    </xf>
    <xf numFmtId="0" fontId="3" fillId="49" borderId="65" xfId="0" applyFont="1" applyFill="1" applyBorder="1" applyAlignment="1" applyProtection="1">
      <alignment vertical="center" wrapText="1"/>
    </xf>
    <xf numFmtId="14" fontId="3" fillId="49" borderId="65" xfId="0" applyNumberFormat="1" applyFont="1" applyFill="1" applyBorder="1" applyAlignment="1" applyProtection="1">
      <alignment horizontal="center" vertical="center" wrapText="1"/>
    </xf>
    <xf numFmtId="0" fontId="0" fillId="49" borderId="65" xfId="0" applyFill="1" applyBorder="1" applyAlignment="1">
      <alignment vertical="center"/>
    </xf>
    <xf numFmtId="49" fontId="14" fillId="49" borderId="65" xfId="35" applyNumberFormat="1" applyFill="1" applyBorder="1" applyAlignment="1" applyProtection="1">
      <alignment vertical="center" wrapText="1"/>
    </xf>
    <xf numFmtId="14" fontId="3" fillId="49" borderId="65" xfId="0" applyNumberFormat="1" applyFont="1" applyFill="1" applyBorder="1" applyAlignment="1" applyProtection="1">
      <alignment horizontal="left" vertical="center" wrapText="1"/>
    </xf>
    <xf numFmtId="0" fontId="3" fillId="49" borderId="65" xfId="0" applyFont="1" applyFill="1" applyBorder="1" applyAlignment="1" applyProtection="1">
      <alignment horizontal="left" vertical="center"/>
    </xf>
    <xf numFmtId="0" fontId="19" fillId="49" borderId="65" xfId="35" applyFont="1" applyFill="1" applyBorder="1" applyAlignment="1" applyProtection="1">
      <alignment horizontal="center" vertical="center"/>
    </xf>
    <xf numFmtId="166" fontId="19" fillId="49" borderId="65" xfId="0" applyNumberFormat="1" applyFont="1" applyFill="1" applyBorder="1" applyAlignment="1" applyProtection="1">
      <alignment horizontal="center" vertical="center" wrapText="1"/>
    </xf>
    <xf numFmtId="168" fontId="40" fillId="49" borderId="65" xfId="28" applyNumberFormat="1" applyFont="1" applyFill="1" applyBorder="1" applyAlignment="1" applyProtection="1">
      <alignment horizontal="center" vertical="center"/>
    </xf>
    <xf numFmtId="0" fontId="3" fillId="71" borderId="65" xfId="0" applyFont="1" applyFill="1" applyBorder="1" applyAlignment="1" applyProtection="1">
      <alignment vertical="center"/>
    </xf>
    <xf numFmtId="0" fontId="0" fillId="71" borderId="65" xfId="0" applyFill="1" applyBorder="1" applyAlignment="1" applyProtection="1">
      <alignment horizontal="left" vertical="center"/>
    </xf>
    <xf numFmtId="0" fontId="0" fillId="71" borderId="65" xfId="0" applyFill="1" applyBorder="1" applyAlignment="1" applyProtection="1">
      <alignment vertical="center"/>
    </xf>
    <xf numFmtId="0" fontId="14" fillId="71" borderId="65" xfId="35" applyFill="1" applyBorder="1" applyAlignment="1" applyProtection="1">
      <alignment vertical="center"/>
    </xf>
    <xf numFmtId="0" fontId="19" fillId="71" borderId="65" xfId="35" applyFont="1" applyFill="1" applyBorder="1" applyAlignment="1" applyProtection="1">
      <alignment vertical="center" wrapText="1"/>
    </xf>
    <xf numFmtId="49" fontId="0" fillId="71" borderId="65" xfId="0" applyNumberFormat="1" applyFill="1" applyBorder="1" applyAlignment="1" applyProtection="1">
      <alignment horizontal="center" vertical="center"/>
    </xf>
    <xf numFmtId="0" fontId="0" fillId="71" borderId="65" xfId="0" applyFill="1" applyBorder="1" applyAlignment="1" applyProtection="1">
      <alignment vertical="center" wrapText="1"/>
    </xf>
    <xf numFmtId="14" fontId="19" fillId="71" borderId="65" xfId="0" applyNumberFormat="1" applyFont="1" applyFill="1" applyBorder="1" applyAlignment="1" applyProtection="1">
      <alignment horizontal="center" vertical="center" wrapText="1"/>
    </xf>
    <xf numFmtId="0" fontId="19" fillId="71" borderId="65" xfId="0" applyFont="1" applyFill="1" applyBorder="1" applyAlignment="1" applyProtection="1">
      <alignment vertical="center"/>
    </xf>
    <xf numFmtId="14" fontId="0" fillId="71" borderId="65" xfId="0" applyNumberFormat="1" applyFill="1" applyBorder="1" applyAlignment="1" applyProtection="1">
      <alignment vertical="center"/>
    </xf>
    <xf numFmtId="14" fontId="41" fillId="71" borderId="65" xfId="0" applyNumberFormat="1" applyFont="1" applyFill="1" applyBorder="1" applyAlignment="1" applyProtection="1">
      <alignment horizontal="center" vertical="center"/>
    </xf>
    <xf numFmtId="14" fontId="3" fillId="71" borderId="65" xfId="0" quotePrefix="1" applyNumberFormat="1" applyFont="1" applyFill="1" applyBorder="1" applyAlignment="1" applyProtection="1">
      <alignment horizontal="center" vertical="center"/>
    </xf>
    <xf numFmtId="14" fontId="41" fillId="71" borderId="65" xfId="0" applyNumberFormat="1" applyFont="1" applyFill="1" applyBorder="1" applyAlignment="1" applyProtection="1">
      <alignment horizontal="left" vertical="center" wrapText="1"/>
    </xf>
    <xf numFmtId="0" fontId="0" fillId="71" borderId="65" xfId="0" applyFill="1" applyBorder="1" applyAlignment="1" applyProtection="1">
      <alignment horizontal="center" vertical="center"/>
    </xf>
    <xf numFmtId="14" fontId="41" fillId="71" borderId="65" xfId="0" applyNumberFormat="1" applyFont="1" applyFill="1" applyBorder="1" applyAlignment="1" applyProtection="1">
      <alignment horizontal="center" vertical="center" wrapText="1"/>
    </xf>
    <xf numFmtId="168" fontId="0" fillId="71" borderId="65" xfId="28" applyNumberFormat="1" applyFont="1" applyFill="1" applyBorder="1" applyAlignment="1" applyProtection="1">
      <alignment horizontal="center" vertical="center"/>
    </xf>
    <xf numFmtId="0" fontId="3" fillId="71" borderId="65" xfId="0" applyFont="1" applyFill="1" applyBorder="1" applyAlignment="1" applyProtection="1">
      <alignment horizontal="left" vertical="center"/>
    </xf>
    <xf numFmtId="0" fontId="19" fillId="71" borderId="65" xfId="0" applyFont="1" applyFill="1" applyBorder="1" applyAlignment="1" applyProtection="1">
      <alignment vertical="center" wrapText="1"/>
    </xf>
    <xf numFmtId="0" fontId="0" fillId="71" borderId="65" xfId="0" applyFill="1" applyBorder="1"/>
    <xf numFmtId="14" fontId="19" fillId="71" borderId="65" xfId="0" applyNumberFormat="1" applyFont="1" applyFill="1" applyBorder="1" applyAlignment="1" applyProtection="1">
      <alignment horizontal="left" vertical="center" wrapText="1"/>
    </xf>
    <xf numFmtId="0" fontId="19" fillId="71" borderId="65" xfId="35" applyFont="1" applyFill="1" applyBorder="1" applyAlignment="1" applyProtection="1">
      <alignment horizontal="center" vertical="center"/>
    </xf>
    <xf numFmtId="0" fontId="0" fillId="71" borderId="65" xfId="0" applyFill="1" applyBorder="1" applyAlignment="1">
      <alignment vertical="center"/>
    </xf>
    <xf numFmtId="0" fontId="14" fillId="71" borderId="65" xfId="35" applyFont="1" applyFill="1" applyBorder="1" applyAlignment="1" applyProtection="1">
      <alignment vertical="center" wrapText="1"/>
    </xf>
    <xf numFmtId="14" fontId="19" fillId="71" borderId="65" xfId="0" applyNumberFormat="1" applyFont="1" applyFill="1" applyBorder="1" applyAlignment="1" applyProtection="1">
      <alignment horizontal="center" vertical="center"/>
    </xf>
    <xf numFmtId="0" fontId="28" fillId="71" borderId="65" xfId="35" applyFont="1" applyFill="1" applyBorder="1" applyAlignment="1" applyProtection="1">
      <alignment vertical="center"/>
    </xf>
    <xf numFmtId="0" fontId="19" fillId="71" borderId="65" xfId="35" applyFont="1" applyFill="1" applyBorder="1" applyAlignment="1" applyProtection="1">
      <alignment vertical="center"/>
    </xf>
    <xf numFmtId="0" fontId="3" fillId="71" borderId="65" xfId="35" applyFont="1" applyFill="1" applyBorder="1" applyAlignment="1" applyProtection="1">
      <alignment vertical="center" wrapText="1"/>
    </xf>
    <xf numFmtId="14" fontId="3" fillId="71" borderId="65" xfId="0" applyNumberFormat="1" applyFont="1" applyFill="1" applyBorder="1" applyAlignment="1" applyProtection="1">
      <alignment horizontal="center" vertical="center" wrapText="1"/>
    </xf>
    <xf numFmtId="14" fontId="0" fillId="71" borderId="65" xfId="0" applyNumberFormat="1" applyFill="1" applyBorder="1" applyAlignment="1" applyProtection="1">
      <alignment horizontal="center" vertical="center"/>
    </xf>
    <xf numFmtId="49" fontId="3" fillId="71" borderId="65" xfId="0" applyNumberFormat="1" applyFont="1" applyFill="1" applyBorder="1" applyAlignment="1" applyProtection="1">
      <alignment horizontal="center" vertical="center"/>
    </xf>
    <xf numFmtId="0" fontId="3" fillId="71" borderId="65" xfId="0" applyFont="1" applyFill="1" applyBorder="1" applyAlignment="1" applyProtection="1">
      <alignment vertical="center" wrapText="1"/>
    </xf>
    <xf numFmtId="0" fontId="14" fillId="71" borderId="65" xfId="35" applyFill="1" applyBorder="1" applyAlignment="1" applyProtection="1">
      <alignment vertical="center" wrapText="1"/>
    </xf>
    <xf numFmtId="0" fontId="28" fillId="71" borderId="65" xfId="35" applyFont="1" applyFill="1" applyBorder="1" applyAlignment="1" applyProtection="1">
      <alignment vertical="center" wrapText="1"/>
    </xf>
    <xf numFmtId="0" fontId="50" fillId="71" borderId="65" xfId="0" applyFont="1" applyFill="1" applyBorder="1"/>
    <xf numFmtId="0" fontId="34" fillId="71" borderId="65" xfId="0" applyFont="1" applyFill="1" applyBorder="1" applyAlignment="1" applyProtection="1">
      <alignment vertical="center" wrapText="1"/>
    </xf>
    <xf numFmtId="14" fontId="3" fillId="71" borderId="65" xfId="0" applyNumberFormat="1" applyFont="1" applyFill="1" applyBorder="1" applyAlignment="1" applyProtection="1">
      <alignment horizontal="left" vertical="center" wrapText="1"/>
    </xf>
    <xf numFmtId="0" fontId="3" fillId="71" borderId="65" xfId="0" applyFont="1" applyFill="1" applyBorder="1" applyAlignment="1" applyProtection="1">
      <alignment horizontal="center" vertical="center"/>
    </xf>
    <xf numFmtId="14" fontId="3" fillId="71" borderId="65" xfId="0" applyNumberFormat="1" applyFont="1" applyFill="1" applyBorder="1" applyAlignment="1" applyProtection="1">
      <alignment horizontal="center" vertical="center"/>
    </xf>
    <xf numFmtId="0" fontId="18" fillId="71" borderId="65" xfId="0" applyFont="1" applyFill="1" applyBorder="1" applyAlignment="1" applyProtection="1">
      <alignment vertical="center"/>
    </xf>
    <xf numFmtId="0" fontId="27" fillId="71" borderId="65" xfId="35" applyFont="1" applyFill="1" applyBorder="1" applyAlignment="1" applyProtection="1">
      <alignment vertical="center"/>
    </xf>
    <xf numFmtId="0" fontId="18" fillId="71" borderId="65" xfId="0" applyFont="1" applyFill="1" applyBorder="1" applyAlignment="1" applyProtection="1">
      <alignment vertical="center" wrapText="1"/>
    </xf>
    <xf numFmtId="14" fontId="18" fillId="71" borderId="65" xfId="0" applyNumberFormat="1" applyFont="1" applyFill="1" applyBorder="1" applyAlignment="1" applyProtection="1">
      <alignment horizontal="center" vertical="center"/>
    </xf>
    <xf numFmtId="14" fontId="3" fillId="71" borderId="65" xfId="0" applyNumberFormat="1" applyFont="1" applyFill="1" applyBorder="1" applyAlignment="1" applyProtection="1">
      <alignment horizontal="left" vertical="center"/>
    </xf>
    <xf numFmtId="0" fontId="14" fillId="71" borderId="65" xfId="35" applyFont="1" applyFill="1" applyBorder="1" applyAlignment="1" applyProtection="1">
      <alignment vertical="center"/>
    </xf>
    <xf numFmtId="49" fontId="19" fillId="71" borderId="65" xfId="0" applyNumberFormat="1" applyFont="1" applyFill="1" applyBorder="1" applyAlignment="1" applyProtection="1">
      <alignment horizontal="center" vertical="center"/>
    </xf>
    <xf numFmtId="14" fontId="3" fillId="71" borderId="65" xfId="0" applyNumberFormat="1" applyFont="1" applyFill="1" applyBorder="1" applyAlignment="1" applyProtection="1">
      <alignment vertical="center" wrapText="1"/>
    </xf>
    <xf numFmtId="0" fontId="3" fillId="71" borderId="65" xfId="0" applyFont="1" applyFill="1" applyBorder="1" applyAlignment="1">
      <alignment vertical="center"/>
    </xf>
    <xf numFmtId="14" fontId="3" fillId="71" borderId="65" xfId="0" applyNumberFormat="1" applyFont="1" applyFill="1" applyBorder="1" applyAlignment="1" applyProtection="1">
      <alignment vertical="center"/>
    </xf>
    <xf numFmtId="0" fontId="3" fillId="71" borderId="65" xfId="35" applyFont="1" applyFill="1" applyBorder="1" applyAlignment="1" applyProtection="1">
      <alignment vertical="center"/>
    </xf>
    <xf numFmtId="0" fontId="0" fillId="73" borderId="65" xfId="0" applyFill="1" applyBorder="1" applyAlignment="1" applyProtection="1">
      <alignment horizontal="left" vertical="center"/>
    </xf>
    <xf numFmtId="0" fontId="0" fillId="73" borderId="65" xfId="0" applyFill="1" applyBorder="1" applyAlignment="1" applyProtection="1">
      <alignment vertical="center"/>
    </xf>
    <xf numFmtId="0" fontId="0" fillId="73" borderId="65" xfId="0" applyFill="1" applyBorder="1" applyAlignment="1" applyProtection="1">
      <alignment vertical="center" wrapText="1"/>
    </xf>
    <xf numFmtId="0" fontId="0" fillId="73" borderId="65" xfId="0" applyFill="1" applyBorder="1" applyAlignment="1" applyProtection="1">
      <alignment horizontal="center" vertical="center"/>
    </xf>
    <xf numFmtId="0" fontId="19" fillId="71" borderId="65" xfId="0" applyFont="1" applyFill="1" applyBorder="1" applyAlignment="1" applyProtection="1">
      <alignment horizontal="left" vertical="center"/>
    </xf>
    <xf numFmtId="164" fontId="41" fillId="71" borderId="65" xfId="0" applyNumberFormat="1" applyFont="1" applyFill="1" applyBorder="1" applyAlignment="1" applyProtection="1">
      <alignment horizontal="center" vertical="center" wrapText="1"/>
    </xf>
    <xf numFmtId="0" fontId="19" fillId="71" borderId="65" xfId="35" applyFont="1" applyFill="1" applyBorder="1" applyAlignment="1" applyProtection="1">
      <alignment horizontal="left" vertical="center" wrapText="1"/>
    </xf>
    <xf numFmtId="0" fontId="19" fillId="71" borderId="65" xfId="35" applyFont="1" applyFill="1" applyBorder="1" applyAlignment="1" applyProtection="1">
      <alignment horizontal="left" vertical="center"/>
    </xf>
    <xf numFmtId="0" fontId="3" fillId="71" borderId="65" xfId="35" applyFont="1" applyFill="1" applyBorder="1" applyAlignment="1" applyProtection="1">
      <alignment horizontal="center" vertical="center"/>
    </xf>
    <xf numFmtId="168" fontId="3" fillId="71" borderId="65" xfId="28" applyNumberFormat="1" applyFont="1" applyFill="1" applyBorder="1" applyAlignment="1" applyProtection="1">
      <alignment horizontal="center" vertical="center"/>
    </xf>
    <xf numFmtId="14" fontId="3" fillId="71" borderId="65" xfId="0" applyNumberFormat="1" applyFont="1" applyFill="1" applyBorder="1" applyAlignment="1">
      <alignment horizontal="center"/>
    </xf>
    <xf numFmtId="0" fontId="3" fillId="71" borderId="65" xfId="0" applyFont="1" applyFill="1" applyBorder="1"/>
    <xf numFmtId="165" fontId="41" fillId="71" borderId="65" xfId="0" applyNumberFormat="1" applyFont="1" applyFill="1" applyBorder="1" applyAlignment="1" applyProtection="1">
      <alignment horizontal="center" vertical="center"/>
    </xf>
    <xf numFmtId="14" fontId="18" fillId="71" borderId="65" xfId="0" applyNumberFormat="1" applyFont="1" applyFill="1" applyBorder="1" applyAlignment="1" applyProtection="1">
      <alignment horizontal="center" vertical="center" wrapText="1"/>
    </xf>
    <xf numFmtId="0" fontId="18" fillId="72" borderId="65" xfId="39" applyFont="1" applyFill="1" applyBorder="1" applyAlignment="1" applyProtection="1">
      <alignment horizontal="left" vertical="center" wrapText="1"/>
    </xf>
    <xf numFmtId="0" fontId="14" fillId="72" borderId="65" xfId="35" applyFill="1" applyBorder="1" applyAlignment="1" applyProtection="1">
      <alignment horizontal="left" vertical="center" wrapText="1"/>
    </xf>
    <xf numFmtId="49" fontId="0" fillId="71" borderId="65" xfId="0" applyNumberFormat="1" applyFill="1" applyBorder="1" applyAlignment="1" applyProtection="1">
      <alignment vertical="center" wrapText="1"/>
    </xf>
    <xf numFmtId="49" fontId="0" fillId="71" borderId="65" xfId="0" applyNumberFormat="1" applyFill="1" applyBorder="1" applyAlignment="1" applyProtection="1">
      <alignment vertical="center"/>
    </xf>
    <xf numFmtId="0" fontId="14" fillId="71" borderId="65" xfId="35" applyFill="1" applyBorder="1" applyAlignment="1" applyProtection="1"/>
    <xf numFmtId="14" fontId="3" fillId="71" borderId="65" xfId="0" quotePrefix="1" applyNumberFormat="1" applyFont="1" applyFill="1" applyBorder="1" applyAlignment="1" applyProtection="1">
      <alignment horizontal="center" vertical="center" wrapText="1"/>
    </xf>
    <xf numFmtId="0" fontId="0" fillId="71" borderId="65" xfId="0" applyFill="1" applyBorder="1" applyAlignment="1" applyProtection="1">
      <alignment horizontal="center" vertical="center" wrapText="1"/>
    </xf>
    <xf numFmtId="14" fontId="19" fillId="71" borderId="65" xfId="0" applyNumberFormat="1" applyFont="1" applyFill="1" applyBorder="1" applyAlignment="1" applyProtection="1">
      <alignment vertical="center" wrapText="1"/>
    </xf>
    <xf numFmtId="14" fontId="19" fillId="71" borderId="65" xfId="0" applyNumberFormat="1" applyFont="1" applyFill="1" applyBorder="1" applyAlignment="1" applyProtection="1">
      <alignment vertical="center"/>
    </xf>
    <xf numFmtId="14" fontId="32" fillId="71" borderId="65" xfId="0" applyNumberFormat="1" applyFont="1" applyFill="1" applyBorder="1" applyAlignment="1" applyProtection="1">
      <alignment horizontal="center" vertical="center" wrapText="1"/>
    </xf>
    <xf numFmtId="165" fontId="41" fillId="71" borderId="65" xfId="0" applyNumberFormat="1" applyFont="1" applyFill="1" applyBorder="1" applyAlignment="1" applyProtection="1">
      <alignment horizontal="center" vertical="center" wrapText="1"/>
    </xf>
    <xf numFmtId="49" fontId="3" fillId="71" borderId="65" xfId="0" applyNumberFormat="1" applyFont="1" applyFill="1" applyBorder="1" applyAlignment="1" applyProtection="1">
      <alignment vertical="center" wrapText="1"/>
    </xf>
    <xf numFmtId="164" fontId="41" fillId="71" borderId="65" xfId="0" quotePrefix="1" applyNumberFormat="1" applyFont="1" applyFill="1" applyBorder="1" applyAlignment="1" applyProtection="1">
      <alignment horizontal="center" vertical="center" wrapText="1"/>
    </xf>
    <xf numFmtId="0" fontId="3" fillId="72" borderId="65" xfId="39" applyFont="1" applyFill="1" applyBorder="1" applyAlignment="1" applyProtection="1">
      <alignment horizontal="left" vertical="center" wrapText="1"/>
    </xf>
    <xf numFmtId="0" fontId="28" fillId="72" borderId="65" xfId="35" applyFont="1" applyFill="1" applyBorder="1" applyAlignment="1" applyProtection="1">
      <alignment horizontal="left" vertical="center" wrapText="1"/>
    </xf>
    <xf numFmtId="0" fontId="19" fillId="71" borderId="65" xfId="0" applyFont="1" applyFill="1" applyBorder="1" applyAlignment="1" applyProtection="1">
      <alignment horizontal="center" vertical="center" wrapText="1"/>
    </xf>
    <xf numFmtId="14" fontId="41" fillId="71" borderId="65" xfId="0" applyNumberFormat="1" applyFont="1" applyFill="1" applyBorder="1" applyAlignment="1" applyProtection="1">
      <alignment horizontal="left" vertical="center"/>
    </xf>
    <xf numFmtId="14" fontId="19" fillId="71" borderId="65" xfId="0" applyNumberFormat="1" applyFont="1" applyFill="1" applyBorder="1" applyAlignment="1" applyProtection="1">
      <alignment horizontal="left" vertical="center"/>
    </xf>
    <xf numFmtId="166" fontId="0" fillId="71" borderId="65" xfId="0" applyNumberFormat="1" applyFill="1" applyBorder="1" applyAlignment="1" applyProtection="1">
      <alignment horizontal="center" vertical="center"/>
    </xf>
    <xf numFmtId="0" fontId="18" fillId="71" borderId="65" xfId="35" applyFont="1" applyFill="1" applyBorder="1" applyAlignment="1" applyProtection="1">
      <alignment vertical="center" wrapText="1"/>
    </xf>
    <xf numFmtId="49" fontId="18" fillId="71" borderId="65" xfId="0" applyNumberFormat="1" applyFont="1" applyFill="1" applyBorder="1" applyAlignment="1" applyProtection="1">
      <alignment horizontal="center" vertical="center"/>
    </xf>
    <xf numFmtId="0" fontId="18" fillId="71" borderId="65" xfId="35" applyFont="1" applyFill="1" applyBorder="1" applyAlignment="1" applyProtection="1">
      <alignment vertical="center"/>
    </xf>
    <xf numFmtId="0" fontId="3" fillId="53" borderId="65" xfId="0" applyFont="1" applyFill="1" applyBorder="1" applyAlignment="1" applyProtection="1">
      <alignment vertical="center"/>
    </xf>
    <xf numFmtId="0" fontId="0" fillId="53" borderId="65" xfId="0" applyFill="1" applyBorder="1" applyAlignment="1" applyProtection="1">
      <alignment horizontal="left" vertical="center"/>
    </xf>
    <xf numFmtId="0" fontId="0" fillId="53" borderId="65" xfId="0" applyFill="1" applyBorder="1" applyAlignment="1" applyProtection="1">
      <alignment vertical="center"/>
    </xf>
    <xf numFmtId="0" fontId="14" fillId="53" borderId="65" xfId="35" applyFill="1" applyBorder="1" applyAlignment="1" applyProtection="1">
      <alignment vertical="center"/>
    </xf>
    <xf numFmtId="0" fontId="3" fillId="53" borderId="65" xfId="35" applyFont="1" applyFill="1" applyBorder="1" applyAlignment="1" applyProtection="1">
      <alignment vertical="center" wrapText="1"/>
    </xf>
    <xf numFmtId="0" fontId="3" fillId="53" borderId="65" xfId="35" applyFont="1" applyFill="1" applyBorder="1" applyAlignment="1" applyProtection="1">
      <alignment horizontal="center" vertical="center"/>
    </xf>
    <xf numFmtId="14" fontId="3" fillId="53" borderId="65" xfId="0" applyNumberFormat="1" applyFont="1" applyFill="1" applyBorder="1" applyAlignment="1" applyProtection="1">
      <alignment horizontal="center" vertical="center" wrapText="1"/>
    </xf>
    <xf numFmtId="0" fontId="3" fillId="53" borderId="65" xfId="35" applyFont="1" applyFill="1" applyBorder="1" applyAlignment="1" applyProtection="1">
      <alignment vertical="center"/>
    </xf>
    <xf numFmtId="0" fontId="0" fillId="53" borderId="66" xfId="0" applyFill="1" applyBorder="1"/>
    <xf numFmtId="0" fontId="0" fillId="53" borderId="65" xfId="0" applyFill="1" applyBorder="1" applyAlignment="1" applyProtection="1">
      <alignment vertical="center" wrapText="1"/>
    </xf>
    <xf numFmtId="14" fontId="3" fillId="53" borderId="65" xfId="0" quotePrefix="1" applyNumberFormat="1" applyFont="1" applyFill="1" applyBorder="1" applyAlignment="1" applyProtection="1">
      <alignment horizontal="center" vertical="center" wrapText="1"/>
    </xf>
    <xf numFmtId="0" fontId="3" fillId="0" borderId="65" xfId="0" applyFont="1" applyFill="1" applyBorder="1" applyAlignment="1" applyProtection="1">
      <alignment vertical="center"/>
    </xf>
    <xf numFmtId="0" fontId="3" fillId="0" borderId="65" xfId="0" applyFont="1" applyFill="1" applyBorder="1" applyAlignment="1" applyProtection="1">
      <alignment horizontal="left" vertical="center"/>
    </xf>
    <xf numFmtId="0" fontId="3" fillId="0" borderId="65" xfId="0" applyFont="1" applyFill="1" applyBorder="1" applyAlignment="1">
      <alignment vertical="center" wrapText="1"/>
    </xf>
    <xf numFmtId="0" fontId="0" fillId="0" borderId="65" xfId="0" applyFill="1" applyBorder="1" applyAlignment="1" applyProtection="1">
      <alignment horizontal="center" vertical="center"/>
    </xf>
    <xf numFmtId="0" fontId="3" fillId="0" borderId="65" xfId="0" applyFont="1" applyFill="1" applyBorder="1" applyAlignment="1" applyProtection="1">
      <alignment vertical="center" wrapText="1"/>
    </xf>
    <xf numFmtId="14" fontId="0" fillId="0" borderId="65" xfId="0" applyNumberFormat="1" applyFill="1" applyBorder="1" applyAlignment="1" applyProtection="1">
      <alignment horizontal="center" vertical="center"/>
    </xf>
    <xf numFmtId="0" fontId="0" fillId="0" borderId="65" xfId="0" applyFill="1" applyBorder="1" applyAlignment="1" applyProtection="1">
      <alignment vertical="center"/>
    </xf>
    <xf numFmtId="0" fontId="0" fillId="0" borderId="66" xfId="0" applyBorder="1"/>
    <xf numFmtId="0" fontId="14" fillId="0" borderId="65" xfId="35" applyFill="1" applyBorder="1" applyAlignment="1" applyProtection="1">
      <alignment vertical="center"/>
    </xf>
    <xf numFmtId="0" fontId="0" fillId="0" borderId="65" xfId="0" applyFill="1" applyBorder="1" applyAlignment="1" applyProtection="1">
      <alignment vertical="center" wrapText="1"/>
    </xf>
    <xf numFmtId="0" fontId="3" fillId="0" borderId="65" xfId="0" applyFont="1" applyFill="1" applyBorder="1" applyAlignment="1" applyProtection="1">
      <alignment horizontal="center" vertical="center"/>
    </xf>
    <xf numFmtId="14" fontId="3" fillId="0" borderId="65" xfId="0" applyNumberFormat="1" applyFont="1" applyFill="1" applyBorder="1" applyAlignment="1" applyProtection="1">
      <alignment horizontal="center" vertical="center"/>
    </xf>
    <xf numFmtId="168" fontId="0" fillId="0" borderId="65" xfId="28" applyNumberFormat="1" applyFont="1" applyFill="1" applyBorder="1" applyAlignment="1" applyProtection="1">
      <alignment horizontal="center" vertical="center"/>
    </xf>
    <xf numFmtId="0" fontId="0" fillId="0" borderId="65" xfId="0" applyFill="1" applyBorder="1" applyAlignment="1" applyProtection="1">
      <alignment horizontal="left" vertical="center"/>
    </xf>
    <xf numFmtId="0" fontId="0" fillId="0" borderId="65" xfId="0" applyFill="1" applyBorder="1" applyAlignment="1">
      <alignment vertical="center" wrapText="1"/>
    </xf>
    <xf numFmtId="14" fontId="3" fillId="0" borderId="65" xfId="0" quotePrefix="1" applyNumberFormat="1" applyFont="1" applyFill="1" applyBorder="1" applyAlignment="1" applyProtection="1">
      <alignment horizontal="center" vertical="center" wrapText="1"/>
    </xf>
    <xf numFmtId="0" fontId="0" fillId="0" borderId="66" xfId="0" applyFill="1" applyBorder="1"/>
    <xf numFmtId="0" fontId="3" fillId="71" borderId="66" xfId="0" applyFont="1" applyFill="1" applyBorder="1"/>
    <xf numFmtId="0" fontId="3" fillId="71" borderId="75" xfId="0" applyFont="1" applyFill="1" applyBorder="1" applyAlignment="1" applyProtection="1">
      <alignment vertical="center"/>
    </xf>
    <xf numFmtId="0" fontId="3" fillId="71" borderId="75" xfId="0" applyFont="1" applyFill="1" applyBorder="1" applyAlignment="1" applyProtection="1">
      <alignment horizontal="left" vertical="center"/>
    </xf>
    <xf numFmtId="0" fontId="0" fillId="71" borderId="75" xfId="0" applyFill="1" applyBorder="1" applyAlignment="1" applyProtection="1">
      <alignment vertical="center"/>
    </xf>
    <xf numFmtId="0" fontId="14" fillId="71" borderId="75" xfId="35" applyFill="1" applyBorder="1" applyAlignment="1" applyProtection="1">
      <alignment vertical="center"/>
    </xf>
    <xf numFmtId="0" fontId="3" fillId="71" borderId="75" xfId="35" applyFont="1" applyFill="1" applyBorder="1" applyAlignment="1" applyProtection="1">
      <alignment vertical="center" wrapText="1"/>
    </xf>
    <xf numFmtId="49" fontId="0" fillId="71" borderId="75" xfId="0" applyNumberFormat="1" applyFill="1" applyBorder="1" applyAlignment="1" applyProtection="1">
      <alignment horizontal="center" vertical="center"/>
    </xf>
    <xf numFmtId="0" fontId="3" fillId="71" borderId="75" xfId="0" applyFont="1" applyFill="1" applyBorder="1" applyAlignment="1" applyProtection="1">
      <alignment vertical="center" wrapText="1"/>
    </xf>
    <xf numFmtId="14" fontId="3" fillId="71" borderId="75" xfId="0" applyNumberFormat="1" applyFont="1" applyFill="1" applyBorder="1" applyAlignment="1" applyProtection="1">
      <alignment horizontal="center" vertical="center" wrapText="1"/>
    </xf>
    <xf numFmtId="0" fontId="3" fillId="71" borderId="75" xfId="35" applyFont="1" applyFill="1" applyBorder="1" applyAlignment="1" applyProtection="1">
      <alignment vertical="center"/>
    </xf>
    <xf numFmtId="0" fontId="28" fillId="71" borderId="75" xfId="35" applyFont="1" applyFill="1" applyBorder="1" applyAlignment="1" applyProtection="1">
      <alignment vertical="center"/>
    </xf>
    <xf numFmtId="0" fontId="0" fillId="71" borderId="66" xfId="0" applyFill="1" applyBorder="1" applyAlignment="1" applyProtection="1">
      <alignment vertical="center" wrapText="1"/>
    </xf>
    <xf numFmtId="0" fontId="14" fillId="71" borderId="75" xfId="35" applyFill="1" applyBorder="1" applyAlignment="1" applyProtection="1">
      <alignment vertical="center" wrapText="1"/>
    </xf>
    <xf numFmtId="0" fontId="0" fillId="71" borderId="75" xfId="0" applyFill="1" applyBorder="1" applyAlignment="1" applyProtection="1">
      <alignment vertical="center" wrapText="1"/>
    </xf>
    <xf numFmtId="168" fontId="0" fillId="71" borderId="75" xfId="28" applyNumberFormat="1" applyFont="1" applyFill="1" applyBorder="1" applyAlignment="1" applyProtection="1">
      <alignment horizontal="center" vertical="center"/>
    </xf>
    <xf numFmtId="14" fontId="3" fillId="71" borderId="67" xfId="0" applyNumberFormat="1" applyFont="1" applyFill="1" applyBorder="1" applyAlignment="1" applyProtection="1">
      <alignment horizontal="center" vertical="center" wrapText="1"/>
    </xf>
    <xf numFmtId="0" fontId="3" fillId="53" borderId="75" xfId="0" applyFont="1" applyFill="1" applyBorder="1" applyAlignment="1" applyProtection="1">
      <alignment vertical="center"/>
    </xf>
    <xf numFmtId="0" fontId="0" fillId="53" borderId="75" xfId="0" applyFill="1" applyBorder="1" applyAlignment="1" applyProtection="1">
      <alignment horizontal="left" vertical="center"/>
    </xf>
    <xf numFmtId="0" fontId="0" fillId="53" borderId="75" xfId="0" applyFill="1" applyBorder="1" applyAlignment="1" applyProtection="1">
      <alignment vertical="center"/>
    </xf>
    <xf numFmtId="0" fontId="14" fillId="53" borderId="75" xfId="35" applyFill="1" applyBorder="1" applyAlignment="1" applyProtection="1">
      <alignment vertical="center"/>
    </xf>
    <xf numFmtId="0" fontId="3" fillId="53" borderId="75" xfId="35" applyFont="1" applyFill="1" applyBorder="1" applyAlignment="1" applyProtection="1">
      <alignment vertical="center" wrapText="1"/>
    </xf>
    <xf numFmtId="0" fontId="3" fillId="53" borderId="75" xfId="35" applyFont="1" applyFill="1" applyBorder="1" applyAlignment="1" applyProtection="1">
      <alignment horizontal="center" vertical="center"/>
    </xf>
    <xf numFmtId="14" fontId="3" fillId="53" borderId="75" xfId="0" applyNumberFormat="1" applyFont="1" applyFill="1" applyBorder="1" applyAlignment="1" applyProtection="1">
      <alignment horizontal="center" vertical="center" wrapText="1"/>
    </xf>
    <xf numFmtId="0" fontId="3" fillId="53" borderId="75" xfId="35" applyFont="1" applyFill="1" applyBorder="1" applyAlignment="1" applyProtection="1">
      <alignment vertical="center"/>
    </xf>
    <xf numFmtId="0" fontId="3" fillId="53" borderId="66" xfId="0" applyFont="1" applyFill="1" applyBorder="1"/>
    <xf numFmtId="0" fontId="0" fillId="53" borderId="75" xfId="0" applyFill="1" applyBorder="1" applyAlignment="1" applyProtection="1">
      <alignment vertical="center" wrapText="1"/>
    </xf>
    <xf numFmtId="168" fontId="0" fillId="53" borderId="75" xfId="28" applyNumberFormat="1" applyFont="1" applyFill="1" applyBorder="1" applyAlignment="1" applyProtection="1">
      <alignment horizontal="center" vertical="center"/>
    </xf>
    <xf numFmtId="0" fontId="0" fillId="71" borderId="75" xfId="0" applyFill="1" applyBorder="1" applyAlignment="1" applyProtection="1">
      <alignment horizontal="left" vertical="center"/>
    </xf>
    <xf numFmtId="0" fontId="0" fillId="71" borderId="66" xfId="0" applyFill="1" applyBorder="1"/>
    <xf numFmtId="14" fontId="41" fillId="71" borderId="75" xfId="0" applyNumberFormat="1" applyFont="1" applyFill="1" applyBorder="1" applyAlignment="1" applyProtection="1">
      <alignment horizontal="center" vertical="center" wrapText="1"/>
    </xf>
    <xf numFmtId="14" fontId="41" fillId="71" borderId="75" xfId="0" applyNumberFormat="1" applyFont="1" applyFill="1" applyBorder="1" applyAlignment="1" applyProtection="1">
      <alignment horizontal="left" vertical="center" wrapText="1"/>
    </xf>
    <xf numFmtId="14" fontId="3" fillId="53" borderId="75" xfId="0" quotePrefix="1" applyNumberFormat="1" applyFont="1" applyFill="1" applyBorder="1" applyAlignment="1" applyProtection="1">
      <alignment horizontal="center" vertical="center" wrapText="1"/>
    </xf>
    <xf numFmtId="14" fontId="3" fillId="53" borderId="67" xfId="0" applyNumberFormat="1" applyFont="1" applyFill="1" applyBorder="1" applyAlignment="1" applyProtection="1">
      <alignment horizontal="center" vertical="center" wrapText="1"/>
    </xf>
    <xf numFmtId="14" fontId="3" fillId="71" borderId="75" xfId="0" quotePrefix="1" applyNumberFormat="1" applyFont="1" applyFill="1" applyBorder="1" applyAlignment="1" applyProtection="1">
      <alignment horizontal="center" vertical="center"/>
    </xf>
    <xf numFmtId="14" fontId="3" fillId="71" borderId="75" xfId="0" applyNumberFormat="1" applyFont="1" applyFill="1" applyBorder="1" applyAlignment="1" applyProtection="1">
      <alignment horizontal="center" vertical="center"/>
    </xf>
    <xf numFmtId="0" fontId="14" fillId="53" borderId="75" xfId="35" applyFont="1" applyFill="1" applyBorder="1" applyAlignment="1" applyProtection="1">
      <alignment vertical="center"/>
    </xf>
    <xf numFmtId="0" fontId="18" fillId="53" borderId="75" xfId="35" applyFont="1" applyFill="1" applyBorder="1" applyAlignment="1" applyProtection="1">
      <alignment vertical="center" wrapText="1"/>
    </xf>
    <xf numFmtId="0" fontId="18" fillId="53" borderId="75" xfId="35" applyFont="1" applyFill="1" applyBorder="1" applyAlignment="1" applyProtection="1">
      <alignment horizontal="center" vertical="center"/>
    </xf>
    <xf numFmtId="14" fontId="18" fillId="53" borderId="75" xfId="0" applyNumberFormat="1" applyFont="1" applyFill="1" applyBorder="1" applyAlignment="1" applyProtection="1">
      <alignment horizontal="center" vertical="center" wrapText="1"/>
    </xf>
    <xf numFmtId="0" fontId="18" fillId="53" borderId="75" xfId="0" applyFont="1" applyFill="1" applyBorder="1" applyAlignment="1" applyProtection="1">
      <alignment vertical="center"/>
    </xf>
    <xf numFmtId="0" fontId="14" fillId="53" borderId="66" xfId="35" applyFill="1" applyBorder="1" applyAlignment="1" applyProtection="1">
      <alignment vertical="center" wrapText="1"/>
    </xf>
    <xf numFmtId="0" fontId="3" fillId="74" borderId="75" xfId="0" applyFont="1" applyFill="1" applyBorder="1"/>
    <xf numFmtId="0" fontId="3" fillId="42" borderId="75" xfId="0" applyFont="1" applyFill="1" applyBorder="1" applyAlignment="1" applyProtection="1">
      <alignment vertical="center"/>
    </xf>
    <xf numFmtId="0" fontId="0" fillId="24" borderId="75" xfId="0" applyFill="1" applyBorder="1" applyAlignment="1" applyProtection="1">
      <alignment horizontal="left" vertical="center"/>
    </xf>
    <xf numFmtId="0" fontId="0" fillId="24" borderId="75" xfId="0" applyFill="1" applyBorder="1" applyAlignment="1" applyProtection="1">
      <alignment vertical="center"/>
    </xf>
    <xf numFmtId="0" fontId="14" fillId="24" borderId="75" xfId="35" applyFont="1" applyFill="1" applyBorder="1" applyAlignment="1" applyProtection="1">
      <alignment vertical="center"/>
    </xf>
    <xf numFmtId="0" fontId="3" fillId="24" borderId="75" xfId="35" applyFont="1" applyFill="1" applyBorder="1" applyAlignment="1" applyProtection="1">
      <alignment vertical="center" wrapText="1"/>
    </xf>
    <xf numFmtId="49" fontId="0" fillId="24" borderId="75" xfId="0" applyNumberFormat="1" applyFill="1" applyBorder="1" applyAlignment="1" applyProtection="1">
      <alignment horizontal="center" vertical="center"/>
    </xf>
    <xf numFmtId="0" fontId="0" fillId="24" borderId="75" xfId="0" applyFill="1" applyBorder="1" applyAlignment="1" applyProtection="1">
      <alignment vertical="center" wrapText="1"/>
    </xf>
    <xf numFmtId="14" fontId="3" fillId="24" borderId="75" xfId="0" applyNumberFormat="1" applyFont="1" applyFill="1" applyBorder="1" applyAlignment="1" applyProtection="1">
      <alignment horizontal="center" vertical="center" wrapText="1"/>
    </xf>
    <xf numFmtId="0" fontId="14" fillId="24" borderId="75" xfId="35" applyFill="1" applyBorder="1" applyAlignment="1" applyProtection="1">
      <alignment vertical="center" wrapText="1"/>
    </xf>
    <xf numFmtId="0" fontId="14" fillId="24" borderId="75" xfId="35" applyFill="1" applyBorder="1" applyAlignment="1" applyProtection="1">
      <alignment vertical="center"/>
    </xf>
    <xf numFmtId="0" fontId="0" fillId="24" borderId="66" xfId="0" applyFill="1" applyBorder="1" applyAlignment="1" applyProtection="1">
      <alignment vertical="center" wrapText="1"/>
    </xf>
    <xf numFmtId="168" fontId="0" fillId="24" borderId="75" xfId="28" applyNumberFormat="1" applyFont="1" applyFill="1" applyBorder="1" applyAlignment="1" applyProtection="1">
      <alignment horizontal="center" vertical="center"/>
    </xf>
    <xf numFmtId="14" fontId="0" fillId="24" borderId="75" xfId="0" applyNumberFormat="1" applyFill="1" applyBorder="1" applyAlignment="1" applyProtection="1">
      <alignment vertical="center"/>
    </xf>
    <xf numFmtId="14" fontId="14" fillId="24" borderId="75" xfId="35" applyNumberFormat="1" applyFill="1" applyBorder="1" applyAlignment="1" applyProtection="1">
      <alignment horizontal="left" vertical="center" wrapText="1"/>
    </xf>
    <xf numFmtId="0" fontId="0" fillId="42" borderId="75" xfId="0" applyFill="1" applyBorder="1" applyAlignment="1" applyProtection="1">
      <alignment vertical="center" wrapText="1"/>
    </xf>
    <xf numFmtId="0" fontId="3" fillId="24" borderId="75" xfId="0" applyFont="1" applyFill="1" applyBorder="1" applyAlignment="1" applyProtection="1">
      <alignment vertical="center" wrapText="1"/>
    </xf>
    <xf numFmtId="0" fontId="14" fillId="24" borderId="75" xfId="35" applyFont="1" applyFill="1" applyBorder="1" applyAlignment="1" applyProtection="1">
      <alignment vertical="center" wrapText="1"/>
    </xf>
    <xf numFmtId="14" fontId="14" fillId="53" borderId="75" xfId="35" applyNumberFormat="1" applyFill="1" applyBorder="1" applyAlignment="1" applyProtection="1">
      <alignment horizontal="left" vertical="center" wrapText="1"/>
    </xf>
    <xf numFmtId="0" fontId="3" fillId="71" borderId="75" xfId="0" applyFont="1" applyFill="1" applyBorder="1" applyAlignment="1" applyProtection="1">
      <alignment horizontal="center" vertical="center"/>
    </xf>
    <xf numFmtId="0" fontId="3" fillId="71" borderId="66" xfId="0" applyFont="1" applyFill="1" applyBorder="1" applyAlignment="1" applyProtection="1">
      <alignment vertical="center"/>
    </xf>
    <xf numFmtId="14" fontId="14" fillId="71" borderId="75" xfId="35" applyNumberFormat="1" applyFill="1" applyBorder="1" applyAlignment="1" applyProtection="1">
      <alignment horizontal="left" vertical="center" wrapText="1"/>
    </xf>
    <xf numFmtId="0" fontId="3" fillId="24" borderId="75" xfId="0" applyFont="1" applyFill="1" applyBorder="1" applyAlignment="1" applyProtection="1">
      <alignment horizontal="left" vertical="center"/>
    </xf>
    <xf numFmtId="0" fontId="3" fillId="24" borderId="75" xfId="0" applyFont="1" applyFill="1" applyBorder="1" applyAlignment="1" applyProtection="1">
      <alignment vertical="center"/>
    </xf>
    <xf numFmtId="49" fontId="3" fillId="24" borderId="75" xfId="0" applyNumberFormat="1" applyFont="1" applyFill="1" applyBorder="1" applyAlignment="1" applyProtection="1">
      <alignment horizontal="center" vertical="center"/>
    </xf>
    <xf numFmtId="0" fontId="3" fillId="42" borderId="75" xfId="0" applyFont="1" applyFill="1" applyBorder="1" applyAlignment="1" applyProtection="1">
      <alignment vertical="center" wrapText="1"/>
    </xf>
    <xf numFmtId="14" fontId="3" fillId="42" borderId="75" xfId="0" applyNumberFormat="1" applyFont="1" applyFill="1" applyBorder="1" applyAlignment="1" applyProtection="1">
      <alignment horizontal="center" vertical="center" wrapText="1"/>
    </xf>
    <xf numFmtId="14" fontId="3" fillId="42" borderId="75" xfId="0" applyNumberFormat="1" applyFont="1" applyFill="1" applyBorder="1" applyAlignment="1" applyProtection="1">
      <alignment horizontal="left" vertical="center" wrapText="1"/>
    </xf>
    <xf numFmtId="0" fontId="28" fillId="24" borderId="75" xfId="35" applyFont="1" applyFill="1" applyBorder="1" applyAlignment="1" applyProtection="1">
      <alignment vertical="center"/>
    </xf>
    <xf numFmtId="0" fontId="3" fillId="24" borderId="75" xfId="35" applyFont="1" applyFill="1" applyBorder="1" applyAlignment="1" applyProtection="1">
      <alignment vertical="center"/>
    </xf>
    <xf numFmtId="0" fontId="3" fillId="24" borderId="66" xfId="0" applyFont="1" applyFill="1" applyBorder="1" applyAlignment="1" applyProtection="1">
      <alignment vertical="center" wrapText="1"/>
    </xf>
    <xf numFmtId="14" fontId="3" fillId="42" borderId="75" xfId="0" applyNumberFormat="1" applyFont="1" applyFill="1" applyBorder="1" applyAlignment="1" applyProtection="1">
      <alignment horizontal="center" vertical="center"/>
    </xf>
    <xf numFmtId="14" fontId="14" fillId="42" borderId="75" xfId="35" applyNumberFormat="1" applyFill="1" applyBorder="1" applyAlignment="1" applyProtection="1">
      <alignment horizontal="left" vertical="center" wrapText="1"/>
    </xf>
    <xf numFmtId="0" fontId="0" fillId="56" borderId="75" xfId="0" applyFill="1" applyBorder="1" applyAlignment="1" applyProtection="1">
      <alignment horizontal="left" vertical="center"/>
    </xf>
    <xf numFmtId="0" fontId="0" fillId="42" borderId="75" xfId="0" applyFill="1" applyBorder="1" applyAlignment="1" applyProtection="1">
      <alignment vertical="center"/>
    </xf>
    <xf numFmtId="0" fontId="14" fillId="56" borderId="75" xfId="35" applyFill="1" applyBorder="1" applyAlignment="1" applyProtection="1">
      <alignment vertical="center"/>
    </xf>
    <xf numFmtId="0" fontId="3" fillId="42" borderId="75" xfId="35" applyFont="1" applyFill="1" applyBorder="1" applyAlignment="1" applyProtection="1">
      <alignment vertical="center" wrapText="1"/>
    </xf>
    <xf numFmtId="49" fontId="0" fillId="56" borderId="75" xfId="0" applyNumberFormat="1" applyFill="1" applyBorder="1" applyAlignment="1" applyProtection="1">
      <alignment horizontal="center" vertical="center"/>
    </xf>
    <xf numFmtId="14" fontId="3" fillId="56" borderId="75" xfId="0" applyNumberFormat="1" applyFont="1" applyFill="1" applyBorder="1" applyAlignment="1" applyProtection="1">
      <alignment horizontal="center" vertical="center" wrapText="1"/>
    </xf>
    <xf numFmtId="0" fontId="3" fillId="42" borderId="75" xfId="0" applyFont="1" applyFill="1" applyBorder="1"/>
    <xf numFmtId="0" fontId="14" fillId="56" borderId="75" xfId="35" applyFill="1" applyBorder="1" applyAlignment="1" applyProtection="1">
      <alignment vertical="center" wrapText="1"/>
    </xf>
    <xf numFmtId="0" fontId="3" fillId="56" borderId="75" xfId="35" applyFont="1" applyFill="1" applyBorder="1" applyAlignment="1" applyProtection="1">
      <alignment vertical="center" wrapText="1"/>
    </xf>
    <xf numFmtId="0" fontId="14" fillId="42" borderId="75" xfId="35" applyFill="1" applyBorder="1" applyAlignment="1" applyProtection="1">
      <alignment vertical="center"/>
    </xf>
    <xf numFmtId="0" fontId="0" fillId="42" borderId="66" xfId="0" applyFill="1" applyBorder="1" applyAlignment="1" applyProtection="1">
      <alignment vertical="center" wrapText="1"/>
    </xf>
    <xf numFmtId="168" fontId="0" fillId="42" borderId="75" xfId="28" applyNumberFormat="1" applyFont="1" applyFill="1" applyBorder="1" applyAlignment="1" applyProtection="1">
      <alignment horizontal="center" vertical="center"/>
    </xf>
    <xf numFmtId="14" fontId="0" fillId="42" borderId="75" xfId="0" applyNumberFormat="1" applyFill="1" applyBorder="1" applyAlignment="1" applyProtection="1">
      <alignment vertical="center"/>
    </xf>
    <xf numFmtId="0" fontId="0" fillId="0" borderId="76" xfId="0" applyBorder="1" applyAlignment="1">
      <alignment vertical="top" wrapText="1"/>
    </xf>
    <xf numFmtId="0" fontId="0" fillId="0" borderId="77" xfId="0" applyBorder="1" applyAlignment="1">
      <alignment vertical="top" wrapText="1"/>
    </xf>
    <xf numFmtId="0" fontId="0" fillId="0" borderId="76" xfId="0" pivotButton="1" applyBorder="1" applyAlignment="1">
      <alignment vertical="top" wrapText="1"/>
    </xf>
    <xf numFmtId="0" fontId="0" fillId="0" borderId="82" xfId="0" applyBorder="1" applyAlignment="1">
      <alignment vertical="top" wrapText="1"/>
    </xf>
    <xf numFmtId="0" fontId="0" fillId="0" borderId="83" xfId="0" applyBorder="1" applyAlignment="1">
      <alignment vertical="top" wrapText="1"/>
    </xf>
    <xf numFmtId="0" fontId="0" fillId="0" borderId="84" xfId="0" applyBorder="1" applyAlignment="1">
      <alignment vertical="top" wrapText="1"/>
    </xf>
    <xf numFmtId="1" fontId="0" fillId="0" borderId="76" xfId="0" applyNumberFormat="1" applyBorder="1" applyAlignment="1">
      <alignment horizontal="center" vertical="top" wrapText="1"/>
    </xf>
    <xf numFmtId="167" fontId="0" fillId="0" borderId="83" xfId="0" applyNumberFormat="1" applyBorder="1" applyAlignment="1">
      <alignment horizontal="center" vertical="top" wrapText="1"/>
    </xf>
    <xf numFmtId="167" fontId="0" fillId="0" borderId="84" xfId="0" applyNumberFormat="1" applyBorder="1" applyAlignment="1">
      <alignment horizontal="center" vertical="top" wrapText="1"/>
    </xf>
    <xf numFmtId="0" fontId="0" fillId="0" borderId="79" xfId="0" applyBorder="1" applyAlignment="1">
      <alignment vertical="top" wrapText="1"/>
    </xf>
    <xf numFmtId="0" fontId="0" fillId="0" borderId="80" xfId="0" applyBorder="1" applyAlignment="1">
      <alignment vertical="top" wrapText="1"/>
    </xf>
    <xf numFmtId="1" fontId="0" fillId="0" borderId="79" xfId="0" applyNumberFormat="1" applyBorder="1" applyAlignment="1">
      <alignment horizontal="center" vertical="top" wrapText="1"/>
    </xf>
    <xf numFmtId="167" fontId="0" fillId="0" borderId="85" xfId="0" applyNumberFormat="1" applyBorder="1" applyAlignment="1">
      <alignment horizontal="center" vertical="top" wrapText="1"/>
    </xf>
    <xf numFmtId="167" fontId="0" fillId="0" borderId="86" xfId="0" applyNumberFormat="1" applyBorder="1" applyAlignment="1">
      <alignment horizontal="center" vertical="top" wrapText="1"/>
    </xf>
    <xf numFmtId="0" fontId="14" fillId="71" borderId="75" xfId="35" applyNumberFormat="1" applyFill="1" applyBorder="1" applyAlignment="1" applyProtection="1">
      <alignment vertical="center"/>
    </xf>
    <xf numFmtId="0" fontId="64" fillId="71" borderId="65" xfId="0" applyFont="1" applyFill="1" applyBorder="1" applyAlignment="1" applyProtection="1">
      <alignment vertical="center" wrapText="1"/>
    </xf>
    <xf numFmtId="0" fontId="34" fillId="29" borderId="58" xfId="0" applyFont="1" applyFill="1" applyBorder="1" applyAlignment="1" applyProtection="1">
      <alignment vertical="center" wrapText="1"/>
    </xf>
    <xf numFmtId="0" fontId="48" fillId="42" borderId="75" xfId="0" applyFont="1" applyFill="1" applyBorder="1" applyAlignment="1" applyProtection="1">
      <alignment vertical="center" wrapText="1"/>
    </xf>
    <xf numFmtId="0" fontId="14" fillId="42" borderId="11" xfId="35" applyFont="1" applyFill="1" applyBorder="1" applyAlignment="1" applyProtection="1">
      <alignment vertical="center"/>
    </xf>
    <xf numFmtId="0" fontId="3" fillId="46" borderId="45" xfId="0" applyFont="1" applyFill="1" applyBorder="1" applyAlignment="1" applyProtection="1">
      <alignment vertical="center"/>
    </xf>
    <xf numFmtId="0" fontId="3" fillId="46" borderId="65" xfId="35" applyFont="1" applyFill="1" applyBorder="1" applyAlignment="1" applyProtection="1">
      <alignment vertical="center" wrapText="1"/>
    </xf>
    <xf numFmtId="0" fontId="3" fillId="0" borderId="37" xfId="0" applyFont="1" applyBorder="1"/>
    <xf numFmtId="0" fontId="0" fillId="48" borderId="0" xfId="0" applyFill="1"/>
    <xf numFmtId="0" fontId="14" fillId="48" borderId="75" xfId="35" applyFill="1" applyBorder="1" applyAlignment="1" applyProtection="1">
      <alignment vertical="center"/>
    </xf>
    <xf numFmtId="0" fontId="14" fillId="48" borderId="11" xfId="35" applyFill="1" applyBorder="1" applyAlignment="1" applyProtection="1">
      <alignment vertical="center" wrapText="1"/>
    </xf>
    <xf numFmtId="0" fontId="14" fillId="48" borderId="75" xfId="35" applyFill="1" applyBorder="1" applyAlignment="1" applyProtection="1">
      <alignment vertical="center" wrapText="1"/>
    </xf>
    <xf numFmtId="0" fontId="3" fillId="64" borderId="65" xfId="39" applyFont="1" applyFill="1" applyBorder="1" applyAlignment="1" applyProtection="1">
      <alignment horizontal="left" vertical="center" wrapText="1"/>
    </xf>
    <xf numFmtId="0" fontId="14" fillId="0" borderId="75" xfId="35" applyFill="1" applyBorder="1" applyAlignment="1" applyProtection="1">
      <alignment vertical="center"/>
    </xf>
    <xf numFmtId="0" fontId="14" fillId="49" borderId="75" xfId="35" applyFill="1" applyBorder="1" applyAlignment="1" applyProtection="1">
      <alignment vertical="center"/>
    </xf>
    <xf numFmtId="0" fontId="0" fillId="50" borderId="58" xfId="0" applyFill="1" applyBorder="1" applyAlignment="1" applyProtection="1">
      <alignment vertical="center"/>
    </xf>
    <xf numFmtId="0" fontId="14" fillId="50" borderId="75" xfId="35" applyFill="1" applyBorder="1" applyAlignment="1" applyProtection="1">
      <alignment vertical="center"/>
    </xf>
    <xf numFmtId="0" fontId="14" fillId="0" borderId="11" xfId="35" applyFill="1" applyBorder="1" applyAlignment="1" applyProtection="1">
      <alignment vertical="center"/>
    </xf>
    <xf numFmtId="14" fontId="14" fillId="71" borderId="65" xfId="35" applyNumberFormat="1" applyFill="1" applyBorder="1" applyAlignment="1" applyProtection="1">
      <alignment horizontal="left" vertical="center" wrapText="1"/>
    </xf>
    <xf numFmtId="0" fontId="3" fillId="42" borderId="11" xfId="0" applyFont="1" applyFill="1" applyBorder="1" applyAlignment="1" applyProtection="1">
      <alignment vertical="center"/>
    </xf>
    <xf numFmtId="0" fontId="3" fillId="42" borderId="11" xfId="0" applyFont="1" applyFill="1" applyBorder="1" applyAlignment="1" applyProtection="1">
      <alignment vertical="center" wrapText="1"/>
    </xf>
    <xf numFmtId="0" fontId="48" fillId="71" borderId="65" xfId="35" applyFont="1" applyFill="1" applyBorder="1" applyAlignment="1" applyProtection="1">
      <alignment vertical="center" wrapText="1"/>
    </xf>
    <xf numFmtId="0" fontId="0" fillId="47" borderId="65" xfId="0" applyFill="1" applyBorder="1" applyAlignment="1" applyProtection="1">
      <alignment vertical="center" wrapText="1"/>
    </xf>
    <xf numFmtId="0" fontId="3" fillId="47" borderId="65" xfId="0" applyFont="1" applyFill="1" applyBorder="1" applyAlignment="1" applyProtection="1">
      <alignment vertical="center" wrapText="1"/>
    </xf>
    <xf numFmtId="0" fontId="48" fillId="71" borderId="65" xfId="0" applyFont="1" applyFill="1" applyBorder="1" applyAlignment="1" applyProtection="1">
      <alignment vertical="center" wrapText="1"/>
    </xf>
    <xf numFmtId="0" fontId="3" fillId="0" borderId="66" xfId="0" applyFont="1" applyFill="1" applyBorder="1"/>
    <xf numFmtId="0" fontId="28" fillId="53" borderId="75" xfId="35" applyFont="1" applyFill="1" applyBorder="1" applyAlignment="1" applyProtection="1">
      <alignment vertical="center"/>
    </xf>
    <xf numFmtId="0" fontId="3" fillId="42" borderId="65" xfId="0" applyFont="1" applyFill="1" applyBorder="1"/>
    <xf numFmtId="14" fontId="19" fillId="27" borderId="87" xfId="0" applyNumberFormat="1" applyFont="1" applyFill="1" applyBorder="1" applyAlignment="1" applyProtection="1">
      <alignment horizontal="center" vertical="center" wrapText="1"/>
    </xf>
    <xf numFmtId="14" fontId="19" fillId="27" borderId="75" xfId="0" applyNumberFormat="1" applyFont="1" applyFill="1" applyBorder="1" applyAlignment="1" applyProtection="1">
      <alignment horizontal="center" vertical="center" wrapText="1"/>
    </xf>
    <xf numFmtId="14" fontId="19" fillId="26" borderId="60" xfId="0" applyNumberFormat="1" applyFont="1" applyFill="1" applyBorder="1" applyAlignment="1" applyProtection="1">
      <alignment horizontal="center" vertical="center" wrapText="1"/>
    </xf>
    <xf numFmtId="14" fontId="3" fillId="48" borderId="87" xfId="0" applyNumberFormat="1" applyFont="1" applyFill="1" applyBorder="1" applyAlignment="1" applyProtection="1">
      <alignment horizontal="center" vertical="center" wrapText="1"/>
    </xf>
    <xf numFmtId="14" fontId="19" fillId="49" borderId="87" xfId="0" applyNumberFormat="1" applyFont="1" applyFill="1" applyBorder="1" applyAlignment="1" applyProtection="1">
      <alignment horizontal="center" vertical="center" wrapText="1"/>
    </xf>
    <xf numFmtId="14" fontId="41" fillId="71" borderId="87" xfId="0" applyNumberFormat="1" applyFont="1" applyFill="1" applyBorder="1" applyAlignment="1" applyProtection="1">
      <alignment horizontal="left" vertical="center" wrapText="1"/>
    </xf>
    <xf numFmtId="0" fontId="65" fillId="0" borderId="76" xfId="0" pivotButton="1" applyFont="1" applyBorder="1"/>
    <xf numFmtId="0" fontId="65" fillId="0" borderId="77" xfId="0" applyFont="1" applyBorder="1"/>
    <xf numFmtId="0" fontId="65" fillId="0" borderId="78" xfId="0" applyFont="1" applyBorder="1"/>
    <xf numFmtId="0" fontId="65" fillId="0" borderId="76" xfId="0" applyFont="1" applyBorder="1"/>
    <xf numFmtId="3" fontId="65" fillId="0" borderId="78" xfId="0" applyNumberFormat="1" applyFont="1" applyBorder="1"/>
    <xf numFmtId="0" fontId="65" fillId="0" borderId="79" xfId="0" applyFont="1" applyBorder="1"/>
    <xf numFmtId="0" fontId="65" fillId="0" borderId="80" xfId="0" applyFont="1" applyBorder="1"/>
    <xf numFmtId="3" fontId="65" fillId="0" borderId="81" xfId="0" applyNumberFormat="1" applyFont="1" applyBorder="1"/>
    <xf numFmtId="0" fontId="65" fillId="0" borderId="78" xfId="0" applyFont="1" applyBorder="1" applyAlignment="1"/>
    <xf numFmtId="0" fontId="65" fillId="0" borderId="76" xfId="0" pivotButton="1" applyFont="1" applyBorder="1" applyAlignment="1"/>
    <xf numFmtId="0" fontId="65" fillId="0" borderId="76" xfId="0" applyFont="1" applyBorder="1" applyAlignment="1"/>
    <xf numFmtId="0" fontId="65" fillId="0" borderId="77" xfId="0" applyFont="1" applyBorder="1" applyAlignment="1"/>
    <xf numFmtId="3" fontId="65" fillId="0" borderId="78" xfId="0" applyNumberFormat="1" applyFont="1" applyBorder="1" applyAlignment="1"/>
    <xf numFmtId="3" fontId="65" fillId="0" borderId="81" xfId="0" applyNumberFormat="1" applyFont="1" applyBorder="1" applyAlignment="1"/>
    <xf numFmtId="0" fontId="65" fillId="0" borderId="76" xfId="0" pivotButton="1" applyFont="1" applyBorder="1" applyAlignment="1">
      <alignment horizontal="left" vertical="top" wrapText="1"/>
    </xf>
    <xf numFmtId="0" fontId="65" fillId="0" borderId="77" xfId="0" applyFont="1" applyBorder="1" applyAlignment="1">
      <alignment horizontal="left" vertical="top" wrapText="1"/>
    </xf>
    <xf numFmtId="0" fontId="65" fillId="0" borderId="79" xfId="0" applyFont="1" applyBorder="1" applyAlignment="1">
      <alignment vertical="top" wrapText="1"/>
    </xf>
    <xf numFmtId="0" fontId="65" fillId="0" borderId="80" xfId="0" applyFont="1" applyBorder="1" applyAlignment="1">
      <alignment vertical="top" wrapText="1"/>
    </xf>
    <xf numFmtId="0" fontId="65" fillId="0" borderId="76" xfId="0" pivotButton="1" applyFont="1" applyBorder="1" applyAlignment="1">
      <alignment vertical="center"/>
    </xf>
    <xf numFmtId="0" fontId="65" fillId="0" borderId="76" xfId="0" pivotButton="1" applyFont="1" applyBorder="1" applyAlignment="1">
      <alignment vertical="center" wrapText="1"/>
    </xf>
    <xf numFmtId="0" fontId="65" fillId="0" borderId="18" xfId="0" applyFont="1" applyBorder="1"/>
    <xf numFmtId="0" fontId="65" fillId="0" borderId="34" xfId="0" applyFont="1" applyBorder="1"/>
    <xf numFmtId="0" fontId="65" fillId="0" borderId="76" xfId="0" pivotButton="1" applyFont="1" applyBorder="1" applyAlignment="1">
      <alignment horizontal="left" vertical="top"/>
    </xf>
    <xf numFmtId="0" fontId="65" fillId="0" borderId="77" xfId="0" applyFont="1" applyBorder="1" applyAlignment="1">
      <alignment horizontal="left" vertical="top"/>
    </xf>
    <xf numFmtId="0" fontId="65" fillId="0" borderId="78" xfId="0" applyFont="1" applyBorder="1" applyAlignment="1">
      <alignment vertical="top"/>
    </xf>
    <xf numFmtId="0" fontId="65" fillId="0" borderId="76" xfId="0" pivotButton="1" applyFont="1" applyBorder="1" applyAlignment="1">
      <alignment vertical="top"/>
    </xf>
    <xf numFmtId="0" fontId="65" fillId="0" borderId="76" xfId="0" applyFont="1" applyBorder="1" applyAlignment="1">
      <alignment vertical="top"/>
    </xf>
    <xf numFmtId="0" fontId="65" fillId="0" borderId="77" xfId="0" applyFont="1" applyBorder="1" applyAlignment="1">
      <alignment vertical="top"/>
    </xf>
    <xf numFmtId="3" fontId="65" fillId="0" borderId="78" xfId="0" applyNumberFormat="1" applyFont="1" applyBorder="1" applyAlignment="1">
      <alignment vertical="top"/>
    </xf>
    <xf numFmtId="0" fontId="65" fillId="0" borderId="18" xfId="0" applyFont="1" applyBorder="1" applyAlignment="1">
      <alignment vertical="top"/>
    </xf>
    <xf numFmtId="0" fontId="65" fillId="0" borderId="34" xfId="0" applyFont="1" applyBorder="1" applyAlignment="1">
      <alignment vertical="top"/>
    </xf>
    <xf numFmtId="0" fontId="65" fillId="0" borderId="77" xfId="0" applyFont="1" applyBorder="1" applyAlignment="1">
      <alignment vertical="top" wrapText="1"/>
    </xf>
    <xf numFmtId="0" fontId="65" fillId="0" borderId="79" xfId="0" applyFont="1" applyBorder="1" applyAlignment="1">
      <alignment vertical="top"/>
    </xf>
    <xf numFmtId="0" fontId="65" fillId="0" borderId="80" xfId="0" applyFont="1" applyBorder="1" applyAlignment="1">
      <alignment vertical="top"/>
    </xf>
    <xf numFmtId="3" fontId="65" fillId="0" borderId="81" xfId="0" applyNumberFormat="1" applyFont="1" applyBorder="1" applyAlignment="1">
      <alignment vertical="top"/>
    </xf>
    <xf numFmtId="3" fontId="65" fillId="0" borderId="35" xfId="0" applyNumberFormat="1" applyFont="1" applyBorder="1"/>
    <xf numFmtId="0" fontId="65" fillId="0" borderId="78" xfId="0" applyFont="1" applyBorder="1" applyAlignment="1">
      <alignment vertical="top" wrapText="1"/>
    </xf>
    <xf numFmtId="0" fontId="65" fillId="0" borderId="76" xfId="0" pivotButton="1" applyFont="1" applyBorder="1" applyAlignment="1">
      <alignment vertical="top" wrapText="1"/>
    </xf>
    <xf numFmtId="0" fontId="65" fillId="0" borderId="76" xfId="0" applyFont="1" applyBorder="1" applyAlignment="1">
      <alignment vertical="top" wrapText="1"/>
    </xf>
    <xf numFmtId="3" fontId="65" fillId="0" borderId="78" xfId="0" applyNumberFormat="1" applyFont="1" applyBorder="1" applyAlignment="1">
      <alignment vertical="top" wrapText="1"/>
    </xf>
    <xf numFmtId="0" fontId="65" fillId="0" borderId="18" xfId="0" applyFont="1" applyBorder="1" applyAlignment="1">
      <alignment vertical="top" wrapText="1"/>
    </xf>
    <xf numFmtId="0" fontId="65" fillId="0" borderId="34" xfId="0" applyFont="1" applyBorder="1" applyAlignment="1">
      <alignment vertical="top" wrapText="1"/>
    </xf>
    <xf numFmtId="3" fontId="65" fillId="0" borderId="35" xfId="0" applyNumberFormat="1" applyFont="1" applyBorder="1" applyAlignment="1">
      <alignment vertical="top" wrapText="1"/>
    </xf>
    <xf numFmtId="3" fontId="65" fillId="0" borderId="81" xfId="0" applyNumberFormat="1" applyFont="1" applyBorder="1" applyAlignment="1">
      <alignment vertical="top" wrapText="1"/>
    </xf>
    <xf numFmtId="3" fontId="65" fillId="0" borderId="35" xfId="0" applyNumberFormat="1" applyFont="1" applyBorder="1" applyAlignment="1">
      <alignment vertical="top"/>
    </xf>
    <xf numFmtId="0" fontId="65" fillId="0" borderId="76" xfId="0" pivotButton="1" applyFont="1" applyBorder="1" applyAlignment="1">
      <alignment horizontal="left" vertical="center" wrapText="1"/>
    </xf>
    <xf numFmtId="0" fontId="65" fillId="0" borderId="76" xfId="0" pivotButton="1" applyFont="1" applyBorder="1" applyAlignment="1">
      <alignment horizontal="left" vertical="center"/>
    </xf>
    <xf numFmtId="0" fontId="29" fillId="0" borderId="83" xfId="0" applyFont="1" applyBorder="1" applyAlignment="1">
      <alignment vertical="top" wrapText="1"/>
    </xf>
    <xf numFmtId="167" fontId="29" fillId="0" borderId="83" xfId="0" applyNumberFormat="1" applyFont="1" applyBorder="1" applyAlignment="1">
      <alignment horizontal="center" vertical="top" wrapText="1"/>
    </xf>
    <xf numFmtId="167" fontId="29" fillId="0" borderId="85" xfId="0" applyNumberFormat="1" applyFont="1" applyBorder="1" applyAlignment="1">
      <alignment horizontal="center" vertical="top" wrapText="1"/>
    </xf>
    <xf numFmtId="0" fontId="67" fillId="41" borderId="88" xfId="0" applyFont="1" applyFill="1" applyBorder="1" applyAlignment="1">
      <alignment horizontal="center" vertical="center"/>
    </xf>
    <xf numFmtId="0" fontId="67" fillId="41" borderId="89" xfId="0" applyFont="1" applyFill="1" applyBorder="1" applyAlignment="1">
      <alignment horizontal="center" vertical="center"/>
    </xf>
    <xf numFmtId="0" fontId="67" fillId="41" borderId="90" xfId="0" applyFont="1" applyFill="1" applyBorder="1" applyAlignment="1">
      <alignment horizontal="center" vertical="center"/>
    </xf>
  </cellXfs>
  <cellStyles count="105">
    <cellStyle name="20% - Accent1" xfId="1" builtinId="30" customBuiltin="1"/>
    <cellStyle name="20% - Accent1 2" xfId="54"/>
    <cellStyle name="20% - Accent2" xfId="2" builtinId="34" customBuiltin="1"/>
    <cellStyle name="20% - Accent2 2" xfId="55"/>
    <cellStyle name="20% - Accent3" xfId="3" builtinId="38" customBuiltin="1"/>
    <cellStyle name="20% - Accent3 2" xfId="56"/>
    <cellStyle name="20% - Accent4" xfId="4" builtinId="42" customBuiltin="1"/>
    <cellStyle name="20% - Accent4 2" xfId="57"/>
    <cellStyle name="20% - Accent5" xfId="5" builtinId="46" customBuiltin="1"/>
    <cellStyle name="20% - Accent5 2" xfId="58"/>
    <cellStyle name="20% - Accent6" xfId="6" builtinId="50" customBuiltin="1"/>
    <cellStyle name="20% - Accent6 2" xfId="59"/>
    <cellStyle name="40% - Accent1" xfId="7" builtinId="31" customBuiltin="1"/>
    <cellStyle name="40% - Accent1 2" xfId="60"/>
    <cellStyle name="40% - Accent2" xfId="8" builtinId="35" customBuiltin="1"/>
    <cellStyle name="40% - Accent2 2" xfId="61"/>
    <cellStyle name="40% - Accent3" xfId="9" builtinId="39" customBuiltin="1"/>
    <cellStyle name="40% - Accent3 2" xfId="62"/>
    <cellStyle name="40% - Accent4" xfId="10" builtinId="43" customBuiltin="1"/>
    <cellStyle name="40% - Accent4 2" xfId="63"/>
    <cellStyle name="40% - Accent5" xfId="11" builtinId="47" customBuiltin="1"/>
    <cellStyle name="40% - Accent5 2" xfId="64"/>
    <cellStyle name="40% - Accent6" xfId="12" builtinId="51" customBuiltin="1"/>
    <cellStyle name="40% - Accent6 2" xfId="65"/>
    <cellStyle name="60% - Accent1" xfId="13" builtinId="32" customBuiltin="1"/>
    <cellStyle name="60% - Accent1 2" xfId="66"/>
    <cellStyle name="60% - Accent2" xfId="14" builtinId="36" customBuiltin="1"/>
    <cellStyle name="60% - Accent2 2" xfId="67"/>
    <cellStyle name="60% - Accent3" xfId="15" builtinId="40" customBuiltin="1"/>
    <cellStyle name="60% - Accent3 2" xfId="68"/>
    <cellStyle name="60% - Accent4" xfId="16" builtinId="44" customBuiltin="1"/>
    <cellStyle name="60% - Accent4 2" xfId="69"/>
    <cellStyle name="60% - Accent5" xfId="17" builtinId="48" customBuiltin="1"/>
    <cellStyle name="60% - Accent5 2" xfId="70"/>
    <cellStyle name="60% - Accent6" xfId="18" builtinId="52" customBuiltin="1"/>
    <cellStyle name="60% - Accent6 2" xfId="71"/>
    <cellStyle name="Accent1" xfId="19" builtinId="29" customBuiltin="1"/>
    <cellStyle name="Accent1 2" xfId="72"/>
    <cellStyle name="Accent2" xfId="20" builtinId="33" customBuiltin="1"/>
    <cellStyle name="Accent2 2" xfId="73"/>
    <cellStyle name="Accent3" xfId="21" builtinId="37" customBuiltin="1"/>
    <cellStyle name="Accent3 2" xfId="74"/>
    <cellStyle name="Accent4" xfId="22" builtinId="41" customBuiltin="1"/>
    <cellStyle name="Accent4 2" xfId="75"/>
    <cellStyle name="Accent5" xfId="23" builtinId="45" customBuiltin="1"/>
    <cellStyle name="Accent5 2" xfId="76"/>
    <cellStyle name="Accent6" xfId="24" builtinId="49" customBuiltin="1"/>
    <cellStyle name="Accent6 2" xfId="77"/>
    <cellStyle name="Bad" xfId="25" builtinId="27" customBuiltin="1"/>
    <cellStyle name="Bad 2" xfId="78"/>
    <cellStyle name="Calculation" xfId="26" builtinId="22" customBuiltin="1"/>
    <cellStyle name="Calculation 2" xfId="45"/>
    <cellStyle name="Calculation 2 2" xfId="102"/>
    <cellStyle name="Calculation 3" xfId="79"/>
    <cellStyle name="Calculation 3 2" xfId="99"/>
    <cellStyle name="Check Cell" xfId="27" builtinId="23" customBuiltin="1"/>
    <cellStyle name="Check Cell 2" xfId="80"/>
    <cellStyle name="Comma" xfId="28" builtinId="3"/>
    <cellStyle name="Comma 2" xfId="81"/>
    <cellStyle name="Explanatory Text" xfId="29" builtinId="53" customBuiltin="1"/>
    <cellStyle name="Explanatory Text 2" xfId="82"/>
    <cellStyle name="Good" xfId="30" builtinId="26" customBuiltin="1"/>
    <cellStyle name="Good 2" xfId="83"/>
    <cellStyle name="Heading 1" xfId="31" builtinId="16" customBuiltin="1"/>
    <cellStyle name="Heading 1 2" xfId="84"/>
    <cellStyle name="Heading 2" xfId="32" builtinId="17" customBuiltin="1"/>
    <cellStyle name="Heading 2 2" xfId="85"/>
    <cellStyle name="Heading 3" xfId="33" builtinId="18" customBuiltin="1"/>
    <cellStyle name="Heading 3 2" xfId="86"/>
    <cellStyle name="Heading 4" xfId="34" builtinId="19" customBuiltin="1"/>
    <cellStyle name="Heading 4 2" xfId="87"/>
    <cellStyle name="Hyperlink" xfId="35" builtinId="8"/>
    <cellStyle name="Input" xfId="36" builtinId="20" customBuiltin="1"/>
    <cellStyle name="Input 2" xfId="46"/>
    <cellStyle name="Input 2 2" xfId="103"/>
    <cellStyle name="Input 3" xfId="88"/>
    <cellStyle name="Input 3 2" xfId="100"/>
    <cellStyle name="Linked Cell" xfId="37" builtinId="24" customBuiltin="1"/>
    <cellStyle name="Linked Cell 2" xfId="89"/>
    <cellStyle name="Neutral" xfId="38" builtinId="28" customBuiltin="1"/>
    <cellStyle name="Neutral 2" xfId="90"/>
    <cellStyle name="Normal" xfId="0" builtinId="0"/>
    <cellStyle name="Normal 2" xfId="50"/>
    <cellStyle name="Normal 3" xfId="51"/>
    <cellStyle name="Normal 3 2" xfId="98"/>
    <cellStyle name="Normal 4" xfId="53"/>
    <cellStyle name="Normal 5" xfId="52"/>
    <cellStyle name="Normal_ALL_NVR Without Matching SHIPDA" xfId="39"/>
    <cellStyle name="Note" xfId="40" builtinId="10" customBuiltin="1"/>
    <cellStyle name="Note 2" xfId="47"/>
    <cellStyle name="Note 2 2" xfId="104"/>
    <cellStyle name="Note 3" xfId="91"/>
    <cellStyle name="Note 3 2" xfId="101"/>
    <cellStyle name="Output" xfId="41" builtinId="21" customBuiltin="1"/>
    <cellStyle name="Output 2" xfId="48"/>
    <cellStyle name="Output 2 2" xfId="96"/>
    <cellStyle name="Output 3" xfId="92"/>
    <cellStyle name="Title" xfId="42" builtinId="15" customBuiltin="1"/>
    <cellStyle name="Title 2" xfId="93"/>
    <cellStyle name="Total" xfId="43" builtinId="25" customBuiltin="1"/>
    <cellStyle name="Total 2" xfId="49"/>
    <cellStyle name="Total 2 2" xfId="97"/>
    <cellStyle name="Total 3" xfId="94"/>
    <cellStyle name="Warning Text" xfId="44" builtinId="11" customBuiltin="1"/>
    <cellStyle name="Warning Text 2" xfId="95"/>
  </cellStyles>
  <dxfs count="99">
    <dxf>
      <alignment vertical="top" readingOrder="0"/>
    </dxf>
    <dxf>
      <alignment wrapText="1" readingOrder="0"/>
    </dxf>
    <dxf>
      <font>
        <b/>
      </font>
    </dxf>
    <dxf>
      <font>
        <b/>
      </font>
    </dxf>
    <dxf>
      <numFmt numFmtId="167" formatCode="0.0"/>
    </dxf>
    <dxf>
      <alignment horizontal="center" readingOrder="0"/>
    </dxf>
    <dxf>
      <alignment horizontal="center" readingOrder="0"/>
    </dxf>
    <dxf>
      <numFmt numFmtId="1" formatCode="0"/>
    </dxf>
    <dxf>
      <numFmt numFmtId="2" formatCode="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font>
        <sz val="11"/>
      </font>
    </dxf>
    <dxf>
      <numFmt numFmtId="3" formatCode="#,##0"/>
    </dxf>
    <dxf>
      <alignment wrapText="1" readingOrder="0"/>
    </dxf>
    <dxf>
      <alignment horizontal="left" readingOrder="0"/>
    </dxf>
    <dxf>
      <alignment vertical="top" readingOrder="0"/>
    </dxf>
    <dxf>
      <font>
        <sz val="11"/>
      </font>
    </dxf>
    <dxf>
      <numFmt numFmtId="3" formatCode="#,##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horizontal="left" readingOrder="0"/>
    </dxf>
    <dxf>
      <font>
        <sz val="11"/>
      </font>
    </dxf>
    <dxf>
      <numFmt numFmtId="3" formatCode="#,##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font>
        <sz val="11"/>
      </font>
    </dxf>
    <dxf>
      <numFmt numFmtId="3" formatCode="#,##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horizontal="left" readingOrder="0"/>
    </dxf>
    <dxf>
      <font>
        <sz val="11"/>
      </font>
    </dxf>
    <dxf>
      <numFmt numFmtId="3" formatCode="#,##0"/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CCCCFF"/>
      <color rgb="FFCCFFFF"/>
      <color rgb="FFFF6600"/>
      <color rgb="FFFF99CC"/>
      <color rgb="FFFFCC99"/>
      <color rgb="FF99CC00"/>
      <color rgb="FF00CCFF"/>
      <color rgb="FFFFFF99"/>
      <color rgb="FF99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579835</xdr:colOff>
          <xdr:row>1</xdr:row>
          <xdr:rowOff>161925</xdr:rowOff>
        </xdr:from>
        <xdr:to>
          <xdr:col>9</xdr:col>
          <xdr:colOff>560296</xdr:colOff>
          <xdr:row>44</xdr:row>
          <xdr:rowOff>133946</xdr:rowOff>
        </xdr:to>
        <xdr:sp macro="" textlink="">
          <xdr:nvSpPr>
            <xdr:cNvPr id="198659" name="Object 3" hidden="1">
              <a:extLst>
                <a:ext uri="{63B3BB69-23CF-44E3-9099-C40C66FF867C}">
                  <a14:compatExt spid="_x0000_s198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NA" refreshedDate="41733.524220370367" createdVersion="4" refreshedVersion="4" minRefreshableVersion="3" recordCount="3256">
  <cacheSource type="worksheet">
    <worksheetSource ref="A2:AF3258" sheet="DataTableOriginal_Dec13"/>
  </cacheSource>
  <cacheFields count="33">
    <cacheField name="Ship Name" numFmtId="0">
      <sharedItems count="2852">
        <s v="RAFAEL PERALTA"/>
        <s v="THOMAS HUDNER "/>
        <s v="PAUL IGNATIUS"/>
        <s v="DANIEL INOUYE"/>
        <s v="NO NAME"/>
        <s v="LYNDON B JOHNSON"/>
        <s v="TRENTON"/>
        <s v="YUMA"/>
        <s v="BISMARCK"/>
        <s v="BURLINGTON"/>
        <s v="MILWAUKEE"/>
        <s v="GABRIELLE GIFFORDS"/>
        <s v="SIOUX CITY"/>
        <s v="OMAHA"/>
        <s v="WICHITA"/>
        <s v="MANCHESTER"/>
        <s v="BILLINGS"/>
        <s v="TULSA"/>
        <s v="TRIPOLI "/>
        <s v="ILLINOIS"/>
        <s v="WASHINGTON "/>
        <s v="COLORADO "/>
        <s v="INDIANA "/>
        <s v="SOUTH DAKOTA "/>
        <s v="DELAWARE"/>
        <s v="BRUNSWICK"/>
        <s v="CARSON CITY"/>
        <s v="NEIL ARMSTRONG"/>
        <s v="SALLY RIDE"/>
        <s v="MAURY"/>
        <s v="GERALD R. FORD"/>
        <s v="JOHN FINN"/>
        <s v="RALPH JOHNSON"/>
        <s v="ZUMWALT"/>
        <s v="MICHAEL MONSOOR"/>
        <s v="MILLINOCKET"/>
        <s v="FALL RIVER"/>
        <s v="JACKSON"/>
        <s v="DETROIT"/>
        <s v="MONTGOMERY"/>
        <s v="LITTLE ROCK"/>
        <s v="AMERICA"/>
        <s v="JOHN P MURTHA"/>
        <s v="PORTLAND"/>
        <s v="JOHN GLENN"/>
        <s v="LEWIS B. PULLER"/>
        <s v="NORTH DAKOTA"/>
        <s v="JOHN WARNER"/>
        <s v="CONSTITUTION"/>
        <s v="PUEBLO"/>
        <s v="BUNKER HILL"/>
        <s v="MOBILE BAY"/>
        <s v="ANTIETAM"/>
        <s v="LEYTE GULF"/>
        <s v="SAN JACINTO"/>
        <s v="LAKE CHAMPLAIN"/>
        <s v="PHILIPPINE SEA"/>
        <s v="PRINCETON"/>
        <s v="NORMANDY"/>
        <s v="MONTEREY"/>
        <s v="CHANCELLORSVILLE"/>
        <s v="COWPENS"/>
        <s v="GETTYSBURG"/>
        <s v="CHOSIN"/>
        <s v="HUE CITY"/>
        <s v="SHILOH"/>
        <s v="ANZIO"/>
        <s v="VICKSBURG"/>
        <s v="LAKE ERIE"/>
        <s v="CAPE ST. GEORGE"/>
        <s v="VELLA GULF"/>
        <s v="PORT ROYAL"/>
        <s v="NIMITZ"/>
        <s v="DWIGHT D. EISENHOWER"/>
        <s v="CARL VINSON"/>
        <s v="THEODORE ROOSEVELT"/>
        <s v="ABRAHAM LINCOLN"/>
        <s v="GEORGE WASHINGTON"/>
        <s v="JOHN C. STENNIS"/>
        <s v="HARRY S. TRUMAN"/>
        <s v="RONALD REAGAN"/>
        <s v="GEORGE H. W. BUSH"/>
        <s v="ARLEIGH BURKE"/>
        <s v="BARRY"/>
        <s v="JOHN PAUL JONES"/>
        <s v="CURTIS WILBUR"/>
        <s v="STOUT"/>
        <s v="JOHN S. MCCAIN"/>
        <s v="MITSCHER"/>
        <s v="LABOON"/>
        <s v="RUSSELL"/>
        <s v="PAUL HAMILTON"/>
        <s v="RAMAGE"/>
        <s v="FITZGERALD"/>
        <s v="STETHEM"/>
        <s v="CARNEY"/>
        <s v="BENFOLD"/>
        <s v="GONZALEZ"/>
        <s v="COLE"/>
        <s v="THE SULLIVANS"/>
        <s v="MILIUS"/>
        <s v="HOPPER"/>
        <s v="ROSS"/>
        <s v="MAHAN"/>
        <s v="DECATUR"/>
        <s v="MCFAUL"/>
        <s v="DONALD COOK"/>
        <s v="HIGGINS"/>
        <s v="O'KANE"/>
        <s v="PORTER"/>
        <s v="OSCAR AUSTIN"/>
        <s v="ROOSEVELT"/>
        <s v="WINSTON S. CHURCHILL"/>
        <s v="LASSEN"/>
        <s v="HOWARD"/>
        <s v="BULKELEY"/>
        <s v="MCCAMPBELL"/>
        <s v="SHOUP"/>
        <s v="MASON"/>
        <s v="PREBLE"/>
        <s v="MUSTIN"/>
        <s v="CHAFEE"/>
        <s v="PINCKNEY"/>
        <s v="MOMSEN"/>
        <s v="CHUNG-HOON"/>
        <s v="NITZE"/>
        <s v="JAMES E. WILLIAMS"/>
        <s v="BAINBRIDGE"/>
        <s v="HALSEY"/>
        <s v="FORREST SHERMAN"/>
        <s v="FARRAGUT"/>
        <s v="KIDD"/>
        <s v="GRIDLEY"/>
        <s v="SAMPSON"/>
        <s v="TRUXTUN"/>
        <s v="STERETT"/>
        <s v="DEWEY"/>
        <s v="STOCKDALE"/>
        <s v="GRAVELY"/>
        <s v="WAYNE E. MEYER"/>
        <s v="JASON DUNHAM"/>
        <s v="WILLIAM P. LAWRENCE"/>
        <s v="SPRUANCE"/>
        <s v="MICHAEL MURPHY"/>
        <s v="HALYBURTON"/>
        <s v="RENTZ"/>
        <s v="NICHOLAS"/>
        <s v="VANDEGRIFT"/>
        <s v="TAYLOR"/>
        <s v="GARY"/>
        <s v="ELROD"/>
        <s v="SAMUEL B. ROBERTS"/>
        <s v="KAUFFMAN"/>
        <s v="FREEDOM"/>
        <s v="INDEPENDENCE"/>
        <s v="FORT WORTH"/>
        <s v="BLUE RIDGE"/>
        <s v="PELELIU"/>
        <s v="WASP"/>
        <s v="ESSEX"/>
        <s v="KEARSARGE"/>
        <s v="BOXER"/>
        <s v="BATAAN"/>
        <s v="BONHOMME RICHARD"/>
        <s v="IWO JIMA"/>
        <s v="MAKIN ISLAND"/>
        <s v="DENVER"/>
        <s v="SAN ANTONIO"/>
        <s v="NEW ORLEANS"/>
        <s v="MESA VERDE"/>
        <s v="GREEN BAY"/>
        <s v="NEW YORK"/>
        <s v="SAN DIEGO"/>
        <s v="ANCHORAGE"/>
        <s v="ARLINGTON"/>
        <s v="WHIDBEY ISLAND"/>
        <s v="GERMANTOWN"/>
        <s v="FORT MCHENRY"/>
        <s v="GUNSTON HALL"/>
        <s v="COMSTOCK"/>
        <s v="TORTUGA"/>
        <s v="RUSHMORE"/>
        <s v="ASHLAND"/>
        <s v="HARPERS FERRY"/>
        <s v="CARTER HALL"/>
        <s v="OAK HILL"/>
        <s v="PEARL HARBOR"/>
        <s v="AVENGER"/>
        <s v="DEFENDER"/>
        <s v="SENTRY"/>
        <s v="CHAMPION"/>
        <s v="DEVASTATOR"/>
        <s v="PATRIOT"/>
        <s v="SCOUT"/>
        <s v="PIONEER"/>
        <s v="WARRIOR"/>
        <s v="GLADIATOR"/>
        <s v="ARDENT"/>
        <s v="DEXTROUS"/>
        <s v="CHIEF"/>
        <s v="TEMPEST"/>
        <s v="HURRICANE"/>
        <s v="MONSOON"/>
        <s v="TYPHOON"/>
        <s v="SIROCCO"/>
        <s v="SQUALL"/>
        <s v="ZEPHYR"/>
        <s v="CHINOOK"/>
        <s v="FIREBOLT"/>
        <s v="WHIRLWIND"/>
        <s v="THUNDERBOLT"/>
        <s v="SHAMAL"/>
        <s v="TORNADO"/>
        <s v="HENRY M. JACKSON"/>
        <s v="ALABAMA"/>
        <s v="ALASKA"/>
        <s v="NEVADA"/>
        <s v="TENNESSEE"/>
        <s v="PENNSYLVANIA"/>
        <s v="WEST VIRGINIA"/>
        <s v="KENTUCKY"/>
        <s v="MARYLAND"/>
        <s v="NEBRASKA"/>
        <s v="RHODE ISLAND"/>
        <s v="MAINE"/>
        <s v="WYOMING"/>
        <s v="LOUISIANA"/>
        <s v="OHIO"/>
        <s v="MICHIGAN"/>
        <s v="FLORIDA"/>
        <s v="GEORGIA"/>
        <s v="SEAWOLF"/>
        <s v="CONNECTICUT"/>
        <s v="JIMMY CARTER"/>
        <s v="BREMERTON"/>
        <s v="JACKSONVILLE"/>
        <s v="DALLAS"/>
        <s v="LA JOLLA"/>
        <s v="CITY OF CORPUS CHRISTI"/>
        <s v="ALBUQUERQUE"/>
        <s v="SAN FRANCISCO"/>
        <s v="HOUSTON"/>
        <s v="NORFOLK"/>
        <s v="BUFFALO"/>
        <s v="OLYMPIA"/>
        <s v="PROVIDENCE"/>
        <s v="PITTSBURGH"/>
        <s v="CHICAGO"/>
        <s v="KEY WEST"/>
        <s v="OKLAHOMA CITY"/>
        <s v="LOUISVILLE"/>
        <s v="HELENA"/>
        <s v="NEWPORT NEWS"/>
        <s v="SAN JUAN"/>
        <s v="PASADENA"/>
        <s v="ALBANY"/>
        <s v="TOPEKA"/>
        <s v="SCRANTON"/>
        <s v="ALEXANDRIA"/>
        <s v="ASHEVILLE"/>
        <s v="JEFFERSON CITY"/>
        <s v="ANNAPOLIS"/>
        <s v="SPRINGFIELD"/>
        <s v="COLUMBUS"/>
        <s v="SANTA FE"/>
        <s v="BOISE"/>
        <s v="MONTPELIER"/>
        <s v="CHARLOTTE"/>
        <s v="HAMPTON"/>
        <s v="HARTFORD"/>
        <s v="TOLEDO"/>
        <s v="TUCSON"/>
        <s v="COLUMBIA"/>
        <s v="GREENEVILLE"/>
        <s v="CHEYENNE"/>
        <s v="VIRGINIA"/>
        <s v="TEXAS"/>
        <s v="HAWAII"/>
        <s v="NORTH CAROLINA"/>
        <s v="NEW HAMPSHIRE"/>
        <s v="NEW MEXICO"/>
        <s v="MISSOURI"/>
        <s v="CALIFORNIA"/>
        <s v="MISSISSIPPI"/>
        <s v="MINNESOTA"/>
        <s v="PONCE"/>
        <s v="EMORY S. LAND"/>
        <s v="FRANK CABLE"/>
        <s v="MOUNT WHITNEY"/>
        <s v="PAUL F. FOSTER"/>
        <s v="PREVAIL"/>
        <s v="MONTFORD POINT "/>
        <s v="CORONADO"/>
        <s v="SOMERSET"/>
        <s v="MCCLUSKY"/>
        <s v="DE WERT"/>
        <s v="ROBERT G. BRADLEY"/>
        <s v="SIMPSON"/>
        <s v="RODNEY M. DAVIS"/>
        <s v="INGRAHAM"/>
        <s v="SHADWELL"/>
        <s v="ENTERPRISE"/>
        <s v="MIAMI"/>
        <s v="KITTY HAWK"/>
        <s v="TARAWA"/>
        <s v="CHARLESTON"/>
        <s v="DURHAM"/>
        <s v="MOBILE"/>
        <s v="ST. LOUIS"/>
        <s v="EL PASO"/>
        <s v="JUNEAU"/>
        <s v="NASHVILLE"/>
        <s v="MOHAWK"/>
        <s v="NASSAU"/>
        <s v="CLEVELAND"/>
        <s v="DUBUQUE"/>
        <s v="MELVILLE"/>
        <s v="KNORR"/>
        <s v="THOMAS G. THOMPSON"/>
        <s v="ROGER REVELLE"/>
        <s v="ATLANTIS"/>
        <s v="KILO MOANA"/>
        <s v="CASSIN YOUNG "/>
        <s v="TRIPOLI"/>
        <s v="KELLAR"/>
        <s v="JOHN F. KENNEDY"/>
        <s v="CHARLES F. ADAMS"/>
        <s v="NAUTILUS"/>
        <s v="SHASTA"/>
        <s v="HAYES"/>
        <s v="MATTABESSET"/>
        <s v="SIMON LAKE"/>
        <s v="MCKEE"/>
        <s v="FORRESTAL"/>
        <s v="TICONDEROGA"/>
        <s v="YORKTOWN"/>
        <s v="THOMAS S. GATES"/>
        <s v="RANGER"/>
        <s v="CONSTELLATION"/>
        <s v="BOONE"/>
        <s v="STEPHEN W. GROVES"/>
        <s v="JOHN L. HALL"/>
        <s v="UNDERWOOD"/>
        <s v="CROMMELIN"/>
        <s v="CURTS"/>
        <s v="KLAKRING"/>
        <s v="THACH"/>
        <s v="CARR"/>
        <s v="FORD"/>
        <s v="REUBEN JAMES"/>
        <s v="OGDEN"/>
        <s v="SHREVEPORT"/>
        <s v="FRESNO"/>
        <s v="TUSCALOOSA"/>
        <s v="BOULDER"/>
        <s v="RACINE"/>
        <s v="GUARDIAN"/>
        <s v="OSPREY"/>
        <s v="ROBIN"/>
        <s v="KINGFISHER"/>
        <s v="CORMORANT"/>
        <s v="BLACK HAWK"/>
        <s v="SHRIKE"/>
        <s v="CANON"/>
        <s v="NARWHAL"/>
        <s v="PHILADELPHIA"/>
        <s v="MEMPHIS"/>
        <s v="FLINT"/>
        <s v="DELONG"/>
        <s v="JOHN MCDONNELL"/>
        <s v="SCHMITT"/>
        <s v="REDNOUR"/>
        <s v="SARATOGA"/>
        <s v="DURKIK"/>
        <s v="GEORGE PHILIP"/>
        <s v="SIDES"/>
        <s v="AMPERE "/>
        <s v="HUNTER MARSHALL"/>
        <s v="WALTER S. GORKA"/>
        <s v="DON O. WOODS"/>
        <s v="BOWERS"/>
        <s v="REEVES"/>
        <s v="PAVLIC"/>
        <s v="ODUM"/>
        <s v="FRAMENT"/>
        <s v="BULL"/>
        <s v="BARBER"/>
        <s v="SOUTH CAROLINA"/>
        <s v="LONG BEACH"/>
        <s v="TRITON"/>
        <s v="CINCINNATI"/>
        <s v="GROTON"/>
        <s v="BIRMINGHAM"/>
        <s v="NEW YORK CITY"/>
        <s v="INDIANAPOLIS"/>
        <s v="PHOENIX"/>
        <s v="BALTIMORE"/>
        <s v="PORTSMOUTH"/>
        <s v="MINNEAPOLIS-SAINT PAUL"/>
        <s v="HYMAN G. RICKOVER"/>
        <s v="AUGUSTA"/>
        <s v="ATLANTA"/>
        <s v="SALT LAKE CITY"/>
        <s v="HONOLULU"/>
        <s v="JARRETT"/>
        <s v="DOYLE"/>
        <s v="DANIEL T. GRIFFIN"/>
        <s v="GANTNER"/>
        <s v="GEORGE W. INGRAM"/>
        <s v="BASSETT"/>
        <s v="WALTER B. COBB"/>
        <s v="JULIUS A. RAVEN"/>
        <s v="EARHEART"/>
        <s v="JOSEPH M. AUMAN"/>
        <s v="HOOPER ISLAND"/>
        <s v="BOYD"/>
        <s v="BARR"/>
        <s v="HAWES"/>
        <s v="DULUTH"/>
        <s v="DANIEL WEBSTER"/>
        <s v="SAM RAYBURN"/>
        <s v="BURKE"/>
        <s v="BORUM"/>
        <s v="ARIZONA"/>
        <s v="DRUM"/>
        <s v="SILVERSIDES"/>
        <s v="CAVALLA"/>
        <s v="COBIA"/>
        <s v="BATFISH"/>
        <s v="DOLPHIN"/>
        <s v="ALBACORE"/>
        <s v="LEXINGTON"/>
        <s v="MASSACHUSETTS"/>
        <s v="IOWA"/>
        <s v="NEW JERSEY"/>
        <s v="WISCONSIN"/>
        <s v="SALEM"/>
        <s v="MIDWAY"/>
        <s v="INTREPID"/>
        <s v="HORNET"/>
        <s v="LAFFEY"/>
        <s v="JOSEPH P. KENNEDY JR."/>
        <s v="EDSON"/>
        <s v="TURNER JOY"/>
        <s v="STEWART"/>
        <s v="BECUNA"/>
        <s v="CLAMAGORE"/>
        <s v="BLUEBACK"/>
        <s v="GROWLER"/>
        <s v="REGULUS"/>
        <s v="SGT. JACK J. PENDLETON"/>
        <s v="NOA"/>
        <s v="AVENTINUS"/>
        <s v="BENJAMIN STODDERT"/>
        <s v="MONTICELLO"/>
        <s v="FORCE"/>
        <s v="ORISKANY"/>
        <s v="ARTHUR W. RADFORD"/>
        <s v="INDOMITABLE"/>
        <s v="LITTLEHALES"/>
        <s v="ANDREW J. HIGGINS"/>
        <s v="MOUNT BAKER"/>
        <s v="KISKA"/>
        <s v="SAN JOSE"/>
        <s v="ARKANSAS"/>
        <s v="PATTERSON"/>
        <s v="LOCKWOOD"/>
        <s v="BAGLEY"/>
        <s v="LOS ANGELES"/>
        <s v="AMERICAN CORMORANT"/>
        <s v="CPL. LOUIS J. HAUGE, JR."/>
        <s v="PFC WILLIAM B. BAUGH"/>
        <s v="PFC JAMES ANDERSON, JR."/>
        <s v="1ST LT. ALEX BONNYMAN"/>
        <s v="PVT FRANKLIN J. PHILLIPS"/>
        <s v="LTC JOHN U. D. PAGE"/>
        <s v="A1C  WILLIAM H. PITSENBARGER"/>
        <s v="LTC CALVIN P. TITUS"/>
        <s v="SP5 ERIC C. GIBSON"/>
        <s v="STRONG VIRGINIAN"/>
        <s v="NECHES"/>
        <s v="HUDSON"/>
        <s v="SUSQUEHANNA"/>
        <s v="GUS W. DARNELL "/>
        <s v="PUGET SOUND"/>
        <s v="SANTA BARBARA"/>
        <s v="ROBERT D. CONRAD"/>
        <s v="DUTTON"/>
        <s v="MARINE FIDDLER"/>
        <s v="MIRFAK"/>
        <s v="SOUTHERN CROSS"/>
        <s v="MISSISSINEWA"/>
        <s v="SACRAMENTO"/>
        <s v="CAMDEN"/>
        <s v="SEATTLE"/>
        <s v="SAUGATUCK"/>
        <s v="GEIGER"/>
        <s v="DENT"/>
        <s v="BROOKS"/>
        <s v="GILMER"/>
        <s v="SANDS"/>
        <s v="CROSBY"/>
        <s v="KANE"/>
        <s v="TATTNALL"/>
        <s v="ROPER"/>
        <s v="HERBERT"/>
        <s v="OVERTON"/>
        <s v="BELKNAP"/>
        <s v="OSMOND INGRAM"/>
        <s v="CHARLES LAWRENCE"/>
        <s v="LEE FOX"/>
        <s v="AMESBURY"/>
        <s v="SIMS"/>
        <s v="HOPPING"/>
        <s v="JOSEPH C. HUBBARD"/>
        <s v="CHASE"/>
        <s v="LOY"/>
        <s v="NEWMAN"/>
        <s v="LIDDLE"/>
        <s v="COFER"/>
        <s v="LLOYD"/>
        <s v="YOKES"/>
        <s v="BUNCH"/>
        <s v="TATUM"/>
        <s v="HAINES"/>
        <s v="CREAD"/>
        <s v="JOHN Q. ROBERTS"/>
        <s v="RAY K EDWARDS"/>
        <s v="ARTHUR L. BRISTOL"/>
        <s v="WILLIAM J. PATTISON"/>
        <s v="EARLE B. HALL"/>
        <s v="WALSH"/>
        <s v="ROGERS BLOOD"/>
        <s v="FRANCOVICH"/>
        <s v="SCRIBNER"/>
        <s v="WANTUCK"/>
        <s v="GOSSELIN"/>
        <s v="BURDO"/>
        <s v="CARPELLOTTI"/>
        <s v="VULCAN"/>
        <s v="JASON"/>
        <s v="SPHINX"/>
        <s v="ORION"/>
        <s v="L. Y. SPEAR"/>
        <s v="DES MOINES"/>
        <s v="LEAHY"/>
        <s v="HARRY E. YARNELL"/>
        <s v="ENGLAND"/>
        <s v="JOSEPHUS DANIELS"/>
        <s v="FOX"/>
        <s v="BIDDLE"/>
        <s v="VINCENNES"/>
        <s v="FRANKLIN"/>
        <s v="CORAL SEA"/>
        <s v="BON HOMME RICHARD"/>
        <s v="MANLEY"/>
        <s v="STRINGHAM"/>
        <s v="SCHLEY"/>
        <s v="RATHBURNE"/>
        <s v="TALBOT"/>
        <s v="WATERS"/>
        <s v="KILTY"/>
        <s v="CLEMSON"/>
        <s v="GOLDSBOROUGH"/>
        <s v="GEORGE E. BADGER"/>
        <s v="HUMPHREYS"/>
        <s v="MCFARLAND"/>
        <s v="WILLIAMSON"/>
        <s v="HULBERT"/>
        <s v="HEWITT"/>
        <s v="MOOSBRUGGER"/>
        <s v="JOHN HANCOCK"/>
        <s v="JOHN RODGERS"/>
        <s v="CLAUDE V. RICKETTS"/>
        <s v="BARNEY"/>
        <s v="SELLERS"/>
        <s v="COCHRANE"/>
        <s v="LUCE"/>
        <s v="MACDONOUGH"/>
        <s v="LAWRENCE"/>
        <s v="COONTZ"/>
        <s v="DAHLGREN"/>
        <s v="SCOTT"/>
        <s v="FOREMAN"/>
        <s v="WITTER"/>
        <s v="WILLMARTH"/>
        <s v="JENKS"/>
        <s v="MALOY"/>
        <s v="EDWARD MCDONNELL"/>
        <s v="VOGE"/>
        <s v="ROARK"/>
        <s v="GRAY"/>
        <s v="MEYERKORD"/>
        <s v="LANG"/>
        <s v="FRANCIS HAMMOND"/>
        <s v="BLAKELY"/>
        <s v="STARK"/>
        <s v="AUBREY FITCH"/>
        <s v="OLIVER HAZARD PERRY"/>
        <s v="SEA SHADOW"/>
        <s v="SAIPAN"/>
        <s v="AUSTIN"/>
        <s v="COOK"/>
        <s v="CASA GRANDE"/>
        <s v="FORT FISHER"/>
        <s v="BITTERN"/>
        <s v="CONSTANT"/>
        <s v="ENGAGE"/>
        <s v="ENHANCE"/>
        <s v="ESTEEM"/>
        <s v="EXCEL"/>
        <s v="EXPLOIT"/>
        <s v="EXULTANT"/>
        <s v="FORTIFY"/>
        <s v="IMPERVIOUS"/>
        <s v="AFFRAY"/>
        <s v="GALLUP"/>
        <s v="MENHADEN"/>
        <s v="TROUT"/>
        <s v="LAFAYETTE"/>
        <s v="ALEXANDER HAMILTON"/>
        <s v="ANDREW JACKSON"/>
        <s v="JOHN ADAMS"/>
        <s v="JAMES MONROE"/>
        <s v="NATHAN HALE"/>
        <s v="WOODROW WILSON"/>
        <s v="HENRY CLAY"/>
        <s v="JAMES MADISON"/>
        <s v="TECUMSEH"/>
        <s v="DANIEL BOONE"/>
        <s v="JOHN C. CALHOUN"/>
        <s v="ULYSSES S. GRANT"/>
        <s v="VON STEUBEN"/>
        <s v="CASIMIR PULASKI"/>
        <s v="STONEWALL JACKSON"/>
        <s v="NATHANAEL GREENE"/>
        <s v="BENJAMIN FRANKLIN"/>
        <s v="SIMON BOLIVAR"/>
        <s v="GEORGE BANCROFT"/>
        <s v="LEWIS AND CLARK"/>
        <s v="GEORGE C. MARSHALL"/>
        <s v="HENRY L. STIMSON"/>
        <s v="GEORGE WASHINGTON CARVER"/>
        <s v="FRANCIS SCOTT KEY"/>
        <s v="MARIANO G. VALLEJO"/>
        <s v="WILL ROGERS"/>
        <s v="SKATE"/>
        <s v="SWORDFISH"/>
        <s v="SARGO"/>
        <s v="SEADRAGON"/>
        <s v="SKIPJACK"/>
        <s v="HALIBUT"/>
        <s v="SCAMP"/>
        <s v="SCULPIN"/>
        <s v="SHARK"/>
        <s v="SNOOK"/>
        <s v="PERMIT"/>
        <s v="PLUNGER"/>
        <s v="BARB"/>
        <s v="TULLIBEE"/>
        <s v="PATRICK HENRY"/>
        <s v="ROBERT E. LEE"/>
        <s v="POLLACK"/>
        <s v="HADDO"/>
        <s v="JACK"/>
        <s v="TINOSA"/>
        <s v="DACE"/>
        <s v="ETHAN ALLEN"/>
        <s v="SAM HOUSTON"/>
        <s v="THOMAS A. EDISON"/>
        <s v="JOHN MARSHALL"/>
        <s v="GUARDFISH"/>
        <s v="FLASHER"/>
        <s v="GREENLING"/>
        <s v="GATO"/>
        <s v="THOMAS JEFFERSON"/>
        <s v="HADDOCK"/>
        <s v="STURGEON"/>
        <s v="WHALE"/>
        <s v="TAUTOG"/>
        <s v="KAMEHAMEHA"/>
        <s v="JAMES K. POLK"/>
        <s v="GRAYLING"/>
        <s v="POGY"/>
        <s v="ASPRO"/>
        <s v="SUNFISH"/>
        <s v="PARGO"/>
        <s v="QUEENFISH"/>
        <s v="PUFFER"/>
        <s v="RAY"/>
        <s v="SAND LANCE"/>
        <s v="LAPON"/>
        <s v="GURNARD"/>
        <s v="HAMMERHEAD"/>
        <s v="SEA DEVIL"/>
        <s v="GUITARRO"/>
        <s v="HAWKBILL"/>
        <s v="BERGALL"/>
        <s v="SPADEFISH"/>
        <s v="SEAHORSE"/>
        <s v="FINBACK"/>
        <s v="PINTADO"/>
        <s v="FLYING FISH"/>
        <s v="TREPANG"/>
        <s v="BLUEFISH"/>
        <s v="BILLFISH"/>
        <s v="ARCHERFISH"/>
        <s v="WILLIAM H. BATES"/>
        <s v="TUNNY"/>
        <s v="PARCHE"/>
        <s v="GLENARD P. LIPSCOMB"/>
        <s v="L. MENDEL RIVERS"/>
        <s v="RICHARD B. RUSSELL"/>
        <s v="BATON ROUGE"/>
        <s v="BOSTON"/>
        <s v="WILLIAMSBURG"/>
        <s v="TWIN FALLS"/>
        <s v="GYRE"/>
        <s v="MOANA WAVE"/>
        <s v="CONTENDER"/>
        <s v="VINDICATOR"/>
        <s v="PERSISTENT / STATE OF MICHIGAN"/>
        <s v="ASSERTIVE"/>
        <s v="BOLD"/>
        <s v="ADVENTUROUS"/>
        <s v="WORTHY"/>
        <s v="TITAN"/>
        <s v="CAPABLE"/>
        <s v="RELENTLESS"/>
        <s v="SANCTUARY"/>
        <s v="AEOLUS"/>
        <s v="CURB"/>
        <s v="TRINGA"/>
        <s v="ACCOKEEK"/>
        <s v="WANDANK"/>
        <s v="MOCTOBI"/>
        <s v="QUAPAW"/>
        <s v="PAIUTE"/>
        <s v="PAPAGO"/>
        <s v="NARRAGANSETT"/>
        <s v="EDENTON"/>
        <s v="COASTAL BATTLESHIP NO. 2"/>
        <s v="CAPERTON"/>
        <s v="MULIPHEN"/>
        <s v="RANKIN"/>
        <s v="VERMILLION"/>
        <s v="KEMPER COUNTY"/>
        <s v="CYCLONE"/>
        <s v="ANTELOPE"/>
        <s v="READY"/>
        <s v="CROCKETT"/>
        <s v="MARATHON"/>
        <s v="BLENNY"/>
        <s v="PAMPANITO"/>
        <s v="YOSEMITE"/>
        <s v="SAMUEL GOMPERS"/>
        <s v="ACADIA"/>
        <s v="MAGNET"/>
        <s v="DEPERM"/>
        <s v="MAUNA KEA"/>
        <s v="KILAUEA"/>
        <s v="BUTTE"/>
        <s v="MARS"/>
        <s v="NIAGARA FALLS"/>
        <s v="WHITE PLAINS"/>
        <s v="CONCORD"/>
        <s v="SPICA"/>
        <s v="SATURN"/>
        <s v="ARCTURUS"/>
        <s v="LA SALLE"/>
        <s v="TIGRONE"/>
        <s v="ASHTABULA"/>
        <s v="WARD"/>
        <s v="DICKERSON"/>
        <s v="GREENE"/>
        <s v="IRA JEFFERY"/>
        <s v="WEBER"/>
        <s v="WALTER X. YOUNG"/>
        <s v="BRAY"/>
        <s v="CABLE"/>
        <s v="CONSERVER"/>
        <s v="BUSHNELL"/>
        <s v="DIXON"/>
        <s v="COUCAL"/>
        <s v="TUNICA"/>
        <s v="NAVIGATOR"/>
        <s v="KEYWADIN"/>
        <s v="UTE"/>
        <s v="CREE"/>
        <s v="LIPAN"/>
        <s v="SENECA"/>
        <s v="ATAKAPA"/>
        <s v="CHIMARIKO"/>
        <s v="MOSOPELEA"/>
        <s v="ABATAN"/>
        <s v="WASHINGTON"/>
        <s v="WORDEN"/>
        <s v="DALE"/>
        <s v="RICHMOND K. TURNER"/>
        <s v="WAINWRIGHT"/>
        <s v="JOUETT"/>
        <s v="HORNE"/>
        <s v="WILLIAM H. STANDLEY"/>
        <s v="VALLEY FORGE"/>
        <s v="WILKES BARRE"/>
        <s v="FITCH"/>
        <s v="LARDNER"/>
        <s v="FRANKFORD"/>
        <s v="TRATHEN"/>
        <s v="ROBINSON"/>
        <s v="ROWE"/>
        <s v="STODDARD"/>
        <s v="WICKES"/>
        <s v="HARADEN"/>
        <s v="BELL"/>
        <s v="BURNS"/>
        <s v="BOYLE"/>
        <s v="MEADE"/>
        <s v="GANSEVOORT"/>
        <s v="GILLESPIE"/>
        <s v="HOBBY"/>
        <s v="MACKENZIE"/>
        <s v="GHERARDI"/>
        <s v="HERNDON"/>
        <s v="THORN"/>
        <s v="INGERSOLL"/>
        <s v="PORTERFIELD"/>
        <s v="STOCKHAM"/>
        <s v="PICKING"/>
        <s v="JOHN W. WEEKS"/>
        <s v="WILLIAM M. WOOD"/>
        <s v="O'BRIEN"/>
        <s v="SOUTHERLAND"/>
        <s v="BLUE"/>
        <s v="ALFRED A. CUNNINGHAM"/>
        <s v="FRANK E. EVANS"/>
        <s v="WILLIAM C. LAWE"/>
        <s v="HIGBEE"/>
        <s v="BASILONE"/>
        <s v="AGERHOLM"/>
        <s v="GEORGE K. MACKENZIE"/>
        <s v="GLENNON"/>
        <s v="BAUSELL"/>
        <s v="ROBERT L. WILSON"/>
        <s v="FRED T. BERRY"/>
        <s v="CHARLES R. WARE"/>
        <s v="STRIBLING"/>
        <s v="DUNCAN"/>
        <s v="VESOLE"/>
        <s v="JOHN R. CRAIG"/>
        <s v="JONAS INGRAM"/>
        <s v="BIGELOW"/>
        <s v="MULLINNIX"/>
        <s v="HULL"/>
        <s v="RICHARD S. EDWARDS"/>
        <s v="KINKAID"/>
        <s v="ELLIOT"/>
        <s v="PETERSON"/>
        <s v="CARON"/>
        <s v="DAVID R. RAY"/>
        <s v="OLDENDORF"/>
        <s v="JOHN YOUNG"/>
        <s v="COMTE DE GRASSE"/>
        <s v="MERRILL"/>
        <s v="BRISCOE"/>
        <s v="STUMP"/>
        <s v="CONOLLY"/>
        <s v="NICHOLSON"/>
        <s v="LEFTWICH"/>
        <s v="CUSHING"/>
        <s v="HARRY W. HILL"/>
        <s v="O'BANNON"/>
        <s v="DEYO"/>
        <s v="FIFE"/>
        <s v="FLETCHER"/>
        <s v="HAYLER"/>
        <s v="HENRY B. WILSON"/>
        <s v="LYNDE MCCORMICK"/>
        <s v="TOWERS"/>
        <s v="BUCHANAN"/>
        <s v="PARSONS"/>
        <s v="SOMERS"/>
        <s v="THORNHILL"/>
        <s v="J. DOUGLAS BLACKWOOD"/>
        <s v="MOORE"/>
        <s v="STANTON"/>
        <s v="PETTIT"/>
        <s v="RAYMOND"/>
        <s v="KENNETH M. WILLETT"/>
        <s v="COCKRILL"/>
        <s v="JOSEPH E. CONNOLLY"/>
        <s v="MCNULTY"/>
        <s v="WHITEHURST"/>
        <s v="COATES"/>
        <s v="CRONIN"/>
        <s v="GUNASON"/>
        <s v="OTTERSETTER"/>
        <s v="FALGOUT"/>
        <s v="RAMSDEN"/>
        <s v="SAVAGE"/>
        <s v="VANCE"/>
        <s v="HISSEM"/>
        <s v="VANDIVIER"/>
        <s v="KNOX"/>
        <s v="HEPBURN"/>
        <s v="DOWNES"/>
        <s v="BADGER"/>
        <s v="HAROLD E. HOLT"/>
        <s v="RAMSEY"/>
        <s v="SCHOFIELD"/>
        <s v="COASTAL BATTLESHIP NO. 4"/>
        <s v="BELLEAU WOOD"/>
        <s v="CLINTON"/>
        <s v="RALEIGH"/>
        <s v="OKINAWA"/>
        <s v="GUADALCANAL"/>
        <s v="GUAM"/>
        <s v="SEALION"/>
        <s v="CABILDO"/>
        <s v="MOUNT VERNON"/>
        <s v="CALHOUN COUNTY"/>
        <s v="PEORIA"/>
        <s v="SCHENECTADY"/>
        <s v="LA MOURE COUNTY"/>
        <s v="BARBOUR COUNTY"/>
        <s v="OZARK"/>
        <s v="INCHON"/>
        <s v="TOLMAN"/>
        <s v="LINDSEY"/>
        <s v="CONDOR"/>
        <s v="FIRECREST"/>
        <s v="HERON"/>
        <s v="TERCEL"/>
        <s v="DOUGLAS"/>
        <s v="SABALO"/>
        <s v="BLACKFIN"/>
        <s v="CARBONERO"/>
        <s v="TIRU"/>
        <s v="SAILFISH"/>
        <s v="GRAYBACK"/>
        <s v="DARTER"/>
        <s v="BARBEL"/>
        <s v="CHARLES H. DAVIS"/>
        <s v="SGT GEORGE KEATHLEY"/>
        <s v="RINCON"/>
        <s v="PETALUMA"/>
        <s v="KLEINSMITH"/>
        <s v="KRISHNA"/>
        <s v="POWHATAN"/>
        <s v="WADLEIGH"/>
        <s v="ROOKS"/>
        <s v="WHIPPLE"/>
        <s v="FORSTER"/>
        <s v="DE SOTO COUNTY"/>
        <s v="YORK COUNTY"/>
        <s v="BULLOCH COUNTY"/>
        <s v="PELICAN"/>
        <s v="CARDINAL"/>
        <s v="RAVEN"/>
        <s v="BENICIA"/>
        <s v="SPOT"/>
        <s v="TIDEWATER"/>
        <s v="S. P. LEE"/>
        <s v="JOSIAH WILLARD GIBBS"/>
        <s v="JAMES M. GILLISS"/>
        <s v="TENACIOUS"/>
        <s v="GARRETT COUNTY"/>
        <s v="HARNETT COUNTY"/>
        <s v="HUNTERDON COUNTY"/>
        <s v="WILKES"/>
        <s v="CAPITAINE"/>
        <s v="TENCH"/>
        <s v="WHITLEY"/>
        <s v="SHARPS"/>
        <s v="MARK"/>
        <s v="BRULE"/>
        <s v="MULBERRY"/>
        <s v="MARIETTA"/>
        <s v="TUNXIS"/>
        <s v="WAXSAW"/>
        <s v="MISN SANTA CLARA"/>
        <s v="TOMBIGBEE"/>
        <s v="CHEWAUCAN"/>
        <s v="NAMAKAGON"/>
        <s v="PECATONICA"/>
        <s v="ELKHORN"/>
        <s v="ENRIGHT"/>
        <s v="CAVALLARO"/>
        <s v="AMPHION"/>
        <s v="CADMUS"/>
        <s v="HELIOS"/>
        <s v="TUTUILA"/>
        <s v="MINOTAUR"/>
        <s v="SATYR"/>
        <s v="ASKARI"/>
        <s v="QUIRINUS"/>
        <s v="GRAPPLE"/>
        <s v="DELIVER"/>
        <s v="GRASP"/>
        <s v="MEGARA"/>
        <s v="GREENLET"/>
        <s v="SKYLARK"/>
        <s v="KALMIA"/>
        <s v="CAHOKIA"/>
        <s v="SALISH"/>
        <s v="SAMOSET"/>
        <s v="MAHOPAC"/>
        <s v="UMPQUA"/>
        <s v="CATAWBA"/>
        <s v="APACHE"/>
        <s v="CHOCTAW"/>
        <s v="SIOUX"/>
        <s v="BANNOCK"/>
        <s v="CARIB"/>
        <s v="CHICKASAW"/>
        <s v="PINTO"/>
        <s v="ABNAKI"/>
        <s v="CHOWANOC"/>
        <s v="COCOPA"/>
        <s v="HIDATSA"/>
        <s v="HITCHITI"/>
        <s v="JICARILLA"/>
        <s v="MOLALA"/>
        <s v="TAWAKONI"/>
        <s v="CUSABO"/>
        <s v="LUISENO"/>
        <s v="NIPMUC"/>
        <s v="SALINAN"/>
        <s v="SHAKORI"/>
        <s v="UTINA"/>
        <s v="BEAUFORT"/>
        <s v="CABOT"/>
        <s v="BENSON"/>
        <s v="HILARY P. JONES"/>
        <s v="PLUNKETT"/>
        <s v="LAVALLETTE"/>
        <s v="GUEST"/>
        <s v="BENNETT"/>
        <s v="RINGGOLD"/>
        <s v="CONVERSE"/>
        <s v="TERRY"/>
        <s v="ANTHONY"/>
        <s v="WADSWORTH"/>
        <s v="ISHERWOOD"/>
        <s v="KIMBERLY"/>
        <s v="HEERMANN"/>
        <s v="YARNALL"/>
        <s v="BRADFORD"/>
        <s v="BROWN"/>
        <s v="COWELL"/>
        <s v="CAPPS"/>
        <s v="DAVID W. TAYLOR"/>
        <s v="HAILEY"/>
        <s v="AULICK"/>
        <s v="CLAXTON"/>
        <s v="DYSON"/>
        <s v="CHARRETTE"/>
        <s v="CONNER"/>
        <s v="HALL"/>
        <s v="BRAINE"/>
        <s v="ERBEN"/>
        <s v="HALE"/>
        <s v="STEMBEL"/>
        <s v="VAN VALKENBURGH"/>
        <s v="CHARLES J. BADGER"/>
        <s v="CLARENCE K. BRONSON"/>
        <s v="DORTCH"/>
        <s v="HICKOX"/>
        <s v="LEWIS HANCOCK"/>
        <s v="MCGOWAN"/>
        <s v="HALSEY POWELL"/>
        <s v="CHARLES S. SPERRY"/>
        <s v="WALDRON"/>
        <s v="HANK"/>
        <s v="WALLACE L. LIND"/>
        <s v="HUGH PURVIS"/>
        <s v="EUGENE A. GREENE"/>
        <s v="KENNETH D. BAILEY"/>
        <s v="WILLIAM R. RUSH"/>
        <s v="WILTSIE"/>
        <s v="HAMNER"/>
        <s v="EPPERSON"/>
        <s v="DE HAVEN"/>
        <s v="MANSFIELD"/>
        <s v="LYMAN K. SWENSON"/>
        <s v="COLLETT"/>
        <s v="MADDOX"/>
        <s v="TAUSSIG"/>
        <s v="JOHN A. BOLE"/>
        <s v="STRONG"/>
        <s v="LOFBERG"/>
        <s v="JOHN W. THOMASON"/>
        <s v="BUCK"/>
        <s v="LOWRY"/>
        <s v="JAMES C. OWENS"/>
        <s v="DOUGLAS H. FOX"/>
        <s v="ROBERT K. HUNTINGTON"/>
        <s v="ROWAN"/>
        <s v="GURKE"/>
        <s v="MCKEAN"/>
        <s v="HENDERSON"/>
        <s v="RICHARD B. ANDERSON"/>
        <s v="JAMES E. KYES"/>
        <s v="HOLLISTER"/>
        <s v="EVERSOLE"/>
        <s v="SHELTON"/>
        <s v="IRWIN"/>
        <s v="PRESTON"/>
        <s v="BENHAM"/>
        <s v="JARVIS"/>
        <s v="CHEVALIER"/>
        <s v="CORRY"/>
        <s v="NEW"/>
        <s v="HOLDER"/>
        <s v="JOHNSTON"/>
        <s v="MYLES C. FOX"/>
        <s v="EVERETT F. LARSON"/>
        <s v="HANSON"/>
        <s v="HERBERT J. THOMAS"/>
        <s v="CHARLES P. CECIL"/>
        <s v="SARSFIELD"/>
        <s v="POWER"/>
        <s v="WARRINGTON"/>
        <s v="RICHARD E. KRAUS"/>
        <s v="RUPERTUS"/>
        <s v="LEONARD F. MASON"/>
        <s v="CHARLES H. ROAN"/>
        <s v="NORRIS"/>
        <s v="HARWOOD"/>
        <s v="VOGELGESANG"/>
        <s v="STEINAKER"/>
        <s v="HAROLD J. ELLISON"/>
        <s v="CONE"/>
        <s v="ARNOLD J. ISBELL"/>
        <s v="DAMATO"/>
        <s v="FORREST ROYAL"/>
        <s v="HAWKINS"/>
        <s v="HENRY W. TUCKER"/>
        <s v="ROGERS"/>
        <s v="PERKINS"/>
        <s v="LEARY"/>
        <s v="DYESS"/>
        <s v="BORDELON"/>
        <s v="FURSE"/>
        <s v="NEWMAN K. PERRY"/>
        <s v="BRINKLEY BASS"/>
        <s v="STICKELL"/>
        <s v="O'HARE"/>
        <s v="MEREDITH"/>
        <s v="CALLAGHAN"/>
        <s v="CHANDLER"/>
        <s v="HURST"/>
        <s v="RILEY"/>
        <s v="HOLT"/>
        <s v="HEMMINGER"/>
        <s v="MUIR"/>
        <s v="SUTTON"/>
        <s v="CLAUD JONES"/>
        <s v="JOHN R. PERRY"/>
        <s v="CHARLES BERRY"/>
        <s v="MCMORRIS"/>
        <s v="THOMAS J. GARY"/>
        <s v="AMICK"/>
        <s v="ATHERTON"/>
        <s v="BOOTH"/>
        <s v="BRONSTEIN"/>
        <s v="MCCLOY"/>
        <s v="STEIN"/>
        <s v="MARVIN SHIELDS"/>
        <s v="ROBERT E. PEARY"/>
        <s v="FANNING"/>
        <s v="OUELLET"/>
        <s v="BREWTON"/>
        <s v="KIRK"/>
        <s v="BARBEY"/>
        <s v="PHARRIS"/>
        <s v="ESTOCIN"/>
        <s v="JOHN A. MOORE"/>
        <s v="FLATLEY"/>
        <s v="FAHRION"/>
        <s v="GALLERY"/>
        <s v="MAHLON S. TISDALE"/>
        <s v="REID"/>
        <s v="CAMP"/>
        <s v="JOSEPH HEWES"/>
        <s v="JESSE L. BROWN"/>
        <s v="AINSWORTH"/>
        <s v="MOINESTER"/>
        <s v="PAUL REVERE"/>
        <s v="FRANCIS MARION"/>
        <s v="RUCHAMKIN"/>
        <s v="WHITEMARSH"/>
        <s v="FORT MANDAN"/>
        <s v="FORT MARION"/>
        <s v="SAN MARCOS"/>
        <s v="PENSACOLA"/>
        <s v="BERKSHIRE COUNTY"/>
        <s v="CADDO PARISH"/>
        <s v="CHASE COUNTY"/>
        <s v="CLARKE COUNTY"/>
        <s v="DAVIESS COUNTY"/>
        <s v="DODGE COUNTY"/>
        <s v="DUKES COUNTY"/>
        <s v="HARRIS COUNTY"/>
        <s v="HENRY COUNTY"/>
        <s v="HICKMAN COUNTY"/>
        <s v="HOLMES COUNTY"/>
        <s v="IREDELL COUNTY"/>
        <s v="JEROME COUNTY"/>
        <s v="MADERA COUNTY"/>
        <s v="NEW LONDON COUNTY"/>
        <s v="NYE COUNTY"/>
        <s v="ORLEANS PARISH"/>
        <s v="OUTAGAMIE COUNTY"/>
        <s v="PAGE COUNTY"/>
        <s v="PARK COUNTY"/>
        <s v="SEDGWICK COUNTY"/>
        <s v="STONE COUNTY"/>
        <s v="SUMMIT COUNTY"/>
        <s v="TERREBONNE PARISH"/>
        <s v="TERRELL COUNTY"/>
        <s v="TOM GREEN COUNTY"/>
        <s v="VERNON COUNTY"/>
        <s v="WEXFORD COUNTY"/>
        <s v="WHITFIELD COUNTY"/>
        <s v="GRANT COUNTY"/>
        <s v="NEWPORT"/>
        <s v="MANITOWOC"/>
        <s v="SUMTER"/>
        <s v="FREDERICK"/>
        <s v="SAGINAW"/>
        <s v="SAN BERNARDINO"/>
        <s v="SPARTANBURG COUNTY"/>
        <s v="FAIRFAX COUNTY"/>
        <s v="HARLAN COUNTY"/>
        <s v="BARNSTABLE COUNTY"/>
        <s v="BRISTOL COUNTY"/>
        <s v="CURLEW"/>
        <s v="THRASHER"/>
        <s v="VIREO"/>
        <s v="WARBLER"/>
        <s v="WHIPPOORWILL"/>
        <s v="WOODPECKER"/>
        <s v="KITE"/>
        <s v="MOCKINGBIRD"/>
        <s v="CHICKADEE"/>
        <s v="STARLING"/>
        <s v="HERALD"/>
        <s v="PILOT"/>
        <s v="SAGE"/>
        <s v="SWAY"/>
        <s v="THREAT"/>
        <s v="VELOCITY"/>
        <s v="SPECTER"/>
        <s v="ROSELLE"/>
        <s v="RUDDY"/>
        <s v="SHOVELER"/>
        <s v="DYNAMIC"/>
        <s v="IMPLICIT"/>
        <s v="PIVOT"/>
        <s v="VIGOR"/>
        <s v="CONQUEST"/>
        <s v="GALLANT"/>
        <s v="PERSISTENT"/>
        <s v="PLEDGE"/>
        <s v="PLACERVILLE"/>
        <s v="HANFORD"/>
        <s v="SUSANVILLE"/>
        <s v="EUNICE"/>
        <s v="PASCAGOULA"/>
        <s v="ASHEBORO"/>
        <s v="SAUSALITO"/>
        <s v="HOQUIAM"/>
        <s v="MUSKOGEE"/>
        <s v="KHIRIRAT"/>
        <s v="BEACON"/>
        <s v="ENTEMEDOR"/>
        <s v="COBBLER"/>
        <s v="CORPORAL"/>
        <s v="GREENFISH"/>
        <s v="JALLAO"/>
        <s v="KRAKEN"/>
        <s v="LIZARDFISH"/>
        <s v="MAPIRO"/>
        <s v="MERO"/>
        <s v="PICUDA"/>
        <s v="BANG"/>
        <s v="PLAICE"/>
        <s v="POMFRET"/>
        <s v="RAZORBACK"/>
        <s v="SCABBARD FISH"/>
        <s v="ATULE"/>
        <s v="SEA POACHER"/>
        <s v="THREADFIN"/>
        <s v="THORNBACK"/>
        <s v="TRUMPETFISH"/>
        <s v="TUSK"/>
        <s v="CUTLASS"/>
        <s v="SEA LEOPARD"/>
        <s v="REMORA"/>
        <s v="VOLADOR"/>
        <s v="AMBERJACK"/>
        <s v="PICKEREL"/>
        <s v="GRENADIER"/>
        <s v="TRIGGER"/>
        <s v="HARDER"/>
        <s v="PIEDMONT"/>
        <s v="BARTLETT"/>
        <s v="ASSURANCE"/>
        <s v="AUDACIOUS"/>
        <s v="SILAS BENT"/>
        <s v="SAFEGUARD"/>
        <s v="RECOVERY"/>
        <s v="STALLION"/>
        <s v="ROBERT H. MCCARD"/>
        <s v="CARPENTER"/>
        <s v="ROBERT A. OWENS"/>
        <s v="FISKE"/>
        <s v="ORLECK"/>
        <s v="BERKELEY"/>
        <s v="RICHARD E. BYRD"/>
        <s v="BRADLEY"/>
        <s v="DAVIDSON"/>
        <s v="SAMPLE"/>
        <s v="ALBERT DAVID"/>
        <s v="CONNOLE"/>
        <s v="REASONER"/>
        <s v="VREELAND"/>
        <s v="TRIPPE"/>
        <s v="AYLWIN"/>
        <s v="ELMER MONTGOMERY"/>
        <s v="THOMAS C. HART"/>
        <s v="CAPODANNO"/>
        <s v="VALDEZ"/>
        <s v="CLARK"/>
        <s v="SAMUEL ELIOT MORISON"/>
        <s v="CLIFTON SPRAGUE"/>
        <s v="ANTRIM"/>
        <s v="JACK WILLIAMS"/>
        <s v="COPELAND"/>
        <s v="BOWEN"/>
        <s v="MCCANDLESS"/>
        <s v="DONALD B. BEARY"/>
        <s v="TRUETT"/>
        <s v="ALAMO"/>
        <s v="HERMITAGE"/>
        <s v="TRAVERSE COUNTY"/>
        <s v="WALDO COUNTY"/>
        <s v="WALWORTH COUNTY"/>
        <s v="WASHOE COUNTY"/>
        <s v="WESTCHESTER COUNTY"/>
        <s v="WINDHAM COUNTY"/>
        <s v="CAYUGA"/>
        <s v="DEFIANCE"/>
        <s v="SURPRISE"/>
        <s v="TANG"/>
        <s v="GUDGEON"/>
        <s v="HARRY L. CORL"/>
        <s v="TACOMA"/>
        <s v="WELCH"/>
        <s v="THOMAS WASHINGTON"/>
        <s v="DE STEIGUER"/>
        <s v="GENESEE"/>
        <s v="TEKESTA"/>
        <s v="ARIKARA"/>
        <s v="TAKELMA"/>
        <s v="ROMMEL"/>
        <s v="JOSEPH STRAUSS"/>
        <s v="SEMMES"/>
        <s v="WADDELL"/>
        <s v="W. S. SIMS"/>
        <s v="PAUL"/>
        <s v="MILLER"/>
        <s v="HAYTER"/>
        <s v="TOLLBERG"/>
        <s v="KLINE"/>
        <s v="IDAHO"/>
        <s v="CASCADE"/>
        <s v="SIERRA"/>
        <s v="ARCADIA"/>
        <s v="YELLOWSTONE"/>
        <s v="SURFBIRD"/>
        <s v="LODESTONE"/>
        <s v="GREAT SITKIN"/>
        <s v="DENEBOLA"/>
        <s v="SPOKANE"/>
        <s v="GLOMAR EXPLORER"/>
        <s v="ALACRITY"/>
        <s v="WHITE SANDS"/>
        <s v="PLAINVIEW"/>
        <s v="VALCOUR"/>
        <s v="GLOVER"/>
        <s v="REDSTONE"/>
        <s v="CHAIN"/>
        <s v="RATON"/>
        <s v="RONCADOR"/>
        <s v="BAYA"/>
        <s v="BESUGO"/>
        <s v="SEA DOG"/>
        <s v="CONSOLATION"/>
        <s v="RENDOVA"/>
        <s v="BRETON"/>
        <s v="CAPE GLOUCESTER"/>
        <s v="COHOES"/>
        <s v="TONAWANDA"/>
        <s v="MARIAS"/>
        <s v="CHUKAWAN"/>
        <s v="NAVASOTA"/>
        <s v="YUKON"/>
        <s v="MELLETTE"/>
        <s v="COLLETON"/>
        <s v="DORCHESTER"/>
        <s v="JOSEPH E. CAMPBELL"/>
        <s v="JACK C. ROBINSON"/>
        <s v="JOHN P. GRAY"/>
        <s v="RUNELS"/>
        <s v="KIRWIN"/>
        <s v="KINZER"/>
        <s v="AJAX"/>
        <s v="ZEUS"/>
        <s v="SARPEDON"/>
        <s v="TELAMON"/>
        <s v="ACHELOUS"/>
        <s v="ATLAS"/>
        <s v="ENDYMION"/>
        <s v="CURRENT"/>
        <s v="GEAR"/>
        <s v="GYPSY"/>
        <s v="MENDER"/>
        <s v="LAVSAN ISLAND"/>
        <s v="PALMYRA"/>
        <s v="FABIUS"/>
        <s v="CHLORIS"/>
        <s v="FULTON"/>
        <s v="PELIAS"/>
        <s v="CHANTICLEER"/>
        <s v="PENOBSCOT"/>
        <s v="TATNUCK"/>
        <s v="CHALLENGE"/>
        <s v="SAGAMORE"/>
        <s v="TUSCARORA"/>
        <s v="KIOWA"/>
        <s v="MATACO"/>
        <s v="TAWASA"/>
        <s v="ACHOMAWI"/>
        <s v="TALLAHATCHIE COUNTY"/>
        <s v="CANBERRA"/>
        <s v="QUINCY"/>
        <s v="SAINT PAUL"/>
        <s v="OREGON CITY"/>
        <s v="ROCHESTER"/>
        <s v="MACON"/>
        <s v="NORTHHAMPTON"/>
        <s v="WRIGHT"/>
        <s v="GALVESTON"/>
        <s v="HANCOCK"/>
        <s v="FRANKLIN D. ROOSEVELT"/>
        <s v="FANSHAW BAY"/>
        <s v="RANDOLPH"/>
        <s v="BENNINGTON"/>
        <s v="WOOLSEY"/>
        <s v="STEVENS"/>
        <s v="QUICK"/>
        <s v="MCCOOK"/>
        <s v="RENSHAW"/>
        <s v="SCHROEDER"/>
        <s v="SIGSBEE"/>
        <s v="FOOTE"/>
        <s v="DALY"/>
        <s v="HAZELWOOD"/>
        <s v="MCCORD"/>
        <s v="JAMES MILLER"/>
        <s v="OWEN"/>
        <s v="STEPHEN POTTER"/>
        <s v="FRANKS"/>
        <s v="LAWS"/>
        <s v="WATTS"/>
        <s v="WREN"/>
        <s v="HART"/>
        <s v="BANCROFT"/>
        <s v="PARKER"/>
        <s v="COGHLAN"/>
        <s v="LAUB"/>
        <s v="MCLANAHAN"/>
        <s v="ORDRONAUX"/>
        <s v="DAVISON"/>
        <s v="EDWARDS"/>
        <s v="JEFFERS"/>
        <s v="ABBOT"/>
        <s v="DORAN"/>
        <s v="SIGOURNEY"/>
        <s v="STOCKTON"/>
        <s v="KNAPP"/>
        <s v="BEARSS"/>
        <s v="JOHN HOOD"/>
        <s v="DASHIELL"/>
        <s v="BULLARD"/>
        <s v="HEYWOOD L. EDWARDS"/>
        <s v="RICHARD P. LEARY"/>
        <s v="BLACK"/>
        <s v="CHAUNCEY"/>
        <s v="COTTEN"/>
        <s v="GATLING"/>
        <s v="HEALY"/>
        <s v="HUNT"/>
        <s v="MARSHALL"/>
        <s v="MCNAIR"/>
        <s v="MELVIN"/>
        <s v="UHLMANN"/>
        <s v="REMEY"/>
        <s v="NORMAN SCOTT"/>
        <s v="ALLEN M. SUMNER"/>
        <s v="MOALE"/>
        <s v="AULT"/>
        <s v="HARLAN R. DICKSON"/>
        <s v="GEARING"/>
        <s v="THEODORE E. CHANDLER"/>
        <s v="WALKE"/>
        <s v="PURDY"/>
        <s v="JOHN R. PIERCE"/>
        <s v="PUTNAM"/>
        <s v="HENLEY"/>
        <s v="MASSEY"/>
        <s v="MONSSEN"/>
        <s v="BENNER"/>
        <s v="DENNIS J. BUCKLEY"/>
        <s v="RICH"/>
        <s v="GOODRICH"/>
        <s v="PERRY"/>
        <s v="OZBOURN"/>
        <s v="MCCAFFERY"/>
        <s v="BROWNSON"/>
        <s v="FLOYD B. PARKS"/>
        <s v="DAVIS"/>
        <s v="DUPONT"/>
        <s v="BLANDY"/>
        <s v="MORTON"/>
        <s v="JOHN KING"/>
        <s v="ROBISON"/>
        <s v="CONYNGHAM"/>
        <s v="KING"/>
        <s v="WILLIAM V. PRATT"/>
        <s v="JACOB JONES"/>
        <s v="HAMMANN"/>
        <s v="POPE"/>
        <s v="HERBERT C. JONES"/>
        <s v="DOUGLAS L. HOWARD"/>
        <s v="FARQUHAR"/>
        <s v="J. R. Y. BLAKELY"/>
        <s v="HILL"/>
        <s v="HUSE"/>
        <s v="INCH"/>
        <s v="CHATELAIN"/>
        <s v="NEUNZER"/>
        <s v="POOLE"/>
        <s v="LEVY"/>
        <s v="MCCONNELL"/>
        <s v="OSTERHAUS"/>
        <s v="PARKS"/>
        <s v="ACREE"/>
        <s v="COONER"/>
        <s v="TRUMPETER"/>
        <s v="STRAUB"/>
        <s v="COFFMAN"/>
        <s v="EICHENBERGER"/>
        <s v="COOLBAUGH"/>
        <s v="FRANCIS M. ROBINSON"/>
        <s v="HODGES"/>
        <s v="KEITH"/>
        <s v="TOMICH"/>
        <s v="SWASEY"/>
        <s v="MARCHAND"/>
        <s v="RICKETTS"/>
        <s v="MOSLEY"/>
        <s v="PRIDE"/>
        <s v="DANIEL"/>
        <s v="OFLAHERTY"/>
        <s v="RICHARD W. SUESENS"/>
        <s v="EDWIN A. HOWARD"/>
        <s v="DOYLE C. BARNES"/>
        <s v="LLOYD E. ACREE"/>
        <s v="GEORGE E. DAVIS"/>
        <s v="MACK"/>
        <s v="JOHNNIE HUTCHINS"/>
        <s v="ROLF"/>
        <s v="FRENCH"/>
        <s v="JOHN L. WILLIAMSON"/>
        <s v="SWENNING"/>
        <s v="WILLIS"/>
        <s v="JANSSEN"/>
        <s v="DENNIS"/>
        <s v="EDMONDS"/>
        <s v="STAFFORD"/>
        <s v="LERAY WILSON"/>
        <s v="LAWRENCE C. TAYLOR"/>
        <s v="MELVIN R. NAWMAN"/>
        <s v="TABBERER"/>
        <s v="ROBERT F. KELLER"/>
        <s v="LELAND E. THOMAS"/>
        <s v="CHESTER T. OBRIEN"/>
        <s v="DUFILHO"/>
        <s v="CORBESIER"/>
        <s v="WILLIAM SEIVERLING"/>
        <s v="HANNA"/>
        <s v="EDWARD H. ALLEN"/>
        <s v="HOWARD F. CLARK"/>
        <s v="SILVERSTEIN"/>
        <s v="RIZZI"/>
        <s v="OSBERG"/>
        <s v="LESLIE L. B. KNOX"/>
        <s v="THOMAS F. NICKEL"/>
        <s v="TINSMAN"/>
        <s v="GENDREAU"/>
        <s v="WISEMAN"/>
        <s v="GILLETTE"/>
        <s v="SPANGLER"/>
        <s v="MARSH"/>
        <s v="OSMUS"/>
        <s v="HOLTON"/>
        <s v="FRYBARGER"/>
        <s v="HILBERT"/>
        <s v="KYNE"/>
        <s v="SNYDER"/>
        <s v="MCCLELLAND"/>
        <s v="EARL K. OLSEN"/>
        <s v="OSWALD"/>
        <s v="MAJOR"/>
        <s v="VARIAN"/>
        <s v="JACK W. WILKE"/>
        <s v="CROMWELL"/>
        <s v="HAMMERBERG"/>
        <s v="COURTNEY"/>
        <s v="LESTER"/>
        <s v="EVANS"/>
        <s v="BRIDGET"/>
        <s v="BAUER"/>
        <s v="HOOPER"/>
        <s v="JOHN WILLIS"/>
        <s v="VAN VOORHIS"/>
        <s v="JOSEPH K. TAUSSIG"/>
        <s v="BLAIR"/>
        <s v="STURTEVANT"/>
        <s v="JOYCE"/>
        <s v="KIRKPATRICK"/>
        <s v="FINCH"/>
        <s v="KRETCHMER"/>
        <s v="PRICE"/>
        <s v="STRICKLAND"/>
        <s v="ROY O. HALE"/>
        <s v="MILLS"/>
        <s v="RHODES"/>
        <s v="LANSING"/>
        <s v="DURANT"/>
        <s v="CALCATERRA"/>
        <s v="CHAMBERS"/>
        <s v="WAGNER"/>
        <s v="WILLIS A. LEE"/>
        <s v="WILKINSON"/>
        <s v="ELDORADO"/>
        <s v="CARRONADE"/>
        <s v="BIG BLACK RIVER"/>
        <s v="BROAD KILL RIVER"/>
        <s v="DESPLAINES RIVER"/>
        <s v="LAMOILLE RIVER"/>
        <s v="LARAMIE RIVER"/>
        <s v="OWYHEE"/>
        <s v="RED RIVER"/>
        <s v="SMOKY HILL RIVER"/>
        <s v="ARNEB"/>
        <s v="OKANOGAN"/>
        <s v="LANING"/>
        <s v="HOLLIS"/>
        <s v="RINGNESS"/>
        <s v="KNUDSON"/>
        <s v="BEVERLY W. REID"/>
        <s v="DIACHENKO"/>
        <s v="HORACE A. BASS"/>
        <s v="BEGOR"/>
        <s v="BALDUCK"/>
        <s v="WEISS"/>
        <s v="CATAMOUNT"/>
        <s v="PLYMOUTH ROCK"/>
        <s v="FORT SNELLING"/>
        <s v="BLANCO COUNTY"/>
        <s v="CAROLINE COUNTY"/>
        <s v="CHEBOYGAN COUNTY"/>
        <s v="CHURCHILL COUNTY"/>
        <s v="FLOYD COUNTY"/>
        <s v="HAMPSHIRE COUNTY"/>
        <s v="LITCHFIELD COUNTY"/>
        <s v="MEEKER COUNTY"/>
        <s v="MIDDLESEX COUNTY"/>
        <s v="PITKIN COUNTY"/>
        <s v="PLUMAS COUNTY"/>
        <s v="POLK COUNTY"/>
        <s v="PULASKI COUNTY"/>
        <s v="ST. CLAIR COUNTY"/>
        <s v="SAN JOAQUIN COUNTY"/>
        <s v="SUMMER COUNTY / SUMNER COUNTY"/>
        <s v="SUTTER COUNTY"/>
        <s v="TALBOT COUNTY"/>
        <s v="EPPING FOREST"/>
        <s v="ORIOLE"/>
        <s v="FALCON"/>
        <s v="ROBERT H. SMITH"/>
        <s v="THOMAS E. FRASER"/>
        <s v="SHANNON"/>
        <s v="HARRY F. BAUER"/>
        <s v="SHEA"/>
        <s v="BLUE BIRD"/>
        <s v="FRIGATE BIRD"/>
        <s v="HUMMINGBIRD"/>
        <s v="JACANA"/>
        <s v="KINGBIRD"/>
        <s v="LIMPKIN"/>
        <s v="MEADOWLARK"/>
        <s v="PARROT"/>
        <s v="PEACOCK"/>
        <s v="PHOEBE"/>
        <s v="THRUSH"/>
        <s v="WIDGEON"/>
        <s v="SWALLOW"/>
        <s v="CHATTERER"/>
        <s v="REDPOLL"/>
        <s v="SWIFT"/>
        <s v="COUNSEL"/>
        <s v="CRUISE"/>
        <s v="SUPERIOR"/>
        <s v="IMPECCABLE"/>
        <s v="SPRIG"/>
        <s v="WHEATEAR"/>
        <s v="BROADBILL"/>
        <s v="AGILE"/>
        <s v="AGGRESSIVE"/>
        <s v="BULWARK"/>
        <s v="CONFLICT"/>
        <s v="DASH"/>
        <s v="DETECTOR"/>
        <s v="DIRECT"/>
        <s v="DOMINANT"/>
        <s v="EMBATTLE"/>
        <s v="ENDURANCE"/>
        <s v="ENERGY"/>
        <s v="FEARLESS"/>
        <s v="FIDELITY"/>
        <s v="FIRM"/>
        <s v="GUIDE"/>
        <s v="ILLUSIVE"/>
        <s v="INFLICT"/>
        <s v="LOYALTY"/>
        <s v="LUCID"/>
        <s v="NIMBLE"/>
        <s v="NOTABLE"/>
        <s v="OBSERVER"/>
        <s v="PINNACLE"/>
        <s v="PLUCK"/>
        <s v="PRIME"/>
        <s v="REAPER"/>
        <s v="RIVAL"/>
        <s v="SALUTE"/>
        <s v="SKILL"/>
        <s v="VALOR"/>
        <s v="VITAL"/>
        <s v="LEADER"/>
        <s v="STURDY"/>
        <s v="SWERVE"/>
        <s v="VENTURE"/>
        <s v="ACME"/>
        <s v="ADROIT"/>
        <s v="ADVANCE"/>
        <s v="WASHTENAW COUNTY"/>
        <s v="WHITEHALL"/>
        <s v="PORTAGE"/>
        <s v="PEGASUS"/>
        <s v="HERCULES"/>
        <s v="TAURUS"/>
        <s v="AQUILA"/>
        <s v="ARIES"/>
        <s v="GEMINI"/>
        <s v="TIRANTE"/>
        <s v="QUILLBACK"/>
        <s v="SIRAGO"/>
        <s v="WAHOO"/>
        <s v="BONEFISH"/>
        <s v="UTAH"/>
        <s v="COLHOUN"/>
        <s v="GREGORY"/>
        <s v="LITTLE"/>
        <s v="BATES"/>
        <s v="COCONINO COUNTY"/>
        <s v="WHEELING"/>
        <s v="CROSLEY"/>
        <s v="UPHAM"/>
        <s v="FENTRESS"/>
        <s v="HERKIMER"/>
        <s v="MUSKINGUM"/>
        <s v="SEALIFT PACIFIC"/>
        <s v="SEALIFT ARABIAN SEA"/>
        <s v="SEALIFT CHINA SEA"/>
        <s v="SEALIFT INDIAN OCEAN"/>
        <s v="SEALIFT ATLANTIC"/>
        <s v="SEALIFT MEDITERANEAN"/>
        <s v="SEALIFT CARIBBEAN"/>
        <s v="SEALIFT ARCTIC"/>
        <s v="SEALIFT ANTARCTIC"/>
        <s v="BLESSMAN"/>
        <s v="KEPHART"/>
        <s v="REGISTER"/>
        <s v="BROCK"/>
        <s v="WILLIAM M. HOBBY"/>
        <s v="BELET"/>
        <s v="RAYMON W. HERNDON"/>
        <s v="MCINERNEY"/>
        <s v="HOEL"/>
        <s v="SEQUOIA"/>
        <s v="CRANE SHIP NO. 1"/>
        <s v="COASTAL BATTLESHIP NO. 1"/>
        <s v="VERMONT"/>
        <s v="KANSAS"/>
        <s v="OKLAHOMA"/>
        <s v="COLORADO"/>
        <s v="SOUTH DAKOTA"/>
        <s v="INDIANA"/>
        <s v="MONTANA"/>
        <s v="PRAIRIE STATE"/>
        <s v="OREGON"/>
        <s v="TILLAMOOK"/>
        <s v="RODMAN"/>
        <s v="LAGARTO"/>
        <s v="GREBE"/>
        <s v="SCORPION"/>
        <s v="THRESHER"/>
        <s v="SALMON"/>
        <s v="MERCY"/>
        <s v="COMFORT"/>
        <s v="SACAGAWEA"/>
        <s v="ALAN SHEPARD"/>
        <s v="AMELIA EARHART"/>
        <s v="CARL BRASHEAR"/>
        <s v="WALLY SCHIRRA"/>
        <s v="MATTHEW PERRY"/>
        <s v="CHARLES DREW"/>
        <s v="WASHINGTON CHAMBERS"/>
        <s v="WILLIAM MC LEAN"/>
        <s v="MEDGAR EVERS"/>
        <s v="CESAR CHAVEZ"/>
        <s v="HENRY J. KAISER"/>
        <s v="JOSHUA HUMPHREYS"/>
        <s v="JOHN LENTHALL"/>
        <s v="WALTER S. DIEHL"/>
        <s v="JOHN ERICSSON"/>
        <s v="LEROY GRUMMAN"/>
        <s v="KANAWHA"/>
        <s v="PECOS"/>
        <s v="BIG HORN"/>
        <s v="TIPPECANOE"/>
        <s v="GUADALUPE"/>
        <s v="PATUXENT"/>
        <s v="LARAMIE"/>
        <s v="RAPPAHANNOCK"/>
        <s v="SUPPLY"/>
        <s v="RAINIER"/>
        <s v="ARCTIC"/>
        <s v="BRIDGE"/>
        <s v="SALVOR"/>
        <s v="NAVAJO"/>
        <s v="OBSERVATION ISLAND"/>
        <s v="INVINCIBLE"/>
        <s v="HOWARD O. LORENZEN"/>
        <s v="VICTORIOUS"/>
        <s v="ABLE"/>
        <s v="EFFECTIVE"/>
        <s v="LOYAL"/>
        <s v="SUMNER"/>
        <s v="PATHFINDER"/>
        <s v="BOWDITCH"/>
        <s v="HENSON"/>
        <s v="BRUCE C. HEEZEN"/>
        <s v="MARY SEARS"/>
        <s v="C-COMMANDO"/>
        <s v="C-CHAMPION"/>
        <s v="DOLORES CHOUEST"/>
        <s v="HOS ARROWHEAD"/>
        <s v="HOS BLACK POWDER"/>
        <s v="HOS DOMINATOR"/>
        <s v="HOS EAGLE VIEW"/>
        <s v="HOS WESTWIND"/>
        <s v="MALAMA"/>
        <s v="2ND LT. JOHN P. BOBO"/>
        <s v="PFC DEWAYNE T. WILLIAMS"/>
        <s v="1ST LT. BALDOMERO LOPEZ"/>
        <s v="1ST LT JACK LUMMUS"/>
        <s v="SGT WILLIAM R. BUTTON"/>
        <s v="GYSGT FRED W. STOCKHAM"/>
        <s v="SEAY"/>
        <s v="PILILAAU"/>
        <s v="WATSON"/>
        <s v="SISLER"/>
        <s v="DAHL"/>
        <s v="RED CLOUD"/>
        <s v="CHARLTON"/>
        <s v="WATKINS"/>
        <s v="POMEROY"/>
        <s v="SODERMAN"/>
        <s v="MAJ. BERNARD F. FISHER"/>
        <s v="SSG EDWARD A. CARTER, JR."/>
        <s v="VADM K. R. WHEELER"/>
        <s v="TSGT JOHN A. CHAPMAN"/>
        <s v="SPEARHEAD"/>
        <s v="CHOCTAW COUNTY"/>
        <s v="SGT MATEJ KOCAK"/>
        <s v="PFC EUGENE A. OBREGON"/>
        <s v="MAJ. STEPHEN W. PLESS"/>
        <s v="1ST LT HARRY L. MARTIN"/>
        <s v="LCPL ROY M. WHEAT"/>
        <s v="LAWRENCE H. GIANELLA"/>
        <s v="SHUGHART"/>
        <s v="GORDON"/>
        <s v="YANO"/>
        <s v="GILLILAND"/>
        <s v="BOB HOPE"/>
        <s v="FISHER"/>
        <s v="MENDONCA"/>
        <s v="BRITTIN"/>
        <s v="BENAVIDEZ"/>
        <s v="PUERTO RICO"/>
        <s v="MOHEGAN"/>
        <s v="VIRGINIAN"/>
        <s v="WESTPAC EXPRESS   "/>
        <s v="EMPIRE STATE"/>
        <s v="EVERGREEN STATE"/>
        <s v="MAERSK PEARY"/>
        <s v="MV BBC SEATTLE"/>
        <s v="T/B SEA EAGLE"/>
        <s v="CAPT. STEVEN L. BENNETT"/>
        <s v="AMERICAN TERN"/>
        <s v="BAFFIN STRAIT"/>
        <s v="TRANSPACIFIC "/>
        <s v="GREEN WAVE"/>
        <s v="TB MEGAN BEYEL / MOBRO 1210"/>
        <s v="HOS BLUEWATER"/>
        <s v="HOS GEMSTONE"/>
        <s v="HOS GREYSTONE"/>
        <s v="HOS SILVERSTAR"/>
        <s v="KELLIE CHOUEST"/>
        <s v="CAPE MAY"/>
        <s v="CAPE MOHICAN"/>
        <s v="CURTISS"/>
        <s v="KEYSTONE STATE"/>
        <s v="GEM STATE"/>
        <s v="GRAND CANYON STATE"/>
        <s v="GOPHER STATE"/>
        <s v="FLICKERTAIL STATE"/>
        <s v="CORNHUSKER STATE"/>
        <s v="CAPE ISLAND"/>
        <s v="CAPE INTREPID"/>
        <s v="CAPE TEXAS"/>
        <s v="CAPE TAYLOR"/>
        <s v="ALGOL"/>
        <s v="BELLATRIX"/>
        <s v="POLLUX"/>
        <s v="ALTAIR"/>
        <s v="CAPELLA"/>
        <s v="ANTARES"/>
        <s v="ADMIRAL W. M. CALLAGHAN"/>
        <s v="CAPE ORLANDO"/>
        <s v="CAPE DUCATO"/>
        <s v="CAPE DOUGLAS"/>
        <s v="CAPE DOMINGO"/>
        <s v="CAPE DECISION"/>
        <s v="CAPE DIAMOND"/>
        <s v="CAPE ISABEL"/>
        <s v="CAPE HUDSON"/>
        <s v="CAPE HENRY"/>
        <s v="CAPE HORN"/>
        <s v="CAPE EDMONT"/>
        <s v="CAPE INSCRIPTION"/>
        <s v="CAPE KNOX"/>
        <s v="CAPE KENNEDY"/>
        <s v="CAPE VINCENT"/>
        <s v="CAPE RISE"/>
        <s v="CAPE RAY"/>
        <s v="CAPE VICTORY"/>
        <s v="CAPE TRINITY"/>
        <s v="CAPE RACE"/>
        <s v="CAPE WASHINGTON"/>
        <s v="CAPE WRATH"/>
        <s v="PETERSBURG"/>
        <s v="CAPE FLATTERY"/>
        <s v="CAPE FAREWELL"/>
        <s v="CAPE JACOB"/>
        <s v="DEL MONTE"/>
        <s v="SAVANNAH"/>
        <s v="GENERAL RUDDER"/>
        <s v="PACIFIC TRACKER"/>
        <s v="KINGS POINTER"/>
        <s v="FREEDOM STAR"/>
        <s v="KENNEDY"/>
        <s v="CAPE CHALMERS"/>
        <s v="FB-62"/>
        <s v="CAPE ALAVA"/>
        <s v="JAMES MCHENRY"/>
        <s v="CAPE FEAR"/>
        <s v="CAPE FLORIDA"/>
        <s v="CAPE MENDOCINO"/>
        <s v="CAPE NOME"/>
        <s v="CAPE GIRARDEAU"/>
        <s v="CAPE BOVER"/>
        <s v="CAPE JUBY"/>
        <s v="CAPE ANN"/>
        <s v="CAPE AVINOF"/>
        <s v="CAPE GIBSON"/>
        <s v="DIAMOND STATE"/>
        <s v="EQUALITY STATE"/>
        <s v="GREEN MOUNTAIN STATE"/>
        <s v="TRIUMPH"/>
        <s v="HARKNESS"/>
        <s v="CHAUVENET / TEXAS CLIPPER II / PACIFIC COLLECTOR"/>
        <s v="MAURY / GOLDEN BEAR"/>
        <s v="TANNER  / STATE OF MAINE"/>
        <s v="PAUL BUCK"/>
        <s v="SAMUEL L. COBB"/>
        <s v="CHESAPEAKE"/>
        <s v="RICHARD G. MATTHIESEN"/>
        <s v="NORTHERN LIGHT"/>
        <s v="CAPE ALEXANDER"/>
        <s v="CAPE ARCHWAY"/>
        <s v="CAPE JOHN"/>
        <s v="CAPE BRETON"/>
        <s v="CAPE BORDA"/>
        <s v="CAPE BLANCO"/>
        <s v="CAPE JOHNSON"/>
        <s v="SHENANDOAH"/>
        <s v="VANGUARD"/>
        <s v="CAPE LOBOS"/>
        <s v="CAPE LAMBERT"/>
        <s v="SIRIUS"/>
        <s v="WYMAN"/>
        <s v="COMET"/>
        <s v="METEOR"/>
        <s v="HASSAYAMPA"/>
        <s v="KAWISHIWI"/>
        <s v="PONCHATOULA"/>
        <s v="MONONGAHELA"/>
        <s v="WILLAMETTE"/>
        <s v="PLATTE"/>
        <s v="SHOSHONE"/>
        <s v="MOUNT WASHINGTON"/>
        <s v="O'CALLAHAN"/>
        <s v="STALWART"/>
        <s v="PYRO"/>
        <s v="MOUNT HOOD"/>
        <s v="SYLVANIA"/>
        <s v="RANGE SENTINEL"/>
        <s v="H. H. HESS"/>
        <s v="TALUGA"/>
        <s v="MISPILLION"/>
        <s v="CIMARRON"/>
        <s v="KANSAS CITY"/>
        <s v="WABASH"/>
        <s v="ROANOKE"/>
        <s v="MISSION SANTA YNEZ"/>
        <s v="POTOMAC"/>
        <s v="MISSION BUENAVENTURA"/>
        <s v="MISSION CAPISTRANO"/>
        <s v="GEN JOHN POPE"/>
        <s v="GEN EDWIN D. PATRICK"/>
        <s v="ESCAPE"/>
        <s v="CLAMP"/>
        <s v="BOLSTER"/>
        <s v="SPERRY"/>
        <s v="NEREUS"/>
        <s v="HOLLAND"/>
        <s v="FLORIKAN"/>
        <s v="PIGEON"/>
        <s v="ORTOLAN"/>
        <s v="TULARE"/>
        <s v="VANCOUVER"/>
        <s v="THOMASTON"/>
        <s v="POINT DEFIANCE"/>
        <s v="BEAVER STATE"/>
        <s v="PRAIRIE"/>
        <s v="EVERGLADES"/>
        <s v="CAPE COD"/>
        <s v="DIAMOND HEAD"/>
        <s v="SURIBACHI"/>
        <s v="NITRO"/>
        <s v="HALEAKALA"/>
        <s v="LATONA"/>
        <s v="BONDIA"/>
        <s v="RIGEL"/>
        <s v="COMPASS ISLAND"/>
        <s v="KINGSPORT"/>
        <s v="GEN H. S. VANDENBERG"/>
        <s v="MIZAR"/>
        <s v="LYNCH"/>
        <s v="ELTANIN"/>
        <s v="POINT LOMA"/>
        <s v="HAVEN"/>
        <s v="SGT. ARCHER T. GAMMON"/>
        <s v="SGT. MORRIS E. CRAIN"/>
        <s v="NORWALK"/>
        <s v="FURMAN"/>
        <s v="MARSHFIELD"/>
        <s v="VEGA"/>
        <s v="AUCILLA"/>
        <s v="CALOOSAHATCHEE"/>
        <s v="CANISTEO"/>
        <s v="PASSUMPSIC"/>
        <s v="PAWCATUCK"/>
        <s v="WACCAMAW"/>
        <s v="NEOSHO"/>
        <s v="TRUCKEE"/>
        <s v="MERRIMACK"/>
        <s v="BENJAMIN ISHERWOOD"/>
        <s v="HENRY ECKFORD"/>
        <s v="NODAWAY"/>
        <s v="ALATNA"/>
        <s v="CHATTAHOOCHEE"/>
        <s v="KALAMAZOO"/>
        <s v="CHEPACHET"/>
        <s v="MAUMEE"/>
        <s v="AMERICAN EXPLORER"/>
        <s v="GEN ALEX M. PATCH"/>
        <s v="GEN SIMON B. BUCKNER"/>
        <s v="GEN NELSON M. WALKER"/>
        <s v="GEN MAURICE ROSE"/>
        <s v="BARRETT / STATE"/>
        <s v="UPSHUR/STATE OF MAINE (EX)"/>
        <s v="GAGE"/>
        <s v="HECTOR"/>
        <s v="NEPTUNE"/>
        <s v="ALBERT J. MYER"/>
        <s v="INDRA"/>
        <s v="PRESERVER"/>
        <s v="HOIST"/>
        <s v="OPPORTUNE"/>
        <s v="RECLAIMER"/>
        <s v="CORPUS CHRISTI BAY"/>
        <s v="HOWARD W. GILMORE"/>
        <s v="APOLLO"/>
        <s v="HUNLEY"/>
        <s v="CANOPUS"/>
        <s v="KITTIWAKE"/>
        <s v="PETREL"/>
        <s v="SUNBIRD"/>
        <s v="GARCIA"/>
        <s v="BRUMBY"/>
        <s v="KOELSCH"/>
        <s v="BROOKE"/>
        <s v="RICHARD L. PAGE"/>
        <s v="JULIUS A. FURER"/>
        <s v="YANCEY"/>
        <s v="COLONIAL"/>
        <s v="DONNER"/>
        <s v="SPIEGEL GROVE"/>
        <s v="TIOGA COUNTY"/>
        <s v="WAHKIAKUM COUNTY"/>
        <s v="SUFFOLK COUNTY"/>
        <s v="LORAIN COUNTY"/>
        <s v="WOOD COUNTY"/>
        <s v="DIXIE"/>
        <s v="MAUNA LOA"/>
        <s v="WRANGELL"/>
        <s v="HYADES"/>
        <s v="GEN H. H. ARNOLD"/>
        <s v="GREENVILLE VICTORY"/>
        <s v="PVT JOHN R. TOWLE"/>
        <s v="SGT. ANDREW MILLER"/>
        <s v="SGT. TRUMAN KIMBRO"/>
        <s v="VICTORIA"/>
        <s v="SABINE"/>
        <s v="TAPPAHANNOCK"/>
        <s v="CHIKASKIA"/>
        <s v="NIOBRARA"/>
        <s v="SOUBARISSEN"/>
        <s v="PINNEBOG"/>
        <s v="PECONIC"/>
        <s v="TALLULAH"/>
        <s v="CACHE"/>
        <s v="MILLICOMA"/>
        <s v="GEN WALTER H. GORDON"/>
        <s v="GEN WILLIAM WEIGEL"/>
        <s v="DELTA"/>
        <s v="NORTON SOUND"/>
        <s v="SHANGRI-LA"/>
        <s v="LIBRA"/>
        <s v="THUBAN"/>
        <s v="CAPRICORNUS"/>
        <s v="MERRICK"/>
        <s v="WASHBURN"/>
        <s v="COLLINGSWORTH"/>
        <s v="LOWNDES"/>
        <s v="NAPA"/>
        <s v="GALLATIN"/>
        <s v="HYDE"/>
        <s v="KERSHAW"/>
        <s v="KINGSBURY"/>
        <s v="LANDER"/>
        <s v="OLMSTED"/>
        <s v="RUTLAND"/>
        <s v="SANDOVAL"/>
        <s v="LOGAN"/>
        <s v="MAGOFFIN"/>
        <s v="SARASOTA"/>
        <s v="TALLEDEGA"/>
        <s v="NAVARRO"/>
        <s v="PICKAWAY"/>
        <s v="PITT"/>
        <s v="BINGHAM"/>
        <s v="NENVILLE (RENVILLE)"/>
        <s v="ROCKINGHAM"/>
        <s v="ROCKWALL"/>
        <s v="ST. CROIX"/>
        <s v="BOLLINGER"/>
        <s v="BOTTINEAU"/>
        <s v="BRONX"/>
        <s v="BEXAR"/>
        <s v="GLYNN"/>
        <s v="WHETSTONE"/>
        <s v="DE KALB COUNTY"/>
        <s v="FRONTIER"/>
        <s v="ISLE ROYALE"/>
        <s v="BRYCE CANYON"/>
        <s v="SANGAY"/>
        <s v="FIREDRAKE"/>
        <s v="VESUVIUS"/>
        <s v="MOUNT KATMAI"/>
        <s v="PARICUTIN"/>
        <s v="CHARA"/>
        <s v="ALDEBARAN"/>
        <s v="ADRIA"/>
        <s v="MALABAR"/>
        <s v="ZELIMA"/>
        <s v="PICTOR"/>
        <s v="ALUDRA"/>
        <s v="PROCYON"/>
        <s v="ASTERION"/>
        <s v="PERSEUS"/>
        <s v="LIBERTY"/>
        <s v="PVT JOSE F. VALDEZ"/>
        <s v="PROVO"/>
        <s v="FLYER"/>
        <s v="ROSE KNOT"/>
        <s v="TIMBER HITCH"/>
        <s v="LONGVIEW"/>
        <s v="SUNNYVALE"/>
        <s v="WATERTOWN"/>
        <s v="HUNTSVILLE"/>
        <s v="GRAHAM COUNTY"/>
        <s v="MICHELSON"/>
        <s v="COASTAL CRUSADER"/>
        <s v="REPOSE"/>
        <s v="COL. WILLIAM J. OBRIEN"/>
        <s v="SHORT SPLICE"/>
        <s v="PVT FRANK J. PETRARCA"/>
        <s v="LT GEORGE W. G. BOYCE"/>
        <s v="LT ROBERT CRAIG"/>
        <s v="PVT LEONARD BROSTROM"/>
        <s v="BETELGEUSE"/>
        <s v="JAMES E. ROBINSON"/>
        <s v="PVT JOSEPH F. MERRELL"/>
        <s v="SCHUYLER OTIS BLAND"/>
        <s v="WYANDOT"/>
        <s v="SHAKAMAYON"/>
        <s v="KENNEBEC"/>
        <s v="KANKAKEE"/>
        <s v="SUAMICO"/>
        <s v="CALIENTE"/>
        <s v="NANTAHALA"/>
        <s v="SEVERN"/>
        <s v="CHIPOLA"/>
        <s v="TOLOVANA"/>
        <s v="COSSATOT"/>
        <s v="ALLAGASH"/>
        <s v="MISN BUENAVENTURA"/>
        <s v="PIONEER VALLEY"/>
        <s v="SHAWNEE TRAIL"/>
        <s v="PATAPSGO"/>
        <s v="KISHWAUKEE"/>
        <s v="NESPELEN"/>
        <s v="NOXUBEE"/>
        <s v="PISCATAQUA"/>
        <s v="SCHUYLKILL"/>
        <s v="GEN H. W. BUTNER"/>
        <s v="GEN GEORGE M. RANDALL"/>
        <s v="CHARLES CARROLL"/>
        <s v="LAMAR"/>
        <s v="KINGMAN"/>
        <s v="BRIAREUS"/>
        <s v="KLONDIKE"/>
        <s v="MARKAB"/>
        <s v="GRAND CANYON"/>
        <s v="MIDAS"/>
        <s v="THOR"/>
        <s v="EGERIA"/>
        <s v="BELLEROPHON"/>
        <s v="GRIFFIN"/>
        <s v="CURRITUCK"/>
        <s v="MOUNT MC KINLEY"/>
        <s v="ESTES"/>
        <s v="POCONO"/>
        <s v="TACONIC"/>
        <s v="WINSTON"/>
        <s v="SEMINOLE"/>
        <s v="UNION"/>
        <s v="CHILTON"/>
        <s v="FREMONT"/>
        <s v="HENRICO"/>
        <s v="MOUNTRAIL"/>
        <s v="SEVIER"/>
        <s v="DUVAL COUNTY"/>
        <s v="BANNER"/>
        <s v="BARNARD VICTORY"/>
        <s v="BAY"/>
        <s v="BRINTON LYKES"/>
        <s v="DAWN"/>
        <s v="CAPE CATOCHE"/>
        <s v="CAPE CHARLES"/>
        <s v="CAPE CLEAR"/>
        <s v="FLORENCE"/>
        <s v="GULF FARMER"/>
        <s v="HANNIBAL VICTORY"/>
        <s v="HATTIESBURG VICTORY"/>
        <s v="LAKE"/>
        <s v="PAN AMERICAN VICTORY"/>
        <s v="PIONEER CONTRACTOR"/>
        <s v="PRESIDENT"/>
        <s v="PRIDE II"/>
        <s v="OCCIDENTAL VICTORY"/>
        <s v="RESOLUTE"/>
        <s v="RIDER VICTORY"/>
        <s v="SCAN"/>
        <s v="SOLON TURMAN"/>
        <s v="WINTHROP VICTORY"/>
        <s v="DEL VIENTO"/>
        <s v="QUEENS VICTORY"/>
        <s v="SIOUX FALLS VICTORY"/>
        <s v="AIDE"/>
        <s v="AMBASSADOR"/>
        <s v="GULF BANKER"/>
        <s v="PIONEER COMMANDER"/>
        <s v="ARTHUR M. HUDDELL"/>
        <s v="ADONIS"/>
        <s v="ALLISON LYKES"/>
        <s v="BAYAMON"/>
        <s v="BUYER"/>
        <s v="CAPE CANAVERAL"/>
        <s v="CAPE CANSO"/>
        <s v="CAPE CARTHAGE"/>
        <s v="CAPE CATAWBA"/>
        <s v="COURIER"/>
        <s v="DEL VALLE"/>
        <s v="GULF MERCHANT"/>
        <s v="MAGALLANES"/>
        <s v="MALLORY LYKES"/>
        <s v="PENNSYLVANIA TRADER"/>
        <s v="PVT FRED C. MURPHY"/>
        <s v="TEXAS CLIPPER (I)"/>
        <s v="CAPTAIN HENRY A. DOWNING"/>
        <s v="MONSEIGNUER"/>
        <s v="NEW RIVER"/>
        <s v="AMERICAN BANKER"/>
        <s v="BEAUJOLAIS"/>
        <s v="GENERAL WILLIAM O. DARBY"/>
        <s v="LAUDERDALE"/>
        <s v="MORMAC WAVE"/>
        <s v="NEMASKET"/>
        <s v="PROTECTOR"/>
        <s v="SANTA LUCIA"/>
        <s v="SHIRLEY LYKES"/>
        <s v="WABASH (AOG 4)"/>
        <s v="ADVENTURER"/>
        <s v="AGENT"/>
        <s v="AMERICAN OSPREY"/>
        <s v="AMERICAN RACER"/>
        <s v="AMERICAN RELIANCE"/>
        <s v="EARLHAM VICTORY"/>
        <s v="GULF SHIPPER"/>
        <s v="GULF TRADER"/>
        <s v="LINCOLN"/>
        <s v="PATRIOT STATE"/>
        <s v="PIONEER CRUSADER"/>
        <s v="INTEGRITY"/>
        <s v="HARRY L. GLUCKSMAN"/>
        <s v="HIGH POINT"/>
        <s v="CHEHALIS"/>
        <s v="GRAND RAPIDS"/>
        <s v="MYERS"/>
        <s v="DONALD W. WOLF"/>
        <s v="INDIANAPOLIS "/>
        <s v="LANGLEY"/>
        <s v="LEYTE"/>
        <s v="THETIS BAY"/>
        <s v="SWORD KNOT"/>
        <s v="RESOLVE"/>
        <s v="CUMBERLAND"/>
        <s v="DILIGENCE"/>
        <s v="OUTPOST"/>
        <s v="VIGIL"/>
        <s v="INTERDICTOR"/>
        <s v="WATCHMAN"/>
        <s v="LOOKOUT"/>
        <s v="SKYWATCHER"/>
        <s v="SEARCHER"/>
        <s v="SCANNER"/>
        <s v="LOCATOR"/>
        <s v="PICKET"/>
        <s v="INTERCEPTOR"/>
        <s v="EBONY"/>
        <s v="HOLLY"/>
        <s v="ELDER"/>
        <s v="LOCUST"/>
        <s v="MANGO"/>
        <s v="ASH"/>
        <s v="MIMOSA "/>
        <s v="PALM"/>
        <s v="REDWOOD"/>
        <s v="ROSEWOOD"/>
        <s v="SANDALWOOD"/>
        <s v="NUTMEG"/>
        <s v="BOXWOOD"/>
        <s v="TEAK"/>
        <s v="CATALPA"/>
        <s v="CHESTNUT"/>
        <s v="CINCHONA "/>
        <s v="WHITNEY"/>
        <s v="MAZAMA"/>
        <s v="POLARIS"/>
        <s v="CALAMARES"/>
        <s v="OCTANS"/>
        <s v="AREQUIPA"/>
        <s v="CORDUBA"/>
        <s v="KERSTIN"/>
        <s v="LIOBA"/>
        <s v="MERAPI"/>
        <s v="ATHANASIA"/>
        <s v="LAURENTIA"/>
        <s v="VALENTINE"/>
        <s v="ALSTEDE"/>
        <s v="BOREAS"/>
        <s v="JAMESTOWN"/>
        <s v="BELMONT"/>
        <s v="ALCOR"/>
        <s v="TAGANAK"/>
        <s v="TULURAN"/>
        <s v="ANACAPA"/>
        <s v="BASILAN"/>
        <s v="BURIAS"/>
        <s v="COASTERS HARBOR"/>
        <s v="CUTTYHUNK ISLAND"/>
        <s v="AVERY ISLAND"/>
        <s v="INDIAN ISLAND"/>
        <s v="KENT ISLAND"/>
        <s v="SAN CLEMENTE"/>
        <s v="ROCKY MOUNT"/>
        <s v="WASATCH"/>
        <s v="INTERPRETER"/>
        <s v="TRACER"/>
        <s v="RELIEF"/>
        <s v="TRANQUILLITY"/>
        <s v="HOPE"/>
        <s v="TRIANGULUM"/>
        <s v="ALLIOTH"/>
        <s v="MATAR"/>
        <s v="ZANIAH"/>
        <s v="BAHAM"/>
        <s v="LESUTH"/>
        <s v="ARA"/>
        <s v="CHELEB"/>
        <s v="SITULA"/>
        <s v="ALCONA"/>
        <s v="BEAVERHEAD"/>
        <s v="BELTRAMI"/>
        <s v="FARIBAULT"/>
        <s v="GRAINGER"/>
        <s v="HAMUL"/>
        <s v="PEMBINA"/>
        <s v="ALCYONE"/>
        <s v="PVT JOHN F. THORSON"/>
        <s v="ALGORAB"/>
        <s v="ALHENA"/>
        <s v="MERCURY "/>
        <s v="JUPITER"/>
        <s v="PLEIADES"/>
        <s v="CRATER"/>
        <s v="ARIDED"/>
        <s v="ENCELADUS"/>
        <s v="SAGITTA"/>
        <s v="VELA"/>
        <s v="COR CAROLI"/>
        <s v="STEROPE"/>
        <s v="BOOTES"/>
        <s v="TITANIA"/>
        <s v="ASCELLA"/>
        <s v="ANDROMEDA"/>
        <s v="AQUARIUS"/>
        <s v="AUTAUGA"/>
        <s v="CENTAURUS"/>
        <s v="CEPHEUS"/>
        <s v="VIRGO"/>
        <s v="ATHENE"/>
        <s v="CIRCE"/>
        <s v="MATHEWS"/>
        <s v="LACERTA"/>
        <s v="LUMEN"/>
        <s v="MEDEA"/>
        <s v="POLANA"/>
        <s v="ROXANE"/>
        <s v="SAPPHO"/>
        <s v="SELINUR"/>
        <s v="SIDONIA"/>
        <s v="TABORA"/>
        <s v="TURANDOT"/>
        <s v="VALERIA"/>
        <s v="VANADIS"/>
        <s v="FOMALHAUT"/>
        <s v="VERITAS"/>
        <s v="ALSHAIN"/>
        <s v="DIPHDA"/>
        <s v="LEO"/>
        <s v="THEENIM"/>
        <s v="TOLLAND"/>
        <s v="SOUTHAMPTON"/>
        <s v="STARR"/>
        <s v="STOKES"/>
        <s v="SUFFOLK"/>
        <s v="TATE"/>
        <s v="TODD"/>
        <s v="CASWELL"/>
        <s v="NEW HANOVER"/>
        <s v="ALAMANCE"/>
        <s v="TORRANCE"/>
        <s v="TOWNER"/>
        <s v="TREGO"/>
        <s v="TYRRELL"/>
        <s v="VALENCIA"/>
        <s v="VENANGO"/>
        <s v="VINTON"/>
        <s v="WHEATLAND"/>
        <s v="WOODFORD"/>
        <s v="DUPLIN"/>
        <s v="UVALDE"/>
        <s v="WARRICK"/>
        <s v="WHITESIDE"/>
        <s v="MARQUETTE"/>
        <s v="MONTAGUE"/>
        <s v="ROLETTE"/>
        <s v="IOLANDA"/>
        <s v="LIGURIA"/>
        <s v="HESPERIA"/>
        <s v="ACUBENS"/>
        <s v="LUNA"/>
        <s v="TALITA"/>
        <s v="VOLANS"/>
        <s v="MONITOR "/>
        <s v="ETLAH"/>
        <s v="SUNCOCK"/>
        <s v="MANAYUNK"/>
        <s v="NAUBUC"/>
        <s v="ONEOTA"/>
        <s v="PASSACONAWAY"/>
        <s v="PASSAIC"/>
        <s v="YAZOO"/>
        <s v="COHOCTON"/>
        <s v="RAMAPO"/>
        <s v="MISSION SAN FERNANDO / MUSCLE SHOALS / VANGUARD"/>
        <s v="MISSION SAN JUAN / MERCURY "/>
        <s v="CEDAR CREEK"/>
        <s v="RAPIDAN"/>
        <s v="SALINAS"/>
        <s v="SEPULGA"/>
        <s v="SALAMONIE"/>
        <s v="KASKASKIA"/>
        <s v="CUYAMA"/>
        <s v="CHEMUNG"/>
        <s v="CHICOPEE"/>
        <s v="WINOOSKI"/>
        <s v="BRAZOS"/>
        <s v="MATTAPONI"/>
        <s v="ELOKOMIN"/>
        <s v="ATASCOSA"/>
        <s v="ENOREE"/>
        <s v="NESHANIC"/>
        <s v="COWANESQUE"/>
        <s v="MASCOMA"/>
        <s v="PAMANSET"/>
        <s v="PONAGANSET"/>
        <s v="SEBEC"/>
        <s v="TOMAHAWK"/>
        <s v="PATOKA"/>
        <s v="ANACOSTIA"/>
        <s v="CANEY"/>
        <s v="TRINITY"/>
        <s v="METTAWEE"/>
        <s v="PASQUOTANK"/>
        <s v="SAKATONCHEE"/>
        <s v="KERN"/>
        <s v="SEEKONK"/>
        <s v="SEQUATCHIE"/>
        <s v="CALAMUS"/>
        <s v="ESCATAWPA"/>
        <s v="NARRAGUAGAS"/>
        <s v="YAHARA"/>
        <s v="QUASTINET"/>
        <s v="TETONKAHA"/>
        <s v="TULAROSA"/>
        <s v="YACONA"/>
        <s v="WAUPACA"/>
        <s v="CHESTATEE"/>
        <s v="MAQUOKETA"/>
        <s v="WACISSA"/>
        <s v="AGAWAM"/>
        <s v="MANOKIN"/>
        <s v="SAKONNET"/>
        <s v="TONTI"/>
        <s v="CATSKILL"/>
        <s v="BARNETT"/>
        <s v="NEVILLE"/>
        <s v="WAR HAWK"/>
        <s v="HARRY LEE"/>
        <s v="STARLIGHT"/>
        <s v="DOYEN"/>
        <s v="WAKEFIELD"/>
        <s v="AMERICAN LEGION"/>
        <s v="ARGONNE"/>
        <s v="CHAUMONT / SAMARITAN"/>
        <s v="KENMORE / REFUGE"/>
        <s v="CALVERT"/>
        <s v="WHARTON"/>
        <s v="BOLIVAR"/>
        <s v="CAVALIER"/>
        <s v="ZEILIN"/>
        <s v="FELAND"/>
        <s v="SITKA"/>
        <s v="HASKELL"/>
        <s v="LAGRANGE"/>
        <s v="ALLENDALE"/>
        <s v="ARENAC"/>
        <s v="ATTALA"/>
        <s v="BANDERA"/>
        <s v="BECKHAM"/>
        <s v="BLAND"/>
        <s v="BROOKINGS"/>
        <s v="AUDUBON"/>
        <s v="LATIMER"/>
        <s v="LAURENS"/>
        <s v="NEWBERRY"/>
        <s v="STORM KING"/>
        <s v="SANBORN"/>
        <s v="LENAWEE"/>
        <s v="LUBBOCK"/>
        <s v="McCRACKEN"/>
        <s v="MENARD"/>
        <s v="MENIFEE"/>
        <s v="MERIWETHER"/>
        <s v="SHERBURNE"/>
        <s v="SIBLEY"/>
        <s v="MIFFLIN"/>
        <s v="TELFAIR"/>
        <s v="MISSOULA"/>
        <s v="NATRONA"/>
        <s v="NESHOBA"/>
        <s v="NEW KENT"/>
        <s v="RANDALL"/>
        <s v="RAWLINS"/>
        <s v="ROCKBRIDGE"/>
        <s v="SAINT CROIX"/>
        <s v="SAN SABA"/>
        <s v="DANE"/>
        <s v="CAMBRIA"/>
        <s v="CLAY"/>
        <s v="LEON"/>
        <s v="TWILIGHT"/>
        <s v="AUDRAIN"/>
        <s v="BERRIEN"/>
        <s v="BLADEN"/>
        <s v="CLARENDON"/>
        <s v="CLEBURNE"/>
        <s v="COLUSA"/>
        <s v="CORTLAND"/>
        <s v="CRENSHAW"/>
        <s v="CULLMAN"/>
        <s v="FERGUS"/>
        <s v="FILLMORE"/>
        <s v="PRESIDIO"/>
        <s v="FREDERICK FUNSTON"/>
        <s v="ALPINE"/>
        <s v="BAXTER"/>
        <s v="MEDUSA"/>
        <s v="ASSISTANCE"/>
        <s v="XANTHUS"/>
        <s v="LAERTES"/>
        <s v="DIONYSUS"/>
        <s v="PROMETHEUS"/>
        <s v="VESTAL"/>
        <s v="YAMACRAW"/>
        <s v="WEST MILTON"/>
        <s v="PALAWAN"/>
        <s v="SAMAR"/>
        <s v="KERMIT ROOSEVELT"/>
        <s v="LUZON"/>
        <s v="MINDANAO "/>
        <s v="OAHU"/>
        <s v="CULEBRA ISLAND"/>
        <s v="MAUI "/>
        <s v="MONA ISLAND"/>
        <s v="WEBSTER"/>
        <s v="BUSHNEL / SUMNER"/>
        <s v="ANTAEUS / RESCUE"/>
        <s v="EURYALE"/>
        <s v="AEGIR"/>
        <s v="CLYTIE"/>
        <s v="BEAVER"/>
        <s v="CHIPPEWA"/>
        <s v="HOPI"/>
        <s v="SOTOYOMO"/>
        <s v="WATEREE"/>
        <s v="SONOMA"/>
        <s v="TONKAWA"/>
        <s v="UNADILLA"/>
        <s v="NOTTOWAY"/>
        <s v="REINDEER"/>
        <s v="BAGADUCE"/>
        <s v="UNDAUNTED"/>
        <s v="ALGORMA"/>
        <s v="PAKANA"/>
        <s v="POTAWATOMI"/>
        <s v="TENINO"/>
        <s v="WENATCHEE"/>
        <s v="CHAWASHA"/>
        <s v="PAWNEE"/>
        <s v="MORENO"/>
        <s v="ALSEA"/>
        <s v="SCIOTA"/>
        <s v="IUKA "/>
        <s v="CHANDELEUR"/>
        <s v="PINE ISLAND"/>
        <s v="HAMLIN"/>
        <s v="ST GEORGE"/>
        <s v="CUMBERLAND SOUND"/>
        <s v="ALBEMARLE"/>
        <s v="CARD"/>
        <s v="CORE"/>
        <s v="CROATAN"/>
        <s v="MOBJACK"/>
        <s v="NICOLLET"/>
        <s v="PONTOTOC"/>
        <s v="PASIG"/>
        <s v="WASSUC"/>
        <s v="KEOKUK"/>
        <s v="POINT CRUZ"/>
        <s v="GAYNIER"/>
        <s v="GREYHOUND"/>
        <s v="OCELOT"/>
        <s v="ANTONA"/>
        <s v="ARETHUSA"/>
        <s v="CARONDELET"/>
        <s v="MANILENO"/>
        <s v="SIGNAL"/>
        <s v="SILVER CLOUD"/>
        <s v="CLYDE"/>
        <s v="CITY OF DALHART"/>
        <s v="ORVETTA"/>
        <s v="LIMESTONE"/>
        <s v="BARITE"/>
        <s v="CINNABAR "/>
        <s v="KENWOOD"/>
        <s v="CLIFTON"/>
        <s v="CHOTAUK"/>
        <s v="MARMORA "/>
        <s v="VANDALIA"/>
        <s v="MEREDOSIA"/>
        <s v="SEA FOAM"/>
        <s v="YUCCA"/>
        <s v="UNICOI"/>
        <s v="TACKLE"/>
        <s v="WOLVERINE"/>
        <s v="SABLE"/>
        <s v="SKAGIT"/>
        <s v="TAZEWELL"/>
        <s v="HIGHWAY"/>
        <s v="SAUGUS"/>
        <s v="BEAUMONT"/>
        <s v="NOURMAHAL"/>
        <s v="CRYSTAL"/>
        <s v="CYMOPHANE"/>
        <s v="RICHFIELD"/>
        <s v="MARINE CARP"/>
        <s v="AKUTAN"/>
        <s v="ADIRONDACK"/>
        <s v="ALCHIBA"/>
        <s v="ALAMOSA"/>
        <s v="ACHERNAR"/>
        <s v="ADMIRAL W.S. BENSON"/>
        <s v="ADMIRAL W.L. CAPPS"/>
        <s v="ADMIRAL R.E. COONTZ"/>
        <s v="ADMIRAL E.W. EBERLE"/>
        <s v="ADMIRAL C.F. HUGHES"/>
        <s v="ADMIRAL H.T. MAYO"/>
        <s v="ADMIRAL W.S. SIMS"/>
        <s v="ADAIR"/>
        <s v="ABIQUA"/>
        <s v="AIKEN VICTORY"/>
        <s v="ADAMS"/>
        <s v="ABILITY"/>
        <s v="ADEPT"/>
        <s v="ADHARA"/>
        <s v="ALBIREO"/>
        <s v="ALDERAMIN"/>
        <s v="ALBATROSS"/>
        <s v="ADVENT"/>
        <s v="ADMIRABLE"/>
        <s v="ADVOCATE"/>
        <s v="ALARM"/>
        <s v="ALCHEMY"/>
        <s v="ADJUTANT"/>
        <s v="ACCENTOR"/>
        <s v="ADAMANT"/>
        <s v="AGGRESSOR"/>
        <s v="ADOPT"/>
        <s v="ABELE"/>
        <s v="ADMIRAL HUGH RODMAN"/>
        <s v="ADMIRAL D.W. TAYLOR"/>
        <s v="ADMIRAL F.B. UPHAM"/>
        <s v="ACCELERATE"/>
        <s v="ALAZON BAY"/>
        <s v="ALAVA BAY"/>
        <s v="ADMIRALTY ISLANDS"/>
        <s v="ABEL P. UPSHUR"/>
        <s v="ALDEN"/>
        <s v="ABNER READ"/>
        <s v="ALBERT W. GRANT"/>
        <s v="AFFLECK"/>
        <s v="ABERCROMBIE"/>
        <s v="ALBERT T. HARRIS"/>
        <s v="AHRENS"/>
        <s v="AIDE DE CAMP"/>
        <s v="ADDISON COUNTY"/>
        <s v="ALAMEDA COUNTY"/>
        <s v="ACHILLES"/>
        <s v="AGENOR"/>
        <s v="ACCOMAC"/>
        <s v="ABINGDON"/>
        <s v="ABILENE"/>
        <s v="ACTION"/>
        <s v="ACEDIA"/>
        <s v="ACOUPA"/>
        <s v="ALBERT M. BOE"/>
        <s v="AILANTHUS"/>
        <s v="MUSCLE SHOALS" u="1"/>
        <s v="SDTS" u="1"/>
      </sharedItems>
    </cacheField>
    <cacheField name="Abbrev" numFmtId="0">
      <sharedItems containsBlank="1"/>
    </cacheField>
    <cacheField name="Prefix" numFmtId="0">
      <sharedItems containsBlank="1"/>
    </cacheField>
    <cacheField name="Hull No._x000a_(NVR Link)" numFmtId="0">
      <sharedItems containsBlank="1" containsMixedTypes="1" containsNumber="1" containsInteger="1" minValue="7925302" maxValue="7925314"/>
    </cacheField>
    <cacheField name="NVR Type" numFmtId="0">
      <sharedItems containsBlank="1" count="323">
        <s v="DDG  Guided Missile Destroyer"/>
        <s v="JHSV Joint High Speed Vessel"/>
        <s v="LCS  Littoral Combat Ship"/>
        <s v="LHA  Amphibious Assault Ship (General Purpose)"/>
        <s v="SSN  Submarine (Nuclear-Powered)"/>
        <s v="AGOR Oceanographic Research Ship"/>
        <s v="AGOR  Oceanographic Research Ship"/>
        <s v="AGS  Surveying Ship"/>
        <s v="CVN  Multi-Purpose Aircraft Carrier (Nuclear-Propulsion)"/>
        <s v="LPD  Amphibious Transport Dock"/>
        <s v="MLP Mobile Landing Platform"/>
        <s v="IX Unclassified Miscellaneous / Other"/>
        <s v="FS  General-Purpose Supply Vessel / AKL Light Cargo Ship / AGER  Environmental Research Ship"/>
        <s v="CG  Guided Missile Cruiser"/>
        <s v="FFG  Guided Missile Frigate"/>
        <s v="LCC  Amphibious Command Ship"/>
        <s v="LHD  Amphibious Assault Ship (Multi-Purpose)"/>
        <s v="LSD  Dock Landing Ship"/>
        <s v="MCM  Mine Countermeasures Ship"/>
        <s v="PC  Patrol Coastal"/>
        <s v="SSBN  Ballistic Missile Submarine (Nuclear-Powered)"/>
        <s v="SSBN  Ballistic Missile Submarine (Nuclear-Powered) / SSGN  Guided Missile Submarine (Nuclear-Powered)"/>
        <s v="LPD  Amphibious Transport Dock / AFSB Afloat Forward Staging Base Interim"/>
        <s v="AS  Submarine Tender"/>
        <s v="DD  Destroyer / EDD  Self Defense Test Ship"/>
        <s v="IX  Unclassified Miscellaneous"/>
        <s v="CV  Multi-Purpose Aircraft Carrier"/>
        <s v="LKA  Amphibious Cargo Ship"/>
        <s v="AKA Attack Cargo Ship / LKA  Amphibious Cargo Ship"/>
        <s v="ATF  Fleet Ocean Tug"/>
        <s v="DD  Destroyer"/>
        <s v="LPH  Amphibious Assault Ship (Helicopter)"/>
        <s v="CVA Attack Aircraft Carrier / CV  Multi-Purpose Aircraft Carrier"/>
        <s v="AE  Ammunition Ship"/>
        <s v="AGOR Oceanographic Research Ship / AG Miscellaneous"/>
        <s v="AOG  Gasoline Tanker"/>
        <s v="CVA Attack Aircraft Carrier / CV Aircraft Carrier / AVT  Auxiliary Aircraft Landing Training Ship"/>
        <s v="DDG Guided Missile Destroyer / CG Guided Missile Cruiser"/>
        <s v="LST  Tank Landing Ship"/>
        <s v="MHC  Minehunter, Coastal"/>
        <s v="PGM Motor Gunboat / PG  Patrol Combatant"/>
        <s v="T-AE  Ammunition Ship"/>
        <s v="DE  Escort Ship / APD High Speed Transport"/>
        <s v="DE Escort Ship / APD  High Speed Transport"/>
        <s v="DE  Escort Ship"/>
        <s v="AM Minesweeper / YDG Degaussing Vessels / ADG  Degaussing Ship"/>
        <s v="APD  High Speed Transport"/>
        <s v="AVT  Auxiliary Aircraft Landing Training Ship"/>
        <s v="LPR  Amphibious Transport, Small"/>
        <s v="CGN  Guided Missile Cruiser (Nuclear-Propulsion)"/>
        <s v="ARG  Internal Combustion Engine Repair Ship"/>
        <s v="BB  Battleship"/>
        <s v="AGSS  Auxiliary Research Submarine"/>
        <s v="CA  Gun Cruiser"/>
        <s v="CVS  ASW Support Aircraft Carrier"/>
        <s v="PTF  Fast Patrol Craft"/>
        <s v="SS  Submarine"/>
        <s v="SSG  Guided Missile Submarine"/>
        <s v="AF  Store Ship"/>
        <s v="AK  Cargo Ship"/>
        <s v="ARVE  Aircraft Repair Ship, Engine"/>
        <s v="LSM  Medium Landing Ship"/>
        <s v="MSO  Minesweeper, Ocean"/>
        <s v="AGOS  Ocean Surveillance Ship"/>
        <s v="AO  Oiler"/>
        <s v="AFS Combat Stores Ship"/>
        <s v="FF  Frigate"/>
        <s v="AKR  Vehicle Cargo Ship"/>
        <s v="AOT  Transport Oiler"/>
        <s v="AD  Destroyer Tender"/>
        <s v="AFS  Combat Store Ship"/>
        <s v="AOE  Fast Combat Support Ship"/>
        <s v="AP  Transport"/>
        <s v="AR  Repair Ship"/>
        <s v="ARL  Repair Ship, Small"/>
        <s v="CV Multi-Purpose Aircraft Carrier"/>
        <s v="CVA  Attack Aircraft Carrier"/>
        <s v="DD Destroyer / AG Miscellaneous / APD High Speed Transport"/>
        <s v="DD Destroyer/ APD High Speed Transport"/>
        <s v="DD Destroyer / APD High Speed Transport"/>
        <s v="DD  Destroyer / AVP Small Seaplane Tender / AVD Seaplane Tender Destroyer / APD High Speed Transport"/>
        <s v="DD Destroyer / AVD Seaplane Tender Destroyer"/>
        <s v="DD Destroyer / AVP Small Seaplane Tender / AVD Seaplane Tender Destroyer"/>
        <s v="DD Destroyer / AVP Small Seaplane Tender"/>
        <s v="DL Frigate / DLG Guided Missile Frigate / DDG  Guided Missile Destroyer"/>
        <s v="DLG Guided Missile Frigate / DDG  Guided Missile Destroyer"/>
        <s v="EDE"/>
        <s v="PG  Patrol Combatant"/>
        <s v="AGC  Amphibious Force Flagship"/>
        <s v="AGM  Missile Range Instrumentation Ship"/>
        <s v="AH  Hospital Ship"/>
        <s v="ARC  Cable Repairing Ship"/>
        <s v="ARS  Salvage Ship"/>
        <s v="ASR  Submarine Rescue Ship"/>
        <s v="ATA  Auxiliary Ocean Tug"/>
        <s v="ATS  Salvage and Rescue Ship"/>
        <s v="MSC  Minesweeper Coastal, Nonmagnetic"/>
        <s v="SS  Submarine / AGSS  Auxiliary Research Submarine"/>
        <s v="BB  Other"/>
        <s v="ADG  Degaussing Ship"/>
        <s v="AGF  Miscellaneous Command Ship"/>
        <s v="AW  Distilling Ship"/>
        <s v="CL  Light Cruiser"/>
        <s v="DD Destroyer / DMS Minesweeper, Destroyer"/>
        <s v="DD Destroyer / DDR Radar Picket Destroyer"/>
        <s v="DD Destroyer / DDE Anti-Submarine Destroyer"/>
        <s v="DD Destroyer / EDDG Self Defense Test Ship / DDG  Guided Missile Destroyer"/>
        <s v="DD Destroyer / DDG Guided Missile Destroyer"/>
        <s v="DD Destroyer / DDG  Guided Missile Destroyer"/>
        <s v="DER  Radar Picket Escort Ship"/>
        <s v="LPA  Amphibious Transport"/>
        <s v="LPSS  Amphibious Transport Submarine"/>
        <s v="MCS  Mine Countermeasure Support Ship"/>
        <s v="MMD  Minelayer, Fast"/>
        <s v="MSCO  Minesweeper Coastal, Old"/>
        <s v="MSF  Minesweeper, Fleet Steel Hulled"/>
        <s v="FFR  Radar Picket Frigate"/>
        <s v="AG  Miscellaneous"/>
        <s v="AGP  Patrol Craft Tender"/>
        <s v="AKA  Attack Cargo Ship"/>
        <s v="AKL  Light Cargo Ship"/>
        <s v="ANL  Net Laying Ship"/>
        <s v="ARB  Battle Damage Repair Ship"/>
        <s v="ARVA  Aircraft Repair Ship, Aircraft"/>
        <s v="DDE Anti-Submarine Destroyer / DD  Destroyer"/>
        <s v="DD Destroyer / AG Miscellaneous"/>
        <s v="FFT  Frigate (Reserve Training)"/>
        <s v="PCE  Patrol Escort"/>
        <s v="PF  Patrol Frigate"/>
        <s v="DDK Hunter Kill Destroyer / DDE Anti-Submarine Destroyer /DD  Destroyer"/>
        <s v="DDR Radar Picket Destroyer / DD Destroyer"/>
        <s v="SSAG  Auxiliary Submarine"/>
        <s v="PCG  Patrol Chaser Missile"/>
        <s v="PGG  Patrol Gunboat (Missile)"/>
        <s v="AGDS  Deep Submergence Support Ship"/>
        <s v="AGEH  Hydrofoil Research Ship"/>
        <s v="AGFF  Auxiliary General Frigate"/>
        <s v="AGMR  Major Communications Relay Ship"/>
        <s v="AKV  Cargo Ship and Aircraft Ferry"/>
        <s v="APA  Attack Transport"/>
        <s v="APB  Self-Propelled Barracks Ship"/>
        <s v="ARSD  Salvage Lifting Ship"/>
        <s v="ARST  Salvage Craft Tender"/>
        <s v="AVB  Aviation Logistic Support Ship"/>
        <s v="CC  Command Ship"/>
        <s v="CLG  Guided Missile Light Cruiser"/>
        <s v="CVHE  Escort Helicopter Aircraft Carrier"/>
        <s v="DL Frigate / DDG  Guided Missile Destroyer"/>
        <s v="DL  Frigate"/>
        <s v="LFR  Inshore Fire Support Ship"/>
        <s v="MSS  Minesweeper, Special (Device)"/>
        <s v="PHM  Patrol Combatant Missile (Hydrofoil)"/>
        <s v="BB Battleship / AB  Crane Ship"/>
        <s v="AT  Ocean Going Tug"/>
        <s v="T-AH  Hospital Ship"/>
        <s v="T-AKE  Dry Cargo and Ammunition Ship"/>
        <s v="T-AO  Oiler"/>
        <s v="T-AOE  Fast Combat Support Ship"/>
        <s v="T-ARS Salvage Ship"/>
        <s v="T-ATF Fleet Ocean Tug"/>
        <s v="T-ARC Cable Repairing Ship"/>
        <s v="T-AGM  Missile Range Instrumentation Ship"/>
        <s v="T-AGOS  Ocean Surveillance Ship"/>
        <s v="T-AGS  Surveying Ship"/>
        <s v="SSV  Submarine and Special Warfare Support Vessel"/>
        <s v="T-AK  Cargo Ship"/>
        <s v="T-AKR  Vehicle Cargo Ship"/>
        <s v="AG Miscellaneous"/>
        <s v="HSV  High Speed Vessel"/>
        <s v="T-AOT  Transport Oiler"/>
        <s v="High Speed Transport"/>
        <s v="Long-Term Chartered Tanker"/>
        <s v="Cargo Ship"/>
        <s v="Container Ship"/>
        <s v="Down Range Spt. Ship"/>
        <s v="ACS  Auxiliary Crane Ship"/>
        <m/>
        <s v="APL  Barracks Craft"/>
        <s v="AOR  Replenishment Oiler"/>
        <s v="ARVH  Aircraft Repair Ship, Helicopter"/>
        <s v="AVM  Guided Missile Ship"/>
        <s v="APA  Attack Transport / LPA  Amphibious Transport"/>
        <s v="AG  Miscellaneous Auxiliary / AGTR  Technical Research Ship"/>
        <s v="AG  Miscellaneous / T-AG  Miscellaneous Auxiliary"/>
        <s v="AKS  Stores Issue Ship"/>
        <s v="AN  Net Laying Ship"/>
        <s v="AV  Seaplane Tender"/>
        <s v="AGR"/>
        <s v="PCH  Patrol Craft (Hydrofoil)"/>
        <s v="CV  Aircraft Carrier"/>
        <s v="CVL  Aircraft Carrier, Small"/>
        <s v="Y-AGR Ocean Radar Station Ship / AGR Radar Picket Ship"/>
        <s v="YN  Net Tender (Boom) / AN  Net Laying Ship"/>
        <s v="AF  Store Ship / T-AF Store Ship"/>
        <s v="AG  Miscellaneous Auxiliary / AKS  Stores Issue Ship"/>
        <s v="AG  Miscellaneous Auxiliary / AGS  Surveying Ship"/>
        <s v="AG  Miscellaneous Auxiliary / AR Repair Ship / AD  Destroyer Tender"/>
        <s v="AG  Miscellaneous Auxiliary"/>
        <s v="AGR  Radar Picket Ship"/>
        <s v="AH  Hospital Ship / APH Hospital Transport"/>
        <s v="AK  Cargo Ship /AG  Miscellaneous Auxiliary"/>
        <s v="AK  Cargo Ship / AKA  Attack Cargo Ship"/>
        <s v="AK  Cargo Ship / AD  Destroyer Tender"/>
        <s v="AK  Cargo Ship / AKS Stores Issue Ship"/>
        <s v="AK  Cargo Ship / AKS  Stores Issue Ship"/>
        <s v="AK  Cargo Ship / AVS  Aviation Supply Ship"/>
        <s v="AK Cargo Ship / AF  Store Ship"/>
        <s v="AKA  Attack Cargo Ship / AE  Ammunition Ship"/>
        <s v="AKA  Attack Cargo Ship / AK  Cargo Ship / AE  Ammunition Ship"/>
        <s v="AN  Net Laying Ship / AP  Transport / LSV  Landing Ship, Vehicle / MCS  Mine Countermeasure Support Ship"/>
        <s v="AO (T-AO)  Oiler / AGM Missile Range Instrumentation Ship / T-AGM  Missile Range Instrumentation Ship"/>
        <s v="AO  Oiler / AGM Missile Range Instrumentation Ship / T-AGM  Missile Range Instrumentation Ship"/>
        <s v="AO  Oiler / AOG  Gasoline Tanker"/>
        <s v="AP  Attack Transport / CM  Minelayer / LSV Landing Ship, Vehicle / MCS  Mine Countermeasure Support Ship"/>
        <s v="AP  Transport / APA  Attack Transport"/>
        <s v="AP  Transport / AE  Ammunition Ship"/>
        <s v="AP  Transport / AS  Submarine Tender / AG  Miscellaneous Auxiliary"/>
        <s v="AP  Transport / AH  Hospital Ship"/>
        <s v="APA  Attack Transport / T-AP  Transport"/>
        <s v="ARD  Auxiliary Repair Dock (non-self-propelled)."/>
        <s v="ARV  Aircraft Repair Ship"/>
        <s v="AS  Submarine Tender / AG Miscellaneous Auxiliary / AGS  Surveying Ship"/>
        <s v="AS  Submarine Tender / AG  Miscellaneous Auxiliary AH  Hospital Ship"/>
        <s v="AS  Submarine Tender / ARG  Internal Combustion Engine Repair Ship"/>
        <s v="AT  Ocean Tug  / ATF  Fleet Ocean Tug"/>
        <s v="ATR  Rescue Tug / ATA  Auxiliary Ocean Tug"/>
        <s v="AVG  Aircraft Escort /  ACV Auxiliary Aircraft Carrier / CVE  Escort Aircraft Carrier / CVHE Escort Helicopter Aircraft Carrier / CVU  Utility Aircraft Carrier / AKV  Cargo Ship and Aircraft Ferry"/>
        <s v="AVP  Small Seaplane Tender / AGP  Patrol Craft Tender"/>
        <s v="AVS  Aviation Supply Ship"/>
        <s v="CMc  Coastal Minelayer"/>
        <s v="CMc  Coastal Minelayer / AN  Net Laying Ship / AKN  Net Cargo Ship"/>
        <s v="CVE  Escort Aircraft Carrier / AKV Cargo Ship and Aircraft Ferry / T-AKV  Cargo Ship and Aircraft Ferry"/>
        <s v="AN Net Laying Ship / AP Transport / LSV Vehicle Landing Ship / MCS  Mine Countermeasure Support Ship"/>
        <s v="PY  Patrol Vessel Converted Yacht"/>
        <s v="PYC  Patrol Vessel Converted Yacht (coastal)."/>
        <s v="AKA Atack Cargo Ship / AGM  Missile Range Instrumentation Ship "/>
        <s v="T-AP  Transport"/>
        <s v="AE Ammunition Ship"/>
        <s v="AK Cargo ship / AKA Attack Cargo Ship "/>
        <s v="AK Cargo ship"/>
        <s v="AP Transport / T-AP Transport"/>
        <s v="AP Transport / T-AP Transport / IX  Unclassified Miscellaneous"/>
        <s v="AP Transport"/>
        <s v="APA Attack Transport"/>
        <s v="T-AO Oiler"/>
        <s v="T-AP Troop Transport"/>
        <s v="Frigate"/>
        <s v="Screw Steamer"/>
        <s v="AFD  Auxiliary Floating Dock / AFDL  Auxiliary Floating Dry Dock Little"/>
        <s v="AFD Auxiliary Floating Dock / AFDL Auxiliary Floating Dry Dock Little"/>
        <s v="AM  Minesweeper / IX  Unclassified Miscellaneous"/>
        <s v="AM  Minesweeper"/>
        <s v="AM  Minesweeper / MSF  Minesweeper, Fleet Steel Hull"/>
        <s v="AMc  Coastal minesweeper"/>
        <s v="AMC  Coastal Minesweeper / AM  Minesweeper / MSF  Minesweeper, Fleet Steel Hull"/>
        <s v="AVG Aircraft Escort Vessel / ACV Auxillary Mine Layer / CVE Escort Aircraft Carrier"/>
        <s v="CVE  Escort Aircraft Carrier"/>
        <s v="DE Escort ship / BDE  British Destroyer Escort / K Captain Class Frigate"/>
        <s v="DM  Destroyer minelayer / DD  Destroyer / MMD  Minelayer, fast"/>
        <s v="LST Tank Landing Ship / AVB  Aviation Logistic Support Ship"/>
        <s v="LST  Tank Landing Ship / ARL  Repair ship, small"/>
        <s v="LST Tank landing ship / ARL Repair ship, small"/>
        <s v="LST Tank Landing Ship / APB Self-propelled Barracks Ship"/>
        <s v="MSC Minewsweeper Coastal, Non-magnetic"/>
        <s v="PF  Patrol Escort"/>
        <s v="SS Submarine"/>
        <s v="T-AKV  Cargo Ship and Aircraft Ferry"/>
        <s v="DDG  Guided Missile Destroyer / DL Frigate" u="1"/>
        <s v="DDE Anti-Submarine Destroyer / DD Destroyer" u="1"/>
        <s v="DD Destroyer/ DDR Radar Picket Destroyer" u="1"/>
        <s v="DDG  Guided Missile Destroyer / EDDG Self Defense Test Ship / DD Destroyer" u="1"/>
        <s v="APD High Speed Transport / DD  Destroyer / AG Miscellaneous" u="1"/>
        <s v="AG Miscellaneous / AGOR Oceanographic Research Ship" u="1"/>
        <s v="AGER  Environmental Research Ship" u="1"/>
        <s v="DD  Destroyer / DDE Anti-Submarine Destroyer" u="1"/>
        <s v="DE  Escort Ship / DE Escort Ship / APD High Speed Transport" u="1"/>
        <s v="DDG  Guided Missile Destroyer / DLG Guided Missile Frigate" u="1"/>
        <s v="AB  Crane Ship" u="1"/>
        <s v="CV  Multi-Purpose Aircraft Carrier / CVA Attack Aircraft Carrier" u="1"/>
        <s v="DDG Guided Missle Destroyer / CG  Guided Missile Cruiser" u="1"/>
        <s v="DDG  Guided Missile Destroyer / DD Destroyer" u="1"/>
        <s v="DD  Destroyer / DDK Hunter Kill Destroyer / DDE Anti-Submarine Destroyer" u="1"/>
        <s v=" DD Destroyer / DMS Minesweeper" u="1"/>
        <s v="AVD Seaplane Tender Destroyer / DD  Destroyer" u="1"/>
        <s v="DDG Guided Missle Destroyer / CG Guided Missile Cruiser" u="1"/>
        <s v="AGER  Environmental Research Ship / AKL Light Cargo Ship" u="1"/>
        <s v="DD  Destroyer / AVD Seaplane Tender Destroyer" u="1"/>
        <s v="ADG  Degaussing Ship / AM Minesweeper / YDG Degaussing Vessels" u="1"/>
        <s v="Other" u="1"/>
        <s v="LKA  Amphibious Cargo Ship / AKA Attack Cargo Ship" u="1"/>
        <s v="AVP Small Seaplane Tender / AVD Seaplane Tender Destroyer / DD  Destroyer" u="1"/>
        <s v="APD High Speed Transport / DD  Destroyer" u="1"/>
        <s v="APD  High Speed Transport / DE Escort Ship " u="1"/>
        <s v="APD High Speed Transport / AG Miscellaneous / DD  Destroyer" u="1"/>
        <s v=" DD  Destroyer / AVP Small Seaplane Tender / AVD Seaplane Tender Destroyer / APD High Speed Transport" u="1"/>
        <s v="CG  Guided Missile Cruiser / DDG Guided Missle Destroyer" u="1"/>
        <s v="DD  Destroyer / AG Miscellaneous" u="1"/>
        <s v=" DD Destroyer / DDR Radar Picket Destroyr" u="1"/>
        <s v="DDG  Guided Missile Destroyer / DL Frigate / DLG Guided Missile Frigate" u="1"/>
        <s v="AVP Small Seaplane Tender / DD  Destroyer" u="1"/>
        <s v="EDDG  Self Defense Test Ship" u="1"/>
        <s v="DD  Destroyer / DDR Radar Picket Destroyer" u="1"/>
        <s v="EDD  Self Defense Test Ship" u="1"/>
        <s v="AO  Oiler / AGM  Missile Range Instrumentation Ship / T-AGM  Missile Range Instrumentation Ship" u="1"/>
        <s v="AP  Transport / AS  Submarine Tender/AG  Miscellaneous Auxiliary" u="1"/>
        <s v="SSGN  Guided Missile Submarine (Nuclear-Powered)" u="1"/>
        <s v="AVT  Auxiliary Aircraft Landing Training Ship / CVB Aircraft Carrier - Large / CVA Attack Aircraft Carrier / CV Aircraft Carrier" u="1"/>
        <s v="AKL Light Cargo Ship / AGER  Environmental Research Ship" u="1"/>
        <s v="AFSB Afloat Forward Staging Base Interim" u="1"/>
        <s v="DMS Minesweeper, Destroyer / DD Destroyer" u="1"/>
        <s v="PG  Patrol Combatant / PGM Motor Gunboat" u="1"/>
        <s v="CVE  Escort Aircraft Carrier / T-AKV  Cargo Ship and Aircraft Ferry" u="1"/>
        <s v="EDDG  Self Defense Test Ship / DD Destroyer / DDG Guided Missile Destroyer" u="1"/>
        <s v="DD  Destroyer / APD High Speed Transport" u="1"/>
        <s v="APA  Attack Transport / AP  Transport" u="1"/>
        <s v="DD  Destroyer / AG Miscellaneous / APD High Speed Transport" u="1"/>
        <s v="T-AG  Miscellaneous Auxiliary" u="1"/>
        <s v="APD High Speed Transport / DD Destroyer" u="1"/>
        <s v="APD High Speed Transport / DE  Escort Ship" u="1"/>
        <s v="DLG  Guided Missile Frigate / DDG  Guided Missile Destroyer" u="1"/>
        <s v="CVN  Multi-Purpose Aircraft Carrier (Nuclear-Propulsion) / CVAN Attack Aircraft Carrier (Nuclear propulsion)" u="1"/>
        <s v="AG Miscellaneous / DD Destroyer" u="1"/>
        <s v="AVP Small Seaplane Tender / AVD Seaplane Tender Destroyer / APD High Speed Transport / DD  Destroyer" u="1"/>
      </sharedItems>
    </cacheField>
    <cacheField name="UIC" numFmtId="0">
      <sharedItems containsBlank="1" containsMixedTypes="1" containsNumber="1" containsInteger="1" minValue="1734" maxValue="72056"/>
    </cacheField>
    <cacheField name="Status" numFmtId="0">
      <sharedItems count="151">
        <s v="Authorized, for US Navy construction"/>
        <s v="Authorized, for construction"/>
        <s v="Under construction in US by Navy, unassigned to fleet"/>
        <s v="Active, in commission"/>
        <s v="Active, in commission / Military Sealift Command (MSC) {Service Support Program}"/>
        <s v="Active, in service"/>
        <s v="Special, in service"/>
        <s v="Naval Reserve Force, Active"/>
        <s v="Special, miscellaneous"/>
        <s v="In Commission, in Reserve (Stand Down), commencement of inactivation availability"/>
        <s v="Inactive, Out of Commission, in reserve"/>
        <s v="Inactive, out of service, in reserve"/>
        <s v="Out of commission, in reserve"/>
        <s v="Leased (not SAP)"/>
        <s v="Loaned indefinitely and carried in the Ship Donation Program as a Museum and Memorial"/>
        <s v="Loaned (not SAP), loan was effective/ renewed on date shown in &quot;Status Date&quot;"/>
        <s v="SAP, Loaned or Leased"/>
        <s v="Stricken, available for donation as a museum and memorial"/>
        <s v="Stricken, retained by Navy as museum"/>
        <s v="Stricken, to be disposed of"/>
        <s v="Stricken, to be disposed of by abandoning, sinking, or burning"/>
        <s v="Stricken, to be disposed of by dismantling"/>
        <s v="Stricken, to be disposed of by Navy sale"/>
        <s v="Stricken, to be disposed of by recycling"/>
        <s v="Stricken, to be disposed of by submarine recycling"/>
        <s v="Stricken, to be disposed of by the Security Assistance Program (SAP), for cash sale"/>
        <s v="Stricken, to be disposed of by transfer to government agencies, activities, foreign countries (not SAP), MARAD, Sea Scouts, etc"/>
        <s v="Stricken, to be disposed of in support of Fleet training exercise"/>
        <s v="Stricken, to be disposed of, retain as logistics support asset"/>
        <s v="Stricken, to be disposed of, retain as submarine moored training ship"/>
        <s v="Stricken, to be disposed of, type of disposal not known"/>
        <s v="The Navy awarded a contract for the dismantling of this ship, but it is not characterized as disposed of until the contractor completes and certifies completion of the dismantling"/>
        <s v="Dedicated as a Memorial"/>
        <s v="Donated as a Museum and Memorial"/>
        <s v="Disposed of by abandoning, burning, scuttling, or sinking"/>
        <s v="Disposed of by Donation for use as Artificial Reefing"/>
        <s v="Disposed of by navy title transfer"/>
        <s v="Disposed of by Navy title transfer to the Maritime Administration"/>
        <s v="Disposed of by Recycling"/>
        <s v="Disposed of by return to owner"/>
        <s v="Disposed of by scrapping, dismantling"/>
        <s v="Disposed of by submarine recycling"/>
        <s v="Disposed of by transfer to other Government Agencies, States. Schools, Sea Scouts, etc."/>
        <s v="Disposed of in support of Fleet training exercise"/>
        <s v="Disposed of through the Security Assistance Program (SAP), Foreign Military Sale or Lease"/>
        <s v="Disposed of through the Security Assistance Program (SAP), transferred, cash sale, ex-US fleet hull foreign military sale case number assigned"/>
        <s v="Disposed of through the Security Assistance Program (SAP), transferred, Foreign Assistance Act (FAA) Section 516, Southern Region Amendment"/>
        <s v="Disposed of through the Security Assistance Program (SAP), transferred, Foreign Assistance Act (FAA) Section 517, Southern Region Amendment"/>
        <s v="Disposed of through the Security Assistance Program (SAP), transferred, Foreign Assistance Act (FAA) Section 519, Southern Region Amendment"/>
        <s v="Disposed of through the Security Assistance Program (SAP), transferred, grant aid, continental US constructed for SAP"/>
        <s v="Disposed of through the Security Assistance Program (SAP), transferred, grant aid, ex-US fleet hull"/>
        <s v="Disposed of through the Security Assistance Program (SAP), transferred, Military Assistance Service Funded, ex-US fleet hull"/>
        <s v="Disposed of, built in US for foreign government (not SAP)"/>
        <s v="Disposed of, by Navy sale"/>
        <s v="Disposed of, destroyed by enemy action with the Japanese in World War II"/>
        <s v="Disposed of, hull stricken, disposition unknown, data shown is stricken"/>
        <s v="Disposed of, hull stricken, for use in test and research work"/>
        <s v="Disposed of, hull stricken, to be used as equipment"/>
        <s v="Disposed of, hull transferred to foreign government (not SAP)"/>
        <s v="Disposed of, sold by Defense Reutilization and Marketing Service (DRMS) for reuse and conversion to a power barge."/>
        <s v="Disposed of, sold by Defense Reutilization and Marketing Service (DRMS) for reuse/conversion"/>
        <s v="Disposed of, sold for scrapping"/>
        <s v="Disposed of, type of disposal not known"/>
        <s v="Lost by accident"/>
        <s v="Lost by enemy action"/>
        <s v="Lost by storm or perils of the sea"/>
        <s v="Lost, sunk as a result of a casualty during diving tests"/>
        <s v="Sunk by explosion"/>
        <s v="Sunk on this date for experimental purposes, but not disposed of"/>
        <s v="Military Sealift Command (MSC) Naval Fleet Auxiliary Force {Service Support Program}"/>
        <s v="Military Sealift Command (MSC) Naval Fleet Auxiliary Force {Prepositioning Program}"/>
        <s v="Military Sealift Command (MSC) Naval Fleet Auxiliary Force {Combat Logistics Force}"/>
        <s v="Military Sealift Command (MSC), Special Mission Ships {Service Support Program}"/>
        <s v="Military Sealift Command (MSC), Special Mission Ships {Special Mission Program}"/>
        <s v="Military Sealift Command (MSC), Not in NVR, Chartered {Special Mission Program}"/>
        <s v="Military Sealift Command (MSC), in service, contract operated {Prepositioning Program}"/>
        <s v="Special, chartered by MSC, listed here as part of the U.S. Navy Ship Forces. {Prepositioning Program}"/>
        <s v="Military Sealift Command (MSC), Not in NVR {Prepositioning Program}"/>
        <s v="Former MSC; Not in NVR; Charter"/>
        <s v="Military Sealift Command (MSC), in service {Sealift Program}"/>
        <s v="Military Sealift Command (MSC), in service, contract operated {Sealift Program}"/>
        <s v="Special, chartered by MSC, listed here as part of the U.S. Navy Ship Forces. {Sealift Program}"/>
        <s v="Special, chartered by MSC, listed here as part of the U.S. Navy Ship Forces"/>
        <s v="Military Sealift Command (MSC), Not in NVR {Sealift Program}"/>
        <s v="Military Sealift Command (MSC), Not in NVR, Chartered {Sealift Program}"/>
        <s v="Special, chartered by MSC, listed here as part of the U.S. Navy Ship Force / Former MSC"/>
        <s v="Special, chartered by MSC, listed here as part of the U.S. Navy Ship Forces. / Former MSC"/>
        <s v="Former MSC; Charter"/>
        <s v="Former MSC; Not in NVR; Sealift Program"/>
        <s v="Former MSC; Not in NVR; Special Mission Support Charter"/>
        <s v="Special, MARAD titled ship, assigned to the Ready Reserve Force (RRF), listed here as part of the U.S. Navy Ship Forces. {Sealift Program}"/>
        <s v="Special, MARAD titled ship, assigned to the Ready Reserve Force (RRF), listed here as part of the U.S. Navy Ship Forces. {Prepositioning Program}"/>
        <s v="Special, MARAD titled ship, assigned to the Ready Reserve Force (RRF), listed here as part of the U.S. Navy Ship Forces / Former MSC"/>
        <s v="MARAD/NDRF; Not in NVR"/>
        <s v="Disposed of by MARAD exchange"/>
        <s v="Disposed of by MARAD sale"/>
        <s v="Former MARAD/NDRF; Not in NVR; Dismantled"/>
        <s v="Former MARAD/NDRF; Not in NVR; Disposed"/>
        <s v="Former MARAD/NDRF; Not in NVR; Domestic Sale"/>
        <s v="Former MARAD/NDRF; Not in NVR; Donated to Greece"/>
        <s v="Former MARAD/NDRF; Not in NVR; Scrap sale"/>
        <s v="Former MARAD/NDRF; Not in NVR; Sunk/Reefed"/>
        <s v="Former MARAD/NDRF; Not in NVR; Title XI Sale"/>
        <s v="Former MARAD/NDRF; Not in NVR; Vessel destroyed"/>
        <s v="Former MARAD/NDRF; Not in NVR; Vessel destroyed by scrapping"/>
        <s v="Former MARAD/NDRF; Not in NVR; Withdrawn"/>
        <s v="Hull number assigned, authorized to be built but never awarded, authorization cancelled"/>
        <s v="Hull number assigned, construction was stopped, directive to build cancelled"/>
        <s v="Reclassed to combatant craft or boat"/>
        <s v="Reclassed, hull reclassed to"/>
        <s v="Reclassed, hull reclassed to; AG"/>
        <s v="Reclassed, hull reclassed to; IX"/>
        <s v="No NVR status"/>
        <s v="Historical from www.navy.mil, DANFS; Not in NVR"/>
        <s v="Historical from PMARS; Not in NVR"/>
        <s v="Historical from PMARS, DANFS; Not in NVR"/>
        <s v="Historical from MARAD, DANFS;  Not in NVR"/>
        <s v="Historical from DANFS;  Not in NVR"/>
        <s v="Former MARAD/NDRF; Title XI Sale" u="1"/>
        <s v="Former MARAD/NDRF; Dismantled" u="1"/>
        <s v="Reclassed, hull reclassed to; EDD" u="1"/>
        <s v="Former MSC, Not in NVR" u="1"/>
        <s v="Former MARAD/NDRF; Scrap sale" u="1"/>
        <s v="Former MARAD/NDRF; Sunk/Reefed" u="1"/>
        <s v="Former MSC, Prepositiong Program" u="1"/>
        <s v="Military Sealift Command (MSC), Not in NVR , Chartered {Special Mission Program}" u="1"/>
        <s v="Reclassed, hull reclassed to; SSGN" u="1"/>
        <s v="Military Sealift Command (MSC) Special Mission Ships {Service Support Program}" u="1"/>
        <s v="MARAD/NDRF, Not reported in NVR" u="1"/>
        <s v="MARAD/NDRF; Not reported in NVR" u="1"/>
        <s v="Former MARAD/NDRF, Not in NVR, Withdrawn" u="1"/>
        <s v="Historical from PMARS" u="1"/>
        <s v="Former MSC, Special Mission Support Charter" u="1"/>
        <s v="Former MSC, Not in NVR; Charter" u="1"/>
        <s v="Under construction in US for US Army. NAVSEA is the contracting activity" u="1"/>
        <s v="Historical from DANFS" u="1"/>
        <s v="Former MARAD/NDRF, Not in NVR, Domestic Sale" u="1"/>
        <s v="Former MARAD/NDRF; Domestic Sale" u="1"/>
        <s v="Hull number assigned, authorized to be built, construction contract has not been awarded" u="1"/>
        <s v="Historical from PMARS, DANFS" u="1"/>
        <s v="Former MSC, Charter" u="1"/>
        <s v="Former MARAD/NDRF; Withdrawn" u="1"/>
        <s v="Historical from www.navy.mil, DANFS" u="1"/>
        <s v="Former MSC, Sealift Program" u="1"/>
        <s v="Former MARAD/NDRF; Donated to Greece" u="1"/>
        <s v="Former MARAD/NDRF; Vessel destroyed by scrapping" u="1"/>
        <s v="Former MARAD/NDRF; Vessel destroyed" u="1"/>
        <s v="Reclassed, hull reclassed to; DDG" u="1"/>
        <s v="Military Sealift Command (MSC) Naval Fleet Auxiliary Force {Prepositiong Program }" u="1"/>
        <s v="In commission, in Reserve (Stand Down) commencement of inactivation availability" u="1"/>
        <s v="Former MARAD/NDRF; Disposed" u="1"/>
      </sharedItems>
      <fieldGroup par="32"/>
    </cacheField>
    <cacheField name="Date Status Changed" numFmtId="0">
      <sharedItems containsDate="1" containsBlank="1" containsMixedTypes="1" minDate="1911-03-11T00:00:00" maxDate="2013-11-16T00:00:00"/>
    </cacheField>
    <cacheField name="Class _x000a_(Navy Fact File Link)" numFmtId="0">
      <sharedItems containsBlank="1"/>
    </cacheField>
    <cacheField name="NVR Force" numFmtId="0">
      <sharedItems containsBlank="1" count="6">
        <m/>
        <s v="Battle Force"/>
        <s v="Auxiliary"/>
        <s v="Support Force"/>
        <s v="Mobilization Cat. A"/>
        <s v="Strategic Sealift"/>
      </sharedItems>
    </cacheField>
    <cacheField name="5030.8A Force" numFmtId="0">
      <sharedItems containsBlank="1" count="3">
        <m/>
        <s v="Battleforce"/>
        <s v="Non-Battleforce"/>
      </sharedItems>
    </cacheField>
    <cacheField name="5030.8A Ship Category" numFmtId="0">
      <sharedItems containsBlank="1" count="4">
        <m/>
        <s v="Combatant Ship"/>
        <s v="Combatant Craft"/>
        <s v="Auxiliary  Ship"/>
      </sharedItems>
    </cacheField>
    <cacheField name="5030.8A Ship Classification" numFmtId="0">
      <sharedItems containsBlank="1" count="10">
        <m/>
        <s v="Warship/Surface Combatant"/>
        <s v="Warship/Aircraft Carrier"/>
        <s v="Other Combatant/Fleet Support"/>
        <s v="Warship/Amphibious Warfare"/>
        <s v="Other Combatant/Mine Warfare Type Ships"/>
        <s v="Patrol Combatant"/>
        <s v="Warship/Submarine"/>
        <s v="Auxiliary/Support Type Ship"/>
        <s v="Other Combatant/Combat Logistics"/>
      </sharedItems>
    </cacheField>
    <cacheField name="5030.8A Ship Type" numFmtId="0">
      <sharedItems containsBlank="1" count="33">
        <m/>
        <s v="Cruisers/Guided Missile Cruiser"/>
        <s v="Conventional Take Off and Landing Aircraft Carriers/Multi-purpose Aircraft Carrier (nuclear-powered)"/>
        <s v="Destroyers/Guided Missile Destroyer"/>
        <s v="Frigates/Guided Missile Frigate"/>
        <s v="Littoral Combat Ship/Littoral Combat Ship"/>
        <s v="Command/Command Ship"/>
        <s v="Amphibious Helicopter and Landing Craft Carriers/Amphibious Assault Ship (general purpose)"/>
        <s v="Amphibious Helicopter and Landing Craft Carriers/Amphibious Assault Ship (multi-purpose)"/>
        <s v="Amphibious Helicopter and Landing Craft Carriers/Amphibious Transport Dock"/>
        <s v="Landing Craft Carriers/Dock Landing Ship"/>
        <s v="Mine Countermeasures Ships/Mine Countermeasures Ship"/>
        <s v="Patrol Ships/Patrol Coastal"/>
        <s v="Ballistic Missile Submarines/Ballistic Missile Submarine (nuclear-powered)"/>
        <s v="Guided Missile Submarines/Guided Missile Submarine (nuclear-powered)"/>
        <s v="Attack Submarines/Submarine (nuclear-powered)"/>
        <s v="Seabasing Support/Afloat Forward Staging Base (Interim)"/>
        <s v="Material Support/Submarine Tender"/>
        <s v="Seabasing Support/Mobile Landing Platform"/>
        <s v="Other Auxiliaries/Hospital Ship"/>
        <s v="Underway Replenishment/Dry Cargo and Ammunition Ship"/>
        <s v="Underway Replenishment/Oiler"/>
        <s v="Underway Replenishment//Fast Combat Support Ship"/>
        <s v="Salvage Ships/Salvage Ships"/>
        <s v="Fleet Ocean Tugs/Fleet Ocean Tugs"/>
        <s v="Other Auxiliaries/Cable Repairing Ship"/>
        <s v="Other Auxiliaries/Missile Range Instrumentation Ship"/>
        <s v="Surveillance/Surveillance"/>
        <s v="Other Auxiliaries/Oceanographic Research Ship"/>
        <s v="Other Auxiliaries/Cargo Ship"/>
        <s v="Other Auxiliaries/Vehicle Cargo Ship"/>
        <s v="Sea Base Connector/Joint High Speed Vessel"/>
        <s v="Other Auxiliaries/Transport Oiler"/>
      </sharedItems>
    </cacheField>
    <cacheField name="MSC Ship Link" numFmtId="0">
      <sharedItems containsBlank="1"/>
    </cacheField>
    <cacheField name="MSC Type_x000a_(MSC Fact Sheet Link)" numFmtId="0">
      <sharedItems containsBlank="1"/>
    </cacheField>
    <cacheField name="MARAD NDRF Program-Type / Status_x000a_(NDRF Link)" numFmtId="0">
      <sharedItems containsBlank="1"/>
    </cacheField>
    <cacheField name="DANFS Entry_x000a_(NHHC Link)" numFmtId="0">
      <sharedItems containsBlank="1"/>
    </cacheField>
    <cacheField name="Ship History Report_x000a_(NHHC Link)" numFmtId="0">
      <sharedItems containsBlank="1"/>
    </cacheField>
    <cacheField name="Homeport_x000a_(NVR Link)" numFmtId="0">
      <sharedItems containsBlank="1"/>
    </cacheField>
    <cacheField name="Previous, Other Names" numFmtId="0">
      <sharedItems containsBlank="1"/>
    </cacheField>
    <cacheField name="Award Date" numFmtId="0">
      <sharedItems containsDate="1" containsBlank="1" containsMixedTypes="1" minDate="1901-02-15T00:00:00" maxDate="2013-06-04T00:00:00"/>
    </cacheField>
    <cacheField name="Keel Date" numFmtId="0">
      <sharedItems containsDate="1" containsBlank="1" containsMixedTypes="1" minDate="1900-02-06T00:00:00" maxDate="1959-02-27T00:00:00"/>
    </cacheField>
    <cacheField name="Launch Date" numFmtId="0">
      <sharedItems containsDate="1" containsBlank="1" containsMixedTypes="1" minDate="1901-05-18T00:00:00" maxDate="2013-12-15T00:00:00"/>
    </cacheField>
    <cacheField name="Delivery Date" numFmtId="0">
      <sharedItems containsDate="1" containsBlank="1" containsMixedTypes="1" minDate="1900-10-22T00:00:00" maxDate="2013-10-19T00:00:00" count="1398">
        <m/>
        <s v="10/01/1797"/>
        <d v="1944-07-05T00:00:00"/>
        <d v="1986-07-21T00:00:00"/>
        <d v="1986-12-03T00:00:00"/>
        <d v="1987-04-01T00:00:00"/>
        <d v="1987-08-03T00:00:00"/>
        <d v="1987-11-05T00:00:00"/>
        <d v="1988-06-01T00:00:00"/>
        <d v="1989-01-27T00:00:00"/>
        <d v="1988-12-02T00:00:00"/>
        <d v="1989-10-18T00:00:00"/>
        <d v="1990-03-25T00:00:00"/>
        <d v="1989-08-28T00:00:00"/>
        <d v="1990-11-16T00:00:00"/>
        <d v="1991-04-05T00:00:00"/>
        <d v="1990-11-05T00:00:00"/>
        <d v="1991-06-28T00:00:00"/>
        <d v="1992-04-24T00:00:00"/>
        <d v="1992-02-10T00:00:00"/>
        <d v="1992-09-21T00:00:00"/>
        <d v="1993-03-12T00:00:00"/>
        <d v="1993-04-13T00:00:00"/>
        <d v="1993-07-12T00:00:00"/>
        <d v="1994-04-25T00:00:00"/>
        <d v="1975-04-11T00:00:00"/>
        <d v="1977-09-12T00:00:00"/>
        <d v="1982-02-26T00:00:00"/>
        <d v="1986-10-17T00:00:00"/>
        <d v="1989-10-30T00:00:00"/>
        <d v="1992-06-08T00:00:00"/>
        <d v="1995-11-09T00:00:00"/>
        <d v="1998-06-30T00:00:00"/>
        <d v="2003-06-20T00:00:00"/>
        <d v="2009-05-11T00:00:00"/>
        <d v="1991-04-29T00:00:00"/>
        <d v="1992-10-19T00:00:00"/>
        <d v="1993-08-20T00:00:00"/>
        <d v="1993-12-10T00:00:00"/>
        <d v="1994-05-16T00:00:00"/>
        <d v="1994-05-27T00:00:00"/>
        <d v="1994-10-03T00:00:00"/>
        <d v="1994-12-02T00:00:00"/>
        <d v="1995-03-20T00:00:00"/>
        <d v="1995-03-10T00:00:00"/>
        <d v="1995-05-08T00:00:00"/>
        <d v="1995-07-28T00:00:00"/>
        <d v="1995-07-24T00:00:00"/>
        <d v="1995-12-08T00:00:00"/>
        <d v="1995-12-04T00:00:00"/>
        <d v="1996-06-14T00:00:00"/>
        <d v="1996-03-11T00:00:00"/>
        <d v="1996-11-22T00:00:00"/>
        <d v="1996-08-19T00:00:00"/>
        <d v="1997-04-11T00:00:00"/>
        <d v="1997-04-21T00:00:00"/>
        <d v="1997-08-22T00:00:00"/>
        <d v="1998-03-13T00:00:00"/>
        <d v="1998-02-23T00:00:00"/>
        <d v="1998-08-21T00:00:00"/>
        <d v="1999-01-14T00:00:00"/>
        <d v="1999-05-19T00:00:00"/>
        <d v="1999-01-11T00:00:00"/>
        <d v="2000-05-11T00:00:00"/>
        <d v="2000-06-12T00:00:00"/>
        <d v="2000-10-13T00:00:00"/>
        <d v="2001-02-05T00:00:00"/>
        <d v="2001-06-22T00:00:00"/>
        <d v="2001-08-20T00:00:00"/>
        <d v="2002-03-08T00:00:00"/>
        <d v="2002-02-19T00:00:00"/>
        <d v="2002-11-22T00:00:00"/>
        <d v="2002-08-12T00:00:00"/>
        <d v="2003-02-28T00:00:00"/>
        <d v="2003-08-06T00:00:00"/>
        <d v="2003-10-27T00:00:00"/>
        <d v="2004-05-06T00:00:00"/>
        <d v="2004-03-22T00:00:00"/>
        <d v="2004-12-03T00:00:00"/>
        <d v="2004-08-23T00:00:00"/>
        <d v="2005-06-10T00:00:00"/>
        <d v="2005-01-31T00:00:00"/>
        <d v="2005-08-08T00:00:00"/>
        <d v="2006-01-06T00:00:00"/>
        <d v="2006-12-18T00:00:00"/>
        <d v="2006-09-15T00:00:00"/>
        <d v="2007-05-25T00:00:00"/>
        <d v="2008-10-24T00:00:00"/>
        <d v="2008-02-29T00:00:00"/>
        <d v="2009-08-17T00:00:00"/>
        <d v="2008-09-30T00:00:00"/>
        <d v="2010-07-26T00:00:00"/>
        <d v="2009-07-10T00:00:00"/>
        <d v="2010-06-04T00:00:00"/>
        <d v="2011-02-23T00:00:00"/>
        <d v="2011-04-15T00:00:00"/>
        <d v="2012-05-04T00:00:00"/>
        <d v="1983-12-22T00:00:00"/>
        <d v="1984-06-08T00:00:00"/>
        <d v="1984-02-24T00:00:00"/>
        <d v="1984-11-15T00:00:00"/>
        <d v="1984-11-16T00:00:00"/>
        <d v="1984-11-02T00:00:00"/>
        <d v="1985-05-10T00:00:00"/>
        <d v="1986-04-01T00:00:00"/>
        <d v="1987-02-13T00:00:00"/>
        <d v="2008-09-18T00:00:00"/>
        <d v="2009-12-18T00:00:00"/>
        <d v="2012-06-06T00:00:00"/>
        <d v="1971-02-11T00:00:00"/>
        <d v="1980-04-03T00:00:00"/>
        <d v="1989-05-05T00:00:00"/>
        <d v="1992-07-10T00:00:00"/>
        <d v="1993-08-16T00:00:00"/>
        <d v="1994-11-21T00:00:00"/>
        <d v="1997-06-23T00:00:00"/>
        <d v="1998-05-12T00:00:00"/>
        <d v="2001-04-06T00:00:00"/>
        <d v="2009-04-16T00:00:00"/>
        <d v="1968-10-18T00:00:00"/>
        <d v="2005-07-20T00:00:00"/>
        <d v="2006-12-22T00:00:00"/>
        <d v="2007-09-28T00:00:00"/>
        <d v="2008-08-29T00:00:00"/>
        <d v="2009-08-21T00:00:00"/>
        <d v="2011-12-19T00:00:00"/>
        <d v="2012-09-17T00:00:00"/>
        <d v="2012-12-07T00:00:00"/>
        <d v="1985-01-08T00:00:00"/>
        <d v="1986-02-01T00:00:00"/>
        <d v="1987-07-24T00:00:00"/>
        <d v="1989-02-24T00:00:00"/>
        <d v="1990-01-12T00:00:00"/>
        <d v="1990-09-07T00:00:00"/>
        <d v="1991-04-26T00:00:00"/>
        <d v="1992-03-12T00:00:00"/>
        <d v="1994-11-01T00:00:00"/>
        <d v="1995-07-31T00:00:00"/>
        <d v="1996-03-29T00:00:00"/>
        <d v="1998-02-27T00:00:00"/>
        <d v="1987-08-28T00:00:00"/>
        <d v="1989-09-08T00:00:00"/>
        <d v="1991-01-07T00:00:00"/>
        <d v="1990-08-31T00:00:00"/>
        <d v="1991-08-30T00:00:00"/>
        <d v="1990-11-27T00:00:00"/>
        <d v="1992-08-14T00:00:00"/>
        <d v="1992-12-30T00:00:00"/>
        <d v="1993-06-04T00:00:00"/>
        <d v="1993-12-03T00:00:00"/>
        <d v="1994-07-08T00:00:00"/>
        <d v="1993-05-21T00:00:00"/>
        <d v="1993-07-21T00:00:00"/>
        <d v="1993-09-20T00:00:00"/>
        <d v="1993-12-01T00:00:00"/>
        <d v="1994-03-11T00:00:00"/>
        <d v="1994-05-09T00:00:00"/>
        <d v="1994-08-16T00:00:00"/>
        <d v="1994-10-07T00:00:00"/>
        <d v="1995-02-07T00:00:00"/>
        <d v="1995-04-11T00:00:00"/>
        <d v="1995-08-05T00:00:00"/>
        <d v="1995-10-31T00:00:00"/>
        <d v="2000-03-13T00:00:00"/>
        <d v="1984-09-11T00:00:00"/>
        <d v="1985-04-23T00:00:00"/>
        <d v="1985-11-26T00:00:00"/>
        <d v="1986-08-07T00:00:00"/>
        <d v="1988-11-18T00:00:00"/>
        <d v="1989-08-22T00:00:00"/>
        <d v="1990-09-10T00:00:00"/>
        <d v="1991-06-27T00:00:00"/>
        <d v="1992-05-31T00:00:00"/>
        <d v="1993-06-18T00:00:00"/>
        <d v="1994-06-22T00:00:00"/>
        <d v="1995-06-21T00:00:00"/>
        <d v="1996-06-20T00:00:00"/>
        <d v="1997-08-14T00:00:00"/>
        <d v="1981-10-28T00:00:00"/>
        <d v="1982-08-28T00:00:00"/>
        <d v="1983-05-17T00:00:00"/>
        <d v="1984-01-17T00:00:00"/>
        <d v="1997-07-01T00:00:00"/>
        <d v="1998-11-12T00:00:00"/>
        <d v="2004-12-22T00:00:00"/>
        <d v="1981-02-13T00:00:00"/>
        <d v="1981-03-31T00:00:00"/>
        <d v="1981-06-26T00:00:00"/>
        <d v="1981-09-30T00:00:00"/>
        <d v="1982-11-24T00:00:00"/>
        <d v="1983-04-14T00:00:00"/>
        <d v="1981-04-07T00:00:00"/>
        <d v="1982-09-21T00:00:00"/>
        <d v="1983-05-07T00:00:00"/>
        <d v="1983-10-27T00:00:00"/>
        <d v="1984-11-14T00:00:00"/>
        <d v="1985-06-26T00:00:00"/>
        <d v="1985-11-14T00:00:00"/>
        <d v="1986-10-09T00:00:00"/>
        <d v="1987-09-04T00:00:00"/>
        <d v="1988-06-28T00:00:00"/>
        <d v="1986-10-28T00:00:00"/>
        <d v="1987-06-23T00:00:00"/>
        <d v="1989-05-16T00:00:00"/>
        <d v="1988-06-30T00:00:00"/>
        <d v="1989-01-26T00:00:00"/>
        <d v="1990-03-23T00:00:00"/>
        <d v="1989-09-28T00:00:00"/>
        <d v="1990-12-21T00:00:00"/>
        <d v="1991-06-13T00:00:00"/>
        <d v="1991-08-31T00:00:00"/>
        <d v="1992-01-28T00:00:00"/>
        <d v="1992-04-07T00:00:00"/>
        <d v="1992-12-08T00:00:00"/>
        <d v="1993-06-22T00:00:00"/>
        <d v="1993-11-18T00:00:00"/>
        <d v="1992-09-18T00:00:00"/>
        <d v="1993-01-28T00:00:00"/>
        <d v="1994-08-31T00:00:00"/>
        <d v="1993-10-28T00:00:00"/>
        <d v="1995-01-26T00:00:00"/>
        <d v="1995-07-20T00:00:00"/>
        <d v="1995-08-18T00:00:00"/>
        <d v="1996-01-29T00:00:00"/>
        <d v="1996-08-15T00:00:00"/>
        <d v="2004-10-04T00:00:00"/>
        <d v="2006-06-20T00:00:00"/>
        <d v="2008-02-21T00:00:00"/>
        <d v="2008-08-27T00:00:00"/>
        <d v="2009-12-29T00:00:00"/>
        <d v="2010-07-29T00:00:00"/>
        <d v="2011-08-07T00:00:00"/>
        <d v="2012-05-02T00:00:00"/>
        <d v="2013-06-06T00:00:00"/>
        <d v="1971-06-25T00:00:00"/>
        <d v="1979-03-02T00:00:00"/>
        <d v="1979-09-28T00:00:00"/>
        <d v="1970-12-18T00:00:00"/>
        <d v="1976-02-09T00:00:00"/>
        <d v="1986-03-04T00:00:00"/>
        <d v="1990-01-09T00:00:00"/>
        <d v="2013-05-14T00:00:00"/>
        <d v="2013-09-27T00:00:00"/>
        <d v="2013-10-18T00:00:00"/>
        <d v="1983-11-04T00:00:00"/>
        <d v="1983-11-10T00:00:00"/>
        <d v="1984-06-22T00:00:00"/>
        <d v="1985-09-13T00:00:00"/>
        <d v="1987-04-30T00:00:00"/>
        <d v="1989-07-07T00:00:00"/>
        <d v="1944-07-24T00:00:00"/>
        <d v="1961-10-29T00:00:00"/>
        <d v="1990-05-30T00:00:00"/>
        <d v="1961-04-01T00:00:00"/>
        <d v="1976-05-14T00:00:00"/>
        <d v="1968-12-05T00:00:00"/>
        <d v="1969-04-01T00:00:00"/>
        <d v="1969-09-01T00:00:00"/>
        <d v="1969-10-01T00:00:00"/>
        <d v="1969-12-20T00:00:00"/>
        <d v="1969-07-07T00:00:00"/>
        <d v="1969-12-26T00:00:00"/>
        <d v="1980-10-16T00:00:00"/>
        <d v="1979-06-25T00:00:00"/>
        <d v="1967-04-03T00:00:00"/>
        <d v="1967-08-21T00:00:00"/>
        <d v="1969-08-27T00:00:00"/>
        <d v="1970-01-14T00:00:00"/>
        <d v="1991-07-08T00:00:00"/>
        <d v="1996-06-11T00:00:00"/>
        <d v="1997-02-25T00:00:00"/>
        <d v="2002-09-03T00:00:00"/>
        <d v="1943-12-31T00:00:00"/>
        <d v="1966-07-20T00:00:00"/>
        <d v="1969-01-31T00:00:00"/>
        <d v="1968-08-31T00:00:00"/>
        <d v="1960-08-31T00:00:00"/>
        <d v="1956-08-31T00:00:00"/>
        <d v="1955-04-22T00:00:00"/>
        <d v="1972-02-04T00:00:00"/>
        <d v="1971-07-21T00:00:00"/>
        <d v="1965-01-15T00:00:00"/>
        <d v="1981-07-27T00:00:00"/>
        <d v="1955-09-29T00:00:00"/>
        <d v="1982-12-13T00:00:00"/>
        <d v="1984-05-07T00:00:00"/>
        <d v="1987-06-22T00:00:00"/>
        <d v="1957-08-01T00:00:00"/>
        <d v="1959-04-01T00:00:00"/>
        <d v="1961-10-01T00:00:00"/>
        <d v="1982-05-06T00:00:00"/>
        <d v="1982-03-05T00:00:00"/>
        <d v="1982-06-18T00:00:00"/>
        <d v="1983-01-14T00:00:00"/>
        <d v="1983-06-09T00:00:00"/>
        <d v="1983-09-02T00:00:00"/>
        <d v="1983-08-05T00:00:00"/>
        <d v="1985-07-11T00:00:00"/>
        <d v="1985-05-31T00:00:00"/>
        <d v="1986-03-03T00:00:00"/>
        <d v="1965-09-23T00:00:00"/>
        <d v="1970-12-01T00:00:00"/>
        <d v="1969-11-01T00:00:00"/>
        <d v="1970-09-11T00:00:00"/>
        <d v="1971-04-01T00:00:00"/>
        <d v="1971-06-17T00:00:00"/>
        <d v="1989-12-05T00:00:00"/>
        <d v="1993-08-23T00:00:00"/>
        <d v="1996-02-09T00:00:00"/>
        <d v="1996-07-24T00:00:00"/>
        <d v="1997-01-03T00:00:00"/>
        <d v="1996-01-16T00:00:00"/>
        <d v="1968-07-26T00:00:00"/>
        <d v="1969-07-12T00:00:00"/>
        <d v="1977-06-10T00:00:00"/>
        <d v="1977-12-14T00:00:00"/>
        <d v="1971-08-30T00:00:00"/>
        <d v="1991-11-15T00:00:00"/>
        <d v="1954-07-24T00:00:00"/>
        <d v="1944-12-30T00:00:00"/>
        <d v="1956-04-14T00:00:00"/>
        <d v="1955-11-04T00:00:00"/>
        <d v="1944-03-24T00:00:00"/>
        <d v="1980-08-29T00:00:00"/>
        <d v="1981-04-24T00:00:00"/>
        <d v="1945-08-15T00:00:00"/>
        <d v="1945-07-15T00:00:00"/>
        <d v="1945-08-07T00:00:00"/>
        <d v="1945-05-26T00:00:00"/>
        <d v="1944-01-27T00:00:00"/>
        <d v="1943-06-23T00:00:00"/>
        <d v="1944-12-29T00:00:00"/>
        <d v="1945-01-12T00:00:00"/>
        <d v="1943-08-18T00:00:00"/>
        <d v="1943-06-30T00:00:00"/>
        <d v="1945-07-16T00:00:00"/>
        <d v="1943-11-17T00:00:00"/>
        <d v="1943-10-25T00:00:00"/>
        <d v="1974-11-15T00:00:00"/>
        <d v="1978-07-14T00:00:00"/>
        <d v="1961-09-01T00:00:00"/>
        <d v="1959-11-10T00:00:00"/>
        <d v="1978-05-26T00:00:00"/>
        <d v="1978-06-09T00:00:00"/>
        <d v="1978-12-08T00:00:00"/>
        <d v="1979-01-23T00:00:00"/>
        <d v="1979-11-30T00:00:00"/>
        <d v="1981-12-18T00:00:00"/>
        <d v="1982-07-19T00:00:00"/>
        <d v="1983-08-27T00:00:00"/>
        <d v="1984-02-17T00:00:00"/>
        <d v="1984-07-16T00:00:00"/>
        <d v="1984-12-05T00:00:00"/>
        <d v="1984-04-30T00:00:00"/>
        <d v="1985-06-15T00:00:00"/>
        <d v="1983-05-27T00:00:00"/>
        <d v="1983-04-29T00:00:00"/>
        <d v="1943-06-09T00:00:00"/>
        <d v="1943-07-29T00:00:00"/>
        <d v="1943-08-11T00:00:00"/>
        <d v="1945-02-23T00:00:00"/>
        <d v="1945-04-25T00:00:00"/>
        <d v="1945-06-28T00:00:00"/>
        <d v="1945-07-26T00:00:00"/>
        <d v="1944-10-30T00:00:00"/>
        <d v="1943-05-08T00:00:00"/>
        <d v="1944-02-15T00:00:00"/>
        <d v="1985-02-01T00:00:00"/>
        <d v="1966-01-31T00:00:00"/>
        <d v="1964-04-09T00:00:00"/>
        <d v="1964-12-02T00:00:00"/>
        <d v="1943-08-31T00:00:00"/>
        <d v="1943-11-30T00:00:00"/>
        <d v="1944-01-31T00:00:00"/>
        <d v="1916-10-17T00:00:00"/>
        <d v="1941-12-23T00:00:00"/>
        <d v="1942-02-14T00:00:00"/>
        <d v="1944-03-28T00:00:00"/>
        <d v="1943-09-06T00:00:00"/>
        <d v="1954-03-15T00:00:00"/>
        <d v="1943-02-17T00:00:00"/>
        <d v="1914-03-12T00:00:00"/>
        <d v="1941-07-31T00:00:00"/>
        <d v="1942-05-12T00:00:00"/>
        <d v="1942-11-10T00:00:00"/>
        <d v="1943-03-28T00:00:00"/>
        <d v="1944-05-26T00:00:00"/>
        <d v="1949-05-09T00:00:00"/>
        <d v="1945-06-15T00:00:00"/>
        <d v="1945-09-01T00:00:00"/>
        <d v="1943-04-15T00:00:00"/>
        <d v="1943-08-16T00:00:00"/>
        <d v="1943-11-29T00:00:00"/>
        <d v="1943-09-30T00:00:00"/>
        <d v="1943-04-22T00:00:00"/>
        <d v="1944-02-08T00:00:00"/>
        <d v="1945-12-14T00:00:00"/>
        <d v="1958-10-31T00:00:00"/>
        <d v="1959-07-27T00:00:00"/>
        <d v="1943-05-31T00:00:00"/>
        <s v="2/20/1894"/>
        <d v="1968-07-01T00:00:00"/>
        <d v="1945-06-27T00:00:00"/>
        <d v="1960-06-03T00:00:00"/>
        <d v="1958-12-15T00:00:00"/>
        <d v="1944-06-29T00:00:00"/>
        <d v="1944-06-19T00:00:00"/>
        <d v="1921-02-15T00:00:00"/>
        <d v="1964-08-28T00:00:00"/>
        <d v="1957-03-29T00:00:00"/>
        <d v="1969-02-20T00:00:00"/>
        <d v="1954-12-17T00:00:00"/>
        <d v="1950-09-25T00:00:00"/>
        <d v="1977-04-04T00:00:00"/>
        <d v="1992-01-10T00:00:00"/>
        <d v="1987-10-22T00:00:00"/>
        <d v="1972-07-06T00:00:00"/>
        <d v="1972-11-21T00:00:00"/>
        <d v="1970-09-30T00:00:00"/>
        <d v="1962-09-28T00:00:00"/>
        <d v="1967-05-26T00:00:00"/>
        <d v="1974-02-07T00:00:00"/>
        <d v="1976-08-27T00:00:00"/>
        <d v="1977-07-26T00:00:00"/>
        <d v="1980-09-29T00:00:00"/>
        <d v="1970-02-27T00:00:00"/>
        <d v="1972-04-28T00:00:00"/>
        <d v="1972-04-01T00:00:00"/>
        <d v="1976-11-02T00:00:00"/>
        <d v="1978-03-10T00:00:00"/>
        <d v="1968-08-02T00:00:00"/>
        <d v="1970-07-02T00:00:00"/>
        <d v="1969-04-14T00:00:00"/>
        <d v="1962-11-29T00:00:00"/>
        <d v="1945-08-31T00:00:00"/>
        <d v="1957-12-30T00:00:00"/>
        <d v="1962-04-01T00:00:00"/>
        <d v="1955-01-18T00:00:00"/>
        <d v="1964-05-29T00:00:00"/>
        <d v="1967-03-11T00:00:00"/>
        <d v="1970-07-31T00:00:00"/>
        <d v="1942-12-21T00:00:00"/>
        <d v="1952-09-01T00:00:00"/>
        <d v="1918-09-09T00:00:00"/>
        <d v="1920-06-18T00:00:00"/>
        <d v="1920-04-30T00:00:00"/>
        <d v="1920-11-10T00:00:00"/>
        <d v="1919-01-24T00:00:00"/>
        <d v="1920-06-11T00:00:00"/>
        <d v="1919-06-26T00:00:00"/>
        <d v="1919-02-15T00:00:00"/>
        <d v="1919-11-21T00:00:00"/>
        <d v="1920-06-30T00:00:00"/>
        <d v="1919-04-28T00:00:00"/>
        <d v="1919-06-27T00:00:00"/>
        <d v="1943-08-30T00:00:00"/>
        <d v="1944-08-31T00:00:00"/>
        <d v="1943-05-10T00:00:00"/>
        <d v="1943-06-06T00:00:00"/>
        <d v="1944-03-20T00:00:00"/>
        <d v="1943-07-31T00:00:00"/>
        <d v="1943-09-27T00:00:00"/>
        <d v="1943-12-10T00:00:00"/>
        <d v="1943-12-22T00:00:00"/>
        <d v="1944-02-04T00:00:00"/>
        <d v="1944-02-25T00:00:00"/>
        <d v="1944-12-18T00:00:00"/>
        <d v="1943-11-22T00:00:00"/>
        <d v="1943-12-27T00:00:00"/>
        <d v="1945-08-12T00:00:00"/>
        <d v="1945-03-17T00:00:00"/>
        <d v="1945-06-18T00:00:00"/>
        <d v="1945-07-02T00:00:00"/>
        <d v="1945-02-27T00:00:00"/>
        <d v="1945-05-15T00:00:00"/>
        <d v="1945-07-11T00:00:00"/>
        <d v="1945-08-22T00:00:00"/>
        <d v="1945-09-06T00:00:00"/>
        <d v="1944-11-20T00:00:00"/>
        <d v="1944-12-31T00:00:00"/>
        <d v="1945-06-02T00:00:00"/>
        <d v="1945-07-30T00:00:00"/>
        <d v="1941-06-16T00:00:00"/>
        <d v="1945-05-10T00:00:00"/>
        <d v="1970-02-11T00:00:00"/>
        <d v="1948-11-15T00:00:00"/>
        <d v="1962-07-27T00:00:00"/>
        <d v="1963-01-25T00:00:00"/>
        <d v="1970-01-09T00:00:00"/>
        <d v="1971-06-16T00:00:00"/>
        <d v="1972-12-08T00:00:00"/>
        <d v="1965-05-04T00:00:00"/>
        <d v="1967-06-16T00:00:00"/>
        <d v="1966-05-20T00:00:00"/>
        <d v="1967-01-10T00:00:00"/>
        <d v="1985-06-03T00:00:00"/>
        <d v="1947-10-01T00:00:00"/>
        <d v="1917-10-15T00:00:00"/>
        <d v="1918-07-02T00:00:00"/>
        <d v="1918-09-20T00:00:00"/>
        <d v="1918-06-24T00:00:00"/>
        <d v="1918-07-20T00:00:00"/>
        <d v="1918-08-08T00:00:00"/>
        <d v="1918-12-17T00:00:00"/>
        <d v="1919-11-17T00:00:00"/>
        <d v="1920-01-26T00:00:00"/>
        <d v="1920-07-21T00:00:00"/>
        <d v="1920-09-30T00:00:00"/>
        <d v="1920-10-29T00:00:00"/>
        <d v="1920-10-27T00:00:00"/>
        <d v="1976-09-01T00:00:00"/>
        <d v="1978-11-27T00:00:00"/>
        <d v="1979-02-12T00:00:00"/>
        <d v="1962-05-02T00:00:00"/>
        <d v="1962-07-31T00:00:00"/>
        <d v="1961-06-16T00:00:00"/>
        <d v="1961-10-20T00:00:00"/>
        <d v="1964-03-06T00:00:00"/>
        <d v="1960-12-08T00:00:00"/>
        <d v="1961-05-11T00:00:00"/>
        <d v="1961-10-27T00:00:00"/>
        <d v="1961-12-20T00:00:00"/>
        <d v="1972-04-27T00:00:00"/>
        <d v="1960-12-31T00:00:00"/>
        <d v="1961-03-31T00:00:00"/>
        <d v="1960-04-28T00:00:00"/>
        <d v="1943-10-22T00:00:00"/>
        <d v="1943-12-23T00:00:00"/>
        <d v="1944-03-13T00:00:00"/>
        <d v="1944-01-19T00:00:00"/>
        <d v="1965-01-29T00:00:00"/>
        <d v="1966-11-15T00:00:00"/>
        <d v="1969-11-14T00:00:00"/>
        <d v="1970-03-27T00:00:00"/>
        <d v="1969-11-21T00:00:00"/>
        <d v="1970-03-20T00:00:00"/>
        <d v="1970-07-17T00:00:00"/>
        <d v="1982-10-14T00:00:00"/>
        <d v="1982-10-01T00:00:00"/>
        <d v="1977-11-30T00:00:00"/>
        <d v="1985-03-01T00:00:00"/>
        <d v="1977-08-11T00:00:00"/>
        <d v="1965-02-05T00:00:00"/>
        <d v="1944-06-05T00:00:00"/>
        <d v="1972-11-08T00:00:00"/>
        <d v="1957-08-22T00:00:00"/>
        <d v="1954-09-07T00:00:00"/>
        <d v="1966-10-21T00:00:00"/>
        <d v="1952-06-27T00:00:00"/>
        <d v="1961-02-13T00:00:00"/>
        <d v="1961-03-08T00:00:00"/>
        <d v="1963-04-23T00:00:00"/>
        <d v="1963-03-29T00:00:00"/>
        <d v="1963-07-03T00:00:00"/>
        <d v="1964-05-14T00:00:00"/>
        <d v="1963-12-07T00:00:00"/>
        <d v="1963-11-23T00:00:00"/>
        <d v="1963-12-27T00:00:00"/>
        <d v="1964-02-20T00:00:00"/>
        <d v="1964-07-28T00:00:00"/>
        <d v="1964-04-23T00:00:00"/>
        <d v="1964-09-08T00:00:00"/>
        <d v="1964-07-17T00:00:00"/>
        <d v="1964-09-30T00:00:00"/>
        <d v="1964-08-14T00:00:00"/>
        <d v="1964-08-26T00:00:00"/>
        <d v="1964-12-23T00:00:00"/>
        <d v="1965-10-22T00:00:00"/>
        <d v="1965-10-29T00:00:00"/>
        <d v="1966-01-21T00:00:00"/>
        <d v="1965-12-22T00:00:00"/>
        <d v="1966-04-29T00:00:00"/>
        <d v="1966-05-01T00:00:00"/>
        <d v="1966-11-26T00:00:00"/>
        <d v="1966-12-19T00:00:00"/>
        <d v="1967-04-01T00:00:00"/>
        <d v="1957-03-30T00:00:00"/>
        <d v="1957-12-23T00:00:00"/>
        <d v="1958-09-15T00:00:00"/>
        <d v="1958-10-01T00:00:00"/>
        <d v="1959-12-05T00:00:00"/>
        <d v="1959-04-15T00:00:00"/>
        <d v="1960-01-04T00:00:00"/>
        <d v="1961-06-03T00:00:00"/>
        <d v="1961-06-01T00:00:00"/>
        <d v="1961-02-09T00:00:00"/>
        <d v="1961-08-03T00:00:00"/>
        <d v="1962-05-29T00:00:00"/>
        <d v="1962-11-21T00:00:00"/>
        <d v="1962-02-12T00:00:00"/>
        <d v="1960-11-11T00:00:00"/>
        <d v="1959-12-30T00:00:00"/>
        <d v="1960-04-12T00:00:00"/>
        <d v="1960-09-16T00:00:00"/>
        <d v="1964-05-22T00:00:00"/>
        <d v="1964-12-11T00:00:00"/>
        <d v="1967-04-21T00:00:00"/>
        <d v="1964-11-17T00:00:00"/>
        <d v="1963-11-27T00:00:00"/>
        <d v="1961-05-15T00:00:00"/>
        <d v="1962-03-06T00:00:00"/>
        <d v="1962-03-10T00:00:00"/>
        <d v="1962-05-21T00:00:00"/>
        <d v="1967-02-10T00:00:00"/>
        <d v="1967-11-16T00:00:00"/>
        <d v="1968-01-25T00:00:00"/>
        <d v="1962-11-11T00:00:00"/>
        <d v="1967-12-20T00:00:00"/>
        <d v="1967-03-03T00:00:00"/>
        <d v="1968-10-26T00:00:00"/>
        <d v="1968-08-30T00:00:00"/>
        <d v="1965-10-01T00:00:00"/>
        <d v="1966-03-01T00:00:00"/>
        <d v="1969-12-10T00:00:00"/>
        <d v="1971-05-15T00:00:00"/>
        <d v="1969-03-15T00:00:00"/>
        <d v="1967-12-23T00:00:00"/>
        <d v="1966-12-06T00:00:00"/>
        <d v="1969-07-31T00:00:00"/>
        <d v="1967-04-19T00:00:00"/>
        <d v="1971-10-01T00:00:00"/>
        <d v="1967-12-14T00:00:00"/>
        <d v="1968-12-08T00:00:00"/>
        <d v="1968-06-28T00:00:00"/>
        <d v="1971-03-01T00:00:00"/>
        <d v="1969-06-09T00:00:00"/>
        <d v="1969-08-14T00:00:00"/>
        <d v="1969-09-24T00:00:00"/>
        <d v="1970-02-01T00:00:00"/>
        <d v="1971-09-01T00:00:00"/>
        <d v="1970-04-01T00:00:00"/>
        <d v="1970-08-01T00:00:00"/>
        <d v="1971-01-01T00:00:00"/>
        <d v="1971-12-01T00:00:00"/>
        <d v="1973-05-01T00:00:00"/>
        <d v="1972-09-01T00:00:00"/>
        <d v="1974-01-01T00:00:00"/>
        <d v="1974-08-01T00:00:00"/>
        <d v="1973-04-01T00:00:00"/>
        <d v="1974-12-07T00:00:00"/>
        <d v="1974-12-01T00:00:00"/>
        <d v="1975-08-12T00:00:00"/>
        <d v="1981-12-22T00:00:00"/>
        <d v="1931-01-15T00:00:00"/>
        <d v="1973-11-14T00:00:00"/>
        <d v="1974-01-16T00:00:00"/>
        <d v="1984-06-09T00:00:00"/>
        <d v="1984-11-21T00:00:00"/>
        <d v="1985-08-14T00:00:00"/>
        <d v="1986-09-09T00:00:00"/>
        <d v="1989-10-16T00:00:00"/>
        <d v="1988-08-19T00:00:00"/>
        <d v="1988-12-16T00:00:00"/>
        <d v="1989-03-08T00:00:00"/>
        <d v="1989-06-09T00:00:00"/>
        <d v="1944-09-30T00:00:00"/>
        <d v="1944-05-12T00:00:00"/>
        <d v="1944-10-06T00:00:00"/>
        <d v="1979-11-09T00:00:00"/>
        <d v="1971-01-05T00:00:00"/>
        <s v="05/29/1896"/>
        <d v="1943-02-01T00:00:00"/>
        <d v="1993-02-19T00:00:00"/>
        <d v="1944-05-25T00:00:00"/>
        <d v="1967-09-30T00:00:00"/>
        <d v="1981-05-05T00:00:00"/>
        <d v="1968-06-12T00:00:00"/>
        <d v="1968-11-29T00:00:00"/>
        <d v="1963-12-18T00:00:00"/>
        <d v="1967-04-26T00:00:00"/>
        <d v="1968-10-25T00:00:00"/>
        <d v="1968-11-21T00:00:00"/>
        <d v="1967-08-01T00:00:00"/>
        <d v="1967-06-01T00:00:00"/>
        <d v="1943-04-23T00:00:00"/>
        <d v="1964-02-21T00:00:00"/>
        <d v="1970-05-15T00:00:00"/>
        <d v="1918-07-24T00:00:00"/>
        <d v="1919-09-03T00:00:00"/>
        <d v="1919-05-09T00:00:00"/>
        <d v="1943-08-15T00:00:00"/>
        <d v="1945-05-01T00:00:00"/>
        <d v="1944-08-05T00:00:00"/>
        <d v="1944-03-06T00:00:00"/>
        <d v="1945-06-09T00:00:00"/>
        <d v="1971-05-07T00:00:00"/>
        <d v="1943-01-22T00:00:00"/>
        <d v="1944-09-14T00:00:00"/>
        <d v="1945-05-31T00:00:00"/>
        <d v="1943-04-30T00:00:00"/>
        <d v="1944-12-08T00:00:00"/>
        <d v="1945-04-28T00:00:00"/>
        <d v="1945-07-27T00:00:00"/>
        <d v="1906-05-05T00:00:00"/>
        <d v="1906-05-12T00:00:00"/>
        <d v="1912-09-14T00:00:00"/>
        <d v="1914-04-26T00:00:00"/>
        <d v="1916-03-11T00:00:00"/>
        <d v="1916-06-12T00:00:00"/>
        <d v="1971-01-08T00:00:00"/>
        <d v="1963-11-08T00:00:00"/>
        <d v="1972-05-19T00:00:00"/>
        <d v="1970-08-14T00:00:00"/>
        <d v="1964-11-04T00:00:00"/>
        <d v="1965-12-29T00:00:00"/>
        <d v="1967-02-23T00:00:00"/>
        <d v="1967-07-07T00:00:00"/>
        <d v="1966-06-28T00:00:00"/>
        <d v="1985-12-02T00:00:00"/>
        <d v="1965-01-13T00:00:00"/>
        <d v="1944-04-15T00:00:00"/>
        <d v="1944-07-20T00:00:00"/>
        <d v="1944-12-22T00:00:00"/>
        <d v="1945-02-02T00:00:00"/>
        <d v="1946-12-18T00:00:00"/>
        <d v="1945-01-27T00:00:00"/>
        <d v="1949-07-26T00:00:00"/>
        <d v="1946-06-20T00:00:00"/>
        <d v="1945-07-20T00:00:00"/>
        <d v="1945-04-22T00:00:00"/>
        <d v="1945-08-20T00:00:00"/>
        <d v="1957-07-10T00:00:00"/>
        <d v="1957-11-01T00:00:00"/>
        <d v="1958-02-26T00:00:00"/>
        <d v="1958-06-25T00:00:00"/>
        <d v="1959-01-30T00:00:00"/>
        <d v="1976-06-01T00:00:00"/>
        <d v="1976-12-01T00:00:00"/>
        <d v="1977-06-13T00:00:00"/>
        <d v="1977-09-05T00:00:00"/>
        <d v="1977-10-31T00:00:00"/>
        <d v="1978-01-30T00:00:00"/>
        <d v="1978-05-01T00:00:00"/>
        <d v="1978-07-17T00:00:00"/>
        <d v="1977-11-14T00:00:00"/>
        <d v="1978-05-08T00:00:00"/>
        <d v="1978-07-24T00:00:00"/>
        <d v="1978-09-25T00:00:00"/>
        <d v="1979-04-23T00:00:00"/>
        <d v="1979-08-06T00:00:00"/>
        <d v="1979-09-04T00:00:00"/>
        <d v="1979-10-29T00:00:00"/>
        <d v="1979-11-26T00:00:00"/>
        <d v="1980-01-21T00:00:00"/>
        <d v="1980-02-25T00:00:00"/>
        <d v="1980-03-24T00:00:00"/>
        <d v="1980-05-05T00:00:00"/>
        <d v="1980-06-16T00:00:00"/>
        <d v="1983-02-10T00:00:00"/>
        <d v="1960-12-14T00:00:00"/>
        <d v="1961-05-29T00:00:00"/>
        <d v="1961-05-31T00:00:00"/>
        <d v="1962-01-31T00:00:00"/>
        <d v="1956-11-30T00:00:00"/>
        <d v="1956-03-30T00:00:00"/>
        <d v="1959-10-22T00:00:00"/>
        <d v="1943-11-19T00:00:00"/>
        <d v="1944-01-24T00:00:00"/>
        <d v="1944-03-07T00:00:00"/>
        <d v="1969-03-28T00:00:00"/>
        <d v="1969-06-27T00:00:00"/>
        <d v="1970-05-08T00:00:00"/>
        <d v="1971-06-29T00:00:00"/>
        <d v="1970-11-20T00:00:00"/>
        <d v="1971-03-19T00:00:00"/>
        <d v="1968-05-03T00:00:00"/>
        <s v="6/15/1897"/>
        <d v="1978-08-18T00:00:00"/>
        <d v="1945-01-31T00:00:00"/>
        <d v="1962-09-07T00:00:00"/>
        <d v="1963-07-09T00:00:00"/>
        <d v="1965-01-04T00:00:00"/>
        <d v="1969-02-14T00:00:00"/>
        <d v="1944-07-01T00:00:00"/>
        <d v="1945-03-01T00:00:00"/>
        <d v="1945-06-08T00:00:00"/>
        <d v="1944-02-05T00:00:00"/>
        <d v="1970-01-01T00:00:00"/>
        <d v="1970-05-01T00:00:00"/>
        <d v="1972-02-01T00:00:00"/>
        <d v="1970-06-02T00:00:00"/>
        <d v="1944-10-27T00:00:00"/>
        <d v="1943-06-13T00:00:00"/>
        <d v="1945-02-06T00:00:00"/>
        <d v="1956-10-20T00:00:00"/>
        <d v="1959-06-04T00:00:00"/>
        <d v="1945-03-30T00:00:00"/>
        <d v="1945-10-05T00:00:00"/>
        <d v="1945-11-28T00:00:00"/>
        <d v="1945-05-08T00:00:00"/>
        <d v="1945-06-06T00:00:00"/>
        <d v="1979-06-15T00:00:00"/>
        <d v="1970-08-13T00:00:00"/>
        <d v="1944-01-01T00:00:00"/>
        <d v="1971-02-12T00:00:00"/>
        <d v="1958-06-07T00:00:00"/>
        <d v="1957-11-08T00:00:00"/>
        <d v="1994-07-22T00:00:00"/>
        <d v="1995-08-11T00:00:00"/>
        <d v="1997-07-15T00:00:00"/>
        <d v="1998-04-14T00:00:00"/>
        <d v="1970-04-20T00:00:00"/>
        <d v="1944-08-03T00:00:00"/>
        <d v="1968-12-02T00:00:00"/>
        <d v="1962-11-05T00:00:00"/>
        <d v="1964-11-13T00:00:00"/>
        <d v="1989-09-29T00:00:00"/>
        <d v="1967-05-19T00:00:00"/>
        <d v="1971-06-28T00:00:00"/>
        <d v="1944-09-21T00:00:00"/>
        <d v="1945-03-13T00:00:00"/>
        <d v="1946-04-23T00:00:00"/>
        <d v="1972-01-01T00:00:00"/>
        <d v="1943-06-05T00:00:00"/>
        <d v="1944-08-26T00:00:00"/>
        <d v="1945-09-21T00:00:00"/>
        <d v="1946-07-11T00:00:00"/>
        <d v="1945-08-04T00:00:00"/>
        <d v="1946-03-26T00:00:00"/>
        <d v="1946-02-26T00:00:00"/>
        <d v="1946-08-23T00:00:00"/>
        <d v="1945-03-20T00:00:00"/>
        <d v="1945-06-29T00:00:00"/>
        <d v="1946-05-23T00:00:00"/>
        <d v="1945-06-23T00:00:00"/>
        <d v="1945-08-18T00:00:00"/>
        <d v="1946-04-27T00:00:00"/>
        <d v="1945-02-10T00:00:00"/>
        <d v="1945-03-26T00:00:00"/>
        <d v="1945-05-21T00:00:00"/>
        <d v="1945-10-31T00:00:00"/>
        <d v="1945-12-31T00:00:00"/>
        <d v="1981-05-04T00:00:00"/>
        <d v="1981-07-06T00:00:00"/>
        <d v="1981-09-08T00:00:00"/>
        <d v="1982-01-18T00:00:00"/>
        <d v="1943-09-19T00:00:00"/>
        <d v="1963-06-08T00:00:00"/>
        <d v="1963-10-17T00:00:00"/>
        <d v="1971-12-30T00:00:00"/>
        <d v="1972-08-11T00:00:00"/>
        <d v="1971-07-16T00:00:00"/>
        <d v="1970-12-03T00:00:00"/>
        <d v="1971-12-09T00:00:00"/>
        <d v="1972-06-18T00:00:00"/>
        <d v="1972-08-27T00:00:00"/>
        <d v="1972-10-15T00:00:00"/>
        <d v="1973-12-14T00:00:00"/>
        <d v="1980-05-15T00:00:00"/>
        <d v="1980-11-03T00:00:00"/>
        <d v="1981-10-06T00:00:00"/>
        <d v="1981-05-08T00:00:00"/>
        <d v="1981-12-29T00:00:00"/>
        <d v="1982-03-01T00:00:00"/>
        <d v="1981-11-20T00:00:00"/>
        <d v="1982-10-22T00:00:00"/>
        <d v="1983-02-04T00:00:00"/>
        <d v="1980-02-28T00:00:00"/>
        <d v="1971-04-06T00:00:00"/>
        <d v="1973-02-01T00:00:00"/>
        <d v="1974-10-17T00:00:00"/>
        <d v="1945-09-28T00:00:00"/>
        <d v="1945-03-31T00:00:00"/>
        <d v="1969-09-12T00:00:00"/>
        <d v="1970-03-01T00:00:00"/>
        <d v="1971-02-19T00:00:00"/>
        <d v="1972-03-01T00:00:00"/>
        <d v="1972-05-01T00:00:00"/>
        <d v="1972-07-27T00:00:00"/>
        <d v="1955-07-07T00:00:00"/>
        <d v="1955-09-02T00:00:00"/>
        <d v="1969-12-01T00:00:00"/>
        <d v="1944-01-05T00:00:00"/>
        <d v="1969-03-31T00:00:00"/>
        <d v="1985-05-01T00:00:00"/>
        <d v="1989-06-12T00:00:00"/>
        <d v="1965-07-23T00:00:00"/>
        <d v="1946-10-26T00:00:00"/>
        <d v="1949-12-15T00:00:00"/>
        <d v="1949-11-05T00:00:00"/>
        <d v="1945-09-14T00:00:00"/>
        <d v="1962-11-30T00:00:00"/>
        <d v="1964-02-26T00:00:00"/>
        <d v="1965-05-11T00:00:00"/>
        <d v="1965-11-16T00:00:00"/>
        <d v="1968-03-15T00:00:00"/>
        <d v="1968-10-11T00:00:00"/>
        <d v="1969-08-22T00:00:00"/>
        <d v="1971-06-22T00:00:00"/>
        <d v="1970-05-30T00:00:00"/>
        <d v="1971-03-03T00:00:00"/>
        <d v="1971-10-14T00:00:00"/>
        <d v="1973-06-08T00:00:00"/>
        <d v="1973-10-18T00:00:00"/>
        <d v="1974-07-12T00:00:00"/>
        <d v="1980-05-09T00:00:00"/>
        <d v="1980-08-01T00:00:00"/>
        <d v="1981-02-06T00:00:00"/>
        <d v="1981-08-20T00:00:00"/>
        <d v="1981-08-07T00:00:00"/>
        <d v="1971-05-17T00:00:00"/>
        <d v="1972-03-03T00:00:00"/>
        <d v="1972-06-25T00:00:00"/>
        <d v="1974-05-24T00:00:00"/>
        <d v="1956-08-24T00:00:00"/>
        <d v="1956-12-14T00:00:00"/>
        <d v="1953-12-19T00:00:00"/>
        <d v="1953-09-17T00:00:00"/>
        <d v="1953-10-26T00:00:00"/>
        <d v="1953-11-30T00:00:00"/>
        <d v="1954-03-10T00:00:00"/>
        <d v="1954-12-14T00:00:00"/>
        <d v="1970-06-01T00:00:00"/>
        <d v="1945-06-05T00:00:00"/>
        <d v="1965-09-17T00:00:00"/>
        <d v="1969-02-28T00:00:00"/>
        <d v="1944-03-30T00:00:00"/>
        <d v="1970-04-24T00:00:00"/>
        <d v="1963-10-31T00:00:00"/>
        <d v="1964-08-21T00:00:00"/>
        <d v="1969-12-12T00:00:00"/>
        <d v="1971-07-23T00:00:00"/>
        <d v="1973-04-13T00:00:00"/>
        <d v="1944-10-18T00:00:00"/>
        <d v="1908-01-22T00:00:00"/>
        <d v="1908-03-26T00:00:00"/>
        <d v="1980-11-06T00:00:00"/>
        <d v="1981-03-12T00:00:00"/>
        <d v="1983-01-20T00:00:00"/>
        <d v="1984-07-12T00:00:00"/>
        <d v="1942-09-11T00:00:00"/>
        <d v="1946-01-15T00:00:00"/>
        <d v="1945-02-19T00:00:00"/>
        <d v="1944-06-30T00:00:00"/>
        <d v="1973-07-01T00:00:00"/>
        <d v="1969-03-01T00:00:00"/>
        <d v="1944-03-31T00:00:00"/>
        <d v="1944-08-30T00:00:00"/>
        <d v="1945-10-22T00:00:00"/>
        <d v="1945-03-05T00:00:00"/>
        <d v="1945-03-23T00:00:00"/>
        <d v="1946-01-22T00:00:00"/>
        <d v="1946-02-27T00:00:00"/>
        <d v="1957-05-01T00:00:00"/>
        <d v="1944-09-26T00:00:00"/>
        <d v="1946-09-27T00:00:00"/>
        <d v="1943-09-23T00:00:00"/>
        <d v="1945-02-01T00:00:00"/>
        <d v="1945-03-15T00:00:00"/>
        <d v="1945-11-21T00:00:00"/>
        <d v="1944-11-15T00:00:00"/>
        <d v="1944-06-14T00:00:00"/>
        <d v="1942-11-20T00:00:00"/>
        <d v="1944-11-22T00:00:00"/>
        <d v="1944-09-15T00:00:00"/>
        <d v="1949-05-24T00:00:00"/>
        <d v="1943-10-14T00:00:00"/>
        <d v="1946-06-14T00:00:00"/>
        <d v="1943-12-09T00:00:00"/>
        <d v="1943-11-24T00:00:00"/>
        <d v="1945-06-03T00:00:00"/>
        <d v="1942-07-10T00:00:00"/>
        <d v="1943-05-29T00:00:00"/>
        <d v="1943-07-23T00:00:00"/>
        <d v="1943-10-15T00:00:00"/>
        <d v="1944-02-12T00:00:00"/>
        <d v="1946-07-04T00:00:00"/>
        <d v="1945-11-16T00:00:00"/>
        <d v="1957-02-28T00:00:00"/>
        <d v="1957-01-25T00:00:00"/>
        <d v="1957-06-21T00:00:00"/>
        <d v="1957-11-20T00:00:00"/>
        <d v="1959-05-14T00:00:00"/>
        <d v="1961-01-27T00:00:00"/>
        <d v="1961-11-29T00:00:00"/>
        <d v="1963-07-01T00:00:00"/>
        <d v="1953-05-08T00:00:00"/>
        <d v="1953-09-23T00:00:00"/>
        <d v="1961-01-06T00:00:00"/>
        <d v="1961-10-19T00:00:00"/>
        <d v="1959-12-02T00:00:00"/>
        <d v="1943-09-21T00:00:00"/>
        <d v="1943-08-19T00:00:00"/>
        <d v="1943-12-24T00:00:00"/>
        <d v="1943-10-31T00:00:00"/>
        <d v="1944-07-31T00:00:00"/>
        <d v="1944-06-28T00:00:00"/>
        <d v="1954-11-19T00:00:00"/>
        <d v="1943-11-16T00:00:00"/>
        <d v="1943-11-20T00:00:00"/>
        <d v="1955-05-18T00:00:00"/>
        <d v="1961-07-28T00:00:00"/>
        <d v="1945-04-16T00:00:00"/>
        <d v="1944-10-25T00:00:00"/>
        <d v="1944-11-25T00:00:00"/>
        <d v="1944-12-21T00:00:00"/>
        <d v="1945-03-14T00:00:00"/>
        <d v="1945-05-07T00:00:00"/>
        <d v="1945-07-07T00:00:00"/>
        <d v="1943-09-18T00:00:00"/>
        <d v="1945-04-09T00:00:00"/>
        <d v="1954-11-29T00:00:00"/>
        <d v="1955-01-24T00:00:00"/>
        <d v="1944-01-16T00:00:00"/>
        <d v="1944-07-25T00:00:00"/>
        <d v="1945-01-26T00:00:00"/>
        <d v="1943-10-11T00:00:00"/>
        <d v="1995-05-12T00:00:00"/>
        <d v="1996-10-14T00:00:00"/>
        <d v="1953-10-09T00:00:00"/>
        <d v="1944-10-01T00:00:00"/>
        <d v="1944-05-27T00:00:00"/>
        <d v="1945-10-19T00:00:00"/>
        <d v="1953-10-05T00:00:00"/>
        <d v="1954-03-22T00:00:00"/>
        <d v="1955-11-01T00:00:00"/>
        <d v="1955-11-03T00:00:00"/>
        <d v="1957-03-04T00:00:00"/>
        <d v="1977-06-15T00:00:00"/>
        <d v="1982-09-17T00:00:00"/>
        <d v="1981-10-07T00:00:00"/>
        <d v="1982-01-26T00:00:00"/>
        <d v="1982-05-10T00:00:00"/>
        <d v="1982-07-29T00:00:00"/>
        <d v="1960-03-05T00:00:00"/>
        <d v="1911-08-30T00:00:00"/>
        <d v="1918-06-12T00:00:00"/>
        <d v="1918-05-31T00:00:00"/>
        <d v="1918-04-05T00:00:00"/>
        <d v="1919-02-25T00:00:00"/>
        <d v="1920-12-28T00:00:00"/>
        <d v="1943-09-12T00:00:00"/>
        <d v="1945-05-04T00:00:00"/>
        <d v="1944-12-09T00:00:00"/>
        <d v="1975-05-06T00:00:00"/>
        <d v="1975-05-09T00:00:00"/>
        <d v="1975-08-28T00:00:00"/>
        <d v="1974-08-26T00:00:00"/>
        <d v="1974-11-06T00:00:00"/>
        <d v="1975-02-10T00:00:00"/>
        <d v="1975-05-22T00:00:00"/>
        <d v="1975-08-15T00:00:00"/>
        <d v="1944-01-28T00:00:00"/>
        <d v="1945-01-25T00:00:00"/>
        <d v="1945-02-22T00:00:00"/>
        <d v="1945-04-11T00:00:00"/>
        <d v="1944-11-03T00:00:00"/>
        <d v="1979-11-19T00:00:00"/>
        <d v="1962-06-05T00:00:00"/>
        <s v="11/08/1899"/>
        <d v="1917-12-18T00:00:00"/>
        <d v="1912-09-23T00:00:00"/>
        <s v="11/19/1895"/>
        <s v="12/30/1899"/>
        <d v="1900-10-22T00:00:00"/>
        <d v="1901-01-17T00:00:00"/>
        <d v="1902-12-29T00:00:00"/>
        <d v="1903-12-01T00:00:00"/>
        <d v="1904-09-10T00:00:00"/>
        <d v="1907-05-31T00:00:00"/>
        <d v="1906-09-21T00:00:00"/>
        <d v="1906-02-12T00:00:00"/>
        <d v="1906-09-29T00:00:00"/>
        <d v="1906-05-21T00:00:00"/>
        <d v="1907-02-11T00:00:00"/>
        <d v="1907-04-05T00:00:00"/>
        <d v="1907-03-04T00:00:00"/>
        <d v="1908-03-14T00:00:00"/>
        <d v="1909-11-05T00:00:00"/>
        <d v="1909-08-31T00:00:00"/>
        <d v="1910-02-15T00:00:00"/>
        <d v="1910-04-11T00:00:00"/>
        <d v="1911-09-15T00:00:00"/>
        <d v="1916-05-02T00:00:00"/>
        <d v="1918-08-15T00:00:00"/>
        <d v="1919-03-24T00:00:00"/>
        <d v="1920-09-16T00:00:00"/>
        <d v="1919-11-20T00:00:00"/>
        <d v="1923-08-30T00:00:00"/>
        <d v="1921-07-20T00:00:00"/>
        <d v="1923-12-01T00:00:00"/>
        <d v="1942-03-20T00:00:00"/>
        <d v="1942-04-30T00:00:00"/>
        <d v="1901-09-16T00:00:00"/>
        <s v="06/26/1896"/>
        <d v="1919-04-30T00:00:00"/>
        <d v="1960-08-06T00:00:00"/>
        <d v="1957-02-06T00:00:00"/>
        <d v="1976-02-01T00:00:00"/>
        <d v="2007-02-27T00:00:00"/>
        <d v="2007-06-26T00:00:00"/>
        <d v="2007-11-14T00:00:00"/>
        <d v="2008-06-05T00:00:00"/>
        <d v="2008-10-30T00:00:00"/>
        <d v="2009-03-04T00:00:00"/>
        <d v="2009-09-01T00:00:00"/>
        <d v="2010-02-24T00:00:00"/>
        <d v="2010-07-14T00:00:00"/>
        <d v="2011-09-28T00:00:00"/>
        <d v="2012-04-24T00:00:00"/>
        <d v="2012-10-24T00:00:00"/>
        <d v="1986-12-19T00:00:00"/>
        <d v="1987-04-03T00:00:00"/>
        <d v="1987-06-25T00:00:00"/>
        <d v="1988-09-13T00:00:00"/>
        <d v="1991-03-18T00:00:00"/>
        <d v="1989-08-02T00:00:00"/>
        <d v="1991-12-06T00:00:00"/>
        <d v="1990-07-06T00:00:00"/>
        <d v="1992-05-21T00:00:00"/>
        <d v="1993-02-08T00:00:00"/>
        <d v="1992-10-26T00:00:00"/>
        <d v="1994-03-25T00:00:00"/>
        <d v="1996-05-07T00:00:00"/>
        <d v="1995-11-07T00:00:00"/>
        <d v="1994-01-31T00:00:00"/>
        <d v="1994-08-25T00:00:00"/>
        <d v="1995-05-11T00:00:00"/>
        <d v="1998-03-31T00:00:00"/>
        <d v="1985-08-02T00:00:00"/>
        <d v="1986-05-30T00:00:00"/>
        <d v="1986-10-07T00:00:00"/>
        <d v="1980-05-28T00:00:00"/>
        <d v="1980-06-13T00:00:00"/>
        <d v="1981-05-01T00:00:00"/>
        <d v="1981-07-23T00:00:00"/>
        <d v="1984-03-19T00:00:00"/>
        <d v="1954-02-24T00:00:00"/>
        <d v="1987-01-30T00:00:00"/>
        <d v="2012-01-10T00:00:00"/>
        <d v="1991-08-13T00:00:00"/>
        <d v="1992-07-22T00:00:00"/>
        <d v="1993-01-27T00:00:00"/>
        <d v="1993-07-01T00:00:00"/>
        <d v="1993-05-26T00:00:00"/>
        <d v="1995-05-29T00:00:00"/>
        <d v="1994-10-28T00:00:00"/>
        <d v="1996-07-19T00:00:00"/>
        <d v="1998-02-20T00:00:00"/>
        <d v="2000-01-13T00:00:00"/>
        <d v="2001-12-17T00:00:00"/>
        <d v="1985-02-14T00:00:00"/>
        <d v="1985-06-06T00:00:00"/>
        <d v="1985-11-20T00:00:00"/>
        <d v="1986-03-06T00:00:00"/>
        <d v="1986-05-22T00:00:00"/>
        <d v="1980-01-01T00:00:00"/>
        <d v="2000-03-28T00:00:00"/>
        <d v="2001-07-24T00:00:00"/>
        <d v="1998-06-23T00:00:00"/>
        <d v="1998-12-01T00:00:00"/>
        <d v="1999-07-13T00:00:00"/>
        <d v="2000-01-18T00:00:00"/>
        <d v="2000-05-23T00:00:00"/>
        <d v="2001-03-02T00:00:00"/>
        <d v="2001-08-14T00:00:00"/>
        <d v="2002-09-24T00:00:00"/>
        <d v="1985-01-01T00:00:00"/>
        <d v="2012-12-05T00:00:00"/>
        <d v="1987-01-01T00:00:00"/>
        <d v="1986-04-22T00:00:00"/>
        <d v="1980-06-01T00:00:00"/>
        <d v="1973-06-01T00:00:00"/>
        <d v="1972-06-01T00:00:00"/>
        <d v="1998-11-18T00:00:00"/>
        <d v="1999-08-04T00:00:00"/>
        <d v="2001-01-30T00:00:00"/>
        <d v="2002-07-11T00:00:00"/>
        <d v="2003-09-10T00:00:00"/>
        <d v="2012-05-23T00:00:00"/>
        <d v="1984-01-01T00:00:00"/>
        <d v="1990-12-01T00:00:00"/>
        <d v="1972-09-26T00:00:00"/>
        <d v="1973-03-16T00:00:00"/>
        <d v="1970-02-02T00:00:00"/>
        <d v="1969-07-21T00:00:00"/>
        <d v="1966-04-25T00:00:00"/>
        <d v="1966-02-09T00:00:00"/>
        <d v="1965-11-04T00:00:00"/>
        <d v="1973-01-22T00:00:00"/>
        <d v="1969-02-21T00:00:00"/>
        <d v="1969-06-20T00:00:00"/>
        <d v="1977-06-02T00:00:00"/>
        <d v="1976-06-08T00:00:00"/>
        <d v="1973-12-01T00:00:00"/>
        <d v="1973-09-01T00:00:00"/>
        <d v="1973-08-01T00:00:00"/>
        <d v="1973-03-01T00:00:00"/>
        <d v="1972-10-01T00:00:00"/>
        <d v="1976-11-30T00:00:00"/>
        <d v="1976-04-27T00:00:00"/>
        <d v="1973-09-12T00:00:00"/>
        <d v="1972-06-12T00:00:00"/>
        <d v="1962-10-31T00:00:00"/>
        <d v="1967-02-03T00:00:00"/>
        <d v="1962-08-16T00:00:00"/>
        <d v="1962-12-21T00:00:00"/>
        <d v="1966-09-20T00:00:00"/>
        <d v="1962-04-19T00:00:00"/>
        <d v="1962-01-02T00:00:00"/>
        <d v="1965-03-26T00:00:00"/>
        <d v="1985-02-19T00:00:00"/>
        <d v="1971-01-29T00:00:00"/>
        <d v="1970-11-13T00:00:00"/>
        <d v="1989-03-31T00:00:00"/>
        <d v="1985-09-11T00:00:00"/>
        <d v="1985-11-15T00:00:00"/>
        <d v="1986-02-18T00:00:00"/>
        <d v="1963-02-20T00:00:00"/>
        <d v="1967-05-02T00:00:00"/>
        <d v="1962-11-26T00:00:00"/>
        <d v="1980-05-31T00:00:00"/>
        <d v="1983-07-26T00:00:00"/>
        <d v="1944-02-29T00:00:00"/>
        <d v="1966-12-01T00:00:00"/>
        <d v="1958-01-24T00:00:00"/>
        <d v="1967-04-25T00:00:00"/>
        <d v="1955-04-15T00:00:00"/>
        <d v="1955-06-22T00:00:00"/>
        <d v="1956-01-01T00:00:00"/>
        <d v="1981-05-28T00:00:00"/>
        <d v="1982-08-27T00:00:00"/>
        <d v="1983-01-27T00:00:00"/>
        <d v="1957-04-01T00:00:00"/>
        <d v="1984-04-12T00:00:00"/>
        <d v="1959-07-10T00:00:00"/>
        <d v="1971-04-16T00:00:00"/>
        <d v="1964-06-30T00:00:00"/>
        <d v="1944-09-18T00:00:00"/>
        <d v="1978-01-16T00:00:00"/>
        <d v="1980-12-15T00:00:00"/>
        <d v="1969-05-09T00:00:00"/>
        <d v="1971-10-21T00:00:00"/>
        <d v="1976-10-14T00:00:00"/>
        <d v="1957-01-30T00:00:00"/>
        <d v="1943-07-02T00:00:00"/>
        <d v="1943-08-23T00:00:00"/>
        <d v="1942-06-01T00:00:00"/>
        <d v="1963-08-30T00:00:00"/>
        <d v="1943-04-05T00:00:00"/>
        <d v="1972-01-29T00:00:00"/>
        <d v="1972-05-17T00:00:00"/>
        <d v="1956-01-10T00:00:00"/>
        <d v="1963-05-10T00:00:00"/>
        <d v="1954-09-17T00:00:00"/>
        <d v="1955-03-31T00:00:00"/>
        <d v="1965-05-28T00:00:00"/>
        <d v="1940-08-05T00:00:00"/>
        <d v="1947-05-06T00:00:00"/>
        <d v="1982-02-15T00:00:00"/>
        <d v="1945-03-10T00:00:00"/>
        <d v="1956-11-01T00:00:00"/>
        <d v="1959-04-24T00:00:00"/>
        <d v="1959-10-16T00:00:00"/>
        <d v="1958-03-07T00:00:00"/>
        <d v="1957-10-01T00:00:00"/>
        <d v="1958-05-29T00:00:00"/>
        <d v="1944-07-15T00:00:00"/>
        <d v="1945-02-24T00:00:00"/>
        <d v="1945-04-21T00:00:00"/>
        <d v="1945-10-10T00:00:00"/>
        <d v="1945-12-03T00:00:00"/>
        <d v="1955-11-18T00:00:00"/>
        <d v="1981-11-05T00:00:00"/>
        <d v="1945-09-12T00:00:00"/>
        <d v="1957-07-17T00:00:00"/>
        <d v="1957-10-22T00:00:00"/>
        <d v="1969-10-03T00:00:00"/>
        <d v="1970-10-28T00:00:00"/>
        <d v="1956-12-17T00:00:00"/>
        <d v="1959-10-01T00:00:00"/>
        <d v="1944-11-21T00:00:00"/>
        <d v="1945-01-24T00:00:00"/>
        <d v="1945-04-24T00:00:00"/>
        <d v="1945-07-10T00:00:00"/>
        <d v="1952-05-21T00:00:00"/>
        <d v="1952-12-01T00:00:00"/>
        <d v="1944-11-11T00:00:00"/>
        <d v="1944-01-11T00:00:00"/>
        <d v="1945-07-21T00:00:00"/>
        <d v="1945-12-20T00:00:00"/>
        <d v="1940-12-20T00:00:00"/>
        <d v="1962-06-16T00:00:00"/>
        <d v="1965-10-25T00:00:00"/>
        <d v="1946-07-18T00:00:00"/>
        <d v="1946-09-01T00:00:00"/>
        <d v="1946-12-01T00:00:00"/>
        <d v="1964-12-03T00:00:00"/>
        <d v="1965-07-26T00:00:00"/>
        <d v="1967-05-23T00:00:00"/>
        <d v="1966-03-07T00:00:00"/>
        <d v="1967-04-14T00:00:00"/>
        <d v="1967-07-27T00:00:00"/>
        <d v="1967-11-03T00:00:00"/>
        <d v="1943-11-27T00:00:00"/>
        <d v="1944-10-11T00:00:00"/>
        <d v="1945-07-01T00:00:00"/>
        <d v="1956-06-08T00:00:00"/>
        <d v="1953-06-20T00:00:00"/>
        <d v="1953-08-13T00:00:00"/>
        <d v="1957-09-15T00:00:00"/>
        <d v="1958-09-22T00:00:00"/>
        <d v="1959-07-30T00:00:00"/>
        <d v="1940-04-25T00:00:00"/>
        <d v="1944-05-28T00:00:00"/>
        <d v="1958-10-08T00:00:00"/>
        <d v="1944-07-08T00:00:00"/>
        <d v="1943-11-10T00:00:00"/>
        <d v="1942-07-30T00:00:00"/>
        <d v="1942-09-28T00:00:00"/>
        <d v="1943-01-30T00:00:00"/>
        <d v="1944-07-27T00:00:00"/>
        <d v="1945-01-04T00:00:00"/>
        <d v="1943-11-25T00:00:00"/>
        <d v="1945-02-26T00:00:00"/>
        <d v="1944-08-16T00:00:00"/>
        <d v="1945-10-17T00:00:00"/>
        <d v="1946-03-02T00:00:00"/>
        <d v="1945-08-13T00:00:00"/>
        <d v="1946-07-02T00:00:00"/>
        <d v="1942-09-09T00:00:00"/>
        <d v="1944-06-21T00:00:00"/>
        <d v="1945-02-12T00:00:00"/>
        <d v="1945-03-03T00:00:00"/>
        <d v="1944-03-16T00:00:00"/>
        <d v="1939-12-04T00:00:00"/>
        <d v="1944-11-30T00:00:00"/>
        <d v="1943-06-29T00:00:00"/>
        <d v="1961-08-08T00:00:00"/>
        <d v="1945-07-24T00:00:00"/>
        <d v="1945-01-01T00:00:00"/>
        <d v="1945-04-10T00:00:00"/>
        <d v="1945-05-18T00:00:00"/>
        <d v="1945-09-20T00:00:00"/>
        <d v="1945-10-15T00:00:00"/>
        <d v="1945-09-27T00:00:00"/>
        <d v="1944-05-31T00:00:00"/>
        <d v="1943-03-17T00:00:00"/>
        <d v="1943-02-27T00:00:00"/>
        <d v="1943-12-05T00:00:00"/>
        <d v="1944-04-14T00:00:00"/>
        <d v="1942-08-12T00:00:00"/>
        <d v="1943-11-09T00:00:00"/>
        <d v="1944-07-22T00:00:00"/>
        <d v="1963-08-15T00:00:00"/>
        <d v="1969-05-14T00:00:00"/>
        <d v="1968-03-13T00:00:00"/>
        <d v="1968-04-08T00:00:00"/>
        <d v="1945-04-14T00:00:00"/>
        <d v="1956-05-22T00:00:00"/>
        <d v="1957-05-10T00:00:00"/>
        <d v="1954-09-20T00:00:00"/>
        <d v="1954-09-15T00:00:00"/>
        <d v="1955-06-10T00:00:00"/>
        <d v="1955-07-12T00:00:00"/>
        <d v="1955-06-28T00:00:00"/>
        <d v="1941-10-24T00:00:00"/>
        <d v="1921-10-29T00:00:00"/>
        <d v="1941-01-27T00:00:00"/>
        <d v="1944-12-20T00:00:00"/>
        <d v="1945-01-22T00:00:00"/>
        <d v="1945-02-17T00:00:00"/>
        <d v="1945-05-19T00:00:00"/>
        <d v="1945-06-19T00:00:00"/>
        <d v="1946-05-10T00:00:00"/>
        <d v="1956-05-18T00:00:00"/>
        <d v="1961-08-22T00:00:00"/>
        <d v="1921-11-04T00:00:00"/>
        <d v="1921-12-06T00:00:00"/>
        <d v="1921-11-14T00:00:00"/>
        <d v="1962-08-10T00:00:00"/>
        <d v="1963-02-01T00:00:00"/>
        <d v="1942-06-20T00:00:00"/>
        <d v="1944-04-21T00:00:00"/>
        <d v="1944-04-24T00:00:00"/>
        <d v="1944-11-26T00:00:00"/>
        <d v="1944-12-07T00:00:00"/>
        <d v="1945-01-19T00:00:00"/>
        <d v="1943-03-15T00:00:00"/>
        <d v="1943-03-13T00:00:00"/>
        <d v="1957-06-05T00:00:00"/>
        <d v="1944-08-14T00:00:00"/>
        <d v="1943-11-02T00:00:00"/>
        <d v="1921-11-20T00:00:00"/>
        <d v="1921-12-02T00:00:00"/>
        <d v="1940-09-20T00:00:00"/>
        <d v="1940-11-14T00:00:00"/>
        <d v="1941-06-14T00:00:00"/>
        <d v="1941-04-16T00:00:00"/>
        <d v="1941-06-06T00:00:00"/>
        <d v="1942-04-20T00:00:00"/>
        <d v="1943-07-15T00:00:00"/>
        <d v="1940-11-15T00:00:00"/>
        <d v="1942-04-11T00:00:00"/>
        <d v="1941-04-24T00:00:00"/>
        <d v="1956-12-21T00:00:00"/>
        <d v="1945-10-30T00:00:00"/>
        <d v="1983-06-17T00:00:00" u="1"/>
      </sharedItems>
    </cacheField>
    <cacheField name="Commission Date" numFmtId="0">
      <sharedItems containsDate="1" containsBlank="1" containsMixedTypes="1" minDate="1900-02-19T00:00:00" maxDate="2013-09-08T00:00:00"/>
    </cacheField>
    <cacheField name="Age" numFmtId="0">
      <sharedItems containsBlank="1" containsMixedTypes="1" containsNumber="1" minValue="0.35068493150684932" maxValue="216.50823106373613"/>
    </cacheField>
    <cacheField name="Decommission/OOA Date" numFmtId="0">
      <sharedItems containsDate="1" containsBlank="1" containsMixedTypes="1" minDate="1911-02-11T00:00:00" maxDate="2013-11-16T00:00:00"/>
    </cacheField>
    <cacheField name="Inactivation Date" numFmtId="0">
      <sharedItems containsDate="1" containsBlank="1" containsMixedTypes="1" minDate="1945-10-01T00:00:00" maxDate="2013-11-16T00:00:00"/>
    </cacheField>
    <cacheField name="Stricken Date" numFmtId="0">
      <sharedItems containsDate="1" containsBlank="1" containsMixedTypes="1" minDate="1911-10-11T00:00:00" maxDate="2013-11-16T00:00:00"/>
    </cacheField>
    <cacheField name="Date Last _x000a_Updated" numFmtId="0">
      <sharedItems containsNonDate="0" containsDate="1" containsString="0" containsBlank="1" minDate="1987-08-06T00:00:00" maxDate="2013-12-25T00:00:00"/>
    </cacheField>
    <cacheField name="Additional Comments, References" numFmtId="0">
      <sharedItems containsBlank="1" longText="1"/>
    </cacheField>
    <cacheField name="Status2" numFmtId="0" databaseField="0">
      <fieldGroup base="6">
        <discretePr count="151">
          <x v="7"/>
          <x v="7"/>
          <x v="6"/>
          <x v="9"/>
          <x v="9"/>
          <x v="9"/>
          <x v="28"/>
          <x v="0"/>
          <x v="10"/>
          <x v="23"/>
          <x v="23"/>
          <x v="23"/>
          <x v="23"/>
          <x v="4"/>
          <x v="3"/>
          <x v="3"/>
          <x v="4"/>
          <x v="5"/>
          <x v="5"/>
          <x v="5"/>
          <x v="5"/>
          <x v="5"/>
          <x v="5"/>
          <x v="5"/>
          <x v="5"/>
          <x v="5"/>
          <x v="5"/>
          <x v="5"/>
          <x v="5"/>
          <x v="5"/>
          <x v="5"/>
          <x v="5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39"/>
          <x v="39"/>
          <x v="39"/>
          <x v="39"/>
          <x v="39"/>
          <x v="39"/>
          <x v="27"/>
          <x v="29"/>
          <x v="26"/>
          <x v="32"/>
          <x v="33"/>
          <x v="33"/>
          <x v="8"/>
          <x v="10"/>
          <x v="36"/>
          <x v="49"/>
          <x v="22"/>
          <x v="8"/>
          <x v="10"/>
          <x v="34"/>
          <x v="36"/>
          <x v="36"/>
          <x v="34"/>
          <x v="10"/>
          <x v="39"/>
          <x v="49"/>
          <x v="49"/>
          <x v="10"/>
          <x v="10"/>
          <x v="10"/>
          <x v="49"/>
          <x v="2"/>
          <x v="2"/>
          <x v="49"/>
          <x v="49"/>
          <x v="49"/>
          <x v="49"/>
          <x v="49"/>
          <x v="49"/>
          <x v="49"/>
          <x v="49"/>
          <x v="49"/>
          <x v="49"/>
          <x v="39"/>
          <x v="39"/>
          <x v="39"/>
          <x v="39"/>
          <x v="39"/>
          <x v="39"/>
          <x v="39"/>
          <x v="49"/>
          <x v="49"/>
          <x v="49"/>
          <x v="49"/>
          <x v="49"/>
          <x v="19"/>
          <x v="14"/>
          <x v="39"/>
          <x v="46"/>
          <x v="13"/>
          <x v="18"/>
          <x v="25"/>
          <x v="35"/>
          <x v="39"/>
          <x v="21"/>
          <x v="40"/>
          <x v="38"/>
          <x v="31"/>
          <x v="44"/>
          <x v="43"/>
          <x v="48"/>
          <x v="6"/>
          <x v="37"/>
          <x v="30"/>
          <x v="16"/>
          <x v="7"/>
          <x v="45"/>
          <x v="41"/>
          <x v="20"/>
          <x v="47"/>
          <x v="42"/>
          <x v="17"/>
          <x v="12"/>
          <x v="11"/>
          <x v="39"/>
          <x v="24"/>
          <x v="1"/>
          <x v="15"/>
        </discretePr>
        <groupItems count="50">
          <s v="Naval Reserve Force, Active"/>
          <s v="In commission, in Reserve (Stand Down) commencement of inactivation availability"/>
          <s v="Group4"/>
          <s v="Group10"/>
          <s v="Group11"/>
          <s v="Group8"/>
          <s v="Group2"/>
          <s v="Group1"/>
          <s v="Group7"/>
          <s v="Group3"/>
          <s v="Group13"/>
          <s v="Former MARAD/NDRF; Vessel destroyed"/>
          <s v="Former MARAD/NDRF; Vessel destroyed by scrapping"/>
          <s v="Former MARAD/NDRF; Scrap sale"/>
          <s v="Former MARAD/NDRF; Dismantled"/>
          <s v="Former MARAD/NDRF; Disposed"/>
          <s v="Former MARAD/NDRF; Domestic Sale"/>
          <s v="Former MARAD/NDRF; Donated to Greece"/>
          <s v="Former MARAD/NDRF; Sunk/Reefed"/>
          <s v="Former MARAD/NDRF; Title XI Sale"/>
          <s v="Former MARAD/NDRF; Withdrawn"/>
          <s v="Military Sealift Command (MSC) Special Mission Ships {Service Support Program}"/>
          <s v="Military Sealift Command (MSC), in service {Sealift Program}"/>
          <s v="Group9"/>
          <s v="Military Sealift Command (MSC) Naval Fleet Auxiliary Force {Prepositiong Program }"/>
          <s v="Former MSC, Prepositiong Program"/>
          <s v="Military Sealift Command (MSC) Naval Fleet Auxiliary Force {Combat Logistics Force}"/>
          <s v="Military Sealift Command (MSC) Naval Fleet Auxiliary Force {Service Support Program}"/>
          <s v="Special, in service"/>
          <s v="Military Sealift Command (MSC) Naval Fleet Auxiliary Force {Prepositioning Program}"/>
          <s v="Former MARAD/NDRF, Not in NVR, Domestic Sale"/>
          <s v="Former MARAD/NDRF, Not in NVR, Withdrawn"/>
          <s v="Military Sealift Command (MSC), Special Mission Ships {Service Support Program}"/>
          <s v="Group12"/>
          <s v="Group14"/>
          <s v="Military Sealift Command (MSC), Not in NVR , Chartered {Special Mission Program}"/>
          <s v="Group15"/>
          <s v="Historical from DANFS"/>
          <s v="MARAD/NDRF; Not reported in NVR"/>
          <s v="Group5"/>
          <s v="MARAD/NDRF, Not reported in NVR"/>
          <s v="Former MSC, Charter"/>
          <s v="Former MSC, Sealift Program"/>
          <s v="Former MSC, Special Mission Support Charter"/>
          <s v="Historical from PMARS"/>
          <s v="Historical from PMARS, DANFS"/>
          <s v="Former MSC, Not in NVR"/>
          <s v="Historical from www.navy.mil, DANFS"/>
          <s v="Former MSC, Not in NVR; Charter"/>
          <s v="Group6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56">
  <r>
    <x v="0"/>
    <m/>
    <m/>
    <s v="DDG 115"/>
    <x v="0"/>
    <s v="50126"/>
    <x v="0"/>
    <d v="2011-09-26T00:00:00"/>
    <s v="DDG 51  Destroyers"/>
    <x v="0"/>
    <x v="0"/>
    <x v="0"/>
    <x v="0"/>
    <x v="0"/>
    <m/>
    <m/>
    <m/>
    <m/>
    <m/>
    <m/>
    <m/>
    <d v="2011-09-26T00:00:00"/>
    <m/>
    <m/>
    <x v="0"/>
    <m/>
    <s v="N/A"/>
    <m/>
    <m/>
    <m/>
    <d v="2013-11-27T00:00:00"/>
    <m/>
  </r>
  <r>
    <x v="1"/>
    <m/>
    <m/>
    <s v="DDG 116"/>
    <x v="0"/>
    <s v="50137"/>
    <x v="0"/>
    <d v="2012-02-28T00:00:00"/>
    <s v="DDG 51  Destroyers"/>
    <x v="0"/>
    <x v="0"/>
    <x v="0"/>
    <x v="0"/>
    <x v="0"/>
    <m/>
    <m/>
    <m/>
    <m/>
    <m/>
    <m/>
    <m/>
    <d v="2012-02-28T00:00:00"/>
    <m/>
    <m/>
    <x v="0"/>
    <m/>
    <s v="N/A"/>
    <m/>
    <m/>
    <m/>
    <d v="2013-09-11T00:00:00"/>
    <m/>
  </r>
  <r>
    <x v="2"/>
    <m/>
    <m/>
    <s v="DDG 117"/>
    <x v="0"/>
    <m/>
    <x v="0"/>
    <d v="2013-06-03T00:00:00"/>
    <s v="DDG 51  Destroyers"/>
    <x v="0"/>
    <x v="0"/>
    <x v="0"/>
    <x v="0"/>
    <x v="0"/>
    <m/>
    <m/>
    <m/>
    <m/>
    <m/>
    <m/>
    <m/>
    <d v="2013-06-03T00:00:00"/>
    <m/>
    <m/>
    <x v="0"/>
    <m/>
    <s v="N/A"/>
    <m/>
    <m/>
    <m/>
    <d v="2013-06-25T00:00:00"/>
    <m/>
  </r>
  <r>
    <x v="3"/>
    <m/>
    <m/>
    <s v="DDG 118"/>
    <x v="0"/>
    <s v="50187"/>
    <x v="0"/>
    <d v="2013-06-03T00:00:00"/>
    <s v="DDG 51  Destroyers"/>
    <x v="0"/>
    <x v="0"/>
    <x v="0"/>
    <x v="0"/>
    <x v="0"/>
    <m/>
    <m/>
    <m/>
    <m/>
    <m/>
    <m/>
    <m/>
    <d v="2013-06-03T00:00:00"/>
    <m/>
    <m/>
    <x v="0"/>
    <m/>
    <s v="N/A"/>
    <m/>
    <m/>
    <m/>
    <d v="2013-12-09T00:00:00"/>
    <m/>
  </r>
  <r>
    <x v="4"/>
    <m/>
    <m/>
    <s v="DDG 119"/>
    <x v="0"/>
    <m/>
    <x v="0"/>
    <d v="2013-06-03T00:00:00"/>
    <s v="DDG 51  Destroyers"/>
    <x v="0"/>
    <x v="0"/>
    <x v="0"/>
    <x v="0"/>
    <x v="0"/>
    <m/>
    <m/>
    <m/>
    <m/>
    <m/>
    <m/>
    <m/>
    <d v="2013-06-03T00:00:00"/>
    <m/>
    <m/>
    <x v="0"/>
    <m/>
    <s v="N/A"/>
    <m/>
    <m/>
    <m/>
    <d v="2013-07-08T00:00:00"/>
    <m/>
  </r>
  <r>
    <x v="4"/>
    <m/>
    <m/>
    <s v="DDG 120"/>
    <x v="0"/>
    <m/>
    <x v="0"/>
    <d v="2013-06-03T00:00:00"/>
    <s v="DDG 51  Destroyers"/>
    <x v="0"/>
    <x v="0"/>
    <x v="0"/>
    <x v="0"/>
    <x v="0"/>
    <m/>
    <m/>
    <m/>
    <m/>
    <m/>
    <m/>
    <m/>
    <d v="2013-06-03T00:00:00"/>
    <m/>
    <m/>
    <x v="0"/>
    <m/>
    <s v="N/A"/>
    <m/>
    <m/>
    <m/>
    <d v="2013-07-08T00:00:00"/>
    <m/>
  </r>
  <r>
    <x v="4"/>
    <m/>
    <m/>
    <s v="DDG 121"/>
    <x v="0"/>
    <m/>
    <x v="0"/>
    <d v="2013-06-03T00:00:00"/>
    <s v="DDG 51  Destroyers"/>
    <x v="0"/>
    <x v="0"/>
    <x v="0"/>
    <x v="0"/>
    <x v="0"/>
    <m/>
    <m/>
    <m/>
    <m/>
    <m/>
    <m/>
    <m/>
    <d v="2013-06-03T00:00:00"/>
    <m/>
    <m/>
    <x v="0"/>
    <m/>
    <s v="N/A"/>
    <m/>
    <m/>
    <m/>
    <d v="2013-07-08T00:00:00"/>
    <m/>
  </r>
  <r>
    <x v="4"/>
    <m/>
    <m/>
    <s v="DDG 122"/>
    <x v="0"/>
    <m/>
    <x v="0"/>
    <d v="2013-06-03T00:00:00"/>
    <s v="DDG 51  Destroyers"/>
    <x v="0"/>
    <x v="0"/>
    <x v="0"/>
    <x v="0"/>
    <x v="0"/>
    <m/>
    <m/>
    <m/>
    <m/>
    <m/>
    <m/>
    <m/>
    <d v="2013-06-03T00:00:00"/>
    <m/>
    <m/>
    <x v="0"/>
    <m/>
    <s v="N/A"/>
    <m/>
    <m/>
    <m/>
    <d v="2013-07-08T00:00:00"/>
    <m/>
  </r>
  <r>
    <x v="4"/>
    <m/>
    <m/>
    <s v="DDG 123"/>
    <x v="0"/>
    <m/>
    <x v="0"/>
    <d v="2013-06-03T00:00:00"/>
    <s v="DDG 51  Destroyers"/>
    <x v="0"/>
    <x v="0"/>
    <x v="0"/>
    <x v="0"/>
    <x v="0"/>
    <m/>
    <m/>
    <m/>
    <m/>
    <m/>
    <m/>
    <m/>
    <d v="2013-06-03T00:00:00"/>
    <m/>
    <m/>
    <x v="0"/>
    <m/>
    <s v="N/A"/>
    <m/>
    <m/>
    <m/>
    <d v="2013-07-08T00:00:00"/>
    <m/>
  </r>
  <r>
    <x v="4"/>
    <m/>
    <m/>
    <s v="DDG 124"/>
    <x v="0"/>
    <m/>
    <x v="0"/>
    <d v="2013-06-03T00:00:00"/>
    <s v="DDG 51  Destroyers"/>
    <x v="0"/>
    <x v="0"/>
    <x v="0"/>
    <x v="0"/>
    <x v="0"/>
    <m/>
    <m/>
    <m/>
    <m/>
    <m/>
    <m/>
    <m/>
    <d v="2013-06-03T00:00:00"/>
    <m/>
    <m/>
    <x v="0"/>
    <m/>
    <s v="N/A"/>
    <m/>
    <m/>
    <m/>
    <d v="2013-07-08T00:00:00"/>
    <m/>
  </r>
  <r>
    <x v="4"/>
    <m/>
    <m/>
    <s v="DDG 125"/>
    <x v="0"/>
    <m/>
    <x v="0"/>
    <d v="2013-06-03T00:00:00"/>
    <s v="DDG 51  Destroyers"/>
    <x v="0"/>
    <x v="0"/>
    <x v="0"/>
    <x v="0"/>
    <x v="0"/>
    <m/>
    <m/>
    <m/>
    <m/>
    <m/>
    <m/>
    <m/>
    <d v="2013-06-03T00:00:00"/>
    <m/>
    <m/>
    <x v="0"/>
    <m/>
    <s v="N/A"/>
    <m/>
    <m/>
    <m/>
    <d v="2013-07-08T00:00:00"/>
    <m/>
  </r>
  <r>
    <x v="5"/>
    <m/>
    <m/>
    <s v="DDG 1002"/>
    <x v="0"/>
    <n v="41163"/>
    <x v="0"/>
    <d v="2011-09-15T00:00:00"/>
    <s v="DDG 1000  Destroyers"/>
    <x v="0"/>
    <x v="0"/>
    <x v="0"/>
    <x v="0"/>
    <x v="0"/>
    <m/>
    <m/>
    <m/>
    <m/>
    <m/>
    <m/>
    <m/>
    <d v="2011-09-15T00:00:00"/>
    <m/>
    <m/>
    <x v="0"/>
    <m/>
    <s v="N/A"/>
    <m/>
    <m/>
    <m/>
    <d v="2012-12-12T00:00:00"/>
    <m/>
  </r>
  <r>
    <x v="6"/>
    <m/>
    <m/>
    <s v="JHSV 5"/>
    <x v="1"/>
    <n v="29788"/>
    <x v="0"/>
    <d v="2013-04-15T00:00:00"/>
    <s v="JHSV 1  Joint High Speed Vessel"/>
    <x v="0"/>
    <x v="0"/>
    <x v="0"/>
    <x v="0"/>
    <x v="0"/>
    <m/>
    <m/>
    <m/>
    <m/>
    <m/>
    <m/>
    <s v="(ex-RESOLUTE)"/>
    <d v="2010-10-29T00:00:00"/>
    <m/>
    <m/>
    <x v="0"/>
    <m/>
    <s v="N/A"/>
    <m/>
    <m/>
    <m/>
    <d v="2013-04-15T00:00:00"/>
    <m/>
  </r>
  <r>
    <x v="7"/>
    <m/>
    <m/>
    <s v="JHSV 8"/>
    <x v="1"/>
    <n v="29791"/>
    <x v="0"/>
    <d v="2012-02-24T00:00:00"/>
    <s v="JHSV 1  Joint High Speed Vessel"/>
    <x v="0"/>
    <x v="0"/>
    <x v="0"/>
    <x v="0"/>
    <x v="0"/>
    <m/>
    <m/>
    <m/>
    <m/>
    <m/>
    <m/>
    <m/>
    <d v="2012-02-24T00:00:00"/>
    <m/>
    <m/>
    <x v="0"/>
    <m/>
    <s v="N/A"/>
    <m/>
    <m/>
    <m/>
    <d v="2013-02-07T00:00:00"/>
    <m/>
  </r>
  <r>
    <x v="8"/>
    <m/>
    <m/>
    <s v="JHSV 9"/>
    <x v="1"/>
    <n v="29792"/>
    <x v="0"/>
    <d v="2012-02-24T00:00:00"/>
    <s v="JHSV 1  Joint High Speed Vessel"/>
    <x v="0"/>
    <x v="0"/>
    <x v="0"/>
    <x v="0"/>
    <x v="0"/>
    <m/>
    <m/>
    <m/>
    <m/>
    <m/>
    <m/>
    <s v="(ex-SACRIFICE)"/>
    <d v="2012-02-24T00:00:00"/>
    <m/>
    <m/>
    <x v="0"/>
    <m/>
    <s v="N/A"/>
    <m/>
    <m/>
    <m/>
    <d v="2013-06-27T00:00:00"/>
    <m/>
  </r>
  <r>
    <x v="9"/>
    <m/>
    <m/>
    <s v="JHSV 10"/>
    <x v="1"/>
    <n v="29793"/>
    <x v="0"/>
    <d v="2012-12-20T00:00:00"/>
    <s v="JHSV 1  Joint High Speed Vessel"/>
    <x v="0"/>
    <x v="0"/>
    <x v="0"/>
    <x v="0"/>
    <x v="0"/>
    <m/>
    <m/>
    <m/>
    <m/>
    <m/>
    <m/>
    <m/>
    <d v="2012-12-20T00:00:00"/>
    <m/>
    <m/>
    <x v="0"/>
    <m/>
    <s v="N/A"/>
    <m/>
    <m/>
    <m/>
    <d v="2013-06-27T00:00:00"/>
    <m/>
  </r>
  <r>
    <x v="10"/>
    <m/>
    <m/>
    <s v="LCS 5"/>
    <x v="2"/>
    <s v="20134"/>
    <x v="0"/>
    <d v="2010-12-29T00:00:00"/>
    <s v="LCS  Littoral Combat Ships / Freedom Variant"/>
    <x v="0"/>
    <x v="0"/>
    <x v="0"/>
    <x v="0"/>
    <x v="0"/>
    <m/>
    <m/>
    <m/>
    <m/>
    <m/>
    <m/>
    <m/>
    <d v="2010-12-29T00:00:00"/>
    <d v="2011-10-27T00:00:00"/>
    <m/>
    <x v="0"/>
    <m/>
    <s v="N/A"/>
    <m/>
    <m/>
    <m/>
    <d v="2013-06-05T00:00:00"/>
    <m/>
  </r>
  <r>
    <x v="11"/>
    <m/>
    <m/>
    <s v="LCS 10"/>
    <x v="2"/>
    <s v="20139"/>
    <x v="0"/>
    <d v="2012-03-16T00:00:00"/>
    <s v="LCS  Littoral Combat Ship / Independence Variant"/>
    <x v="0"/>
    <x v="0"/>
    <x v="0"/>
    <x v="0"/>
    <x v="0"/>
    <m/>
    <m/>
    <m/>
    <m/>
    <m/>
    <m/>
    <m/>
    <d v="2012-03-16T00:00:00"/>
    <m/>
    <m/>
    <x v="0"/>
    <m/>
    <s v="N/A"/>
    <m/>
    <m/>
    <m/>
    <d v="2013-03-07T00:00:00"/>
    <m/>
  </r>
  <r>
    <x v="12"/>
    <m/>
    <m/>
    <s v="LCS 11"/>
    <x v="2"/>
    <s v="20140"/>
    <x v="0"/>
    <d v="2012-03-16T00:00:00"/>
    <s v="LCS  Littoral Combat Ships / Freedom Variant"/>
    <x v="0"/>
    <x v="0"/>
    <x v="0"/>
    <x v="0"/>
    <x v="0"/>
    <m/>
    <m/>
    <m/>
    <m/>
    <m/>
    <m/>
    <m/>
    <d v="2012-03-16T00:00:00"/>
    <m/>
    <m/>
    <x v="0"/>
    <m/>
    <s v="N/A"/>
    <m/>
    <m/>
    <m/>
    <d v="2013-03-07T00:00:00"/>
    <m/>
  </r>
  <r>
    <x v="13"/>
    <m/>
    <m/>
    <s v="LCS 12"/>
    <x v="2"/>
    <s v="20141"/>
    <x v="0"/>
    <d v="2012-03-16T00:00:00"/>
    <s v="LCS  Littoral Combat Ship / Independence Variant"/>
    <x v="0"/>
    <x v="0"/>
    <x v="0"/>
    <x v="0"/>
    <x v="0"/>
    <m/>
    <m/>
    <m/>
    <m/>
    <m/>
    <m/>
    <m/>
    <d v="2012-03-16T00:00:00"/>
    <m/>
    <m/>
    <x v="0"/>
    <m/>
    <s v="N/A"/>
    <m/>
    <m/>
    <m/>
    <d v="2013-03-07T00:00:00"/>
    <m/>
  </r>
  <r>
    <x v="14"/>
    <m/>
    <m/>
    <s v="LCS 13"/>
    <x v="2"/>
    <m/>
    <x v="0"/>
    <d v="2013-03-04T00:00:00"/>
    <s v="LCS  Littoral Combat Ships / Freedom Variant"/>
    <x v="0"/>
    <x v="0"/>
    <x v="0"/>
    <x v="0"/>
    <x v="0"/>
    <m/>
    <m/>
    <m/>
    <m/>
    <m/>
    <m/>
    <m/>
    <d v="2013-03-04T00:00:00"/>
    <m/>
    <m/>
    <x v="0"/>
    <m/>
    <s v="N/A"/>
    <m/>
    <m/>
    <m/>
    <d v="2013-07-02T00:00:00"/>
    <m/>
  </r>
  <r>
    <x v="15"/>
    <m/>
    <m/>
    <s v="LCS 14"/>
    <x v="2"/>
    <m/>
    <x v="0"/>
    <d v="2013-03-04T00:00:00"/>
    <s v="LCS  Littoral Combat Ship / Independence Variant"/>
    <x v="0"/>
    <x v="0"/>
    <x v="0"/>
    <x v="0"/>
    <x v="0"/>
    <m/>
    <m/>
    <m/>
    <m/>
    <m/>
    <m/>
    <m/>
    <d v="2013-03-04T00:00:00"/>
    <m/>
    <m/>
    <x v="0"/>
    <m/>
    <s v="N/A"/>
    <m/>
    <m/>
    <m/>
    <d v="2013-07-02T00:00:00"/>
    <m/>
  </r>
  <r>
    <x v="16"/>
    <m/>
    <m/>
    <s v="LCS 15"/>
    <x v="2"/>
    <m/>
    <x v="0"/>
    <d v="2013-03-04T00:00:00"/>
    <s v="LCS  Littoral Combat Ship / Independence Variant"/>
    <x v="0"/>
    <x v="0"/>
    <x v="0"/>
    <x v="0"/>
    <x v="0"/>
    <m/>
    <m/>
    <m/>
    <m/>
    <m/>
    <m/>
    <m/>
    <d v="2013-03-04T00:00:00"/>
    <m/>
    <m/>
    <x v="0"/>
    <m/>
    <s v="N/A"/>
    <m/>
    <m/>
    <m/>
    <d v="2013-07-02T00:00:00"/>
    <m/>
  </r>
  <r>
    <x v="17"/>
    <m/>
    <m/>
    <s v="LCS 16"/>
    <x v="2"/>
    <m/>
    <x v="0"/>
    <d v="2013-03-04T00:00:00"/>
    <s v="LCS  Littoral Combat Ship / Independence Variant"/>
    <x v="0"/>
    <x v="0"/>
    <x v="0"/>
    <x v="0"/>
    <x v="0"/>
    <m/>
    <m/>
    <m/>
    <m/>
    <m/>
    <m/>
    <m/>
    <d v="2013-03-04T00:00:00"/>
    <m/>
    <m/>
    <x v="0"/>
    <m/>
    <s v="N/A"/>
    <m/>
    <m/>
    <m/>
    <d v="2013-07-02T00:00:00"/>
    <m/>
  </r>
  <r>
    <x v="18"/>
    <m/>
    <m/>
    <s v="LHA 7"/>
    <x v="3"/>
    <m/>
    <x v="0"/>
    <d v="2012-05-31T00:00:00"/>
    <s v="LHA 6  Amphibious Assault Ships"/>
    <x v="0"/>
    <x v="0"/>
    <x v="0"/>
    <x v="0"/>
    <x v="0"/>
    <m/>
    <m/>
    <m/>
    <m/>
    <m/>
    <m/>
    <m/>
    <d v="2012-05-31T00:00:00"/>
    <m/>
    <m/>
    <x v="0"/>
    <m/>
    <s v="N/A"/>
    <m/>
    <m/>
    <m/>
    <d v="2013-04-01T00:00:00"/>
    <m/>
  </r>
  <r>
    <x v="19"/>
    <s v="ILN"/>
    <m/>
    <s v="SSN 786"/>
    <x v="4"/>
    <n v="20181"/>
    <x v="0"/>
    <d v="2008-12-22T00:00:00"/>
    <s v="SSN 774  Attack Submarines"/>
    <x v="0"/>
    <x v="0"/>
    <x v="0"/>
    <x v="0"/>
    <x v="0"/>
    <m/>
    <m/>
    <m/>
    <m/>
    <m/>
    <m/>
    <m/>
    <d v="2008-12-22T00:00:00"/>
    <m/>
    <m/>
    <x v="0"/>
    <m/>
    <s v="N/A"/>
    <m/>
    <m/>
    <m/>
    <d v="2012-11-28T00:00:00"/>
    <m/>
  </r>
  <r>
    <x v="20"/>
    <s v="WSH"/>
    <m/>
    <s v="SSN 787"/>
    <x v="4"/>
    <n v="20182"/>
    <x v="0"/>
    <d v="2008-12-22T00:00:00"/>
    <s v="SSN 774  Attack Submarines"/>
    <x v="0"/>
    <x v="0"/>
    <x v="0"/>
    <x v="0"/>
    <x v="0"/>
    <m/>
    <m/>
    <m/>
    <m/>
    <m/>
    <m/>
    <m/>
    <d v="2008-12-22T00:00:00"/>
    <m/>
    <m/>
    <x v="0"/>
    <m/>
    <s v="N/A"/>
    <m/>
    <m/>
    <m/>
    <d v="2013-05-21T00:00:00"/>
    <m/>
  </r>
  <r>
    <x v="21"/>
    <m/>
    <m/>
    <s v="SSN 788"/>
    <x v="4"/>
    <n v="27150"/>
    <x v="0"/>
    <d v="2008-12-22T00:00:00"/>
    <s v="SSN 774  Attack Submarines"/>
    <x v="0"/>
    <x v="0"/>
    <x v="0"/>
    <x v="0"/>
    <x v="0"/>
    <m/>
    <m/>
    <m/>
    <m/>
    <m/>
    <m/>
    <m/>
    <d v="2008-12-22T00:00:00"/>
    <m/>
    <m/>
    <x v="0"/>
    <m/>
    <s v="N/A"/>
    <m/>
    <m/>
    <m/>
    <d v="2012-12-04T00:00:00"/>
    <m/>
  </r>
  <r>
    <x v="22"/>
    <m/>
    <m/>
    <s v="SSN 789"/>
    <x v="4"/>
    <n v="27151"/>
    <x v="0"/>
    <d v="2008-12-22T00:00:00"/>
    <s v="SSN 774  Attack Submarines"/>
    <x v="0"/>
    <x v="0"/>
    <x v="0"/>
    <x v="0"/>
    <x v="0"/>
    <m/>
    <m/>
    <m/>
    <m/>
    <m/>
    <m/>
    <m/>
    <d v="2008-12-22T00:00:00"/>
    <m/>
    <m/>
    <x v="0"/>
    <m/>
    <s v="N/A"/>
    <m/>
    <m/>
    <m/>
    <d v="2013-05-21T00:00:00"/>
    <m/>
  </r>
  <r>
    <x v="23"/>
    <m/>
    <m/>
    <s v="SSN 790"/>
    <x v="4"/>
    <n v="27152"/>
    <x v="0"/>
    <d v="2008-12-22T00:00:00"/>
    <s v="SSN 774  Attack Submarines"/>
    <x v="0"/>
    <x v="0"/>
    <x v="0"/>
    <x v="0"/>
    <x v="0"/>
    <m/>
    <m/>
    <m/>
    <m/>
    <m/>
    <m/>
    <m/>
    <d v="2008-12-22T00:00:00"/>
    <m/>
    <m/>
    <x v="0"/>
    <m/>
    <s v="N/A"/>
    <m/>
    <m/>
    <m/>
    <d v="2012-12-12T00:00:00"/>
    <m/>
  </r>
  <r>
    <x v="24"/>
    <m/>
    <m/>
    <s v="SSN 791"/>
    <x v="4"/>
    <s v="27153"/>
    <x v="0"/>
    <d v="2008-12-22T00:00:00"/>
    <s v="SSN 774  Attack Submarines"/>
    <x v="0"/>
    <x v="0"/>
    <x v="0"/>
    <x v="0"/>
    <x v="0"/>
    <m/>
    <m/>
    <m/>
    <m/>
    <m/>
    <m/>
    <m/>
    <d v="2008-12-22T00:00:00"/>
    <m/>
    <m/>
    <x v="0"/>
    <m/>
    <s v="N/A"/>
    <m/>
    <m/>
    <m/>
    <d v="2013-05-21T00:00:00"/>
    <m/>
  </r>
  <r>
    <x v="25"/>
    <m/>
    <m/>
    <s v="JHSV 6"/>
    <x v="1"/>
    <n v="29789"/>
    <x v="1"/>
    <d v="2011-06-30T00:00:00"/>
    <s v="JHSV 1  Joint High Speed Vessel"/>
    <x v="0"/>
    <x v="0"/>
    <x v="0"/>
    <x v="0"/>
    <x v="0"/>
    <m/>
    <m/>
    <m/>
    <m/>
    <m/>
    <m/>
    <m/>
    <d v="2011-06-30T00:00:00"/>
    <m/>
    <m/>
    <x v="0"/>
    <m/>
    <s v="N/A"/>
    <m/>
    <m/>
    <m/>
    <d v="2013-04-15T00:00:00"/>
    <m/>
  </r>
  <r>
    <x v="26"/>
    <m/>
    <m/>
    <s v="JHSV 7"/>
    <x v="1"/>
    <n v="29790"/>
    <x v="1"/>
    <d v="2011-06-30T00:00:00"/>
    <s v="JHSV 1  Joint High Speed Vessel"/>
    <x v="0"/>
    <x v="0"/>
    <x v="0"/>
    <x v="0"/>
    <x v="0"/>
    <m/>
    <m/>
    <m/>
    <m/>
    <m/>
    <m/>
    <s v="(ex-COURAGEOUS)"/>
    <d v="2011-06-30T00:00:00"/>
    <m/>
    <m/>
    <x v="0"/>
    <m/>
    <s v="N/A"/>
    <m/>
    <m/>
    <m/>
    <d v="2013-04-15T00:00:00"/>
    <m/>
  </r>
  <r>
    <x v="27"/>
    <m/>
    <m/>
    <s v="AGOR 27"/>
    <x v="5"/>
    <n v="20175"/>
    <x v="2"/>
    <d v="2012-08-17T00:00:00"/>
    <m/>
    <x v="0"/>
    <x v="0"/>
    <x v="0"/>
    <x v="0"/>
    <x v="0"/>
    <m/>
    <m/>
    <m/>
    <m/>
    <m/>
    <m/>
    <m/>
    <d v="2011-10-14T00:00:00"/>
    <d v="2012-08-17T00:00:00"/>
    <m/>
    <x v="0"/>
    <m/>
    <s v="N/A"/>
    <m/>
    <m/>
    <m/>
    <d v="2013-03-20T00:00:00"/>
    <m/>
  </r>
  <r>
    <x v="28"/>
    <m/>
    <m/>
    <s v="AGOR 28"/>
    <x v="6"/>
    <n v="20176"/>
    <x v="2"/>
    <d v="2012-08-17T00:00:00"/>
    <m/>
    <x v="0"/>
    <x v="0"/>
    <x v="0"/>
    <x v="0"/>
    <x v="0"/>
    <m/>
    <m/>
    <m/>
    <m/>
    <m/>
    <m/>
    <m/>
    <d v="2012-02-03T00:00:00"/>
    <d v="2012-08-17T00:00:00"/>
    <m/>
    <x v="0"/>
    <m/>
    <s v="N/A"/>
    <m/>
    <m/>
    <m/>
    <d v="2013-04-15T00:00:00"/>
    <m/>
  </r>
  <r>
    <x v="29"/>
    <m/>
    <m/>
    <s v="AGS 66"/>
    <x v="7"/>
    <s v="10544"/>
    <x v="2"/>
    <d v="2011-02-01T00:00:00"/>
    <s v="AGS 60 Oceanographic Survey Ships"/>
    <x v="0"/>
    <x v="0"/>
    <x v="0"/>
    <x v="0"/>
    <x v="0"/>
    <m/>
    <m/>
    <m/>
    <m/>
    <m/>
    <m/>
    <m/>
    <d v="2009-12-22T00:00:00"/>
    <d v="2011-02-01T00:00:00"/>
    <d v="2013-03-27T00:00:00"/>
    <x v="0"/>
    <m/>
    <s v="N/A"/>
    <m/>
    <m/>
    <m/>
    <d v="2013-04-17T00:00:00"/>
    <m/>
  </r>
  <r>
    <x v="30"/>
    <s v="FORD"/>
    <m/>
    <s v="CVN 78"/>
    <x v="8"/>
    <s v="23173"/>
    <x v="2"/>
    <d v="2009-11-14T00:00:00"/>
    <s v="CVN 78  Aircraft Carriers"/>
    <x v="0"/>
    <x v="0"/>
    <x v="0"/>
    <x v="0"/>
    <x v="0"/>
    <m/>
    <m/>
    <m/>
    <m/>
    <m/>
    <m/>
    <m/>
    <d v="2008-09-10T00:00:00"/>
    <d v="2009-11-14T00:00:00"/>
    <d v="2013-11-17T00:00:00"/>
    <x v="0"/>
    <m/>
    <s v="N/A"/>
    <m/>
    <m/>
    <m/>
    <d v="2013-12-24T00:00:00"/>
    <s v="Planning Yard: Huntington Ingalls Industries - Newport News Shipbuilding "/>
  </r>
  <r>
    <x v="31"/>
    <m/>
    <m/>
    <s v="DDG 113"/>
    <x v="0"/>
    <s v="20010"/>
    <x v="2"/>
    <d v="2013-11-04T00:00:00"/>
    <s v="DDG 51  Destroyers"/>
    <x v="0"/>
    <x v="0"/>
    <x v="0"/>
    <x v="0"/>
    <x v="0"/>
    <m/>
    <m/>
    <m/>
    <m/>
    <m/>
    <m/>
    <m/>
    <d v="2011-06-15T00:00:00"/>
    <d v="2013-11-04T00:00:00"/>
    <m/>
    <x v="0"/>
    <m/>
    <s v="N/A"/>
    <m/>
    <m/>
    <m/>
    <d v="2013-11-27T00:00:00"/>
    <m/>
  </r>
  <r>
    <x v="32"/>
    <m/>
    <m/>
    <s v="DDG 114"/>
    <x v="0"/>
    <s v="50125"/>
    <x v="2"/>
    <d v="2013-09-12T00:00:00"/>
    <s v="DDG 51  Destroyers"/>
    <x v="0"/>
    <x v="0"/>
    <x v="0"/>
    <x v="0"/>
    <x v="0"/>
    <m/>
    <m/>
    <m/>
    <m/>
    <m/>
    <m/>
    <m/>
    <d v="2011-09-26T00:00:00"/>
    <d v="2013-09-12T00:00:00"/>
    <m/>
    <x v="0"/>
    <m/>
    <s v="N/A"/>
    <m/>
    <m/>
    <m/>
    <d v="2013-11-26T00:00:00"/>
    <m/>
  </r>
  <r>
    <x v="33"/>
    <s v="ZUM"/>
    <m/>
    <s v="DDG 1000"/>
    <x v="0"/>
    <n v="20121"/>
    <x v="2"/>
    <d v="2011-11-17T00:00:00"/>
    <s v="DDG 1000  Destroyers"/>
    <x v="0"/>
    <x v="0"/>
    <x v="0"/>
    <x v="0"/>
    <x v="0"/>
    <m/>
    <m/>
    <m/>
    <m/>
    <m/>
    <m/>
    <m/>
    <d v="2008-02-14T00:00:00"/>
    <d v="2011-11-17T00:00:00"/>
    <d v="2013-10-28T00:00:00"/>
    <x v="0"/>
    <m/>
    <s v="N/A"/>
    <m/>
    <m/>
    <m/>
    <d v="2013-11-19T00:00:00"/>
    <s v="NAVY ANNOUNCED 7 APR 06 THAT THE FIRST DD(X) DESTROYER WILL BE DESIGNATED DDG 1000 AND NAMED ZUMWALT. DDG-1000 IS SCHEDULED TO BE DELIVERED IN 2013"/>
  </r>
  <r>
    <x v="34"/>
    <m/>
    <m/>
    <s v="DDG 1001"/>
    <x v="0"/>
    <n v="23189"/>
    <x v="2"/>
    <d v="2013-05-23T00:00:00"/>
    <s v="DDG 1000  Destroyers"/>
    <x v="0"/>
    <x v="0"/>
    <x v="0"/>
    <x v="0"/>
    <x v="0"/>
    <m/>
    <m/>
    <m/>
    <m/>
    <m/>
    <m/>
    <m/>
    <d v="2011-09-15T00:00:00"/>
    <d v="2013-05-23T00:00:00"/>
    <m/>
    <x v="0"/>
    <m/>
    <s v="N/A"/>
    <m/>
    <m/>
    <m/>
    <d v="2013-05-30T00:00:00"/>
    <m/>
  </r>
  <r>
    <x v="35"/>
    <s v="MNT"/>
    <m/>
    <s v="JHSV 3"/>
    <x v="1"/>
    <n v="29786"/>
    <x v="2"/>
    <d v="2012-05-03T00:00:00"/>
    <s v="JHSV 1  Joint High Speed Vessel"/>
    <x v="0"/>
    <x v="0"/>
    <x v="0"/>
    <x v="0"/>
    <x v="0"/>
    <m/>
    <m/>
    <m/>
    <m/>
    <m/>
    <m/>
    <m/>
    <d v="2010-01-28T00:00:00"/>
    <d v="2012-05-03T00:00:00"/>
    <d v="2013-06-05T00:00:00"/>
    <x v="0"/>
    <m/>
    <s v="N/A"/>
    <m/>
    <m/>
    <m/>
    <d v="2013-07-09T00:00:00"/>
    <m/>
  </r>
  <r>
    <x v="36"/>
    <s v="FLR"/>
    <m/>
    <s v="JHSV 4"/>
    <x v="1"/>
    <n v="29787"/>
    <x v="2"/>
    <d v="2013-05-20T00:00:00"/>
    <s v="JHSV 1  Joint High Speed Vessel"/>
    <x v="0"/>
    <x v="0"/>
    <x v="0"/>
    <x v="0"/>
    <x v="0"/>
    <m/>
    <m/>
    <m/>
    <m/>
    <m/>
    <m/>
    <m/>
    <d v="2010-10-29T00:00:00"/>
    <d v="2013-05-20T00:00:00"/>
    <m/>
    <x v="0"/>
    <m/>
    <s v="N/A"/>
    <m/>
    <m/>
    <m/>
    <d v="2013-05-29T00:00:00"/>
    <s v="The Joint High Speed Vessel program is a Navy-led acquisition of a platform intended to support users in the US Navy and the US Army."/>
  </r>
  <r>
    <x v="37"/>
    <s v="JAK"/>
    <m/>
    <s v="LCS 6"/>
    <x v="2"/>
    <s v="20135"/>
    <x v="2"/>
    <d v="2010-12-29T00:00:00"/>
    <s v="LCS  Littoral Combat Ships / Independence Variant"/>
    <x v="0"/>
    <x v="0"/>
    <x v="0"/>
    <x v="0"/>
    <x v="0"/>
    <m/>
    <m/>
    <m/>
    <m/>
    <m/>
    <m/>
    <m/>
    <d v="2010-12-29T00:00:00"/>
    <d v="2012-10-18T00:00:00"/>
    <d v="2013-12-14T00:00:00"/>
    <x v="0"/>
    <m/>
    <s v="N/A"/>
    <m/>
    <m/>
    <m/>
    <d v="2013-12-24T00:00:00"/>
    <m/>
  </r>
  <r>
    <x v="38"/>
    <s v="DET"/>
    <m/>
    <s v="LCS 7"/>
    <x v="2"/>
    <s v="20136"/>
    <x v="2"/>
    <d v="2012-11-08T00:00:00"/>
    <s v="LCS  Littoral Combat Ships / Freedom Variant"/>
    <x v="0"/>
    <x v="0"/>
    <x v="0"/>
    <x v="0"/>
    <x v="0"/>
    <m/>
    <m/>
    <m/>
    <m/>
    <m/>
    <m/>
    <m/>
    <d v="2011-03-17T00:00:00"/>
    <d v="2012-11-08T00:00:00"/>
    <m/>
    <x v="0"/>
    <m/>
    <s v="N/A"/>
    <m/>
    <m/>
    <m/>
    <d v="2013-06-05T00:00:00"/>
    <m/>
  </r>
  <r>
    <x v="39"/>
    <s v="MTG"/>
    <m/>
    <s v="LCS 8"/>
    <x v="2"/>
    <s v="20137"/>
    <x v="2"/>
    <d v="2013-06-25T00:00:00"/>
    <s v="LCS  Littoral Combat Ships / Independence Variant"/>
    <x v="0"/>
    <x v="0"/>
    <x v="0"/>
    <x v="0"/>
    <x v="0"/>
    <m/>
    <m/>
    <m/>
    <m/>
    <m/>
    <m/>
    <m/>
    <d v="2011-03-17T00:00:00"/>
    <d v="2013-06-25T00:00:00"/>
    <m/>
    <x v="0"/>
    <m/>
    <s v="N/A"/>
    <m/>
    <m/>
    <m/>
    <d v="2013-07-10T00:00:00"/>
    <m/>
  </r>
  <r>
    <x v="40"/>
    <m/>
    <m/>
    <s v="LCS 9"/>
    <x v="2"/>
    <s v="20138"/>
    <x v="2"/>
    <d v="2013-06-27T00:00:00"/>
    <s v="LCS  Littoral Combat Ships / Freedom Variant"/>
    <x v="0"/>
    <x v="0"/>
    <x v="0"/>
    <x v="0"/>
    <x v="0"/>
    <m/>
    <m/>
    <m/>
    <m/>
    <m/>
    <m/>
    <m/>
    <d v="2012-03-16T00:00:00"/>
    <d v="2013-06-27T00:00:00"/>
    <m/>
    <x v="0"/>
    <m/>
    <s v="N/A"/>
    <m/>
    <m/>
    <m/>
    <d v="2013-07-08T00:00:00"/>
    <m/>
  </r>
  <r>
    <x v="41"/>
    <m/>
    <m/>
    <s v="LHA 6"/>
    <x v="3"/>
    <s v="20103"/>
    <x v="2"/>
    <d v="2008-12-08T00:00:00"/>
    <s v="LHA 6  Amphibious Assault Ships"/>
    <x v="0"/>
    <x v="0"/>
    <x v="0"/>
    <x v="0"/>
    <x v="0"/>
    <m/>
    <m/>
    <m/>
    <m/>
    <m/>
    <m/>
    <m/>
    <d v="2007-06-01T00:00:00"/>
    <d v="2009-07-17T00:00:00"/>
    <d v="2012-06-04T00:00:00"/>
    <x v="0"/>
    <m/>
    <s v="N/A"/>
    <m/>
    <m/>
    <m/>
    <d v="2013-06-12T00:00:00"/>
    <m/>
  </r>
  <r>
    <x v="42"/>
    <m/>
    <m/>
    <s v="LPD 26"/>
    <x v="9"/>
    <n v="23182"/>
    <x v="2"/>
    <d v="2012-06-06T00:00:00"/>
    <s v="LPD 17  Amphibious Transport Docks"/>
    <x v="0"/>
    <x v="0"/>
    <x v="0"/>
    <x v="0"/>
    <x v="0"/>
    <m/>
    <m/>
    <m/>
    <m/>
    <m/>
    <m/>
    <m/>
    <d v="2011-04-01T00:00:00"/>
    <d v="2012-06-06T00:00:00"/>
    <m/>
    <x v="0"/>
    <m/>
    <s v="N/A"/>
    <m/>
    <m/>
    <m/>
    <d v="2013-08-15T00:00:00"/>
    <m/>
  </r>
  <r>
    <x v="43"/>
    <m/>
    <m/>
    <s v="LPD 27"/>
    <x v="9"/>
    <s v="3277A"/>
    <x v="2"/>
    <d v="2013-08-02T00:00:00"/>
    <s v="LPD 17  Amphibious Transport Docks"/>
    <x v="0"/>
    <x v="0"/>
    <x v="0"/>
    <x v="0"/>
    <x v="0"/>
    <m/>
    <m/>
    <m/>
    <m/>
    <m/>
    <m/>
    <m/>
    <d v="2012-07-27T00:00:00"/>
    <d v="2013-08-02T00:00:00"/>
    <m/>
    <x v="0"/>
    <m/>
    <s v="N/A"/>
    <m/>
    <m/>
    <m/>
    <d v="2013-08-14T00:00:00"/>
    <m/>
  </r>
  <r>
    <x v="44"/>
    <m/>
    <m/>
    <s v="MLP 2"/>
    <x v="10"/>
    <n v="41037"/>
    <x v="2"/>
    <d v="2012-12-04T00:00:00"/>
    <s v="MLP 1 Mobile Landing Platform"/>
    <x v="0"/>
    <x v="0"/>
    <x v="0"/>
    <x v="0"/>
    <x v="0"/>
    <m/>
    <m/>
    <m/>
    <m/>
    <m/>
    <m/>
    <m/>
    <d v="2011-05-27T00:00:00"/>
    <d v="2012-12-04T00:00:00"/>
    <m/>
    <x v="0"/>
    <m/>
    <s v="N/A"/>
    <m/>
    <m/>
    <m/>
    <d v="2013-01-15T00:00:00"/>
    <m/>
  </r>
  <r>
    <x v="45"/>
    <m/>
    <m/>
    <s v="MLP 3"/>
    <x v="10"/>
    <s v="41038"/>
    <x v="2"/>
    <d v="2013-11-05T00:00:00"/>
    <s v="MLP 1 Mobile Landing Platform"/>
    <x v="0"/>
    <x v="0"/>
    <x v="0"/>
    <x v="0"/>
    <x v="0"/>
    <m/>
    <m/>
    <m/>
    <m/>
    <m/>
    <m/>
    <m/>
    <d v="2012-02-26T00:00:00"/>
    <d v="2013-11-05T00:00:00"/>
    <m/>
    <x v="0"/>
    <m/>
    <s v="N/A"/>
    <m/>
    <m/>
    <m/>
    <d v="2013-12-24T00:00:00"/>
    <m/>
  </r>
  <r>
    <x v="46"/>
    <m/>
    <m/>
    <s v="SSN 784"/>
    <x v="4"/>
    <s v="20037"/>
    <x v="2"/>
    <d v="2012-05-11T00:00:00"/>
    <s v="SSN 774  Attack Submarines"/>
    <x v="0"/>
    <x v="0"/>
    <x v="0"/>
    <x v="0"/>
    <x v="0"/>
    <m/>
    <m/>
    <m/>
    <m/>
    <m/>
    <m/>
    <m/>
    <d v="2008-12-22T00:00:00"/>
    <d v="2012-05-11T00:00:00"/>
    <m/>
    <x v="0"/>
    <m/>
    <s v="N/A"/>
    <m/>
    <m/>
    <m/>
    <d v="2013-01-23T00:00:00"/>
    <m/>
  </r>
  <r>
    <x v="47"/>
    <m/>
    <m/>
    <s v="SSN 785"/>
    <x v="4"/>
    <n v="20038"/>
    <x v="2"/>
    <d v="2013-03-16T00:00:00"/>
    <s v="SSN 774  Attack Submarines"/>
    <x v="0"/>
    <x v="0"/>
    <x v="0"/>
    <x v="0"/>
    <x v="0"/>
    <m/>
    <m/>
    <m/>
    <m/>
    <m/>
    <m/>
    <m/>
    <d v="2008-12-22T00:00:00"/>
    <d v="2013-03-16T00:00:00"/>
    <m/>
    <x v="0"/>
    <m/>
    <s v="N/A"/>
    <m/>
    <m/>
    <m/>
    <d v="2013-05-24T00:00:00"/>
    <m/>
  </r>
  <r>
    <x v="48"/>
    <m/>
    <s v="USS"/>
    <s v="&quot;Old Ironsides&quot;"/>
    <x v="11"/>
    <s v="01024"/>
    <x v="3"/>
    <d v="1971-10-01T00:00:00"/>
    <s v="&quot;Old Ironsides&quot;"/>
    <x v="0"/>
    <x v="0"/>
    <x v="0"/>
    <x v="0"/>
    <x v="0"/>
    <m/>
    <m/>
    <m/>
    <s v="Constitution"/>
    <m/>
    <s v="Location: Charlestown, MA"/>
    <s v="(ex-CONSTITUTION, OLD CONSTITUTION (IX 21))"/>
    <s v="3/1/1794"/>
    <s v="11/01/1794"/>
    <s v="10/21/1797"/>
    <x v="1"/>
    <s v="10/01/1797"/>
    <n v="216.50823106373613"/>
    <m/>
    <m/>
    <m/>
    <d v="2012-03-20T00:00:00"/>
    <m/>
  </r>
  <r>
    <x v="49"/>
    <s v="PBL"/>
    <s v="USS"/>
    <s v="FS 344 / AKL 44 / AGER 2"/>
    <x v="12"/>
    <s v="20256"/>
    <x v="3"/>
    <d v="1967-05-13T00:00:00"/>
    <s v="AGER 2 Environmental Research Ship"/>
    <x v="0"/>
    <x v="0"/>
    <x v="0"/>
    <x v="0"/>
    <x v="0"/>
    <m/>
    <m/>
    <m/>
    <s v="Pueblo"/>
    <m/>
    <s v="Location:Namp'o, PRK"/>
    <m/>
    <m/>
    <m/>
    <d v="1944-04-16T00:00:00"/>
    <x v="2"/>
    <d v="1967-05-13T00:00:00"/>
    <n v="69.746076427717583"/>
    <m/>
    <m/>
    <m/>
    <d v="2011-09-13T00:00:00"/>
    <m/>
  </r>
  <r>
    <x v="50"/>
    <s v="BKH"/>
    <s v="USS"/>
    <s v="CG 52"/>
    <x v="13"/>
    <s v="21345"/>
    <x v="3"/>
    <d v="1986-09-20T00:00:00"/>
    <s v="CG 47  Cruisers"/>
    <x v="1"/>
    <x v="1"/>
    <x v="1"/>
    <x v="1"/>
    <x v="1"/>
    <m/>
    <m/>
    <m/>
    <s v="Bunker Hill II"/>
    <s v="Bunker Hill (CG 52)"/>
    <s v="SAN DIEGO, CA"/>
    <m/>
    <d v="1982-01-15T00:00:00"/>
    <d v="1984-01-11T00:00:00"/>
    <d v="1985-03-11T00:00:00"/>
    <x v="3"/>
    <d v="1986-09-20T00:00:00"/>
    <n v="27.704966012084594"/>
    <m/>
    <m/>
    <m/>
    <d v="2012-03-06T00:00:00"/>
    <m/>
  </r>
  <r>
    <x v="51"/>
    <s v="MOB"/>
    <s v="USS"/>
    <s v="CG 53"/>
    <x v="13"/>
    <s v="21346"/>
    <x v="3"/>
    <d v="1987-02-21T00:00:00"/>
    <s v="CG 47  Cruisers"/>
    <x v="1"/>
    <x v="1"/>
    <x v="1"/>
    <x v="1"/>
    <x v="1"/>
    <m/>
    <m/>
    <m/>
    <m/>
    <s v="Mobile Bay (CG 53))"/>
    <s v="SAN DIEGO, CA"/>
    <m/>
    <d v="1982-01-15T00:00:00"/>
    <d v="1984-06-05T00:00:00"/>
    <d v="1985-08-22T00:00:00"/>
    <x v="4"/>
    <d v="1987-02-21T00:00:00"/>
    <n v="27.335347432024168"/>
    <m/>
    <m/>
    <m/>
    <d v="2012-03-06T00:00:00"/>
    <m/>
  </r>
  <r>
    <x v="52"/>
    <s v="ANT"/>
    <s v="USS"/>
    <s v="CG 54"/>
    <x v="13"/>
    <s v="21387"/>
    <x v="3"/>
    <d v="1987-06-06T00:00:00"/>
    <s v="CG 47  Cruisers"/>
    <x v="1"/>
    <x v="1"/>
    <x v="1"/>
    <x v="1"/>
    <x v="1"/>
    <m/>
    <m/>
    <m/>
    <s v="Antietam"/>
    <s v="Antietam (CG 54)"/>
    <s v="YOKOSUKA, JAPAN"/>
    <m/>
    <d v="1983-06-20T00:00:00"/>
    <d v="1984-11-15T00:00:00"/>
    <d v="1986-02-14T00:00:00"/>
    <x v="5"/>
    <d v="1987-06-06T00:00:00"/>
    <n v="27.008898015058179"/>
    <m/>
    <m/>
    <m/>
    <d v="2013-01-15T00:00:00"/>
    <m/>
  </r>
  <r>
    <x v="53"/>
    <s v="LTG"/>
    <s v="USS"/>
    <s v="CG 55"/>
    <x v="13"/>
    <s v="21388"/>
    <x v="3"/>
    <d v="1987-09-26T00:00:00"/>
    <s v="CG 47  Cruisers"/>
    <x v="1"/>
    <x v="1"/>
    <x v="1"/>
    <x v="1"/>
    <x v="1"/>
    <m/>
    <m/>
    <m/>
    <m/>
    <s v="Leyte Gulf (CG 55)"/>
    <s v="NORFOLK, VA"/>
    <m/>
    <d v="1983-06-20T00:00:00"/>
    <d v="1985-03-18T00:00:00"/>
    <d v="1986-06-20T00:00:00"/>
    <x v="6"/>
    <d v="1987-09-26T00:00:00"/>
    <n v="26.669404517453799"/>
    <m/>
    <m/>
    <m/>
    <d v="2012-03-06T00:00:00"/>
    <m/>
  </r>
  <r>
    <x v="54"/>
    <s v="SJA"/>
    <s v="USS"/>
    <s v="CG 56"/>
    <x v="13"/>
    <s v="21389"/>
    <x v="3"/>
    <d v="1988-01-23T00:00:00"/>
    <s v="CG 47  Cruisers"/>
    <x v="1"/>
    <x v="1"/>
    <x v="1"/>
    <x v="1"/>
    <x v="1"/>
    <m/>
    <m/>
    <m/>
    <m/>
    <m/>
    <s v="NORFOLK, VA"/>
    <m/>
    <d v="1983-06-20T00:00:00"/>
    <d v="1985-07-24T00:00:00"/>
    <d v="1986-11-14T00:00:00"/>
    <x v="7"/>
    <d v="1988-01-23T00:00:00"/>
    <n v="26.412046543463383"/>
    <m/>
    <m/>
    <m/>
    <d v="2012-03-06T00:00:00"/>
    <m/>
  </r>
  <r>
    <x v="55"/>
    <s v="LKC"/>
    <s v="USS"/>
    <s v="CG 57"/>
    <x v="13"/>
    <s v="21428"/>
    <x v="3"/>
    <d v="1988-08-12T00:00:00"/>
    <s v="CG 47  Cruisers"/>
    <x v="1"/>
    <x v="1"/>
    <x v="1"/>
    <x v="1"/>
    <x v="1"/>
    <m/>
    <m/>
    <m/>
    <m/>
    <s v="Lake Champlain (CG 57)"/>
    <s v="SAN DIEGO, CA"/>
    <m/>
    <d v="1983-12-16T00:00:00"/>
    <d v="1986-03-03T00:00:00"/>
    <d v="1987-04-03T00:00:00"/>
    <x v="8"/>
    <d v="1988-08-12T00:00:00"/>
    <n v="25.839180693571286"/>
    <m/>
    <m/>
    <m/>
    <d v="2012-03-06T00:00:00"/>
    <m/>
  </r>
  <r>
    <x v="56"/>
    <s v="PSE"/>
    <s v="USS"/>
    <s v="CG 58"/>
    <x v="13"/>
    <s v="21429"/>
    <x v="3"/>
    <d v="1989-03-18T00:00:00"/>
    <s v="CG 47  Cruisers"/>
    <x v="1"/>
    <x v="1"/>
    <x v="1"/>
    <x v="1"/>
    <x v="1"/>
    <m/>
    <m/>
    <m/>
    <m/>
    <m/>
    <s v="MAYPORT, FL"/>
    <m/>
    <d v="1983-12-27T00:00:00"/>
    <d v="1986-05-08T00:00:00"/>
    <d v="1987-07-12T00:00:00"/>
    <x v="9"/>
    <d v="1989-03-18T00:00:00"/>
    <n v="25.184077506318449"/>
    <m/>
    <m/>
    <m/>
    <d v="2012-03-06T00:00:00"/>
    <m/>
  </r>
  <r>
    <x v="57"/>
    <s v="PRN"/>
    <s v="USS"/>
    <s v="CG 59"/>
    <x v="13"/>
    <s v="21447"/>
    <x v="3"/>
    <d v="1989-02-11T00:00:00"/>
    <s v="CG 47  Cruisers"/>
    <x v="1"/>
    <x v="1"/>
    <x v="1"/>
    <x v="1"/>
    <x v="1"/>
    <m/>
    <m/>
    <m/>
    <m/>
    <m/>
    <s v="SAN DIEGO, CA"/>
    <m/>
    <d v="1983-12-16T00:00:00"/>
    <d v="1986-10-15T00:00:00"/>
    <d v="1987-10-02T00:00:00"/>
    <x v="10"/>
    <d v="1989-02-11T00:00:00"/>
    <n v="25.335428919083352"/>
    <m/>
    <m/>
    <m/>
    <d v="2012-03-06T00:00:00"/>
    <m/>
  </r>
  <r>
    <x v="58"/>
    <s v="NOR, NMD"/>
    <s v="USS"/>
    <s v="CG 60"/>
    <x v="13"/>
    <s v="21449"/>
    <x v="3"/>
    <d v="1989-12-09T00:00:00"/>
    <s v="CG 47  Cruisers"/>
    <x v="1"/>
    <x v="1"/>
    <x v="1"/>
    <x v="1"/>
    <x v="1"/>
    <m/>
    <m/>
    <m/>
    <m/>
    <m/>
    <s v="NORFOLK, VA"/>
    <m/>
    <d v="1984-11-26T00:00:00"/>
    <d v="1987-04-07T00:00:00"/>
    <d v="1988-03-19T00:00:00"/>
    <x v="11"/>
    <d v="1989-12-09T00:00:00"/>
    <n v="24.461246840775065"/>
    <m/>
    <m/>
    <m/>
    <d v="2012-03-06T00:00:00"/>
    <m/>
  </r>
  <r>
    <x v="59"/>
    <s v="MTY"/>
    <s v="USS"/>
    <s v="CG 61"/>
    <x v="13"/>
    <s v="21450"/>
    <x v="3"/>
    <d v="1990-06-16T00:00:00"/>
    <s v="CG 47  Cruisers"/>
    <x v="1"/>
    <x v="1"/>
    <x v="1"/>
    <x v="1"/>
    <x v="1"/>
    <m/>
    <m/>
    <m/>
    <m/>
    <s v="Monterey (CG 61)"/>
    <s v="NORFOLK, VA"/>
    <m/>
    <d v="1984-11-26T00:00:00"/>
    <d v="1987-08-19T00:00:00"/>
    <d v="1988-10-23T00:00:00"/>
    <x v="12"/>
    <d v="1990-06-16T00:00:00"/>
    <n v="24.028036359653925"/>
    <m/>
    <m/>
    <m/>
    <d v="2012-03-06T00:00:00"/>
    <m/>
  </r>
  <r>
    <x v="60"/>
    <s v="CHV"/>
    <s v="USS"/>
    <s v="CG 62"/>
    <x v="13"/>
    <s v="21451"/>
    <x v="3"/>
    <d v="1989-11-04T00:00:00"/>
    <s v="CG 47  Cruisers"/>
    <x v="1"/>
    <x v="1"/>
    <x v="1"/>
    <x v="1"/>
    <x v="1"/>
    <m/>
    <m/>
    <m/>
    <m/>
    <s v="Chancellorsville (CG 62)"/>
    <s v="SAN DIEGO, CA"/>
    <m/>
    <d v="1984-11-26T00:00:00"/>
    <d v="1987-06-24T00:00:00"/>
    <d v="1988-07-15T00:00:00"/>
    <x v="13"/>
    <d v="1989-11-04T00:00:00"/>
    <n v="24.60088458298231"/>
    <m/>
    <m/>
    <m/>
    <d v="2012-03-06T00:00:00"/>
    <m/>
  </r>
  <r>
    <x v="61"/>
    <s v="COW"/>
    <s v="USS"/>
    <s v="CG 63"/>
    <x v="13"/>
    <s v="21623"/>
    <x v="3"/>
    <d v="1991-03-09T00:00:00"/>
    <s v="CG 47  Cruisers"/>
    <x v="1"/>
    <x v="1"/>
    <x v="1"/>
    <x v="1"/>
    <x v="1"/>
    <m/>
    <m/>
    <m/>
    <m/>
    <s v="Cowpens (CG 63)"/>
    <s v="SAN DIEGO, CA"/>
    <m/>
    <d v="1986-01-08T00:00:00"/>
    <d v="1987-12-23T00:00:00"/>
    <d v="1989-03-11T00:00:00"/>
    <x v="14"/>
    <d v="1991-03-09T00:00:00"/>
    <n v="23.381885883254846"/>
    <m/>
    <m/>
    <m/>
    <d v="2013-01-15T00:00:00"/>
    <m/>
  </r>
  <r>
    <x v="62"/>
    <s v="GTB,GET"/>
    <s v="USS"/>
    <s v="CG 64"/>
    <x v="13"/>
    <s v="21624"/>
    <x v="3"/>
    <d v="1991-06-22T00:00:00"/>
    <s v="CG 47  Cruisers"/>
    <x v="1"/>
    <x v="1"/>
    <x v="1"/>
    <x v="1"/>
    <x v="1"/>
    <m/>
    <m/>
    <m/>
    <m/>
    <s v="Gettysburg (CG 64)"/>
    <s v="MAYPORT, FL"/>
    <m/>
    <d v="1986-01-08T00:00:00"/>
    <d v="1988-08-17T00:00:00"/>
    <d v="1989-07-22T00:00:00"/>
    <x v="15"/>
    <d v="1991-06-22T00:00:00"/>
    <n v="22.997946611909651"/>
    <m/>
    <m/>
    <m/>
    <d v="2012-03-06T00:00:00"/>
    <m/>
  </r>
  <r>
    <x v="63"/>
    <s v="CHO"/>
    <s v="USS"/>
    <s v="CG 65"/>
    <x v="13"/>
    <s v="21625"/>
    <x v="3"/>
    <d v="1991-01-12T00:00:00"/>
    <s v="CG 47  Cruisers"/>
    <x v="1"/>
    <x v="1"/>
    <x v="1"/>
    <x v="1"/>
    <x v="1"/>
    <m/>
    <m/>
    <m/>
    <m/>
    <s v="Chosin (CG 65)"/>
    <s v="PEARL HARBOR, HI"/>
    <m/>
    <d v="1986-01-08T00:00:00"/>
    <d v="1988-07-22T00:00:00"/>
    <d v="1989-09-01T00:00:00"/>
    <x v="16"/>
    <d v="1991-01-12T00:00:00"/>
    <n v="23.412003066476835"/>
    <m/>
    <m/>
    <m/>
    <d v="2012-03-06T00:00:00"/>
    <m/>
  </r>
  <r>
    <x v="64"/>
    <s v="HUE"/>
    <s v="USS"/>
    <s v="CG 66"/>
    <x v="13"/>
    <s v="21656"/>
    <x v="3"/>
    <d v="1991-09-14T00:00:00"/>
    <s v="CG 47  Cruisers"/>
    <x v="1"/>
    <x v="1"/>
    <x v="1"/>
    <x v="1"/>
    <x v="1"/>
    <m/>
    <m/>
    <m/>
    <m/>
    <s v="Hue City (CG 66)"/>
    <s v="MAYPORT, FL"/>
    <m/>
    <d v="1987-04-16T00:00:00"/>
    <d v="1989-02-20T00:00:00"/>
    <d v="1990-06-01T00:00:00"/>
    <x v="17"/>
    <d v="1991-09-14T00:00:00"/>
    <n v="22.767967145790553"/>
    <m/>
    <m/>
    <m/>
    <d v="2012-03-06T00:00:00"/>
    <m/>
  </r>
  <r>
    <x v="65"/>
    <s v="SHI"/>
    <s v="USS"/>
    <s v="CG 67"/>
    <x v="13"/>
    <s v="21657"/>
    <x v="3"/>
    <d v="1992-07-18T00:00:00"/>
    <s v="CG 47  Cruisers"/>
    <x v="1"/>
    <x v="1"/>
    <x v="1"/>
    <x v="1"/>
    <x v="1"/>
    <m/>
    <m/>
    <m/>
    <m/>
    <m/>
    <s v="YOKOSUKA, JAPAN"/>
    <m/>
    <d v="1987-04-16T00:00:00"/>
    <d v="1989-08-01T00:00:00"/>
    <d v="1990-09-08T00:00:00"/>
    <x v="18"/>
    <d v="1992-07-18T00:00:00"/>
    <n v="21.943221045113678"/>
    <m/>
    <m/>
    <m/>
    <d v="2012-03-06T00:00:00"/>
    <m/>
  </r>
  <r>
    <x v="66"/>
    <s v="ANZ"/>
    <s v="USS"/>
    <s v="CG 68"/>
    <x v="13"/>
    <s v="21658"/>
    <x v="3"/>
    <d v="1992-05-02T00:00:00"/>
    <s v="CG 47  Cruisers"/>
    <x v="1"/>
    <x v="1"/>
    <x v="1"/>
    <x v="1"/>
    <x v="1"/>
    <m/>
    <m/>
    <m/>
    <s v="Anzio"/>
    <s v="Anzio (CG 68)"/>
    <s v="NORFOLK, VA"/>
    <m/>
    <d v="1987-04-16T00:00:00"/>
    <d v="1989-08-21T00:00:00"/>
    <d v="1990-11-02T00:00:00"/>
    <x v="19"/>
    <d v="1992-05-02T00:00:00"/>
    <n v="22.145815974288777"/>
    <m/>
    <m/>
    <m/>
    <d v="2012-03-06T00:00:00"/>
    <m/>
  </r>
  <r>
    <x v="67"/>
    <s v="VIK"/>
    <s v="USS"/>
    <s v="CG 69"/>
    <x v="13"/>
    <s v="21684"/>
    <x v="3"/>
    <d v="1992-11-14T00:00:00"/>
    <s v="CG 47  Cruisers"/>
    <x v="1"/>
    <x v="1"/>
    <x v="1"/>
    <x v="1"/>
    <x v="1"/>
    <m/>
    <m/>
    <m/>
    <m/>
    <m/>
    <s v="MAYPORT, FL"/>
    <s v="(ex-PORT ROYAL)"/>
    <d v="1988-02-25T00:00:00"/>
    <d v="1990-05-30T00:00:00"/>
    <d v="1991-08-02T00:00:00"/>
    <x v="20"/>
    <d v="1992-11-14T00:00:00"/>
    <n v="21.532555648137127"/>
    <m/>
    <m/>
    <m/>
    <d v="2012-03-06T00:00:00"/>
    <m/>
  </r>
  <r>
    <x v="68"/>
    <s v="LKE"/>
    <s v="USS"/>
    <s v="CG 70"/>
    <x v="13"/>
    <s v="21827"/>
    <x v="3"/>
    <d v="1993-07-24T00:00:00"/>
    <s v="CG 47  Cruisers"/>
    <x v="1"/>
    <x v="1"/>
    <x v="1"/>
    <x v="1"/>
    <x v="1"/>
    <m/>
    <m/>
    <m/>
    <m/>
    <s v="Lake Erie (CG 70)"/>
    <s v="PEARL HARBOR, HI"/>
    <m/>
    <d v="1988-02-25T00:00:00"/>
    <d v="1990-03-06T00:00:00"/>
    <d v="1991-07-13T00:00:00"/>
    <x v="21"/>
    <d v="1993-05-10T00:00:00"/>
    <n v="21.063596764156813"/>
    <m/>
    <m/>
    <m/>
    <d v="2012-03-06T00:00:00"/>
    <m/>
  </r>
  <r>
    <x v="69"/>
    <s v="CSG"/>
    <s v="USS"/>
    <s v="CG 71"/>
    <x v="13"/>
    <s v="21828"/>
    <x v="3"/>
    <d v="1993-06-30T00:00:00"/>
    <s v="CG 47  Cruisers"/>
    <x v="1"/>
    <x v="1"/>
    <x v="1"/>
    <x v="1"/>
    <x v="1"/>
    <m/>
    <m/>
    <m/>
    <m/>
    <s v="Cape St. George (CG 71)"/>
    <s v="SAN DIEGO, CA"/>
    <m/>
    <d v="1988-02-25T00:00:00"/>
    <d v="1990-11-19T00:00:00"/>
    <d v="1992-01-10T00:00:00"/>
    <x v="22"/>
    <d v="1993-06-12T00:00:00"/>
    <n v="20.975980087118852"/>
    <m/>
    <m/>
    <m/>
    <d v="2012-03-06T00:00:00"/>
    <m/>
  </r>
  <r>
    <x v="70"/>
    <s v="VLG"/>
    <s v="USS"/>
    <s v="CG 72"/>
    <x v="13"/>
    <s v="21829"/>
    <x v="3"/>
    <d v="1993-09-18T00:00:00"/>
    <s v="CG 47  Cruisers"/>
    <x v="1"/>
    <x v="1"/>
    <x v="1"/>
    <x v="1"/>
    <x v="1"/>
    <m/>
    <m/>
    <m/>
    <m/>
    <m/>
    <s v="NORFOLK, VA"/>
    <m/>
    <d v="1988-02-25T00:00:00"/>
    <d v="1991-04-22T00:00:00"/>
    <d v="1992-06-13T00:00:00"/>
    <x v="23"/>
    <d v="1993-09-18T00:00:00"/>
    <n v="20.729558182949596"/>
    <m/>
    <m/>
    <m/>
    <d v="2012-03-06T00:00:00"/>
    <m/>
  </r>
  <r>
    <x v="71"/>
    <s v="PRL"/>
    <s v="USS"/>
    <s v="CG 73"/>
    <x v="13"/>
    <s v="21830"/>
    <x v="3"/>
    <d v="1994-07-04T00:00:00"/>
    <s v="CG 47  Cruisers"/>
    <x v="1"/>
    <x v="1"/>
    <x v="1"/>
    <x v="1"/>
    <x v="1"/>
    <m/>
    <m/>
    <m/>
    <m/>
    <m/>
    <s v="PEARL HARBOR, HI"/>
    <m/>
    <d v="1988-02-25T00:00:00"/>
    <d v="1991-11-20T00:00:00"/>
    <d v="1992-11-20T00:00:00"/>
    <x v="24"/>
    <d v="1994-07-04T00:00:00"/>
    <n v="19.94315514993481"/>
    <m/>
    <m/>
    <m/>
    <d v="2012-03-06T00:00:00"/>
    <m/>
  </r>
  <r>
    <x v="72"/>
    <s v="NIM"/>
    <s v="USS"/>
    <s v="CVN 68"/>
    <x v="8"/>
    <s v="03368"/>
    <x v="3"/>
    <d v="1975-05-03T00:00:00"/>
    <s v="CVN 68  Aircraft Carriers"/>
    <x v="1"/>
    <x v="1"/>
    <x v="1"/>
    <x v="2"/>
    <x v="2"/>
    <m/>
    <m/>
    <m/>
    <s v="Nimitz"/>
    <m/>
    <s v="EVERETT, WA"/>
    <s v="(ex-CVAN 68)"/>
    <d v="1967-03-31T00:00:00"/>
    <d v="1968-06-22T00:00:00"/>
    <d v="1972-05-13T00:00:00"/>
    <x v="25"/>
    <d v="1975-05-03T00:00:00"/>
    <n v="38.98151950718686"/>
    <m/>
    <m/>
    <m/>
    <d v="2013-06-21T00:00:00"/>
    <m/>
  </r>
  <r>
    <x v="73"/>
    <s v="IKE"/>
    <s v="USS"/>
    <s v="CVN 69"/>
    <x v="8"/>
    <s v="03369"/>
    <x v="3"/>
    <d v="1977-10-18T00:00:00"/>
    <s v="CVN 68  Aircraft Carriers"/>
    <x v="1"/>
    <x v="1"/>
    <x v="1"/>
    <x v="2"/>
    <x v="2"/>
    <m/>
    <m/>
    <m/>
    <s v="Dwight D. Eisenhower"/>
    <s v="Dwight D. Eisenhower (CVN 69)"/>
    <s v="NORFOLK, VA"/>
    <s v="(ex-EISENHOWER (CVAN 69))"/>
    <d v="1970-06-30T00:00:00"/>
    <d v="1970-08-15T00:00:00"/>
    <d v="1975-10-11T00:00:00"/>
    <x v="26"/>
    <d v="1977-10-18T00:00:00"/>
    <n v="36.559838605086817"/>
    <m/>
    <m/>
    <m/>
    <d v="2011-02-22T00:00:00"/>
    <m/>
  </r>
  <r>
    <x v="74"/>
    <s v="CVN,CVIN"/>
    <s v="USS"/>
    <s v="CVN 70"/>
    <x v="8"/>
    <s v="20993"/>
    <x v="3"/>
    <d v="1982-03-13T00:00:00"/>
    <s v="CVN 68  Aircraft Carriers"/>
    <x v="1"/>
    <x v="1"/>
    <x v="1"/>
    <x v="2"/>
    <x v="2"/>
    <m/>
    <m/>
    <m/>
    <s v="Carl Vinson"/>
    <s v="Carl Vinson (CVN 70)"/>
    <s v="SAN DIEGO, CA"/>
    <m/>
    <d v="1974-04-05T00:00:00"/>
    <d v="1975-10-11T00:00:00"/>
    <d v="1980-03-15T00:00:00"/>
    <x v="27"/>
    <d v="1982-03-13T00:00:00"/>
    <n v="32.101966315440137"/>
    <m/>
    <m/>
    <m/>
    <d v="2013-07-01T00:00:00"/>
    <m/>
  </r>
  <r>
    <x v="75"/>
    <s v="THR, TR"/>
    <s v="USS"/>
    <s v="CVN 71"/>
    <x v="8"/>
    <s v="21247"/>
    <x v="3"/>
    <d v="1986-10-25T00:00:00"/>
    <s v="CVN 68  Aircraft Carriers"/>
    <x v="1"/>
    <x v="1"/>
    <x v="1"/>
    <x v="2"/>
    <x v="2"/>
    <m/>
    <m/>
    <m/>
    <m/>
    <s v="Theodore Roosevelt (CVN 71)"/>
    <s v="NORFOLK, VA"/>
    <m/>
    <d v="1980-09-30T00:00:00"/>
    <d v="1981-10-31T00:00:00"/>
    <d v="1984-10-27T00:00:00"/>
    <x v="28"/>
    <d v="1986-10-25T00:00:00"/>
    <n v="27.464029456193355"/>
    <m/>
    <m/>
    <m/>
    <d v="1999-12-14T00:00:00"/>
    <m/>
  </r>
  <r>
    <x v="76"/>
    <s v="ABE"/>
    <s v="USS"/>
    <s v="CVN 72"/>
    <x v="8"/>
    <s v="21297"/>
    <x v="3"/>
    <d v="1989-11-11T00:00:00"/>
    <s v="CVN 68  Aircraft Carriers"/>
    <x v="1"/>
    <x v="1"/>
    <x v="1"/>
    <x v="2"/>
    <x v="2"/>
    <m/>
    <m/>
    <m/>
    <s v="Abraham Lincoln"/>
    <s v="Abraham Lincoln (CVN 72)"/>
    <s v="NEWPORT NEWS, VA"/>
    <m/>
    <d v="1982-12-27T00:00:00"/>
    <d v="1984-11-03T00:00:00"/>
    <d v="1988-02-13T00:00:00"/>
    <x v="29"/>
    <d v="1989-11-11T00:00:00"/>
    <n v="24.428390901432181"/>
    <m/>
    <m/>
    <m/>
    <d v="2012-07-31T00:00:00"/>
    <m/>
  </r>
  <r>
    <x v="77"/>
    <s v="GWN,GW,GWA"/>
    <s v="USS"/>
    <s v="CVN 73"/>
    <x v="8"/>
    <s v="21412"/>
    <x v="3"/>
    <d v="1992-07-04T00:00:00"/>
    <s v="CVN 68  Aircraft Carriers"/>
    <x v="1"/>
    <x v="1"/>
    <x v="1"/>
    <x v="2"/>
    <x v="2"/>
    <m/>
    <m/>
    <m/>
    <m/>
    <s v="George Washington (CVN 73)"/>
    <m/>
    <m/>
    <d v="1982-12-27T00:00:00"/>
    <d v="1986-08-25T00:00:00"/>
    <d v="1990-07-21T00:00:00"/>
    <x v="30"/>
    <d v="1992-07-04T00:00:00"/>
    <n v="21.820021426020713"/>
    <m/>
    <m/>
    <m/>
    <d v="2008-08-26T00:00:00"/>
    <m/>
  </r>
  <r>
    <x v="78"/>
    <s v="JCS"/>
    <s v="USS"/>
    <s v="CVN 74"/>
    <x v="8"/>
    <s v="21847"/>
    <x v="3"/>
    <d v="1995-12-09T00:00:00"/>
    <s v="CVN 68  Aircraft Carriers"/>
    <x v="1"/>
    <x v="1"/>
    <x v="1"/>
    <x v="2"/>
    <x v="2"/>
    <m/>
    <m/>
    <m/>
    <m/>
    <s v="John C. Stennis (CVN 74)"/>
    <s v="BREMERTON, WA"/>
    <m/>
    <d v="1988-06-30T00:00:00"/>
    <d v="1991-03-13T00:00:00"/>
    <d v="1993-11-13T00:00:00"/>
    <x v="31"/>
    <d v="1995-12-09T00:00:00"/>
    <n v="18.401095140314855"/>
    <m/>
    <m/>
    <m/>
    <d v="2011-02-16T00:00:00"/>
    <m/>
  </r>
  <r>
    <x v="79"/>
    <s v="HST"/>
    <s v="USS"/>
    <s v="CVN 75"/>
    <x v="8"/>
    <s v="21853"/>
    <x v="3"/>
    <d v="1998-07-25T00:00:00"/>
    <s v="CVN 68  Aircraft Carriers"/>
    <x v="1"/>
    <x v="1"/>
    <x v="1"/>
    <x v="2"/>
    <x v="2"/>
    <m/>
    <m/>
    <m/>
    <m/>
    <s v="Harry S. Truman (CVN 75)"/>
    <s v="NORFOLK, VA"/>
    <s v="(ex-UNITED STATES)"/>
    <d v="1988-06-30T00:00:00"/>
    <d v="1993-11-29T00:00:00"/>
    <d v="1996-09-07T00:00:00"/>
    <x v="32"/>
    <d v="1998-07-25T00:00:00"/>
    <n v="15.762441617007569"/>
    <m/>
    <m/>
    <m/>
    <d v="2011-02-16T00:00:00"/>
    <m/>
  </r>
  <r>
    <x v="80"/>
    <s v="RRN,RGN"/>
    <s v="USS"/>
    <s v="CVN 76"/>
    <x v="8"/>
    <s v="22178"/>
    <x v="3"/>
    <d v="2003-07-12T00:00:00"/>
    <s v="CVN 68  Aircraft Carriers"/>
    <x v="1"/>
    <x v="1"/>
    <x v="1"/>
    <x v="2"/>
    <x v="2"/>
    <m/>
    <m/>
    <m/>
    <m/>
    <m/>
    <s v="SAN DIEGO, CA"/>
    <m/>
    <d v="1994-12-08T00:00:00"/>
    <d v="1998-02-12T00:00:00"/>
    <d v="2001-03-10T00:00:00"/>
    <x v="33"/>
    <d v="2003-07-12T00:00:00"/>
    <n v="10.789869952087612"/>
    <m/>
    <m/>
    <m/>
    <d v="2004-10-20T00:00:00"/>
    <m/>
  </r>
  <r>
    <x v="81"/>
    <s v="GWB,GHWB"/>
    <s v="USS"/>
    <s v="CVN 77"/>
    <x v="8"/>
    <s v="23170"/>
    <x v="3"/>
    <d v="2009-05-11T00:00:00"/>
    <s v="CVN 68  Aircraft Carriers"/>
    <x v="1"/>
    <x v="1"/>
    <x v="1"/>
    <x v="2"/>
    <x v="2"/>
    <m/>
    <m/>
    <m/>
    <m/>
    <s v="George H. W. Bush (CVN 77)"/>
    <s v="NORFOLK, VA"/>
    <m/>
    <d v="2001-01-26T00:00:00"/>
    <d v="2003-05-19T00:00:00"/>
    <d v="2006-10-09T00:00:00"/>
    <x v="34"/>
    <d v="2009-01-10T00:00:00"/>
    <n v="4.8991328160657233"/>
    <m/>
    <m/>
    <m/>
    <d v="2011-02-16T00:00:00"/>
    <m/>
  </r>
  <r>
    <x v="82"/>
    <s v="ARB"/>
    <s v="USS"/>
    <s v="DDG 51"/>
    <x v="0"/>
    <s v="21487"/>
    <x v="3"/>
    <d v="1991-07-04T00:00:00"/>
    <s v="DDG 51  Destroyers"/>
    <x v="1"/>
    <x v="1"/>
    <x v="1"/>
    <x v="1"/>
    <x v="3"/>
    <m/>
    <m/>
    <m/>
    <s v="Arleigh Burke"/>
    <s v="Arleigh Burke (DDG 51)"/>
    <s v="NORFOLK, VA"/>
    <m/>
    <d v="1985-04-02T00:00:00"/>
    <d v="1988-12-06T00:00:00"/>
    <d v="1989-09-16T00:00:00"/>
    <x v="35"/>
    <d v="1991-07-04T00:00:00"/>
    <n v="22.932238193018481"/>
    <m/>
    <m/>
    <m/>
    <d v="2012-08-28T00:00:00"/>
    <m/>
  </r>
  <r>
    <x v="83"/>
    <s v="BAR"/>
    <s v="USS"/>
    <s v="DDG 52"/>
    <x v="0"/>
    <s v="21660"/>
    <x v="3"/>
    <d v="1992-12-12T00:00:00"/>
    <s v="DDG 51  Destroyers"/>
    <x v="1"/>
    <x v="1"/>
    <x v="1"/>
    <x v="1"/>
    <x v="3"/>
    <m/>
    <m/>
    <m/>
    <m/>
    <s v="Barry (DDG 52)"/>
    <s v="NORFOLK, VA"/>
    <s v="(ex-JOHN BARRY, BARRY)"/>
    <d v="1987-05-26T00:00:00"/>
    <d v="1990-02-26T00:00:00"/>
    <d v="1991-05-10T00:00:00"/>
    <x v="36"/>
    <d v="1992-12-12T00:00:00"/>
    <n v="21.455898107368171"/>
    <m/>
    <m/>
    <m/>
    <d v="2011-02-03T00:00:00"/>
    <m/>
  </r>
  <r>
    <x v="84"/>
    <s v="JPJ"/>
    <s v="USS"/>
    <s v="DDG 53"/>
    <x v="0"/>
    <s v="21313"/>
    <x v="3"/>
    <d v="1993-12-18T00:00:00"/>
    <s v="DDG 51  Destroyers"/>
    <x v="1"/>
    <x v="1"/>
    <x v="1"/>
    <x v="1"/>
    <x v="3"/>
    <m/>
    <m/>
    <m/>
    <m/>
    <s v="John Paul Jones (DDG 53)"/>
    <s v="SAN DIEGO, CA"/>
    <m/>
    <d v="1987-09-25T00:00:00"/>
    <d v="1990-08-08T00:00:00"/>
    <d v="1991-10-26T00:00:00"/>
    <x v="37"/>
    <d v="1993-12-18T00:00:00"/>
    <n v="20.622775357809584"/>
    <m/>
    <m/>
    <m/>
    <d v="2011-02-03T00:00:00"/>
    <m/>
  </r>
  <r>
    <x v="85"/>
    <s v="CDW"/>
    <s v="USS"/>
    <s v="DDG 54"/>
    <x v="0"/>
    <s v="21640"/>
    <x v="3"/>
    <d v="1994-03-19T00:00:00"/>
    <s v="DDG 51  Destroyers"/>
    <x v="1"/>
    <x v="1"/>
    <x v="1"/>
    <x v="1"/>
    <x v="3"/>
    <m/>
    <m/>
    <m/>
    <m/>
    <s v="Curtis Wilbur (DDG 54)"/>
    <s v="YOKOSUKA, JAPAN"/>
    <m/>
    <d v="1988-12-13T00:00:00"/>
    <d v="1991-03-12T00:00:00"/>
    <d v="1992-05-16T00:00:00"/>
    <x v="38"/>
    <d v="1994-03-19T00:00:00"/>
    <n v="20.316116988176727"/>
    <m/>
    <m/>
    <m/>
    <d v="2011-02-03T00:00:00"/>
    <m/>
  </r>
  <r>
    <x v="86"/>
    <s v="STT"/>
    <s v="USS"/>
    <s v="DDG 55"/>
    <x v="0"/>
    <s v="21685"/>
    <x v="3"/>
    <d v="1994-08-13T00:00:00"/>
    <s v="DDG 51  Destroyers"/>
    <x v="1"/>
    <x v="1"/>
    <x v="1"/>
    <x v="1"/>
    <x v="3"/>
    <m/>
    <m/>
    <m/>
    <m/>
    <m/>
    <s v="NORFOLK, VA"/>
    <m/>
    <d v="1988-12-13T00:00:00"/>
    <d v="1991-08-08T00:00:00"/>
    <d v="1992-10-16T00:00:00"/>
    <x v="39"/>
    <d v="1994-08-13T00:00:00"/>
    <n v="19.885658409387222"/>
    <m/>
    <m/>
    <m/>
    <d v="2011-02-03T00:00:00"/>
    <m/>
  </r>
  <r>
    <x v="87"/>
    <s v="JSM"/>
    <s v="USS"/>
    <s v="DDG 56"/>
    <x v="0"/>
    <s v="21686"/>
    <x v="3"/>
    <d v="1994-07-02T00:00:00"/>
    <s v="DDG 51  Destroyers"/>
    <x v="1"/>
    <x v="1"/>
    <x v="1"/>
    <x v="1"/>
    <x v="3"/>
    <m/>
    <m/>
    <m/>
    <m/>
    <s v="John S. McCain (DDG 56)"/>
    <s v="YOKOSUKA, JAPAN"/>
    <m/>
    <d v="1988-12-13T00:00:00"/>
    <d v="1991-09-03T00:00:00"/>
    <d v="1992-09-26T00:00:00"/>
    <x v="40"/>
    <d v="1994-07-02T00:00:00"/>
    <n v="19.85554106910039"/>
    <m/>
    <m/>
    <m/>
    <d v="2011-02-16T00:00:00"/>
    <m/>
  </r>
  <r>
    <x v="88"/>
    <s v="MIT"/>
    <s v="USS"/>
    <s v="DDG 57"/>
    <x v="0"/>
    <s v="21687"/>
    <x v="3"/>
    <d v="1994-12-10T00:00:00"/>
    <s v="DDG 51  Destroyers"/>
    <x v="1"/>
    <x v="1"/>
    <x v="1"/>
    <x v="1"/>
    <x v="3"/>
    <m/>
    <m/>
    <m/>
    <m/>
    <s v="Mitscher (DDG 57)"/>
    <s v="NORFOLK, VA"/>
    <m/>
    <d v="1988-12-13T00:00:00"/>
    <d v="1992-02-12T00:00:00"/>
    <d v="1993-05-07T00:00:00"/>
    <x v="41"/>
    <d v="1994-12-10T00:00:00"/>
    <n v="19.502346805736636"/>
    <m/>
    <m/>
    <m/>
    <d v="2011-02-03T00:00:00"/>
    <m/>
  </r>
  <r>
    <x v="89"/>
    <s v="LAB"/>
    <s v="USS"/>
    <s v="DDG 58"/>
    <x v="0"/>
    <s v="21820"/>
    <x v="3"/>
    <d v="1995-03-18T00:00:00"/>
    <s v="DDG 51  Destroyers"/>
    <x v="1"/>
    <x v="1"/>
    <x v="1"/>
    <x v="1"/>
    <x v="3"/>
    <m/>
    <m/>
    <m/>
    <m/>
    <s v="Laboon (DDG 58)"/>
    <s v="NORFOLK, VA"/>
    <m/>
    <d v="1988-12-13T00:00:00"/>
    <d v="1992-03-23T00:00:00"/>
    <d v="1993-02-20T00:00:00"/>
    <x v="42"/>
    <d v="1995-03-18T00:00:00"/>
    <n v="19.3380704041721"/>
    <m/>
    <m/>
    <m/>
    <d v="2011-02-03T00:00:00"/>
    <m/>
  </r>
  <r>
    <x v="90"/>
    <s v="RSL"/>
    <s v="USS"/>
    <s v="DDG 59"/>
    <x v="0"/>
    <s v="21821"/>
    <x v="3"/>
    <d v="1995-05-20T00:00:00"/>
    <s v="DDG 51  Destroyers"/>
    <x v="1"/>
    <x v="1"/>
    <x v="1"/>
    <x v="1"/>
    <x v="3"/>
    <m/>
    <m/>
    <m/>
    <m/>
    <m/>
    <s v="SAN DIEGO, CA"/>
    <m/>
    <d v="1990-02-22T00:00:00"/>
    <d v="1992-07-24T00:00:00"/>
    <d v="1993-10-20T00:00:00"/>
    <x v="43"/>
    <d v="1995-05-20T00:00:00"/>
    <n v="19.041752224503764"/>
    <m/>
    <m/>
    <m/>
    <d v="2012-09-28T00:00:00"/>
    <m/>
  </r>
  <r>
    <x v="91"/>
    <s v="PHM"/>
    <s v="USS"/>
    <s v="DDG 60"/>
    <x v="0"/>
    <s v="21822"/>
    <x v="3"/>
    <d v="1995-05-27T00:00:00"/>
    <s v="DDG 51  Destroyers"/>
    <x v="1"/>
    <x v="1"/>
    <x v="1"/>
    <x v="1"/>
    <x v="3"/>
    <m/>
    <m/>
    <m/>
    <m/>
    <m/>
    <s v="PEARL HARBOR, HI"/>
    <m/>
    <d v="1990-02-22T00:00:00"/>
    <d v="1992-08-24T00:00:00"/>
    <d v="1993-07-24T00:00:00"/>
    <x v="44"/>
    <d v="1995-05-27T00:00:00"/>
    <n v="19.069130732375086"/>
    <m/>
    <m/>
    <m/>
    <d v="2011-02-03T00:00:00"/>
    <m/>
  </r>
  <r>
    <x v="92"/>
    <s v="RAM"/>
    <s v="USS"/>
    <s v="DDG 61"/>
    <x v="0"/>
    <s v="21823"/>
    <x v="3"/>
    <d v="1995-07-22T00:00:00"/>
    <s v="DDG 51  Destroyers"/>
    <x v="1"/>
    <x v="1"/>
    <x v="1"/>
    <x v="1"/>
    <x v="3"/>
    <m/>
    <m/>
    <m/>
    <m/>
    <m/>
    <s v="NORFOLK, VA"/>
    <m/>
    <d v="1990-02-22T00:00:00"/>
    <d v="1993-01-04T00:00:00"/>
    <d v="1994-02-11T00:00:00"/>
    <x v="45"/>
    <d v="1995-07-22T00:00:00"/>
    <n v="18.90759753593429"/>
    <m/>
    <m/>
    <m/>
    <d v="2011-02-03T00:00:00"/>
    <m/>
  </r>
  <r>
    <x v="93"/>
    <s v="FTZ"/>
    <s v="USS"/>
    <s v="DDG 62"/>
    <x v="0"/>
    <s v="21824"/>
    <x v="3"/>
    <d v="1995-10-14T00:00:00"/>
    <s v="DDG 51  Destroyers"/>
    <x v="1"/>
    <x v="1"/>
    <x v="1"/>
    <x v="1"/>
    <x v="3"/>
    <m/>
    <m/>
    <m/>
    <m/>
    <s v="Fitzgerald (DDG 62)"/>
    <s v="YOKOSUKA, JAPAN"/>
    <m/>
    <d v="1990-02-22T00:00:00"/>
    <d v="1993-02-09T00:00:00"/>
    <d v="1994-01-29T00:00:00"/>
    <x v="46"/>
    <d v="1995-10-14T00:00:00"/>
    <n v="18.68583162217659"/>
    <m/>
    <m/>
    <m/>
    <d v="2011-02-03T00:00:00"/>
    <m/>
  </r>
  <r>
    <x v="94"/>
    <s v="STE"/>
    <s v="USS"/>
    <s v="DDG 63"/>
    <x v="0"/>
    <s v="21825"/>
    <x v="3"/>
    <d v="1995-10-21T00:00:00"/>
    <s v="DDG 51  Destroyers"/>
    <x v="1"/>
    <x v="1"/>
    <x v="1"/>
    <x v="1"/>
    <x v="3"/>
    <m/>
    <m/>
    <m/>
    <m/>
    <m/>
    <s v="YOKOSUKA, JAPAN"/>
    <m/>
    <d v="1990-02-22T00:00:00"/>
    <d v="1993-05-11T00:00:00"/>
    <d v="1994-06-17T00:00:00"/>
    <x v="47"/>
    <d v="1995-10-21T00:00:00"/>
    <n v="18.696783025325121"/>
    <m/>
    <m/>
    <m/>
    <d v="2011-02-03T00:00:00"/>
    <m/>
  </r>
  <r>
    <x v="95"/>
    <s v="CNY"/>
    <s v="USS"/>
    <s v="DDG 64"/>
    <x v="0"/>
    <s v="21923"/>
    <x v="3"/>
    <d v="1996-04-13T00:00:00"/>
    <s v="DDG 51  Destroyers"/>
    <x v="1"/>
    <x v="1"/>
    <x v="1"/>
    <x v="1"/>
    <x v="3"/>
    <m/>
    <m/>
    <m/>
    <m/>
    <s v="Carney (DDG 64))"/>
    <s v="MAYPORT, FL"/>
    <m/>
    <d v="1991-01-16T00:00:00"/>
    <d v="1993-08-03T00:00:00"/>
    <d v="1994-07-23T00:00:00"/>
    <x v="48"/>
    <d v="1996-04-13T00:00:00"/>
    <n v="18.321697467488022"/>
    <m/>
    <m/>
    <m/>
    <d v="2011-02-03T00:00:00"/>
    <m/>
  </r>
  <r>
    <x v="96"/>
    <s v="BEN"/>
    <s v="USS"/>
    <s v="DDG 65"/>
    <x v="0"/>
    <s v="21940"/>
    <x v="3"/>
    <d v="1996-03-30T00:00:00"/>
    <s v="DDG 51  Destroyers"/>
    <x v="1"/>
    <x v="1"/>
    <x v="1"/>
    <x v="1"/>
    <x v="3"/>
    <m/>
    <m/>
    <m/>
    <s v="Benfold"/>
    <s v="Benfold (DDG 65)"/>
    <s v="SAN DIEGO, CA"/>
    <m/>
    <d v="1991-01-16T00:00:00"/>
    <d v="1993-09-27T00:00:00"/>
    <d v="1994-11-09T00:00:00"/>
    <x v="49"/>
    <d v="1996-03-30T00:00:00"/>
    <n v="18.33264887063655"/>
    <m/>
    <m/>
    <m/>
    <d v="2011-02-03T00:00:00"/>
    <m/>
  </r>
  <r>
    <x v="97"/>
    <s v="GON"/>
    <s v="USS"/>
    <s v="DDG 66"/>
    <x v="0"/>
    <s v="21833"/>
    <x v="3"/>
    <d v="1996-10-12T00:00:00"/>
    <s v="DDG 51  Destroyers"/>
    <x v="1"/>
    <x v="1"/>
    <x v="1"/>
    <x v="1"/>
    <x v="3"/>
    <m/>
    <m/>
    <m/>
    <m/>
    <s v="Gonzalez (DDG 66)"/>
    <s v="NORFOLK, VA"/>
    <m/>
    <d v="1991-01-16T00:00:00"/>
    <d v="1994-02-03T00:00:00"/>
    <d v="1995-02-18T00:00:00"/>
    <x v="50"/>
    <d v="1996-10-12T00:00:00"/>
    <n v="17.803602305475504"/>
    <m/>
    <m/>
    <m/>
    <d v="2011-02-03T00:00:00"/>
    <m/>
  </r>
  <r>
    <x v="98"/>
    <s v="COL"/>
    <s v="USS"/>
    <s v="DDG 67"/>
    <x v="0"/>
    <s v="21941"/>
    <x v="3"/>
    <d v="1996-06-08T00:00:00"/>
    <s v="DDG 51  Destroyers"/>
    <x v="1"/>
    <x v="1"/>
    <x v="1"/>
    <x v="1"/>
    <x v="3"/>
    <m/>
    <m/>
    <m/>
    <m/>
    <s v="Cole (DDG 67)"/>
    <s v="NORFOLK, VA"/>
    <m/>
    <d v="1991-01-16T00:00:00"/>
    <d v="1994-02-28T00:00:00"/>
    <d v="1995-02-10T00:00:00"/>
    <x v="51"/>
    <d v="1996-06-08T00:00:00"/>
    <n v="18.063688760806919"/>
    <m/>
    <m/>
    <m/>
    <d v="2011-02-03T00:00:00"/>
    <m/>
  </r>
  <r>
    <x v="99"/>
    <s v="SUL"/>
    <s v="USS"/>
    <s v="DDG 68"/>
    <x v="0"/>
    <s v="21942"/>
    <x v="3"/>
    <d v="1997-04-19T00:00:00"/>
    <s v="DDG 51  Destroyers"/>
    <x v="1"/>
    <x v="1"/>
    <x v="1"/>
    <x v="1"/>
    <x v="3"/>
    <m/>
    <m/>
    <m/>
    <s v="The Sullivans"/>
    <m/>
    <s v="MAYPORT, FL"/>
    <m/>
    <d v="1992-04-08T00:00:00"/>
    <d v="1994-07-27T00:00:00"/>
    <d v="1995-08-12T00:00:00"/>
    <x v="52"/>
    <d v="1997-04-19T00:00:00"/>
    <n v="17.362824207492796"/>
    <m/>
    <m/>
    <m/>
    <d v="2011-02-03T00:00:00"/>
    <m/>
  </r>
  <r>
    <x v="100"/>
    <s v="MIL"/>
    <s v="USS"/>
    <s v="DDG 69"/>
    <x v="0"/>
    <s v="21943"/>
    <x v="3"/>
    <d v="1996-11-23T00:00:00"/>
    <s v="DDG 51  Destroyers"/>
    <x v="1"/>
    <x v="1"/>
    <x v="1"/>
    <x v="1"/>
    <x v="3"/>
    <m/>
    <m/>
    <m/>
    <m/>
    <s v="Milius (DDG 69)"/>
    <s v="SAN DIEGO, CA"/>
    <m/>
    <d v="1992-04-08T00:00:00"/>
    <d v="1994-08-08T00:00:00"/>
    <d v="1995-08-01T00:00:00"/>
    <x v="53"/>
    <d v="1996-11-23T00:00:00"/>
    <n v="17.622910662824207"/>
    <m/>
    <m/>
    <m/>
    <d v="2011-02-03T00:00:00"/>
    <m/>
  </r>
  <r>
    <x v="101"/>
    <s v="HOP"/>
    <s v="USS"/>
    <s v="DDG 70"/>
    <x v="0"/>
    <s v="21944"/>
    <x v="3"/>
    <d v="1997-09-06T00:00:00"/>
    <s v="DDG 51  Destroyers"/>
    <x v="1"/>
    <x v="1"/>
    <x v="1"/>
    <x v="1"/>
    <x v="3"/>
    <m/>
    <m/>
    <m/>
    <m/>
    <s v="Hopper (DDG 70))"/>
    <s v="PEARL HARBOR, HI"/>
    <m/>
    <d v="1992-04-08T00:00:00"/>
    <d v="1995-02-23T00:00:00"/>
    <d v="1996-01-06T00:00:00"/>
    <x v="54"/>
    <d v="1997-09-06T00:00:00"/>
    <n v="16.981442044417403"/>
    <m/>
    <m/>
    <m/>
    <d v="2011-02-03T00:00:00"/>
    <m/>
  </r>
  <r>
    <x v="102"/>
    <s v="ROS"/>
    <s v="USS"/>
    <s v="DDG 71"/>
    <x v="0"/>
    <s v="21945"/>
    <x v="3"/>
    <d v="1997-06-28T00:00:00"/>
    <s v="DDG 51  Destroyers"/>
    <x v="1"/>
    <x v="1"/>
    <x v="1"/>
    <x v="1"/>
    <x v="3"/>
    <m/>
    <m/>
    <m/>
    <m/>
    <m/>
    <s v="NORFOLK, VA"/>
    <m/>
    <d v="1992-04-08T00:00:00"/>
    <d v="1995-04-10T00:00:00"/>
    <d v="1996-03-22T00:00:00"/>
    <x v="55"/>
    <d v="1997-06-28T00:00:00"/>
    <n v="16.954061454213569"/>
    <m/>
    <m/>
    <m/>
    <d v="2011-02-03T00:00:00"/>
    <m/>
  </r>
  <r>
    <x v="103"/>
    <s v="MAH"/>
    <s v="USS"/>
    <s v="DDG 72"/>
    <x v="0"/>
    <s v="21946"/>
    <x v="3"/>
    <d v="1998-02-14T00:00:00"/>
    <s v="DDG 51  Destroyers"/>
    <x v="1"/>
    <x v="1"/>
    <x v="1"/>
    <x v="1"/>
    <x v="3"/>
    <m/>
    <m/>
    <m/>
    <m/>
    <s v="Mahan (DDG 72)"/>
    <s v="NORFOLK, VA"/>
    <m/>
    <d v="1992-04-08T00:00:00"/>
    <d v="1995-08-17T00:00:00"/>
    <d v="1996-06-29T00:00:00"/>
    <x v="56"/>
    <d v="1998-02-14T00:00:00"/>
    <n v="16.617280194706417"/>
    <m/>
    <m/>
    <m/>
    <d v="2011-02-03T00:00:00"/>
    <m/>
  </r>
  <r>
    <x v="104"/>
    <s v="DEC"/>
    <s v="USS"/>
    <s v="DDG 73"/>
    <x v="0"/>
    <s v="21947"/>
    <x v="3"/>
    <d v="1998-08-29T00:00:00"/>
    <s v="DDG 51  Destroyers"/>
    <x v="1"/>
    <x v="1"/>
    <x v="1"/>
    <x v="1"/>
    <x v="3"/>
    <m/>
    <m/>
    <m/>
    <s v="Decatur"/>
    <s v="Decatur (DDG 73)"/>
    <s v="SAN DIEGO, CA"/>
    <m/>
    <d v="1993-01-19T00:00:00"/>
    <d v="1996-01-11T00:00:00"/>
    <d v="1996-11-10T00:00:00"/>
    <x v="57"/>
    <d v="1998-08-29T00:00:00"/>
    <n v="16.060879368658398"/>
    <m/>
    <m/>
    <m/>
    <d v="2011-02-03T00:00:00"/>
    <m/>
  </r>
  <r>
    <x v="105"/>
    <s v="MCF"/>
    <s v="USS"/>
    <s v="DDG 74"/>
    <x v="0"/>
    <s v="21948"/>
    <x v="3"/>
    <d v="1998-04-25T00:00:00"/>
    <s v="DDG 51  Destroyers"/>
    <x v="1"/>
    <x v="1"/>
    <x v="1"/>
    <x v="1"/>
    <x v="3"/>
    <m/>
    <m/>
    <m/>
    <m/>
    <s v="McFaul (DDG 74)"/>
    <s v="NORFOLK, VA"/>
    <m/>
    <d v="1993-01-21T00:00:00"/>
    <d v="1996-01-26T00:00:00"/>
    <d v="1997-01-18T00:00:00"/>
    <x v="58"/>
    <d v="1998-04-25T00:00:00"/>
    <n v="16.110162667096152"/>
    <m/>
    <m/>
    <m/>
    <d v="2011-02-03T00:00:00"/>
    <m/>
  </r>
  <r>
    <x v="106"/>
    <s v="DCK"/>
    <s v="USS"/>
    <s v="DDG 75"/>
    <x v="0"/>
    <s v="21949"/>
    <x v="3"/>
    <d v="1998-12-04T00:00:00"/>
    <s v="DDG 51  Destroyers"/>
    <x v="1"/>
    <x v="1"/>
    <x v="1"/>
    <x v="1"/>
    <x v="3"/>
    <m/>
    <m/>
    <m/>
    <m/>
    <s v="Donald Cook (DDG 75))"/>
    <s v="NORFOLK, VA"/>
    <m/>
    <d v="1993-01-19T00:00:00"/>
    <d v="1996-07-09T00:00:00"/>
    <d v="1997-05-03T00:00:00"/>
    <x v="59"/>
    <d v="1998-12-04T00:00:00"/>
    <n v="15.620067643742953"/>
    <m/>
    <m/>
    <m/>
    <d v="2011-02-03T00:00:00"/>
    <m/>
  </r>
  <r>
    <x v="107"/>
    <s v="HIG"/>
    <s v="USS"/>
    <s v="DDG 76"/>
    <x v="0"/>
    <s v="21950"/>
    <x v="3"/>
    <d v="1999-04-24T00:00:00"/>
    <s v="DDG 51  Destroyers"/>
    <x v="1"/>
    <x v="1"/>
    <x v="1"/>
    <x v="1"/>
    <x v="3"/>
    <m/>
    <m/>
    <m/>
    <m/>
    <s v="Higgins (DDG 76))"/>
    <s v="SAN DIEGO, CA"/>
    <m/>
    <d v="1993-01-19T00:00:00"/>
    <d v="1996-11-14T00:00:00"/>
    <d v="1997-10-04T00:00:00"/>
    <x v="60"/>
    <d v="1999-04-24T00:00:00"/>
    <n v="15.219712525667351"/>
    <m/>
    <m/>
    <m/>
    <d v="2011-02-03T00:00:00"/>
    <m/>
  </r>
  <r>
    <x v="108"/>
    <s v="OKN"/>
    <s v="USS"/>
    <s v="DDG 77"/>
    <x v="0"/>
    <s v="21951"/>
    <x v="3"/>
    <d v="1999-10-23T00:00:00"/>
    <s v="DDG 51  Destroyers"/>
    <x v="1"/>
    <x v="1"/>
    <x v="1"/>
    <x v="1"/>
    <x v="3"/>
    <m/>
    <m/>
    <m/>
    <m/>
    <m/>
    <s v="PEARL HARBOR, HI"/>
    <m/>
    <d v="1994-07-20T00:00:00"/>
    <d v="1997-05-08T00:00:00"/>
    <d v="1998-03-28T00:00:00"/>
    <x v="61"/>
    <d v="1999-10-23T00:00:00"/>
    <n v="14.877481177275838"/>
    <m/>
    <m/>
    <m/>
    <d v="2011-02-03T00:00:00"/>
    <m/>
  </r>
  <r>
    <x v="109"/>
    <s v="POR"/>
    <s v="USS"/>
    <s v="DDG 78"/>
    <x v="0"/>
    <s v="21952"/>
    <x v="3"/>
    <d v="1999-03-20T00:00:00"/>
    <s v="DDG 51  Destroyers"/>
    <x v="1"/>
    <x v="1"/>
    <x v="1"/>
    <x v="1"/>
    <x v="3"/>
    <m/>
    <m/>
    <m/>
    <m/>
    <m/>
    <s v="NORFOLK, VA"/>
    <m/>
    <d v="1994-07-20T00:00:00"/>
    <d v="1996-12-02T00:00:00"/>
    <d v="1997-11-12T00:00:00"/>
    <x v="62"/>
    <d v="1999-03-20T00:00:00"/>
    <n v="15.227926078028748"/>
    <m/>
    <m/>
    <m/>
    <d v="2011-02-03T00:00:00"/>
    <m/>
  </r>
  <r>
    <x v="110"/>
    <s v="OSA"/>
    <s v="USS"/>
    <s v="DDG 79"/>
    <x v="0"/>
    <s v="21953"/>
    <x v="3"/>
    <d v="2000-08-19T00:00:00"/>
    <s v="DDG 51  Destroyers"/>
    <x v="1"/>
    <x v="1"/>
    <x v="1"/>
    <x v="1"/>
    <x v="3"/>
    <m/>
    <m/>
    <m/>
    <m/>
    <m/>
    <s v="NORFOLK, VA"/>
    <m/>
    <d v="1994-07-20T00:00:00"/>
    <d v="1997-10-09T00:00:00"/>
    <d v="1998-11-07T00:00:00"/>
    <x v="63"/>
    <d v="2000-08-19T00:00:00"/>
    <n v="13.896696477459392"/>
    <m/>
    <m/>
    <m/>
    <d v="2011-02-03T00:00:00"/>
    <m/>
  </r>
  <r>
    <x v="111"/>
    <s v="RSV"/>
    <s v="USS"/>
    <s v="DDG 80"/>
    <x v="0"/>
    <s v="21954"/>
    <x v="3"/>
    <d v="2000-10-14T00:00:00"/>
    <s v="DDG 51  Destroyers"/>
    <x v="1"/>
    <x v="1"/>
    <x v="1"/>
    <x v="1"/>
    <x v="3"/>
    <m/>
    <m/>
    <m/>
    <m/>
    <m/>
    <s v="MAYPORT, FL"/>
    <m/>
    <d v="1995-01-06T00:00:00"/>
    <d v="1997-12-15T00:00:00"/>
    <d v="1999-01-10T00:00:00"/>
    <x v="64"/>
    <d v="2000-10-14T00:00:00"/>
    <n v="13.809089249863113"/>
    <m/>
    <m/>
    <m/>
    <d v="2011-02-03T00:00:00"/>
    <m/>
  </r>
  <r>
    <x v="112"/>
    <s v="WCH, WSC"/>
    <s v="USS"/>
    <s v="DDG 81"/>
    <x v="0"/>
    <s v="21955"/>
    <x v="3"/>
    <d v="2001-03-10T00:00:00"/>
    <s v="DDG 51  Destroyers"/>
    <x v="1"/>
    <x v="1"/>
    <x v="1"/>
    <x v="1"/>
    <x v="3"/>
    <m/>
    <m/>
    <m/>
    <m/>
    <m/>
    <s v="NORFOLK, VA"/>
    <m/>
    <d v="1995-01-06T00:00:00"/>
    <d v="1998-05-07T00:00:00"/>
    <d v="1999-04-17T00:00:00"/>
    <x v="65"/>
    <d v="2001-03-10T00:00:00"/>
    <n v="13.472348968789925"/>
    <m/>
    <m/>
    <m/>
    <d v="2011-02-16T00:00:00"/>
    <m/>
  </r>
  <r>
    <x v="113"/>
    <s v="LAS"/>
    <s v="USS"/>
    <s v="DDG 82"/>
    <x v="0"/>
    <s v="21956"/>
    <x v="3"/>
    <d v="2001-04-23T00:00:00"/>
    <s v="DDG 51  Destroyers"/>
    <x v="1"/>
    <x v="1"/>
    <x v="1"/>
    <x v="1"/>
    <x v="3"/>
    <m/>
    <m/>
    <m/>
    <m/>
    <s v="Lassen (DDG 82)"/>
    <s v="YOKOSUKA, JAPAN"/>
    <m/>
    <d v="1995-01-06T00:00:00"/>
    <d v="1998-08-24T00:00:00"/>
    <d v="1999-10-16T00:00:00"/>
    <x v="66"/>
    <d v="2001-04-21T00:00:00"/>
    <n v="13.159397613925288"/>
    <m/>
    <m/>
    <m/>
    <d v="2011-01-21T00:00:00"/>
    <m/>
  </r>
  <r>
    <x v="114"/>
    <s v="HOW"/>
    <s v="USS"/>
    <s v="DDG 83"/>
    <x v="0"/>
    <s v="22999"/>
    <x v="3"/>
    <d v="2001-10-20T00:00:00"/>
    <s v="DDG 51  Destroyers"/>
    <x v="1"/>
    <x v="1"/>
    <x v="1"/>
    <x v="1"/>
    <x v="3"/>
    <m/>
    <m/>
    <m/>
    <m/>
    <s v="Howard (DDG 83))"/>
    <s v="SAN DIEGO, CA"/>
    <m/>
    <d v="1996-06-20T00:00:00"/>
    <d v="1998-12-09T00:00:00"/>
    <d v="1999-11-20T00:00:00"/>
    <x v="67"/>
    <d v="2001-10-20T00:00:00"/>
    <n v="12.784275376491296"/>
    <m/>
    <m/>
    <m/>
    <d v="2011-01-21T00:00:00"/>
    <m/>
  </r>
  <r>
    <x v="115"/>
    <s v="BUL"/>
    <s v="USS"/>
    <s v="DDG 84"/>
    <x v="0"/>
    <s v="22992"/>
    <x v="3"/>
    <d v="2001-12-08T00:00:00"/>
    <s v="DDG 51  Destroyers"/>
    <x v="1"/>
    <x v="1"/>
    <x v="1"/>
    <x v="1"/>
    <x v="3"/>
    <m/>
    <m/>
    <m/>
    <m/>
    <s v="Bulkeley (DDG 84)"/>
    <s v="NORFOLK, VA"/>
    <m/>
    <d v="1996-06-20T00:00:00"/>
    <d v="1999-05-10T00:00:00"/>
    <d v="2000-06-21T00:00:00"/>
    <x v="68"/>
    <d v="2001-12-08T00:00:00"/>
    <n v="12.622726383727752"/>
    <m/>
    <m/>
    <m/>
    <d v="2011-01-21T00:00:00"/>
    <m/>
  </r>
  <r>
    <x v="116"/>
    <s v="MCP,MCB"/>
    <s v="USS"/>
    <s v="DDG 85"/>
    <x v="0"/>
    <s v="22993"/>
    <x v="3"/>
    <d v="2002-08-17T00:00:00"/>
    <s v="DDG 51  Destroyers"/>
    <x v="1"/>
    <x v="1"/>
    <x v="1"/>
    <x v="1"/>
    <x v="3"/>
    <m/>
    <m/>
    <m/>
    <m/>
    <s v="McCampbell (DDG 85)"/>
    <s v="YOKOSUKA, JAPAN"/>
    <m/>
    <d v="1996-12-13T00:00:00"/>
    <d v="1999-07-15T00:00:00"/>
    <d v="2000-07-02T00:00:00"/>
    <x v="69"/>
    <d v="2002-08-17T00:00:00"/>
    <n v="12.074557708508847"/>
    <m/>
    <m/>
    <m/>
    <d v="2011-01-21T00:00:00"/>
    <m/>
  </r>
  <r>
    <x v="117"/>
    <s v="SHO"/>
    <s v="USS"/>
    <s v="DDG 86"/>
    <x v="0"/>
    <s v="22994"/>
    <x v="3"/>
    <d v="2002-06-22T00:00:00"/>
    <s v="DDG 51  Destroyers"/>
    <x v="1"/>
    <x v="1"/>
    <x v="1"/>
    <x v="1"/>
    <x v="3"/>
    <m/>
    <m/>
    <m/>
    <m/>
    <m/>
    <s v="EVERETT, WA"/>
    <m/>
    <d v="1996-12-13T00:00:00"/>
    <d v="1999-12-13T00:00:00"/>
    <d v="2000-11-22T00:00:00"/>
    <x v="70"/>
    <d v="2002-06-22T00:00:00"/>
    <n v="12.121103622577929"/>
    <m/>
    <m/>
    <m/>
    <d v="2011-01-21T00:00:00"/>
    <m/>
  </r>
  <r>
    <x v="118"/>
    <s v="MAS"/>
    <s v="USS"/>
    <s v="DDG 87"/>
    <x v="0"/>
    <s v="22995"/>
    <x v="3"/>
    <d v="2003-04-12T00:00:00"/>
    <s v="DDG 51  Destroyers"/>
    <x v="1"/>
    <x v="1"/>
    <x v="1"/>
    <x v="1"/>
    <x v="3"/>
    <m/>
    <m/>
    <m/>
    <m/>
    <s v="Mason (DDG 87)"/>
    <s v="NORFOLK, VA"/>
    <m/>
    <d v="1996-12-13T00:00:00"/>
    <d v="2000-01-20T00:00:00"/>
    <d v="2001-06-23T00:00:00"/>
    <x v="71"/>
    <d v="2003-04-12T00:00:00"/>
    <n v="11.36541701769166"/>
    <m/>
    <m/>
    <m/>
    <d v="2011-01-21T00:00:00"/>
    <m/>
  </r>
  <r>
    <x v="119"/>
    <s v="PRE, PBL"/>
    <s v="USS"/>
    <s v="DDG 88"/>
    <x v="0"/>
    <s v="22996"/>
    <x v="3"/>
    <d v="2002-11-09T00:00:00"/>
    <s v="DDG 51  Destroyers"/>
    <x v="1"/>
    <x v="1"/>
    <x v="1"/>
    <x v="1"/>
    <x v="3"/>
    <m/>
    <m/>
    <m/>
    <m/>
    <m/>
    <s v="SAN DIEGO, CA"/>
    <m/>
    <d v="1996-12-13T00:00:00"/>
    <d v="2000-06-22T00:00:00"/>
    <d v="2001-06-01T00:00:00"/>
    <x v="72"/>
    <d v="2002-11-09T00:00:00"/>
    <n v="11.64469250210615"/>
    <m/>
    <m/>
    <m/>
    <d v="2011-01-21T00:00:00"/>
    <m/>
  </r>
  <r>
    <x v="120"/>
    <s v="MUS"/>
    <s v="USS"/>
    <s v="DDG 89"/>
    <x v="0"/>
    <s v="22997"/>
    <x v="3"/>
    <d v="2003-07-26T00:00:00"/>
    <s v="DDG 51  Destroyers"/>
    <x v="1"/>
    <x v="1"/>
    <x v="1"/>
    <x v="1"/>
    <x v="3"/>
    <m/>
    <m/>
    <m/>
    <m/>
    <s v="Mustin (DDG 89)"/>
    <s v="YOKOSUKA, JAPAN"/>
    <m/>
    <d v="1998-03-06T00:00:00"/>
    <d v="2001-01-15T00:00:00"/>
    <d v="2001-12-12T00:00:00"/>
    <x v="73"/>
    <d v="2003-07-26T00:00:00"/>
    <n v="11.096509240246407"/>
    <m/>
    <m/>
    <m/>
    <d v="2011-01-21T00:00:00"/>
    <m/>
  </r>
  <r>
    <x v="121"/>
    <s v="CHF,CHE"/>
    <s v="USS"/>
    <s v="DDG 90"/>
    <x v="0"/>
    <s v="23155"/>
    <x v="3"/>
    <d v="2003-10-18T00:00:00"/>
    <s v="DDG 51  Destroyers"/>
    <x v="1"/>
    <x v="1"/>
    <x v="1"/>
    <x v="1"/>
    <x v="3"/>
    <m/>
    <m/>
    <m/>
    <m/>
    <s v="Chafee (DDG 90)"/>
    <s v="PEARL HARBOR, HI"/>
    <m/>
    <d v="1998-03-06T00:00:00"/>
    <d v="2001-04-12T00:00:00"/>
    <d v="2002-11-02T00:00:00"/>
    <x v="74"/>
    <d v="2003-10-18T00:00:00"/>
    <n v="10.661190965092402"/>
    <m/>
    <m/>
    <m/>
    <d v="2011-01-21T00:00:00"/>
    <m/>
  </r>
  <r>
    <x v="122"/>
    <s v="PKN"/>
    <s v="USS"/>
    <s v="DDG 91"/>
    <x v="0"/>
    <s v="23145"/>
    <x v="3"/>
    <d v="2004-05-29T00:00:00"/>
    <s v="DDG 51  Destroyers"/>
    <x v="1"/>
    <x v="1"/>
    <x v="1"/>
    <x v="1"/>
    <x v="3"/>
    <m/>
    <m/>
    <m/>
    <m/>
    <m/>
    <s v="SAN DIEGO, CA"/>
    <m/>
    <d v="1998-03-06T00:00:00"/>
    <d v="2001-07-16T00:00:00"/>
    <d v="2002-06-26T00:00:00"/>
    <x v="75"/>
    <d v="2004-05-29T00:00:00"/>
    <n v="10.436687200547571"/>
    <m/>
    <m/>
    <m/>
    <d v="2011-01-21T00:00:00"/>
    <m/>
  </r>
  <r>
    <x v="123"/>
    <s v="MOM"/>
    <s v="USS"/>
    <s v="DDG 92"/>
    <x v="0"/>
    <s v="23160"/>
    <x v="3"/>
    <d v="2004-08-28T00:00:00"/>
    <s v="DDG 51  Destroyers"/>
    <x v="1"/>
    <x v="1"/>
    <x v="1"/>
    <x v="1"/>
    <x v="3"/>
    <m/>
    <m/>
    <m/>
    <m/>
    <s v="Momsen (DDG 92)"/>
    <s v="EVERETT, WA"/>
    <m/>
    <d v="1998-03-06T00:00:00"/>
    <d v="2001-11-16T00:00:00"/>
    <d v="2003-07-19T00:00:00"/>
    <x v="76"/>
    <d v="2004-08-28T00:00:00"/>
    <n v="9.9104031856645101"/>
    <m/>
    <m/>
    <m/>
    <d v="2011-01-21T00:00:00"/>
    <m/>
  </r>
  <r>
    <x v="124"/>
    <s v="CHN, CHG"/>
    <s v="USS"/>
    <s v="DDG 93"/>
    <x v="0"/>
    <s v="23146"/>
    <x v="3"/>
    <d v="2004-09-18T00:00:00"/>
    <s v="DDG 51  Destroyers"/>
    <x v="1"/>
    <x v="1"/>
    <x v="1"/>
    <x v="1"/>
    <x v="3"/>
    <m/>
    <m/>
    <m/>
    <m/>
    <s v="Chung-Hoon (DDG 93)"/>
    <s v="PEARL HARBOR, HI"/>
    <m/>
    <d v="1998-03-06T00:00:00"/>
    <d v="2002-01-14T00:00:00"/>
    <d v="2002-12-15T00:00:00"/>
    <x v="77"/>
    <d v="2004-09-18T00:00:00"/>
    <n v="10.03359880537581"/>
    <m/>
    <m/>
    <m/>
    <d v="2011-01-21T00:00:00"/>
    <m/>
  </r>
  <r>
    <x v="125"/>
    <s v="NIT"/>
    <s v="USS"/>
    <s v="DDG 94"/>
    <x v="0"/>
    <n v="23147"/>
    <x v="3"/>
    <d v="2005-03-05T00:00:00"/>
    <s v="DDG 51  Destroyers"/>
    <x v="1"/>
    <x v="1"/>
    <x v="1"/>
    <x v="1"/>
    <x v="3"/>
    <m/>
    <m/>
    <m/>
    <m/>
    <m/>
    <s v="NORFOLK, VA"/>
    <m/>
    <d v="1998-03-06T00:00:00"/>
    <d v="2002-09-17T00:00:00"/>
    <d v="2004-04-03T00:00:00"/>
    <x v="78"/>
    <d v="2005-03-05T00:00:00"/>
    <n v="9.3327526132404195"/>
    <m/>
    <m/>
    <m/>
    <d v="2011-01-21T00:00:00"/>
    <m/>
  </r>
  <r>
    <x v="126"/>
    <s v="JWS"/>
    <s v="USS"/>
    <s v="DDG 95"/>
    <x v="0"/>
    <s v="23148"/>
    <x v="3"/>
    <d v="2004-12-11T00:00:00"/>
    <s v="DDG 51  Destroyers"/>
    <x v="1"/>
    <x v="1"/>
    <x v="1"/>
    <x v="1"/>
    <x v="3"/>
    <m/>
    <m/>
    <m/>
    <m/>
    <s v="James E. Williams (DDG 95)"/>
    <s v="NORFOLK, VA"/>
    <m/>
    <d v="1998-03-06T00:00:00"/>
    <d v="2002-07-15T00:00:00"/>
    <d v="2003-06-25T00:00:00"/>
    <x v="79"/>
    <d v="2004-12-11T00:00:00"/>
    <n v="9.6119960179193633"/>
    <m/>
    <m/>
    <m/>
    <d v="2011-02-16T00:00:00"/>
    <m/>
  </r>
  <r>
    <x v="127"/>
    <s v="BAI"/>
    <s v="USS"/>
    <s v="DDG 96"/>
    <x v="0"/>
    <s v="23153"/>
    <x v="3"/>
    <d v="2005-11-12T00:00:00"/>
    <s v="DDG 51  Destroyers"/>
    <x v="1"/>
    <x v="1"/>
    <x v="1"/>
    <x v="1"/>
    <x v="3"/>
    <m/>
    <m/>
    <m/>
    <m/>
    <s v="Bainbridge (DDG 96)"/>
    <s v="NORFOLK, VA"/>
    <m/>
    <d v="1998-03-06T00:00:00"/>
    <d v="2003-05-07T00:00:00"/>
    <d v="2004-10-30T00:00:00"/>
    <x v="80"/>
    <d v="2005-11-12T00:00:00"/>
    <n v="8.8170865279299022"/>
    <m/>
    <m/>
    <m/>
    <d v="2011-01-21T00:00:00"/>
    <m/>
  </r>
  <r>
    <x v="128"/>
    <s v="HAL,HLS"/>
    <s v="USS"/>
    <s v="DDG 97"/>
    <x v="0"/>
    <s v="23154"/>
    <x v="3"/>
    <d v="2005-07-30T00:00:00"/>
    <s v="DDG 51  Destroyers"/>
    <x v="1"/>
    <x v="1"/>
    <x v="1"/>
    <x v="1"/>
    <x v="3"/>
    <m/>
    <m/>
    <m/>
    <m/>
    <s v="Halsey (DDG 97)"/>
    <s v="SAN DIEGO, CA"/>
    <m/>
    <d v="1998-03-06T00:00:00"/>
    <d v="2003-02-05T00:00:00"/>
    <d v="2004-01-09T00:00:00"/>
    <x v="81"/>
    <d v="2005-07-30T00:00:00"/>
    <n v="9.1730558598028473"/>
    <m/>
    <m/>
    <m/>
    <d v="2011-01-21T00:00:00"/>
    <m/>
  </r>
  <r>
    <x v="129"/>
    <s v="FSH"/>
    <s v="USS"/>
    <s v="DDG 98"/>
    <x v="0"/>
    <s v="23149"/>
    <x v="3"/>
    <d v="2006-01-28T00:00:00"/>
    <s v="DDG 51  Destroyers"/>
    <x v="1"/>
    <x v="1"/>
    <x v="1"/>
    <x v="1"/>
    <x v="3"/>
    <m/>
    <m/>
    <m/>
    <m/>
    <s v="Forrest Sherman (DDG 98)"/>
    <s v="NORFOLK, VA"/>
    <m/>
    <d v="1998-03-06T00:00:00"/>
    <d v="2003-08-12T00:00:00"/>
    <d v="2004-06-30T00:00:00"/>
    <x v="82"/>
    <d v="2006-01-28T00:00:00"/>
    <n v="8.6555312157721804"/>
    <m/>
    <m/>
    <m/>
    <d v="2011-01-21T00:00:00"/>
    <m/>
  </r>
  <r>
    <x v="130"/>
    <s v="FAR"/>
    <s v="USS"/>
    <s v="DDG 99"/>
    <x v="0"/>
    <s v="23150"/>
    <x v="3"/>
    <d v="2006-05-04T00:00:00"/>
    <s v="DDG 51  Destroyers"/>
    <x v="1"/>
    <x v="1"/>
    <x v="1"/>
    <x v="1"/>
    <x v="3"/>
    <m/>
    <m/>
    <m/>
    <m/>
    <s v="Farragut (DDG 99)"/>
    <s v="MAYPORT, FL"/>
    <m/>
    <d v="1998-03-06T00:00:00"/>
    <d v="2004-01-07T00:00:00"/>
    <d v="2005-07-09T00:00:00"/>
    <x v="83"/>
    <d v="2006-06-10T00:00:00"/>
    <n v="8.2415576513538173"/>
    <m/>
    <m/>
    <m/>
    <d v="2011-01-21T00:00:00"/>
    <m/>
  </r>
  <r>
    <x v="131"/>
    <s v="KID"/>
    <s v="USS"/>
    <s v="DDG 100"/>
    <x v="0"/>
    <s v="23152"/>
    <x v="3"/>
    <d v="2007-05-31T00:00:00"/>
    <s v="DDG 51  Destroyers"/>
    <x v="1"/>
    <x v="1"/>
    <x v="1"/>
    <x v="1"/>
    <x v="3"/>
    <m/>
    <m/>
    <m/>
    <m/>
    <m/>
    <s v="SAN DIEGO, CA"/>
    <m/>
    <d v="1998-03-06T00:00:00"/>
    <d v="2004-03-01T00:00:00"/>
    <d v="2004-12-15T00:00:00"/>
    <x v="84"/>
    <d v="2007-06-09T00:00:00"/>
    <n v="7.2941892303011864"/>
    <m/>
    <m/>
    <m/>
    <d v="2011-02-03T00:00:00"/>
    <s v="COMM without ceremony on 31 MAY 07. COMM ceremony held on 9 JUN 07."/>
  </r>
  <r>
    <x v="132"/>
    <s v="GRI"/>
    <s v="USS"/>
    <s v="DDG 101"/>
    <x v="0"/>
    <s v="23151"/>
    <x v="3"/>
    <d v="2007-02-10T00:00:00"/>
    <s v="DDG 51  Destroyers"/>
    <x v="1"/>
    <x v="1"/>
    <x v="1"/>
    <x v="1"/>
    <x v="3"/>
    <m/>
    <m/>
    <m/>
    <m/>
    <s v="Gridley (DDG 101)"/>
    <s v="SAN DIEGO, CA"/>
    <m/>
    <d v="1998-03-06T00:00:00"/>
    <d v="2004-07-30T00:00:00"/>
    <d v="2005-12-28T00:00:00"/>
    <x v="85"/>
    <d v="2007-02-10T00:00:00"/>
    <n v="7.5515667782172189"/>
    <m/>
    <m/>
    <m/>
    <d v="2011-02-03T00:00:00"/>
    <m/>
  </r>
  <r>
    <x v="133"/>
    <s v="SAM"/>
    <s v="USS"/>
    <s v="DDG 102"/>
    <x v="0"/>
    <n v="23161"/>
    <x v="3"/>
    <d v="2007-11-03T00:00:00"/>
    <s v="DDG 51  Destroyers"/>
    <x v="1"/>
    <x v="1"/>
    <x v="1"/>
    <x v="1"/>
    <x v="3"/>
    <m/>
    <m/>
    <m/>
    <m/>
    <m/>
    <s v="SAN DIEGO, CA"/>
    <m/>
    <d v="2002-09-13T00:00:00"/>
    <d v="2005-03-14T00:00:00"/>
    <d v="2006-09-17T00:00:00"/>
    <x v="86"/>
    <d v="2007-11-03T00:00:00"/>
    <n v="6.8610540725530456"/>
    <m/>
    <m/>
    <m/>
    <d v="2011-02-03T00:00:00"/>
    <m/>
  </r>
  <r>
    <x v="134"/>
    <s v="TRX"/>
    <s v="USS"/>
    <s v="DDG 103"/>
    <x v="0"/>
    <n v="23165"/>
    <x v="3"/>
    <d v="2009-04-25T00:00:00"/>
    <s v="DDG 51  Destroyers"/>
    <x v="1"/>
    <x v="1"/>
    <x v="1"/>
    <x v="1"/>
    <x v="3"/>
    <m/>
    <m/>
    <m/>
    <m/>
    <m/>
    <s v="NORFOLK, VA"/>
    <m/>
    <d v="2002-09-13T00:00:00"/>
    <d v="2005-04-11T00:00:00"/>
    <d v="2007-04-17T00:00:00"/>
    <x v="87"/>
    <d v="2009-04-25T00:00:00"/>
    <n v="5.4423152131403993"/>
    <m/>
    <m/>
    <m/>
    <d v="2012-10-25T00:00:00"/>
    <m/>
  </r>
  <r>
    <x v="135"/>
    <s v="STR"/>
    <s v="USS"/>
    <s v="DDG 104"/>
    <x v="0"/>
    <n v="23166"/>
    <x v="3"/>
    <d v="2008-06-26T00:00:00"/>
    <s v="DDG 51  Destroyers"/>
    <x v="1"/>
    <x v="1"/>
    <x v="1"/>
    <x v="1"/>
    <x v="3"/>
    <m/>
    <m/>
    <m/>
    <m/>
    <m/>
    <s v="SAN DIEGO, CA"/>
    <m/>
    <d v="2002-09-13T00:00:00"/>
    <d v="2005-11-17T00:00:00"/>
    <d v="2007-05-20T00:00:00"/>
    <x v="88"/>
    <d v="2008-08-09T00:00:00"/>
    <n v="6.0938599921783343"/>
    <m/>
    <m/>
    <m/>
    <d v="2011-02-03T00:00:00"/>
    <s v="COMM without ceremony on 26 JUN 08. COMM ceremony held on 9 AUG 08"/>
  </r>
  <r>
    <x v="136"/>
    <s v="DWY"/>
    <s v="USS"/>
    <s v="DDG 105"/>
    <x v="0"/>
    <n v="23162"/>
    <x v="3"/>
    <d v="2010-03-06T00:00:00"/>
    <s v="DDG 51  Destroyers"/>
    <x v="1"/>
    <x v="1"/>
    <x v="1"/>
    <x v="1"/>
    <x v="3"/>
    <m/>
    <m/>
    <m/>
    <m/>
    <m/>
    <s v="SAN DIEGO, CA"/>
    <m/>
    <d v="2002-09-13T00:00:00"/>
    <d v="2006-10-04T00:00:00"/>
    <d v="2008-01-18T00:00:00"/>
    <x v="89"/>
    <d v="2010-03-06T00:00:00"/>
    <n v="4.6307622090369689"/>
    <m/>
    <m/>
    <m/>
    <d v="2012-01-11T00:00:00"/>
    <m/>
  </r>
  <r>
    <x v="137"/>
    <s v="STK"/>
    <s v="USS"/>
    <s v="DDG 106"/>
    <x v="0"/>
    <n v="23163"/>
    <x v="3"/>
    <d v="2009-04-18T00:00:00"/>
    <s v="DDG 51  Destroyers"/>
    <x v="1"/>
    <x v="1"/>
    <x v="1"/>
    <x v="1"/>
    <x v="3"/>
    <m/>
    <m/>
    <m/>
    <m/>
    <m/>
    <s v="SAN DIEGO, CA"/>
    <m/>
    <d v="2002-09-13T00:00:00"/>
    <d v="2006-08-10T00:00:00"/>
    <d v="2008-02-24T00:00:00"/>
    <x v="90"/>
    <d v="2009-04-18T00:00:00"/>
    <n v="5.5080172076652332"/>
    <m/>
    <m/>
    <m/>
    <d v="2011-02-02T00:00:00"/>
    <m/>
  </r>
  <r>
    <x v="138"/>
    <s v="GRV"/>
    <s v="USS"/>
    <s v="DDG 107"/>
    <x v="0"/>
    <n v="23164"/>
    <x v="3"/>
    <d v="2010-11-20T00:00:00"/>
    <s v="DDG 51  Destroyers"/>
    <x v="1"/>
    <x v="1"/>
    <x v="1"/>
    <x v="1"/>
    <x v="3"/>
    <m/>
    <m/>
    <m/>
    <m/>
    <m/>
    <s v="NORFOLK, VA"/>
    <m/>
    <d v="2002-09-13T00:00:00"/>
    <d v="2007-11-26T00:00:00"/>
    <d v="2009-03-30T00:00:00"/>
    <x v="91"/>
    <d v="2010-11-20T00:00:00"/>
    <n v="3.6911281489594745"/>
    <m/>
    <m/>
    <m/>
    <d v="2012-01-11T00:00:00"/>
    <m/>
  </r>
  <r>
    <x v="139"/>
    <s v="WEM"/>
    <s v="USS"/>
    <s v="DDG 108"/>
    <x v="0"/>
    <n v="55684"/>
    <x v="3"/>
    <d v="2009-10-10T00:00:00"/>
    <s v="DDG 51  Destroyers"/>
    <x v="1"/>
    <x v="1"/>
    <x v="1"/>
    <x v="1"/>
    <x v="3"/>
    <m/>
    <m/>
    <m/>
    <m/>
    <m/>
    <s v="SAN DIEGO, CA"/>
    <m/>
    <d v="2002-09-13T00:00:00"/>
    <d v="2007-05-17T00:00:00"/>
    <d v="2008-10-19T00:00:00"/>
    <x v="92"/>
    <d v="2009-10-10T00:00:00"/>
    <n v="4.7348242811501597"/>
    <m/>
    <m/>
    <m/>
    <d v="2011-02-22T00:00:00"/>
    <m/>
  </r>
  <r>
    <x v="140"/>
    <s v="JDM"/>
    <s v="USS"/>
    <s v="DDG 109"/>
    <x v="0"/>
    <n v="55685"/>
    <x v="3"/>
    <d v="2010-11-13T00:00:00"/>
    <s v="DDG 51  Destroyers"/>
    <x v="1"/>
    <x v="1"/>
    <x v="1"/>
    <x v="1"/>
    <x v="3"/>
    <m/>
    <m/>
    <m/>
    <m/>
    <m/>
    <s v="NORFOLK, VA"/>
    <m/>
    <d v="2002-09-13T00:00:00"/>
    <d v="2008-04-11T00:00:00"/>
    <d v="2009-08-02T00:00:00"/>
    <x v="93"/>
    <d v="2010-11-13T00:00:00"/>
    <n v="3.833515881708653"/>
    <m/>
    <m/>
    <m/>
    <d v="2011-04-21T00:00:00"/>
    <m/>
  </r>
  <r>
    <x v="141"/>
    <s v="WPL"/>
    <s v="USS"/>
    <s v="DDG 110"/>
    <x v="0"/>
    <n v="55686"/>
    <x v="3"/>
    <d v="2011-05-19T00:00:00"/>
    <s v="DDG 51  Destroyers"/>
    <x v="1"/>
    <x v="1"/>
    <x v="1"/>
    <x v="1"/>
    <x v="3"/>
    <m/>
    <m/>
    <m/>
    <m/>
    <m/>
    <s v="SAN DIEGO, CA"/>
    <m/>
    <d v="2002-09-13T00:00:00"/>
    <d v="2008-09-16T00:00:00"/>
    <d v="2009-12-15T00:00:00"/>
    <x v="94"/>
    <d v="2011-05-19T00:00:00"/>
    <n v="3.1101984941820673"/>
    <m/>
    <m/>
    <m/>
    <d v="2012-01-11T00:00:00"/>
    <m/>
  </r>
  <r>
    <x v="142"/>
    <s v="SPR"/>
    <s v="USS"/>
    <s v="DDG 111"/>
    <x v="0"/>
    <n v="55687"/>
    <x v="3"/>
    <d v="2012-03-09T00:00:00"/>
    <s v="DDG 51  Destroyers"/>
    <x v="1"/>
    <x v="1"/>
    <x v="1"/>
    <x v="1"/>
    <x v="3"/>
    <m/>
    <m/>
    <m/>
    <m/>
    <m/>
    <s v="SAN DIEGO, CA"/>
    <m/>
    <d v="2002-09-13T00:00:00"/>
    <d v="2009-05-14T00:00:00"/>
    <d v="2010-06-06T00:00:00"/>
    <x v="95"/>
    <d v="2011-09-01T00:00:00"/>
    <n v="2.97056810403833"/>
    <m/>
    <m/>
    <m/>
    <d v="2012-04-17T00:00:00"/>
    <m/>
  </r>
  <r>
    <x v="143"/>
    <s v="MPH"/>
    <s v="USS"/>
    <s v="DDG 112"/>
    <x v="0"/>
    <n v="55688"/>
    <x v="3"/>
    <d v="2012-09-05T00:00:00"/>
    <s v="DDG 51  Destroyers"/>
    <x v="1"/>
    <x v="1"/>
    <x v="1"/>
    <x v="1"/>
    <x v="3"/>
    <m/>
    <m/>
    <m/>
    <m/>
    <m/>
    <s v="PEARL HARBOR, HI"/>
    <m/>
    <d v="2002-09-13T00:00:00"/>
    <d v="2010-06-12T00:00:00"/>
    <d v="2011-05-08T00:00:00"/>
    <x v="96"/>
    <d v="2012-09-05T00:00:00"/>
    <n v="1.916058394160584"/>
    <m/>
    <m/>
    <m/>
    <d v="2012-10-11T00:00:00"/>
    <m/>
  </r>
  <r>
    <x v="144"/>
    <s v="HBN, HAL"/>
    <s v="USS"/>
    <s v="FFG 40"/>
    <x v="14"/>
    <s v="21107"/>
    <x v="3"/>
    <d v="1984-01-01T00:00:00"/>
    <s v="FFG 7  Frigates"/>
    <x v="1"/>
    <x v="1"/>
    <x v="1"/>
    <x v="1"/>
    <x v="4"/>
    <m/>
    <m/>
    <m/>
    <m/>
    <s v="Halyburton (FFG 40)"/>
    <s v="MAYPORT, FL"/>
    <m/>
    <d v="1979-04-27T00:00:00"/>
    <d v="1980-09-26T00:00:00"/>
    <d v="1981-10-13T00:00:00"/>
    <x v="97"/>
    <d v="1984-01-07T00:00:00"/>
    <n v="30.283367556468171"/>
    <m/>
    <m/>
    <m/>
    <d v="2012-03-05T00:00:00"/>
    <m/>
  </r>
  <r>
    <x v="145"/>
    <s v="REN, RTZ"/>
    <s v="USS"/>
    <s v="FFG 46"/>
    <x v="14"/>
    <s v="21198"/>
    <x v="3"/>
    <d v="1984-06-30T00:00:00"/>
    <s v="FFG 7  Frigates"/>
    <x v="1"/>
    <x v="1"/>
    <x v="1"/>
    <x v="1"/>
    <x v="4"/>
    <m/>
    <m/>
    <m/>
    <m/>
    <m/>
    <s v="SAN DIEGO, CA"/>
    <m/>
    <d v="1980-04-28T00:00:00"/>
    <d v="1982-09-18T00:00:00"/>
    <d v="1983-07-16T00:00:00"/>
    <x v="98"/>
    <d v="1984-06-30T00:00:00"/>
    <n v="29.820012364214431"/>
    <m/>
    <m/>
    <m/>
    <d v="2012-03-05T00:00:00"/>
    <m/>
  </r>
  <r>
    <x v="146"/>
    <s v="NIC"/>
    <s v="USS"/>
    <s v="FFG 47"/>
    <x v="14"/>
    <s v="21199"/>
    <x v="3"/>
    <d v="1984-03-10T00:00:00"/>
    <s v="FFG 7  Frigates"/>
    <x v="1"/>
    <x v="1"/>
    <x v="1"/>
    <x v="1"/>
    <x v="4"/>
    <m/>
    <m/>
    <m/>
    <m/>
    <m/>
    <s v="NORFOLK, VA"/>
    <m/>
    <d v="1980-04-28T00:00:00"/>
    <d v="1982-09-27T00:00:00"/>
    <d v="1983-04-23T00:00:00"/>
    <x v="99"/>
    <d v="1984-03-10T00:00:00"/>
    <n v="30.107480349730636"/>
    <m/>
    <m/>
    <m/>
    <d v="2012-03-05T00:00:00"/>
    <m/>
  </r>
  <r>
    <x v="147"/>
    <s v="VAN"/>
    <s v="USS"/>
    <s v="FFG 48"/>
    <x v="14"/>
    <s v="21200"/>
    <x v="3"/>
    <d v="1984-11-24T00:00:00"/>
    <s v="FFG 7  Frigates"/>
    <x v="1"/>
    <x v="1"/>
    <x v="1"/>
    <x v="1"/>
    <x v="4"/>
    <m/>
    <m/>
    <m/>
    <m/>
    <s v="Vandegrift (FFG 48)"/>
    <s v="SAN DIEGO, CA"/>
    <m/>
    <d v="1980-04-28T00:00:00"/>
    <d v="1981-10-13T00:00:00"/>
    <d v="1982-10-15T00:00:00"/>
    <x v="100"/>
    <d v="1984-11-24T00:00:00"/>
    <n v="29.381965910094497"/>
    <m/>
    <m/>
    <m/>
    <d v="2012-03-05T00:00:00"/>
    <m/>
  </r>
  <r>
    <x v="148"/>
    <s v="TAY"/>
    <s v="USS"/>
    <s v="FFG 50"/>
    <x v="14"/>
    <s v="21231"/>
    <x v="3"/>
    <d v="1984-12-01T00:00:00"/>
    <s v="FFG 7  Frigates"/>
    <x v="1"/>
    <x v="1"/>
    <x v="1"/>
    <x v="1"/>
    <x v="4"/>
    <m/>
    <m/>
    <m/>
    <m/>
    <m/>
    <s v="MAYPORT, FL"/>
    <m/>
    <d v="1981-05-22T00:00:00"/>
    <d v="1983-05-05T00:00:00"/>
    <d v="1983-11-05T00:00:00"/>
    <x v="101"/>
    <d v="1984-12-01T00:00:00"/>
    <n v="29.379228119756249"/>
    <m/>
    <m/>
    <m/>
    <d v="2012-03-05T00:00:00"/>
    <m/>
  </r>
  <r>
    <x v="149"/>
    <s v="GAR"/>
    <s v="USS"/>
    <s v="FFG 51"/>
    <x v="14"/>
    <s v="21232"/>
    <x v="3"/>
    <d v="1984-11-17T00:00:00"/>
    <s v="FFG 7  Frigates"/>
    <x v="1"/>
    <x v="1"/>
    <x v="1"/>
    <x v="1"/>
    <x v="4"/>
    <m/>
    <m/>
    <m/>
    <m/>
    <s v="Gary (FFG 51)"/>
    <s v="SAN DIEGO, CA"/>
    <m/>
    <d v="1981-05-22T00:00:00"/>
    <d v="1982-12-18T00:00:00"/>
    <d v="1983-11-19T00:00:00"/>
    <x v="102"/>
    <d v="1984-11-17T00:00:00"/>
    <n v="29.417557184491741"/>
    <m/>
    <m/>
    <m/>
    <d v="2012-03-05T00:00:00"/>
    <m/>
  </r>
  <r>
    <x v="150"/>
    <s v="ELR"/>
    <s v="USS"/>
    <s v="FFG 55"/>
    <x v="14"/>
    <s v="21236"/>
    <x v="3"/>
    <d v="1985-05-18T00:00:00"/>
    <s v="FFG 7  Frigates"/>
    <x v="1"/>
    <x v="1"/>
    <x v="1"/>
    <x v="1"/>
    <x v="4"/>
    <m/>
    <m/>
    <m/>
    <m/>
    <s v="Elrod (FFG 55)"/>
    <s v="NORFOLK, VA"/>
    <m/>
    <d v="1981-05-22T00:00:00"/>
    <d v="1983-11-21T00:00:00"/>
    <d v="1984-05-12T00:00:00"/>
    <x v="103"/>
    <d v="1985-05-18T00:00:00"/>
    <n v="28.90207173496395"/>
    <m/>
    <m/>
    <m/>
    <d v="2012-03-05T00:00:00"/>
    <m/>
  </r>
  <r>
    <x v="151"/>
    <s v="SBR"/>
    <s v="USS"/>
    <s v="FFG 58"/>
    <x v="14"/>
    <s v="21352"/>
    <x v="3"/>
    <d v="1986-04-12T00:00:00"/>
    <s v="FFG 7  Frigates"/>
    <x v="1"/>
    <x v="1"/>
    <x v="1"/>
    <x v="1"/>
    <x v="4"/>
    <m/>
    <m/>
    <m/>
    <m/>
    <m/>
    <s v="MAYPORT, FL"/>
    <m/>
    <d v="1982-03-22T00:00:00"/>
    <d v="1984-05-21T00:00:00"/>
    <d v="1984-12-08T00:00:00"/>
    <x v="104"/>
    <d v="1986-04-12T00:00:00"/>
    <n v="28.008874622356494"/>
    <m/>
    <m/>
    <m/>
    <d v="2012-03-05T00:00:00"/>
    <m/>
  </r>
  <r>
    <x v="152"/>
    <s v="KAU"/>
    <s v="USS"/>
    <s v="FFG 59"/>
    <x v="14"/>
    <s v="21390"/>
    <x v="3"/>
    <d v="1987-02-28T00:00:00"/>
    <s v="FFG 7  Frigates"/>
    <x v="1"/>
    <x v="1"/>
    <x v="1"/>
    <x v="1"/>
    <x v="4"/>
    <m/>
    <m/>
    <m/>
    <m/>
    <s v="Kauffman (FFG 59)"/>
    <s v="NORFOLK, VA"/>
    <m/>
    <d v="1982-10-28T00:00:00"/>
    <d v="1985-04-08T00:00:00"/>
    <d v="1986-03-29T00:00:00"/>
    <x v="105"/>
    <d v="1987-02-28T00:00:00"/>
    <n v="27.137577002053387"/>
    <m/>
    <m/>
    <m/>
    <d v="2012-03-05T00:00:00"/>
    <m/>
  </r>
  <r>
    <x v="153"/>
    <s v="FDM,FRE"/>
    <s v="USS"/>
    <s v="LCS 1"/>
    <x v="2"/>
    <n v="20126"/>
    <x v="3"/>
    <d v="2008-11-08T00:00:00"/>
    <s v="LCS  Littoral Combat Ships / Freedom Variant"/>
    <x v="1"/>
    <x v="1"/>
    <x v="1"/>
    <x v="1"/>
    <x v="5"/>
    <m/>
    <m/>
    <m/>
    <m/>
    <s v="Freedom (LCS 1)"/>
    <s v="SAN DIEGO, CA"/>
    <m/>
    <d v="2004-12-15T00:00:00"/>
    <d v="2005-06-02T00:00:00"/>
    <d v="2006-09-23T00:00:00"/>
    <x v="106"/>
    <d v="2008-11-08T00:00:00"/>
    <n v="5.5408682049276496"/>
    <m/>
    <m/>
    <m/>
    <d v="2012-05-18T00:00:00"/>
    <m/>
  </r>
  <r>
    <x v="154"/>
    <s v="IND"/>
    <s v="USS"/>
    <s v="LCS 2"/>
    <x v="2"/>
    <n v="20127"/>
    <x v="3"/>
    <d v="2010-01-16T00:00:00"/>
    <s v="LCS  Littoral Combat Ships / Independence Variant"/>
    <x v="1"/>
    <x v="1"/>
    <x v="1"/>
    <x v="1"/>
    <x v="5"/>
    <m/>
    <m/>
    <m/>
    <m/>
    <m/>
    <s v="SAN DIEGO, CA"/>
    <m/>
    <d v="2005-10-01T00:00:00"/>
    <d v="2006-01-19T00:00:00"/>
    <d v="2008-04-29T00:00:00"/>
    <x v="107"/>
    <d v="2010-01-16T00:00:00"/>
    <n v="4.2939297124600637"/>
    <m/>
    <m/>
    <m/>
    <d v="2013-05-28T00:00:00"/>
    <m/>
  </r>
  <r>
    <x v="155"/>
    <s v="FTW"/>
    <s v="USS"/>
    <s v="LCS 3"/>
    <x v="2"/>
    <n v="20130"/>
    <x v="3"/>
    <d v="2012-08-06T00:00:00"/>
    <s v="LCS  Littoral Combat Ships / Freedom Variant"/>
    <x v="1"/>
    <x v="1"/>
    <x v="1"/>
    <x v="1"/>
    <x v="5"/>
    <m/>
    <m/>
    <m/>
    <m/>
    <m/>
    <s v="SAN DIEGO, CA"/>
    <m/>
    <d v="2009-03-23T00:00:00"/>
    <d v="2009-07-11T00:00:00"/>
    <d v="2010-12-04T00:00:00"/>
    <x v="108"/>
    <d v="2012-08-06T00:00:00"/>
    <n v="1.8257299270072993"/>
    <m/>
    <m/>
    <m/>
    <d v="2012-12-03T00:00:00"/>
    <s v="Originally Authorized for USN construction at Bollinger Shipyards on 26 JUN 06. Authorization cancelled by SECNAV on 12 APR 07. Re-authorized on 23 MAR 09 for construction at Marinette Marine"/>
  </r>
  <r>
    <x v="156"/>
    <s v="BLR"/>
    <s v="USS"/>
    <s v="LCC 19"/>
    <x v="15"/>
    <s v="05840"/>
    <x v="3"/>
    <d v="1970-11-14T00:00:00"/>
    <s v="LCC 19  Amphibious Command Ships"/>
    <x v="1"/>
    <x v="1"/>
    <x v="1"/>
    <x v="3"/>
    <x v="6"/>
    <m/>
    <m/>
    <m/>
    <s v="Blue Ridge III"/>
    <s v="Blue Ridge (LCC 19)"/>
    <s v="YOKOSUKA, JAPAN"/>
    <s v=" (ex-AGC 19)"/>
    <d v="1964-12-31T00:00:00"/>
    <d v="1967-02-27T00:00:00"/>
    <d v="1969-01-04T00:00:00"/>
    <x v="109"/>
    <d v="1970-11-14T00:00:00"/>
    <n v="43.143052703627653"/>
    <m/>
    <m/>
    <m/>
    <d v="2012-03-05T00:00:00"/>
    <m/>
  </r>
  <r>
    <x v="157"/>
    <s v="PEL"/>
    <s v="USS"/>
    <s v="LHA 5"/>
    <x v="3"/>
    <s v="20748"/>
    <x v="3"/>
    <d v="1980-05-03T00:00:00"/>
    <s v="LHA 1  Amphibious Assault Ships"/>
    <x v="1"/>
    <x v="1"/>
    <x v="1"/>
    <x v="4"/>
    <x v="7"/>
    <m/>
    <m/>
    <m/>
    <m/>
    <m/>
    <s v="SAN DIEGO, CA"/>
    <s v="(ex-DA NANG)"/>
    <d v="1970-11-06T00:00:00"/>
    <d v="1976-11-26T00:00:00"/>
    <d v="1978-11-25T00:00:00"/>
    <x v="110"/>
    <d v="1980-05-03T00:00:00"/>
    <n v="34.000704005006256"/>
    <m/>
    <m/>
    <m/>
    <d v="2012-03-15T00:00:00"/>
    <m/>
  </r>
  <r>
    <x v="158"/>
    <s v="WSP"/>
    <s v="USS"/>
    <s v="LHD 1"/>
    <x v="16"/>
    <s v="21560"/>
    <x v="3"/>
    <d v="1989-07-06T00:00:00"/>
    <s v="LHD 1  Amphibious Assault Ships"/>
    <x v="1"/>
    <x v="1"/>
    <x v="1"/>
    <x v="4"/>
    <x v="8"/>
    <m/>
    <m/>
    <m/>
    <m/>
    <m/>
    <s v="NORFOLK, VA"/>
    <m/>
    <d v="1984-02-28T00:00:00"/>
    <d v="1985-05-30T00:00:00"/>
    <d v="1987-08-04T00:00:00"/>
    <x v="111"/>
    <d v="1989-07-06T00:00:00"/>
    <n v="24.91575400168492"/>
    <m/>
    <m/>
    <m/>
    <d v="2012-03-06T00:00:00"/>
    <m/>
  </r>
  <r>
    <x v="159"/>
    <s v="ESX"/>
    <s v="USS"/>
    <s v="LHD 2"/>
    <x v="16"/>
    <s v="21533"/>
    <x v="3"/>
    <d v="1992-10-17T00:00:00"/>
    <s v="LHD 1  Amphibious Assault Ships"/>
    <x v="1"/>
    <x v="1"/>
    <x v="1"/>
    <x v="4"/>
    <x v="8"/>
    <m/>
    <m/>
    <m/>
    <m/>
    <s v="Essex (LHD 2)"/>
    <m/>
    <m/>
    <d v="1986-09-10T00:00:00"/>
    <d v="1989-03-20T00:00:00"/>
    <d v="1991-01-04T00:00:00"/>
    <x v="112"/>
    <d v="1992-10-17T00:00:00"/>
    <n v="21.732412807999047"/>
    <m/>
    <m/>
    <m/>
    <d v="2012-03-06T00:00:00"/>
    <m/>
  </r>
  <r>
    <x v="160"/>
    <s v="KSG"/>
    <s v="USS"/>
    <s v="LHD 3"/>
    <x v="16"/>
    <s v="21700"/>
    <x v="3"/>
    <d v="1993-10-16T00:00:00"/>
    <s v="LHD 1  Amphibious Assault Ships"/>
    <x v="1"/>
    <x v="1"/>
    <x v="1"/>
    <x v="4"/>
    <x v="8"/>
    <m/>
    <m/>
    <m/>
    <m/>
    <s v="Kearsarge (LHD 3)"/>
    <s v="NORFOLK, VA"/>
    <m/>
    <d v="1987-11-20T00:00:00"/>
    <d v="1990-02-06T00:00:00"/>
    <d v="1992-03-26T00:00:00"/>
    <x v="113"/>
    <d v="1993-10-16T00:00:00"/>
    <n v="20.633727442439326"/>
    <m/>
    <m/>
    <m/>
    <d v="2012-03-06T00:00:00"/>
    <m/>
  </r>
  <r>
    <x v="161"/>
    <s v="BOX"/>
    <s v="USS"/>
    <s v="LHD 4"/>
    <x v="16"/>
    <s v="21808"/>
    <x v="3"/>
    <d v="1995-02-11T00:00:00"/>
    <s v="LHD 1  Amphibious Assault Ships"/>
    <x v="1"/>
    <x v="1"/>
    <x v="1"/>
    <x v="4"/>
    <x v="8"/>
    <m/>
    <m/>
    <m/>
    <s v="Boxer"/>
    <s v="Boxer (LHD 4)"/>
    <s v="SAN DIEGO, CA"/>
    <m/>
    <d v="1988-10-03T00:00:00"/>
    <d v="1991-04-08T00:00:00"/>
    <d v="1993-08-13T00:00:00"/>
    <x v="114"/>
    <d v="1995-02-11T00:00:00"/>
    <n v="19.368187744458929"/>
    <m/>
    <m/>
    <m/>
    <d v="2012-03-06T00:00:00"/>
    <m/>
  </r>
  <r>
    <x v="162"/>
    <s v="BAT"/>
    <s v="USS"/>
    <s v="LHD 5"/>
    <x v="16"/>
    <s v="21879"/>
    <x v="3"/>
    <d v="1997-09-20T00:00:00"/>
    <s v="LHD 1  Amphibious Assault Ships"/>
    <x v="1"/>
    <x v="1"/>
    <x v="1"/>
    <x v="4"/>
    <x v="8"/>
    <m/>
    <m/>
    <m/>
    <s v="Bataan"/>
    <s v="Bataan (LHD 5)"/>
    <s v="NORFOLK, VA"/>
    <m/>
    <d v="1991-12-20T00:00:00"/>
    <d v="1994-06-22T00:00:00"/>
    <d v="1996-03-15T00:00:00"/>
    <x v="115"/>
    <d v="1997-09-20T00:00:00"/>
    <n v="16.781563735929417"/>
    <m/>
    <m/>
    <m/>
    <d v="2012-03-06T00:00:00"/>
    <m/>
  </r>
  <r>
    <x v="163"/>
    <s v="BHR"/>
    <s v="USS"/>
    <s v="LHD 6"/>
    <x v="16"/>
    <s v="22202"/>
    <x v="3"/>
    <d v="1998-08-15T00:00:00"/>
    <s v="LHD 1  Amphibious Assault Ships"/>
    <x v="1"/>
    <x v="1"/>
    <x v="1"/>
    <x v="4"/>
    <x v="8"/>
    <m/>
    <m/>
    <m/>
    <s v="Bon Homme Richard"/>
    <s v="Bon Homme Richard (LHD 6)"/>
    <s v="SAN DIEGO, CA"/>
    <m/>
    <d v="1992-12-11T00:00:00"/>
    <d v="1995-04-18T00:00:00"/>
    <d v="1997-03-14T00:00:00"/>
    <x v="116"/>
    <d v="1998-08-15T00:00:00"/>
    <n v="15.896601707199226"/>
    <m/>
    <m/>
    <m/>
    <d v="2012-03-06T00:00:00"/>
    <m/>
  </r>
  <r>
    <x v="164"/>
    <s v="IWO"/>
    <s v="USS"/>
    <s v="LHD 7"/>
    <x v="16"/>
    <s v="23027"/>
    <x v="3"/>
    <d v="2001-06-30T00:00:00"/>
    <s v="LHD 1  Amphibious Assault Ships"/>
    <x v="1"/>
    <x v="1"/>
    <x v="1"/>
    <x v="4"/>
    <x v="8"/>
    <m/>
    <m/>
    <m/>
    <m/>
    <s v="Iwo Jima (LHD 7)"/>
    <s v="NORFOLK, VA"/>
    <m/>
    <d v="1995-02-28T00:00:00"/>
    <d v="1997-12-12T00:00:00"/>
    <d v="2000-03-25T00:00:00"/>
    <x v="117"/>
    <d v="2001-06-30T00:00:00"/>
    <n v="12.995110502640328"/>
    <m/>
    <m/>
    <m/>
    <d v="2012-03-06T00:00:00"/>
    <m/>
  </r>
  <r>
    <x v="165"/>
    <s v="MKI"/>
    <s v="USS"/>
    <s v="LHD 8"/>
    <x v="16"/>
    <n v="23171"/>
    <x v="3"/>
    <d v="2009-10-24T00:00:00"/>
    <s v="LHD 1  Amphibious Assault Ships"/>
    <x v="1"/>
    <x v="1"/>
    <x v="1"/>
    <x v="4"/>
    <x v="8"/>
    <m/>
    <m/>
    <m/>
    <m/>
    <m/>
    <s v="SAN DIEGO, CA"/>
    <m/>
    <d v="2002-04-19T00:00:00"/>
    <d v="2004-02-14T00:00:00"/>
    <d v="2006-09-22T00:00:00"/>
    <x v="118"/>
    <d v="2009-10-24T00:00:00"/>
    <n v="4.967594705613875"/>
    <m/>
    <m/>
    <m/>
    <d v="2012-03-06T00:00:00"/>
    <s v="Commission (Special) status earned 26 JUN 09."/>
  </r>
  <r>
    <x v="166"/>
    <s v="DEN"/>
    <s v="USS"/>
    <s v="LPD 9"/>
    <x v="9"/>
    <s v="07183"/>
    <x v="3"/>
    <d v="1968-10-26T00:00:00"/>
    <s v="LPD 4  Amphibious Transport Docks"/>
    <x v="1"/>
    <x v="1"/>
    <x v="1"/>
    <x v="4"/>
    <x v="9"/>
    <m/>
    <m/>
    <m/>
    <m/>
    <s v="Denver (LPD 9)"/>
    <s v="SASEBO, JAPAN"/>
    <m/>
    <d v="1963-05-23T00:00:00"/>
    <d v="1964-02-07T00:00:00"/>
    <d v="1965-01-23T00:00:00"/>
    <x v="119"/>
    <d v="1968-10-26T00:00:00"/>
    <n v="45.458612454127106"/>
    <m/>
    <m/>
    <m/>
    <d v="2012-03-16T00:00:00"/>
    <m/>
  </r>
  <r>
    <x v="167"/>
    <s v="SAN"/>
    <s v="USS"/>
    <s v="LPD 17"/>
    <x v="9"/>
    <s v="07207"/>
    <x v="3"/>
    <d v="2006-01-14T00:00:00"/>
    <s v="LPD 17  Amphibious Transport Docks"/>
    <x v="1"/>
    <x v="1"/>
    <x v="1"/>
    <x v="4"/>
    <x v="9"/>
    <m/>
    <m/>
    <m/>
    <m/>
    <m/>
    <s v="NORFOLK, VA"/>
    <m/>
    <d v="1997-04-08T00:00:00"/>
    <d v="2000-12-09T00:00:00"/>
    <d v="2003-07-12T00:00:00"/>
    <x v="120"/>
    <d v="2006-01-14T00:00:00"/>
    <n v="8.7075575027382257"/>
    <m/>
    <m/>
    <m/>
    <d v="2012-11-07T00:00:00"/>
    <m/>
  </r>
  <r>
    <x v="168"/>
    <s v="NOL,NOR"/>
    <s v="USS"/>
    <s v="LPD 18"/>
    <x v="9"/>
    <s v="23168"/>
    <x v="3"/>
    <d v="2007-03-05T00:00:00"/>
    <s v="LPD 17  Amphibious Transport Docks"/>
    <x v="1"/>
    <x v="1"/>
    <x v="1"/>
    <x v="4"/>
    <x v="9"/>
    <m/>
    <m/>
    <m/>
    <m/>
    <m/>
    <s v="SAN DIEGO, CA"/>
    <m/>
    <d v="1998-12-18T00:00:00"/>
    <d v="2002-10-14T00:00:00"/>
    <d v="2004-12-11T00:00:00"/>
    <x v="121"/>
    <d v="2007-03-10T00:00:00"/>
    <n v="7.2832369942196529"/>
    <m/>
    <m/>
    <m/>
    <d v="2012-03-16T00:00:00"/>
    <m/>
  </r>
  <r>
    <x v="169"/>
    <s v="MSD, MSV"/>
    <s v="USS"/>
    <s v="LPD 19"/>
    <x v="9"/>
    <s v="32421"/>
    <x v="3"/>
    <d v="2007-12-15T00:00:00"/>
    <s v="LPD 17  Amphibious Transport Docks"/>
    <x v="1"/>
    <x v="1"/>
    <x v="1"/>
    <x v="4"/>
    <x v="9"/>
    <m/>
    <m/>
    <m/>
    <m/>
    <m/>
    <s v="NORFOLK, VA"/>
    <m/>
    <d v="2000-02-29T00:00:00"/>
    <d v="2002-11-08T00:00:00"/>
    <d v="2004-11-20T00:00:00"/>
    <x v="122"/>
    <d v="2007-12-15T00:00:00"/>
    <n v="6.5160848733744015"/>
    <m/>
    <m/>
    <m/>
    <d v="2012-03-16T00:00:00"/>
    <m/>
  </r>
  <r>
    <x v="170"/>
    <s v="GNB,GBY"/>
    <s v="USS"/>
    <s v="LPD 20"/>
    <x v="9"/>
    <s v="3012A"/>
    <x v="3"/>
    <d v="2009-01-24T00:00:00"/>
    <s v="LPD 17  Amphibious Transport Docks"/>
    <x v="1"/>
    <x v="1"/>
    <x v="1"/>
    <x v="4"/>
    <x v="9"/>
    <m/>
    <m/>
    <m/>
    <m/>
    <m/>
    <s v="SAN DIEGO, CA"/>
    <m/>
    <d v="2000-05-30T00:00:00"/>
    <d v="2003-08-07T00:00:00"/>
    <d v="2006-08-11T00:00:00"/>
    <x v="123"/>
    <d v="2009-01-24T00:00:00"/>
    <n v="5.5956198670316777"/>
    <m/>
    <m/>
    <m/>
    <d v="2012-03-16T00:00:00"/>
    <m/>
  </r>
  <r>
    <x v="171"/>
    <s v="NYK"/>
    <s v="USS"/>
    <s v="LPD 21"/>
    <x v="9"/>
    <s v="3013A"/>
    <x v="3"/>
    <d v="2009-11-07T00:00:00"/>
    <s v="LPD 17  Amphibious Transport Docks"/>
    <x v="1"/>
    <x v="1"/>
    <x v="1"/>
    <x v="4"/>
    <x v="9"/>
    <m/>
    <m/>
    <m/>
    <m/>
    <m/>
    <s v="MAYPORT, FL"/>
    <m/>
    <d v="2003-11-26T00:00:00"/>
    <d v="2004-08-30T00:00:00"/>
    <d v="2007-12-20T00:00:00"/>
    <x v="124"/>
    <d v="2009-11-07T00:00:00"/>
    <n v="4.619808306709265"/>
    <m/>
    <m/>
    <m/>
    <d v="2013-12-04T00:00:00"/>
    <s v="Remnant Steel from The World Trade Center was cast into the bow of the USS New York."/>
  </r>
  <r>
    <x v="172"/>
    <s v="SDO,SDG"/>
    <s v="USS"/>
    <s v="LPD 22"/>
    <x v="9"/>
    <s v="3014A"/>
    <x v="3"/>
    <d v="2012-05-19T00:00:00"/>
    <s v="LPD 17  Amphibious Transport Docks"/>
    <x v="1"/>
    <x v="1"/>
    <x v="1"/>
    <x v="4"/>
    <x v="9"/>
    <m/>
    <m/>
    <m/>
    <m/>
    <m/>
    <m/>
    <m/>
    <d v="2006-06-01T00:00:00"/>
    <d v="2007-05-23T00:00:00"/>
    <d v="2010-05-07T00:00:00"/>
    <x v="125"/>
    <d v="2012-05-19T00:00:00"/>
    <n v="2.2915811088295688"/>
    <m/>
    <m/>
    <m/>
    <d v="2012-12-05T00:00:00"/>
    <m/>
  </r>
  <r>
    <x v="173"/>
    <s v="ANC"/>
    <s v="USS"/>
    <s v="LPD 23"/>
    <x v="9"/>
    <s v="3015A"/>
    <x v="3"/>
    <d v="2013-05-04T00:00:00"/>
    <s v="LPD 17  Amphibious Transport Docks"/>
    <x v="1"/>
    <x v="1"/>
    <x v="1"/>
    <x v="4"/>
    <x v="9"/>
    <m/>
    <m/>
    <m/>
    <m/>
    <m/>
    <s v="SAN DIEGO, CA"/>
    <m/>
    <d v="2006-06-01T00:00:00"/>
    <d v="2007-09-24T00:00:00"/>
    <d v="2011-02-12T00:00:00"/>
    <x v="126"/>
    <d v="2013-05-04T00:00:00"/>
    <n v="1.5437956204379564"/>
    <m/>
    <m/>
    <m/>
    <d v="2013-05-06T00:00:00"/>
    <m/>
  </r>
  <r>
    <x v="174"/>
    <s v="ARL"/>
    <s v="USS"/>
    <s v="LPD 24"/>
    <x v="9"/>
    <s v="23180"/>
    <x v="3"/>
    <d v="2013-04-06T00:00:00"/>
    <s v="LPD 17  Amphibious Transport Docks"/>
    <x v="1"/>
    <x v="1"/>
    <x v="1"/>
    <x v="4"/>
    <x v="9"/>
    <m/>
    <m/>
    <m/>
    <m/>
    <m/>
    <s v="NORFOLK, VA"/>
    <m/>
    <d v="2006-11-06T00:00:00"/>
    <d v="2008-05-26T00:00:00"/>
    <d v="2010-11-23T00:00:00"/>
    <x v="127"/>
    <d v="2013-04-06T00:00:00"/>
    <n v="1.322080291970803"/>
    <m/>
    <m/>
    <m/>
    <d v="2013-04-10T00:00:00"/>
    <m/>
  </r>
  <r>
    <x v="175"/>
    <s v="WBI"/>
    <s v="USS"/>
    <s v="LSD 41"/>
    <x v="17"/>
    <s v="21218"/>
    <x v="3"/>
    <d v="1985-02-09T00:00:00"/>
    <s v="LSD 41  Dock Landing Ships"/>
    <x v="1"/>
    <x v="1"/>
    <x v="1"/>
    <x v="4"/>
    <x v="10"/>
    <m/>
    <m/>
    <m/>
    <m/>
    <s v="Whidbey Island (LSD 41)"/>
    <s v="NORFOLK, VA (LITTLE CREEK)"/>
    <m/>
    <d v="1981-02-09T00:00:00"/>
    <d v="1981-08-04T00:00:00"/>
    <d v="1983-06-10T00:00:00"/>
    <x v="128"/>
    <d v="1985-02-09T00:00:00"/>
    <n v="29.236104773204342"/>
    <m/>
    <m/>
    <m/>
    <d v="2012-04-03T00:00:00"/>
    <m/>
  </r>
  <r>
    <x v="176"/>
    <s v="GTN"/>
    <s v="USS"/>
    <s v="LSD 42"/>
    <x v="17"/>
    <s v="21639"/>
    <x v="3"/>
    <d v="1986-02-08T00:00:00"/>
    <s v="LSD 41  Dock Landing Ships"/>
    <x v="1"/>
    <x v="1"/>
    <x v="1"/>
    <x v="4"/>
    <x v="10"/>
    <m/>
    <m/>
    <m/>
    <m/>
    <s v="Germantown (LSD 42)"/>
    <s v="SASEBO, JAPAN"/>
    <m/>
    <d v="1982-03-26T00:00:00"/>
    <d v="1982-08-05T00:00:00"/>
    <d v="1984-06-29T00:00:00"/>
    <x v="129"/>
    <d v="1986-02-08T00:00:00"/>
    <n v="28.170411631419938"/>
    <m/>
    <m/>
    <m/>
    <d v="2012-04-03T00:00:00"/>
    <m/>
  </r>
  <r>
    <x v="177"/>
    <s v="FTM"/>
    <s v="USS"/>
    <s v="LSD 43"/>
    <x v="17"/>
    <s v="21400"/>
    <x v="3"/>
    <d v="1987-08-08T00:00:00"/>
    <s v="LSD 41  Dock Landing Ships"/>
    <x v="1"/>
    <x v="1"/>
    <x v="1"/>
    <x v="4"/>
    <x v="10"/>
    <m/>
    <m/>
    <m/>
    <m/>
    <s v="Fort McHenry (LSD 43)"/>
    <s v="NORFOLK, VA (LITTLE CREEK)"/>
    <m/>
    <d v="1983-01-28T00:00:00"/>
    <d v="1983-06-10T00:00:00"/>
    <d v="1986-02-01T00:00:00"/>
    <x v="130"/>
    <d v="1987-08-08T00:00:00"/>
    <n v="26.696783025325121"/>
    <m/>
    <m/>
    <m/>
    <d v="2012-04-03T00:00:00"/>
    <m/>
  </r>
  <r>
    <x v="178"/>
    <s v="GUN"/>
    <s v="USS"/>
    <s v="LSD 44"/>
    <x v="17"/>
    <s v="21422"/>
    <x v="3"/>
    <d v="1989-04-22T00:00:00"/>
    <s v="LSD 41  Dock Landing Ships"/>
    <x v="1"/>
    <x v="1"/>
    <x v="1"/>
    <x v="4"/>
    <x v="10"/>
    <m/>
    <m/>
    <m/>
    <m/>
    <s v="Gunston Hall (LSD 44)"/>
    <s v="NORFOLK, VA (LITTLE CREEK)"/>
    <m/>
    <d v="1985-04-16T00:00:00"/>
    <d v="1986-05-26T00:00:00"/>
    <d v="1987-06-27T00:00:00"/>
    <x v="131"/>
    <d v="1989-04-22T00:00:00"/>
    <n v="25.107413647851729"/>
    <m/>
    <m/>
    <m/>
    <d v="2012-04-03T00:00:00"/>
    <m/>
  </r>
  <r>
    <x v="179"/>
    <s v="COM"/>
    <s v="USS"/>
    <s v="LSD 45"/>
    <x v="17"/>
    <s v="21452"/>
    <x v="3"/>
    <d v="1990-02-03T00:00:00"/>
    <s v="LSD 41  Dock Landing Ships"/>
    <x v="1"/>
    <x v="1"/>
    <x v="1"/>
    <x v="4"/>
    <x v="10"/>
    <m/>
    <m/>
    <m/>
    <m/>
    <s v="Comstock (LSD 45)"/>
    <s v="SAN DIEGO, CA"/>
    <m/>
    <d v="1984-11-26T00:00:00"/>
    <d v="1986-10-27T00:00:00"/>
    <d v="1988-01-16T00:00:00"/>
    <x v="132"/>
    <d v="1990-02-03T00:00:00"/>
    <n v="24.225167013470593"/>
    <m/>
    <m/>
    <m/>
    <d v="2012-04-03T00:00:00"/>
    <m/>
  </r>
  <r>
    <x v="180"/>
    <s v="TOR"/>
    <s v="USS"/>
    <s v="LSD 46"/>
    <x v="17"/>
    <s v="21562"/>
    <x v="3"/>
    <d v="1990-11-17T00:00:00"/>
    <s v="LSD 41  Dock Landing Ships"/>
    <x v="1"/>
    <x v="1"/>
    <x v="1"/>
    <x v="4"/>
    <x v="10"/>
    <m/>
    <m/>
    <m/>
    <m/>
    <m/>
    <s v="NORFOLK, VA (LITTLE CREEK)"/>
    <m/>
    <d v="1984-11-26T00:00:00"/>
    <d v="1987-03-23T00:00:00"/>
    <d v="1988-09-15T00:00:00"/>
    <x v="133"/>
    <d v="1990-11-17T00:00:00"/>
    <n v="23.573540685576607"/>
    <m/>
    <m/>
    <m/>
    <d v="2013-09-17T00:00:00"/>
    <m/>
  </r>
  <r>
    <x v="181"/>
    <s v="RUS"/>
    <s v="USS"/>
    <s v="LSD 47"/>
    <x v="17"/>
    <s v="21530"/>
    <x v="3"/>
    <d v="1991-06-01T00:00:00"/>
    <s v="LSD 41  Dock Landing Ships"/>
    <x v="1"/>
    <x v="1"/>
    <x v="1"/>
    <x v="4"/>
    <x v="10"/>
    <m/>
    <m/>
    <m/>
    <m/>
    <m/>
    <s v="SAN DIEGO, CA"/>
    <m/>
    <d v="1985-12-11T00:00:00"/>
    <d v="1987-11-09T00:00:00"/>
    <d v="1989-05-06T00:00:00"/>
    <x v="134"/>
    <d v="1991-06-01T00:00:00"/>
    <n v="22.940451745379878"/>
    <m/>
    <m/>
    <m/>
    <d v="2012-04-03T00:00:00"/>
    <m/>
  </r>
  <r>
    <x v="182"/>
    <s v="ALD,ASH"/>
    <s v="USS"/>
    <s v="LSD 48"/>
    <x v="17"/>
    <s v="21531"/>
    <x v="3"/>
    <d v="1992-05-09T00:00:00"/>
    <s v="LSD 41  Dock Landing Ships"/>
    <x v="1"/>
    <x v="1"/>
    <x v="1"/>
    <x v="4"/>
    <x v="10"/>
    <m/>
    <m/>
    <m/>
    <s v="Ashland"/>
    <s v="Ashland (LSD 48)"/>
    <s v="SASEBO, JAPAN"/>
    <m/>
    <d v="1985-12-11T00:00:00"/>
    <d v="1988-04-04T00:00:00"/>
    <d v="1989-11-11T00:00:00"/>
    <x v="135"/>
    <d v="1992-05-09T00:00:00"/>
    <n v="22.06094512558029"/>
    <m/>
    <m/>
    <m/>
    <d v="2013-09-17T00:00:00"/>
    <m/>
  </r>
  <r>
    <x v="183"/>
    <s v="HFY"/>
    <s v="USS"/>
    <s v="LSD 49"/>
    <x v="17"/>
    <s v="21852"/>
    <x v="3"/>
    <d v="1995-01-07T00:00:00"/>
    <s v="LSD 49  Dock Landing Ships"/>
    <x v="1"/>
    <x v="1"/>
    <x v="1"/>
    <x v="4"/>
    <x v="10"/>
    <m/>
    <m/>
    <m/>
    <m/>
    <s v="Harpers Ferry (LSD 49)"/>
    <s v="SAN DIEGO, CA"/>
    <m/>
    <d v="1988-06-17T00:00:00"/>
    <d v="1991-04-15T00:00:00"/>
    <d v="1993-01-16T00:00:00"/>
    <x v="136"/>
    <d v="1995-01-07T00:00:00"/>
    <n v="19.422946544980444"/>
    <m/>
    <m/>
    <m/>
    <d v="2012-04-03T00:00:00"/>
    <m/>
  </r>
  <r>
    <x v="184"/>
    <s v="CTH"/>
    <s v="USS"/>
    <s v="LSD 50"/>
    <x v="17"/>
    <s v="21880"/>
    <x v="3"/>
    <d v="1995-09-30T00:00:00"/>
    <s v="LSD 49  Dock Landing Ships"/>
    <x v="1"/>
    <x v="1"/>
    <x v="1"/>
    <x v="4"/>
    <x v="10"/>
    <m/>
    <m/>
    <m/>
    <m/>
    <s v="Carter Hall (LSD 50)"/>
    <s v="NORFOLK, VA (LITTLE CREEK)"/>
    <m/>
    <d v="1989-12-22T00:00:00"/>
    <d v="1991-11-11T00:00:00"/>
    <d v="1993-10-02T00:00:00"/>
    <x v="137"/>
    <d v="1995-09-30T00:00:00"/>
    <n v="18.677618069815196"/>
    <m/>
    <m/>
    <m/>
    <d v="2012-04-03T00:00:00"/>
    <m/>
  </r>
  <r>
    <x v="185"/>
    <s v="OAK"/>
    <s v="USS"/>
    <s v="LSD 51"/>
    <x v="17"/>
    <s v="21958"/>
    <x v="3"/>
    <d v="1996-06-08T00:00:00"/>
    <s v="LSD 49  Dock Landing Ships"/>
    <x v="1"/>
    <x v="1"/>
    <x v="1"/>
    <x v="4"/>
    <x v="10"/>
    <m/>
    <m/>
    <m/>
    <m/>
    <m/>
    <s v="NORFOLK, VA (LITTLE CREEK)"/>
    <m/>
    <d v="1991-03-27T00:00:00"/>
    <d v="1992-09-21T00:00:00"/>
    <d v="1994-06-11T00:00:00"/>
    <x v="138"/>
    <d v="1996-06-08T00:00:00"/>
    <n v="18.014409221902017"/>
    <m/>
    <m/>
    <m/>
    <d v="2012-04-03T00:00:00"/>
    <m/>
  </r>
  <r>
    <x v="186"/>
    <s v="PHB"/>
    <s v="USS"/>
    <s v="LSD 52"/>
    <x v="17"/>
    <s v="21959"/>
    <x v="3"/>
    <d v="1998-05-30T00:00:00"/>
    <s v="LSD 49  Dock Landing Ships"/>
    <x v="1"/>
    <x v="1"/>
    <x v="1"/>
    <x v="4"/>
    <x v="10"/>
    <m/>
    <m/>
    <m/>
    <m/>
    <m/>
    <s v="SAN DIEGO, CA"/>
    <m/>
    <d v="1993-10-12T00:00:00"/>
    <d v="1995-01-27T00:00:00"/>
    <d v="1996-02-24T00:00:00"/>
    <x v="139"/>
    <d v="1998-04-27T00:00:00"/>
    <n v="16.099210822998874"/>
    <m/>
    <m/>
    <m/>
    <d v="2012-04-03T00:00:00"/>
    <m/>
  </r>
  <r>
    <x v="187"/>
    <s v="AVE"/>
    <s v="USS"/>
    <s v="MCM 1"/>
    <x v="18"/>
    <s v="21314"/>
    <x v="3"/>
    <d v="2007-10-01T00:00:00"/>
    <s v="MCM 1  Mine Countermeasures Ships"/>
    <x v="1"/>
    <x v="1"/>
    <x v="1"/>
    <x v="5"/>
    <x v="11"/>
    <m/>
    <m/>
    <m/>
    <s v="Avenger"/>
    <s v="Avenger (MCM 1)"/>
    <s v="SASEBO, JAPAN"/>
    <m/>
    <d v="1982-06-29T00:00:00"/>
    <d v="1983-06-03T00:00:00"/>
    <d v="1985-06-15T00:00:00"/>
    <x v="140"/>
    <d v="1987-09-12T00:00:00"/>
    <n v="26.600958247775495"/>
    <m/>
    <m/>
    <m/>
    <d v="2012-03-20T00:00:00"/>
    <m/>
  </r>
  <r>
    <x v="188"/>
    <s v="DEF"/>
    <s v="USS"/>
    <s v="MCM 2"/>
    <x v="18"/>
    <s v="21403"/>
    <x v="3"/>
    <d v="2007-10-01T00:00:00"/>
    <s v="MCM 1  Mine Countermeasures Ships"/>
    <x v="1"/>
    <x v="1"/>
    <x v="1"/>
    <x v="5"/>
    <x v="11"/>
    <m/>
    <m/>
    <m/>
    <m/>
    <s v="Defender (MCM 2)"/>
    <s v="SASEBO, JAPAN"/>
    <m/>
    <d v="1983-05-02T00:00:00"/>
    <d v="1983-12-01T00:00:00"/>
    <d v="1987-04-04T00:00:00"/>
    <x v="141"/>
    <d v="1989-09-30T00:00:00"/>
    <n v="24.570766638584669"/>
    <m/>
    <m/>
    <m/>
    <d v="2012-03-20T00:00:00"/>
    <m/>
  </r>
  <r>
    <x v="189"/>
    <s v="SEN"/>
    <s v="USS"/>
    <s v="MCM 3"/>
    <x v="18"/>
    <s v="21404"/>
    <x v="3"/>
    <d v="2007-10-01T00:00:00"/>
    <s v="MCM 1  Mine Countermeasures Ships"/>
    <x v="1"/>
    <x v="1"/>
    <x v="1"/>
    <x v="5"/>
    <x v="11"/>
    <m/>
    <m/>
    <m/>
    <m/>
    <m/>
    <s v="SAN DIEGO, CA"/>
    <m/>
    <d v="1983-12-23T00:00:00"/>
    <d v="1984-10-08T00:00:00"/>
    <d v="1986-09-20T00:00:00"/>
    <x v="13"/>
    <d v="1989-09-02T00:00:00"/>
    <n v="24.60088458298231"/>
    <m/>
    <m/>
    <m/>
    <d v="2012-03-20T00:00:00"/>
    <m/>
  </r>
  <r>
    <x v="190"/>
    <s v="CHA"/>
    <s v="USS"/>
    <s v="MCM 4"/>
    <x v="18"/>
    <s v="21405"/>
    <x v="3"/>
    <d v="2007-10-01T00:00:00"/>
    <s v="MCM 1  Mine Countermeasures Ships"/>
    <x v="1"/>
    <x v="1"/>
    <x v="1"/>
    <x v="5"/>
    <x v="11"/>
    <m/>
    <m/>
    <m/>
    <m/>
    <s v="Champion (MCM 4)"/>
    <s v="SAN DIEGO, CA"/>
    <m/>
    <d v="1983-12-23T00:00:00"/>
    <d v="1984-06-28T00:00:00"/>
    <d v="1989-04-15T00:00:00"/>
    <x v="142"/>
    <d v="1991-02-08T00:00:00"/>
    <n v="23.238877481177276"/>
    <m/>
    <m/>
    <m/>
    <d v="2012-03-20T00:00:00"/>
    <m/>
  </r>
  <r>
    <x v="191"/>
    <s v="DEV"/>
    <s v="USS"/>
    <s v="MCM 6"/>
    <x v="18"/>
    <s v="21427"/>
    <x v="3"/>
    <d v="1990-10-06T00:00:00"/>
    <s v="MCM 1  Mine Countermeasures Ships"/>
    <x v="1"/>
    <x v="1"/>
    <x v="1"/>
    <x v="5"/>
    <x v="11"/>
    <m/>
    <m/>
    <m/>
    <m/>
    <s v="Devastator (MCM 6)"/>
    <s v="SAN DIEGO, CA"/>
    <m/>
    <d v="1986-08-20T00:00:00"/>
    <d v="1987-02-09T00:00:00"/>
    <d v="1988-06-11T00:00:00"/>
    <x v="143"/>
    <d v="1990-10-06T00:00:00"/>
    <n v="23.592706165808782"/>
    <m/>
    <m/>
    <m/>
    <d v="2013-07-19T00:00:00"/>
    <m/>
  </r>
  <r>
    <x v="192"/>
    <s v="PAT"/>
    <s v="USS"/>
    <s v="MCM 7"/>
    <x v="18"/>
    <s v="21453"/>
    <x v="3"/>
    <d v="1991-10-18T00:00:00"/>
    <s v="MCM 1  Mine Countermeasures Ships"/>
    <x v="1"/>
    <x v="1"/>
    <x v="1"/>
    <x v="5"/>
    <x v="11"/>
    <m/>
    <m/>
    <m/>
    <m/>
    <m/>
    <s v="SASEBO, JAPAN"/>
    <m/>
    <d v="1986-08-20T00:00:00"/>
    <d v="1987-03-31T00:00:00"/>
    <d v="1990-05-15T00:00:00"/>
    <x v="144"/>
    <d v="1991-10-18T00:00:00"/>
    <n v="22.595482546201232"/>
    <m/>
    <m/>
    <m/>
    <d v="2012-03-20T00:00:00"/>
    <m/>
  </r>
  <r>
    <x v="193"/>
    <s v="SCO"/>
    <s v="USS"/>
    <s v="MCM 8"/>
    <x v="18"/>
    <s v="21455"/>
    <x v="3"/>
    <d v="1990-12-15T00:00:00"/>
    <s v="MCM 1  Mine Countermeasures Ships"/>
    <x v="1"/>
    <x v="1"/>
    <x v="1"/>
    <x v="5"/>
    <x v="11"/>
    <m/>
    <m/>
    <m/>
    <m/>
    <m/>
    <s v="MANAMA, BAHRAIN"/>
    <m/>
    <d v="1986-08-20T00:00:00"/>
    <d v="1987-06-08T00:00:00"/>
    <d v="1989-05-20T00:00:00"/>
    <x v="145"/>
    <d v="1990-12-15T00:00:00"/>
    <n v="23.351768700032853"/>
    <m/>
    <m/>
    <m/>
    <d v="2012-03-20T00:00:00"/>
    <m/>
  </r>
  <r>
    <x v="194"/>
    <s v="PIO"/>
    <s v="USS"/>
    <s v="MCM 9"/>
    <x v="18"/>
    <s v="21456"/>
    <x v="3"/>
    <d v="1992-12-07T00:00:00"/>
    <s v="MCM 1  Mine Countermeasures Ships"/>
    <x v="1"/>
    <x v="1"/>
    <x v="1"/>
    <x v="5"/>
    <x v="11"/>
    <m/>
    <m/>
    <m/>
    <m/>
    <m/>
    <s v="SAN DIEGO, CA"/>
    <m/>
    <d v="1989-02-14T00:00:00"/>
    <d v="1989-06-05T00:00:00"/>
    <d v="1990-08-25T00:00:00"/>
    <x v="146"/>
    <d v="1992-12-07T00:00:00"/>
    <n v="21.636590882037854"/>
    <m/>
    <m/>
    <m/>
    <d v="2012-03-20T00:00:00"/>
    <m/>
  </r>
  <r>
    <x v="195"/>
    <s v="WAR"/>
    <s v="USS"/>
    <s v="MCM 10"/>
    <x v="18"/>
    <s v="21457"/>
    <x v="3"/>
    <d v="1993-04-07T00:00:00"/>
    <s v="MCM 1  Mine Countermeasures Ships"/>
    <x v="1"/>
    <x v="1"/>
    <x v="1"/>
    <x v="5"/>
    <x v="11"/>
    <m/>
    <m/>
    <m/>
    <m/>
    <m/>
    <s v="SASEBO, JAPAN"/>
    <m/>
    <d v="1989-02-14T00:00:00"/>
    <d v="1989-09-25T00:00:00"/>
    <d v="1990-12-08T00:00:00"/>
    <x v="147"/>
    <d v="1993-04-07T00:00:00"/>
    <n v="21.258778716819428"/>
    <m/>
    <m/>
    <m/>
    <d v="2012-03-27T00:00:00"/>
    <s v="Custodian: US NAVY"/>
  </r>
  <r>
    <x v="196"/>
    <s v="GLA"/>
    <s v="USS"/>
    <s v="MCM 11"/>
    <x v="18"/>
    <s v="21454"/>
    <x v="3"/>
    <d v="2007-03-05T00:00:00"/>
    <s v="MCM 1  Mine Countermeasures Ships"/>
    <x v="1"/>
    <x v="1"/>
    <x v="1"/>
    <x v="5"/>
    <x v="11"/>
    <m/>
    <m/>
    <m/>
    <m/>
    <s v="Gladiator (MCM 11)"/>
    <s v="MANAMA, BAHRAIN"/>
    <m/>
    <d v="1989-02-14T00:00:00"/>
    <d v="1990-05-07T00:00:00"/>
    <d v="1991-06-29T00:00:00"/>
    <x v="148"/>
    <d v="1993-09-18T00:00:00"/>
    <n v="20.833602986932171"/>
    <m/>
    <m/>
    <m/>
    <d v="2012-03-20T00:00:00"/>
    <m/>
  </r>
  <r>
    <x v="197"/>
    <s v="ARD"/>
    <s v="USS"/>
    <s v="MCM 12"/>
    <x v="18"/>
    <s v="21900"/>
    <x v="3"/>
    <d v="1994-02-18T00:00:00"/>
    <s v="MCM 1  Mine Countermeasures Ships"/>
    <x v="1"/>
    <x v="1"/>
    <x v="1"/>
    <x v="5"/>
    <x v="11"/>
    <m/>
    <m/>
    <m/>
    <m/>
    <s v="Ardent (MCM 12)"/>
    <s v="MANAMA, BAHRAIN"/>
    <m/>
    <d v="1989-12-12T00:00:00"/>
    <d v="1990-10-22T00:00:00"/>
    <d v="1991-11-16T00:00:00"/>
    <x v="37"/>
    <d v="1994-02-18T00:00:00"/>
    <n v="20.622775357809584"/>
    <m/>
    <m/>
    <m/>
    <d v="2012-03-20T00:00:00"/>
    <m/>
  </r>
  <r>
    <x v="198"/>
    <s v="DEX"/>
    <s v="USS"/>
    <s v="MCM 13"/>
    <x v="18"/>
    <s v="21901"/>
    <x v="3"/>
    <d v="1994-07-09T00:00:00"/>
    <s v="MCM 1  Mine Countermeasures Ships"/>
    <x v="1"/>
    <x v="1"/>
    <x v="1"/>
    <x v="5"/>
    <x v="11"/>
    <m/>
    <m/>
    <m/>
    <m/>
    <s v="Dextrous (MCM 13)"/>
    <s v="MANAMA, BAHRAIN"/>
    <m/>
    <d v="1989-12-12T00:00:00"/>
    <d v="1991-03-11T00:00:00"/>
    <d v="1992-06-20T00:00:00"/>
    <x v="149"/>
    <d v="1994-07-09T00:00:00"/>
    <n v="20.335283136278779"/>
    <m/>
    <m/>
    <m/>
    <d v="2012-03-20T00:00:00"/>
    <m/>
  </r>
  <r>
    <x v="199"/>
    <s v="CPO,CHF"/>
    <s v="USS"/>
    <s v="MCM 14"/>
    <x v="18"/>
    <s v="21902"/>
    <x v="3"/>
    <d v="1994-11-05T00:00:00"/>
    <s v="MCM 1  Mine Countermeasures Ships"/>
    <x v="1"/>
    <x v="1"/>
    <x v="1"/>
    <x v="5"/>
    <x v="11"/>
    <m/>
    <m/>
    <m/>
    <m/>
    <s v="Chief (MCM 14)"/>
    <s v="SAN DIEGO, CA"/>
    <m/>
    <d v="1989-12-12T00:00:00"/>
    <d v="1991-08-19T00:00:00"/>
    <d v="1993-06-12T00:00:00"/>
    <x v="150"/>
    <d v="1994-11-05T00:00:00"/>
    <n v="19.740547588005214"/>
    <m/>
    <m/>
    <m/>
    <d v="2012-03-20T00:00:00"/>
    <m/>
  </r>
  <r>
    <x v="200"/>
    <s v="TEM,TPT"/>
    <s v="USS"/>
    <s v="PC 2"/>
    <x v="19"/>
    <s v="21931"/>
    <x v="3"/>
    <d v="2008-08-22T00:00:00"/>
    <s v="PC 1  Patrol Coastal Ships"/>
    <x v="2"/>
    <x v="2"/>
    <x v="2"/>
    <x v="6"/>
    <x v="12"/>
    <m/>
    <m/>
    <m/>
    <m/>
    <m/>
    <s v="MANAMA, BAHRAIN"/>
    <m/>
    <d v="1990-08-03T00:00:00"/>
    <d v="1991-09-30T00:00:00"/>
    <d v="1992-04-04T00:00:00"/>
    <x v="151"/>
    <d v="1993-08-21T00:00:00"/>
    <n v="20.871935283136278"/>
    <m/>
    <m/>
    <m/>
    <d v="2013-07-01T00:00:00"/>
    <m/>
  </r>
  <r>
    <x v="201"/>
    <s v="HUR"/>
    <s v="USS"/>
    <s v="PC 3"/>
    <x v="19"/>
    <s v="21932"/>
    <x v="3"/>
    <d v="1993-10-15T00:00:00"/>
    <s v="PC 1  Patrol Coastal Ships"/>
    <x v="2"/>
    <x v="2"/>
    <x v="2"/>
    <x v="6"/>
    <x v="12"/>
    <m/>
    <m/>
    <m/>
    <m/>
    <s v="Hurricane (PC 3)"/>
    <s v="NORFOLK, VA (LITTLE CREEK)"/>
    <m/>
    <d v="1990-08-03T00:00:00"/>
    <d v="1991-11-20T00:00:00"/>
    <d v="1992-06-06T00:00:00"/>
    <x v="152"/>
    <d v="1993-10-15T00:00:00"/>
    <n v="20.704915992532669"/>
    <m/>
    <m/>
    <m/>
    <d v="2013-07-02T00:00:00"/>
    <m/>
  </r>
  <r>
    <x v="202"/>
    <s v="MSN"/>
    <s v="USS"/>
    <s v="PC 4"/>
    <x v="19"/>
    <s v="21925"/>
    <x v="3"/>
    <d v="2008-08-22T00:00:00"/>
    <s v="PC 1  Patrol Coastal Ships"/>
    <x v="2"/>
    <x v="2"/>
    <x v="2"/>
    <x v="6"/>
    <x v="12"/>
    <m/>
    <m/>
    <m/>
    <m/>
    <m/>
    <s v="NORFOLK, VA (LITTLE CREEK)"/>
    <m/>
    <d v="1990-08-03T00:00:00"/>
    <d v="1992-02-15T00:00:00"/>
    <d v="1992-10-10T00:00:00"/>
    <x v="153"/>
    <d v="1994-01-22T00:00:00"/>
    <n v="20.537896701929061"/>
    <m/>
    <m/>
    <m/>
    <d v="2013-07-02T00:00:00"/>
    <m/>
  </r>
  <r>
    <x v="203"/>
    <s v="TYP"/>
    <s v="USS"/>
    <s v="PC 5"/>
    <x v="19"/>
    <s v="21926"/>
    <x v="3"/>
    <d v="1994-02-12T00:00:00"/>
    <s v="PC 1  Patrol Coastal Ships"/>
    <x v="2"/>
    <x v="2"/>
    <x v="2"/>
    <x v="6"/>
    <x v="12"/>
    <m/>
    <m/>
    <m/>
    <m/>
    <m/>
    <s v="MANAMA, BAHRAIN"/>
    <m/>
    <d v="1990-08-03T00:00:00"/>
    <d v="1992-05-15T00:00:00"/>
    <d v="1993-03-03T00:00:00"/>
    <x v="154"/>
    <d v="1994-02-12T00:00:00"/>
    <n v="20.34075917859365"/>
    <m/>
    <m/>
    <m/>
    <d v="2012-03-27T00:00:00"/>
    <m/>
  </r>
  <r>
    <x v="204"/>
    <s v="SIR"/>
    <s v="USS"/>
    <s v="PC 6"/>
    <x v="19"/>
    <s v="21927"/>
    <x v="3"/>
    <d v="1994-06-11T00:00:00"/>
    <s v="PC 1  Patrol Coastal Ships"/>
    <x v="2"/>
    <x v="2"/>
    <x v="2"/>
    <x v="6"/>
    <x v="12"/>
    <m/>
    <m/>
    <m/>
    <m/>
    <m/>
    <s v="MANAMA, BAHRAIN"/>
    <m/>
    <d v="1990-08-03T00:00:00"/>
    <d v="1992-06-20T00:00:00"/>
    <d v="1993-05-29T00:00:00"/>
    <x v="155"/>
    <d v="1994-06-11T00:00:00"/>
    <n v="20.066362451108212"/>
    <m/>
    <m/>
    <m/>
    <d v="2012-03-27T00:00:00"/>
    <m/>
  </r>
  <r>
    <x v="205"/>
    <s v="SQL"/>
    <s v="USS"/>
    <s v="PC 7"/>
    <x v="19"/>
    <s v="21928"/>
    <x v="3"/>
    <d v="1994-07-04T00:00:00"/>
    <s v="PC 1  Patrol Coastal Ships"/>
    <x v="2"/>
    <x v="2"/>
    <x v="2"/>
    <x v="6"/>
    <x v="12"/>
    <m/>
    <m/>
    <m/>
    <m/>
    <m/>
    <s v="MANAMA, BAHRAIN"/>
    <m/>
    <d v="1990-08-03T00:00:00"/>
    <d v="1993-02-17T00:00:00"/>
    <d v="1993-08-28T00:00:00"/>
    <x v="156"/>
    <d v="1994-07-04T00:00:00"/>
    <n v="19.904823989569753"/>
    <m/>
    <m/>
    <m/>
    <d v="2013-07-01T00:00:00"/>
    <m/>
  </r>
  <r>
    <x v="206"/>
    <s v="ZEP"/>
    <s v="USS"/>
    <s v="PC 8"/>
    <x v="19"/>
    <s v="21929"/>
    <x v="3"/>
    <d v="2011-09-30T00:00:00"/>
    <s v="PC 1  Patrol Coastal Ships"/>
    <x v="2"/>
    <x v="2"/>
    <x v="2"/>
    <x v="6"/>
    <x v="12"/>
    <m/>
    <m/>
    <m/>
    <m/>
    <m/>
    <s v="MAYPORT, FL"/>
    <m/>
    <d v="1990-08-03T00:00:00"/>
    <d v="1993-03-06T00:00:00"/>
    <d v="1993-12-03T00:00:00"/>
    <x v="157"/>
    <d v="1994-10-15T00:00:00"/>
    <n v="19.633767926988266"/>
    <m/>
    <m/>
    <m/>
    <d v="2013-11-23T00:00:00"/>
    <m/>
  </r>
  <r>
    <x v="207"/>
    <s v="CHN, CHK"/>
    <s v="USS"/>
    <s v="PC 9"/>
    <x v="19"/>
    <s v="22143"/>
    <x v="3"/>
    <d v="1995-01-28T00:00:00"/>
    <s v="PC 1  Patrol Coastal Ships"/>
    <x v="2"/>
    <x v="2"/>
    <x v="2"/>
    <x v="6"/>
    <x v="12"/>
    <m/>
    <m/>
    <m/>
    <m/>
    <s v="Chinook (PC 9)"/>
    <s v="MANAMA, BAHRAIN"/>
    <m/>
    <d v="1991-07-19T00:00:00"/>
    <d v="1993-06-16T00:00:00"/>
    <d v="1994-02-26T00:00:00"/>
    <x v="158"/>
    <d v="1995-01-28T00:00:00"/>
    <n v="19.491395045632334"/>
    <m/>
    <m/>
    <m/>
    <d v="2012-03-27T00:00:00"/>
    <m/>
  </r>
  <r>
    <x v="208"/>
    <s v="FBT"/>
    <s v="USS"/>
    <s v="PC 10"/>
    <x v="19"/>
    <s v="22144"/>
    <x v="3"/>
    <d v="1995-06-10T00:00:00"/>
    <s v="PC 1  Patrol Coastal Ships"/>
    <x v="2"/>
    <x v="2"/>
    <x v="2"/>
    <x v="6"/>
    <x v="12"/>
    <m/>
    <m/>
    <m/>
    <m/>
    <s v="Firebolt (PC 10)"/>
    <s v="MANAMA, BAHRAIN"/>
    <m/>
    <d v="1991-07-19T00:00:00"/>
    <d v="1993-09-17T00:00:00"/>
    <d v="1994-06-10T00:00:00"/>
    <x v="159"/>
    <d v="1995-06-10T00:00:00"/>
    <n v="19.154004106776181"/>
    <m/>
    <m/>
    <m/>
    <d v="2012-03-27T00:00:00"/>
    <m/>
  </r>
  <r>
    <x v="209"/>
    <s v="WHL,WHD"/>
    <s v="USS"/>
    <s v="PC 11"/>
    <x v="19"/>
    <s v="22145"/>
    <x v="3"/>
    <d v="1995-07-01T00:00:00"/>
    <s v="PC 1  Patrol Coastal Ships"/>
    <x v="2"/>
    <x v="2"/>
    <x v="2"/>
    <x v="6"/>
    <x v="12"/>
    <m/>
    <m/>
    <m/>
    <m/>
    <m/>
    <s v="MANAMA, BAHRAIN"/>
    <m/>
    <d v="1991-07-19T00:00:00"/>
    <d v="1994-03-04T00:00:00"/>
    <d v="1994-09-09T00:00:00"/>
    <x v="160"/>
    <d v="1995-07-01T00:00:00"/>
    <n v="18.981519507186857"/>
    <m/>
    <m/>
    <m/>
    <d v="2012-03-27T00:00:00"/>
    <m/>
  </r>
  <r>
    <x v="210"/>
    <s v="TBL"/>
    <s v="USS"/>
    <s v="PC 12"/>
    <x v="19"/>
    <s v="22146"/>
    <x v="3"/>
    <d v="1995-10-07T00:00:00"/>
    <s v="PC 1  Patrol Coastal Ships"/>
    <x v="2"/>
    <x v="2"/>
    <x v="2"/>
    <x v="6"/>
    <x v="12"/>
    <m/>
    <m/>
    <m/>
    <m/>
    <m/>
    <s v="MANAMA, BAHRAIN"/>
    <m/>
    <d v="1991-07-19T00:00:00"/>
    <d v="1994-06-09T00:00:00"/>
    <d v="1994-12-02T00:00:00"/>
    <x v="161"/>
    <d v="1995-10-07T00:00:00"/>
    <n v="18.663928815879533"/>
    <m/>
    <m/>
    <m/>
    <d v="2013-07-01T00:00:00"/>
    <m/>
  </r>
  <r>
    <x v="211"/>
    <s v="SHA"/>
    <s v="USS"/>
    <s v="PC 13"/>
    <x v="19"/>
    <s v="22147"/>
    <x v="3"/>
    <d v="2011-09-30T00:00:00"/>
    <s v="PC 1  Patrol Coastal Ships"/>
    <x v="2"/>
    <x v="2"/>
    <x v="2"/>
    <x v="6"/>
    <x v="12"/>
    <m/>
    <m/>
    <m/>
    <m/>
    <m/>
    <s v="MAYPORT, FL"/>
    <m/>
    <d v="1991-07-19T00:00:00"/>
    <d v="1994-09-23T00:00:00"/>
    <d v="1995-03-03T00:00:00"/>
    <x v="162"/>
    <d v="1996-01-27T00:00:00"/>
    <n v="18.425735797399042"/>
    <m/>
    <m/>
    <m/>
    <d v="2013-09-04T00:00:00"/>
    <m/>
  </r>
  <r>
    <x v="212"/>
    <s v="TDO"/>
    <s v="USS"/>
    <s v="PC 14"/>
    <x v="19"/>
    <s v="23156"/>
    <x v="3"/>
    <d v="2011-09-30T00:00:00"/>
    <s v="PC 1  Patrol Coastal Ships"/>
    <x v="2"/>
    <x v="2"/>
    <x v="2"/>
    <x v="6"/>
    <x v="12"/>
    <m/>
    <m/>
    <m/>
    <m/>
    <m/>
    <s v="MAYPORT, FL"/>
    <m/>
    <d v="1997-08-14T00:00:00"/>
    <d v="1998-08-25T00:00:00"/>
    <d v="1999-06-07T00:00:00"/>
    <x v="163"/>
    <d v="2000-06-24T00:00:00"/>
    <n v="14.058222303340026"/>
    <m/>
    <m/>
    <m/>
    <d v="2013-11-22T00:00:00"/>
    <m/>
  </r>
  <r>
    <x v="213"/>
    <s v="HMJ"/>
    <s v="USS"/>
    <s v="SSBN 730"/>
    <x v="20"/>
    <s v="21040"/>
    <x v="3"/>
    <d v="1984-10-06T00:00:00"/>
    <s v="SSBN 726  Fleet Ballistic Missile Submarines"/>
    <x v="1"/>
    <x v="1"/>
    <x v="1"/>
    <x v="7"/>
    <x v="13"/>
    <m/>
    <m/>
    <m/>
    <m/>
    <s v="Henry M. Jackson (SSBN 730)"/>
    <s v="BANGOR, WA"/>
    <s v="(ex-RHODE ISLAND)"/>
    <d v="1977-06-06T00:00:00"/>
    <d v="1981-11-19T00:00:00"/>
    <d v="1983-10-15T00:00:00"/>
    <x v="164"/>
    <d v="1984-10-06T00:00:00"/>
    <n v="29.55992228208072"/>
    <m/>
    <m/>
    <m/>
    <d v="2011-10-27T00:00:00"/>
    <m/>
  </r>
  <r>
    <x v="214"/>
    <s v="ALA, ALB"/>
    <s v="USS"/>
    <s v="SSBN 731"/>
    <x v="20"/>
    <s v="21041"/>
    <x v="3"/>
    <d v="1985-05-25T00:00:00"/>
    <s v="SSBN 726  Fleet Ballistic Missile Submarines"/>
    <x v="1"/>
    <x v="1"/>
    <x v="1"/>
    <x v="7"/>
    <x v="13"/>
    <m/>
    <m/>
    <m/>
    <s v="Alabama"/>
    <s v="Alabama (SSBN 731)"/>
    <s v="BANGOR, WA"/>
    <m/>
    <d v="1978-02-27T00:00:00"/>
    <d v="1981-08-27T00:00:00"/>
    <d v="1984-05-19T00:00:00"/>
    <x v="165"/>
    <d v="1985-05-25T00:00:00"/>
    <n v="28.948617322259743"/>
    <m/>
    <m/>
    <m/>
    <d v="2011-10-27T00:00:00"/>
    <m/>
  </r>
  <r>
    <x v="215"/>
    <s v="AKA"/>
    <s v="USS"/>
    <s v="SSBN 732"/>
    <x v="20"/>
    <s v="21042"/>
    <x v="3"/>
    <d v="1986-01-25T00:00:00"/>
    <s v="SSBN 726  Fleet Ballistic Missile Submarines"/>
    <x v="1"/>
    <x v="1"/>
    <x v="1"/>
    <x v="7"/>
    <x v="13"/>
    <m/>
    <m/>
    <m/>
    <s v="Alaska"/>
    <s v="Alaska (SSBN 732)"/>
    <s v="KINGS BAY, GA"/>
    <m/>
    <d v="1978-02-27T00:00:00"/>
    <d v="1983-03-09T00:00:00"/>
    <d v="1985-01-12T00:00:00"/>
    <x v="166"/>
    <d v="1986-01-25T00:00:00"/>
    <n v="28.354476590307566"/>
    <m/>
    <m/>
    <m/>
    <d v="2011-10-27T00:00:00"/>
    <m/>
  </r>
  <r>
    <x v="216"/>
    <s v="NEV"/>
    <s v="USS"/>
    <s v="SSBN 733"/>
    <x v="20"/>
    <s v="21043"/>
    <x v="3"/>
    <d v="1986-08-16T00:00:00"/>
    <s v="SSBN 726  Fleet Ballistic Missile Submarines"/>
    <x v="1"/>
    <x v="1"/>
    <x v="1"/>
    <x v="7"/>
    <x v="13"/>
    <m/>
    <m/>
    <m/>
    <m/>
    <m/>
    <s v="BANGOR, WA"/>
    <m/>
    <d v="1981-01-07T00:00:00"/>
    <d v="1983-08-08T00:00:00"/>
    <d v="1985-09-14T00:00:00"/>
    <x v="167"/>
    <d v="1986-08-16T00:00:00"/>
    <n v="27.658421450151057"/>
    <m/>
    <m/>
    <m/>
    <d v="2011-10-27T00:00:00"/>
    <m/>
  </r>
  <r>
    <x v="217"/>
    <s v="TNS"/>
    <s v="USS"/>
    <s v="SSBN 734"/>
    <x v="20"/>
    <s v="21044"/>
    <x v="3"/>
    <d v="1988-12-17T00:00:00"/>
    <s v="SSBN 726  Fleet Ballistic Missile Submarines"/>
    <x v="1"/>
    <x v="1"/>
    <x v="1"/>
    <x v="7"/>
    <x v="13"/>
    <m/>
    <m/>
    <m/>
    <m/>
    <m/>
    <s v="KINGS BAY, GA"/>
    <m/>
    <d v="1982-01-07T00:00:00"/>
    <d v="1986-06-09T00:00:00"/>
    <d v="1986-12-13T00:00:00"/>
    <x v="168"/>
    <d v="1988-12-17T00:00:00"/>
    <n v="25.373757858446563"/>
    <m/>
    <m/>
    <m/>
    <d v="2011-08-23T00:00:00"/>
    <m/>
  </r>
  <r>
    <x v="218"/>
    <s v="PNV"/>
    <s v="USS"/>
    <s v="SSBN 735"/>
    <x v="20"/>
    <s v="21045"/>
    <x v="3"/>
    <d v="1989-09-09T00:00:00"/>
    <s v="SSBN 726  Fleet Ballistic Missile Submarines"/>
    <x v="1"/>
    <x v="1"/>
    <x v="1"/>
    <x v="7"/>
    <x v="13"/>
    <m/>
    <m/>
    <m/>
    <m/>
    <m/>
    <s v="BANGOR, WA"/>
    <m/>
    <d v="1982-11-29T00:00:00"/>
    <d v="1987-03-02T00:00:00"/>
    <d v="1988-04-23T00:00:00"/>
    <x v="169"/>
    <d v="1989-09-09T00:00:00"/>
    <n v="24.61731255265375"/>
    <m/>
    <m/>
    <m/>
    <d v="2011-10-27T00:00:00"/>
    <m/>
  </r>
  <r>
    <x v="219"/>
    <s v="WVA"/>
    <s v="USS"/>
    <s v="SSBN 736"/>
    <x v="20"/>
    <s v="21365"/>
    <x v="3"/>
    <d v="1990-10-20T00:00:00"/>
    <s v="SSBN 726  Fleet Ballistic Missile Submarines"/>
    <x v="1"/>
    <x v="1"/>
    <x v="1"/>
    <x v="7"/>
    <x v="13"/>
    <m/>
    <m/>
    <m/>
    <m/>
    <m/>
    <s v="PORTSMOUTH, VA"/>
    <m/>
    <d v="1983-11-21T00:00:00"/>
    <d v="1987-12-18T00:00:00"/>
    <d v="1989-10-14T00:00:00"/>
    <x v="170"/>
    <d v="1990-10-20T00:00:00"/>
    <n v="23.565326908334246"/>
    <m/>
    <m/>
    <m/>
    <d v="2011-08-23T00:00:00"/>
    <m/>
  </r>
  <r>
    <x v="220"/>
    <s v="KTY"/>
    <s v="USS"/>
    <s v="SSBN 737"/>
    <x v="20"/>
    <s v="21433"/>
    <x v="3"/>
    <d v="1991-07-13T00:00:00"/>
    <s v="SSBN 726  Fleet Ballistic Missile Submarines"/>
    <x v="1"/>
    <x v="1"/>
    <x v="1"/>
    <x v="7"/>
    <x v="13"/>
    <m/>
    <m/>
    <m/>
    <m/>
    <s v="Kentucky (SSBN 737)"/>
    <s v="BANGOR, WA"/>
    <m/>
    <d v="1985-08-13T00:00:00"/>
    <d v="1987-12-18T00:00:00"/>
    <d v="1990-08-11T00:00:00"/>
    <x v="171"/>
    <d v="1991-07-13T00:00:00"/>
    <n v="22.770704996577688"/>
    <m/>
    <m/>
    <m/>
    <d v="2011-10-27T00:00:00"/>
    <m/>
  </r>
  <r>
    <x v="221"/>
    <s v="MAR"/>
    <s v="USS"/>
    <s v="SSBN 738"/>
    <x v="20"/>
    <s v="21460"/>
    <x v="3"/>
    <d v="1992-06-13T00:00:00"/>
    <s v="SSBN 726  Fleet Ballistic Missile Submarines"/>
    <x v="1"/>
    <x v="1"/>
    <x v="1"/>
    <x v="7"/>
    <x v="13"/>
    <m/>
    <m/>
    <m/>
    <m/>
    <s v="Maryland (SSBN 738))"/>
    <s v="KINGS BAY, GA"/>
    <m/>
    <d v="1986-03-14T00:00:00"/>
    <d v="1986-04-22T00:00:00"/>
    <d v="1991-08-10T00:00:00"/>
    <x v="172"/>
    <d v="1992-06-13T00:00:00"/>
    <n v="21.841923580526128"/>
    <m/>
    <m/>
    <m/>
    <d v="2011-10-27T00:00:00"/>
    <m/>
  </r>
  <r>
    <x v="222"/>
    <s v="NEB"/>
    <s v="USS"/>
    <s v="SSBN 739"/>
    <x v="20"/>
    <s v="21461"/>
    <x v="3"/>
    <d v="1993-07-10T00:00:00"/>
    <s v="SSBN 726  Fleet Ballistic Missile Submarines"/>
    <x v="1"/>
    <x v="1"/>
    <x v="1"/>
    <x v="7"/>
    <x v="13"/>
    <m/>
    <m/>
    <m/>
    <m/>
    <m/>
    <s v="BANGOR, WA"/>
    <m/>
    <d v="1987-05-26T00:00:00"/>
    <d v="1987-07-06T00:00:00"/>
    <d v="1992-08-15T00:00:00"/>
    <x v="173"/>
    <d v="1993-07-10T00:00:00"/>
    <n v="20.795270690728064"/>
    <m/>
    <m/>
    <m/>
    <d v="2011-10-27T00:00:00"/>
    <m/>
  </r>
  <r>
    <x v="223"/>
    <s v="RHO"/>
    <s v="USS"/>
    <s v="SSBN 740"/>
    <x v="20"/>
    <s v="21682"/>
    <x v="3"/>
    <d v="1994-07-09T00:00:00"/>
    <s v="SSBN 726  Fleet Ballistic Missile Submarines"/>
    <x v="1"/>
    <x v="1"/>
    <x v="1"/>
    <x v="7"/>
    <x v="13"/>
    <m/>
    <m/>
    <m/>
    <m/>
    <m/>
    <s v="KINGS BAY, GA"/>
    <m/>
    <d v="1988-01-05T00:00:00"/>
    <d v="1988-09-15T00:00:00"/>
    <d v="1993-07-17T00:00:00"/>
    <x v="174"/>
    <d v="1994-07-09T00:00:00"/>
    <n v="19.784354628422424"/>
    <m/>
    <m/>
    <m/>
    <d v="2011-10-27T00:00:00"/>
    <m/>
  </r>
  <r>
    <x v="224"/>
    <s v="MNE"/>
    <s v="USS"/>
    <s v="SSBN 741"/>
    <x v="20"/>
    <s v="21826"/>
    <x v="3"/>
    <d v="1995-07-29T00:00:00"/>
    <s v="SSBN 726  Fleet Ballistic Missile Submarines"/>
    <x v="1"/>
    <x v="1"/>
    <x v="1"/>
    <x v="7"/>
    <x v="13"/>
    <m/>
    <m/>
    <m/>
    <m/>
    <s v="Maine (SSBN 741)"/>
    <s v="BANGOR, WA"/>
    <m/>
    <d v="1988-10-05T00:00:00"/>
    <d v="1990-07-03T00:00:00"/>
    <d v="1994-07-16T00:00:00"/>
    <x v="175"/>
    <d v="1995-07-29T00:00:00"/>
    <n v="18.787132101300479"/>
    <m/>
    <m/>
    <m/>
    <d v="2011-08-23T00:00:00"/>
    <m/>
  </r>
  <r>
    <x v="225"/>
    <s v="WYO"/>
    <s v="USS"/>
    <s v="SSBN 742"/>
    <x v="20"/>
    <s v="21846"/>
    <x v="3"/>
    <d v="1996-07-13T00:00:00"/>
    <s v="SSBN 726  Fleet Ballistic Missile Submarines"/>
    <x v="1"/>
    <x v="1"/>
    <x v="1"/>
    <x v="7"/>
    <x v="13"/>
    <m/>
    <m/>
    <m/>
    <m/>
    <m/>
    <s v="KINGS BAY, GA"/>
    <m/>
    <d v="1989-10-18T00:00:00"/>
    <d v="1991-08-08T00:00:00"/>
    <d v="1995-07-15T00:00:00"/>
    <x v="176"/>
    <d v="1996-07-13T00:00:00"/>
    <n v="17.787175792507206"/>
    <m/>
    <m/>
    <m/>
    <d v="2011-08-23T00:00:00"/>
    <m/>
  </r>
  <r>
    <x v="226"/>
    <s v="LNA, LNZ"/>
    <s v="USS"/>
    <s v="SSBN 743"/>
    <x v="20"/>
    <s v="21861"/>
    <x v="3"/>
    <d v="1997-09-06T00:00:00"/>
    <s v="SSBN 726  Fleet Ballistic Missile Submarines"/>
    <x v="1"/>
    <x v="1"/>
    <x v="1"/>
    <x v="7"/>
    <x v="13"/>
    <m/>
    <m/>
    <m/>
    <m/>
    <s v="Louisiana (SSBN 743)"/>
    <s v="BANGOR, WA"/>
    <m/>
    <d v="1990-12-19T00:00:00"/>
    <d v="1992-10-23T00:00:00"/>
    <d v="1996-07-27T00:00:00"/>
    <x v="177"/>
    <d v="1997-09-06T00:00:00"/>
    <n v="16.639184666869486"/>
    <m/>
    <m/>
    <m/>
    <d v="2011-07-26T00:00:00"/>
    <m/>
  </r>
  <r>
    <x v="227"/>
    <s v="OHI"/>
    <s v="USS"/>
    <s v="SSBN 1 / SSBN 726 / SSGN 726"/>
    <x v="21"/>
    <s v="21036"/>
    <x v="3"/>
    <d v="2002-10-01T00:00:00"/>
    <s v="SSGN 726  Guided Missile Submarines"/>
    <x v="1"/>
    <x v="1"/>
    <x v="1"/>
    <x v="7"/>
    <x v="14"/>
    <m/>
    <m/>
    <m/>
    <m/>
    <m/>
    <s v="BANGOR, WA"/>
    <m/>
    <d v="1974-07-25T00:00:00"/>
    <d v="1976-04-10T00:00:00"/>
    <d v="1979-04-07T00:00:00"/>
    <x v="178"/>
    <d v="1981-11-11T00:00:00"/>
    <n v="32.433886294089227"/>
    <m/>
    <m/>
    <m/>
    <d v="2011-10-27T00:00:00"/>
    <s v="Reclassed, hull reclassed to; SSGN"/>
  </r>
  <r>
    <x v="228"/>
    <s v="MIC,MCH"/>
    <s v="USS"/>
    <s v="SSBN 727 / SSGN 727"/>
    <x v="21"/>
    <s v="21037"/>
    <x v="3"/>
    <d v="2004-01-01T00:00:00"/>
    <s v="SSGN 726  Guided Missile Submarines"/>
    <x v="1"/>
    <x v="1"/>
    <x v="1"/>
    <x v="7"/>
    <x v="14"/>
    <m/>
    <m/>
    <m/>
    <m/>
    <m/>
    <s v="BANGOR, WA"/>
    <m/>
    <d v="1975-02-28T00:00:00"/>
    <d v="1977-04-04T00:00:00"/>
    <d v="1980-04-26T00:00:00"/>
    <x v="179"/>
    <d v="1982-09-11T00:00:00"/>
    <n v="31.600929229237533"/>
    <m/>
    <m/>
    <m/>
    <d v="2006-02-24T00:00:00"/>
    <s v="Reclassed, hull reclassed to; SSGN"/>
  </r>
  <r>
    <x v="229"/>
    <s v="FLA"/>
    <s v="USS"/>
    <s v="SSBN 728 / SSGN 728"/>
    <x v="21"/>
    <s v="21038"/>
    <x v="3"/>
    <d v="2002-10-01T00:00:00"/>
    <s v="SSGN 726  Guided Missile Submarines"/>
    <x v="1"/>
    <x v="1"/>
    <x v="1"/>
    <x v="7"/>
    <x v="14"/>
    <m/>
    <m/>
    <m/>
    <m/>
    <s v="Florida (SSBN 728)"/>
    <s v="KINGS BAY, GA"/>
    <m/>
    <d v="1975-02-28T00:00:00"/>
    <d v="1981-01-19T00:00:00"/>
    <d v="1981-11-14T00:00:00"/>
    <x v="180"/>
    <d v="1983-06-18T00:00:00"/>
    <n v="30.882956878850102"/>
    <m/>
    <m/>
    <m/>
    <d v="2011-09-13T00:00:00"/>
    <s v="Reclassed, hull reclassed to; SSGN"/>
  </r>
  <r>
    <x v="230"/>
    <s v="GEO"/>
    <s v="USS"/>
    <s v="SSBN 729 / SSGN 729"/>
    <x v="21"/>
    <s v="21039"/>
    <x v="3"/>
    <d v="2004-03-01T00:00:00"/>
    <s v="SSGN 726  Guided Missile Submarines"/>
    <x v="1"/>
    <x v="1"/>
    <x v="1"/>
    <x v="7"/>
    <x v="14"/>
    <m/>
    <m/>
    <m/>
    <m/>
    <s v="Georgia (SSBN 729)"/>
    <s v="KINGS BAY, GA"/>
    <m/>
    <d v="1976-02-20T00:00:00"/>
    <d v="1979-04-07T00:00:00"/>
    <d v="1982-11-06T00:00:00"/>
    <x v="181"/>
    <d v="1984-02-11T00:00:00"/>
    <n v="30.211516382584122"/>
    <m/>
    <m/>
    <m/>
    <d v="2007-12-17T00:00:00"/>
    <s v="Reclassed, hull reclassed to; SSGN"/>
  </r>
  <r>
    <x v="231"/>
    <s v="SWF"/>
    <s v="USS"/>
    <s v="SSN 21"/>
    <x v="4"/>
    <s v="21834"/>
    <x v="3"/>
    <d v="1997-07-19T00:00:00"/>
    <s v="SSN 21  Attack Submarines"/>
    <x v="1"/>
    <x v="1"/>
    <x v="1"/>
    <x v="7"/>
    <x v="15"/>
    <m/>
    <m/>
    <m/>
    <m/>
    <m/>
    <s v="BREMERTON, WA"/>
    <m/>
    <d v="1989-01-09T00:00:00"/>
    <m/>
    <d v="1995-06-24T00:00:00"/>
    <x v="182"/>
    <d v="1997-07-19T00:00:00"/>
    <n v="16.759659263766352"/>
    <m/>
    <m/>
    <m/>
    <d v="2011-08-23T00:00:00"/>
    <s v="VA. RETURN TO SERVICE CEREMONY 28 MAR 08."/>
  </r>
  <r>
    <x v="232"/>
    <s v="CON"/>
    <s v="USS"/>
    <s v="SSN 22"/>
    <x v="4"/>
    <s v="21859"/>
    <x v="3"/>
    <d v="1998-12-11T00:00:00"/>
    <s v="SSN 21  Attack Submarines"/>
    <x v="1"/>
    <x v="1"/>
    <x v="1"/>
    <x v="7"/>
    <x v="15"/>
    <m/>
    <m/>
    <m/>
    <m/>
    <m/>
    <s v="BREMERTON, WA"/>
    <m/>
    <d v="1991-05-03T00:00:00"/>
    <m/>
    <d v="1997-09-01T00:00:00"/>
    <x v="183"/>
    <d v="1998-12-11T00:00:00"/>
    <n v="15.392816878724432"/>
    <m/>
    <m/>
    <m/>
    <d v="2011-08-23T00:00:00"/>
    <m/>
  </r>
  <r>
    <x v="233"/>
    <s v="JCT"/>
    <s v="USS"/>
    <s v="SSN 23"/>
    <x v="4"/>
    <n v="41718"/>
    <x v="3"/>
    <d v="2005-02-19T00:00:00"/>
    <s v="SSN 21  Attack Submarines"/>
    <x v="1"/>
    <x v="1"/>
    <x v="1"/>
    <x v="7"/>
    <x v="15"/>
    <m/>
    <m/>
    <m/>
    <m/>
    <s v="Jimmy Carter (SSN 23)"/>
    <s v="BANGOR, WA"/>
    <m/>
    <d v="1996-06-29T00:00:00"/>
    <d v="1995-12-12T00:00:00"/>
    <d v="2004-05-13T00:00:00"/>
    <x v="184"/>
    <d v="2005-02-19T00:00:00"/>
    <n v="9.280736684917871"/>
    <m/>
    <m/>
    <m/>
    <d v="2012-04-19T00:00:00"/>
    <m/>
  </r>
  <r>
    <x v="234"/>
    <s v="BRE"/>
    <s v="USS"/>
    <s v="SSN 698"/>
    <x v="4"/>
    <s v="20882"/>
    <x v="3"/>
    <d v="1981-03-28T00:00:00"/>
    <s v="SSN 688  Attack Submarines"/>
    <x v="1"/>
    <x v="1"/>
    <x v="1"/>
    <x v="7"/>
    <x v="15"/>
    <m/>
    <m/>
    <m/>
    <s v="Bremerton"/>
    <s v="Bremerton (SSN 698)"/>
    <s v="PEARL HARBOR, HI"/>
    <m/>
    <d v="1971-01-08T00:00:00"/>
    <d v="1976-05-08T00:00:00"/>
    <d v="1978-07-22T00:00:00"/>
    <x v="185"/>
    <d v="1981-03-28T00:00:00"/>
    <n v="33.137542277339342"/>
    <m/>
    <m/>
    <m/>
    <d v="2011-07-26T00:00:00"/>
    <m/>
  </r>
  <r>
    <x v="235"/>
    <s v="JAX"/>
    <s v="USS"/>
    <s v="SSN 699"/>
    <x v="4"/>
    <s v="20825"/>
    <x v="3"/>
    <d v="1981-05-16T00:00:00"/>
    <s v="SSN 688  Attack Submarines"/>
    <x v="1"/>
    <x v="1"/>
    <x v="1"/>
    <x v="7"/>
    <x v="15"/>
    <m/>
    <m/>
    <m/>
    <m/>
    <s v="Jacksonville (SSN 699)"/>
    <s v="PEARL HARBOR, HI"/>
    <m/>
    <d v="1971-01-08T00:00:00"/>
    <d v="1976-02-21T00:00:00"/>
    <d v="1978-11-18T00:00:00"/>
    <x v="186"/>
    <d v="1981-05-16T00:00:00"/>
    <n v="33.011596070220648"/>
    <m/>
    <m/>
    <m/>
    <d v="2011-07-26T00:00:00"/>
    <m/>
  </r>
  <r>
    <x v="236"/>
    <s v="DAL"/>
    <s v="USS"/>
    <s v="SSN 700"/>
    <x v="4"/>
    <s v="20811"/>
    <x v="3"/>
    <d v="1981-07-18T00:00:00"/>
    <s v="SSN 688  Attack Submarines"/>
    <x v="1"/>
    <x v="1"/>
    <x v="1"/>
    <x v="7"/>
    <x v="15"/>
    <m/>
    <m/>
    <m/>
    <m/>
    <s v="Dallas (SSN 700)"/>
    <s v="GROTON, CT"/>
    <m/>
    <d v="1973-10-31T00:00:00"/>
    <d v="1976-10-09T00:00:00"/>
    <d v="1979-04-28T00:00:00"/>
    <x v="187"/>
    <d v="1981-07-18T00:00:00"/>
    <n v="32.773393461104845"/>
    <m/>
    <m/>
    <m/>
    <d v="2011-07-26T00:00:00"/>
    <m/>
  </r>
  <r>
    <x v="237"/>
    <s v="LAJ"/>
    <s v="USS"/>
    <s v="SSN 701"/>
    <x v="4"/>
    <s v="20826"/>
    <x v="3"/>
    <d v="1981-09-30T00:00:00"/>
    <s v="SSN 688  Attack Submarines"/>
    <x v="1"/>
    <x v="1"/>
    <x v="1"/>
    <x v="7"/>
    <x v="15"/>
    <m/>
    <m/>
    <m/>
    <m/>
    <s v="La Jolla (SSN 701)"/>
    <s v="PEARL HARBOR, HI"/>
    <m/>
    <d v="1973-12-10T00:00:00"/>
    <d v="1976-10-16T00:00:00"/>
    <d v="1979-08-11T00:00:00"/>
    <x v="188"/>
    <d v="1981-09-30T00:00:00"/>
    <n v="32.510549202770171"/>
    <m/>
    <m/>
    <m/>
    <d v="2011-07-26T00:00:00"/>
    <m/>
  </r>
  <r>
    <x v="238"/>
    <s v="CCC"/>
    <s v="USS"/>
    <s v="SSN 705"/>
    <x v="4"/>
    <s v="20832"/>
    <x v="3"/>
    <d v="1983-01-08T00:00:00"/>
    <s v="SSN 688  Attack Submarines"/>
    <x v="1"/>
    <x v="1"/>
    <x v="1"/>
    <x v="7"/>
    <x v="15"/>
    <m/>
    <m/>
    <m/>
    <m/>
    <s v="City of Corpus Christi (SSN 705)"/>
    <s v="PEARL HARBOR, HI"/>
    <s v="(ex-CORPUS CHRISTI)"/>
    <d v="1973-10-31T00:00:00"/>
    <d v="1979-09-04T00:00:00"/>
    <d v="1981-04-25T00:00:00"/>
    <x v="189"/>
    <d v="1983-01-08T00:00:00"/>
    <n v="31.359993362648304"/>
    <m/>
    <m/>
    <m/>
    <d v="2011-07-26T00:00:00"/>
    <m/>
  </r>
  <r>
    <x v="239"/>
    <s v="ALQ"/>
    <s v="USS"/>
    <s v="SSN 706"/>
    <x v="4"/>
    <s v="21001"/>
    <x v="3"/>
    <d v="1983-05-21T00:00:00"/>
    <s v="SSN 688  Attack Submarines"/>
    <x v="1"/>
    <x v="1"/>
    <x v="1"/>
    <x v="7"/>
    <x v="15"/>
    <m/>
    <m/>
    <m/>
    <s v="Albuquerque"/>
    <s v="Albuquerque (SSN 706)"/>
    <s v="SAN DIEGO, CA"/>
    <m/>
    <d v="1973-10-31T00:00:00"/>
    <d v="1979-12-27T00:00:00"/>
    <d v="1982-03-13T00:00:00"/>
    <x v="190"/>
    <d v="1983-05-21T00:00:00"/>
    <n v="30.973305954825463"/>
    <m/>
    <m/>
    <m/>
    <d v="2011-07-26T00:00:00"/>
    <m/>
  </r>
  <r>
    <x v="240"/>
    <s v="SFO"/>
    <s v="USS"/>
    <s v="SSN 711"/>
    <x v="4"/>
    <s v="20887"/>
    <x v="3"/>
    <d v="1981-04-24T00:00:00"/>
    <s v="SSN 688  Attack Submarines"/>
    <x v="1"/>
    <x v="1"/>
    <x v="1"/>
    <x v="7"/>
    <x v="15"/>
    <m/>
    <m/>
    <m/>
    <m/>
    <m/>
    <s v="SAN DIEGO, CA"/>
    <m/>
    <d v="1975-08-01T00:00:00"/>
    <d v="1977-05-26T00:00:00"/>
    <d v="1979-10-27T00:00:00"/>
    <x v="191"/>
    <d v="1981-04-24T00:00:00"/>
    <n v="32.992430343050408"/>
    <m/>
    <m/>
    <m/>
    <d v="2011-07-26T00:00:00"/>
    <m/>
  </r>
  <r>
    <x v="241"/>
    <s v="HOU"/>
    <s v="USS"/>
    <s v="SSN 713"/>
    <x v="4"/>
    <s v="20994"/>
    <x v="3"/>
    <d v="1982-09-25T00:00:00"/>
    <s v="SSN 688  Attack Submarines"/>
    <x v="1"/>
    <x v="1"/>
    <x v="1"/>
    <x v="7"/>
    <x v="15"/>
    <m/>
    <m/>
    <m/>
    <m/>
    <s v="Houston (SSN 713)"/>
    <s v="PEARL HARBOR, HI"/>
    <m/>
    <d v="1975-08-01T00:00:00"/>
    <d v="1979-01-29T00:00:00"/>
    <d v="1981-03-21T00:00:00"/>
    <x v="192"/>
    <d v="1982-09-25T00:00:00"/>
    <n v="31.535219447440472"/>
    <m/>
    <m/>
    <m/>
    <d v="2013-08-26T00:00:00"/>
    <m/>
  </r>
  <r>
    <x v="242"/>
    <s v="NOF,NOR"/>
    <s v="USS"/>
    <s v="SSN 714"/>
    <x v="4"/>
    <s v="20995"/>
    <x v="3"/>
    <d v="1983-05-21T00:00:00"/>
    <s v="SSN 688  Attack Submarines"/>
    <x v="1"/>
    <x v="1"/>
    <x v="1"/>
    <x v="7"/>
    <x v="15"/>
    <m/>
    <m/>
    <m/>
    <m/>
    <m/>
    <s v="NORFOLK, VA"/>
    <m/>
    <d v="1976-02-20T00:00:00"/>
    <d v="1979-08-01T00:00:00"/>
    <d v="1981-10-31T00:00:00"/>
    <x v="193"/>
    <d v="1983-05-21T00:00:00"/>
    <n v="30.910335386721425"/>
    <m/>
    <m/>
    <m/>
    <d v="2011-07-26T00:00:00"/>
    <m/>
  </r>
  <r>
    <x v="243"/>
    <s v="BUF"/>
    <s v="USS"/>
    <s v="SSN 715"/>
    <x v="4"/>
    <s v="20996"/>
    <x v="3"/>
    <d v="1983-11-05T00:00:00"/>
    <s v="SSN 688  Attack Submarines"/>
    <x v="1"/>
    <x v="1"/>
    <x v="1"/>
    <x v="7"/>
    <x v="15"/>
    <m/>
    <m/>
    <m/>
    <m/>
    <s v="Buffalo (SSN 715)"/>
    <s v="PEARL HARBOR, HI"/>
    <m/>
    <d v="1976-02-20T00:00:00"/>
    <d v="1980-01-25T00:00:00"/>
    <d v="1982-05-08T00:00:00"/>
    <x v="194"/>
    <d v="1983-11-05T00:00:00"/>
    <n v="30.436687200547571"/>
    <m/>
    <m/>
    <m/>
    <d v="2013-02-05T00:00:00"/>
    <m/>
  </r>
  <r>
    <x v="244"/>
    <s v="OLY"/>
    <s v="USS"/>
    <s v="SSN 717"/>
    <x v="4"/>
    <s v="21024"/>
    <x v="3"/>
    <d v="1984-11-17T00:00:00"/>
    <s v="SSN 688  Attack Submarines"/>
    <x v="1"/>
    <x v="1"/>
    <x v="1"/>
    <x v="7"/>
    <x v="15"/>
    <m/>
    <m/>
    <m/>
    <m/>
    <m/>
    <s v="PEARL HARBOR, HI"/>
    <m/>
    <d v="1977-09-15T00:00:00"/>
    <d v="1981-03-31T00:00:00"/>
    <d v="1983-04-30T00:00:00"/>
    <x v="195"/>
    <d v="1984-11-17T00:00:00"/>
    <n v="29.384703700432748"/>
    <m/>
    <m/>
    <m/>
    <d v="2011-07-26T00:00:00"/>
    <m/>
  </r>
  <r>
    <x v="245"/>
    <s v="PVD, PVN"/>
    <s v="USS"/>
    <s v="SSN 719"/>
    <x v="4"/>
    <s v="21029"/>
    <x v="3"/>
    <d v="1985-07-27T00:00:00"/>
    <s v="SSN 688  Attack Submarines"/>
    <x v="1"/>
    <x v="1"/>
    <x v="1"/>
    <x v="7"/>
    <x v="15"/>
    <m/>
    <m/>
    <m/>
    <m/>
    <s v="Providence (SSN 719)"/>
    <s v="GROTON, CT"/>
    <m/>
    <d v="1979-04-16T00:00:00"/>
    <d v="1982-10-14T00:00:00"/>
    <d v="1984-08-04T00:00:00"/>
    <x v="196"/>
    <d v="1985-07-27T00:00:00"/>
    <n v="28.773386875969699"/>
    <m/>
    <m/>
    <m/>
    <d v="2011-07-26T00:00:00"/>
    <m/>
  </r>
  <r>
    <x v="246"/>
    <s v="PIT"/>
    <s v="USS"/>
    <s v="SSN 720"/>
    <x v="4"/>
    <s v="21030"/>
    <x v="3"/>
    <d v="1985-11-23T00:00:00"/>
    <s v="SSN 688  Attack Submarines"/>
    <x v="1"/>
    <x v="1"/>
    <x v="1"/>
    <x v="7"/>
    <x v="15"/>
    <m/>
    <m/>
    <m/>
    <m/>
    <m/>
    <s v="GROTON, CT"/>
    <m/>
    <d v="1979-04-16T00:00:00"/>
    <d v="1983-04-15T00:00:00"/>
    <d v="1984-12-08T00:00:00"/>
    <x v="197"/>
    <d v="1985-11-23T00:00:00"/>
    <n v="28.387332298986948"/>
    <m/>
    <m/>
    <m/>
    <d v="2011-07-26T00:00:00"/>
    <m/>
  </r>
  <r>
    <x v="247"/>
    <s v="CHI"/>
    <s v="USS"/>
    <s v="SSN 721"/>
    <x v="4"/>
    <s v="21100"/>
    <x v="3"/>
    <d v="1986-10-27T00:00:00"/>
    <s v="SSN 688  Attack Submarines"/>
    <x v="1"/>
    <x v="1"/>
    <x v="1"/>
    <x v="7"/>
    <x v="15"/>
    <m/>
    <m/>
    <m/>
    <m/>
    <s v="Chicago (SSN 721)"/>
    <s v="AGANA, GUAM"/>
    <m/>
    <d v="1981-08-13T00:00:00"/>
    <d v="1983-01-05T00:00:00"/>
    <d v="1984-10-13T00:00:00"/>
    <x v="198"/>
    <d v="1986-09-27T00:00:00"/>
    <n v="27.485932779456192"/>
    <m/>
    <m/>
    <m/>
    <d v="2013-08-26T00:00:00"/>
    <m/>
  </r>
  <r>
    <x v="248"/>
    <s v="KEY"/>
    <s v="USS"/>
    <s v="SSN 722"/>
    <x v="4"/>
    <s v="21101"/>
    <x v="3"/>
    <d v="1987-09-12T00:00:00"/>
    <s v="SSN 688  Attack Submarines"/>
    <x v="1"/>
    <x v="1"/>
    <x v="1"/>
    <x v="7"/>
    <x v="15"/>
    <m/>
    <m/>
    <m/>
    <m/>
    <s v="Key West (SSN 722)"/>
    <s v="AGANA, GUAM"/>
    <m/>
    <d v="1981-08-13T00:00:00"/>
    <d v="1983-07-06T00:00:00"/>
    <d v="1985-07-20T00:00:00"/>
    <x v="199"/>
    <d v="1987-09-12T00:00:00"/>
    <n v="26.581793292265573"/>
    <m/>
    <m/>
    <m/>
    <d v="2012-12-11T00:00:00"/>
    <m/>
  </r>
  <r>
    <x v="249"/>
    <s v="OKC"/>
    <s v="USS"/>
    <s v="SSN 723"/>
    <x v="4"/>
    <s v="21102"/>
    <x v="3"/>
    <d v="1988-07-09T00:00:00"/>
    <s v="SSN 688  Attack Submarines"/>
    <x v="1"/>
    <x v="1"/>
    <x v="1"/>
    <x v="7"/>
    <x v="15"/>
    <m/>
    <m/>
    <m/>
    <m/>
    <m/>
    <s v="GUAM, MARIANA ISLANDS"/>
    <m/>
    <d v="1981-08-13T00:00:00"/>
    <d v="1984-01-04T00:00:00"/>
    <d v="1985-11-02T00:00:00"/>
    <x v="200"/>
    <d v="1988-07-09T00:00:00"/>
    <n v="25.765260596227947"/>
    <m/>
    <m/>
    <m/>
    <d v="2011-07-26T00:00:00"/>
    <m/>
  </r>
  <r>
    <x v="250"/>
    <s v="LOU"/>
    <s v="USS"/>
    <s v="SSN 724"/>
    <x v="4"/>
    <s v="21302"/>
    <x v="3"/>
    <d v="1986-11-08T00:00:00"/>
    <s v="SSN 688  Attack Submarines"/>
    <x v="1"/>
    <x v="1"/>
    <x v="1"/>
    <x v="7"/>
    <x v="15"/>
    <m/>
    <m/>
    <m/>
    <m/>
    <s v="Louisville (SSN 724)"/>
    <s v="PEARL HARBOR, HI"/>
    <m/>
    <d v="1982-02-11T00:00:00"/>
    <d v="1984-09-16T00:00:00"/>
    <d v="1985-12-14T00:00:00"/>
    <x v="201"/>
    <d v="1986-11-08T00:00:00"/>
    <n v="27.43391238670695"/>
    <m/>
    <m/>
    <m/>
    <d v="2011-09-21T00:00:00"/>
    <m/>
  </r>
  <r>
    <x v="251"/>
    <s v="HEL"/>
    <s v="USS"/>
    <s v="SSN 725"/>
    <x v="4"/>
    <s v="21367"/>
    <x v="3"/>
    <d v="1987-07-11T00:00:00"/>
    <s v="SSN 688  Attack Submarines"/>
    <x v="1"/>
    <x v="1"/>
    <x v="1"/>
    <x v="7"/>
    <x v="15"/>
    <m/>
    <m/>
    <m/>
    <m/>
    <m/>
    <s v="PORTSMOUTH, NH"/>
    <m/>
    <d v="1982-04-19T00:00:00"/>
    <d v="1985-03-28T00:00:00"/>
    <d v="1986-06-28T00:00:00"/>
    <x v="202"/>
    <d v="1987-07-11T00:00:00"/>
    <n v="26.781656399726216"/>
    <m/>
    <m/>
    <m/>
    <d v="2011-08-02T00:00:00"/>
    <m/>
  </r>
  <r>
    <x v="252"/>
    <s v="NNS"/>
    <s v="USS"/>
    <s v="SSN 750"/>
    <x v="4"/>
    <s v="21411"/>
    <x v="3"/>
    <d v="1989-06-03T00:00:00"/>
    <s v="SSN 688  Attack Submarines"/>
    <x v="1"/>
    <x v="1"/>
    <x v="1"/>
    <x v="7"/>
    <x v="15"/>
    <m/>
    <m/>
    <m/>
    <m/>
    <m/>
    <s v="NORFOLK, VA"/>
    <m/>
    <d v="1982-04-19T00:00:00"/>
    <d v="1984-03-03T00:00:00"/>
    <d v="1986-03-15T00:00:00"/>
    <x v="203"/>
    <d v="1989-06-03T00:00:00"/>
    <n v="24.885636057287279"/>
    <m/>
    <m/>
    <m/>
    <d v="2011-07-26T00:00:00"/>
    <m/>
  </r>
  <r>
    <x v="253"/>
    <s v="SJN"/>
    <s v="USS"/>
    <s v="SSN 751"/>
    <x v="4"/>
    <s v="21312"/>
    <x v="3"/>
    <d v="1988-08-06T00:00:00"/>
    <s v="SSN 688  Attack Submarines"/>
    <x v="1"/>
    <x v="1"/>
    <x v="1"/>
    <x v="7"/>
    <x v="15"/>
    <m/>
    <m/>
    <m/>
    <m/>
    <m/>
    <s v="GROTON, CT"/>
    <m/>
    <d v="1982-11-30T00:00:00"/>
    <d v="1985-08-16T00:00:00"/>
    <d v="1986-12-06T00:00:00"/>
    <x v="204"/>
    <d v="1988-08-06T00:00:00"/>
    <n v="25.759785033461775"/>
    <m/>
    <m/>
    <m/>
    <d v="2012-02-02T00:00:00"/>
    <m/>
  </r>
  <r>
    <x v="254"/>
    <s v="PAS"/>
    <s v="USS"/>
    <s v="SSN 752"/>
    <x v="4"/>
    <s v="21413"/>
    <x v="3"/>
    <d v="1989-02-11T00:00:00"/>
    <s v="SSN 688  Attack Submarines"/>
    <x v="1"/>
    <x v="1"/>
    <x v="1"/>
    <x v="7"/>
    <x v="15"/>
    <m/>
    <m/>
    <m/>
    <m/>
    <m/>
    <s v="PORTSMOUTH, NH"/>
    <m/>
    <d v="1982-11-30T00:00:00"/>
    <d v="1985-12-20T00:00:00"/>
    <d v="1987-09-12T00:00:00"/>
    <x v="205"/>
    <d v="1989-02-11T00:00:00"/>
    <n v="25.186815501263691"/>
    <m/>
    <m/>
    <m/>
    <d v="2011-08-22T00:00:00"/>
    <m/>
  </r>
  <r>
    <x v="255"/>
    <s v="ALY"/>
    <s v="USS"/>
    <s v="SSN 753"/>
    <x v="4"/>
    <s v="21462"/>
    <x v="3"/>
    <d v="1990-04-07T00:00:00"/>
    <s v="SSN 688  Attack Submarines"/>
    <x v="1"/>
    <x v="1"/>
    <x v="1"/>
    <x v="7"/>
    <x v="15"/>
    <m/>
    <m/>
    <m/>
    <s v="Albany"/>
    <s v="Albany (SSN 753)"/>
    <s v="NORFOLK, VA"/>
    <m/>
    <d v="1983-11-29T00:00:00"/>
    <d v="1985-04-22T00:00:00"/>
    <d v="1987-06-13T00:00:00"/>
    <x v="206"/>
    <d v="1990-04-07T00:00:00"/>
    <n v="24.033512211148832"/>
    <m/>
    <m/>
    <m/>
    <d v="2011-07-26T00:00:00"/>
    <m/>
  </r>
  <r>
    <x v="256"/>
    <s v="TOP"/>
    <s v="USS"/>
    <s v="SSN 754"/>
    <x v="4"/>
    <s v="21463"/>
    <x v="3"/>
    <d v="1989-10-21T00:00:00"/>
    <s v="SSN 688  Attack Submarines"/>
    <x v="1"/>
    <x v="1"/>
    <x v="1"/>
    <x v="7"/>
    <x v="15"/>
    <m/>
    <m/>
    <m/>
    <m/>
    <m/>
    <s v="SAN DIEGO, CA"/>
    <m/>
    <d v="1983-11-28T00:00:00"/>
    <d v="1986-05-13T00:00:00"/>
    <d v="1988-01-23T00:00:00"/>
    <x v="207"/>
    <d v="1989-10-21T00:00:00"/>
    <n v="24.516006739679867"/>
    <m/>
    <m/>
    <m/>
    <d v="2011-07-26T00:00:00"/>
    <m/>
  </r>
  <r>
    <x v="257"/>
    <s v="SCR"/>
    <s v="USS"/>
    <s v="SSN 756"/>
    <x v="4"/>
    <s v="21464"/>
    <x v="3"/>
    <d v="1991-01-26T00:00:00"/>
    <s v="SSN 688  Attack Submarines"/>
    <x v="1"/>
    <x v="1"/>
    <x v="1"/>
    <x v="7"/>
    <x v="15"/>
    <m/>
    <m/>
    <m/>
    <m/>
    <m/>
    <s v="NORFOLK, VA"/>
    <m/>
    <d v="1984-11-26T00:00:00"/>
    <d v="1986-08-29T00:00:00"/>
    <d v="1989-07-03T00:00:00"/>
    <x v="208"/>
    <d v="1991-01-26T00:00:00"/>
    <n v="23.286058482093964"/>
    <m/>
    <m/>
    <m/>
    <d v="2011-07-26T00:00:00"/>
    <m/>
  </r>
  <r>
    <x v="258"/>
    <s v="ALX"/>
    <s v="USS"/>
    <s v="SSN 757"/>
    <x v="4"/>
    <s v="21465"/>
    <x v="3"/>
    <d v="1991-06-29T00:00:00"/>
    <s v="SSN 688  Attack Submarines"/>
    <x v="1"/>
    <x v="1"/>
    <x v="1"/>
    <x v="7"/>
    <x v="15"/>
    <m/>
    <m/>
    <m/>
    <s v="Alexandria"/>
    <s v="Alexandria (SSN 757)"/>
    <s v="GROTON, CT"/>
    <m/>
    <d v="1984-11-26T00:00:00"/>
    <d v="1987-06-19T00:00:00"/>
    <d v="1990-06-23T00:00:00"/>
    <x v="209"/>
    <d v="1991-06-29T00:00:00"/>
    <n v="22.809034907597535"/>
    <m/>
    <m/>
    <m/>
    <d v="2011-07-26T00:00:00"/>
    <m/>
  </r>
  <r>
    <x v="259"/>
    <s v="AVL,ASV"/>
    <s v="USS"/>
    <s v="SSN 758"/>
    <x v="4"/>
    <s v="21466"/>
    <x v="3"/>
    <d v="1991-09-28T00:00:00"/>
    <s v="SSN 688  Attack Submarines"/>
    <x v="1"/>
    <x v="1"/>
    <x v="1"/>
    <x v="7"/>
    <x v="15"/>
    <m/>
    <m/>
    <m/>
    <s v="Asheville"/>
    <s v="Asheville (SSN 758)"/>
    <s v="SAN DIEGO, CA"/>
    <m/>
    <d v="1984-11-26T00:00:00"/>
    <d v="1987-01-09T00:00:00"/>
    <d v="1990-02-24T00:00:00"/>
    <x v="210"/>
    <d v="1991-09-28T00:00:00"/>
    <n v="22.592744695414101"/>
    <m/>
    <m/>
    <m/>
    <d v="2011-07-26T00:00:00"/>
    <m/>
  </r>
  <r>
    <x v="260"/>
    <s v="JFC"/>
    <s v="USS"/>
    <s v="SSN 759"/>
    <x v="4"/>
    <s v="21605"/>
    <x v="3"/>
    <d v="1992-02-29T00:00:00"/>
    <s v="SSN 688  Attack Submarines"/>
    <x v="1"/>
    <x v="1"/>
    <x v="1"/>
    <x v="7"/>
    <x v="15"/>
    <m/>
    <m/>
    <m/>
    <m/>
    <s v="Jefferson City (SSN 759)"/>
    <s v="SAN DIEGO, CA"/>
    <m/>
    <d v="1984-11-26T00:00:00"/>
    <d v="1987-09-21T00:00:00"/>
    <d v="1990-08-17T00:00:00"/>
    <x v="211"/>
    <d v="1992-02-29T00:00:00"/>
    <n v="22.181406975360076"/>
    <m/>
    <m/>
    <m/>
    <d v="2011-07-26T00:00:00"/>
    <m/>
  </r>
  <r>
    <x v="261"/>
    <s v="ANP"/>
    <s v="USS"/>
    <s v="SSN 760"/>
    <x v="4"/>
    <n v="21690"/>
    <x v="3"/>
    <d v="1992-04-11T00:00:00"/>
    <s v="SSN 688  Attack Submarines"/>
    <x v="1"/>
    <x v="1"/>
    <x v="1"/>
    <x v="7"/>
    <x v="15"/>
    <m/>
    <m/>
    <m/>
    <m/>
    <s v="Annapolis (SSN 760)"/>
    <s v="PORTSMOUTH, NH"/>
    <m/>
    <d v="1986-03-21T00:00:00"/>
    <d v="1988-06-15T00:00:00"/>
    <d v="1991-05-18T00:00:00"/>
    <x v="212"/>
    <d v="1992-04-11T00:00:00"/>
    <n v="21.989763123437687"/>
    <m/>
    <m/>
    <m/>
    <d v="2011-07-26T00:00:00"/>
    <m/>
  </r>
  <r>
    <x v="262"/>
    <s v="SPF"/>
    <s v="USS"/>
    <s v="SSN 761"/>
    <x v="4"/>
    <s v="21691"/>
    <x v="3"/>
    <d v="1993-01-09T00:00:00"/>
    <s v="SSN 688  Attack Submarines"/>
    <x v="1"/>
    <x v="1"/>
    <x v="1"/>
    <x v="7"/>
    <x v="15"/>
    <m/>
    <m/>
    <m/>
    <m/>
    <m/>
    <s v="GROTON, CT"/>
    <m/>
    <d v="1986-03-21T00:00:00"/>
    <d v="1991-01-29T00:00:00"/>
    <d v="1992-01-04T00:00:00"/>
    <x v="213"/>
    <d v="1993-01-09T00:00:00"/>
    <n v="21.319009641709322"/>
    <m/>
    <m/>
    <m/>
    <d v="2011-07-26T00:00:00"/>
    <m/>
  </r>
  <r>
    <x v="263"/>
    <s v="CBS"/>
    <s v="USS"/>
    <s v="SSN 762"/>
    <x v="4"/>
    <s v="21692"/>
    <x v="3"/>
    <d v="1993-07-24T00:00:00"/>
    <s v="SSN 688  Attack Submarines"/>
    <x v="1"/>
    <x v="1"/>
    <x v="1"/>
    <x v="7"/>
    <x v="15"/>
    <m/>
    <m/>
    <m/>
    <m/>
    <s v="Columbus (SSN 762)"/>
    <s v="PEARL HARBOR, HI"/>
    <m/>
    <d v="1986-03-21T00:00:00"/>
    <d v="1991-01-07T00:00:00"/>
    <d v="1992-08-01T00:00:00"/>
    <x v="214"/>
    <d v="1993-07-24T00:00:00"/>
    <n v="20.784318606098317"/>
    <m/>
    <m/>
    <m/>
    <d v="2011-07-26T00:00:00"/>
    <m/>
  </r>
  <r>
    <x v="264"/>
    <s v="SFE"/>
    <s v="USS"/>
    <s v="SSN 763"/>
    <x v="4"/>
    <s v="21693"/>
    <x v="3"/>
    <d v="1994-01-08T00:00:00"/>
    <s v="SSN 688  Attack Submarines"/>
    <x v="1"/>
    <x v="1"/>
    <x v="1"/>
    <x v="7"/>
    <x v="15"/>
    <m/>
    <m/>
    <m/>
    <m/>
    <m/>
    <s v="PEARL HARBOR, HI"/>
    <m/>
    <d v="1986-03-21T00:00:00"/>
    <d v="1991-07-09T00:00:00"/>
    <d v="1992-12-12T00:00:00"/>
    <x v="215"/>
    <d v="1994-01-08T00:00:00"/>
    <n v="20.376353453640323"/>
    <m/>
    <m/>
    <m/>
    <d v="2011-07-26T00:00:00"/>
    <m/>
  </r>
  <r>
    <x v="265"/>
    <s v="BSE"/>
    <s v="USS"/>
    <s v="SSN 764"/>
    <x v="4"/>
    <s v="21761"/>
    <x v="3"/>
    <d v="1992-11-07T00:00:00"/>
    <s v="SSN 688  Attack Submarines"/>
    <x v="1"/>
    <x v="1"/>
    <x v="1"/>
    <x v="7"/>
    <x v="15"/>
    <m/>
    <m/>
    <m/>
    <m/>
    <s v="Boise (SSN 764)"/>
    <s v="NORFOLK, VA"/>
    <m/>
    <d v="1987-02-06T00:00:00"/>
    <d v="1988-08-25T00:00:00"/>
    <d v="1991-03-23T00:00:00"/>
    <x v="216"/>
    <d v="1992-11-07T00:00:00"/>
    <n v="21.540768956076658"/>
    <m/>
    <m/>
    <m/>
    <d v="2011-07-26T00:00:00"/>
    <m/>
  </r>
  <r>
    <x v="266"/>
    <s v="MON"/>
    <s v="USS"/>
    <s v="SSN 765"/>
    <x v="4"/>
    <s v="21762"/>
    <x v="3"/>
    <d v="1993-03-13T00:00:00"/>
    <s v="SSN 688  Attack Submarines"/>
    <x v="1"/>
    <x v="1"/>
    <x v="1"/>
    <x v="7"/>
    <x v="15"/>
    <m/>
    <m/>
    <m/>
    <m/>
    <s v="Montpelier (SSN 765)"/>
    <s v="NORFOLK, VA"/>
    <m/>
    <d v="1987-02-06T00:00:00"/>
    <d v="1989-05-19T00:00:00"/>
    <d v="1991-08-23T00:00:00"/>
    <x v="217"/>
    <d v="1993-03-13T00:00:00"/>
    <n v="21.181331673926572"/>
    <m/>
    <m/>
    <m/>
    <d v="2011-10-27T00:00:00"/>
    <m/>
  </r>
  <r>
    <x v="267"/>
    <s v="CHR,CHL"/>
    <s v="USS"/>
    <s v="SSN 766"/>
    <x v="4"/>
    <s v="21763"/>
    <x v="3"/>
    <d v="1994-09-16T00:00:00"/>
    <s v="SSN 688  Attack Submarines"/>
    <x v="1"/>
    <x v="1"/>
    <x v="1"/>
    <x v="7"/>
    <x v="15"/>
    <m/>
    <m/>
    <m/>
    <m/>
    <s v="Charlotte (SSN 766)"/>
    <s v="PEARL HARBOR, HI"/>
    <m/>
    <d v="1987-02-06T00:00:00"/>
    <d v="1990-08-17T00:00:00"/>
    <d v="1992-10-03T00:00:00"/>
    <x v="218"/>
    <d v="1994-09-16T00:00:00"/>
    <n v="19.592698826597132"/>
    <m/>
    <m/>
    <m/>
    <d v="2011-07-26T00:00:00"/>
    <m/>
  </r>
  <r>
    <x v="268"/>
    <s v="HAM"/>
    <s v="USS"/>
    <s v="SSN 767"/>
    <x v="4"/>
    <s v="21764"/>
    <x v="3"/>
    <d v="1993-11-16T00:00:00"/>
    <s v="SSN 688  Attack Submarines"/>
    <x v="1"/>
    <x v="1"/>
    <x v="1"/>
    <x v="7"/>
    <x v="15"/>
    <m/>
    <m/>
    <m/>
    <m/>
    <s v="Hampton (SSN 767)"/>
    <s v="SAN DIEGO, CA"/>
    <m/>
    <d v="1987-02-06T00:00:00"/>
    <d v="1990-03-02T00:00:00"/>
    <d v="1992-04-03T00:00:00"/>
    <x v="219"/>
    <d v="1993-11-06T00:00:00"/>
    <n v="20.433851897946482"/>
    <m/>
    <m/>
    <m/>
    <d v="2011-07-26T00:00:00"/>
    <m/>
  </r>
  <r>
    <x v="269"/>
    <s v="HAR"/>
    <s v="USS"/>
    <s v="SSN 768"/>
    <x v="4"/>
    <s v="21806"/>
    <x v="3"/>
    <d v="1994-12-10T00:00:00"/>
    <s v="SSN 688  Attack Submarines"/>
    <x v="1"/>
    <x v="1"/>
    <x v="1"/>
    <x v="7"/>
    <x v="15"/>
    <m/>
    <m/>
    <m/>
    <m/>
    <s v="Hartford (SSN 768)"/>
    <s v="GROTON, CT"/>
    <m/>
    <d v="1988-06-30T00:00:00"/>
    <d v="1992-04-27T00:00:00"/>
    <d v="1993-12-04T00:00:00"/>
    <x v="136"/>
    <d v="1994-12-10T00:00:00"/>
    <n v="19.422946544980444"/>
    <m/>
    <m/>
    <m/>
    <d v="2011-07-26T00:00:00"/>
    <m/>
  </r>
  <r>
    <x v="270"/>
    <s v="TOL"/>
    <s v="USS"/>
    <s v="SSN 769"/>
    <x v="4"/>
    <s v="21807"/>
    <x v="3"/>
    <d v="1995-02-24T00:00:00"/>
    <s v="SSN 688  Attack Submarines"/>
    <x v="1"/>
    <x v="1"/>
    <x v="1"/>
    <x v="7"/>
    <x v="15"/>
    <m/>
    <m/>
    <m/>
    <m/>
    <m/>
    <s v="GROTON, CT"/>
    <m/>
    <d v="1988-06-30T00:00:00"/>
    <d v="1991-05-06T00:00:00"/>
    <d v="1993-08-28T00:00:00"/>
    <x v="220"/>
    <d v="1995-02-24T00:00:00"/>
    <n v="19.186858316221766"/>
    <m/>
    <m/>
    <m/>
    <d v="2011-07-26T00:00:00"/>
    <m/>
  </r>
  <r>
    <x v="271"/>
    <s v="TUC"/>
    <s v="USS"/>
    <s v="SSN 770"/>
    <x v="4"/>
    <s v="21816"/>
    <x v="3"/>
    <d v="1995-08-15T00:00:00"/>
    <s v="SSN 688  Attack Submarines"/>
    <x v="1"/>
    <x v="1"/>
    <x v="1"/>
    <x v="7"/>
    <x v="15"/>
    <m/>
    <m/>
    <m/>
    <m/>
    <m/>
    <s v="PEARL HARBOR, HI"/>
    <m/>
    <d v="1988-06-30T00:00:00"/>
    <d v="1991-08-15T00:00:00"/>
    <d v="1994-03-20T00:00:00"/>
    <x v="221"/>
    <d v="1995-08-18T00:00:00"/>
    <n v="18.70773442847365"/>
    <m/>
    <m/>
    <m/>
    <d v="2011-07-26T00:00:00"/>
    <m/>
  </r>
  <r>
    <x v="272"/>
    <s v="CBA"/>
    <s v="USS"/>
    <s v="SSN 771"/>
    <x v="4"/>
    <s v="21817"/>
    <x v="3"/>
    <d v="1995-10-09T00:00:00"/>
    <s v="SSN 688  Attack Submarines"/>
    <x v="1"/>
    <x v="1"/>
    <x v="1"/>
    <x v="7"/>
    <x v="15"/>
    <m/>
    <m/>
    <m/>
    <m/>
    <s v="Columbia (SSN 771)"/>
    <s v="PEARL HARBOR, HI"/>
    <m/>
    <d v="1988-12-14T00:00:00"/>
    <d v="1993-04-21T00:00:00"/>
    <d v="1994-09-24T00:00:00"/>
    <x v="222"/>
    <d v="1995-10-09T00:00:00"/>
    <n v="18.628336755646817"/>
    <m/>
    <m/>
    <m/>
    <d v="2011-07-26T00:00:00"/>
    <m/>
  </r>
  <r>
    <x v="273"/>
    <s v="GRN"/>
    <s v="USS"/>
    <s v="SSN 772"/>
    <x v="4"/>
    <s v="21831"/>
    <x v="3"/>
    <d v="1996-02-16T00:00:00"/>
    <s v="SSN 688  Attack Submarines"/>
    <x v="1"/>
    <x v="1"/>
    <x v="1"/>
    <x v="7"/>
    <x v="15"/>
    <m/>
    <m/>
    <m/>
    <m/>
    <s v="Greeneville (SSN 772)"/>
    <s v="PEARL HARBOR, HI"/>
    <m/>
    <d v="1988-12-14T00:00:00"/>
    <d v="1992-02-28T00:00:00"/>
    <d v="1994-09-17T00:00:00"/>
    <x v="223"/>
    <d v="1996-02-16T00:00:00"/>
    <n v="18.178674351585016"/>
    <m/>
    <m/>
    <m/>
    <d v="2011-07-26T00:00:00"/>
    <m/>
  </r>
  <r>
    <x v="274"/>
    <s v="CHY"/>
    <s v="USS"/>
    <s v="SSN 773"/>
    <x v="4"/>
    <s v="21832"/>
    <x v="3"/>
    <d v="1996-09-13T00:00:00"/>
    <s v="SSN 688  Attack Submarines"/>
    <x v="1"/>
    <x v="1"/>
    <x v="1"/>
    <x v="7"/>
    <x v="15"/>
    <m/>
    <m/>
    <m/>
    <m/>
    <s v="Cheyenne (SSN 773)"/>
    <s v="PEARL HARBOR, HI"/>
    <m/>
    <d v="1989-11-28T00:00:00"/>
    <d v="1992-07-06T00:00:00"/>
    <d v="1995-04-16T00:00:00"/>
    <x v="224"/>
    <d v="1996-09-13T00:00:00"/>
    <n v="17.633861671469742"/>
    <m/>
    <m/>
    <m/>
    <d v="2011-07-26T00:00:00"/>
    <m/>
  </r>
  <r>
    <x v="275"/>
    <s v="VIR"/>
    <s v="USS"/>
    <s v="SSN 774"/>
    <x v="4"/>
    <s v="23013"/>
    <x v="3"/>
    <d v="2004-10-23T00:00:00"/>
    <s v="SSN 774  Attack Submarines"/>
    <x v="1"/>
    <x v="1"/>
    <x v="1"/>
    <x v="7"/>
    <x v="15"/>
    <m/>
    <m/>
    <m/>
    <m/>
    <m/>
    <s v="PORTSMOUTH, NH"/>
    <m/>
    <d v="1998-09-01T00:00:00"/>
    <d v="1999-08-02T00:00:00"/>
    <d v="2003-08-08T00:00:00"/>
    <x v="225"/>
    <d v="2004-10-23T00:00:00"/>
    <n v="9.497013439522151"/>
    <m/>
    <m/>
    <m/>
    <d v="2011-10-27T00:00:00"/>
    <m/>
  </r>
  <r>
    <x v="276"/>
    <s v="TEX"/>
    <s v="USS"/>
    <s v="SSN 775"/>
    <x v="4"/>
    <s v="23028"/>
    <x v="3"/>
    <d v="2006-09-09T00:00:00"/>
    <s v="SSN 774  Attack Submarines"/>
    <x v="1"/>
    <x v="1"/>
    <x v="1"/>
    <x v="7"/>
    <x v="15"/>
    <m/>
    <m/>
    <m/>
    <m/>
    <m/>
    <s v="PEARL HARBOR, HI"/>
    <m/>
    <d v="1998-09-01T00:00:00"/>
    <d v="2002-07-12T00:00:00"/>
    <d v="2005-04-09T00:00:00"/>
    <x v="226"/>
    <d v="2006-09-09T00:00:00"/>
    <n v="7.7897779129905684"/>
    <m/>
    <m/>
    <m/>
    <d v="2013-05-24T00:00:00"/>
    <m/>
  </r>
  <r>
    <x v="277"/>
    <s v="HWI"/>
    <s v="USS"/>
    <s v="SSN 776"/>
    <x v="4"/>
    <s v="23159"/>
    <x v="3"/>
    <d v="2007-05-05T00:00:00"/>
    <s v="SSN 774  Attack Submarines"/>
    <x v="1"/>
    <x v="1"/>
    <x v="1"/>
    <x v="7"/>
    <x v="15"/>
    <m/>
    <m/>
    <m/>
    <m/>
    <s v="Hawaii (SSN 776)"/>
    <s v="PEARL HARBOR, HI"/>
    <m/>
    <d v="1998-09-01T00:00:00"/>
    <d v="2004-08-27T00:00:00"/>
    <d v="2006-04-28T00:00:00"/>
    <x v="121"/>
    <d v="2007-05-05T00:00:00"/>
    <n v="7.2832369942196529"/>
    <m/>
    <m/>
    <m/>
    <d v="2013-05-24T00:00:00"/>
    <m/>
  </r>
  <r>
    <x v="278"/>
    <s v="NCA"/>
    <s v="USS"/>
    <s v="SSN 777"/>
    <x v="4"/>
    <s v="23190"/>
    <x v="3"/>
    <d v="2008-05-03T00:00:00"/>
    <s v="SSN 774  Attack Submarines"/>
    <x v="1"/>
    <x v="1"/>
    <x v="1"/>
    <x v="7"/>
    <x v="15"/>
    <m/>
    <m/>
    <m/>
    <m/>
    <m/>
    <s v="PEARL HARBOR, HI"/>
    <m/>
    <d v="1998-09-01T00:00:00"/>
    <d v="2004-05-22T00:00:00"/>
    <d v="2007-05-05T00:00:00"/>
    <x v="227"/>
    <d v="2008-05-03T00:00:00"/>
    <n v="6.115760657019945"/>
    <m/>
    <m/>
    <m/>
    <d v="2013-05-24T00:00:00"/>
    <m/>
  </r>
  <r>
    <x v="279"/>
    <s v="NHP"/>
    <s v="USS"/>
    <s v="SSN 778"/>
    <x v="4"/>
    <n v="23172"/>
    <x v="3"/>
    <d v="2008-10-25T00:00:00"/>
    <s v="SSN 774  Attack Submarines"/>
    <x v="1"/>
    <x v="1"/>
    <x v="1"/>
    <x v="7"/>
    <x v="15"/>
    <m/>
    <m/>
    <m/>
    <m/>
    <m/>
    <s v="GROTON, CT"/>
    <m/>
    <d v="2003-08-01T00:00:00"/>
    <d v="2007-04-30T00:00:00"/>
    <d v="2008-02-21T00:00:00"/>
    <x v="228"/>
    <d v="2008-10-25T00:00:00"/>
    <n v="5.601095033242081"/>
    <m/>
    <m/>
    <m/>
    <d v="2013-05-24T00:00:00"/>
    <m/>
  </r>
  <r>
    <x v="280"/>
    <s v="NMX"/>
    <s v="USS"/>
    <s v="SSN 779"/>
    <x v="4"/>
    <n v="23183"/>
    <x v="3"/>
    <d v="2010-03-27T00:00:00"/>
    <s v="SSN 774  Attack Submarines"/>
    <x v="1"/>
    <x v="1"/>
    <x v="1"/>
    <x v="7"/>
    <x v="15"/>
    <m/>
    <m/>
    <m/>
    <m/>
    <m/>
    <s v="GROTON, CT"/>
    <m/>
    <d v="2004-01-01T00:00:00"/>
    <d v="2008-04-12T00:00:00"/>
    <d v="2009-01-17T00:00:00"/>
    <x v="229"/>
    <d v="2010-03-27T00:00:00"/>
    <n v="4.2638064810588769"/>
    <m/>
    <m/>
    <m/>
    <d v="2013-05-24T00:00:00"/>
    <m/>
  </r>
  <r>
    <x v="281"/>
    <s v="MIZ"/>
    <s v="USS"/>
    <s v="SSN 780"/>
    <x v="4"/>
    <n v="20002"/>
    <x v="3"/>
    <d v="2010-07-31T00:00:00"/>
    <s v="SSN 774  Attack Submarines"/>
    <x v="1"/>
    <x v="1"/>
    <x v="1"/>
    <x v="7"/>
    <x v="15"/>
    <m/>
    <m/>
    <m/>
    <m/>
    <m/>
    <s v="GROTON, CT"/>
    <m/>
    <d v="2004-01-01T00:00:00"/>
    <d v="2008-09-27T00:00:00"/>
    <d v="2009-11-20T00:00:00"/>
    <x v="230"/>
    <d v="2010-07-31T00:00:00"/>
    <n v="3.6829134720700987"/>
    <m/>
    <m/>
    <m/>
    <d v="2013-05-24T00:00:00"/>
    <m/>
  </r>
  <r>
    <x v="282"/>
    <s v="CAL"/>
    <s v="USS"/>
    <s v="SSN 781"/>
    <x v="4"/>
    <n v="20079"/>
    <x v="3"/>
    <d v="2011-10-29T00:00:00"/>
    <s v="SSN 774  Attack Submarines"/>
    <x v="1"/>
    <x v="1"/>
    <x v="1"/>
    <x v="7"/>
    <x v="15"/>
    <m/>
    <m/>
    <m/>
    <m/>
    <m/>
    <s v="GROTON, CT"/>
    <m/>
    <d v="2004-01-01T00:00:00"/>
    <d v="2009-05-01T00:00:00"/>
    <d v="2010-11-13T00:00:00"/>
    <x v="231"/>
    <d v="2011-10-29T00:00:00"/>
    <n v="2.6584531143052703"/>
    <m/>
    <m/>
    <m/>
    <d v="2013-05-21T00:00:00"/>
    <m/>
  </r>
  <r>
    <x v="283"/>
    <s v="MIS"/>
    <s v="USS"/>
    <s v="SSN 782"/>
    <x v="4"/>
    <n v="20080"/>
    <x v="3"/>
    <d v="2012-06-02T00:00:00"/>
    <s v="SSN 774  Attack Submarines"/>
    <x v="1"/>
    <x v="1"/>
    <x v="1"/>
    <x v="7"/>
    <x v="15"/>
    <m/>
    <m/>
    <m/>
    <m/>
    <m/>
    <s v="GROTON, CT"/>
    <m/>
    <d v="2004-01-01T00:00:00"/>
    <d v="2010-06-09T00:00:00"/>
    <d v="2011-10-13T00:00:00"/>
    <x v="232"/>
    <d v="2012-06-02T00:00:00"/>
    <n v="1.9215328467153285"/>
    <m/>
    <m/>
    <m/>
    <d v="2013-05-08T00:00:00"/>
    <m/>
  </r>
  <r>
    <x v="284"/>
    <s v="MIN"/>
    <s v="USS"/>
    <s v="SSN 783"/>
    <x v="4"/>
    <n v="20034"/>
    <x v="3"/>
    <d v="2013-09-07T00:00:00"/>
    <s v="SSN 774  Attack Submarines"/>
    <x v="1"/>
    <x v="1"/>
    <x v="1"/>
    <x v="7"/>
    <x v="15"/>
    <m/>
    <m/>
    <m/>
    <m/>
    <m/>
    <m/>
    <m/>
    <d v="2003-08-14T00:00:00"/>
    <d v="2011-05-20T00:00:00"/>
    <d v="2012-11-03T00:00:00"/>
    <x v="233"/>
    <d v="2013-09-07T00:00:00"/>
    <n v="0.82739726027397265"/>
    <m/>
    <m/>
    <m/>
    <d v="2013-09-09T00:00:00"/>
    <m/>
  </r>
  <r>
    <x v="285"/>
    <s v="PON"/>
    <s v="USS"/>
    <s v="LPD 15 / AFSB(I) 15"/>
    <x v="22"/>
    <s v="07201"/>
    <x v="4"/>
    <d v="1971-07-10T00:00:00"/>
    <s v="AFSB 15  Afloat Forward Staging Base (Interim)"/>
    <x v="1"/>
    <x v="1"/>
    <x v="1"/>
    <x v="3"/>
    <x v="16"/>
    <s v="USS Ponce"/>
    <s v="Afloat Forward Staging Base (Interim)"/>
    <m/>
    <s v="Ponce"/>
    <s v="Ponce (LPD 15)"/>
    <s v="NORFOLK, VA"/>
    <m/>
    <d v="1965-05-17T00:00:00"/>
    <d v="1966-10-31T00:00:00"/>
    <d v="1970-05-20T00:00:00"/>
    <x v="234"/>
    <d v="1971-07-10T00:00:00"/>
    <n v="42.776180698151954"/>
    <m/>
    <m/>
    <m/>
    <d v="2012-05-17T00:00:00"/>
    <s v="LPD 15 USS PONCE RECLASSIFIED AS AFSB(I) 15 USS PONCE, EFFECTIVE MARCH 31, 2012."/>
  </r>
  <r>
    <x v="286"/>
    <s v="ESL"/>
    <s v="USS"/>
    <s v="AS 39"/>
    <x v="23"/>
    <s v="20635"/>
    <x v="4"/>
    <d v="1979-07-07T00:00:00"/>
    <s v="AS 39  Submarine Tenders"/>
    <x v="3"/>
    <x v="1"/>
    <x v="1"/>
    <x v="3"/>
    <x v="17"/>
    <s v="USS Emory S. Land"/>
    <s v="Submarine Tender"/>
    <m/>
    <m/>
    <s v="Emory S. land (AS 39)"/>
    <s v="DIEGO GARCIA, BRITISH TERRITORY"/>
    <m/>
    <d v="1974-11-20T00:00:00"/>
    <d v="1976-03-02T00:00:00"/>
    <d v="1977-05-04T00:00:00"/>
    <x v="235"/>
    <d v="1979-07-07T00:00:00"/>
    <n v="35.091033538672143"/>
    <m/>
    <m/>
    <m/>
    <d v="2011-12-14T00:00:00"/>
    <m/>
  </r>
  <r>
    <x v="287"/>
    <s v="FCB"/>
    <s v="USS"/>
    <s v="AS 40"/>
    <x v="23"/>
    <s v="20865"/>
    <x v="4"/>
    <d v="1979-10-29T00:00:00"/>
    <s v="AS 39  Submarine Tenders"/>
    <x v="3"/>
    <x v="1"/>
    <x v="1"/>
    <x v="3"/>
    <x v="17"/>
    <s v="USS Frank Cable"/>
    <s v="Submarine Tender"/>
    <m/>
    <m/>
    <s v="Frank Cable (AS 40)"/>
    <s v="GUAM, MARIANA ISLANDS"/>
    <m/>
    <d v="1974-11-20T00:00:00"/>
    <d v="1976-03-02T00:00:00"/>
    <d v="1978-01-14T00:00:00"/>
    <x v="236"/>
    <d v="1979-10-29T00:00:00"/>
    <n v="34.516084873374403"/>
    <m/>
    <m/>
    <m/>
    <d v="2012-03-06T00:00:00"/>
    <m/>
  </r>
  <r>
    <x v="288"/>
    <s v="MWY, MTW"/>
    <s v="USS"/>
    <s v="LCC 20"/>
    <x v="15"/>
    <s v="20001"/>
    <x v="4"/>
    <d v="1971-01-16T00:00:00"/>
    <s v="LCC 19  Amphibious Command Ships"/>
    <x v="1"/>
    <x v="1"/>
    <x v="1"/>
    <x v="3"/>
    <x v="6"/>
    <s v="USS Mount Whitney"/>
    <s v="Command Ship"/>
    <m/>
    <s v="Mount Whitney"/>
    <s v="Mount Whitney (LCC 20)"/>
    <s v="GAETA, ITALY"/>
    <s v="(ex-AGC 20)"/>
    <d v="1966-08-22T00:00:00"/>
    <d v="1969-01-08T00:00:00"/>
    <d v="1970-01-08T00:00:00"/>
    <x v="237"/>
    <d v="1971-01-16T00:00:00"/>
    <n v="43.294293015332194"/>
    <m/>
    <m/>
    <m/>
    <d v="2012-03-05T00:00:00"/>
    <m/>
  </r>
  <r>
    <x v="289"/>
    <s v="PFF"/>
    <m/>
    <s v="DD 964 / EDD 964"/>
    <x v="24"/>
    <s v="20575"/>
    <x v="5"/>
    <d v="2005-03-16T00:00:00"/>
    <s v="DD 963 / EDD 964"/>
    <x v="0"/>
    <x v="0"/>
    <x v="0"/>
    <x v="0"/>
    <x v="0"/>
    <m/>
    <m/>
    <m/>
    <m/>
    <m/>
    <m/>
    <m/>
    <d v="1970-06-23T00:00:00"/>
    <d v="1973-02-06T00:00:00"/>
    <d v="1974-02-22T00:00:00"/>
    <x v="238"/>
    <d v="1976-02-21T00:00:00"/>
    <n v="38.148543348543349"/>
    <d v="2003-03-27T00:00:00"/>
    <m/>
    <d v="2004-04-06T00:00:00"/>
    <d v="2011-02-16T00:00:00"/>
    <s v="Reclassed, hull reclassed to; EDD"/>
  </r>
  <r>
    <x v="290"/>
    <m/>
    <m/>
    <s v="IX 537"/>
    <x v="25"/>
    <s v="21284"/>
    <x v="5"/>
    <d v="2003-10-17T00:00:00"/>
    <s v="IX 537"/>
    <x v="0"/>
    <x v="0"/>
    <x v="0"/>
    <x v="0"/>
    <x v="0"/>
    <m/>
    <m/>
    <m/>
    <m/>
    <m/>
    <m/>
    <s v="(ex-AGOS-8)"/>
    <d v="1981-02-13T00:00:00"/>
    <d v="1985-03-13T00:00:00"/>
    <d v="1985-12-07T00:00:00"/>
    <x v="239"/>
    <m/>
    <n v="28.085536253776436"/>
    <m/>
    <m/>
    <m/>
    <d v="2012-05-09T00:00:00"/>
    <s v="NORFOLK NAVAL SHIPYARD, PORTSMOUTH, VA (NAVSHIPYD)"/>
  </r>
  <r>
    <x v="4"/>
    <m/>
    <m/>
    <s v="IX 550"/>
    <x v="25"/>
    <s v="22784"/>
    <x v="5"/>
    <d v="1990-01-09T00:00:00"/>
    <s v="YON 309"/>
    <x v="0"/>
    <x v="0"/>
    <x v="0"/>
    <x v="0"/>
    <x v="0"/>
    <m/>
    <m/>
    <m/>
    <m/>
    <m/>
    <m/>
    <s v="(ex-YON 309)"/>
    <d v="1988-07-29T00:00:00"/>
    <d v="1989-03-01T00:00:00"/>
    <m/>
    <x v="240"/>
    <m/>
    <n v="24.233380790712957"/>
    <m/>
    <m/>
    <m/>
    <d v="2013-07-10T00:00:00"/>
    <s v="Custodian: COMMANDER, NAVAL REGION NORTHWEST; Planning Yard: Puget Sound NSY, Bremerton, WA "/>
  </r>
  <r>
    <x v="291"/>
    <m/>
    <s v="USNS"/>
    <s v="MLP 1"/>
    <x v="10"/>
    <s v="41036"/>
    <x v="5"/>
    <d v="2013-05-14T00:00:00"/>
    <s v="MLP 1 Mobile Landing Platform"/>
    <x v="1"/>
    <x v="1"/>
    <x v="1"/>
    <x v="3"/>
    <x v="18"/>
    <s v="USNS Montford Point"/>
    <s v="Mobile Landing Platform"/>
    <m/>
    <m/>
    <m/>
    <m/>
    <m/>
    <d v="2011-05-27T00:00:00"/>
    <d v="2012-01-19T00:00:00"/>
    <d v="2012-11-13T00:00:00"/>
    <x v="241"/>
    <m/>
    <n v="0.8904109589041096"/>
    <m/>
    <m/>
    <m/>
    <d v="2013-05-16T00:00:00"/>
    <s v="This vessel is designated as a USNS (United States Naval Ship). Due to NVR database program issues the current designation displaying on this page is incorrect."/>
  </r>
  <r>
    <x v="292"/>
    <m/>
    <m/>
    <s v="LCS 4"/>
    <x v="2"/>
    <n v="20131"/>
    <x v="6"/>
    <d v="2013-09-27T00:00:00"/>
    <s v="LCS  Littoral Combat Ships / Independence Variant"/>
    <x v="1"/>
    <x v="1"/>
    <x v="1"/>
    <x v="1"/>
    <x v="5"/>
    <m/>
    <m/>
    <m/>
    <m/>
    <m/>
    <m/>
    <m/>
    <d v="2009-05-01T00:00:00"/>
    <d v="2009-12-17T00:00:00"/>
    <d v="2012-01-11T00:00:00"/>
    <x v="242"/>
    <m/>
    <n v="0.51780821917808217"/>
    <m/>
    <m/>
    <m/>
    <d v="2013-09-30T00:00:00"/>
    <s v="Originally Authorized for USN construction at Austral USA on 8 DEC 06. Authorization cancelled by SECNAV on 1 NOV 07. Re-authorized on 1 MAY 09 for construction at Austral USA"/>
  </r>
  <r>
    <x v="293"/>
    <s v="SOM"/>
    <m/>
    <s v="LPD 25"/>
    <x v="9"/>
    <n v="23181"/>
    <x v="6"/>
    <d v="2013-10-18T00:00:00"/>
    <s v="LPD 17  Amphibious Transport Docks"/>
    <x v="1"/>
    <x v="1"/>
    <x v="1"/>
    <x v="4"/>
    <x v="9"/>
    <m/>
    <m/>
    <m/>
    <m/>
    <m/>
    <m/>
    <m/>
    <d v="2007-12-21T00:00:00"/>
    <d v="2009-12-11T00:00:00"/>
    <d v="2012-04-14T00:00:00"/>
    <x v="243"/>
    <m/>
    <n v="0.46027397260273972"/>
    <m/>
    <m/>
    <m/>
    <d v="2013-10-21T00:00:00"/>
    <m/>
  </r>
  <r>
    <x v="294"/>
    <s v="MCL,MCC"/>
    <s v="USS"/>
    <s v="FFG 41"/>
    <x v="14"/>
    <s v="21108"/>
    <x v="7"/>
    <d v="2002-10-01T00:00:00"/>
    <s v="FFG 7  Frigates"/>
    <x v="4"/>
    <x v="1"/>
    <x v="1"/>
    <x v="1"/>
    <x v="4"/>
    <m/>
    <m/>
    <m/>
    <m/>
    <s v="McClusky (FFG 41)"/>
    <s v="SAN DIEGO, CA"/>
    <m/>
    <d v="1979-04-27T00:00:00"/>
    <d v="1981-10-21T00:00:00"/>
    <d v="1982-09-18T00:00:00"/>
    <x v="244"/>
    <d v="1983-12-10T00:00:00"/>
    <n v="30.414784394250514"/>
    <m/>
    <m/>
    <m/>
    <d v="2012-03-05T00:00:00"/>
    <m/>
  </r>
  <r>
    <x v="295"/>
    <s v="DEW"/>
    <s v="USS"/>
    <s v="FFG 45"/>
    <x v="14"/>
    <s v="21197"/>
    <x v="7"/>
    <d v="2011-10-01T00:00:00"/>
    <s v="FFG 7  Frigates"/>
    <x v="4"/>
    <x v="1"/>
    <x v="1"/>
    <x v="1"/>
    <x v="4"/>
    <m/>
    <m/>
    <m/>
    <m/>
    <s v="DeWert (FFG 45)"/>
    <s v="MAYPORT, FL"/>
    <s v="(ex-DEWERT)"/>
    <d v="1980-04-28T00:00:00"/>
    <d v="1982-06-14T00:00:00"/>
    <d v="1982-12-18T00:00:00"/>
    <x v="245"/>
    <d v="1983-11-19T00:00:00"/>
    <n v="30.39835728952772"/>
    <m/>
    <m/>
    <m/>
    <d v="2012-03-05T00:00:00"/>
    <m/>
  </r>
  <r>
    <x v="296"/>
    <s v="RGB"/>
    <s v="USS"/>
    <s v="FFG 49"/>
    <x v="14"/>
    <s v="21201"/>
    <x v="7"/>
    <d v="2011-10-01T00:00:00"/>
    <s v="FFG 7  Frigates"/>
    <x v="4"/>
    <x v="1"/>
    <x v="1"/>
    <x v="1"/>
    <x v="4"/>
    <m/>
    <m/>
    <m/>
    <m/>
    <m/>
    <s v="MAYPORT, FL"/>
    <m/>
    <d v="1980-04-28T00:00:00"/>
    <d v="1982-12-28T00:00:00"/>
    <d v="1983-08-13T00:00:00"/>
    <x v="246"/>
    <d v="1984-06-30T00:00:00"/>
    <n v="29.781683299478939"/>
    <m/>
    <m/>
    <m/>
    <d v="2012-03-05T00:00:00"/>
    <m/>
  </r>
  <r>
    <x v="297"/>
    <s v="SIM"/>
    <s v="USS"/>
    <s v="FFG 56"/>
    <x v="14"/>
    <s v="21350"/>
    <x v="7"/>
    <d v="2002-11-01T00:00:00"/>
    <s v="FFG 7  Frigates"/>
    <x v="4"/>
    <x v="1"/>
    <x v="1"/>
    <x v="1"/>
    <x v="4"/>
    <m/>
    <m/>
    <m/>
    <m/>
    <m/>
    <s v="MAYPORT, FL"/>
    <m/>
    <d v="1982-03-22T00:00:00"/>
    <d v="1984-02-27T00:00:00"/>
    <d v="1984-08-31T00:00:00"/>
    <x v="247"/>
    <d v="1985-09-21T00:00:00"/>
    <n v="28.557086793830425"/>
    <m/>
    <m/>
    <m/>
    <d v="2012-03-05T00:00:00"/>
    <m/>
  </r>
  <r>
    <x v="298"/>
    <s v="RMD"/>
    <s v="USS"/>
    <s v="FFG 60"/>
    <x v="14"/>
    <s v="21391"/>
    <x v="7"/>
    <d v="2002-11-01T00:00:00"/>
    <s v="FFG 7  Frigates"/>
    <x v="4"/>
    <x v="1"/>
    <x v="1"/>
    <x v="1"/>
    <x v="4"/>
    <m/>
    <m/>
    <m/>
    <m/>
    <m/>
    <s v="EVERETT, WA"/>
    <m/>
    <d v="1982-10-28T00:00:00"/>
    <d v="1985-02-08T00:00:00"/>
    <d v="1986-01-11T00:00:00"/>
    <x v="248"/>
    <d v="1987-05-09T00:00:00"/>
    <n v="26.92950034223135"/>
    <m/>
    <m/>
    <m/>
    <d v="2012-03-05T00:00:00"/>
    <m/>
  </r>
  <r>
    <x v="299"/>
    <s v="ING"/>
    <s v="USS"/>
    <s v="FFG 61"/>
    <x v="14"/>
    <s v="21430"/>
    <x v="7"/>
    <d v="2013-10-01T00:00:00"/>
    <s v="FFG 7  Frigates"/>
    <x v="4"/>
    <x v="1"/>
    <x v="1"/>
    <x v="1"/>
    <x v="4"/>
    <m/>
    <m/>
    <m/>
    <m/>
    <s v="Ingraham (FFG 61)"/>
    <s v="EVERETT, WA"/>
    <m/>
    <d v="1984-11-28T00:00:00"/>
    <d v="1987-03-30T00:00:00"/>
    <d v="1988-06-25T00:00:00"/>
    <x v="249"/>
    <d v="1989-08-05T00:00:00"/>
    <n v="24.743260320134794"/>
    <m/>
    <m/>
    <m/>
    <d v="2013-10-07T00:00:00"/>
    <m/>
  </r>
  <r>
    <x v="300"/>
    <m/>
    <m/>
    <s v="LSD 15"/>
    <x v="17"/>
    <n v="72056"/>
    <x v="8"/>
    <d v="1988-11-10T00:00:00"/>
    <s v="LSD 13"/>
    <x v="0"/>
    <x v="0"/>
    <x v="0"/>
    <x v="0"/>
    <x v="0"/>
    <m/>
    <m/>
    <s v="Former MARAD/NDRF (PMARS): SHADWELL (LSD-15)"/>
    <s v="Shadwell"/>
    <m/>
    <m/>
    <s v="(ex-BAPM 7)"/>
    <d v="1941-09-10T00:00:00"/>
    <d v="1944-01-17T00:00:00"/>
    <d v="1944-05-24T00:00:00"/>
    <x v="250"/>
    <d v="1944-07-24T00:00:00"/>
    <n v="69.694057764238607"/>
    <m/>
    <m/>
    <m/>
    <d v="2011-06-06T00:00:00"/>
    <m/>
  </r>
  <r>
    <x v="301"/>
    <s v="ENT"/>
    <m/>
    <s v="CVN 65"/>
    <x v="8"/>
    <s v="03365"/>
    <x v="9"/>
    <d v="2012-12-01T00:00:00"/>
    <s v="CVN 65  Aircraft Carrier"/>
    <x v="0"/>
    <x v="0"/>
    <x v="0"/>
    <x v="0"/>
    <x v="0"/>
    <m/>
    <m/>
    <m/>
    <s v="Enterprise"/>
    <s v="Enterprise (CVN 65)"/>
    <s v="NEWPORT NEWS, VA"/>
    <s v="(ex-CVAN 65)"/>
    <d v="1957-11-15T00:00:00"/>
    <d v="1958-02-04T00:00:00"/>
    <d v="1960-09-24T00:00:00"/>
    <x v="251"/>
    <d v="1961-11-25T00:00:00"/>
    <n v="52.431171728438876"/>
    <m/>
    <d v="2012-12-01T00:00:00"/>
    <m/>
    <d v="2013-06-21T00:00:00"/>
    <s v="DANFS link applies for 1961-1965. For other periods, see:_x000a_1966-70 — http://www.history.navy.mil/danfs/e4/enterprise-viiib.htm_x000a_1971-75 — http://www.history.navy.mil/danfs/e4/enterprise-viiic.htm_x000a_1976-80 — http://www.history.navy.mil/danfs/e4/enterprise-viiid.htm_x000a_1981-85 — http://www.history.navy.mil/danfs/e4/enterprise-viiie.htm_x000a_1986-90 — http://www.history.navy.mil/danfs/e4/enterprise-viiif.htm_x000a_Eligible for Inclusion in the National Register of Historic Places (NRHP)"/>
  </r>
  <r>
    <x v="302"/>
    <s v="MIA"/>
    <m/>
    <s v="SSN 755"/>
    <x v="4"/>
    <s v="21368"/>
    <x v="9"/>
    <d v="2013-09-27T00:00:00"/>
    <s v="SSN 688  Attack Submarines"/>
    <x v="0"/>
    <x v="0"/>
    <x v="0"/>
    <x v="0"/>
    <x v="0"/>
    <m/>
    <m/>
    <m/>
    <m/>
    <s v="Miami (SSN 755)"/>
    <m/>
    <m/>
    <d v="1983-11-28T00:00:00"/>
    <d v="1986-10-24T00:00:00"/>
    <d v="1988-11-12T00:00:00"/>
    <x v="252"/>
    <d v="1990-06-30T00:00:00"/>
    <n v="23.847333260321978"/>
    <m/>
    <d v="2013-09-27T00:00:00"/>
    <m/>
    <d v="2013-12-20T00:00:00"/>
    <m/>
  </r>
  <r>
    <x v="303"/>
    <s v="KHK"/>
    <m/>
    <s v="CV 63"/>
    <x v="26"/>
    <s v="03363"/>
    <x v="10"/>
    <d v="2009-05-12T00:00:00"/>
    <s v="CV 63"/>
    <x v="0"/>
    <x v="0"/>
    <x v="0"/>
    <x v="0"/>
    <x v="0"/>
    <m/>
    <m/>
    <m/>
    <s v="Kitty Hawk"/>
    <s v="Kitty Hawk (CV 63)"/>
    <s v="BREMERTON, WA"/>
    <s v="(ex-CVA 63)"/>
    <d v="1955-10-01T00:00:00"/>
    <d v="1956-12-27T00:00:00"/>
    <d v="1960-05-21T00:00:00"/>
    <x v="253"/>
    <d v="1961-04-29T00:00:00"/>
    <n v="48.112923953735262"/>
    <d v="2009-05-12T00:00:00"/>
    <d v="2009-05-12T00:00:00"/>
    <m/>
    <d v="2012-01-04T00:00:00"/>
    <s v="Legacy DECOMM ceremony held on 31 JAN 09"/>
  </r>
  <r>
    <x v="304"/>
    <s v="TAR"/>
    <m/>
    <s v="LHA 1"/>
    <x v="3"/>
    <s v="20550"/>
    <x v="10"/>
    <d v="2009-03-31T00:00:00"/>
    <s v="LHA 1"/>
    <x v="0"/>
    <x v="0"/>
    <x v="0"/>
    <x v="0"/>
    <x v="0"/>
    <m/>
    <m/>
    <m/>
    <m/>
    <s v="Tarawa (LHA 1)"/>
    <m/>
    <m/>
    <d v="1969-05-01T00:00:00"/>
    <d v="1971-11-15T00:00:00"/>
    <d v="1973-12-01T00:00:00"/>
    <x v="254"/>
    <d v="1976-05-29T00:00:00"/>
    <n v="32.877526370883324"/>
    <d v="2009-03-31T00:00:00"/>
    <d v="2009-03-31T00:00:00"/>
    <m/>
    <d v="2009-03-31T00:00:00"/>
    <m/>
  </r>
  <r>
    <x v="305"/>
    <m/>
    <m/>
    <s v="LKA 113"/>
    <x v="27"/>
    <s v="05844"/>
    <x v="10"/>
    <d v="1992-04-27T00:00:00"/>
    <s v="LKA 113"/>
    <x v="0"/>
    <x v="0"/>
    <x v="0"/>
    <x v="0"/>
    <x v="0"/>
    <m/>
    <m/>
    <m/>
    <m/>
    <m/>
    <s v="NAVSEA Inactive Ships On-site Maintenance Office, Philadelphia, PA"/>
    <s v="(ex-AKA 113)"/>
    <d v="1965-06-11T00:00:00"/>
    <d v="1966-12-05T00:00:00"/>
    <d v="1967-12-02T00:00:00"/>
    <x v="255"/>
    <d v="1968-12-14T00:00:00"/>
    <n v="23.390275952693827"/>
    <d v="1992-04-27T00:00:00"/>
    <m/>
    <m/>
    <d v="2007-10-04T00:00:00"/>
    <m/>
  </r>
  <r>
    <x v="306"/>
    <m/>
    <m/>
    <s v="LKA 114"/>
    <x v="27"/>
    <s v="05845"/>
    <x v="10"/>
    <d v="1994-02-25T00:00:00"/>
    <s v="LKA 113"/>
    <x v="0"/>
    <x v="0"/>
    <x v="0"/>
    <x v="0"/>
    <x v="0"/>
    <m/>
    <m/>
    <m/>
    <m/>
    <m/>
    <s v="NAVSEA Inactive Ships On-site Maintenance Office, Pearl Harbor, HI"/>
    <s v="(ex-AKA 114)"/>
    <d v="1965-06-11T00:00:00"/>
    <d v="1967-07-10T00:00:00"/>
    <d v="1968-03-29T00:00:00"/>
    <x v="256"/>
    <d v="1969-05-24T00:00:00"/>
    <n v="24.904802021903961"/>
    <d v="1994-02-25T00:00:00"/>
    <m/>
    <m/>
    <d v="2007-10-04T00:00:00"/>
    <m/>
  </r>
  <r>
    <x v="307"/>
    <m/>
    <m/>
    <s v="LKA 115"/>
    <x v="27"/>
    <s v="05846"/>
    <x v="10"/>
    <d v="1996-11-01T00:00:00"/>
    <s v="LKA 113"/>
    <x v="0"/>
    <x v="0"/>
    <x v="0"/>
    <x v="0"/>
    <x v="0"/>
    <m/>
    <m/>
    <m/>
    <s v="Mobile"/>
    <m/>
    <s v="NAVSEA Inactive Ships On-site Maintenance Office, Philadelphia, PA"/>
    <s v="(ex-AKA 115)"/>
    <d v="1965-06-11T00:00:00"/>
    <d v="1968-01-15T00:00:00"/>
    <d v="1968-10-19T00:00:00"/>
    <x v="257"/>
    <d v="1969-09-29T00:00:00"/>
    <n v="24.428390901432181"/>
    <d v="1994-02-04T00:00:00"/>
    <m/>
    <m/>
    <d v="2007-10-04T00:00:00"/>
    <m/>
  </r>
  <r>
    <x v="308"/>
    <m/>
    <m/>
    <s v="LKA 116"/>
    <x v="27"/>
    <s v="05847"/>
    <x v="10"/>
    <d v="1992-11-02T00:00:00"/>
    <s v="LKA 113"/>
    <x v="0"/>
    <x v="0"/>
    <x v="0"/>
    <x v="0"/>
    <x v="0"/>
    <m/>
    <m/>
    <m/>
    <s v="St Louis"/>
    <m/>
    <s v="NAVSEA Inactive Ships On-site Maintenance Office, Pearl Harbor, HI"/>
    <s v="(ex-AKA 116)"/>
    <d v="1965-06-11T00:00:00"/>
    <d v="1968-04-03T00:00:00"/>
    <d v="1969-01-04T00:00:00"/>
    <x v="258"/>
    <d v="1969-11-22T00:00:00"/>
    <n v="23.088295687885012"/>
    <d v="1992-11-02T00:00:00"/>
    <m/>
    <m/>
    <d v="2011-02-22T00:00:00"/>
    <m/>
  </r>
  <r>
    <x v="309"/>
    <m/>
    <m/>
    <s v="AKA 117 / LKA 117"/>
    <x v="28"/>
    <s v="20004"/>
    <x v="10"/>
    <d v="1996-10-23T00:00:00"/>
    <s v="LKA 113"/>
    <x v="0"/>
    <x v="0"/>
    <x v="0"/>
    <x v="0"/>
    <x v="0"/>
    <m/>
    <m/>
    <m/>
    <m/>
    <m/>
    <s v="NAVSEA Inactive Ships On-site Maintenance Office, Philadelphia, PA"/>
    <m/>
    <d v="1966-08-22T00:00:00"/>
    <d v="1968-10-22T00:00:00"/>
    <d v="1969-05-17T00:00:00"/>
    <x v="259"/>
    <d v="1970-01-17T00:00:00"/>
    <n v="24.335299073294017"/>
    <d v="1994-04-21T00:00:00"/>
    <m/>
    <m/>
    <d v="2003-04-25T00:00:00"/>
    <m/>
  </r>
  <r>
    <x v="310"/>
    <s v="JUN"/>
    <m/>
    <s v="LPD 10"/>
    <x v="9"/>
    <s v="07184"/>
    <x v="10"/>
    <d v="2008-10-31T00:00:00"/>
    <s v="LPD 4  Amphibious Transport Docks"/>
    <x v="0"/>
    <x v="0"/>
    <x v="0"/>
    <x v="0"/>
    <x v="0"/>
    <m/>
    <m/>
    <m/>
    <s v="Juneau"/>
    <s v="Juneau (LPD 10)"/>
    <s v="NAVSEA Inactive Ships On-site Maintenance Office, Pearl Harbor, HI"/>
    <m/>
    <d v="1963-05-23T00:00:00"/>
    <d v="1965-01-23T00:00:00"/>
    <d v="1966-02-12T00:00:00"/>
    <x v="260"/>
    <d v="1969-07-12T00:00:00"/>
    <n v="39.318275154004105"/>
    <d v="2008-10-31T00:00:00"/>
    <d v="2008-10-31T00:00:00"/>
    <m/>
    <d v="2009-02-02T00:00:00"/>
    <m/>
  </r>
  <r>
    <x v="311"/>
    <s v="NSH"/>
    <m/>
    <s v="LPD 13"/>
    <x v="9"/>
    <s v="07196"/>
    <x v="10"/>
    <d v="2009-09-30T00:00:00"/>
    <s v="LPD 4  Amphibious Transport Docks"/>
    <x v="0"/>
    <x v="0"/>
    <x v="0"/>
    <x v="0"/>
    <x v="0"/>
    <m/>
    <m/>
    <m/>
    <s v="Nashville"/>
    <s v="Nashville (LPD 13)"/>
    <m/>
    <m/>
    <d v="1964-05-15T00:00:00"/>
    <d v="1966-03-14T00:00:00"/>
    <d v="1967-10-07T00:00:00"/>
    <x v="261"/>
    <d v="1970-02-14T00:00:00"/>
    <n v="39.762470784641067"/>
    <d v="2009-09-30T00:00:00"/>
    <d v="2009-09-30T00:00:00"/>
    <m/>
    <d v="2009-09-30T00:00:00"/>
    <m/>
  </r>
  <r>
    <x v="312"/>
    <m/>
    <m/>
    <s v="ATF 170"/>
    <x v="29"/>
    <s v="21051"/>
    <x v="11"/>
    <d v="2005-08-16T00:00:00"/>
    <s v="ATF 166"/>
    <x v="0"/>
    <x v="0"/>
    <x v="0"/>
    <x v="0"/>
    <x v="0"/>
    <m/>
    <m/>
    <m/>
    <m/>
    <m/>
    <s v="NAVSEA Inactive Ships On-site Maintenance Office, Philadelphia, PA"/>
    <m/>
    <d v="1978-02-27T00:00:00"/>
    <d v="1979-03-22T00:00:00"/>
    <d v="1980-05-17T00:00:00"/>
    <x v="262"/>
    <m/>
    <s v="N/A"/>
    <m/>
    <m/>
    <m/>
    <d v="2005-08-30T00:00:00"/>
    <m/>
  </r>
  <r>
    <x v="313"/>
    <s v="NAS"/>
    <m/>
    <s v="LHA 4"/>
    <x v="3"/>
    <s v="20725"/>
    <x v="12"/>
    <d v="2011-03-31T00:00:00"/>
    <s v="LHA 1  Amphibious Assault Ships"/>
    <x v="0"/>
    <x v="0"/>
    <x v="0"/>
    <x v="0"/>
    <x v="0"/>
    <m/>
    <m/>
    <s v="Custody - Military (Non Commercial) / Navy"/>
    <m/>
    <s v="Nassau (LHA 4)"/>
    <s v="NORFOLK, VA"/>
    <m/>
    <d v="1970-11-06T00:00:00"/>
    <d v="1973-08-16T00:00:00"/>
    <d v="1978-01-21T00:00:00"/>
    <x v="263"/>
    <d v="1979-07-28T00:00:00"/>
    <n v="31.765203683730192"/>
    <d v="2011-03-31T00:00:00"/>
    <m/>
    <m/>
    <d v="2011-08-15T00:00:00"/>
    <m/>
  </r>
  <r>
    <x v="314"/>
    <s v="CLE"/>
    <m/>
    <s v="LPD 7"/>
    <x v="9"/>
    <s v="07181"/>
    <x v="12"/>
    <d v="2011-09-30T00:00:00"/>
    <s v="LPD 4  Amphibious Transport Docks"/>
    <x v="0"/>
    <x v="0"/>
    <x v="0"/>
    <x v="0"/>
    <x v="0"/>
    <m/>
    <m/>
    <m/>
    <m/>
    <s v="Cleveland (LPD 7)"/>
    <s v="Inactive Ship Pearl Harbor, HI"/>
    <m/>
    <d v="1963-01-25T00:00:00"/>
    <d v="1964-11-30T00:00:00"/>
    <d v="1966-05-07T00:00:00"/>
    <x v="264"/>
    <d v="1967-04-21T00:00:00"/>
    <n v="44.493489900219025"/>
    <d v="2011-09-30T00:00:00"/>
    <m/>
    <m/>
    <d v="2013-11-27T00:00:00"/>
    <m/>
  </r>
  <r>
    <x v="315"/>
    <s v="DUB"/>
    <m/>
    <s v="LPD 8"/>
    <x v="9"/>
    <s v="07182"/>
    <x v="12"/>
    <d v="2011-06-30T00:00:00"/>
    <s v="LPD 4  Amphibious Transport Docks"/>
    <x v="0"/>
    <x v="0"/>
    <x v="0"/>
    <x v="0"/>
    <x v="0"/>
    <m/>
    <m/>
    <m/>
    <m/>
    <s v="Dubuque (LPD 8)"/>
    <s v="NAVSEA Inactive Ships On-site Maintenance Office, Bremerton, WA"/>
    <m/>
    <d v="1963-01-25T00:00:00"/>
    <d v="1965-01-25T00:00:00"/>
    <d v="1966-08-06T00:00:00"/>
    <x v="265"/>
    <d v="1967-09-01T00:00:00"/>
    <n v="43.858298856169384"/>
    <d v="2011-06-30T00:00:00"/>
    <m/>
    <m/>
    <d v="2012-03-16T00:00:00"/>
    <m/>
  </r>
  <r>
    <x v="316"/>
    <m/>
    <m/>
    <s v="AGOR 14"/>
    <x v="6"/>
    <s v="20166"/>
    <x v="13"/>
    <d v="2002-01-01T00:00:00"/>
    <s v="AGOR 3"/>
    <x v="0"/>
    <x v="0"/>
    <x v="0"/>
    <x v="0"/>
    <x v="0"/>
    <m/>
    <m/>
    <m/>
    <s v="Melville"/>
    <m/>
    <m/>
    <m/>
    <d v="1966-09-30T00:00:00"/>
    <d v="1967-07-12T00:00:00"/>
    <d v="1968-07-10T00:00:00"/>
    <x v="266"/>
    <m/>
    <s v="N/A"/>
    <m/>
    <m/>
    <m/>
    <d v="2011-07-21T00:00:00"/>
    <m/>
  </r>
  <r>
    <x v="317"/>
    <m/>
    <m/>
    <s v="AGOR 15"/>
    <x v="6"/>
    <s v="20167"/>
    <x v="13"/>
    <d v="2002-01-01T00:00:00"/>
    <s v="AGOR 3"/>
    <x v="0"/>
    <x v="0"/>
    <x v="0"/>
    <x v="0"/>
    <x v="0"/>
    <m/>
    <m/>
    <m/>
    <s v="Knorr"/>
    <m/>
    <m/>
    <m/>
    <d v="1966-09-30T00:00:00"/>
    <d v="1967-09-09T00:00:00"/>
    <d v="1968-08-21T00:00:00"/>
    <x v="267"/>
    <m/>
    <s v="N/A"/>
    <m/>
    <m/>
    <m/>
    <d v="2011-02-03T00:00:00"/>
    <m/>
  </r>
  <r>
    <x v="318"/>
    <m/>
    <m/>
    <s v="AGOR 23"/>
    <x v="6"/>
    <s v="21838"/>
    <x v="13"/>
    <d v="2002-01-01T00:00:00"/>
    <s v="AGOR 23"/>
    <x v="0"/>
    <x v="0"/>
    <x v="0"/>
    <x v="0"/>
    <x v="0"/>
    <m/>
    <m/>
    <m/>
    <m/>
    <m/>
    <m/>
    <s v="(ex-EWING)"/>
    <d v="1988-06-10T00:00:00"/>
    <d v="1989-03-29T00:00:00"/>
    <d v="1990-07-27T00:00:00"/>
    <x v="268"/>
    <m/>
    <s v="N/A"/>
    <m/>
    <m/>
    <m/>
    <d v="2011-11-15T00:00:00"/>
    <m/>
  </r>
  <r>
    <x v="319"/>
    <m/>
    <m/>
    <s v="AGOR 24"/>
    <x v="6"/>
    <s v="22153"/>
    <x v="13"/>
    <d v="2002-01-01T00:00:00"/>
    <s v="AGOR 23"/>
    <x v="0"/>
    <x v="0"/>
    <x v="0"/>
    <x v="0"/>
    <x v="0"/>
    <m/>
    <m/>
    <m/>
    <m/>
    <m/>
    <m/>
    <m/>
    <d v="1993-01-11T00:00:00"/>
    <d v="1993-12-09T00:00:00"/>
    <d v="1995-04-20T00:00:00"/>
    <x v="269"/>
    <m/>
    <s v="N/A"/>
    <m/>
    <m/>
    <m/>
    <d v="2011-07-21T00:00:00"/>
    <m/>
  </r>
  <r>
    <x v="320"/>
    <m/>
    <m/>
    <s v="AGOR 25"/>
    <x v="6"/>
    <s v="22267"/>
    <x v="13"/>
    <d v="1997-02-25T00:00:00"/>
    <s v="AGOR 23"/>
    <x v="0"/>
    <x v="0"/>
    <x v="0"/>
    <x v="0"/>
    <x v="0"/>
    <m/>
    <m/>
    <m/>
    <m/>
    <m/>
    <m/>
    <m/>
    <d v="1994-02-15T00:00:00"/>
    <d v="1994-08-16T00:00:00"/>
    <d v="1996-02-01T00:00:00"/>
    <x v="270"/>
    <m/>
    <s v="N/A"/>
    <m/>
    <m/>
    <m/>
    <d v="2011-07-21T00:00:00"/>
    <m/>
  </r>
  <r>
    <x v="321"/>
    <m/>
    <m/>
    <s v="AGOR 26"/>
    <x v="6"/>
    <s v="20117"/>
    <x v="13"/>
    <d v="2002-09-03T00:00:00"/>
    <s v="AGOR 26"/>
    <x v="0"/>
    <x v="0"/>
    <x v="0"/>
    <x v="0"/>
    <x v="0"/>
    <m/>
    <m/>
    <m/>
    <m/>
    <m/>
    <m/>
    <m/>
    <d v="1999-10-27T00:00:00"/>
    <d v="2001-02-09T00:00:00"/>
    <d v="2001-11-17T00:00:00"/>
    <x v="271"/>
    <m/>
    <s v="N/A"/>
    <m/>
    <m/>
    <m/>
    <d v="2004-04-15T00:00:00"/>
    <m/>
  </r>
  <r>
    <x v="322"/>
    <m/>
    <m/>
    <s v="DD 793 "/>
    <x v="30"/>
    <s v="03893"/>
    <x v="14"/>
    <d v="1978-04-01T00:00:00"/>
    <s v="DD 448"/>
    <x v="0"/>
    <x v="0"/>
    <x v="0"/>
    <x v="0"/>
    <x v="0"/>
    <m/>
    <m/>
    <m/>
    <s v="Cassin Young"/>
    <m/>
    <m/>
    <m/>
    <d v="1942-06-14T00:00:00"/>
    <d v="1943-03-18T00:00:00"/>
    <d v="1943-09-12T00:00:00"/>
    <x v="272"/>
    <d v="1943-12-31T00:00:00"/>
    <n v="16.327300380228138"/>
    <d v="1960-04-29T00:00:00"/>
    <m/>
    <d v="1974-12-01T00:00:00"/>
    <d v="2002-03-05T00:00:00"/>
    <m/>
  </r>
  <r>
    <x v="323"/>
    <m/>
    <m/>
    <s v="LPH 10 "/>
    <x v="31"/>
    <s v="07198"/>
    <x v="15"/>
    <d v="1997-06-27T00:00:00"/>
    <s v="LPH 2"/>
    <x v="0"/>
    <x v="0"/>
    <x v="0"/>
    <x v="0"/>
    <x v="0"/>
    <m/>
    <m/>
    <m/>
    <s v="Tripoli"/>
    <m/>
    <m/>
    <m/>
    <d v="1962-12-10T00:00:00"/>
    <d v="1964-06-15T00:00:00"/>
    <d v="1965-07-31T00:00:00"/>
    <x v="273"/>
    <d v="1966-08-06T00:00:00"/>
    <n v="29.156703477229168"/>
    <d v="1995-09-15T00:00:00"/>
    <m/>
    <d v="1995-09-15T00:00:00"/>
    <d v="2002-05-22T00:00:00"/>
    <m/>
  </r>
  <r>
    <x v="324"/>
    <m/>
    <m/>
    <s v="AGS 25"/>
    <x v="7"/>
    <s v="74024"/>
    <x v="16"/>
    <d v="1979-09-01T00:00:00"/>
    <s v="AGS 25"/>
    <x v="0"/>
    <x v="0"/>
    <x v="0"/>
    <x v="0"/>
    <x v="0"/>
    <m/>
    <m/>
    <m/>
    <s v="Kellar"/>
    <m/>
    <m/>
    <m/>
    <d v="1962-01-18T00:00:00"/>
    <d v="1962-11-20T00:00:00"/>
    <d v="1964-07-30T00:00:00"/>
    <x v="274"/>
    <m/>
    <s v="N/A"/>
    <m/>
    <m/>
    <m/>
    <d v="2011-02-16T00:00:00"/>
    <m/>
  </r>
  <r>
    <x v="325"/>
    <s v="JFK"/>
    <m/>
    <s v="CVA 67 / CV 67"/>
    <x v="32"/>
    <s v="03367"/>
    <x v="17"/>
    <d v="2009-11-23T00:00:00"/>
    <s v="CV 67"/>
    <x v="0"/>
    <x v="0"/>
    <x v="0"/>
    <x v="0"/>
    <x v="0"/>
    <m/>
    <m/>
    <m/>
    <s v="John F Kennedy"/>
    <m/>
    <s v="NAVSEA Inactive Ships On-site Maintenance Office, Philadelphia, PA"/>
    <m/>
    <d v="1964-04-30T00:00:00"/>
    <d v="1964-10-22T00:00:00"/>
    <d v="1967-05-27T00:00:00"/>
    <x v="275"/>
    <d v="1968-09-07T00:00:00"/>
    <n v="38.91581108829569"/>
    <d v="2007-08-01T00:00:00"/>
    <m/>
    <d v="2009-10-16T00:00:00"/>
    <d v="2011-05-04T00:00:00"/>
    <m/>
  </r>
  <r>
    <x v="326"/>
    <m/>
    <m/>
    <s v="DDG 2"/>
    <x v="0"/>
    <s v="04668"/>
    <x v="17"/>
    <d v="1992-11-20T00:00:00"/>
    <s v="DDG 2"/>
    <x v="0"/>
    <x v="0"/>
    <x v="0"/>
    <x v="0"/>
    <x v="0"/>
    <m/>
    <m/>
    <m/>
    <s v="Charles F Adams"/>
    <s v="Charles F. Adams (DDG-2)"/>
    <s v="NAVSEA Inactive Ships On-site Maintenance Office, Philadelphia, PA"/>
    <m/>
    <d v="1957-03-28T00:00:00"/>
    <d v="1958-06-15T00:00:00"/>
    <d v="1959-09-08T00:00:00"/>
    <x v="276"/>
    <d v="1960-09-10T00:00:00"/>
    <n v="29.915835026053166"/>
    <d v="1990-08-01T00:00:00"/>
    <m/>
    <d v="1992-11-20T00:00:00"/>
    <d v="2013-06-20T00:00:00"/>
    <s v="Eligible for Inclusion in the National Register of Historic Places (NRHP)"/>
  </r>
  <r>
    <x v="83"/>
    <m/>
    <m/>
    <s v="DD 933"/>
    <x v="30"/>
    <s v="52193"/>
    <x v="18"/>
    <d v="1983-01-31T00:00:00"/>
    <s v="DD 931"/>
    <x v="0"/>
    <x v="0"/>
    <x v="0"/>
    <x v="0"/>
    <x v="0"/>
    <m/>
    <m/>
    <m/>
    <s v="Barry"/>
    <m/>
    <m/>
    <m/>
    <d v="1952-12-15T00:00:00"/>
    <d v="1954-03-15T00:00:00"/>
    <d v="1955-10-01T00:00:00"/>
    <x v="277"/>
    <d v="1956-07-09T00:00:00"/>
    <n v="26.178665585074022"/>
    <d v="1982-11-05T00:00:00"/>
    <m/>
    <d v="1983-01-31T00:00:00"/>
    <d v="2002-05-22T00:00:00"/>
    <m/>
  </r>
  <r>
    <x v="327"/>
    <m/>
    <m/>
    <s v="SSN 571"/>
    <x v="4"/>
    <s v="05591"/>
    <x v="18"/>
    <d v="1980-03-03T00:00:00"/>
    <s v="SSN 571"/>
    <x v="0"/>
    <x v="0"/>
    <x v="0"/>
    <x v="0"/>
    <x v="0"/>
    <m/>
    <m/>
    <m/>
    <s v="Nautilus"/>
    <m/>
    <m/>
    <m/>
    <d v="1951-08-02T00:00:00"/>
    <d v="1952-06-14T00:00:00"/>
    <d v="1954-01-21T00:00:00"/>
    <x v="278"/>
    <d v="1954-09-30T00:00:00"/>
    <n v="24.863851742655577"/>
    <d v="1980-03-03T00:00:00"/>
    <m/>
    <d v="1980-03-03T00:00:00"/>
    <d v="2000-08-15T00:00:00"/>
    <m/>
  </r>
  <r>
    <x v="328"/>
    <s v="SHA"/>
    <m/>
    <s v="AE 33"/>
    <x v="33"/>
    <s v="20114"/>
    <x v="19"/>
    <d v="2011-04-07T00:00:00"/>
    <s v="AE 26  Ammunition Ships"/>
    <x v="0"/>
    <x v="0"/>
    <x v="0"/>
    <x v="0"/>
    <x v="0"/>
    <m/>
    <m/>
    <m/>
    <s v="Shasta"/>
    <m/>
    <m/>
    <m/>
    <d v="1968-03-08T00:00:00"/>
    <d v="1969-11-10T00:00:00"/>
    <d v="1971-04-03T00:00:00"/>
    <x v="279"/>
    <d v="1972-02-26T00:00:00"/>
    <n v="39.170431211498972"/>
    <m/>
    <d v="2011-04-07T00:00:00"/>
    <d v="2011-04-07T00:00:00"/>
    <d v="2012-02-02T00:00:00"/>
    <s v="&quot;Vessel title transferred to MARAD and then immediately to Int'l Shipbreaking for disposal,&quot; NDRF as of date 9/11/2013"/>
  </r>
  <r>
    <x v="329"/>
    <s v="HAY"/>
    <m/>
    <s v="AGOR 16 / AG 195"/>
    <x v="34"/>
    <s v="20174"/>
    <x v="19"/>
    <d v="2008-10-01T00:00:00"/>
    <s v="AG 195 Acoustic Survey Ship"/>
    <x v="0"/>
    <x v="0"/>
    <x v="0"/>
    <x v="0"/>
    <x v="0"/>
    <m/>
    <m/>
    <m/>
    <m/>
    <m/>
    <s v="NAVSEA Inactive Ships On-site Maintenance Office, Philadelphia, PA"/>
    <m/>
    <d v="1968-12-10T00:00:00"/>
    <d v="1969-11-12T00:00:00"/>
    <d v="1970-07-02T00:00:00"/>
    <x v="280"/>
    <m/>
    <n v="37.197838616714698"/>
    <m/>
    <d v="2008-10-01T00:00:00"/>
    <d v="2008-10-01T00:00:00"/>
    <d v="2012-01-01T00:00:00"/>
    <m/>
  </r>
  <r>
    <x v="330"/>
    <m/>
    <m/>
    <s v="AOG 52"/>
    <x v="35"/>
    <m/>
    <x v="19"/>
    <d v="1968-01-10T00:00:00"/>
    <s v="AOG 1"/>
    <x v="0"/>
    <x v="0"/>
    <x v="0"/>
    <x v="0"/>
    <x v="0"/>
    <m/>
    <m/>
    <m/>
    <m/>
    <m/>
    <m/>
    <m/>
    <m/>
    <d v="1944-07-06T00:00:00"/>
    <d v="1944-11-11T00:00:00"/>
    <x v="0"/>
    <d v="1945-06-16T00:00:00"/>
    <n v="68.753590984842475"/>
    <d v="1968-10-01T00:00:00"/>
    <m/>
    <d v="1968-10-01T00:00:00"/>
    <d v="2010-06-03T00:00:00"/>
    <m/>
  </r>
  <r>
    <x v="331"/>
    <m/>
    <m/>
    <s v="AS 33"/>
    <x v="23"/>
    <s v="04697"/>
    <x v="19"/>
    <d v="2006-04-25T00:00:00"/>
    <s v="AS 33"/>
    <x v="0"/>
    <x v="0"/>
    <x v="0"/>
    <x v="0"/>
    <x v="0"/>
    <m/>
    <m/>
    <m/>
    <s v="Simon Lake"/>
    <m/>
    <s v="PORTSMOUTH, VA"/>
    <m/>
    <d v="1962-08-08T00:00:00"/>
    <d v="1963-01-07T00:00:00"/>
    <d v="1964-02-08T00:00:00"/>
    <x v="281"/>
    <d v="1964-11-07T00:00:00"/>
    <n v="34.540014081201591"/>
    <d v="1999-07-31T00:00:00"/>
    <m/>
    <d v="2006-04-25T00:00:00"/>
    <d v="2008-12-09T00:00:00"/>
    <m/>
  </r>
  <r>
    <x v="332"/>
    <m/>
    <m/>
    <s v="AS 41"/>
    <x v="23"/>
    <s v="21118"/>
    <x v="19"/>
    <d v="2006-04-25T00:00:00"/>
    <s v="AS 39"/>
    <x v="0"/>
    <x v="0"/>
    <x v="0"/>
    <x v="0"/>
    <x v="0"/>
    <m/>
    <m/>
    <m/>
    <m/>
    <m/>
    <s v="PORTSMOUTH, VA"/>
    <m/>
    <d v="1977-04-29T00:00:00"/>
    <d v="1978-01-14T00:00:00"/>
    <d v="1980-02-16T00:00:00"/>
    <x v="282"/>
    <d v="1981-08-15T00:00:00"/>
    <n v="18.181294134601526"/>
    <d v="1999-10-01T00:00:00"/>
    <m/>
    <d v="2006-04-25T00:00:00"/>
    <d v="2008-12-09T00:00:00"/>
    <m/>
  </r>
  <r>
    <x v="333"/>
    <s v="FID"/>
    <m/>
    <s v="CVA 59 / CV 59 / AVT 59"/>
    <x v="36"/>
    <s v="03359"/>
    <x v="19"/>
    <d v="1993-09-11T00:00:00"/>
    <s v="AVT 59"/>
    <x v="0"/>
    <x v="0"/>
    <x v="0"/>
    <x v="0"/>
    <x v="0"/>
    <m/>
    <m/>
    <m/>
    <s v="Forrestal"/>
    <m/>
    <s v="Naval Station, Newport, RI (NAVSTA)"/>
    <m/>
    <d v="1951-07-12T00:00:00"/>
    <d v="1952-07-14T00:00:00"/>
    <d v="1954-12-11T00:00:00"/>
    <x v="283"/>
    <d v="1955-09-29T00:00:00"/>
    <n v="37.951421551421546"/>
    <d v="1993-09-11T00:00:00"/>
    <m/>
    <d v="1993-09-11T00:00:00"/>
    <d v="2012-01-04T00:00:00"/>
    <m/>
  </r>
  <r>
    <x v="334"/>
    <s v="TICO"/>
    <m/>
    <s v="DDG 47 / CG 47"/>
    <x v="37"/>
    <s v="21281"/>
    <x v="19"/>
    <d v="2013-05-16T00:00:00"/>
    <s v="CG 47"/>
    <x v="0"/>
    <x v="0"/>
    <x v="0"/>
    <x v="0"/>
    <x v="0"/>
    <m/>
    <m/>
    <m/>
    <s v="Ticonderoga"/>
    <s v="Ticonderoga (CG 47)"/>
    <s v="NAVSEA Inactive Ships On-site Maintenance Office, Philadelphia, PA"/>
    <m/>
    <d v="1978-09-22T00:00:00"/>
    <d v="1980-01-21T00:00:00"/>
    <d v="1981-04-25T00:00:00"/>
    <x v="284"/>
    <d v="1983-01-22T00:00:00"/>
    <n v="21.798119271515297"/>
    <d v="2004-09-30T00:00:00"/>
    <m/>
    <d v="2004-09-30T00:00:00"/>
    <d v="2013-05-29T00:00:00"/>
    <s v="Eligible for Inclusion in the National Register of Historic Places (NRHP)"/>
  </r>
  <r>
    <x v="335"/>
    <s v="YKT"/>
    <m/>
    <s v="DDG 48 / CG 48"/>
    <x v="37"/>
    <s v="21225"/>
    <x v="19"/>
    <d v="2004-12-10T00:00:00"/>
    <s v="CG 47"/>
    <x v="0"/>
    <x v="0"/>
    <x v="0"/>
    <x v="0"/>
    <x v="0"/>
    <m/>
    <m/>
    <m/>
    <m/>
    <m/>
    <s v="NAVSEA Inactive Ships On-site Maintenance Office, Philadelphia, PA"/>
    <m/>
    <d v="1980-04-28T00:00:00"/>
    <d v="1981-10-19T00:00:00"/>
    <d v="1983-01-17T00:00:00"/>
    <x v="285"/>
    <d v="1984-07-04T00:00:00"/>
    <n v="20.592100117324989"/>
    <d v="2004-12-10T00:00:00"/>
    <m/>
    <d v="2004-12-10T00:00:00"/>
    <d v="2007-09-21T00:00:00"/>
    <m/>
  </r>
  <r>
    <x v="336"/>
    <s v="TSG"/>
    <m/>
    <s v="CG 51"/>
    <x v="13"/>
    <s v="21344"/>
    <x v="19"/>
    <d v="2005-12-16T00:00:00"/>
    <s v="CG 47"/>
    <x v="0"/>
    <x v="0"/>
    <x v="0"/>
    <x v="0"/>
    <x v="0"/>
    <m/>
    <m/>
    <m/>
    <s v="Thomas S. Gates"/>
    <m/>
    <s v="NAVSEA Inactive Ships On-site Maintenance Office, Philadelphia, PA"/>
    <m/>
    <d v="1982-05-20T00:00:00"/>
    <d v="1984-08-31T00:00:00"/>
    <d v="1985-12-14T00:00:00"/>
    <x v="286"/>
    <d v="1987-08-22T00:00:00"/>
    <n v="18.485302593659945"/>
    <d v="2005-12-16T00:00:00"/>
    <m/>
    <d v="2005-12-16T00:00:00"/>
    <d v="2011-02-16T00:00:00"/>
    <m/>
  </r>
  <r>
    <x v="337"/>
    <s v="RGR"/>
    <m/>
    <s v="CVA 61 / CV 61"/>
    <x v="32"/>
    <s v="03361"/>
    <x v="19"/>
    <d v="2012-09-26T00:00:00"/>
    <s v="CV 59"/>
    <x v="0"/>
    <x v="0"/>
    <x v="0"/>
    <x v="0"/>
    <x v="0"/>
    <m/>
    <m/>
    <m/>
    <s v="Ranger"/>
    <m/>
    <s v="NAVSEA Inactive Ships On-site Maintenance Office, Bremerton, WA"/>
    <m/>
    <d v="1954-02-01T00:00:00"/>
    <d v="1954-08-02T00:00:00"/>
    <d v="1956-09-29T00:00:00"/>
    <x v="287"/>
    <d v="1957-08-10T00:00:00"/>
    <n v="35.940432144442802"/>
    <d v="1993-07-10T00:00:00"/>
    <m/>
    <d v="2004-03-08T00:00:00"/>
    <d v="2013-05-29T00:00:00"/>
    <s v="Eligible for Inclusion in the National Register of Historic Places (NRHP)"/>
  </r>
  <r>
    <x v="154"/>
    <s v="IND, INDY"/>
    <m/>
    <s v="CVA 62 / CV 62"/>
    <x v="32"/>
    <s v="03362"/>
    <x v="19"/>
    <d v="2004-03-08T00:00:00"/>
    <s v="CV 59"/>
    <x v="0"/>
    <x v="0"/>
    <x v="0"/>
    <x v="0"/>
    <x v="0"/>
    <m/>
    <m/>
    <m/>
    <s v="Independence"/>
    <m/>
    <s v="NAVSEA Inactive Ships On-site Maintenance Office, Bremerton, WA"/>
    <m/>
    <d v="1954-07-02T00:00:00"/>
    <d v="1955-07-01T00:00:00"/>
    <d v="1958-06-06T00:00:00"/>
    <x v="288"/>
    <d v="1959-01-10T00:00:00"/>
    <n v="39.498973305954827"/>
    <d v="1998-09-30T00:00:00"/>
    <m/>
    <d v="2004-03-08T00:00:00"/>
    <d v="2006-03-01T00:00:00"/>
    <m/>
  </r>
  <r>
    <x v="338"/>
    <s v="CON"/>
    <m/>
    <s v="CVA 64 / CV 64"/>
    <x v="32"/>
    <s v="03364"/>
    <x v="19"/>
    <d v="2003-12-02T00:00:00"/>
    <s v="CV 63"/>
    <x v="0"/>
    <x v="0"/>
    <x v="0"/>
    <x v="0"/>
    <x v="0"/>
    <m/>
    <m/>
    <m/>
    <s v="Constellation"/>
    <m/>
    <s v="NAVSEA Inactive Ships On-site Maintenance Office, Bremerton, WA"/>
    <m/>
    <d v="1956-07-01T00:00:00"/>
    <d v="1957-09-14T00:00:00"/>
    <d v="1960-10-08T00:00:00"/>
    <x v="289"/>
    <d v="1961-10-27T00:00:00"/>
    <n v="41.847309773957335"/>
    <d v="2003-08-06T00:00:00"/>
    <m/>
    <d v="2003-12-02T00:00:00"/>
    <d v="2012-01-04T00:00:00"/>
    <s v="Eligible for Inclusion in the National Register of Historic Places (NRHP)"/>
  </r>
  <r>
    <x v="339"/>
    <s v="BOO"/>
    <m/>
    <s v="FFG 28"/>
    <x v="14"/>
    <s v="21053"/>
    <x v="19"/>
    <d v="2012-02-23T00:00:00"/>
    <s v="FFG 7  Frigates"/>
    <x v="0"/>
    <x v="0"/>
    <x v="0"/>
    <x v="0"/>
    <x v="0"/>
    <m/>
    <m/>
    <m/>
    <s v="Boone"/>
    <s v="Boone (FFG 28)"/>
    <s v="NAVSEA Inactive Ships On-site Maintenance Office, Philadelphia, PA"/>
    <m/>
    <d v="1978-01-23T00:00:00"/>
    <d v="1979-03-27T00:00:00"/>
    <d v="1980-01-16T00:00:00"/>
    <x v="290"/>
    <d v="1982-05-15T00:00:00"/>
    <n v="31.913050692773584"/>
    <d v="2012-02-23T00:00:00"/>
    <d v="2012-02-23T00:00:00"/>
    <d v="2012-02-23T00:00:00"/>
    <d v="2012-04-17T00:00:00"/>
    <m/>
  </r>
  <r>
    <x v="340"/>
    <s v="SWG"/>
    <m/>
    <s v="FFG 29"/>
    <x v="14"/>
    <s v="21054"/>
    <x v="19"/>
    <d v="2012-02-24T00:00:00"/>
    <s v="FFG 7  Frigates"/>
    <x v="0"/>
    <x v="0"/>
    <x v="0"/>
    <x v="0"/>
    <x v="0"/>
    <m/>
    <m/>
    <m/>
    <m/>
    <m/>
    <s v="NAVSEA Inactive Ships On-site Maintenance Office, Philadelphia, PA"/>
    <m/>
    <d v="1978-01-23T00:00:00"/>
    <d v="1980-09-16T00:00:00"/>
    <d v="1981-04-04T00:00:00"/>
    <x v="291"/>
    <d v="1982-04-17T00:00:00"/>
    <n v="32.082800962415995"/>
    <d v="2012-02-24T00:00:00"/>
    <d v="2012-02-24T00:00:00"/>
    <d v="2012-02-24T00:00:00"/>
    <d v="2012-04-17T00:00:00"/>
    <m/>
  </r>
  <r>
    <x v="341"/>
    <s v="JLH"/>
    <m/>
    <s v="FFG 32"/>
    <x v="14"/>
    <s v="21057"/>
    <x v="19"/>
    <d v="1982-06-26T00:00:00"/>
    <s v="FFG 7  Frigates"/>
    <x v="0"/>
    <x v="0"/>
    <x v="0"/>
    <x v="0"/>
    <x v="0"/>
    <m/>
    <m/>
    <m/>
    <m/>
    <s v="John L. Hall (FFG 32)"/>
    <s v="NAVSEA Inactive Ships On-site Maintenance Office, Philadelphia, PA"/>
    <m/>
    <d v="1978-01-23T00:00:00"/>
    <d v="1981-01-05T00:00:00"/>
    <d v="1981-07-24T00:00:00"/>
    <x v="292"/>
    <d v="1982-06-26T00:00:00"/>
    <n v="31.795320667053844"/>
    <d v="2012-03-09T00:00:00"/>
    <d v="2012-03-09T00:00:00"/>
    <d v="2012-03-09T00:00:00"/>
    <d v="2011-02-16T00:00:00"/>
    <m/>
  </r>
  <r>
    <x v="342"/>
    <s v="UND"/>
    <m/>
    <s v="FFG 36"/>
    <x v="14"/>
    <s v="21103"/>
    <x v="19"/>
    <d v="2013-03-08T00:00:00"/>
    <s v="FFG 7  Frigates"/>
    <x v="0"/>
    <x v="0"/>
    <x v="0"/>
    <x v="0"/>
    <x v="0"/>
    <m/>
    <m/>
    <m/>
    <m/>
    <m/>
    <s v="NAVSEA Inactive Ships On-site Maintenance Office, Philadelphia, PA"/>
    <m/>
    <d v="1979-04-27T00:00:00"/>
    <d v="1981-07-30T00:00:00"/>
    <d v="1982-02-06T00:00:00"/>
    <x v="293"/>
    <d v="1983-01-29T00:00:00"/>
    <n v="31.219712525667351"/>
    <d v="2013-03-08T00:00:00"/>
    <m/>
    <d v="2013-03-08T00:00:00"/>
    <d v="2013-06-19T00:00:00"/>
    <m/>
  </r>
  <r>
    <x v="343"/>
    <s v="CRO"/>
    <m/>
    <s v="FFG 37"/>
    <x v="14"/>
    <s v="21104"/>
    <x v="19"/>
    <d v="2003-10-01T00:00:00"/>
    <s v="FFG 7  Frigates"/>
    <x v="0"/>
    <x v="0"/>
    <x v="0"/>
    <x v="0"/>
    <x v="0"/>
    <m/>
    <m/>
    <m/>
    <m/>
    <s v="Crommelin (FFG 37)"/>
    <m/>
    <m/>
    <d v="1979-04-27T00:00:00"/>
    <d v="1980-05-30T00:00:00"/>
    <d v="1981-07-02T00:00:00"/>
    <x v="294"/>
    <d v="1983-06-18T00:00:00"/>
    <n v="30.819986310746064"/>
    <d v="2012-10-31T00:00:00"/>
    <m/>
    <d v="2012-10-31T00:00:00"/>
    <d v="2012-11-15T00:00:00"/>
    <m/>
  </r>
  <r>
    <x v="344"/>
    <s v="CUR"/>
    <m/>
    <s v="FFG 38"/>
    <x v="14"/>
    <s v="21105"/>
    <x v="19"/>
    <d v="2013-02-27T00:00:00"/>
    <s v="FFG 7  Frigates"/>
    <x v="0"/>
    <x v="0"/>
    <x v="0"/>
    <x v="0"/>
    <x v="0"/>
    <m/>
    <m/>
    <m/>
    <m/>
    <s v="Curts (FFG 38)"/>
    <s v="NAVSEA Inactive Ships On-site Maintenance Office, Pearl Harbor, HI"/>
    <m/>
    <d v="1979-04-27T00:00:00"/>
    <d v="1981-07-01T00:00:00"/>
    <d v="1982-03-06T00:00:00"/>
    <x v="295"/>
    <d v="1983-10-08T00:00:00"/>
    <n v="30.587268993839835"/>
    <d v="2013-02-27T00:00:00"/>
    <m/>
    <d v="2013-02-27T00:00:00"/>
    <d v="2013-08-06T00:00:00"/>
    <m/>
  </r>
  <r>
    <x v="345"/>
    <s v="KLK"/>
    <m/>
    <s v="FFG 42"/>
    <x v="14"/>
    <s v="21109"/>
    <x v="19"/>
    <d v="2013-03-22T00:00:00"/>
    <s v="FFG 7  Frigates"/>
    <x v="0"/>
    <x v="0"/>
    <x v="0"/>
    <x v="0"/>
    <x v="0"/>
    <m/>
    <m/>
    <m/>
    <m/>
    <s v="Klakring (FFG 42)"/>
    <m/>
    <m/>
    <d v="1979-04-27T00:00:00"/>
    <d v="1982-02-19T00:00:00"/>
    <d v="1982-09-18T00:00:00"/>
    <x v="296"/>
    <d v="1983-08-20T00:00:00"/>
    <n v="30.663928815879533"/>
    <d v="2013-03-22T00:00:00"/>
    <d v="2013-03-22T00:00:00"/>
    <m/>
    <d v="2013-03-25T00:00:00"/>
    <s v="Custodian: US NAVY"/>
  </r>
  <r>
    <x v="346"/>
    <s v="THA"/>
    <s v="USS"/>
    <s v="FFG 43"/>
    <x v="14"/>
    <s v="21110"/>
    <x v="19"/>
    <d v="2013-11-15T00:00:00"/>
    <s v="FFG 7  Frigates"/>
    <x v="0"/>
    <x v="0"/>
    <x v="0"/>
    <x v="0"/>
    <x v="0"/>
    <m/>
    <m/>
    <m/>
    <m/>
    <s v="Thach (FFG 43)"/>
    <m/>
    <m/>
    <d v="1979-04-27T00:00:00"/>
    <d v="1982-03-06T00:00:00"/>
    <d v="1982-12-18T00:00:00"/>
    <x v="99"/>
    <d v="1984-03-17T00:00:00"/>
    <n v="30.107480349730636"/>
    <d v="2013-11-15T00:00:00"/>
    <d v="2013-11-15T00:00:00"/>
    <d v="2013-11-15T00:00:00"/>
    <d v="2013-12-23T00:00:00"/>
    <m/>
  </r>
  <r>
    <x v="347"/>
    <s v="CAR"/>
    <m/>
    <s v="FFG 52"/>
    <x v="14"/>
    <s v="21233"/>
    <x v="19"/>
    <d v="2013-03-13T00:00:00"/>
    <s v="FFG 7  Frigates"/>
    <x v="0"/>
    <x v="0"/>
    <x v="0"/>
    <x v="0"/>
    <x v="0"/>
    <m/>
    <m/>
    <m/>
    <m/>
    <s v="Carr (FFG 52)"/>
    <m/>
    <m/>
    <d v="1981-05-22T00:00:00"/>
    <d v="1982-03-26T00:00:00"/>
    <d v="1983-02-26T00:00:00"/>
    <x v="297"/>
    <d v="1985-07-27T00:00:00"/>
    <n v="28.732317240120469"/>
    <d v="2013-03-13T00:00:00"/>
    <m/>
    <d v="2013-03-13T00:00:00"/>
    <d v="2013-03-14T00:00:00"/>
    <s v="Custodian: US NAVY "/>
  </r>
  <r>
    <x v="348"/>
    <s v="FRD"/>
    <s v="USS"/>
    <s v="FFG 54"/>
    <x v="14"/>
    <s v="21235"/>
    <x v="19"/>
    <d v="2013-10-31T00:00:00"/>
    <s v="FFG 7  Frigates"/>
    <x v="0"/>
    <x v="0"/>
    <x v="0"/>
    <x v="0"/>
    <x v="0"/>
    <m/>
    <m/>
    <m/>
    <m/>
    <s v="Ford (FFG 54)"/>
    <m/>
    <m/>
    <d v="1981-05-22T00:00:00"/>
    <d v="1983-07-16T00:00:00"/>
    <d v="1984-06-23T00:00:00"/>
    <x v="298"/>
    <d v="1985-06-29T00:00:00"/>
    <n v="28.844574244775028"/>
    <d v="2013-10-31T00:00:00"/>
    <d v="2013-08-19T00:00:00"/>
    <d v="2013-10-31T00:00:00"/>
    <d v="2013-12-20T00:00:00"/>
    <m/>
  </r>
  <r>
    <x v="349"/>
    <s v="RJA"/>
    <m/>
    <s v="FFG 57"/>
    <x v="14"/>
    <s v="21351"/>
    <x v="19"/>
    <d v="2013-08-01T00:00:00"/>
    <s v="FFG 7  Frigates"/>
    <x v="0"/>
    <x v="0"/>
    <x v="0"/>
    <x v="0"/>
    <x v="0"/>
    <m/>
    <m/>
    <m/>
    <m/>
    <m/>
    <s v="NAVSEA Inactive Ships On-site Maintenance Office, Pearl Harbor, HI"/>
    <m/>
    <d v="1982-03-22T00:00:00"/>
    <d v="1983-11-19T00:00:00"/>
    <d v="1985-02-08T00:00:00"/>
    <x v="299"/>
    <d v="1986-03-22T00:00:00"/>
    <n v="28.088274169184292"/>
    <d v="2013-08-01T00:00:00"/>
    <m/>
    <d v="2013-08-01T00:00:00"/>
    <d v="2013-08-06T00:00:00"/>
    <m/>
  </r>
  <r>
    <x v="350"/>
    <s v="OGD"/>
    <m/>
    <s v="LPD 5"/>
    <x v="9"/>
    <s v="07176"/>
    <x v="19"/>
    <d v="2007-02-21T00:00:00"/>
    <s v="LPD 4"/>
    <x v="0"/>
    <x v="0"/>
    <x v="0"/>
    <x v="0"/>
    <x v="0"/>
    <m/>
    <m/>
    <m/>
    <s v="Ogden"/>
    <s v="Ogden (LPD 5)"/>
    <s v="NAVSEA Inactive Ships On-site Maintenance Office, Pearl Harbor, HI"/>
    <m/>
    <d v="1961-09-21T00:00:00"/>
    <d v="1963-02-04T00:00:00"/>
    <d v="1964-06-27T00:00:00"/>
    <x v="300"/>
    <d v="1965-06-19T00:00:00"/>
    <n v="41.41470869149952"/>
    <d v="2007-02-21T00:00:00"/>
    <m/>
    <d v="2007-02-21T00:00:00"/>
    <d v="2009-02-02T00:00:00"/>
    <m/>
  </r>
  <r>
    <x v="351"/>
    <s v="SHR"/>
    <m/>
    <s v="LPD 12"/>
    <x v="9"/>
    <s v="07195"/>
    <x v="19"/>
    <d v="2007-09-26T00:00:00"/>
    <s v="LPD 4"/>
    <x v="0"/>
    <x v="0"/>
    <x v="0"/>
    <x v="0"/>
    <x v="0"/>
    <m/>
    <m/>
    <m/>
    <s v="Shreveport"/>
    <s v="Shreveport (LPD 12)"/>
    <s v="NAVSEA Inactive Ships On-site Maintenance Office, Philadelphia, PA"/>
    <m/>
    <d v="1964-05-15T00:00:00"/>
    <d v="1965-12-27T00:00:00"/>
    <d v="1966-10-22T00:00:00"/>
    <x v="301"/>
    <d v="1970-12-12T00:00:00"/>
    <n v="36.819943799985587"/>
    <d v="2007-09-26T00:00:00"/>
    <m/>
    <d v="2007-09-26T00:00:00"/>
    <d v="2007-10-02T00:00:00"/>
    <m/>
  </r>
  <r>
    <x v="352"/>
    <m/>
    <m/>
    <s v="LST 1182"/>
    <x v="38"/>
    <s v="20021"/>
    <x v="19"/>
    <d v="2008-12-01T00:00:00"/>
    <s v="LST 1179"/>
    <x v="0"/>
    <x v="0"/>
    <x v="0"/>
    <x v="0"/>
    <x v="0"/>
    <m/>
    <m/>
    <m/>
    <s v="Fresno"/>
    <m/>
    <s v="NAVSEA Inactive Ships On-site Maintenance Office, Pearl Harbor, HI"/>
    <m/>
    <d v="1966-07-15T00:00:00"/>
    <d v="1967-12-16T00:00:00"/>
    <d v="1968-09-28T00:00:00"/>
    <x v="302"/>
    <d v="1969-11-22T00:00:00"/>
    <n v="23.433906472456467"/>
    <d v="1993-04-08T00:00:00"/>
    <d v="1993-04-08T00:00:00"/>
    <d v="2008-12-01T00:00:00"/>
    <d v="2008-12-08T00:00:00"/>
    <m/>
  </r>
  <r>
    <x v="353"/>
    <m/>
    <m/>
    <s v="LST 1187"/>
    <x v="38"/>
    <s v="20026"/>
    <x v="19"/>
    <d v="2008-12-01T00:00:00"/>
    <s v="LST 1179"/>
    <x v="0"/>
    <x v="0"/>
    <x v="0"/>
    <x v="0"/>
    <x v="0"/>
    <m/>
    <m/>
    <m/>
    <s v="Tuscaloosa"/>
    <m/>
    <s v="NAVSEA Inactive Ships On-site Maintenance Office, Pearl Harbor, HI"/>
    <m/>
    <d v="1966-07-15T00:00:00"/>
    <d v="1968-11-23T00:00:00"/>
    <d v="1969-09-06T00:00:00"/>
    <x v="303"/>
    <d v="1970-10-24T00:00:00"/>
    <n v="23.439382323951374"/>
    <d v="1994-02-18T00:00:00"/>
    <d v="1994-02-18T00:00:00"/>
    <d v="2008-12-01T00:00:00"/>
    <d v="2008-12-08T00:00:00"/>
    <m/>
  </r>
  <r>
    <x v="354"/>
    <m/>
    <m/>
    <s v="LST 1190"/>
    <x v="38"/>
    <s v="20029"/>
    <x v="19"/>
    <d v="2008-12-08T00:00:00"/>
    <s v="LST 1179"/>
    <x v="0"/>
    <x v="0"/>
    <x v="0"/>
    <x v="0"/>
    <x v="0"/>
    <m/>
    <m/>
    <m/>
    <s v="Boulder"/>
    <m/>
    <s v="NAVSEA Inactive Ships On-site Maintenance Office, Philadelphia, PA"/>
    <m/>
    <d v="1966-07-15T00:00:00"/>
    <d v="1969-09-06T00:00:00"/>
    <d v="1970-04-22T00:00:00"/>
    <x v="304"/>
    <d v="1971-06-04T00:00:00"/>
    <n v="22.913073237508556"/>
    <d v="1994-02-28T00:00:00"/>
    <d v="1994-02-28T00:00:00"/>
    <d v="2008-12-01T00:00:00"/>
    <d v="2008-12-08T00:00:00"/>
    <m/>
  </r>
  <r>
    <x v="355"/>
    <m/>
    <m/>
    <s v="LST 1191"/>
    <x v="38"/>
    <s v="20030"/>
    <x v="19"/>
    <d v="2008-12-01T00:00:00"/>
    <s v="LST 1179"/>
    <x v="0"/>
    <x v="0"/>
    <x v="0"/>
    <x v="0"/>
    <x v="0"/>
    <m/>
    <m/>
    <m/>
    <s v="Racine"/>
    <m/>
    <s v="NAVSEA Inactive Ships On-site Maintenance Office, Pearl Harbor, HI"/>
    <m/>
    <d v="1966-07-15T00:00:00"/>
    <d v="1969-12-13T00:00:00"/>
    <d v="1970-08-15T00:00:00"/>
    <x v="305"/>
    <d v="1971-07-09T00:00:00"/>
    <n v="22.293655517200335"/>
    <d v="1993-10-02T00:00:00"/>
    <d v="1993-10-02T00:00:00"/>
    <d v="2008-12-01T00:00:00"/>
    <d v="2008-12-08T00:00:00"/>
    <m/>
  </r>
  <r>
    <x v="356"/>
    <s v="GUA"/>
    <m/>
    <s v="MCM 5"/>
    <x v="18"/>
    <s v="21406"/>
    <x v="19"/>
    <d v="2013-02-15T00:00:00"/>
    <m/>
    <x v="0"/>
    <x v="0"/>
    <x v="0"/>
    <x v="0"/>
    <x v="0"/>
    <m/>
    <m/>
    <m/>
    <m/>
    <s v="Guardian (MCM 5)"/>
    <m/>
    <m/>
    <d v="1983-12-23T00:00:00"/>
    <d v="1985-05-08T00:00:00"/>
    <d v="1987-06-20T00:00:00"/>
    <x v="306"/>
    <d v="1989-12-16T00:00:00"/>
    <n v="24.329823083403539"/>
    <d v="2013-02-15T00:00:00"/>
    <m/>
    <d v="2013-02-15T00:00:00"/>
    <d v="2013-02-19T00:00:00"/>
    <s v="Custodian: US NAVY"/>
  </r>
  <r>
    <x v="357"/>
    <s v="OSP"/>
    <m/>
    <s v="MHC 51"/>
    <x v="39"/>
    <s v="21836"/>
    <x v="19"/>
    <d v="2006-06-15T00:00:00"/>
    <s v="MHC 51"/>
    <x v="0"/>
    <x v="0"/>
    <x v="0"/>
    <x v="0"/>
    <x v="0"/>
    <m/>
    <m/>
    <s v="Custody - Military (Non Commercial) / Navy"/>
    <m/>
    <s v="Osprey (MHC-51)"/>
    <s v="BRF, Beaumont, TX"/>
    <m/>
    <d v="1987-05-22T00:00:00"/>
    <d v="1988-06-16T00:00:00"/>
    <d v="1991-03-23T00:00:00"/>
    <x v="307"/>
    <d v="1993-11-20T00:00:00"/>
    <n v="12.811656561705457"/>
    <d v="2006-06-15T00:00:00"/>
    <m/>
    <d v="2006-06-15T00:00:00"/>
    <d v="2008-01-07T00:00:00"/>
    <m/>
  </r>
  <r>
    <x v="358"/>
    <s v="ROB"/>
    <m/>
    <s v="MHC 54"/>
    <x v="39"/>
    <s v="21881"/>
    <x v="19"/>
    <d v="2006-06-15T00:00:00"/>
    <s v="MHC 51"/>
    <x v="0"/>
    <x v="0"/>
    <x v="0"/>
    <x v="0"/>
    <x v="0"/>
    <m/>
    <m/>
    <s v="Custody - Military (Non Commercial) / Navy"/>
    <m/>
    <s v="Robin (MHC 54)"/>
    <s v="BRF, Beaumont, TX"/>
    <m/>
    <d v="1990-08-02T00:00:00"/>
    <d v="1992-06-02T00:00:00"/>
    <d v="1993-09-11T00:00:00"/>
    <x v="308"/>
    <d v="1996-05-11T00:00:00"/>
    <n v="10.345694375311101"/>
    <d v="2006-06-15T00:00:00"/>
    <m/>
    <d v="2006-06-15T00:00:00"/>
    <d v="2008-01-07T00:00:00"/>
    <m/>
  </r>
  <r>
    <x v="359"/>
    <s v="KFR"/>
    <m/>
    <s v="MHC 56"/>
    <x v="39"/>
    <s v="21961"/>
    <x v="19"/>
    <d v="2007-12-01T00:00:00"/>
    <s v="MHC 51"/>
    <x v="0"/>
    <x v="0"/>
    <x v="0"/>
    <x v="0"/>
    <x v="0"/>
    <m/>
    <m/>
    <s v="Custody - Military (Non Commercial) / Navy"/>
    <m/>
    <s v="Kingfisher (MHC 56)"/>
    <s v="BRF, Beaumont, TX"/>
    <m/>
    <d v="1991-03-29T00:00:00"/>
    <d v="1993-02-12T00:00:00"/>
    <d v="1994-06-18T00:00:00"/>
    <x v="309"/>
    <d v="1996-10-26T00:00:00"/>
    <n v="11.353867214236825"/>
    <d v="2007-12-01T00:00:00"/>
    <m/>
    <d v="2007-12-01T00:00:00"/>
    <d v="2008-04-04T00:00:00"/>
    <s v="&quot;Vessel returned after harvesting project,&quot; NDRF as of date 2/28/2013"/>
  </r>
  <r>
    <x v="360"/>
    <s v="COR"/>
    <m/>
    <s v="MHC 57"/>
    <x v="39"/>
    <s v="21962"/>
    <x v="19"/>
    <d v="2007-12-01T00:00:00"/>
    <s v="MHC 51"/>
    <x v="0"/>
    <x v="0"/>
    <x v="0"/>
    <x v="0"/>
    <x v="0"/>
    <m/>
    <m/>
    <s v="Custody - Military (Non Commercial) / Navy"/>
    <m/>
    <s v="Cormorant (MHC 57)"/>
    <s v="BRF, Beaumont, TX"/>
    <m/>
    <d v="1991-03-29T00:00:00"/>
    <d v="1993-10-04T00:00:00"/>
    <d v="1995-10-21T00:00:00"/>
    <x v="310"/>
    <d v="1997-04-12T00:00:00"/>
    <n v="10.909634055265123"/>
    <d v="2007-12-01T00:00:00"/>
    <m/>
    <d v="2007-12-01T00:00:00"/>
    <d v="2008-04-04T00:00:00"/>
    <s v="&quot;Vessel returned after harvesting project,&quot; NDRF as of date 2/27/2013"/>
  </r>
  <r>
    <x v="361"/>
    <s v="BHK"/>
    <m/>
    <s v="MHC 58"/>
    <x v="39"/>
    <s v="21963"/>
    <x v="19"/>
    <d v="2007-12-01T00:00:00"/>
    <s v="MHC 51"/>
    <x v="0"/>
    <x v="0"/>
    <x v="0"/>
    <x v="0"/>
    <x v="0"/>
    <m/>
    <m/>
    <s v="Custody - Military (Non Commercial) / Navy"/>
    <m/>
    <s v="Black Hawk (MHC-58)"/>
    <s v="BRF, Beaumont, TX"/>
    <m/>
    <d v="1992-04-22T00:00:00"/>
    <d v="1992-09-03T00:00:00"/>
    <d v="1994-08-27T00:00:00"/>
    <x v="311"/>
    <d v="1996-05-11T00:00:00"/>
    <n v="11.874058863791923"/>
    <d v="2007-12-01T00:00:00"/>
    <m/>
    <d v="2007-12-01T00:00:00"/>
    <d v="2008-04-04T00:00:00"/>
    <s v="&quot;Vessel returned after harvesting project,&quot; NDRF as of date 2/19/2013"/>
  </r>
  <r>
    <x v="362"/>
    <s v="SHR"/>
    <m/>
    <s v="MHC 62"/>
    <x v="39"/>
    <s v="22180"/>
    <x v="19"/>
    <d v="2007-12-01T00:00:00"/>
    <s v="MHC 51"/>
    <x v="0"/>
    <x v="0"/>
    <x v="0"/>
    <x v="0"/>
    <x v="0"/>
    <m/>
    <m/>
    <s v="Custody - Military (Non Commercial) / Navy"/>
    <m/>
    <s v="Shrike (MHC 62)"/>
    <s v="BRF, Beaumont, TX"/>
    <m/>
    <d v="1993-03-31T00:00:00"/>
    <d v="1995-09-12T00:00:00"/>
    <d v="1997-05-24T00:00:00"/>
    <x v="62"/>
    <d v="1999-05-31T00:00:00"/>
    <n v="8.8877395801642827"/>
    <d v="2007-12-01T00:00:00"/>
    <m/>
    <d v="2008-12-01T00:00:00"/>
    <d v="2008-04-04T00:00:00"/>
    <s v="&quot;Vessel returned after harvesting project,&quot; NDRF as of date 2/22/2013"/>
  </r>
  <r>
    <x v="363"/>
    <m/>
    <m/>
    <s v="PGM 90  / PG 90"/>
    <x v="40"/>
    <s v="12603"/>
    <x v="19"/>
    <d v="2012-08-30T00:00:00"/>
    <s v="PG 84"/>
    <x v="0"/>
    <x v="0"/>
    <x v="0"/>
    <x v="0"/>
    <x v="0"/>
    <m/>
    <m/>
    <m/>
    <m/>
    <m/>
    <s v="NAVSEA Inactive Ships On-site Maintenance Office, Philadelphia, PA"/>
    <m/>
    <d v="1965-01-18T00:00:00"/>
    <d v="1966-06-28T00:00:00"/>
    <d v="1967-07-22T00:00:00"/>
    <x v="312"/>
    <d v="1968-07-26T00:00:00"/>
    <n v="8.5162879824801525"/>
    <d v="1977-01-31T00:00:00"/>
    <m/>
    <d v="1984-10-09T00:00:00"/>
    <d v="2013-05-21T00:00:00"/>
    <s v="Eligible for Inclusion in the National Register of Historic Places (NRHP)"/>
  </r>
  <r>
    <x v="364"/>
    <m/>
    <m/>
    <s v="SSN 671"/>
    <x v="4"/>
    <s v="05146"/>
    <x v="19"/>
    <d v="1999-07-01T00:00:00"/>
    <s v="SSN 671"/>
    <x v="0"/>
    <x v="0"/>
    <x v="0"/>
    <x v="0"/>
    <x v="0"/>
    <m/>
    <m/>
    <m/>
    <s v="Narwhal"/>
    <m/>
    <m/>
    <m/>
    <d v="1964-07-28T00:00:00"/>
    <d v="1966-01-17T00:00:00"/>
    <d v="1967-09-09T00:00:00"/>
    <x v="313"/>
    <d v="1969-07-12T00:00:00"/>
    <n v="29.970499911676381"/>
    <d v="1999-07-01T00:00:00"/>
    <m/>
    <d v="1999-07-01T00:00:00"/>
    <d v="2006-03-01T00:00:00"/>
    <m/>
  </r>
  <r>
    <x v="365"/>
    <s v="PHI"/>
    <m/>
    <s v="SSN 690"/>
    <x v="4"/>
    <s v="20204"/>
    <x v="19"/>
    <d v="2010-08-19T00:00:00"/>
    <s v="SSN 688  Attack Submarines"/>
    <x v="0"/>
    <x v="0"/>
    <x v="0"/>
    <x v="0"/>
    <x v="0"/>
    <m/>
    <m/>
    <m/>
    <m/>
    <s v="Philadelphia (SSN 690))"/>
    <m/>
    <m/>
    <d v="1971-01-08T00:00:00"/>
    <d v="1972-08-12T00:00:00"/>
    <d v="1974-10-19T00:00:00"/>
    <x v="314"/>
    <d v="1977-06-25T00:00:00"/>
    <n v="34.052648048188999"/>
    <d v="2011-06-29T00:00:00"/>
    <m/>
    <d v="2011-06-29T00:00:00"/>
    <d v="2012-10-02T00:00:00"/>
    <m/>
  </r>
  <r>
    <x v="366"/>
    <s v="MEM"/>
    <m/>
    <s v="SSN 691"/>
    <x v="4"/>
    <s v="20782"/>
    <x v="19"/>
    <d v="2012-01-20T00:00:00"/>
    <s v="SSN 688  Attack Submarines"/>
    <x v="0"/>
    <x v="0"/>
    <x v="0"/>
    <x v="0"/>
    <x v="0"/>
    <m/>
    <m/>
    <m/>
    <m/>
    <s v="Memphis (SSN 691)"/>
    <m/>
    <m/>
    <d v="1971-02-04T00:00:00"/>
    <d v="1973-06-23T00:00:00"/>
    <d v="1976-04-03T00:00:00"/>
    <x v="315"/>
    <d v="1977-12-17T00:00:00"/>
    <n v="33.313384964405849"/>
    <d v="2012-01-20T00:00:00"/>
    <d v="2011-04-07T00:00:00"/>
    <d v="2012-01-20T00:00:00"/>
    <d v="2012-02-06T00:00:00"/>
    <m/>
  </r>
  <r>
    <x v="367"/>
    <s v="FLT"/>
    <m/>
    <s v="T-AE 32"/>
    <x v="41"/>
    <s v="20113"/>
    <x v="19"/>
    <d v="2013-11-08T00:00:00"/>
    <s v="AE 26  Ammunition Ships"/>
    <x v="0"/>
    <x v="0"/>
    <x v="0"/>
    <x v="0"/>
    <x v="0"/>
    <s v="MSC removed  11/8/2013"/>
    <m/>
    <s v="Custody - Military (Non Commercial) / Navy Brkbulk"/>
    <m/>
    <m/>
    <m/>
    <m/>
    <d v="1968-03-08T00:00:00"/>
    <d v="1969-08-04T00:00:00"/>
    <d v="1970-11-09T00:00:00"/>
    <x v="316"/>
    <d v="1971-11-20T00:00:00"/>
    <n v="42.370978781656397"/>
    <d v="1995-08-04T00:00:00"/>
    <d v="2013-11-08T00:00:00"/>
    <d v="2013-11-08T00:00:00"/>
    <d v="2013-11-13T00:00:00"/>
    <s v="Vessel Entered BRF 12/12/13"/>
  </r>
  <r>
    <x v="368"/>
    <m/>
    <m/>
    <s v="DE 684 / APD 137 / DE 684"/>
    <x v="42"/>
    <n v="53684"/>
    <x v="20"/>
    <d v="1970-03-16T00:00:00"/>
    <s v="DE 224"/>
    <x v="0"/>
    <x v="0"/>
    <x v="0"/>
    <x v="0"/>
    <x v="0"/>
    <m/>
    <m/>
    <m/>
    <s v="DeLong"/>
    <m/>
    <m/>
    <m/>
    <d v="1942-10-29T00:00:00"/>
    <d v="1943-10-19T00:00:00"/>
    <d v="1943-11-23T00:00:00"/>
    <x v="272"/>
    <d v="1943-12-31T00:00:00"/>
    <s v="N/A"/>
    <m/>
    <m/>
    <d v="1969-05-15T00:00:00"/>
    <d v="2010-07-21T00:00:00"/>
    <m/>
  </r>
  <r>
    <x v="369"/>
    <s v="JMD"/>
    <m/>
    <s v="AGS 51"/>
    <x v="7"/>
    <s v="21844"/>
    <x v="21"/>
    <d v="2010-08-16T00:00:00"/>
    <s v="AGS 51  Oceanographic Survey Ships"/>
    <x v="0"/>
    <x v="0"/>
    <x v="0"/>
    <x v="0"/>
    <x v="0"/>
    <m/>
    <m/>
    <m/>
    <m/>
    <m/>
    <s v="NAVSEA Inactive Ships On-site Maintenance Office, Pearl Harbor, HI"/>
    <m/>
    <d v="1988-11-10T00:00:00"/>
    <d v="1989-08-03T00:00:00"/>
    <d v="1990-12-13T00:00:00"/>
    <x v="317"/>
    <m/>
    <n v="18.751540041067763"/>
    <m/>
    <d v="2010-08-16T00:00:00"/>
    <d v="2010-08-16T00:00:00"/>
    <d v="2011-10-04T00:00:00"/>
    <m/>
  </r>
  <r>
    <x v="370"/>
    <m/>
    <m/>
    <s v="DE 676 / APD 76"/>
    <x v="43"/>
    <n v="53676"/>
    <x v="21"/>
    <d v="1967-06-01T00:00:00"/>
    <s v="APD 37"/>
    <x v="0"/>
    <x v="0"/>
    <x v="0"/>
    <x v="0"/>
    <x v="0"/>
    <m/>
    <m/>
    <m/>
    <s v="Schmitt"/>
    <m/>
    <m/>
    <m/>
    <d v="1942-10-29T00:00:00"/>
    <d v="1943-02-22T00:00:00"/>
    <d v="1943-05-29T00:00:00"/>
    <x v="318"/>
    <d v="1943-07-24T00:00:00"/>
    <n v="5.0716567777270649"/>
    <d v="1949-06-28T00:00:00"/>
    <m/>
    <d v="1967-05-01T00:00:00"/>
    <d v="2010-08-10T00:00:00"/>
    <m/>
  </r>
  <r>
    <x v="371"/>
    <m/>
    <m/>
    <s v="DE 592 / APD 102"/>
    <x v="43"/>
    <n v="53592"/>
    <x v="21"/>
    <d v="1967-03-03T00:00:00"/>
    <s v="APD 87"/>
    <x v="0"/>
    <x v="0"/>
    <x v="0"/>
    <x v="0"/>
    <x v="0"/>
    <m/>
    <m/>
    <m/>
    <s v="Rednour"/>
    <m/>
    <m/>
    <m/>
    <d v="1942-08-07T00:00:00"/>
    <d v="1943-12-30T00:00:00"/>
    <d v="1944-02-12T00:00:00"/>
    <x v="319"/>
    <d v="1944-12-30T00:00:00"/>
    <n v="1.5629562043795622"/>
    <d v="1946-07-24T00:00:00"/>
    <m/>
    <d v="1967-03-01T00:00:00"/>
    <d v="2010-08-03T00:00:00"/>
    <m/>
  </r>
  <r>
    <x v="372"/>
    <s v="SARA"/>
    <m/>
    <s v="CVA 60 / CV 60"/>
    <x v="32"/>
    <s v="03360"/>
    <x v="21"/>
    <d v="2010-04-02T00:00:00"/>
    <s v="CV 59"/>
    <x v="0"/>
    <x v="0"/>
    <x v="0"/>
    <x v="0"/>
    <x v="0"/>
    <m/>
    <m/>
    <m/>
    <m/>
    <m/>
    <s v="NAVSTA, Newport, RI"/>
    <m/>
    <d v="1952-07-23T00:00:00"/>
    <d v="1952-12-16T00:00:00"/>
    <d v="1955-10-08T00:00:00"/>
    <x v="320"/>
    <d v="1956-04-14T00:00:00"/>
    <n v="38.460652860652857"/>
    <d v="1994-09-30T00:00:00"/>
    <m/>
    <d v="1994-09-30T00:00:00"/>
    <d v="2011-10-26T00:00:00"/>
    <m/>
  </r>
  <r>
    <x v="129"/>
    <m/>
    <m/>
    <s v="DD 931"/>
    <x v="30"/>
    <s v="52191"/>
    <x v="21"/>
    <d v="2010-04-02T00:00:00"/>
    <s v="DD 931"/>
    <x v="0"/>
    <x v="0"/>
    <x v="0"/>
    <x v="0"/>
    <x v="0"/>
    <m/>
    <m/>
    <m/>
    <s v="Forrest Sherman"/>
    <m/>
    <s v="NAVSEA Inactive Ships On-site Maintenance Office, Philadelphia, PA"/>
    <m/>
    <d v="1951-03-10T00:00:00"/>
    <d v="1953-10-27T00:00:00"/>
    <d v="1955-02-05T00:00:00"/>
    <x v="321"/>
    <d v="1955-11-09T00:00:00"/>
    <n v="27.003422313483917"/>
    <d v="1982-11-05T00:00:00"/>
    <m/>
    <d v="1990-07-27T00:00:00"/>
    <d v="2010-04-12T00:00:00"/>
    <m/>
  </r>
  <r>
    <x v="373"/>
    <m/>
    <m/>
    <s v="DE 666"/>
    <x v="44"/>
    <m/>
    <x v="21"/>
    <d v="1966-04-08T00:00:00"/>
    <s v="DE 198"/>
    <x v="0"/>
    <x v="0"/>
    <x v="0"/>
    <x v="0"/>
    <x v="0"/>
    <m/>
    <m/>
    <m/>
    <s v="Durik"/>
    <m/>
    <m/>
    <m/>
    <d v="1942-11-02T00:00:00"/>
    <d v="1943-06-22T00:00:00"/>
    <d v="1943-10-09T00:00:00"/>
    <x v="322"/>
    <d v="1944-03-24T00:00:00"/>
    <n v="2.2253649635036497"/>
    <d v="1946-06-15T00:00:00"/>
    <m/>
    <d v="1965-05-10T00:00:00"/>
    <d v="2010-07-21T00:00:00"/>
    <m/>
  </r>
  <r>
    <x v="374"/>
    <s v="GPH"/>
    <m/>
    <s v="FFG 12"/>
    <x v="14"/>
    <s v="20965"/>
    <x v="21"/>
    <d v="2004-05-24T00:00:00"/>
    <s v="FFG 7"/>
    <x v="0"/>
    <x v="0"/>
    <x v="0"/>
    <x v="0"/>
    <x v="0"/>
    <m/>
    <m/>
    <m/>
    <m/>
    <m/>
    <s v="NAVSEA Inactive Ships On-site Maintenance Office, Bremerton, WA"/>
    <m/>
    <d v="1976-02-27T00:00:00"/>
    <d v="1977-12-14T00:00:00"/>
    <d v="1978-12-16T00:00:00"/>
    <x v="323"/>
    <d v="1980-10-10T00:00:00"/>
    <n v="22.540725530458591"/>
    <d v="2003-03-15T00:00:00"/>
    <m/>
    <d v="2004-05-24T00:00:00"/>
    <d v="2010-10-05T00:00:00"/>
    <m/>
  </r>
  <r>
    <x v="375"/>
    <s v="SID"/>
    <m/>
    <s v="FFG 14"/>
    <x v="14"/>
    <s v="20967"/>
    <x v="21"/>
    <d v="2004-05-24T00:00:00"/>
    <s v="FFG 7"/>
    <x v="0"/>
    <x v="0"/>
    <x v="0"/>
    <x v="0"/>
    <x v="0"/>
    <m/>
    <m/>
    <m/>
    <m/>
    <m/>
    <s v="NAVSEA Inactive Ships On-site Maintenance Office, Bremerton, WA"/>
    <m/>
    <d v="1976-02-27T00:00:00"/>
    <d v="1978-08-07T00:00:00"/>
    <d v="1979-05-19T00:00:00"/>
    <x v="324"/>
    <d v="1981-05-30T00:00:00"/>
    <n v="21.85"/>
    <d v="2003-02-28T00:00:00"/>
    <m/>
    <d v="2004-05-24T00:00:00"/>
    <d v="2010-10-05T00:00:00"/>
    <m/>
  </r>
  <r>
    <x v="376"/>
    <m/>
    <m/>
    <s v="AM 359 / YDG 11 / ADG 11"/>
    <x v="45"/>
    <s v="07859"/>
    <x v="22"/>
    <d v="1961-08-01T00:00:00"/>
    <s v="ADG 8"/>
    <x v="0"/>
    <x v="0"/>
    <x v="0"/>
    <x v="0"/>
    <x v="0"/>
    <m/>
    <m/>
    <m/>
    <s v="Ampere"/>
    <m/>
    <m/>
    <s v="(ex-DRAKE)"/>
    <d v="1943-08-12T00:00:00"/>
    <d v="1943-11-24T00:00:00"/>
    <d v="1944-08-12T00:00:00"/>
    <x v="325"/>
    <m/>
    <s v="N/A"/>
    <m/>
    <m/>
    <d v="1961-07-01T00:00:00"/>
    <d v="2010-07-20T00:00:00"/>
    <m/>
  </r>
  <r>
    <x v="377"/>
    <m/>
    <m/>
    <s v="APD 112"/>
    <x v="46"/>
    <n v="53602"/>
    <x v="22"/>
    <d v="1960-06-01T00:00:00"/>
    <s v="APD 87"/>
    <x v="0"/>
    <x v="0"/>
    <x v="0"/>
    <x v="0"/>
    <x v="0"/>
    <m/>
    <m/>
    <m/>
    <s v="Hunter Marshall"/>
    <m/>
    <m/>
    <s v="(ex-DE 602)"/>
    <d v="1942-08-07T00:00:00"/>
    <d v="1945-03-09T00:00:00"/>
    <d v="1945-05-05T00:00:00"/>
    <x v="326"/>
    <d v="1945-07-17T00:00:00"/>
    <n v="0.87397260273972599"/>
    <d v="1946-05-30T00:00:00"/>
    <m/>
    <d v="1960-06-01T00:00:00"/>
    <d v="2010-08-12T00:00:00"/>
    <m/>
  </r>
  <r>
    <x v="378"/>
    <m/>
    <m/>
    <s v="APD 114"/>
    <x v="46"/>
    <n v="53604"/>
    <x v="22"/>
    <d v="1960-06-01T00:00:00"/>
    <s v="APD 87"/>
    <x v="0"/>
    <x v="0"/>
    <x v="0"/>
    <x v="0"/>
    <x v="0"/>
    <m/>
    <m/>
    <m/>
    <s v="Walter S. Gorka"/>
    <m/>
    <m/>
    <s v="(ex-DE 604)"/>
    <d v="1942-08-07T00:00:00"/>
    <d v="1945-04-03T00:00:00"/>
    <d v="1945-05-26T00:00:00"/>
    <x v="327"/>
    <d v="1945-08-07T00:00:00"/>
    <s v="N/A"/>
    <m/>
    <m/>
    <d v="1960-06-01T00:00:00"/>
    <d v="2011-02-16T00:00:00"/>
    <m/>
  </r>
  <r>
    <x v="379"/>
    <m/>
    <m/>
    <s v="APD 118"/>
    <x v="46"/>
    <n v="53721"/>
    <x v="22"/>
    <d v="1963-12-12T00:00:00"/>
    <s v="APD 87"/>
    <x v="0"/>
    <x v="0"/>
    <x v="0"/>
    <x v="0"/>
    <x v="0"/>
    <m/>
    <m/>
    <m/>
    <s v="Don O. Woods"/>
    <m/>
    <m/>
    <s v="(ex-DE 721)"/>
    <d v="1944-06-13T00:00:00"/>
    <d v="1943-12-01T00:00:00"/>
    <d v="1944-02-09T00:00:00"/>
    <x v="328"/>
    <d v="1945-05-28T00:00:00"/>
    <n v="1.0630136986301371"/>
    <d v="1946-06-18T00:00:00"/>
    <m/>
    <d v="1963-12-12T00:00:00"/>
    <d v="2011-02-16T00:00:00"/>
    <m/>
  </r>
  <r>
    <x v="380"/>
    <m/>
    <m/>
    <s v="DE 637 / APD 40"/>
    <x v="43"/>
    <n v="53637"/>
    <x v="22"/>
    <d v="1961-04-21T00:00:00"/>
    <s v="APD 37"/>
    <x v="0"/>
    <x v="0"/>
    <x v="0"/>
    <x v="0"/>
    <x v="0"/>
    <m/>
    <m/>
    <m/>
    <s v="Bowers"/>
    <m/>
    <m/>
    <m/>
    <d v="1942-08-07T00:00:00"/>
    <d v="1943-05-28T00:00:00"/>
    <d v="1943-10-31T00:00:00"/>
    <x v="329"/>
    <d v="1944-01-27T00:00:00"/>
    <n v="14.890490965504656"/>
    <d v="1958-12-18T00:00:00"/>
    <m/>
    <d v="1961-06-01T00:00:00"/>
    <d v="2010-08-11T00:00:00"/>
    <m/>
  </r>
  <r>
    <x v="381"/>
    <m/>
    <m/>
    <s v="DE 156 / APD 52"/>
    <x v="43"/>
    <s v="02856"/>
    <x v="22"/>
    <d v="1961-07-01T00:00:00"/>
    <s v="APD 37"/>
    <x v="0"/>
    <x v="0"/>
    <x v="0"/>
    <x v="0"/>
    <x v="0"/>
    <m/>
    <m/>
    <m/>
    <s v="Reeves"/>
    <m/>
    <m/>
    <m/>
    <d v="1942-01-10T00:00:00"/>
    <d v="1943-02-07T00:00:00"/>
    <d v="1943-04-23T00:00:00"/>
    <x v="330"/>
    <d v="1943-06-09T00:00:00"/>
    <n v="3.1019849418206706"/>
    <d v="1946-07-30T00:00:00"/>
    <m/>
    <d v="1960-01-06T00:00:00"/>
    <d v="2010-08-11T00:00:00"/>
    <m/>
  </r>
  <r>
    <x v="382"/>
    <m/>
    <m/>
    <s v="DE 669 / APD 70"/>
    <x v="43"/>
    <n v="53669"/>
    <x v="22"/>
    <d v="1968-07-01T00:00:00"/>
    <s v="APD 37"/>
    <x v="0"/>
    <x v="0"/>
    <x v="0"/>
    <x v="0"/>
    <x v="0"/>
    <m/>
    <m/>
    <m/>
    <s v="Pavlic"/>
    <m/>
    <m/>
    <m/>
    <d v="1944-06-13T00:00:00"/>
    <d v="1943-09-21T00:00:00"/>
    <d v="1943-12-18T00:00:00"/>
    <x v="331"/>
    <d v="1944-12-29T00:00:00"/>
    <s v="N/A"/>
    <m/>
    <m/>
    <d v="1967-04-01T00:00:00"/>
    <d v="2010-08-11T00:00:00"/>
    <m/>
  </r>
  <r>
    <x v="383"/>
    <m/>
    <m/>
    <s v="DE 670 / APD 71"/>
    <x v="43"/>
    <n v="53670"/>
    <x v="22"/>
    <d v="1966-11-15T00:00:00"/>
    <s v="APD 37"/>
    <x v="0"/>
    <x v="0"/>
    <x v="0"/>
    <x v="0"/>
    <x v="0"/>
    <m/>
    <m/>
    <m/>
    <s v="Odum"/>
    <m/>
    <m/>
    <m/>
    <d v="1944-06-13T00:00:00"/>
    <d v="1943-10-15T00:00:00"/>
    <d v="1944-01-19T00:00:00"/>
    <x v="332"/>
    <d v="1945-01-12T00:00:00"/>
    <n v="1.8410958904109589"/>
    <d v="1946-11-15T00:00:00"/>
    <m/>
    <d v="1966-12-01T00:00:00"/>
    <d v="2010-08-11T00:00:00"/>
    <m/>
  </r>
  <r>
    <x v="384"/>
    <m/>
    <m/>
    <s v="DE 677 / APD 77"/>
    <x v="43"/>
    <m/>
    <x v="22"/>
    <d v="1960-06-01T00:00:00"/>
    <s v="APD 37"/>
    <x v="0"/>
    <x v="0"/>
    <x v="0"/>
    <x v="0"/>
    <x v="0"/>
    <m/>
    <m/>
    <m/>
    <s v="Frament"/>
    <m/>
    <m/>
    <m/>
    <d v="1942-10-29T00:00:00"/>
    <d v="1943-05-01T00:00:00"/>
    <d v="1943-06-28T00:00:00"/>
    <x v="333"/>
    <d v="1943-08-15T00:00:00"/>
    <n v="2.7816563997262147"/>
    <d v="1946-05-30T00:00:00"/>
    <m/>
    <d v="1960-06-01T00:00:00"/>
    <d v="2012-09-26T00:00:00"/>
    <m/>
  </r>
  <r>
    <x v="385"/>
    <m/>
    <m/>
    <s v="DE 693 / APD 78"/>
    <x v="43"/>
    <n v="53693"/>
    <x v="22"/>
    <d v="1966-07-12T00:00:00"/>
    <s v="APD 37"/>
    <x v="0"/>
    <x v="0"/>
    <x v="0"/>
    <x v="0"/>
    <x v="0"/>
    <m/>
    <m/>
    <m/>
    <s v="Bull"/>
    <m/>
    <m/>
    <m/>
    <d v="1942-10-09T00:00:00"/>
    <d v="1942-12-15T00:00:00"/>
    <d v="1943-03-25T00:00:00"/>
    <x v="334"/>
    <d v="1943-08-12T00:00:00"/>
    <n v="3.9320920043811611"/>
    <d v="1947-06-05T00:00:00"/>
    <m/>
    <d v="1966-06-15T00:00:00"/>
    <d v="2010-08-11T00:00:00"/>
    <m/>
  </r>
  <r>
    <x v="134"/>
    <m/>
    <m/>
    <s v="DE 282 / APD 98"/>
    <x v="43"/>
    <s v="02982"/>
    <x v="22"/>
    <d v="1965-11-22T00:00:00"/>
    <s v="APD 37"/>
    <x v="0"/>
    <x v="0"/>
    <x v="0"/>
    <x v="0"/>
    <x v="0"/>
    <m/>
    <m/>
    <m/>
    <s v="Truxtun"/>
    <m/>
    <m/>
    <m/>
    <d v="1942-01-25T00:00:00"/>
    <d v="1943-12-13T00:00:00"/>
    <d v="1944-03-09T00:00:00"/>
    <x v="335"/>
    <d v="1945-07-09T00:00:00"/>
    <n v="0.66301369863013704"/>
    <d v="1946-03-15T00:00:00"/>
    <m/>
    <d v="1966-01-15T00:00:00"/>
    <d v="2010-08-11T00:00:00"/>
    <m/>
  </r>
  <r>
    <x v="162"/>
    <m/>
    <m/>
    <s v="AVT 4"/>
    <x v="47"/>
    <s v="03599"/>
    <x v="22"/>
    <m/>
    <s v="AVT 1"/>
    <x v="0"/>
    <x v="0"/>
    <x v="0"/>
    <x v="0"/>
    <x v="0"/>
    <m/>
    <m/>
    <m/>
    <s v="Bataan I"/>
    <m/>
    <m/>
    <s v="(ex-BUFFALO (CL 99), CV 29, CVL 29)"/>
    <d v="1940-12-16T00:00:00"/>
    <d v="1942-08-31T00:00:00"/>
    <d v="1943-08-01T00:00:00"/>
    <x v="336"/>
    <d v="1943-11-17T00:00:00"/>
    <n v="10.392881587953456"/>
    <d v="1954-04-09T00:00:00"/>
    <m/>
    <d v="1959-09-01T00:00:00"/>
    <d v="2010-07-21T00:00:00"/>
    <m/>
  </r>
  <r>
    <x v="386"/>
    <m/>
    <m/>
    <s v="LPR 57"/>
    <x v="48"/>
    <s v="02861"/>
    <x v="22"/>
    <d v="1968-05-12T00:00:00"/>
    <m/>
    <x v="0"/>
    <x v="0"/>
    <x v="0"/>
    <x v="0"/>
    <x v="0"/>
    <m/>
    <m/>
    <m/>
    <s v="Barber"/>
    <m/>
    <m/>
    <s v="(ex-DE 161, APD 57)"/>
    <d v="1942-01-10T00:00:00"/>
    <d v="1943-04-27T00:00:00"/>
    <d v="1943-05-20T00:00:00"/>
    <x v="337"/>
    <d v="1943-10-10T00:00:00"/>
    <n v="2.5735797399041753"/>
    <d v="1946-05-22T00:00:00"/>
    <m/>
    <d v="1968-11-27T00:00:00"/>
    <d v="2010-07-20T00:00:00"/>
    <m/>
  </r>
  <r>
    <x v="387"/>
    <s v="SCA"/>
    <m/>
    <s v="CGN 37"/>
    <x v="49"/>
    <s v="20669"/>
    <x v="23"/>
    <d v="1999-07-30T00:00:00"/>
    <s v="CGN 36"/>
    <x v="0"/>
    <x v="0"/>
    <x v="0"/>
    <x v="0"/>
    <x v="0"/>
    <m/>
    <m/>
    <m/>
    <s v="South Carolina"/>
    <m/>
    <m/>
    <s v="(ex-DLGN 37)"/>
    <d v="1968-06-13T00:00:00"/>
    <d v="1970-12-01T00:00:00"/>
    <d v="1972-07-01T00:00:00"/>
    <x v="338"/>
    <d v="1975-01-25T00:00:00"/>
    <n v="24.704928390901433"/>
    <d v="1999-07-30T00:00:00"/>
    <m/>
    <d v="1999-07-30T00:00:00"/>
    <d v="2000-06-29T00:00:00"/>
    <m/>
  </r>
  <r>
    <x v="283"/>
    <s v="MSI"/>
    <m/>
    <s v="CGN 40"/>
    <x v="49"/>
    <s v="20624"/>
    <x v="23"/>
    <d v="1997-07-28T00:00:00"/>
    <s v="CGN 38"/>
    <x v="0"/>
    <x v="0"/>
    <x v="0"/>
    <x v="0"/>
    <x v="0"/>
    <m/>
    <m/>
    <m/>
    <m/>
    <m/>
    <s v="NAVSEA Inactive Ships On-site Maintenance Office, Bremerton, WA"/>
    <s v="(ex-DLGN 40)"/>
    <d v="1972-01-21T00:00:00"/>
    <d v="1975-02-22T00:00:00"/>
    <d v="1976-07-31T00:00:00"/>
    <x v="339"/>
    <d v="1978-08-05T00:00:00"/>
    <n v="19.039014373716633"/>
    <d v="1997-07-28T00:00:00"/>
    <m/>
    <d v="1997-07-28T00:00:00"/>
    <d v="2000-06-29T00:00:00"/>
    <m/>
  </r>
  <r>
    <x v="388"/>
    <s v="LBH"/>
    <m/>
    <s v="CGN 9"/>
    <x v="49"/>
    <s v="03651"/>
    <x v="23"/>
    <d v="1995-05-01T00:00:00"/>
    <s v="CGN 9"/>
    <x v="0"/>
    <x v="0"/>
    <x v="0"/>
    <x v="0"/>
    <x v="0"/>
    <m/>
    <m/>
    <m/>
    <s v="Long Beach"/>
    <m/>
    <m/>
    <s v="(ex-CGN 160, CLGN 160)"/>
    <d v="1956-10-15T00:00:00"/>
    <d v="1957-12-02T00:00:00"/>
    <d v="1959-07-14T00:00:00"/>
    <x v="340"/>
    <d v="1961-09-09T00:00:00"/>
    <n v="33.663850426347487"/>
    <d v="1995-05-01T00:00:00"/>
    <m/>
    <d v="1995-05-01T00:00:00"/>
    <d v="2000-08-17T00:00:00"/>
    <m/>
  </r>
  <r>
    <x v="389"/>
    <m/>
    <m/>
    <s v="SSN 586"/>
    <x v="4"/>
    <s v="05610"/>
    <x v="24"/>
    <d v="1986-04-30T00:00:00"/>
    <s v="SSN 586"/>
    <x v="0"/>
    <x v="0"/>
    <x v="0"/>
    <x v="0"/>
    <x v="0"/>
    <m/>
    <m/>
    <m/>
    <s v="Triton"/>
    <m/>
    <m/>
    <s v="(ex-SSRN 586)"/>
    <m/>
    <d v="1956-05-29T00:00:00"/>
    <d v="1958-08-19T00:00:00"/>
    <x v="341"/>
    <d v="1959-11-10T00:00:00"/>
    <n v="26.469541409993155"/>
    <d v="1986-04-30T00:00:00"/>
    <m/>
    <d v="1986-04-30T00:00:00"/>
    <d v="2007-10-15T00:00:00"/>
    <m/>
  </r>
  <r>
    <x v="390"/>
    <m/>
    <m/>
    <s v="SSN 693"/>
    <x v="4"/>
    <s v="20784"/>
    <x v="24"/>
    <d v="1996-07-29T00:00:00"/>
    <s v="SSN 688"/>
    <x v="0"/>
    <x v="0"/>
    <x v="0"/>
    <x v="0"/>
    <x v="0"/>
    <m/>
    <m/>
    <m/>
    <m/>
    <m/>
    <m/>
    <m/>
    <d v="1971-02-04T00:00:00"/>
    <d v="1974-04-06T00:00:00"/>
    <d v="1977-02-19T00:00:00"/>
    <x v="342"/>
    <d v="1978-06-10T00:00:00"/>
    <n v="17.175844234864616"/>
    <d v="1995-07-29T00:00:00"/>
    <m/>
    <d v="1995-07-29T00:00:00"/>
    <d v="2007-10-15T00:00:00"/>
    <m/>
  </r>
  <r>
    <x v="391"/>
    <m/>
    <m/>
    <s v="SSN 694"/>
    <x v="4"/>
    <s v="20785"/>
    <x v="24"/>
    <d v="1997-11-07T00:00:00"/>
    <s v="SSN 688"/>
    <x v="0"/>
    <x v="0"/>
    <x v="0"/>
    <x v="0"/>
    <x v="0"/>
    <m/>
    <m/>
    <m/>
    <m/>
    <m/>
    <m/>
    <m/>
    <d v="1971-01-31T00:00:00"/>
    <d v="1973-08-03T00:00:00"/>
    <d v="1976-10-09T00:00:00"/>
    <x v="343"/>
    <d v="1978-07-08T00:00:00"/>
    <n v="19.414099931553729"/>
    <d v="1997-11-07T00:00:00"/>
    <m/>
    <d v="1997-11-07T00:00:00"/>
    <d v="1999-01-22T00:00:00"/>
    <m/>
  </r>
  <r>
    <x v="392"/>
    <m/>
    <m/>
    <s v="SSN 695"/>
    <x v="4"/>
    <s v="20786"/>
    <x v="24"/>
    <d v="1997-12-22T00:00:00"/>
    <s v="SSN 688"/>
    <x v="0"/>
    <x v="0"/>
    <x v="0"/>
    <x v="0"/>
    <x v="0"/>
    <m/>
    <m/>
    <m/>
    <s v="Birmingham III"/>
    <m/>
    <m/>
    <m/>
    <d v="1972-01-24T00:00:00"/>
    <d v="1975-04-26T00:00:00"/>
    <d v="1977-10-29T00:00:00"/>
    <x v="344"/>
    <d v="1978-12-16T00:00:00"/>
    <n v="19.039014373716633"/>
    <d v="1997-12-22T00:00:00"/>
    <m/>
    <d v="1997-12-22T00:00:00"/>
    <d v="1999-01-22T00:00:00"/>
    <m/>
  </r>
  <r>
    <x v="393"/>
    <m/>
    <m/>
    <s v="SSN 696"/>
    <x v="4"/>
    <s v="20787"/>
    <x v="24"/>
    <d v="1997-04-30T00:00:00"/>
    <s v="SSN 688"/>
    <x v="0"/>
    <x v="0"/>
    <x v="0"/>
    <x v="0"/>
    <x v="0"/>
    <m/>
    <m/>
    <m/>
    <m/>
    <m/>
    <m/>
    <m/>
    <d v="1972-01-24T00:00:00"/>
    <d v="1973-12-15T00:00:00"/>
    <d v="1977-06-18T00:00:00"/>
    <x v="345"/>
    <d v="1979-03-03T00:00:00"/>
    <n v="18.266282420749281"/>
    <d v="1997-04-30T00:00:00"/>
    <m/>
    <d v="1997-04-30T00:00:00"/>
    <d v="1999-01-22T00:00:00"/>
    <m/>
  </r>
  <r>
    <x v="394"/>
    <m/>
    <m/>
    <s v="SSN 697"/>
    <x v="4"/>
    <s v="20788"/>
    <x v="24"/>
    <d v="1998-12-22T00:00:00"/>
    <s v="SSN 688"/>
    <x v="0"/>
    <x v="0"/>
    <x v="0"/>
    <x v="0"/>
    <x v="0"/>
    <m/>
    <m/>
    <m/>
    <m/>
    <m/>
    <m/>
    <m/>
    <d v="1972-01-24T00:00:00"/>
    <d v="1974-10-19T00:00:00"/>
    <d v="1977-07-30T00:00:00"/>
    <x v="346"/>
    <d v="1980-01-05T00:00:00"/>
    <n v="19.060917180013689"/>
    <d v="1998-12-22T00:00:00"/>
    <m/>
    <d v="1998-12-22T00:00:00"/>
    <d v="1999-02-19T00:00:00"/>
    <m/>
  </r>
  <r>
    <x v="395"/>
    <m/>
    <m/>
    <s v="SSN 702"/>
    <x v="4"/>
    <s v="20827"/>
    <x v="24"/>
    <d v="1998-07-29T00:00:00"/>
    <s v="SSN 688"/>
    <x v="0"/>
    <x v="0"/>
    <x v="0"/>
    <x v="0"/>
    <x v="0"/>
    <m/>
    <m/>
    <m/>
    <m/>
    <m/>
    <m/>
    <m/>
    <d v="1973-10-31T00:00:00"/>
    <d v="1977-07-30T00:00:00"/>
    <d v="1979-12-08T00:00:00"/>
    <x v="347"/>
    <d v="1981-12-19T00:00:00"/>
    <n v="16.611804076665653"/>
    <d v="1998-07-29T00:00:00"/>
    <m/>
    <d v="1998-07-29T00:00:00"/>
    <d v="1998-11-09T00:00:00"/>
    <m/>
  </r>
  <r>
    <x v="396"/>
    <m/>
    <m/>
    <s v="SSN 704"/>
    <x v="4"/>
    <s v="20831"/>
    <x v="24"/>
    <d v="1998-07-10T00:00:00"/>
    <s v="SSN 688"/>
    <x v="0"/>
    <x v="0"/>
    <x v="0"/>
    <x v="0"/>
    <x v="0"/>
    <m/>
    <m/>
    <m/>
    <s v="Baltimore VI"/>
    <m/>
    <m/>
    <m/>
    <d v="1973-10-31T00:00:00"/>
    <d v="1979-05-21T00:00:00"/>
    <d v="1980-12-13T00:00:00"/>
    <x v="348"/>
    <d v="1982-07-24T00:00:00"/>
    <n v="15.976002576904493"/>
    <d v="1998-07-10T00:00:00"/>
    <m/>
    <d v="1998-07-10T00:00:00"/>
    <d v="1998-11-09T00:00:00"/>
    <m/>
  </r>
  <r>
    <x v="397"/>
    <m/>
    <m/>
    <s v="SSN 707"/>
    <x v="4"/>
    <s v="20883"/>
    <x v="24"/>
    <d v="2005-08-18T00:00:00"/>
    <s v="SSN 688"/>
    <x v="0"/>
    <x v="0"/>
    <x v="0"/>
    <x v="0"/>
    <x v="0"/>
    <m/>
    <m/>
    <m/>
    <m/>
    <m/>
    <m/>
    <m/>
    <d v="1973-12-10T00:00:00"/>
    <d v="1980-05-08T00:00:00"/>
    <d v="1982-09-18T00:00:00"/>
    <x v="349"/>
    <d v="1983-10-01T00:00:00"/>
    <n v="21.976074276871802"/>
    <d v="2005-08-18T00:00:00"/>
    <m/>
    <d v="2005-08-18T00:00:00"/>
    <d v="2007-11-05T00:00:00"/>
    <m/>
  </r>
  <r>
    <x v="398"/>
    <s v="MSP"/>
    <m/>
    <s v="SSN 708"/>
    <x v="4"/>
    <s v="20884"/>
    <x v="24"/>
    <d v="2008-08-28T00:00:00"/>
    <s v="SSN 688  Attack Submarines"/>
    <x v="0"/>
    <x v="0"/>
    <x v="0"/>
    <x v="0"/>
    <x v="0"/>
    <m/>
    <m/>
    <m/>
    <m/>
    <s v="Minneapolis-St. Paul (SSN 708)"/>
    <m/>
    <m/>
    <d v="1973-10-31T00:00:00"/>
    <d v="1981-01-20T00:00:00"/>
    <d v="1983-03-19T00:00:00"/>
    <x v="350"/>
    <d v="1984-03-10T00:00:00"/>
    <n v="24.526390713972845"/>
    <d v="2008-08-28T00:00:00"/>
    <d v="2007-06-22T00:00:00"/>
    <d v="2008-08-28T00:00:00"/>
    <d v="2009-01-21T00:00:00"/>
    <m/>
  </r>
  <r>
    <x v="399"/>
    <s v="HGR"/>
    <m/>
    <s v="SSN 709"/>
    <x v="4"/>
    <s v="20885"/>
    <x v="24"/>
    <d v="2007-12-17T00:00:00"/>
    <s v="SSN 688  Attack Submarines"/>
    <x v="0"/>
    <x v="0"/>
    <x v="0"/>
    <x v="0"/>
    <x v="0"/>
    <m/>
    <m/>
    <m/>
    <m/>
    <s v="Hyman G. Rickover (SSN 709)"/>
    <m/>
    <m/>
    <d v="1973-12-10T00:00:00"/>
    <d v="1981-07-24T00:00:00"/>
    <d v="1983-08-27T00:00:00"/>
    <x v="351"/>
    <d v="1984-07-21T00:00:00"/>
    <n v="23.419575633127995"/>
    <d v="2007-12-17T00:00:00"/>
    <d v="2007-03-01T00:00:00"/>
    <d v="2007-12-17T00:00:00"/>
    <d v="2011-02-16T00:00:00"/>
    <m/>
  </r>
  <r>
    <x v="400"/>
    <s v="AUG"/>
    <m/>
    <s v="SSN 710"/>
    <x v="4"/>
    <s v="20886"/>
    <x v="24"/>
    <d v="2009-02-11T00:00:00"/>
    <s v="SSN 688  Attack Submarines"/>
    <x v="0"/>
    <x v="0"/>
    <x v="0"/>
    <x v="0"/>
    <x v="0"/>
    <m/>
    <m/>
    <m/>
    <s v="Augusta"/>
    <s v="Augusta (SSN 710)"/>
    <m/>
    <m/>
    <d v="1973-10-31T00:00:00"/>
    <d v="1982-04-01T00:00:00"/>
    <d v="1984-01-21T00:00:00"/>
    <x v="352"/>
    <d v="1985-01-19T00:00:00"/>
    <n v="24.184900494893125"/>
    <d v="2009-02-11T00:00:00"/>
    <d v="2008-04-15T00:00:00"/>
    <d v="2009-02-11T00:00:00"/>
    <d v="2009-02-23T00:00:00"/>
    <m/>
  </r>
  <r>
    <x v="401"/>
    <m/>
    <m/>
    <s v="SSN 712"/>
    <x v="4"/>
    <s v="20888"/>
    <x v="24"/>
    <d v="1999-12-16T00:00:00"/>
    <s v="SSN 688"/>
    <x v="0"/>
    <x v="0"/>
    <x v="0"/>
    <x v="0"/>
    <x v="0"/>
    <m/>
    <m/>
    <m/>
    <s v="Atlanta"/>
    <m/>
    <m/>
    <m/>
    <d v="1975-08-01T00:00:00"/>
    <d v="1978-08-17T00:00:00"/>
    <d v="1980-08-16T00:00:00"/>
    <x v="27"/>
    <d v="1982-03-06T00:00:00"/>
    <n v="17.802859750532399"/>
    <d v="1999-12-16T00:00:00"/>
    <m/>
    <d v="1999-12-16T00:00:00"/>
    <d v="2000-01-14T00:00:00"/>
    <m/>
  </r>
  <r>
    <x v="402"/>
    <s v="SLC"/>
    <m/>
    <s v="SSN 716"/>
    <x v="4"/>
    <s v="21023"/>
    <x v="24"/>
    <d v="2006-01-15T00:00:00"/>
    <s v="SSN 688"/>
    <x v="0"/>
    <x v="0"/>
    <x v="0"/>
    <x v="0"/>
    <x v="0"/>
    <m/>
    <m/>
    <m/>
    <m/>
    <s v="Salt Lake City (SSN 716)"/>
    <m/>
    <m/>
    <d v="1977-09-15T00:00:00"/>
    <d v="1980-08-26T00:00:00"/>
    <d v="1982-10-16T00:00:00"/>
    <x v="353"/>
    <d v="1984-05-12T00:00:00"/>
    <n v="21.710510653493632"/>
    <d v="2006-01-15T00:00:00"/>
    <m/>
    <d v="2006-01-15T00:00:00"/>
    <d v="2007-01-22T00:00:00"/>
    <m/>
  </r>
  <r>
    <x v="403"/>
    <s v="HON"/>
    <m/>
    <s v="SSN 718"/>
    <x v="4"/>
    <s v="21025"/>
    <x v="24"/>
    <d v="2007-11-02T00:00:00"/>
    <s v="SSN 688  Attack Submarines"/>
    <x v="0"/>
    <x v="0"/>
    <x v="0"/>
    <x v="0"/>
    <x v="0"/>
    <m/>
    <m/>
    <m/>
    <m/>
    <s v="Honolulu (SSN 718)"/>
    <m/>
    <m/>
    <d v="1977-09-15T00:00:00"/>
    <d v="1981-11-10T00:00:00"/>
    <d v="1983-09-24T00:00:00"/>
    <x v="354"/>
    <d v="1985-07-06T00:00:00"/>
    <n v="22.383928571428573"/>
    <d v="2007-11-02T00:00:00"/>
    <d v="2006-11-01T00:00:00"/>
    <d v="2007-11-02T00:00:00"/>
    <d v="2008-09-09T00:00:00"/>
    <m/>
  </r>
  <r>
    <x v="404"/>
    <s v="JAR"/>
    <m/>
    <s v="FFG 33"/>
    <x v="14"/>
    <s v="21058"/>
    <x v="25"/>
    <d v="2011-05-26T00:00:00"/>
    <s v="FFG 7  Frigates"/>
    <x v="0"/>
    <x v="0"/>
    <x v="0"/>
    <x v="0"/>
    <x v="0"/>
    <m/>
    <m/>
    <m/>
    <m/>
    <s v="Jarrett (FFG 33)"/>
    <s v="NAVSEA Inactive Ships On-site Maintenance Office, Bremerton, WA"/>
    <m/>
    <d v="1978-01-23T00:00:00"/>
    <d v="1981-02-11T00:00:00"/>
    <d v="1981-10-17T00:00:00"/>
    <x v="355"/>
    <d v="1983-07-02T00:00:00"/>
    <n v="27.997922960725077"/>
    <d v="2011-05-26T00:00:00"/>
    <m/>
    <m/>
    <d v="2011-10-03T00:00:00"/>
    <s v="DECOMM Ceremony: 4/21/11."/>
  </r>
  <r>
    <x v="405"/>
    <s v="DOY"/>
    <m/>
    <s v="FFG 39"/>
    <x v="14"/>
    <s v="21106"/>
    <x v="25"/>
    <d v="2011-07-29T00:00:00"/>
    <s v="FFG 7  Frigates"/>
    <x v="0"/>
    <x v="0"/>
    <x v="0"/>
    <x v="0"/>
    <x v="0"/>
    <m/>
    <m/>
    <m/>
    <m/>
    <s v="Doyle (FFG 39)"/>
    <s v="NAVSEA Inactive Ships On-site Maintenance Office, Philadelphia, PA"/>
    <m/>
    <d v="1979-04-27T00:00:00"/>
    <d v="1981-10-23T00:00:00"/>
    <d v="1982-05-22T00:00:00"/>
    <x v="356"/>
    <d v="1983-05-21T00:00:00"/>
    <n v="28.249811178247736"/>
    <d v="2011-07-29T00:00:00"/>
    <m/>
    <m/>
    <d v="2011-08-31T00:00:00"/>
    <m/>
  </r>
  <r>
    <x v="406"/>
    <m/>
    <m/>
    <s v="APD 38"/>
    <x v="46"/>
    <s v="02754"/>
    <x v="26"/>
    <d v="1966-11-15T00:00:00"/>
    <s v="APD 37"/>
    <x v="0"/>
    <x v="0"/>
    <x v="0"/>
    <x v="0"/>
    <x v="0"/>
    <m/>
    <m/>
    <m/>
    <s v="Daniel T. Griffin"/>
    <m/>
    <m/>
    <s v="(ex-DE 54)"/>
    <d v="1942-02-10T00:00:00"/>
    <d v="1942-09-07T00:00:00"/>
    <d v="1943-02-25T00:00:00"/>
    <x v="357"/>
    <d v="1943-06-09T00:00:00"/>
    <n v="2.9733059548254621"/>
    <d v="1946-05-30T00:00:00"/>
    <m/>
    <d v="1966-12-01T00:00:00"/>
    <d v="2011-02-16T00:00:00"/>
    <m/>
  </r>
  <r>
    <x v="407"/>
    <m/>
    <m/>
    <s v="APD 42"/>
    <x v="46"/>
    <s v="02760"/>
    <x v="26"/>
    <d v="1966-02-22T00:00:00"/>
    <s v="APD 37"/>
    <x v="0"/>
    <x v="0"/>
    <x v="0"/>
    <x v="0"/>
    <x v="0"/>
    <m/>
    <m/>
    <m/>
    <s v="Gantner"/>
    <m/>
    <m/>
    <s v="(ex-DE 60)"/>
    <d v="1942-02-10T00:00:00"/>
    <d v="1942-12-31T00:00:00"/>
    <d v="1943-04-17T00:00:00"/>
    <x v="358"/>
    <d v="1943-07-23T00:00:00"/>
    <n v="6.0117324990222922"/>
    <d v="1949-08-02T00:00:00"/>
    <m/>
    <d v="1966-01-15T00:00:00"/>
    <d v="2010-08-11T00:00:00"/>
    <m/>
  </r>
  <r>
    <x v="408"/>
    <m/>
    <m/>
    <s v="APD 43"/>
    <x v="46"/>
    <s v="02762"/>
    <x v="26"/>
    <m/>
    <s v="APD 37"/>
    <x v="0"/>
    <x v="0"/>
    <x v="0"/>
    <x v="0"/>
    <x v="0"/>
    <m/>
    <m/>
    <m/>
    <s v="George W. Ingram"/>
    <m/>
    <m/>
    <s v="(ex-DE 62)"/>
    <d v="1943-02-10T00:00:00"/>
    <d v="1943-02-06T00:00:00"/>
    <d v="1943-05-08T00:00:00"/>
    <x v="359"/>
    <d v="1943-08-11T00:00:00"/>
    <n v="3.4309967141292446"/>
    <d v="1947-01-15T00:00:00"/>
    <m/>
    <d v="1967-01-01T00:00:00"/>
    <d v="2011-02-16T00:00:00"/>
    <m/>
  </r>
  <r>
    <x v="409"/>
    <m/>
    <m/>
    <s v="APD 73"/>
    <x v="46"/>
    <n v="53672"/>
    <x v="26"/>
    <d v="1968-09-06T00:00:00"/>
    <s v="APD 37"/>
    <x v="0"/>
    <x v="0"/>
    <x v="0"/>
    <x v="0"/>
    <x v="0"/>
    <m/>
    <m/>
    <m/>
    <s v="Bassett"/>
    <m/>
    <m/>
    <s v="(ex-DE 672)"/>
    <d v="1944-06-13T00:00:00"/>
    <d v="1943-11-28T00:00:00"/>
    <d v="1944-01-15T00:00:00"/>
    <x v="360"/>
    <d v="1945-02-23T00:00:00"/>
    <s v="N/A"/>
    <m/>
    <m/>
    <d v="1967-05-01T00:00:00"/>
    <d v="2010-07-20T00:00:00"/>
    <m/>
  </r>
  <r>
    <x v="410"/>
    <m/>
    <m/>
    <s v="APD 106"/>
    <x v="46"/>
    <n v="53696"/>
    <x v="26"/>
    <d v="1966-02-22T00:00:00"/>
    <s v="APD 87"/>
    <x v="0"/>
    <x v="0"/>
    <x v="0"/>
    <x v="0"/>
    <x v="0"/>
    <m/>
    <m/>
    <m/>
    <s v="Walter B. Cobb"/>
    <m/>
    <m/>
    <s v="(ex-DE 596)"/>
    <d v="1942-08-07T00:00:00"/>
    <d v="1944-01-15T00:00:00"/>
    <d v="1944-02-23T00:00:00"/>
    <x v="361"/>
    <d v="1945-04-25T00:00:00"/>
    <n v="12.055391743892166"/>
    <d v="1957-05-15T00:00:00"/>
    <m/>
    <d v="1966-01-15T00:00:00"/>
    <d v="2011-02-16T00:00:00"/>
    <m/>
  </r>
  <r>
    <x v="411"/>
    <m/>
    <m/>
    <s v="APD 110"/>
    <x v="46"/>
    <n v="53600"/>
    <x v="26"/>
    <m/>
    <s v="APD 87"/>
    <x v="0"/>
    <x v="0"/>
    <x v="0"/>
    <x v="0"/>
    <x v="0"/>
    <m/>
    <m/>
    <m/>
    <s v="Julius A. Raven"/>
    <m/>
    <m/>
    <s v="(ex-DE 600)"/>
    <d v="1942-08-07T00:00:00"/>
    <d v="1944-01-26T00:00:00"/>
    <d v="1944-03-03T00:00:00"/>
    <x v="362"/>
    <d v="1945-06-28T00:00:00"/>
    <s v="N/A"/>
    <m/>
    <m/>
    <d v="1966-01-15T00:00:00"/>
    <d v="2011-02-16T00:00:00"/>
    <m/>
  </r>
  <r>
    <x v="412"/>
    <m/>
    <m/>
    <s v="APD 113"/>
    <x v="46"/>
    <n v="53603"/>
    <x v="26"/>
    <d v="1963-12-12T00:00:00"/>
    <s v="APD 87"/>
    <x v="0"/>
    <x v="0"/>
    <x v="0"/>
    <x v="0"/>
    <x v="0"/>
    <m/>
    <m/>
    <m/>
    <s v="Earheart"/>
    <m/>
    <m/>
    <s v="(ex-DE 603)"/>
    <d v="1942-08-07T00:00:00"/>
    <d v="1945-03-20T00:00:00"/>
    <d v="1945-04-12T00:00:00"/>
    <x v="363"/>
    <d v="1945-07-26T00:00:00"/>
    <n v="0.75890410958904109"/>
    <d v="1946-04-29T00:00:00"/>
    <m/>
    <d v="1963-12-12T00:00:00"/>
    <d v="2010-08-11T00:00:00"/>
    <m/>
  </r>
  <r>
    <x v="413"/>
    <m/>
    <m/>
    <s v="APD 117"/>
    <x v="46"/>
    <n v="53674"/>
    <x v="26"/>
    <d v="1963-12-12T00:00:00"/>
    <s v="APD 87"/>
    <x v="0"/>
    <x v="0"/>
    <x v="0"/>
    <x v="0"/>
    <x v="0"/>
    <m/>
    <m/>
    <m/>
    <s v="Joseph M. Auman"/>
    <m/>
    <m/>
    <s v="(ex-DE 674)"/>
    <d v="1944-06-13T00:00:00"/>
    <d v="1943-11-08T00:00:00"/>
    <d v="1945-02-05T00:00:00"/>
    <x v="361"/>
    <d v="1945-04-25T00:00:00"/>
    <n v="1.2082191780821918"/>
    <d v="1946-07-10T00:00:00"/>
    <m/>
    <d v="1963-12-12T00:00:00"/>
    <d v="2011-02-16T00:00:00"/>
    <m/>
  </r>
  <r>
    <x v="414"/>
    <m/>
    <m/>
    <s v="ARG 17"/>
    <x v="50"/>
    <m/>
    <x v="26"/>
    <m/>
    <s v="ARG 2"/>
    <x v="0"/>
    <x v="0"/>
    <x v="0"/>
    <x v="0"/>
    <x v="0"/>
    <m/>
    <m/>
    <s v="Former MARAD/NDRF (PMARS): HOOPER ISLAND"/>
    <s v="Hooper Island"/>
    <m/>
    <m/>
    <s v="(ex-MCE 2682, BERT MCDOWELL)"/>
    <d v="1943-06-08T00:00:00"/>
    <d v="1944-09-16T00:00:00"/>
    <d v="1944-10-18T00:00:00"/>
    <x v="364"/>
    <d v="1945-07-13T00:00:00"/>
    <n v="14.704996577686517"/>
    <d v="1959-07-15T00:00:00"/>
    <m/>
    <d v="1960-07-01T00:00:00"/>
    <d v="2012-09-26T00:00:00"/>
    <m/>
  </r>
  <r>
    <x v="415"/>
    <m/>
    <m/>
    <s v="DD 544"/>
    <x v="30"/>
    <s v="04544"/>
    <x v="26"/>
    <d v="1969-10-02T00:00:00"/>
    <s v="DD 448"/>
    <x v="0"/>
    <x v="0"/>
    <x v="0"/>
    <x v="0"/>
    <x v="0"/>
    <m/>
    <m/>
    <m/>
    <s v="Boyd"/>
    <m/>
    <m/>
    <m/>
    <d v="1940-09-09T00:00:00"/>
    <d v="1942-04-02T00:00:00"/>
    <d v="1942-10-29T00:00:00"/>
    <x v="365"/>
    <d v="1943-05-08T00:00:00"/>
    <n v="26.400425877104038"/>
    <d v="1969-10-01T00:00:00"/>
    <m/>
    <d v="1969-10-01T00:00:00"/>
    <d v="2010-07-20T00:00:00"/>
    <m/>
  </r>
  <r>
    <x v="416"/>
    <m/>
    <m/>
    <s v="APD 39"/>
    <x v="46"/>
    <n v="53576"/>
    <x v="27"/>
    <d v="1963-03-23T00:00:00"/>
    <s v="APD 37"/>
    <x v="0"/>
    <x v="0"/>
    <x v="0"/>
    <x v="0"/>
    <x v="0"/>
    <m/>
    <m/>
    <m/>
    <s v="Barr"/>
    <m/>
    <m/>
    <s v="(ex-DE 576)"/>
    <d v="1942-08-07T00:00:00"/>
    <d v="1943-11-05T00:00:00"/>
    <d v="1943-12-28T00:00:00"/>
    <x v="366"/>
    <d v="1944-02-15T00:00:00"/>
    <n v="2.4032846715328469"/>
    <d v="1946-07-12T00:00:00"/>
    <m/>
    <d v="1960-06-01T00:00:00"/>
    <d v="2010-08-11T00:00:00"/>
    <m/>
  </r>
  <r>
    <x v="417"/>
    <s v="HAW"/>
    <m/>
    <s v="FFG 53"/>
    <x v="14"/>
    <s v="21234"/>
    <x v="28"/>
    <d v="2010-12-10T00:00:00"/>
    <s v="FFG 7  Frigates"/>
    <x v="0"/>
    <x v="0"/>
    <x v="0"/>
    <x v="0"/>
    <x v="0"/>
    <m/>
    <m/>
    <m/>
    <m/>
    <s v="Hawes (FFG 53)"/>
    <s v="NAVSEA Inactive Ships On-site Maintenance Office, Philadelphia, PA"/>
    <m/>
    <d v="1981-05-22T00:00:00"/>
    <d v="1983-08-26T00:00:00"/>
    <d v="1984-02-18T00:00:00"/>
    <x v="367"/>
    <d v="1985-02-09T00:00:00"/>
    <n v="25.854886267902273"/>
    <d v="2010-12-10T00:00:00"/>
    <m/>
    <d v="2010-12-10T00:00:00"/>
    <d v="2011-09-28T00:00:00"/>
    <m/>
  </r>
  <r>
    <x v="418"/>
    <s v="DUL"/>
    <m/>
    <s v="LPD 6"/>
    <x v="9"/>
    <s v="07177"/>
    <x v="28"/>
    <d v="2005-09-28T00:00:00"/>
    <s v="LPD 4"/>
    <x v="0"/>
    <x v="0"/>
    <x v="0"/>
    <x v="0"/>
    <x v="0"/>
    <m/>
    <m/>
    <m/>
    <s v="Duluth"/>
    <m/>
    <s v="NAVSEA Inactive Ships On-site Maintenance Office, Pearl Harbor, HI"/>
    <m/>
    <d v="1961-09-21T00:00:00"/>
    <d v="1963-12-18T00:00:00"/>
    <d v="1965-08-14T00:00:00"/>
    <x v="368"/>
    <d v="1965-12-18T00:00:00"/>
    <n v="39.657768651608485"/>
    <d v="2005-09-28T00:00:00"/>
    <m/>
    <d v="2005-09-28T00:00:00"/>
    <d v="2007-09-21T00:00:00"/>
    <m/>
  </r>
  <r>
    <x v="419"/>
    <m/>
    <m/>
    <s v="SSBN 626"/>
    <x v="20"/>
    <s v="05098"/>
    <x v="29"/>
    <d v="1990-08-30T00:00:00"/>
    <s v="SSBN 616"/>
    <x v="0"/>
    <x v="0"/>
    <x v="0"/>
    <x v="0"/>
    <x v="0"/>
    <m/>
    <m/>
    <m/>
    <m/>
    <m/>
    <m/>
    <m/>
    <d v="1961-02-03T00:00:00"/>
    <d v="1961-12-28T00:00:00"/>
    <d v="1963-04-27T00:00:00"/>
    <x v="369"/>
    <d v="1964-04-09T00:00:00"/>
    <n v="26.38947475157169"/>
    <d v="1990-08-30T00:00:00"/>
    <m/>
    <d v="1990-08-30T00:00:00"/>
    <d v="1999-12-17T00:00:00"/>
    <m/>
  </r>
  <r>
    <x v="420"/>
    <m/>
    <m/>
    <s v="SSBN 635"/>
    <x v="20"/>
    <s v="05709"/>
    <x v="29"/>
    <d v="1989-07-31T00:00:00"/>
    <s v="Final"/>
    <x v="0"/>
    <x v="0"/>
    <x v="0"/>
    <x v="0"/>
    <x v="0"/>
    <m/>
    <m/>
    <m/>
    <s v="Sam Rayburn"/>
    <m/>
    <m/>
    <m/>
    <d v="1961-07-20T00:00:00"/>
    <d v="1962-12-03T00:00:00"/>
    <d v="1963-12-20T00:00:00"/>
    <x v="370"/>
    <d v="1964-12-02T00:00:00"/>
    <n v="24.658523744340318"/>
    <d v="1989-07-31T00:00:00"/>
    <m/>
    <d v="1989-07-31T00:00:00"/>
    <d v="1999-12-17T00:00:00"/>
    <m/>
  </r>
  <r>
    <x v="421"/>
    <m/>
    <m/>
    <s v="APD 65"/>
    <x v="46"/>
    <s v="02915"/>
    <x v="30"/>
    <d v="1968-06-01T00:00:00"/>
    <s v="APD 37"/>
    <x v="0"/>
    <x v="0"/>
    <x v="0"/>
    <x v="0"/>
    <x v="0"/>
    <m/>
    <m/>
    <m/>
    <s v="Burke"/>
    <m/>
    <m/>
    <s v="(ex-DE 215)"/>
    <d v="1942-06-08T00:00:00"/>
    <d v="1943-01-01T00:00:00"/>
    <d v="1943-04-03T00:00:00"/>
    <x v="371"/>
    <d v="1943-08-20T00:00:00"/>
    <n v="5.8091513492373874"/>
    <d v="1949-06-22T00:00:00"/>
    <m/>
    <d v="1968-06-01T00:00:00"/>
    <d v="2010-07-21T00:00:00"/>
    <m/>
  </r>
  <r>
    <x v="422"/>
    <m/>
    <m/>
    <s v="DE 790"/>
    <x v="44"/>
    <m/>
    <x v="30"/>
    <d v="1965-08-01T00:00:00"/>
    <s v="DE 339"/>
    <x v="0"/>
    <x v="0"/>
    <x v="0"/>
    <x v="0"/>
    <x v="0"/>
    <m/>
    <m/>
    <m/>
    <s v="Borum"/>
    <m/>
    <m/>
    <m/>
    <d v="1942-11-11T00:00:00"/>
    <d v="1943-04-28T00:00:00"/>
    <d v="1943-08-14T00:00:00"/>
    <x v="372"/>
    <d v="1943-11-30T00:00:00"/>
    <n v="2.5407255304585901"/>
    <d v="1946-06-15T00:00:00"/>
    <m/>
    <m/>
    <d v="2010-07-20T00:00:00"/>
    <m/>
  </r>
  <r>
    <x v="4"/>
    <m/>
    <m/>
    <s v="IX 518"/>
    <x v="25"/>
    <s v="04629"/>
    <x v="31"/>
    <d v="2007-10-20T00:00:00"/>
    <s v="IX 518"/>
    <x v="0"/>
    <x v="0"/>
    <x v="0"/>
    <x v="0"/>
    <x v="0"/>
    <m/>
    <m/>
    <s v="Former MARAD/NDRF (PMARS): PROTEUS (EX AS 19)"/>
    <s v="Proteus"/>
    <m/>
    <m/>
    <s v="(EX -PROTEUS (AS 19))"/>
    <d v="1940-12-30T00:00:00"/>
    <d v="1941-09-15T00:00:00"/>
    <d v="1942-11-12T00:00:00"/>
    <x v="373"/>
    <d v="1944-01-31T00:00:00"/>
    <n v="48.663258464632918"/>
    <d v="1992-09-30T00:00:00"/>
    <m/>
    <d v="2001-03-13T00:00:00"/>
    <d v="2007-11-05T00:00:00"/>
    <m/>
  </r>
  <r>
    <x v="423"/>
    <m/>
    <m/>
    <s v="BB 39"/>
    <x v="51"/>
    <m/>
    <x v="32"/>
    <d v="1962-05-30T00:00:00"/>
    <s v="BB 38"/>
    <x v="0"/>
    <x v="0"/>
    <x v="0"/>
    <x v="0"/>
    <x v="0"/>
    <m/>
    <m/>
    <m/>
    <s v="Arizona (BB 39)"/>
    <m/>
    <m/>
    <m/>
    <d v="1913-06-24T00:00:00"/>
    <d v="1914-03-16T00:00:00"/>
    <d v="1915-06-19T00:00:00"/>
    <x v="374"/>
    <d v="1916-10-17T00:00:00"/>
    <n v="25.197851953248392"/>
    <d v="1941-12-29T00:00:00"/>
    <m/>
    <d v="1942-12-01T00:00:00"/>
    <d v="2001-08-30T00:00:00"/>
    <m/>
  </r>
  <r>
    <x v="424"/>
    <m/>
    <m/>
    <s v="AGSS 228"/>
    <x v="52"/>
    <s v="05228"/>
    <x v="33"/>
    <d v="1969-04-14T00:00:00"/>
    <s v="AGSS 212"/>
    <x v="0"/>
    <x v="0"/>
    <x v="0"/>
    <x v="0"/>
    <x v="0"/>
    <m/>
    <m/>
    <m/>
    <s v="Drum"/>
    <m/>
    <m/>
    <s v="(ex-SS 228)"/>
    <d v="1940-06-12T00:00:00"/>
    <d v="1940-09-11T00:00:00"/>
    <d v="1941-05-12T00:00:00"/>
    <x v="375"/>
    <d v="1941-11-01T00:00:00"/>
    <n v="4.1515289821999088"/>
    <d v="1946-02-16T00:00:00"/>
    <m/>
    <d v="1968-06-30T00:00:00"/>
    <d v="2004-12-10T00:00:00"/>
    <m/>
  </r>
  <r>
    <x v="425"/>
    <m/>
    <m/>
    <s v="AGSS 236"/>
    <x v="52"/>
    <s v="05236"/>
    <x v="33"/>
    <d v="1972-09-15T00:00:00"/>
    <s v="AGSS 212"/>
    <x v="0"/>
    <x v="0"/>
    <x v="0"/>
    <x v="0"/>
    <x v="0"/>
    <m/>
    <m/>
    <m/>
    <s v="Silversides"/>
    <m/>
    <m/>
    <s v="(ex-SS 236)"/>
    <d v="1940-06-28T00:00:00"/>
    <d v="1940-11-04T00:00:00"/>
    <d v="1941-08-26T00:00:00"/>
    <x v="376"/>
    <d v="1941-12-15T00:00:00"/>
    <n v="4.1703176341730561"/>
    <d v="1946-04-17T00:00:00"/>
    <m/>
    <d v="1969-06-30T00:00:00"/>
    <d v="2003-02-25T00:00:00"/>
    <m/>
  </r>
  <r>
    <x v="426"/>
    <m/>
    <m/>
    <s v="AGSS 244"/>
    <x v="52"/>
    <s v="05244"/>
    <x v="33"/>
    <d v="1970-09-15T00:00:00"/>
    <s v="AGSS 212"/>
    <x v="0"/>
    <x v="0"/>
    <x v="0"/>
    <x v="0"/>
    <x v="0"/>
    <m/>
    <m/>
    <m/>
    <s v="Cavalla"/>
    <m/>
    <m/>
    <s v="(ex-SS 244)"/>
    <d v="1940-09-09T00:00:00"/>
    <d v="1943-03-04T00:00:00"/>
    <d v="1943-11-14T00:00:00"/>
    <x v="0"/>
    <d v="1944-02-29T00:00:00"/>
    <s v="N/A"/>
    <m/>
    <m/>
    <d v="1969-12-30T00:00:00"/>
    <d v="2003-02-25T00:00:00"/>
    <m/>
  </r>
  <r>
    <x v="427"/>
    <m/>
    <m/>
    <s v="AGSS 245"/>
    <x v="52"/>
    <s v="05245"/>
    <x v="33"/>
    <d v="1970-07-24T00:00:00"/>
    <s v="AGSS 212"/>
    <x v="0"/>
    <x v="0"/>
    <x v="0"/>
    <x v="0"/>
    <x v="0"/>
    <m/>
    <m/>
    <m/>
    <s v="Cobia"/>
    <m/>
    <m/>
    <s v="(ex-SS 245)"/>
    <d v="1940-09-09T00:00:00"/>
    <d v="1943-03-17T00:00:00"/>
    <d v="1943-11-28T00:00:00"/>
    <x v="377"/>
    <d v="1944-03-29T00:00:00"/>
    <n v="9.9733698357391738"/>
    <d v="1954-03-19T00:00:00"/>
    <m/>
    <d v="1970-07-01T00:00:00"/>
    <d v="2002-02-25T00:00:00"/>
    <m/>
  </r>
  <r>
    <x v="428"/>
    <m/>
    <m/>
    <s v="AGSS 310"/>
    <x v="52"/>
    <s v="05310"/>
    <x v="33"/>
    <d v="1971-11-22T00:00:00"/>
    <s v="AGSS 285"/>
    <x v="0"/>
    <x v="0"/>
    <x v="0"/>
    <x v="0"/>
    <x v="0"/>
    <m/>
    <m/>
    <m/>
    <s v="Batfish I"/>
    <m/>
    <m/>
    <s v="(ex-ACOUPA (SS 310))"/>
    <d v="1942-04-21T00:00:00"/>
    <d v="1942-12-27T00:00:00"/>
    <d v="1943-05-05T00:00:00"/>
    <x v="378"/>
    <d v="1943-08-21T00:00:00"/>
    <s v="N/A"/>
    <m/>
    <m/>
    <d v="1969-11-01T00:00:00"/>
    <d v="2002-03-05T00:00:00"/>
    <m/>
  </r>
  <r>
    <x v="429"/>
    <m/>
    <m/>
    <s v="AGSS 555"/>
    <x v="52"/>
    <s v="05072"/>
    <x v="33"/>
    <d v="2008-09-18T00:00:00"/>
    <s v="AGSS 555"/>
    <x v="0"/>
    <x v="0"/>
    <x v="0"/>
    <x v="0"/>
    <x v="0"/>
    <m/>
    <m/>
    <m/>
    <m/>
    <s v="Dolphin (AGSS-555)"/>
    <m/>
    <m/>
    <d v="1960-08-10T00:00:00"/>
    <d v="1962-11-09T00:00:00"/>
    <d v="1968-06-08T00:00:00"/>
    <x v="274"/>
    <d v="1968-08-17T00:00:00"/>
    <n v="37.956823925863524"/>
    <d v="2007-01-15T00:00:00"/>
    <m/>
    <d v="2007-01-15T00:00:00"/>
    <d v="2008-09-22T00:00:00"/>
    <m/>
  </r>
  <r>
    <x v="430"/>
    <m/>
    <m/>
    <s v="AGSS 569"/>
    <x v="52"/>
    <s v="05580"/>
    <x v="33"/>
    <d v="1985-05-03T00:00:00"/>
    <s v="AGSS 569"/>
    <x v="0"/>
    <x v="0"/>
    <x v="0"/>
    <x v="0"/>
    <x v="0"/>
    <m/>
    <m/>
    <m/>
    <s v="Albacore"/>
    <m/>
    <m/>
    <m/>
    <d v="1950-11-24T00:00:00"/>
    <d v="1952-03-15T00:00:00"/>
    <d v="1953-08-01T00:00:00"/>
    <x v="379"/>
    <d v="1953-12-06T00:00:00"/>
    <n v="19.008898015058179"/>
    <d v="1972-12-09T00:00:00"/>
    <m/>
    <d v="1980-05-01T00:00:00"/>
    <d v="2002-06-11T00:00:00"/>
    <m/>
  </r>
  <r>
    <x v="431"/>
    <m/>
    <m/>
    <s v="AVT 16"/>
    <x v="47"/>
    <s v="03318"/>
    <x v="33"/>
    <d v="1992-06-15T00:00:00"/>
    <s v="AVT 16"/>
    <x v="0"/>
    <x v="0"/>
    <x v="0"/>
    <x v="0"/>
    <x v="0"/>
    <m/>
    <m/>
    <m/>
    <s v="Lexington"/>
    <m/>
    <m/>
    <s v="(ex-CABOT (CV 16), CVA 16, CVS 16, CVT 16)"/>
    <d v="1940-09-09T00:00:00"/>
    <d v="1941-07-15T00:00:00"/>
    <d v="1942-09-26T00:00:00"/>
    <x v="380"/>
    <d v="1943-02-17T00:00:00"/>
    <n v="48.72347320780019"/>
    <d v="1991-11-08T00:00:00"/>
    <m/>
    <d v="1991-11-08T00:00:00"/>
    <d v="2002-06-11T00:00:00"/>
    <m/>
  </r>
  <r>
    <x v="276"/>
    <m/>
    <m/>
    <s v="BB 35"/>
    <x v="51"/>
    <s v="03035"/>
    <x v="33"/>
    <d v="1948-04-24T00:00:00"/>
    <s v="BB 34"/>
    <x v="0"/>
    <x v="0"/>
    <x v="0"/>
    <x v="0"/>
    <x v="0"/>
    <m/>
    <m/>
    <m/>
    <s v="Texas (BB 35)"/>
    <m/>
    <m/>
    <m/>
    <d v="1910-12-17T00:00:00"/>
    <d v="1911-04-17T00:00:00"/>
    <d v="1912-05-18T00:00:00"/>
    <x v="381"/>
    <d v="1914-03-12T00:00:00"/>
    <n v="34.110215894868588"/>
    <d v="1948-04-21T00:00:00"/>
    <m/>
    <d v="1948-04-30T00:00:00"/>
    <d v="2002-07-19T00:00:00"/>
    <m/>
  </r>
  <r>
    <x v="278"/>
    <m/>
    <m/>
    <s v="BB 55"/>
    <x v="51"/>
    <s v="03055"/>
    <x v="33"/>
    <d v="1961-08-28T00:00:00"/>
    <s v="BB 55"/>
    <x v="0"/>
    <x v="0"/>
    <x v="0"/>
    <x v="0"/>
    <x v="0"/>
    <m/>
    <m/>
    <m/>
    <s v="North Carolina (BB 55)"/>
    <m/>
    <m/>
    <m/>
    <d v="1937-06-24T00:00:00"/>
    <d v="1937-10-27T00:00:00"/>
    <d v="1940-06-13T00:00:00"/>
    <x v="382"/>
    <d v="1941-04-09T00:00:00"/>
    <n v="5.907276995305164"/>
    <d v="1947-06-27T00:00:00"/>
    <m/>
    <d v="1960-06-01T00:00:00"/>
    <d v="2002-07-19T00:00:00"/>
    <m/>
  </r>
  <r>
    <x v="432"/>
    <m/>
    <m/>
    <s v="BB 59"/>
    <x v="51"/>
    <s v="03059"/>
    <x v="33"/>
    <d v="1965-06-04T00:00:00"/>
    <s v="BB 57"/>
    <x v="0"/>
    <x v="0"/>
    <x v="0"/>
    <x v="0"/>
    <x v="0"/>
    <m/>
    <m/>
    <m/>
    <s v="Massachusetts (BB 59)"/>
    <m/>
    <m/>
    <m/>
    <d v="1938-12-15T00:00:00"/>
    <d v="1939-07-20T00:00:00"/>
    <d v="1941-09-23T00:00:00"/>
    <x v="383"/>
    <d v="1942-05-12T00:00:00"/>
    <n v="4.8744865358283889"/>
    <d v="1947-03-27T00:00:00"/>
    <m/>
    <d v="1962-06-01T00:00:00"/>
    <d v="2002-07-19T00:00:00"/>
    <m/>
  </r>
  <r>
    <x v="214"/>
    <m/>
    <m/>
    <s v="BB 60"/>
    <x v="51"/>
    <s v="03060"/>
    <x v="33"/>
    <d v="1964-06-11T00:00:00"/>
    <s v="BB 57"/>
    <x v="0"/>
    <x v="0"/>
    <x v="0"/>
    <x v="0"/>
    <x v="0"/>
    <m/>
    <m/>
    <m/>
    <s v="Alabama (BB 60)"/>
    <m/>
    <m/>
    <m/>
    <d v="1939-04-01T00:00:00"/>
    <d v="1940-02-01T00:00:00"/>
    <d v="1942-02-16T00:00:00"/>
    <x v="384"/>
    <d v="1942-08-16T00:00:00"/>
    <n v="4.1652213601095385"/>
    <d v="1947-01-09T00:00:00"/>
    <m/>
    <d v="1962-06-01T00:00:00"/>
    <d v="2002-07-19T00:00:00"/>
    <m/>
  </r>
  <r>
    <x v="433"/>
    <m/>
    <m/>
    <s v="BB 61"/>
    <x v="51"/>
    <s v="03061"/>
    <x v="33"/>
    <d v="2012-04-30T00:00:00"/>
    <s v="BB 61"/>
    <x v="0"/>
    <x v="0"/>
    <x v="0"/>
    <x v="0"/>
    <x v="0"/>
    <m/>
    <m/>
    <s v="USS Iowa (BB-61) (Custody ship)"/>
    <s v="Iowa (BB 61)"/>
    <m/>
    <m/>
    <m/>
    <d v="1939-07-01T00:00:00"/>
    <d v="1940-06-27T00:00:00"/>
    <d v="1942-08-27T00:00:00"/>
    <x v="385"/>
    <d v="1943-02-22T00:00:00"/>
    <n v="47.581108829568791"/>
    <d v="1990-10-26T00:00:00"/>
    <m/>
    <d v="2006-03-17T00:00:00"/>
    <d v="2012-08-10T00:00:00"/>
    <s v="Withdrawn from NDRF on 10/27/11; &quot;Navy donation to Pacific Battleship Center&quot;; Eligible for Inclusion in the National Register of Historic Places (NRHP)"/>
  </r>
  <r>
    <x v="434"/>
    <m/>
    <m/>
    <s v="BB 62"/>
    <x v="51"/>
    <s v="03062"/>
    <x v="33"/>
    <d v="2000-07-20T00:00:00"/>
    <s v="BB 61"/>
    <x v="0"/>
    <x v="0"/>
    <x v="0"/>
    <x v="0"/>
    <x v="0"/>
    <m/>
    <m/>
    <m/>
    <s v="New Jersey (BB 62)"/>
    <m/>
    <m/>
    <m/>
    <d v="1939-07-01T00:00:00"/>
    <d v="1940-09-16T00:00:00"/>
    <d v="1942-12-07T00:00:00"/>
    <x v="334"/>
    <d v="1943-05-23T00:00:00"/>
    <n v="47.611890260937585"/>
    <d v="1991-02-08T00:00:00"/>
    <m/>
    <d v="1999-01-04T00:00:00"/>
    <d v="2002-07-19T00:00:00"/>
    <m/>
  </r>
  <r>
    <x v="281"/>
    <m/>
    <m/>
    <s v="BB 63"/>
    <x v="51"/>
    <s v="03063"/>
    <x v="33"/>
    <d v="1998-05-04T00:00:00"/>
    <s v="BB 61"/>
    <x v="0"/>
    <x v="0"/>
    <x v="0"/>
    <x v="0"/>
    <x v="0"/>
    <m/>
    <m/>
    <m/>
    <s v="Missouri (BB 63)"/>
    <m/>
    <m/>
    <m/>
    <d v="1940-06-12T00:00:00"/>
    <d v="1941-01-06T00:00:00"/>
    <d v="1944-01-29T00:00:00"/>
    <x v="250"/>
    <d v="1944-06-11T00:00:00"/>
    <n v="47.683148955190525"/>
    <d v="1992-03-31T00:00:00"/>
    <m/>
    <d v="1995-01-12T00:00:00"/>
    <d v="2002-07-19T00:00:00"/>
    <m/>
  </r>
  <r>
    <x v="435"/>
    <m/>
    <m/>
    <s v="BB 64"/>
    <x v="51"/>
    <s v="03064"/>
    <x v="33"/>
    <d v="2009-12-14T00:00:00"/>
    <s v="BB 61"/>
    <x v="0"/>
    <x v="0"/>
    <x v="0"/>
    <x v="0"/>
    <x v="0"/>
    <m/>
    <m/>
    <m/>
    <s v="Wisconsin (BB 64)"/>
    <m/>
    <m/>
    <m/>
    <d v="1940-06-12T00:00:00"/>
    <d v="1941-01-25T00:00:00"/>
    <d v="1943-12-07T00:00:00"/>
    <x v="386"/>
    <d v="1944-04-16T00:00:00"/>
    <n v="47.345653661875431"/>
    <d v="1991-09-30T00:00:00"/>
    <m/>
    <d v="2006-03-17T00:00:00"/>
    <d v="2009-12-28T00:00:00"/>
    <m/>
  </r>
  <r>
    <x v="436"/>
    <m/>
    <m/>
    <s v="CA 139"/>
    <x v="53"/>
    <s v="03639"/>
    <x v="33"/>
    <d v="1994-10-13T00:00:00"/>
    <s v="CA 134"/>
    <x v="0"/>
    <x v="0"/>
    <x v="0"/>
    <x v="0"/>
    <x v="0"/>
    <m/>
    <m/>
    <m/>
    <s v="Salem"/>
    <m/>
    <m/>
    <m/>
    <d v="1943-06-14T00:00:00"/>
    <d v="1945-07-04T00:00:00"/>
    <d v="1947-03-25T00:00:00"/>
    <x v="387"/>
    <d v="1949-05-14T00:00:00"/>
    <n v="9.7294000497883992"/>
    <d v="1959-01-30T00:00:00"/>
    <m/>
    <d v="1991-07-12T00:00:00"/>
    <d v="2002-06-11T00:00:00"/>
    <m/>
  </r>
  <r>
    <x v="40"/>
    <m/>
    <m/>
    <s v="CG 4"/>
    <x v="13"/>
    <s v="03592"/>
    <x v="33"/>
    <d v="1977-06-01T00:00:00"/>
    <s v="CG 4"/>
    <x v="0"/>
    <x v="0"/>
    <x v="0"/>
    <x v="0"/>
    <x v="0"/>
    <m/>
    <m/>
    <m/>
    <s v="Little Rock"/>
    <m/>
    <m/>
    <s v="(ex-CL 92, CLG 4)"/>
    <d v="1940-10-29T00:00:00"/>
    <d v="1943-03-06T00:00:00"/>
    <d v="1944-08-27T00:00:00"/>
    <x v="388"/>
    <d v="1945-06-17T00:00:00"/>
    <n v="31.43874058863792"/>
    <d v="1976-11-22T00:00:00"/>
    <m/>
    <d v="1976-11-22T00:00:00"/>
    <d v="2009-03-30T00:00:00"/>
    <m/>
  </r>
  <r>
    <x v="437"/>
    <s v="MID"/>
    <m/>
    <s v="CV 41"/>
    <x v="26"/>
    <s v="03341"/>
    <x v="33"/>
    <d v="2003-08-29T00:00:00"/>
    <s v="CV 41"/>
    <x v="0"/>
    <x v="0"/>
    <x v="0"/>
    <x v="0"/>
    <x v="0"/>
    <m/>
    <m/>
    <m/>
    <s v="Midway"/>
    <m/>
    <m/>
    <s v="(ex-CVB 41, CVA 41)"/>
    <d v="1942-08-01T00:00:00"/>
    <d v="1943-10-27T00:00:00"/>
    <d v="1945-03-20T00:00:00"/>
    <x v="389"/>
    <d v="1945-10-10T00:00:00"/>
    <n v="46.609171800136892"/>
    <d v="1992-04-11T00:00:00"/>
    <m/>
    <d v="1997-03-17T00:00:00"/>
    <d v="2004-01-13T00:00:00"/>
    <m/>
  </r>
  <r>
    <x v="335"/>
    <m/>
    <m/>
    <s v="CVS 10"/>
    <x v="54"/>
    <s v="03312"/>
    <x v="33"/>
    <d v="1974-08-15T00:00:00"/>
    <s v="CVS 10"/>
    <x v="0"/>
    <x v="0"/>
    <x v="0"/>
    <x v="0"/>
    <x v="0"/>
    <m/>
    <m/>
    <m/>
    <s v="Yorktown"/>
    <m/>
    <m/>
    <s v="(ex-BON HOMME RICHARD (CV 10), CVA 10)"/>
    <d v="1940-07-03T00:00:00"/>
    <d v="1941-12-01T00:00:00"/>
    <d v="1943-01-21T00:00:00"/>
    <x v="390"/>
    <d v="1943-04-15T00:00:00"/>
    <n v="27.200547570157426"/>
    <d v="1970-06-27T00:00:00"/>
    <m/>
    <d v="1973-06-01T00:00:00"/>
    <d v="2002-06-11T00:00:00"/>
    <m/>
  </r>
  <r>
    <x v="438"/>
    <m/>
    <m/>
    <s v="CVS 11"/>
    <x v="54"/>
    <s v="03313"/>
    <x v="33"/>
    <d v="1981-04-27T00:00:00"/>
    <s v="CVS 11"/>
    <x v="0"/>
    <x v="0"/>
    <x v="0"/>
    <x v="0"/>
    <x v="0"/>
    <m/>
    <m/>
    <m/>
    <s v="Intrepid"/>
    <m/>
    <m/>
    <s v="(ex-CV 11, CVA 11)"/>
    <d v="1940-07-03T00:00:00"/>
    <d v="1941-12-01T00:00:00"/>
    <d v="1943-04-26T00:00:00"/>
    <x v="391"/>
    <d v="1943-08-16T00:00:00"/>
    <n v="30.579055441478438"/>
    <d v="1974-03-15T00:00:00"/>
    <m/>
    <d v="1982-03-23T00:00:00"/>
    <d v="2002-06-11T00:00:00"/>
    <m/>
  </r>
  <r>
    <x v="439"/>
    <m/>
    <m/>
    <s v="CVS 12"/>
    <x v="54"/>
    <s v="03314"/>
    <x v="33"/>
    <d v="1998-05-26T00:00:00"/>
    <s v="CVS 10"/>
    <x v="0"/>
    <x v="0"/>
    <x v="0"/>
    <x v="0"/>
    <x v="0"/>
    <m/>
    <m/>
    <m/>
    <s v="Hornet"/>
    <m/>
    <m/>
    <s v="(ex-KEARSARGE (CV 12), CVA 12)"/>
    <d v="1940-09-09T00:00:00"/>
    <d v="1940-09-09T00:00:00"/>
    <d v="1943-08-30T00:00:00"/>
    <x v="392"/>
    <d v="1943-11-29T00:00:00"/>
    <n v="26.573579739904176"/>
    <d v="1970-06-26T00:00:00"/>
    <m/>
    <d v="1989-07-25T00:00:00"/>
    <d v="2002-06-11T00:00:00"/>
    <m/>
  </r>
  <r>
    <x v="99"/>
    <m/>
    <m/>
    <s v="DD 537"/>
    <x v="30"/>
    <s v="04537"/>
    <x v="33"/>
    <d v="1977-06-01T00:00:00"/>
    <s v="DD 448"/>
    <x v="0"/>
    <x v="0"/>
    <x v="0"/>
    <x v="0"/>
    <x v="0"/>
    <m/>
    <m/>
    <m/>
    <s v="The Sullivans"/>
    <m/>
    <m/>
    <s v="(ex-PUTNAM)"/>
    <d v="1940-09-09T00:00:00"/>
    <d v="1942-10-10T00:00:00"/>
    <d v="1943-04-04T00:00:00"/>
    <x v="393"/>
    <d v="1943-09-30T00:00:00"/>
    <n v="21.272467563385312"/>
    <d v="1965-01-07T00:00:00"/>
    <m/>
    <d v="1974-12-01T00:00:00"/>
    <d v="2002-06-11T00:00:00"/>
    <m/>
  </r>
  <r>
    <x v="131"/>
    <m/>
    <m/>
    <s v="DD 661"/>
    <x v="30"/>
    <s v="04061"/>
    <x v="33"/>
    <d v="1982-04-26T00:00:00"/>
    <s v="DD 448"/>
    <x v="0"/>
    <x v="0"/>
    <x v="0"/>
    <x v="0"/>
    <x v="0"/>
    <m/>
    <m/>
    <m/>
    <s v="Kidd"/>
    <m/>
    <m/>
    <m/>
    <d v="1941-12-15T00:00:00"/>
    <d v="1942-10-16T00:00:00"/>
    <d v="1943-02-28T00:00:00"/>
    <x v="394"/>
    <d v="1943-04-23T00:00:00"/>
    <n v="21.159532105525138"/>
    <d v="1964-06-19T00:00:00"/>
    <m/>
    <d v="1974-12-01T00:00:00"/>
    <d v="2002-06-11T00:00:00"/>
    <m/>
  </r>
  <r>
    <x v="440"/>
    <m/>
    <m/>
    <s v="DD 724"/>
    <x v="30"/>
    <s v="04324"/>
    <x v="33"/>
    <d v="1978-08-15T00:00:00"/>
    <s v="DD 692"/>
    <x v="0"/>
    <x v="0"/>
    <x v="0"/>
    <x v="0"/>
    <x v="0"/>
    <m/>
    <m/>
    <m/>
    <s v="Laffey"/>
    <m/>
    <m/>
    <m/>
    <d v="1942-08-07T00:00:00"/>
    <d v="1943-06-28T00:00:00"/>
    <d v="1943-11-21T00:00:00"/>
    <x v="395"/>
    <d v="1944-02-08T00:00:00"/>
    <s v="N/A"/>
    <m/>
    <m/>
    <d v="1975-03-29T00:00:00"/>
    <d v="2002-06-11T00:00:00"/>
    <m/>
  </r>
  <r>
    <x v="441"/>
    <m/>
    <m/>
    <s v="DD 850"/>
    <x v="30"/>
    <s v="52150"/>
    <x v="33"/>
    <d v="1973-11-30T00:00:00"/>
    <s v="DD 710"/>
    <x v="0"/>
    <x v="0"/>
    <x v="0"/>
    <x v="0"/>
    <x v="0"/>
    <m/>
    <m/>
    <m/>
    <s v="Joseph P Kennedy Jr"/>
    <m/>
    <m/>
    <s v="(ex-CHARLES P. CECIL)"/>
    <d v="1943-10-01T00:00:00"/>
    <d v="1945-04-02T00:00:00"/>
    <d v="1945-07-26T00:00:00"/>
    <x v="396"/>
    <d v="1945-12-15T00:00:00"/>
    <s v="N/A"/>
    <m/>
    <m/>
    <d v="1973-07-01T00:00:00"/>
    <d v="2011-02-16T00:00:00"/>
    <m/>
  </r>
  <r>
    <x v="442"/>
    <m/>
    <m/>
    <s v="DD 946"/>
    <x v="30"/>
    <s v="04662"/>
    <x v="33"/>
    <d v="2012-05-17T00:00:00"/>
    <s v="DD 945"/>
    <x v="0"/>
    <x v="0"/>
    <x v="0"/>
    <x v="0"/>
    <x v="0"/>
    <m/>
    <m/>
    <m/>
    <s v="Edson"/>
    <m/>
    <m/>
    <m/>
    <d v="1956-01-27T00:00:00"/>
    <d v="1956-12-03T00:00:00"/>
    <d v="1958-01-04T00:00:00"/>
    <x v="397"/>
    <d v="1958-11-07T00:00:00"/>
    <n v="30.123907091760135"/>
    <d v="1988-12-15T00:00:00"/>
    <m/>
    <d v="1989-01-31T00:00:00"/>
    <d v="2013-02-12T00:00:00"/>
    <s v="THE EDSON WAS DONATED AS A MUSEUM ON 5/17/2012 TO THE SAGINAW VALLEY NAVAL SHIP MUSEUM, LOCATED IN BAY CITY MICHIGAN. SHE IS LISTED IN THE NATIONAL  REGISTER OF HISTORIC PLACES AS A NATIONAL HISTORIC LANDMARK (REF# 90000333)"/>
  </r>
  <r>
    <x v="443"/>
    <m/>
    <m/>
    <s v="DD 951"/>
    <x v="30"/>
    <s v="04667"/>
    <x v="33"/>
    <d v="1991-04-10T00:00:00"/>
    <s v="DD 945"/>
    <x v="0"/>
    <x v="0"/>
    <x v="0"/>
    <x v="0"/>
    <x v="0"/>
    <m/>
    <m/>
    <m/>
    <s v="Turner Joy"/>
    <m/>
    <m/>
    <s v="(ex-JOY)"/>
    <d v="1956-01-27T00:00:00"/>
    <d v="1957-09-30T00:00:00"/>
    <d v="1958-05-05T00:00:00"/>
    <x v="398"/>
    <d v="1959-08-03T00:00:00"/>
    <n v="23.323750855578371"/>
    <d v="1982-11-22T00:00:00"/>
    <m/>
    <d v="1990-02-13T00:00:00"/>
    <d v="2002-06-11T00:00:00"/>
    <m/>
  </r>
  <r>
    <x v="444"/>
    <m/>
    <m/>
    <s v="DE 238"/>
    <x v="44"/>
    <s v="02938"/>
    <x v="33"/>
    <d v="1973-08-25T00:00:00"/>
    <s v="DE 129"/>
    <x v="0"/>
    <x v="0"/>
    <x v="0"/>
    <x v="0"/>
    <x v="0"/>
    <m/>
    <m/>
    <m/>
    <s v="Stewart"/>
    <m/>
    <m/>
    <m/>
    <d v="1942-01-18T00:00:00"/>
    <d v="1942-07-15T00:00:00"/>
    <d v="1942-11-22T00:00:00"/>
    <x v="399"/>
    <d v="1943-05-31T00:00:00"/>
    <s v="N/A"/>
    <m/>
    <m/>
    <d v="1972-10-01T00:00:00"/>
    <d v="2002-06-11T00:00:00"/>
    <m/>
  </r>
  <r>
    <x v="338"/>
    <m/>
    <m/>
    <s v="IX 20"/>
    <x v="25"/>
    <m/>
    <x v="33"/>
    <d v="1955-07-22T00:00:00"/>
    <s v="IX 20"/>
    <x v="0"/>
    <x v="0"/>
    <x v="0"/>
    <x v="0"/>
    <x v="0"/>
    <m/>
    <m/>
    <m/>
    <s v="Constellation"/>
    <m/>
    <m/>
    <s v="(ex-CONSTELLATION, OLD CONSTELLATION)"/>
    <m/>
    <s v="06/25/1853"/>
    <s v="08/26/1854"/>
    <x v="0"/>
    <s v="7/28/1855"/>
    <s v="N/A"/>
    <d v="1955-02-04T00:00:00"/>
    <m/>
    <d v="1955-08-15T00:00:00"/>
    <d v="2000-08-17T00:00:00"/>
    <m/>
  </r>
  <r>
    <x v="244"/>
    <m/>
    <m/>
    <s v="IX 40"/>
    <x v="25"/>
    <s v="01012"/>
    <x v="33"/>
    <d v="1957-09-11T00:00:00"/>
    <s v="IX 40"/>
    <x v="0"/>
    <x v="0"/>
    <x v="0"/>
    <x v="0"/>
    <x v="0"/>
    <m/>
    <m/>
    <m/>
    <s v="Olympia"/>
    <m/>
    <m/>
    <s v="(ex-C 6, CA 15, CL 15)"/>
    <s v="7/10/1890"/>
    <s v="06/17/1891"/>
    <s v="11/05/1892"/>
    <x v="400"/>
    <s v="2/05/1895"/>
    <e v="#NAME?"/>
    <d v="1922-12-09T00:00:00"/>
    <m/>
    <d v="1957-01-02T00:00:00"/>
    <d v="2002-07-26T00:00:00"/>
    <m/>
  </r>
  <r>
    <x v="4"/>
    <m/>
    <m/>
    <s v="PTF 17"/>
    <x v="55"/>
    <s v="20386"/>
    <x v="33"/>
    <d v="1978-08-15T00:00:00"/>
    <s v="PTF 17"/>
    <x v="0"/>
    <x v="0"/>
    <x v="0"/>
    <x v="0"/>
    <x v="0"/>
    <m/>
    <m/>
    <m/>
    <m/>
    <m/>
    <m/>
    <m/>
    <d v="1966-12-20T00:00:00"/>
    <d v="1967-05-18T00:00:00"/>
    <d v="1967-11-17T00:00:00"/>
    <x v="401"/>
    <m/>
    <s v="N/A"/>
    <m/>
    <m/>
    <d v="1978-08-15T00:00:00"/>
    <d v="2001-02-12T00:00:00"/>
    <m/>
  </r>
  <r>
    <x v="445"/>
    <m/>
    <m/>
    <s v="SS 319"/>
    <x v="56"/>
    <s v="05419"/>
    <x v="33"/>
    <d v="1976-06-12T00:00:00"/>
    <s v="SS 342"/>
    <x v="0"/>
    <x v="0"/>
    <x v="0"/>
    <x v="0"/>
    <x v="0"/>
    <m/>
    <m/>
    <m/>
    <s v="Becuna"/>
    <m/>
    <m/>
    <s v="(ex-SS 319, AGSS 319)"/>
    <d v="1942-04-10T00:00:00"/>
    <d v="1943-04-29T00:00:00"/>
    <d v="1944-01-30T00:00:00"/>
    <x v="386"/>
    <d v="1944-05-27T00:00:00"/>
    <n v="25.449720964515109"/>
    <d v="1969-11-07T00:00:00"/>
    <m/>
    <d v="1973-08-15T00:00:00"/>
    <d v="2002-06-11T00:00:00"/>
    <m/>
  </r>
  <r>
    <x v="446"/>
    <m/>
    <m/>
    <s v="SS 343"/>
    <x v="56"/>
    <s v="05443"/>
    <x v="33"/>
    <d v="1979-08-06T00:00:00"/>
    <s v="SS 343"/>
    <x v="0"/>
    <x v="0"/>
    <x v="0"/>
    <x v="0"/>
    <x v="0"/>
    <m/>
    <m/>
    <m/>
    <s v="Clamagore"/>
    <m/>
    <m/>
    <m/>
    <d v="1942-04-10T00:00:00"/>
    <d v="1944-03-16T00:00:00"/>
    <d v="1945-02-25T00:00:00"/>
    <x v="402"/>
    <d v="1945-06-28T00:00:00"/>
    <s v="N/A"/>
    <m/>
    <m/>
    <d v="1975-06-27T00:00:00"/>
    <d v="2002-06-11T00:00:00"/>
    <m/>
  </r>
  <r>
    <x v="447"/>
    <m/>
    <m/>
    <s v="SS 581"/>
    <x v="56"/>
    <s v="05604"/>
    <x v="33"/>
    <d v="1994-02-10T00:00:00"/>
    <s v="SS 580"/>
    <x v="0"/>
    <x v="0"/>
    <x v="0"/>
    <x v="0"/>
    <x v="0"/>
    <m/>
    <m/>
    <m/>
    <s v="Blueback II"/>
    <m/>
    <m/>
    <m/>
    <d v="1956-06-29T00:00:00"/>
    <d v="1957-04-15T00:00:00"/>
    <d v="1959-05-16T00:00:00"/>
    <x v="403"/>
    <d v="1959-10-15T00:00:00"/>
    <n v="30.326503576790603"/>
    <d v="1990-10-01T00:00:00"/>
    <m/>
    <d v="1990-10-30T00:00:00"/>
    <d v="2002-06-11T00:00:00"/>
    <m/>
  </r>
  <r>
    <x v="448"/>
    <m/>
    <m/>
    <s v="SSG 577"/>
    <x v="57"/>
    <s v="05599"/>
    <x v="33"/>
    <d v="1988-09-29T00:00:00"/>
    <s v="SSG 577"/>
    <x v="0"/>
    <x v="0"/>
    <x v="0"/>
    <x v="0"/>
    <x v="0"/>
    <m/>
    <m/>
    <m/>
    <s v="Growler"/>
    <m/>
    <m/>
    <s v="(ex-SS 577)"/>
    <d v="1954-07-31T00:00:00"/>
    <d v="1955-02-15T00:00:00"/>
    <d v="1958-04-15T00:00:00"/>
    <x v="404"/>
    <d v="1958-08-30T00:00:00"/>
    <n v="5.4423152131403993"/>
    <d v="1964-05-25T00:00:00"/>
    <m/>
    <d v="1980-08-01T00:00:00"/>
    <d v="2002-06-11T00:00:00"/>
    <m/>
  </r>
  <r>
    <x v="449"/>
    <m/>
    <m/>
    <s v="AF 57"/>
    <x v="58"/>
    <s v="01596"/>
    <x v="34"/>
    <d v="1971-08-01T00:00:00"/>
    <s v="AF 56"/>
    <x v="0"/>
    <x v="0"/>
    <x v="0"/>
    <x v="0"/>
    <x v="0"/>
    <m/>
    <m/>
    <m/>
    <s v="Regulus"/>
    <m/>
    <m/>
    <s v="(ex-MCV 112)"/>
    <d v="1943-04-20T00:00:00"/>
    <d v="1944-04-29T00:00:00"/>
    <d v="1944-06-07T00:00:00"/>
    <x v="405"/>
    <d v="1954-02-03T00:00:00"/>
    <n v="27.197809719370294"/>
    <d v="1971-09-10T00:00:00"/>
    <m/>
    <d v="1971-09-10T00:00:00"/>
    <d v="2002-01-02T00:00:00"/>
    <s v="Dates from DANFS"/>
  </r>
  <r>
    <x v="450"/>
    <m/>
    <m/>
    <s v="AK 276"/>
    <x v="59"/>
    <s v="08496"/>
    <x v="34"/>
    <d v="1974-11-01T00:00:00"/>
    <s v="AK 258"/>
    <x v="0"/>
    <x v="0"/>
    <x v="0"/>
    <x v="0"/>
    <x v="0"/>
    <m/>
    <m/>
    <m/>
    <s v="Sgt Jack J Pendleton"/>
    <m/>
    <m/>
    <s v="(ex-AKV 5)"/>
    <m/>
    <d v="1944-04-15T00:00:00"/>
    <d v="1944-05-26T00:00:00"/>
    <x v="406"/>
    <m/>
    <s v="N/A"/>
    <m/>
    <m/>
    <m/>
    <d v="2011-02-16T00:00:00"/>
    <s v="Dates from DANFS"/>
  </r>
  <r>
    <x v="451"/>
    <m/>
    <m/>
    <s v="APD 24"/>
    <x v="46"/>
    <m/>
    <x v="34"/>
    <d v="1944-09-12T00:00:00"/>
    <s v="DD 186"/>
    <x v="0"/>
    <x v="0"/>
    <x v="0"/>
    <x v="0"/>
    <x v="0"/>
    <m/>
    <m/>
    <m/>
    <s v="Noa"/>
    <m/>
    <m/>
    <s v="(ex-DD 343)"/>
    <d v="1918-01-25T00:00:00"/>
    <d v="1918-11-18T00:00:00"/>
    <d v="1919-06-28T00:00:00"/>
    <x v="407"/>
    <d v="1921-02-15T00:00:00"/>
    <s v="N/A"/>
    <m/>
    <m/>
    <m/>
    <d v="2007-03-20T00:00:00"/>
    <m/>
  </r>
  <r>
    <x v="452"/>
    <m/>
    <m/>
    <s v="ARVE 3"/>
    <x v="60"/>
    <s v="58092"/>
    <x v="34"/>
    <d v="1980-04-01T00:00:00"/>
    <s v="ARVE 3"/>
    <x v="0"/>
    <x v="0"/>
    <x v="0"/>
    <x v="0"/>
    <x v="0"/>
    <m/>
    <m/>
    <m/>
    <s v="Aventinus"/>
    <m/>
    <m/>
    <s v="(ex-LST 1092)"/>
    <m/>
    <d v="1945-01-08T00:00:00"/>
    <d v="1945-04-24T00:00:00"/>
    <x v="0"/>
    <d v="1945-05-30T00:00:00"/>
    <n v="6.8473648186173852"/>
    <m/>
    <d v="1952-04-04T00:00:00"/>
    <d v="1992-06-25T00:00:00"/>
    <d v="2002-07-02T00:00:00"/>
    <s v="Dates from DANFS"/>
  </r>
  <r>
    <x v="4"/>
    <m/>
    <m/>
    <s v="AVRE 3"/>
    <x v="60"/>
    <m/>
    <x v="34"/>
    <d v="1987-11-09T00:00:00"/>
    <m/>
    <x v="0"/>
    <x v="0"/>
    <x v="0"/>
    <x v="0"/>
    <x v="0"/>
    <m/>
    <m/>
    <m/>
    <m/>
    <m/>
    <m/>
    <m/>
    <m/>
    <m/>
    <m/>
    <x v="0"/>
    <m/>
    <s v="N/A"/>
    <m/>
    <m/>
    <d v="2000-11-09T00:00:00"/>
    <m/>
    <m/>
  </r>
  <r>
    <x v="453"/>
    <s v="BJS"/>
    <m/>
    <s v="DDG 22"/>
    <x v="0"/>
    <s v="04688"/>
    <x v="34"/>
    <d v="2001-02-03T00:00:00"/>
    <s v="DDG 2"/>
    <x v="0"/>
    <x v="0"/>
    <x v="0"/>
    <x v="0"/>
    <x v="0"/>
    <m/>
    <m/>
    <m/>
    <s v="Benjamin Stoddert"/>
    <m/>
    <m/>
    <m/>
    <d v="1960-03-25T00:00:00"/>
    <d v="1962-06-11T00:00:00"/>
    <d v="1963-01-08T00:00:00"/>
    <x v="408"/>
    <d v="1964-09-12T00:00:00"/>
    <n v="27.310061601642712"/>
    <d v="1991-12-20T00:00:00"/>
    <m/>
    <d v="1992-11-20T00:00:00"/>
    <d v="2004-08-05T00:00:00"/>
    <m/>
  </r>
  <r>
    <x v="454"/>
    <m/>
    <m/>
    <s v="LSD 35"/>
    <x v="17"/>
    <s v="03135"/>
    <x v="34"/>
    <d v="2010-07-15T00:00:00"/>
    <s v="LSD 28"/>
    <x v="0"/>
    <x v="0"/>
    <x v="0"/>
    <x v="0"/>
    <x v="0"/>
    <m/>
    <m/>
    <s v="Former MARAD/NDRF (PMARS): MONTICELLO"/>
    <s v="Monticello"/>
    <m/>
    <m/>
    <m/>
    <d v="1954-10-14T00:00:00"/>
    <d v="1955-06-06T00:00:00"/>
    <d v="1956-08-10T00:00:00"/>
    <x v="409"/>
    <d v="1957-03-29T00:00:00"/>
    <n v="28.507175226586103"/>
    <d v="1985-09-30T00:00:00"/>
    <m/>
    <d v="1992-02-24T00:00:00"/>
    <d v="2010-10-15T00:00:00"/>
    <m/>
  </r>
  <r>
    <x v="173"/>
    <s v="ANC"/>
    <m/>
    <s v="LSD 36"/>
    <x v="17"/>
    <s v="07203"/>
    <x v="34"/>
    <d v="2010-07-18T00:00:00"/>
    <s v="LSD 36"/>
    <x v="0"/>
    <x v="0"/>
    <x v="0"/>
    <x v="0"/>
    <x v="0"/>
    <m/>
    <m/>
    <m/>
    <s v="Anchorage"/>
    <m/>
    <m/>
    <m/>
    <d v="1965-06-29T00:00:00"/>
    <d v="1967-03-13T00:00:00"/>
    <d v="1968-05-05T00:00:00"/>
    <x v="410"/>
    <d v="1969-03-15T00:00:00"/>
    <n v="34.611202378158488"/>
    <d v="2003-10-01T00:00:00"/>
    <m/>
    <d v="2004-03-08T00:00:00"/>
    <d v="2010-10-15T00:00:00"/>
    <m/>
  </r>
  <r>
    <x v="4"/>
    <m/>
    <m/>
    <s v="LSM 444"/>
    <x v="61"/>
    <s v="09908"/>
    <x v="34"/>
    <d v="1978-11-09T00:00:00"/>
    <s v="LSM 1"/>
    <x v="0"/>
    <x v="0"/>
    <x v="0"/>
    <x v="0"/>
    <x v="0"/>
    <m/>
    <m/>
    <m/>
    <s v="LSM and LSM(R)"/>
    <m/>
    <m/>
    <m/>
    <m/>
    <d v="1945-03-01T00:00:00"/>
    <m/>
    <x v="0"/>
    <m/>
    <s v="N/A"/>
    <m/>
    <m/>
    <d v="1992-06-05T00:00:00"/>
    <d v="2001-08-31T00:00:00"/>
    <m/>
  </r>
  <r>
    <x v="455"/>
    <m/>
    <m/>
    <s v="MSO 445"/>
    <x v="62"/>
    <s v="07975"/>
    <x v="34"/>
    <d v="1973-04-24T00:00:00"/>
    <s v="MSO 422"/>
    <x v="0"/>
    <x v="0"/>
    <x v="0"/>
    <x v="0"/>
    <x v="0"/>
    <m/>
    <m/>
    <m/>
    <s v="Force"/>
    <m/>
    <m/>
    <s v="(ex-AM 445)"/>
    <d v="1951-08-08T00:00:00"/>
    <d v="1952-08-26T00:00:00"/>
    <d v="1953-06-26T00:00:00"/>
    <x v="411"/>
    <d v="1955-01-04T00:00:00"/>
    <s v="N/A"/>
    <m/>
    <m/>
    <d v="1973-04-24T00:00:00"/>
    <d v="2002-09-09T00:00:00"/>
    <m/>
  </r>
  <r>
    <x v="456"/>
    <s v="ORI"/>
    <m/>
    <s v="CV 34"/>
    <x v="26"/>
    <s v="03334"/>
    <x v="35"/>
    <d v="2006-05-17T00:00:00"/>
    <s v="CV 19"/>
    <x v="0"/>
    <x v="0"/>
    <x v="0"/>
    <x v="0"/>
    <x v="0"/>
    <m/>
    <m/>
    <s v="Former MARAD/NDRF (PMARS): ORISKANY"/>
    <s v="Oriskany"/>
    <m/>
    <m/>
    <m/>
    <d v="1947-08-08T00:00:00"/>
    <d v="1944-05-01T00:00:00"/>
    <d v="1945-10-13T00:00:00"/>
    <x v="412"/>
    <d v="1950-09-25T00:00:00"/>
    <n v="26.014398702088826"/>
    <d v="1976-09-30T00:00:00"/>
    <m/>
    <d v="1989-07-25T00:00:00"/>
    <d v="2006-05-18T00:00:00"/>
    <m/>
  </r>
  <r>
    <x v="457"/>
    <s v="AWR"/>
    <m/>
    <s v="DD 968"/>
    <x v="30"/>
    <s v="20588"/>
    <x v="35"/>
    <d v="2010-04-07T00:00:00"/>
    <s v="DD 963"/>
    <x v="0"/>
    <x v="0"/>
    <x v="0"/>
    <x v="0"/>
    <x v="0"/>
    <m/>
    <m/>
    <m/>
    <s v="Arthur W Radford"/>
    <m/>
    <s v="NAVSEA Inactive Ships On-site Maintenance Office, Philadelphia, PA"/>
    <m/>
    <d v="1971-01-15T00:00:00"/>
    <d v="1974-01-24T00:00:00"/>
    <d v="1975-03-01T00:00:00"/>
    <x v="413"/>
    <d v="1977-04-16T00:00:00"/>
    <n v="25.954061454213569"/>
    <d v="2003-03-18T00:00:00"/>
    <m/>
    <d v="2004-04-06T00:00:00"/>
    <d v="2011-02-16T00:00:00"/>
    <m/>
  </r>
  <r>
    <x v="458"/>
    <m/>
    <m/>
    <s v="AGOS 7"/>
    <x v="63"/>
    <s v="42487"/>
    <x v="36"/>
    <d v="2002-12-09T00:00:00"/>
    <s v="AGOS 1"/>
    <x v="0"/>
    <x v="0"/>
    <x v="0"/>
    <x v="0"/>
    <x v="0"/>
    <m/>
    <m/>
    <m/>
    <m/>
    <m/>
    <m/>
    <m/>
    <d v="1981-02-13T00:00:00"/>
    <d v="1985-01-26T00:00:00"/>
    <d v="1985-07-16T00:00:00"/>
    <x v="166"/>
    <m/>
    <s v="N/A"/>
    <m/>
    <m/>
    <d v="2002-12-02T00:00:00"/>
    <d v="2009-09-14T00:00:00"/>
    <m/>
  </r>
  <r>
    <x v="459"/>
    <m/>
    <m/>
    <s v="AGS 52"/>
    <x v="7"/>
    <s v="21845"/>
    <x v="36"/>
    <d v="2003-03-03T00:00:00"/>
    <s v="AGS 51"/>
    <x v="0"/>
    <x v="0"/>
    <x v="0"/>
    <x v="0"/>
    <x v="0"/>
    <m/>
    <m/>
    <m/>
    <m/>
    <m/>
    <m/>
    <m/>
    <d v="1988-11-10T00:00:00"/>
    <d v="1989-10-25T00:00:00"/>
    <d v="1991-02-14T00:00:00"/>
    <x v="414"/>
    <m/>
    <s v="N/A"/>
    <m/>
    <m/>
    <d v="2003-02-27T00:00:00"/>
    <d v="2003-03-06T00:00:00"/>
    <m/>
  </r>
  <r>
    <x v="460"/>
    <m/>
    <m/>
    <s v="AO 190"/>
    <x v="64"/>
    <s v="21469"/>
    <x v="36"/>
    <d v="2009-05-19T00:00:00"/>
    <s v="AO 187"/>
    <x v="0"/>
    <x v="0"/>
    <x v="0"/>
    <x v="0"/>
    <x v="0"/>
    <m/>
    <m/>
    <s v="Former MARAD/NDRF (PMARS): ANDREW J. HIGGINS"/>
    <s v="Andrew J. Higgins"/>
    <m/>
    <m/>
    <m/>
    <d v="1983-11-22T00:00:00"/>
    <d v="1985-11-21T00:00:00"/>
    <d v="1987-01-17T00:00:00"/>
    <x v="415"/>
    <m/>
    <s v="N/A"/>
    <m/>
    <d v="1996-05-06T00:00:00"/>
    <d v="2009-01-06T00:00:00"/>
    <d v="2009-06-30T00:00:00"/>
    <m/>
  </r>
  <r>
    <x v="461"/>
    <s v="MTB"/>
    <m/>
    <s v="AE 34"/>
    <x v="33"/>
    <s v="20115"/>
    <x v="37"/>
    <d v="2012-07-23T00:00:00"/>
    <s v="AE 26  Ammunition Ships"/>
    <x v="0"/>
    <x v="0"/>
    <x v="0"/>
    <x v="0"/>
    <x v="0"/>
    <m/>
    <m/>
    <m/>
    <m/>
    <m/>
    <m/>
    <m/>
    <d v="1968-03-08T00:00:00"/>
    <d v="1970-10-05T00:00:00"/>
    <d v="1971-10-23T00:00:00"/>
    <x v="416"/>
    <d v="1972-07-22T00:00:00"/>
    <n v="24.449737187910646"/>
    <d v="1996-12-18T00:00:00"/>
    <d v="2010-08-02T00:00:00"/>
    <d v="2010-08-02T00:00:00"/>
    <d v="2012-07-31T00:00:00"/>
    <s v="Entry and Withdrawal from NDRF on 7/23/12; Title transferred to MARAD then sold under domestic sale and withdrawn on the same day&quot;"/>
  </r>
  <r>
    <x v="462"/>
    <s v="KIS"/>
    <m/>
    <s v="AE 35"/>
    <x v="33"/>
    <s v="20245"/>
    <x v="37"/>
    <d v="2013-05-30T00:00:00"/>
    <s v="AE 26  Ammunition Ships"/>
    <x v="0"/>
    <x v="0"/>
    <x v="0"/>
    <x v="0"/>
    <x v="0"/>
    <m/>
    <m/>
    <m/>
    <m/>
    <m/>
    <m/>
    <m/>
    <d v="1968-03-08T00:00:00"/>
    <d v="1971-04-08T00:00:00"/>
    <d v="1972-03-11T00:00:00"/>
    <x v="417"/>
    <d v="1972-12-16T00:00:00"/>
    <n v="23.691414805081035"/>
    <d v="1996-08-01T00:00:00"/>
    <d v="2011-01-13T00:00:00"/>
    <d v="2011-01-13T00:00:00"/>
    <d v="2013-07-08T00:00:00"/>
    <s v="Custodian: MARITIME ADMINISTRATION (MARAD)"/>
  </r>
  <r>
    <x v="463"/>
    <s v="SJO"/>
    <m/>
    <s v="AFS 7"/>
    <x v="65"/>
    <s v="20118"/>
    <x v="37"/>
    <d v="2013-02-02T00:00:00"/>
    <s v="AFS 1  Combat Stores Ships"/>
    <x v="0"/>
    <x v="0"/>
    <x v="0"/>
    <x v="0"/>
    <x v="0"/>
    <m/>
    <m/>
    <m/>
    <s v="San Jose"/>
    <m/>
    <m/>
    <m/>
    <d v="1967-07-07T00:00:00"/>
    <d v="1969-03-08T00:00:00"/>
    <d v="1969-12-13T00:00:00"/>
    <x v="418"/>
    <d v="1970-10-23T00:00:00"/>
    <n v="23.091033538672143"/>
    <d v="1993-11-02T00:00:00"/>
    <d v="2010-01-27T00:00:00"/>
    <d v="2010-01-27T00:00:00"/>
    <d v="2013-03-20T00:00:00"/>
    <s v="Custodian: MARITIME ADMINISTRATION (MARAD) "/>
  </r>
  <r>
    <x v="127"/>
    <s v="BAI"/>
    <m/>
    <s v="CGN 25"/>
    <x v="49"/>
    <s v="52700"/>
    <x v="38"/>
    <d v="1999-11-01T00:00:00"/>
    <s v="CGN 25"/>
    <x v="0"/>
    <x v="0"/>
    <x v="0"/>
    <x v="0"/>
    <x v="0"/>
    <m/>
    <m/>
    <m/>
    <s v="Bainbridge"/>
    <m/>
    <m/>
    <s v="(ex-DLGN 25)"/>
    <d v="1958-09-01T00:00:00"/>
    <d v="1959-05-15T00:00:00"/>
    <d v="1961-04-15T00:00:00"/>
    <x v="419"/>
    <d v="1962-10-06T00:00:00"/>
    <n v="33.959637046307883"/>
    <d v="1996-09-13T00:00:00"/>
    <m/>
    <d v="1996-09-13T00:00:00"/>
    <d v="2001-10-19T00:00:00"/>
    <m/>
  </r>
  <r>
    <x v="134"/>
    <s v="TRU"/>
    <m/>
    <s v="CGN 35"/>
    <x v="49"/>
    <s v="52712"/>
    <x v="38"/>
    <d v="1999-04-16T00:00:00"/>
    <s v="CGN 35"/>
    <x v="0"/>
    <x v="0"/>
    <x v="0"/>
    <x v="0"/>
    <x v="0"/>
    <m/>
    <m/>
    <m/>
    <s v="Truxtun"/>
    <m/>
    <m/>
    <s v="(ex-DLGN 35)"/>
    <d v="1962-06-23T00:00:00"/>
    <d v="1963-06-17T00:00:00"/>
    <d v="1964-12-19T00:00:00"/>
    <x v="420"/>
    <d v="1967-05-27T00:00:00"/>
    <n v="28.296355740181269"/>
    <d v="1995-09-11T00:00:00"/>
    <m/>
    <d v="1995-09-11T00:00:00"/>
    <d v="2001-02-09T00:00:00"/>
    <m/>
  </r>
  <r>
    <x v="282"/>
    <s v="CAL"/>
    <m/>
    <s v="CGN 36"/>
    <x v="49"/>
    <s v="20541"/>
    <x v="38"/>
    <d v="2000-05-12T00:00:00"/>
    <s v="CGN 36"/>
    <x v="0"/>
    <x v="0"/>
    <x v="0"/>
    <x v="0"/>
    <x v="0"/>
    <m/>
    <m/>
    <m/>
    <m/>
    <m/>
    <m/>
    <s v="(ex-DLGN 36)"/>
    <d v="1968-06-13T00:00:00"/>
    <d v="1970-01-23T00:00:00"/>
    <d v="1971-09-22T00:00:00"/>
    <x v="421"/>
    <d v="1974-02-16T00:00:00"/>
    <n v="25.416807076663858"/>
    <d v="1999-07-09T00:00:00"/>
    <m/>
    <d v="1999-07-09T00:00:00"/>
    <d v="2001-09-21T00:00:00"/>
    <m/>
  </r>
  <r>
    <x v="275"/>
    <s v="VIR"/>
    <m/>
    <s v="CGN 38"/>
    <x v="49"/>
    <s v="20681"/>
    <x v="38"/>
    <d v="2002-09-25T00:00:00"/>
    <s v="CGN 38"/>
    <x v="0"/>
    <x v="0"/>
    <x v="0"/>
    <x v="0"/>
    <x v="0"/>
    <m/>
    <m/>
    <m/>
    <s v="Virginia"/>
    <m/>
    <m/>
    <s v="(ex-DLGN 38)"/>
    <d v="1971-12-21T00:00:00"/>
    <d v="1972-08-19T00:00:00"/>
    <d v="1974-12-14T00:00:00"/>
    <x v="422"/>
    <d v="1976-09-11T00:00:00"/>
    <n v="18.203314121037465"/>
    <d v="1994-11-10T00:00:00"/>
    <m/>
    <d v="1994-11-10T00:00:00"/>
    <d v="2002-10-30T00:00:00"/>
    <m/>
  </r>
  <r>
    <x v="276"/>
    <s v="TEX"/>
    <m/>
    <s v="CGN 39"/>
    <x v="49"/>
    <s v="20682"/>
    <x v="38"/>
    <d v="2001-10-30T00:00:00"/>
    <s v="CGN 38"/>
    <x v="0"/>
    <x v="0"/>
    <x v="0"/>
    <x v="0"/>
    <x v="0"/>
    <m/>
    <m/>
    <m/>
    <s v="Texas"/>
    <m/>
    <m/>
    <s v="(ex-DLGN 39)"/>
    <d v="1971-12-21T00:00:00"/>
    <d v="1973-08-18T00:00:00"/>
    <d v="1975-08-09T00:00:00"/>
    <x v="423"/>
    <d v="1977-09-10T00:00:00"/>
    <n v="15.973264615880174"/>
    <d v="1993-07-16T00:00:00"/>
    <m/>
    <d v="1993-07-16T00:00:00"/>
    <d v="2001-12-13T00:00:00"/>
    <m/>
  </r>
  <r>
    <x v="464"/>
    <s v="ARK"/>
    <m/>
    <s v="CGN 41"/>
    <x v="49"/>
    <s v="20807"/>
    <x v="38"/>
    <d v="1999-11-01T00:00:00"/>
    <s v="CGN 38"/>
    <x v="0"/>
    <x v="0"/>
    <x v="0"/>
    <x v="0"/>
    <x v="0"/>
    <m/>
    <m/>
    <m/>
    <s v="Arkansas"/>
    <m/>
    <m/>
    <s v="(ex-DLGN 41)"/>
    <d v="1975-01-31T00:00:00"/>
    <d v="1977-01-17T00:00:00"/>
    <d v="1978-10-21T00:00:00"/>
    <x v="424"/>
    <d v="1980-10-18T00:00:00"/>
    <n v="17.768011527377524"/>
    <d v="1998-07-07T00:00:00"/>
    <m/>
    <d v="1998-07-07T00:00:00"/>
    <d v="2001-10-19T00:00:00"/>
    <m/>
  </r>
  <r>
    <x v="465"/>
    <s v="PAT"/>
    <m/>
    <s v="FF 1061"/>
    <x v="66"/>
    <s v="54056"/>
    <x v="38"/>
    <d v="2000-06-21T00:00:00"/>
    <s v="FF 1052"/>
    <x v="0"/>
    <x v="0"/>
    <x v="0"/>
    <x v="0"/>
    <x v="0"/>
    <m/>
    <m/>
    <m/>
    <s v="Patterson"/>
    <m/>
    <m/>
    <s v="(ex-DE 1061)"/>
    <d v="1964-07-22T00:00:00"/>
    <d v="1967-10-12T00:00:00"/>
    <d v="1969-05-03T00:00:00"/>
    <x v="425"/>
    <d v="1970-03-14T00:00:00"/>
    <n v="21.589296826384565"/>
    <d v="1991-09-30T00:00:00"/>
    <m/>
    <d v="1995-01-11T00:00:00"/>
    <d v="2000-09-15T00:00:00"/>
    <m/>
  </r>
  <r>
    <x v="466"/>
    <s v="LWD"/>
    <m/>
    <s v="FF 1064"/>
    <x v="66"/>
    <s v="54059"/>
    <x v="38"/>
    <d v="2000-08-04T00:00:00"/>
    <s v="FF 1052"/>
    <x v="0"/>
    <x v="0"/>
    <x v="0"/>
    <x v="0"/>
    <x v="0"/>
    <m/>
    <m/>
    <m/>
    <s v="Lockwood"/>
    <m/>
    <m/>
    <s v="(ex-DE 1064)"/>
    <d v="1964-07-22T00:00:00"/>
    <d v="1967-11-03T00:00:00"/>
    <d v="1968-09-05T00:00:00"/>
    <x v="301"/>
    <d v="1970-12-05T00:00:00"/>
    <n v="22.822724161533195"/>
    <d v="1993-09-27T00:00:00"/>
    <m/>
    <d v="1993-09-27T00:00:00"/>
    <d v="2000-09-27T00:00:00"/>
    <m/>
  </r>
  <r>
    <x v="467"/>
    <s v="BGL"/>
    <m/>
    <s v="FF 1069"/>
    <x v="66"/>
    <s v="54064"/>
    <x v="38"/>
    <d v="2000-09-19T00:00:00"/>
    <s v="FF 1052"/>
    <x v="0"/>
    <x v="0"/>
    <x v="0"/>
    <x v="0"/>
    <x v="0"/>
    <m/>
    <m/>
    <m/>
    <m/>
    <m/>
    <m/>
    <s v="(ex-DE 1069)"/>
    <d v="1964-07-22T00:00:00"/>
    <d v="1970-09-22T00:00:00"/>
    <d v="1971-04-24T00:00:00"/>
    <x v="426"/>
    <d v="1972-05-06T00:00:00"/>
    <n v="19.411362080766597"/>
    <d v="1991-09-26T00:00:00"/>
    <m/>
    <d v="1995-01-11T00:00:00"/>
    <d v="2000-09-26T00:00:00"/>
    <m/>
  </r>
  <r>
    <x v="424"/>
    <m/>
    <m/>
    <s v="SSN 677"/>
    <x v="4"/>
    <s v="05725"/>
    <x v="38"/>
    <d v="2011-11-30T00:00:00"/>
    <s v="SSN 637"/>
    <x v="0"/>
    <x v="0"/>
    <x v="0"/>
    <x v="0"/>
    <x v="0"/>
    <m/>
    <m/>
    <m/>
    <m/>
    <m/>
    <m/>
    <m/>
    <d v="1967-03-15T00:00:00"/>
    <d v="1968-08-20T00:00:00"/>
    <d v="1970-05-23T00:00:00"/>
    <x v="427"/>
    <d v="1972-04-15T00:00:00"/>
    <n v="23.578370978781656"/>
    <d v="1995-10-30T00:00:00"/>
    <m/>
    <d v="1995-10-30T00:00:00"/>
    <d v="2013-02-13T00:00:00"/>
    <m/>
  </r>
  <r>
    <x v="468"/>
    <s v="LAX"/>
    <m/>
    <s v="SSN 688"/>
    <x v="4"/>
    <s v="20202"/>
    <x v="38"/>
    <d v="2011-02-04T00:00:00"/>
    <s v="SSN 21  Attack Submarines"/>
    <x v="0"/>
    <x v="0"/>
    <x v="0"/>
    <x v="0"/>
    <x v="0"/>
    <m/>
    <m/>
    <m/>
    <m/>
    <s v="Los Angeles (SSN 688)"/>
    <m/>
    <m/>
    <d v="1971-01-08T00:00:00"/>
    <d v="1972-01-08T00:00:00"/>
    <d v="1974-04-06T00:00:00"/>
    <x v="428"/>
    <d v="1976-11-13T00:00:00"/>
    <n v="34.255989048596852"/>
    <d v="2011-02-04T00:00:00"/>
    <d v="2010-02-01T00:00:00"/>
    <d v="2011-02-04T00:00:00"/>
    <d v="2013-02-13T00:00:00"/>
    <s v="LOS ANGELES (SSN 688) HELD A DECOMMISSIONING CEREMONY 23 JAN 2010 IN ITS NAMESAKE CITY. Eligible for Inclusion in the National Register of Historic Places (NRHP)"/>
  </r>
  <r>
    <x v="13"/>
    <m/>
    <m/>
    <s v="SSN 692"/>
    <x v="4"/>
    <s v="20783"/>
    <x v="38"/>
    <d v="2012-11-30T00:00:00"/>
    <s v="SSN 688"/>
    <x v="0"/>
    <x v="0"/>
    <x v="0"/>
    <x v="0"/>
    <x v="0"/>
    <m/>
    <m/>
    <m/>
    <m/>
    <m/>
    <m/>
    <m/>
    <d v="1971-01-31T00:00:00"/>
    <d v="1973-01-27T00:00:00"/>
    <d v="1976-02-21T00:00:00"/>
    <x v="429"/>
    <d v="1978-03-11T00:00:00"/>
    <n v="17.572862792820199"/>
    <d v="1995-10-05T00:00:00"/>
    <m/>
    <d v="1995-10-05T00:00:00"/>
    <d v="2013-02-14T00:00:00"/>
    <m/>
  </r>
  <r>
    <x v="469"/>
    <s v="AMC"/>
    <m/>
    <s v="AK 2062"/>
    <x v="59"/>
    <s v="46402"/>
    <x v="39"/>
    <d v="2002-09-30T00:00:00"/>
    <s v="AK 2062"/>
    <x v="0"/>
    <x v="0"/>
    <x v="0"/>
    <x v="0"/>
    <x v="0"/>
    <m/>
    <m/>
    <m/>
    <m/>
    <m/>
    <m/>
    <s v="(ex-FERN CARRIER)"/>
    <m/>
    <m/>
    <m/>
    <x v="0"/>
    <m/>
    <s v="N/A"/>
    <m/>
    <m/>
    <m/>
    <d v="2006-07-24T00:00:00"/>
    <m/>
  </r>
  <r>
    <x v="470"/>
    <s v="HAU"/>
    <m/>
    <s v="AK 3000"/>
    <x v="59"/>
    <s v="21628"/>
    <x v="39"/>
    <d v="2009-07-15T00:00:00"/>
    <s v="AK 3000  Maritime Prepositioning Ships"/>
    <x v="0"/>
    <x v="0"/>
    <x v="0"/>
    <x v="0"/>
    <x v="0"/>
    <m/>
    <m/>
    <m/>
    <m/>
    <m/>
    <m/>
    <s v="(ex-ESTELLE MAERSK)"/>
    <m/>
    <m/>
    <m/>
    <x v="0"/>
    <m/>
    <s v="N/A"/>
    <m/>
    <m/>
    <m/>
    <d v="2011-02-16T00:00:00"/>
    <m/>
  </r>
  <r>
    <x v="471"/>
    <s v="WBB"/>
    <m/>
    <s v="AK 3001"/>
    <x v="59"/>
    <s v="21511"/>
    <x v="39"/>
    <d v="2008-07-15T00:00:00"/>
    <s v="AK 3000  Maritime Prepositioning Ships"/>
    <x v="0"/>
    <x v="0"/>
    <x v="0"/>
    <x v="0"/>
    <x v="0"/>
    <m/>
    <m/>
    <m/>
    <m/>
    <m/>
    <m/>
    <s v="(ex-ELEO MAERSK)"/>
    <m/>
    <m/>
    <m/>
    <x v="0"/>
    <m/>
    <s v="N/A"/>
    <m/>
    <m/>
    <m/>
    <d v="2011-02-16T00:00:00"/>
    <m/>
  </r>
  <r>
    <x v="472"/>
    <s v="JAJ"/>
    <m/>
    <s v="AK 3002"/>
    <x v="59"/>
    <s v="21632"/>
    <x v="39"/>
    <d v="2009-07-15T00:00:00"/>
    <s v="AK 3000  Maritime Prepositioning Ships"/>
    <x v="0"/>
    <x v="0"/>
    <x v="0"/>
    <x v="0"/>
    <x v="0"/>
    <m/>
    <m/>
    <m/>
    <m/>
    <m/>
    <m/>
    <s v="(ex-EMMA MAERSK)"/>
    <m/>
    <m/>
    <m/>
    <x v="0"/>
    <m/>
    <s v="N/A"/>
    <m/>
    <m/>
    <m/>
    <d v="2011-02-16T00:00:00"/>
    <m/>
  </r>
  <r>
    <x v="473"/>
    <s v="ABN"/>
    <m/>
    <s v="AK 3003"/>
    <x v="59"/>
    <s v="21585"/>
    <x v="39"/>
    <d v="2009-07-15T00:00:00"/>
    <s v="AK 3000  Maritime Prepositioning Ships"/>
    <x v="0"/>
    <x v="0"/>
    <x v="0"/>
    <x v="0"/>
    <x v="0"/>
    <m/>
    <m/>
    <m/>
    <m/>
    <m/>
    <m/>
    <s v="(ex-EMILIE MAERSK)"/>
    <m/>
    <m/>
    <m/>
    <x v="0"/>
    <m/>
    <s v="N/A"/>
    <m/>
    <m/>
    <m/>
    <d v="2011-02-22T00:00:00"/>
    <m/>
  </r>
  <r>
    <x v="474"/>
    <s v="FJP"/>
    <m/>
    <s v="AK 3004"/>
    <x v="59"/>
    <s v="21586"/>
    <x v="39"/>
    <d v="2008-07-15T00:00:00"/>
    <s v="AK 3000  Maritime Prepositioning Ships"/>
    <x v="0"/>
    <x v="0"/>
    <x v="0"/>
    <x v="0"/>
    <x v="0"/>
    <m/>
    <m/>
    <m/>
    <m/>
    <m/>
    <m/>
    <s v="(ex-PVT HARRY FISHER, EVELYN MAERSK)"/>
    <m/>
    <m/>
    <m/>
    <x v="0"/>
    <m/>
    <s v="N/A"/>
    <m/>
    <m/>
    <m/>
    <d v="2011-02-16T00:00:00"/>
    <m/>
  </r>
  <r>
    <x v="475"/>
    <s v="JDP"/>
    <m/>
    <s v="AK 4496"/>
    <x v="59"/>
    <n v="23376"/>
    <x v="39"/>
    <d v="2006-07-18T00:00:00"/>
    <s v="AK 4496  Army Container Ships"/>
    <x v="0"/>
    <x v="0"/>
    <x v="0"/>
    <x v="0"/>
    <x v="0"/>
    <m/>
    <m/>
    <m/>
    <m/>
    <m/>
    <m/>
    <s v="(ex-AMERICAN UTAH, IRENE D, UTAH, NEWARK BAY)"/>
    <m/>
    <m/>
    <m/>
    <x v="0"/>
    <m/>
    <s v="N/A"/>
    <m/>
    <m/>
    <m/>
    <d v="2011-02-16T00:00:00"/>
    <m/>
  </r>
  <r>
    <x v="476"/>
    <s v="WHP"/>
    <m/>
    <s v="AK 4638"/>
    <x v="59"/>
    <n v="23518"/>
    <x v="39"/>
    <d v="2008-08-29T00:00:00"/>
    <s v="AK 4638  Air Force Container Ships"/>
    <x v="0"/>
    <x v="0"/>
    <x v="0"/>
    <x v="0"/>
    <x v="0"/>
    <m/>
    <m/>
    <m/>
    <m/>
    <m/>
    <m/>
    <m/>
    <m/>
    <m/>
    <m/>
    <x v="0"/>
    <m/>
    <s v="N/A"/>
    <m/>
    <m/>
    <m/>
    <d v="2011-02-16T00:00:00"/>
    <m/>
  </r>
  <r>
    <x v="477"/>
    <s v="CPT"/>
    <m/>
    <s v="AK 5089"/>
    <x v="59"/>
    <m/>
    <x v="39"/>
    <d v="2003-06-01T00:00:00"/>
    <s v="AK 5089"/>
    <x v="0"/>
    <x v="0"/>
    <x v="0"/>
    <x v="0"/>
    <x v="0"/>
    <m/>
    <m/>
    <m/>
    <m/>
    <m/>
    <m/>
    <m/>
    <m/>
    <m/>
    <m/>
    <x v="0"/>
    <m/>
    <s v="N/A"/>
    <m/>
    <m/>
    <m/>
    <d v="2011-02-16T00:00:00"/>
    <m/>
  </r>
  <r>
    <x v="478"/>
    <s v="ECG"/>
    <m/>
    <s v="AK 5091"/>
    <x v="59"/>
    <m/>
    <x v="39"/>
    <d v="2003-08-01T00:00:00"/>
    <s v="AK 5089"/>
    <x v="0"/>
    <x v="0"/>
    <x v="0"/>
    <x v="0"/>
    <x v="0"/>
    <m/>
    <m/>
    <m/>
    <m/>
    <m/>
    <m/>
    <m/>
    <m/>
    <m/>
    <m/>
    <x v="0"/>
    <m/>
    <s v="N/A"/>
    <m/>
    <m/>
    <m/>
    <d v="2011-02-16T00:00:00"/>
    <m/>
  </r>
  <r>
    <x v="479"/>
    <s v="SVG"/>
    <m/>
    <s v="AKR 9205"/>
    <x v="67"/>
    <s v="22160"/>
    <x v="39"/>
    <d v="2002-09-30T00:00:00"/>
    <s v="AKR 9205"/>
    <x v="0"/>
    <x v="0"/>
    <x v="0"/>
    <x v="0"/>
    <x v="0"/>
    <m/>
    <m/>
    <m/>
    <m/>
    <m/>
    <m/>
    <s v="(ex-SAINT MAGNUS, JOLLY INDACO)"/>
    <m/>
    <m/>
    <m/>
    <x v="0"/>
    <m/>
    <s v="N/A"/>
    <m/>
    <m/>
    <m/>
    <d v="2006-07-24T00:00:00"/>
    <m/>
  </r>
  <r>
    <x v="272"/>
    <m/>
    <m/>
    <s v="AOT 182"/>
    <x v="68"/>
    <s v="21142"/>
    <x v="39"/>
    <d v="1984-05-01T00:00:00"/>
    <s v="AOT 182"/>
    <x v="0"/>
    <x v="0"/>
    <x v="0"/>
    <x v="0"/>
    <x v="0"/>
    <m/>
    <m/>
    <m/>
    <m/>
    <m/>
    <m/>
    <s v="(ex-AO 182)"/>
    <m/>
    <m/>
    <m/>
    <x v="0"/>
    <m/>
    <s v="N/A"/>
    <m/>
    <m/>
    <m/>
    <d v="2000-09-11T00:00:00"/>
    <m/>
  </r>
  <r>
    <x v="480"/>
    <m/>
    <m/>
    <s v="AOT 183"/>
    <x v="68"/>
    <s v="21141"/>
    <x v="39"/>
    <d v="1983-10-01T00:00:00"/>
    <s v="AOT 183"/>
    <x v="0"/>
    <x v="0"/>
    <x v="0"/>
    <x v="0"/>
    <x v="0"/>
    <m/>
    <m/>
    <m/>
    <m/>
    <m/>
    <m/>
    <s v="(ex-AO 183)"/>
    <m/>
    <m/>
    <m/>
    <x v="0"/>
    <m/>
    <s v="N/A"/>
    <m/>
    <m/>
    <m/>
    <d v="2000-09-11T00:00:00"/>
    <m/>
  </r>
  <r>
    <x v="481"/>
    <m/>
    <m/>
    <s v="AOT 184"/>
    <x v="68"/>
    <s v="21139"/>
    <x v="39"/>
    <d v="1984-02-01T00:00:00"/>
    <s v="AOT 182"/>
    <x v="0"/>
    <x v="0"/>
    <x v="0"/>
    <x v="0"/>
    <x v="0"/>
    <m/>
    <m/>
    <m/>
    <m/>
    <m/>
    <m/>
    <s v="(ex-AO 184)"/>
    <m/>
    <m/>
    <m/>
    <x v="0"/>
    <m/>
    <s v="N/A"/>
    <m/>
    <m/>
    <m/>
    <d v="2000-09-11T00:00:00"/>
    <m/>
  </r>
  <r>
    <x v="482"/>
    <m/>
    <m/>
    <s v="AOT 185"/>
    <x v="68"/>
    <s v="21140"/>
    <x v="39"/>
    <d v="1984-05-01T00:00:00"/>
    <s v="AOT 182"/>
    <x v="0"/>
    <x v="0"/>
    <x v="0"/>
    <x v="0"/>
    <x v="0"/>
    <m/>
    <m/>
    <m/>
    <m/>
    <m/>
    <m/>
    <s v="(ex-AO 185)"/>
    <m/>
    <m/>
    <m/>
    <x v="0"/>
    <m/>
    <s v="N/A"/>
    <m/>
    <m/>
    <m/>
    <d v="2000-09-11T00:00:00"/>
    <m/>
  </r>
  <r>
    <x v="483"/>
    <s v="GWD"/>
    <m/>
    <s v="AOT 1121"/>
    <x v="68"/>
    <m/>
    <x v="39"/>
    <d v="2005-09-10T00:00:00"/>
    <s v="AOT 1121"/>
    <x v="0"/>
    <x v="0"/>
    <x v="0"/>
    <x v="0"/>
    <x v="0"/>
    <m/>
    <m/>
    <m/>
    <m/>
    <m/>
    <m/>
    <m/>
    <m/>
    <m/>
    <m/>
    <x v="0"/>
    <m/>
    <s v="N/A"/>
    <m/>
    <m/>
    <m/>
    <d v="2011-02-16T00:00:00"/>
    <m/>
  </r>
  <r>
    <x v="484"/>
    <m/>
    <m/>
    <s v="AD 38"/>
    <x v="69"/>
    <s v="05837"/>
    <x v="40"/>
    <d v="2009-03-03T00:00:00"/>
    <s v="AD 37"/>
    <x v="0"/>
    <x v="0"/>
    <x v="0"/>
    <x v="0"/>
    <x v="0"/>
    <m/>
    <m/>
    <m/>
    <s v="Puget Sound"/>
    <m/>
    <m/>
    <m/>
    <d v="1964-12-29T00:00:00"/>
    <d v="1965-02-15T00:00:00"/>
    <d v="1966-09-16T00:00:00"/>
    <x v="430"/>
    <d v="1968-04-27T00:00:00"/>
    <n v="27.48333805343151"/>
    <d v="1996-01-27T00:00:00"/>
    <m/>
    <d v="2007-12-13T00:00:00"/>
    <d v="2009-09-14T00:00:00"/>
    <m/>
  </r>
  <r>
    <x v="485"/>
    <m/>
    <m/>
    <s v="AE 28"/>
    <x v="33"/>
    <s v="20111"/>
    <x v="40"/>
    <d v="2007-10-10T00:00:00"/>
    <s v="AE 26"/>
    <x v="0"/>
    <x v="0"/>
    <x v="0"/>
    <x v="0"/>
    <x v="0"/>
    <m/>
    <m/>
    <m/>
    <s v="Santa Barbara"/>
    <m/>
    <m/>
    <m/>
    <d v="1966-01-26T00:00:00"/>
    <d v="1966-12-20T00:00:00"/>
    <d v="1968-01-23T00:00:00"/>
    <x v="431"/>
    <d v="1970-07-11T00:00:00"/>
    <n v="28.24707326283988"/>
    <d v="1998-09-30T00:00:00"/>
    <m/>
    <d v="2005-08-03T00:00:00"/>
    <d v="2007-10-25T00:00:00"/>
    <m/>
  </r>
  <r>
    <x v="172"/>
    <m/>
    <m/>
    <s v="AFS 6"/>
    <x v="70"/>
    <s v="20116"/>
    <x v="40"/>
    <d v="2007-04-04T00:00:00"/>
    <s v="AFS 1"/>
    <x v="0"/>
    <x v="0"/>
    <x v="0"/>
    <x v="0"/>
    <x v="0"/>
    <m/>
    <m/>
    <m/>
    <s v="San Diego"/>
    <m/>
    <m/>
    <m/>
    <d v="1965-12-28T00:00:00"/>
    <d v="1967-03-11T00:00:00"/>
    <d v="1968-04-13T00:00:00"/>
    <x v="432"/>
    <d v="1969-05-24T00:00:00"/>
    <n v="24.326470266126382"/>
    <d v="1993-08-11T00:00:00"/>
    <m/>
    <d v="2003-09-08T00:00:00"/>
    <d v="2007-04-20T00:00:00"/>
    <m/>
  </r>
  <r>
    <x v="486"/>
    <m/>
    <m/>
    <s v="AGOR 3"/>
    <x v="6"/>
    <s v="01636"/>
    <x v="40"/>
    <d v="2004-04-27T00:00:00"/>
    <s v="AGOR 3"/>
    <x v="0"/>
    <x v="0"/>
    <x v="0"/>
    <x v="0"/>
    <x v="0"/>
    <m/>
    <m/>
    <s v="Former MARAD/NDRF (PMARS): ROBERT D. CONRAD"/>
    <s v="Robert D Conrad"/>
    <m/>
    <m/>
    <m/>
    <d v="1960-05-26T00:00:00"/>
    <d v="1961-01-19T00:00:00"/>
    <d v="1962-05-26T00:00:00"/>
    <x v="433"/>
    <m/>
    <s v="N/A"/>
    <m/>
    <m/>
    <d v="1989-10-04T00:00:00"/>
    <d v="2011-02-16T00:00:00"/>
    <m/>
  </r>
  <r>
    <x v="487"/>
    <m/>
    <m/>
    <s v="AGS 22"/>
    <x v="7"/>
    <s v="74022"/>
    <x v="40"/>
    <d v="2008-06-05T00:00:00"/>
    <s v="AGS 21"/>
    <x v="0"/>
    <x v="0"/>
    <x v="0"/>
    <x v="0"/>
    <x v="0"/>
    <m/>
    <m/>
    <s v="Former MARAD/NDRF (PMARS): DUTTON"/>
    <s v="Dutton"/>
    <m/>
    <m/>
    <s v="(ex-MCV 682, TUSKEGEE VICTORY)"/>
    <m/>
    <m/>
    <d v="1958-11-01T00:00:00"/>
    <x v="0"/>
    <m/>
    <s v="N/A"/>
    <m/>
    <m/>
    <d v="1990-02-14T00:00:00"/>
    <d v="2009-03-20T00:00:00"/>
    <m/>
  </r>
  <r>
    <x v="488"/>
    <m/>
    <m/>
    <s v="AK 267"/>
    <x v="59"/>
    <s v="01927"/>
    <x v="40"/>
    <d v="2004-11-13T00:00:00"/>
    <s v="AK 261"/>
    <x v="0"/>
    <x v="0"/>
    <x v="0"/>
    <x v="0"/>
    <x v="0"/>
    <m/>
    <m/>
    <m/>
    <s v="Marine Fiddler"/>
    <m/>
    <m/>
    <s v="(ex-MC 753)"/>
    <m/>
    <d v="1944-12-15T00:00:00"/>
    <d v="1945-05-15T00:00:00"/>
    <x v="434"/>
    <m/>
    <s v="N/A"/>
    <m/>
    <m/>
    <d v="1986-03-31T00:00:00"/>
    <d v="2005-03-14T00:00:00"/>
    <s v="Dates from DANFS"/>
  </r>
  <r>
    <x v="489"/>
    <m/>
    <m/>
    <s v="AK 271"/>
    <x v="59"/>
    <s v="01934"/>
    <x v="40"/>
    <d v="2003-07-17T00:00:00"/>
    <s v="AK 270"/>
    <x v="0"/>
    <x v="0"/>
    <x v="0"/>
    <x v="0"/>
    <x v="0"/>
    <m/>
    <m/>
    <s v="Former MARAD/NDRF (PMARS): MIRFAK"/>
    <s v="Mirfak"/>
    <m/>
    <m/>
    <s v="(ex-MA 47)"/>
    <d v="1955-09-22T00:00:00"/>
    <d v="1956-07-05T00:00:00"/>
    <d v="1957-08-05T00:00:00"/>
    <x v="435"/>
    <m/>
    <s v="N/A"/>
    <m/>
    <m/>
    <m/>
    <d v="2003-09-30T00:00:00"/>
    <m/>
  </r>
  <r>
    <x v="490"/>
    <m/>
    <m/>
    <s v="AK 285"/>
    <x v="59"/>
    <s v="17758"/>
    <x v="40"/>
    <d v="2008-08-14T00:00:00"/>
    <s v="AK 284"/>
    <x v="0"/>
    <x v="0"/>
    <x v="0"/>
    <x v="0"/>
    <x v="0"/>
    <m/>
    <m/>
    <s v="Former MARAD/NDRF (PMARS): SOUTHERN CROSS"/>
    <m/>
    <m/>
    <m/>
    <s v="(ex-MA 98, TRADE), MORMACTRADE"/>
    <d v="1960-06-01T00:00:00"/>
    <d v="1961-02-01T00:00:00"/>
    <d v="1962-01-01T00:00:00"/>
    <x v="436"/>
    <m/>
    <s v="N/A"/>
    <m/>
    <m/>
    <m/>
    <d v="2009-03-20T00:00:00"/>
    <m/>
  </r>
  <r>
    <x v="491"/>
    <m/>
    <m/>
    <s v="AO 144"/>
    <x v="64"/>
    <s v="05904"/>
    <x v="40"/>
    <d v="2008-02-01T00:00:00"/>
    <s v="AO 143"/>
    <x v="0"/>
    <x v="0"/>
    <x v="0"/>
    <x v="0"/>
    <x v="0"/>
    <m/>
    <m/>
    <s v="Former MARAD/NDRF (PMARS): MISSISSINEWA"/>
    <s v="Mississinewa"/>
    <m/>
    <m/>
    <m/>
    <d v="1952-01-28T00:00:00"/>
    <d v="1953-05-04T00:00:00"/>
    <d v="1954-06-12T00:00:00"/>
    <x v="437"/>
    <d v="1955-01-18T00:00:00"/>
    <n v="21.824788451966153"/>
    <d v="1976-11-15T00:00:00"/>
    <m/>
    <d v="1994-02-16T00:00:00"/>
    <d v="2009-03-20T00:00:00"/>
    <m/>
  </r>
  <r>
    <x v="492"/>
    <s v="SAC"/>
    <m/>
    <s v="AOE 1"/>
    <x v="71"/>
    <s v="05832"/>
    <x v="40"/>
    <d v="2008-07-11T00:00:00"/>
    <s v="AOE 1"/>
    <x v="0"/>
    <x v="0"/>
    <x v="0"/>
    <x v="0"/>
    <x v="0"/>
    <m/>
    <m/>
    <m/>
    <s v="Sacramento"/>
    <m/>
    <m/>
    <m/>
    <d v="1960-08-08T00:00:00"/>
    <d v="1961-06-30T00:00:00"/>
    <d v="1963-09-14T00:00:00"/>
    <x v="438"/>
    <d v="1964-03-14T00:00:00"/>
    <n v="40.340211004273506"/>
    <d v="2004-10-01T00:00:00"/>
    <m/>
    <d v="2004-10-01T00:00:00"/>
    <d v="2008-08-08T00:00:00"/>
    <m/>
  </r>
  <r>
    <x v="493"/>
    <s v="CAM"/>
    <m/>
    <s v="AOE 2"/>
    <x v="71"/>
    <s v="05833"/>
    <x v="40"/>
    <d v="2008-05-13T00:00:00"/>
    <s v="AOE 1"/>
    <x v="0"/>
    <x v="0"/>
    <x v="0"/>
    <x v="0"/>
    <x v="0"/>
    <m/>
    <m/>
    <m/>
    <m/>
    <m/>
    <m/>
    <m/>
    <d v="1963-04-25T00:00:00"/>
    <d v="1964-02-17T00:00:00"/>
    <d v="1965-05-29T00:00:00"/>
    <x v="439"/>
    <d v="1967-04-01T00:00:00"/>
    <n v="38.59480519480519"/>
    <d v="2005-10-14T00:00:00"/>
    <m/>
    <d v="2005-10-14T00:00:00"/>
    <d v="2008-05-21T00:00:00"/>
    <m/>
  </r>
  <r>
    <x v="494"/>
    <m/>
    <m/>
    <s v="AOE 3"/>
    <x v="71"/>
    <s v="05848"/>
    <x v="40"/>
    <d v="2007-01-26T00:00:00"/>
    <s v="AOE 1"/>
    <x v="0"/>
    <x v="0"/>
    <x v="0"/>
    <x v="0"/>
    <x v="0"/>
    <m/>
    <m/>
    <m/>
    <s v="Seattle"/>
    <m/>
    <m/>
    <m/>
    <d v="1964-12-29T00:00:00"/>
    <d v="1965-10-01T00:00:00"/>
    <d v="1968-03-01T00:00:00"/>
    <x v="257"/>
    <d v="1969-04-05T00:00:00"/>
    <n v="35.535222731981648"/>
    <d v="2005-03-15T00:00:00"/>
    <m/>
    <d v="2005-03-15T00:00:00"/>
    <d v="2007-02-05T00:00:00"/>
    <m/>
  </r>
  <r>
    <x v="38"/>
    <m/>
    <m/>
    <s v="AOE 4"/>
    <x v="71"/>
    <s v="20120"/>
    <x v="40"/>
    <d v="2006-11-03T00:00:00"/>
    <s v="AOE 1"/>
    <x v="0"/>
    <x v="0"/>
    <x v="0"/>
    <x v="0"/>
    <x v="0"/>
    <m/>
    <m/>
    <m/>
    <m/>
    <m/>
    <m/>
    <m/>
    <d v="1965-12-29T00:00:00"/>
    <d v="1966-11-29T00:00:00"/>
    <d v="1969-06-21T00:00:00"/>
    <x v="440"/>
    <d v="1970-03-28T00:00:00"/>
    <n v="34.551676933607119"/>
    <d v="2005-02-17T00:00:00"/>
    <m/>
    <d v="2005-02-17T00:00:00"/>
    <d v="2006-11-13T00:00:00"/>
    <m/>
  </r>
  <r>
    <x v="495"/>
    <m/>
    <m/>
    <s v="AOT 75"/>
    <x v="68"/>
    <s v="04825"/>
    <x v="40"/>
    <d v="2008-10-15T00:00:00"/>
    <s v="AOT 49"/>
    <x v="0"/>
    <x v="0"/>
    <x v="0"/>
    <x v="0"/>
    <x v="0"/>
    <m/>
    <m/>
    <s v="Former MARAD/NDRF (PMARS): SAUGATUCK"/>
    <s v="Saugatuck"/>
    <m/>
    <m/>
    <s v="(ex-MC 335, NEWTON (AO 75))"/>
    <m/>
    <d v="1942-08-20T00:00:00"/>
    <d v="1942-12-07T00:00:00"/>
    <x v="441"/>
    <d v="1943-02-19T00:00:00"/>
    <s v="N/A"/>
    <m/>
    <m/>
    <d v="1995-02-15T00:00:00"/>
    <d v="2009-03-20T00:00:00"/>
    <m/>
  </r>
  <r>
    <x v="496"/>
    <m/>
    <m/>
    <s v="AP 197"/>
    <x v="72"/>
    <s v="08297"/>
    <x v="40"/>
    <d v="1983-01-01T00:00:00"/>
    <s v="AP 196"/>
    <x v="0"/>
    <x v="0"/>
    <x v="0"/>
    <x v="0"/>
    <x v="0"/>
    <m/>
    <m/>
    <s v="Former MARAD/NDRF (PMARS): GEIGER"/>
    <s v="Geiger"/>
    <m/>
    <m/>
    <s v="(ex-MC 2915, PRESIDENT ADAMS)"/>
    <d v="1948-08-01T00:00:00"/>
    <d v="1949-08-01T00:00:00"/>
    <d v="1950-10-01T00:00:00"/>
    <x v="442"/>
    <d v="1952-09-01T00:00:00"/>
    <s v="N/A"/>
    <m/>
    <m/>
    <d v="1983-04-01T00:00:00"/>
    <d v="2003-10-08T00:00:00"/>
    <m/>
  </r>
  <r>
    <x v="497"/>
    <m/>
    <m/>
    <s v="APD 9"/>
    <x v="46"/>
    <m/>
    <x v="40"/>
    <d v="1946-06-13T00:00:00"/>
    <s v="DD 75"/>
    <x v="0"/>
    <x v="0"/>
    <x v="0"/>
    <x v="0"/>
    <x v="0"/>
    <m/>
    <m/>
    <m/>
    <s v="Dent"/>
    <m/>
    <m/>
    <s v="(ex-DD 116)"/>
    <d v="1917-05-02T00:00:00"/>
    <d v="1917-08-30T00:00:00"/>
    <d v="1918-03-23T00:00:00"/>
    <x v="443"/>
    <d v="1918-09-09T00:00:00"/>
    <n v="27.236139630390145"/>
    <d v="1945-12-04T00:00:00"/>
    <m/>
    <m/>
    <d v="2007-03-20T00:00:00"/>
    <m/>
  </r>
  <r>
    <x v="498"/>
    <m/>
    <m/>
    <s v="APD 10"/>
    <x v="46"/>
    <m/>
    <x v="40"/>
    <d v="1946-01-30T00:00:00"/>
    <s v="DD 186"/>
    <x v="0"/>
    <x v="0"/>
    <x v="0"/>
    <x v="0"/>
    <x v="0"/>
    <m/>
    <m/>
    <m/>
    <s v="Brooks"/>
    <m/>
    <m/>
    <s v="(ex-DD 232)"/>
    <d v="1917-12-29T00:00:00"/>
    <d v="1918-06-11T00:00:00"/>
    <d v="1919-04-24T00:00:00"/>
    <x v="444"/>
    <d v="1920-06-18T00:00:00"/>
    <n v="25.121196167210698"/>
    <d v="1945-08-02T00:00:00"/>
    <m/>
    <m/>
    <d v="2007-03-20T00:00:00"/>
    <m/>
  </r>
  <r>
    <x v="499"/>
    <m/>
    <m/>
    <s v="APD 11"/>
    <x v="46"/>
    <m/>
    <x v="40"/>
    <d v="1946-12-03T00:00:00"/>
    <s v="DD 186"/>
    <x v="0"/>
    <x v="0"/>
    <x v="0"/>
    <x v="0"/>
    <x v="0"/>
    <m/>
    <m/>
    <m/>
    <s v="Gilmer"/>
    <m/>
    <m/>
    <s v="(ex-DD 233)"/>
    <d v="1917-12-29T00:00:00"/>
    <d v="1918-06-25T00:00:00"/>
    <d v="1919-05-24T00:00:00"/>
    <x v="445"/>
    <d v="1920-04-30T00:00:00"/>
    <n v="25.767998377611033"/>
    <d v="1946-02-05T00:00:00"/>
    <m/>
    <d v="1946-02-25T00:00:00"/>
    <d v="2007-03-20T00:00:00"/>
    <m/>
  </r>
  <r>
    <x v="500"/>
    <m/>
    <m/>
    <s v="APD 13"/>
    <x v="46"/>
    <m/>
    <x v="40"/>
    <d v="1946-05-23T00:00:00"/>
    <s v="DD 186"/>
    <x v="0"/>
    <x v="0"/>
    <x v="0"/>
    <x v="0"/>
    <x v="0"/>
    <m/>
    <m/>
    <m/>
    <s v="Sands"/>
    <m/>
    <m/>
    <s v="(ex-DD 243)"/>
    <d v="1917-12-29T00:00:00"/>
    <d v="1919-03-22T00:00:00"/>
    <d v="1919-10-28T00:00:00"/>
    <x v="446"/>
    <d v="1920-11-10T00:00:00"/>
    <n v="24.913130462251235"/>
    <d v="1945-10-10T00:00:00"/>
    <m/>
    <d v="1945-11-01T00:00:00"/>
    <d v="2007-03-20T00:00:00"/>
    <m/>
  </r>
  <r>
    <x v="501"/>
    <m/>
    <m/>
    <s v="APD 17"/>
    <x v="46"/>
    <m/>
    <x v="40"/>
    <d v="1946-05-23T00:00:00"/>
    <s v="DD 75"/>
    <x v="0"/>
    <x v="0"/>
    <x v="0"/>
    <x v="0"/>
    <x v="0"/>
    <m/>
    <m/>
    <m/>
    <s v="Crosby"/>
    <m/>
    <m/>
    <s v="(ex-DD 164)"/>
    <d v="1917-08-15T00:00:00"/>
    <d v="1918-06-23T00:00:00"/>
    <d v="1918-09-28T00:00:00"/>
    <x v="447"/>
    <d v="1919-01-24T00:00:00"/>
    <n v="26.676941796795784"/>
    <d v="1945-09-28T00:00:00"/>
    <m/>
    <m/>
    <d v="2007-03-20T00:00:00"/>
    <m/>
  </r>
  <r>
    <x v="502"/>
    <m/>
    <m/>
    <s v="APD 18"/>
    <x v="46"/>
    <m/>
    <x v="40"/>
    <d v="1946-06-21T00:00:00"/>
    <s v="DD 186"/>
    <x v="0"/>
    <x v="0"/>
    <x v="0"/>
    <x v="0"/>
    <x v="0"/>
    <m/>
    <m/>
    <m/>
    <s v="Kane"/>
    <m/>
    <m/>
    <s v="(ex-DD 235)"/>
    <d v="1917-12-29T00:00:00"/>
    <d v="1918-07-03T00:00:00"/>
    <d v="1919-08-12T00:00:00"/>
    <x v="448"/>
    <d v="1920-06-11T00:00:00"/>
    <n v="25.620158182924357"/>
    <d v="1946-01-24T00:00:00"/>
    <m/>
    <m/>
    <d v="2007-03-20T00:00:00"/>
    <m/>
  </r>
  <r>
    <x v="503"/>
    <m/>
    <m/>
    <s v="APD 19"/>
    <x v="46"/>
    <m/>
    <x v="40"/>
    <m/>
    <s v="DD 75"/>
    <x v="0"/>
    <x v="0"/>
    <x v="0"/>
    <x v="0"/>
    <x v="0"/>
    <m/>
    <m/>
    <m/>
    <s v="Tattnall"/>
    <m/>
    <m/>
    <s v="(ex-DD 125)"/>
    <d v="1917-07-11T00:00:00"/>
    <d v="1917-12-01T00:00:00"/>
    <d v="1918-09-05T00:00:00"/>
    <x v="449"/>
    <d v="1919-06-26T00:00:00"/>
    <n v="26.477083755830463"/>
    <d v="1945-12-17T00:00:00"/>
    <m/>
    <d v="1946-01-08T00:00:00"/>
    <d v="2007-03-20T00:00:00"/>
    <m/>
  </r>
  <r>
    <x v="504"/>
    <m/>
    <m/>
    <s v="APD 20"/>
    <x v="46"/>
    <m/>
    <x v="40"/>
    <d v="1946-03-31T00:00:00"/>
    <s v="DD 75"/>
    <x v="0"/>
    <x v="0"/>
    <x v="0"/>
    <x v="0"/>
    <x v="0"/>
    <m/>
    <m/>
    <m/>
    <s v="Roper"/>
    <m/>
    <m/>
    <s v="(ex-DD 147)"/>
    <d v="1917-09-08T00:00:00"/>
    <d v="1918-03-19T00:00:00"/>
    <d v="1918-08-17T00:00:00"/>
    <x v="450"/>
    <d v="1919-02-15T00:00:00"/>
    <n v="26.581119448387753"/>
    <d v="1945-09-15T00:00:00"/>
    <m/>
    <d v="1945-10-11T00:00:00"/>
    <d v="2007-03-20T00:00:00"/>
    <m/>
  </r>
  <r>
    <x v="505"/>
    <m/>
    <m/>
    <s v="APD 22"/>
    <x v="46"/>
    <m/>
    <x v="40"/>
    <d v="1946-05-23T00:00:00"/>
    <s v="DD 75"/>
    <x v="0"/>
    <x v="0"/>
    <x v="0"/>
    <x v="0"/>
    <x v="0"/>
    <m/>
    <m/>
    <m/>
    <s v="Herbert"/>
    <m/>
    <m/>
    <s v="(ex-DD 160)"/>
    <d v="1917-09-28T00:00:00"/>
    <d v="1918-04-08T00:00:00"/>
    <d v="1919-05-08T00:00:00"/>
    <x v="451"/>
    <d v="1919-11-21T00:00:00"/>
    <n v="25.844656256337458"/>
    <d v="1945-09-25T00:00:00"/>
    <m/>
    <m/>
    <d v="2007-03-20T00:00:00"/>
    <m/>
  </r>
  <r>
    <x v="506"/>
    <m/>
    <m/>
    <s v="APD 23"/>
    <x v="46"/>
    <m/>
    <x v="40"/>
    <d v="1945-11-30T00:00:00"/>
    <s v="DD 186"/>
    <x v="0"/>
    <x v="0"/>
    <x v="0"/>
    <x v="0"/>
    <x v="0"/>
    <m/>
    <m/>
    <m/>
    <s v="Overton"/>
    <m/>
    <m/>
    <s v="(ex-DD 239)"/>
    <d v="1917-12-29T00:00:00"/>
    <d v="1918-10-30T00:00:00"/>
    <d v="1919-07-10T00:00:00"/>
    <x v="452"/>
    <d v="1920-06-30T00:00:00"/>
    <n v="25.080130567547645"/>
    <d v="1945-07-30T00:00:00"/>
    <m/>
    <d v="1945-08-13T00:00:00"/>
    <d v="2007-03-20T00:00:00"/>
    <m/>
  </r>
  <r>
    <x v="507"/>
    <m/>
    <m/>
    <s v="APD 34"/>
    <x v="46"/>
    <m/>
    <x v="40"/>
    <d v="1945-11-30T00:00:00"/>
    <s v="DD 186"/>
    <x v="0"/>
    <x v="0"/>
    <x v="0"/>
    <x v="0"/>
    <x v="0"/>
    <m/>
    <m/>
    <m/>
    <s v="Belknap I"/>
    <m/>
    <m/>
    <s v="(ex-DD 251, AVD 8, DD 251)"/>
    <d v="1917-12-06T00:00:00"/>
    <d v="1918-07-31T00:00:00"/>
    <d v="1919-01-14T00:00:00"/>
    <x v="453"/>
    <d v="1919-04-28T00:00:00"/>
    <n v="26.269012370715881"/>
    <d v="1945-08-04T00:00:00"/>
    <m/>
    <m/>
    <d v="2007-03-20T00:00:00"/>
    <m/>
  </r>
  <r>
    <x v="508"/>
    <m/>
    <m/>
    <s v="APD 35"/>
    <x v="46"/>
    <m/>
    <x v="40"/>
    <d v="1946-06-17T00:00:00"/>
    <s v="DD 186"/>
    <x v="0"/>
    <x v="0"/>
    <x v="0"/>
    <x v="0"/>
    <x v="0"/>
    <m/>
    <m/>
    <m/>
    <s v="Osmond Ingram"/>
    <m/>
    <m/>
    <s v="(ex-DD 255, AVD 9, DD 255, INGRAM)"/>
    <d v="1917-12-06T00:00:00"/>
    <d v="1918-10-15T00:00:00"/>
    <d v="1919-02-23T00:00:00"/>
    <x v="454"/>
    <d v="1919-06-28T00:00:00"/>
    <n v="26.535249828884325"/>
    <d v="1946-01-08T00:00:00"/>
    <m/>
    <d v="1946-01-21T00:00:00"/>
    <d v="2007-03-20T00:00:00"/>
    <m/>
  </r>
  <r>
    <x v="509"/>
    <m/>
    <m/>
    <s v="APD 37"/>
    <x v="46"/>
    <s v="02753"/>
    <x v="40"/>
    <d v="1965-11-17T00:00:00"/>
    <s v="APD 37"/>
    <x v="0"/>
    <x v="0"/>
    <x v="0"/>
    <x v="0"/>
    <x v="0"/>
    <m/>
    <m/>
    <m/>
    <s v="Charles Lawrence"/>
    <m/>
    <m/>
    <s v="(ex-DE 53)"/>
    <d v="1942-02-10T00:00:00"/>
    <d v="1942-08-01T00:00:00"/>
    <d v="1943-02-16T00:00:00"/>
    <x v="399"/>
    <d v="1943-05-31T00:00:00"/>
    <n v="3.0581793292265571"/>
    <d v="1946-06-21T00:00:00"/>
    <m/>
    <d v="1964-09-01T00:00:00"/>
    <d v="2002-02-14T00:00:00"/>
    <m/>
  </r>
  <r>
    <x v="510"/>
    <m/>
    <m/>
    <s v="APD 45"/>
    <x v="46"/>
    <s v="02765"/>
    <x v="40"/>
    <m/>
    <s v="APD 37"/>
    <x v="0"/>
    <x v="0"/>
    <x v="0"/>
    <x v="0"/>
    <x v="0"/>
    <m/>
    <m/>
    <m/>
    <s v="Lee Fox"/>
    <m/>
    <m/>
    <s v="(ex-DE 65)"/>
    <d v="1942-02-10T00:00:00"/>
    <d v="1943-03-01T00:00:00"/>
    <d v="1943-05-29T00:00:00"/>
    <x v="455"/>
    <d v="1943-08-30T00:00:00"/>
    <n v="2.7022587268993838"/>
    <d v="1946-05-13T00:00:00"/>
    <m/>
    <d v="1964-09-01T00:00:00"/>
    <d v="2002-02-14T00:00:00"/>
    <m/>
  </r>
  <r>
    <x v="511"/>
    <m/>
    <m/>
    <s v="APD 46"/>
    <x v="46"/>
    <s v="02766"/>
    <x v="40"/>
    <d v="1962-10-24T00:00:00"/>
    <s v="APD 37"/>
    <x v="0"/>
    <x v="0"/>
    <x v="0"/>
    <x v="0"/>
    <x v="0"/>
    <m/>
    <m/>
    <m/>
    <s v="Amesbury"/>
    <m/>
    <m/>
    <s v="(ex-DE 66)"/>
    <d v="1943-02-10T00:00:00"/>
    <d v="1943-03-08T00:00:00"/>
    <d v="1943-06-05T00:00:00"/>
    <x v="456"/>
    <d v="1943-08-31T00:00:00"/>
    <n v="1.8366788321167884"/>
    <d v="1946-07-03T00:00:00"/>
    <m/>
    <d v="1960-06-01T00:00:00"/>
    <d v="2002-02-14T00:00:00"/>
    <m/>
  </r>
  <r>
    <x v="512"/>
    <m/>
    <m/>
    <s v="APD 50"/>
    <x v="46"/>
    <s v="02854"/>
    <x v="40"/>
    <m/>
    <s v="APD 37"/>
    <x v="0"/>
    <x v="0"/>
    <x v="0"/>
    <x v="0"/>
    <x v="0"/>
    <m/>
    <m/>
    <m/>
    <s v="Sims"/>
    <m/>
    <m/>
    <s v="(ex-DE 154)"/>
    <d v="1942-01-10T00:00:00"/>
    <d v="1942-09-07T00:00:00"/>
    <d v="1943-02-06T00:00:00"/>
    <x v="457"/>
    <d v="1943-04-24T00:00:00"/>
    <n v="2.9568788501026693"/>
    <d v="1946-04-24T00:00:00"/>
    <m/>
    <d v="1960-06-01T00:00:00"/>
    <d v="2002-02-14T00:00:00"/>
    <m/>
  </r>
  <r>
    <x v="513"/>
    <m/>
    <m/>
    <s v="APD 51"/>
    <x v="46"/>
    <s v="02855"/>
    <x v="40"/>
    <m/>
    <s v="APD 37"/>
    <x v="0"/>
    <x v="0"/>
    <x v="0"/>
    <x v="0"/>
    <x v="0"/>
    <m/>
    <m/>
    <m/>
    <s v="Hopping"/>
    <m/>
    <m/>
    <s v="(ex-DE 155)"/>
    <d v="1942-01-10T00:00:00"/>
    <d v="1942-12-15T00:00:00"/>
    <d v="1943-03-10T00:00:00"/>
    <x v="458"/>
    <d v="1943-05-21T00:00:00"/>
    <n v="3.9129244249726178"/>
    <d v="1947-05-05T00:00:00"/>
    <m/>
    <d v="1964-09-01T00:00:00"/>
    <d v="2002-02-14T00:00:00"/>
    <s v="Date from DANFS"/>
  </r>
  <r>
    <x v="514"/>
    <m/>
    <m/>
    <s v="APD 53"/>
    <x v="46"/>
    <s v="02911"/>
    <x v="40"/>
    <d v="1968-05-21T00:00:00"/>
    <s v="APD 37"/>
    <x v="0"/>
    <x v="0"/>
    <x v="0"/>
    <x v="0"/>
    <x v="0"/>
    <m/>
    <m/>
    <m/>
    <m/>
    <m/>
    <m/>
    <s v="(ex-DE 211)"/>
    <d v="1942-08-07T00:00:00"/>
    <d v="1943-08-11T00:00:00"/>
    <d v="1943-11-11T00:00:00"/>
    <x v="459"/>
    <d v="1944-03-06T00:00:00"/>
    <n v="1.9844890510948907"/>
    <d v="1946-03-15T00:00:00"/>
    <m/>
    <d v="1966-05-01T00:00:00"/>
    <d v="2011-02-16T00:00:00"/>
    <m/>
  </r>
  <r>
    <x v="515"/>
    <m/>
    <m/>
    <s v="APD 54"/>
    <x v="46"/>
    <m/>
    <x v="40"/>
    <d v="1946-11-13T00:00:00"/>
    <s v="APD 37"/>
    <x v="0"/>
    <x v="0"/>
    <x v="0"/>
    <x v="0"/>
    <x v="0"/>
    <m/>
    <m/>
    <m/>
    <s v="Chase"/>
    <m/>
    <m/>
    <s v="(ex-DE 158)"/>
    <d v="1942-01-10T00:00:00"/>
    <d v="1943-03-16T00:00:00"/>
    <d v="1943-04-24T00:00:00"/>
    <x v="460"/>
    <d v="1943-07-18T00:00:00"/>
    <n v="2.4613278576317592"/>
    <d v="1946-01-15T00:00:00"/>
    <m/>
    <m/>
    <d v="2007-03-20T00:00:00"/>
    <m/>
  </r>
  <r>
    <x v="516"/>
    <m/>
    <m/>
    <s v="APD 56"/>
    <x v="46"/>
    <s v="02860"/>
    <x v="40"/>
    <m/>
    <s v="APD 37"/>
    <x v="0"/>
    <x v="0"/>
    <x v="0"/>
    <x v="0"/>
    <x v="0"/>
    <m/>
    <m/>
    <m/>
    <s v="Loy"/>
    <m/>
    <m/>
    <s v="(ex-DE 160)"/>
    <d v="1942-01-10T00:00:00"/>
    <d v="1943-04-23T00:00:00"/>
    <d v="1943-07-04T00:00:00"/>
    <x v="461"/>
    <d v="1943-09-12T00:00:00"/>
    <n v="3.4036144578313254"/>
    <d v="1947-02-21T00:00:00"/>
    <m/>
    <d v="1964-09-01T00:00:00"/>
    <d v="2002-02-14T00:00:00"/>
    <m/>
  </r>
  <r>
    <x v="517"/>
    <m/>
    <m/>
    <s v="APD 59"/>
    <x v="46"/>
    <s v="02905"/>
    <x v="40"/>
    <d v="1966-08-15T00:00:00"/>
    <s v="APD 37"/>
    <x v="0"/>
    <x v="0"/>
    <x v="0"/>
    <x v="0"/>
    <x v="0"/>
    <m/>
    <m/>
    <m/>
    <s v="Newman"/>
    <m/>
    <m/>
    <s v="(ex-DE 205)"/>
    <d v="1942-08-07T00:00:00"/>
    <d v="1943-06-08T00:00:00"/>
    <d v="1943-08-09T00:00:00"/>
    <x v="462"/>
    <d v="1943-11-26T00:00:00"/>
    <n v="2.193018480492813"/>
    <d v="1946-02-18T00:00:00"/>
    <m/>
    <d v="1964-09-01T00:00:00"/>
    <d v="2002-02-14T00:00:00"/>
    <m/>
  </r>
  <r>
    <x v="518"/>
    <m/>
    <m/>
    <s v="APD 60"/>
    <x v="46"/>
    <s v="02906"/>
    <x v="40"/>
    <d v="1967-06-25T00:00:00"/>
    <s v="APD 37"/>
    <x v="0"/>
    <x v="0"/>
    <x v="0"/>
    <x v="0"/>
    <x v="0"/>
    <m/>
    <m/>
    <m/>
    <s v="Liddle"/>
    <m/>
    <m/>
    <s v="(ex-DE 206)"/>
    <d v="1942-08-07T00:00:00"/>
    <d v="1943-06-08T00:00:00"/>
    <d v="1943-08-09T00:00:00"/>
    <x v="463"/>
    <d v="1943-12-06T00:00:00"/>
    <n v="23.236775818639799"/>
    <d v="1967-03-18T00:00:00"/>
    <m/>
    <d v="1967-04-05T00:00:00"/>
    <d v="2007-03-20T00:00:00"/>
    <m/>
  </r>
  <r>
    <x v="519"/>
    <m/>
    <m/>
    <s v="APD 62"/>
    <x v="46"/>
    <s v="02908"/>
    <x v="40"/>
    <d v="1968-03-28T00:00:00"/>
    <s v="APD 37"/>
    <x v="0"/>
    <x v="0"/>
    <x v="0"/>
    <x v="0"/>
    <x v="0"/>
    <m/>
    <m/>
    <m/>
    <s v="Cofer"/>
    <m/>
    <m/>
    <s v="(ex-DE 208)"/>
    <d v="1942-08-07T00:00:00"/>
    <d v="1943-05-12T00:00:00"/>
    <d v="1943-09-06T00:00:00"/>
    <x v="464"/>
    <d v="1944-01-19T00:00:00"/>
    <n v="2.3950729927007299"/>
    <d v="1946-06-28T00:00:00"/>
    <m/>
    <d v="1966-04-01T00:00:00"/>
    <d v="2002-02-15T00:00:00"/>
    <m/>
  </r>
  <r>
    <x v="520"/>
    <m/>
    <m/>
    <s v="APD 63"/>
    <x v="46"/>
    <s v="02909"/>
    <x v="40"/>
    <d v="1968-03-28T00:00:00"/>
    <s v="APD 37"/>
    <x v="0"/>
    <x v="0"/>
    <x v="0"/>
    <x v="0"/>
    <x v="0"/>
    <m/>
    <m/>
    <m/>
    <s v="Lloyd"/>
    <m/>
    <m/>
    <s v="(ex-DE 209)"/>
    <d v="1942-08-07T00:00:00"/>
    <d v="1943-07-26T00:00:00"/>
    <d v="1943-11-23T00:00:00"/>
    <x v="465"/>
    <d v="1944-02-11T00:00:00"/>
    <n v="13.981565979193284"/>
    <d v="1958-02-18T00:00:00"/>
    <m/>
    <d v="1966-06-01T00:00:00"/>
    <d v="2007-03-20T00:00:00"/>
    <m/>
  </r>
  <r>
    <x v="521"/>
    <m/>
    <m/>
    <s v="APD 69"/>
    <x v="46"/>
    <s v="53668"/>
    <x v="40"/>
    <d v="1965-03-23T00:00:00"/>
    <s v="APD 37"/>
    <x v="0"/>
    <x v="0"/>
    <x v="0"/>
    <x v="0"/>
    <x v="0"/>
    <m/>
    <m/>
    <m/>
    <s v="Yokes"/>
    <m/>
    <m/>
    <s v="(ex-DE 668)"/>
    <d v="1944-06-13T00:00:00"/>
    <d v="1943-08-22T00:00:00"/>
    <d v="1943-11-27T00:00:00"/>
    <x v="466"/>
    <d v="1944-12-18T00:00:00"/>
    <n v="1.6669708029197081"/>
    <d v="1946-08-19T00:00:00"/>
    <m/>
    <d v="1964-04-01T00:00:00"/>
    <d v="2002-02-15T00:00:00"/>
    <m/>
  </r>
  <r>
    <x v="522"/>
    <m/>
    <m/>
    <s v="APD 79"/>
    <x v="46"/>
    <s v="53694"/>
    <x v="40"/>
    <d v="1965-05-11T00:00:00"/>
    <s v="APD 37"/>
    <x v="0"/>
    <x v="0"/>
    <x v="0"/>
    <x v="0"/>
    <x v="0"/>
    <m/>
    <m/>
    <m/>
    <s v="Bunch"/>
    <m/>
    <m/>
    <s v="(ex-DE 694)"/>
    <d v="1942-10-09T00:00:00"/>
    <d v="1943-02-22T00:00:00"/>
    <d v="1943-05-29T00:00:00"/>
    <x v="460"/>
    <d v="1943-08-21T00:00:00"/>
    <n v="2.8336755646817249"/>
    <d v="1946-05-31T00:00:00"/>
    <m/>
    <d v="1964-04-01T00:00:00"/>
    <d v="2002-02-15T00:00:00"/>
    <m/>
  </r>
  <r>
    <x v="523"/>
    <m/>
    <m/>
    <s v="APD 81"/>
    <x v="46"/>
    <s v="53789"/>
    <x v="40"/>
    <d v="1961-05-08T00:00:00"/>
    <s v="APD 37"/>
    <x v="0"/>
    <x v="0"/>
    <x v="0"/>
    <x v="0"/>
    <x v="0"/>
    <m/>
    <m/>
    <m/>
    <s v="Tatum"/>
    <m/>
    <m/>
    <s v="(ex-DE 789)"/>
    <d v="1942-11-11T00:00:00"/>
    <d v="1943-04-22T00:00:00"/>
    <d v="1943-08-07T00:00:00"/>
    <x v="467"/>
    <d v="1943-11-22T00:00:00"/>
    <n v="2.9815195071868583"/>
    <d v="1946-11-15T00:00:00"/>
    <m/>
    <d v="1960-06-01T00:00:00"/>
    <d v="2002-02-15T00:00:00"/>
    <m/>
  </r>
  <r>
    <x v="524"/>
    <m/>
    <m/>
    <s v="APD 84"/>
    <x v="46"/>
    <s v="53792"/>
    <x v="40"/>
    <d v="1961-05-19T00:00:00"/>
    <s v="APD 37"/>
    <x v="0"/>
    <x v="0"/>
    <x v="0"/>
    <x v="0"/>
    <x v="0"/>
    <m/>
    <m/>
    <m/>
    <s v="Haines"/>
    <m/>
    <m/>
    <s v="(ex-DE 792)"/>
    <d v="1942-11-11T00:00:00"/>
    <d v="1943-05-17T00:00:00"/>
    <d v="1943-08-26T00:00:00"/>
    <x v="468"/>
    <d v="1943-12-27T00:00:00"/>
    <n v="2.3381245722108144"/>
    <d v="1946-04-29T00:00:00"/>
    <m/>
    <d v="1960-06-01T00:00:00"/>
    <d v="2002-02-15T00:00:00"/>
    <m/>
  </r>
  <r>
    <x v="525"/>
    <m/>
    <m/>
    <s v="APD 88"/>
    <x v="46"/>
    <s v="02927"/>
    <x v="40"/>
    <d v="1961-03-21T00:00:00"/>
    <s v="APD 87"/>
    <x v="0"/>
    <x v="0"/>
    <x v="0"/>
    <x v="0"/>
    <x v="0"/>
    <m/>
    <m/>
    <m/>
    <s v="Cread"/>
    <m/>
    <m/>
    <s v="(ex-DE 227)"/>
    <d v="1942-06-08T00:00:00"/>
    <d v="1943-10-16T00:00:00"/>
    <d v="1944-02-12T00:00:00"/>
    <x v="469"/>
    <d v="1945-07-29T00:00:00"/>
    <n v="0.58904109589041098"/>
    <d v="1946-03-15T00:00:00"/>
    <m/>
    <d v="1960-06-01T00:00:00"/>
    <d v="2002-02-15T00:00:00"/>
    <m/>
  </r>
  <r>
    <x v="526"/>
    <m/>
    <m/>
    <s v="APD 94"/>
    <x v="46"/>
    <s v="02935"/>
    <x v="40"/>
    <m/>
    <s v="APD 87"/>
    <x v="0"/>
    <x v="0"/>
    <x v="0"/>
    <x v="0"/>
    <x v="0"/>
    <m/>
    <m/>
    <m/>
    <s v="John Q Roberts"/>
    <m/>
    <m/>
    <s v="(ex-DE 235)"/>
    <d v="1942-08-07T00:00:00"/>
    <d v="1943-11-15T00:00:00"/>
    <d v="1945-02-11T00:00:00"/>
    <x v="470"/>
    <d v="1945-03-08T00:00:00"/>
    <n v="1.2027397260273973"/>
    <d v="1946-05-30T00:00:00"/>
    <m/>
    <d v="1960-06-01T00:00:00"/>
    <d v="2011-02-16T00:00:00"/>
    <m/>
  </r>
  <r>
    <x v="527"/>
    <m/>
    <m/>
    <s v="APD 96"/>
    <x v="46"/>
    <s v="02937"/>
    <x v="40"/>
    <m/>
    <s v="APD 87"/>
    <x v="0"/>
    <x v="0"/>
    <x v="0"/>
    <x v="0"/>
    <x v="0"/>
    <m/>
    <m/>
    <m/>
    <s v="Ray K Edwards"/>
    <m/>
    <m/>
    <s v="(ex-DE 237)"/>
    <d v="1942-08-07T00:00:00"/>
    <d v="1943-12-01T00:00:00"/>
    <d v="1944-02-19T00:00:00"/>
    <x v="471"/>
    <d v="1945-06-11T00:00:00"/>
    <n v="1.2"/>
    <d v="1946-08-30T00:00:00"/>
    <m/>
    <d v="1960-06-01T00:00:00"/>
    <d v="2002-02-15T00:00:00"/>
    <m/>
  </r>
  <r>
    <x v="528"/>
    <m/>
    <m/>
    <s v="APD 97"/>
    <x v="46"/>
    <s v="02981"/>
    <x v="40"/>
    <d v="1965-08-04T00:00:00"/>
    <s v="APD 87"/>
    <x v="0"/>
    <x v="0"/>
    <x v="0"/>
    <x v="0"/>
    <x v="0"/>
    <m/>
    <m/>
    <m/>
    <s v="Arthur L Bristol"/>
    <m/>
    <m/>
    <s v="(ex-DE 281)"/>
    <d v="1942-01-25T00:00:00"/>
    <d v="1943-12-01T00:00:00"/>
    <d v="1944-02-19T00:00:00"/>
    <x v="472"/>
    <d v="1945-06-25T00:00:00"/>
    <n v="0.8246575342465754"/>
    <d v="1946-04-29T00:00:00"/>
    <m/>
    <d v="1964-06-01T00:00:00"/>
    <d v="2011-02-16T00:00:00"/>
    <m/>
  </r>
  <r>
    <x v="529"/>
    <m/>
    <m/>
    <s v="APD 104"/>
    <x v="46"/>
    <s v="53594"/>
    <x v="40"/>
    <m/>
    <s v="APD 87"/>
    <x v="0"/>
    <x v="0"/>
    <x v="0"/>
    <x v="0"/>
    <x v="0"/>
    <m/>
    <m/>
    <m/>
    <s v="William J Pattison"/>
    <m/>
    <m/>
    <s v="(ex-DE 594)"/>
    <d v="1942-08-07T00:00:00"/>
    <d v="1944-01-04T00:00:00"/>
    <d v="1944-02-15T00:00:00"/>
    <x v="473"/>
    <d v="1944-12-27T00:00:00"/>
    <s v="N/A"/>
    <d v="1946-03-01T00:00:00"/>
    <m/>
    <d v="1960-06-01T00:00:00"/>
    <d v="2011-02-16T00:00:00"/>
    <s v="Date from DANFS"/>
  </r>
  <r>
    <x v="530"/>
    <m/>
    <m/>
    <s v="APD 107"/>
    <x v="46"/>
    <s v="53597"/>
    <x v="40"/>
    <d v="1966-01-28T00:00:00"/>
    <s v="APD 87"/>
    <x v="0"/>
    <x v="0"/>
    <x v="0"/>
    <x v="0"/>
    <x v="0"/>
    <m/>
    <m/>
    <m/>
    <s v="Earle B Hall"/>
    <m/>
    <m/>
    <s v="(ex-DE 597)"/>
    <d v="1942-08-07T00:00:00"/>
    <d v="1944-01-09T00:00:00"/>
    <d v="1944-03-01T00:00:00"/>
    <x v="474"/>
    <d v="1945-05-15T00:00:00"/>
    <n v="12.331929233361416"/>
    <d v="1957-09-13T00:00:00"/>
    <m/>
    <d v="1965-02-01T00:00:00"/>
    <d v="2011-02-16T00:00:00"/>
    <m/>
  </r>
  <r>
    <x v="531"/>
    <m/>
    <m/>
    <s v="APD 111"/>
    <x v="46"/>
    <s v="53601"/>
    <x v="40"/>
    <d v="1968-05-21T00:00:00"/>
    <s v="APD 87"/>
    <x v="0"/>
    <x v="0"/>
    <x v="0"/>
    <x v="0"/>
    <x v="0"/>
    <m/>
    <m/>
    <m/>
    <s v="Walsh"/>
    <m/>
    <m/>
    <s v="(ex-DE 601)"/>
    <d v="1942-08-07T00:00:00"/>
    <d v="1945-02-27T00:00:00"/>
    <d v="1945-04-27T00:00:00"/>
    <x v="475"/>
    <d v="1945-07-11T00:00:00"/>
    <n v="0.79178082191780819"/>
    <d v="1946-04-26T00:00:00"/>
    <m/>
    <d v="1966-05-01T00:00:00"/>
    <d v="2002-02-15T00:00:00"/>
    <m/>
  </r>
  <r>
    <x v="532"/>
    <m/>
    <m/>
    <s v="APD 115"/>
    <x v="46"/>
    <s v="53605"/>
    <x v="40"/>
    <m/>
    <s v="APD 87"/>
    <x v="0"/>
    <x v="0"/>
    <x v="0"/>
    <x v="0"/>
    <x v="0"/>
    <m/>
    <m/>
    <m/>
    <s v="Rogers Blood"/>
    <m/>
    <m/>
    <s v="(ex-DE 605)"/>
    <d v="1942-08-07T00:00:00"/>
    <d v="1945-04-12T00:00:00"/>
    <d v="1945-06-02T00:00:00"/>
    <x v="476"/>
    <d v="1945-08-22T00:00:00"/>
    <n v="0.57260273972602738"/>
    <d v="1946-03-19T00:00:00"/>
    <m/>
    <d v="1960-06-01T00:00:00"/>
    <d v="2002-02-15T00:00:00"/>
    <m/>
  </r>
  <r>
    <x v="533"/>
    <m/>
    <m/>
    <s v="APD 116"/>
    <x v="46"/>
    <s v="53606"/>
    <x v="40"/>
    <d v="1965-05-11T00:00:00"/>
    <s v="APD 87"/>
    <x v="0"/>
    <x v="0"/>
    <x v="0"/>
    <x v="0"/>
    <x v="0"/>
    <m/>
    <m/>
    <m/>
    <s v="Francovich"/>
    <m/>
    <m/>
    <s v="(ex-DE 606)"/>
    <d v="1942-08-07T00:00:00"/>
    <d v="1945-04-19T00:00:00"/>
    <d v="1945-06-05T00:00:00"/>
    <x v="477"/>
    <d v="1945-09-06T00:00:00"/>
    <n v="0.64383561643835618"/>
    <d v="1946-04-29T00:00:00"/>
    <m/>
    <d v="1964-04-01T00:00:00"/>
    <d v="2002-02-15T00:00:00"/>
    <m/>
  </r>
  <r>
    <x v="534"/>
    <m/>
    <m/>
    <s v="APD 122"/>
    <x v="46"/>
    <s v="53689"/>
    <x v="40"/>
    <d v="1966-12-12T00:00:00"/>
    <s v="APD 87"/>
    <x v="0"/>
    <x v="0"/>
    <x v="0"/>
    <x v="0"/>
    <x v="0"/>
    <m/>
    <m/>
    <m/>
    <s v="Scribner"/>
    <m/>
    <m/>
    <s v="(ex-DE 689)"/>
    <d v="1942-10-29T00:00:00"/>
    <d v="1944-06-29T00:00:00"/>
    <d v="1944-08-01T00:00:00"/>
    <x v="478"/>
    <d v="1944-11-20T00:00:00"/>
    <n v="1.9844890510948907"/>
    <d v="1946-11-15T00:00:00"/>
    <m/>
    <d v="1966-08-01T00:00:00"/>
    <d v="2010-08-03T00:00:00"/>
    <m/>
  </r>
  <r>
    <x v="535"/>
    <m/>
    <m/>
    <s v="APD 125"/>
    <x v="46"/>
    <m/>
    <x v="40"/>
    <m/>
    <s v="APD 87"/>
    <x v="0"/>
    <x v="0"/>
    <x v="0"/>
    <x v="0"/>
    <x v="0"/>
    <m/>
    <m/>
    <m/>
    <s v="Wantuck"/>
    <m/>
    <m/>
    <s v="(ex-DE 692)"/>
    <d v="1942-10-29T00:00:00"/>
    <d v="1944-08-17T00:00:00"/>
    <d v="1944-09-25T00:00:00"/>
    <x v="319"/>
    <d v="1944-12-30T00:00:00"/>
    <n v="12.874853343762222"/>
    <d v="1957-11-15T00:00:00"/>
    <m/>
    <d v="1958-03-04T00:00:00"/>
    <d v="2002-02-15T00:00:00"/>
    <m/>
  </r>
  <r>
    <x v="536"/>
    <m/>
    <m/>
    <s v="APD 126"/>
    <x v="46"/>
    <s v="00053"/>
    <x v="40"/>
    <d v="1965-03-23T00:00:00"/>
    <s v="APD 87"/>
    <x v="0"/>
    <x v="0"/>
    <x v="0"/>
    <x v="0"/>
    <x v="0"/>
    <m/>
    <m/>
    <m/>
    <s v="Gosselin"/>
    <m/>
    <m/>
    <s v="(ex-DE 710)"/>
    <d v="1942-10-09T00:00:00"/>
    <d v="1944-02-17T00:00:00"/>
    <d v="1944-05-04T00:00:00"/>
    <x v="479"/>
    <d v="1944-12-31T00:00:00"/>
    <n v="4.5246350364963508"/>
    <d v="1949-07-11T00:00:00"/>
    <m/>
    <d v="1964-04-01T00:00:00"/>
    <d v="2002-02-15T00:00:00"/>
    <m/>
  </r>
  <r>
    <x v="537"/>
    <m/>
    <m/>
    <s v="APD 133"/>
    <x v="46"/>
    <s v="53717"/>
    <x v="40"/>
    <d v="1967-05-11T00:00:00"/>
    <s v="APD 87"/>
    <x v="0"/>
    <x v="0"/>
    <x v="0"/>
    <x v="0"/>
    <x v="0"/>
    <m/>
    <m/>
    <m/>
    <m/>
    <m/>
    <m/>
    <s v="(ex-DE 717)"/>
    <d v="1942-10-09T00:00:00"/>
    <d v="1944-07-26T00:00:00"/>
    <d v="1944-11-25T00:00:00"/>
    <x v="480"/>
    <d v="1945-06-02T00:00:00"/>
    <s v="N/A"/>
    <m/>
    <m/>
    <d v="1966-04-01T00:00:00"/>
    <d v="2002-02-15T00:00:00"/>
    <m/>
  </r>
  <r>
    <x v="538"/>
    <m/>
    <m/>
    <s v="APD 136"/>
    <x v="46"/>
    <s v="53720"/>
    <x v="40"/>
    <d v="1960-05-31T00:00:00"/>
    <s v="APD 87"/>
    <x v="0"/>
    <x v="0"/>
    <x v="0"/>
    <x v="0"/>
    <x v="0"/>
    <m/>
    <m/>
    <m/>
    <s v="Carpellotti"/>
    <m/>
    <m/>
    <s v="(ex-DE 720)"/>
    <d v="1942-10-09T00:00:00"/>
    <d v="1944-10-31T00:00:00"/>
    <d v="1945-03-10T00:00:00"/>
    <x v="481"/>
    <d v="1945-07-30T00:00:00"/>
    <n v="12.726774887541561"/>
    <d v="1958-04-21T00:00:00"/>
    <m/>
    <d v="1959-12-01T00:00:00"/>
    <d v="2007-05-29T00:00:00"/>
    <m/>
  </r>
  <r>
    <x v="539"/>
    <m/>
    <m/>
    <s v="AR 5"/>
    <x v="73"/>
    <s v="08808"/>
    <x v="40"/>
    <d v="2007-11-11T00:00:00"/>
    <s v="AR 5"/>
    <x v="0"/>
    <x v="0"/>
    <x v="0"/>
    <x v="0"/>
    <x v="0"/>
    <m/>
    <m/>
    <s v="Former MARAD/NDRF (PMARS): VULCAN"/>
    <s v="Vulcan"/>
    <m/>
    <m/>
    <m/>
    <d v="1939-08-01T00:00:00"/>
    <d v="1939-12-16T00:00:00"/>
    <d v="1940-12-14T00:00:00"/>
    <x v="482"/>
    <d v="1941-06-14T00:00:00"/>
    <n v="50.290868094701239"/>
    <d v="1991-09-30T00:00:00"/>
    <m/>
    <d v="1992-07-28T00:00:00"/>
    <d v="2009-03-20T00:00:00"/>
    <m/>
  </r>
  <r>
    <x v="540"/>
    <m/>
    <m/>
    <s v="AR 8"/>
    <x v="73"/>
    <s v="08810"/>
    <x v="40"/>
    <d v="2008-01-14T00:00:00"/>
    <s v="AR 5"/>
    <x v="0"/>
    <x v="0"/>
    <x v="0"/>
    <x v="0"/>
    <x v="0"/>
    <m/>
    <m/>
    <s v="Former MARAD/NDRF (PMARS): JASON"/>
    <s v="Jason"/>
    <m/>
    <m/>
    <s v="(ex-AR 8, ARH 1)"/>
    <d v="1940-11-04T00:00:00"/>
    <d v="1942-03-09T00:00:00"/>
    <d v="1943-04-03T00:00:00"/>
    <x v="406"/>
    <d v="1944-06-19T00:00:00"/>
    <n v="51.011635865845314"/>
    <d v="1995-06-24T00:00:00"/>
    <m/>
    <d v="1995-06-24T00:00:00"/>
    <d v="2009-03-20T00:00:00"/>
    <s v="Date from DANFS"/>
  </r>
  <r>
    <x v="541"/>
    <m/>
    <m/>
    <s v="ARL 24"/>
    <x v="74"/>
    <s v="50963"/>
    <x v="40"/>
    <d v="2008-04-07T00:00:00"/>
    <s v="ARL 1"/>
    <x v="0"/>
    <x v="0"/>
    <x v="0"/>
    <x v="0"/>
    <x v="0"/>
    <m/>
    <m/>
    <s v="Former MARAD/NDRF (PMARS): SPHINX"/>
    <s v="Sphinx"/>
    <m/>
    <m/>
    <s v="(ex-LST 963)"/>
    <m/>
    <d v="1944-10-20T00:00:00"/>
    <d v="1944-11-18T00:00:00"/>
    <x v="483"/>
    <d v="1945-05-10T00:00:00"/>
    <n v="44.101971282550494"/>
    <d v="1989-06-16T00:00:00"/>
    <m/>
    <d v="1977-04-16T00:00:00"/>
    <d v="2009-03-20T00:00:00"/>
    <m/>
  </r>
  <r>
    <x v="542"/>
    <m/>
    <m/>
    <s v="AS 18"/>
    <x v="23"/>
    <s v="04628"/>
    <x v="40"/>
    <d v="2007-07-27T00:00:00"/>
    <s v="AS 11"/>
    <x v="0"/>
    <x v="0"/>
    <x v="0"/>
    <x v="0"/>
    <x v="0"/>
    <m/>
    <m/>
    <s v="Former MARAD/NDRF (PMARS): ORION"/>
    <s v="Orion"/>
    <m/>
    <m/>
    <m/>
    <d v="1940-12-30T00:00:00"/>
    <d v="1941-07-31T00:00:00"/>
    <d v="1942-06-24T00:00:00"/>
    <x v="393"/>
    <d v="1943-09-30T00:00:00"/>
    <n v="49.926776894996777"/>
    <d v="1993-09-03T00:00:00"/>
    <m/>
    <d v="1993-09-03T00:00:00"/>
    <d v="2009-03-20T00:00:00"/>
    <m/>
  </r>
  <r>
    <x v="543"/>
    <m/>
    <m/>
    <s v="AS 36"/>
    <x v="23"/>
    <s v="05851"/>
    <x v="40"/>
    <d v="2011-07-14T00:00:00"/>
    <s v="AS 36"/>
    <x v="0"/>
    <x v="0"/>
    <x v="0"/>
    <x v="0"/>
    <x v="0"/>
    <m/>
    <m/>
    <m/>
    <s v="L.Y. Spear"/>
    <m/>
    <s v="PORTSMOUTH, VA"/>
    <m/>
    <d v="1965-05-12T00:00:00"/>
    <d v="1966-05-05T00:00:00"/>
    <d v="1967-09-07T00:00:00"/>
    <x v="484"/>
    <d v="1970-02-28T00:00:00"/>
    <n v="26.567430541472319"/>
    <d v="1996-09-06T00:00:00"/>
    <m/>
    <d v="1999-05-03T00:00:00"/>
    <d v="2012-02-14T00:00:00"/>
    <m/>
  </r>
  <r>
    <x v="544"/>
    <m/>
    <m/>
    <s v="CA 134"/>
    <x v="53"/>
    <s v="03634"/>
    <x v="40"/>
    <d v="2007-08-16T00:00:00"/>
    <s v="CA 134"/>
    <x v="0"/>
    <x v="0"/>
    <x v="0"/>
    <x v="0"/>
    <x v="0"/>
    <m/>
    <m/>
    <m/>
    <s v="Des Moines"/>
    <m/>
    <m/>
    <m/>
    <d v="1943-09-25T00:00:00"/>
    <d v="1945-05-28T00:00:00"/>
    <d v="1946-09-27T00:00:00"/>
    <x v="485"/>
    <d v="1948-11-15T00:00:00"/>
    <n v="12.6366836136097"/>
    <d v="1961-07-06T00:00:00"/>
    <m/>
    <d v="1991-07-09T00:00:00"/>
    <d v="2007-08-27T00:00:00"/>
    <m/>
  </r>
  <r>
    <x v="545"/>
    <s v="LEA"/>
    <m/>
    <s v="CG 16"/>
    <x v="13"/>
    <s v="52687"/>
    <x v="40"/>
    <d v="2005-07-06T00:00:00"/>
    <s v="CG 16"/>
    <x v="0"/>
    <x v="0"/>
    <x v="0"/>
    <x v="0"/>
    <x v="0"/>
    <m/>
    <m/>
    <m/>
    <s v="Leahy"/>
    <m/>
    <m/>
    <s v="(ex-DLG 16)"/>
    <d v="1958-11-07T00:00:00"/>
    <d v="1959-12-03T00:00:00"/>
    <d v="1961-07-01T00:00:00"/>
    <x v="486"/>
    <d v="1962-08-04T00:00:00"/>
    <n v="31.1813826146475"/>
    <d v="1993-10-01T00:00:00"/>
    <m/>
    <d v="1993-10-01T00:00:00"/>
    <d v="2005-07-19T00:00:00"/>
    <m/>
  </r>
  <r>
    <x v="546"/>
    <s v="HEY"/>
    <m/>
    <s v="CG 17"/>
    <x v="13"/>
    <s v="52688"/>
    <x v="40"/>
    <d v="2002-04-17T00:00:00"/>
    <s v="CG 16"/>
    <x v="0"/>
    <x v="0"/>
    <x v="0"/>
    <x v="0"/>
    <x v="0"/>
    <m/>
    <m/>
    <m/>
    <s v="Harry E Yarnell"/>
    <m/>
    <m/>
    <s v="(ex-DLG 17)"/>
    <d v="1958-11-07T00:00:00"/>
    <d v="1960-05-31T00:00:00"/>
    <d v="1961-12-09T00:00:00"/>
    <x v="487"/>
    <d v="1963-02-02T00:00:00"/>
    <n v="30.759074450234039"/>
    <d v="1993-10-29T00:00:00"/>
    <m/>
    <d v="1993-10-29T00:00:00"/>
    <d v="2011-02-16T00:00:00"/>
    <m/>
  </r>
  <r>
    <x v="132"/>
    <s v="GRD"/>
    <m/>
    <s v="CG 21"/>
    <x v="13"/>
    <s v="52692"/>
    <x v="40"/>
    <d v="2005-03-31T00:00:00"/>
    <s v="CG 16"/>
    <x v="0"/>
    <x v="0"/>
    <x v="0"/>
    <x v="0"/>
    <x v="0"/>
    <m/>
    <m/>
    <m/>
    <s v="Gridley"/>
    <m/>
    <m/>
    <s v="(ex-DLG 21)"/>
    <m/>
    <d v="1960-07-15T00:00:00"/>
    <d v="1961-07-31T00:00:00"/>
    <x v="488"/>
    <d v="1963-05-25T00:00:00"/>
    <n v="24.033512211148832"/>
    <d v="1994-01-21T00:00:00"/>
    <m/>
    <d v="1994-01-21T00:00:00"/>
    <d v="2005-04-18T00:00:00"/>
    <m/>
  </r>
  <r>
    <x v="547"/>
    <s v="ENG"/>
    <m/>
    <s v="CG 22"/>
    <x v="13"/>
    <s v="52693"/>
    <x v="40"/>
    <d v="2004-10-20T00:00:00"/>
    <s v="CG 16"/>
    <x v="0"/>
    <x v="0"/>
    <x v="0"/>
    <x v="0"/>
    <x v="0"/>
    <m/>
    <m/>
    <m/>
    <m/>
    <m/>
    <m/>
    <s v="(ex-DLG 22)"/>
    <m/>
    <d v="1960-10-04T00:00:00"/>
    <d v="1962-03-06T00:00:00"/>
    <x v="489"/>
    <d v="1963-12-07T00:00:00"/>
    <n v="22.600958247775495"/>
    <d v="1994-01-21T00:00:00"/>
    <m/>
    <d v="1994-01-21T00:00:00"/>
    <d v="2005-02-01T00:00:00"/>
    <m/>
  </r>
  <r>
    <x v="128"/>
    <s v="HAL"/>
    <m/>
    <s v="CG 23"/>
    <x v="13"/>
    <s v="52698"/>
    <x v="40"/>
    <d v="2003-11-30T00:00:00"/>
    <s v="CG 16"/>
    <x v="0"/>
    <x v="0"/>
    <x v="0"/>
    <x v="0"/>
    <x v="0"/>
    <m/>
    <m/>
    <m/>
    <s v="Halsey"/>
    <m/>
    <m/>
    <s v="(ex-DLG 23)"/>
    <m/>
    <d v="1960-08-26T00:00:00"/>
    <d v="1962-01-15T00:00:00"/>
    <x v="490"/>
    <d v="1963-07-20T00:00:00"/>
    <n v="21.138316867039638"/>
    <d v="1994-01-28T00:00:00"/>
    <m/>
    <d v="1994-01-28T00:00:00"/>
    <d v="2004-04-27T00:00:00"/>
    <m/>
  </r>
  <r>
    <x v="548"/>
    <s v="JDN"/>
    <m/>
    <s v="CG 27"/>
    <x v="13"/>
    <s v="52702"/>
    <x v="40"/>
    <d v="1999-11-08T00:00:00"/>
    <s v="CG 26"/>
    <x v="0"/>
    <x v="0"/>
    <x v="0"/>
    <x v="0"/>
    <x v="0"/>
    <m/>
    <m/>
    <m/>
    <s v="Josephus Daniels"/>
    <m/>
    <m/>
    <s v="(ex-DLG 27)"/>
    <d v="1961-05-18T00:00:00"/>
    <d v="1962-04-23T00:00:00"/>
    <d v="1963-12-02T00:00:00"/>
    <x v="491"/>
    <d v="1965-05-08T00:00:00"/>
    <n v="28.718627361504058"/>
    <d v="1994-01-21T00:00:00"/>
    <m/>
    <d v="1994-01-21T00:00:00"/>
    <d v="2007-01-16T00:00:00"/>
    <m/>
  </r>
  <r>
    <x v="135"/>
    <s v="STE"/>
    <m/>
    <s v="CG 31"/>
    <x v="13"/>
    <s v="52706"/>
    <x v="40"/>
    <d v="2006-11-30T00:00:00"/>
    <s v="CG 26"/>
    <x v="0"/>
    <x v="0"/>
    <x v="0"/>
    <x v="0"/>
    <x v="0"/>
    <m/>
    <m/>
    <s v="Former MARAD/NDRF (PMARS): STERETT"/>
    <s v="Sterett"/>
    <m/>
    <m/>
    <s v="(ex-DLG 31)"/>
    <d v="1961-09-20T00:00:00"/>
    <d v="1962-09-25T00:00:00"/>
    <d v="1964-06-30T00:00:00"/>
    <x v="492"/>
    <d v="1967-04-08T00:00:00"/>
    <n v="26.770704996577688"/>
    <d v="1994-03-24T00:00:00"/>
    <m/>
    <d v="1994-03-24T00:00:00"/>
    <d v="2007-01-16T00:00:00"/>
    <m/>
  </r>
  <r>
    <x v="549"/>
    <s v="FOX"/>
    <m/>
    <s v="CG 33"/>
    <x v="13"/>
    <s v="52708"/>
    <x v="40"/>
    <d v="2007-10-28T00:00:00"/>
    <s v="CG 26"/>
    <x v="0"/>
    <x v="0"/>
    <x v="0"/>
    <x v="0"/>
    <x v="0"/>
    <m/>
    <m/>
    <s v="Former MARAD/NDRF (PMARS): FOX"/>
    <m/>
    <m/>
    <m/>
    <s v="(ex-DLG 33)"/>
    <d v="1962-01-16T00:00:00"/>
    <d v="1963-01-15T00:00:00"/>
    <d v="1964-11-21T00:00:00"/>
    <x v="493"/>
    <d v="1966-05-08T00:00:00"/>
    <n v="27.904833836858007"/>
    <d v="1994-04-15T00:00:00"/>
    <m/>
    <d v="1994-04-15T00:00:00"/>
    <d v="2007-11-05T00:00:00"/>
    <m/>
  </r>
  <r>
    <x v="550"/>
    <s v="BID"/>
    <m/>
    <s v="CG 34"/>
    <x v="13"/>
    <s v="52709"/>
    <x v="40"/>
    <d v="2002-01-02T00:00:00"/>
    <s v="CG 26"/>
    <x v="0"/>
    <x v="0"/>
    <x v="0"/>
    <x v="0"/>
    <x v="0"/>
    <m/>
    <m/>
    <m/>
    <s v="Biddle IV"/>
    <m/>
    <m/>
    <s v="(ex-DLG 34)"/>
    <d v="1962-01-16T00:00:00"/>
    <d v="1963-12-09T00:00:00"/>
    <d v="1965-07-02T00:00:00"/>
    <x v="494"/>
    <d v="1967-01-21T00:00:00"/>
    <n v="26.887750963293453"/>
    <d v="1993-11-30T00:00:00"/>
    <m/>
    <d v="1993-11-30T00:00:00"/>
    <d v="2002-06-11T00:00:00"/>
    <m/>
  </r>
  <r>
    <x v="551"/>
    <s v="VCN"/>
    <m/>
    <s v="CG 49"/>
    <x v="13"/>
    <s v="21295"/>
    <x v="40"/>
    <d v="2011-11-23T00:00:00"/>
    <s v="CG 47"/>
    <x v="0"/>
    <x v="0"/>
    <x v="0"/>
    <x v="0"/>
    <x v="0"/>
    <m/>
    <m/>
    <m/>
    <s v="Vincennes"/>
    <m/>
    <m/>
    <m/>
    <d v="1981-08-28T00:00:00"/>
    <d v="1982-10-19T00:00:00"/>
    <d v="1984-01-14T00:00:00"/>
    <x v="495"/>
    <d v="1985-07-06T00:00:00"/>
    <n v="20.071838331160365"/>
    <d v="2005-06-29T00:00:00"/>
    <m/>
    <d v="2005-06-29T00:00:00"/>
    <d v="2012-02-08T00:00:00"/>
    <m/>
  </r>
  <r>
    <x v="552"/>
    <m/>
    <m/>
    <s v="CV 13"/>
    <x v="75"/>
    <m/>
    <x v="40"/>
    <d v="1966-08-01T00:00:00"/>
    <s v="CV 13"/>
    <x v="0"/>
    <x v="0"/>
    <x v="0"/>
    <x v="0"/>
    <x v="0"/>
    <m/>
    <m/>
    <m/>
    <s v="Franklin"/>
    <m/>
    <m/>
    <s v="(ex-AVT 8)"/>
    <m/>
    <d v="1942-12-07T00:00:00"/>
    <d v="1943-10-14T00:00:00"/>
    <x v="0"/>
    <d v="1944-01-31T00:00:00"/>
    <n v="3.0472279260780288"/>
    <d v="1947-02-17T00:00:00"/>
    <d v="1945-10-01T00:00:00"/>
    <d v="1964-10-01T00:00:00"/>
    <d v="2013-05-01T00:00:00"/>
    <m/>
  </r>
  <r>
    <x v="553"/>
    <s v="CSEA"/>
    <m/>
    <s v="CV 43"/>
    <x v="26"/>
    <s v="03343"/>
    <x v="40"/>
    <d v="2000-09-08T00:00:00"/>
    <s v="CV 41"/>
    <x v="0"/>
    <x v="0"/>
    <x v="0"/>
    <x v="0"/>
    <x v="0"/>
    <m/>
    <m/>
    <m/>
    <s v="Coral Sea"/>
    <m/>
    <m/>
    <s v="(ex-CV 43, CVB 43, CVA 43)"/>
    <d v="1943-06-14T00:00:00"/>
    <d v="1944-07-10T00:00:00"/>
    <d v="1946-04-02T00:00:00"/>
    <x v="496"/>
    <d v="1947-10-01T00:00:00"/>
    <n v="42.579055441478438"/>
    <d v="1990-04-30T00:00:00"/>
    <m/>
    <d v="1990-04-30T00:00:00"/>
    <d v="2002-06-10T00:00:00"/>
    <m/>
  </r>
  <r>
    <x v="554"/>
    <m/>
    <m/>
    <s v="CVA 31"/>
    <x v="76"/>
    <s v="03331"/>
    <x v="40"/>
    <d v="1992-02-04T00:00:00"/>
    <s v="CVA 19"/>
    <x v="0"/>
    <x v="0"/>
    <x v="0"/>
    <x v="0"/>
    <x v="0"/>
    <m/>
    <m/>
    <m/>
    <s v="Bon Homme Richard"/>
    <m/>
    <m/>
    <s v="(ex-CV 31)"/>
    <m/>
    <m/>
    <d v="1944-04-29T00:00:00"/>
    <x v="0"/>
    <d v="1944-11-26T00:00:00"/>
    <n v="26.592744695414101"/>
    <d v="1971-07-01T00:00:00"/>
    <m/>
    <d v="1989-09-20T00:00:00"/>
    <d v="2000-07-05T00:00:00"/>
    <s v="Date from DANFS"/>
  </r>
  <r>
    <x v="555"/>
    <m/>
    <m/>
    <s v="DESTROYER NO. 74 / DD 74 / AG 28 / APD 1 / DD 74"/>
    <x v="77"/>
    <m/>
    <x v="40"/>
    <d v="1946-11-26T00:00:00"/>
    <s v="DD 69"/>
    <x v="0"/>
    <x v="0"/>
    <x v="0"/>
    <x v="0"/>
    <x v="0"/>
    <m/>
    <m/>
    <m/>
    <m/>
    <m/>
    <m/>
    <m/>
    <d v="1915-12-30T00:00:00"/>
    <d v="1916-08-22T00:00:00"/>
    <d v="1917-08-23T00:00:00"/>
    <x v="497"/>
    <d v="1917-10-15T00:00:00"/>
    <n v="28.096487915407856"/>
    <d v="1945-11-19T00:00:00"/>
    <m/>
    <d v="1945-12-05T00:00:00"/>
    <d v="2002-02-21T00:00:00"/>
    <m/>
  </r>
  <r>
    <x v="556"/>
    <m/>
    <m/>
    <s v="DESTROYER NO. 83 / DD 83 / APD 6"/>
    <x v="78"/>
    <m/>
    <x v="40"/>
    <d v="1946-03-29T00:00:00"/>
    <s v="DD 75"/>
    <x v="0"/>
    <x v="0"/>
    <x v="0"/>
    <x v="0"/>
    <x v="0"/>
    <m/>
    <m/>
    <m/>
    <s v="Stringham"/>
    <m/>
    <m/>
    <m/>
    <d v="1916-12-26T00:00:00"/>
    <d v="1917-09-19T00:00:00"/>
    <d v="1918-03-30T00:00:00"/>
    <x v="498"/>
    <d v="1918-07-02T00:00:00"/>
    <n v="27.356605065023956"/>
    <d v="1945-11-09T00:00:00"/>
    <m/>
    <d v="1945-12-05T00:00:00"/>
    <d v="2002-02-21T00:00:00"/>
    <m/>
  </r>
  <r>
    <x v="557"/>
    <m/>
    <m/>
    <s v="DD 103 / APD 14 / DD 103"/>
    <x v="78"/>
    <m/>
    <x v="40"/>
    <d v="1946-03-29T00:00:00"/>
    <s v="DD 75"/>
    <x v="0"/>
    <x v="0"/>
    <x v="0"/>
    <x v="0"/>
    <x v="0"/>
    <m/>
    <m/>
    <m/>
    <s v="Schley"/>
    <m/>
    <m/>
    <m/>
    <d v="1917-05-04T00:00:00"/>
    <d v="1917-10-29T00:00:00"/>
    <d v="1918-03-28T00:00:00"/>
    <x v="499"/>
    <d v="1918-09-20T00:00:00"/>
    <n v="18.723447182591151"/>
    <m/>
    <m/>
    <m/>
    <d v="2002-02-21T00:00:00"/>
    <m/>
  </r>
  <r>
    <x v="558"/>
    <m/>
    <m/>
    <s v="DESTROYER NO. 113 / DD 113 / APD 25 / DD 113  "/>
    <x v="78"/>
    <m/>
    <x v="40"/>
    <d v="1946-11-21T00:00:00"/>
    <s v="DD 75"/>
    <x v="0"/>
    <x v="0"/>
    <x v="0"/>
    <x v="0"/>
    <x v="0"/>
    <m/>
    <m/>
    <m/>
    <s v="Rathburne"/>
    <m/>
    <m/>
    <m/>
    <d v="1917-05-02T00:00:00"/>
    <d v="1917-07-12T00:00:00"/>
    <d v="1917-12-27T00:00:00"/>
    <x v="500"/>
    <d v="1918-06-24T00:00:00"/>
    <n v="27.359342915811087"/>
    <d v="1945-11-02T00:00:00"/>
    <m/>
    <d v="1945-01-28T00:00:00"/>
    <d v="2002-02-21T00:00:00"/>
    <m/>
  </r>
  <r>
    <x v="559"/>
    <m/>
    <m/>
    <s v="DESTROYER NO. 114 /  DD 114 / APD 7 / DD 114"/>
    <x v="78"/>
    <m/>
    <x v="40"/>
    <d v="1946-01-30T00:00:00"/>
    <s v="DD 75"/>
    <x v="0"/>
    <x v="0"/>
    <x v="0"/>
    <x v="0"/>
    <x v="0"/>
    <m/>
    <m/>
    <m/>
    <s v="Talbot"/>
    <m/>
    <m/>
    <m/>
    <d v="1917-05-02T00:00:00"/>
    <d v="1917-07-12T00:00:00"/>
    <d v="1918-02-20T00:00:00"/>
    <x v="501"/>
    <d v="1918-07-20T00:00:00"/>
    <n v="27.222450376454482"/>
    <d v="1945-10-09T00:00:00"/>
    <m/>
    <d v="1945-10-24T00:00:00"/>
    <d v="2002-02-21T00:00:00"/>
    <m/>
  </r>
  <r>
    <x v="560"/>
    <m/>
    <m/>
    <s v="DESTROYER NO. 115 / DD 115 / APD 8 / DD 115"/>
    <x v="78"/>
    <m/>
    <x v="40"/>
    <d v="1946-11-21T00:00:00"/>
    <s v="DD 75"/>
    <x v="0"/>
    <x v="0"/>
    <x v="0"/>
    <x v="0"/>
    <x v="0"/>
    <m/>
    <m/>
    <m/>
    <s v="Waters"/>
    <m/>
    <m/>
    <m/>
    <d v="1917-05-02T00:00:00"/>
    <d v="1917-07-26T00:00:00"/>
    <d v="1918-03-09T00:00:00"/>
    <x v="502"/>
    <d v="1918-08-08T00:00:00"/>
    <n v="27.178644763860369"/>
    <d v="1945-10-12T00:00:00"/>
    <m/>
    <d v="1945-10-24T00:00:00"/>
    <d v="2002-02-21T00:00:00"/>
    <m/>
  </r>
  <r>
    <x v="561"/>
    <m/>
    <m/>
    <s v="DD 137 / APD 15 / DD 137"/>
    <x v="79"/>
    <m/>
    <x v="40"/>
    <d v="1946-08-26T00:00:00"/>
    <s v="DD 75"/>
    <x v="0"/>
    <x v="0"/>
    <x v="0"/>
    <x v="0"/>
    <x v="0"/>
    <m/>
    <m/>
    <m/>
    <s v="Kilty"/>
    <m/>
    <m/>
    <m/>
    <d v="1917-07-20T00:00:00"/>
    <d v="1917-12-15T00:00:00"/>
    <d v="1918-04-25T00:00:00"/>
    <x v="503"/>
    <d v="1918-12-17T00:00:00"/>
    <n v="26.87748117727584"/>
    <d v="1945-11-02T00:00:00"/>
    <m/>
    <m/>
    <d v="2002-02-21T00:00:00"/>
    <m/>
  </r>
  <r>
    <x v="562"/>
    <m/>
    <m/>
    <s v="DD 186 / AVP 17 / AVD 4 / APD 31 / DD 186"/>
    <x v="80"/>
    <m/>
    <x v="40"/>
    <d v="1946-11-21T00:00:00"/>
    <s v="DD 186"/>
    <x v="0"/>
    <x v="0"/>
    <x v="0"/>
    <x v="0"/>
    <x v="0"/>
    <m/>
    <m/>
    <m/>
    <s v="Clemson"/>
    <m/>
    <m/>
    <m/>
    <d v="1918-02-14T00:00:00"/>
    <d v="1918-05-11T00:00:00"/>
    <d v="1918-09-05T00:00:00"/>
    <x v="504"/>
    <d v="1919-12-29T00:00:00"/>
    <n v="25.902149665382275"/>
    <d v="1945-10-12T00:00:00"/>
    <m/>
    <m/>
    <d v="2002-02-21T00:00:00"/>
    <m/>
  </r>
  <r>
    <x v="563"/>
    <m/>
    <m/>
    <s v="DD 188 / AVP 18 / AVD 5 / APD 32 / DD 188"/>
    <x v="80"/>
    <m/>
    <x v="40"/>
    <d v="1946-11-21T00:00:00"/>
    <s v="DD 186"/>
    <x v="0"/>
    <x v="0"/>
    <x v="0"/>
    <x v="0"/>
    <x v="0"/>
    <m/>
    <m/>
    <m/>
    <s v="Goldsborough"/>
    <m/>
    <m/>
    <m/>
    <d v="1918-02-14T00:00:00"/>
    <d v="1918-06-08T00:00:00"/>
    <d v="1918-11-20T00:00:00"/>
    <x v="505"/>
    <d v="1920-01-26T00:00:00"/>
    <n v="25.707065389070234"/>
    <d v="1945-10-11T00:00:00"/>
    <m/>
    <d v="1945-10-24T00:00:00"/>
    <d v="2002-02-21T00:00:00"/>
    <m/>
  </r>
  <r>
    <x v="564"/>
    <m/>
    <m/>
    <s v="DD 196 / AVP 16 / AVD 3 / APD 33 / DD 196"/>
    <x v="80"/>
    <m/>
    <x v="40"/>
    <d v="1946-06-03T00:00:00"/>
    <s v="DD 186"/>
    <x v="0"/>
    <x v="0"/>
    <x v="0"/>
    <x v="0"/>
    <x v="0"/>
    <m/>
    <m/>
    <m/>
    <s v="George E. Badger"/>
    <m/>
    <m/>
    <m/>
    <d v="1918-02-14T00:00:00"/>
    <d v="1918-09-24T00:00:00"/>
    <d v="1920-03-06T00:00:00"/>
    <x v="506"/>
    <d v="1920-07-28T00:00:00"/>
    <n v="25.200589659892596"/>
    <d v="1945-10-03T00:00:00"/>
    <m/>
    <m/>
    <d v="2011-02-16T00:00:00"/>
    <m/>
  </r>
  <r>
    <x v="565"/>
    <m/>
    <m/>
    <s v="DD 236 / APD 12 / DD 236"/>
    <x v="79"/>
    <m/>
    <x v="40"/>
    <d v="1946-08-26T00:00:00"/>
    <s v="DD 186"/>
    <x v="0"/>
    <x v="0"/>
    <x v="0"/>
    <x v="0"/>
    <x v="0"/>
    <m/>
    <m/>
    <m/>
    <s v="Humphreys"/>
    <m/>
    <m/>
    <m/>
    <d v="1917-12-02T00:00:00"/>
    <d v="1918-07-21T00:00:00"/>
    <d v="1919-07-28T00:00:00"/>
    <x v="506"/>
    <d v="1920-07-21T00:00:00"/>
    <n v="25.263556912709277"/>
    <d v="1945-10-26T00:00:00"/>
    <m/>
    <m/>
    <d v="2002-02-21T00:00:00"/>
    <m/>
  </r>
  <r>
    <x v="566"/>
    <m/>
    <m/>
    <s v="DD 237 / AVD 14 / DD 237"/>
    <x v="81"/>
    <m/>
    <x v="40"/>
    <d v="1946-10-29T00:00:00"/>
    <s v="DD 186"/>
    <x v="0"/>
    <x v="0"/>
    <x v="0"/>
    <x v="0"/>
    <x v="0"/>
    <m/>
    <m/>
    <m/>
    <s v="McFarland"/>
    <m/>
    <m/>
    <m/>
    <d v="1917-12-29T00:00:00"/>
    <d v="1918-07-31T00:00:00"/>
    <d v="1920-03-30T00:00:00"/>
    <x v="507"/>
    <d v="1920-09-30T00:00:00"/>
    <n v="25.104769927345476"/>
    <d v="1945-11-08T00:00:00"/>
    <m/>
    <d v="1945-12-19T00:00:00"/>
    <d v="2002-02-21T00:00:00"/>
    <m/>
  </r>
  <r>
    <x v="567"/>
    <m/>
    <m/>
    <s v="DESTROYER NO. 244 / DD 244 / AVP 15 /  AVD 2 / DD 244"/>
    <x v="82"/>
    <m/>
    <x v="40"/>
    <d v="1946-10-17T00:00:00"/>
    <s v="DD 186"/>
    <x v="0"/>
    <x v="0"/>
    <x v="0"/>
    <x v="0"/>
    <x v="0"/>
    <m/>
    <m/>
    <m/>
    <s v="Williamson"/>
    <m/>
    <m/>
    <m/>
    <d v="1917-12-29T00:00:00"/>
    <d v="1919-03-27T00:00:00"/>
    <d v="1919-10-16T00:00:00"/>
    <x v="508"/>
    <d v="1920-10-29T00:00:00"/>
    <n v="25.025376434663578"/>
    <d v="1945-11-08T00:00:00"/>
    <m/>
    <d v="1945-12-19T00:00:00"/>
    <d v="2002-02-21T00:00:00"/>
    <m/>
  </r>
  <r>
    <x v="568"/>
    <m/>
    <m/>
    <s v="DD 342 / AVP 6 / DD 342"/>
    <x v="83"/>
    <m/>
    <x v="40"/>
    <m/>
    <s v="DD 186"/>
    <x v="0"/>
    <x v="0"/>
    <x v="0"/>
    <x v="0"/>
    <x v="0"/>
    <m/>
    <m/>
    <m/>
    <s v="Hulbert"/>
    <m/>
    <m/>
    <m/>
    <d v="1918-01-25T00:00:00"/>
    <d v="1918-11-18T00:00:00"/>
    <d v="1919-06-28T00:00:00"/>
    <x v="509"/>
    <d v="1920-10-27T00:00:00"/>
    <n v="25.014425608086764"/>
    <d v="1945-11-02T00:00:00"/>
    <m/>
    <m/>
    <d v="2010-07-26T00:00:00"/>
    <m/>
  </r>
  <r>
    <x v="569"/>
    <s v="HEW"/>
    <m/>
    <s v="DD 966"/>
    <x v="30"/>
    <s v="20586"/>
    <x v="40"/>
    <d v="2002-12-19T00:00:00"/>
    <s v="DD 963"/>
    <x v="0"/>
    <x v="0"/>
    <x v="0"/>
    <x v="0"/>
    <x v="0"/>
    <m/>
    <m/>
    <m/>
    <m/>
    <m/>
    <m/>
    <m/>
    <d v="1971-01-01T00:00:00"/>
    <d v="1973-07-23T00:00:00"/>
    <d v="1974-08-24T00:00:00"/>
    <x v="510"/>
    <d v="1976-09-25T00:00:00"/>
    <n v="24.877540275876591"/>
    <d v="2001-07-19T00:00:00"/>
    <m/>
    <d v="2002-06-05T00:00:00"/>
    <d v="2003-01-03T00:00:00"/>
    <m/>
  </r>
  <r>
    <x v="570"/>
    <s v="MOO"/>
    <m/>
    <s v="DD 980"/>
    <x v="30"/>
    <s v="20612"/>
    <x v="40"/>
    <d v="2007-07-01T00:00:00"/>
    <s v="DD 963"/>
    <x v="0"/>
    <x v="0"/>
    <x v="0"/>
    <x v="0"/>
    <x v="0"/>
    <m/>
    <m/>
    <m/>
    <m/>
    <m/>
    <m/>
    <m/>
    <d v="1974-01-15T00:00:00"/>
    <d v="1975-11-03T00:00:00"/>
    <d v="1977-07-23T00:00:00"/>
    <x v="511"/>
    <d v="1978-12-16T00:00:00"/>
    <n v="22.04999404832758"/>
    <d v="2000-12-15T00:00:00"/>
    <m/>
    <d v="2006-04-25T00:00:00"/>
    <d v="2007-08-27T00:00:00"/>
    <m/>
  </r>
  <r>
    <x v="571"/>
    <s v="HAN"/>
    <m/>
    <s v="DD 981"/>
    <x v="30"/>
    <s v="20613"/>
    <x v="40"/>
    <d v="2007-04-28T00:00:00"/>
    <s v="DD 963"/>
    <x v="0"/>
    <x v="0"/>
    <x v="0"/>
    <x v="0"/>
    <x v="0"/>
    <m/>
    <m/>
    <m/>
    <m/>
    <m/>
    <m/>
    <m/>
    <d v="1974-01-15T00:00:00"/>
    <d v="1976-01-16T00:00:00"/>
    <d v="1977-10-29T00:00:00"/>
    <x v="512"/>
    <d v="1979-03-10T00:00:00"/>
    <n v="21.674216027874564"/>
    <d v="2000-10-16T00:00:00"/>
    <m/>
    <d v="2006-04-25T00:00:00"/>
    <d v="2007-11-29T00:00:00"/>
    <m/>
  </r>
  <r>
    <x v="572"/>
    <s v="RDG"/>
    <m/>
    <s v="DD 983"/>
    <x v="30"/>
    <s v="20615"/>
    <x v="40"/>
    <d v="2006-12-30T00:00:00"/>
    <s v="DD 963"/>
    <x v="0"/>
    <x v="0"/>
    <x v="0"/>
    <x v="0"/>
    <x v="0"/>
    <m/>
    <m/>
    <m/>
    <m/>
    <m/>
    <m/>
    <m/>
    <d v="1974-01-15T00:00:00"/>
    <d v="1976-08-12T00:00:00"/>
    <d v="1978-02-25T00:00:00"/>
    <x v="263"/>
    <d v="1979-07-14T00:00:00"/>
    <n v="19.195071868583163"/>
    <d v="1998-09-04T00:00:00"/>
    <m/>
    <d v="1998-09-04T00:00:00"/>
    <d v="2007-01-16T00:00:00"/>
    <m/>
  </r>
  <r>
    <x v="573"/>
    <m/>
    <m/>
    <s v="DDG 5"/>
    <x v="0"/>
    <s v="04671"/>
    <x v="40"/>
    <d v="2002-11-08T00:00:00"/>
    <s v="DDG 2"/>
    <x v="0"/>
    <x v="0"/>
    <x v="0"/>
    <x v="0"/>
    <x v="0"/>
    <m/>
    <m/>
    <m/>
    <m/>
    <m/>
    <m/>
    <s v="(ex-BIDDLE)"/>
    <d v="1957-03-28T00:00:00"/>
    <d v="1959-05-18T00:00:00"/>
    <d v="1960-06-04T00:00:00"/>
    <x v="513"/>
    <d v="1962-05-05T00:00:00"/>
    <n v="27.498973305954827"/>
    <d v="1989-10-31T00:00:00"/>
    <m/>
    <d v="1990-06-01T00:00:00"/>
    <d v="2011-02-16T00:00:00"/>
    <m/>
  </r>
  <r>
    <x v="574"/>
    <s v="BNY"/>
    <m/>
    <s v="DDG 6"/>
    <x v="0"/>
    <s v="04672"/>
    <x v="40"/>
    <d v="2006-02-22T00:00:00"/>
    <s v="DDG 2"/>
    <x v="0"/>
    <x v="0"/>
    <x v="0"/>
    <x v="0"/>
    <x v="0"/>
    <m/>
    <m/>
    <m/>
    <s v="Barney III"/>
    <m/>
    <m/>
    <m/>
    <d v="1957-03-28T00:00:00"/>
    <d v="1959-08-10T00:00:00"/>
    <d v="1960-12-10T00:00:00"/>
    <x v="514"/>
    <d v="1962-08-11T00:00:00"/>
    <n v="28.381231117824772"/>
    <d v="1990-12-17T00:00:00"/>
    <m/>
    <d v="1992-11-20T00:00:00"/>
    <d v="2006-03-06T00:00:00"/>
    <m/>
  </r>
  <r>
    <x v="133"/>
    <s v="SAM"/>
    <m/>
    <s v="DDG 10"/>
    <x v="0"/>
    <s v="04676"/>
    <x v="40"/>
    <d v="2003-10-15T00:00:00"/>
    <s v="DDG 2"/>
    <x v="0"/>
    <x v="0"/>
    <x v="0"/>
    <x v="0"/>
    <x v="0"/>
    <m/>
    <m/>
    <m/>
    <s v="Sampson"/>
    <m/>
    <m/>
    <m/>
    <d v="1958-01-17T00:00:00"/>
    <d v="1959-03-02T00:00:00"/>
    <d v="1960-05-21T00:00:00"/>
    <x v="515"/>
    <d v="1961-06-24T00:00:00"/>
    <n v="30.022522522522522"/>
    <d v="1991-06-24T00:00:00"/>
    <m/>
    <d v="1992-11-20T00:00:00"/>
    <d v="2012-11-21T00:00:00"/>
    <m/>
  </r>
  <r>
    <x v="575"/>
    <m/>
    <m/>
    <s v="DDG 11"/>
    <x v="0"/>
    <s v="04677"/>
    <x v="40"/>
    <d v="2004-09-15T00:00:00"/>
    <s v="DDG 2"/>
    <x v="0"/>
    <x v="0"/>
    <x v="0"/>
    <x v="0"/>
    <x v="0"/>
    <m/>
    <m/>
    <m/>
    <s v="Sellers"/>
    <m/>
    <m/>
    <m/>
    <d v="1958-01-17T00:00:00"/>
    <d v="1959-08-03T00:00:00"/>
    <d v="1960-09-09T00:00:00"/>
    <x v="516"/>
    <d v="1961-10-28T00:00:00"/>
    <n v="28.030777945619334"/>
    <d v="1989-10-31T00:00:00"/>
    <m/>
    <d v="1992-11-20T00:00:00"/>
    <d v="2009-09-14T00:00:00"/>
    <m/>
  </r>
  <r>
    <x v="576"/>
    <s v="COC"/>
    <m/>
    <s v="DDG 21"/>
    <x v="0"/>
    <s v="04687"/>
    <x v="40"/>
    <d v="2001-09-19T00:00:00"/>
    <s v="DDG 2"/>
    <x v="0"/>
    <x v="0"/>
    <x v="0"/>
    <x v="0"/>
    <x v="0"/>
    <m/>
    <m/>
    <m/>
    <m/>
    <m/>
    <m/>
    <m/>
    <d v="1960-03-25T00:00:00"/>
    <d v="1961-07-31T00:00:00"/>
    <d v="1962-07-18T00:00:00"/>
    <x v="517"/>
    <d v="1964-03-21T00:00:00"/>
    <n v="26.570168322855405"/>
    <d v="1990-10-01T00:00:00"/>
    <m/>
    <d v="1992-11-20T00:00:00"/>
    <d v="2002-06-11T00:00:00"/>
    <m/>
  </r>
  <r>
    <x v="130"/>
    <m/>
    <m/>
    <s v="DL 6 / DLG 6 / DDG 37"/>
    <x v="84"/>
    <s v="52231"/>
    <x v="40"/>
    <d v="2006-12-15T00:00:00"/>
    <s v="DDG 37"/>
    <x v="0"/>
    <x v="0"/>
    <x v="0"/>
    <x v="0"/>
    <x v="0"/>
    <m/>
    <m/>
    <m/>
    <s v="Farragut"/>
    <m/>
    <m/>
    <m/>
    <d v="1956-01-27T00:00:00"/>
    <d v="1957-06-03T00:00:00"/>
    <d v="1958-07-18T00:00:00"/>
    <x v="518"/>
    <d v="1960-12-10T00:00:00"/>
    <n v="28.893958751597008"/>
    <d v="1989-10-31T00:00:00"/>
    <m/>
    <d v="1992-11-20T00:00:00"/>
    <d v="2007-04-20T00:00:00"/>
    <m/>
  </r>
  <r>
    <x v="577"/>
    <s v="LUC"/>
    <m/>
    <s v="DL 7 / DLG 7 / DDG 38"/>
    <x v="84"/>
    <s v="52232"/>
    <x v="40"/>
    <d v="2005-06-17T00:00:00"/>
    <s v="DDG 37"/>
    <x v="0"/>
    <x v="0"/>
    <x v="0"/>
    <x v="0"/>
    <x v="0"/>
    <m/>
    <m/>
    <m/>
    <s v="Luce"/>
    <m/>
    <m/>
    <m/>
    <d v="1956-01-27T00:00:00"/>
    <d v="1957-10-01T00:00:00"/>
    <d v="1958-12-11T00:00:00"/>
    <x v="519"/>
    <d v="1961-05-20T00:00:00"/>
    <n v="29.891096979332271"/>
    <d v="1991-04-01T00:00:00"/>
    <m/>
    <d v="1992-11-20T00:00:00"/>
    <d v="2005-07-19T00:00:00"/>
    <m/>
  </r>
  <r>
    <x v="578"/>
    <s v="MAC"/>
    <m/>
    <s v="DL 8 / DLG 8 / DDG 39"/>
    <x v="84"/>
    <s v="52233"/>
    <x v="40"/>
    <d v="2004-09-15T00:00:00"/>
    <s v="DDG 37"/>
    <x v="0"/>
    <x v="0"/>
    <x v="0"/>
    <x v="0"/>
    <x v="0"/>
    <m/>
    <m/>
    <m/>
    <s v="Macdonough"/>
    <m/>
    <m/>
    <m/>
    <d v="1960-01-27T00:00:00"/>
    <d v="1958-04-15T00:00:00"/>
    <d v="1959-07-09T00:00:00"/>
    <x v="520"/>
    <d v="1961-11-04T00:00:00"/>
    <n v="30.989733059548254"/>
    <d v="1992-10-23T00:00:00"/>
    <m/>
    <d v="1992-11-30T00:00:00"/>
    <d v="2004-10-21T00:00:00"/>
    <m/>
  </r>
  <r>
    <x v="579"/>
    <s v="LWR"/>
    <m/>
    <s v="DDG 4"/>
    <x v="0"/>
    <s v="04670"/>
    <x v="40"/>
    <d v="2004-10-28T00:00:00"/>
    <s v="DDG 2"/>
    <x v="0"/>
    <x v="0"/>
    <x v="0"/>
    <x v="0"/>
    <x v="0"/>
    <m/>
    <m/>
    <m/>
    <s v="Lawrence"/>
    <m/>
    <m/>
    <m/>
    <d v="1957-03-28T00:00:00"/>
    <d v="1958-10-27T00:00:00"/>
    <d v="1960-02-27T00:00:00"/>
    <x v="521"/>
    <d v="1962-01-06T00:00:00"/>
    <n v="28.275075294332389"/>
    <d v="1990-03-30T00:00:00"/>
    <m/>
    <d v="1990-05-16T00:00:00"/>
    <d v="2005-01-18T00:00:00"/>
    <m/>
  </r>
  <r>
    <x v="580"/>
    <m/>
    <m/>
    <s v="DLG / 9 DDG 40"/>
    <x v="85"/>
    <s v="52234"/>
    <x v="40"/>
    <d v="2003-04-04T00:00:00"/>
    <s v="DDG 37"/>
    <x v="0"/>
    <x v="0"/>
    <x v="0"/>
    <x v="0"/>
    <x v="0"/>
    <m/>
    <m/>
    <m/>
    <s v="Coontz"/>
    <m/>
    <m/>
    <m/>
    <d v="1955-11-18T00:00:00"/>
    <d v="1957-03-01T00:00:00"/>
    <d v="1958-12-06T00:00:00"/>
    <x v="522"/>
    <d v="1960-07-15T00:00:00"/>
    <n v="17.436045627376426"/>
    <d v="1989-10-04T00:00:00"/>
    <m/>
    <d v="1990-01-26T00:00:00"/>
    <d v="2003-05-01T00:00:00"/>
    <m/>
  </r>
  <r>
    <x v="103"/>
    <s v="MAH"/>
    <m/>
    <s v="DLG 11 / DDG 42"/>
    <x v="85"/>
    <s v="52236"/>
    <x v="40"/>
    <d v="2004-05-18T00:00:00"/>
    <s v="DDG 37"/>
    <x v="0"/>
    <x v="0"/>
    <x v="0"/>
    <x v="0"/>
    <x v="0"/>
    <m/>
    <m/>
    <m/>
    <s v="Mahan"/>
    <m/>
    <m/>
    <m/>
    <d v="1955-11-18T00:00:00"/>
    <d v="1957-07-31T00:00:00"/>
    <d v="1959-10-07T00:00:00"/>
    <x v="523"/>
    <d v="1960-08-25T00:00:00"/>
    <n v="32.453176584266046"/>
    <d v="1993-06-15T00:00:00"/>
    <m/>
    <d v="1993-06-15T00:00:00"/>
    <d v="2005-01-18T00:00:00"/>
    <m/>
  </r>
  <r>
    <x v="581"/>
    <s v="DAH"/>
    <m/>
    <s v="DLG 12 / DDG 43"/>
    <x v="85"/>
    <s v="52683"/>
    <x v="40"/>
    <d v="2006-03-28T00:00:00"/>
    <s v="DDG 37"/>
    <x v="0"/>
    <x v="0"/>
    <x v="0"/>
    <x v="0"/>
    <x v="0"/>
    <m/>
    <m/>
    <m/>
    <s v="Dahlgren"/>
    <m/>
    <m/>
    <m/>
    <d v="1956-07-23T00:00:00"/>
    <d v="1958-03-01T00:00:00"/>
    <d v="1960-03-16T00:00:00"/>
    <x v="524"/>
    <d v="1961-04-08T00:00:00"/>
    <n v="31.3347022587269"/>
    <d v="1992-07-31T00:00:00"/>
    <m/>
    <d v="1992-11-20T00:00:00"/>
    <d v="2006-05-01T00:00:00"/>
    <m/>
  </r>
  <r>
    <x v="119"/>
    <s v="PRE"/>
    <m/>
    <s v="DLG 15 / DDG 46"/>
    <x v="85"/>
    <s v="52686"/>
    <x v="40"/>
    <d v="2003-02-10T00:00:00"/>
    <s v="DDG 37"/>
    <x v="0"/>
    <x v="0"/>
    <x v="0"/>
    <x v="0"/>
    <x v="0"/>
    <m/>
    <m/>
    <s v="Former MARAD/NDRF (PMARS): PREBLE (DDG-46)"/>
    <s v="Preble V"/>
    <m/>
    <m/>
    <m/>
    <d v="1956-10-26T00:00:00"/>
    <d v="1957-12-16T00:00:00"/>
    <d v="1959-05-23T00:00:00"/>
    <x v="525"/>
    <d v="1960-05-09T00:00:00"/>
    <n v="31.548254620123203"/>
    <d v="1991-11-15T00:00:00"/>
    <m/>
    <d v="1992-11-20T00:00:00"/>
    <d v="2003-03-19T00:00:00"/>
    <m/>
  </r>
  <r>
    <x v="582"/>
    <m/>
    <m/>
    <s v="DE 214"/>
    <x v="44"/>
    <s v="02914"/>
    <x v="40"/>
    <d v="1967-01-20T00:00:00"/>
    <s v="DE 51"/>
    <x v="0"/>
    <x v="0"/>
    <x v="0"/>
    <x v="0"/>
    <x v="0"/>
    <m/>
    <m/>
    <m/>
    <s v="Scott"/>
    <m/>
    <m/>
    <m/>
    <d v="1942-06-08T00:00:00"/>
    <d v="1943-01-01T00:00:00"/>
    <d v="1943-04-03T00:00:00"/>
    <x v="460"/>
    <d v="1943-07-20T00:00:00"/>
    <n v="3.5898138006571743"/>
    <d v="1947-03-03T00:00:00"/>
    <m/>
    <d v="1965-07-01T00:00:00"/>
    <d v="2002-02-21T00:00:00"/>
    <m/>
  </r>
  <r>
    <x v="583"/>
    <m/>
    <m/>
    <s v="DE 633"/>
    <x v="44"/>
    <m/>
    <x v="40"/>
    <d v="1966-09-01T00:00:00"/>
    <s v="DE 51"/>
    <x v="0"/>
    <x v="0"/>
    <x v="0"/>
    <x v="0"/>
    <x v="0"/>
    <m/>
    <m/>
    <m/>
    <s v="Foreman"/>
    <m/>
    <m/>
    <m/>
    <m/>
    <d v="1943-03-09T00:00:00"/>
    <d v="1943-08-01T00:00:00"/>
    <x v="526"/>
    <d v="1943-10-22T00:00:00"/>
    <n v="2.6830937713894594"/>
    <d v="1946-06-28T00:00:00"/>
    <m/>
    <d v="1965-04-01T00:00:00"/>
    <d v="2009-04-29T00:00:00"/>
    <m/>
  </r>
  <r>
    <x v="547"/>
    <m/>
    <m/>
    <s v="DE 635"/>
    <x v="44"/>
    <m/>
    <x v="40"/>
    <d v="1946-11-26T00:00:00"/>
    <s v="DE 51"/>
    <x v="0"/>
    <x v="0"/>
    <x v="0"/>
    <x v="0"/>
    <x v="0"/>
    <m/>
    <m/>
    <m/>
    <s v="England"/>
    <m/>
    <m/>
    <m/>
    <d v="1942-08-07T00:00:00"/>
    <d v="1943-04-04T00:00:00"/>
    <d v="1943-09-26T00:00:00"/>
    <x v="462"/>
    <d v="1943-12-10T00:00:00"/>
    <n v="1.8476277372262775"/>
    <d v="1945-10-15T00:00:00"/>
    <m/>
    <m/>
    <d v="2009-04-29T00:00:00"/>
    <m/>
  </r>
  <r>
    <x v="584"/>
    <m/>
    <m/>
    <s v="DE 636"/>
    <x v="44"/>
    <m/>
    <x v="40"/>
    <d v="1946-12-02T00:00:00"/>
    <s v="DE 51"/>
    <x v="0"/>
    <x v="0"/>
    <x v="0"/>
    <x v="0"/>
    <x v="0"/>
    <m/>
    <m/>
    <m/>
    <s v="Witter"/>
    <m/>
    <m/>
    <m/>
    <d v="1942-08-07T00:00:00"/>
    <d v="1943-04-28T00:00:00"/>
    <d v="1943-10-17T00:00:00"/>
    <x v="527"/>
    <d v="1943-12-29T00:00:00"/>
    <n v="1.8312043795620438"/>
    <d v="1945-10-22T00:00:00"/>
    <m/>
    <d v="1945-11-16T00:00:00"/>
    <d v="2002-02-21T00:00:00"/>
    <m/>
  </r>
  <r>
    <x v="585"/>
    <m/>
    <m/>
    <s v="DE 638"/>
    <x v="44"/>
    <m/>
    <x v="40"/>
    <d v="1968-05-21T00:00:00"/>
    <s v="DE 51"/>
    <x v="0"/>
    <x v="0"/>
    <x v="0"/>
    <x v="0"/>
    <x v="0"/>
    <m/>
    <m/>
    <m/>
    <s v="Willmarth"/>
    <m/>
    <m/>
    <m/>
    <m/>
    <d v="1943-06-25T00:00:00"/>
    <d v="1943-11-21T00:00:00"/>
    <x v="528"/>
    <d v="1944-03-13T00:00:00"/>
    <n v="2.1186131386861313"/>
    <d v="1946-04-26T00:00:00"/>
    <m/>
    <d v="1967-01-01T00:00:00"/>
    <d v="2009-04-29T00:00:00"/>
    <m/>
  </r>
  <r>
    <x v="586"/>
    <m/>
    <m/>
    <s v="DE 665"/>
    <x v="44"/>
    <m/>
    <x v="40"/>
    <m/>
    <s v="DE 51"/>
    <x v="0"/>
    <x v="0"/>
    <x v="0"/>
    <x v="0"/>
    <x v="0"/>
    <m/>
    <m/>
    <m/>
    <s v="Jenks"/>
    <m/>
    <m/>
    <m/>
    <d v="1942-11-02T00:00:00"/>
    <d v="1943-05-12T00:00:00"/>
    <d v="1943-09-11T00:00:00"/>
    <x v="529"/>
    <d v="1944-01-19T00:00:00"/>
    <n v="2.4333941605839415"/>
    <d v="1946-06-26T00:00:00"/>
    <m/>
    <d v="1966-02-01T00:00:00"/>
    <d v="2010-07-26T00:00:00"/>
    <m/>
  </r>
  <r>
    <x v="587"/>
    <m/>
    <m/>
    <s v="EDE 791"/>
    <x v="86"/>
    <m/>
    <x v="40"/>
    <d v="1966-03-11T00:00:00"/>
    <m/>
    <x v="0"/>
    <x v="0"/>
    <x v="0"/>
    <x v="0"/>
    <x v="0"/>
    <m/>
    <m/>
    <m/>
    <s v="Maloy"/>
    <m/>
    <m/>
    <s v="(ex-DE 791)"/>
    <d v="1942-11-11T00:00:00"/>
    <d v="1943-05-10T00:00:00"/>
    <d v="1943-08-18T00:00:00"/>
    <x v="272"/>
    <d v="1943-12-13T00:00:00"/>
    <n v="21.406618259730987"/>
    <d v="1965-05-28T00:00:00"/>
    <m/>
    <d v="1965-06-01T00:00:00"/>
    <d v="2002-02-04T00:00:00"/>
    <m/>
  </r>
  <r>
    <x v="588"/>
    <m/>
    <m/>
    <s v="FF 1043"/>
    <x v="66"/>
    <s v="54039"/>
    <x v="40"/>
    <d v="2002-08-21T00:00:00"/>
    <s v="FF 1040"/>
    <x v="0"/>
    <x v="0"/>
    <x v="0"/>
    <x v="0"/>
    <x v="0"/>
    <m/>
    <m/>
    <m/>
    <m/>
    <m/>
    <m/>
    <s v="(ex-DE 1043)"/>
    <d v="1962-01-03T00:00:00"/>
    <d v="1963-04-01T00:00:00"/>
    <d v="1964-02-15T00:00:00"/>
    <x v="530"/>
    <d v="1965-02-15T00:00:00"/>
    <n v="23.668720054757017"/>
    <d v="1988-09-30T00:00:00"/>
    <m/>
    <d v="1992-12-15T00:00:00"/>
    <d v="2003-01-03T00:00:00"/>
    <m/>
  </r>
  <r>
    <x v="589"/>
    <m/>
    <m/>
    <s v="FF 1047"/>
    <x v="66"/>
    <s v="54042"/>
    <x v="40"/>
    <d v="2001-01-19T00:00:00"/>
    <s v="FF 1040"/>
    <x v="0"/>
    <x v="0"/>
    <x v="0"/>
    <x v="0"/>
    <x v="0"/>
    <m/>
    <m/>
    <m/>
    <s v="Voge"/>
    <m/>
    <m/>
    <s v="(ex-DE 1047)"/>
    <d v="1963-03-21T00:00:00"/>
    <d v="1963-11-21T00:00:00"/>
    <d v="1965-02-04T00:00:00"/>
    <x v="531"/>
    <d v="1966-11-25T00:00:00"/>
    <n v="22.710472279260781"/>
    <d v="1989-08-01T00:00:00"/>
    <m/>
    <d v="1992-12-15T00:00:00"/>
    <d v="2002-06-11T00:00:00"/>
    <m/>
  </r>
  <r>
    <x v="590"/>
    <s v="ROA"/>
    <m/>
    <s v="FF 1053"/>
    <x v="66"/>
    <s v="54048"/>
    <x v="40"/>
    <d v="2004-10-13T00:00:00"/>
    <s v="FF 1052"/>
    <x v="0"/>
    <x v="0"/>
    <x v="0"/>
    <x v="0"/>
    <x v="0"/>
    <m/>
    <m/>
    <m/>
    <s v="Roark"/>
    <m/>
    <m/>
    <s v="(ex-DE 1053)"/>
    <d v="1964-07-22T00:00:00"/>
    <d v="1966-02-02T00:00:00"/>
    <d v="1967-04-24T00:00:00"/>
    <x v="532"/>
    <d v="1969-11-22T00:00:00"/>
    <n v="22.082738095238096"/>
    <d v="1991-12-14T00:00:00"/>
    <m/>
    <d v="1995-01-11T00:00:00"/>
    <d v="2005-02-01T00:00:00"/>
    <m/>
  </r>
  <r>
    <x v="591"/>
    <s v="GRAY"/>
    <m/>
    <s v="FF 1054"/>
    <x v="66"/>
    <s v="54049"/>
    <x v="40"/>
    <d v="2001-07-25T00:00:00"/>
    <s v="FF 1052"/>
    <x v="0"/>
    <x v="0"/>
    <x v="0"/>
    <x v="0"/>
    <x v="0"/>
    <m/>
    <m/>
    <m/>
    <s v="Gray"/>
    <m/>
    <m/>
    <s v="(ex-DE 1054)"/>
    <d v="1964-07-22T00:00:00"/>
    <d v="1966-11-19T00:00:00"/>
    <d v="1967-11-03T00:00:00"/>
    <x v="533"/>
    <d v="1970-04-04T00:00:00"/>
    <n v="21.509894212818917"/>
    <d v="1991-09-29T00:00:00"/>
    <m/>
    <d v="1995-01-11T00:00:00"/>
    <d v="2002-06-11T00:00:00"/>
    <m/>
  </r>
  <r>
    <x v="592"/>
    <s v="MEY"/>
    <m/>
    <s v="FF 1058"/>
    <x v="66"/>
    <s v="54053"/>
    <x v="40"/>
    <d v="2001-12-15T00:00:00"/>
    <s v="FF 1052"/>
    <x v="0"/>
    <x v="0"/>
    <x v="0"/>
    <x v="0"/>
    <x v="0"/>
    <m/>
    <m/>
    <m/>
    <s v="Meyerkord"/>
    <m/>
    <m/>
    <s v="(ex-DE 1058)"/>
    <d v="1964-07-22T00:00:00"/>
    <d v="1966-09-01T00:00:00"/>
    <d v="1967-07-15T00:00:00"/>
    <x v="534"/>
    <d v="1969-11-28T00:00:00"/>
    <n v="22.063571428571429"/>
    <d v="1991-12-14T00:00:00"/>
    <m/>
    <d v="1995-01-11T00:00:00"/>
    <d v="2007-05-29T00:00:00"/>
    <m/>
  </r>
  <r>
    <x v="593"/>
    <s v="LANG"/>
    <m/>
    <s v="FF 1060"/>
    <x v="66"/>
    <s v="54055"/>
    <x v="40"/>
    <d v="2001-12-15T00:00:00"/>
    <s v="FF 1052"/>
    <x v="0"/>
    <x v="0"/>
    <x v="0"/>
    <x v="0"/>
    <x v="0"/>
    <m/>
    <m/>
    <m/>
    <s v="Lang"/>
    <m/>
    <m/>
    <s v="(ex-DE 1060)"/>
    <d v="1964-07-22T00:00:00"/>
    <d v="1967-03-25T00:00:00"/>
    <d v="1968-02-17T00:00:00"/>
    <x v="535"/>
    <d v="1970-03-28T00:00:00"/>
    <n v="21.731673926571251"/>
    <d v="1991-12-12T00:00:00"/>
    <m/>
    <d v="1995-01-11T00:00:00"/>
    <d v="2002-02-13T00:00:00"/>
    <m/>
  </r>
  <r>
    <x v="594"/>
    <s v="FRH"/>
    <m/>
    <s v="FF 1067"/>
    <x v="66"/>
    <s v="54062"/>
    <x v="40"/>
    <d v="2003-03-31T00:00:00"/>
    <s v="FF 1052"/>
    <x v="0"/>
    <x v="0"/>
    <x v="0"/>
    <x v="0"/>
    <x v="0"/>
    <m/>
    <m/>
    <m/>
    <m/>
    <m/>
    <m/>
    <s v="(ex-DE 1067)"/>
    <d v="1964-07-22T00:00:00"/>
    <d v="1967-07-15T00:00:00"/>
    <d v="1968-05-11T00:00:00"/>
    <x v="536"/>
    <d v="1970-07-25T00:00:00"/>
    <n v="21.95964766099274"/>
    <d v="1992-07-02T00:00:00"/>
    <m/>
    <d v="1995-01-11T00:00:00"/>
    <d v="2003-04-04T00:00:00"/>
    <m/>
  </r>
  <r>
    <x v="595"/>
    <s v="BLA"/>
    <m/>
    <s v="FF 1072"/>
    <x v="66"/>
    <s v="54067"/>
    <x v="40"/>
    <d v="2000-09-30T00:00:00"/>
    <s v="FF 1052"/>
    <x v="0"/>
    <x v="0"/>
    <x v="0"/>
    <x v="0"/>
    <x v="0"/>
    <m/>
    <m/>
    <m/>
    <s v="Blakely III"/>
    <m/>
    <m/>
    <s v="(ex-DE 1072)"/>
    <d v="1964-07-22T00:00:00"/>
    <d v="1968-06-03T00:00:00"/>
    <d v="1969-08-23T00:00:00"/>
    <x v="431"/>
    <d v="1970-07-28T00:00:00"/>
    <n v="21.372993154947107"/>
    <d v="1991-11-15T00:00:00"/>
    <m/>
    <d v="1995-01-11T00:00:00"/>
    <d v="2001-11-16T00:00:00"/>
    <m/>
  </r>
  <r>
    <x v="596"/>
    <s v="STK"/>
    <m/>
    <s v="FFG 31"/>
    <x v="14"/>
    <s v="21056"/>
    <x v="40"/>
    <d v="2006-06-21T00:00:00"/>
    <s v="FFG 7"/>
    <x v="0"/>
    <x v="0"/>
    <x v="0"/>
    <x v="0"/>
    <x v="0"/>
    <m/>
    <m/>
    <m/>
    <m/>
    <m/>
    <m/>
    <m/>
    <d v="1978-01-23T00:00:00"/>
    <d v="1979-08-24T00:00:00"/>
    <d v="1980-05-30T00:00:00"/>
    <x v="537"/>
    <d v="1982-10-23T00:00:00"/>
    <n v="16.562519014298751"/>
    <d v="1999-05-07T00:00:00"/>
    <m/>
    <d v="1999-05-07T00:00:00"/>
    <d v="2006-07-10T00:00:00"/>
    <m/>
  </r>
  <r>
    <x v="597"/>
    <s v="ABF"/>
    <m/>
    <s v="FFG 34"/>
    <x v="14"/>
    <s v="21059"/>
    <x v="40"/>
    <d v="2005-06-23T00:00:00"/>
    <s v="FFG 7"/>
    <x v="0"/>
    <x v="0"/>
    <x v="0"/>
    <x v="0"/>
    <x v="0"/>
    <m/>
    <m/>
    <m/>
    <s v="Aubrey Filch"/>
    <m/>
    <m/>
    <m/>
    <d v="1978-01-23T00:00:00"/>
    <d v="1981-04-10T00:00:00"/>
    <d v="1981-10-17T00:00:00"/>
    <x v="538"/>
    <d v="1982-10-09T00:00:00"/>
    <n v="15.197809719370294"/>
    <d v="1997-12-12T00:00:00"/>
    <m/>
    <d v="1999-05-03T00:00:00"/>
    <d v="2005-10-07T00:00:00"/>
    <m/>
  </r>
  <r>
    <x v="598"/>
    <s v="OHP"/>
    <m/>
    <s v="FFG 7"/>
    <x v="14"/>
    <s v="21028"/>
    <x v="40"/>
    <d v="2006-04-21T00:00:00"/>
    <s v="FFG 7"/>
    <x v="0"/>
    <x v="0"/>
    <x v="0"/>
    <x v="0"/>
    <x v="0"/>
    <m/>
    <m/>
    <m/>
    <m/>
    <m/>
    <m/>
    <s v="(ex-PF 150, PF 109)"/>
    <d v="1973-10-30T00:00:00"/>
    <d v="1975-06-12T00:00:00"/>
    <d v="1976-09-25T00:00:00"/>
    <x v="539"/>
    <d v="1977-12-17T00:00:00"/>
    <n v="19.225814863102997"/>
    <d v="1997-02-20T00:00:00"/>
    <m/>
    <d v="1999-05-03T00:00:00"/>
    <d v="2006-05-31T00:00:00"/>
    <m/>
  </r>
  <r>
    <x v="599"/>
    <m/>
    <m/>
    <s v="IX 529"/>
    <x v="25"/>
    <s v="3161B"/>
    <x v="40"/>
    <d v="2012-11-30T00:00:00"/>
    <s v="IX 529"/>
    <x v="0"/>
    <x v="0"/>
    <x v="0"/>
    <x v="0"/>
    <x v="0"/>
    <m/>
    <m/>
    <m/>
    <m/>
    <m/>
    <m/>
    <m/>
    <d v="1982-10-22T00:00:00"/>
    <m/>
    <m/>
    <x v="540"/>
    <m/>
    <s v="N/A"/>
    <m/>
    <m/>
    <d v="2006-08-22T00:00:00"/>
    <d v="2013-01-23T00:00:00"/>
    <s v="Withdrawn from NDRF on 7/13/12; &quot;Sea Shadow and HMB sold and departed&quot;"/>
  </r>
  <r>
    <x v="600"/>
    <s v="SAI"/>
    <m/>
    <s v="LHA 2"/>
    <x v="3"/>
    <s v="20632"/>
    <x v="40"/>
    <d v="2011-02-23T00:00:00"/>
    <s v="LHA 1"/>
    <x v="0"/>
    <x v="0"/>
    <x v="0"/>
    <x v="0"/>
    <x v="0"/>
    <m/>
    <m/>
    <m/>
    <s v="Saipan"/>
    <s v="Saipan (LHA 2)"/>
    <m/>
    <m/>
    <d v="1969-11-15T00:00:00"/>
    <d v="1972-07-21T00:00:00"/>
    <d v="1974-07-18T00:00:00"/>
    <x v="541"/>
    <d v="1977-10-15T00:00:00"/>
    <n v="29.704910793146084"/>
    <d v="2007-04-25T00:00:00"/>
    <m/>
    <d v="2007-04-25T00:00:00"/>
    <d v="2012-02-13T00:00:00"/>
    <m/>
  </r>
  <r>
    <x v="601"/>
    <s v="AUS"/>
    <m/>
    <s v="LPD 4"/>
    <x v="9"/>
    <s v="07175"/>
    <x v="40"/>
    <d v="2010-09-10T00:00:00"/>
    <s v="LPD 4"/>
    <x v="0"/>
    <x v="0"/>
    <x v="0"/>
    <x v="0"/>
    <x v="0"/>
    <m/>
    <m/>
    <m/>
    <s v="Austin"/>
    <s v="Austin (LPD-4)"/>
    <m/>
    <m/>
    <d v="1961-09-21T00:00:00"/>
    <d v="1963-02-04T00:00:00"/>
    <d v="1964-06-27T00:00:00"/>
    <x v="542"/>
    <d v="1965-02-06T00:00:00"/>
    <n v="41.641329856584093"/>
    <d v="2006-09-27T00:00:00"/>
    <m/>
    <d v="2006-09-27T00:00:00"/>
    <d v="2010-10-05T00:00:00"/>
    <m/>
  </r>
  <r>
    <x v="602"/>
    <m/>
    <m/>
    <s v="LPR 130"/>
    <x v="48"/>
    <s v="53714"/>
    <x v="40"/>
    <d v="1970-07-06T00:00:00"/>
    <m/>
    <x v="0"/>
    <x v="0"/>
    <x v="0"/>
    <x v="0"/>
    <x v="0"/>
    <m/>
    <m/>
    <m/>
    <s v="Cook"/>
    <m/>
    <m/>
    <s v="(ex-DE 714, APD 130)"/>
    <d v="1942-10-09T00:00:00"/>
    <d v="1944-05-07T00:00:00"/>
    <d v="1944-08-26T00:00:00"/>
    <x v="361"/>
    <d v="1945-04-25T00:00:00"/>
    <n v="24.55919395465995"/>
    <d v="1969-11-15T00:00:00"/>
    <m/>
    <d v="1969-11-15T00:00:00"/>
    <d v="2007-11-05T00:00:00"/>
    <m/>
  </r>
  <r>
    <x v="603"/>
    <m/>
    <m/>
    <s v="LSD 13"/>
    <x v="17"/>
    <s v="06518"/>
    <x v="40"/>
    <d v="1983-02-01T00:00:00"/>
    <s v="LSD 13"/>
    <x v="0"/>
    <x v="0"/>
    <x v="0"/>
    <x v="0"/>
    <x v="0"/>
    <m/>
    <m/>
    <s v="Former MARAD/NDRF (PMARS): CASA GRANDE"/>
    <s v="Casa Grande"/>
    <m/>
    <m/>
    <s v="(ex-BAPM 5)"/>
    <d v="1941-09-10T00:00:00"/>
    <d v="1943-11-22T00:00:00"/>
    <d v="1944-04-11T00:00:00"/>
    <x v="543"/>
    <d v="1944-06-05T00:00:00"/>
    <s v="N/A"/>
    <m/>
    <m/>
    <d v="1976-11-01T00:00:00"/>
    <d v="2002-02-25T00:00:00"/>
    <m/>
  </r>
  <r>
    <x v="604"/>
    <s v="FTF"/>
    <m/>
    <s v="LSD 40"/>
    <x v="17"/>
    <s v="20015"/>
    <x v="40"/>
    <d v="2011-01-14T00:00:00"/>
    <s v="LSD 36"/>
    <x v="0"/>
    <x v="0"/>
    <x v="0"/>
    <x v="0"/>
    <x v="0"/>
    <m/>
    <m/>
    <s v="Former MARAD/NDRF (PMARS): FORT FISHER"/>
    <m/>
    <m/>
    <m/>
    <m/>
    <d v="1967-05-02T00:00:00"/>
    <d v="1970-07-15T00:00:00"/>
    <d v="1972-04-22T00:00:00"/>
    <x v="544"/>
    <d v="1972-12-09T00:00:00"/>
    <n v="25.302575542486313"/>
    <d v="1998-02-27T00:00:00"/>
    <m/>
    <d v="1998-02-27T00:00:00"/>
    <d v="2012-02-14T00:00:00"/>
    <m/>
  </r>
  <r>
    <x v="605"/>
    <m/>
    <m/>
    <s v="MHC 43"/>
    <x v="39"/>
    <s v="59099"/>
    <x v="40"/>
    <d v="2002-05-17T00:00:00"/>
    <s v="MHC 43"/>
    <x v="0"/>
    <x v="0"/>
    <x v="0"/>
    <x v="0"/>
    <x v="0"/>
    <m/>
    <m/>
    <m/>
    <s v="Bittern II"/>
    <m/>
    <m/>
    <s v="(ex-AMCU 43)"/>
    <d v="1954-08-20T00:00:00"/>
    <d v="1955-08-18T00:00:00"/>
    <d v="1957-03-04T00:00:00"/>
    <x v="545"/>
    <d v="1957-08-26T00:00:00"/>
    <n v="8.0170368116823845"/>
    <d v="1965-09-01T00:00:00"/>
    <m/>
    <d v="1972-02-01T00:00:00"/>
    <d v="2007-03-09T00:00:00"/>
    <m/>
  </r>
  <r>
    <x v="606"/>
    <m/>
    <m/>
    <s v="MSO 427"/>
    <x v="62"/>
    <s v="07957"/>
    <x v="40"/>
    <d v="2001-04-01T00:00:00"/>
    <s v="MSO 422"/>
    <x v="0"/>
    <x v="0"/>
    <x v="0"/>
    <x v="0"/>
    <x v="0"/>
    <m/>
    <m/>
    <m/>
    <s v="Constant"/>
    <m/>
    <m/>
    <s v="(ex-AM 427)"/>
    <d v="1951-01-27T00:00:00"/>
    <d v="1951-08-16T00:00:00"/>
    <d v="1952-02-14T00:00:00"/>
    <x v="546"/>
    <d v="1954-09-08T00:00:00"/>
    <n v="38.060933660933657"/>
    <d v="1992-09-30T00:00:00"/>
    <m/>
    <d v="1994-03-09T00:00:00"/>
    <d v="2002-06-11T00:00:00"/>
    <m/>
  </r>
  <r>
    <x v="607"/>
    <m/>
    <m/>
    <s v="MSO 433"/>
    <x v="62"/>
    <s v="07963"/>
    <x v="40"/>
    <d v="2002-05-17T00:00:00"/>
    <s v="MSO 422"/>
    <x v="0"/>
    <x v="0"/>
    <x v="0"/>
    <x v="0"/>
    <x v="0"/>
    <m/>
    <m/>
    <m/>
    <s v="Engage"/>
    <m/>
    <m/>
    <s v="(ex-ELUSIVE (AM 433))"/>
    <m/>
    <d v="1951-11-07T00:00:00"/>
    <d v="1953-06-18T00:00:00"/>
    <x v="0"/>
    <d v="1954-06-29T00:00:00"/>
    <n v="37.504431154982342"/>
    <d v="1991-12-30T00:00:00"/>
    <m/>
    <d v="1992-04-20T00:00:00"/>
    <d v="2003-05-05T00:00:00"/>
    <m/>
  </r>
  <r>
    <x v="608"/>
    <m/>
    <m/>
    <s v="MSO 437"/>
    <x v="62"/>
    <s v="07967"/>
    <x v="40"/>
    <d v="2000-08-01T00:00:00"/>
    <s v="MSO 422"/>
    <x v="0"/>
    <x v="0"/>
    <x v="0"/>
    <x v="0"/>
    <x v="0"/>
    <m/>
    <m/>
    <m/>
    <s v="Enhance"/>
    <m/>
    <m/>
    <s v="(ex-AM 437)"/>
    <m/>
    <m/>
    <d v="1952-10-11T00:00:00"/>
    <x v="0"/>
    <d v="1955-04-16T00:00:00"/>
    <n v="36.66050022199201"/>
    <d v="1991-12-13T00:00:00"/>
    <m/>
    <d v="1992-02-21T00:00:00"/>
    <d v="2002-06-11T00:00:00"/>
    <m/>
  </r>
  <r>
    <x v="609"/>
    <m/>
    <m/>
    <s v="MSO 438"/>
    <x v="62"/>
    <s v="07968"/>
    <x v="40"/>
    <d v="2000-08-01T00:00:00"/>
    <s v="MSO 422"/>
    <x v="0"/>
    <x v="0"/>
    <x v="0"/>
    <x v="0"/>
    <x v="0"/>
    <m/>
    <m/>
    <m/>
    <s v="Esteem"/>
    <m/>
    <m/>
    <s v="(ex-AM 438)"/>
    <d v="1951-08-07T00:00:00"/>
    <d v="1952-09-01T00:00:00"/>
    <d v="1952-12-20T00:00:00"/>
    <x v="0"/>
    <d v="1955-09-10T00:00:00"/>
    <n v="36.055424004735833"/>
    <d v="1991-09-30T00:00:00"/>
    <m/>
    <d v="1991-09-30T00:00:00"/>
    <d v="2002-06-11T00:00:00"/>
    <m/>
  </r>
  <r>
    <x v="610"/>
    <m/>
    <m/>
    <s v="MSO 439"/>
    <x v="62"/>
    <s v="07969"/>
    <x v="40"/>
    <d v="2000-04-01T00:00:00"/>
    <s v="MSO 422"/>
    <x v="0"/>
    <x v="0"/>
    <x v="0"/>
    <x v="0"/>
    <x v="0"/>
    <m/>
    <m/>
    <m/>
    <s v="Excel"/>
    <m/>
    <m/>
    <s v="(ex-AM 439)"/>
    <m/>
    <d v="1953-02-09T00:00:00"/>
    <d v="1953-09-25T00:00:00"/>
    <x v="0"/>
    <d v="1955-02-24T00:00:00"/>
    <n v="37.597550432276662"/>
    <d v="1992-09-30T00:00:00"/>
    <m/>
    <d v="1994-03-28T00:00:00"/>
    <d v="2002-06-11T00:00:00"/>
    <m/>
  </r>
  <r>
    <x v="611"/>
    <m/>
    <m/>
    <s v="MSO 440"/>
    <x v="62"/>
    <s v="07970"/>
    <x v="40"/>
    <d v="2002-05-17T00:00:00"/>
    <s v="MSO 422"/>
    <x v="0"/>
    <x v="0"/>
    <x v="0"/>
    <x v="0"/>
    <x v="0"/>
    <m/>
    <m/>
    <m/>
    <s v="Exploit"/>
    <m/>
    <m/>
    <s v="(ex-AM 440)"/>
    <m/>
    <d v="1951-12-28T00:00:00"/>
    <d v="1953-04-10T00:00:00"/>
    <x v="0"/>
    <d v="1954-03-31T00:00:00"/>
    <n v="39.71252566735113"/>
    <d v="1993-12-16T00:00:00"/>
    <m/>
    <d v="1994-03-28T00:00:00"/>
    <d v="2002-07-22T00:00:00"/>
    <m/>
  </r>
  <r>
    <x v="612"/>
    <m/>
    <m/>
    <s v="MSO 441"/>
    <x v="62"/>
    <s v="07971"/>
    <x v="40"/>
    <d v="2002-05-17T00:00:00"/>
    <s v="MSO 422"/>
    <x v="0"/>
    <x v="0"/>
    <x v="0"/>
    <x v="0"/>
    <x v="0"/>
    <m/>
    <m/>
    <m/>
    <s v="Exultant"/>
    <m/>
    <m/>
    <s v="(ex-AM 441)"/>
    <m/>
    <d v="1952-05-22T00:00:00"/>
    <d v="1953-06-06T00:00:00"/>
    <x v="0"/>
    <d v="1954-06-22T00:00:00"/>
    <n v="39.022587268993838"/>
    <d v="1993-06-30T00:00:00"/>
    <m/>
    <d v="1994-03-09T00:00:00"/>
    <d v="2002-07-22T00:00:00"/>
    <m/>
  </r>
  <r>
    <x v="613"/>
    <m/>
    <m/>
    <s v="MSO 446"/>
    <x v="62"/>
    <s v="07976"/>
    <x v="40"/>
    <d v="2002-05-17T00:00:00"/>
    <s v="MSO 422"/>
    <x v="0"/>
    <x v="0"/>
    <x v="0"/>
    <x v="0"/>
    <x v="0"/>
    <m/>
    <m/>
    <m/>
    <s v="Fortify"/>
    <m/>
    <m/>
    <s v="(ex-AM 446)"/>
    <m/>
    <d v="1951-11-30T00:00:00"/>
    <d v="1953-02-14T00:00:00"/>
    <x v="0"/>
    <d v="1954-07-16T00:00:00"/>
    <n v="38.126640926640924"/>
    <d v="1992-08-31T00:00:00"/>
    <m/>
    <d v="1994-03-09T00:00:00"/>
    <d v="2002-07-22T00:00:00"/>
    <m/>
  </r>
  <r>
    <x v="614"/>
    <m/>
    <m/>
    <s v="MSO 449"/>
    <x v="62"/>
    <s v="07979"/>
    <x v="40"/>
    <d v="2002-05-17T00:00:00"/>
    <s v="MSO 422"/>
    <x v="0"/>
    <x v="0"/>
    <x v="0"/>
    <x v="0"/>
    <x v="0"/>
    <m/>
    <m/>
    <m/>
    <s v="Impervious"/>
    <m/>
    <m/>
    <s v="(ex-AM 449)"/>
    <m/>
    <d v="1951-11-18T00:00:00"/>
    <d v="1952-08-29T00:00:00"/>
    <x v="0"/>
    <d v="1954-07-15T00:00:00"/>
    <n v="37.411340874702788"/>
    <d v="1991-12-12T00:00:00"/>
    <m/>
    <d v="1992-03-18T00:00:00"/>
    <d v="2002-07-22T00:00:00"/>
    <m/>
  </r>
  <r>
    <x v="615"/>
    <m/>
    <m/>
    <s v="MSO 511"/>
    <x v="62"/>
    <s v="08159"/>
    <x v="40"/>
    <d v="2002-05-17T00:00:00"/>
    <s v="MSO 508"/>
    <x v="0"/>
    <x v="0"/>
    <x v="0"/>
    <x v="0"/>
    <x v="0"/>
    <m/>
    <m/>
    <m/>
    <s v="Affray"/>
    <m/>
    <m/>
    <s v="(ex-AM 511)"/>
    <d v="1954-06-25T00:00:00"/>
    <d v="1955-08-24T00:00:00"/>
    <d v="1956-12-18T00:00:00"/>
    <x v="0"/>
    <d v="1958-12-08T00:00:00"/>
    <n v="34.033557571964955"/>
    <d v="1992-12-20T00:00:00"/>
    <m/>
    <d v="1993-06-28T00:00:00"/>
    <d v="2002-07-22T00:00:00"/>
    <m/>
  </r>
  <r>
    <x v="616"/>
    <m/>
    <m/>
    <s v="PG 85"/>
    <x v="87"/>
    <s v="12584"/>
    <x v="40"/>
    <d v="2007-10-01T00:00:00"/>
    <s v="PG 84"/>
    <x v="0"/>
    <x v="0"/>
    <x v="0"/>
    <x v="0"/>
    <x v="0"/>
    <m/>
    <m/>
    <s v="Former MARAD/NDRF (PMARS): GALLUP"/>
    <s v="Gallup"/>
    <m/>
    <m/>
    <s v="(ex-PGM 85)"/>
    <d v="1963-06-28T00:00:00"/>
    <d v="1964-04-27T00:00:00"/>
    <d v="1965-06-15T00:00:00"/>
    <x v="547"/>
    <d v="1966-10-22T00:00:00"/>
    <n v="10.28062970568104"/>
    <d v="1977-01-31T00:00:00"/>
    <m/>
    <d v="1984-10-09T00:00:00"/>
    <d v="2007-11-29T00:00:00"/>
    <m/>
  </r>
  <r>
    <x v="617"/>
    <m/>
    <m/>
    <s v="SS 377"/>
    <x v="56"/>
    <s v="05477"/>
    <x v="40"/>
    <d v="1988-08-04T00:00:00"/>
    <s v="SS 340"/>
    <x v="0"/>
    <x v="0"/>
    <x v="0"/>
    <x v="0"/>
    <x v="0"/>
    <m/>
    <m/>
    <m/>
    <s v="Menhaden"/>
    <m/>
    <m/>
    <m/>
    <m/>
    <d v="1944-06-21T00:00:00"/>
    <d v="1944-12-20T00:00:00"/>
    <x v="0"/>
    <d v="1945-06-22T00:00:00"/>
    <s v="N/A"/>
    <m/>
    <m/>
    <d v="1973-08-15T00:00:00"/>
    <d v="2004-06-07T00:00:00"/>
    <s v="Dates from DANFS"/>
  </r>
  <r>
    <x v="618"/>
    <m/>
    <m/>
    <s v="SS 566"/>
    <x v="56"/>
    <s v="05566"/>
    <x v="40"/>
    <s v="2/29/2009"/>
    <s v="SS 563"/>
    <x v="0"/>
    <x v="0"/>
    <x v="0"/>
    <x v="0"/>
    <x v="0"/>
    <m/>
    <m/>
    <m/>
    <s v="Trout"/>
    <m/>
    <m/>
    <m/>
    <d v="1948-05-14T00:00:00"/>
    <d v="1949-12-01T00:00:00"/>
    <d v="1951-08-21T00:00:00"/>
    <x v="548"/>
    <d v="1952-06-27T00:00:00"/>
    <n v="26.477083755830463"/>
    <d v="1978-12-19T00:00:00"/>
    <m/>
    <d v="1978-12-19T00:00:00"/>
    <d v="2009-04-01T00:00:00"/>
    <m/>
  </r>
  <r>
    <x v="75"/>
    <m/>
    <m/>
    <s v="SSBN 600"/>
    <x v="20"/>
    <s v="05108"/>
    <x v="41"/>
    <d v="1995-03-24T00:00:00"/>
    <s v="SSBN 598"/>
    <x v="0"/>
    <x v="0"/>
    <x v="0"/>
    <x v="0"/>
    <x v="0"/>
    <m/>
    <m/>
    <m/>
    <s v="Theodore Roosevelt"/>
    <m/>
    <m/>
    <s v="(ex-SSGN 600)"/>
    <d v="1958-03-13T00:00:00"/>
    <d v="1958-05-20T00:00:00"/>
    <d v="1959-10-03T00:00:00"/>
    <x v="549"/>
    <d v="1961-02-13T00:00:00"/>
    <n v="20.041720990873532"/>
    <d v="1981-02-28T00:00:00"/>
    <m/>
    <d v="1982-12-01T00:00:00"/>
    <d v="2001-12-10T00:00:00"/>
    <m/>
  </r>
  <r>
    <x v="76"/>
    <m/>
    <m/>
    <s v="SSBN 602"/>
    <x v="20"/>
    <s v="05110"/>
    <x v="41"/>
    <d v="1994-05-10T00:00:00"/>
    <s v="SSBN 598"/>
    <x v="0"/>
    <x v="0"/>
    <x v="0"/>
    <x v="0"/>
    <x v="0"/>
    <m/>
    <m/>
    <m/>
    <s v="Abraham Lincoln"/>
    <m/>
    <m/>
    <m/>
    <d v="1958-07-30T00:00:00"/>
    <d v="1958-11-01T00:00:00"/>
    <d v="1960-05-14T00:00:00"/>
    <x v="550"/>
    <d v="1961-03-11T00:00:00"/>
    <n v="19.978748370273795"/>
    <d v="1981-02-28T00:00:00"/>
    <m/>
    <d v="1982-12-01T00:00:00"/>
    <d v="1999-03-01T00:00:00"/>
    <m/>
  </r>
  <r>
    <x v="619"/>
    <m/>
    <m/>
    <s v="SSBN 616"/>
    <x v="20"/>
    <s v="05123"/>
    <x v="41"/>
    <d v="1992-02-25T00:00:00"/>
    <s v="SSBN 616"/>
    <x v="0"/>
    <x v="0"/>
    <x v="0"/>
    <x v="0"/>
    <x v="0"/>
    <m/>
    <m/>
    <m/>
    <s v="Lafayette"/>
    <m/>
    <m/>
    <m/>
    <d v="1960-07-22T00:00:00"/>
    <d v="1961-01-17T00:00:00"/>
    <d v="1962-05-08T00:00:00"/>
    <x v="551"/>
    <d v="1963-04-23T00:00:00"/>
    <n v="28.304569486404834"/>
    <d v="1991-08-12T00:00:00"/>
    <m/>
    <d v="1991-08-12T00:00:00"/>
    <d v="1999-03-01T00:00:00"/>
    <m/>
  </r>
  <r>
    <x v="620"/>
    <m/>
    <m/>
    <s v="SSBN 617"/>
    <x v="20"/>
    <s v="05124"/>
    <x v="41"/>
    <d v="1994-02-28T00:00:00"/>
    <s v="SSBN 616"/>
    <x v="0"/>
    <x v="0"/>
    <x v="0"/>
    <x v="0"/>
    <x v="0"/>
    <m/>
    <m/>
    <m/>
    <s v="Alexander Hamilton"/>
    <m/>
    <m/>
    <m/>
    <d v="1960-07-22T00:00:00"/>
    <d v="1961-06-26T00:00:00"/>
    <d v="1962-08-18T00:00:00"/>
    <x v="552"/>
    <d v="1963-06-27T00:00:00"/>
    <n v="29.907621655038419"/>
    <d v="1993-02-23T00:00:00"/>
    <m/>
    <d v="1993-02-23T00:00:00"/>
    <d v="1999-03-01T00:00:00"/>
    <m/>
  </r>
  <r>
    <x v="621"/>
    <m/>
    <m/>
    <s v="SSBN 619"/>
    <x v="20"/>
    <s v="05061"/>
    <x v="41"/>
    <d v="1999-08-30T00:00:00"/>
    <s v="SSBN 616"/>
    <x v="0"/>
    <x v="0"/>
    <x v="0"/>
    <x v="0"/>
    <x v="0"/>
    <m/>
    <m/>
    <m/>
    <s v="Andrew Jackson"/>
    <m/>
    <m/>
    <m/>
    <d v="1960-07-23T00:00:00"/>
    <d v="1961-04-26T00:00:00"/>
    <d v="1962-09-15T00:00:00"/>
    <x v="553"/>
    <d v="1963-07-03T00:00:00"/>
    <n v="26.162238896775502"/>
    <d v="1989-08-31T00:00:00"/>
    <m/>
    <d v="1989-08-31T00:00:00"/>
    <d v="1999-09-14T00:00:00"/>
    <m/>
  </r>
  <r>
    <x v="622"/>
    <m/>
    <m/>
    <s v="SSBN 620"/>
    <x v="20"/>
    <s v="05062"/>
    <x v="41"/>
    <d v="1996-02-12T00:00:00"/>
    <s v="SSBN 616"/>
    <x v="0"/>
    <x v="0"/>
    <x v="0"/>
    <x v="0"/>
    <x v="0"/>
    <m/>
    <m/>
    <m/>
    <s v="John Adams"/>
    <m/>
    <m/>
    <m/>
    <d v="1960-07-23T00:00:00"/>
    <d v="1961-05-19T00:00:00"/>
    <d v="1963-01-12T00:00:00"/>
    <x v="554"/>
    <d v="1964-05-12T00:00:00"/>
    <n v="24.858376329367168"/>
    <d v="1989-03-24T00:00:00"/>
    <m/>
    <d v="1989-03-24T00:00:00"/>
    <d v="1999-03-01T00:00:00"/>
    <m/>
  </r>
  <r>
    <x v="623"/>
    <m/>
    <m/>
    <s v="SSBN 622"/>
    <x v="20"/>
    <s v="05074"/>
    <x v="41"/>
    <d v="1995-01-10T00:00:00"/>
    <s v="SSBN 616"/>
    <x v="0"/>
    <x v="0"/>
    <x v="0"/>
    <x v="0"/>
    <x v="0"/>
    <m/>
    <m/>
    <m/>
    <s v="James Monroe"/>
    <m/>
    <m/>
    <m/>
    <d v="1961-02-03T00:00:00"/>
    <d v="1961-07-31T00:00:00"/>
    <d v="1962-08-04T00:00:00"/>
    <x v="555"/>
    <d v="1963-12-07T00:00:00"/>
    <n v="26.800821355236138"/>
    <d v="1990-09-25T00:00:00"/>
    <m/>
    <d v="1990-09-25T00:00:00"/>
    <d v="1999-03-01T00:00:00"/>
    <m/>
  </r>
  <r>
    <x v="624"/>
    <m/>
    <m/>
    <s v="SSBN 623"/>
    <x v="20"/>
    <s v="05075"/>
    <x v="41"/>
    <d v="1994-04-05T00:00:00"/>
    <s v="SSBN 616"/>
    <x v="0"/>
    <x v="0"/>
    <x v="0"/>
    <x v="0"/>
    <x v="0"/>
    <m/>
    <m/>
    <m/>
    <s v="Nathan Hale"/>
    <m/>
    <m/>
    <m/>
    <d v="1961-02-03T00:00:00"/>
    <d v="1961-10-02T00:00:00"/>
    <d v="1963-01-12T00:00:00"/>
    <x v="556"/>
    <d v="1963-11-23T00:00:00"/>
    <n v="22.945927446954141"/>
    <d v="1986-11-03T00:00:00"/>
    <m/>
    <d v="1986-12-31T00:00:00"/>
    <d v="2004-08-06T00:00:00"/>
    <m/>
  </r>
  <r>
    <x v="625"/>
    <m/>
    <m/>
    <s v="SSBN 624"/>
    <x v="20"/>
    <s v="05076"/>
    <x v="41"/>
    <d v="1998-10-27T00:00:00"/>
    <s v="SSBN 616"/>
    <x v="0"/>
    <x v="0"/>
    <x v="0"/>
    <x v="0"/>
    <x v="0"/>
    <m/>
    <m/>
    <m/>
    <s v="Woodrow Wilson"/>
    <m/>
    <m/>
    <m/>
    <d v="1961-02-09T00:00:00"/>
    <d v="1961-09-13T00:00:00"/>
    <d v="1963-02-22T00:00:00"/>
    <x v="557"/>
    <d v="1963-12-27T00:00:00"/>
    <n v="30.680355920602327"/>
    <d v="1994-09-01T00:00:00"/>
    <m/>
    <d v="1994-09-01T00:00:00"/>
    <d v="1998-11-09T00:00:00"/>
    <m/>
  </r>
  <r>
    <x v="626"/>
    <m/>
    <m/>
    <s v="SSBN 625"/>
    <x v="20"/>
    <s v="05077"/>
    <x v="41"/>
    <d v="1997-09-30T00:00:00"/>
    <s v="SSBN 616"/>
    <x v="0"/>
    <x v="0"/>
    <x v="0"/>
    <x v="0"/>
    <x v="0"/>
    <m/>
    <m/>
    <m/>
    <s v="Henry Clay"/>
    <m/>
    <m/>
    <m/>
    <d v="1961-02-03T00:00:00"/>
    <d v="1961-10-23T00:00:00"/>
    <d v="1962-11-30T00:00:00"/>
    <x v="558"/>
    <d v="1964-02-20T00:00:00"/>
    <n v="26.707057392009737"/>
    <d v="1990-11-05T00:00:00"/>
    <m/>
    <d v="1990-11-05T00:00:00"/>
    <d v="1998-06-23T00:00:00"/>
    <m/>
  </r>
  <r>
    <x v="627"/>
    <m/>
    <m/>
    <s v="SSBN 627"/>
    <x v="20"/>
    <s v="05701"/>
    <x v="41"/>
    <d v="1997-10-24T00:00:00"/>
    <s v="SSBN 627"/>
    <x v="0"/>
    <x v="0"/>
    <x v="0"/>
    <x v="0"/>
    <x v="0"/>
    <m/>
    <m/>
    <m/>
    <s v="James Madison"/>
    <m/>
    <m/>
    <m/>
    <d v="1961-07-20T00:00:00"/>
    <d v="1962-03-05T00:00:00"/>
    <d v="1963-03-15T00:00:00"/>
    <x v="559"/>
    <d v="1964-07-28T00:00:00"/>
    <n v="28.31284810724063"/>
    <d v="1992-11-20T00:00:00"/>
    <m/>
    <d v="1992-11-20T00:00:00"/>
    <d v="1998-06-23T00:00:00"/>
    <m/>
  </r>
  <r>
    <x v="628"/>
    <m/>
    <m/>
    <s v="SSBN 628"/>
    <x v="20"/>
    <s v="05702"/>
    <x v="41"/>
    <d v="1994-04-01T00:00:00"/>
    <s v="SSBN 627"/>
    <x v="0"/>
    <x v="0"/>
    <x v="0"/>
    <x v="0"/>
    <x v="0"/>
    <m/>
    <m/>
    <m/>
    <s v="Tecumseh"/>
    <m/>
    <m/>
    <m/>
    <d v="1961-07-20T00:00:00"/>
    <d v="1962-06-01T00:00:00"/>
    <d v="1963-06-22T00:00:00"/>
    <x v="0"/>
    <d v="1964-05-29T00:00:00"/>
    <n v="29.148567256798689"/>
    <d v="1993-07-23T00:00:00"/>
    <m/>
    <d v="1993-07-23T00:00:00"/>
    <d v="1999-03-01T00:00:00"/>
    <m/>
  </r>
  <r>
    <x v="629"/>
    <m/>
    <m/>
    <s v="SSBN 629"/>
    <x v="20"/>
    <s v="05703"/>
    <x v="41"/>
    <d v="1994-11-04T00:00:00"/>
    <s v="SSBN 627"/>
    <x v="0"/>
    <x v="0"/>
    <x v="0"/>
    <x v="0"/>
    <x v="0"/>
    <m/>
    <m/>
    <m/>
    <m/>
    <m/>
    <m/>
    <m/>
    <d v="1961-07-21T00:00:00"/>
    <d v="1962-02-06T00:00:00"/>
    <d v="1963-06-22T00:00:00"/>
    <x v="560"/>
    <d v="1964-04-23T00:00:00"/>
    <n v="29.822750154552683"/>
    <d v="1994-02-18T00:00:00"/>
    <m/>
    <d v="1994-02-18T00:00:00"/>
    <d v="1999-03-01T00:00:00"/>
    <m/>
  </r>
  <r>
    <x v="630"/>
    <m/>
    <m/>
    <s v="SSBN 630"/>
    <x v="20"/>
    <s v="05704"/>
    <x v="41"/>
    <d v="1994-11-18T00:00:00"/>
    <s v="SSBN 627"/>
    <x v="0"/>
    <x v="0"/>
    <x v="0"/>
    <x v="0"/>
    <x v="0"/>
    <m/>
    <m/>
    <m/>
    <s v="John C Calhoun"/>
    <m/>
    <m/>
    <m/>
    <d v="1961-07-20T00:00:00"/>
    <d v="1962-06-04T00:00:00"/>
    <d v="1963-06-22T00:00:00"/>
    <x v="561"/>
    <d v="1964-09-15T00:00:00"/>
    <n v="29.548971120727725"/>
    <d v="1994-03-28T00:00:00"/>
    <m/>
    <d v="1994-03-28T00:00:00"/>
    <d v="2011-02-16T00:00:00"/>
    <m/>
  </r>
  <r>
    <x v="631"/>
    <m/>
    <m/>
    <s v="SSBN 631"/>
    <x v="20"/>
    <s v="05705"/>
    <x v="41"/>
    <d v="1993-03-29T00:00:00"/>
    <s v="SSBN 627"/>
    <x v="0"/>
    <x v="0"/>
    <x v="0"/>
    <x v="0"/>
    <x v="0"/>
    <m/>
    <m/>
    <m/>
    <s v="Ulysses S Grant"/>
    <m/>
    <m/>
    <m/>
    <d v="1961-07-20T00:00:00"/>
    <d v="1962-08-18T00:00:00"/>
    <d v="1963-11-02T00:00:00"/>
    <x v="562"/>
    <d v="1964-07-17T00:00:00"/>
    <n v="27.902199565750966"/>
    <d v="1992-06-12T00:00:00"/>
    <m/>
    <d v="1992-06-12T00:00:00"/>
    <d v="2011-02-16T00:00:00"/>
    <m/>
  </r>
  <r>
    <x v="632"/>
    <m/>
    <m/>
    <s v="SSBN 632"/>
    <x v="20"/>
    <s v="05706"/>
    <x v="41"/>
    <d v="2001-11-01T00:00:00"/>
    <s v="SSBN 627"/>
    <x v="0"/>
    <x v="0"/>
    <x v="0"/>
    <x v="0"/>
    <x v="0"/>
    <m/>
    <m/>
    <m/>
    <s v="Von Steuben"/>
    <m/>
    <m/>
    <m/>
    <d v="1961-07-20T00:00:00"/>
    <d v="1962-09-04T00:00:00"/>
    <d v="1963-10-18T00:00:00"/>
    <x v="563"/>
    <d v="1964-09-30T00:00:00"/>
    <n v="29.406606023138746"/>
    <d v="1994-02-26T00:00:00"/>
    <m/>
    <d v="1994-02-26T00:00:00"/>
    <d v="2001-11-06T00:00:00"/>
    <m/>
  </r>
  <r>
    <x v="633"/>
    <m/>
    <m/>
    <s v="SSBN 633"/>
    <x v="20"/>
    <s v="05707"/>
    <x v="41"/>
    <d v="1994-10-21T00:00:00"/>
    <s v="SSBN 627"/>
    <x v="0"/>
    <x v="0"/>
    <x v="0"/>
    <x v="0"/>
    <x v="0"/>
    <m/>
    <m/>
    <m/>
    <m/>
    <m/>
    <m/>
    <m/>
    <d v="1961-07-20T00:00:00"/>
    <d v="1963-01-12T00:00:00"/>
    <d v="1964-02-01T00:00:00"/>
    <x v="564"/>
    <d v="1964-08-14T00:00:00"/>
    <n v="29.55992228208072"/>
    <d v="1994-03-07T00:00:00"/>
    <m/>
    <d v="1994-03-07T00:00:00"/>
    <d v="1999-03-01T00:00:00"/>
    <m/>
  </r>
  <r>
    <x v="634"/>
    <m/>
    <m/>
    <s v="SSBN 634"/>
    <x v="20"/>
    <s v="05708"/>
    <x v="41"/>
    <d v="1995-10-13T00:00:00"/>
    <s v="SSBN 627"/>
    <x v="0"/>
    <x v="0"/>
    <x v="0"/>
    <x v="0"/>
    <x v="0"/>
    <m/>
    <m/>
    <m/>
    <s v="Stonewall Jackson"/>
    <m/>
    <m/>
    <m/>
    <d v="1961-07-21T00:00:00"/>
    <d v="1962-07-04T00:00:00"/>
    <d v="1963-11-30T00:00:00"/>
    <x v="565"/>
    <d v="1964-08-26T00:00:00"/>
    <n v="30.455852156057496"/>
    <d v="1995-02-09T00:00:00"/>
    <m/>
    <d v="1995-02-09T00:00:00"/>
    <d v="1999-03-01T00:00:00"/>
    <m/>
  </r>
  <r>
    <x v="635"/>
    <m/>
    <m/>
    <s v="SSBN 636"/>
    <x v="20"/>
    <s v="05710"/>
    <x v="41"/>
    <d v="2000-10-20T00:00:00"/>
    <s v="SSBN 627"/>
    <x v="0"/>
    <x v="0"/>
    <x v="0"/>
    <x v="0"/>
    <x v="0"/>
    <m/>
    <m/>
    <m/>
    <s v="Nathanael Greene"/>
    <m/>
    <m/>
    <m/>
    <d v="1961-07-21T00:00:00"/>
    <d v="1962-05-21T00:00:00"/>
    <d v="1964-05-12T00:00:00"/>
    <x v="566"/>
    <d v="1964-12-19T00:00:00"/>
    <n v="21.976074276871802"/>
    <d v="1986-12-15T00:00:00"/>
    <m/>
    <d v="1987-01-31T00:00:00"/>
    <d v="2004-08-06T00:00:00"/>
    <m/>
  </r>
  <r>
    <x v="636"/>
    <m/>
    <m/>
    <s v="SSBN 640"/>
    <x v="20"/>
    <s v="05711"/>
    <x v="41"/>
    <d v="1995-08-21T00:00:00"/>
    <s v="SSBN 640"/>
    <x v="0"/>
    <x v="0"/>
    <x v="0"/>
    <x v="0"/>
    <x v="0"/>
    <m/>
    <m/>
    <m/>
    <s v="Benjamin Franklin"/>
    <m/>
    <m/>
    <m/>
    <d v="1962-11-01T00:00:00"/>
    <d v="1963-05-25T00:00:00"/>
    <d v="1964-12-05T00:00:00"/>
    <x v="567"/>
    <d v="1965-10-22T00:00:00"/>
    <n v="28.088274169184292"/>
    <d v="1993-11-23T00:00:00"/>
    <m/>
    <d v="1993-11-23T00:00:00"/>
    <d v="1999-03-01T00:00:00"/>
    <m/>
  </r>
  <r>
    <x v="637"/>
    <m/>
    <m/>
    <s v="SSBN 641"/>
    <x v="20"/>
    <s v="05712"/>
    <x v="41"/>
    <d v="1995-10-01T00:00:00"/>
    <s v="SSBN 640"/>
    <x v="0"/>
    <x v="0"/>
    <x v="0"/>
    <x v="0"/>
    <x v="0"/>
    <m/>
    <m/>
    <m/>
    <s v="Simon Bolivar"/>
    <m/>
    <m/>
    <m/>
    <d v="1962-11-01T00:00:00"/>
    <d v="1963-04-17T00:00:00"/>
    <d v="1964-08-22T00:00:00"/>
    <x v="568"/>
    <d v="1965-10-29T00:00:00"/>
    <n v="29.324324324324323"/>
    <d v="1995-02-24T00:00:00"/>
    <m/>
    <d v="1995-02-24T00:00:00"/>
    <d v="1999-03-01T00:00:00"/>
    <m/>
  </r>
  <r>
    <x v="638"/>
    <m/>
    <m/>
    <s v="SSBN 643"/>
    <x v="20"/>
    <s v="05714"/>
    <x v="41"/>
    <d v="1998-03-30T00:00:00"/>
    <s v="SSBN 640"/>
    <x v="0"/>
    <x v="0"/>
    <x v="0"/>
    <x v="0"/>
    <x v="0"/>
    <m/>
    <m/>
    <m/>
    <s v="George Bancroft"/>
    <m/>
    <m/>
    <m/>
    <d v="1962-11-01T00:00:00"/>
    <d v="1963-08-24T00:00:00"/>
    <d v="1965-03-20T00:00:00"/>
    <x v="569"/>
    <d v="1966-01-22T00:00:00"/>
    <n v="27.665982203969882"/>
    <d v="1993-09-21T00:00:00"/>
    <m/>
    <d v="1993-09-21T00:00:00"/>
    <d v="1998-06-23T00:00:00"/>
    <m/>
  </r>
  <r>
    <x v="639"/>
    <m/>
    <m/>
    <s v="SSBN 644"/>
    <x v="20"/>
    <s v="05715"/>
    <x v="41"/>
    <d v="1996-09-23T00:00:00"/>
    <s v="SSBN 640"/>
    <x v="0"/>
    <x v="0"/>
    <x v="0"/>
    <x v="0"/>
    <x v="0"/>
    <m/>
    <m/>
    <m/>
    <s v="Lewis and Clark"/>
    <m/>
    <m/>
    <m/>
    <d v="1962-11-01T00:00:00"/>
    <d v="1963-07-29T00:00:00"/>
    <d v="1964-11-21T00:00:00"/>
    <x v="570"/>
    <d v="1965-12-22T00:00:00"/>
    <n v="26.609171800136892"/>
    <d v="1992-08-01T00:00:00"/>
    <m/>
    <d v="1992-08-01T00:00:00"/>
    <d v="1999-03-01T00:00:00"/>
    <m/>
  </r>
  <r>
    <x v="640"/>
    <m/>
    <m/>
    <s v="SSBN 654"/>
    <x v="20"/>
    <s v="05717"/>
    <x v="41"/>
    <d v="1994-02-28T00:00:00"/>
    <s v="SSBN 640"/>
    <x v="0"/>
    <x v="0"/>
    <x v="0"/>
    <x v="0"/>
    <x v="0"/>
    <m/>
    <m/>
    <m/>
    <s v="George C. Marshall"/>
    <m/>
    <m/>
    <m/>
    <d v="1963-07-29T00:00:00"/>
    <d v="1964-03-02T00:00:00"/>
    <d v="1965-05-21T00:00:00"/>
    <x v="571"/>
    <d v="1966-04-29T00:00:00"/>
    <n v="26.40590143987021"/>
    <d v="1992-09-24T00:00:00"/>
    <m/>
    <d v="1992-09-24T00:00:00"/>
    <d v="2011-02-16T00:00:00"/>
    <m/>
  </r>
  <r>
    <x v="641"/>
    <m/>
    <m/>
    <s v="SSBN 655"/>
    <x v="20"/>
    <s v="05718"/>
    <x v="41"/>
    <d v="1994-08-12T00:00:00"/>
    <s v="SSBN 640"/>
    <x v="0"/>
    <x v="0"/>
    <x v="0"/>
    <x v="0"/>
    <x v="0"/>
    <m/>
    <m/>
    <m/>
    <s v="Henry L Stimson"/>
    <m/>
    <m/>
    <m/>
    <d v="1963-07-29T00:00:00"/>
    <d v="1964-04-04T00:00:00"/>
    <d v="1965-11-13T00:00:00"/>
    <x v="0"/>
    <d v="1966-08-20T00:00:00"/>
    <n v="26.70773442847365"/>
    <d v="1993-05-05T00:00:00"/>
    <m/>
    <d v="1993-05-05T00:00:00"/>
    <d v="2011-02-16T00:00:00"/>
    <m/>
  </r>
  <r>
    <x v="642"/>
    <m/>
    <m/>
    <s v="SSBN 656"/>
    <x v="20"/>
    <s v="05719"/>
    <x v="41"/>
    <d v="1994-03-21T00:00:00"/>
    <s v="SSBN 640"/>
    <x v="0"/>
    <x v="0"/>
    <x v="0"/>
    <x v="0"/>
    <x v="0"/>
    <m/>
    <m/>
    <m/>
    <s v="George Washington Carver"/>
    <m/>
    <m/>
    <m/>
    <d v="1963-07-29T00:00:00"/>
    <d v="1964-08-24T00:00:00"/>
    <d v="1965-08-14T00:00:00"/>
    <x v="572"/>
    <d v="1966-06-15T00:00:00"/>
    <n v="26.880219028062971"/>
    <d v="1993-03-18T00:00:00"/>
    <m/>
    <d v="1993-03-18T00:00:00"/>
    <d v="2003-02-13T00:00:00"/>
    <m/>
  </r>
  <r>
    <x v="643"/>
    <m/>
    <m/>
    <s v="SSBN 657"/>
    <x v="20"/>
    <s v="05720"/>
    <x v="41"/>
    <d v="1995-09-01T00:00:00"/>
    <s v="SSBN 640"/>
    <x v="0"/>
    <x v="0"/>
    <x v="0"/>
    <x v="0"/>
    <x v="0"/>
    <m/>
    <m/>
    <m/>
    <m/>
    <m/>
    <m/>
    <m/>
    <d v="1963-07-29T00:00:00"/>
    <d v="1964-12-05T00:00:00"/>
    <d v="1965-04-23T00:00:00"/>
    <x v="573"/>
    <d v="1966-12-03T00:00:00"/>
    <n v="26.767967145790553"/>
    <d v="1993-09-02T00:00:00"/>
    <m/>
    <d v="1993-09-02T00:00:00"/>
    <d v="1999-03-01T00:00:00"/>
    <m/>
  </r>
  <r>
    <x v="644"/>
    <m/>
    <m/>
    <s v="SSBN 658"/>
    <x v="20"/>
    <s v="05721"/>
    <x v="41"/>
    <d v="1995-12-22T00:00:00"/>
    <s v="SSBN 640"/>
    <x v="0"/>
    <x v="0"/>
    <x v="0"/>
    <x v="0"/>
    <x v="0"/>
    <m/>
    <m/>
    <m/>
    <s v="Mariano G Vallejo"/>
    <m/>
    <m/>
    <m/>
    <d v="1963-08-08T00:00:00"/>
    <d v="1964-07-07T00:00:00"/>
    <d v="1965-10-23T00:00:00"/>
    <x v="574"/>
    <d v="1966-12-16T00:00:00"/>
    <n v="28.220315779866752"/>
    <d v="1995-03-09T00:00:00"/>
    <m/>
    <d v="1995-03-09T00:00:00"/>
    <d v="2011-02-16T00:00:00"/>
    <m/>
  </r>
  <r>
    <x v="645"/>
    <m/>
    <m/>
    <s v="SSBN 659"/>
    <x v="20"/>
    <s v="05722"/>
    <x v="41"/>
    <d v="1994-08-12T00:00:00"/>
    <s v="SSBN 640"/>
    <x v="0"/>
    <x v="0"/>
    <x v="0"/>
    <x v="0"/>
    <x v="0"/>
    <m/>
    <m/>
    <m/>
    <s v="Will Rogers"/>
    <m/>
    <m/>
    <m/>
    <d v="1963-07-29T00:00:00"/>
    <d v="1965-03-20T00:00:00"/>
    <d v="1966-07-21T00:00:00"/>
    <x v="575"/>
    <d v="1967-04-01T00:00:00"/>
    <n v="26.030825390387346"/>
    <d v="1993-04-12T00:00:00"/>
    <m/>
    <d v="1993-04-12T00:00:00"/>
    <d v="1999-03-01T00:00:00"/>
    <m/>
  </r>
  <r>
    <x v="231"/>
    <m/>
    <m/>
    <s v="SSN 575"/>
    <x v="4"/>
    <s v="05595"/>
    <x v="41"/>
    <d v="1997-09-30T00:00:00"/>
    <s v="SSN 575"/>
    <x v="0"/>
    <x v="0"/>
    <x v="0"/>
    <x v="0"/>
    <x v="0"/>
    <m/>
    <m/>
    <m/>
    <s v="Seawolf"/>
    <m/>
    <m/>
    <m/>
    <d v="1952-07-21T00:00:00"/>
    <d v="1953-09-07T00:00:00"/>
    <d v="1955-07-21T00:00:00"/>
    <x v="576"/>
    <d v="1957-03-30T00:00:00"/>
    <s v="N/A"/>
    <m/>
    <m/>
    <d v="1987-07-10T00:00:00"/>
    <d v="2001-12-28T00:00:00"/>
    <m/>
  </r>
  <r>
    <x v="646"/>
    <m/>
    <m/>
    <s v="SSN 578"/>
    <x v="4"/>
    <s v="05597"/>
    <x v="41"/>
    <d v="1995-03-06T00:00:00"/>
    <s v="SSN 578"/>
    <x v="0"/>
    <x v="0"/>
    <x v="0"/>
    <x v="0"/>
    <x v="0"/>
    <m/>
    <m/>
    <m/>
    <s v="Skate"/>
    <m/>
    <m/>
    <m/>
    <d v="1955-07-18T00:00:00"/>
    <d v="1955-07-21T00:00:00"/>
    <d v="1957-05-16T00:00:00"/>
    <x v="577"/>
    <d v="1957-12-23T00:00:00"/>
    <n v="28.721365337227343"/>
    <d v="1986-09-12T00:00:00"/>
    <m/>
    <d v="1986-10-30T00:00:00"/>
    <d v="2001-12-28T00:00:00"/>
    <m/>
  </r>
  <r>
    <x v="647"/>
    <m/>
    <m/>
    <s v="SSN 579"/>
    <x v="4"/>
    <s v="05598"/>
    <x v="41"/>
    <d v="1995-09-11T00:00:00"/>
    <s v="SSN 578"/>
    <x v="0"/>
    <x v="0"/>
    <x v="0"/>
    <x v="0"/>
    <x v="0"/>
    <m/>
    <m/>
    <m/>
    <s v="Sword fish"/>
    <m/>
    <m/>
    <m/>
    <d v="1955-07-18T00:00:00"/>
    <d v="1956-01-25T00:00:00"/>
    <d v="1957-08-27T00:00:00"/>
    <x v="578"/>
    <d v="1958-09-15T00:00:00"/>
    <n v="30.713210130047912"/>
    <d v="1989-06-02T00:00:00"/>
    <m/>
    <d v="1989-06-02T00:00:00"/>
    <d v="1999-03-01T00:00:00"/>
    <m/>
  </r>
  <r>
    <x v="648"/>
    <m/>
    <m/>
    <s v="SSN 583"/>
    <x v="4"/>
    <s v="05608"/>
    <x v="41"/>
    <d v="1995-04-05T00:00:00"/>
    <s v="SSN 578"/>
    <x v="0"/>
    <x v="0"/>
    <x v="0"/>
    <x v="0"/>
    <x v="0"/>
    <m/>
    <m/>
    <m/>
    <m/>
    <m/>
    <m/>
    <m/>
    <d v="1955-09-29T00:00:00"/>
    <d v="1956-02-21T00:00:00"/>
    <d v="1957-10-10T00:00:00"/>
    <x v="579"/>
    <d v="1958-10-01T00:00:00"/>
    <n v="29.403868232800495"/>
    <d v="1988-02-26T00:00:00"/>
    <m/>
    <d v="1988-04-21T00:00:00"/>
    <d v="2001-12-28T00:00:00"/>
    <m/>
  </r>
  <r>
    <x v="649"/>
    <m/>
    <m/>
    <s v="SSN 584"/>
    <x v="4"/>
    <s v="05607"/>
    <x v="41"/>
    <d v="1995-09-18T00:00:00"/>
    <s v="SSN 578"/>
    <x v="0"/>
    <x v="0"/>
    <x v="0"/>
    <x v="0"/>
    <x v="0"/>
    <m/>
    <m/>
    <m/>
    <s v="Seadragon"/>
    <m/>
    <m/>
    <m/>
    <d v="1955-09-29T00:00:00"/>
    <d v="1956-06-20T00:00:00"/>
    <d v="1958-08-16T00:00:00"/>
    <x v="580"/>
    <d v="1959-12-05T00:00:00"/>
    <n v="24.518900705485944"/>
    <d v="1984-06-12T00:00:00"/>
    <m/>
    <d v="1986-04-30T00:00:00"/>
    <d v="2001-12-28T00:00:00"/>
    <m/>
  </r>
  <r>
    <x v="650"/>
    <m/>
    <m/>
    <s v="SSN 585"/>
    <x v="4"/>
    <s v="05606"/>
    <x v="41"/>
    <d v="1998-07-31T00:00:00"/>
    <s v="SSN 585"/>
    <x v="0"/>
    <x v="0"/>
    <x v="0"/>
    <x v="0"/>
    <x v="0"/>
    <m/>
    <m/>
    <m/>
    <s v="Skipjack"/>
    <m/>
    <m/>
    <m/>
    <d v="1955-10-05T00:00:00"/>
    <d v="1956-05-29T00:00:00"/>
    <d v="1958-05-26T00:00:00"/>
    <x v="581"/>
    <d v="1959-04-15T00:00:00"/>
    <n v="31.01163586584531"/>
    <d v="1990-04-19T00:00:00"/>
    <m/>
    <d v="1990-04-19T00:00:00"/>
    <d v="2001-09-04T00:00:00"/>
    <m/>
  </r>
  <r>
    <x v="651"/>
    <m/>
    <m/>
    <s v="SSN 587"/>
    <x v="4"/>
    <s v="05609"/>
    <x v="41"/>
    <d v="1994-09-09T00:00:00"/>
    <s v="SSN 587"/>
    <x v="0"/>
    <x v="0"/>
    <x v="0"/>
    <x v="0"/>
    <x v="0"/>
    <m/>
    <m/>
    <m/>
    <s v="Halibut"/>
    <m/>
    <m/>
    <s v="(ex-SSGN 587)"/>
    <m/>
    <m/>
    <d v="1959-01-09T00:00:00"/>
    <x v="582"/>
    <d v="1960-01-04T00:00:00"/>
    <s v="N/A"/>
    <m/>
    <m/>
    <d v="1986-04-30T00:00:00"/>
    <d v="2001-12-28T00:00:00"/>
    <m/>
  </r>
  <r>
    <x v="652"/>
    <m/>
    <m/>
    <s v="SSN 588"/>
    <x v="4"/>
    <s v="05051"/>
    <x v="41"/>
    <d v="1991-09-30T00:00:00"/>
    <s v="SSN 585"/>
    <x v="0"/>
    <x v="0"/>
    <x v="0"/>
    <x v="0"/>
    <x v="0"/>
    <m/>
    <m/>
    <m/>
    <s v="Scamp"/>
    <m/>
    <m/>
    <m/>
    <d v="1957-07-23T00:00:00"/>
    <d v="1959-01-23T00:00:00"/>
    <d v="1960-10-08T00:00:00"/>
    <x v="583"/>
    <d v="1961-06-05T00:00:00"/>
    <n v="26.902121834360027"/>
    <d v="1988-04-28T00:00:00"/>
    <m/>
    <d v="1988-04-28T00:00:00"/>
    <d v="1999-03-01T00:00:00"/>
    <m/>
  </r>
  <r>
    <x v="653"/>
    <m/>
    <m/>
    <s v="SSN 590"/>
    <x v="4"/>
    <s v="05053"/>
    <x v="41"/>
    <d v="2001-10-30T00:00:00"/>
    <s v="SSN 585"/>
    <x v="0"/>
    <x v="0"/>
    <x v="0"/>
    <x v="0"/>
    <x v="0"/>
    <m/>
    <m/>
    <m/>
    <s v="Sculpin"/>
    <m/>
    <m/>
    <m/>
    <d v="1957-01-18T00:00:00"/>
    <d v="1959-02-03T00:00:00"/>
    <d v="1960-03-31T00:00:00"/>
    <x v="584"/>
    <d v="1961-06-01T00:00:00"/>
    <n v="29.247056676097472"/>
    <d v="1990-08-30T00:00:00"/>
    <m/>
    <d v="1990-08-30T00:00:00"/>
    <d v="2001-11-06T00:00:00"/>
    <m/>
  </r>
  <r>
    <x v="654"/>
    <m/>
    <m/>
    <s v="SSN 591"/>
    <x v="4"/>
    <s v="05054"/>
    <x v="41"/>
    <d v="1996-06-28T00:00:00"/>
    <s v="SSN 585"/>
    <x v="0"/>
    <x v="0"/>
    <x v="0"/>
    <x v="0"/>
    <x v="0"/>
    <m/>
    <m/>
    <m/>
    <s v="Shark"/>
    <m/>
    <m/>
    <m/>
    <d v="1957-01-31T00:00:00"/>
    <d v="1958-02-24T00:00:00"/>
    <d v="1960-03-16T00:00:00"/>
    <x v="585"/>
    <d v="1961-02-09T00:00:00"/>
    <n v="29.597517568677556"/>
    <d v="1990-09-15T00:00:00"/>
    <m/>
    <d v="1990-09-15T00:00:00"/>
    <d v="1999-03-01T00:00:00"/>
    <m/>
  </r>
  <r>
    <x v="655"/>
    <m/>
    <m/>
    <s v="SSN 592"/>
    <x v="4"/>
    <s v="05055"/>
    <x v="41"/>
    <d v="1997-06-30T00:00:00"/>
    <s v="SSN 585"/>
    <x v="0"/>
    <x v="0"/>
    <x v="0"/>
    <x v="0"/>
    <x v="0"/>
    <m/>
    <m/>
    <m/>
    <s v="Snook"/>
    <m/>
    <m/>
    <m/>
    <d v="1957-01-18T00:00:00"/>
    <d v="1958-04-07T00:00:00"/>
    <d v="1960-10-31T00:00:00"/>
    <x v="586"/>
    <d v="1961-10-24T00:00:00"/>
    <n v="25.203243470935131"/>
    <d v="1986-10-16T00:00:00"/>
    <m/>
    <d v="1986-11-14T00:00:00"/>
    <d v="2005-02-24T00:00:00"/>
    <m/>
  </r>
  <r>
    <x v="656"/>
    <m/>
    <m/>
    <s v="SSN 594"/>
    <x v="4"/>
    <s v="05057"/>
    <x v="41"/>
    <d v="1993-05-20T00:00:00"/>
    <s v="SSN 594"/>
    <x v="0"/>
    <x v="0"/>
    <x v="0"/>
    <x v="0"/>
    <x v="0"/>
    <m/>
    <m/>
    <m/>
    <s v="Permit"/>
    <m/>
    <m/>
    <s v="(ex-SSGN 594)"/>
    <d v="1958-01-27T00:00:00"/>
    <d v="1959-05-01T00:00:00"/>
    <d v="1961-07-01T00:00:00"/>
    <x v="587"/>
    <d v="1962-05-29T00:00:00"/>
    <n v="29.151227525782602"/>
    <d v="1991-07-23T00:00:00"/>
    <m/>
    <d v="1991-07-23T00:00:00"/>
    <d v="2000-07-03T00:00:00"/>
    <m/>
  </r>
  <r>
    <x v="657"/>
    <m/>
    <m/>
    <s v="SSN 595"/>
    <x v="4"/>
    <s v="05058"/>
    <x v="41"/>
    <d v="1996-03-08T00:00:00"/>
    <s v="SSN 594"/>
    <x v="0"/>
    <x v="0"/>
    <x v="0"/>
    <x v="0"/>
    <x v="0"/>
    <m/>
    <m/>
    <m/>
    <s v="Plunger"/>
    <m/>
    <m/>
    <m/>
    <d v="1959-03-23T00:00:00"/>
    <d v="1960-03-02T00:00:00"/>
    <d v="1961-12-09T00:00:00"/>
    <x v="588"/>
    <d v="1962-11-21T00:00:00"/>
    <n v="27.201189577039276"/>
    <d v="1990-02-02T00:00:00"/>
    <m/>
    <d v="1990-02-02T00:00:00"/>
    <d v="1999-03-01T00:00:00"/>
    <m/>
  </r>
  <r>
    <x v="658"/>
    <m/>
    <m/>
    <s v="SSN 596"/>
    <x v="4"/>
    <s v="05059"/>
    <x v="41"/>
    <d v="1996-03-14T00:00:00"/>
    <s v="SSN 594"/>
    <x v="0"/>
    <x v="0"/>
    <x v="0"/>
    <x v="0"/>
    <x v="0"/>
    <m/>
    <m/>
    <m/>
    <s v="Barb II"/>
    <m/>
    <m/>
    <s v="(ex-POLLACK)"/>
    <m/>
    <d v="1959-11-09T00:00:00"/>
    <d v="1962-02-22T00:00:00"/>
    <x v="589"/>
    <d v="1963-08-24T00:00:00"/>
    <n v="27.852156057494867"/>
    <d v="1989-12-20T00:00:00"/>
    <m/>
    <d v="1989-12-20T00:00:00"/>
    <d v="2001-09-04T00:00:00"/>
    <s v="Dates from DANFS"/>
  </r>
  <r>
    <x v="659"/>
    <m/>
    <m/>
    <s v="SSN 597"/>
    <x v="4"/>
    <s v="05060"/>
    <x v="41"/>
    <d v="1996-04-01T00:00:00"/>
    <s v="SSN 597"/>
    <x v="0"/>
    <x v="0"/>
    <x v="0"/>
    <x v="0"/>
    <x v="0"/>
    <m/>
    <m/>
    <m/>
    <s v="Tullibee"/>
    <m/>
    <m/>
    <m/>
    <d v="1957-11-15T00:00:00"/>
    <d v="1958-05-26T00:00:00"/>
    <d v="1960-04-27T00:00:00"/>
    <x v="590"/>
    <d v="1960-11-09T00:00:00"/>
    <n v="27.598319645048615"/>
    <d v="1988-06-18T00:00:00"/>
    <m/>
    <d v="1988-06-18T00:00:00"/>
    <d v="1999-03-01T00:00:00"/>
    <m/>
  </r>
  <r>
    <x v="77"/>
    <m/>
    <m/>
    <s v="SSN 598"/>
    <x v="4"/>
    <s v="05106"/>
    <x v="41"/>
    <d v="1998-09-30T00:00:00"/>
    <s v="SSN 598"/>
    <x v="0"/>
    <x v="0"/>
    <x v="0"/>
    <x v="0"/>
    <x v="0"/>
    <m/>
    <m/>
    <m/>
    <s v="George Washington"/>
    <m/>
    <m/>
    <s v="(ex-SSBN 598)"/>
    <d v="1957-12-31T00:00:00"/>
    <d v="1957-11-01T00:00:00"/>
    <d v="1959-06-09T00:00:00"/>
    <x v="591"/>
    <d v="1959-12-30T00:00:00"/>
    <n v="25.069864124923953"/>
    <d v="1985-01-24T00:00:00"/>
    <m/>
    <d v="1986-04-30T00:00:00"/>
    <d v="2001-12-28T00:00:00"/>
    <m/>
  </r>
  <r>
    <x v="660"/>
    <m/>
    <m/>
    <s v="SSN 599"/>
    <x v="4"/>
    <s v="05107"/>
    <x v="41"/>
    <d v="1997-08-31T00:00:00"/>
    <s v="SSN 599"/>
    <x v="0"/>
    <x v="0"/>
    <x v="0"/>
    <x v="0"/>
    <x v="0"/>
    <m/>
    <m/>
    <m/>
    <s v="Patrick Henry"/>
    <m/>
    <m/>
    <s v="(ex-SSGN 599, SSBN 599)"/>
    <d v="1957-12-31T00:00:00"/>
    <d v="1958-05-27T00:00:00"/>
    <d v="1959-09-22T00:00:00"/>
    <x v="592"/>
    <d v="1960-04-11T00:00:00"/>
    <n v="24.115746824353923"/>
    <d v="1984-05-25T00:00:00"/>
    <m/>
    <d v="1985-12-16T00:00:00"/>
    <d v="2001-12-28T00:00:00"/>
    <m/>
  </r>
  <r>
    <x v="661"/>
    <m/>
    <m/>
    <s v="SSN 601"/>
    <x v="4"/>
    <s v="05109"/>
    <x v="41"/>
    <d v="1991-09-30T00:00:00"/>
    <s v="SSN 598"/>
    <x v="0"/>
    <x v="0"/>
    <x v="0"/>
    <x v="0"/>
    <x v="0"/>
    <m/>
    <m/>
    <m/>
    <s v="Robert E Lee"/>
    <m/>
    <m/>
    <s v="(ex-SSBN 601)"/>
    <d v="1958-07-30T00:00:00"/>
    <d v="1958-08-25T00:00:00"/>
    <d v="1959-12-18T00:00:00"/>
    <x v="593"/>
    <d v="1960-09-16T00:00:00"/>
    <n v="23.206023271731691"/>
    <d v="1983-12-01T00:00:00"/>
    <m/>
    <d v="1986-04-30T00:00:00"/>
    <d v="2011-02-16T00:00:00"/>
    <m/>
  </r>
  <r>
    <x v="662"/>
    <m/>
    <m/>
    <s v="SSN 603"/>
    <x v="4"/>
    <s v="05111"/>
    <x v="41"/>
    <d v="1995-02-17T00:00:00"/>
    <s v="SSN 594"/>
    <x v="0"/>
    <x v="0"/>
    <x v="0"/>
    <x v="0"/>
    <x v="0"/>
    <m/>
    <m/>
    <m/>
    <s v="Pollack"/>
    <m/>
    <m/>
    <s v="(ex-BARB)"/>
    <d v="1959-03-03T00:00:00"/>
    <d v="1960-03-14T00:00:00"/>
    <d v="1962-03-17T00:00:00"/>
    <x v="594"/>
    <d v="1964-05-26T00:00:00"/>
    <n v="24.773507423396861"/>
    <d v="1989-03-01T00:00:00"/>
    <m/>
    <d v="1989-03-01T00:00:00"/>
    <d v="2000-07-21T00:00:00"/>
    <m/>
  </r>
  <r>
    <x v="663"/>
    <m/>
    <m/>
    <s v="SSN 604"/>
    <x v="4"/>
    <s v="05112"/>
    <x v="41"/>
    <d v="1992-06-30T00:00:00"/>
    <s v="SSN 594"/>
    <x v="0"/>
    <x v="0"/>
    <x v="0"/>
    <x v="0"/>
    <x v="0"/>
    <m/>
    <m/>
    <m/>
    <s v="Haddo"/>
    <m/>
    <m/>
    <m/>
    <d v="1959-03-03T00:00:00"/>
    <d v="1960-09-09T00:00:00"/>
    <d v="1962-08-18T00:00:00"/>
    <x v="595"/>
    <d v="1964-12-16T00:00:00"/>
    <n v="26.499657768651609"/>
    <d v="1991-06-12T00:00:00"/>
    <m/>
    <d v="1991-06-12T00:00:00"/>
    <d v="1999-03-01T00:00:00"/>
    <m/>
  </r>
  <r>
    <x v="664"/>
    <m/>
    <m/>
    <s v="SSN 605"/>
    <x v="4"/>
    <s v="05113"/>
    <x v="41"/>
    <d v="1992-06-30T00:00:00"/>
    <s v="SSN 594"/>
    <x v="0"/>
    <x v="0"/>
    <x v="0"/>
    <x v="0"/>
    <x v="0"/>
    <m/>
    <m/>
    <m/>
    <s v="Jack"/>
    <m/>
    <m/>
    <m/>
    <d v="1959-03-13T00:00:00"/>
    <d v="1960-09-16T00:00:00"/>
    <d v="1963-04-24T00:00:00"/>
    <x v="596"/>
    <d v="1967-03-31T00:00:00"/>
    <n v="23.222450376454482"/>
    <d v="1990-07-11T00:00:00"/>
    <m/>
    <d v="1990-07-11T00:00:00"/>
    <d v="1999-03-01T00:00:00"/>
    <m/>
  </r>
  <r>
    <x v="665"/>
    <m/>
    <m/>
    <s v="SSN 606"/>
    <x v="4"/>
    <s v="05114"/>
    <x v="41"/>
    <d v="1992-08-15T00:00:00"/>
    <s v="SSN 594"/>
    <x v="0"/>
    <x v="0"/>
    <x v="0"/>
    <x v="0"/>
    <x v="0"/>
    <m/>
    <m/>
    <m/>
    <s v="Tinosa"/>
    <m/>
    <m/>
    <m/>
    <d v="1958-12-17T00:00:00"/>
    <d v="1959-11-24T00:00:00"/>
    <d v="1961-12-09T00:00:00"/>
    <x v="597"/>
    <d v="1964-11-17T00:00:00"/>
    <n v="27.157556877183044"/>
    <d v="1992-01-15T00:00:00"/>
    <m/>
    <d v="1992-01-15T00:00:00"/>
    <d v="1999-03-01T00:00:00"/>
    <m/>
  </r>
  <r>
    <x v="666"/>
    <m/>
    <m/>
    <s v="SSN 607"/>
    <x v="4"/>
    <s v="05115"/>
    <x v="41"/>
    <d v="1997-01-17T00:00:00"/>
    <s v="SSN 594"/>
    <x v="0"/>
    <x v="0"/>
    <x v="0"/>
    <x v="0"/>
    <x v="0"/>
    <m/>
    <m/>
    <m/>
    <m/>
    <m/>
    <m/>
    <m/>
    <d v="1959-03-03T00:00:00"/>
    <d v="1960-06-06T00:00:00"/>
    <d v="1962-08-18T00:00:00"/>
    <x v="598"/>
    <d v="1964-04-04T00:00:00"/>
    <n v="25.014425608086764"/>
    <d v="1988-12-02T00:00:00"/>
    <m/>
    <d v="1988-12-02T00:00:00"/>
    <d v="1999-03-01T00:00:00"/>
    <m/>
  </r>
  <r>
    <x v="667"/>
    <m/>
    <m/>
    <s v="SSN 608"/>
    <x v="4"/>
    <s v="05116"/>
    <x v="41"/>
    <d v="1999-07-30T00:00:00"/>
    <s v="SSN 608"/>
    <x v="0"/>
    <x v="0"/>
    <x v="0"/>
    <x v="0"/>
    <x v="0"/>
    <m/>
    <m/>
    <m/>
    <s v="Ethan Allen"/>
    <m/>
    <m/>
    <s v="(ex-SSBN 608)"/>
    <d v="1958-07-17T00:00:00"/>
    <d v="1959-09-14T00:00:00"/>
    <d v="1960-11-22T00:00:00"/>
    <x v="599"/>
    <d v="1961-08-08T00:00:00"/>
    <n v="21.877380952380953"/>
    <d v="1983-03-31T00:00:00"/>
    <m/>
    <d v="1983-04-02T00:00:00"/>
    <d v="2001-12-28T00:00:00"/>
    <m/>
  </r>
  <r>
    <x v="668"/>
    <m/>
    <m/>
    <s v="SSN 609"/>
    <x v="4"/>
    <s v="05117"/>
    <x v="41"/>
    <d v="1992-02-03T00:00:00"/>
    <s v="SSN 608"/>
    <x v="0"/>
    <x v="0"/>
    <x v="0"/>
    <x v="0"/>
    <x v="0"/>
    <m/>
    <m/>
    <m/>
    <s v="Sam Houston"/>
    <m/>
    <m/>
    <s v="(ex-SSBN 609)"/>
    <d v="1959-07-01T00:00:00"/>
    <d v="1959-12-28T00:00:00"/>
    <d v="1961-02-02T00:00:00"/>
    <x v="600"/>
    <d v="1962-03-06T00:00:00"/>
    <n v="29.504426394085971"/>
    <d v="1991-09-06T00:00:00"/>
    <m/>
    <d v="1991-09-06T00:00:00"/>
    <d v="2000-07-05T00:00:00"/>
    <m/>
  </r>
  <r>
    <x v="669"/>
    <m/>
    <m/>
    <s v="SSN 610"/>
    <x v="4"/>
    <s v="05118"/>
    <x v="41"/>
    <d v="1997-12-01T00:00:00"/>
    <s v="SSN 608"/>
    <x v="0"/>
    <x v="0"/>
    <x v="0"/>
    <x v="0"/>
    <x v="0"/>
    <m/>
    <m/>
    <m/>
    <s v="Thomas A Edison"/>
    <m/>
    <m/>
    <s v="(ex-SSBN 610)"/>
    <d v="1959-07-01T00:00:00"/>
    <d v="1960-03-15T00:00:00"/>
    <d v="1961-06-15T00:00:00"/>
    <x v="601"/>
    <d v="1962-03-10T00:00:00"/>
    <n v="21.728935905413813"/>
    <d v="1983-12-01T00:00:00"/>
    <m/>
    <d v="1986-04-30T00:00:00"/>
    <d v="2011-02-16T00:00:00"/>
    <m/>
  </r>
  <r>
    <x v="670"/>
    <m/>
    <m/>
    <s v="SSN 611"/>
    <x v="4"/>
    <s v="05119"/>
    <x v="41"/>
    <d v="1993-03-29T00:00:00"/>
    <s v="SSN 608"/>
    <x v="0"/>
    <x v="0"/>
    <x v="0"/>
    <x v="0"/>
    <x v="0"/>
    <m/>
    <m/>
    <m/>
    <s v="John Marshall"/>
    <m/>
    <m/>
    <s v="(ex-SSBN 611)"/>
    <d v="1959-07-01T00:00:00"/>
    <d v="1960-04-04T00:00:00"/>
    <d v="1961-07-15T00:00:00"/>
    <x v="602"/>
    <d v="1962-05-21T00:00:00"/>
    <n v="30.170449527510378"/>
    <d v="1992-07-22T00:00:00"/>
    <m/>
    <d v="1992-07-22T00:00:00"/>
    <d v="2000-07-03T00:00:00"/>
    <m/>
  </r>
  <r>
    <x v="671"/>
    <m/>
    <m/>
    <s v="SSN 612"/>
    <x v="4"/>
    <s v="05120"/>
    <x v="41"/>
    <d v="1992-07-09T00:00:00"/>
    <s v="SSN 594"/>
    <x v="0"/>
    <x v="0"/>
    <x v="0"/>
    <x v="0"/>
    <x v="0"/>
    <m/>
    <m/>
    <m/>
    <s v="Guardfish"/>
    <m/>
    <m/>
    <m/>
    <d v="1960-06-09T00:00:00"/>
    <d v="1961-02-28T00:00:00"/>
    <d v="1965-05-15T00:00:00"/>
    <x v="603"/>
    <d v="1966-12-20T00:00:00"/>
    <n v="24.981573128356324"/>
    <d v="1992-02-04T00:00:00"/>
    <m/>
    <d v="1992-02-04T00:00:00"/>
    <d v="1999-03-01T00:00:00"/>
    <m/>
  </r>
  <r>
    <x v="672"/>
    <m/>
    <m/>
    <s v="SSN 613"/>
    <x v="4"/>
    <s v="05121"/>
    <x v="41"/>
    <d v="1994-05-11T00:00:00"/>
    <s v="SSN 594"/>
    <x v="0"/>
    <x v="0"/>
    <x v="0"/>
    <x v="0"/>
    <x v="0"/>
    <m/>
    <m/>
    <m/>
    <m/>
    <m/>
    <m/>
    <m/>
    <d v="1960-06-09T00:00:00"/>
    <d v="1961-04-14T00:00:00"/>
    <d v="1963-06-22T00:00:00"/>
    <x v="0"/>
    <d v="1966-07-22T00:00:00"/>
    <n v="26.148549989860072"/>
    <d v="1992-09-14T00:00:00"/>
    <m/>
    <d v="1992-09-14T00:00:00"/>
    <d v="1999-03-01T00:00:00"/>
    <m/>
  </r>
  <r>
    <x v="673"/>
    <m/>
    <m/>
    <s v="SSN 614"/>
    <x v="4"/>
    <s v="05122"/>
    <x v="41"/>
    <d v="1994-09-30T00:00:00"/>
    <s v="SSN 594"/>
    <x v="0"/>
    <x v="0"/>
    <x v="0"/>
    <x v="0"/>
    <x v="0"/>
    <m/>
    <m/>
    <m/>
    <s v="Greenling"/>
    <m/>
    <m/>
    <m/>
    <d v="1960-06-09T00:00:00"/>
    <d v="1961-08-15T00:00:00"/>
    <d v="1964-04-04T00:00:00"/>
    <x v="604"/>
    <d v="1967-11-03T00:00:00"/>
    <n v="26.420260095824776"/>
    <d v="1994-04-18T00:00:00"/>
    <m/>
    <d v="1994-04-18T00:00:00"/>
    <d v="1999-03-01T00:00:00"/>
    <m/>
  </r>
  <r>
    <x v="674"/>
    <m/>
    <m/>
    <s v="SSN 615"/>
    <x v="4"/>
    <s v="05126"/>
    <x v="41"/>
    <d v="1996-11-01T00:00:00"/>
    <s v="SSN 594"/>
    <x v="0"/>
    <x v="0"/>
    <x v="0"/>
    <x v="0"/>
    <x v="0"/>
    <m/>
    <m/>
    <m/>
    <s v="Gato"/>
    <m/>
    <m/>
    <m/>
    <d v="1960-06-09T00:00:00"/>
    <d v="1961-12-15T00:00:00"/>
    <d v="1964-05-14T00:00:00"/>
    <x v="605"/>
    <d v="1968-01-25T00:00:00"/>
    <n v="28.247144340602283"/>
    <d v="1996-04-25T00:00:00"/>
    <m/>
    <d v="1996-04-25T00:00:00"/>
    <d v="1999-03-01T00:00:00"/>
    <m/>
  </r>
  <r>
    <x v="675"/>
    <m/>
    <m/>
    <s v="SSN 618"/>
    <x v="4"/>
    <s v="05125"/>
    <x v="41"/>
    <d v="1998-03-06T00:00:00"/>
    <s v="SSN 608"/>
    <x v="0"/>
    <x v="0"/>
    <x v="0"/>
    <x v="0"/>
    <x v="0"/>
    <m/>
    <m/>
    <m/>
    <s v="Thomas Jefferson"/>
    <m/>
    <m/>
    <s v="(ex-SSBN 618)"/>
    <d v="1960-07-22T00:00:00"/>
    <d v="1961-02-03T00:00:00"/>
    <d v="1962-02-24T00:00:00"/>
    <x v="606"/>
    <d v="1963-01-04T00:00:00"/>
    <n v="22.203969883641342"/>
    <d v="1985-01-24T00:00:00"/>
    <m/>
    <d v="1986-04-30T00:00:00"/>
    <d v="2001-12-28T00:00:00"/>
    <m/>
  </r>
  <r>
    <x v="676"/>
    <m/>
    <m/>
    <s v="SSN 621"/>
    <x v="4"/>
    <s v="05127"/>
    <x v="41"/>
    <d v="2001-10-01T00:00:00"/>
    <s v="SSN 594"/>
    <x v="0"/>
    <x v="0"/>
    <x v="0"/>
    <x v="0"/>
    <x v="0"/>
    <m/>
    <m/>
    <m/>
    <s v="Haddock"/>
    <m/>
    <m/>
    <m/>
    <d v="1960-08-24T00:00:00"/>
    <d v="1961-04-24T00:00:00"/>
    <d v="1966-05-21T00:00:00"/>
    <x v="607"/>
    <d v="1967-12-22T00:00:00"/>
    <n v="25.297099979720141"/>
    <d v="1993-04-07T00:00:00"/>
    <m/>
    <d v="1993-04-07T00:00:00"/>
    <d v="2001-11-06T00:00:00"/>
    <m/>
  </r>
  <r>
    <x v="677"/>
    <m/>
    <m/>
    <s v="SSN 637"/>
    <x v="4"/>
    <s v="05130"/>
    <x v="41"/>
    <d v="1995-09-11T00:00:00"/>
    <s v="SSN 637"/>
    <x v="0"/>
    <x v="0"/>
    <x v="0"/>
    <x v="0"/>
    <x v="0"/>
    <m/>
    <m/>
    <m/>
    <s v="Sturgeon"/>
    <m/>
    <m/>
    <m/>
    <d v="1961-11-30T00:00:00"/>
    <d v="1963-08-10T00:00:00"/>
    <d v="1966-02-26T00:00:00"/>
    <x v="608"/>
    <d v="1967-03-03T00:00:00"/>
    <n v="27.414099931553729"/>
    <d v="1994-08-01T00:00:00"/>
    <m/>
    <d v="1994-08-01T00:00:00"/>
    <d v="2009-07-16T00:00:00"/>
    <m/>
  </r>
  <r>
    <x v="678"/>
    <m/>
    <m/>
    <s v="SSN 638"/>
    <x v="4"/>
    <s v="05131"/>
    <x v="41"/>
    <d v="1997-09-29T00:00:00"/>
    <s v="SSN 637"/>
    <x v="0"/>
    <x v="0"/>
    <x v="0"/>
    <x v="0"/>
    <x v="0"/>
    <m/>
    <m/>
    <m/>
    <s v="Whale"/>
    <m/>
    <m/>
    <m/>
    <d v="1961-11-30T00:00:00"/>
    <d v="1964-05-27T00:00:00"/>
    <d v="1966-10-14T00:00:00"/>
    <x v="609"/>
    <d v="1968-10-12T00:00:00"/>
    <n v="27.661285754743698"/>
    <d v="1996-06-25T00:00:00"/>
    <m/>
    <d v="1996-06-25T00:00:00"/>
    <d v="1998-03-16T00:00:00"/>
    <m/>
  </r>
  <r>
    <x v="679"/>
    <m/>
    <m/>
    <s v="SSN 639"/>
    <x v="4"/>
    <s v="05132"/>
    <x v="41"/>
    <d v="2004-11-30T00:00:00"/>
    <s v="SSN 637"/>
    <x v="0"/>
    <x v="0"/>
    <x v="0"/>
    <x v="0"/>
    <x v="0"/>
    <m/>
    <m/>
    <m/>
    <s v="Tautog"/>
    <m/>
    <m/>
    <m/>
    <d v="1961-11-30T00:00:00"/>
    <d v="1964-01-27T00:00:00"/>
    <d v="1967-04-15T00:00:00"/>
    <x v="610"/>
    <d v="1968-08-17T00:00:00"/>
    <n v="28.581858003285273"/>
    <d v="1997-03-31T00:00:00"/>
    <m/>
    <d v="1997-03-31T00:00:00"/>
    <d v="2005-02-24T00:00:00"/>
    <m/>
  </r>
  <r>
    <x v="680"/>
    <m/>
    <m/>
    <s v="SSN 642"/>
    <x v="4"/>
    <s v="05713"/>
    <x v="41"/>
    <d v="2003-02-28T00:00:00"/>
    <s v="SSN 640"/>
    <x v="0"/>
    <x v="0"/>
    <x v="0"/>
    <x v="0"/>
    <x v="0"/>
    <m/>
    <m/>
    <m/>
    <s v="Kamehameha"/>
    <m/>
    <m/>
    <s v="(ex-SSBN 642)"/>
    <d v="1962-08-31T00:00:00"/>
    <d v="1963-05-02T00:00:00"/>
    <d v="1965-01-16T00:00:00"/>
    <x v="611"/>
    <d v="1965-12-10T00:00:00"/>
    <n v="36.502341667267089"/>
    <d v="2002-04-02T00:00:00"/>
    <m/>
    <d v="2002-04-02T00:00:00"/>
    <d v="2003-05-27T00:00:00"/>
    <m/>
  </r>
  <r>
    <x v="681"/>
    <m/>
    <m/>
    <s v="SSN 645"/>
    <x v="4"/>
    <s v="05716"/>
    <x v="41"/>
    <d v="2000-04-26T00:00:00"/>
    <s v="SSN 640"/>
    <x v="0"/>
    <x v="0"/>
    <x v="0"/>
    <x v="0"/>
    <x v="0"/>
    <m/>
    <m/>
    <m/>
    <s v="James K Polk"/>
    <m/>
    <m/>
    <s v="(ex-SSBN 645)"/>
    <d v="1962-11-01T00:00:00"/>
    <d v="1963-11-23T00:00:00"/>
    <d v="1965-05-22T00:00:00"/>
    <x v="612"/>
    <d v="1966-04-16T00:00:00"/>
    <n v="33.353841198260589"/>
    <d v="1999-07-08T00:00:00"/>
    <m/>
    <d v="1999-07-08T00:00:00"/>
    <d v="2011-02-16T00:00:00"/>
    <m/>
  </r>
  <r>
    <x v="682"/>
    <m/>
    <m/>
    <s v="SSN 646"/>
    <x v="4"/>
    <s v="05133"/>
    <x v="41"/>
    <d v="1998-03-31T00:00:00"/>
    <s v="SSN 637"/>
    <x v="0"/>
    <x v="0"/>
    <x v="0"/>
    <x v="0"/>
    <x v="0"/>
    <m/>
    <m/>
    <m/>
    <s v="Grayling"/>
    <m/>
    <m/>
    <m/>
    <d v="1962-09-05T00:00:00"/>
    <d v="1964-05-12T00:00:00"/>
    <d v="1967-06-22T00:00:00"/>
    <x v="613"/>
    <d v="1969-10-11T00:00:00"/>
    <n v="27.603663141993959"/>
    <d v="1997-07-18T00:00:00"/>
    <m/>
    <d v="1997-07-18T00:00:00"/>
    <d v="1998-04-03T00:00:00"/>
    <m/>
  </r>
  <r>
    <x v="683"/>
    <m/>
    <m/>
    <s v="SSN 647"/>
    <x v="4"/>
    <s v="05134"/>
    <x v="41"/>
    <d v="2000-04-12T00:00:00"/>
    <s v="SSN 637"/>
    <x v="0"/>
    <x v="0"/>
    <x v="0"/>
    <x v="0"/>
    <x v="0"/>
    <m/>
    <m/>
    <m/>
    <s v="Pogy"/>
    <m/>
    <m/>
    <m/>
    <d v="1963-03-23T00:00:00"/>
    <d v="1964-05-05T00:00:00"/>
    <d v="1967-06-03T00:00:00"/>
    <x v="614"/>
    <d v="1971-05-15T00:00:00"/>
    <n v="28.074584592145015"/>
    <d v="1999-06-11T00:00:00"/>
    <m/>
    <d v="1999-06-11T00:00:00"/>
    <d v="2000-05-24T00:00:00"/>
    <m/>
  </r>
  <r>
    <x v="684"/>
    <m/>
    <m/>
    <s v="SSN 648"/>
    <x v="4"/>
    <s v="05135"/>
    <x v="41"/>
    <d v="2000-11-03T00:00:00"/>
    <s v="SSN 637"/>
    <x v="0"/>
    <x v="0"/>
    <x v="0"/>
    <x v="0"/>
    <x v="0"/>
    <m/>
    <m/>
    <m/>
    <s v="Aspro"/>
    <m/>
    <m/>
    <m/>
    <d v="1963-03-26T00:00:00"/>
    <d v="1964-11-23T00:00:00"/>
    <d v="1967-11-29T00:00:00"/>
    <x v="410"/>
    <d v="1969-02-20T00:00:00"/>
    <n v="26.107392759355033"/>
    <d v="1995-03-31T00:00:00"/>
    <m/>
    <d v="1995-03-31T00:00:00"/>
    <d v="2001-08-30T00:00:00"/>
    <m/>
  </r>
  <r>
    <x v="685"/>
    <m/>
    <m/>
    <s v="SSN 649"/>
    <x v="4"/>
    <s v="05136"/>
    <x v="41"/>
    <d v="1997-10-31T00:00:00"/>
    <s v="SSN 637"/>
    <x v="0"/>
    <x v="0"/>
    <x v="0"/>
    <x v="0"/>
    <x v="0"/>
    <m/>
    <m/>
    <m/>
    <s v="Sunfish"/>
    <m/>
    <m/>
    <m/>
    <d v="1963-03-26T00:00:00"/>
    <d v="1965-01-15T00:00:00"/>
    <d v="1966-10-14T00:00:00"/>
    <x v="615"/>
    <d v="1969-03-15T00:00:00"/>
    <n v="28.044467522658611"/>
    <d v="1997-03-31T00:00:00"/>
    <m/>
    <d v="1997-03-31T00:00:00"/>
    <d v="1997-11-13T00:00:00"/>
    <m/>
  </r>
  <r>
    <x v="686"/>
    <m/>
    <m/>
    <s v="SSN 650"/>
    <x v="4"/>
    <s v="05137"/>
    <x v="41"/>
    <d v="1996-10-15T00:00:00"/>
    <s v="SSN 637"/>
    <x v="0"/>
    <x v="0"/>
    <x v="0"/>
    <x v="0"/>
    <x v="0"/>
    <m/>
    <m/>
    <m/>
    <s v="Pargo"/>
    <m/>
    <m/>
    <m/>
    <d v="1963-03-26T00:00:00"/>
    <d v="1964-06-03T00:00:00"/>
    <d v="1966-09-17T00:00:00"/>
    <x v="616"/>
    <d v="1968-01-05T00:00:00"/>
    <n v="27.307968277945619"/>
    <d v="1995-04-14T00:00:00"/>
    <m/>
    <d v="1995-04-14T00:00:00"/>
    <d v="1999-03-01T00:00:00"/>
    <m/>
  </r>
  <r>
    <x v="687"/>
    <m/>
    <m/>
    <s v="SSN 651"/>
    <x v="4"/>
    <s v="05138"/>
    <x v="41"/>
    <d v="1993-04-07T00:00:00"/>
    <s v="SSN 637"/>
    <x v="0"/>
    <x v="0"/>
    <x v="0"/>
    <x v="0"/>
    <x v="0"/>
    <m/>
    <m/>
    <m/>
    <s v="Queenfish"/>
    <m/>
    <m/>
    <m/>
    <d v="1963-03-26T00:00:00"/>
    <d v="1964-05-11T00:00:00"/>
    <d v="1966-02-25T00:00:00"/>
    <x v="617"/>
    <d v="1966-12-06T00:00:00"/>
    <n v="25.354593388764957"/>
    <d v="1992-04-14T00:00:00"/>
    <m/>
    <d v="1992-04-14T00:00:00"/>
    <d v="2002-06-11T00:00:00"/>
    <m/>
  </r>
  <r>
    <x v="688"/>
    <m/>
    <m/>
    <s v="SSN 652"/>
    <x v="4"/>
    <s v="05139"/>
    <x v="41"/>
    <d v="1997-03-28T00:00:00"/>
    <s v="SSN 637"/>
    <x v="0"/>
    <x v="0"/>
    <x v="0"/>
    <x v="0"/>
    <x v="0"/>
    <m/>
    <m/>
    <m/>
    <s v="Puffer"/>
    <m/>
    <m/>
    <m/>
    <d v="1963-03-26T00:00:00"/>
    <d v="1965-02-08T00:00:00"/>
    <d v="1968-03-30T00:00:00"/>
    <x v="618"/>
    <d v="1969-08-09T00:00:00"/>
    <n v="26.948665297741272"/>
    <d v="1996-07-12T00:00:00"/>
    <m/>
    <d v="1996-07-12T00:00:00"/>
    <d v="1997-07-08T00:00:00"/>
    <m/>
  </r>
  <r>
    <x v="689"/>
    <m/>
    <m/>
    <s v="SSN 653"/>
    <x v="4"/>
    <s v="05140"/>
    <x v="41"/>
    <d v="2003-11-01T00:00:00"/>
    <s v="SSN 637"/>
    <x v="0"/>
    <x v="0"/>
    <x v="0"/>
    <x v="0"/>
    <x v="0"/>
    <m/>
    <m/>
    <m/>
    <s v="Ray"/>
    <m/>
    <m/>
    <m/>
    <d v="1963-03-26T00:00:00"/>
    <d v="1965-01-04T00:00:00"/>
    <d v="1966-06-21T00:00:00"/>
    <x v="619"/>
    <d v="1967-04-12T00:00:00"/>
    <n v="25.907625228148451"/>
    <d v="1993-03-16T00:00:00"/>
    <m/>
    <d v="1993-03-16T00:00:00"/>
    <d v="2005-02-24T00:00:00"/>
    <m/>
  </r>
  <r>
    <x v="690"/>
    <m/>
    <m/>
    <s v="SSN 660"/>
    <x v="4"/>
    <s v="05141"/>
    <x v="41"/>
    <d v="1999-06-18T00:00:00"/>
    <s v="SSN 637"/>
    <x v="0"/>
    <x v="0"/>
    <x v="0"/>
    <x v="0"/>
    <x v="0"/>
    <m/>
    <m/>
    <m/>
    <s v="Sand Lance"/>
    <m/>
    <m/>
    <m/>
    <d v="1963-10-24T00:00:00"/>
    <d v="1965-01-15T00:00:00"/>
    <d v="1969-11-11T00:00:00"/>
    <x v="620"/>
    <d v="1971-09-25T00:00:00"/>
    <n v="26.850102669404517"/>
    <d v="1998-08-07T00:00:00"/>
    <m/>
    <d v="1998-08-07T00:00:00"/>
    <d v="2005-02-24T00:00:00"/>
    <m/>
  </r>
  <r>
    <x v="691"/>
    <m/>
    <m/>
    <s v="SSN 661"/>
    <x v="4"/>
    <s v="05142"/>
    <x v="41"/>
    <d v="2004-11-30T00:00:00"/>
    <s v="SSN 637"/>
    <x v="0"/>
    <x v="0"/>
    <x v="0"/>
    <x v="0"/>
    <x v="0"/>
    <m/>
    <m/>
    <m/>
    <s v="Lapon"/>
    <m/>
    <m/>
    <m/>
    <d v="1963-10-24T00:00:00"/>
    <d v="1965-07-26T00:00:00"/>
    <d v="1966-12-16T00:00:00"/>
    <x v="621"/>
    <d v="1967-12-14T00:00:00"/>
    <n v="24.650310624407709"/>
    <d v="1992-08-08T00:00:00"/>
    <m/>
    <d v="1992-08-08T00:00:00"/>
    <d v="2005-02-24T00:00:00"/>
    <m/>
  </r>
  <r>
    <x v="692"/>
    <m/>
    <m/>
    <s v="SSN 662"/>
    <x v="4"/>
    <s v="05143"/>
    <x v="41"/>
    <d v="1996-10-15T00:00:00"/>
    <s v="SSN 637"/>
    <x v="0"/>
    <x v="0"/>
    <x v="0"/>
    <x v="0"/>
    <x v="0"/>
    <m/>
    <m/>
    <m/>
    <s v="Gurnard"/>
    <m/>
    <m/>
    <m/>
    <d v="1963-10-24T00:00:00"/>
    <d v="1964-12-22T00:00:00"/>
    <d v="1967-05-20T00:00:00"/>
    <x v="622"/>
    <d v="1968-12-06T00:00:00"/>
    <n v="26.38466803559206"/>
    <d v="1995-04-28T00:00:00"/>
    <m/>
    <d v="1995-04-28T00:00:00"/>
    <d v="1999-03-01T00:00:00"/>
    <m/>
  </r>
  <r>
    <x v="693"/>
    <m/>
    <m/>
    <s v="SSN 663"/>
    <x v="4"/>
    <s v="05144"/>
    <x v="41"/>
    <d v="1995-11-22T00:00:00"/>
    <s v="SSN 637"/>
    <x v="0"/>
    <x v="0"/>
    <x v="0"/>
    <x v="0"/>
    <x v="0"/>
    <m/>
    <m/>
    <m/>
    <s v="Hammerhead"/>
    <m/>
    <m/>
    <m/>
    <d v="1964-05-28T00:00:00"/>
    <d v="1965-11-29T00:00:00"/>
    <d v="1967-04-14T00:00:00"/>
    <x v="623"/>
    <d v="1968-06-28T00:00:00"/>
    <n v="26.767967145790553"/>
    <d v="1995-04-05T00:00:00"/>
    <m/>
    <d v="1995-04-05T00:00:00"/>
    <d v="1999-08-11T00:00:00"/>
    <m/>
  </r>
  <r>
    <x v="694"/>
    <m/>
    <m/>
    <s v="SSN 664"/>
    <x v="4"/>
    <s v="05145"/>
    <x v="41"/>
    <d v="1999-09-07T00:00:00"/>
    <s v="SSN 637"/>
    <x v="0"/>
    <x v="0"/>
    <x v="0"/>
    <x v="0"/>
    <x v="0"/>
    <m/>
    <m/>
    <m/>
    <s v="Sea Devil"/>
    <m/>
    <m/>
    <m/>
    <d v="1964-05-28T00:00:00"/>
    <d v="1966-04-12T00:00:00"/>
    <d v="1967-10-05T00:00:00"/>
    <x v="0"/>
    <d v="1969-01-30T00:00:00"/>
    <n v="22.709761904761905"/>
    <d v="1991-10-16T00:00:00"/>
    <m/>
    <d v="1991-10-16T00:00:00"/>
    <d v="1999-09-17T00:00:00"/>
    <m/>
  </r>
  <r>
    <x v="695"/>
    <m/>
    <m/>
    <s v="SSN 665"/>
    <x v="4"/>
    <s v="05147"/>
    <x v="41"/>
    <d v="1994-10-18T00:00:00"/>
    <s v="SSN 637"/>
    <x v="0"/>
    <x v="0"/>
    <x v="0"/>
    <x v="0"/>
    <x v="0"/>
    <m/>
    <m/>
    <m/>
    <m/>
    <m/>
    <m/>
    <m/>
    <d v="1964-12-18T00:00:00"/>
    <d v="1965-12-09T00:00:00"/>
    <d v="1968-07-27T00:00:00"/>
    <x v="0"/>
    <d v="1972-09-09T00:00:00"/>
    <n v="19.71607352366054"/>
    <d v="1992-05-29T00:00:00"/>
    <m/>
    <d v="1992-05-29T00:00:00"/>
    <d v="1999-03-01T00:00:00"/>
    <m/>
  </r>
  <r>
    <x v="696"/>
    <m/>
    <m/>
    <s v="SSN 666"/>
    <x v="4"/>
    <s v="05148"/>
    <x v="41"/>
    <d v="2000-12-01T00:00:00"/>
    <s v="SSN 637"/>
    <x v="0"/>
    <x v="0"/>
    <x v="0"/>
    <x v="0"/>
    <x v="0"/>
    <m/>
    <m/>
    <m/>
    <s v="Hawkbill"/>
    <m/>
    <m/>
    <m/>
    <d v="1964-12-18T00:00:00"/>
    <d v="1966-09-12T00:00:00"/>
    <d v="1969-04-12T00:00:00"/>
    <x v="624"/>
    <d v="1971-02-04T00:00:00"/>
    <n v="29.039058222303343"/>
    <d v="2000-03-15T00:00:00"/>
    <m/>
    <d v="2000-03-15T00:00:00"/>
    <d v="2002-06-11T00:00:00"/>
    <m/>
  </r>
  <r>
    <x v="697"/>
    <m/>
    <m/>
    <s v="SSN 667"/>
    <x v="4"/>
    <s v="05149"/>
    <x v="41"/>
    <d v="1997-09-29T00:00:00"/>
    <s v="SSN 637"/>
    <x v="0"/>
    <x v="0"/>
    <x v="0"/>
    <x v="0"/>
    <x v="0"/>
    <m/>
    <m/>
    <m/>
    <m/>
    <m/>
    <m/>
    <m/>
    <d v="1965-03-09T00:00:00"/>
    <d v="1966-04-16T00:00:00"/>
    <d v="1968-02-17T00:00:00"/>
    <x v="625"/>
    <d v="1969-06-13T00:00:00"/>
    <n v="26.992470910335388"/>
    <d v="1996-06-06T00:00:00"/>
    <m/>
    <d v="1997-06-06T00:00:00"/>
    <d v="2005-04-07T00:00:00"/>
    <m/>
  </r>
  <r>
    <x v="698"/>
    <m/>
    <m/>
    <s v="SSN 668"/>
    <x v="4"/>
    <s v="05150"/>
    <x v="41"/>
    <d v="1997-10-24T00:00:00"/>
    <s v="SSN 637"/>
    <x v="0"/>
    <x v="0"/>
    <x v="0"/>
    <x v="0"/>
    <x v="0"/>
    <m/>
    <m/>
    <m/>
    <s v="Spadefish"/>
    <m/>
    <m/>
    <m/>
    <d v="1965-03-09T00:00:00"/>
    <d v="1966-12-21T00:00:00"/>
    <d v="1968-05-15T00:00:00"/>
    <x v="626"/>
    <d v="1969-08-14T00:00:00"/>
    <n v="27.658421450151057"/>
    <d v="1997-04-11T00:00:00"/>
    <m/>
    <d v="1997-04-11T00:00:00"/>
    <d v="1997-10-29T00:00:00"/>
    <m/>
  </r>
  <r>
    <x v="699"/>
    <m/>
    <m/>
    <s v="SSN 669"/>
    <x v="4"/>
    <s v="05151"/>
    <x v="41"/>
    <d v="1996-09-30T00:00:00"/>
    <s v="SSN 637"/>
    <x v="0"/>
    <x v="0"/>
    <x v="0"/>
    <x v="0"/>
    <x v="0"/>
    <m/>
    <m/>
    <m/>
    <s v="Seahorse"/>
    <m/>
    <m/>
    <m/>
    <d v="1965-03-09T00:00:00"/>
    <d v="1966-08-13T00:00:00"/>
    <d v="1968-06-15T00:00:00"/>
    <x v="627"/>
    <d v="1969-09-19T00:00:00"/>
    <n v="25.896562214785519"/>
    <d v="1995-08-17T00:00:00"/>
    <m/>
    <d v="1995-08-17T00:00:00"/>
    <d v="1999-03-01T00:00:00"/>
    <m/>
  </r>
  <r>
    <x v="700"/>
    <m/>
    <m/>
    <s v="SSN 670"/>
    <x v="4"/>
    <s v="05152"/>
    <x v="41"/>
    <d v="1997-10-30T00:00:00"/>
    <s v="SSN 637"/>
    <x v="0"/>
    <x v="0"/>
    <x v="0"/>
    <x v="0"/>
    <x v="0"/>
    <m/>
    <m/>
    <m/>
    <m/>
    <m/>
    <m/>
    <m/>
    <d v="1965-03-09T00:00:00"/>
    <d v="1967-06-26T00:00:00"/>
    <d v="1968-12-07T00:00:00"/>
    <x v="628"/>
    <d v="1970-02-04T00:00:00"/>
    <n v="27.15126625598905"/>
    <d v="1997-03-28T00:00:00"/>
    <m/>
    <d v="1997-03-28T00:00:00"/>
    <d v="1997-11-06T00:00:00"/>
    <m/>
  </r>
  <r>
    <x v="701"/>
    <m/>
    <m/>
    <s v="SSN 672"/>
    <x v="4"/>
    <s v="05153"/>
    <x v="41"/>
    <d v="1998-10-27T00:00:00"/>
    <s v="SSN 637"/>
    <x v="0"/>
    <x v="0"/>
    <x v="0"/>
    <x v="0"/>
    <x v="0"/>
    <m/>
    <m/>
    <m/>
    <s v="Pintado"/>
    <m/>
    <m/>
    <m/>
    <d v="1965-12-29T00:00:00"/>
    <d v="1967-10-27T00:00:00"/>
    <d v="1969-08-16T00:00:00"/>
    <x v="629"/>
    <d v="1971-09-11T00:00:00"/>
    <n v="26.488706365503081"/>
    <d v="1998-02-26T00:00:00"/>
    <m/>
    <d v="1998-02-26T00:00:00"/>
    <d v="1998-11-09T00:00:00"/>
    <m/>
  </r>
  <r>
    <x v="702"/>
    <m/>
    <m/>
    <s v="SSN 673"/>
    <x v="4"/>
    <s v="05154"/>
    <x v="41"/>
    <d v="1996-10-15T00:00:00"/>
    <s v="SSN 637"/>
    <x v="0"/>
    <x v="0"/>
    <x v="0"/>
    <x v="0"/>
    <x v="0"/>
    <m/>
    <m/>
    <m/>
    <m/>
    <m/>
    <m/>
    <m/>
    <d v="1966-07-15T00:00:00"/>
    <d v="1967-06-30T00:00:00"/>
    <d v="1969-05-17T00:00:00"/>
    <x v="630"/>
    <d v="1970-04-29T00:00:00"/>
    <n v="26.123909957412291"/>
    <d v="1996-05-16T00:00:00"/>
    <m/>
    <d v="1996-05-16T00:00:00"/>
    <d v="1999-03-01T00:00:00"/>
    <m/>
  </r>
  <r>
    <x v="703"/>
    <m/>
    <m/>
    <s v="SSN 674"/>
    <x v="4"/>
    <s v="05155"/>
    <x v="41"/>
    <d v="2000-04-07T00:00:00"/>
    <s v="SSN 637"/>
    <x v="0"/>
    <x v="0"/>
    <x v="0"/>
    <x v="0"/>
    <x v="0"/>
    <m/>
    <m/>
    <m/>
    <s v="Trepang"/>
    <m/>
    <m/>
    <m/>
    <d v="1966-07-15T00:00:00"/>
    <d v="1967-10-28T00:00:00"/>
    <d v="1969-09-27T00:00:00"/>
    <x v="631"/>
    <d v="1970-08-14T00:00:00"/>
    <n v="28.833622341881902"/>
    <d v="1999-06-01T00:00:00"/>
    <m/>
    <d v="1999-06-01T00:00:00"/>
    <d v="2000-05-24T00:00:00"/>
    <m/>
  </r>
  <r>
    <x v="704"/>
    <m/>
    <m/>
    <s v="SSN 675"/>
    <x v="4"/>
    <s v="05723"/>
    <x v="41"/>
    <d v="2003-11-01T00:00:00"/>
    <s v="SSN 637"/>
    <x v="0"/>
    <x v="0"/>
    <x v="0"/>
    <x v="0"/>
    <x v="0"/>
    <m/>
    <m/>
    <m/>
    <s v="Bluefish II"/>
    <m/>
    <m/>
    <m/>
    <d v="1966-07-15T00:00:00"/>
    <d v="1968-03-13T00:00:00"/>
    <d v="1970-01-10T00:00:00"/>
    <x v="632"/>
    <d v="1971-01-08T00:00:00"/>
    <n v="25.41139307149626"/>
    <d v="1996-05-31T00:00:00"/>
    <m/>
    <d v="1996-05-31T00:00:00"/>
    <d v="2005-02-24T00:00:00"/>
    <m/>
  </r>
  <r>
    <x v="705"/>
    <m/>
    <m/>
    <s v="SSN 676"/>
    <x v="4"/>
    <s v="05724"/>
    <x v="41"/>
    <d v="2000-04-21T00:00:00"/>
    <s v="SSN 637"/>
    <x v="0"/>
    <x v="0"/>
    <x v="0"/>
    <x v="0"/>
    <x v="0"/>
    <m/>
    <m/>
    <m/>
    <s v="Billfish II"/>
    <m/>
    <m/>
    <m/>
    <d v="1966-07-15T00:00:00"/>
    <d v="1968-09-20T00:00:00"/>
    <d v="1970-05-01T00:00:00"/>
    <x v="624"/>
    <d v="1971-03-12T00:00:00"/>
    <n v="28.334686555891238"/>
    <d v="1999-07-01T00:00:00"/>
    <m/>
    <d v="1999-07-01T00:00:00"/>
    <d v="2008-06-27T00:00:00"/>
    <m/>
  </r>
  <r>
    <x v="706"/>
    <m/>
    <m/>
    <s v="SSN 678"/>
    <x v="4"/>
    <s v="20041"/>
    <x v="41"/>
    <d v="1998-11-06T00:00:00"/>
    <s v="SSN 637"/>
    <x v="0"/>
    <x v="0"/>
    <x v="0"/>
    <x v="0"/>
    <x v="0"/>
    <m/>
    <m/>
    <m/>
    <s v="Archerfish"/>
    <m/>
    <m/>
    <m/>
    <d v="1968-06-25T00:00:00"/>
    <d v="1969-06-19T00:00:00"/>
    <d v="1971-01-16T00:00:00"/>
    <x v="633"/>
    <d v="1971-12-17T00:00:00"/>
    <n v="26.329911019849419"/>
    <d v="1998-03-31T00:00:00"/>
    <m/>
    <d v="1998-03-31T00:00:00"/>
    <d v="1998-11-16T00:00:00"/>
    <m/>
  </r>
  <r>
    <x v="425"/>
    <m/>
    <m/>
    <s v="SSN 679"/>
    <x v="4"/>
    <s v="20042"/>
    <x v="41"/>
    <d v="2001-10-01T00:00:00"/>
    <s v="SSN 637"/>
    <x v="0"/>
    <x v="0"/>
    <x v="0"/>
    <x v="0"/>
    <x v="0"/>
    <m/>
    <m/>
    <m/>
    <s v="Silversides"/>
    <m/>
    <m/>
    <m/>
    <d v="1968-06-25T00:00:00"/>
    <d v="1969-10-13T00:00:00"/>
    <d v="1971-06-04T00:00:00"/>
    <x v="0"/>
    <d v="1972-05-05T00:00:00"/>
    <n v="22.208784668491848"/>
    <d v="1994-07-21T00:00:00"/>
    <m/>
    <d v="1994-07-21T00:00:00"/>
    <d v="2001-11-06T00:00:00"/>
    <m/>
  </r>
  <r>
    <x v="707"/>
    <m/>
    <m/>
    <s v="SSN 680"/>
    <x v="4"/>
    <s v="20043"/>
    <x v="41"/>
    <d v="2002-07-19T00:00:00"/>
    <s v="SSN 637"/>
    <x v="0"/>
    <x v="0"/>
    <x v="0"/>
    <x v="0"/>
    <x v="0"/>
    <m/>
    <m/>
    <m/>
    <s v="William H Bates"/>
    <m/>
    <m/>
    <s v="(ex-REDFISH)"/>
    <d v="1968-06-25T00:00:00"/>
    <d v="1969-08-04T00:00:00"/>
    <d v="1971-12-11T00:00:00"/>
    <x v="634"/>
    <d v="1973-05-05T00:00:00"/>
    <n v="26.781656399726216"/>
    <d v="2000-02-11T00:00:00"/>
    <m/>
    <d v="2000-02-11T00:00:00"/>
    <d v="2011-02-16T00:00:00"/>
    <m/>
  </r>
  <r>
    <x v="428"/>
    <m/>
    <m/>
    <s v="SSN 681"/>
    <x v="4"/>
    <s v="20044"/>
    <x v="41"/>
    <d v="2002-11-22T00:00:00"/>
    <s v="SSN 637"/>
    <x v="0"/>
    <x v="0"/>
    <x v="0"/>
    <x v="0"/>
    <x v="0"/>
    <m/>
    <m/>
    <m/>
    <s v="Batfish II"/>
    <m/>
    <m/>
    <m/>
    <d v="1968-06-25T00:00:00"/>
    <d v="1970-02-09T00:00:00"/>
    <d v="1971-10-09T00:00:00"/>
    <x v="635"/>
    <d v="1972-09-01T00:00:00"/>
    <n v="26.537987679671456"/>
    <d v="1999-03-17T00:00:00"/>
    <m/>
    <d v="1999-03-17T00:00:00"/>
    <d v="2003-01-03T00:00:00"/>
    <m/>
  </r>
  <r>
    <x v="708"/>
    <m/>
    <m/>
    <s v="SSN 682"/>
    <x v="4"/>
    <s v="20045"/>
    <x v="41"/>
    <d v="1998-10-27T00:00:00"/>
    <s v="SSN 637"/>
    <x v="0"/>
    <x v="0"/>
    <x v="0"/>
    <x v="0"/>
    <x v="0"/>
    <m/>
    <m/>
    <m/>
    <s v="Tunny"/>
    <m/>
    <m/>
    <m/>
    <d v="1968-06-25T00:00:00"/>
    <d v="1970-05-22T00:00:00"/>
    <d v="1972-06-10T00:00:00"/>
    <x v="636"/>
    <d v="1974-01-26T00:00:00"/>
    <n v="24.195049830248603"/>
    <d v="1998-03-13T00:00:00"/>
    <m/>
    <d v="1998-03-13T00:00:00"/>
    <d v="1999-08-07T00:00:00"/>
    <m/>
  </r>
  <r>
    <x v="709"/>
    <m/>
    <m/>
    <s v="SSN 683"/>
    <x v="4"/>
    <s v="20345"/>
    <x v="41"/>
    <d v="2006-11-30T00:00:00"/>
    <s v="SSN 637"/>
    <x v="0"/>
    <x v="0"/>
    <x v="0"/>
    <x v="0"/>
    <x v="0"/>
    <m/>
    <m/>
    <m/>
    <s v="Parche"/>
    <m/>
    <m/>
    <m/>
    <d v="1968-06-25T00:00:00"/>
    <d v="1970-12-10T00:00:00"/>
    <d v="1973-01-13T00:00:00"/>
    <x v="637"/>
    <d v="1974-08-17T00:00:00"/>
    <n v="30.962354551676935"/>
    <d v="2005-07-18T00:00:00"/>
    <m/>
    <d v="2005-07-18T00:00:00"/>
    <d v="2007-11-05T00:00:00"/>
    <m/>
  </r>
  <r>
    <x v="426"/>
    <m/>
    <m/>
    <s v="SSN 684"/>
    <x v="4"/>
    <s v="20346"/>
    <x v="41"/>
    <d v="2000-11-17T00:00:00"/>
    <s v="SSN 637"/>
    <x v="0"/>
    <x v="0"/>
    <x v="0"/>
    <x v="0"/>
    <x v="0"/>
    <m/>
    <m/>
    <m/>
    <m/>
    <m/>
    <m/>
    <m/>
    <d v="1968-07-24T00:00:00"/>
    <d v="1970-06-04T00:00:00"/>
    <d v="1972-02-19T00:00:00"/>
    <x v="638"/>
    <d v="1973-02-09T00:00:00"/>
    <n v="24.995155855096883"/>
    <d v="1998-03-30T00:00:00"/>
    <m/>
    <d v="1998-03-30T00:00:00"/>
    <d v="2001-09-21T00:00:00"/>
    <m/>
  </r>
  <r>
    <x v="710"/>
    <m/>
    <m/>
    <s v="SSN 685"/>
    <x v="4"/>
    <s v="20347"/>
    <x v="41"/>
    <d v="1997-12-01T00:00:00"/>
    <s v="SSN 685"/>
    <x v="0"/>
    <x v="0"/>
    <x v="0"/>
    <x v="0"/>
    <x v="0"/>
    <m/>
    <m/>
    <m/>
    <m/>
    <m/>
    <m/>
    <m/>
    <d v="1968-12-16T00:00:00"/>
    <d v="1971-06-05T00:00:00"/>
    <d v="1973-08-04T00:00:00"/>
    <x v="639"/>
    <d v="1974-12-21T00:00:00"/>
    <n v="15.592688033499758"/>
    <d v="1990-07-11T00:00:00"/>
    <m/>
    <d v="1990-07-11T00:00:00"/>
    <d v="2011-02-16T00:00:00"/>
    <m/>
  </r>
  <r>
    <x v="711"/>
    <m/>
    <m/>
    <s v="SSN 686"/>
    <x v="4"/>
    <s v="20350"/>
    <x v="41"/>
    <d v="2002-07-19T00:00:00"/>
    <s v="SSN 637"/>
    <x v="0"/>
    <x v="0"/>
    <x v="0"/>
    <x v="0"/>
    <x v="0"/>
    <m/>
    <m/>
    <m/>
    <m/>
    <m/>
    <m/>
    <m/>
    <d v="1969-07-01T00:00:00"/>
    <d v="1971-06-26T00:00:00"/>
    <d v="1973-06-02T00:00:00"/>
    <x v="640"/>
    <d v="1975-02-01T00:00:00"/>
    <n v="26.439425051334702"/>
    <d v="2001-05-10T00:00:00"/>
    <m/>
    <d v="2001-05-10T00:00:00"/>
    <d v="2011-02-16T00:00:00"/>
    <m/>
  </r>
  <r>
    <x v="712"/>
    <m/>
    <m/>
    <s v="SSN 687"/>
    <x v="4"/>
    <s v="20642"/>
    <x v="41"/>
    <d v="2003-01-03T00:00:00"/>
    <s v="SSN 637"/>
    <x v="0"/>
    <x v="0"/>
    <x v="0"/>
    <x v="0"/>
    <x v="0"/>
    <m/>
    <m/>
    <m/>
    <s v="Richard B. Russell"/>
    <m/>
    <m/>
    <m/>
    <d v="1969-07-25T00:00:00"/>
    <d v="1971-10-19T00:00:00"/>
    <d v="1974-01-12T00:00:00"/>
    <x v="641"/>
    <d v="1975-08-16T00:00:00"/>
    <n v="18.866529774127311"/>
    <d v="1994-06-24T00:00:00"/>
    <m/>
    <d v="1994-06-24T00:00:00"/>
    <d v="2011-02-16T00:00:00"/>
    <m/>
  </r>
  <r>
    <x v="713"/>
    <m/>
    <m/>
    <s v="SSN 689"/>
    <x v="4"/>
    <s v="20203"/>
    <x v="41"/>
    <d v="1997-09-30T00:00:00"/>
    <s v="SSN 688"/>
    <x v="0"/>
    <x v="0"/>
    <x v="0"/>
    <x v="0"/>
    <x v="0"/>
    <m/>
    <m/>
    <m/>
    <s v="Baton Rouge"/>
    <m/>
    <m/>
    <m/>
    <d v="1971-01-08T00:00:00"/>
    <d v="1972-11-18T00:00:00"/>
    <d v="1975-04-26T00:00:00"/>
    <x v="314"/>
    <d v="1977-06-25T00:00:00"/>
    <n v="17.595330739299612"/>
    <d v="1995-01-13T00:00:00"/>
    <m/>
    <d v="1995-01-13T00:00:00"/>
    <d v="1999-03-01T00:00:00"/>
    <m/>
  </r>
  <r>
    <x v="714"/>
    <m/>
    <m/>
    <s v="SSN 703"/>
    <x v="4"/>
    <s v="20830"/>
    <x v="41"/>
    <d v="2003-06-30T00:00:00"/>
    <s v="SSN 688"/>
    <x v="0"/>
    <x v="0"/>
    <x v="0"/>
    <x v="0"/>
    <x v="0"/>
    <m/>
    <m/>
    <m/>
    <s v="Boston"/>
    <m/>
    <m/>
    <m/>
    <d v="1973-12-10T00:00:00"/>
    <d v="1978-08-11T00:00:00"/>
    <d v="1980-04-19T00:00:00"/>
    <x v="642"/>
    <d v="1982-01-30T00:00:00"/>
    <n v="17.910217610606715"/>
    <d v="1999-11-19T00:00:00"/>
    <m/>
    <d v="1999-11-19T00:00:00"/>
    <d v="2003-09-25T00:00:00"/>
    <m/>
  </r>
  <r>
    <x v="715"/>
    <m/>
    <m/>
    <s v="AGC 369"/>
    <x v="88"/>
    <s v="03756"/>
    <x v="42"/>
    <d v="1962-08-09T00:00:00"/>
    <s v="AGC 369"/>
    <x v="0"/>
    <x v="0"/>
    <x v="0"/>
    <x v="0"/>
    <x v="0"/>
    <m/>
    <m/>
    <m/>
    <s v="Williamsburg"/>
    <m/>
    <m/>
    <s v="(ex-PG 56)"/>
    <m/>
    <d v="1930-03-19T00:00:00"/>
    <d v="1930-12-08T00:00:00"/>
    <x v="643"/>
    <d v="1941-10-07T00:00:00"/>
    <n v="22.455183906677778"/>
    <d v="1953-06-30T00:00:00"/>
    <m/>
    <d v="1962-04-01T00:00:00"/>
    <d v="2000-08-24T00:00:00"/>
    <m/>
  </r>
  <r>
    <x v="716"/>
    <m/>
    <m/>
    <s v="AGM 11"/>
    <x v="89"/>
    <s v="13876"/>
    <x v="42"/>
    <d v="1972-09-01T00:00:00"/>
    <s v="AGM 11"/>
    <x v="0"/>
    <x v="0"/>
    <x v="0"/>
    <x v="0"/>
    <x v="0"/>
    <m/>
    <m/>
    <m/>
    <s v="Twin Falls"/>
    <m/>
    <m/>
    <s v="(ex-MCV 167)"/>
    <m/>
    <d v="1944-12-28T00:00:00"/>
    <d v="1945-02-06T00:00:00"/>
    <x v="0"/>
    <m/>
    <s v="N/A"/>
    <m/>
    <m/>
    <d v="1972-11-06T00:00:00"/>
    <d v="2002-01-02T00:00:00"/>
    <s v="Dates from DANFS"/>
  </r>
  <r>
    <x v="717"/>
    <m/>
    <m/>
    <s v="AGOR 21"/>
    <x v="6"/>
    <s v="20179"/>
    <x v="42"/>
    <d v="1992-08-17T00:00:00"/>
    <s v="AGOR 21"/>
    <x v="0"/>
    <x v="0"/>
    <x v="0"/>
    <x v="0"/>
    <x v="0"/>
    <m/>
    <m/>
    <m/>
    <m/>
    <m/>
    <m/>
    <m/>
    <d v="1972-06-23T00:00:00"/>
    <d v="1972-10-09T00:00:00"/>
    <d v="1973-05-25T00:00:00"/>
    <x v="644"/>
    <m/>
    <s v="N/A"/>
    <m/>
    <m/>
    <d v="1992-08-17T00:00:00"/>
    <d v="1999-02-18T00:00:00"/>
    <m/>
  </r>
  <r>
    <x v="718"/>
    <m/>
    <m/>
    <s v="AGOR 22"/>
    <x v="6"/>
    <s v="20180"/>
    <x v="42"/>
    <d v="1999-11-02T00:00:00"/>
    <s v="AGOR 21"/>
    <x v="0"/>
    <x v="0"/>
    <x v="0"/>
    <x v="0"/>
    <x v="0"/>
    <m/>
    <m/>
    <m/>
    <m/>
    <m/>
    <m/>
    <m/>
    <d v="1972-06-23T00:00:00"/>
    <d v="1972-10-10T00:00:00"/>
    <d v="1973-06-18T00:00:00"/>
    <x v="645"/>
    <m/>
    <s v="N/A"/>
    <m/>
    <m/>
    <d v="1999-06-24T00:00:00"/>
    <d v="2013-08-29T00:00:00"/>
    <m/>
  </r>
  <r>
    <x v="719"/>
    <m/>
    <m/>
    <s v="AGOS 2"/>
    <x v="63"/>
    <s v="21180"/>
    <x v="42"/>
    <d v="1992-10-01T00:00:00"/>
    <s v="AGOS 1"/>
    <x v="0"/>
    <x v="0"/>
    <x v="0"/>
    <x v="0"/>
    <x v="0"/>
    <m/>
    <m/>
    <m/>
    <m/>
    <m/>
    <m/>
    <m/>
    <d v="1980-09-26T00:00:00"/>
    <d v="1983-01-10T00:00:00"/>
    <d v="1983-12-20T00:00:00"/>
    <x v="646"/>
    <m/>
    <s v="N/A"/>
    <m/>
    <m/>
    <d v="1992-12-11T00:00:00"/>
    <d v="1999-06-04T00:00:00"/>
    <m/>
  </r>
  <r>
    <x v="720"/>
    <m/>
    <m/>
    <s v="AGOS 3"/>
    <x v="63"/>
    <s v="21182"/>
    <x v="42"/>
    <d v="1993-06-30T00:00:00"/>
    <s v="AGOS 1"/>
    <x v="0"/>
    <x v="0"/>
    <x v="0"/>
    <x v="0"/>
    <x v="0"/>
    <m/>
    <m/>
    <m/>
    <m/>
    <m/>
    <m/>
    <m/>
    <d v="1980-09-26T00:00:00"/>
    <d v="1983-04-14T00:00:00"/>
    <d v="1984-06-01T00:00:00"/>
    <x v="647"/>
    <m/>
    <s v="N/A"/>
    <m/>
    <m/>
    <d v="1993-06-30T00:00:00"/>
    <d v="1999-02-18T00:00:00"/>
    <m/>
  </r>
  <r>
    <x v="721"/>
    <m/>
    <m/>
    <s v="AGOS 6"/>
    <x v="63"/>
    <s v="21283"/>
    <x v="42"/>
    <d v="1994-10-12T00:00:00"/>
    <s v="AGOS 1"/>
    <x v="0"/>
    <x v="0"/>
    <x v="0"/>
    <x v="0"/>
    <x v="0"/>
    <m/>
    <m/>
    <s v="Retention - Military (Non Commercial) / School Ship"/>
    <m/>
    <m/>
    <s v="Traverse City, MI"/>
    <m/>
    <d v="1981-02-13T00:00:00"/>
    <d v="1984-10-22T00:00:00"/>
    <d v="1985-04-06T00:00:00"/>
    <x v="648"/>
    <m/>
    <s v="N/A"/>
    <m/>
    <m/>
    <d v="1995-01-06T00:00:00"/>
    <d v="2007-04-06T00:00:00"/>
    <s v="To Great Lakes Maritime Academy June 2002"/>
  </r>
  <r>
    <x v="722"/>
    <s v="ASE"/>
    <m/>
    <s v="AGOS 9"/>
    <x v="63"/>
    <s v="21305"/>
    <x v="42"/>
    <d v="2004-03-31T00:00:00"/>
    <s v="AGOS 1"/>
    <x v="0"/>
    <x v="0"/>
    <x v="0"/>
    <x v="0"/>
    <x v="0"/>
    <m/>
    <m/>
    <s v="Former MARAD/NDRF (PMARS): ASSERTIVE (AGOS 09)"/>
    <s v="Assertive"/>
    <m/>
    <m/>
    <m/>
    <d v="1982-01-20T00:00:00"/>
    <d v="1985-07-30T00:00:00"/>
    <d v="1986-06-20T00:00:00"/>
    <x v="649"/>
    <m/>
    <s v="N/A"/>
    <m/>
    <m/>
    <d v="2004-03-03T00:00:00"/>
    <d v="2009-04-01T00:00:00"/>
    <m/>
  </r>
  <r>
    <x v="723"/>
    <s v="BLD"/>
    <m/>
    <s v="AGOS 12"/>
    <x v="63"/>
    <s v="21472"/>
    <x v="42"/>
    <d v="2004-03-31T00:00:00"/>
    <s v="AGOS 1"/>
    <x v="0"/>
    <x v="0"/>
    <x v="0"/>
    <x v="0"/>
    <x v="0"/>
    <m/>
    <m/>
    <m/>
    <m/>
    <m/>
    <m/>
    <s v="(ex-VIGOROUS)"/>
    <d v="1987-09-30T00:00:00"/>
    <d v="1988-06-13T00:00:00"/>
    <d v="1989-05-24T00:00:00"/>
    <x v="650"/>
    <m/>
    <s v="N/A"/>
    <m/>
    <m/>
    <d v="2004-03-03T00:00:00"/>
    <d v="2009-09-14T00:00:00"/>
    <m/>
  </r>
  <r>
    <x v="724"/>
    <m/>
    <m/>
    <s v="AGOS 13"/>
    <x v="63"/>
    <s v="21576"/>
    <x v="42"/>
    <d v="1992-06-05T00:00:00"/>
    <s v="AGOS 1"/>
    <x v="0"/>
    <x v="0"/>
    <x v="0"/>
    <x v="0"/>
    <x v="0"/>
    <m/>
    <m/>
    <s v="Former MARAD/NDRF (PMARS): ADVENTUROUS"/>
    <m/>
    <m/>
    <m/>
    <m/>
    <d v="1985-04-05T00:00:00"/>
    <d v="1985-12-19T00:00:00"/>
    <d v="1987-09-23T00:00:00"/>
    <x v="651"/>
    <m/>
    <s v="N/A"/>
    <m/>
    <m/>
    <d v="1992-06-05T00:00:00"/>
    <d v="1999-02-18T00:00:00"/>
    <m/>
  </r>
  <r>
    <x v="725"/>
    <m/>
    <m/>
    <s v="AGOS 14"/>
    <x v="63"/>
    <s v="21698"/>
    <x v="42"/>
    <d v="1993-03-17T00:00:00"/>
    <s v="AGOS 1"/>
    <x v="0"/>
    <x v="0"/>
    <x v="0"/>
    <x v="0"/>
    <x v="0"/>
    <m/>
    <m/>
    <m/>
    <m/>
    <m/>
    <m/>
    <m/>
    <d v="1985-04-05T00:00:00"/>
    <d v="1986-04-03T00:00:00"/>
    <d v="1988-02-06T00:00:00"/>
    <x v="652"/>
    <m/>
    <s v="N/A"/>
    <m/>
    <m/>
    <d v="1993-05-20T00:00:00"/>
    <d v="1999-02-18T00:00:00"/>
    <m/>
  </r>
  <r>
    <x v="726"/>
    <m/>
    <m/>
    <s v="AGOS 15"/>
    <x v="63"/>
    <s v="21577"/>
    <x v="42"/>
    <d v="1993-08-31T00:00:00"/>
    <s v="AGOS 1"/>
    <x v="0"/>
    <x v="0"/>
    <x v="0"/>
    <x v="0"/>
    <x v="0"/>
    <m/>
    <m/>
    <m/>
    <m/>
    <m/>
    <m/>
    <m/>
    <d v="1986-06-30T00:00:00"/>
    <d v="1986-10-30T00:00:00"/>
    <d v="1988-06-18T00:00:00"/>
    <x v="653"/>
    <m/>
    <s v="N/A"/>
    <m/>
    <m/>
    <d v="1993-08-31T00:00:00"/>
    <d v="1999-02-18T00:00:00"/>
    <m/>
  </r>
  <r>
    <x v="727"/>
    <s v="CAP"/>
    <m/>
    <s v="AGOS 16"/>
    <x v="63"/>
    <s v="21578"/>
    <x v="42"/>
    <d v="2004-09-14T00:00:00"/>
    <s v="AGOS 1"/>
    <x v="0"/>
    <x v="0"/>
    <x v="0"/>
    <x v="0"/>
    <x v="0"/>
    <m/>
    <m/>
    <m/>
    <m/>
    <m/>
    <m/>
    <m/>
    <d v="1987-02-20T00:00:00"/>
    <d v="1987-10-17T00:00:00"/>
    <d v="1988-10-28T00:00:00"/>
    <x v="654"/>
    <m/>
    <s v="N/A"/>
    <m/>
    <m/>
    <m/>
    <d v="2004-10-04T00:00:00"/>
    <m/>
  </r>
  <r>
    <x v="728"/>
    <m/>
    <m/>
    <s v="AGOS 18"/>
    <x v="63"/>
    <s v="21644"/>
    <x v="42"/>
    <d v="1993-03-17T00:00:00"/>
    <s v="AGOS 1"/>
    <x v="0"/>
    <x v="0"/>
    <x v="0"/>
    <x v="0"/>
    <x v="0"/>
    <m/>
    <m/>
    <m/>
    <m/>
    <m/>
    <m/>
    <m/>
    <d v="1987-02-20T00:00:00"/>
    <d v="1988-04-22T00:00:00"/>
    <d v="1989-05-12T00:00:00"/>
    <x v="132"/>
    <m/>
    <s v="N/A"/>
    <m/>
    <m/>
    <d v="1993-05-20T00:00:00"/>
    <d v="1999-02-18T00:00:00"/>
    <m/>
  </r>
  <r>
    <x v="729"/>
    <m/>
    <m/>
    <s v="AH 17"/>
    <x v="90"/>
    <s v="08589"/>
    <x v="42"/>
    <d v="1989-09-18T00:00:00"/>
    <s v="AH 12"/>
    <x v="0"/>
    <x v="0"/>
    <x v="0"/>
    <x v="0"/>
    <x v="0"/>
    <m/>
    <m/>
    <s v="Former MARAD/NDRF (PMARS): SANCTUARY"/>
    <s v="Sanctuary"/>
    <m/>
    <m/>
    <s v="(ex-MC 748, MARINE OWL)"/>
    <d v="1942-02-19T00:00:00"/>
    <d v="1943-11-22T00:00:00"/>
    <d v="1944-08-15T00:00:00"/>
    <x v="655"/>
    <d v="1945-06-20T00:00:00"/>
    <s v="N/A"/>
    <m/>
    <m/>
    <d v="1989-02-16T00:00:00"/>
    <d v="2000-07-19T00:00:00"/>
    <s v="1st DECOMM: 8/15/1946; 1st STRICKEN: 9/1/1961; Reinstated: 3/1/1966: RECOMM: 11/15/1966; 2nd DECOMM: 12/15/1971; 2nd RECOMM: 11/18/1972"/>
  </r>
  <r>
    <x v="730"/>
    <m/>
    <m/>
    <s v="ARC 3"/>
    <x v="91"/>
    <s v="01247"/>
    <x v="42"/>
    <d v="1987-12-24T00:00:00"/>
    <s v="ARC 3"/>
    <x v="0"/>
    <x v="0"/>
    <x v="0"/>
    <x v="0"/>
    <x v="0"/>
    <m/>
    <m/>
    <s v="Former MARAD/NDRF (PMARS): AEOLUS (T-ARC-3)"/>
    <s v="Aeolus"/>
    <m/>
    <m/>
    <s v="(ex-AKA 47)"/>
    <m/>
    <d v="1945-03-29T00:00:00"/>
    <d v="1945-05-20T00:00:00"/>
    <x v="471"/>
    <d v="1945-06-18T00:00:00"/>
    <n v="28.288141993957705"/>
    <d v="1973-10-01T00:00:00"/>
    <m/>
    <d v="1985-03-28T00:00:00"/>
    <d v="2001-12-28T00:00:00"/>
    <s v="Dates from DANFS"/>
  </r>
  <r>
    <x v="731"/>
    <m/>
    <m/>
    <s v="ARS 21"/>
    <x v="92"/>
    <s v="02521"/>
    <x v="42"/>
    <d v="1983-03-17T00:00:00"/>
    <s v="ARS 6"/>
    <x v="0"/>
    <x v="0"/>
    <x v="0"/>
    <x v="0"/>
    <x v="0"/>
    <m/>
    <m/>
    <m/>
    <s v="Curb"/>
    <m/>
    <m/>
    <m/>
    <d v="1942-03-14T00:00:00"/>
    <d v="1943-01-01T00:00:00"/>
    <d v="1943-04-24T00:00:00"/>
    <x v="656"/>
    <d v="1944-05-12T00:00:00"/>
    <n v="2.6058394160583944"/>
    <d v="1946-12-20T00:00:00"/>
    <m/>
    <d v="1981-04-30T00:00:00"/>
    <d v="2002-03-01T00:00:00"/>
    <m/>
  </r>
  <r>
    <x v="732"/>
    <m/>
    <m/>
    <s v="ASR 16"/>
    <x v="93"/>
    <s v="04715"/>
    <x v="42"/>
    <d v="1983-01-10T00:00:00"/>
    <s v="ASR 7"/>
    <x v="0"/>
    <x v="0"/>
    <x v="0"/>
    <x v="0"/>
    <x v="0"/>
    <m/>
    <m/>
    <m/>
    <s v="Tringa"/>
    <m/>
    <m/>
    <m/>
    <d v="1944-05-11T00:00:00"/>
    <d v="1945-07-12T00:00:00"/>
    <d v="1946-06-25T00:00:00"/>
    <x v="0"/>
    <d v="1947-01-28T00:00:00"/>
    <n v="30.671465159410051"/>
    <d v="1977-09-30T00:00:00"/>
    <m/>
    <d v="1977-09-30T00:00:00"/>
    <d v="2004-07-26T00:00:00"/>
    <m/>
  </r>
  <r>
    <x v="733"/>
    <m/>
    <m/>
    <s v="ATA 181"/>
    <x v="94"/>
    <s v="08108"/>
    <x v="42"/>
    <d v="1987-02-20T00:00:00"/>
    <s v="ATA 174"/>
    <x v="0"/>
    <x v="0"/>
    <x v="0"/>
    <x v="0"/>
    <x v="0"/>
    <m/>
    <m/>
    <s v="Former MARAD/NDRF (PMARS): ACCOKEEK"/>
    <s v="Accokeek"/>
    <m/>
    <m/>
    <s v="(ex-ATR 108)"/>
    <d v="1943-08-16T00:00:00"/>
    <d v="1944-06-15T00:00:00"/>
    <d v="1944-07-27T00:00:00"/>
    <x v="657"/>
    <d v="1944-10-07T00:00:00"/>
    <n v="27.726989521382045"/>
    <d v="1972-06-29T00:00:00"/>
    <m/>
    <d v="1986-03-31T00:00:00"/>
    <d v="2004-04-28T00:00:00"/>
    <m/>
  </r>
  <r>
    <x v="734"/>
    <m/>
    <m/>
    <s v="ATA 204"/>
    <x v="94"/>
    <s v="08131"/>
    <x v="42"/>
    <d v="1974-03-01T00:00:00"/>
    <s v="ATA 174"/>
    <x v="0"/>
    <x v="0"/>
    <x v="0"/>
    <x v="0"/>
    <x v="0"/>
    <m/>
    <m/>
    <m/>
    <s v="Wandank"/>
    <m/>
    <m/>
    <s v="(ex-ATR 131)"/>
    <m/>
    <d v="1944-09-25T00:00:00"/>
    <d v="1944-11-09T00:00:00"/>
    <x v="0"/>
    <d v="1945-01-18T00:00:00"/>
    <m/>
    <m/>
    <m/>
    <d v="1973-08-01T00:00:00"/>
    <d v="2001-12-31T00:00:00"/>
    <s v="Dates from DANFS"/>
  </r>
  <r>
    <x v="735"/>
    <m/>
    <m/>
    <s v="ATF 105"/>
    <x v="29"/>
    <s v="07105"/>
    <x v="42"/>
    <d v="1997-12-29T00:00:00"/>
    <s v="ATF 96"/>
    <x v="0"/>
    <x v="0"/>
    <x v="0"/>
    <x v="0"/>
    <x v="0"/>
    <m/>
    <m/>
    <s v="Former MARAD/NDRF (PMARS): MOCTOBI"/>
    <m/>
    <m/>
    <m/>
    <s v="(ex-AT 105)"/>
    <d v="1942-03-01T00:00:00"/>
    <d v="1943-12-01T00:00:00"/>
    <d v="1944-03-25T00:00:00"/>
    <x v="0"/>
    <d v="1944-07-25T00:00:00"/>
    <n v="41.181409295352324"/>
    <d v="1985-09-30T00:00:00"/>
    <m/>
    <d v="1992-01-28T00:00:00"/>
    <d v="2000-07-03T00:00:00"/>
    <m/>
  </r>
  <r>
    <x v="736"/>
    <m/>
    <m/>
    <s v="ATF 110"/>
    <x v="29"/>
    <s v="07110"/>
    <x v="42"/>
    <d v="1997-12-29T00:00:00"/>
    <s v="ATF 96"/>
    <x v="0"/>
    <x v="0"/>
    <x v="0"/>
    <x v="0"/>
    <x v="0"/>
    <m/>
    <m/>
    <s v="Former MARAD/NDRF (PMARS): QUAPAW"/>
    <s v="Quapaw"/>
    <m/>
    <m/>
    <s v="(ex-AT 110)"/>
    <m/>
    <d v="1942-12-28T00:00:00"/>
    <d v="1943-05-15T00:00:00"/>
    <x v="0"/>
    <d v="1944-05-06T00:00:00"/>
    <n v="41.3155596114986"/>
    <d v="1985-08-30T00:00:00"/>
    <m/>
    <d v="1992-01-28T00:00:00"/>
    <d v="2000-07-03T00:00:00"/>
    <m/>
  </r>
  <r>
    <x v="737"/>
    <m/>
    <m/>
    <s v="ATF 159"/>
    <x v="29"/>
    <s v="07159"/>
    <x v="42"/>
    <d v="1997-12-29T00:00:00"/>
    <s v="ATF 148"/>
    <x v="0"/>
    <x v="0"/>
    <x v="0"/>
    <x v="0"/>
    <x v="0"/>
    <m/>
    <m/>
    <m/>
    <s v="Paiute"/>
    <m/>
    <m/>
    <s v="(ex-AT 159)"/>
    <d v="1945-08-14T00:00:00"/>
    <d v="1945-02-27T00:00:00"/>
    <d v="1945-06-04T00:00:00"/>
    <x v="0"/>
    <d v="1945-08-27T00:00:00"/>
    <n v="46.945927446954144"/>
    <d v="1992-08-07T00:00:00"/>
    <m/>
    <d v="1995-02-14T00:00:00"/>
    <d v="2000-06-29T00:00:00"/>
    <m/>
  </r>
  <r>
    <x v="738"/>
    <m/>
    <m/>
    <s v="ATF 160"/>
    <x v="29"/>
    <s v="07160"/>
    <x v="42"/>
    <d v="1997-12-29T00:00:00"/>
    <s v="ATF 148"/>
    <x v="0"/>
    <x v="0"/>
    <x v="0"/>
    <x v="0"/>
    <x v="0"/>
    <m/>
    <m/>
    <m/>
    <s v="Papago"/>
    <m/>
    <m/>
    <s v="(ex-AT 160)"/>
    <m/>
    <d v="1945-03-19T00:00:00"/>
    <d v="1945-06-21T00:00:00"/>
    <x v="0"/>
    <d v="1945-10-03T00:00:00"/>
    <n v="46.817248459958932"/>
    <d v="1992-07-28T00:00:00"/>
    <m/>
    <d v="1995-02-14T00:00:00"/>
    <d v="2000-06-29T00:00:00"/>
    <m/>
  </r>
  <r>
    <x v="739"/>
    <m/>
    <m/>
    <s v="ATF 167"/>
    <x v="29"/>
    <s v="21014"/>
    <x v="42"/>
    <d v="2002-08-02T00:00:00"/>
    <s v="ATF 166"/>
    <x v="0"/>
    <x v="0"/>
    <x v="0"/>
    <x v="0"/>
    <x v="0"/>
    <m/>
    <m/>
    <m/>
    <m/>
    <m/>
    <m/>
    <m/>
    <d v="1975-09-12T00:00:00"/>
    <d v="1977-05-05T00:00:00"/>
    <d v="1979-05-12T00:00:00"/>
    <x v="658"/>
    <m/>
    <n v="19.891134289439375"/>
    <m/>
    <d v="1999-09-30T00:00:00"/>
    <d v="2002-06-05T00:00:00"/>
    <d v="2011-09-13T00:00:00"/>
    <s v="TRANSFERRED TO NAVAIR FOR USE AS TOW/SERVICE VESSEL 2 AUG 02"/>
  </r>
  <r>
    <x v="740"/>
    <m/>
    <m/>
    <s v="ATS 1"/>
    <x v="95"/>
    <s v="20151"/>
    <x v="42"/>
    <d v="1997-11-18T00:00:00"/>
    <s v="ATS 1"/>
    <x v="0"/>
    <x v="0"/>
    <x v="0"/>
    <x v="0"/>
    <x v="0"/>
    <m/>
    <m/>
    <m/>
    <m/>
    <m/>
    <m/>
    <m/>
    <d v="1966-08-19T00:00:00"/>
    <d v="1967-03-28T00:00:00"/>
    <d v="1968-05-15T00:00:00"/>
    <x v="659"/>
    <d v="1971-01-23T00:00:00"/>
    <n v="25.227966726334632"/>
    <d v="1996-03-29T00:00:00"/>
    <m/>
    <d v="1997-12-29T00:00:00"/>
    <d v="1998-04-16T00:00:00"/>
    <m/>
  </r>
  <r>
    <x v="741"/>
    <m/>
    <m/>
    <s v="BATTLESHIP #2 / BB 2"/>
    <x v="51"/>
    <m/>
    <x v="42"/>
    <d v="1956-11-15T00:00:00"/>
    <s v="BB 1"/>
    <x v="0"/>
    <x v="0"/>
    <x v="0"/>
    <x v="0"/>
    <x v="0"/>
    <m/>
    <m/>
    <m/>
    <s v="Massachusetts (BB 2)"/>
    <m/>
    <m/>
    <s v="(ex-MASSACHUSETTS)"/>
    <s v="11/18/1890"/>
    <s v="06/25/1891"/>
    <s v="06/10/1893"/>
    <x v="660"/>
    <s v="6/10/1896"/>
    <e v="#NAME?"/>
    <d v="1919-03-31T00:00:00"/>
    <m/>
    <d v="1920-11-22T00:00:00"/>
    <d v="2011-02-16T00:00:00"/>
    <m/>
  </r>
  <r>
    <x v="742"/>
    <m/>
    <m/>
    <s v="DD 650"/>
    <x v="30"/>
    <s v="04050"/>
    <x v="42"/>
    <d v="1974-12-01T00:00:00"/>
    <s v="DD 448"/>
    <x v="0"/>
    <x v="0"/>
    <x v="0"/>
    <x v="0"/>
    <x v="0"/>
    <m/>
    <m/>
    <m/>
    <s v="Caperton"/>
    <m/>
    <m/>
    <m/>
    <d v="1941-12-23T00:00:00"/>
    <d v="1943-02-18T00:00:00"/>
    <d v="1943-05-22T00:00:00"/>
    <x v="0"/>
    <d v="1943-07-30T00:00:00"/>
    <n v="16.743422053231939"/>
    <d v="1960-04-27T00:00:00"/>
    <m/>
    <d v="1974-12-01T00:00:00"/>
    <d v="2004-07-26T00:00:00"/>
    <s v="Dates from DANFS"/>
  </r>
  <r>
    <x v="743"/>
    <m/>
    <m/>
    <s v="LKA 61"/>
    <x v="27"/>
    <s v="01261"/>
    <x v="42"/>
    <d v="1988-10-28T00:00:00"/>
    <s v="LKA 61"/>
    <x v="0"/>
    <x v="0"/>
    <x v="0"/>
    <x v="0"/>
    <x v="0"/>
    <m/>
    <m/>
    <s v="Former MARAD/NDRF (PMARS): MULIPHEN (LKA-61)"/>
    <s v="Muliphen"/>
    <m/>
    <m/>
    <s v="(ex-AKA 61)"/>
    <m/>
    <d v="1944-05-13T00:00:00"/>
    <d v="1944-08-26T00:00:00"/>
    <x v="0"/>
    <d v="1944-10-23T00:00:00"/>
    <s v="N/A"/>
    <m/>
    <m/>
    <d v="1977-01-01T00:00:00"/>
    <d v="2001-12-10T00:00:00"/>
    <s v="Dates from DANFS"/>
  </r>
  <r>
    <x v="744"/>
    <m/>
    <m/>
    <s v="LKA 103"/>
    <x v="27"/>
    <s v="01303"/>
    <x v="42"/>
    <d v="1988-05-05T00:00:00"/>
    <s v="LKA 103"/>
    <x v="0"/>
    <x v="0"/>
    <x v="0"/>
    <x v="0"/>
    <x v="0"/>
    <m/>
    <m/>
    <s v="Former MARAD/NDRF (PMARS): RANKIN (LKA-103)"/>
    <s v="Rankin"/>
    <m/>
    <m/>
    <s v="(ex-AKA 103)"/>
    <m/>
    <d v="1944-10-31T00:00:00"/>
    <d v="1944-12-22T00:00:00"/>
    <x v="0"/>
    <d v="1945-02-25T00:00:00"/>
    <n v="26.205962884088834"/>
    <d v="1971-05-11T00:00:00"/>
    <m/>
    <d v="1977-01-01T00:00:00"/>
    <d v="2009-09-14T00:00:00"/>
    <s v="Dates from DANFS"/>
  </r>
  <r>
    <x v="745"/>
    <m/>
    <m/>
    <s v="LKA 107"/>
    <x v="27"/>
    <s v="01307"/>
    <x v="42"/>
    <d v="1988-03-04T00:00:00"/>
    <s v="LKA 103"/>
    <x v="0"/>
    <x v="0"/>
    <x v="0"/>
    <x v="0"/>
    <x v="0"/>
    <m/>
    <m/>
    <s v="Former MARAD/NDRF (PMARS): VERMILLION (LKA-107)"/>
    <s v="Vermillion"/>
    <m/>
    <m/>
    <s v="(ex-AKA 107)"/>
    <m/>
    <m/>
    <m/>
    <x v="0"/>
    <d v="1945-06-23T00:00:00"/>
    <s v="N/A"/>
    <m/>
    <m/>
    <d v="1977-01-01T00:00:00"/>
    <d v="2001-12-10T00:00:00"/>
    <m/>
  </r>
  <r>
    <x v="4"/>
    <m/>
    <m/>
    <s v="LST 325"/>
    <x v="38"/>
    <m/>
    <x v="42"/>
    <d v="2002-03-05T00:00:00"/>
    <s v="LST 1"/>
    <x v="0"/>
    <x v="0"/>
    <x v="0"/>
    <x v="0"/>
    <x v="0"/>
    <m/>
    <m/>
    <s v="Former MARAD/NDRF (PMARS): LST-325"/>
    <s v="LST-325"/>
    <m/>
    <m/>
    <m/>
    <m/>
    <d v="1942-08-10T00:00:00"/>
    <d v="1942-10-27T00:00:00"/>
    <x v="661"/>
    <d v="1943-02-01T00:00:00"/>
    <n v="3.4140999315537304"/>
    <d v="1946-07-02T00:00:00"/>
    <m/>
    <d v="1961-09-01T00:00:00"/>
    <d v="2004-02-26T00:00:00"/>
    <m/>
  </r>
  <r>
    <x v="746"/>
    <m/>
    <m/>
    <s v="LST 854"/>
    <x v="38"/>
    <s v="50854"/>
    <x v="42"/>
    <d v="1975-07-01T00:00:00"/>
    <s v="LST 542"/>
    <x v="0"/>
    <x v="0"/>
    <x v="0"/>
    <x v="0"/>
    <x v="0"/>
    <m/>
    <m/>
    <m/>
    <s v="Kemper County"/>
    <m/>
    <m/>
    <m/>
    <m/>
    <d v="1944-08-30T00:00:00"/>
    <d v="1944-11-20T00:00:00"/>
    <x v="0"/>
    <d v="1944-12-14T00:00:00"/>
    <s v="N/A"/>
    <m/>
    <m/>
    <d v="1975-04-01T00:00:00"/>
    <d v="2001-12-17T00:00:00"/>
    <s v="Dates from DANFS"/>
  </r>
  <r>
    <x v="362"/>
    <m/>
    <m/>
    <s v="MSC 201"/>
    <x v="96"/>
    <s v="16464"/>
    <x v="42"/>
    <d v="1978-04-01T00:00:00"/>
    <s v="MSC 200"/>
    <x v="0"/>
    <x v="0"/>
    <x v="0"/>
    <x v="0"/>
    <x v="0"/>
    <m/>
    <m/>
    <m/>
    <s v="Shrike"/>
    <m/>
    <m/>
    <s v="(ex-AMS 201)"/>
    <m/>
    <d v="1953-09-01T00:00:00"/>
    <d v="1954-07-21T00:00:00"/>
    <x v="0"/>
    <d v="1955-03-21T00:00:00"/>
    <n v="13.520922956589754"/>
    <d v="1968-09-27T00:00:00"/>
    <m/>
    <d v="1975-07-01T00:00:00"/>
    <d v="2001-12-17T00:00:00"/>
    <s v="Dates from DANFS"/>
  </r>
  <r>
    <x v="747"/>
    <m/>
    <m/>
    <s v="PC 1"/>
    <x v="19"/>
    <s v="21930"/>
    <x v="42"/>
    <d v="2000-02-29T00:00:00"/>
    <s v="PC 1"/>
    <x v="0"/>
    <x v="0"/>
    <x v="0"/>
    <x v="0"/>
    <x v="0"/>
    <m/>
    <m/>
    <m/>
    <m/>
    <m/>
    <m/>
    <m/>
    <d v="1990-08-03T00:00:00"/>
    <d v="1991-06-22T00:00:00"/>
    <d v="1992-02-01T00:00:00"/>
    <x v="662"/>
    <d v="1993-08-07T00:00:00"/>
    <n v="7.0225872689938402"/>
    <d v="2000-02-28T00:00:00"/>
    <m/>
    <d v="2000-02-28T00:00:00"/>
    <d v="2004-05-05T00:00:00"/>
    <m/>
  </r>
  <r>
    <x v="259"/>
    <m/>
    <m/>
    <s v="PG 84"/>
    <x v="87"/>
    <s v="12583"/>
    <x v="42"/>
    <d v="1977-08-01T00:00:00"/>
    <s v="PG 84"/>
    <x v="0"/>
    <x v="0"/>
    <x v="0"/>
    <x v="0"/>
    <x v="0"/>
    <m/>
    <m/>
    <m/>
    <s v="Asheville"/>
    <m/>
    <m/>
    <s v="(ex-PGM 84)"/>
    <m/>
    <d v="1964-04-15T00:00:00"/>
    <d v="1965-05-01T00:00:00"/>
    <x v="0"/>
    <d v="1966-08-06T00:00:00"/>
    <n v="10.488706365503081"/>
    <d v="1977-01-31T00:00:00"/>
    <m/>
    <d v="1976-12-15T00:00:00"/>
    <d v="2001-12-28T00:00:00"/>
    <s v="Dates from DANFS"/>
  </r>
  <r>
    <x v="748"/>
    <m/>
    <m/>
    <s v="PG 86"/>
    <x v="87"/>
    <s v="12585"/>
    <x v="42"/>
    <d v="1977-12-01T00:00:00"/>
    <s v="PG 84"/>
    <x v="0"/>
    <x v="0"/>
    <x v="0"/>
    <x v="0"/>
    <x v="0"/>
    <m/>
    <m/>
    <m/>
    <s v="Antelope"/>
    <m/>
    <m/>
    <s v="(ex-PGM 86)"/>
    <m/>
    <d v="1965-06-01T00:00:00"/>
    <d v="1966-06-18T00:00:00"/>
    <x v="0"/>
    <d v="1967-11-04T00:00:00"/>
    <n v="9.9076655052264808"/>
    <d v="1977-10-01T00:00:00"/>
    <m/>
    <d v="1977-10-01T00:00:00"/>
    <d v="2001-12-10T00:00:00"/>
    <s v="Dates from DANFS"/>
  </r>
  <r>
    <x v="749"/>
    <m/>
    <m/>
    <s v="PG 87"/>
    <x v="87"/>
    <s v="12586"/>
    <x v="42"/>
    <d v="1978-04-01T00:00:00"/>
    <s v="PG 84"/>
    <x v="0"/>
    <x v="0"/>
    <x v="0"/>
    <x v="0"/>
    <x v="0"/>
    <m/>
    <m/>
    <m/>
    <s v="Ready"/>
    <m/>
    <m/>
    <s v="(ex-PGM 87)"/>
    <m/>
    <d v="1965-06-10T00:00:00"/>
    <d v="1967-05-12T00:00:00"/>
    <x v="0"/>
    <d v="1968-01-06T00:00:00"/>
    <s v="N/A"/>
    <m/>
    <m/>
    <d v="1977-10-01T00:00:00"/>
    <d v="2001-12-10T00:00:00"/>
    <m/>
  </r>
  <r>
    <x v="750"/>
    <m/>
    <m/>
    <s v="PG 88"/>
    <x v="87"/>
    <s v="12601"/>
    <x v="42"/>
    <d v="1977-04-01T00:00:00"/>
    <s v="PG 84"/>
    <x v="0"/>
    <x v="0"/>
    <x v="0"/>
    <x v="0"/>
    <x v="0"/>
    <m/>
    <m/>
    <m/>
    <m/>
    <m/>
    <m/>
    <s v="(ex-PGM 88)"/>
    <m/>
    <m/>
    <m/>
    <x v="0"/>
    <m/>
    <s v="N/A"/>
    <m/>
    <m/>
    <d v="1976-12-15T00:00:00"/>
    <d v="2001-12-28T00:00:00"/>
    <m/>
  </r>
  <r>
    <x v="751"/>
    <m/>
    <m/>
    <s v="PG 89"/>
    <x v="87"/>
    <s v="12602"/>
    <x v="42"/>
    <d v="1977-04-01T00:00:00"/>
    <s v="PG 84"/>
    <x v="0"/>
    <x v="0"/>
    <x v="0"/>
    <x v="0"/>
    <x v="0"/>
    <m/>
    <m/>
    <m/>
    <s v="Marathon"/>
    <m/>
    <m/>
    <s v="(ex-PGM 89)"/>
    <m/>
    <d v="1966-06-21T00:00:00"/>
    <d v="1967-04-22T00:00:00"/>
    <x v="0"/>
    <d v="1968-05-11T00:00:00"/>
    <n v="8.7243361620585809"/>
    <d v="1977-01-31T00:00:00"/>
    <m/>
    <d v="1976-12-15T00:00:00"/>
    <d v="2001-12-28T00:00:00"/>
    <s v="Dates from DANFS"/>
  </r>
  <r>
    <x v="752"/>
    <m/>
    <m/>
    <s v="SS 324"/>
    <x v="56"/>
    <s v="05424"/>
    <x v="42"/>
    <d v="1988-11-10T00:00:00"/>
    <s v="SS 342"/>
    <x v="0"/>
    <x v="0"/>
    <x v="0"/>
    <x v="0"/>
    <x v="0"/>
    <m/>
    <m/>
    <m/>
    <s v="Blenny"/>
    <m/>
    <m/>
    <s v="(ex-AGSS 324)"/>
    <d v="1942-07-09T00:00:00"/>
    <d v="1943-07-08T00:00:00"/>
    <d v="1944-04-09T00:00:00"/>
    <x v="0"/>
    <d v="1944-06-27T00:00:00"/>
    <n v="25.345688112035379"/>
    <d v="1969-11-01T00:00:00"/>
    <m/>
    <d v="1973-08-15T00:00:00"/>
    <d v="2001-12-31T00:00:00"/>
    <s v="Date from DANFS"/>
  </r>
  <r>
    <x v="753"/>
    <m/>
    <m/>
    <s v="SS 383 / AGSS 383"/>
    <x v="97"/>
    <m/>
    <x v="42"/>
    <d v="2003-09-25T00:00:00"/>
    <s v="SS 285 / AGSS 383"/>
    <x v="0"/>
    <x v="0"/>
    <x v="0"/>
    <x v="0"/>
    <x v="0"/>
    <m/>
    <m/>
    <m/>
    <s v="Pampanito"/>
    <m/>
    <m/>
    <m/>
    <m/>
    <d v="1943-03-15T00:00:00"/>
    <d v="1943-07-12T00:00:00"/>
    <x v="0"/>
    <d v="1943-11-06T00:00:00"/>
    <n v="2.1076642335766422"/>
    <d v="1945-12-15T00:00:00"/>
    <m/>
    <d v="1971-12-20T00:00:00"/>
    <d v="2010-08-09T00:00:00"/>
    <s v="Reclassified AGSS–383, 6 November 1962"/>
  </r>
  <r>
    <x v="276"/>
    <m/>
    <m/>
    <s v="SECOND-CLASS BATTLESHIP"/>
    <x v="98"/>
    <m/>
    <x v="43"/>
    <d v="1911-03-11T00:00:00"/>
    <s v="Texas"/>
    <x v="0"/>
    <x v="0"/>
    <x v="0"/>
    <x v="0"/>
    <x v="0"/>
    <m/>
    <m/>
    <m/>
    <s v="Texas"/>
    <m/>
    <m/>
    <m/>
    <m/>
    <s v="6/1/1889"/>
    <s v="6/28/1892"/>
    <x v="0"/>
    <s v="8/15/1895"/>
    <e v="#NAME?"/>
    <d v="1911-02-11T00:00:00"/>
    <m/>
    <d v="1911-10-11T00:00:00"/>
    <d v="2002-07-26T00:00:00"/>
    <m/>
  </r>
  <r>
    <x v="754"/>
    <m/>
    <m/>
    <s v="AD 19"/>
    <x v="69"/>
    <s v="04639"/>
    <x v="43"/>
    <d v="2003-11-18T00:00:00"/>
    <s v="AD 14"/>
    <x v="0"/>
    <x v="0"/>
    <x v="0"/>
    <x v="0"/>
    <x v="0"/>
    <m/>
    <m/>
    <s v="Former MARAD/NDRF (PMARS): YOSEMITE"/>
    <s v="Yosemite"/>
    <m/>
    <m/>
    <m/>
    <d v="1941-04-10T00:00:00"/>
    <d v="1942-01-19T00:00:00"/>
    <d v="1943-05-16T00:00:00"/>
    <x v="663"/>
    <d v="1944-03-26T00:00:00"/>
    <n v="49.674898003006227"/>
    <d v="1994-01-27T00:00:00"/>
    <m/>
    <d v="1994-01-27T00:00:00"/>
    <d v="2003-11-20T00:00:00"/>
    <m/>
  </r>
  <r>
    <x v="755"/>
    <m/>
    <m/>
    <s v="AD 37"/>
    <x v="69"/>
    <s v="04648"/>
    <x v="43"/>
    <d v="2003-07-22T00:00:00"/>
    <s v="AD 37"/>
    <x v="0"/>
    <x v="0"/>
    <x v="0"/>
    <x v="0"/>
    <x v="0"/>
    <m/>
    <m/>
    <m/>
    <s v="Samuel Gompers"/>
    <m/>
    <m/>
    <m/>
    <d v="1963-10-31T00:00:00"/>
    <d v="1964-07-09T00:00:00"/>
    <d v="1966-05-14T00:00:00"/>
    <x v="664"/>
    <d v="1967-07-01T00:00:00"/>
    <n v="28.074584592145015"/>
    <d v="1995-10-27T00:00:00"/>
    <m/>
    <d v="1999-04-07T00:00:00"/>
    <d v="2003-08-11T00:00:00"/>
    <m/>
  </r>
  <r>
    <x v="756"/>
    <m/>
    <m/>
    <s v="AD 42"/>
    <x v="69"/>
    <s v="21047"/>
    <x v="43"/>
    <d v="2010-09-20T00:00:00"/>
    <s v="AD 41"/>
    <x v="0"/>
    <x v="0"/>
    <x v="0"/>
    <x v="0"/>
    <x v="0"/>
    <m/>
    <m/>
    <m/>
    <s v="Acadia"/>
    <m/>
    <m/>
    <m/>
    <d v="1976-03-11T00:00:00"/>
    <d v="1978-02-14T00:00:00"/>
    <d v="1979-07-28T00:00:00"/>
    <x v="665"/>
    <d v="1981-06-06T00:00:00"/>
    <n v="13.616663407001759"/>
    <d v="1994-12-16T00:00:00"/>
    <m/>
    <d v="2007-12-13T00:00:00"/>
    <d v="2010-10-05T00:00:00"/>
    <m/>
  </r>
  <r>
    <x v="757"/>
    <m/>
    <m/>
    <s v="ADG 9"/>
    <x v="99"/>
    <s v="06379"/>
    <x v="43"/>
    <d v="1976-02-01T00:00:00"/>
    <s v="ADG 8"/>
    <x v="0"/>
    <x v="0"/>
    <x v="0"/>
    <x v="0"/>
    <x v="0"/>
    <m/>
    <m/>
    <m/>
    <s v="Magnet"/>
    <m/>
    <m/>
    <s v="(ex-PCE 879, YDG 9)"/>
    <m/>
    <d v="1943-05-27T00:00:00"/>
    <d v="1943-09-30T00:00:00"/>
    <x v="0"/>
    <d v="1944-07-10T00:00:00"/>
    <n v="2.4197080291970803"/>
    <d v="1946-12-11T00:00:00"/>
    <m/>
    <d v="1975-02-21T00:00:00"/>
    <d v="2001-12-28T00:00:00"/>
    <s v="Dates from DANFS"/>
  </r>
  <r>
    <x v="758"/>
    <m/>
    <m/>
    <s v="ADG 10"/>
    <x v="99"/>
    <s v="06383"/>
    <x v="43"/>
    <d v="1982-09-01T00:00:00"/>
    <s v="ADG 8"/>
    <x v="0"/>
    <x v="0"/>
    <x v="0"/>
    <x v="0"/>
    <x v="0"/>
    <m/>
    <m/>
    <m/>
    <m/>
    <m/>
    <m/>
    <s v="(ex-PCE 883, YDG 10)"/>
    <m/>
    <m/>
    <m/>
    <x v="0"/>
    <m/>
    <s v="N/A"/>
    <m/>
    <m/>
    <d v="1975-02-21T00:00:00"/>
    <d v="2001-12-28T00:00:00"/>
    <m/>
  </r>
  <r>
    <x v="759"/>
    <m/>
    <m/>
    <s v="AE 22"/>
    <x v="33"/>
    <s v="08822"/>
    <x v="43"/>
    <d v="2006-07-12T00:00:00"/>
    <s v="AE 21"/>
    <x v="0"/>
    <x v="0"/>
    <x v="0"/>
    <x v="0"/>
    <x v="0"/>
    <m/>
    <m/>
    <s v="Former MARAD/NDRF (PMARS): MAUNA KEA"/>
    <s v="Mauna Kea"/>
    <m/>
    <m/>
    <m/>
    <d v="1954-06-04T00:00:00"/>
    <d v="1955-05-16T00:00:00"/>
    <d v="1956-05-03T00:00:00"/>
    <x v="576"/>
    <d v="1957-03-30T00:00:00"/>
    <n v="38.252527379949456"/>
    <d v="1995-06-30T00:00:00"/>
    <m/>
    <d v="1996-12-12T00:00:00"/>
    <d v="2006-07-17T00:00:00"/>
    <m/>
  </r>
  <r>
    <x v="760"/>
    <s v="KIL"/>
    <m/>
    <s v="AE 26"/>
    <x v="33"/>
    <s v="05838"/>
    <x v="43"/>
    <d v="2012-07-22T00:00:00"/>
    <s v="AE 26  Ammunition Ships"/>
    <x v="0"/>
    <x v="0"/>
    <x v="0"/>
    <x v="0"/>
    <x v="0"/>
    <m/>
    <m/>
    <m/>
    <s v="Kilauea"/>
    <m/>
    <m/>
    <m/>
    <d v="1965-03-30T00:00:00"/>
    <d v="1966-03-10T00:00:00"/>
    <d v="1967-08-09T00:00:00"/>
    <x v="666"/>
    <d v="1968-08-10T00:00:00"/>
    <n v="12.301958307012002"/>
    <d v="1980-10-01T00:00:00"/>
    <d v="2008-09-15T00:00:00"/>
    <d v="2008-09-15T00:00:00"/>
    <d v="2012-09-24T00:00:00"/>
    <m/>
  </r>
  <r>
    <x v="761"/>
    <m/>
    <m/>
    <s v="AE 27"/>
    <x v="33"/>
    <s v="05839"/>
    <x v="43"/>
    <d v="2006-06-30T00:00:00"/>
    <s v="AE 26"/>
    <x v="0"/>
    <x v="0"/>
    <x v="0"/>
    <x v="0"/>
    <x v="0"/>
    <m/>
    <m/>
    <m/>
    <s v="Butte"/>
    <m/>
    <m/>
    <m/>
    <d v="1965-03-30T00:00:00"/>
    <d v="1966-07-21T00:00:00"/>
    <d v="1967-08-09T00:00:00"/>
    <x v="667"/>
    <d v="1968-12-14T00:00:00"/>
    <n v="27.507976965920889"/>
    <d v="1996-06-03T00:00:00"/>
    <m/>
    <d v="2004-05-24T00:00:00"/>
    <d v="2006-07-17T00:00:00"/>
    <m/>
  </r>
  <r>
    <x v="762"/>
    <m/>
    <m/>
    <s v="AFS 1"/>
    <x v="70"/>
    <s v="05831"/>
    <x v="43"/>
    <d v="2006-07-15T00:00:00"/>
    <s v="AFS 1"/>
    <x v="0"/>
    <x v="0"/>
    <x v="0"/>
    <x v="0"/>
    <x v="0"/>
    <m/>
    <m/>
    <m/>
    <s v="Mars"/>
    <m/>
    <m/>
    <m/>
    <d v="1961-05-09T00:00:00"/>
    <d v="1962-05-05T00:00:00"/>
    <d v="1963-06-15T00:00:00"/>
    <x v="668"/>
    <d v="1963-12-21T00:00:00"/>
    <n v="29.124613618299037"/>
    <d v="1993-02-01T00:00:00"/>
    <m/>
    <d v="2004-05-24T00:00:00"/>
    <d v="2006-07-17T00:00:00"/>
    <m/>
  </r>
  <r>
    <x v="763"/>
    <s v="NFL"/>
    <m/>
    <s v="AFS 3"/>
    <x v="65"/>
    <s v="05834"/>
    <x v="43"/>
    <d v="2012-07-14T00:00:00"/>
    <s v="AFS 1  Combat Stores Ships"/>
    <x v="0"/>
    <x v="0"/>
    <x v="0"/>
    <x v="0"/>
    <x v="0"/>
    <m/>
    <m/>
    <m/>
    <s v="Niagara Falls"/>
    <m/>
    <m/>
    <m/>
    <d v="1964-04-01T00:00:00"/>
    <d v="1965-05-22T00:00:00"/>
    <d v="1966-03-26T00:00:00"/>
    <x v="669"/>
    <d v="1967-04-29T00:00:00"/>
    <n v="27.411362080766597"/>
    <d v="1994-09-23T00:00:00"/>
    <d v="2008-09-30T00:00:00"/>
    <d v="2008-09-30T00:00:00"/>
    <d v="2012-09-24T00:00:00"/>
    <m/>
  </r>
  <r>
    <x v="764"/>
    <m/>
    <m/>
    <s v="AFS 4"/>
    <x v="70"/>
    <s v="05835"/>
    <x v="43"/>
    <d v="2002-07-08T00:00:00"/>
    <s v="AFS 1"/>
    <x v="0"/>
    <x v="0"/>
    <x v="0"/>
    <x v="0"/>
    <x v="0"/>
    <m/>
    <m/>
    <m/>
    <s v="White Plains"/>
    <m/>
    <m/>
    <m/>
    <d v="1964-12-18T00:00:00"/>
    <d v="1965-10-02T00:00:00"/>
    <d v="1966-07-23T00:00:00"/>
    <x v="670"/>
    <d v="1968-11-23T00:00:00"/>
    <n v="26.475017111567421"/>
    <d v="1995-04-17T00:00:00"/>
    <m/>
    <d v="1995-08-24T00:00:00"/>
    <d v="2002-07-09T00:00:00"/>
    <m/>
  </r>
  <r>
    <x v="765"/>
    <s v="CCD"/>
    <m/>
    <s v="AFS 5"/>
    <x v="65"/>
    <s v="05836"/>
    <x v="43"/>
    <d v="2012-07-17T00:00:00"/>
    <s v="AFS 1  Combat Stores Ships"/>
    <x v="0"/>
    <x v="0"/>
    <x v="0"/>
    <x v="0"/>
    <x v="0"/>
    <m/>
    <m/>
    <m/>
    <m/>
    <m/>
    <m/>
    <m/>
    <d v="1964-12-18T00:00:00"/>
    <d v="1966-03-26T00:00:00"/>
    <d v="1966-12-17T00:00:00"/>
    <x v="671"/>
    <d v="1968-11-27T00:00:00"/>
    <n v="23.896736749890497"/>
    <d v="1992-10-15T00:00:00"/>
    <d v="2009-08-18T00:00:00"/>
    <d v="2009-08-18T00:00:00"/>
    <d v="2012-09-24T00:00:00"/>
    <m/>
  </r>
  <r>
    <x v="766"/>
    <s v="SPI"/>
    <m/>
    <s v="AFS 9"/>
    <x v="65"/>
    <s v="21546"/>
    <x v="43"/>
    <d v="2009-05-06T00:00:00"/>
    <s v="AFS 8  Combat Stores Ships"/>
    <x v="0"/>
    <x v="0"/>
    <x v="0"/>
    <x v="0"/>
    <x v="0"/>
    <m/>
    <m/>
    <m/>
    <m/>
    <m/>
    <m/>
    <s v="(ex-A 345, TARBATNESS)"/>
    <m/>
    <d v="1965-04-01T00:00:00"/>
    <d v="1967-02-01T00:00:00"/>
    <x v="672"/>
    <m/>
    <s v="N/A"/>
    <m/>
    <m/>
    <d v="2008-01-25T00:00:00"/>
    <d v="2009-06-30T00:00:00"/>
    <m/>
  </r>
  <r>
    <x v="767"/>
    <s v="SAT"/>
    <m/>
    <s v="AFS 10"/>
    <x v="65"/>
    <s v="21651"/>
    <x v="43"/>
    <d v="2010-10-10T00:00:00"/>
    <s v="AFS 8  Combat Stores Ships"/>
    <x v="0"/>
    <x v="0"/>
    <x v="0"/>
    <x v="0"/>
    <x v="0"/>
    <m/>
    <m/>
    <m/>
    <m/>
    <m/>
    <m/>
    <s v="(ex-A 344, STROMNESS)"/>
    <m/>
    <d v="1965-10-01T00:00:00"/>
    <d v="1966-09-01T00:00:00"/>
    <x v="673"/>
    <m/>
    <n v="41.847383165669171"/>
    <m/>
    <d v="2009-04-06T00:00:00"/>
    <d v="2009-04-06T00:00:00"/>
    <d v="2010-12-02T00:00:00"/>
    <m/>
  </r>
  <r>
    <x v="768"/>
    <m/>
    <m/>
    <s v="AF 52"/>
    <x v="58"/>
    <s v="01591"/>
    <x v="43"/>
    <d v="1997-07-24T00:00:00"/>
    <s v="AF 50"/>
    <x v="0"/>
    <x v="0"/>
    <x v="0"/>
    <x v="0"/>
    <x v="0"/>
    <m/>
    <m/>
    <m/>
    <s v="Arcturus"/>
    <m/>
    <m/>
    <s v="(ex-MC 184)"/>
    <d v="1941-02-24T00:00:00"/>
    <d v="1941-12-08T00:00:00"/>
    <d v="1942-03-15T00:00:00"/>
    <x v="674"/>
    <d v="1961-11-18T00:00:00"/>
    <n v="29.89667049368542"/>
    <d v="1973-03-16T00:00:00"/>
    <m/>
    <d v="1985-12-09T00:00:00"/>
    <d v="2000-07-03T00:00:00"/>
    <m/>
  </r>
  <r>
    <x v="769"/>
    <m/>
    <m/>
    <s v="AGF 3"/>
    <x v="100"/>
    <s v="07172"/>
    <x v="43"/>
    <d v="2007-04-11T00:00:00"/>
    <s v="AGF 3"/>
    <x v="0"/>
    <x v="0"/>
    <x v="0"/>
    <x v="0"/>
    <x v="0"/>
    <m/>
    <m/>
    <m/>
    <s v="La Salle"/>
    <m/>
    <m/>
    <s v="(ex-LPD 3)"/>
    <d v="1960-08-08T00:00:00"/>
    <d v="1962-04-02T00:00:00"/>
    <d v="1963-08-03T00:00:00"/>
    <x v="675"/>
    <d v="1964-02-22T00:00:00"/>
    <n v="41.260804380418485"/>
    <d v="2005-05-27T00:00:00"/>
    <m/>
    <d v="2005-05-27T00:00:00"/>
    <d v="2007-04-23T00:00:00"/>
    <m/>
  </r>
  <r>
    <x v="292"/>
    <s v="COR"/>
    <m/>
    <s v="AGF 11"/>
    <x v="100"/>
    <s v="07194"/>
    <x v="43"/>
    <d v="2012-09-12T00:00:00"/>
    <s v="AGF 11"/>
    <x v="0"/>
    <x v="0"/>
    <x v="0"/>
    <x v="0"/>
    <x v="0"/>
    <m/>
    <m/>
    <m/>
    <m/>
    <m/>
    <m/>
    <s v="(ex-LPD 11)"/>
    <d v="1964-05-15T00:00:00"/>
    <d v="1965-05-03T00:00:00"/>
    <d v="1966-07-30T00:00:00"/>
    <x v="676"/>
    <d v="1970-05-23T00:00:00"/>
    <n v="34.784394250513344"/>
    <d v="2005-02-25T00:00:00"/>
    <m/>
    <d v="2006-09-30T00:00:00"/>
    <d v="2012-09-24T00:00:00"/>
    <m/>
  </r>
  <r>
    <x v="770"/>
    <m/>
    <m/>
    <s v="AGSS 419"/>
    <x v="52"/>
    <s v="05519"/>
    <x v="43"/>
    <d v="1976-10-01T00:00:00"/>
    <s v="AGSS 417"/>
    <x v="0"/>
    <x v="0"/>
    <x v="0"/>
    <x v="0"/>
    <x v="0"/>
    <m/>
    <m/>
    <m/>
    <s v="Tigrone"/>
    <m/>
    <m/>
    <s v="(ex-SS 419)"/>
    <m/>
    <d v="1944-05-08T00:00:00"/>
    <d v="1944-07-20T00:00:00"/>
    <x v="0"/>
    <d v="1944-10-25T00:00:00"/>
    <n v="30.669404517453799"/>
    <d v="1975-06-27T00:00:00"/>
    <d v="1975-06-27T00:00:00"/>
    <m/>
    <d v="2003-02-25T00:00:00"/>
    <s v="Dates from DANFS"/>
  </r>
  <r>
    <x v="771"/>
    <m/>
    <m/>
    <s v="AO 51"/>
    <x v="64"/>
    <s v="04951"/>
    <x v="43"/>
    <d v="2000-10-15T00:00:00"/>
    <s v="AO 22"/>
    <x v="0"/>
    <x v="0"/>
    <x v="0"/>
    <x v="0"/>
    <x v="0"/>
    <m/>
    <m/>
    <s v="Former MARAD/NDRF (PMARS): ASHTABULA (AO-51)"/>
    <s v="Ashtabula"/>
    <m/>
    <m/>
    <m/>
    <m/>
    <d v="1942-10-01T00:00:00"/>
    <d v="1943-05-22T00:00:00"/>
    <x v="0"/>
    <d v="1943-08-07T00:00:00"/>
    <n v="39.148528405201915"/>
    <d v="1982-09-30T00:00:00"/>
    <m/>
    <d v="1991-09-06T00:00:00"/>
    <d v="2001-02-23T00:00:00"/>
    <s v="Dates from DANFS"/>
  </r>
  <r>
    <x v="772"/>
    <m/>
    <m/>
    <s v="APD 16"/>
    <x v="46"/>
    <m/>
    <x v="43"/>
    <d v="1944-12-07T00:00:00"/>
    <m/>
    <x v="0"/>
    <x v="0"/>
    <x v="0"/>
    <x v="0"/>
    <x v="0"/>
    <m/>
    <m/>
    <m/>
    <s v="Ward"/>
    <m/>
    <m/>
    <s v="(ex-DESTROYER NO. 139, DD 139, COWELL)"/>
    <d v="1917-07-20T00:00:00"/>
    <d v="1918-05-15T00:00:00"/>
    <d v="1918-06-01T00:00:00"/>
    <x v="677"/>
    <d v="1918-07-24T00:00:00"/>
    <n v="26.373048063273171"/>
    <d v="1944-12-07T00:00:00"/>
    <m/>
    <d v="1945-01-20T00:00:00"/>
    <d v="2007-03-20T00:00:00"/>
    <s v="Sunk as a result of enemy action. See DANFS"/>
  </r>
  <r>
    <x v="773"/>
    <m/>
    <m/>
    <s v="APD 21"/>
    <x v="46"/>
    <m/>
    <x v="43"/>
    <d v="1945-04-04T00:00:00"/>
    <s v="DD 75"/>
    <x v="0"/>
    <x v="0"/>
    <x v="0"/>
    <x v="0"/>
    <x v="0"/>
    <m/>
    <m/>
    <m/>
    <s v="Dickerson"/>
    <m/>
    <m/>
    <s v="(ex-DD 157)"/>
    <d v="1917-09-28T00:00:00"/>
    <d v="1918-05-25T00:00:00"/>
    <d v="1919-03-12T00:00:00"/>
    <x v="678"/>
    <d v="1919-09-03T00:00:00"/>
    <n v="25.584567024944231"/>
    <d v="1945-04-04T00:00:00"/>
    <m/>
    <m/>
    <d v="2007-03-20T00:00:00"/>
    <s v="Sunk after sustaining battle damage. See DANFS"/>
  </r>
  <r>
    <x v="774"/>
    <m/>
    <m/>
    <s v="APD 36"/>
    <x v="46"/>
    <m/>
    <x v="43"/>
    <d v="1946-11-02T00:00:00"/>
    <s v="DD 186"/>
    <x v="0"/>
    <x v="0"/>
    <x v="0"/>
    <x v="0"/>
    <x v="0"/>
    <m/>
    <m/>
    <m/>
    <s v="Greene"/>
    <m/>
    <m/>
    <s v="(ex-DD 266, AVD 13)"/>
    <d v="1917-12-06T00:00:00"/>
    <d v="1918-06-03T00:00:00"/>
    <d v="1918-11-02T00:00:00"/>
    <x v="679"/>
    <d v="1919-05-09T00:00:00"/>
    <n v="26.542790509024542"/>
    <d v="1945-11-23T00:00:00"/>
    <m/>
    <d v="1945-12-05T00:00:00"/>
    <d v="2010-08-11T00:00:00"/>
    <m/>
  </r>
  <r>
    <x v="775"/>
    <m/>
    <m/>
    <s v="APD 44"/>
    <x v="46"/>
    <s v="02763"/>
    <x v="43"/>
    <d v="1962-07-01T00:00:00"/>
    <s v="APD 37"/>
    <x v="0"/>
    <x v="0"/>
    <x v="0"/>
    <x v="0"/>
    <x v="0"/>
    <m/>
    <m/>
    <m/>
    <s v="Ira Jeffery"/>
    <m/>
    <m/>
    <s v="(ex-JEFFERY, DE 63)"/>
    <d v="1942-02-10T00:00:00"/>
    <d v="1943-02-13T00:00:00"/>
    <d v="1943-05-15T00:00:00"/>
    <x v="680"/>
    <d v="1943-08-15T00:00:00"/>
    <n v="2.8418891170431211"/>
    <d v="1946-06-18T00:00:00"/>
    <m/>
    <d v="1960-06-01T00:00:00"/>
    <d v="2010-08-11T00:00:00"/>
    <m/>
  </r>
  <r>
    <x v="776"/>
    <m/>
    <m/>
    <s v="APD 75"/>
    <x v="46"/>
    <s v="53675"/>
    <x v="43"/>
    <d v="1962-07-15T00:00:00"/>
    <s v="APD 37"/>
    <x v="0"/>
    <x v="0"/>
    <x v="0"/>
    <x v="0"/>
    <x v="0"/>
    <m/>
    <m/>
    <m/>
    <s v="Weber"/>
    <m/>
    <m/>
    <s v="(ex-DE 675)"/>
    <d v="1942-10-29T00:00:00"/>
    <d v="1943-02-22T00:00:00"/>
    <d v="1943-05-01T00:00:00"/>
    <x v="334"/>
    <d v="1943-06-30T00:00:00"/>
    <n v="3.5076670317634173"/>
    <d v="1947-01-01T00:00:00"/>
    <m/>
    <d v="1960-06-01T00:00:00"/>
    <d v="2002-02-15T00:00:00"/>
    <s v="Date from DANFS"/>
  </r>
  <r>
    <x v="777"/>
    <m/>
    <m/>
    <s v="APD 131"/>
    <x v="46"/>
    <n v="53715"/>
    <x v="43"/>
    <d v="1967-04-11T00:00:00"/>
    <s v="APD 87"/>
    <x v="0"/>
    <x v="0"/>
    <x v="0"/>
    <x v="0"/>
    <x v="0"/>
    <m/>
    <m/>
    <m/>
    <s v="Walter X. Young"/>
    <m/>
    <m/>
    <s v="(ex-DE 715)"/>
    <d v="1942-10-09T00:00:00"/>
    <d v="1944-05-27T00:00:00"/>
    <d v="1944-09-30T00:00:00"/>
    <x v="681"/>
    <d v="1945-05-01T00:00:00"/>
    <n v="1.1698630136986301"/>
    <d v="1946-07-02T00:00:00"/>
    <m/>
    <d v="1962-05-01T00:00:00"/>
    <d v="2011-02-16T00:00:00"/>
    <m/>
  </r>
  <r>
    <x v="778"/>
    <m/>
    <m/>
    <s v="APD 139"/>
    <x v="46"/>
    <n v="53709"/>
    <x v="43"/>
    <d v="1963-03-26T00:00:00"/>
    <s v="APD 87"/>
    <x v="0"/>
    <x v="0"/>
    <x v="0"/>
    <x v="0"/>
    <x v="0"/>
    <m/>
    <m/>
    <m/>
    <s v="Bray"/>
    <m/>
    <m/>
    <s v="(ex-DE 709)"/>
    <d v="1942-10-09T00:00:00"/>
    <d v="1944-01-27T00:00:00"/>
    <d v="1944-04-15T00:00:00"/>
    <x v="682"/>
    <d v="1944-09-04T00:00:00"/>
    <n v="1.760036496350365"/>
    <d v="1946-05-10T00:00:00"/>
    <m/>
    <d v="1960-06-01T00:00:00"/>
    <d v="2010-08-12T00:00:00"/>
    <m/>
  </r>
  <r>
    <x v="779"/>
    <m/>
    <m/>
    <s v="ARS 19"/>
    <x v="92"/>
    <s v="02519"/>
    <x v="43"/>
    <d v="1978-09-01T00:00:00"/>
    <s v="ARS 6"/>
    <x v="0"/>
    <x v="0"/>
    <x v="0"/>
    <x v="0"/>
    <x v="0"/>
    <m/>
    <m/>
    <m/>
    <s v="Cable"/>
    <m/>
    <m/>
    <m/>
    <d v="1942-03-14T00:00:00"/>
    <d v="1942-11-24T00:00:00"/>
    <d v="1943-04-01T00:00:00"/>
    <x v="683"/>
    <d v="1944-03-06T00:00:00"/>
    <n v="3.5263518138261465"/>
    <d v="1947-09-15T00:00:00"/>
    <m/>
    <d v="1977-04-15T00:00:00"/>
    <d v="2002-02-22T00:00:00"/>
    <m/>
  </r>
  <r>
    <x v="780"/>
    <m/>
    <m/>
    <s v="ARS 39"/>
    <x v="92"/>
    <s v="02534"/>
    <x v="43"/>
    <d v="2004-11-13T00:00:00"/>
    <s v="ARS 38"/>
    <x v="0"/>
    <x v="0"/>
    <x v="0"/>
    <x v="0"/>
    <x v="0"/>
    <m/>
    <m/>
    <m/>
    <s v="Conserver"/>
    <m/>
    <m/>
    <m/>
    <d v="1943-12-07T00:00:00"/>
    <d v="1944-08-10T00:00:00"/>
    <d v="1945-01-27T00:00:00"/>
    <x v="684"/>
    <d v="1945-06-09T00:00:00"/>
    <n v="48.811740225605078"/>
    <d v="1994-04-01T00:00:00"/>
    <m/>
    <d v="1994-04-01T00:00:00"/>
    <d v="2004-11-17T00:00:00"/>
    <m/>
  </r>
  <r>
    <x v="781"/>
    <m/>
    <m/>
    <s v="AS 15"/>
    <x v="23"/>
    <s v="04625"/>
    <x v="43"/>
    <d v="1983-06-01T00:00:00"/>
    <s v="AS 11"/>
    <x v="0"/>
    <x v="0"/>
    <x v="0"/>
    <x v="0"/>
    <x v="0"/>
    <m/>
    <m/>
    <m/>
    <s v="Bushnell"/>
    <m/>
    <m/>
    <m/>
    <m/>
    <m/>
    <d v="1942-09-14T00:00:00"/>
    <x v="0"/>
    <d v="1943-04-10T00:00:00"/>
    <n v="15.055441478439425"/>
    <d v="1958-04-30T00:00:00"/>
    <m/>
    <d v="1980-11-15T00:00:00"/>
    <d v="2001-12-28T00:00:00"/>
    <s v="Dates from DANFS"/>
  </r>
  <r>
    <x v="782"/>
    <m/>
    <m/>
    <s v="AS 37"/>
    <x v="23"/>
    <s v="20132"/>
    <x v="43"/>
    <d v="2003-07-21T00:00:00"/>
    <s v="AS 36"/>
    <x v="0"/>
    <x v="0"/>
    <x v="0"/>
    <x v="0"/>
    <x v="0"/>
    <m/>
    <m/>
    <m/>
    <m/>
    <m/>
    <m/>
    <m/>
    <d v="1966-04-20T00:00:00"/>
    <d v="1967-09-07T00:00:00"/>
    <d v="1970-06-20T00:00:00"/>
    <x v="685"/>
    <d v="1971-08-07T00:00:00"/>
    <n v="24.608476618114118"/>
    <d v="1995-12-15T00:00:00"/>
    <m/>
    <d v="1996-03-18T00:00:00"/>
    <d v="2003-08-11T00:00:00"/>
    <m/>
  </r>
  <r>
    <x v="783"/>
    <m/>
    <m/>
    <s v="ASR 8"/>
    <x v="93"/>
    <s v="04708"/>
    <x v="43"/>
    <d v="1991-01-19T00:00:00"/>
    <s v="ASR 7"/>
    <x v="0"/>
    <x v="0"/>
    <x v="0"/>
    <x v="0"/>
    <x v="0"/>
    <m/>
    <m/>
    <m/>
    <s v="Coucal"/>
    <m/>
    <m/>
    <m/>
    <d v="1940-12-30T00:00:00"/>
    <d v="1941-09-30T00:00:00"/>
    <d v="1942-05-29T00:00:00"/>
    <x v="686"/>
    <d v="1943-01-22T00:00:00"/>
    <s v="N/A"/>
    <m/>
    <m/>
    <d v="1977-09-15T00:00:00"/>
    <d v="2002-03-01T00:00:00"/>
    <m/>
  </r>
  <r>
    <x v="784"/>
    <m/>
    <m/>
    <s v="ATA 178"/>
    <x v="94"/>
    <s v="08105"/>
    <x v="43"/>
    <d v="1999-01-29T00:00:00"/>
    <s v="ATA 174"/>
    <x v="0"/>
    <x v="0"/>
    <x v="0"/>
    <x v="0"/>
    <x v="0"/>
    <m/>
    <m/>
    <s v="Former MARAD/NDRF (PMARS): TUNICA (ATA-178)"/>
    <s v="Tunica"/>
    <m/>
    <m/>
    <s v="(ex-ATR 105)"/>
    <d v="1943-08-16T00:00:00"/>
    <d v="1944-05-10T00:00:00"/>
    <d v="1944-06-15T00:00:00"/>
    <x v="687"/>
    <d v="1944-09-15T00:00:00"/>
    <n v="3.2717316906228611"/>
    <d v="1947-12-23T00:00:00"/>
    <m/>
    <d v="1962-09-01T00:00:00"/>
    <d v="2000-09-06T00:00:00"/>
    <m/>
  </r>
  <r>
    <x v="785"/>
    <m/>
    <m/>
    <s v="ATA 203"/>
    <x v="94"/>
    <s v="08130"/>
    <x v="43"/>
    <d v="2003-02-10T00:00:00"/>
    <s v="ATA 174"/>
    <x v="0"/>
    <x v="0"/>
    <x v="0"/>
    <x v="0"/>
    <x v="0"/>
    <m/>
    <m/>
    <s v="Former MARAD/NDRF (PMARS): NAVIGATOR (ATA-203)"/>
    <s v="Navigator"/>
    <m/>
    <m/>
    <s v="(ex-ATR 130)"/>
    <d v="1943-08-16T00:00:00"/>
    <d v="1944-09-10T00:00:00"/>
    <d v="1944-10-26T00:00:00"/>
    <x v="319"/>
    <d v="1945-01-01T00:00:00"/>
    <n v="1.8038321167883213"/>
    <d v="1946-10-20T00:00:00"/>
    <m/>
    <d v="1962-09-01T00:00:00"/>
    <d v="2003-02-26T00:00:00"/>
    <m/>
  </r>
  <r>
    <x v="786"/>
    <m/>
    <m/>
    <s v="ATA 213"/>
    <x v="94"/>
    <s v="08140"/>
    <x v="43"/>
    <d v="2001-06-03T00:00:00"/>
    <s v="ATA 174"/>
    <x v="0"/>
    <x v="0"/>
    <x v="0"/>
    <x v="0"/>
    <x v="0"/>
    <m/>
    <m/>
    <s v="Former MARAD/NDRF (PMARS): KEYWADIN"/>
    <s v="Keywadin"/>
    <m/>
    <m/>
    <s v="(ex-ATR 140)"/>
    <d v="1943-08-16T00:00:00"/>
    <d v="1945-02-16T00:00:00"/>
    <d v="1945-04-09T00:00:00"/>
    <x v="688"/>
    <d v="1945-06-01T00:00:00"/>
    <n v="25.082771693344565"/>
    <d v="1970-06-30T00:00:00"/>
    <m/>
    <d v="1980-06-01T00:00:00"/>
    <d v="2004-07-28T00:00:00"/>
    <m/>
  </r>
  <r>
    <x v="787"/>
    <m/>
    <m/>
    <s v="ATF 76"/>
    <x v="29"/>
    <s v="07076"/>
    <x v="43"/>
    <d v="1991-08-04T00:00:00"/>
    <s v="ATF 67"/>
    <x v="0"/>
    <x v="0"/>
    <x v="0"/>
    <x v="0"/>
    <x v="0"/>
    <m/>
    <m/>
    <m/>
    <s v="Ute"/>
    <m/>
    <m/>
    <s v="(ex-AT 76)"/>
    <m/>
    <d v="1942-02-27T00:00:00"/>
    <d v="1942-06-24T00:00:00"/>
    <x v="0"/>
    <d v="1943-12-13T00:00:00"/>
    <n v="30.713210130047912"/>
    <d v="1974-08-30T00:00:00"/>
    <m/>
    <d v="1989-01-23T00:00:00"/>
    <d v="2000-07-03T00:00:00"/>
    <m/>
  </r>
  <r>
    <x v="788"/>
    <m/>
    <m/>
    <s v="ATF 84"/>
    <x v="29"/>
    <s v="07484"/>
    <x v="43"/>
    <d v="1978-08-27T00:00:00"/>
    <s v="ATF 81"/>
    <x v="0"/>
    <x v="0"/>
    <x v="0"/>
    <x v="0"/>
    <x v="0"/>
    <m/>
    <m/>
    <m/>
    <s v="Cree"/>
    <m/>
    <m/>
    <s v="(ex-AT 84)"/>
    <d v="1941-08-20T00:00:00"/>
    <d v="1942-03-31T00:00:00"/>
    <d v="1942-08-17T00:00:00"/>
    <x v="385"/>
    <d v="1943-03-28T00:00:00"/>
    <s v="N/A"/>
    <m/>
    <m/>
    <d v="1978-04-21T00:00:00"/>
    <d v="2002-03-01T00:00:00"/>
    <m/>
  </r>
  <r>
    <x v="789"/>
    <m/>
    <m/>
    <s v="ATF 85"/>
    <x v="29"/>
    <s v="07085"/>
    <x v="43"/>
    <d v="1990-01-22T00:00:00"/>
    <s v="ATF 81"/>
    <x v="0"/>
    <x v="0"/>
    <x v="0"/>
    <x v="0"/>
    <x v="0"/>
    <m/>
    <m/>
    <m/>
    <s v="Lipan"/>
    <m/>
    <m/>
    <s v="(ex-AT 85)"/>
    <m/>
    <d v="1942-05-30T00:00:00"/>
    <d v="1942-09-17T00:00:00"/>
    <x v="0"/>
    <d v="1943-04-29T00:00:00"/>
    <n v="44.921318890608262"/>
    <d v="1988-03-31T00:00:00"/>
    <m/>
    <d v="1989-01-23T00:00:00"/>
    <d v="2003-04-09T00:00:00"/>
    <m/>
  </r>
  <r>
    <x v="790"/>
    <m/>
    <m/>
    <s v="ATF 91"/>
    <x v="29"/>
    <s v="07091"/>
    <x v="43"/>
    <d v="2003-07-21T00:00:00"/>
    <s v="ATF 81"/>
    <x v="0"/>
    <x v="0"/>
    <x v="0"/>
    <x v="0"/>
    <x v="0"/>
    <m/>
    <m/>
    <s v="Former MARAD/NDRF (PMARS): SENECA"/>
    <s v="Seneca"/>
    <m/>
    <m/>
    <s v="(ex-AT 91)"/>
    <d v="1941-09-20T00:00:00"/>
    <d v="1942-09-07T00:00:00"/>
    <d v="1943-02-02T00:00:00"/>
    <x v="689"/>
    <d v="1943-04-30T00:00:00"/>
    <n v="28.170411631419938"/>
    <d v="1971-07-01T00:00:00"/>
    <m/>
    <d v="1985-10-31T00:00:00"/>
    <d v="2003-08-11T00:00:00"/>
    <m/>
  </r>
  <r>
    <x v="791"/>
    <m/>
    <m/>
    <s v="ATF 149"/>
    <x v="29"/>
    <s v="07149"/>
    <x v="43"/>
    <d v="2000-08-25T00:00:00"/>
    <s v="ATF 148"/>
    <x v="0"/>
    <x v="0"/>
    <x v="0"/>
    <x v="0"/>
    <x v="0"/>
    <m/>
    <m/>
    <s v="Former MARAD/NDRF (PMARS): ATAKAPA (T-ATF-149)"/>
    <s v="Atakapa"/>
    <m/>
    <m/>
    <s v="(ex-AT 149)"/>
    <d v="1943-10-13T00:00:00"/>
    <d v="1944-02-17T00:00:00"/>
    <d v="1944-07-11T00:00:00"/>
    <x v="690"/>
    <d v="1944-12-08T00:00:00"/>
    <s v="N/A"/>
    <m/>
    <m/>
    <d v="1992-02-21T00:00:00"/>
    <d v="2001-02-23T00:00:00"/>
    <m/>
  </r>
  <r>
    <x v="792"/>
    <m/>
    <m/>
    <s v="ATF 154"/>
    <x v="29"/>
    <s v="07154"/>
    <x v="43"/>
    <d v="1978-08-01T00:00:00"/>
    <m/>
    <x v="0"/>
    <x v="0"/>
    <x v="0"/>
    <x v="0"/>
    <x v="0"/>
    <m/>
    <m/>
    <s v="Former MARAD/NDRF (PMARS): CHIMARIKO (ATF-154)"/>
    <s v="Chimariko"/>
    <m/>
    <m/>
    <m/>
    <d v="1943-10-13T00:00:00"/>
    <d v="1944-08-11T00:00:00"/>
    <d v="1944-12-30T00:00:00"/>
    <x v="691"/>
    <d v="1945-04-28T00:00:00"/>
    <n v="1.5095890410958903"/>
    <d v="1946-10-31T00:00:00"/>
    <m/>
    <d v="1963-07-01T00:00:00"/>
    <d v="2002-02-25T00:00:00"/>
    <m/>
  </r>
  <r>
    <x v="793"/>
    <m/>
    <m/>
    <s v="ATF 158"/>
    <x v="29"/>
    <s v="07158"/>
    <x v="43"/>
    <d v="1999-10-27T00:00:00"/>
    <s v="ATF 148"/>
    <x v="0"/>
    <x v="0"/>
    <x v="0"/>
    <x v="0"/>
    <x v="0"/>
    <m/>
    <m/>
    <s v="Former MARAD/NDRF (PMARS): MOSOPELEA"/>
    <s v="Mosopelea"/>
    <m/>
    <m/>
    <s v="(ex-AT 158)"/>
    <d v="1943-08-14T00:00:00"/>
    <d v="1945-01-02T00:00:00"/>
    <d v="1945-05-07T00:00:00"/>
    <x v="692"/>
    <d v="1945-07-28T00:00:00"/>
    <s v="N/A"/>
    <m/>
    <m/>
    <d v="1992-02-21T00:00:00"/>
    <d v="2000-06-23T00:00:00"/>
    <m/>
  </r>
  <r>
    <x v="794"/>
    <m/>
    <m/>
    <s v="AW 4"/>
    <x v="101"/>
    <s v="04842"/>
    <x v="43"/>
    <d v="2003-07-21T00:00:00"/>
    <s v="AW 3"/>
    <x v="0"/>
    <x v="0"/>
    <x v="0"/>
    <x v="0"/>
    <x v="0"/>
    <m/>
    <m/>
    <s v="Former MARAD/NDRF (PMARS): ABATAN"/>
    <s v="Abatan"/>
    <m/>
    <m/>
    <s v="(ex-MC 1827)"/>
    <d v="1941-09-20T00:00:00"/>
    <d v="1942-09-07T00:00:00"/>
    <d v="1943-02-02T00:00:00"/>
    <x v="689"/>
    <d v="1943-04-30T00:00:00"/>
    <n v="28.170411631419938"/>
    <d v="1971-07-01T00:00:00"/>
    <m/>
    <d v="1985-10-31T00:00:00"/>
    <d v="2003-08-11T00:00:00"/>
    <m/>
  </r>
  <r>
    <x v="275"/>
    <m/>
    <m/>
    <s v="BATTLESHIP #13 / BB 13"/>
    <x v="51"/>
    <m/>
    <x v="43"/>
    <d v="1923-09-05T00:00:00"/>
    <s v="BB 13"/>
    <x v="0"/>
    <x v="0"/>
    <x v="0"/>
    <x v="0"/>
    <x v="0"/>
    <m/>
    <m/>
    <m/>
    <s v="Virginia (BB 13)"/>
    <m/>
    <m/>
    <m/>
    <d v="1901-02-15T00:00:00"/>
    <d v="1902-05-21T00:00:00"/>
    <d v="1904-04-05T00:00:00"/>
    <x v="693"/>
    <d v="1906-05-07T00:00:00"/>
    <n v="14.274502646468335"/>
    <d v="1920-08-13T00:00:00"/>
    <m/>
    <d v="1923-11-10T00:00:00"/>
    <d v="2002-07-26T00:00:00"/>
    <m/>
  </r>
  <r>
    <x v="434"/>
    <m/>
    <m/>
    <s v="BATTLESHIP #16 / BB 16"/>
    <x v="51"/>
    <m/>
    <x v="43"/>
    <d v="1923-09-05T00:00:00"/>
    <s v="BB 13"/>
    <x v="0"/>
    <x v="0"/>
    <x v="0"/>
    <x v="0"/>
    <x v="0"/>
    <m/>
    <m/>
    <m/>
    <s v="New Jersey (BB 16)"/>
    <m/>
    <m/>
    <m/>
    <d v="1901-02-15T00:00:00"/>
    <d v="1902-04-02T00:00:00"/>
    <d v="1904-11-10T00:00:00"/>
    <x v="694"/>
    <d v="1906-05-12T00:00:00"/>
    <n v="14.236174484394963"/>
    <d v="1920-08-06T00:00:00"/>
    <m/>
    <d v="1923-11-10T00:00:00"/>
    <d v="2002-07-25T00:00:00"/>
    <m/>
  </r>
  <r>
    <x v="464"/>
    <m/>
    <m/>
    <s v="BATTLESHIP #33 / BB 33"/>
    <x v="51"/>
    <m/>
    <x v="43"/>
    <d v="1946-07-25T00:00:00"/>
    <s v="BB 32"/>
    <x v="0"/>
    <x v="0"/>
    <x v="0"/>
    <x v="0"/>
    <x v="0"/>
    <m/>
    <m/>
    <m/>
    <s v="Arkansas III"/>
    <m/>
    <m/>
    <m/>
    <d v="1909-09-25T00:00:00"/>
    <d v="1910-01-25T00:00:00"/>
    <d v="1911-01-14T00:00:00"/>
    <x v="695"/>
    <d v="1912-09-17T00:00:00"/>
    <n v="33.869289737171464"/>
    <d v="1946-07-29T00:00:00"/>
    <m/>
    <d v="1946-08-15T00:00:00"/>
    <d v="2002-07-22T00:00:00"/>
    <m/>
  </r>
  <r>
    <x v="171"/>
    <m/>
    <m/>
    <s v="BB 34"/>
    <x v="51"/>
    <m/>
    <x v="43"/>
    <d v="1948-07-08T00:00:00"/>
    <s v="BB 34"/>
    <x v="0"/>
    <x v="0"/>
    <x v="0"/>
    <x v="0"/>
    <x v="0"/>
    <m/>
    <m/>
    <m/>
    <s v="New York (BB 34)"/>
    <m/>
    <m/>
    <m/>
    <d v="1911-05-01T00:00:00"/>
    <d v="1911-09-11T00:00:00"/>
    <d v="1912-10-30T00:00:00"/>
    <x v="696"/>
    <d v="1914-04-15T00:00:00"/>
    <n v="32.34290218202937"/>
    <d v="1946-08-29T00:00:00"/>
    <m/>
    <d v="1948-07-13T00:00:00"/>
    <d v="1998-11-06T00:00:00"/>
    <m/>
  </r>
  <r>
    <x v="216"/>
    <m/>
    <m/>
    <s v="BB 36"/>
    <x v="51"/>
    <m/>
    <x v="43"/>
    <d v="1948-07-31T00:00:00"/>
    <s v="BB 36"/>
    <x v="0"/>
    <x v="0"/>
    <x v="0"/>
    <x v="0"/>
    <x v="0"/>
    <m/>
    <m/>
    <m/>
    <s v="Nevada (BB 36)"/>
    <m/>
    <m/>
    <m/>
    <d v="1912-01-22T00:00:00"/>
    <d v="1912-11-04T00:00:00"/>
    <d v="1914-07-11T00:00:00"/>
    <x v="697"/>
    <d v="1916-03-11T00:00:00"/>
    <n v="30.466130884041334"/>
    <d v="1946-08-29T00:00:00"/>
    <m/>
    <d v="1948-08-12T00:00:00"/>
    <d v="1999-03-01T00:00:00"/>
    <m/>
  </r>
  <r>
    <x v="218"/>
    <m/>
    <m/>
    <s v="BB 38"/>
    <x v="51"/>
    <m/>
    <x v="43"/>
    <d v="1948-02-10T00:00:00"/>
    <s v="BB 38"/>
    <x v="0"/>
    <x v="0"/>
    <x v="0"/>
    <x v="0"/>
    <x v="0"/>
    <m/>
    <m/>
    <m/>
    <s v="Pennsylvania (BB 38)"/>
    <m/>
    <m/>
    <m/>
    <d v="1913-02-28T00:00:00"/>
    <d v="1913-10-27T00:00:00"/>
    <d v="1915-03-16T00:00:00"/>
    <x v="698"/>
    <d v="1916-06-12T00:00:00"/>
    <n v="30.211516382584122"/>
    <d v="1946-08-29T00:00:00"/>
    <m/>
    <d v="1948-02-19T00:00:00"/>
    <d v="2002-07-22T00:00:00"/>
    <m/>
  </r>
  <r>
    <x v="795"/>
    <m/>
    <m/>
    <s v="BB 47"/>
    <x v="51"/>
    <m/>
    <x v="43"/>
    <d v="1924-11-25T00:00:00"/>
    <s v="BB 45"/>
    <x v="0"/>
    <x v="0"/>
    <x v="0"/>
    <x v="0"/>
    <x v="0"/>
    <m/>
    <m/>
    <m/>
    <s v="Washington VII"/>
    <m/>
    <m/>
    <m/>
    <d v="1917-01-17T00:00:00"/>
    <d v="1919-06-30T00:00:00"/>
    <d v="1921-09-01T00:00:00"/>
    <x v="0"/>
    <m/>
    <s v="N/A"/>
    <m/>
    <m/>
    <d v="1923-11-10T00:00:00"/>
    <d v="2002-07-26T00:00:00"/>
    <m/>
  </r>
  <r>
    <x v="796"/>
    <s v="WOR"/>
    <m/>
    <s v="CG 18"/>
    <x v="13"/>
    <s v="52689"/>
    <x v="43"/>
    <d v="2000-06-17T00:00:00"/>
    <s v="CG 16"/>
    <x v="0"/>
    <x v="0"/>
    <x v="0"/>
    <x v="0"/>
    <x v="0"/>
    <m/>
    <m/>
    <m/>
    <s v="Worden"/>
    <m/>
    <m/>
    <s v="(ex-DLG 18)"/>
    <d v="1958-11-07T00:00:00"/>
    <d v="1960-09-19T00:00:00"/>
    <d v="1962-06-02T00:00:00"/>
    <x v="699"/>
    <d v="1963-08-03T00:00:00"/>
    <n v="22.728960837995476"/>
    <d v="1993-10-01T00:00:00"/>
    <m/>
    <d v="1993-10-01T00:00:00"/>
    <d v="2000-06-20T00:00:00"/>
    <m/>
  </r>
  <r>
    <x v="797"/>
    <s v="DAL"/>
    <m/>
    <s v="CG 19"/>
    <x v="13"/>
    <s v="52690"/>
    <x v="43"/>
    <d v="2000-04-06T00:00:00"/>
    <s v="CG 16"/>
    <x v="0"/>
    <x v="0"/>
    <x v="0"/>
    <x v="0"/>
    <x v="0"/>
    <m/>
    <m/>
    <m/>
    <s v="Dale"/>
    <m/>
    <m/>
    <s v="(ex-DLG 19)"/>
    <d v="1958-11-07T00:00:00"/>
    <d v="1960-09-06T00:00:00"/>
    <d v="1962-07-28T00:00:00"/>
    <x v="700"/>
    <d v="1963-11-23T00:00:00"/>
    <n v="30.885694729637233"/>
    <d v="1994-09-27T00:00:00"/>
    <m/>
    <d v="1994-09-27T00:00:00"/>
    <d v="2000-07-07T00:00:00"/>
    <m/>
  </r>
  <r>
    <x v="798"/>
    <s v="RKT"/>
    <m/>
    <s v="CG 20"/>
    <x v="13"/>
    <s v="52691"/>
    <x v="43"/>
    <d v="1998-08-09T00:00:00"/>
    <s v="CG 16"/>
    <x v="0"/>
    <x v="0"/>
    <x v="0"/>
    <x v="0"/>
    <x v="0"/>
    <m/>
    <m/>
    <m/>
    <s v="Richmond K Turner"/>
    <m/>
    <m/>
    <s v="(ex-DLG 20)"/>
    <m/>
    <d v="1961-01-09T00:00:00"/>
    <d v="1963-04-06T00:00:00"/>
    <x v="701"/>
    <d v="1964-06-13T00:00:00"/>
    <n v="22.899383983572896"/>
    <d v="1995-04-13T00:00:00"/>
    <m/>
    <d v="1995-04-13T00:00:00"/>
    <d v="2011-02-16T00:00:00"/>
    <m/>
  </r>
  <r>
    <x v="381"/>
    <s v="RVS"/>
    <m/>
    <s v="CG 24"/>
    <x v="13"/>
    <s v="52699"/>
    <x v="43"/>
    <d v="2001-06-01T00:00:00"/>
    <s v="CG 16"/>
    <x v="0"/>
    <x v="0"/>
    <x v="0"/>
    <x v="0"/>
    <x v="0"/>
    <m/>
    <m/>
    <m/>
    <s v="Reeves"/>
    <m/>
    <m/>
    <s v="(ex-DLG 24)"/>
    <m/>
    <d v="1960-07-01T00:00:00"/>
    <d v="1962-05-12T00:00:00"/>
    <x v="702"/>
    <d v="1964-05-15T00:00:00"/>
    <n v="23.247091033538673"/>
    <d v="1993-11-12T00:00:00"/>
    <m/>
    <d v="1993-11-12T00:00:00"/>
    <d v="2001-08-06T00:00:00"/>
    <m/>
  </r>
  <r>
    <x v="507"/>
    <s v="BEL"/>
    <m/>
    <s v="CG 26"/>
    <x v="13"/>
    <s v="52701"/>
    <x v="43"/>
    <d v="1998-09-24T00:00:00"/>
    <s v="CG 26"/>
    <x v="0"/>
    <x v="0"/>
    <x v="0"/>
    <x v="0"/>
    <x v="0"/>
    <m/>
    <m/>
    <m/>
    <s v="Belknap II"/>
    <m/>
    <m/>
    <s v="(ex-DLG 26)"/>
    <d v="1961-05-18T00:00:00"/>
    <d v="1962-02-05T00:00:00"/>
    <d v="1963-07-20T00:00:00"/>
    <x v="703"/>
    <d v="1964-11-07T00:00:00"/>
    <n v="30.28062970568104"/>
    <d v="1995-02-15T00:00:00"/>
    <m/>
    <d v="1995-12-15T00:00:00"/>
    <d v="2002-10-30T00:00:00"/>
    <m/>
  </r>
  <r>
    <x v="799"/>
    <s v="WWT"/>
    <m/>
    <s v="CG 28"/>
    <x v="13"/>
    <s v="52703"/>
    <x v="43"/>
    <d v="2002-06-13T00:00:00"/>
    <s v="CG 26"/>
    <x v="0"/>
    <x v="0"/>
    <x v="0"/>
    <x v="0"/>
    <x v="0"/>
    <m/>
    <m/>
    <m/>
    <s v="Wainwright"/>
    <m/>
    <m/>
    <s v="(ex-DLG 28)"/>
    <d v="1961-05-18T00:00:00"/>
    <d v="1962-07-02T00:00:00"/>
    <d v="1964-04-25T00:00:00"/>
    <x v="704"/>
    <d v="1966-01-08T00:00:00"/>
    <n v="27.88019259818731"/>
    <d v="1993-11-15T00:00:00"/>
    <m/>
    <d v="1993-11-15T00:00:00"/>
    <d v="2002-08-28T00:00:00"/>
    <m/>
  </r>
  <r>
    <x v="800"/>
    <s v="JOU"/>
    <m/>
    <s v="CG 29"/>
    <x v="13"/>
    <s v="52704"/>
    <x v="43"/>
    <d v="2007-08-10T00:00:00"/>
    <s v="CG 26"/>
    <x v="0"/>
    <x v="0"/>
    <x v="0"/>
    <x v="0"/>
    <x v="0"/>
    <m/>
    <m/>
    <m/>
    <s v="Jouett"/>
    <m/>
    <m/>
    <s v="(ex-DLG 29)"/>
    <d v="1961-09-20T00:00:00"/>
    <d v="1962-09-25T00:00:00"/>
    <d v="1964-06-30T00:00:00"/>
    <x v="705"/>
    <d v="1966-12-10T00:00:00"/>
    <n v="26.92950034223135"/>
    <d v="1994-01-28T00:00:00"/>
    <m/>
    <d v="1994-01-28T00:00:00"/>
    <d v="2007-09-05T00:00:00"/>
    <m/>
  </r>
  <r>
    <x v="801"/>
    <s v="HOR"/>
    <m/>
    <s v="CG 30"/>
    <x v="13"/>
    <s v="52705"/>
    <x v="43"/>
    <d v="2008-07-14T00:00:00"/>
    <s v="CG 26"/>
    <x v="0"/>
    <x v="0"/>
    <x v="0"/>
    <x v="0"/>
    <x v="0"/>
    <m/>
    <m/>
    <s v="Former MARAD/NDRF (PMARS): HORNE"/>
    <s v="Horne"/>
    <m/>
    <m/>
    <s v="(ex-DLG 30)"/>
    <d v="1961-09-20T00:00:00"/>
    <d v="1962-12-12T00:00:00"/>
    <d v="1964-10-30T00:00:00"/>
    <x v="706"/>
    <d v="1967-04-15T00:00:00"/>
    <n v="26.581793292265573"/>
    <d v="1994-02-04T00:00:00"/>
    <m/>
    <d v="1994-02-04T00:00:00"/>
    <d v="2008-07-21T00:00:00"/>
    <m/>
  </r>
  <r>
    <x v="802"/>
    <s v="WHS"/>
    <m/>
    <s v="CG 32"/>
    <x v="13"/>
    <s v="52707"/>
    <x v="43"/>
    <d v="2005-07-22T00:00:00"/>
    <s v="CG 26"/>
    <x v="0"/>
    <x v="0"/>
    <x v="0"/>
    <x v="0"/>
    <x v="0"/>
    <m/>
    <m/>
    <m/>
    <s v="William H Standley"/>
    <m/>
    <m/>
    <s v="(ex-DLG 32)"/>
    <d v="1962-01-16T00:00:00"/>
    <d v="1963-07-29T00:00:00"/>
    <d v="1964-12-19T00:00:00"/>
    <x v="707"/>
    <d v="1966-07-09T00:00:00"/>
    <n v="27.625566465256799"/>
    <d v="1994-02-11T00:00:00"/>
    <m/>
    <d v="1994-02-11T00:00:00"/>
    <d v="2011-02-16T00:00:00"/>
    <m/>
  </r>
  <r>
    <x v="249"/>
    <m/>
    <m/>
    <s v="CG 5"/>
    <x v="13"/>
    <s v="03591"/>
    <x v="43"/>
    <d v="1999-03-25T00:00:00"/>
    <s v="CG 4"/>
    <x v="0"/>
    <x v="0"/>
    <x v="0"/>
    <x v="0"/>
    <x v="0"/>
    <m/>
    <m/>
    <m/>
    <s v="Oklahoma City"/>
    <m/>
    <m/>
    <s v="(ex-CL 91, CLG 5)"/>
    <m/>
    <d v="1942-12-08T00:00:00"/>
    <d v="1944-02-20T00:00:00"/>
    <x v="0"/>
    <d v="1944-12-22T00:00:00"/>
    <n v="34.978781656399725"/>
    <d v="1979-12-15T00:00:00"/>
    <m/>
    <d v="1979-12-15T00:00:00"/>
    <d v="2001-12-28T00:00:00"/>
    <m/>
  </r>
  <r>
    <x v="803"/>
    <s v="VFG"/>
    <m/>
    <s v="CG 50"/>
    <x v="13"/>
    <s v="21296"/>
    <x v="43"/>
    <d v="2006-11-02T00:00:00"/>
    <s v="CG 47"/>
    <x v="0"/>
    <x v="0"/>
    <x v="0"/>
    <x v="0"/>
    <x v="0"/>
    <m/>
    <m/>
    <m/>
    <m/>
    <m/>
    <m/>
    <m/>
    <d v="1981-08-28T00:00:00"/>
    <d v="1983-04-14T00:00:00"/>
    <d v="1984-06-23T00:00:00"/>
    <x v="708"/>
    <d v="1986-01-18T00:00:00"/>
    <n v="18.743326488706366"/>
    <d v="2004-08-30T00:00:00"/>
    <m/>
    <d v="2004-08-30T00:00:00"/>
    <d v="2007-11-05T00:00:00"/>
    <m/>
  </r>
  <r>
    <x v="804"/>
    <m/>
    <m/>
    <s v="CL 103"/>
    <x v="102"/>
    <m/>
    <x v="43"/>
    <d v="1972-05-12T00:00:00"/>
    <s v="CL 55"/>
    <x v="0"/>
    <x v="0"/>
    <x v="0"/>
    <x v="0"/>
    <x v="0"/>
    <m/>
    <m/>
    <m/>
    <s v="Wilkes-Barre"/>
    <m/>
    <m/>
    <m/>
    <m/>
    <d v="1942-12-14T00:00:00"/>
    <d v="1943-12-23T00:00:00"/>
    <x v="0"/>
    <d v="1944-07-01T00:00:00"/>
    <s v="N/A"/>
    <m/>
    <m/>
    <d v="1971-01-15T00:00:00"/>
    <d v="2004-11-24T00:00:00"/>
    <m/>
  </r>
  <r>
    <x v="4"/>
    <m/>
    <m/>
    <s v="CL 64"/>
    <x v="102"/>
    <m/>
    <x v="43"/>
    <d v="1969-10-28T00:00:00"/>
    <s v="CL 55"/>
    <x v="0"/>
    <x v="0"/>
    <x v="0"/>
    <x v="0"/>
    <x v="0"/>
    <m/>
    <m/>
    <m/>
    <m/>
    <m/>
    <m/>
    <m/>
    <m/>
    <d v="1942-03-07T00:00:00"/>
    <d v="1943-07-17T00:00:00"/>
    <x v="0"/>
    <m/>
    <s v="N/A"/>
    <m/>
    <m/>
    <d v="1966-04-01T00:00:00"/>
    <d v="2003-03-10T00:00:00"/>
    <m/>
  </r>
  <r>
    <x v="41"/>
    <s v="USA"/>
    <m/>
    <s v="CV 66"/>
    <x v="26"/>
    <s v="03366"/>
    <x v="43"/>
    <d v="2005-05-14T00:00:00"/>
    <s v="CV 63"/>
    <x v="0"/>
    <x v="0"/>
    <x v="0"/>
    <x v="0"/>
    <x v="0"/>
    <m/>
    <m/>
    <m/>
    <s v="America"/>
    <m/>
    <m/>
    <s v="(ex-CVA 66)"/>
    <d v="1960-11-25T00:00:00"/>
    <d v="1961-01-09T00:00:00"/>
    <d v="1964-02-01T00:00:00"/>
    <x v="709"/>
    <d v="1965-01-23T00:00:00"/>
    <n v="31.570157426420259"/>
    <d v="1996-08-09T00:00:00"/>
    <m/>
    <d v="1996-08-09T00:00:00"/>
    <d v="2005-05-19T00:00:00"/>
    <m/>
  </r>
  <r>
    <x v="805"/>
    <m/>
    <m/>
    <s v="DD 462 / DMS 25 / DD 462"/>
    <x v="103"/>
    <s v="04462"/>
    <x v="43"/>
    <d v="1973-11-01T00:00:00"/>
    <s v="DD 423"/>
    <x v="0"/>
    <x v="0"/>
    <x v="0"/>
    <x v="0"/>
    <x v="0"/>
    <m/>
    <m/>
    <m/>
    <s v="Fitch"/>
    <m/>
    <m/>
    <m/>
    <m/>
    <m/>
    <d v="1941-06-14T00:00:00"/>
    <x v="0"/>
    <d v="1942-02-03T00:00:00"/>
    <n v="14.055484577477642"/>
    <d v="1956-02-24T00:00:00"/>
    <m/>
    <d v="1971-07-01T00:00:00"/>
    <d v="2002-03-04T00:00:00"/>
    <m/>
  </r>
  <r>
    <x v="806"/>
    <m/>
    <m/>
    <s v="DD 487"/>
    <x v="30"/>
    <s v="12852"/>
    <x v="43"/>
    <d v="1982-11-01T00:00:00"/>
    <m/>
    <x v="0"/>
    <x v="0"/>
    <x v="0"/>
    <x v="0"/>
    <x v="0"/>
    <m/>
    <m/>
    <m/>
    <s v="Lardner"/>
    <m/>
    <m/>
    <m/>
    <m/>
    <d v="1941-09-15T00:00:00"/>
    <d v="1942-03-20T00:00:00"/>
    <x v="0"/>
    <d v="1942-05-13T00:00:00"/>
    <n v="4.0087623220153343"/>
    <d v="1946-05-16T00:00:00"/>
    <m/>
    <d v="1949-08-15T00:00:00"/>
    <d v="1999-02-17T00:00:00"/>
    <s v="Dates from DANFS"/>
  </r>
  <r>
    <x v="4"/>
    <m/>
    <m/>
    <s v="DD 488"/>
    <x v="30"/>
    <s v="12487"/>
    <x v="43"/>
    <d v="1979-02-01T00:00:00"/>
    <m/>
    <x v="0"/>
    <x v="0"/>
    <x v="0"/>
    <x v="0"/>
    <x v="0"/>
    <m/>
    <m/>
    <m/>
    <m/>
    <m/>
    <m/>
    <m/>
    <m/>
    <m/>
    <m/>
    <x v="0"/>
    <m/>
    <s v="N/A"/>
    <m/>
    <m/>
    <d v="1949-06-07T00:00:00"/>
    <d v="2000-08-08T00:00:00"/>
    <m/>
  </r>
  <r>
    <x v="807"/>
    <m/>
    <m/>
    <s v="DD 497"/>
    <x v="30"/>
    <s v="04497"/>
    <x v="43"/>
    <d v="1973-12-01T00:00:00"/>
    <s v="DD 423"/>
    <x v="0"/>
    <x v="0"/>
    <x v="0"/>
    <x v="0"/>
    <x v="0"/>
    <m/>
    <m/>
    <m/>
    <s v="Frankford"/>
    <m/>
    <m/>
    <m/>
    <m/>
    <m/>
    <d v="1942-05-17T00:00:00"/>
    <x v="0"/>
    <d v="1943-03-31T00:00:00"/>
    <n v="2.9267624914442161"/>
    <d v="1946-03-04T00:00:00"/>
    <m/>
    <d v="1971-06-01T00:00:00"/>
    <d v="2002-03-04T00:00:00"/>
    <m/>
  </r>
  <r>
    <x v="808"/>
    <m/>
    <m/>
    <s v="DD 530"/>
    <x v="30"/>
    <s v="04530"/>
    <x v="43"/>
    <d v="1976-01-01T00:00:00"/>
    <s v="DD 448"/>
    <x v="0"/>
    <x v="0"/>
    <x v="0"/>
    <x v="0"/>
    <x v="0"/>
    <m/>
    <m/>
    <m/>
    <s v="Trathen"/>
    <m/>
    <m/>
    <m/>
    <m/>
    <d v="1942-03-17T00:00:00"/>
    <d v="1942-10-22T00:00:00"/>
    <x v="0"/>
    <d v="1943-05-28T00:00:00"/>
    <n v="21.954172122366387"/>
    <d v="1965-05-11T00:00:00"/>
    <m/>
    <d v="1972-11-01T00:00:00"/>
    <d v="2002-01-02T00:00:00"/>
    <s v="Dates from DANFS"/>
  </r>
  <r>
    <x v="809"/>
    <m/>
    <m/>
    <s v="DD 562"/>
    <x v="30"/>
    <s v="04562"/>
    <x v="43"/>
    <d v="1982-04-01T00:00:00"/>
    <s v="DD 448"/>
    <x v="0"/>
    <x v="0"/>
    <x v="0"/>
    <x v="0"/>
    <x v="0"/>
    <m/>
    <m/>
    <m/>
    <s v="Robinson"/>
    <m/>
    <m/>
    <m/>
    <m/>
    <d v="1942-08-12T00:00:00"/>
    <d v="1943-08-28T00:00:00"/>
    <x v="0"/>
    <d v="1944-01-31T00:00:00"/>
    <n v="20.332029722330859"/>
    <d v="1964-06-01T00:00:00"/>
    <m/>
    <d v="1974-12-01T00:00:00"/>
    <d v="2001-12-17T00:00:00"/>
    <s v="Dates from DANFS"/>
  </r>
  <r>
    <x v="102"/>
    <m/>
    <m/>
    <s v="DD 563"/>
    <x v="30"/>
    <s v="04563"/>
    <x v="43"/>
    <d v="1978-01-01T00:00:00"/>
    <s v="DD 448"/>
    <x v="0"/>
    <x v="0"/>
    <x v="0"/>
    <x v="0"/>
    <x v="0"/>
    <m/>
    <m/>
    <m/>
    <s v="Ross"/>
    <m/>
    <m/>
    <m/>
    <m/>
    <d v="1942-09-07T00:00:00"/>
    <d v="1943-09-10T00:00:00"/>
    <x v="0"/>
    <d v="1944-02-21T00:00:00"/>
    <n v="15.707049965776864"/>
    <d v="1959-11-06T00:00:00"/>
    <m/>
    <d v="1974-12-01T00:00:00"/>
    <d v="2001-12-17T00:00:00"/>
    <m/>
  </r>
  <r>
    <x v="810"/>
    <m/>
    <m/>
    <s v="DD 564"/>
    <x v="30"/>
    <s v="04564"/>
    <x v="43"/>
    <d v="1978-02-01T00:00:00"/>
    <s v="DD 448"/>
    <x v="0"/>
    <x v="0"/>
    <x v="0"/>
    <x v="0"/>
    <x v="0"/>
    <m/>
    <m/>
    <m/>
    <s v="Rowe"/>
    <m/>
    <m/>
    <m/>
    <m/>
    <d v="1942-12-07T00:00:00"/>
    <d v="1943-09-30T00:00:00"/>
    <x v="0"/>
    <d v="1944-03-13T00:00:00"/>
    <n v="15.635865845311431"/>
    <d v="1959-11-01T00:00:00"/>
    <m/>
    <d v="1974-12-01T00:00:00"/>
    <d v="2001-12-17T00:00:00"/>
    <s v="Dates from DANFS"/>
  </r>
  <r>
    <x v="811"/>
    <m/>
    <m/>
    <s v="DD 566"/>
    <x v="30"/>
    <s v="04566"/>
    <x v="43"/>
    <d v="1997-07-22T00:00:00"/>
    <s v="DD 448"/>
    <x v="0"/>
    <x v="0"/>
    <x v="0"/>
    <x v="0"/>
    <x v="0"/>
    <m/>
    <m/>
    <m/>
    <s v="Stoddard"/>
    <m/>
    <m/>
    <m/>
    <d v="1940-09-09T00:00:00"/>
    <d v="1943-03-10T00:00:00"/>
    <d v="1943-11-19T00:00:00"/>
    <x v="710"/>
    <d v="1944-04-15T00:00:00"/>
    <n v="25.446983257870905"/>
    <d v="1969-09-26T00:00:00"/>
    <m/>
    <d v="1975-06-01T00:00:00"/>
    <d v="2001-12-18T00:00:00"/>
    <m/>
  </r>
  <r>
    <x v="812"/>
    <m/>
    <m/>
    <s v="DD 578"/>
    <x v="30"/>
    <s v="04578"/>
    <x v="43"/>
    <d v="1974-04-01T00:00:00"/>
    <s v="DD 448"/>
    <x v="0"/>
    <x v="0"/>
    <x v="0"/>
    <x v="0"/>
    <x v="0"/>
    <m/>
    <m/>
    <m/>
    <s v="Wickes"/>
    <m/>
    <m/>
    <m/>
    <m/>
    <d v="1942-04-15T00:00:00"/>
    <d v="1942-09-13T00:00:00"/>
    <x v="0"/>
    <d v="1943-06-16T00:00:00"/>
    <n v="2.5127737226277373"/>
    <d v="1945-12-20T00:00:00"/>
    <m/>
    <d v="1972-11-01T00:00:00"/>
    <d v="2007-05-24T00:00:00"/>
    <s v="Dates from DANFS"/>
  </r>
  <r>
    <x v="813"/>
    <m/>
    <m/>
    <s v="DD 585"/>
    <x v="30"/>
    <s v="04585"/>
    <x v="43"/>
    <d v="1973-11-01T00:00:00"/>
    <s v="DD 448"/>
    <x v="0"/>
    <x v="0"/>
    <x v="0"/>
    <x v="0"/>
    <x v="0"/>
    <m/>
    <m/>
    <m/>
    <s v="Haraden"/>
    <m/>
    <m/>
    <m/>
    <m/>
    <m/>
    <d v="1943-03-19T00:00:00"/>
    <x v="0"/>
    <d v="1943-09-16T00:00:00"/>
    <n v="2.7926078028747434"/>
    <d v="1946-07-02T00:00:00"/>
    <m/>
    <d v="1972-11-01T00:00:00"/>
    <d v="1999-02-17T00:00:00"/>
    <s v="Dates from DANFS"/>
  </r>
  <r>
    <x v="814"/>
    <m/>
    <m/>
    <s v="DD 587"/>
    <x v="30"/>
    <s v="04587"/>
    <x v="43"/>
    <d v="1976-01-01T00:00:00"/>
    <s v="DD 448"/>
    <x v="0"/>
    <x v="0"/>
    <x v="0"/>
    <x v="0"/>
    <x v="0"/>
    <m/>
    <m/>
    <m/>
    <s v="Bell II"/>
    <m/>
    <m/>
    <m/>
    <m/>
    <d v="1941-12-30T00:00:00"/>
    <d v="1942-06-24T00:00:00"/>
    <x v="0"/>
    <d v="1943-03-04T00:00:00"/>
    <n v="3.2799452429842573"/>
    <d v="1946-06-14T00:00:00"/>
    <m/>
    <d v="1972-11-01T00:00:00"/>
    <d v="2002-01-02T00:00:00"/>
    <s v="Dates from DANFS"/>
  </r>
  <r>
    <x v="815"/>
    <m/>
    <m/>
    <s v="DD 588"/>
    <x v="30"/>
    <s v="04588"/>
    <x v="43"/>
    <d v="1974-06-01T00:00:00"/>
    <s v="DD 448"/>
    <x v="0"/>
    <x v="0"/>
    <x v="0"/>
    <x v="0"/>
    <x v="0"/>
    <m/>
    <m/>
    <m/>
    <m/>
    <m/>
    <m/>
    <m/>
    <m/>
    <m/>
    <m/>
    <x v="0"/>
    <m/>
    <s v="N/A"/>
    <m/>
    <m/>
    <d v="1972-11-01T00:00:00"/>
    <d v="2002-01-02T00:00:00"/>
    <m/>
  </r>
  <r>
    <x v="816"/>
    <m/>
    <m/>
    <s v="DD 600"/>
    <x v="30"/>
    <s v="04600"/>
    <x v="43"/>
    <d v="1973-05-01T00:00:00"/>
    <s v="DD 421"/>
    <x v="0"/>
    <x v="0"/>
    <x v="0"/>
    <x v="0"/>
    <x v="0"/>
    <m/>
    <m/>
    <m/>
    <s v="Boyle"/>
    <m/>
    <m/>
    <m/>
    <m/>
    <d v="1941-12-31T00:00:00"/>
    <d v="1942-06-15T00:00:00"/>
    <x v="0"/>
    <d v="1942-08-15T00:00:00"/>
    <n v="3.619934282584885"/>
    <d v="1946-03-29T00:00:00"/>
    <m/>
    <d v="1971-06-01T00:00:00"/>
    <d v="2002-01-02T00:00:00"/>
    <s v="Dates from DANFS"/>
  </r>
  <r>
    <x v="817"/>
    <m/>
    <m/>
    <s v="DD 602"/>
    <x v="30"/>
    <s v="04002"/>
    <x v="43"/>
    <d v="1973-01-01T00:00:00"/>
    <s v="DD 421"/>
    <x v="0"/>
    <x v="0"/>
    <x v="0"/>
    <x v="0"/>
    <x v="0"/>
    <m/>
    <m/>
    <m/>
    <s v="Meade"/>
    <m/>
    <m/>
    <m/>
    <m/>
    <d v="1941-03-25T00:00:00"/>
    <d v="1942-02-15T00:00:00"/>
    <x v="0"/>
    <d v="1942-06-22T00:00:00"/>
    <n v="3.9868565169769989"/>
    <d v="1946-06-17T00:00:00"/>
    <m/>
    <d v="1971-06-01T00:00:00"/>
    <d v="2002-01-02T00:00:00"/>
    <s v="Dates from DANFS"/>
  </r>
  <r>
    <x v="818"/>
    <m/>
    <m/>
    <s v="DD 608"/>
    <x v="30"/>
    <s v="04008"/>
    <x v="43"/>
    <d v="1972-03-01T00:00:00"/>
    <s v="DD 421"/>
    <x v="0"/>
    <x v="0"/>
    <x v="0"/>
    <x v="0"/>
    <x v="0"/>
    <m/>
    <m/>
    <m/>
    <s v="Gansevoort"/>
    <m/>
    <m/>
    <m/>
    <m/>
    <d v="1941-06-16T00:00:00"/>
    <d v="1942-04-11T00:00:00"/>
    <x v="0"/>
    <d v="1942-08-25T00:00:00"/>
    <n v="3.4392113910186199"/>
    <d v="1946-02-01T00:00:00"/>
    <m/>
    <d v="1971-07-01T00:00:00"/>
    <d v="2002-01-02T00:00:00"/>
    <s v="Dates from DANFS"/>
  </r>
  <r>
    <x v="819"/>
    <m/>
    <m/>
    <s v="DD 609"/>
    <x v="30"/>
    <s v="04009"/>
    <x v="43"/>
    <d v="1973-06-01T00:00:00"/>
    <s v="DD 421"/>
    <x v="0"/>
    <x v="0"/>
    <x v="0"/>
    <x v="0"/>
    <x v="0"/>
    <m/>
    <m/>
    <m/>
    <s v="Gillespie"/>
    <m/>
    <m/>
    <m/>
    <m/>
    <m/>
    <d v="1942-11-01T00:00:00"/>
    <x v="0"/>
    <d v="1942-09-18T00:00:00"/>
    <n v="3.5788608981380068"/>
    <d v="1946-04-17T00:00:00"/>
    <m/>
    <d v="1971-07-01T00:00:00"/>
    <d v="2002-01-02T00:00:00"/>
    <s v="Dates from DANFS"/>
  </r>
  <r>
    <x v="820"/>
    <m/>
    <m/>
    <s v="DD 610"/>
    <x v="30"/>
    <s v="04010"/>
    <x v="43"/>
    <d v="1972-06-01T00:00:00"/>
    <s v="DD 421"/>
    <x v="0"/>
    <x v="0"/>
    <x v="0"/>
    <x v="0"/>
    <x v="0"/>
    <m/>
    <m/>
    <m/>
    <s v="Hobby"/>
    <m/>
    <m/>
    <m/>
    <m/>
    <m/>
    <d v="1942-06-04T00:00:00"/>
    <x v="0"/>
    <d v="1942-11-18T00:00:00"/>
    <n v="3.2064622124863091"/>
    <d v="1946-02-01T00:00:00"/>
    <m/>
    <d v="1971-07-01T00:00:00"/>
    <d v="1999-02-17T00:00:00"/>
    <s v="Dates from DANFS"/>
  </r>
  <r>
    <x v="821"/>
    <m/>
    <m/>
    <s v="DD 614"/>
    <x v="30"/>
    <s v="04014"/>
    <x v="43"/>
    <d v="1974-06-01T00:00:00"/>
    <s v="DD 421"/>
    <x v="0"/>
    <x v="0"/>
    <x v="0"/>
    <x v="0"/>
    <x v="0"/>
    <m/>
    <m/>
    <m/>
    <s v="MacKenzie"/>
    <m/>
    <m/>
    <m/>
    <m/>
    <d v="1941-05-29T00:00:00"/>
    <d v="1942-06-27T00:00:00"/>
    <x v="0"/>
    <d v="1942-11-21T00:00:00"/>
    <n v="3.2064622124863091"/>
    <d v="1946-02-04T00:00:00"/>
    <m/>
    <d v="1971-07-01T00:00:00"/>
    <d v="2002-01-02T00:00:00"/>
    <s v="Dates from DANFS"/>
  </r>
  <r>
    <x v="822"/>
    <m/>
    <m/>
    <s v="DD 637 / DMS 30 / DD 637"/>
    <x v="103"/>
    <s v="04037"/>
    <x v="43"/>
    <d v="1973-06-01T00:00:00"/>
    <s v="DD 423"/>
    <x v="0"/>
    <x v="0"/>
    <x v="0"/>
    <x v="0"/>
    <x v="0"/>
    <m/>
    <m/>
    <m/>
    <s v="Gherardi"/>
    <m/>
    <m/>
    <m/>
    <m/>
    <m/>
    <d v="1942-02-12T00:00:00"/>
    <x v="0"/>
    <d v="1942-09-15T00:00:00"/>
    <n v="13.255231762174848"/>
    <d v="1955-12-17T00:00:00"/>
    <m/>
    <d v="1971-06-01T00:00:00"/>
    <d v="2002-01-02T00:00:00"/>
    <s v="Dates from DANFS"/>
  </r>
  <r>
    <x v="823"/>
    <m/>
    <m/>
    <s v="DD 638"/>
    <x v="30"/>
    <s v="04038"/>
    <x v="43"/>
    <d v="1974-05-01T00:00:00"/>
    <s v="DD 423"/>
    <x v="0"/>
    <x v="0"/>
    <x v="0"/>
    <x v="0"/>
    <x v="0"/>
    <m/>
    <m/>
    <m/>
    <s v="Herndon"/>
    <m/>
    <m/>
    <m/>
    <m/>
    <m/>
    <d v="1942-02-02T00:00:00"/>
    <x v="0"/>
    <d v="1942-12-20T00:00:00"/>
    <n v="3.38170865279299"/>
    <d v="1946-05-08T00:00:00"/>
    <m/>
    <d v="1971-07-01T00:00:00"/>
    <d v="2002-01-02T00:00:00"/>
    <s v="Dates from DANFS"/>
  </r>
  <r>
    <x v="824"/>
    <m/>
    <m/>
    <s v="DD 647"/>
    <x v="30"/>
    <s v="04047"/>
    <x v="43"/>
    <d v="1974-01-01T00:00:00"/>
    <s v="DD 423"/>
    <x v="0"/>
    <x v="0"/>
    <x v="0"/>
    <x v="0"/>
    <x v="0"/>
    <m/>
    <m/>
    <m/>
    <s v="Thorn"/>
    <m/>
    <m/>
    <m/>
    <m/>
    <d v="1942-11-15T00:00:00"/>
    <d v="1943-02-28T00:00:00"/>
    <x v="0"/>
    <d v="1943-04-01T00:00:00"/>
    <n v="3.0965092402464065"/>
    <d v="1946-05-06T00:00:00"/>
    <m/>
    <d v="1971-07-01T00:00:00"/>
    <d v="2002-01-02T00:00:00"/>
    <s v="Dates from DANFS"/>
  </r>
  <r>
    <x v="825"/>
    <m/>
    <m/>
    <s v="DD 652"/>
    <x v="30"/>
    <s v="04052"/>
    <x v="43"/>
    <d v="1974-05-19T00:00:00"/>
    <s v="DD 448"/>
    <x v="0"/>
    <x v="0"/>
    <x v="0"/>
    <x v="0"/>
    <x v="0"/>
    <m/>
    <m/>
    <m/>
    <s v="Ingersoll"/>
    <m/>
    <m/>
    <m/>
    <m/>
    <m/>
    <d v="1942-06-28T00:00:00"/>
    <x v="0"/>
    <d v="1943-08-31T00:00:00"/>
    <s v="N/A"/>
    <m/>
    <m/>
    <d v="1970-01-20T00:00:00"/>
    <d v="2002-01-02T00:00:00"/>
    <s v="Dates from DANFS"/>
  </r>
  <r>
    <x v="826"/>
    <m/>
    <m/>
    <s v="DD 682"/>
    <x v="30"/>
    <s v="04282"/>
    <x v="43"/>
    <d v="1976-04-01T00:00:00"/>
    <s v="DD 448"/>
    <x v="0"/>
    <x v="0"/>
    <x v="0"/>
    <x v="0"/>
    <x v="0"/>
    <m/>
    <m/>
    <m/>
    <s v="Porterfield"/>
    <m/>
    <m/>
    <m/>
    <m/>
    <d v="1942-12-12T00:00:00"/>
    <d v="1943-06-13T00:00:00"/>
    <x v="0"/>
    <d v="1943-10-30T00:00:00"/>
    <s v="N/A"/>
    <m/>
    <m/>
    <d v="1975-03-01T00:00:00"/>
    <d v="2001-12-17T00:00:00"/>
    <s v="Dates from DANFS"/>
  </r>
  <r>
    <x v="827"/>
    <m/>
    <m/>
    <s v="DD 683"/>
    <x v="30"/>
    <s v="04283"/>
    <x v="43"/>
    <d v="1977-02-01T00:00:00"/>
    <s v="DD 448"/>
    <x v="0"/>
    <x v="0"/>
    <x v="0"/>
    <x v="0"/>
    <x v="0"/>
    <m/>
    <m/>
    <m/>
    <s v="Stockham"/>
    <m/>
    <m/>
    <m/>
    <m/>
    <d v="1942-12-19T00:00:00"/>
    <d v="1943-06-25T00:00:00"/>
    <x v="0"/>
    <d v="1944-02-11T00:00:00"/>
    <n v="13.614000782166602"/>
    <d v="1957-09-23T00:00:00"/>
    <m/>
    <d v="1974-12-01T00:00:00"/>
    <d v="1999-02-17T00:00:00"/>
    <s v="Dates from DANFS"/>
  </r>
  <r>
    <x v="828"/>
    <m/>
    <m/>
    <s v="DD 685"/>
    <x v="30"/>
    <s v="04285"/>
    <x v="43"/>
    <d v="1997-02-27T00:00:00"/>
    <s v="DD 448"/>
    <x v="0"/>
    <x v="0"/>
    <x v="0"/>
    <x v="0"/>
    <x v="0"/>
    <m/>
    <m/>
    <m/>
    <s v="Picking"/>
    <m/>
    <m/>
    <m/>
    <m/>
    <d v="1942-11-24T00:00:00"/>
    <d v="1943-06-01T00:00:00"/>
    <x v="0"/>
    <d v="1943-07-21T00:00:00"/>
    <n v="26.129385520178463"/>
    <d v="1969-09-06T00:00:00"/>
    <m/>
    <d v="1975-03-01T00:00:00"/>
    <d v="2001-12-17T00:00:00"/>
    <s v="Dates from DANFS"/>
  </r>
  <r>
    <x v="829"/>
    <m/>
    <m/>
    <s v="DD 701"/>
    <x v="30"/>
    <s v="04301"/>
    <x v="43"/>
    <d v="1970-11-19T00:00:00"/>
    <s v="DD 696"/>
    <x v="0"/>
    <x v="0"/>
    <x v="0"/>
    <x v="0"/>
    <x v="0"/>
    <m/>
    <m/>
    <m/>
    <s v="John W Weeks"/>
    <m/>
    <m/>
    <m/>
    <d v="1942-08-07T00:00:00"/>
    <d v="1944-01-17T00:00:00"/>
    <d v="1944-05-21T00:00:00"/>
    <x v="711"/>
    <d v="1944-07-21T00:00:00"/>
    <n v="26.060940985601299"/>
    <d v="1970-08-12T00:00:00"/>
    <m/>
    <d v="1970-08-12T00:00:00"/>
    <d v="2011-02-16T00:00:00"/>
    <m/>
  </r>
  <r>
    <x v="830"/>
    <m/>
    <m/>
    <s v="DD 715 / DDR 715  / DD 715"/>
    <x v="104"/>
    <s v="04315"/>
    <x v="43"/>
    <d v="1983-03-01T00:00:00"/>
    <s v="DD 710"/>
    <x v="0"/>
    <x v="0"/>
    <x v="0"/>
    <x v="0"/>
    <x v="0"/>
    <m/>
    <m/>
    <m/>
    <s v="William M Wood"/>
    <m/>
    <m/>
    <m/>
    <m/>
    <d v="1944-11-02T00:00:00"/>
    <d v="1945-07-29T00:00:00"/>
    <x v="0"/>
    <d v="1945-11-24T00:00:00"/>
    <n v="31.019849418206707"/>
    <d v="1976-12-01T00:00:00"/>
    <m/>
    <d v="1976-12-01T00:00:00"/>
    <d v="2011-02-16T00:00:00"/>
    <s v="Dates from DANFS"/>
  </r>
  <r>
    <x v="831"/>
    <m/>
    <m/>
    <s v="DD 725"/>
    <x v="30"/>
    <s v="04325"/>
    <x v="43"/>
    <d v="1972-12-01T00:00:00"/>
    <s v="DD 692"/>
    <x v="0"/>
    <x v="0"/>
    <x v="0"/>
    <x v="0"/>
    <x v="0"/>
    <m/>
    <m/>
    <m/>
    <s v="O’Brien"/>
    <m/>
    <m/>
    <m/>
    <m/>
    <d v="1942-12-08T00:00:00"/>
    <d v="1943-07-12T00:00:00"/>
    <x v="0"/>
    <d v="1944-02-25T00:00:00"/>
    <n v="27.978853960162372"/>
    <d v="1972-02-18T00:00:00"/>
    <m/>
    <d v="1972-02-18T00:00:00"/>
    <d v="2003-02-13T00:00:00"/>
    <s v="Dates from DANFS"/>
  </r>
  <r>
    <x v="832"/>
    <m/>
    <m/>
    <s v="DD 743 / DDR 743  / DD 743"/>
    <x v="104"/>
    <s v="03843"/>
    <x v="43"/>
    <d v="1997-08-02T00:00:00"/>
    <s v="DD 710"/>
    <x v="0"/>
    <x v="0"/>
    <x v="0"/>
    <x v="0"/>
    <x v="0"/>
    <m/>
    <m/>
    <m/>
    <s v="Southerland"/>
    <m/>
    <m/>
    <m/>
    <d v="1942-07-09T00:00:00"/>
    <d v="1944-05-27T00:00:00"/>
    <d v="1944-10-05T00:00:00"/>
    <x v="712"/>
    <d v="1944-12-22T00:00:00"/>
    <s v="N/A"/>
    <m/>
    <m/>
    <d v="1979-11-15T00:00:00"/>
    <d v="2001-03-13T00:00:00"/>
    <m/>
  </r>
  <r>
    <x v="833"/>
    <m/>
    <m/>
    <s v="DD 744"/>
    <x v="30"/>
    <s v="03844"/>
    <x v="43"/>
    <d v="1977-04-28T00:00:00"/>
    <s v="DD 692"/>
    <x v="0"/>
    <x v="0"/>
    <x v="0"/>
    <x v="0"/>
    <x v="0"/>
    <m/>
    <m/>
    <m/>
    <s v="Blue II"/>
    <m/>
    <m/>
    <m/>
    <m/>
    <m/>
    <d v="1943-11-29T00:00:00"/>
    <x v="0"/>
    <d v="1944-03-20T00:00:00"/>
    <n v="26.855578370978783"/>
    <d v="1971-01-27T00:00:00"/>
    <m/>
    <d v="1974-02-01T00:00:00"/>
    <d v="2001-12-28T00:00:00"/>
    <s v="Dates from DANFS"/>
  </r>
  <r>
    <x v="834"/>
    <m/>
    <m/>
    <s v="DD 752"/>
    <x v="30"/>
    <s v="03852"/>
    <x v="43"/>
    <d v="1979-10-01T00:00:00"/>
    <s v="DD 692"/>
    <x v="0"/>
    <x v="0"/>
    <x v="0"/>
    <x v="0"/>
    <x v="0"/>
    <m/>
    <m/>
    <m/>
    <s v="Alfred A. Cunningham"/>
    <m/>
    <m/>
    <m/>
    <m/>
    <d v="1944-02-23T00:00:00"/>
    <d v="1944-08-03T00:00:00"/>
    <x v="0"/>
    <d v="1944-11-23T00:00:00"/>
    <n v="26.253251197809718"/>
    <d v="1971-02-24T00:00:00"/>
    <m/>
    <d v="1974-02-01T00:00:00"/>
    <d v="2011-02-16T00:00:00"/>
    <s v="Dates from DANFS"/>
  </r>
  <r>
    <x v="835"/>
    <m/>
    <m/>
    <s v="DD 754"/>
    <x v="30"/>
    <s v="03854"/>
    <x v="43"/>
    <d v="1969-10-10T00:00:00"/>
    <s v="DD 692"/>
    <x v="0"/>
    <x v="0"/>
    <x v="0"/>
    <x v="0"/>
    <x v="0"/>
    <m/>
    <m/>
    <m/>
    <s v="Frank E Evans"/>
    <m/>
    <m/>
    <m/>
    <d v="1942-08-07T00:00:00"/>
    <d v="1944-04-21T00:00:00"/>
    <d v="1944-10-03T00:00:00"/>
    <x v="713"/>
    <d v="1945-02-03T00:00:00"/>
    <n v="24.408608038549993"/>
    <d v="1969-07-01T00:00:00"/>
    <m/>
    <d v="1969-07-01T00:00:00"/>
    <d v="2011-02-16T00:00:00"/>
    <m/>
  </r>
  <r>
    <x v="836"/>
    <m/>
    <m/>
    <s v="DD 763"/>
    <x v="30"/>
    <s v="03863"/>
    <x v="43"/>
    <d v="1999-07-14T00:00:00"/>
    <s v="DD 710"/>
    <x v="0"/>
    <x v="0"/>
    <x v="0"/>
    <x v="0"/>
    <x v="0"/>
    <m/>
    <m/>
    <m/>
    <s v="William C Lawe"/>
    <m/>
    <m/>
    <m/>
    <d v="1942-08-07T00:00:00"/>
    <d v="1944-03-12T00:00:00"/>
    <d v="1945-05-21T00:00:00"/>
    <x v="714"/>
    <d v="1946-12-18T00:00:00"/>
    <n v="36.787088406945742"/>
    <d v="1983-10-01T00:00:00"/>
    <m/>
    <d v="1983-10-01T00:00:00"/>
    <d v="2011-02-16T00:00:00"/>
    <m/>
  </r>
  <r>
    <x v="837"/>
    <m/>
    <m/>
    <s v="DD 806 / DDR 806 / DD 806"/>
    <x v="104"/>
    <s v="03906"/>
    <x v="43"/>
    <d v="1986-04-24T00:00:00"/>
    <s v="DD 710"/>
    <x v="0"/>
    <x v="0"/>
    <x v="0"/>
    <x v="0"/>
    <x v="0"/>
    <m/>
    <m/>
    <m/>
    <s v="Higbee"/>
    <m/>
    <m/>
    <m/>
    <d v="1942-05-13T00:00:00"/>
    <d v="1944-06-26T00:00:00"/>
    <d v="1944-11-12T00:00:00"/>
    <x v="715"/>
    <d v="1945-01-27T00:00:00"/>
    <s v="N/A"/>
    <m/>
    <m/>
    <d v="1979-07-15T00:00:00"/>
    <d v="2001-12-28T00:00:00"/>
    <m/>
  </r>
  <r>
    <x v="151"/>
    <m/>
    <m/>
    <s v="DD 823"/>
    <x v="30"/>
    <s v="52123"/>
    <x v="43"/>
    <d v="1971-11-01T00:00:00"/>
    <s v="DD 710"/>
    <x v="0"/>
    <x v="0"/>
    <x v="0"/>
    <x v="0"/>
    <x v="0"/>
    <m/>
    <m/>
    <m/>
    <s v="Samuel B Roberts-II"/>
    <m/>
    <m/>
    <m/>
    <m/>
    <d v="1945-06-27T00:00:00"/>
    <d v="1945-11-30T00:00:00"/>
    <x v="0"/>
    <d v="1946-12-22T00:00:00"/>
    <n v="23.863760814806703"/>
    <d v="1970-11-02T00:00:00"/>
    <m/>
    <d v="1970-11-02T00:00:00"/>
    <d v="2011-02-16T00:00:00"/>
    <s v="Dates from DANFS"/>
  </r>
  <r>
    <x v="838"/>
    <m/>
    <m/>
    <s v="DD 824 / DDE 824 / DD 824"/>
    <x v="105"/>
    <s v="52124"/>
    <x v="43"/>
    <d v="1982-04-01T00:00:00"/>
    <s v="DD 710"/>
    <x v="0"/>
    <x v="0"/>
    <x v="0"/>
    <x v="0"/>
    <x v="0"/>
    <m/>
    <m/>
    <m/>
    <s v="Basilone"/>
    <m/>
    <m/>
    <m/>
    <m/>
    <d v="1945-07-07T00:00:00"/>
    <d v="1945-12-21T00:00:00"/>
    <x v="716"/>
    <d v="1949-07-26T00:00:00"/>
    <s v="N/A"/>
    <m/>
    <m/>
    <d v="1977-11-01T00:00:00"/>
    <d v="2002-06-11T00:00:00"/>
    <m/>
  </r>
  <r>
    <x v="839"/>
    <m/>
    <m/>
    <s v="DD 826"/>
    <x v="30"/>
    <s v="52126"/>
    <x v="43"/>
    <d v="1982-07-18T00:00:00"/>
    <s v="DD 710"/>
    <x v="0"/>
    <x v="0"/>
    <x v="0"/>
    <x v="0"/>
    <x v="0"/>
    <m/>
    <m/>
    <m/>
    <s v="Agerholm"/>
    <m/>
    <m/>
    <m/>
    <m/>
    <d v="1945-09-10T00:00:00"/>
    <d v="1946-03-30T00:00:00"/>
    <x v="717"/>
    <d v="1946-06-20T00:00:00"/>
    <s v="N/A"/>
    <m/>
    <m/>
    <m/>
    <d v="2001-03-13T00:00:00"/>
    <m/>
  </r>
  <r>
    <x v="840"/>
    <m/>
    <m/>
    <s v="DD 836"/>
    <x v="30"/>
    <s v="52136"/>
    <x v="43"/>
    <d v="1976-10-01T00:00:00"/>
    <s v="DD 710"/>
    <x v="0"/>
    <x v="0"/>
    <x v="0"/>
    <x v="0"/>
    <x v="0"/>
    <m/>
    <m/>
    <m/>
    <s v="George K MacKenzie"/>
    <m/>
    <m/>
    <m/>
    <m/>
    <m/>
    <d v="1945-05-13T00:00:00"/>
    <x v="0"/>
    <d v="1945-07-13T00:00:00"/>
    <s v="N/A"/>
    <m/>
    <m/>
    <d v="1976-10-01T00:00:00"/>
    <d v="2011-02-16T00:00:00"/>
    <m/>
  </r>
  <r>
    <x v="841"/>
    <m/>
    <m/>
    <s v="DD 840"/>
    <x v="30"/>
    <s v="52140"/>
    <x v="43"/>
    <d v="1981-02-01T00:00:00"/>
    <s v="DD 710"/>
    <x v="0"/>
    <x v="0"/>
    <x v="0"/>
    <x v="0"/>
    <x v="0"/>
    <m/>
    <m/>
    <m/>
    <s v="Glennon"/>
    <m/>
    <m/>
    <m/>
    <m/>
    <m/>
    <d v="1945-07-14T00:00:00"/>
    <x v="0"/>
    <d v="1945-10-04T00:00:00"/>
    <s v="N/A"/>
    <m/>
    <m/>
    <d v="1976-10-01T00:00:00"/>
    <d v="1999-02-02T00:00:00"/>
    <m/>
  </r>
  <r>
    <x v="842"/>
    <m/>
    <m/>
    <s v="DD 845"/>
    <x v="30"/>
    <s v="52145"/>
    <x v="43"/>
    <d v="1987-07-17T00:00:00"/>
    <s v="DD 710"/>
    <x v="0"/>
    <x v="0"/>
    <x v="0"/>
    <x v="0"/>
    <x v="0"/>
    <m/>
    <m/>
    <m/>
    <s v="Bausell"/>
    <m/>
    <m/>
    <m/>
    <d v="1940-07-19T00:00:00"/>
    <d v="1945-05-28T00:00:00"/>
    <d v="1945-11-19T00:00:00"/>
    <x v="0"/>
    <d v="1946-02-07T00:00:00"/>
    <s v="N/A"/>
    <m/>
    <m/>
    <d v="1978-05-30T00:00:00"/>
    <d v="2001-03-13T00:00:00"/>
    <m/>
  </r>
  <r>
    <x v="843"/>
    <m/>
    <m/>
    <s v="DD 847 / DDE 847  / DD 847"/>
    <x v="105"/>
    <s v="52147"/>
    <x v="43"/>
    <d v="1980-03-01T00:00:00"/>
    <s v="DD 710"/>
    <x v="0"/>
    <x v="0"/>
    <x v="0"/>
    <x v="0"/>
    <x v="0"/>
    <m/>
    <m/>
    <m/>
    <s v="Robert L Wilson"/>
    <m/>
    <m/>
    <m/>
    <m/>
    <d v="1945-07-02T00:00:00"/>
    <d v="1946-01-05T00:00:00"/>
    <x v="0"/>
    <d v="1946-03-29T00:00:00"/>
    <n v="28.507175226586103"/>
    <d v="1974-09-30T00:00:00"/>
    <m/>
    <d v="1974-09-30T00:00:00"/>
    <d v="2011-02-16T00:00:00"/>
    <s v="Dates from DANFS"/>
  </r>
  <r>
    <x v="844"/>
    <m/>
    <m/>
    <s v="DD 858 / DDE 858  / DD 858"/>
    <x v="105"/>
    <s v="52158"/>
    <x v="43"/>
    <d v="1972-05-01T00:00:00"/>
    <s v="DD 764"/>
    <x v="0"/>
    <x v="0"/>
    <x v="0"/>
    <x v="0"/>
    <x v="0"/>
    <m/>
    <m/>
    <m/>
    <s v="Fred T Berry"/>
    <m/>
    <m/>
    <m/>
    <m/>
    <m/>
    <d v="1945-01-28T00:00:00"/>
    <x v="0"/>
    <d v="1945-05-12T00:00:00"/>
    <s v="N/A"/>
    <m/>
    <m/>
    <d v="1970-09-15T00:00:00"/>
    <d v="2011-02-16T00:00:00"/>
    <m/>
  </r>
  <r>
    <x v="845"/>
    <m/>
    <m/>
    <s v="DD 865"/>
    <x v="30"/>
    <s v="52165"/>
    <x v="43"/>
    <d v="1981-11-01T00:00:00"/>
    <s v="DD 710"/>
    <x v="0"/>
    <x v="0"/>
    <x v="0"/>
    <x v="0"/>
    <x v="0"/>
    <m/>
    <m/>
    <m/>
    <s v="Charles R Ware"/>
    <m/>
    <m/>
    <m/>
    <d v="1943-06-14T00:00:00"/>
    <d v="1944-11-01T00:00:00"/>
    <d v="1945-04-12T00:00:00"/>
    <x v="718"/>
    <d v="1945-07-21T00:00:00"/>
    <s v="N/A"/>
    <m/>
    <m/>
    <d v="1974-11-30T00:00:00"/>
    <d v="2011-02-16T00:00:00"/>
    <m/>
  </r>
  <r>
    <x v="846"/>
    <m/>
    <m/>
    <s v="DD 867"/>
    <x v="30"/>
    <s v="52167"/>
    <x v="43"/>
    <d v="1980-07-01T00:00:00"/>
    <s v="DD 710"/>
    <x v="0"/>
    <x v="0"/>
    <x v="0"/>
    <x v="0"/>
    <x v="0"/>
    <m/>
    <m/>
    <m/>
    <s v="Stribling"/>
    <m/>
    <m/>
    <m/>
    <m/>
    <d v="1945-01-18T00:00:00"/>
    <d v="1945-06-08T00:00:00"/>
    <x v="0"/>
    <d v="1945-09-29T00:00:00"/>
    <s v="N/A"/>
    <m/>
    <m/>
    <d v="1976-07-01T00:00:00"/>
    <d v="2001-03-13T00:00:00"/>
    <s v="Dates from DANFS"/>
  </r>
  <r>
    <x v="847"/>
    <m/>
    <m/>
    <s v="DD 874 / DDR 874  / DD 874"/>
    <x v="104"/>
    <s v="52174"/>
    <x v="43"/>
    <d v="1980-07-01T00:00:00"/>
    <s v="DD 742"/>
    <x v="0"/>
    <x v="0"/>
    <x v="0"/>
    <x v="0"/>
    <x v="0"/>
    <m/>
    <m/>
    <m/>
    <s v="Duncan"/>
    <m/>
    <m/>
    <m/>
    <m/>
    <m/>
    <d v="1944-10-27T00:00:00"/>
    <x v="0"/>
    <d v="1945-02-25T00:00:00"/>
    <s v="N/A"/>
    <m/>
    <m/>
    <d v="1973-09-01T00:00:00"/>
    <d v="2002-03-04T00:00:00"/>
    <m/>
  </r>
  <r>
    <x v="848"/>
    <m/>
    <m/>
    <s v="DD 878 / DDR 878  / DD 878"/>
    <x v="104"/>
    <s v="52178"/>
    <x v="43"/>
    <d v="1983-04-14T00:00:00"/>
    <s v="DD 710"/>
    <x v="0"/>
    <x v="0"/>
    <x v="0"/>
    <x v="0"/>
    <x v="0"/>
    <m/>
    <m/>
    <m/>
    <s v="Vesole"/>
    <m/>
    <m/>
    <m/>
    <d v="1943-06-14T00:00:00"/>
    <d v="1944-07-03T00:00:00"/>
    <d v="1944-12-29T00:00:00"/>
    <x v="719"/>
    <d v="1945-04-23T00:00:00"/>
    <n v="31.611225188227241"/>
    <d v="1976-12-01T00:00:00"/>
    <m/>
    <d v="1976-12-01T00:00:00"/>
    <d v="2001-12-11T00:00:00"/>
    <m/>
  </r>
  <r>
    <x v="849"/>
    <m/>
    <m/>
    <s v="DD 885"/>
    <x v="30"/>
    <s v="52185"/>
    <x v="43"/>
    <d v="1980-06-01T00:00:00"/>
    <s v="DD 710"/>
    <x v="0"/>
    <x v="0"/>
    <x v="0"/>
    <x v="0"/>
    <x v="0"/>
    <m/>
    <m/>
    <m/>
    <s v="John R Craig"/>
    <m/>
    <m/>
    <m/>
    <m/>
    <d v="1944-11-17T00:00:00"/>
    <d v="1945-04-14T00:00:00"/>
    <x v="720"/>
    <d v="1945-08-20T00:00:00"/>
    <s v="N/A"/>
    <m/>
    <m/>
    <d v="1979-07-27T00:00:00"/>
    <d v="2011-02-22T00:00:00"/>
    <m/>
  </r>
  <r>
    <x v="850"/>
    <m/>
    <m/>
    <s v="DD 938"/>
    <x v="30"/>
    <s v="52198"/>
    <x v="43"/>
    <d v="1988-07-23T00:00:00"/>
    <s v="DD 931"/>
    <x v="0"/>
    <x v="0"/>
    <x v="0"/>
    <x v="0"/>
    <x v="0"/>
    <m/>
    <m/>
    <m/>
    <s v="Jonas Ingram"/>
    <m/>
    <m/>
    <m/>
    <d v="1954-02-03T00:00:00"/>
    <d v="1955-06-15T00:00:00"/>
    <d v="1956-08-07T00:00:00"/>
    <x v="721"/>
    <d v="1957-07-19T00:00:00"/>
    <n v="25.650136902951019"/>
    <d v="1983-03-04T00:00:00"/>
    <m/>
    <d v="1983-06-15T00:00:00"/>
    <d v="2001-12-28T00:00:00"/>
    <m/>
  </r>
  <r>
    <x v="851"/>
    <m/>
    <m/>
    <s v="DD 942"/>
    <x v="30"/>
    <s v="52201"/>
    <x v="43"/>
    <d v="2003-04-02T00:00:00"/>
    <s v="DD 931"/>
    <x v="0"/>
    <x v="0"/>
    <x v="0"/>
    <x v="0"/>
    <x v="0"/>
    <m/>
    <m/>
    <m/>
    <s v="Bigelow"/>
    <m/>
    <m/>
    <m/>
    <d v="1954-07-30T00:00:00"/>
    <d v="1955-07-06T00:00:00"/>
    <d v="1957-02-02T00:00:00"/>
    <x v="722"/>
    <d v="1957-11-08T00:00:00"/>
    <n v="25.011583824768323"/>
    <d v="1982-11-05T00:00:00"/>
    <m/>
    <d v="1990-06-01T00:00:00"/>
    <d v="2003-04-08T00:00:00"/>
    <m/>
  </r>
  <r>
    <x v="852"/>
    <m/>
    <m/>
    <s v="DD 944"/>
    <x v="30"/>
    <s v="52203"/>
    <x v="43"/>
    <d v="1992-08-23T00:00:00"/>
    <s v="DD 931"/>
    <x v="0"/>
    <x v="0"/>
    <x v="0"/>
    <x v="0"/>
    <x v="0"/>
    <m/>
    <m/>
    <m/>
    <s v="Mullinnix"/>
    <m/>
    <m/>
    <m/>
    <d v="1954-10-23T00:00:00"/>
    <d v="1956-04-05T00:00:00"/>
    <d v="1957-03-18T00:00:00"/>
    <x v="723"/>
    <d v="1958-03-07T00:00:00"/>
    <n v="25.45513900589722"/>
    <d v="1983-08-11T00:00:00"/>
    <m/>
    <d v="1990-07-26T00:00:00"/>
    <d v="1999-02-18T00:00:00"/>
    <m/>
  </r>
  <r>
    <x v="853"/>
    <m/>
    <m/>
    <s v="DD 945"/>
    <x v="30"/>
    <s v="04661"/>
    <x v="43"/>
    <d v="1998-04-07T00:00:00"/>
    <s v="DD 945"/>
    <x v="0"/>
    <x v="0"/>
    <x v="0"/>
    <x v="0"/>
    <x v="0"/>
    <m/>
    <m/>
    <m/>
    <s v="Hull"/>
    <m/>
    <m/>
    <m/>
    <m/>
    <m/>
    <d v="1957-08-10T00:00:00"/>
    <x v="724"/>
    <d v="1958-07-03T00:00:00"/>
    <n v="25.044439764111203"/>
    <d v="1983-07-11T00:00:00"/>
    <m/>
    <d v="1983-10-15T00:00:00"/>
    <d v="2001-12-28T00:00:00"/>
    <s v="Dates from DANFS"/>
  </r>
  <r>
    <x v="854"/>
    <m/>
    <m/>
    <s v="DD 950"/>
    <x v="30"/>
    <s v="04666"/>
    <x v="43"/>
    <d v="1997-04-10T00:00:00"/>
    <s v="DD 945"/>
    <x v="0"/>
    <x v="0"/>
    <x v="0"/>
    <x v="0"/>
    <x v="0"/>
    <m/>
    <m/>
    <m/>
    <s v="Richard S Edwards"/>
    <m/>
    <m/>
    <m/>
    <d v="1956-01-27T00:00:00"/>
    <d v="1956-12-20T00:00:00"/>
    <d v="1957-09-24T00:00:00"/>
    <x v="725"/>
    <d v="1959-02-05T00:00:00"/>
    <n v="23.874058863791923"/>
    <d v="1982-12-15T00:00:00"/>
    <m/>
    <d v="1990-02-07T00:00:00"/>
    <d v="2011-02-16T00:00:00"/>
    <m/>
  </r>
  <r>
    <x v="142"/>
    <s v="SPR"/>
    <m/>
    <s v="DD 963"/>
    <x v="30"/>
    <s v="20574"/>
    <x v="43"/>
    <d v="2006-12-06T00:00:00"/>
    <s v="DD 963"/>
    <x v="0"/>
    <x v="0"/>
    <x v="0"/>
    <x v="0"/>
    <x v="0"/>
    <m/>
    <m/>
    <m/>
    <s v="Spruance"/>
    <m/>
    <m/>
    <m/>
    <d v="1970-06-23T00:00:00"/>
    <d v="1972-11-27T00:00:00"/>
    <d v="1973-11-10T00:00:00"/>
    <x v="641"/>
    <d v="1975-09-20T00:00:00"/>
    <n v="29.598251346816216"/>
    <d v="2005-03-18T00:00:00"/>
    <m/>
    <d v="2005-03-18T00:00:00"/>
    <d v="2007-11-05T00:00:00"/>
    <m/>
  </r>
  <r>
    <x v="855"/>
    <s v="KIN"/>
    <m/>
    <s v="DD 965"/>
    <x v="30"/>
    <s v="20576"/>
    <x v="43"/>
    <d v="2004-07-14T00:00:00"/>
    <s v="DD 963"/>
    <x v="0"/>
    <x v="0"/>
    <x v="0"/>
    <x v="0"/>
    <x v="0"/>
    <m/>
    <m/>
    <m/>
    <m/>
    <m/>
    <m/>
    <m/>
    <d v="1970-06-01T00:00:00"/>
    <d v="1973-04-19T00:00:00"/>
    <d v="1974-05-25T00:00:00"/>
    <x v="726"/>
    <d v="1976-07-10T00:00:00"/>
    <n v="26.600958247775495"/>
    <d v="2003-01-07T00:00:00"/>
    <m/>
    <d v="2004-04-06T00:00:00"/>
    <d v="2004-07-20T00:00:00"/>
    <m/>
  </r>
  <r>
    <x v="856"/>
    <s v="ELL"/>
    <m/>
    <s v="DD 967"/>
    <x v="30"/>
    <s v="20587"/>
    <x v="43"/>
    <d v="2005-07-23T00:00:00"/>
    <s v="DD 963"/>
    <x v="0"/>
    <x v="0"/>
    <x v="0"/>
    <x v="0"/>
    <x v="0"/>
    <m/>
    <m/>
    <m/>
    <m/>
    <m/>
    <m/>
    <m/>
    <d v="1971-01-01T00:00:00"/>
    <d v="1973-10-15T00:00:00"/>
    <d v="1974-12-19T00:00:00"/>
    <x v="727"/>
    <d v="1977-01-22T00:00:00"/>
    <n v="27.000684462696782"/>
    <d v="2003-12-02T00:00:00"/>
    <m/>
    <d v="2004-04-06T00:00:00"/>
    <d v="2005-10-07T00:00:00"/>
    <m/>
  </r>
  <r>
    <x v="857"/>
    <s v="PET"/>
    <m/>
    <s v="DD 969"/>
    <x v="30"/>
    <s v="20589"/>
    <x v="43"/>
    <d v="2004-02-16T00:00:00"/>
    <s v="DD 963"/>
    <x v="0"/>
    <x v="0"/>
    <x v="0"/>
    <x v="0"/>
    <x v="0"/>
    <m/>
    <m/>
    <m/>
    <m/>
    <m/>
    <m/>
    <m/>
    <d v="1971-01-15T00:00:00"/>
    <d v="1974-04-29T00:00:00"/>
    <d v="1975-06-21T00:00:00"/>
    <x v="728"/>
    <d v="1977-07-09T00:00:00"/>
    <n v="25.310025273799496"/>
    <d v="2002-10-04T00:00:00"/>
    <m/>
    <d v="2002-11-06T00:00:00"/>
    <d v="2009-09-14T00:00:00"/>
    <m/>
  </r>
  <r>
    <x v="858"/>
    <s v="CRN"/>
    <m/>
    <s v="DD 970"/>
    <x v="30"/>
    <s v="20590"/>
    <x v="43"/>
    <d v="2002-12-04T00:00:00"/>
    <s v="DD 963"/>
    <x v="0"/>
    <x v="0"/>
    <x v="0"/>
    <x v="0"/>
    <x v="0"/>
    <m/>
    <m/>
    <m/>
    <m/>
    <m/>
    <m/>
    <m/>
    <d v="1971-01-15T00:00:00"/>
    <d v="1974-07-01T00:00:00"/>
    <d v="1975-06-24T00:00:00"/>
    <x v="729"/>
    <d v="1977-10-01T00:00:00"/>
    <n v="24.110174132077539"/>
    <d v="2001-10-15T00:00:00"/>
    <m/>
    <d v="2002-06-05T00:00:00"/>
    <d v="2003-10-14T00:00:00"/>
    <m/>
  </r>
  <r>
    <x v="859"/>
    <s v="DRR"/>
    <m/>
    <s v="DD 971"/>
    <x v="30"/>
    <s v="20591"/>
    <x v="43"/>
    <d v="2008-07-12T00:00:00"/>
    <s v="DD 963"/>
    <x v="0"/>
    <x v="0"/>
    <x v="0"/>
    <x v="0"/>
    <x v="0"/>
    <m/>
    <m/>
    <m/>
    <m/>
    <m/>
    <m/>
    <m/>
    <d v="1971-01-15T00:00:00"/>
    <d v="1974-09-23T00:00:00"/>
    <d v="1975-08-23T00:00:00"/>
    <x v="730"/>
    <d v="1977-11-19T00:00:00"/>
    <n v="24.329823083403539"/>
    <d v="2002-02-28T00:00:00"/>
    <m/>
    <d v="2002-11-06T00:00:00"/>
    <d v="2011-02-16T00:00:00"/>
    <m/>
  </r>
  <r>
    <x v="860"/>
    <s v="OLD, OLY"/>
    <m/>
    <s v="DD 972"/>
    <x v="30"/>
    <s v="20598"/>
    <x v="43"/>
    <d v="2005-08-22T00:00:00"/>
    <s v="DD 963"/>
    <x v="0"/>
    <x v="0"/>
    <x v="0"/>
    <x v="0"/>
    <x v="0"/>
    <m/>
    <m/>
    <m/>
    <m/>
    <m/>
    <m/>
    <m/>
    <d v="1972-01-26T00:00:00"/>
    <d v="1974-12-27T00:00:00"/>
    <d v="1975-10-21T00:00:00"/>
    <x v="731"/>
    <d v="1978-03-04T00:00:00"/>
    <n v="25.386689132266216"/>
    <d v="2003-06-20T00:00:00"/>
    <m/>
    <d v="2004-04-06T00:00:00"/>
    <d v="2005-09-01T00:00:00"/>
    <m/>
  </r>
  <r>
    <x v="861"/>
    <s v="JYG"/>
    <m/>
    <s v="DD 973"/>
    <x v="30"/>
    <s v="20599"/>
    <x v="43"/>
    <d v="2004-04-13T00:00:00"/>
    <s v="DD 963"/>
    <x v="0"/>
    <x v="0"/>
    <x v="0"/>
    <x v="0"/>
    <x v="0"/>
    <m/>
    <m/>
    <m/>
    <m/>
    <m/>
    <m/>
    <m/>
    <d v="1972-01-26T00:00:00"/>
    <d v="1975-02-17T00:00:00"/>
    <d v="1976-02-07T00:00:00"/>
    <x v="732"/>
    <d v="1978-05-20T00:00:00"/>
    <n v="24.416821815792353"/>
    <d v="2002-09-30T00:00:00"/>
    <m/>
    <d v="2002-11-06T00:00:00"/>
    <d v="2009-09-14T00:00:00"/>
    <m/>
  </r>
  <r>
    <x v="862"/>
    <s v="CDG"/>
    <m/>
    <s v="DD 974"/>
    <x v="30"/>
    <s v="20600"/>
    <x v="43"/>
    <d v="2006-06-07T00:00:00"/>
    <s v="DD 963"/>
    <x v="0"/>
    <x v="0"/>
    <x v="0"/>
    <x v="0"/>
    <x v="0"/>
    <m/>
    <m/>
    <m/>
    <m/>
    <m/>
    <m/>
    <m/>
    <d v="1972-01-26T00:00:00"/>
    <d v="1975-04-04T00:00:00"/>
    <d v="1976-03-26T00:00:00"/>
    <x v="733"/>
    <d v="1978-08-05T00:00:00"/>
    <n v="19.885658409387222"/>
    <d v="1998-06-05T00:00:00"/>
    <m/>
    <d v="1998-06-05T00:00:00"/>
    <d v="2006-06-12T00:00:00"/>
    <m/>
  </r>
  <r>
    <x v="831"/>
    <s v="OBR"/>
    <m/>
    <s v="DD 975"/>
    <x v="30"/>
    <s v="20601"/>
    <x v="43"/>
    <d v="2006-02-09T00:00:00"/>
    <s v="DD 963"/>
    <x v="0"/>
    <x v="0"/>
    <x v="0"/>
    <x v="0"/>
    <x v="0"/>
    <m/>
    <m/>
    <m/>
    <m/>
    <m/>
    <m/>
    <m/>
    <d v="1972-01-26T00:00:00"/>
    <d v="1975-05-09T00:00:00"/>
    <d v="1976-07-08T00:00:00"/>
    <x v="734"/>
    <d v="1977-12-03T00:00:00"/>
    <n v="26.861054072553046"/>
    <d v="2004-09-24T00:00:00"/>
    <m/>
    <d v="2004-09-24T00:00:00"/>
    <d v="2006-03-01T00:00:00"/>
    <m/>
  </r>
  <r>
    <x v="863"/>
    <s v="MRL"/>
    <m/>
    <s v="DD 976"/>
    <x v="30"/>
    <s v="20602"/>
    <x v="43"/>
    <d v="2003-08-01T00:00:00"/>
    <s v="DD 963"/>
    <x v="0"/>
    <x v="0"/>
    <x v="0"/>
    <x v="0"/>
    <x v="0"/>
    <m/>
    <m/>
    <m/>
    <m/>
    <m/>
    <m/>
    <m/>
    <d v="1972-01-26T00:00:00"/>
    <d v="1975-06-16T00:00:00"/>
    <d v="1976-09-01T00:00:00"/>
    <x v="731"/>
    <d v="1978-03-11T00:00:00"/>
    <n v="20.15123859191656"/>
    <d v="1998-03-26T00:00:00"/>
    <m/>
    <d v="1998-03-26T00:00:00"/>
    <d v="2003-08-06T00:00:00"/>
    <m/>
  </r>
  <r>
    <x v="864"/>
    <s v="BRI"/>
    <m/>
    <s v="DD 977"/>
    <x v="30"/>
    <s v="20603"/>
    <x v="43"/>
    <d v="2005-08-25T00:00:00"/>
    <s v="DD 963"/>
    <x v="0"/>
    <x v="0"/>
    <x v="0"/>
    <x v="0"/>
    <x v="0"/>
    <m/>
    <m/>
    <m/>
    <s v="Briscoe"/>
    <m/>
    <m/>
    <m/>
    <d v="1972-01-26T00:00:00"/>
    <d v="1975-07-21T00:00:00"/>
    <d v="1976-12-15T00:00:00"/>
    <x v="735"/>
    <d v="1978-06-03T00:00:00"/>
    <n v="25.40311710193766"/>
    <d v="2003-10-02T00:00:00"/>
    <m/>
    <d v="2004-04-06T00:00:00"/>
    <d v="2005-09-01T00:00:00"/>
    <m/>
  </r>
  <r>
    <x v="865"/>
    <s v="STU"/>
    <m/>
    <s v="DD 978"/>
    <x v="30"/>
    <s v="20604"/>
    <x v="43"/>
    <d v="2006-06-07T00:00:00"/>
    <s v="DD 963"/>
    <x v="0"/>
    <x v="0"/>
    <x v="0"/>
    <x v="0"/>
    <x v="0"/>
    <m/>
    <m/>
    <m/>
    <m/>
    <m/>
    <m/>
    <m/>
    <d v="1972-01-26T00:00:00"/>
    <d v="1975-08-25T00:00:00"/>
    <d v="1977-01-29T00:00:00"/>
    <x v="736"/>
    <d v="1978-08-19T00:00:00"/>
    <n v="26.24711011965119"/>
    <d v="2004-10-22T00:00:00"/>
    <m/>
    <d v="2004-10-22T00:00:00"/>
    <d v="2006-06-12T00:00:00"/>
    <m/>
  </r>
  <r>
    <x v="866"/>
    <s v="CON"/>
    <m/>
    <s v="DD 979"/>
    <x v="30"/>
    <s v="20611"/>
    <x v="43"/>
    <d v="2009-04-29T00:00:00"/>
    <s v="DD 963"/>
    <x v="0"/>
    <x v="0"/>
    <x v="0"/>
    <x v="0"/>
    <x v="0"/>
    <m/>
    <m/>
    <m/>
    <m/>
    <m/>
    <m/>
    <m/>
    <d v="1974-01-15T00:00:00"/>
    <d v="1975-09-29T00:00:00"/>
    <d v="1977-02-19T00:00:00"/>
    <x v="737"/>
    <d v="1978-10-14T00:00:00"/>
    <n v="19.981486310299868"/>
    <d v="1998-09-18T00:00:00"/>
    <m/>
    <d v="1998-09-18T00:00:00"/>
    <d v="2009-06-30T00:00:00"/>
    <m/>
  </r>
  <r>
    <x v="867"/>
    <s v="NIC"/>
    <m/>
    <s v="DD 982"/>
    <x v="30"/>
    <s v="20614"/>
    <x v="43"/>
    <d v="2004-07-30T00:00:00"/>
    <s v="DD 963"/>
    <x v="0"/>
    <x v="0"/>
    <x v="0"/>
    <x v="0"/>
    <x v="0"/>
    <m/>
    <m/>
    <m/>
    <m/>
    <m/>
    <m/>
    <m/>
    <d v="1974-01-15T00:00:00"/>
    <d v="1976-02-20T00:00:00"/>
    <d v="1977-11-11T00:00:00"/>
    <x v="738"/>
    <d v="1979-05-12T00:00:00"/>
    <n v="23.66050650239562"/>
    <d v="2002-12-20T00:00:00"/>
    <m/>
    <d v="2004-04-06T00:00:00"/>
    <d v="2004-11-18T00:00:00"/>
    <m/>
  </r>
  <r>
    <x v="868"/>
    <s v="LEF"/>
    <m/>
    <s v="DD 984"/>
    <x v="30"/>
    <s v="20616"/>
    <x v="43"/>
    <d v="2003-08-01T00:00:00"/>
    <s v="DD 963"/>
    <x v="0"/>
    <x v="0"/>
    <x v="0"/>
    <x v="0"/>
    <x v="0"/>
    <m/>
    <m/>
    <m/>
    <m/>
    <m/>
    <m/>
    <m/>
    <d v="1974-01-15T00:00:00"/>
    <d v="1976-11-12T00:00:00"/>
    <d v="1978-04-08T00:00:00"/>
    <x v="739"/>
    <d v="1979-08-25T00:00:00"/>
    <n v="18.639288158795345"/>
    <d v="1998-03-27T00:00:00"/>
    <m/>
    <d v="1998-03-27T00:00:00"/>
    <d v="2003-08-06T00:00:00"/>
    <m/>
  </r>
  <r>
    <x v="869"/>
    <s v="CUS, CSH"/>
    <m/>
    <s v="DD 985"/>
    <x v="30"/>
    <s v="20617"/>
    <x v="43"/>
    <d v="2008-07-14T00:00:00"/>
    <s v="DD 963"/>
    <x v="0"/>
    <x v="0"/>
    <x v="0"/>
    <x v="0"/>
    <x v="0"/>
    <m/>
    <m/>
    <m/>
    <m/>
    <m/>
    <m/>
    <m/>
    <d v="1974-01-15T00:00:00"/>
    <d v="1976-12-27T00:00:00"/>
    <d v="1978-06-17T00:00:00"/>
    <x v="740"/>
    <d v="1979-09-21T00:00:00"/>
    <n v="26.047252078685865"/>
    <d v="2005-09-21T00:00:00"/>
    <m/>
    <d v="2005-09-21T00:00:00"/>
    <d v="2008-07-21T00:00:00"/>
    <m/>
  </r>
  <r>
    <x v="870"/>
    <s v="HWH"/>
    <m/>
    <s v="DD 986"/>
    <x v="30"/>
    <s v="20833"/>
    <x v="43"/>
    <d v="2004-07-15T00:00:00"/>
    <s v="DD 963"/>
    <x v="0"/>
    <x v="0"/>
    <x v="0"/>
    <x v="0"/>
    <x v="0"/>
    <m/>
    <m/>
    <m/>
    <m/>
    <m/>
    <m/>
    <m/>
    <d v="1975-01-15T00:00:00"/>
    <d v="1977-01-03T00:00:00"/>
    <d v="1978-08-10T00:00:00"/>
    <x v="741"/>
    <d v="1979-11-17T00:00:00"/>
    <n v="18.581793292265573"/>
    <d v="1998-05-29T00:00:00"/>
    <m/>
    <d v="1998-05-29T00:00:00"/>
    <d v="2011-02-16T00:00:00"/>
    <m/>
  </r>
  <r>
    <x v="871"/>
    <s v="OBN"/>
    <m/>
    <s v="DD 987"/>
    <x v="30"/>
    <s v="20834"/>
    <x v="43"/>
    <d v="2008-10-06T00:00:00"/>
    <s v="DD 963"/>
    <x v="0"/>
    <x v="0"/>
    <x v="0"/>
    <x v="0"/>
    <x v="0"/>
    <m/>
    <m/>
    <m/>
    <m/>
    <m/>
    <m/>
    <m/>
    <d v="1975-01-15T00:00:00"/>
    <d v="1977-02-21T00:00:00"/>
    <d v="1978-09-25T00:00:00"/>
    <x v="742"/>
    <d v="1979-12-15T00:00:00"/>
    <n v="25.729669438247821"/>
    <d v="2005-08-19T00:00:00"/>
    <m/>
    <d v="2005-08-19T00:00:00"/>
    <d v="2008-12-09T00:00:00"/>
    <m/>
  </r>
  <r>
    <x v="824"/>
    <s v="THO"/>
    <m/>
    <s v="DD 988"/>
    <x v="30"/>
    <s v="20835"/>
    <x v="43"/>
    <d v="2006-07-22T00:00:00"/>
    <s v="DD 963"/>
    <x v="0"/>
    <x v="0"/>
    <x v="0"/>
    <x v="0"/>
    <x v="0"/>
    <m/>
    <m/>
    <m/>
    <s v="Thorn"/>
    <m/>
    <m/>
    <m/>
    <d v="1975-01-15T00:00:00"/>
    <d v="1977-08-29T00:00:00"/>
    <d v="1978-11-22T00:00:00"/>
    <x v="743"/>
    <d v="1980-02-16T00:00:00"/>
    <n v="24.592093736311874"/>
    <d v="2004-08-25T00:00:00"/>
    <m/>
    <d v="2004-08-25T00:00:00"/>
    <d v="2006-08-07T00:00:00"/>
    <m/>
  </r>
  <r>
    <x v="872"/>
    <s v="DEY"/>
    <m/>
    <s v="DD 989"/>
    <x v="30"/>
    <s v="20836"/>
    <x v="43"/>
    <d v="2005-08-25T00:00:00"/>
    <s v="DD 963"/>
    <x v="0"/>
    <x v="0"/>
    <x v="0"/>
    <x v="0"/>
    <x v="0"/>
    <m/>
    <m/>
    <m/>
    <m/>
    <m/>
    <m/>
    <m/>
    <d v="1975-01-15T00:00:00"/>
    <d v="1977-10-14T00:00:00"/>
    <d v="1979-01-20T00:00:00"/>
    <x v="744"/>
    <d v="1980-03-22T00:00:00"/>
    <n v="23.696098562628336"/>
    <d v="2003-11-06T00:00:00"/>
    <m/>
    <d v="2004-04-06T00:00:00"/>
    <d v="2005-09-01T00:00:00"/>
    <m/>
  </r>
  <r>
    <x v="825"/>
    <s v="ING"/>
    <m/>
    <s v="DD 990"/>
    <x v="30"/>
    <s v="20837"/>
    <x v="43"/>
    <d v="2003-07-29T00:00:00"/>
    <s v="DD 963"/>
    <x v="0"/>
    <x v="0"/>
    <x v="0"/>
    <x v="0"/>
    <x v="0"/>
    <m/>
    <m/>
    <m/>
    <m/>
    <m/>
    <m/>
    <m/>
    <d v="1975-01-15T00:00:00"/>
    <d v="1977-12-05T00:00:00"/>
    <d v="1979-03-10T00:00:00"/>
    <x v="745"/>
    <d v="1980-04-12T00:00:00"/>
    <n v="18.331988472622481"/>
    <d v="1998-07-24T00:00:00"/>
    <m/>
    <d v="1998-07-24T00:00:00"/>
    <d v="2003-08-11T00:00:00"/>
    <m/>
  </r>
  <r>
    <x v="873"/>
    <s v="FIF"/>
    <m/>
    <s v="DD 991"/>
    <x v="30"/>
    <s v="20838"/>
    <x v="43"/>
    <d v="2005-08-23T00:00:00"/>
    <s v="DD 963"/>
    <x v="0"/>
    <x v="0"/>
    <x v="0"/>
    <x v="0"/>
    <x v="0"/>
    <m/>
    <m/>
    <m/>
    <m/>
    <m/>
    <m/>
    <m/>
    <d v="1975-01-15T00:00:00"/>
    <d v="1978-03-06T00:00:00"/>
    <d v="1979-05-01T00:00:00"/>
    <x v="746"/>
    <d v="1980-05-31T00:00:00"/>
    <n v="22.817248459958932"/>
    <d v="2003-02-28T00:00:00"/>
    <m/>
    <d v="2004-04-06T00:00:00"/>
    <d v="2005-09-01T00:00:00"/>
    <m/>
  </r>
  <r>
    <x v="874"/>
    <s v="FLE"/>
    <m/>
    <s v="DD 992"/>
    <x v="30"/>
    <s v="20839"/>
    <x v="43"/>
    <d v="2008-07-16T00:00:00"/>
    <s v="DD 963"/>
    <x v="0"/>
    <x v="0"/>
    <x v="0"/>
    <x v="0"/>
    <x v="0"/>
    <m/>
    <m/>
    <m/>
    <m/>
    <m/>
    <m/>
    <m/>
    <d v="1975-01-15T00:00:00"/>
    <d v="1978-04-24T00:00:00"/>
    <d v="1979-06-16T00:00:00"/>
    <x v="747"/>
    <d v="1980-07-12T00:00:00"/>
    <n v="24.290954883924663"/>
    <d v="2004-10-01T00:00:00"/>
    <m/>
    <d v="2004-10-01T00:00:00"/>
    <d v="2008-07-21T00:00:00"/>
    <m/>
  </r>
  <r>
    <x v="875"/>
    <s v="HAY"/>
    <m/>
    <s v="DD 997"/>
    <x v="30"/>
    <s v="21416"/>
    <x v="43"/>
    <d v="2004-11-14T00:00:00"/>
    <s v="DD 963"/>
    <x v="0"/>
    <x v="0"/>
    <x v="0"/>
    <x v="0"/>
    <x v="0"/>
    <m/>
    <m/>
    <m/>
    <m/>
    <m/>
    <m/>
    <m/>
    <d v="1979-09-29T00:00:00"/>
    <d v="1980-10-20T00:00:00"/>
    <d v="1982-03-02T00:00:00"/>
    <x v="748"/>
    <d v="1983-03-05T00:00:00"/>
    <n v="20.537288135593219"/>
    <d v="2003-08-25T00:00:00"/>
    <m/>
    <d v="2004-04-06T00:00:00"/>
    <d v="2004-11-19T00:00:00"/>
    <m/>
  </r>
  <r>
    <x v="876"/>
    <m/>
    <m/>
    <s v="DDG 7"/>
    <x v="0"/>
    <s v="04673"/>
    <x v="43"/>
    <d v="2003-08-15T00:00:00"/>
    <s v="DDG 2"/>
    <x v="0"/>
    <x v="0"/>
    <x v="0"/>
    <x v="0"/>
    <x v="0"/>
    <m/>
    <m/>
    <m/>
    <s v="Henry B Wilson"/>
    <m/>
    <m/>
    <m/>
    <d v="1957-03-28T00:00:00"/>
    <d v="1958-02-28T00:00:00"/>
    <d v="1959-04-22T00:00:00"/>
    <x v="749"/>
    <d v="1960-12-17T00:00:00"/>
    <n v="28.79813834641358"/>
    <d v="1989-10-02T00:00:00"/>
    <m/>
    <d v="1990-01-26T00:00:00"/>
    <d v="2011-02-16T00:00:00"/>
    <m/>
  </r>
  <r>
    <x v="877"/>
    <s v="LMC"/>
    <m/>
    <s v="DDG 8"/>
    <x v="0"/>
    <s v="04674"/>
    <x v="43"/>
    <d v="2001-02-24T00:00:00"/>
    <s v="DDG 2"/>
    <x v="0"/>
    <x v="0"/>
    <x v="0"/>
    <x v="0"/>
    <x v="0"/>
    <m/>
    <m/>
    <m/>
    <s v="Lynde McCormick"/>
    <m/>
    <m/>
    <m/>
    <d v="1957-03-28T00:00:00"/>
    <d v="1958-04-04T00:00:00"/>
    <d v="1959-07-28T00:00:00"/>
    <x v="750"/>
    <d v="1961-06-03T00:00:00"/>
    <n v="30.342872284048752"/>
    <d v="1991-10-01T00:00:00"/>
    <m/>
    <d v="1992-11-20T00:00:00"/>
    <d v="2012-11-21T00:00:00"/>
    <m/>
  </r>
  <r>
    <x v="878"/>
    <s v="TRS"/>
    <m/>
    <s v="DDG 9"/>
    <x v="0"/>
    <s v="04675"/>
    <x v="43"/>
    <d v="2002-10-09T00:00:00"/>
    <s v="DDG 2"/>
    <x v="0"/>
    <x v="0"/>
    <x v="0"/>
    <x v="0"/>
    <x v="0"/>
    <m/>
    <m/>
    <m/>
    <s v="Towers"/>
    <m/>
    <m/>
    <m/>
    <d v="1957-03-28T00:00:00"/>
    <d v="1958-04-01T00:00:00"/>
    <d v="1959-04-23T00:00:00"/>
    <x v="751"/>
    <d v="1961-06-06T00:00:00"/>
    <n v="29.337409874965775"/>
    <d v="1990-10-01T00:00:00"/>
    <m/>
    <d v="1992-05-27T00:00:00"/>
    <d v="2003-01-03T00:00:00"/>
    <m/>
  </r>
  <r>
    <x v="879"/>
    <s v="BUC"/>
    <m/>
    <s v="DDG 14"/>
    <x v="0"/>
    <s v="04680"/>
    <x v="43"/>
    <d v="2000-06-14T00:00:00"/>
    <s v="DDG 2"/>
    <x v="0"/>
    <x v="0"/>
    <x v="0"/>
    <x v="0"/>
    <x v="0"/>
    <m/>
    <m/>
    <m/>
    <m/>
    <m/>
    <m/>
    <m/>
    <d v="1958-01-17T00:00:00"/>
    <d v="1959-04-23T00:00:00"/>
    <d v="1960-05-11T00:00:00"/>
    <x v="752"/>
    <d v="1962-02-07T00:00:00"/>
    <n v="29.8329834808798"/>
    <d v="1991-12-01T00:00:00"/>
    <m/>
    <d v="1992-11-20T00:00:00"/>
    <d v="2013-08-29T00:00:00"/>
    <m/>
  </r>
  <r>
    <x v="104"/>
    <m/>
    <m/>
    <s v="DD 936 / EDDG 31 / DDG 31"/>
    <x v="106"/>
    <s v="52196"/>
    <x v="43"/>
    <d v="2004-07-21T00:00:00"/>
    <s v="DDG 31"/>
    <x v="0"/>
    <x v="0"/>
    <x v="0"/>
    <x v="0"/>
    <x v="0"/>
    <m/>
    <m/>
    <m/>
    <s v="Decatur"/>
    <m/>
    <m/>
    <m/>
    <m/>
    <d v="1954-09-13T00:00:00"/>
    <d v="1955-10-01T00:00:00"/>
    <x v="753"/>
    <d v="1956-10-07T00:00:00"/>
    <n v="26.579055441478438"/>
    <d v="1983-06-30T00:00:00"/>
    <m/>
    <d v="1988-03-16T00:00:00"/>
    <d v="2004-08-04T00:00:00"/>
    <s v="SDTS (EDDG-31) was disposed in support of fleet training exercise as Decatur (DDG-31) on 21JUL04."/>
  </r>
  <r>
    <x v="84"/>
    <m/>
    <m/>
    <s v="DD 932 / DDG 32"/>
    <x v="107"/>
    <s v="52192"/>
    <x v="43"/>
    <d v="2001-01-31T00:00:00"/>
    <s v="DDG 31"/>
    <x v="0"/>
    <x v="0"/>
    <x v="0"/>
    <x v="0"/>
    <x v="0"/>
    <m/>
    <m/>
    <m/>
    <s v="John Paul Jones"/>
    <m/>
    <m/>
    <m/>
    <m/>
    <d v="1954-01-18T00:00:00"/>
    <d v="1955-05-07T00:00:00"/>
    <x v="754"/>
    <d v="1956-04-05T00:00:00"/>
    <n v="26.709795173392823"/>
    <d v="1982-12-15T00:00:00"/>
    <m/>
    <d v="1986-04-30T00:00:00"/>
    <d v="2002-06-11T00:00:00"/>
    <m/>
  </r>
  <r>
    <x v="880"/>
    <m/>
    <m/>
    <s v="DD 949 / DDG 33"/>
    <x v="108"/>
    <s v="04665"/>
    <x v="43"/>
    <d v="1989-04-25T00:00:00"/>
    <s v="DDG 31"/>
    <x v="0"/>
    <x v="0"/>
    <x v="0"/>
    <x v="0"/>
    <x v="0"/>
    <m/>
    <m/>
    <m/>
    <s v="Parsons"/>
    <m/>
    <m/>
    <m/>
    <m/>
    <d v="1957-06-17T00:00:00"/>
    <d v="1959-08-17T00:00:00"/>
    <x v="755"/>
    <d v="1959-10-29T00:00:00"/>
    <n v="23.077344284736483"/>
    <d v="1982-11-19T00:00:00"/>
    <m/>
    <d v="1984-12-01T00:00:00"/>
    <d v="2001-12-10T00:00:00"/>
    <m/>
  </r>
  <r>
    <x v="881"/>
    <m/>
    <m/>
    <s v="DD 947 / DDG 34"/>
    <x v="108"/>
    <s v="04663"/>
    <x v="43"/>
    <d v="1998-07-22T00:00:00"/>
    <s v="DDG 31"/>
    <x v="0"/>
    <x v="0"/>
    <x v="0"/>
    <x v="0"/>
    <x v="0"/>
    <m/>
    <m/>
    <m/>
    <s v="Somers"/>
    <m/>
    <m/>
    <m/>
    <m/>
    <d v="1957-03-04T00:00:00"/>
    <d v="1958-05-30T00:00:00"/>
    <x v="288"/>
    <d v="1959-04-03T00:00:00"/>
    <n v="23.635865845311429"/>
    <d v="1982-11-19T00:00:00"/>
    <m/>
    <d v="1988-04-26T00:00:00"/>
    <d v="2000-07-03T00:00:00"/>
    <m/>
  </r>
  <r>
    <x v="882"/>
    <m/>
    <m/>
    <s v="DE 195"/>
    <x v="44"/>
    <s v="02895"/>
    <x v="43"/>
    <d v="1979-12-01T00:00:00"/>
    <s v="DE 99"/>
    <x v="0"/>
    <x v="0"/>
    <x v="0"/>
    <x v="0"/>
    <x v="0"/>
    <m/>
    <m/>
    <m/>
    <s v="Thornhill"/>
    <m/>
    <m/>
    <m/>
    <m/>
    <m/>
    <m/>
    <x v="0"/>
    <m/>
    <s v="N/A"/>
    <m/>
    <m/>
    <d v="1951-03-26T00:00:00"/>
    <d v="2000-03-09T00:00:00"/>
    <m/>
  </r>
  <r>
    <x v="883"/>
    <m/>
    <m/>
    <s v="DE 219"/>
    <x v="44"/>
    <s v="02919"/>
    <x v="43"/>
    <d v="1974-01-01T00:00:00"/>
    <s v="DE 217"/>
    <x v="0"/>
    <x v="0"/>
    <x v="0"/>
    <x v="0"/>
    <x v="0"/>
    <m/>
    <m/>
    <m/>
    <s v="J Douglas Blackwood"/>
    <m/>
    <m/>
    <m/>
    <m/>
    <m/>
    <m/>
    <x v="0"/>
    <m/>
    <s v="N/A"/>
    <m/>
    <m/>
    <d v="1970-01-30T00:00:00"/>
    <d v="2011-02-16T00:00:00"/>
    <m/>
  </r>
  <r>
    <x v="884"/>
    <m/>
    <m/>
    <s v="DE 240"/>
    <x v="44"/>
    <s v="02940"/>
    <x v="43"/>
    <d v="1974-01-01T00:00:00"/>
    <s v="DE 129"/>
    <x v="0"/>
    <x v="0"/>
    <x v="0"/>
    <x v="0"/>
    <x v="0"/>
    <m/>
    <m/>
    <m/>
    <s v="Moore"/>
    <m/>
    <m/>
    <m/>
    <m/>
    <m/>
    <m/>
    <x v="0"/>
    <m/>
    <s v="N/A"/>
    <m/>
    <m/>
    <d v="1973-08-01T00:00:00"/>
    <d v="2001-12-31T00:00:00"/>
    <m/>
  </r>
  <r>
    <x v="885"/>
    <m/>
    <m/>
    <s v="DE 247"/>
    <x v="44"/>
    <s v="02947"/>
    <x v="43"/>
    <d v="1972-10-01T00:00:00"/>
    <s v="DE 129"/>
    <x v="0"/>
    <x v="0"/>
    <x v="0"/>
    <x v="0"/>
    <x v="0"/>
    <m/>
    <m/>
    <m/>
    <m/>
    <m/>
    <m/>
    <m/>
    <m/>
    <m/>
    <m/>
    <x v="0"/>
    <m/>
    <s v="N/A"/>
    <m/>
    <m/>
    <d v="1970-12-01T00:00:00"/>
    <d v="2002-01-02T00:00:00"/>
    <m/>
  </r>
  <r>
    <x v="886"/>
    <m/>
    <m/>
    <s v="DE 253"/>
    <x v="44"/>
    <s v="02953"/>
    <x v="43"/>
    <d v="1974-01-01T00:00:00"/>
    <s v="DE 129"/>
    <x v="0"/>
    <x v="0"/>
    <x v="0"/>
    <x v="0"/>
    <x v="0"/>
    <m/>
    <m/>
    <m/>
    <s v="Pettit"/>
    <m/>
    <m/>
    <m/>
    <m/>
    <m/>
    <m/>
    <x v="0"/>
    <m/>
    <s v="N/A"/>
    <m/>
    <m/>
    <d v="1973-08-01T00:00:00"/>
    <d v="2001-12-31T00:00:00"/>
    <m/>
  </r>
  <r>
    <x v="887"/>
    <m/>
    <m/>
    <s v="DE 341"/>
    <x v="44"/>
    <s v="53341"/>
    <x v="43"/>
    <d v="1974-01-01T00:00:00"/>
    <s v="DE 339"/>
    <x v="0"/>
    <x v="0"/>
    <x v="0"/>
    <x v="0"/>
    <x v="0"/>
    <m/>
    <m/>
    <m/>
    <s v="Raymond"/>
    <m/>
    <m/>
    <m/>
    <m/>
    <m/>
    <m/>
    <x v="0"/>
    <m/>
    <s v="N/A"/>
    <m/>
    <m/>
    <d v="1972-07-01T00:00:00"/>
    <d v="2002-01-02T00:00:00"/>
    <m/>
  </r>
  <r>
    <x v="888"/>
    <m/>
    <m/>
    <s v="DE 354"/>
    <x v="44"/>
    <s v="53354"/>
    <x v="43"/>
    <d v="1974-01-01T00:00:00"/>
    <s v="DE 339"/>
    <x v="0"/>
    <x v="0"/>
    <x v="0"/>
    <x v="0"/>
    <x v="0"/>
    <m/>
    <m/>
    <m/>
    <s v="Kenneth M Willett"/>
    <m/>
    <m/>
    <m/>
    <m/>
    <m/>
    <m/>
    <x v="0"/>
    <m/>
    <s v="N/A"/>
    <m/>
    <m/>
    <d v="1972-07-01T00:00:00"/>
    <d v="2011-02-16T00:00:00"/>
    <m/>
  </r>
  <r>
    <x v="889"/>
    <m/>
    <m/>
    <s v="DE 398"/>
    <x v="44"/>
    <s v="53398"/>
    <x v="43"/>
    <d v="1974-01-01T00:00:00"/>
    <s v="DE 129"/>
    <x v="0"/>
    <x v="0"/>
    <x v="0"/>
    <x v="0"/>
    <x v="0"/>
    <m/>
    <m/>
    <m/>
    <s v="Cockrill"/>
    <m/>
    <m/>
    <m/>
    <d v="1942-08-07T00:00:00"/>
    <d v="1943-08-31T00:00:00"/>
    <d v="1943-10-29T00:00:00"/>
    <x v="527"/>
    <d v="1943-12-24T00:00:00"/>
    <n v="2.4941820670773445"/>
    <d v="1946-06-21T00:00:00"/>
    <m/>
    <d v="1973-08-01T00:00:00"/>
    <d v="2002-03-01T00:00:00"/>
    <m/>
  </r>
  <r>
    <x v="137"/>
    <m/>
    <m/>
    <s v="DE 399"/>
    <x v="44"/>
    <s v="53399"/>
    <x v="43"/>
    <d v="1974-01-01T00:00:00"/>
    <s v="DE 129"/>
    <x v="0"/>
    <x v="0"/>
    <x v="0"/>
    <x v="0"/>
    <x v="0"/>
    <m/>
    <m/>
    <m/>
    <s v="Stockdale"/>
    <m/>
    <m/>
    <m/>
    <m/>
    <m/>
    <m/>
    <x v="0"/>
    <m/>
    <s v="N/A"/>
    <m/>
    <m/>
    <d v="1972-07-01T00:00:00"/>
    <d v="2002-01-02T00:00:00"/>
    <m/>
  </r>
  <r>
    <x v="890"/>
    <m/>
    <m/>
    <s v="DE 450"/>
    <x v="44"/>
    <s v="53450"/>
    <x v="43"/>
    <d v="1972-12-01T00:00:00"/>
    <s v="DE 339"/>
    <x v="0"/>
    <x v="0"/>
    <x v="0"/>
    <x v="0"/>
    <x v="0"/>
    <m/>
    <m/>
    <m/>
    <s v="Joseph E Connolly"/>
    <m/>
    <m/>
    <m/>
    <m/>
    <m/>
    <m/>
    <x v="0"/>
    <m/>
    <s v="N/A"/>
    <m/>
    <m/>
    <m/>
    <d v="2011-02-16T00:00:00"/>
    <m/>
  </r>
  <r>
    <x v="891"/>
    <m/>
    <m/>
    <s v="DE 581"/>
    <x v="44"/>
    <s v="53581"/>
    <x v="43"/>
    <d v="1974-01-01T00:00:00"/>
    <s v="DE 224"/>
    <x v="0"/>
    <x v="0"/>
    <x v="0"/>
    <x v="0"/>
    <x v="0"/>
    <m/>
    <m/>
    <m/>
    <s v="McNulty"/>
    <m/>
    <m/>
    <m/>
    <m/>
    <m/>
    <m/>
    <x v="0"/>
    <m/>
    <s v="N/A"/>
    <m/>
    <m/>
    <d v="1972-03-01T00:00:00"/>
    <d v="2003-02-13T00:00:00"/>
    <m/>
  </r>
  <r>
    <x v="892"/>
    <m/>
    <m/>
    <s v="DE 634"/>
    <x v="44"/>
    <m/>
    <x v="43"/>
    <d v="1971-04-28T00:00:00"/>
    <s v="DE 51"/>
    <x v="0"/>
    <x v="0"/>
    <x v="0"/>
    <x v="0"/>
    <x v="0"/>
    <m/>
    <m/>
    <m/>
    <s v="Whitehurst"/>
    <m/>
    <m/>
    <m/>
    <m/>
    <d v="1943-03-21T00:00:00"/>
    <d v="1943-09-05T00:00:00"/>
    <x v="756"/>
    <d v="1943-11-19T00:00:00"/>
    <n v="18.699520876112253"/>
    <d v="1962-08-01T00:00:00"/>
    <m/>
    <d v="1969-07-12T00:00:00"/>
    <d v="2009-04-29T00:00:00"/>
    <m/>
  </r>
  <r>
    <x v="893"/>
    <m/>
    <m/>
    <s v="DE 685"/>
    <x v="44"/>
    <s v="53685"/>
    <x v="43"/>
    <d v="1974-01-01T00:00:00"/>
    <s v="DE 224"/>
    <x v="0"/>
    <x v="0"/>
    <x v="0"/>
    <x v="0"/>
    <x v="0"/>
    <m/>
    <m/>
    <m/>
    <s v="Coates"/>
    <m/>
    <m/>
    <m/>
    <d v="1942-10-29T00:00:00"/>
    <d v="1943-11-08T00:00:00"/>
    <d v="1943-12-09T00:00:00"/>
    <x v="757"/>
    <d v="1944-01-24T00:00:00"/>
    <n v="10.148581383773022"/>
    <d v="1954-03-19T00:00:00"/>
    <m/>
    <d v="1970-01-30T00:00:00"/>
    <d v="2002-02-22T00:00:00"/>
    <m/>
  </r>
  <r>
    <x v="894"/>
    <m/>
    <m/>
    <s v="DE 704"/>
    <x v="44"/>
    <s v="53704"/>
    <x v="43"/>
    <d v="1971-12-01T00:00:00"/>
    <s v="DE 704"/>
    <x v="0"/>
    <x v="0"/>
    <x v="0"/>
    <x v="0"/>
    <x v="0"/>
    <m/>
    <m/>
    <m/>
    <s v="Cronin"/>
    <m/>
    <m/>
    <s v="(ex-DEC 704)"/>
    <d v="1942-10-09T00:00:00"/>
    <d v="1943-10-19T00:00:00"/>
    <d v="1944-01-05T00:00:00"/>
    <x v="758"/>
    <d v="1944-05-05T00:00:00"/>
    <n v="9.7426772515740492"/>
    <d v="1953-12-04T00:00:00"/>
    <m/>
    <d v="1970-06-01T00:00:00"/>
    <d v="2002-03-01T00:00:00"/>
    <m/>
  </r>
  <r>
    <x v="895"/>
    <m/>
    <m/>
    <s v="DE 795"/>
    <x v="44"/>
    <s v="53795"/>
    <x v="43"/>
    <d v="1975-01-01T00:00:00"/>
    <s v="DE 198"/>
    <x v="0"/>
    <x v="0"/>
    <x v="0"/>
    <x v="0"/>
    <x v="0"/>
    <m/>
    <m/>
    <m/>
    <s v="Gunason"/>
    <m/>
    <m/>
    <m/>
    <m/>
    <m/>
    <m/>
    <x v="0"/>
    <m/>
    <s v="N/A"/>
    <m/>
    <m/>
    <d v="1972-09-01T00:00:00"/>
    <d v="2002-01-02T00:00:00"/>
    <m/>
  </r>
  <r>
    <x v="896"/>
    <m/>
    <m/>
    <s v="DER 244"/>
    <x v="109"/>
    <s v="02944"/>
    <x v="43"/>
    <d v="1976-02-01T00:00:00"/>
    <s v="DER 316"/>
    <x v="0"/>
    <x v="0"/>
    <x v="0"/>
    <x v="0"/>
    <x v="0"/>
    <m/>
    <m/>
    <m/>
    <s v="Otterstetter"/>
    <m/>
    <m/>
    <s v="(ex-DE 244)"/>
    <m/>
    <m/>
    <m/>
    <x v="0"/>
    <m/>
    <s v="N/A"/>
    <m/>
    <m/>
    <d v="1974-08-01T00:00:00"/>
    <d v="2001-12-17T00:00:00"/>
    <m/>
  </r>
  <r>
    <x v="897"/>
    <m/>
    <m/>
    <s v="DER 324"/>
    <x v="109"/>
    <s v="03024"/>
    <x v="43"/>
    <d v="1977-01-01T00:00:00"/>
    <s v="DER 386"/>
    <x v="0"/>
    <x v="0"/>
    <x v="0"/>
    <x v="0"/>
    <x v="0"/>
    <m/>
    <m/>
    <m/>
    <s v="Falgout"/>
    <m/>
    <m/>
    <s v="(ex-DE 324)"/>
    <m/>
    <m/>
    <m/>
    <x v="0"/>
    <d v="1943-11-15T00:00:00"/>
    <s v="N/A"/>
    <m/>
    <m/>
    <d v="1975-06-30T00:00:00"/>
    <d v="2002-03-04T00:00:00"/>
    <m/>
  </r>
  <r>
    <x v="898"/>
    <m/>
    <m/>
    <s v="DER 382"/>
    <x v="109"/>
    <s v="53382"/>
    <x v="43"/>
    <d v="1975-01-01T00:00:00"/>
    <s v="DER 386"/>
    <x v="0"/>
    <x v="0"/>
    <x v="0"/>
    <x v="0"/>
    <x v="0"/>
    <m/>
    <m/>
    <m/>
    <s v="Ramsden"/>
    <m/>
    <m/>
    <s v="(ex-DE 382)"/>
    <m/>
    <m/>
    <m/>
    <x v="0"/>
    <m/>
    <s v="N/A"/>
    <m/>
    <m/>
    <d v="1974-08-01T00:00:00"/>
    <d v="2001-12-17T00:00:00"/>
    <m/>
  </r>
  <r>
    <x v="899"/>
    <m/>
    <m/>
    <s v="DER 386"/>
    <x v="109"/>
    <s v="53386"/>
    <x v="43"/>
    <d v="1982-10-25T00:00:00"/>
    <s v="DER 386"/>
    <x v="0"/>
    <x v="0"/>
    <x v="0"/>
    <x v="0"/>
    <x v="0"/>
    <m/>
    <m/>
    <m/>
    <s v="Savage"/>
    <m/>
    <m/>
    <s v="(ex-DE 386)"/>
    <m/>
    <m/>
    <m/>
    <x v="0"/>
    <m/>
    <s v="N/A"/>
    <m/>
    <m/>
    <d v="1975-06-01T00:00:00"/>
    <d v="2001-12-17T00:00:00"/>
    <m/>
  </r>
  <r>
    <x v="900"/>
    <m/>
    <m/>
    <s v="DER 387"/>
    <x v="109"/>
    <s v="53387"/>
    <x v="43"/>
    <d v="1975-06-01T00:00:00"/>
    <s v="DER 386"/>
    <x v="0"/>
    <x v="0"/>
    <x v="0"/>
    <x v="0"/>
    <x v="0"/>
    <m/>
    <m/>
    <m/>
    <s v="Vance"/>
    <m/>
    <m/>
    <s v="(ex-DE 387)"/>
    <m/>
    <m/>
    <m/>
    <x v="0"/>
    <m/>
    <s v="N/A"/>
    <m/>
    <m/>
    <d v="1975-06-01T00:00:00"/>
    <d v="2001-12-17T00:00:00"/>
    <m/>
  </r>
  <r>
    <x v="901"/>
    <m/>
    <m/>
    <s v="DER 400"/>
    <x v="109"/>
    <s v="53400"/>
    <x v="43"/>
    <d v="1982-02-24T00:00:00"/>
    <s v="DER 386"/>
    <x v="0"/>
    <x v="0"/>
    <x v="0"/>
    <x v="0"/>
    <x v="0"/>
    <m/>
    <m/>
    <m/>
    <s v="Hissem"/>
    <m/>
    <m/>
    <s v="(ex-DE 400)"/>
    <m/>
    <m/>
    <m/>
    <x v="0"/>
    <m/>
    <s v="N/A"/>
    <m/>
    <m/>
    <d v="1975-06-01T00:00:00"/>
    <d v="2001-12-17T00:00:00"/>
    <m/>
  </r>
  <r>
    <x v="902"/>
    <m/>
    <m/>
    <s v="DER 540"/>
    <x v="109"/>
    <s v="53540"/>
    <x v="43"/>
    <d v="1975-02-01T00:00:00"/>
    <s v="DER 539"/>
    <x v="0"/>
    <x v="0"/>
    <x v="0"/>
    <x v="0"/>
    <x v="0"/>
    <m/>
    <m/>
    <m/>
    <s v="Vandivier"/>
    <m/>
    <m/>
    <s v="(ex-DE 540)"/>
    <m/>
    <m/>
    <m/>
    <x v="0"/>
    <m/>
    <s v="N/A"/>
    <m/>
    <m/>
    <d v="1974-11-01T00:00:00"/>
    <d v="2001-12-17T00:00:00"/>
    <m/>
  </r>
  <r>
    <x v="903"/>
    <s v="KNO"/>
    <m/>
    <s v="FF 1052"/>
    <x v="66"/>
    <s v="54047"/>
    <x v="43"/>
    <d v="2007-08-07T00:00:00"/>
    <s v="FF 1052"/>
    <x v="0"/>
    <x v="0"/>
    <x v="0"/>
    <x v="0"/>
    <x v="0"/>
    <m/>
    <m/>
    <m/>
    <s v="Knox"/>
    <m/>
    <m/>
    <s v="(ex-DE 1052)"/>
    <d v="1964-07-22T00:00:00"/>
    <d v="1965-10-05T00:00:00"/>
    <d v="1966-11-19T00:00:00"/>
    <x v="759"/>
    <d v="1969-04-12T00:00:00"/>
    <n v="22.882956878850102"/>
    <d v="1992-02-14T00:00:00"/>
    <m/>
    <d v="1995-01-11T00:00:00"/>
    <d v="2007-09-05T00:00:00"/>
    <m/>
  </r>
  <r>
    <x v="904"/>
    <s v="HEP"/>
    <m/>
    <s v="FF 1055"/>
    <x v="66"/>
    <s v="54050"/>
    <x v="43"/>
    <d v="2002-06-04T00:00:00"/>
    <s v="FF 1052"/>
    <x v="0"/>
    <x v="0"/>
    <x v="0"/>
    <x v="0"/>
    <x v="0"/>
    <m/>
    <m/>
    <m/>
    <s v="Hepburn"/>
    <m/>
    <m/>
    <s v="(ex-DE 1055)"/>
    <d v="1964-07-22T00:00:00"/>
    <d v="1966-06-01T00:00:00"/>
    <d v="1967-03-25T00:00:00"/>
    <x v="760"/>
    <d v="1969-07-03T00:00:00"/>
    <n v="22.482500000000002"/>
    <d v="1991-12-20T00:00:00"/>
    <m/>
    <d v="1995-01-11T00:00:00"/>
    <d v="2002-06-07T00:00:00"/>
    <m/>
  </r>
  <r>
    <x v="558"/>
    <s v="RTH"/>
    <m/>
    <s v="FF 1057"/>
    <x v="66"/>
    <s v="54052"/>
    <x v="43"/>
    <d v="2002-07-05T00:00:00"/>
    <s v="FF 1052"/>
    <x v="0"/>
    <x v="0"/>
    <x v="0"/>
    <x v="0"/>
    <x v="0"/>
    <m/>
    <m/>
    <m/>
    <s v="Rathburne"/>
    <m/>
    <m/>
    <s v="(ex-DE 1057)"/>
    <d v="1964-07-22T00:00:00"/>
    <d v="1968-01-08T00:00:00"/>
    <d v="1969-05-02T00:00:00"/>
    <x v="761"/>
    <d v="1970-05-16T00:00:00"/>
    <n v="21.770741578383525"/>
    <d v="1992-02-14T00:00:00"/>
    <m/>
    <d v="1995-01-11T00:00:00"/>
    <d v="2002-07-08T00:00:00"/>
    <m/>
  </r>
  <r>
    <x v="905"/>
    <s v="DOW"/>
    <m/>
    <s v="FF 1070"/>
    <x v="66"/>
    <s v="54065"/>
    <x v="43"/>
    <d v="2003-08-15T00:00:00"/>
    <s v="FF 1052"/>
    <x v="0"/>
    <x v="0"/>
    <x v="0"/>
    <x v="0"/>
    <x v="0"/>
    <m/>
    <m/>
    <m/>
    <m/>
    <m/>
    <m/>
    <s v="(ex-DE 1070)"/>
    <d v="1964-07-22T00:00:00"/>
    <d v="1968-09-05T00:00:00"/>
    <d v="1969-12-13T00:00:00"/>
    <x v="762"/>
    <d v="1971-08-28T00:00:00"/>
    <n v="20.935042309606771"/>
    <d v="1992-06-05T00:00:00"/>
    <m/>
    <d v="1995-01-11T00:00:00"/>
    <d v="2003-08-29T00:00:00"/>
    <m/>
  </r>
  <r>
    <x v="906"/>
    <s v="BGR"/>
    <m/>
    <s v="FF 1071"/>
    <x v="66"/>
    <s v="54066"/>
    <x v="43"/>
    <d v="1998-07-22T00:00:00"/>
    <s v="FF 1052"/>
    <x v="0"/>
    <x v="0"/>
    <x v="0"/>
    <x v="0"/>
    <x v="0"/>
    <m/>
    <m/>
    <m/>
    <s v="Badger"/>
    <m/>
    <m/>
    <s v="(ex-DE 1071)"/>
    <d v="1964-07-22T00:00:00"/>
    <d v="1968-02-17T00:00:00"/>
    <d v="1968-12-07T00:00:00"/>
    <x v="763"/>
    <d v="1970-12-01T00:00:00"/>
    <n v="21.082762912258865"/>
    <d v="1991-12-20T00:00:00"/>
    <m/>
    <d v="1995-01-11T00:00:00"/>
    <d v="2000-06-29T00:00:00"/>
    <m/>
  </r>
  <r>
    <x v="907"/>
    <s v="HEH"/>
    <m/>
    <s v="FF 1074"/>
    <x v="66"/>
    <s v="54069"/>
    <x v="43"/>
    <d v="2002-07-10T00:00:00"/>
    <s v="FF 1052"/>
    <x v="0"/>
    <x v="0"/>
    <x v="0"/>
    <x v="0"/>
    <x v="0"/>
    <m/>
    <m/>
    <m/>
    <m/>
    <m/>
    <m/>
    <s v="(ex-DE 1074)"/>
    <d v="1964-07-22T00:00:00"/>
    <d v="1968-05-11T00:00:00"/>
    <d v="1969-05-03T00:00:00"/>
    <x v="764"/>
    <d v="1971-03-26T00:00:00"/>
    <n v="21.288203086112496"/>
    <d v="1992-07-02T00:00:00"/>
    <m/>
    <d v="1995-01-11T00:00:00"/>
    <d v="2011-02-16T00:00:00"/>
    <m/>
  </r>
  <r>
    <x v="908"/>
    <m/>
    <m/>
    <s v="FFG 2"/>
    <x v="14"/>
    <s v="04693"/>
    <x v="43"/>
    <d v="2000-06-15T00:00:00"/>
    <s v="FFG 1"/>
    <x v="0"/>
    <x v="0"/>
    <x v="0"/>
    <x v="0"/>
    <x v="0"/>
    <m/>
    <m/>
    <m/>
    <s v="Ramsey"/>
    <m/>
    <m/>
    <s v="(ex-DEG 2)"/>
    <d v="1962-01-04T00:00:00"/>
    <d v="1963-02-04T00:00:00"/>
    <d v="1963-10-15T00:00:00"/>
    <x v="420"/>
    <d v="1967-06-03T00:00:00"/>
    <n v="21.269039323046293"/>
    <d v="1988-09-01T00:00:00"/>
    <m/>
    <d v="1992-01-25T00:00:00"/>
    <d v="2000-06-23T00:00:00"/>
    <m/>
  </r>
  <r>
    <x v="909"/>
    <m/>
    <m/>
    <s v="FFG 3"/>
    <x v="14"/>
    <s v="04694"/>
    <x v="43"/>
    <d v="1999-11-02T00:00:00"/>
    <s v="FFG 1"/>
    <x v="0"/>
    <x v="0"/>
    <x v="0"/>
    <x v="0"/>
    <x v="0"/>
    <m/>
    <m/>
    <m/>
    <s v="Schofield"/>
    <m/>
    <m/>
    <s v="(ex-DEG 3)"/>
    <d v="1962-01-04T00:00:00"/>
    <d v="1963-04-15T00:00:00"/>
    <d v="1963-12-07T00:00:00"/>
    <x v="765"/>
    <d v="1968-05-11T00:00:00"/>
    <n v="20.348455220962066"/>
    <d v="1988-09-08T00:00:00"/>
    <m/>
    <d v="1992-01-25T00:00:00"/>
    <d v="2002-06-11T00:00:00"/>
    <m/>
  </r>
  <r>
    <x v="910"/>
    <m/>
    <m/>
    <s v="IX 6"/>
    <x v="25"/>
    <m/>
    <x v="43"/>
    <d v="1923-03-22T00:00:00"/>
    <s v="IX 6"/>
    <x v="0"/>
    <x v="0"/>
    <x v="0"/>
    <x v="0"/>
    <x v="0"/>
    <m/>
    <m/>
    <m/>
    <s v="Iowa"/>
    <m/>
    <m/>
    <s v="(ex-BATTLESHIP #4, BB 4, IOWA)"/>
    <s v="2/11/1893"/>
    <s v="08/05/1893"/>
    <s v="03/28/1896"/>
    <x v="766"/>
    <s v="6/16/1897"/>
    <e v="#NAME?"/>
    <d v="1919-03-31T00:00:00"/>
    <m/>
    <d v="1923-03-27T00:00:00"/>
    <d v="2011-02-16T00:00:00"/>
    <m/>
  </r>
  <r>
    <x v="911"/>
    <s v="BWD"/>
    <m/>
    <s v="LHA 3"/>
    <x v="3"/>
    <n v="20633"/>
    <x v="43"/>
    <d v="2006-07-12T00:00:00"/>
    <s v="LHA 1"/>
    <x v="0"/>
    <x v="0"/>
    <x v="0"/>
    <x v="0"/>
    <x v="0"/>
    <m/>
    <m/>
    <m/>
    <s v="Belleau Wood"/>
    <m/>
    <m/>
    <m/>
    <d v="1969-11-15T00:00:00"/>
    <d v="1973-03-05T00:00:00"/>
    <d v="1977-04-11T00:00:00"/>
    <x v="767"/>
    <d v="1978-09-23T00:00:00"/>
    <n v="27.195071868583163"/>
    <d v="2005-10-28T00:00:00"/>
    <m/>
    <d v="2005-10-28T00:00:00"/>
    <d v="2006-07-17T00:00:00"/>
    <m/>
  </r>
  <r>
    <x v="912"/>
    <m/>
    <m/>
    <s v="LPA 144"/>
    <x v="110"/>
    <s v="01444"/>
    <x v="43"/>
    <d v="1984-08-01T00:00:00"/>
    <s v="LPA 117"/>
    <x v="0"/>
    <x v="0"/>
    <x v="0"/>
    <x v="0"/>
    <x v="0"/>
    <m/>
    <m/>
    <s v="Former MARAD/NDRF (PMARS): CLINTON (APA-144)"/>
    <s v="Clinton"/>
    <m/>
    <m/>
    <s v="(ex-MCV 60, APA 144)"/>
    <d v="1943-04-20T00:00:00"/>
    <d v="1944-09-27T00:00:00"/>
    <d v="1944-11-29T00:00:00"/>
    <x v="768"/>
    <d v="1945-02-01T00:00:00"/>
    <n v="1.2493150684931507"/>
    <d v="1946-05-02T00:00:00"/>
    <m/>
    <d v="1958-10-01T00:00:00"/>
    <d v="2007-03-05T00:00:00"/>
    <m/>
  </r>
  <r>
    <x v="913"/>
    <m/>
    <m/>
    <s v="LPD 1"/>
    <x v="9"/>
    <s v="07170"/>
    <x v="43"/>
    <d v="1994-12-04T00:00:00"/>
    <s v="LPD 1  Amphibious Transport Docks"/>
    <x v="0"/>
    <x v="0"/>
    <x v="0"/>
    <x v="0"/>
    <x v="0"/>
    <m/>
    <m/>
    <m/>
    <s v="Raleigh"/>
    <m/>
    <m/>
    <m/>
    <d v="1958-12-19T00:00:00"/>
    <d v="1960-06-23T00:00:00"/>
    <d v="1962-03-17T00:00:00"/>
    <x v="769"/>
    <d v="1962-09-08T00:00:00"/>
    <n v="29.266222506160442"/>
    <d v="1991-12-13T00:00:00"/>
    <m/>
    <d v="1992-01-25T00:00:00"/>
    <d v="2012-08-08T00:00:00"/>
    <m/>
  </r>
  <r>
    <x v="914"/>
    <m/>
    <m/>
    <s v="LPH 3"/>
    <x v="31"/>
    <s v="07351"/>
    <x v="43"/>
    <d v="2002-06-06T00:00:00"/>
    <s v="LPH 2"/>
    <x v="0"/>
    <x v="0"/>
    <x v="0"/>
    <x v="0"/>
    <x v="0"/>
    <m/>
    <m/>
    <s v="Former MARAD/NDRF (PMARS): OKINAWA"/>
    <s v="Okinawa"/>
    <m/>
    <m/>
    <m/>
    <d v="1958-10-24T00:00:00"/>
    <d v="1960-04-01T00:00:00"/>
    <d v="1961-08-19T00:00:00"/>
    <x v="0"/>
    <d v="1962-04-14T00:00:00"/>
    <n v="30.67694074008655"/>
    <d v="1992-12-17T00:00:00"/>
    <m/>
    <d v="1992-12-17T00:00:00"/>
    <d v="2002-06-07T00:00:00"/>
    <m/>
  </r>
  <r>
    <x v="915"/>
    <m/>
    <m/>
    <s v="LPH 7"/>
    <x v="31"/>
    <s v="07352"/>
    <x v="43"/>
    <d v="2005-05-19T00:00:00"/>
    <s v="LPH 2"/>
    <x v="0"/>
    <x v="0"/>
    <x v="0"/>
    <x v="0"/>
    <x v="0"/>
    <m/>
    <m/>
    <s v="Former MARAD/NDRF (PMARS): GUADALCANAL"/>
    <s v="Guadalcanal"/>
    <m/>
    <m/>
    <m/>
    <d v="1959-12-21T00:00:00"/>
    <d v="1961-09-01T00:00:00"/>
    <d v="1963-03-16T00:00:00"/>
    <x v="770"/>
    <d v="1963-07-20T00:00:00"/>
    <n v="31.145790554414784"/>
    <d v="1994-08-31T00:00:00"/>
    <m/>
    <d v="1994-08-31T00:00:00"/>
    <d v="2010-10-05T00:00:00"/>
    <m/>
  </r>
  <r>
    <x v="916"/>
    <m/>
    <m/>
    <s v="LPH 9"/>
    <x v="31"/>
    <s v="07178"/>
    <x v="43"/>
    <d v="2001-10-16T00:00:00"/>
    <s v="LPH 2"/>
    <x v="0"/>
    <x v="0"/>
    <x v="0"/>
    <x v="0"/>
    <x v="0"/>
    <m/>
    <m/>
    <s v="Former MARAD/NDRF (PMARS): GUAM"/>
    <s v="Guam"/>
    <m/>
    <m/>
    <m/>
    <d v="1961-09-21T00:00:00"/>
    <d v="1962-11-15T00:00:00"/>
    <d v="1964-08-22T00:00:00"/>
    <x v="771"/>
    <d v="1965-01-16T00:00:00"/>
    <n v="33.638589144789819"/>
    <d v="1998-08-25T00:00:00"/>
    <m/>
    <d v="1998-08-25T00:00:00"/>
    <d v="2002-02-22T00:00:00"/>
    <m/>
  </r>
  <r>
    <x v="168"/>
    <m/>
    <m/>
    <s v="LPH 11"/>
    <x v="31"/>
    <s v="07202"/>
    <x v="43"/>
    <d v="2010-07-10T00:00:00"/>
    <s v="LPH 2"/>
    <x v="0"/>
    <x v="0"/>
    <x v="0"/>
    <x v="0"/>
    <x v="0"/>
    <m/>
    <m/>
    <s v="Former MARAD/NDRF (PMARS): NEW ORLEANS"/>
    <s v="New Orleans"/>
    <m/>
    <m/>
    <m/>
    <d v="1964-12-18T00:00:00"/>
    <d v="1966-03-01T00:00:00"/>
    <d v="1968-02-03T00:00:00"/>
    <x v="772"/>
    <d v="1968-11-16T00:00:00"/>
    <n v="28.627643504531722"/>
    <d v="1997-10-01T00:00:00"/>
    <m/>
    <d v="1998-10-23T00:00:00"/>
    <d v="2010-10-05T00:00:00"/>
    <m/>
  </r>
  <r>
    <x v="917"/>
    <m/>
    <m/>
    <s v="LPSS 315"/>
    <x v="111"/>
    <s v="05315"/>
    <x v="43"/>
    <d v="1978-07-08T00:00:00"/>
    <s v="LPSS 313"/>
    <x v="0"/>
    <x v="0"/>
    <x v="0"/>
    <x v="0"/>
    <x v="0"/>
    <m/>
    <m/>
    <m/>
    <s v="Sealion"/>
    <m/>
    <m/>
    <s v="(ex-APSS 315)"/>
    <d v="1942-06-06T00:00:00"/>
    <d v="1943-02-25T00:00:00"/>
    <d v="1943-10-31T00:00:00"/>
    <x v="758"/>
    <d v="1944-03-08T00:00:00"/>
    <n v="25.956905293044009"/>
    <d v="1970-02-20T00:00:00"/>
    <m/>
    <d v="1977-03-15T00:00:00"/>
    <d v="2001-12-28T00:00:00"/>
    <m/>
  </r>
  <r>
    <x v="181"/>
    <s v="RUS"/>
    <m/>
    <s v="LSD 14"/>
    <x v="17"/>
    <s v="06519"/>
    <x v="43"/>
    <d v="1993-04-28T00:00:00"/>
    <s v="LSD 13"/>
    <x v="0"/>
    <x v="0"/>
    <x v="0"/>
    <x v="0"/>
    <x v="0"/>
    <m/>
    <m/>
    <s v="Former MARAD/NDRF (PMARS): RUSHMORE"/>
    <s v="Rushmore"/>
    <m/>
    <m/>
    <s v="(ex-BAPM 6)"/>
    <d v="1941-09-01T00:00:00"/>
    <d v="1943-12-31T00:00:00"/>
    <d v="1944-05-10T00:00:00"/>
    <x v="773"/>
    <d v="1944-07-03T00:00:00"/>
    <n v="26.24711011965119"/>
    <d v="1970-09-30T00:00:00"/>
    <m/>
    <d v="1976-11-01T00:00:00"/>
    <d v="2002-06-11T00:00:00"/>
    <m/>
  </r>
  <r>
    <x v="918"/>
    <m/>
    <m/>
    <s v="LSD 16"/>
    <x v="17"/>
    <s v="03116"/>
    <x v="43"/>
    <d v="1976-10-15T00:00:00"/>
    <s v="LSD 16"/>
    <x v="0"/>
    <x v="0"/>
    <x v="0"/>
    <x v="0"/>
    <x v="0"/>
    <m/>
    <m/>
    <s v="Former MARAD/NDRF (PMARS): CABILDO (LSD-16)"/>
    <s v="Cabildo"/>
    <m/>
    <m/>
    <m/>
    <d v="1943-07-01T00:00:00"/>
    <d v="1944-07-24T00:00:00"/>
    <d v="1944-12-22T00:00:00"/>
    <x v="774"/>
    <d v="1945-03-15T00:00:00"/>
    <s v="N/A"/>
    <m/>
    <m/>
    <d v="1976-10-15T00:00:00"/>
    <d v="2005-07-14T00:00:00"/>
    <m/>
  </r>
  <r>
    <x v="180"/>
    <s v="TOR"/>
    <m/>
    <s v="LSD 26"/>
    <x v="17"/>
    <s v="03126"/>
    <x v="43"/>
    <d v="1988-08-21T00:00:00"/>
    <s v="LSD 16"/>
    <x v="0"/>
    <x v="0"/>
    <x v="0"/>
    <x v="0"/>
    <x v="0"/>
    <m/>
    <m/>
    <s v="Former MARAD/NDRF (PMARS): TORTUGA (LSD-26)"/>
    <s v="Tortuga"/>
    <m/>
    <m/>
    <m/>
    <d v="1944-07-20T00:00:00"/>
    <d v="1944-10-16T00:00:00"/>
    <d v="1945-01-21T00:00:00"/>
    <x v="775"/>
    <d v="1945-06-08T00:00:00"/>
    <n v="24.636478517270429"/>
    <d v="1970-01-26T00:00:00"/>
    <m/>
    <d v="1976-10-15T00:00:00"/>
    <d v="2004-04-26T00:00:00"/>
    <m/>
  </r>
  <r>
    <x v="43"/>
    <s v="PTL"/>
    <m/>
    <s v="LSD 37"/>
    <x v="17"/>
    <s v="20012"/>
    <x v="43"/>
    <d v="2004-04-25T00:00:00"/>
    <s v="LSD 36"/>
    <x v="0"/>
    <x v="0"/>
    <x v="0"/>
    <x v="0"/>
    <x v="0"/>
    <m/>
    <m/>
    <m/>
    <s v="Portland"/>
    <m/>
    <m/>
    <m/>
    <d v="1966-02-25T00:00:00"/>
    <d v="1967-09-21T00:00:00"/>
    <d v="1969-12-20T00:00:00"/>
    <x v="631"/>
    <d v="1970-10-03T00:00:00"/>
    <n v="33.008858109196325"/>
    <d v="2003-08-04T00:00:00"/>
    <m/>
    <d v="2004-03-08T00:00:00"/>
    <d v="2009-09-14T00:00:00"/>
    <m/>
  </r>
  <r>
    <x v="919"/>
    <s v="MTV"/>
    <m/>
    <s v="LSD 39"/>
    <x v="17"/>
    <s v="20014"/>
    <x v="43"/>
    <d v="2005-06-16T00:00:00"/>
    <s v="LSD 36"/>
    <x v="0"/>
    <x v="0"/>
    <x v="0"/>
    <x v="0"/>
    <x v="0"/>
    <m/>
    <m/>
    <s v="Former MARAD/NDRF (PMARS): MOUNT VERNON, LSD 39"/>
    <m/>
    <m/>
    <m/>
    <m/>
    <d v="1966-02-25T00:00:00"/>
    <d v="1970-01-29T00:00:00"/>
    <d v="1971-04-17T00:00:00"/>
    <x v="427"/>
    <d v="1972-05-13T00:00:00"/>
    <n v="31.312799452429843"/>
    <d v="2003-07-25T00:00:00"/>
    <m/>
    <d v="2004-03-08T00:00:00"/>
    <d v="2005-07-14T00:00:00"/>
    <m/>
  </r>
  <r>
    <x v="920"/>
    <m/>
    <m/>
    <s v="LST 519"/>
    <x v="38"/>
    <s v="50519"/>
    <x v="43"/>
    <d v="1962-11-01T00:00:00"/>
    <s v="LST 491"/>
    <x v="0"/>
    <x v="0"/>
    <x v="0"/>
    <x v="0"/>
    <x v="0"/>
    <m/>
    <m/>
    <m/>
    <s v="LST-519"/>
    <m/>
    <m/>
    <m/>
    <d v="1943-06-12T00:00:00"/>
    <d v="1943-09-17T00:00:00"/>
    <d v="1944-01-25T00:00:00"/>
    <x v="776"/>
    <m/>
    <s v="N/A"/>
    <m/>
    <m/>
    <d v="1962-11-01T00:00:00"/>
    <d v="2003-10-14T00:00:00"/>
    <m/>
  </r>
  <r>
    <x v="921"/>
    <m/>
    <m/>
    <s v="LST 1183"/>
    <x v="38"/>
    <s v="20022"/>
    <x v="43"/>
    <d v="2004-07-12T00:00:00"/>
    <s v="LST 1179"/>
    <x v="0"/>
    <x v="0"/>
    <x v="0"/>
    <x v="0"/>
    <x v="0"/>
    <m/>
    <m/>
    <m/>
    <s v="Peoria"/>
    <m/>
    <m/>
    <m/>
    <d v="1966-07-15T00:00:00"/>
    <d v="1968-02-24T00:00:00"/>
    <d v="1968-11-23T00:00:00"/>
    <x v="777"/>
    <d v="1970-02-21T00:00:00"/>
    <n v="24.074581097360639"/>
    <d v="1994-01-28T00:00:00"/>
    <m/>
    <d v="2002-11-06T00:00:00"/>
    <d v="2004-07-14T00:00:00"/>
    <m/>
  </r>
  <r>
    <x v="922"/>
    <m/>
    <m/>
    <s v="LST 1185"/>
    <x v="38"/>
    <s v="20024"/>
    <x v="43"/>
    <d v="2004-11-23T00:00:00"/>
    <s v="LST 1179"/>
    <x v="0"/>
    <x v="0"/>
    <x v="0"/>
    <x v="0"/>
    <x v="0"/>
    <m/>
    <m/>
    <m/>
    <s v="Schenectady"/>
    <m/>
    <m/>
    <m/>
    <d v="1966-07-15T00:00:00"/>
    <d v="1968-08-02T00:00:00"/>
    <d v="1969-05-24T00:00:00"/>
    <x v="778"/>
    <d v="1970-06-13T00:00:00"/>
    <n v="23.6249144421629"/>
    <d v="1993-12-15T00:00:00"/>
    <m/>
    <d v="2001-07-13T00:00:00"/>
    <d v="2005-02-15T00:00:00"/>
    <m/>
  </r>
  <r>
    <x v="923"/>
    <m/>
    <m/>
    <s v="LST 1194"/>
    <x v="38"/>
    <s v="20033"/>
    <x v="43"/>
    <d v="2001-07-10T00:00:00"/>
    <s v="LST 1179"/>
    <x v="0"/>
    <x v="0"/>
    <x v="0"/>
    <x v="0"/>
    <x v="0"/>
    <m/>
    <m/>
    <m/>
    <m/>
    <m/>
    <m/>
    <m/>
    <d v="1966-07-15T00:00:00"/>
    <d v="1970-05-22T00:00:00"/>
    <d v="1971-02-13T00:00:00"/>
    <x v="633"/>
    <d v="1971-12-18T00:00:00"/>
    <n v="28.9624018981566"/>
    <d v="2000-11-17T00:00:00"/>
    <m/>
    <d v="2000-11-17T00:00:00"/>
    <d v="2001-08-06T00:00:00"/>
    <m/>
  </r>
  <r>
    <x v="924"/>
    <m/>
    <m/>
    <s v="LST 1195"/>
    <x v="38"/>
    <s v="20221"/>
    <x v="43"/>
    <d v="2004-04-06T00:00:00"/>
    <s v="LST 1179"/>
    <x v="0"/>
    <x v="0"/>
    <x v="0"/>
    <x v="0"/>
    <x v="0"/>
    <m/>
    <m/>
    <m/>
    <s v="Barbour County"/>
    <m/>
    <m/>
    <m/>
    <d v="1966-07-15T00:00:00"/>
    <d v="1970-08-15T00:00:00"/>
    <d v="1971-05-15T00:00:00"/>
    <x v="779"/>
    <d v="1972-02-12T00:00:00"/>
    <n v="20.156824403597966"/>
    <d v="1992-03-30T00:00:00"/>
    <m/>
    <d v="2001-07-13T00:00:00"/>
    <d v="2004-04-13T00:00:00"/>
    <m/>
  </r>
  <r>
    <x v="925"/>
    <m/>
    <m/>
    <s v="MCS 2"/>
    <x v="112"/>
    <s v="07457"/>
    <x v="43"/>
    <d v="1975-09-01T00:00:00"/>
    <s v="MCS 1"/>
    <x v="0"/>
    <x v="0"/>
    <x v="0"/>
    <x v="0"/>
    <x v="0"/>
    <m/>
    <m/>
    <m/>
    <s v="Ozark"/>
    <m/>
    <m/>
    <m/>
    <m/>
    <m/>
    <m/>
    <x v="0"/>
    <m/>
    <s v="N/A"/>
    <m/>
    <m/>
    <d v="1974-04-01T00:00:00"/>
    <d v="2001-12-17T00:00:00"/>
    <m/>
  </r>
  <r>
    <x v="926"/>
    <m/>
    <m/>
    <s v="MCS 12"/>
    <x v="112"/>
    <s v="20009"/>
    <x v="43"/>
    <d v="2004-12-05T00:00:00"/>
    <s v="MCS 12"/>
    <x v="0"/>
    <x v="0"/>
    <x v="0"/>
    <x v="0"/>
    <x v="0"/>
    <m/>
    <m/>
    <m/>
    <s v="Inchon"/>
    <m/>
    <m/>
    <s v="(ex-LPH 12)"/>
    <d v="1966-06-16T00:00:00"/>
    <d v="1968-04-08T00:00:00"/>
    <d v="1969-05-24T00:00:00"/>
    <x v="780"/>
    <d v="1970-06-20T00:00:00"/>
    <n v="32.049946071517461"/>
    <d v="2002-06-20T00:00:00"/>
    <m/>
    <d v="2004-05-24T00:00:00"/>
    <d v="2004-12-08T00:00:00"/>
    <m/>
  </r>
  <r>
    <x v="927"/>
    <m/>
    <m/>
    <s v="MMD 28"/>
    <x v="113"/>
    <s v="03840"/>
    <x v="43"/>
    <d v="1997-01-25T00:00:00"/>
    <s v="MMD 23"/>
    <x v="0"/>
    <x v="0"/>
    <x v="0"/>
    <x v="0"/>
    <x v="0"/>
    <m/>
    <m/>
    <m/>
    <s v="Tolman"/>
    <m/>
    <m/>
    <s v="(ex-DM 28)"/>
    <d v="1942-08-07T00:00:00"/>
    <d v="1944-04-10T00:00:00"/>
    <d v="1944-08-13T00:00:00"/>
    <x v="781"/>
    <d v="1944-10-27T00:00:00"/>
    <n v="2.2559890485968515"/>
    <d v="1947-01-29T00:00:00"/>
    <m/>
    <d v="1970-12-01T00:00:00"/>
    <d v="2002-01-02T00:00:00"/>
    <m/>
  </r>
  <r>
    <x v="928"/>
    <m/>
    <m/>
    <s v="MMD 32"/>
    <x v="113"/>
    <s v="03871"/>
    <x v="43"/>
    <d v="1972-05-01T00:00:00"/>
    <s v="MMD 23"/>
    <x v="0"/>
    <x v="0"/>
    <x v="0"/>
    <x v="0"/>
    <x v="0"/>
    <m/>
    <m/>
    <m/>
    <s v="Lindsey"/>
    <m/>
    <m/>
    <s v="(ex-DM 32)"/>
    <m/>
    <m/>
    <m/>
    <x v="0"/>
    <m/>
    <s v="N/A"/>
    <m/>
    <m/>
    <d v="1970-10-01T00:00:00"/>
    <d v="2002-01-02T00:00:00"/>
    <m/>
  </r>
  <r>
    <x v="929"/>
    <m/>
    <m/>
    <s v="MSCO 5"/>
    <x v="114"/>
    <s v="16192"/>
    <x v="43"/>
    <d v="1969-08-01T00:00:00"/>
    <m/>
    <x v="0"/>
    <x v="0"/>
    <x v="0"/>
    <x v="0"/>
    <x v="0"/>
    <m/>
    <m/>
    <m/>
    <s v="Condor"/>
    <m/>
    <m/>
    <s v="(ex-YMS 192, AMS 5)"/>
    <d v="1942-03-14T00:00:00"/>
    <d v="1942-09-30T00:00:00"/>
    <d v="1942-12-05T00:00:00"/>
    <x v="782"/>
    <m/>
    <s v="N/A"/>
    <m/>
    <m/>
    <m/>
    <d v="2002-03-01T00:00:00"/>
    <m/>
  </r>
  <r>
    <x v="930"/>
    <m/>
    <m/>
    <s v="MSCO 10"/>
    <x v="114"/>
    <s v="16231"/>
    <x v="43"/>
    <d v="1969-08-01T00:00:00"/>
    <m/>
    <x v="0"/>
    <x v="0"/>
    <x v="0"/>
    <x v="0"/>
    <x v="0"/>
    <m/>
    <m/>
    <m/>
    <s v="Firecrest"/>
    <m/>
    <m/>
    <s v="(ex-AMS 10)"/>
    <m/>
    <m/>
    <m/>
    <x v="0"/>
    <m/>
    <s v="N/A"/>
    <m/>
    <m/>
    <d v="1967-03-31T00:00:00"/>
    <d v="2002-01-31T00:00:00"/>
    <m/>
  </r>
  <r>
    <x v="931"/>
    <m/>
    <m/>
    <s v="MSCO 18"/>
    <x v="114"/>
    <s v="16369"/>
    <x v="43"/>
    <d v="1969-08-01T00:00:00"/>
    <m/>
    <x v="0"/>
    <x v="0"/>
    <x v="0"/>
    <x v="0"/>
    <x v="0"/>
    <m/>
    <m/>
    <m/>
    <s v="Heron"/>
    <m/>
    <m/>
    <s v="(ex-AMS 18)"/>
    <m/>
    <m/>
    <m/>
    <x v="0"/>
    <m/>
    <s v="N/A"/>
    <m/>
    <m/>
    <d v="1967-03-31T00:00:00"/>
    <d v="2000-08-29T00:00:00"/>
    <m/>
  </r>
  <r>
    <x v="932"/>
    <m/>
    <m/>
    <s v="MSF 386"/>
    <x v="115"/>
    <s v="07886"/>
    <x v="43"/>
    <d v="1988-04-06T00:00:00"/>
    <s v="MSF 100"/>
    <x v="0"/>
    <x v="0"/>
    <x v="0"/>
    <x v="0"/>
    <x v="0"/>
    <m/>
    <m/>
    <m/>
    <s v="Tercel"/>
    <m/>
    <m/>
    <s v="(ex-AM 386)"/>
    <m/>
    <d v="1944-05-16T00:00:00"/>
    <d v="1944-12-16T00:00:00"/>
    <x v="0"/>
    <d v="1945-08-21T00:00:00"/>
    <n v="9.2223439211391014"/>
    <d v="1954-11-10T00:00:00"/>
    <m/>
    <d v="1972-07-01T00:00:00"/>
    <d v="2010-08-10T00:00:00"/>
    <m/>
  </r>
  <r>
    <x v="933"/>
    <m/>
    <m/>
    <s v="PG 100"/>
    <x v="87"/>
    <s v="20093"/>
    <x v="43"/>
    <d v="2008-04-30T00:00:00"/>
    <s v="PG 92"/>
    <x v="0"/>
    <x v="0"/>
    <x v="0"/>
    <x v="0"/>
    <x v="0"/>
    <m/>
    <m/>
    <m/>
    <m/>
    <m/>
    <m/>
    <s v="(ex-PGM 100)"/>
    <d v="1966-01-01T00:00:00"/>
    <m/>
    <d v="1970-06-19T00:00:00"/>
    <x v="0"/>
    <d v="1971-02-06T00:00:00"/>
    <n v="6.6495893625342202"/>
    <d v="1977-10-01T00:00:00"/>
    <m/>
    <d v="1977-10-01T00:00:00"/>
    <d v="2009-02-06T00:00:00"/>
    <m/>
  </r>
  <r>
    <x v="934"/>
    <m/>
    <m/>
    <s v="SS 302"/>
    <x v="56"/>
    <s v="05302"/>
    <x v="43"/>
    <d v="1973-02-01T00:00:00"/>
    <s v="SS 302"/>
    <x v="0"/>
    <x v="0"/>
    <x v="0"/>
    <x v="0"/>
    <x v="0"/>
    <m/>
    <m/>
    <m/>
    <s v="Sabalo"/>
    <m/>
    <m/>
    <m/>
    <m/>
    <m/>
    <m/>
    <x v="0"/>
    <m/>
    <s v="N/A"/>
    <m/>
    <m/>
    <d v="1971-07-01T00:00:00"/>
    <d v="2002-01-02T00:00:00"/>
    <m/>
  </r>
  <r>
    <x v="935"/>
    <m/>
    <m/>
    <s v="SS 322"/>
    <x v="56"/>
    <s v="05422"/>
    <x v="43"/>
    <d v="1973-09-01T00:00:00"/>
    <s v="SS 342"/>
    <x v="0"/>
    <x v="0"/>
    <x v="0"/>
    <x v="0"/>
    <x v="0"/>
    <m/>
    <m/>
    <m/>
    <s v="Blackfin"/>
    <m/>
    <m/>
    <m/>
    <m/>
    <m/>
    <m/>
    <x v="0"/>
    <m/>
    <s v="N/A"/>
    <m/>
    <m/>
    <d v="1972-09-15T00:00:00"/>
    <d v="2002-01-02T00:00:00"/>
    <m/>
  </r>
  <r>
    <x v="936"/>
    <m/>
    <m/>
    <s v="SS 337"/>
    <x v="56"/>
    <s v="05437"/>
    <x v="43"/>
    <d v="1975-04-01T00:00:00"/>
    <s v="SS 328"/>
    <x v="0"/>
    <x v="0"/>
    <x v="0"/>
    <x v="0"/>
    <x v="0"/>
    <m/>
    <m/>
    <m/>
    <s v="Carbonero"/>
    <m/>
    <m/>
    <s v="(ex-AGSS 337)"/>
    <d v="1942-04-10T00:00:00"/>
    <d v="1943-12-16T00:00:00"/>
    <d v="1944-10-15T00:00:00"/>
    <x v="783"/>
    <d v="1945-02-07T00:00:00"/>
    <s v="N/A"/>
    <m/>
    <m/>
    <d v="1970-12-01T00:00:00"/>
    <d v="2002-03-01T00:00:00"/>
    <m/>
  </r>
  <r>
    <x v="937"/>
    <m/>
    <m/>
    <s v="SS 416"/>
    <x v="56"/>
    <s v="05516"/>
    <x v="43"/>
    <d v="1979-07-01T00:00:00"/>
    <s v="SS 416"/>
    <x v="0"/>
    <x v="0"/>
    <x v="0"/>
    <x v="0"/>
    <x v="0"/>
    <m/>
    <m/>
    <m/>
    <s v="Tiru"/>
    <m/>
    <m/>
    <m/>
    <m/>
    <m/>
    <m/>
    <x v="0"/>
    <m/>
    <s v="N/A"/>
    <m/>
    <m/>
    <d v="1975-07-01T00:00:00"/>
    <d v="1999-03-01T00:00:00"/>
    <m/>
  </r>
  <r>
    <x v="938"/>
    <m/>
    <m/>
    <s v="SS 572"/>
    <x v="56"/>
    <s v="05592"/>
    <x v="43"/>
    <d v="2007-05-23T00:00:00"/>
    <s v="SS 572"/>
    <x v="0"/>
    <x v="0"/>
    <x v="0"/>
    <x v="0"/>
    <x v="0"/>
    <m/>
    <m/>
    <m/>
    <s v="Sailfish"/>
    <m/>
    <m/>
    <s v="(ex-SSR 572, SSGN 572)"/>
    <d v="1951-03-10T00:00:00"/>
    <d v="1953-12-08T00:00:00"/>
    <d v="1955-09-08T00:00:00"/>
    <x v="0"/>
    <d v="1956-04-14T00:00:00"/>
    <n v="22.457921675990953"/>
    <d v="1978-09-29T00:00:00"/>
    <m/>
    <d v="1978-09-30T00:00:00"/>
    <d v="2007-05-31T00:00:00"/>
    <m/>
  </r>
  <r>
    <x v="939"/>
    <m/>
    <m/>
    <s v="SS 574"/>
    <x v="56"/>
    <s v="05594"/>
    <x v="43"/>
    <d v="1986-04-13T00:00:00"/>
    <s v="SS 574"/>
    <x v="0"/>
    <x v="0"/>
    <x v="0"/>
    <x v="0"/>
    <x v="0"/>
    <m/>
    <m/>
    <m/>
    <s v="Grayback"/>
    <m/>
    <m/>
    <s v="(ex-APSS 574, SSG 574, LPSS 574)"/>
    <d v="1951-03-10T00:00:00"/>
    <d v="1954-07-01T00:00:00"/>
    <m/>
    <x v="0"/>
    <d v="1958-03-07T00:00:00"/>
    <s v="N/A"/>
    <m/>
    <m/>
    <d v="1984-01-16T00:00:00"/>
    <d v="2004-08-10T00:00:00"/>
    <m/>
  </r>
  <r>
    <x v="940"/>
    <m/>
    <m/>
    <s v="SS 576"/>
    <x v="56"/>
    <s v="05596"/>
    <x v="43"/>
    <d v="1992-01-07T00:00:00"/>
    <s v="SS 576"/>
    <x v="0"/>
    <x v="0"/>
    <x v="0"/>
    <x v="0"/>
    <x v="0"/>
    <m/>
    <m/>
    <m/>
    <s v="Darter"/>
    <m/>
    <m/>
    <m/>
    <d v="1954-06-30T00:00:00"/>
    <d v="1954-11-10T00:00:00"/>
    <d v="1956-05-28T00:00:00"/>
    <x v="784"/>
    <d v="1956-10-20T00:00:00"/>
    <n v="33.143087205088975"/>
    <d v="1989-12-12T00:00:00"/>
    <m/>
    <d v="1990-01-17T00:00:00"/>
    <d v="1999-12-03T00:00:00"/>
    <m/>
  </r>
  <r>
    <x v="941"/>
    <m/>
    <m/>
    <s v="SS 580"/>
    <x v="56"/>
    <s v="05603"/>
    <x v="43"/>
    <d v="2001-01-30T00:00:00"/>
    <s v="SS 580"/>
    <x v="0"/>
    <x v="0"/>
    <x v="0"/>
    <x v="0"/>
    <x v="0"/>
    <m/>
    <m/>
    <m/>
    <s v="Barbel II"/>
    <m/>
    <m/>
    <m/>
    <d v="1955-08-24T00:00:00"/>
    <d v="1956-05-18T00:00:00"/>
    <d v="1958-07-19T00:00:00"/>
    <x v="785"/>
    <d v="1959-01-17T00:00:00"/>
    <n v="30.501722158438579"/>
    <d v="1989-12-04T00:00:00"/>
    <m/>
    <d v="1990-01-17T00:00:00"/>
    <d v="2002-06-11T00:00:00"/>
    <m/>
  </r>
  <r>
    <x v="942"/>
    <m/>
    <m/>
    <s v="AGOR 5"/>
    <x v="6"/>
    <s v="17701"/>
    <x v="44"/>
    <d v="1970-08-10T00:00:00"/>
    <s v="AGOR 3"/>
    <x v="0"/>
    <x v="0"/>
    <x v="0"/>
    <x v="0"/>
    <x v="0"/>
    <m/>
    <m/>
    <m/>
    <m/>
    <m/>
    <m/>
    <m/>
    <d v="1960-11-29T00:00:00"/>
    <d v="1961-06-15T00:00:00"/>
    <d v="1962-06-30T00:00:00"/>
    <x v="487"/>
    <m/>
    <s v="N/A"/>
    <m/>
    <m/>
    <d v="1997-10-16T00:00:00"/>
    <d v="2011-02-16T00:00:00"/>
    <m/>
  </r>
  <r>
    <x v="943"/>
    <m/>
    <m/>
    <s v="AGS 35"/>
    <x v="7"/>
    <s v="17317"/>
    <x v="44"/>
    <d v="1976-04-15T00:00:00"/>
    <s v="AGS 35"/>
    <x v="0"/>
    <x v="0"/>
    <x v="0"/>
    <x v="0"/>
    <x v="0"/>
    <m/>
    <m/>
    <s v="Former MARAD/NDRF (PMARS): SGT GEORGE KEATHLEY"/>
    <s v="Sgt George D Keathley"/>
    <m/>
    <m/>
    <s v="(ex-MC 2247, APC 117)"/>
    <m/>
    <d v="1944-06-16T00:00:00"/>
    <d v="1944-12-07T00:00:00"/>
    <x v="786"/>
    <m/>
    <s v="N/A"/>
    <m/>
    <m/>
    <d v="1976-04-15T00:00:00"/>
    <d v="2005-07-14T00:00:00"/>
    <m/>
  </r>
  <r>
    <x v="944"/>
    <m/>
    <m/>
    <s v="AOG 77"/>
    <x v="35"/>
    <s v="04777"/>
    <x v="44"/>
    <d v="2000-04-13T00:00:00"/>
    <s v="AOG 77"/>
    <x v="0"/>
    <x v="0"/>
    <x v="0"/>
    <x v="0"/>
    <x v="0"/>
    <m/>
    <m/>
    <s v="Former MARAD/NDRF (PMARS): RINCON"/>
    <s v="Rincon"/>
    <m/>
    <m/>
    <s v="(ex-MC 2640)"/>
    <d v="1944-08-01T00:00:00"/>
    <d v="1945-02-24T00:00:00"/>
    <d v="1945-06-05T00:00:00"/>
    <x v="787"/>
    <m/>
    <s v="N/A"/>
    <m/>
    <m/>
    <d v="1998-10-23T00:00:00"/>
    <d v="2005-07-14T00:00:00"/>
    <m/>
  </r>
  <r>
    <x v="945"/>
    <m/>
    <m/>
    <s v="AOG 79"/>
    <x v="35"/>
    <s v="04779"/>
    <x v="44"/>
    <d v="2000-04-13T00:00:00"/>
    <s v="AOG 77"/>
    <x v="0"/>
    <x v="0"/>
    <x v="0"/>
    <x v="0"/>
    <x v="0"/>
    <m/>
    <m/>
    <m/>
    <s v="Petaluma"/>
    <m/>
    <m/>
    <s v="(ex-MC 2647, RACCOON BEND)"/>
    <d v="1944-08-01T00:00:00"/>
    <d v="1945-05-03T00:00:00"/>
    <d v="1945-08-09T00:00:00"/>
    <x v="788"/>
    <m/>
    <s v="N/A"/>
    <m/>
    <m/>
    <d v="1997-08-29T00:00:00"/>
    <d v="2005-07-14T00:00:00"/>
    <m/>
  </r>
  <r>
    <x v="946"/>
    <m/>
    <m/>
    <s v="APD 134"/>
    <x v="46"/>
    <s v="53718"/>
    <x v="44"/>
    <d v="1960-05-16T00:00:00"/>
    <s v="APD 87"/>
    <x v="0"/>
    <x v="0"/>
    <x v="0"/>
    <x v="0"/>
    <x v="0"/>
    <m/>
    <m/>
    <m/>
    <s v="Kleinsmith"/>
    <m/>
    <m/>
    <s v="(ex-DE 718)"/>
    <d v="1942-10-09T00:00:00"/>
    <d v="1944-08-30T00:00:00"/>
    <d v="1945-01-27T00:00:00"/>
    <x v="789"/>
    <d v="1945-06-12T00:00:00"/>
    <n v="15.02258726899384"/>
    <d v="1960-05-16T00:00:00"/>
    <m/>
    <m/>
    <d v="2005-07-14T00:00:00"/>
    <m/>
  </r>
  <r>
    <x v="947"/>
    <m/>
    <m/>
    <s v="ARL 38"/>
    <x v="74"/>
    <s v="58149"/>
    <x v="44"/>
    <d v="1980-03-01T00:00:00"/>
    <s v="ARL 1"/>
    <x v="0"/>
    <x v="0"/>
    <x v="0"/>
    <x v="0"/>
    <x v="0"/>
    <m/>
    <m/>
    <m/>
    <s v="Krishna"/>
    <m/>
    <m/>
    <s v="(ex-LST 1149)"/>
    <d v="1944-06-13T00:00:00"/>
    <d v="1945-02-23T00:00:00"/>
    <d v="1945-05-25T00:00:00"/>
    <x v="790"/>
    <m/>
    <s v="N/A"/>
    <m/>
    <m/>
    <d v="1979-09-15T00:00:00"/>
    <d v="2005-07-14T00:00:00"/>
    <m/>
  </r>
  <r>
    <x v="948"/>
    <m/>
    <m/>
    <s v="ATF 166"/>
    <x v="29"/>
    <s v="21010"/>
    <x v="44"/>
    <d v="2008-02-26T00:00:00"/>
    <s v="ATF 166"/>
    <x v="0"/>
    <x v="0"/>
    <x v="0"/>
    <x v="0"/>
    <x v="0"/>
    <m/>
    <m/>
    <m/>
    <m/>
    <m/>
    <m/>
    <m/>
    <d v="1975-09-12T00:00:00"/>
    <d v="1976-09-30T00:00:00"/>
    <d v="1978-06-24T00:00:00"/>
    <x v="791"/>
    <m/>
    <s v="N/A"/>
    <m/>
    <d v="1999-02-26T00:00:00"/>
    <d v="2008-02-25T00:00:00"/>
    <d v="2008-09-25T00:00:00"/>
    <m/>
  </r>
  <r>
    <x v="949"/>
    <m/>
    <m/>
    <s v="DD 689"/>
    <x v="30"/>
    <s v="04289"/>
    <x v="44"/>
    <d v="1975-09-01T00:00:00"/>
    <s v="DD 448"/>
    <x v="0"/>
    <x v="0"/>
    <x v="0"/>
    <x v="0"/>
    <x v="0"/>
    <m/>
    <m/>
    <m/>
    <s v="Wadleigh"/>
    <m/>
    <m/>
    <m/>
    <d v="1940-07-19T00:00:00"/>
    <d v="1943-04-05T00:00:00"/>
    <m/>
    <x v="0"/>
    <d v="1943-10-19T00:00:00"/>
    <n v="18.691307323750856"/>
    <d v="1962-06-28T00:00:00"/>
    <m/>
    <d v="1975-09-01T00:00:00"/>
    <d v="2005-07-14T00:00:00"/>
    <m/>
  </r>
  <r>
    <x v="950"/>
    <m/>
    <m/>
    <s v="DD 804"/>
    <x v="30"/>
    <s v="03904"/>
    <x v="44"/>
    <d v="1975-09-01T00:00:00"/>
    <s v="DD 448"/>
    <x v="0"/>
    <x v="0"/>
    <x v="0"/>
    <x v="0"/>
    <x v="0"/>
    <m/>
    <m/>
    <m/>
    <s v="Rooks"/>
    <m/>
    <m/>
    <m/>
    <d v="1934-03-27T00:00:00"/>
    <d v="1943-10-27T00:00:00"/>
    <d v="1944-06-06T00:00:00"/>
    <x v="0"/>
    <d v="1944-09-02T00:00:00"/>
    <s v="N/A"/>
    <m/>
    <m/>
    <d v="1975-09-01T00:00:00"/>
    <d v="2005-07-14T00:00:00"/>
    <m/>
  </r>
  <r>
    <x v="951"/>
    <s v="WHP"/>
    <m/>
    <s v="FF 1062"/>
    <x v="66"/>
    <s v="54057"/>
    <x v="44"/>
    <d v="1995-01-11T00:00:00"/>
    <s v="FF 1052"/>
    <x v="0"/>
    <x v="0"/>
    <x v="0"/>
    <x v="0"/>
    <x v="0"/>
    <m/>
    <m/>
    <m/>
    <s v="Whipple"/>
    <m/>
    <m/>
    <s v="(ex-DE 1062)"/>
    <d v="1964-07-22T00:00:00"/>
    <d v="1967-04-24T00:00:00"/>
    <d v="1968-04-12T00:00:00"/>
    <x v="792"/>
    <d v="1970-08-22T00:00:00"/>
    <n v="21.505177955005358"/>
    <d v="1992-02-14T00:00:00"/>
    <m/>
    <d v="1995-01-11T00:00:00"/>
    <d v="2005-07-14T00:00:00"/>
    <m/>
  </r>
  <r>
    <x v="952"/>
    <m/>
    <m/>
    <s v="FFR 334"/>
    <x v="116"/>
    <s v="53334"/>
    <x v="44"/>
    <d v="1971-09-01T00:00:00"/>
    <s v="FFR 334"/>
    <x v="0"/>
    <x v="0"/>
    <x v="0"/>
    <x v="0"/>
    <x v="0"/>
    <m/>
    <m/>
    <m/>
    <s v="Forster"/>
    <m/>
    <m/>
    <s v="(ex-DE 334, DER 334)"/>
    <d v="1942-08-01T00:00:00"/>
    <d v="1943-08-31T00:00:00"/>
    <d v="1943-11-01T00:00:00"/>
    <x v="793"/>
    <d v="1944-01-01T00:00:00"/>
    <s v="N/A"/>
    <m/>
    <m/>
    <m/>
    <d v="2005-07-14T00:00:00"/>
    <m/>
  </r>
  <r>
    <x v="6"/>
    <s v="TRE"/>
    <m/>
    <s v="LPD 14"/>
    <x v="9"/>
    <s v="07200"/>
    <x v="44"/>
    <d v="2007-01-17T00:00:00"/>
    <s v="LPD 4  Amphibious Transport Docks"/>
    <x v="0"/>
    <x v="0"/>
    <x v="0"/>
    <x v="0"/>
    <x v="0"/>
    <m/>
    <m/>
    <m/>
    <s v="Trenton"/>
    <s v="Trenton (LPD 14)"/>
    <m/>
    <m/>
    <d v="1965-05-17T00:00:00"/>
    <d v="1966-08-08T00:00:00"/>
    <d v="1968-08-03T00:00:00"/>
    <x v="794"/>
    <d v="1971-03-06T00:00:00"/>
    <n v="35.929480538700609"/>
    <d v="2007-01-17T00:00:00"/>
    <m/>
    <d v="2007-01-17T00:00:00"/>
    <d v="2007-11-05T00:00:00"/>
    <m/>
  </r>
  <r>
    <x v="953"/>
    <m/>
    <m/>
    <s v="LST 1171"/>
    <x v="38"/>
    <s v="58171"/>
    <x v="44"/>
    <d v="1992-05-08T00:00:00"/>
    <s v="LST 1171"/>
    <x v="0"/>
    <x v="0"/>
    <x v="0"/>
    <x v="0"/>
    <x v="0"/>
    <m/>
    <m/>
    <m/>
    <s v="De Soto County"/>
    <m/>
    <m/>
    <m/>
    <d v="1955-06-01T00:00:00"/>
    <d v="1956-09-01T00:00:00"/>
    <d v="1957-02-28T00:00:00"/>
    <x v="795"/>
    <d v="1958-06-10T00:00:00"/>
    <n v="14.110239094725316"/>
    <d v="1972-07-17T00:00:00"/>
    <m/>
    <d v="1992-05-08T00:00:00"/>
    <d v="2005-07-14T00:00:00"/>
    <m/>
  </r>
  <r>
    <x v="954"/>
    <m/>
    <m/>
    <s v="LST 1175"/>
    <x v="38"/>
    <s v="58175"/>
    <x v="44"/>
    <d v="1992-05-08T00:00:00"/>
    <s v="LST 1171"/>
    <x v="0"/>
    <x v="0"/>
    <x v="0"/>
    <x v="0"/>
    <x v="0"/>
    <m/>
    <m/>
    <m/>
    <s v="York County"/>
    <m/>
    <m/>
    <m/>
    <d v="1955-06-01T00:00:00"/>
    <d v="1956-06-04T00:00:00"/>
    <d v="1957-03-05T00:00:00"/>
    <x v="796"/>
    <d v="1957-11-08T00:00:00"/>
    <n v="14.688569472963723"/>
    <d v="1972-07-17T00:00:00"/>
    <m/>
    <d v="1992-05-08T00:00:00"/>
    <d v="2005-07-14T00:00:00"/>
    <m/>
  </r>
  <r>
    <x v="955"/>
    <m/>
    <m/>
    <s v="LST 509"/>
    <x v="38"/>
    <s v="50509"/>
    <x v="44"/>
    <d v="1970-04-01T00:00:00"/>
    <s v="LST 491"/>
    <x v="0"/>
    <x v="0"/>
    <x v="0"/>
    <x v="0"/>
    <x v="0"/>
    <m/>
    <m/>
    <m/>
    <s v="LST-509"/>
    <m/>
    <m/>
    <m/>
    <d v="1943-03-01T00:00:00"/>
    <d v="1943-10-07T00:00:00"/>
    <d v="1943-11-23T00:00:00"/>
    <x v="793"/>
    <d v="1944-01-20T00:00:00"/>
    <s v="N/A"/>
    <m/>
    <m/>
    <m/>
    <d v="2005-07-14T00:00:00"/>
    <m/>
  </r>
  <r>
    <x v="931"/>
    <s v="HER"/>
    <m/>
    <s v="MHC 52"/>
    <x v="39"/>
    <s v="21864"/>
    <x v="44"/>
    <d v="2007-03-16T00:00:00"/>
    <s v="MHC 51"/>
    <x v="0"/>
    <x v="0"/>
    <x v="0"/>
    <x v="0"/>
    <x v="0"/>
    <m/>
    <m/>
    <m/>
    <m/>
    <s v="Heron (MHC 52)"/>
    <m/>
    <m/>
    <d v="1989-02-17T00:00:00"/>
    <d v="1989-10-11T00:00:00"/>
    <d v="1992-03-21T00:00:00"/>
    <x v="797"/>
    <d v="1994-08-06T00:00:00"/>
    <n v="12.650107568941912"/>
    <d v="2007-03-16T00:00:00"/>
    <m/>
    <d v="2007-03-16T00:00:00"/>
    <d v="2007-11-05T00:00:00"/>
    <m/>
  </r>
  <r>
    <x v="956"/>
    <s v="PEL"/>
    <m/>
    <s v="MHC 53"/>
    <x v="39"/>
    <s v="21865"/>
    <x v="44"/>
    <d v="2007-03-16T00:00:00"/>
    <s v="MHC 51"/>
    <x v="0"/>
    <x v="0"/>
    <x v="0"/>
    <x v="0"/>
    <x v="0"/>
    <m/>
    <m/>
    <m/>
    <m/>
    <s v="Pelican (MHC 53)"/>
    <m/>
    <m/>
    <d v="1989-10-03T00:00:00"/>
    <d v="1991-06-06T00:00:00"/>
    <d v="1993-02-27T00:00:00"/>
    <x v="798"/>
    <d v="1995-11-18T00:00:00"/>
    <n v="11.595408593091829"/>
    <d v="2007-03-16T00:00:00"/>
    <m/>
    <d v="2007-03-16T00:00:00"/>
    <d v="2007-11-05T00:00:00"/>
    <m/>
  </r>
  <r>
    <x v="957"/>
    <s v="CAR"/>
    <m/>
    <s v="MHC 60"/>
    <x v="39"/>
    <s v="22152"/>
    <x v="44"/>
    <d v="2007-01-07T00:00:00"/>
    <s v="MHC 51"/>
    <x v="0"/>
    <x v="0"/>
    <x v="0"/>
    <x v="0"/>
    <x v="0"/>
    <m/>
    <m/>
    <m/>
    <m/>
    <s v="Cardinal (MHC 60)"/>
    <m/>
    <m/>
    <d v="1992-04-22T00:00:00"/>
    <d v="1994-04-13T00:00:00"/>
    <d v="1996-03-09T00:00:00"/>
    <x v="799"/>
    <d v="1997-10-18T00:00:00"/>
    <n v="9.4829474732387347"/>
    <d v="2007-01-07T00:00:00"/>
    <m/>
    <d v="2007-01-07T00:00:00"/>
    <d v="2007-11-05T00:00:00"/>
    <m/>
  </r>
  <r>
    <x v="958"/>
    <s v="RAV"/>
    <m/>
    <s v="MHC 61"/>
    <x v="39"/>
    <s v="22179"/>
    <x v="44"/>
    <d v="2007-01-07T00:00:00"/>
    <s v="MHC 51"/>
    <x v="0"/>
    <x v="0"/>
    <x v="0"/>
    <x v="0"/>
    <x v="0"/>
    <m/>
    <m/>
    <m/>
    <m/>
    <s v="Raven (MHC 61)"/>
    <m/>
    <m/>
    <d v="1993-03-31T00:00:00"/>
    <d v="1995-04-01T00:00:00"/>
    <d v="1996-09-28T00:00:00"/>
    <x v="800"/>
    <d v="1998-09-05T00:00:00"/>
    <n v="8.7349397590361448"/>
    <d v="2007-01-07T00:00:00"/>
    <m/>
    <d v="2007-01-07T00:00:00"/>
    <d v="2007-11-05T00:00:00"/>
    <m/>
  </r>
  <r>
    <x v="959"/>
    <m/>
    <m/>
    <s v="PG 96"/>
    <x v="87"/>
    <s v="20089"/>
    <x v="44"/>
    <d v="1996-08-30T00:00:00"/>
    <s v="PG 92"/>
    <x v="0"/>
    <x v="0"/>
    <x v="0"/>
    <x v="0"/>
    <x v="0"/>
    <m/>
    <m/>
    <m/>
    <m/>
    <m/>
    <m/>
    <s v="(ex-PGM 96)"/>
    <d v="1966-07-26T00:00:00"/>
    <d v="1968-04-17T00:00:00"/>
    <d v="1969-12-20T00:00:00"/>
    <x v="801"/>
    <d v="1970-04-20T00:00:00"/>
    <s v="N/A"/>
    <m/>
    <m/>
    <d v="1996-08-30T00:00:00"/>
    <d v="2009-02-06T00:00:00"/>
    <m/>
  </r>
  <r>
    <x v="960"/>
    <m/>
    <m/>
    <s v="SS 413"/>
    <x v="56"/>
    <s v="05513"/>
    <x v="44"/>
    <d v="1975-08-01T00:00:00"/>
    <s v="SS 381"/>
    <x v="0"/>
    <x v="0"/>
    <x v="0"/>
    <x v="0"/>
    <x v="0"/>
    <m/>
    <m/>
    <m/>
    <s v="Spot"/>
    <m/>
    <m/>
    <m/>
    <d v="1942-07-09T00:00:00"/>
    <d v="1943-08-24T00:00:00"/>
    <d v="1944-05-19T00:00:00"/>
    <x v="802"/>
    <d v="1944-08-03T00:00:00"/>
    <s v="N/A"/>
    <m/>
    <m/>
    <d v="1975-08-01T00:00:00"/>
    <d v="2005-07-14T00:00:00"/>
    <m/>
  </r>
  <r>
    <x v="961"/>
    <m/>
    <m/>
    <s v="AD 31"/>
    <x v="69"/>
    <s v="04660"/>
    <x v="45"/>
    <d v="1980-03-01T00:00:00"/>
    <s v="AD 26"/>
    <x v="0"/>
    <x v="0"/>
    <x v="0"/>
    <x v="0"/>
    <x v="0"/>
    <m/>
    <m/>
    <m/>
    <s v="Tidewater"/>
    <m/>
    <m/>
    <s v="(ex-AS 30)"/>
    <d v="1944-08-10T00:00:00"/>
    <d v="1944-11-27T00:00:00"/>
    <d v="1945-06-30T00:00:00"/>
    <x v="0"/>
    <d v="1946-02-19T00:00:00"/>
    <s v="N/A"/>
    <m/>
    <m/>
    <d v="1978-06-15T00:00:00"/>
    <d v="2007-05-01T00:00:00"/>
    <m/>
  </r>
  <r>
    <x v="962"/>
    <m/>
    <m/>
    <s v="AG 192"/>
    <x v="117"/>
    <s v="05852"/>
    <x v="45"/>
    <d v="1992-12-07T00:00:00"/>
    <s v="AG 192"/>
    <x v="0"/>
    <x v="0"/>
    <x v="0"/>
    <x v="0"/>
    <x v="0"/>
    <m/>
    <m/>
    <m/>
    <s v="S P Lee"/>
    <m/>
    <m/>
    <s v="(ex-AGS 31)"/>
    <d v="1965-12-06T00:00:00"/>
    <d v="1966-06-27T00:00:00"/>
    <d v="1967-10-19T00:00:00"/>
    <x v="803"/>
    <m/>
    <s v="N/A"/>
    <m/>
    <m/>
    <d v="1992-10-01T00:00:00"/>
    <d v="2011-02-16T00:00:00"/>
    <m/>
  </r>
  <r>
    <x v="963"/>
    <m/>
    <m/>
    <s v="AGOR 1"/>
    <x v="6"/>
    <s v="01555"/>
    <x v="45"/>
    <d v="1977-05-01T00:00:00"/>
    <s v="AGOR 1"/>
    <x v="0"/>
    <x v="0"/>
    <x v="0"/>
    <x v="0"/>
    <x v="0"/>
    <m/>
    <m/>
    <m/>
    <s v="Josiah Willard Gibbs"/>
    <m/>
    <m/>
    <s v="(ex-AVP 51)"/>
    <m/>
    <m/>
    <m/>
    <x v="0"/>
    <m/>
    <s v="N/A"/>
    <m/>
    <m/>
    <d v="1977-02-15T00:00:00"/>
    <d v="2001-12-10T00:00:00"/>
    <m/>
  </r>
  <r>
    <x v="964"/>
    <m/>
    <m/>
    <s v="AGOR 4"/>
    <x v="6"/>
    <s v="07199"/>
    <x v="45"/>
    <d v="1996-12-04T00:00:00"/>
    <s v="AGOR 3"/>
    <x v="0"/>
    <x v="0"/>
    <x v="0"/>
    <x v="0"/>
    <x v="0"/>
    <m/>
    <m/>
    <s v="Former MARAD/NDRF (PMARS): JAMES M. GILLISS"/>
    <s v="James M Gilliss"/>
    <m/>
    <m/>
    <m/>
    <d v="1960-11-29T00:00:00"/>
    <d v="1961-05-31T00:00:00"/>
    <d v="1962-05-19T00:00:00"/>
    <x v="804"/>
    <m/>
    <s v="N/A"/>
    <m/>
    <m/>
    <m/>
    <d v="2011-02-16T00:00:00"/>
    <m/>
  </r>
  <r>
    <x v="500"/>
    <m/>
    <m/>
    <s v="AGOR 6"/>
    <x v="6"/>
    <s v="07173"/>
    <x v="45"/>
    <d v="1990-12-05T00:00:00"/>
    <s v="AGOR 3"/>
    <x v="0"/>
    <x v="0"/>
    <x v="0"/>
    <x v="0"/>
    <x v="0"/>
    <m/>
    <m/>
    <m/>
    <s v="Sands"/>
    <m/>
    <m/>
    <m/>
    <d v="1961-12-13T00:00:00"/>
    <d v="1962-08-23T00:00:00"/>
    <d v="1963-09-14T00:00:00"/>
    <x v="805"/>
    <d v="1964-11-13T00:00:00"/>
    <s v="N/A"/>
    <m/>
    <m/>
    <d v="1990-05-25T00:00:00"/>
    <d v="2001-02-01T00:00:00"/>
    <m/>
  </r>
  <r>
    <x v="965"/>
    <m/>
    <m/>
    <s v="AGOS 17"/>
    <x v="63"/>
    <s v="21611"/>
    <x v="45"/>
    <d v="1996-10-10T00:00:00"/>
    <s v="AGOS 1"/>
    <x v="0"/>
    <x v="0"/>
    <x v="0"/>
    <x v="0"/>
    <x v="0"/>
    <m/>
    <m/>
    <s v="Former MARAD/NDRF (PMARS): TENACIOUS"/>
    <m/>
    <m/>
    <m/>
    <s v="(ex-INTREPID)"/>
    <d v="1987-02-20T00:00:00"/>
    <d v="1988-02-26T00:00:00"/>
    <d v="1989-02-17T00:00:00"/>
    <x v="806"/>
    <m/>
    <s v="N/A"/>
    <m/>
    <m/>
    <d v="1997-02-06T00:00:00"/>
    <d v="2000-07-19T00:00:00"/>
    <m/>
  </r>
  <r>
    <x v="966"/>
    <m/>
    <m/>
    <s v="AGP 786"/>
    <x v="118"/>
    <s v="50786"/>
    <x v="45"/>
    <d v="1976-04-01T00:00:00"/>
    <s v="AGP 786"/>
    <x v="0"/>
    <x v="0"/>
    <x v="0"/>
    <x v="0"/>
    <x v="0"/>
    <m/>
    <m/>
    <m/>
    <s v="Garrett County"/>
    <m/>
    <m/>
    <s v="(ex-LST 786)"/>
    <m/>
    <m/>
    <m/>
    <x v="0"/>
    <m/>
    <s v="N/A"/>
    <m/>
    <m/>
    <m/>
    <d v="2000-08-25T00:00:00"/>
    <m/>
  </r>
  <r>
    <x v="967"/>
    <m/>
    <m/>
    <s v="AGP 821"/>
    <x v="118"/>
    <s v="50821"/>
    <x v="45"/>
    <d v="1976-04-01T00:00:00"/>
    <s v="AGP 786"/>
    <x v="0"/>
    <x v="0"/>
    <x v="0"/>
    <x v="0"/>
    <x v="0"/>
    <m/>
    <m/>
    <m/>
    <s v="Harnett County"/>
    <m/>
    <m/>
    <s v="(ex-LST 821)"/>
    <m/>
    <m/>
    <m/>
    <x v="0"/>
    <m/>
    <s v="N/A"/>
    <m/>
    <m/>
    <m/>
    <d v="2000-08-25T00:00:00"/>
    <m/>
  </r>
  <r>
    <x v="968"/>
    <m/>
    <m/>
    <s v="AGP 838"/>
    <x v="118"/>
    <s v="50838"/>
    <x v="45"/>
    <d v="1974-08-01T00:00:00"/>
    <s v="AGP 786"/>
    <x v="0"/>
    <x v="0"/>
    <x v="0"/>
    <x v="0"/>
    <x v="0"/>
    <m/>
    <m/>
    <m/>
    <s v="Hunterdon County"/>
    <m/>
    <m/>
    <s v="(ex-LST 838)"/>
    <m/>
    <m/>
    <m/>
    <x v="0"/>
    <m/>
    <s v="N/A"/>
    <m/>
    <m/>
    <d v="1974-08-01T00:00:00"/>
    <d v="2007-05-24T00:00:00"/>
    <m/>
  </r>
  <r>
    <x v="502"/>
    <m/>
    <m/>
    <s v="AGS 27"/>
    <x v="7"/>
    <s v="08494"/>
    <x v="45"/>
    <d v="2001-03-14T00:00:00"/>
    <s v="AGS 26"/>
    <x v="0"/>
    <x v="0"/>
    <x v="0"/>
    <x v="0"/>
    <x v="0"/>
    <m/>
    <m/>
    <m/>
    <s v="Kane"/>
    <m/>
    <m/>
    <m/>
    <d v="1964-02-05T00:00:00"/>
    <d v="1964-12-19T00:00:00"/>
    <d v="1965-11-20T00:00:00"/>
    <x v="807"/>
    <m/>
    <s v="N/A"/>
    <m/>
    <m/>
    <d v="2001-03-14T00:00:00"/>
    <d v="2007-09-18T00:00:00"/>
    <m/>
  </r>
  <r>
    <x v="969"/>
    <m/>
    <m/>
    <s v="AGS 33"/>
    <x v="7"/>
    <s v="20252"/>
    <x v="45"/>
    <d v="1995-09-29T00:00:00"/>
    <s v="AGS 33"/>
    <x v="0"/>
    <x v="0"/>
    <x v="0"/>
    <x v="0"/>
    <x v="0"/>
    <m/>
    <m/>
    <m/>
    <s v="Wilkes"/>
    <m/>
    <m/>
    <m/>
    <d v="1967-09-27T00:00:00"/>
    <d v="1968-07-18T00:00:00"/>
    <d v="1969-07-31T00:00:00"/>
    <x v="808"/>
    <d v="1971-06-28T00:00:00"/>
    <s v="N/A"/>
    <m/>
    <m/>
    <m/>
    <d v="1997-06-30T00:00:00"/>
    <m/>
  </r>
  <r>
    <x v="970"/>
    <m/>
    <m/>
    <s v="AGSS 336"/>
    <x v="52"/>
    <s v="05436"/>
    <x v="45"/>
    <d v="1977-12-01T00:00:00"/>
    <s v="AGSS 285"/>
    <x v="0"/>
    <x v="0"/>
    <x v="0"/>
    <x v="0"/>
    <x v="0"/>
    <m/>
    <m/>
    <m/>
    <s v="Capitaine"/>
    <m/>
    <m/>
    <s v="(ex-SS 336)"/>
    <m/>
    <m/>
    <m/>
    <x v="0"/>
    <d v="1945-01-26T00:00:00"/>
    <s v="N/A"/>
    <m/>
    <m/>
    <m/>
    <d v="2003-02-25T00:00:00"/>
    <m/>
  </r>
  <r>
    <x v="971"/>
    <m/>
    <m/>
    <s v="AGSS 417"/>
    <x v="52"/>
    <s v="05517"/>
    <x v="45"/>
    <d v="1976-07-01T00:00:00"/>
    <s v="AGSS 417"/>
    <x v="0"/>
    <x v="0"/>
    <x v="0"/>
    <x v="0"/>
    <x v="0"/>
    <m/>
    <m/>
    <m/>
    <s v="Tench"/>
    <m/>
    <m/>
    <s v="(ex-SS 417)"/>
    <m/>
    <m/>
    <m/>
    <x v="0"/>
    <m/>
    <s v="N/A"/>
    <m/>
    <m/>
    <m/>
    <d v="2000-08-25T00:00:00"/>
    <m/>
  </r>
  <r>
    <x v="972"/>
    <m/>
    <m/>
    <s v="AKA 91"/>
    <x v="119"/>
    <s v="01311"/>
    <x v="45"/>
    <d v="1974-03-01T00:00:00"/>
    <s v="AKA 88"/>
    <x v="0"/>
    <x v="0"/>
    <x v="0"/>
    <x v="0"/>
    <x v="0"/>
    <m/>
    <m/>
    <s v="Former MARAD/NDRF (PMARS): WHITLEY (AKA-91)"/>
    <s v="Whitley"/>
    <m/>
    <m/>
    <s v="(ex-MC 1191)"/>
    <d v="1942-06-11T00:00:00"/>
    <d v="1944-05-02T00:00:00"/>
    <d v="1944-06-22T00:00:00"/>
    <x v="809"/>
    <d v="1944-09-21T00:00:00"/>
    <s v="N/A"/>
    <m/>
    <m/>
    <m/>
    <d v="2000-08-11T00:00:00"/>
    <m/>
  </r>
  <r>
    <x v="973"/>
    <m/>
    <m/>
    <s v="AKL 10"/>
    <x v="120"/>
    <s v="01184"/>
    <x v="45"/>
    <d v="1974-11-01T00:00:00"/>
    <s v="AKL 1"/>
    <x v="0"/>
    <x v="0"/>
    <x v="0"/>
    <x v="0"/>
    <x v="0"/>
    <m/>
    <m/>
    <m/>
    <s v="Sharps"/>
    <m/>
    <m/>
    <s v="(ex-AG 139)"/>
    <m/>
    <m/>
    <m/>
    <x v="0"/>
    <m/>
    <s v="N/A"/>
    <m/>
    <m/>
    <d v="1974-08-20T00:00:00"/>
    <d v="2001-12-28T00:00:00"/>
    <m/>
  </r>
  <r>
    <x v="974"/>
    <m/>
    <m/>
    <s v="AKL 12"/>
    <x v="120"/>
    <s v="01188"/>
    <x v="45"/>
    <d v="1976-05-01T00:00:00"/>
    <s v="AKL 12"/>
    <x v="0"/>
    <x v="0"/>
    <x v="0"/>
    <x v="0"/>
    <x v="0"/>
    <m/>
    <m/>
    <m/>
    <s v="Mark"/>
    <m/>
    <m/>
    <s v="(ex-AG 143)"/>
    <m/>
    <m/>
    <m/>
    <x v="0"/>
    <m/>
    <s v="N/A"/>
    <m/>
    <m/>
    <d v="1976-04-15T00:00:00"/>
    <d v="2001-12-28T00:00:00"/>
    <m/>
  </r>
  <r>
    <x v="975"/>
    <m/>
    <m/>
    <s v="AKL 28"/>
    <x v="120"/>
    <s v="01209"/>
    <x v="45"/>
    <d v="1974-11-01T00:00:00"/>
    <s v="AKL 1"/>
    <x v="0"/>
    <x v="0"/>
    <x v="0"/>
    <x v="0"/>
    <x v="0"/>
    <m/>
    <m/>
    <m/>
    <s v="Brule II"/>
    <m/>
    <m/>
    <s v="(ex-FS 370)"/>
    <m/>
    <m/>
    <m/>
    <x v="0"/>
    <m/>
    <s v="N/A"/>
    <m/>
    <m/>
    <d v="1974-11-15T00:00:00"/>
    <d v="2001-12-28T00:00:00"/>
    <m/>
  </r>
  <r>
    <x v="4"/>
    <m/>
    <m/>
    <s v="AKL 35"/>
    <x v="120"/>
    <s v="01216"/>
    <x v="45"/>
    <d v="1974-11-01T00:00:00"/>
    <s v="AKL 1"/>
    <x v="0"/>
    <x v="0"/>
    <x v="0"/>
    <x v="0"/>
    <x v="0"/>
    <m/>
    <m/>
    <m/>
    <m/>
    <m/>
    <m/>
    <s v="(ex-FS 383)"/>
    <m/>
    <m/>
    <m/>
    <x v="0"/>
    <m/>
    <s v="N/A"/>
    <m/>
    <m/>
    <d v="1974-11-15T00:00:00"/>
    <d v="2000-08-25T00:00:00"/>
    <m/>
  </r>
  <r>
    <x v="976"/>
    <m/>
    <m/>
    <s v="ANL 27"/>
    <x v="121"/>
    <s v="14522"/>
    <x v="45"/>
    <d v="1978-08-01T00:00:00"/>
    <s v="AN 6"/>
    <x v="0"/>
    <x v="0"/>
    <x v="0"/>
    <x v="0"/>
    <x v="0"/>
    <m/>
    <m/>
    <s v="Former MARAD/NDRF (PMARS): MULBERRY (AN-27)"/>
    <s v="Mulberry"/>
    <m/>
    <m/>
    <s v="(ex-YN 22)"/>
    <m/>
    <m/>
    <m/>
    <x v="0"/>
    <m/>
    <s v="N/A"/>
    <m/>
    <m/>
    <d v="1978-03-31T00:00:00"/>
    <d v="2001-12-28T00:00:00"/>
    <m/>
  </r>
  <r>
    <x v="977"/>
    <m/>
    <m/>
    <s v="ANL 82"/>
    <x v="121"/>
    <s v="14601"/>
    <x v="45"/>
    <d v="1977-12-01T00:00:00"/>
    <s v="AN 78"/>
    <x v="0"/>
    <x v="0"/>
    <x v="0"/>
    <x v="0"/>
    <x v="0"/>
    <m/>
    <m/>
    <m/>
    <s v="Marietta"/>
    <m/>
    <m/>
    <s v="(ex-YN 101)"/>
    <m/>
    <m/>
    <m/>
    <x v="0"/>
    <m/>
    <s v="N/A"/>
    <m/>
    <m/>
    <d v="1976-03-01T00:00:00"/>
    <d v="2001-12-11T00:00:00"/>
    <m/>
  </r>
  <r>
    <x v="978"/>
    <m/>
    <m/>
    <s v="ANL 90"/>
    <x v="121"/>
    <s v="14619"/>
    <x v="45"/>
    <d v="1977-12-01T00:00:00"/>
    <s v="AN 78"/>
    <x v="0"/>
    <x v="0"/>
    <x v="0"/>
    <x v="0"/>
    <x v="0"/>
    <m/>
    <m/>
    <s v="Former MARAD/NDRF (PMARS): TUNXIS (AN-90)"/>
    <s v="Tunxis"/>
    <m/>
    <m/>
    <s v="(ex-YN 119)"/>
    <m/>
    <m/>
    <m/>
    <x v="0"/>
    <m/>
    <s v="N/A"/>
    <m/>
    <m/>
    <d v="1976-03-01T00:00:00"/>
    <d v="2001-12-11T00:00:00"/>
    <m/>
  </r>
  <r>
    <x v="979"/>
    <m/>
    <m/>
    <s v="ANL 91"/>
    <x v="121"/>
    <s v="14620"/>
    <x v="45"/>
    <d v="1977-12-01T00:00:00"/>
    <s v="AN 78"/>
    <x v="0"/>
    <x v="0"/>
    <x v="0"/>
    <x v="0"/>
    <x v="0"/>
    <m/>
    <m/>
    <s v="Former MARAD/NDRF (PMARS): WAXSAW (AN-91)"/>
    <s v="Waxsaw"/>
    <m/>
    <m/>
    <s v="(ex-YN 120)"/>
    <m/>
    <m/>
    <m/>
    <x v="0"/>
    <m/>
    <s v="N/A"/>
    <m/>
    <m/>
    <d v="1976-03-01T00:00:00"/>
    <d v="2001-12-11T00:00:00"/>
    <m/>
  </r>
  <r>
    <x v="980"/>
    <m/>
    <m/>
    <s v="AO 132"/>
    <x v="64"/>
    <s v="04992"/>
    <x v="45"/>
    <d v="1974-05-01T00:00:00"/>
    <s v="AO 49"/>
    <x v="0"/>
    <x v="0"/>
    <x v="0"/>
    <x v="0"/>
    <x v="0"/>
    <m/>
    <m/>
    <s v="Former MARAD/NDRF (PMARS): MISSION SANTA CLARA"/>
    <s v="Mission Santa Clara"/>
    <m/>
    <m/>
    <s v="(ex-MC 1820)"/>
    <m/>
    <m/>
    <m/>
    <x v="0"/>
    <m/>
    <s v="N/A"/>
    <m/>
    <m/>
    <d v="1974-05-31T00:00:00"/>
    <d v="2001-12-28T00:00:00"/>
    <m/>
  </r>
  <r>
    <x v="981"/>
    <m/>
    <m/>
    <s v="AOG 11"/>
    <x v="35"/>
    <s v="04911"/>
    <x v="45"/>
    <d v="1978-07-01T00:00:00"/>
    <s v="AOG 1"/>
    <x v="0"/>
    <x v="0"/>
    <x v="0"/>
    <x v="0"/>
    <x v="0"/>
    <m/>
    <m/>
    <m/>
    <s v="Tombigbee"/>
    <m/>
    <m/>
    <m/>
    <m/>
    <m/>
    <d v="1943-11-18T00:00:00"/>
    <x v="0"/>
    <m/>
    <s v="N/A"/>
    <m/>
    <m/>
    <d v="1978-04-15T00:00:00"/>
    <d v="2001-12-28T00:00:00"/>
    <m/>
  </r>
  <r>
    <x v="982"/>
    <m/>
    <m/>
    <s v="AOG 50"/>
    <x v="35"/>
    <s v="04750"/>
    <x v="45"/>
    <d v="1976-01-01T00:00:00"/>
    <s v="AOG 1"/>
    <x v="0"/>
    <x v="0"/>
    <x v="0"/>
    <x v="0"/>
    <x v="0"/>
    <m/>
    <m/>
    <m/>
    <s v="Chewaucan"/>
    <m/>
    <m/>
    <m/>
    <m/>
    <m/>
    <m/>
    <x v="0"/>
    <d v="1945-02-19T00:00:00"/>
    <s v="N/A"/>
    <m/>
    <m/>
    <d v="1975-07-01T00:00:00"/>
    <d v="2002-03-01T00:00:00"/>
    <m/>
  </r>
  <r>
    <x v="983"/>
    <m/>
    <m/>
    <s v="AOG 53"/>
    <x v="35"/>
    <s v="04753"/>
    <x v="45"/>
    <d v="1976-05-01T00:00:00"/>
    <s v="AOG 1"/>
    <x v="0"/>
    <x v="0"/>
    <x v="0"/>
    <x v="0"/>
    <x v="0"/>
    <m/>
    <m/>
    <m/>
    <s v="Namakagon"/>
    <m/>
    <m/>
    <m/>
    <m/>
    <d v="1944-08-01T00:00:00"/>
    <d v="1944-11-04T00:00:00"/>
    <x v="471"/>
    <d v="1945-06-18T00:00:00"/>
    <n v="12.258003369839933"/>
    <d v="1957-09-20T00:00:00"/>
    <m/>
    <d v="1976-04-15T00:00:00"/>
    <d v="2001-12-28T00:00:00"/>
    <m/>
  </r>
  <r>
    <x v="984"/>
    <m/>
    <m/>
    <s v="AOG 57"/>
    <x v="35"/>
    <s v="04757"/>
    <x v="45"/>
    <d v="1976-05-01T00:00:00"/>
    <s v="AOG 1"/>
    <x v="0"/>
    <x v="0"/>
    <x v="0"/>
    <x v="0"/>
    <x v="0"/>
    <m/>
    <m/>
    <m/>
    <s v="Pecatonica"/>
    <m/>
    <m/>
    <m/>
    <m/>
    <m/>
    <m/>
    <x v="0"/>
    <m/>
    <s v="N/A"/>
    <m/>
    <m/>
    <d v="1976-04-15T00:00:00"/>
    <d v="2001-12-28T00:00:00"/>
    <m/>
  </r>
  <r>
    <x v="985"/>
    <m/>
    <m/>
    <s v="AOG 7"/>
    <x v="35"/>
    <s v="04907"/>
    <x v="45"/>
    <d v="1976-05-01T00:00:00"/>
    <s v="AOG 1"/>
    <x v="0"/>
    <x v="0"/>
    <x v="0"/>
    <x v="0"/>
    <x v="0"/>
    <m/>
    <m/>
    <m/>
    <s v="Elkhorn"/>
    <m/>
    <m/>
    <m/>
    <m/>
    <m/>
    <m/>
    <x v="0"/>
    <d v="1944-02-12T00:00:00"/>
    <s v="N/A"/>
    <m/>
    <m/>
    <d v="1976-04-15T00:00:00"/>
    <d v="2002-03-04T00:00:00"/>
    <m/>
  </r>
  <r>
    <x v="986"/>
    <m/>
    <m/>
    <s v="APD 66"/>
    <x v="46"/>
    <s v="02916"/>
    <x v="45"/>
    <d v="1978-08-01T00:00:00"/>
    <s v="APD 37"/>
    <x v="0"/>
    <x v="0"/>
    <x v="0"/>
    <x v="0"/>
    <x v="0"/>
    <m/>
    <m/>
    <m/>
    <s v="Enright"/>
    <m/>
    <m/>
    <s v="(ex-DE 216)"/>
    <d v="1942-06-08T00:00:00"/>
    <d v="1943-02-22T00:00:00"/>
    <d v="1943-05-29T00:00:00"/>
    <x v="393"/>
    <d v="1943-09-21T00:00:00"/>
    <n v="2.7241615331964408"/>
    <d v="1946-06-21T00:00:00"/>
    <m/>
    <d v="1978-03-31T00:00:00"/>
    <d v="2002-02-15T00:00:00"/>
    <m/>
  </r>
  <r>
    <x v="987"/>
    <m/>
    <m/>
    <s v="APD 128"/>
    <x v="46"/>
    <s v="53712"/>
    <x v="45"/>
    <d v="1974-11-01T00:00:00"/>
    <s v="APD 87"/>
    <x v="0"/>
    <x v="0"/>
    <x v="0"/>
    <x v="0"/>
    <x v="0"/>
    <m/>
    <m/>
    <m/>
    <s v="Cavallaro"/>
    <m/>
    <m/>
    <s v="(ex-DE 712)"/>
    <d v="1942-10-09T00:00:00"/>
    <d v="1944-03-28T00:00:00"/>
    <d v="1944-06-15T00:00:00"/>
    <x v="810"/>
    <d v="1945-05-13T00:00:00"/>
    <n v="14.592004381161008"/>
    <d v="1959-10-15T00:00:00"/>
    <m/>
    <d v="1974-11-15T00:00:00"/>
    <d v="2002-02-15T00:00:00"/>
    <m/>
  </r>
  <r>
    <x v="988"/>
    <m/>
    <m/>
    <s v="AR 13"/>
    <x v="73"/>
    <s v="08813"/>
    <x v="45"/>
    <d v="1977-03-01T00:00:00"/>
    <s v="AR 13"/>
    <x v="0"/>
    <x v="0"/>
    <x v="0"/>
    <x v="0"/>
    <x v="0"/>
    <m/>
    <m/>
    <m/>
    <s v="Amphion"/>
    <m/>
    <m/>
    <m/>
    <m/>
    <m/>
    <m/>
    <x v="0"/>
    <m/>
    <s v="N/A"/>
    <m/>
    <m/>
    <m/>
    <d v="1999-02-01T00:00:00"/>
    <m/>
  </r>
  <r>
    <x v="989"/>
    <m/>
    <m/>
    <s v="AR 14"/>
    <x v="73"/>
    <s v="08814"/>
    <x v="45"/>
    <d v="1974-04-22T00:00:00"/>
    <s v="AR 13"/>
    <x v="0"/>
    <x v="0"/>
    <x v="0"/>
    <x v="0"/>
    <x v="0"/>
    <m/>
    <m/>
    <s v="Former MARAD/NDRF (PMARS): CADMUS (AR-14)"/>
    <s v="Cadmus"/>
    <m/>
    <m/>
    <m/>
    <d v="1944-08-03T00:00:00"/>
    <d v="1944-10-30T00:00:00"/>
    <d v="1945-08-05T00:00:00"/>
    <x v="811"/>
    <d v="1946-04-23T00:00:00"/>
    <n v="25.394903117101936"/>
    <d v="1971-09-14T00:00:00"/>
    <m/>
    <d v="1974-01-15T00:00:00"/>
    <d v="2001-12-28T00:00:00"/>
    <m/>
  </r>
  <r>
    <x v="990"/>
    <m/>
    <m/>
    <s v="ARB 12"/>
    <x v="122"/>
    <s v="58127"/>
    <x v="45"/>
    <d v="1977-12-01T00:00:00"/>
    <s v="ARB 1"/>
    <x v="0"/>
    <x v="0"/>
    <x v="0"/>
    <x v="0"/>
    <x v="0"/>
    <m/>
    <m/>
    <m/>
    <s v="Helios"/>
    <m/>
    <m/>
    <s v="(ex-LST 1127)"/>
    <m/>
    <m/>
    <m/>
    <x v="0"/>
    <m/>
    <s v="N/A"/>
    <m/>
    <m/>
    <d v="1977-12-10T00:00:00"/>
    <d v="2001-12-28T00:00:00"/>
    <m/>
  </r>
  <r>
    <x v="991"/>
    <m/>
    <m/>
    <s v="ARG 4"/>
    <x v="50"/>
    <s v="08444"/>
    <x v="45"/>
    <d v="1972-02-01T00:00:00"/>
    <s v="ARG 2"/>
    <x v="0"/>
    <x v="0"/>
    <x v="0"/>
    <x v="0"/>
    <x v="0"/>
    <m/>
    <m/>
    <m/>
    <s v="Tutuila"/>
    <m/>
    <m/>
    <s v="(ex-MCE 1779)"/>
    <m/>
    <m/>
    <m/>
    <x v="0"/>
    <m/>
    <s v="N/A"/>
    <m/>
    <m/>
    <d v="1972-02-21T00:00:00"/>
    <d v="2002-01-02T00:00:00"/>
    <m/>
  </r>
  <r>
    <x v="992"/>
    <m/>
    <m/>
    <s v="ARL 15"/>
    <x v="74"/>
    <s v="50645"/>
    <x v="45"/>
    <d v="1977-01-01T00:00:00"/>
    <s v="ARL 1"/>
    <x v="0"/>
    <x v="0"/>
    <x v="0"/>
    <x v="0"/>
    <x v="0"/>
    <m/>
    <m/>
    <m/>
    <s v="Minotaur"/>
    <m/>
    <m/>
    <s v="(ex-LST 645)"/>
    <m/>
    <m/>
    <m/>
    <x v="0"/>
    <m/>
    <s v="N/A"/>
    <m/>
    <m/>
    <m/>
    <d v="2000-08-25T00:00:00"/>
    <m/>
  </r>
  <r>
    <x v="993"/>
    <m/>
    <m/>
    <s v="ARL 23"/>
    <x v="74"/>
    <s v="50852"/>
    <x v="45"/>
    <d v="1977-01-01T00:00:00"/>
    <s v="ARL 1"/>
    <x v="0"/>
    <x v="0"/>
    <x v="0"/>
    <x v="0"/>
    <x v="0"/>
    <m/>
    <m/>
    <m/>
    <s v="Satyr"/>
    <m/>
    <m/>
    <s v="(ex-LST 852)"/>
    <m/>
    <m/>
    <m/>
    <x v="0"/>
    <m/>
    <s v="N/A"/>
    <m/>
    <m/>
    <m/>
    <d v="2000-08-25T00:00:00"/>
    <m/>
  </r>
  <r>
    <x v="994"/>
    <m/>
    <m/>
    <s v="ARL 30"/>
    <x v="74"/>
    <s v="58131"/>
    <x v="45"/>
    <d v="1979-02-01T00:00:00"/>
    <s v="ARL 1"/>
    <x v="0"/>
    <x v="0"/>
    <x v="0"/>
    <x v="0"/>
    <x v="0"/>
    <m/>
    <m/>
    <m/>
    <s v="Askari"/>
    <m/>
    <m/>
    <s v="(ex-LST 1131)"/>
    <m/>
    <m/>
    <m/>
    <x v="0"/>
    <m/>
    <s v="N/A"/>
    <m/>
    <m/>
    <m/>
    <d v="2000-08-25T00:00:00"/>
    <m/>
  </r>
  <r>
    <x v="995"/>
    <m/>
    <m/>
    <s v="ARL 39"/>
    <x v="74"/>
    <s v="58151"/>
    <x v="45"/>
    <d v="1977-12-01T00:00:00"/>
    <s v="ARL 1"/>
    <x v="0"/>
    <x v="0"/>
    <x v="0"/>
    <x v="0"/>
    <x v="0"/>
    <m/>
    <m/>
    <m/>
    <s v="Quirinus"/>
    <m/>
    <m/>
    <s v="(ex-LST 1151)"/>
    <m/>
    <m/>
    <m/>
    <x v="0"/>
    <m/>
    <s v="N/A"/>
    <m/>
    <m/>
    <m/>
    <d v="2000-08-25T00:00:00"/>
    <m/>
  </r>
  <r>
    <x v="996"/>
    <m/>
    <m/>
    <s v="ARS 7"/>
    <x v="92"/>
    <s v="02507"/>
    <x v="45"/>
    <d v="1977-12-01T00:00:00"/>
    <s v="ARS 6"/>
    <x v="0"/>
    <x v="0"/>
    <x v="0"/>
    <x v="0"/>
    <x v="0"/>
    <m/>
    <m/>
    <m/>
    <s v="Grapple"/>
    <m/>
    <m/>
    <m/>
    <m/>
    <m/>
    <m/>
    <x v="0"/>
    <m/>
    <s v="N/A"/>
    <m/>
    <m/>
    <d v="1977-12-01T00:00:00"/>
    <d v="2001-12-10T00:00:00"/>
    <m/>
  </r>
  <r>
    <x v="997"/>
    <m/>
    <m/>
    <s v="ARS 23"/>
    <x v="92"/>
    <s v="02523"/>
    <x v="45"/>
    <d v="1979-08-01T00:00:00"/>
    <s v="ARS 6"/>
    <x v="0"/>
    <x v="0"/>
    <x v="0"/>
    <x v="0"/>
    <x v="0"/>
    <m/>
    <m/>
    <m/>
    <s v="Deliver"/>
    <m/>
    <m/>
    <m/>
    <m/>
    <m/>
    <m/>
    <x v="0"/>
    <d v="1944-07-18T00:00:00"/>
    <s v="N/A"/>
    <m/>
    <m/>
    <m/>
    <d v="2002-03-01T00:00:00"/>
    <m/>
  </r>
  <r>
    <x v="998"/>
    <m/>
    <m/>
    <s v="ARS 24"/>
    <x v="92"/>
    <s v="02524"/>
    <x v="45"/>
    <d v="1978-03-01T00:00:00"/>
    <s v="ARS 6"/>
    <x v="0"/>
    <x v="0"/>
    <x v="0"/>
    <x v="0"/>
    <x v="0"/>
    <m/>
    <m/>
    <m/>
    <s v="Grasp"/>
    <m/>
    <m/>
    <m/>
    <m/>
    <m/>
    <m/>
    <x v="0"/>
    <m/>
    <s v="N/A"/>
    <m/>
    <m/>
    <d v="1978-03-31T00:00:00"/>
    <d v="2001-12-28T00:00:00"/>
    <m/>
  </r>
  <r>
    <x v="999"/>
    <m/>
    <m/>
    <s v="ARVA 6"/>
    <x v="123"/>
    <s v="58095"/>
    <x v="45"/>
    <d v="1973-10-01T00:00:00"/>
    <s v="ARVA 5"/>
    <x v="0"/>
    <x v="0"/>
    <x v="0"/>
    <x v="0"/>
    <x v="0"/>
    <m/>
    <m/>
    <m/>
    <s v="Megara"/>
    <m/>
    <m/>
    <s v="(ex-LST 1095)"/>
    <m/>
    <m/>
    <m/>
    <x v="0"/>
    <m/>
    <s v="N/A"/>
    <m/>
    <m/>
    <d v="1973-06-01T00:00:00"/>
    <d v="2002-01-02T00:00:00"/>
    <m/>
  </r>
  <r>
    <x v="1000"/>
    <m/>
    <m/>
    <s v="ASR 10"/>
    <x v="93"/>
    <s v="04710"/>
    <x v="45"/>
    <d v="1973-02-01T00:00:00"/>
    <s v="ASR 7"/>
    <x v="0"/>
    <x v="0"/>
    <x v="0"/>
    <x v="0"/>
    <x v="0"/>
    <m/>
    <m/>
    <m/>
    <s v="Greenlet"/>
    <m/>
    <m/>
    <m/>
    <m/>
    <m/>
    <m/>
    <x v="0"/>
    <m/>
    <s v="N/A"/>
    <m/>
    <m/>
    <d v="1973-02-01T00:00:00"/>
    <d v="2002-01-02T00:00:00"/>
    <m/>
  </r>
  <r>
    <x v="1001"/>
    <m/>
    <m/>
    <s v="ASR 20"/>
    <x v="93"/>
    <s v="07165"/>
    <x v="45"/>
    <d v="1973-06-01T00:00:00"/>
    <s v="ASR 12"/>
    <x v="0"/>
    <x v="0"/>
    <x v="0"/>
    <x v="0"/>
    <x v="0"/>
    <m/>
    <m/>
    <m/>
    <s v="Skylark"/>
    <m/>
    <m/>
    <s v="(ex-ATF 165)"/>
    <m/>
    <m/>
    <m/>
    <x v="0"/>
    <m/>
    <s v="N/A"/>
    <m/>
    <m/>
    <d v="1973-06-30T00:00:00"/>
    <d v="2001-12-31T00:00:00"/>
    <m/>
  </r>
  <r>
    <x v="1002"/>
    <m/>
    <m/>
    <s v="ATA 184"/>
    <x v="94"/>
    <s v="08111"/>
    <x v="45"/>
    <d v="1978-03-01T00:00:00"/>
    <s v="ATA 174"/>
    <x v="0"/>
    <x v="0"/>
    <x v="0"/>
    <x v="0"/>
    <x v="0"/>
    <m/>
    <m/>
    <m/>
    <s v="Kalmia"/>
    <m/>
    <m/>
    <s v="(ex-ATR 111)"/>
    <m/>
    <m/>
    <m/>
    <x v="0"/>
    <m/>
    <s v="N/A"/>
    <m/>
    <m/>
    <d v="1977-10-31T00:00:00"/>
    <d v="2001-12-10T00:00:00"/>
    <m/>
  </r>
  <r>
    <x v="1003"/>
    <m/>
    <m/>
    <s v="ATA 186"/>
    <x v="94"/>
    <s v="08113"/>
    <x v="45"/>
    <d v="1976-05-01T00:00:00"/>
    <s v="ATA 174"/>
    <x v="0"/>
    <x v="0"/>
    <x v="0"/>
    <x v="0"/>
    <x v="0"/>
    <m/>
    <m/>
    <m/>
    <s v="Cahokia"/>
    <m/>
    <m/>
    <s v="(ex-ATR 113)"/>
    <m/>
    <m/>
    <m/>
    <x v="0"/>
    <d v="1944-11-24T00:00:00"/>
    <s v="N/A"/>
    <m/>
    <m/>
    <d v="1976-04-15T00:00:00"/>
    <d v="2002-03-01T00:00:00"/>
    <m/>
  </r>
  <r>
    <x v="1004"/>
    <m/>
    <m/>
    <s v="ATA 187"/>
    <x v="94"/>
    <s v="08114"/>
    <x v="45"/>
    <d v="1975-02-01T00:00:00"/>
    <s v="ATA 174"/>
    <x v="0"/>
    <x v="0"/>
    <x v="0"/>
    <x v="0"/>
    <x v="0"/>
    <m/>
    <m/>
    <m/>
    <s v="Salish"/>
    <m/>
    <m/>
    <s v="(ex-ATR 114)"/>
    <m/>
    <m/>
    <m/>
    <x v="0"/>
    <m/>
    <s v="N/A"/>
    <m/>
    <m/>
    <d v="1975-02-01T00:00:00"/>
    <d v="2001-12-17T00:00:00"/>
    <m/>
  </r>
  <r>
    <x v="1005"/>
    <m/>
    <m/>
    <s v="ATA 190"/>
    <x v="94"/>
    <s v="08117"/>
    <x v="45"/>
    <d v="1978-10-01T00:00:00"/>
    <s v="ATA 174"/>
    <x v="0"/>
    <x v="0"/>
    <x v="0"/>
    <x v="0"/>
    <x v="0"/>
    <m/>
    <m/>
    <s v="Former MARAD/NDRF (PMARS): SAMOSET (ATA-190)"/>
    <s v="Samoset"/>
    <m/>
    <m/>
    <s v="(ex-ATR 117)"/>
    <m/>
    <m/>
    <m/>
    <x v="0"/>
    <m/>
    <s v="N/A"/>
    <m/>
    <m/>
    <d v="1978-07-01T00:00:00"/>
    <d v="2001-12-10T00:00:00"/>
    <m/>
  </r>
  <r>
    <x v="1006"/>
    <m/>
    <m/>
    <s v="ATA 196"/>
    <x v="94"/>
    <s v="08123"/>
    <x v="45"/>
    <d v="1976-05-01T00:00:00"/>
    <s v="ATA 174"/>
    <x v="0"/>
    <x v="0"/>
    <x v="0"/>
    <x v="0"/>
    <x v="0"/>
    <m/>
    <m/>
    <m/>
    <s v="Mahopac"/>
    <m/>
    <m/>
    <s v="(ex-ATR 123)"/>
    <m/>
    <m/>
    <m/>
    <x v="0"/>
    <m/>
    <s v="N/A"/>
    <m/>
    <m/>
    <d v="1976-04-15T00:00:00"/>
    <d v="2001-12-28T00:00:00"/>
    <m/>
  </r>
  <r>
    <x v="1007"/>
    <m/>
    <m/>
    <s v="ATA 209"/>
    <x v="94"/>
    <s v="08136"/>
    <x v="45"/>
    <d v="1979-04-01T00:00:00"/>
    <s v="ATA 174"/>
    <x v="0"/>
    <x v="0"/>
    <x v="0"/>
    <x v="0"/>
    <x v="0"/>
    <m/>
    <m/>
    <m/>
    <s v="Umpqua"/>
    <m/>
    <m/>
    <s v="(ex-ATR 136)"/>
    <m/>
    <m/>
    <m/>
    <x v="0"/>
    <m/>
    <s v="N/A"/>
    <m/>
    <m/>
    <d v="1975-05-15T00:00:00"/>
    <d v="2001-12-28T00:00:00"/>
    <m/>
  </r>
  <r>
    <x v="1008"/>
    <m/>
    <m/>
    <s v="ATA 210"/>
    <x v="94"/>
    <s v="08137"/>
    <x v="45"/>
    <d v="1975-10-01T00:00:00"/>
    <s v="ATA 174"/>
    <x v="0"/>
    <x v="0"/>
    <x v="0"/>
    <x v="0"/>
    <x v="0"/>
    <m/>
    <m/>
    <m/>
    <s v="Catawba"/>
    <m/>
    <m/>
    <s v="(ex-ATR 137)"/>
    <m/>
    <m/>
    <m/>
    <x v="0"/>
    <d v="1945-04-18T00:00:00"/>
    <s v="N/A"/>
    <m/>
    <m/>
    <d v="1975-02-01T00:00:00"/>
    <d v="2002-03-01T00:00:00"/>
    <m/>
  </r>
  <r>
    <x v="1009"/>
    <m/>
    <m/>
    <s v="ATF 67"/>
    <x v="29"/>
    <s v="07067"/>
    <x v="45"/>
    <d v="1974-06-01T00:00:00"/>
    <s v="ATF 67"/>
    <x v="0"/>
    <x v="0"/>
    <x v="0"/>
    <x v="0"/>
    <x v="0"/>
    <m/>
    <m/>
    <m/>
    <s v="Apache"/>
    <m/>
    <m/>
    <s v="(ex-AT 67)"/>
    <m/>
    <m/>
    <m/>
    <x v="0"/>
    <m/>
    <s v="N/A"/>
    <m/>
    <m/>
    <d v="1974-03-30T00:00:00"/>
    <d v="2001-12-17T00:00:00"/>
    <m/>
  </r>
  <r>
    <x v="1010"/>
    <m/>
    <m/>
    <s v="ATF 70"/>
    <x v="29"/>
    <s v="07070"/>
    <x v="45"/>
    <d v="1978-03-01T00:00:00"/>
    <s v="ATF 67"/>
    <x v="0"/>
    <x v="0"/>
    <x v="0"/>
    <x v="0"/>
    <x v="0"/>
    <m/>
    <m/>
    <m/>
    <s v="Choctaw"/>
    <m/>
    <m/>
    <s v="(ex-AT 70)"/>
    <m/>
    <m/>
    <m/>
    <x v="0"/>
    <d v="1943-04-21T00:00:00"/>
    <n v="3.8882803943044908"/>
    <d v="1947-03-11T00:00:00"/>
    <m/>
    <d v="1977-10-31T00:00:00"/>
    <d v="2002-03-01T00:00:00"/>
    <m/>
  </r>
  <r>
    <x v="1011"/>
    <m/>
    <m/>
    <s v="ATF 75"/>
    <x v="29"/>
    <s v="07075"/>
    <x v="45"/>
    <d v="1973-08-01T00:00:00"/>
    <s v="ATF 67"/>
    <x v="0"/>
    <x v="0"/>
    <x v="0"/>
    <x v="0"/>
    <x v="0"/>
    <m/>
    <m/>
    <m/>
    <s v="Sioux"/>
    <m/>
    <m/>
    <s v="(ex-AT 75)"/>
    <m/>
    <m/>
    <m/>
    <x v="0"/>
    <m/>
    <s v="N/A"/>
    <m/>
    <m/>
    <d v="1973-08-15T00:00:00"/>
    <d v="2001-12-31T00:00:00"/>
    <m/>
  </r>
  <r>
    <x v="1012"/>
    <m/>
    <m/>
    <s v="ATF 81"/>
    <x v="29"/>
    <s v="07081"/>
    <x v="45"/>
    <d v="1979-05-01T00:00:00"/>
    <s v="ATF 81"/>
    <x v="0"/>
    <x v="0"/>
    <x v="0"/>
    <x v="0"/>
    <x v="0"/>
    <m/>
    <m/>
    <m/>
    <s v="Bannock"/>
    <m/>
    <m/>
    <s v="(ex-AT 81)"/>
    <m/>
    <m/>
    <m/>
    <x v="0"/>
    <m/>
    <s v="N/A"/>
    <m/>
    <m/>
    <m/>
    <d v="2000-08-25T00:00:00"/>
    <m/>
  </r>
  <r>
    <x v="1013"/>
    <m/>
    <m/>
    <s v="ATF 82"/>
    <x v="29"/>
    <s v="07082"/>
    <x v="45"/>
    <d v="1979-03-01T00:00:00"/>
    <m/>
    <x v="0"/>
    <x v="0"/>
    <x v="0"/>
    <x v="0"/>
    <x v="0"/>
    <m/>
    <m/>
    <s v="Former MARAD/NDRF (PMARS): CARIB (ATF-82)"/>
    <s v="Carib"/>
    <m/>
    <m/>
    <m/>
    <m/>
    <m/>
    <m/>
    <x v="0"/>
    <d v="1943-07-24T00:00:00"/>
    <n v="3.5049288061336257"/>
    <d v="1947-01-24T00:00:00"/>
    <m/>
    <d v="1963-07-01T00:00:00"/>
    <d v="2002-03-01T00:00:00"/>
    <m/>
  </r>
  <r>
    <x v="1014"/>
    <m/>
    <m/>
    <s v="ATF 83"/>
    <x v="29"/>
    <s v="07083"/>
    <x v="45"/>
    <d v="1976-05-01T00:00:00"/>
    <s v="ATF 81"/>
    <x v="0"/>
    <x v="0"/>
    <x v="0"/>
    <x v="0"/>
    <x v="0"/>
    <m/>
    <m/>
    <m/>
    <s v="Chickasaw"/>
    <m/>
    <m/>
    <s v="(ex-AT 83)"/>
    <m/>
    <m/>
    <m/>
    <x v="0"/>
    <m/>
    <s v="N/A"/>
    <m/>
    <m/>
    <d v="1976-04-15T00:00:00"/>
    <d v="2001-12-28T00:00:00"/>
    <m/>
  </r>
  <r>
    <x v="1015"/>
    <m/>
    <m/>
    <s v="ATF 90"/>
    <x v="29"/>
    <s v="07090"/>
    <x v="45"/>
    <d v="1974-05-01T00:00:00"/>
    <s v="ATF 81"/>
    <x v="0"/>
    <x v="0"/>
    <x v="0"/>
    <x v="0"/>
    <x v="0"/>
    <m/>
    <m/>
    <m/>
    <s v="Pinto"/>
    <m/>
    <m/>
    <s v="(ex-AT 90)"/>
    <m/>
    <m/>
    <m/>
    <x v="0"/>
    <m/>
    <s v="N/A"/>
    <m/>
    <m/>
    <d v="1974-05-17T00:00:00"/>
    <d v="2001-12-28T00:00:00"/>
    <m/>
  </r>
  <r>
    <x v="1016"/>
    <m/>
    <m/>
    <s v="ATF 96"/>
    <x v="29"/>
    <s v="07096"/>
    <x v="45"/>
    <d v="1978-09-01T00:00:00"/>
    <s v="ATF 96"/>
    <x v="0"/>
    <x v="0"/>
    <x v="0"/>
    <x v="0"/>
    <x v="0"/>
    <m/>
    <m/>
    <m/>
    <s v="Abnaki"/>
    <m/>
    <m/>
    <s v="(ex-AT 96)"/>
    <m/>
    <m/>
    <m/>
    <x v="0"/>
    <m/>
    <s v="N/A"/>
    <m/>
    <m/>
    <d v="1978-09-30T00:00:00"/>
    <d v="2001-12-28T00:00:00"/>
    <m/>
  </r>
  <r>
    <x v="1017"/>
    <m/>
    <m/>
    <s v="ATF 100"/>
    <x v="29"/>
    <s v="07100"/>
    <x v="45"/>
    <d v="1977-10-01T00:00:00"/>
    <s v="ATF 96"/>
    <x v="0"/>
    <x v="0"/>
    <x v="0"/>
    <x v="0"/>
    <x v="0"/>
    <m/>
    <m/>
    <m/>
    <s v="Chowanoc"/>
    <m/>
    <m/>
    <s v="(ex-AT 100)"/>
    <m/>
    <m/>
    <m/>
    <x v="0"/>
    <d v="1944-02-21T00:00:00"/>
    <s v="N/A"/>
    <m/>
    <m/>
    <d v="1977-10-01T00:00:00"/>
    <d v="2002-03-01T00:00:00"/>
    <m/>
  </r>
  <r>
    <x v="1018"/>
    <m/>
    <m/>
    <s v="ATF 101"/>
    <x v="29"/>
    <s v="07101"/>
    <x v="45"/>
    <d v="1978-09-01T00:00:00"/>
    <s v="ATF 96"/>
    <x v="0"/>
    <x v="0"/>
    <x v="0"/>
    <x v="0"/>
    <x v="0"/>
    <m/>
    <m/>
    <m/>
    <s v="Cocopa"/>
    <m/>
    <m/>
    <s v="(ex-AT 101)"/>
    <m/>
    <m/>
    <m/>
    <x v="0"/>
    <d v="1944-03-25T00:00:00"/>
    <s v="N/A"/>
    <m/>
    <m/>
    <d v="1978-09-30T00:00:00"/>
    <d v="2002-03-01T00:00:00"/>
    <m/>
  </r>
  <r>
    <x v="1019"/>
    <m/>
    <m/>
    <s v="ATF 102"/>
    <x v="29"/>
    <s v="07102"/>
    <x v="45"/>
    <d v="1979-03-01T00:00:00"/>
    <m/>
    <x v="0"/>
    <x v="0"/>
    <x v="0"/>
    <x v="0"/>
    <x v="0"/>
    <m/>
    <m/>
    <s v="Former MARAD/NDRF (PMARS): HIDATSA (ATF-102)"/>
    <s v="Hidatsa"/>
    <m/>
    <m/>
    <s v="(ex-AT 102)"/>
    <m/>
    <m/>
    <m/>
    <x v="0"/>
    <m/>
    <s v="N/A"/>
    <m/>
    <m/>
    <d v="1963-07-01T00:00:00"/>
    <d v="2000-08-25T00:00:00"/>
    <m/>
  </r>
  <r>
    <x v="1020"/>
    <m/>
    <m/>
    <s v="ATF 103"/>
    <x v="29"/>
    <s v="07103"/>
    <x v="45"/>
    <d v="1976-09-01T00:00:00"/>
    <s v="ATF 96"/>
    <x v="0"/>
    <x v="0"/>
    <x v="0"/>
    <x v="0"/>
    <x v="0"/>
    <m/>
    <m/>
    <m/>
    <s v="Hitchiti"/>
    <m/>
    <m/>
    <s v="(ex-AT 103)"/>
    <m/>
    <m/>
    <m/>
    <x v="0"/>
    <m/>
    <s v="N/A"/>
    <m/>
    <m/>
    <d v="1978-09-30T00:00:00"/>
    <d v="2001-12-28T00:00:00"/>
    <m/>
  </r>
  <r>
    <x v="1021"/>
    <m/>
    <m/>
    <s v="ATF 104"/>
    <x v="29"/>
    <s v="07104"/>
    <x v="45"/>
    <d v="1979-03-01T00:00:00"/>
    <m/>
    <x v="0"/>
    <x v="0"/>
    <x v="0"/>
    <x v="0"/>
    <x v="0"/>
    <m/>
    <m/>
    <s v="Former MARAD/NDRF (PMARS): JICARILLA"/>
    <s v="Jicarilla"/>
    <m/>
    <m/>
    <m/>
    <m/>
    <m/>
    <m/>
    <x v="0"/>
    <m/>
    <s v="N/A"/>
    <m/>
    <m/>
    <d v="1963-07-01T00:00:00"/>
    <d v="1999-02-17T00:00:00"/>
    <m/>
  </r>
  <r>
    <x v="1022"/>
    <m/>
    <m/>
    <s v="ATF 106"/>
    <x v="29"/>
    <s v="07106"/>
    <x v="45"/>
    <d v="1978-08-01T00:00:00"/>
    <s v="ATF 96"/>
    <x v="0"/>
    <x v="0"/>
    <x v="0"/>
    <x v="0"/>
    <x v="0"/>
    <m/>
    <m/>
    <m/>
    <s v="Molala"/>
    <m/>
    <m/>
    <s v="(ex-AT 106)"/>
    <m/>
    <m/>
    <m/>
    <x v="0"/>
    <m/>
    <s v="N/A"/>
    <m/>
    <m/>
    <d v="1978-08-01T00:00:00"/>
    <d v="2007-05-24T00:00:00"/>
    <m/>
  </r>
  <r>
    <x v="1023"/>
    <m/>
    <m/>
    <s v="ATF 114"/>
    <x v="29"/>
    <s v="07114"/>
    <x v="45"/>
    <d v="1978-06-01T00:00:00"/>
    <s v="ATF 96"/>
    <x v="0"/>
    <x v="0"/>
    <x v="0"/>
    <x v="0"/>
    <x v="0"/>
    <m/>
    <m/>
    <m/>
    <s v="Tawakoni"/>
    <m/>
    <m/>
    <s v="(ex-AT 114)"/>
    <m/>
    <m/>
    <m/>
    <x v="0"/>
    <m/>
    <s v="N/A"/>
    <m/>
    <m/>
    <d v="1978-06-01T00:00:00"/>
    <d v="2000-08-25T00:00:00"/>
    <m/>
  </r>
  <r>
    <x v="1024"/>
    <m/>
    <m/>
    <s v="ATF 155"/>
    <x v="29"/>
    <s v="07155"/>
    <x v="45"/>
    <d v="1978-08-01T00:00:00"/>
    <s v="ATF 148"/>
    <x v="0"/>
    <x v="0"/>
    <x v="0"/>
    <x v="0"/>
    <x v="0"/>
    <m/>
    <m/>
    <m/>
    <s v="Cusabo"/>
    <m/>
    <m/>
    <s v="(ex-AT 155)"/>
    <m/>
    <m/>
    <m/>
    <x v="0"/>
    <d v="1945-05-19T00:00:00"/>
    <n v="1.5424657534246575"/>
    <d v="1946-12-03T00:00:00"/>
    <m/>
    <d v="1978-03-31T00:00:00"/>
    <d v="2002-03-01T00:00:00"/>
    <m/>
  </r>
  <r>
    <x v="1025"/>
    <m/>
    <m/>
    <s v="ATF 156"/>
    <x v="29"/>
    <s v="07156"/>
    <x v="45"/>
    <d v="1975-07-01T00:00:00"/>
    <s v="ATF 148"/>
    <x v="0"/>
    <x v="0"/>
    <x v="0"/>
    <x v="0"/>
    <x v="0"/>
    <m/>
    <m/>
    <m/>
    <s v="Luiseno"/>
    <m/>
    <m/>
    <s v="(ex-AT 156)"/>
    <m/>
    <m/>
    <m/>
    <x v="0"/>
    <m/>
    <s v="N/A"/>
    <m/>
    <m/>
    <d v="1975-07-01T00:00:00"/>
    <d v="2001-12-17T00:00:00"/>
    <m/>
  </r>
  <r>
    <x v="1026"/>
    <m/>
    <m/>
    <s v="ATF 157"/>
    <x v="29"/>
    <s v="07157"/>
    <x v="45"/>
    <d v="1978-09-01T00:00:00"/>
    <s v="ATF 148"/>
    <x v="0"/>
    <x v="0"/>
    <x v="0"/>
    <x v="0"/>
    <x v="0"/>
    <m/>
    <m/>
    <m/>
    <s v="Nipmuc"/>
    <m/>
    <m/>
    <s v="(ex-AT 157)"/>
    <m/>
    <m/>
    <m/>
    <x v="0"/>
    <m/>
    <s v="N/A"/>
    <m/>
    <m/>
    <d v="1978-09-01T00:00:00"/>
    <d v="2001-12-10T00:00:00"/>
    <m/>
  </r>
  <r>
    <x v="1027"/>
    <m/>
    <m/>
    <s v="ATF 161"/>
    <x v="29"/>
    <s v="07161"/>
    <x v="45"/>
    <d v="1978-09-01T00:00:00"/>
    <s v="ATF 148"/>
    <x v="0"/>
    <x v="0"/>
    <x v="0"/>
    <x v="0"/>
    <x v="0"/>
    <m/>
    <m/>
    <m/>
    <s v="Salinan"/>
    <m/>
    <m/>
    <s v="(ex-AT 161)"/>
    <m/>
    <m/>
    <m/>
    <x v="0"/>
    <m/>
    <s v="N/A"/>
    <m/>
    <m/>
    <d v="1978-09-01T00:00:00"/>
    <d v="2001-12-10T00:00:00"/>
    <m/>
  </r>
  <r>
    <x v="1028"/>
    <m/>
    <m/>
    <s v="ATF 162"/>
    <x v="29"/>
    <s v="07162"/>
    <x v="45"/>
    <d v="1980-10-01T00:00:00"/>
    <s v="ATF 148"/>
    <x v="0"/>
    <x v="0"/>
    <x v="0"/>
    <x v="0"/>
    <x v="0"/>
    <m/>
    <m/>
    <m/>
    <s v="Shakori"/>
    <m/>
    <m/>
    <s v="(ex-AT 162)"/>
    <m/>
    <m/>
    <m/>
    <x v="0"/>
    <m/>
    <s v="N/A"/>
    <m/>
    <m/>
    <m/>
    <d v="2000-08-25T00:00:00"/>
    <m/>
  </r>
  <r>
    <x v="1029"/>
    <m/>
    <m/>
    <s v="ATF 163"/>
    <x v="29"/>
    <s v="07163"/>
    <x v="45"/>
    <d v="1978-12-01T00:00:00"/>
    <s v="ATF 148"/>
    <x v="0"/>
    <x v="0"/>
    <x v="0"/>
    <x v="0"/>
    <x v="0"/>
    <m/>
    <m/>
    <m/>
    <s v="Utina"/>
    <m/>
    <m/>
    <s v="(ex-AT 163)"/>
    <m/>
    <m/>
    <m/>
    <x v="0"/>
    <m/>
    <s v="N/A"/>
    <m/>
    <m/>
    <m/>
    <d v="2000-08-25T00:00:00"/>
    <m/>
  </r>
  <r>
    <x v="1030"/>
    <m/>
    <m/>
    <s v="ATS 2"/>
    <x v="95"/>
    <s v="20153"/>
    <x v="45"/>
    <d v="1996-08-29T00:00:00"/>
    <s v="ATS 1"/>
    <x v="0"/>
    <x v="0"/>
    <x v="0"/>
    <x v="0"/>
    <x v="0"/>
    <m/>
    <m/>
    <m/>
    <s v="Beaufort V"/>
    <m/>
    <m/>
    <m/>
    <d v="1967-09-26T00:00:00"/>
    <d v="1968-02-19T00:00:00"/>
    <d v="1968-12-01T00:00:00"/>
    <x v="812"/>
    <d v="1972-01-22T00:00:00"/>
    <n v="24.181449846692949"/>
    <d v="1996-03-08T00:00:00"/>
    <m/>
    <d v="1996-12-12T00:00:00"/>
    <d v="1999-02-17T00:00:00"/>
    <m/>
  </r>
  <r>
    <x v="25"/>
    <m/>
    <m/>
    <s v="ATS 3"/>
    <x v="95"/>
    <s v="20154"/>
    <x v="45"/>
    <d v="1996-08-29T00:00:00"/>
    <s v="ATS 1"/>
    <x v="0"/>
    <x v="0"/>
    <x v="0"/>
    <x v="0"/>
    <x v="0"/>
    <m/>
    <m/>
    <m/>
    <s v="Brunswick"/>
    <m/>
    <m/>
    <m/>
    <d v="1967-09-26T00:00:00"/>
    <d v="1968-05-27T00:00:00"/>
    <d v="1969-10-14T00:00:00"/>
    <x v="417"/>
    <d v="1972-12-19T00:00:00"/>
    <n v="23.291721419185283"/>
    <d v="1996-03-08T00:00:00"/>
    <m/>
    <d v="1996-12-12T00:00:00"/>
    <d v="1999-02-17T00:00:00"/>
    <m/>
  </r>
  <r>
    <x v="1031"/>
    <m/>
    <m/>
    <s v="AVT 3"/>
    <x v="47"/>
    <s v="03579"/>
    <x v="45"/>
    <d v="1972-12-01T00:00:00"/>
    <s v="AV 2"/>
    <x v="0"/>
    <x v="0"/>
    <x v="0"/>
    <x v="0"/>
    <x v="0"/>
    <m/>
    <m/>
    <m/>
    <s v="Cabot"/>
    <m/>
    <m/>
    <s v="(ex-CL 79, CV 28; Also AVT 3)"/>
    <m/>
    <m/>
    <d v="1943-04-04T00:00:00"/>
    <x v="0"/>
    <d v="1943-07-24T00:00:00"/>
    <n v="11.496840775063184"/>
    <d v="1955-01-21T00:00:00"/>
    <m/>
    <d v="1972-08-01T00:00:00"/>
    <d v="2002-03-01T00:00:00"/>
    <m/>
  </r>
  <r>
    <x v="1032"/>
    <m/>
    <m/>
    <s v="DD 421"/>
    <x v="30"/>
    <s v="04421"/>
    <x v="45"/>
    <d v="1974-11-01T00:00:00"/>
    <s v="DD 421"/>
    <x v="0"/>
    <x v="0"/>
    <x v="0"/>
    <x v="0"/>
    <x v="0"/>
    <m/>
    <m/>
    <m/>
    <s v="Benson"/>
    <m/>
    <m/>
    <m/>
    <m/>
    <m/>
    <m/>
    <x v="0"/>
    <m/>
    <s v="N/A"/>
    <m/>
    <m/>
    <d v="1974-11-01T00:00:00"/>
    <d v="2001-12-17T00:00:00"/>
    <m/>
  </r>
  <r>
    <x v="1033"/>
    <m/>
    <m/>
    <s v="DD 427"/>
    <x v="30"/>
    <s v="04427"/>
    <x v="45"/>
    <d v="1974-11-01T00:00:00"/>
    <s v="DD 421"/>
    <x v="0"/>
    <x v="0"/>
    <x v="0"/>
    <x v="0"/>
    <x v="0"/>
    <m/>
    <m/>
    <m/>
    <s v="Hilary P Jones"/>
    <m/>
    <m/>
    <m/>
    <m/>
    <m/>
    <m/>
    <x v="0"/>
    <m/>
    <s v="N/A"/>
    <m/>
    <m/>
    <d v="1974-11-01T00:00:00"/>
    <d v="2011-02-16T00:00:00"/>
    <m/>
  </r>
  <r>
    <x v="1034"/>
    <m/>
    <m/>
    <s v="DD 431"/>
    <x v="30"/>
    <s v="04431"/>
    <x v="45"/>
    <d v="1974-11-01T00:00:00"/>
    <s v="DD 423"/>
    <x v="0"/>
    <x v="0"/>
    <x v="0"/>
    <x v="0"/>
    <x v="0"/>
    <m/>
    <m/>
    <m/>
    <s v="Plunkett"/>
    <m/>
    <m/>
    <m/>
    <m/>
    <m/>
    <m/>
    <x v="0"/>
    <m/>
    <s v="N/A"/>
    <m/>
    <m/>
    <d v="1974-11-01T00:00:00"/>
    <d v="2001-12-17T00:00:00"/>
    <m/>
  </r>
  <r>
    <x v="1035"/>
    <m/>
    <m/>
    <s v="DD 448"/>
    <x v="30"/>
    <s v="04448"/>
    <x v="45"/>
    <d v="1974-07-01T00:00:00"/>
    <s v="DD 448"/>
    <x v="0"/>
    <x v="0"/>
    <x v="0"/>
    <x v="0"/>
    <x v="0"/>
    <m/>
    <m/>
    <m/>
    <m/>
    <m/>
    <m/>
    <m/>
    <m/>
    <m/>
    <m/>
    <x v="0"/>
    <m/>
    <s v="N/A"/>
    <m/>
    <m/>
    <d v="1974-02-01T00:00:00"/>
    <d v="2001-12-28T00:00:00"/>
    <m/>
  </r>
  <r>
    <x v="1036"/>
    <m/>
    <m/>
    <s v="DD 472"/>
    <x v="30"/>
    <s v="04472"/>
    <x v="45"/>
    <d v="1973-08-01T00:00:00"/>
    <s v="DD 448"/>
    <x v="0"/>
    <x v="0"/>
    <x v="0"/>
    <x v="0"/>
    <x v="0"/>
    <m/>
    <m/>
    <m/>
    <s v="Guest"/>
    <m/>
    <m/>
    <m/>
    <m/>
    <m/>
    <m/>
    <x v="0"/>
    <m/>
    <s v="N/A"/>
    <m/>
    <m/>
    <d v="1973-08-01T00:00:00"/>
    <d v="2001-12-31T00:00:00"/>
    <m/>
  </r>
  <r>
    <x v="1037"/>
    <m/>
    <m/>
    <s v="DD 473"/>
    <x v="30"/>
    <s v="04473"/>
    <x v="45"/>
    <d v="1973-08-01T00:00:00"/>
    <s v="DD 448"/>
    <x v="0"/>
    <x v="0"/>
    <x v="0"/>
    <x v="0"/>
    <x v="0"/>
    <m/>
    <m/>
    <m/>
    <s v="Bennett"/>
    <m/>
    <m/>
    <m/>
    <m/>
    <m/>
    <m/>
    <x v="0"/>
    <m/>
    <s v="N/A"/>
    <m/>
    <m/>
    <d v="1973-08-01T00:00:00"/>
    <d v="2001-12-31T00:00:00"/>
    <m/>
  </r>
  <r>
    <x v="1038"/>
    <m/>
    <m/>
    <s v="DD 500"/>
    <x v="30"/>
    <s v="04500"/>
    <x v="45"/>
    <d v="1977-03-01T00:00:00"/>
    <s v="DD 448"/>
    <x v="0"/>
    <x v="0"/>
    <x v="0"/>
    <x v="0"/>
    <x v="0"/>
    <m/>
    <m/>
    <m/>
    <s v="Ringgold"/>
    <m/>
    <m/>
    <m/>
    <m/>
    <m/>
    <m/>
    <x v="0"/>
    <m/>
    <s v="N/A"/>
    <m/>
    <m/>
    <d v="1974-10-01T00:00:00"/>
    <d v="2001-12-17T00:00:00"/>
    <m/>
  </r>
  <r>
    <x v="1039"/>
    <m/>
    <m/>
    <s v="DD 509"/>
    <x v="30"/>
    <s v="04509"/>
    <x v="45"/>
    <d v="1972-12-01T00:00:00"/>
    <s v="DD 448"/>
    <x v="0"/>
    <x v="0"/>
    <x v="0"/>
    <x v="0"/>
    <x v="0"/>
    <m/>
    <m/>
    <m/>
    <s v="Converse"/>
    <m/>
    <m/>
    <m/>
    <m/>
    <m/>
    <m/>
    <x v="0"/>
    <d v="1942-11-20T00:00:00"/>
    <n v="3.4227820372398687"/>
    <d v="1946-04-23T00:00:00"/>
    <m/>
    <d v="1972-10-01T00:00:00"/>
    <d v="2002-03-01T00:00:00"/>
    <m/>
  </r>
  <r>
    <x v="1040"/>
    <m/>
    <m/>
    <s v="DD 513"/>
    <x v="30"/>
    <s v="04513"/>
    <x v="45"/>
    <d v="1974-07-01T00:00:00"/>
    <s v="DD 448"/>
    <x v="0"/>
    <x v="0"/>
    <x v="0"/>
    <x v="0"/>
    <x v="0"/>
    <m/>
    <m/>
    <m/>
    <s v="Terry"/>
    <m/>
    <m/>
    <m/>
    <m/>
    <m/>
    <m/>
    <x v="0"/>
    <m/>
    <s v="N/A"/>
    <m/>
    <m/>
    <d v="1974-04-01T00:00:00"/>
    <d v="2001-12-17T00:00:00"/>
    <m/>
  </r>
  <r>
    <x v="1041"/>
    <m/>
    <m/>
    <s v="DD 515"/>
    <x v="30"/>
    <s v="04515"/>
    <x v="45"/>
    <d v="1972-06-01T00:00:00"/>
    <s v="DD 448"/>
    <x v="0"/>
    <x v="0"/>
    <x v="0"/>
    <x v="0"/>
    <x v="0"/>
    <m/>
    <m/>
    <m/>
    <s v="Anthony"/>
    <m/>
    <m/>
    <m/>
    <m/>
    <m/>
    <m/>
    <x v="0"/>
    <m/>
    <s v="N/A"/>
    <m/>
    <m/>
    <d v="1972-04-15T00:00:00"/>
    <d v="2002-01-02T00:00:00"/>
    <m/>
  </r>
  <r>
    <x v="1042"/>
    <m/>
    <m/>
    <s v="DD 516"/>
    <x v="30"/>
    <s v="04516"/>
    <x v="45"/>
    <d v="1977-03-01T00:00:00"/>
    <s v="DD 448"/>
    <x v="0"/>
    <x v="0"/>
    <x v="0"/>
    <x v="0"/>
    <x v="0"/>
    <m/>
    <m/>
    <m/>
    <s v="Wadsworth"/>
    <m/>
    <m/>
    <m/>
    <m/>
    <m/>
    <m/>
    <x v="0"/>
    <m/>
    <s v="N/A"/>
    <m/>
    <m/>
    <d v="1974-10-01T00:00:00"/>
    <d v="2001-12-17T00:00:00"/>
    <m/>
  </r>
  <r>
    <x v="1043"/>
    <m/>
    <m/>
    <s v="DD 520"/>
    <x v="30"/>
    <s v="04520"/>
    <x v="45"/>
    <d v="1974-01-01T00:00:00"/>
    <s v="DD 448"/>
    <x v="0"/>
    <x v="0"/>
    <x v="0"/>
    <x v="0"/>
    <x v="0"/>
    <m/>
    <m/>
    <m/>
    <s v="Isherwood"/>
    <m/>
    <m/>
    <m/>
    <m/>
    <m/>
    <m/>
    <x v="0"/>
    <m/>
    <s v="N/A"/>
    <m/>
    <m/>
    <d v="1974-01-15T00:00:00"/>
    <d v="2001-12-28T00:00:00"/>
    <m/>
  </r>
  <r>
    <x v="1044"/>
    <m/>
    <m/>
    <s v="DD 521"/>
    <x v="30"/>
    <s v="04521"/>
    <x v="45"/>
    <d v="1974-01-01T00:00:00"/>
    <s v="DD 448"/>
    <x v="0"/>
    <x v="0"/>
    <x v="0"/>
    <x v="0"/>
    <x v="0"/>
    <m/>
    <m/>
    <m/>
    <s v="Kimberly"/>
    <m/>
    <m/>
    <m/>
    <m/>
    <m/>
    <m/>
    <x v="0"/>
    <m/>
    <s v="N/A"/>
    <m/>
    <m/>
    <d v="1974-01-25T00:00:00"/>
    <d v="2001-12-28T00:00:00"/>
    <m/>
  </r>
  <r>
    <x v="1045"/>
    <m/>
    <m/>
    <s v="DD 532"/>
    <x v="30"/>
    <s v="04532"/>
    <x v="45"/>
    <d v="1977-01-01T00:00:00"/>
    <s v="DD 448"/>
    <x v="0"/>
    <x v="0"/>
    <x v="0"/>
    <x v="0"/>
    <x v="0"/>
    <m/>
    <m/>
    <m/>
    <s v="Heermann"/>
    <m/>
    <m/>
    <m/>
    <m/>
    <m/>
    <m/>
    <x v="0"/>
    <m/>
    <s v="N/A"/>
    <m/>
    <m/>
    <d v="1975-09-01T00:00:00"/>
    <d v="2001-12-17T00:00:00"/>
    <m/>
  </r>
  <r>
    <x v="1046"/>
    <m/>
    <m/>
    <s v="DD 541"/>
    <x v="30"/>
    <s v="04541"/>
    <x v="45"/>
    <d v="1974-01-01T00:00:00"/>
    <s v="DD 448"/>
    <x v="0"/>
    <x v="0"/>
    <x v="0"/>
    <x v="0"/>
    <x v="0"/>
    <m/>
    <m/>
    <m/>
    <s v="Yarnall"/>
    <m/>
    <m/>
    <m/>
    <m/>
    <m/>
    <m/>
    <x v="0"/>
    <m/>
    <s v="N/A"/>
    <m/>
    <m/>
    <d v="1974-01-25T00:00:00"/>
    <d v="2001-12-28T00:00:00"/>
    <m/>
  </r>
  <r>
    <x v="1047"/>
    <m/>
    <m/>
    <s v="DD 545"/>
    <x v="30"/>
    <s v="04545"/>
    <x v="45"/>
    <d v="1977-04-01T00:00:00"/>
    <s v="DD 448"/>
    <x v="0"/>
    <x v="0"/>
    <x v="0"/>
    <x v="0"/>
    <x v="0"/>
    <m/>
    <m/>
    <m/>
    <s v="Bradford"/>
    <m/>
    <m/>
    <m/>
    <m/>
    <m/>
    <m/>
    <x v="0"/>
    <m/>
    <s v="N/A"/>
    <m/>
    <m/>
    <d v="1975-09-01T00:00:00"/>
    <d v="2001-12-17T00:00:00"/>
    <m/>
  </r>
  <r>
    <x v="1048"/>
    <m/>
    <m/>
    <s v="DD 546"/>
    <x v="30"/>
    <s v="04546"/>
    <x v="45"/>
    <d v="1977-04-01T00:00:00"/>
    <s v="DD 448"/>
    <x v="0"/>
    <x v="0"/>
    <x v="0"/>
    <x v="0"/>
    <x v="0"/>
    <m/>
    <m/>
    <m/>
    <s v="Brown"/>
    <m/>
    <m/>
    <m/>
    <m/>
    <m/>
    <m/>
    <x v="0"/>
    <m/>
    <s v="N/A"/>
    <m/>
    <m/>
    <d v="1975-09-01T00:00:00"/>
    <d v="2001-12-17T00:00:00"/>
    <m/>
  </r>
  <r>
    <x v="1049"/>
    <m/>
    <m/>
    <s v="DD 547"/>
    <x v="30"/>
    <s v="04547"/>
    <x v="45"/>
    <d v="1971-08-01T00:00:00"/>
    <s v="DD 448"/>
    <x v="0"/>
    <x v="0"/>
    <x v="0"/>
    <x v="0"/>
    <x v="0"/>
    <m/>
    <m/>
    <m/>
    <s v="Cowell"/>
    <m/>
    <m/>
    <m/>
    <m/>
    <m/>
    <m/>
    <x v="0"/>
    <d v="1943-08-23T00:00:00"/>
    <s v="N/A"/>
    <m/>
    <m/>
    <d v="1971-08-17T00:00:00"/>
    <d v="2002-03-01T00:00:00"/>
    <m/>
  </r>
  <r>
    <x v="1050"/>
    <m/>
    <m/>
    <s v="DD 550"/>
    <x v="30"/>
    <s v="04550"/>
    <x v="45"/>
    <d v="1972-12-01T00:00:00"/>
    <s v="DD 448"/>
    <x v="0"/>
    <x v="0"/>
    <x v="0"/>
    <x v="0"/>
    <x v="0"/>
    <m/>
    <m/>
    <m/>
    <s v="Capps"/>
    <m/>
    <m/>
    <m/>
    <m/>
    <m/>
    <m/>
    <x v="0"/>
    <d v="1943-06-23T00:00:00"/>
    <n v="3.5651697699890472"/>
    <d v="1947-01-15T00:00:00"/>
    <m/>
    <d v="1972-10-01T00:00:00"/>
    <d v="2002-03-01T00:00:00"/>
    <m/>
  </r>
  <r>
    <x v="1051"/>
    <m/>
    <m/>
    <s v="DD 551"/>
    <x v="30"/>
    <s v="04551"/>
    <x v="45"/>
    <d v="1972-12-01T00:00:00"/>
    <s v="DD 448"/>
    <x v="0"/>
    <x v="0"/>
    <x v="0"/>
    <x v="0"/>
    <x v="0"/>
    <m/>
    <m/>
    <m/>
    <s v="David W Taylor"/>
    <m/>
    <m/>
    <m/>
    <m/>
    <m/>
    <m/>
    <x v="0"/>
    <d v="1943-09-18T00:00:00"/>
    <n v="2.9130732375085557"/>
    <d v="1946-08-17T00:00:00"/>
    <m/>
    <d v="1972-10-01T00:00:00"/>
    <d v="2011-02-16T00:00:00"/>
    <m/>
  </r>
  <r>
    <x v="1052"/>
    <m/>
    <m/>
    <s v="DD 556"/>
    <x v="30"/>
    <s v="04556"/>
    <x v="45"/>
    <d v="1973-08-01T00:00:00"/>
    <s v="DD 448"/>
    <x v="0"/>
    <x v="0"/>
    <x v="0"/>
    <x v="0"/>
    <x v="0"/>
    <m/>
    <m/>
    <m/>
    <s v="Hailey"/>
    <m/>
    <m/>
    <m/>
    <m/>
    <m/>
    <m/>
    <x v="0"/>
    <m/>
    <s v="N/A"/>
    <m/>
    <m/>
    <d v="1973-08-01T00:00:00"/>
    <d v="2001-12-31T00:00:00"/>
    <m/>
  </r>
  <r>
    <x v="1053"/>
    <m/>
    <m/>
    <s v="DD 569"/>
    <x v="30"/>
    <s v="04569"/>
    <x v="45"/>
    <d v="1977-04-01T00:00:00"/>
    <s v="DD 448"/>
    <x v="0"/>
    <x v="0"/>
    <x v="0"/>
    <x v="0"/>
    <x v="0"/>
    <m/>
    <m/>
    <m/>
    <s v="Aulick"/>
    <m/>
    <m/>
    <m/>
    <m/>
    <m/>
    <m/>
    <x v="0"/>
    <m/>
    <s v="N/A"/>
    <m/>
    <m/>
    <d v="1975-09-01T00:00:00"/>
    <d v="2001-12-17T00:00:00"/>
    <m/>
  </r>
  <r>
    <x v="1054"/>
    <m/>
    <m/>
    <s v="DD 571"/>
    <x v="30"/>
    <s v="04571"/>
    <x v="45"/>
    <d v="1977-03-01T00:00:00"/>
    <s v="DD 448"/>
    <x v="0"/>
    <x v="0"/>
    <x v="0"/>
    <x v="0"/>
    <x v="0"/>
    <m/>
    <m/>
    <m/>
    <s v="Claxton"/>
    <m/>
    <m/>
    <m/>
    <m/>
    <m/>
    <m/>
    <x v="0"/>
    <d v="1942-12-08T00:00:00"/>
    <n v="3.3598028477546551"/>
    <d v="1946-04-18T00:00:00"/>
    <m/>
    <d v="1974-10-01T00:00:00"/>
    <d v="2004-08-10T00:00:00"/>
    <m/>
  </r>
  <r>
    <x v="1055"/>
    <m/>
    <m/>
    <s v="DD 572"/>
    <x v="30"/>
    <s v="04572"/>
    <x v="45"/>
    <d v="1977-03-01T00:00:00"/>
    <s v="DD 448"/>
    <x v="0"/>
    <x v="0"/>
    <x v="0"/>
    <x v="0"/>
    <x v="0"/>
    <m/>
    <m/>
    <m/>
    <s v="Dyson"/>
    <m/>
    <m/>
    <m/>
    <m/>
    <m/>
    <m/>
    <x v="0"/>
    <m/>
    <s v="N/A"/>
    <m/>
    <m/>
    <d v="1974-10-01T00:00:00"/>
    <d v="2001-12-17T00:00:00"/>
    <m/>
  </r>
  <r>
    <x v="572"/>
    <m/>
    <m/>
    <s v="DD 574"/>
    <x v="30"/>
    <m/>
    <x v="45"/>
    <d v="1971-04-01T00:00:00"/>
    <s v="DD 445"/>
    <x v="0"/>
    <x v="0"/>
    <x v="0"/>
    <x v="0"/>
    <x v="0"/>
    <m/>
    <m/>
    <m/>
    <s v="John Rodgers"/>
    <m/>
    <m/>
    <m/>
    <m/>
    <d v="1941-06-25T00:00:00"/>
    <d v="1942-05-07T00:00:00"/>
    <x v="661"/>
    <d v="1943-02-09T00:00:00"/>
    <n v="3.3100616016427105"/>
    <d v="1946-05-25T00:00:00"/>
    <m/>
    <d v="1968-05-01T00:00:00"/>
    <d v="2008-07-16T00:00:00"/>
    <m/>
  </r>
  <r>
    <x v="1056"/>
    <m/>
    <m/>
    <s v="DD 581"/>
    <x v="30"/>
    <s v="04581"/>
    <x v="45"/>
    <d v="1977-04-27T00:00:00"/>
    <s v="DD 448"/>
    <x v="0"/>
    <x v="0"/>
    <x v="0"/>
    <x v="0"/>
    <x v="0"/>
    <m/>
    <m/>
    <m/>
    <s v="Charrette"/>
    <m/>
    <m/>
    <m/>
    <d v="1940-09-09T00:00:00"/>
    <d v="1942-02-20T00:00:00"/>
    <d v="1942-06-03T00:00:00"/>
    <x v="813"/>
    <d v="1943-05-18T00:00:00"/>
    <n v="3.6144578313253013"/>
    <d v="1947-01-15T00:00:00"/>
    <m/>
    <d v="1975-09-01T00:00:00"/>
    <d v="2001-12-17T00:00:00"/>
    <m/>
  </r>
  <r>
    <x v="1057"/>
    <m/>
    <m/>
    <s v="DD 582"/>
    <x v="30"/>
    <s v="04582"/>
    <x v="45"/>
    <d v="1977-04-01T00:00:00"/>
    <s v="DD 448"/>
    <x v="0"/>
    <x v="0"/>
    <x v="0"/>
    <x v="0"/>
    <x v="0"/>
    <m/>
    <m/>
    <m/>
    <s v="Conner"/>
    <m/>
    <m/>
    <m/>
    <m/>
    <m/>
    <m/>
    <x v="0"/>
    <d v="1943-06-08T00:00:00"/>
    <n v="3.07460643394935"/>
    <d v="1946-07-05T00:00:00"/>
    <m/>
    <d v="1975-09-01T00:00:00"/>
    <d v="2002-03-01T00:00:00"/>
    <m/>
  </r>
  <r>
    <x v="1058"/>
    <m/>
    <m/>
    <s v="DD 583"/>
    <x v="30"/>
    <s v="04583"/>
    <x v="45"/>
    <d v="1977-04-01T00:00:00"/>
    <s v="DD 448"/>
    <x v="0"/>
    <x v="0"/>
    <x v="0"/>
    <x v="0"/>
    <x v="0"/>
    <m/>
    <m/>
    <m/>
    <s v="Hall"/>
    <m/>
    <m/>
    <m/>
    <m/>
    <m/>
    <m/>
    <x v="0"/>
    <m/>
    <s v="N/A"/>
    <m/>
    <m/>
    <d v="1975-09-01T00:00:00"/>
    <d v="2001-12-17T00:00:00"/>
    <m/>
  </r>
  <r>
    <x v="1059"/>
    <m/>
    <m/>
    <s v="DD 630"/>
    <x v="30"/>
    <s v="04030"/>
    <x v="45"/>
    <d v="1971-08-01T00:00:00"/>
    <s v="DD 448"/>
    <x v="0"/>
    <x v="0"/>
    <x v="0"/>
    <x v="0"/>
    <x v="0"/>
    <m/>
    <m/>
    <m/>
    <s v="Braine"/>
    <m/>
    <m/>
    <m/>
    <m/>
    <m/>
    <m/>
    <x v="0"/>
    <m/>
    <s v="N/A"/>
    <m/>
    <m/>
    <d v="1971-08-17T00:00:00"/>
    <d v="2007-05-29T00:00:00"/>
    <m/>
  </r>
  <r>
    <x v="1060"/>
    <m/>
    <m/>
    <s v="DD 631"/>
    <x v="30"/>
    <s v="04031"/>
    <x v="45"/>
    <d v="1977-01-01T00:00:00"/>
    <s v="DD 448"/>
    <x v="0"/>
    <x v="0"/>
    <x v="0"/>
    <x v="0"/>
    <x v="0"/>
    <m/>
    <m/>
    <m/>
    <s v="Erben"/>
    <m/>
    <m/>
    <m/>
    <m/>
    <m/>
    <m/>
    <x v="0"/>
    <d v="1943-05-28T00:00:00"/>
    <n v="15.082819986310746"/>
    <d v="1958-06-27T00:00:00"/>
    <m/>
    <d v="1975-06-02T00:00:00"/>
    <d v="2002-03-04T00:00:00"/>
    <m/>
  </r>
  <r>
    <x v="1061"/>
    <m/>
    <m/>
    <s v="DD 642"/>
    <x v="30"/>
    <s v="04042"/>
    <x v="45"/>
    <d v="1979-09-01T00:00:00"/>
    <s v="DD 448"/>
    <x v="0"/>
    <x v="0"/>
    <x v="0"/>
    <x v="0"/>
    <x v="0"/>
    <m/>
    <m/>
    <m/>
    <s v="Hale"/>
    <m/>
    <m/>
    <m/>
    <m/>
    <m/>
    <m/>
    <x v="0"/>
    <m/>
    <s v="N/A"/>
    <m/>
    <m/>
    <d v="1975-06-02T00:00:00"/>
    <d v="2001-12-28T00:00:00"/>
    <m/>
  </r>
  <r>
    <x v="1062"/>
    <m/>
    <m/>
    <s v="DD 644"/>
    <x v="30"/>
    <s v="04044"/>
    <x v="45"/>
    <d v="1977-01-01T00:00:00"/>
    <s v="DD 448"/>
    <x v="0"/>
    <x v="0"/>
    <x v="0"/>
    <x v="0"/>
    <x v="0"/>
    <m/>
    <m/>
    <m/>
    <s v="Stembel"/>
    <m/>
    <m/>
    <m/>
    <m/>
    <m/>
    <m/>
    <x v="0"/>
    <m/>
    <s v="N/A"/>
    <m/>
    <m/>
    <d v="1975-09-01T00:00:00"/>
    <d v="2001-12-17T00:00:00"/>
    <m/>
  </r>
  <r>
    <x v="1063"/>
    <m/>
    <m/>
    <s v="DD 656"/>
    <x v="30"/>
    <s v="04056"/>
    <x v="45"/>
    <d v="1973-02-01T00:00:00"/>
    <s v="DD 448"/>
    <x v="0"/>
    <x v="0"/>
    <x v="0"/>
    <x v="0"/>
    <x v="0"/>
    <m/>
    <m/>
    <m/>
    <s v="Van Valkenburgh"/>
    <m/>
    <m/>
    <m/>
    <m/>
    <m/>
    <m/>
    <x v="0"/>
    <m/>
    <s v="N/A"/>
    <m/>
    <m/>
    <d v="1973-02-01T00:00:00"/>
    <d v="2002-01-02T00:00:00"/>
    <m/>
  </r>
  <r>
    <x v="1064"/>
    <m/>
    <m/>
    <s v="DD 657"/>
    <x v="30"/>
    <s v="04057"/>
    <x v="45"/>
    <d v="1974-05-01T00:00:00"/>
    <s v="DD 448"/>
    <x v="0"/>
    <x v="0"/>
    <x v="0"/>
    <x v="0"/>
    <x v="0"/>
    <m/>
    <m/>
    <m/>
    <s v="Charles J Badger"/>
    <m/>
    <m/>
    <m/>
    <m/>
    <m/>
    <m/>
    <x v="0"/>
    <d v="1943-07-23T00:00:00"/>
    <n v="14.411388939587516"/>
    <d v="1957-12-20T00:00:00"/>
    <m/>
    <d v="1974-02-01T00:00:00"/>
    <d v="2011-02-16T00:00:00"/>
    <m/>
  </r>
  <r>
    <x v="1065"/>
    <m/>
    <m/>
    <s v="DD 668"/>
    <x v="30"/>
    <s v="04268"/>
    <x v="45"/>
    <d v="1973-02-01T00:00:00"/>
    <s v="DD 448"/>
    <x v="0"/>
    <x v="0"/>
    <x v="0"/>
    <x v="0"/>
    <x v="0"/>
    <m/>
    <m/>
    <m/>
    <s v="Clarence K Bronson"/>
    <m/>
    <m/>
    <m/>
    <m/>
    <m/>
    <m/>
    <x v="0"/>
    <d v="1943-06-11T00:00:00"/>
    <n v="17.050038022813688"/>
    <d v="1960-06-29T00:00:00"/>
    <m/>
    <d v="1973-02-01T00:00:00"/>
    <d v="2011-02-16T00:00:00"/>
    <m/>
  </r>
  <r>
    <x v="1066"/>
    <m/>
    <m/>
    <s v="DD 670"/>
    <x v="30"/>
    <s v="04270"/>
    <x v="45"/>
    <d v="1977-01-01T00:00:00"/>
    <s v="DD 448"/>
    <x v="0"/>
    <x v="0"/>
    <x v="0"/>
    <x v="0"/>
    <x v="0"/>
    <m/>
    <m/>
    <m/>
    <s v="Dortch"/>
    <m/>
    <m/>
    <m/>
    <m/>
    <m/>
    <m/>
    <x v="0"/>
    <d v="1943-08-07T00:00:00"/>
    <n v="14.351158970615076"/>
    <d v="1957-12-13T00:00:00"/>
    <m/>
    <d v="1975-09-01T00:00:00"/>
    <d v="2002-03-04T00:00:00"/>
    <m/>
  </r>
  <r>
    <x v="1067"/>
    <m/>
    <m/>
    <s v="DD 673"/>
    <x v="30"/>
    <s v="04273"/>
    <x v="45"/>
    <d v="1977-01-01T00:00:00"/>
    <s v="DD 448"/>
    <x v="0"/>
    <x v="0"/>
    <x v="0"/>
    <x v="0"/>
    <x v="0"/>
    <m/>
    <m/>
    <m/>
    <s v="Hickox"/>
    <m/>
    <m/>
    <m/>
    <m/>
    <m/>
    <m/>
    <x v="0"/>
    <m/>
    <s v="N/A"/>
    <m/>
    <m/>
    <d v="1975-06-02T00:00:00"/>
    <d v="2001-12-28T00:00:00"/>
    <m/>
  </r>
  <r>
    <x v="1068"/>
    <m/>
    <m/>
    <s v="DD 675"/>
    <x v="30"/>
    <s v="04275"/>
    <x v="45"/>
    <d v="1973-04-01T00:00:00"/>
    <s v="DD 448"/>
    <x v="0"/>
    <x v="0"/>
    <x v="0"/>
    <x v="0"/>
    <x v="0"/>
    <m/>
    <m/>
    <m/>
    <s v="Lewis Hancock"/>
    <m/>
    <m/>
    <m/>
    <m/>
    <m/>
    <m/>
    <x v="0"/>
    <m/>
    <s v="N/A"/>
    <m/>
    <m/>
    <d v="1973-03-15T00:00:00"/>
    <d v="1999-02-17T00:00:00"/>
    <m/>
  </r>
  <r>
    <x v="1069"/>
    <m/>
    <m/>
    <s v="DD 678"/>
    <x v="30"/>
    <s v="04278"/>
    <x v="45"/>
    <d v="1972-12-01T00:00:00"/>
    <s v="DD 448"/>
    <x v="0"/>
    <x v="0"/>
    <x v="0"/>
    <x v="0"/>
    <x v="0"/>
    <m/>
    <m/>
    <m/>
    <s v="McGowan"/>
    <m/>
    <m/>
    <m/>
    <m/>
    <m/>
    <m/>
    <x v="0"/>
    <m/>
    <s v="N/A"/>
    <m/>
    <m/>
    <d v="1972-10-01T00:00:00"/>
    <d v="2002-01-02T00:00:00"/>
    <m/>
  </r>
  <r>
    <x v="1070"/>
    <m/>
    <m/>
    <s v="DD 686"/>
    <x v="30"/>
    <s v="04286"/>
    <x v="45"/>
    <d v="1977-01-01T00:00:00"/>
    <s v="DD 448"/>
    <x v="0"/>
    <x v="0"/>
    <x v="0"/>
    <x v="0"/>
    <x v="0"/>
    <m/>
    <m/>
    <m/>
    <s v="Halsey Powell"/>
    <m/>
    <m/>
    <m/>
    <m/>
    <m/>
    <m/>
    <x v="0"/>
    <m/>
    <s v="N/A"/>
    <m/>
    <m/>
    <d v="1975-06-02T00:00:00"/>
    <d v="2001-12-28T00:00:00"/>
    <m/>
  </r>
  <r>
    <x v="1071"/>
    <m/>
    <m/>
    <s v="DD 697"/>
    <x v="30"/>
    <s v="04297"/>
    <x v="45"/>
    <d v="1974-01-01T00:00:00"/>
    <s v="DD 692"/>
    <x v="0"/>
    <x v="0"/>
    <x v="0"/>
    <x v="0"/>
    <x v="0"/>
    <m/>
    <m/>
    <m/>
    <s v="Charles S Sperry"/>
    <m/>
    <m/>
    <m/>
    <m/>
    <m/>
    <m/>
    <x v="0"/>
    <d v="1944-05-17T00:00:00"/>
    <s v="N/A"/>
    <m/>
    <m/>
    <d v="1973-12-15T00:00:00"/>
    <d v="2011-02-16T00:00:00"/>
    <m/>
  </r>
  <r>
    <x v="1072"/>
    <m/>
    <m/>
    <s v="DD 699"/>
    <x v="30"/>
    <s v="04299"/>
    <x v="45"/>
    <d v="1973-10-01T00:00:00"/>
    <s v="DD 692"/>
    <x v="0"/>
    <x v="0"/>
    <x v="0"/>
    <x v="0"/>
    <x v="0"/>
    <m/>
    <m/>
    <m/>
    <s v="Waldron"/>
    <m/>
    <m/>
    <m/>
    <m/>
    <m/>
    <m/>
    <x v="0"/>
    <m/>
    <s v="N/A"/>
    <m/>
    <m/>
    <d v="1973-10-31T00:00:00"/>
    <d v="2007-05-24T00:00:00"/>
    <m/>
  </r>
  <r>
    <x v="1073"/>
    <m/>
    <m/>
    <s v="DD 702"/>
    <x v="30"/>
    <s v="04302"/>
    <x v="45"/>
    <d v="1972-07-01T00:00:00"/>
    <s v="DD 696"/>
    <x v="0"/>
    <x v="0"/>
    <x v="0"/>
    <x v="0"/>
    <x v="0"/>
    <m/>
    <m/>
    <m/>
    <s v="Hank"/>
    <m/>
    <m/>
    <m/>
    <d v="1942-08-07T00:00:00"/>
    <d v="1944-01-17T00:00:00"/>
    <d v="1944-05-21T00:00:00"/>
    <x v="814"/>
    <d v="1944-08-28T00:00:00"/>
    <n v="27.844708769942415"/>
    <d v="1972-07-01T00:00:00"/>
    <m/>
    <d v="1972-07-01T00:00:00"/>
    <d v="2002-01-02T00:00:00"/>
    <m/>
  </r>
  <r>
    <x v="1074"/>
    <m/>
    <m/>
    <s v="DD 703"/>
    <x v="30"/>
    <s v="04303"/>
    <x v="45"/>
    <d v="1973-12-01T00:00:00"/>
    <s v="DD 692"/>
    <x v="0"/>
    <x v="0"/>
    <x v="0"/>
    <x v="0"/>
    <x v="0"/>
    <m/>
    <m/>
    <m/>
    <s v="Wallace L Lind"/>
    <m/>
    <m/>
    <m/>
    <m/>
    <m/>
    <m/>
    <x v="0"/>
    <m/>
    <s v="N/A"/>
    <m/>
    <m/>
    <d v="1973-12-04T00:00:00"/>
    <d v="2011-02-16T00:00:00"/>
    <m/>
  </r>
  <r>
    <x v="1075"/>
    <m/>
    <m/>
    <s v="DD 709"/>
    <x v="30"/>
    <s v="04309"/>
    <x v="45"/>
    <d v="1972-07-01T00:00:00"/>
    <s v="DD 692"/>
    <x v="0"/>
    <x v="0"/>
    <x v="0"/>
    <x v="0"/>
    <x v="0"/>
    <m/>
    <m/>
    <m/>
    <s v="Hugh Purvis"/>
    <m/>
    <m/>
    <m/>
    <m/>
    <m/>
    <m/>
    <x v="0"/>
    <m/>
    <s v="N/A"/>
    <m/>
    <m/>
    <d v="1973-02-01T00:00:00"/>
    <d v="2002-01-02T00:00:00"/>
    <m/>
  </r>
  <r>
    <x v="1076"/>
    <m/>
    <m/>
    <s v="DD 711 / DDR 711 / DD 711"/>
    <x v="104"/>
    <s v="04311"/>
    <x v="45"/>
    <d v="1972-08-31T00:00:00"/>
    <s v="DD 710"/>
    <x v="0"/>
    <x v="0"/>
    <x v="0"/>
    <x v="0"/>
    <x v="0"/>
    <m/>
    <m/>
    <m/>
    <s v="Eugene A Greene"/>
    <m/>
    <m/>
    <m/>
    <m/>
    <m/>
    <m/>
    <x v="0"/>
    <d v="1945-06-08T00:00:00"/>
    <s v="N/A"/>
    <m/>
    <m/>
    <d v="1975-06-02T00:00:00"/>
    <d v="2011-02-16T00:00:00"/>
    <m/>
  </r>
  <r>
    <x v="1077"/>
    <m/>
    <m/>
    <s v="DD 713 / DDR 713 / DD 713"/>
    <x v="104"/>
    <s v="04313"/>
    <x v="45"/>
    <d v="1974-07-01T00:00:00"/>
    <s v="DD 710"/>
    <x v="0"/>
    <x v="0"/>
    <x v="0"/>
    <x v="0"/>
    <x v="0"/>
    <m/>
    <m/>
    <m/>
    <s v="Kenneth D Bailey"/>
    <m/>
    <m/>
    <m/>
    <m/>
    <m/>
    <m/>
    <x v="0"/>
    <m/>
    <s v="N/A"/>
    <m/>
    <m/>
    <d v="1974-02-01T00:00:00"/>
    <d v="2011-02-16T00:00:00"/>
    <m/>
  </r>
  <r>
    <x v="1078"/>
    <m/>
    <m/>
    <s v="DD 714 / DDR 714 / DD 714"/>
    <x v="104"/>
    <s v="04314"/>
    <x v="45"/>
    <d v="1978-08-01T00:00:00"/>
    <s v="DD 710"/>
    <x v="0"/>
    <x v="0"/>
    <x v="0"/>
    <x v="0"/>
    <x v="0"/>
    <m/>
    <m/>
    <m/>
    <s v="William R Rush"/>
    <m/>
    <m/>
    <m/>
    <m/>
    <d v="1944-10-19T00:00:00"/>
    <d v="1945-07-08T00:00:00"/>
    <x v="815"/>
    <d v="1945-09-21T00:00:00"/>
    <s v="N/A"/>
    <m/>
    <m/>
    <d v="1978-07-01T00:00:00"/>
    <d v="2011-02-16T00:00:00"/>
    <m/>
  </r>
  <r>
    <x v="1079"/>
    <m/>
    <m/>
    <s v="DD 716"/>
    <x v="30"/>
    <s v="04316"/>
    <x v="45"/>
    <d v="1977-04-01T00:00:00"/>
    <s v="DD 710"/>
    <x v="0"/>
    <x v="0"/>
    <x v="0"/>
    <x v="0"/>
    <x v="0"/>
    <m/>
    <m/>
    <m/>
    <s v="Wiltsie"/>
    <m/>
    <m/>
    <m/>
    <m/>
    <m/>
    <m/>
    <x v="0"/>
    <m/>
    <s v="N/A"/>
    <m/>
    <m/>
    <d v="1976-01-23T00:00:00"/>
    <d v="2001-12-28T00:00:00"/>
    <m/>
  </r>
  <r>
    <x v="1080"/>
    <m/>
    <m/>
    <s v="DD 718"/>
    <x v="30"/>
    <s v="04318"/>
    <x v="45"/>
    <d v="1980-12-01T00:00:00"/>
    <s v="DD 710"/>
    <x v="0"/>
    <x v="0"/>
    <x v="0"/>
    <x v="0"/>
    <x v="0"/>
    <m/>
    <m/>
    <m/>
    <s v="Hamner"/>
    <m/>
    <m/>
    <m/>
    <m/>
    <d v="1945-04-23T00:00:00"/>
    <d v="1945-11-24T00:00:00"/>
    <x v="816"/>
    <d v="1946-07-11T00:00:00"/>
    <s v="N/A"/>
    <m/>
    <m/>
    <d v="1979-10-01T00:00:00"/>
    <d v="2001-03-13T00:00:00"/>
    <m/>
  </r>
  <r>
    <x v="1081"/>
    <m/>
    <m/>
    <s v="DD 719 / DDE 719 / DD 719"/>
    <x v="105"/>
    <s v="04319"/>
    <x v="45"/>
    <d v="1977-04-01T00:00:00"/>
    <s v="DD 710"/>
    <x v="0"/>
    <x v="0"/>
    <x v="0"/>
    <x v="0"/>
    <x v="0"/>
    <m/>
    <m/>
    <m/>
    <s v="Epperson"/>
    <m/>
    <m/>
    <m/>
    <m/>
    <m/>
    <m/>
    <x v="0"/>
    <d v="1949-03-19T00:00:00"/>
    <s v="N/A"/>
    <m/>
    <m/>
    <d v="1976-01-30T00:00:00"/>
    <d v="2002-03-04T00:00:00"/>
    <m/>
  </r>
  <r>
    <x v="1082"/>
    <m/>
    <m/>
    <s v="DD 727"/>
    <x v="30"/>
    <s v="04327"/>
    <x v="45"/>
    <d v="1973-12-01T00:00:00"/>
    <s v="DD 692"/>
    <x v="0"/>
    <x v="0"/>
    <x v="0"/>
    <x v="0"/>
    <x v="0"/>
    <m/>
    <m/>
    <m/>
    <s v="De Haven"/>
    <m/>
    <m/>
    <m/>
    <m/>
    <m/>
    <m/>
    <x v="0"/>
    <d v="1944-03-31T00:00:00"/>
    <s v="N/A"/>
    <m/>
    <m/>
    <d v="1973-12-05T00:00:00"/>
    <d v="2002-03-01T00:00:00"/>
    <m/>
  </r>
  <r>
    <x v="1083"/>
    <m/>
    <m/>
    <s v="DD 728"/>
    <x v="30"/>
    <s v="04328"/>
    <x v="45"/>
    <d v="1974-05-01T00:00:00"/>
    <s v="DD 692"/>
    <x v="0"/>
    <x v="0"/>
    <x v="0"/>
    <x v="0"/>
    <x v="0"/>
    <m/>
    <m/>
    <m/>
    <s v="Mansfield"/>
    <m/>
    <m/>
    <m/>
    <m/>
    <m/>
    <m/>
    <x v="0"/>
    <m/>
    <s v="N/A"/>
    <m/>
    <m/>
    <d v="1974-02-01T00:00:00"/>
    <d v="2001-12-28T00:00:00"/>
    <m/>
  </r>
  <r>
    <x v="1084"/>
    <m/>
    <m/>
    <s v="DD 729"/>
    <x v="30"/>
    <s v="04329"/>
    <x v="45"/>
    <d v="1974-04-01T00:00:00"/>
    <s v="DD 692"/>
    <x v="0"/>
    <x v="0"/>
    <x v="0"/>
    <x v="0"/>
    <x v="0"/>
    <m/>
    <m/>
    <m/>
    <s v="Lyman K Swenson"/>
    <m/>
    <m/>
    <m/>
    <m/>
    <m/>
    <m/>
    <x v="0"/>
    <m/>
    <s v="N/A"/>
    <m/>
    <m/>
    <d v="1974-02-01T00:00:00"/>
    <d v="2011-02-16T00:00:00"/>
    <m/>
  </r>
  <r>
    <x v="1085"/>
    <m/>
    <m/>
    <s v="DD 730"/>
    <x v="30"/>
    <s v="04330"/>
    <x v="45"/>
    <d v="1974-05-01T00:00:00"/>
    <s v="DD 692"/>
    <x v="0"/>
    <x v="0"/>
    <x v="0"/>
    <x v="0"/>
    <x v="0"/>
    <m/>
    <m/>
    <m/>
    <s v="Collett"/>
    <m/>
    <m/>
    <m/>
    <m/>
    <m/>
    <m/>
    <x v="0"/>
    <d v="1944-05-16T00:00:00"/>
    <s v="N/A"/>
    <m/>
    <m/>
    <d v="1974-02-01T00:00:00"/>
    <d v="2002-03-01T00:00:00"/>
    <m/>
  </r>
  <r>
    <x v="1086"/>
    <m/>
    <m/>
    <s v="DD 731"/>
    <x v="30"/>
    <s v="04331"/>
    <x v="45"/>
    <d v="1972-07-01T00:00:00"/>
    <s v="DD 696"/>
    <x v="0"/>
    <x v="0"/>
    <x v="0"/>
    <x v="0"/>
    <x v="0"/>
    <m/>
    <m/>
    <m/>
    <s v="Maddox"/>
    <m/>
    <m/>
    <m/>
    <m/>
    <m/>
    <m/>
    <x v="0"/>
    <m/>
    <s v="N/A"/>
    <m/>
    <m/>
    <d v="1969-11-14T00:00:00"/>
    <d v="2002-01-02T00:00:00"/>
    <m/>
  </r>
  <r>
    <x v="1087"/>
    <m/>
    <m/>
    <s v="DD 746"/>
    <x v="30"/>
    <s v="03846"/>
    <x v="45"/>
    <d v="1974-04-01T00:00:00"/>
    <s v="DD 692"/>
    <x v="0"/>
    <x v="0"/>
    <x v="0"/>
    <x v="0"/>
    <x v="0"/>
    <m/>
    <m/>
    <m/>
    <s v="Taussig"/>
    <m/>
    <m/>
    <m/>
    <m/>
    <m/>
    <m/>
    <x v="0"/>
    <m/>
    <s v="N/A"/>
    <m/>
    <m/>
    <d v="1973-09-01T00:00:00"/>
    <d v="2001-12-31T00:00:00"/>
    <m/>
  </r>
  <r>
    <x v="1088"/>
    <m/>
    <m/>
    <s v="DD 755"/>
    <x v="30"/>
    <s v="03855"/>
    <x v="45"/>
    <d v="1974-04-01T00:00:00"/>
    <s v="DD 692"/>
    <x v="0"/>
    <x v="0"/>
    <x v="0"/>
    <x v="0"/>
    <x v="0"/>
    <m/>
    <m/>
    <m/>
    <s v="John A Bole"/>
    <m/>
    <m/>
    <m/>
    <m/>
    <m/>
    <m/>
    <x v="0"/>
    <m/>
    <s v="N/A"/>
    <m/>
    <m/>
    <d v="1974-02-01T00:00:00"/>
    <d v="2011-02-16T00:00:00"/>
    <m/>
  </r>
  <r>
    <x v="1089"/>
    <m/>
    <m/>
    <s v="DD 758"/>
    <x v="30"/>
    <s v="03858"/>
    <x v="45"/>
    <d v="1973-10-01T00:00:00"/>
    <s v="DD 692"/>
    <x v="0"/>
    <x v="0"/>
    <x v="0"/>
    <x v="0"/>
    <x v="0"/>
    <m/>
    <m/>
    <m/>
    <s v="Strong"/>
    <m/>
    <m/>
    <m/>
    <m/>
    <m/>
    <m/>
    <x v="0"/>
    <m/>
    <s v="N/A"/>
    <m/>
    <m/>
    <d v="1973-10-31T00:00:00"/>
    <d v="2001-12-31T00:00:00"/>
    <m/>
  </r>
  <r>
    <x v="1090"/>
    <m/>
    <m/>
    <s v="DD 759"/>
    <x v="30"/>
    <s v="03859"/>
    <x v="45"/>
    <d v="1974-04-01T00:00:00"/>
    <s v="DD 692"/>
    <x v="0"/>
    <x v="0"/>
    <x v="0"/>
    <x v="0"/>
    <x v="0"/>
    <m/>
    <m/>
    <m/>
    <s v="Lofberg"/>
    <m/>
    <m/>
    <m/>
    <m/>
    <m/>
    <m/>
    <x v="0"/>
    <m/>
    <s v="N/A"/>
    <m/>
    <m/>
    <d v="1974-02-01T00:00:00"/>
    <d v="2001-12-28T00:00:00"/>
    <m/>
  </r>
  <r>
    <x v="1091"/>
    <m/>
    <m/>
    <s v="DD 760"/>
    <x v="30"/>
    <s v="03860"/>
    <x v="45"/>
    <d v="1974-04-01T00:00:00"/>
    <s v="DD 692"/>
    <x v="0"/>
    <x v="0"/>
    <x v="0"/>
    <x v="0"/>
    <x v="0"/>
    <m/>
    <m/>
    <m/>
    <s v="John W Thomason"/>
    <m/>
    <m/>
    <m/>
    <m/>
    <m/>
    <m/>
    <x v="0"/>
    <m/>
    <s v="N/A"/>
    <m/>
    <m/>
    <d v="1974-02-01T00:00:00"/>
    <d v="2011-02-16T00:00:00"/>
    <m/>
  </r>
  <r>
    <x v="1092"/>
    <m/>
    <m/>
    <s v="DD 761"/>
    <x v="30"/>
    <s v="03861"/>
    <x v="45"/>
    <d v="1973-07-01T00:00:00"/>
    <s v="DD 692"/>
    <x v="0"/>
    <x v="0"/>
    <x v="0"/>
    <x v="0"/>
    <x v="0"/>
    <m/>
    <m/>
    <m/>
    <s v="Buck"/>
    <m/>
    <m/>
    <m/>
    <m/>
    <m/>
    <m/>
    <x v="0"/>
    <m/>
    <s v="N/A"/>
    <m/>
    <m/>
    <d v="1973-07-15T00:00:00"/>
    <d v="2001-12-31T00:00:00"/>
    <m/>
  </r>
  <r>
    <x v="1093"/>
    <m/>
    <m/>
    <s v="DD 770"/>
    <x v="30"/>
    <s v="03870"/>
    <x v="45"/>
    <d v="1973-10-01T00:00:00"/>
    <s v="DD 692"/>
    <x v="0"/>
    <x v="0"/>
    <x v="0"/>
    <x v="0"/>
    <x v="0"/>
    <m/>
    <m/>
    <m/>
    <s v="Lowry"/>
    <m/>
    <m/>
    <m/>
    <m/>
    <m/>
    <m/>
    <x v="0"/>
    <m/>
    <s v="N/A"/>
    <m/>
    <m/>
    <d v="1973-10-31T00:00:00"/>
    <d v="2001-12-31T00:00:00"/>
    <m/>
  </r>
  <r>
    <x v="1094"/>
    <m/>
    <m/>
    <s v="DD 776"/>
    <x v="30"/>
    <s v="03876"/>
    <x v="45"/>
    <d v="1973-07-01T00:00:00"/>
    <s v="DD 692"/>
    <x v="0"/>
    <x v="0"/>
    <x v="0"/>
    <x v="0"/>
    <x v="0"/>
    <m/>
    <m/>
    <m/>
    <s v="James C Owens"/>
    <m/>
    <m/>
    <m/>
    <m/>
    <m/>
    <m/>
    <x v="0"/>
    <m/>
    <s v="N/A"/>
    <m/>
    <m/>
    <d v="1973-07-15T00:00:00"/>
    <d v="2011-02-16T00:00:00"/>
    <m/>
  </r>
  <r>
    <x v="1095"/>
    <m/>
    <m/>
    <s v="DD 779"/>
    <x v="30"/>
    <s v="03879"/>
    <x v="45"/>
    <d v="1974-01-01T00:00:00"/>
    <s v="DD 692"/>
    <x v="0"/>
    <x v="0"/>
    <x v="0"/>
    <x v="0"/>
    <x v="0"/>
    <m/>
    <m/>
    <m/>
    <s v="Douglas H Fox"/>
    <m/>
    <m/>
    <m/>
    <m/>
    <m/>
    <m/>
    <x v="0"/>
    <d v="1944-12-26T00:00:00"/>
    <s v="N/A"/>
    <m/>
    <m/>
    <d v="1973-12-15T00:00:00"/>
    <d v="2011-02-16T00:00:00"/>
    <m/>
  </r>
  <r>
    <x v="1096"/>
    <m/>
    <m/>
    <s v="DD 781"/>
    <x v="30"/>
    <s v="03881"/>
    <x v="45"/>
    <d v="1973-10-01T00:00:00"/>
    <s v="DD 692"/>
    <x v="0"/>
    <x v="0"/>
    <x v="0"/>
    <x v="0"/>
    <x v="0"/>
    <m/>
    <m/>
    <m/>
    <s v="Robert K Huntington"/>
    <m/>
    <m/>
    <m/>
    <m/>
    <m/>
    <m/>
    <x v="0"/>
    <m/>
    <s v="N/A"/>
    <m/>
    <m/>
    <d v="1973-10-31T00:00:00"/>
    <d v="2011-02-16T00:00:00"/>
    <m/>
  </r>
  <r>
    <x v="1097"/>
    <m/>
    <m/>
    <s v="DD 782"/>
    <x v="30"/>
    <s v="03882"/>
    <x v="45"/>
    <d v="1977-06-01T00:00:00"/>
    <s v="DD 710"/>
    <x v="0"/>
    <x v="0"/>
    <x v="0"/>
    <x v="0"/>
    <x v="0"/>
    <m/>
    <m/>
    <m/>
    <s v="Rowan"/>
    <m/>
    <m/>
    <m/>
    <m/>
    <m/>
    <m/>
    <x v="0"/>
    <m/>
    <s v="N/A"/>
    <m/>
    <m/>
    <d v="1976-01-30T00:00:00"/>
    <d v="2001-12-28T00:00:00"/>
    <m/>
  </r>
  <r>
    <x v="1098"/>
    <m/>
    <m/>
    <s v="DD 783"/>
    <x v="30"/>
    <s v="03883"/>
    <x v="45"/>
    <d v="1977-03-01T00:00:00"/>
    <s v="DD 710"/>
    <x v="0"/>
    <x v="0"/>
    <x v="0"/>
    <x v="0"/>
    <x v="0"/>
    <m/>
    <m/>
    <m/>
    <s v="Gurke"/>
    <m/>
    <m/>
    <m/>
    <m/>
    <m/>
    <m/>
    <x v="0"/>
    <m/>
    <s v="N/A"/>
    <m/>
    <m/>
    <d v="1976-01-30T00:00:00"/>
    <d v="2001-12-28T00:00:00"/>
    <m/>
  </r>
  <r>
    <x v="1099"/>
    <m/>
    <m/>
    <s v="DD 784 / DDR 784 / DD 784"/>
    <x v="104"/>
    <s v="03884"/>
    <x v="45"/>
    <d v="1982-10-12T00:00:00"/>
    <s v="DD 710"/>
    <x v="0"/>
    <x v="0"/>
    <x v="0"/>
    <x v="0"/>
    <x v="0"/>
    <m/>
    <m/>
    <m/>
    <s v="McKean"/>
    <m/>
    <m/>
    <m/>
    <m/>
    <d v="1944-09-15T00:00:00"/>
    <d v="1945-03-31T00:00:00"/>
    <x v="684"/>
    <d v="1945-06-09T00:00:00"/>
    <s v="N/A"/>
    <m/>
    <m/>
    <d v="1981-10-01T00:00:00"/>
    <d v="2001-03-13T00:00:00"/>
    <m/>
  </r>
  <r>
    <x v="1100"/>
    <m/>
    <m/>
    <s v="DD 785"/>
    <x v="30"/>
    <s v="03885"/>
    <x v="45"/>
    <d v="1980-08-01T00:00:00"/>
    <s v="DD 710"/>
    <x v="0"/>
    <x v="0"/>
    <x v="0"/>
    <x v="0"/>
    <x v="0"/>
    <m/>
    <m/>
    <m/>
    <s v="Henderson"/>
    <m/>
    <m/>
    <m/>
    <m/>
    <d v="1944-10-27T00:00:00"/>
    <d v="1945-05-28T00:00:00"/>
    <x v="817"/>
    <d v="1945-08-04T00:00:00"/>
    <s v="N/A"/>
    <m/>
    <m/>
    <d v="1980-09-30T00:00:00"/>
    <d v="2001-12-28T00:00:00"/>
    <m/>
  </r>
  <r>
    <x v="1101"/>
    <m/>
    <m/>
    <s v="DD 786"/>
    <x v="30"/>
    <s v="03886"/>
    <x v="45"/>
    <d v="1977-06-01T00:00:00"/>
    <s v="DD 710"/>
    <x v="0"/>
    <x v="0"/>
    <x v="0"/>
    <x v="0"/>
    <x v="0"/>
    <m/>
    <m/>
    <m/>
    <s v="Richard B Anderson"/>
    <m/>
    <m/>
    <m/>
    <m/>
    <m/>
    <m/>
    <x v="0"/>
    <m/>
    <s v="N/A"/>
    <m/>
    <m/>
    <d v="1976-01-30T00:00:00"/>
    <d v="2011-02-16T00:00:00"/>
    <m/>
  </r>
  <r>
    <x v="1102"/>
    <m/>
    <m/>
    <s v="DD 787"/>
    <x v="30"/>
    <s v="03887"/>
    <x v="45"/>
    <d v="1973-04-01T00:00:00"/>
    <s v="DD 710"/>
    <x v="0"/>
    <x v="0"/>
    <x v="0"/>
    <x v="0"/>
    <x v="0"/>
    <m/>
    <m/>
    <m/>
    <s v="James E. Kyes"/>
    <m/>
    <m/>
    <m/>
    <m/>
    <m/>
    <m/>
    <x v="0"/>
    <m/>
    <s v="N/A"/>
    <m/>
    <m/>
    <d v="1973-03-31T00:00:00"/>
    <d v="2011-02-16T00:00:00"/>
    <m/>
  </r>
  <r>
    <x v="1103"/>
    <m/>
    <m/>
    <s v="DD 788"/>
    <x v="30"/>
    <s v="03888"/>
    <x v="45"/>
    <d v="1982-03-01T00:00:00"/>
    <s v="DD 710"/>
    <x v="0"/>
    <x v="0"/>
    <x v="0"/>
    <x v="0"/>
    <x v="0"/>
    <m/>
    <m/>
    <m/>
    <s v="Hollister"/>
    <m/>
    <m/>
    <m/>
    <m/>
    <d v="1944-12-27T00:00:00"/>
    <d v="1945-10-09T00:00:00"/>
    <x v="818"/>
    <d v="1946-03-26T00:00:00"/>
    <s v="N/A"/>
    <m/>
    <m/>
    <d v="1979-08-31T00:00:00"/>
    <d v="2002-10-02T00:00:00"/>
    <m/>
  </r>
  <r>
    <x v="1104"/>
    <m/>
    <m/>
    <s v="DD 789"/>
    <x v="30"/>
    <s v="03889"/>
    <x v="45"/>
    <d v="1973-07-01T00:00:00"/>
    <s v="DD 710"/>
    <x v="0"/>
    <x v="0"/>
    <x v="0"/>
    <x v="0"/>
    <x v="0"/>
    <m/>
    <m/>
    <m/>
    <s v="Eversole"/>
    <m/>
    <m/>
    <m/>
    <m/>
    <m/>
    <m/>
    <x v="0"/>
    <d v="1946-05-10T00:00:00"/>
    <s v="N/A"/>
    <m/>
    <m/>
    <d v="1973-07-11T00:00:00"/>
    <d v="2002-03-04T00:00:00"/>
    <m/>
  </r>
  <r>
    <x v="1105"/>
    <m/>
    <m/>
    <s v="DD 790"/>
    <x v="30"/>
    <s v="03890"/>
    <x v="45"/>
    <d v="1973-04-01T00:00:00"/>
    <s v="DD 710"/>
    <x v="0"/>
    <x v="0"/>
    <x v="0"/>
    <x v="0"/>
    <x v="0"/>
    <m/>
    <m/>
    <m/>
    <s v="Shelton"/>
    <m/>
    <m/>
    <m/>
    <m/>
    <m/>
    <m/>
    <x v="0"/>
    <m/>
    <s v="N/A"/>
    <m/>
    <m/>
    <d v="1973-03-31T00:00:00"/>
    <d v="2002-01-02T00:00:00"/>
    <m/>
  </r>
  <r>
    <x v="1106"/>
    <m/>
    <m/>
    <s v="DD 794"/>
    <x v="30"/>
    <s v="03894"/>
    <x v="45"/>
    <d v="1973-04-01T00:00:00"/>
    <s v="DD 448"/>
    <x v="0"/>
    <x v="0"/>
    <x v="0"/>
    <x v="0"/>
    <x v="0"/>
    <m/>
    <m/>
    <m/>
    <s v="Irwin"/>
    <m/>
    <m/>
    <m/>
    <m/>
    <m/>
    <m/>
    <x v="0"/>
    <m/>
    <s v="N/A"/>
    <m/>
    <m/>
    <d v="1973-03-15T00:00:00"/>
    <d v="2002-01-02T00:00:00"/>
    <m/>
  </r>
  <r>
    <x v="1107"/>
    <m/>
    <m/>
    <s v="DD 795"/>
    <x v="30"/>
    <m/>
    <x v="45"/>
    <d v="1969-11-15T00:00:00"/>
    <s v="DD 445"/>
    <x v="0"/>
    <x v="0"/>
    <x v="0"/>
    <x v="0"/>
    <x v="0"/>
    <m/>
    <m/>
    <m/>
    <s v="Preston"/>
    <m/>
    <m/>
    <m/>
    <m/>
    <d v="1943-06-13T00:00:00"/>
    <d v="1943-12-12T00:00:00"/>
    <x v="459"/>
    <d v="1944-03-20T00:00:00"/>
    <s v="N/A"/>
    <m/>
    <m/>
    <d v="1969-11-15T00:00:00"/>
    <d v="2009-04-13T00:00:00"/>
    <s v="Date from DANFS"/>
  </r>
  <r>
    <x v="1108"/>
    <m/>
    <m/>
    <s v="DD 796"/>
    <x v="30"/>
    <s v="03896"/>
    <x v="45"/>
    <d v="1974-01-01T00:00:00"/>
    <s v="DD 448"/>
    <x v="0"/>
    <x v="0"/>
    <x v="0"/>
    <x v="0"/>
    <x v="0"/>
    <m/>
    <m/>
    <m/>
    <s v="Benham III"/>
    <m/>
    <m/>
    <m/>
    <m/>
    <m/>
    <m/>
    <x v="0"/>
    <m/>
    <s v="N/A"/>
    <m/>
    <m/>
    <d v="1974-01-15T00:00:00"/>
    <d v="2001-12-28T00:00:00"/>
    <m/>
  </r>
  <r>
    <x v="869"/>
    <m/>
    <m/>
    <s v="DD 797"/>
    <x v="30"/>
    <s v="03897"/>
    <x v="45"/>
    <d v="1973-08-01T00:00:00"/>
    <s v="DD 448"/>
    <x v="0"/>
    <x v="0"/>
    <x v="0"/>
    <x v="0"/>
    <x v="0"/>
    <m/>
    <m/>
    <m/>
    <s v="Cushing"/>
    <m/>
    <m/>
    <m/>
    <m/>
    <m/>
    <m/>
    <x v="0"/>
    <d v="1944-01-17T00:00:00"/>
    <n v="16.808373590982285"/>
    <d v="1960-11-08T00:00:00"/>
    <m/>
    <d v="1973-08-01T00:00:00"/>
    <d v="2002-03-01T00:00:00"/>
    <m/>
  </r>
  <r>
    <x v="1109"/>
    <m/>
    <m/>
    <s v="DD 799"/>
    <x v="30"/>
    <s v="03899"/>
    <x v="45"/>
    <d v="1972-12-01T00:00:00"/>
    <s v="DD 448"/>
    <x v="0"/>
    <x v="0"/>
    <x v="0"/>
    <x v="0"/>
    <x v="0"/>
    <m/>
    <m/>
    <m/>
    <s v="Jarvis"/>
    <m/>
    <m/>
    <m/>
    <m/>
    <m/>
    <m/>
    <x v="0"/>
    <m/>
    <s v="N/A"/>
    <m/>
    <m/>
    <d v="1972-10-01T00:00:00"/>
    <d v="2002-01-02T00:00:00"/>
    <m/>
  </r>
  <r>
    <x v="1110"/>
    <m/>
    <m/>
    <s v="DD 805 / DDR 805 / DD 805"/>
    <x v="104"/>
    <s v="03905"/>
    <x v="45"/>
    <d v="1977-01-01T00:00:00"/>
    <s v="DD 805"/>
    <x v="0"/>
    <x v="0"/>
    <x v="0"/>
    <x v="0"/>
    <x v="0"/>
    <m/>
    <m/>
    <m/>
    <s v="Chevalier"/>
    <m/>
    <m/>
    <m/>
    <m/>
    <m/>
    <m/>
    <x v="0"/>
    <d v="1945-01-09T00:00:00"/>
    <s v="N/A"/>
    <m/>
    <m/>
    <d v="1975-06-02T00:00:00"/>
    <d v="2002-03-01T00:00:00"/>
    <m/>
  </r>
  <r>
    <x v="1111"/>
    <m/>
    <m/>
    <s v="DD 817 / DDR 817 / DD 817"/>
    <x v="104"/>
    <s v="52117"/>
    <x v="45"/>
    <d v="1981-07-01T00:00:00"/>
    <s v="DD 710"/>
    <x v="0"/>
    <x v="0"/>
    <x v="0"/>
    <x v="0"/>
    <x v="0"/>
    <m/>
    <m/>
    <m/>
    <s v="Corry"/>
    <m/>
    <m/>
    <m/>
    <m/>
    <d v="1945-04-05T00:00:00"/>
    <d v="1945-07-28T00:00:00"/>
    <x v="819"/>
    <d v="1946-02-26T00:00:00"/>
    <s v="N/A"/>
    <m/>
    <m/>
    <d v="1981-02-27T00:00:00"/>
    <d v="2001-12-28T00:00:00"/>
    <m/>
  </r>
  <r>
    <x v="1112"/>
    <m/>
    <m/>
    <s v="DDE 818 / DD 818"/>
    <x v="124"/>
    <s v="52118"/>
    <x v="45"/>
    <d v="1977-02-01T00:00:00"/>
    <s v="DD 710"/>
    <x v="0"/>
    <x v="0"/>
    <x v="0"/>
    <x v="0"/>
    <x v="0"/>
    <m/>
    <m/>
    <m/>
    <s v="New"/>
    <m/>
    <m/>
    <m/>
    <m/>
    <m/>
    <m/>
    <x v="0"/>
    <m/>
    <s v="N/A"/>
    <m/>
    <m/>
    <d v="1976-07-01T00:00:00"/>
    <d v="2000-08-24T00:00:00"/>
    <m/>
  </r>
  <r>
    <x v="1113"/>
    <m/>
    <m/>
    <s v="DDE 819 / DD 819"/>
    <x v="124"/>
    <s v="52119"/>
    <x v="45"/>
    <d v="1978-09-01T00:00:00"/>
    <s v="DD 710"/>
    <x v="0"/>
    <x v="0"/>
    <x v="0"/>
    <x v="0"/>
    <x v="0"/>
    <m/>
    <m/>
    <m/>
    <s v="Holder"/>
    <m/>
    <m/>
    <m/>
    <m/>
    <m/>
    <m/>
    <x v="0"/>
    <m/>
    <s v="N/A"/>
    <m/>
    <m/>
    <d v="1976-10-01T00:00:00"/>
    <d v="2001-03-13T00:00:00"/>
    <m/>
  </r>
  <r>
    <x v="1114"/>
    <m/>
    <m/>
    <s v="DD 821"/>
    <x v="30"/>
    <s v="52121"/>
    <x v="45"/>
    <d v="1980-12-01T00:00:00"/>
    <s v="DD 710"/>
    <x v="0"/>
    <x v="0"/>
    <x v="0"/>
    <x v="0"/>
    <x v="0"/>
    <m/>
    <m/>
    <m/>
    <s v="Johnston"/>
    <m/>
    <m/>
    <m/>
    <m/>
    <d v="1945-03-26T00:00:00"/>
    <d v="1945-10-19T00:00:00"/>
    <x v="820"/>
    <d v="1946-08-23T00:00:00"/>
    <s v="N/A"/>
    <m/>
    <m/>
    <d v="1980-10-01T00:00:00"/>
    <d v="2001-12-10T00:00:00"/>
    <m/>
  </r>
  <r>
    <x v="1115"/>
    <m/>
    <m/>
    <s v="DD 829 / DDR 829 / DD 829"/>
    <x v="104"/>
    <s v="52129"/>
    <x v="45"/>
    <d v="1980-08-01T00:00:00"/>
    <s v="DD 710"/>
    <x v="0"/>
    <x v="0"/>
    <x v="0"/>
    <x v="0"/>
    <x v="0"/>
    <m/>
    <m/>
    <m/>
    <s v="Myles C Fox"/>
    <m/>
    <m/>
    <m/>
    <m/>
    <d v="1944-08-14T00:00:00"/>
    <d v="1945-01-13T00:00:00"/>
    <x v="821"/>
    <d v="1945-03-20T00:00:00"/>
    <s v="N/A"/>
    <m/>
    <m/>
    <d v="1979-10-01T00:00:00"/>
    <d v="2011-02-22T00:00:00"/>
    <m/>
  </r>
  <r>
    <x v="1116"/>
    <m/>
    <m/>
    <s v="DD 830 / DDR 830 / DD 830"/>
    <x v="104"/>
    <s v="52130"/>
    <x v="45"/>
    <d v="1977-01-01T00:00:00"/>
    <s v="DD 805"/>
    <x v="0"/>
    <x v="0"/>
    <x v="0"/>
    <x v="0"/>
    <x v="0"/>
    <m/>
    <m/>
    <m/>
    <s v="Everett F Larson"/>
    <m/>
    <m/>
    <m/>
    <m/>
    <m/>
    <m/>
    <x v="0"/>
    <d v="1945-04-06T00:00:00"/>
    <s v="N/A"/>
    <m/>
    <m/>
    <d v="1975-06-02T00:00:00"/>
    <d v="2011-02-16T00:00:00"/>
    <m/>
  </r>
  <r>
    <x v="1117"/>
    <m/>
    <m/>
    <s v="DD 832 / DDR 832 / DD 832"/>
    <x v="104"/>
    <s v="52132"/>
    <x v="45"/>
    <d v="1973-04-01T00:00:00"/>
    <s v="DD 710"/>
    <x v="0"/>
    <x v="0"/>
    <x v="0"/>
    <x v="0"/>
    <x v="0"/>
    <m/>
    <m/>
    <m/>
    <s v="Hanson"/>
    <m/>
    <m/>
    <m/>
    <m/>
    <m/>
    <m/>
    <x v="0"/>
    <m/>
    <s v="N/A"/>
    <m/>
    <m/>
    <d v="1973-03-31T00:00:00"/>
    <d v="2002-01-02T00:00:00"/>
    <m/>
  </r>
  <r>
    <x v="1118"/>
    <m/>
    <m/>
    <s v="DD 833 / DDR 833 / DD 833"/>
    <x v="104"/>
    <s v="52133"/>
    <x v="45"/>
    <d v="1974-06-01T00:00:00"/>
    <s v="DD 710"/>
    <x v="0"/>
    <x v="0"/>
    <x v="0"/>
    <x v="0"/>
    <x v="0"/>
    <m/>
    <m/>
    <m/>
    <s v="Herbert J Thomas"/>
    <m/>
    <m/>
    <m/>
    <m/>
    <m/>
    <m/>
    <x v="0"/>
    <m/>
    <s v="N/A"/>
    <m/>
    <m/>
    <d v="1974-02-01T00:00:00"/>
    <d v="2011-02-16T00:00:00"/>
    <m/>
  </r>
  <r>
    <x v="1119"/>
    <m/>
    <m/>
    <s v="DD 835 / DDR 835 / DD 835"/>
    <x v="104"/>
    <s v="52135"/>
    <x v="45"/>
    <d v="1980-08-01T00:00:00"/>
    <s v="DD 710"/>
    <x v="0"/>
    <x v="0"/>
    <x v="0"/>
    <x v="0"/>
    <x v="0"/>
    <m/>
    <m/>
    <m/>
    <s v="Charles P Cecil"/>
    <m/>
    <m/>
    <m/>
    <m/>
    <d v="1944-12-02T00:00:00"/>
    <d v="1945-04-22T00:00:00"/>
    <x v="822"/>
    <d v="1945-06-29T00:00:00"/>
    <s v="N/A"/>
    <m/>
    <m/>
    <d v="1979-10-01T00:00:00"/>
    <d v="2011-02-16T00:00:00"/>
    <m/>
  </r>
  <r>
    <x v="1120"/>
    <m/>
    <m/>
    <s v="DD 837"/>
    <x v="30"/>
    <s v="52137"/>
    <x v="45"/>
    <d v="1977-10-01T00:00:00"/>
    <s v="DD 710"/>
    <x v="0"/>
    <x v="0"/>
    <x v="0"/>
    <x v="0"/>
    <x v="0"/>
    <m/>
    <m/>
    <m/>
    <s v="Sarsfield"/>
    <m/>
    <m/>
    <m/>
    <m/>
    <m/>
    <m/>
    <x v="0"/>
    <m/>
    <s v="N/A"/>
    <m/>
    <m/>
    <d v="1977-10-01T00:00:00"/>
    <d v="2001-12-10T00:00:00"/>
    <m/>
  </r>
  <r>
    <x v="1121"/>
    <m/>
    <m/>
    <s v="DD 839"/>
    <x v="30"/>
    <s v="52139"/>
    <x v="45"/>
    <d v="1977-10-01T00:00:00"/>
    <s v="DD 710"/>
    <x v="0"/>
    <x v="0"/>
    <x v="0"/>
    <x v="0"/>
    <x v="0"/>
    <m/>
    <m/>
    <m/>
    <s v="Power"/>
    <m/>
    <m/>
    <m/>
    <m/>
    <m/>
    <m/>
    <x v="0"/>
    <m/>
    <s v="N/A"/>
    <m/>
    <m/>
    <d v="1977-10-01T00:00:00"/>
    <d v="2001-12-10T00:00:00"/>
    <m/>
  </r>
  <r>
    <x v="451"/>
    <m/>
    <m/>
    <s v="DD 841"/>
    <x v="30"/>
    <s v="52141"/>
    <x v="45"/>
    <d v="1973-10-31T00:00:00"/>
    <s v="DD 710"/>
    <x v="0"/>
    <x v="0"/>
    <x v="0"/>
    <x v="0"/>
    <x v="0"/>
    <m/>
    <m/>
    <m/>
    <s v="Noa"/>
    <m/>
    <m/>
    <m/>
    <m/>
    <m/>
    <m/>
    <x v="0"/>
    <m/>
    <s v="N/A"/>
    <m/>
    <m/>
    <d v="1975-06-02T00:00:00"/>
    <d v="2001-12-28T00:00:00"/>
    <m/>
  </r>
  <r>
    <x v="1122"/>
    <m/>
    <m/>
    <s v="DD 843"/>
    <x v="30"/>
    <s v="52143"/>
    <x v="45"/>
    <d v="1973-06-01T00:00:00"/>
    <s v="DD 710"/>
    <x v="0"/>
    <x v="0"/>
    <x v="0"/>
    <x v="0"/>
    <x v="0"/>
    <m/>
    <m/>
    <m/>
    <s v="Warrington"/>
    <m/>
    <m/>
    <m/>
    <m/>
    <m/>
    <m/>
    <x v="0"/>
    <m/>
    <s v="N/A"/>
    <m/>
    <m/>
    <d v="1972-10-01T00:00:00"/>
    <d v="2002-01-02T00:00:00"/>
    <m/>
  </r>
  <r>
    <x v="1123"/>
    <m/>
    <m/>
    <s v="DD 849 / AG 151 / DD 849"/>
    <x v="125"/>
    <s v="52149"/>
    <x v="45"/>
    <d v="1977-02-23T00:00:00"/>
    <s v="DD 710"/>
    <x v="0"/>
    <x v="0"/>
    <x v="0"/>
    <x v="0"/>
    <x v="0"/>
    <m/>
    <m/>
    <m/>
    <s v="Richard E Kraus"/>
    <m/>
    <m/>
    <m/>
    <d v="1943-06-14T00:00:00"/>
    <d v="1945-07-31T00:00:00"/>
    <d v="1946-03-02T00:00:00"/>
    <x v="823"/>
    <d v="1946-05-23T00:00:00"/>
    <n v="30.107480349730636"/>
    <d v="1976-07-01T00:00:00"/>
    <m/>
    <d v="1976-07-01T00:00:00"/>
    <d v="2011-02-16T00:00:00"/>
    <m/>
  </r>
  <r>
    <x v="1124"/>
    <m/>
    <m/>
    <s v="DD 851"/>
    <x v="30"/>
    <s v="52151"/>
    <x v="45"/>
    <d v="1978-07-01T00:00:00"/>
    <s v="DD 710"/>
    <x v="0"/>
    <x v="0"/>
    <x v="0"/>
    <x v="0"/>
    <x v="0"/>
    <m/>
    <m/>
    <m/>
    <s v="Rupertus"/>
    <m/>
    <m/>
    <m/>
    <m/>
    <m/>
    <m/>
    <x v="0"/>
    <m/>
    <s v="N/A"/>
    <m/>
    <m/>
    <d v="1973-07-10T00:00:00"/>
    <d v="2001-12-31T00:00:00"/>
    <m/>
  </r>
  <r>
    <x v="1125"/>
    <m/>
    <m/>
    <s v="DD 852"/>
    <x v="30"/>
    <s v="52152"/>
    <x v="45"/>
    <d v="1978-03-01T00:00:00"/>
    <s v="DD 710"/>
    <x v="0"/>
    <x v="0"/>
    <x v="0"/>
    <x v="0"/>
    <x v="0"/>
    <m/>
    <m/>
    <m/>
    <s v="Leonard F Mason"/>
    <m/>
    <m/>
    <m/>
    <m/>
    <m/>
    <m/>
    <x v="0"/>
    <m/>
    <s v="N/A"/>
    <m/>
    <m/>
    <d v="1976-11-02T00:00:00"/>
    <d v="2011-02-16T00:00:00"/>
    <m/>
  </r>
  <r>
    <x v="1126"/>
    <m/>
    <m/>
    <s v="DD 853"/>
    <x v="30"/>
    <s v="52153"/>
    <x v="45"/>
    <d v="1973-09-01T00:00:00"/>
    <s v="DD 710"/>
    <x v="0"/>
    <x v="0"/>
    <x v="0"/>
    <x v="0"/>
    <x v="0"/>
    <m/>
    <m/>
    <m/>
    <s v="Charles H Roan"/>
    <m/>
    <m/>
    <m/>
    <m/>
    <m/>
    <m/>
    <x v="0"/>
    <d v="1946-09-12T00:00:00"/>
    <s v="N/A"/>
    <m/>
    <m/>
    <d v="1973-09-21T00:00:00"/>
    <d v="2011-02-16T00:00:00"/>
    <m/>
  </r>
  <r>
    <x v="1127"/>
    <m/>
    <m/>
    <s v="DD 859 / DDE 859 / DD 859"/>
    <x v="105"/>
    <s v="52159"/>
    <x v="45"/>
    <d v="1975-02-01T00:00:00"/>
    <s v="DD 764"/>
    <x v="0"/>
    <x v="0"/>
    <x v="0"/>
    <x v="0"/>
    <x v="0"/>
    <m/>
    <m/>
    <m/>
    <s v="Norris"/>
    <m/>
    <m/>
    <m/>
    <m/>
    <m/>
    <m/>
    <x v="0"/>
    <m/>
    <s v="N/A"/>
    <m/>
    <m/>
    <d v="1974-02-01T00:00:00"/>
    <d v="2001-12-17T00:00:00"/>
    <m/>
  </r>
  <r>
    <x v="1128"/>
    <m/>
    <m/>
    <s v="DD 861 / DDE 861 / DD 861"/>
    <x v="105"/>
    <s v="52161"/>
    <x v="45"/>
    <d v="1972-01-17T00:00:00"/>
    <s v="DD 764"/>
    <x v="0"/>
    <x v="0"/>
    <x v="0"/>
    <x v="0"/>
    <x v="0"/>
    <m/>
    <m/>
    <m/>
    <s v="Harwood"/>
    <m/>
    <m/>
    <m/>
    <m/>
    <m/>
    <m/>
    <x v="0"/>
    <m/>
    <s v="N/A"/>
    <m/>
    <m/>
    <d v="1973-02-01T00:00:00"/>
    <d v="2002-01-02T00:00:00"/>
    <m/>
  </r>
  <r>
    <x v="1129"/>
    <m/>
    <m/>
    <s v="DD 862"/>
    <x v="30"/>
    <s v="52162"/>
    <x v="45"/>
    <d v="1982-02-24T00:00:00"/>
    <s v="DD 710"/>
    <x v="0"/>
    <x v="0"/>
    <x v="0"/>
    <x v="0"/>
    <x v="0"/>
    <m/>
    <m/>
    <m/>
    <s v="Vogelgesang"/>
    <m/>
    <m/>
    <m/>
    <m/>
    <d v="1944-08-03T00:00:00"/>
    <d v="1945-01-15T00:00:00"/>
    <x v="691"/>
    <d v="1945-04-28T00:00:00"/>
    <s v="N/A"/>
    <m/>
    <m/>
    <d v="1982-02-24T00:00:00"/>
    <d v="2001-12-28T00:00:00"/>
    <m/>
  </r>
  <r>
    <x v="1130"/>
    <m/>
    <m/>
    <s v="DD 863 / DDR 863 / DD 863"/>
    <x v="104"/>
    <s v="52163"/>
    <x v="45"/>
    <d v="1982-02-24T00:00:00"/>
    <s v="DD 710"/>
    <x v="0"/>
    <x v="0"/>
    <x v="0"/>
    <x v="0"/>
    <x v="0"/>
    <m/>
    <m/>
    <m/>
    <s v="Steinaker"/>
    <m/>
    <m/>
    <m/>
    <m/>
    <d v="1944-09-01T00:00:00"/>
    <d v="1945-02-13T00:00:00"/>
    <x v="328"/>
    <d v="1945-05-26T00:00:00"/>
    <s v="N/A"/>
    <m/>
    <m/>
    <d v="1982-02-24T00:00:00"/>
    <d v="2001-12-28T00:00:00"/>
    <m/>
  </r>
  <r>
    <x v="1131"/>
    <m/>
    <m/>
    <s v="DD 864"/>
    <x v="30"/>
    <s v="52164"/>
    <x v="45"/>
    <d v="1983-10-01T00:00:00"/>
    <s v="DD 710"/>
    <x v="0"/>
    <x v="0"/>
    <x v="0"/>
    <x v="0"/>
    <x v="0"/>
    <m/>
    <m/>
    <m/>
    <s v="Harold J Ellison"/>
    <m/>
    <m/>
    <m/>
    <m/>
    <d v="1944-10-30T00:00:00"/>
    <d v="1945-03-14T00:00:00"/>
    <x v="824"/>
    <d v="1945-06-23T00:00:00"/>
    <s v="N/A"/>
    <m/>
    <m/>
    <m/>
    <d v="2011-02-16T00:00:00"/>
    <m/>
  </r>
  <r>
    <x v="1132"/>
    <m/>
    <m/>
    <s v="DD 866"/>
    <x v="30"/>
    <s v="52166"/>
    <x v="45"/>
    <d v="1982-10-01T00:00:00"/>
    <s v="DD 710"/>
    <x v="0"/>
    <x v="0"/>
    <x v="0"/>
    <x v="0"/>
    <x v="0"/>
    <m/>
    <m/>
    <m/>
    <s v="Cone"/>
    <m/>
    <m/>
    <m/>
    <m/>
    <d v="1944-11-30T00:00:00"/>
    <d v="1945-05-10T00:00:00"/>
    <x v="825"/>
    <d v="1945-08-18T00:00:00"/>
    <s v="N/A"/>
    <m/>
    <m/>
    <d v="1982-10-01T00:00:00"/>
    <d v="2001-12-10T00:00:00"/>
    <m/>
  </r>
  <r>
    <x v="1133"/>
    <m/>
    <m/>
    <s v="DD 869"/>
    <x v="30"/>
    <s v="52169"/>
    <x v="45"/>
    <d v="1978-07-01T00:00:00"/>
    <s v="DD 710"/>
    <x v="0"/>
    <x v="0"/>
    <x v="0"/>
    <x v="0"/>
    <x v="0"/>
    <m/>
    <m/>
    <m/>
    <s v="Arnold J Isbell"/>
    <m/>
    <m/>
    <m/>
    <m/>
    <m/>
    <m/>
    <x v="0"/>
    <m/>
    <s v="N/A"/>
    <m/>
    <m/>
    <d v="1974-02-01T00:00:00"/>
    <d v="2011-02-16T00:00:00"/>
    <m/>
  </r>
  <r>
    <x v="1134"/>
    <m/>
    <m/>
    <s v="DDE 871 / DD 871"/>
    <x v="124"/>
    <s v="52171"/>
    <x v="45"/>
    <d v="1980-08-01T00:00:00"/>
    <s v="DD 710"/>
    <x v="0"/>
    <x v="0"/>
    <x v="0"/>
    <x v="0"/>
    <x v="0"/>
    <m/>
    <m/>
    <m/>
    <s v="Damato"/>
    <m/>
    <m/>
    <m/>
    <m/>
    <d v="1945-05-10T00:00:00"/>
    <d v="1945-11-21T00:00:00"/>
    <x v="826"/>
    <d v="1946-04-27T00:00:00"/>
    <s v="N/A"/>
    <m/>
    <m/>
    <d v="1980-09-30T00:00:00"/>
    <d v="2001-12-28T00:00:00"/>
    <m/>
  </r>
  <r>
    <x v="1135"/>
    <m/>
    <m/>
    <s v="DD 872"/>
    <x v="30"/>
    <s v="52172"/>
    <x v="45"/>
    <d v="1971-04-08T00:00:00"/>
    <s v="DD 710"/>
    <x v="0"/>
    <x v="0"/>
    <x v="0"/>
    <x v="0"/>
    <x v="0"/>
    <m/>
    <m/>
    <m/>
    <s v="Forrest Royal"/>
    <m/>
    <m/>
    <m/>
    <m/>
    <m/>
    <m/>
    <x v="0"/>
    <d v="1946-06-29T00:00:00"/>
    <s v="N/A"/>
    <m/>
    <m/>
    <d v="1973-02-01T00:00:00"/>
    <d v="2002-03-04T00:00:00"/>
    <m/>
  </r>
  <r>
    <x v="1136"/>
    <m/>
    <m/>
    <s v="DD 873 / DDR 873 / DD 873"/>
    <x v="104"/>
    <s v="52173"/>
    <x v="45"/>
    <d v="1983-03-01T00:00:00"/>
    <s v="DD 710"/>
    <x v="0"/>
    <x v="0"/>
    <x v="0"/>
    <x v="0"/>
    <x v="0"/>
    <m/>
    <m/>
    <m/>
    <s v="Hawkins"/>
    <m/>
    <m/>
    <m/>
    <m/>
    <d v="1944-05-14T00:00:00"/>
    <d v="1944-10-07T00:00:00"/>
    <x v="827"/>
    <d v="1945-02-10T00:00:00"/>
    <s v="N/A"/>
    <m/>
    <m/>
    <d v="1979-10-01T00:00:00"/>
    <d v="2001-12-10T00:00:00"/>
    <m/>
  </r>
  <r>
    <x v="1137"/>
    <m/>
    <m/>
    <s v="DD 875 / DDR 875 / DD 875"/>
    <x v="104"/>
    <s v="52175"/>
    <x v="45"/>
    <d v="1973-12-01T00:00:00"/>
    <s v="DD 710"/>
    <x v="0"/>
    <x v="0"/>
    <x v="0"/>
    <x v="0"/>
    <x v="0"/>
    <m/>
    <m/>
    <m/>
    <m/>
    <m/>
    <m/>
    <m/>
    <m/>
    <m/>
    <m/>
    <x v="0"/>
    <m/>
    <s v="N/A"/>
    <m/>
    <m/>
    <d v="1973-12-03T00:00:00"/>
    <d v="2011-02-16T00:00:00"/>
    <m/>
  </r>
  <r>
    <x v="1138"/>
    <m/>
    <m/>
    <s v="DD 876"/>
    <x v="30"/>
    <s v="52176"/>
    <x v="45"/>
    <d v="1981-07-01T00:00:00"/>
    <s v="DD 710"/>
    <x v="0"/>
    <x v="0"/>
    <x v="0"/>
    <x v="0"/>
    <x v="0"/>
    <m/>
    <m/>
    <m/>
    <s v="Rogers"/>
    <m/>
    <m/>
    <m/>
    <m/>
    <d v="1944-06-03T00:00:00"/>
    <d v="1944-11-20T00:00:00"/>
    <x v="828"/>
    <d v="1945-03-26T00:00:00"/>
    <s v="N/A"/>
    <m/>
    <m/>
    <d v="1980-10-01T00:00:00"/>
    <d v="2001-12-10T00:00:00"/>
    <m/>
  </r>
  <r>
    <x v="1139"/>
    <m/>
    <m/>
    <s v="DD 877 / DDR 877 / DD 877"/>
    <x v="104"/>
    <s v="52177"/>
    <x v="45"/>
    <d v="1973-01-01T00:00:00"/>
    <s v="DD 805"/>
    <x v="0"/>
    <x v="0"/>
    <x v="0"/>
    <x v="0"/>
    <x v="0"/>
    <m/>
    <m/>
    <m/>
    <s v="Perkins"/>
    <m/>
    <m/>
    <m/>
    <m/>
    <m/>
    <m/>
    <x v="0"/>
    <m/>
    <s v="N/A"/>
    <m/>
    <m/>
    <d v="1973-01-15T00:00:00"/>
    <d v="2002-01-02T00:00:00"/>
    <m/>
  </r>
  <r>
    <x v="1140"/>
    <m/>
    <m/>
    <s v="DD 879 / DDR 879 / DD 879"/>
    <x v="104"/>
    <s v="52179"/>
    <x v="45"/>
    <d v="1973-10-31T00:00:00"/>
    <s v="DD 710"/>
    <x v="0"/>
    <x v="0"/>
    <x v="0"/>
    <x v="0"/>
    <x v="0"/>
    <m/>
    <m/>
    <m/>
    <s v="Leary"/>
    <m/>
    <m/>
    <m/>
    <m/>
    <m/>
    <m/>
    <x v="0"/>
    <m/>
    <s v="N/A"/>
    <m/>
    <m/>
    <d v="1975-06-02T00:00:00"/>
    <d v="2001-12-28T00:00:00"/>
    <m/>
  </r>
  <r>
    <x v="1141"/>
    <m/>
    <m/>
    <s v="DD 880 / DDR 880 / DD 880"/>
    <x v="104"/>
    <s v="52180"/>
    <x v="45"/>
    <d v="1981-07-01T00:00:00"/>
    <s v="DD 710"/>
    <x v="0"/>
    <x v="0"/>
    <x v="0"/>
    <x v="0"/>
    <x v="0"/>
    <m/>
    <m/>
    <m/>
    <s v="Dyess"/>
    <m/>
    <m/>
    <m/>
    <m/>
    <d v="1944-08-17T00:00:00"/>
    <d v="1945-01-26T00:00:00"/>
    <x v="829"/>
    <d v="1945-05-21T00:00:00"/>
    <s v="N/A"/>
    <m/>
    <m/>
    <d v="1979-10-01T00:00:00"/>
    <d v="2001-12-10T00:00:00"/>
    <m/>
  </r>
  <r>
    <x v="1142"/>
    <m/>
    <m/>
    <s v="DD 881 / DDR 881 / DD 881"/>
    <x v="104"/>
    <s v="52181"/>
    <x v="45"/>
    <d v="1977-07-01T00:00:00"/>
    <s v="DD 710"/>
    <x v="0"/>
    <x v="0"/>
    <x v="0"/>
    <x v="0"/>
    <x v="0"/>
    <m/>
    <m/>
    <m/>
    <s v="Bordelon"/>
    <m/>
    <m/>
    <m/>
    <m/>
    <m/>
    <m/>
    <x v="0"/>
    <m/>
    <s v="N/A"/>
    <m/>
    <m/>
    <d v="1977-02-01T00:00:00"/>
    <d v="2000-08-28T00:00:00"/>
    <m/>
  </r>
  <r>
    <x v="1143"/>
    <m/>
    <m/>
    <s v="DD 882 / DDR 882 / DD 882"/>
    <x v="104"/>
    <s v="52182"/>
    <x v="45"/>
    <d v="1972-08-31T00:00:00"/>
    <s v="DD 710"/>
    <x v="0"/>
    <x v="0"/>
    <x v="0"/>
    <x v="0"/>
    <x v="0"/>
    <m/>
    <m/>
    <m/>
    <s v="Furse"/>
    <m/>
    <m/>
    <m/>
    <m/>
    <m/>
    <m/>
    <x v="0"/>
    <d v="1945-07-10T00:00:00"/>
    <s v="N/A"/>
    <m/>
    <m/>
    <d v="1975-06-02T00:00:00"/>
    <d v="2002-03-04T00:00:00"/>
    <m/>
  </r>
  <r>
    <x v="1144"/>
    <m/>
    <m/>
    <s v="DD 883 / DDR 883 / DD 883"/>
    <x v="104"/>
    <s v="52183"/>
    <x v="45"/>
    <d v="1981-02-01T00:00:00"/>
    <s v="DD 710"/>
    <x v="0"/>
    <x v="0"/>
    <x v="0"/>
    <x v="0"/>
    <x v="0"/>
    <m/>
    <m/>
    <m/>
    <s v="Newman K Perry"/>
    <m/>
    <m/>
    <m/>
    <m/>
    <d v="1944-10-10T00:00:00"/>
    <d v="1945-03-17T00:00:00"/>
    <x v="363"/>
    <d v="1945-07-26T00:00:00"/>
    <s v="N/A"/>
    <m/>
    <m/>
    <d v="1981-02-27T00:00:00"/>
    <d v="2011-02-16T00:00:00"/>
    <m/>
  </r>
  <r>
    <x v="1145"/>
    <m/>
    <m/>
    <s v="DD 887"/>
    <x v="30"/>
    <s v="52187"/>
    <x v="45"/>
    <d v="1973-12-01T00:00:00"/>
    <s v="DD 710"/>
    <x v="0"/>
    <x v="0"/>
    <x v="0"/>
    <x v="0"/>
    <x v="0"/>
    <m/>
    <m/>
    <m/>
    <s v="Brinkley Bass"/>
    <m/>
    <m/>
    <m/>
    <m/>
    <m/>
    <m/>
    <x v="0"/>
    <m/>
    <s v="N/A"/>
    <m/>
    <m/>
    <d v="1973-12-03T00:00:00"/>
    <d v="2001-12-28T00:00:00"/>
    <m/>
  </r>
  <r>
    <x v="1146"/>
    <m/>
    <m/>
    <s v="DD 888"/>
    <x v="30"/>
    <m/>
    <x v="45"/>
    <d v="1972-07-01T00:00:00"/>
    <s v="DD 710"/>
    <x v="0"/>
    <x v="0"/>
    <x v="0"/>
    <x v="0"/>
    <x v="0"/>
    <m/>
    <m/>
    <m/>
    <s v="Stickell"/>
    <m/>
    <m/>
    <m/>
    <d v="1943-06-01T00:00:00"/>
    <d v="1945-01-05T00:00:00"/>
    <d v="1945-06-16T00:00:00"/>
    <x v="830"/>
    <d v="1945-10-31T00:00:00"/>
    <s v="N/A"/>
    <m/>
    <m/>
    <d v="1972-07-01T00:00:00"/>
    <d v="2009-09-23T00:00:00"/>
    <m/>
  </r>
  <r>
    <x v="1147"/>
    <m/>
    <m/>
    <s v="DD 889 / DDR 889 / DD 889"/>
    <x v="104"/>
    <s v="52189"/>
    <x v="45"/>
    <d v="1973-10-31T00:00:00"/>
    <s v="DD 710"/>
    <x v="0"/>
    <x v="0"/>
    <x v="0"/>
    <x v="0"/>
    <x v="0"/>
    <m/>
    <m/>
    <m/>
    <s v="O’Hare"/>
    <m/>
    <m/>
    <m/>
    <m/>
    <m/>
    <m/>
    <x v="0"/>
    <m/>
    <s v="N/A"/>
    <m/>
    <m/>
    <d v="1975-06-02T00:00:00"/>
    <d v="2003-02-13T00:00:00"/>
    <m/>
  </r>
  <r>
    <x v="1148"/>
    <m/>
    <m/>
    <s v="DD 890"/>
    <x v="30"/>
    <s v="52190"/>
    <x v="45"/>
    <d v="1979-11-13T00:00:00"/>
    <s v="DD 710"/>
    <x v="0"/>
    <x v="0"/>
    <x v="0"/>
    <x v="0"/>
    <x v="0"/>
    <m/>
    <m/>
    <m/>
    <s v="Meredith"/>
    <m/>
    <m/>
    <m/>
    <m/>
    <d v="1945-01-27T00:00:00"/>
    <d v="1945-06-28T00:00:00"/>
    <x v="831"/>
    <d v="1945-12-31T00:00:00"/>
    <s v="N/A"/>
    <m/>
    <m/>
    <m/>
    <d v="2001-03-13T00:00:00"/>
    <m/>
  </r>
  <r>
    <x v="131"/>
    <s v="KID"/>
    <m/>
    <s v="DD 993 / DDG 993"/>
    <x v="108"/>
    <s v="21436"/>
    <x v="45"/>
    <d v="2003-05-30T00:00:00"/>
    <s v="DDG 993"/>
    <x v="0"/>
    <x v="0"/>
    <x v="0"/>
    <x v="0"/>
    <x v="0"/>
    <m/>
    <m/>
    <m/>
    <m/>
    <m/>
    <m/>
    <m/>
    <d v="1978-03-23T00:00:00"/>
    <d v="1978-06-26T00:00:00"/>
    <d v="1979-08-11T00:00:00"/>
    <x v="832"/>
    <d v="1981-06-27T00:00:00"/>
    <n v="16.855491329479769"/>
    <d v="1998-03-12T00:00:00"/>
    <m/>
    <d v="1998-03-12T00:00:00"/>
    <d v="2004-11-08T00:00:00"/>
    <m/>
  </r>
  <r>
    <x v="1149"/>
    <s v="CAL"/>
    <m/>
    <s v="DD 994 / DDG 994"/>
    <x v="108"/>
    <s v="21437"/>
    <x v="45"/>
    <d v="2003-05-30T00:00:00"/>
    <s v="DDG 993"/>
    <x v="0"/>
    <x v="0"/>
    <x v="0"/>
    <x v="0"/>
    <x v="0"/>
    <m/>
    <m/>
    <m/>
    <m/>
    <m/>
    <m/>
    <m/>
    <d v="1978-03-23T00:00:00"/>
    <d v="1978-10-23T00:00:00"/>
    <d v="1979-12-01T00:00:00"/>
    <x v="833"/>
    <d v="1981-08-29T00:00:00"/>
    <n v="16.735016732582903"/>
    <d v="1998-03-31T00:00:00"/>
    <m/>
    <d v="1998-03-31T00:00:00"/>
    <d v="2004-11-08T00:00:00"/>
    <m/>
  </r>
  <r>
    <x v="582"/>
    <s v="SCO"/>
    <m/>
    <s v="DD 995 / DDG 995"/>
    <x v="108"/>
    <s v="21438"/>
    <x v="45"/>
    <d v="2003-05-30T00:00:00"/>
    <s v="DDG 993"/>
    <x v="0"/>
    <x v="0"/>
    <x v="0"/>
    <x v="0"/>
    <x v="0"/>
    <m/>
    <m/>
    <m/>
    <m/>
    <m/>
    <m/>
    <m/>
    <d v="1978-03-23T00:00:00"/>
    <d v="1979-02-12T00:00:00"/>
    <d v="1980-03-01T00:00:00"/>
    <x v="834"/>
    <d v="1981-10-24T00:00:00"/>
    <n v="17.255247946455736"/>
    <d v="1998-12-10T00:00:00"/>
    <m/>
    <d v="1998-12-10T00:00:00"/>
    <d v="2004-11-08T00:00:00"/>
    <m/>
  </r>
  <r>
    <x v="1150"/>
    <s v="CHA"/>
    <m/>
    <s v="DD 996 / DDG 996"/>
    <x v="108"/>
    <s v="21439"/>
    <x v="45"/>
    <d v="2003-05-30T00:00:00"/>
    <s v="DDG 993"/>
    <x v="0"/>
    <x v="0"/>
    <x v="0"/>
    <x v="0"/>
    <x v="0"/>
    <m/>
    <m/>
    <m/>
    <m/>
    <m/>
    <m/>
    <m/>
    <d v="1978-03-23T00:00:00"/>
    <d v="1979-05-07T00:00:00"/>
    <d v="1980-05-24T00:00:00"/>
    <x v="835"/>
    <d v="1982-03-13T00:00:00"/>
    <n v="17.679647094615149"/>
    <d v="1999-09-23T00:00:00"/>
    <m/>
    <d v="1999-09-23T00:00:00"/>
    <d v="2004-11-08T00:00:00"/>
    <m/>
  </r>
  <r>
    <x v="1151"/>
    <m/>
    <m/>
    <s v="DE 250"/>
    <x v="44"/>
    <s v="02950"/>
    <x v="45"/>
    <d v="1973-12-01T00:00:00"/>
    <s v="DE 129"/>
    <x v="0"/>
    <x v="0"/>
    <x v="0"/>
    <x v="0"/>
    <x v="0"/>
    <m/>
    <m/>
    <m/>
    <s v="Hurst"/>
    <m/>
    <m/>
    <m/>
    <m/>
    <m/>
    <m/>
    <x v="0"/>
    <m/>
    <s v="N/A"/>
    <m/>
    <m/>
    <d v="1972-12-01T00:00:00"/>
    <d v="2002-01-02T00:00:00"/>
    <m/>
  </r>
  <r>
    <x v="1152"/>
    <m/>
    <m/>
    <s v="DE 579"/>
    <x v="44"/>
    <s v="53579"/>
    <x v="45"/>
    <d v="1974-01-01T00:00:00"/>
    <s v="DE 224"/>
    <x v="0"/>
    <x v="0"/>
    <x v="0"/>
    <x v="0"/>
    <x v="0"/>
    <m/>
    <m/>
    <m/>
    <s v="Riley"/>
    <m/>
    <m/>
    <m/>
    <m/>
    <m/>
    <m/>
    <x v="0"/>
    <m/>
    <s v="N/A"/>
    <m/>
    <m/>
    <m/>
    <d v="2000-03-14T00:00:00"/>
    <m/>
  </r>
  <r>
    <x v="1153"/>
    <m/>
    <m/>
    <s v="DE 706"/>
    <x v="44"/>
    <s v="53706"/>
    <x v="45"/>
    <d v="1974-11-01T00:00:00"/>
    <s v="DE 224"/>
    <x v="0"/>
    <x v="0"/>
    <x v="0"/>
    <x v="0"/>
    <x v="0"/>
    <m/>
    <m/>
    <m/>
    <s v="Holt"/>
    <m/>
    <m/>
    <m/>
    <m/>
    <m/>
    <m/>
    <x v="0"/>
    <m/>
    <s v="N/A"/>
    <m/>
    <m/>
    <d v="1974-11-15T00:00:00"/>
    <d v="2001-12-28T00:00:00"/>
    <m/>
  </r>
  <r>
    <x v="1154"/>
    <m/>
    <m/>
    <s v="DE 746"/>
    <x v="44"/>
    <s v="53746"/>
    <x v="45"/>
    <d v="1975-06-01T00:00:00"/>
    <s v="DE 99"/>
    <x v="0"/>
    <x v="0"/>
    <x v="0"/>
    <x v="0"/>
    <x v="0"/>
    <m/>
    <m/>
    <m/>
    <s v="Hemminger"/>
    <m/>
    <m/>
    <m/>
    <m/>
    <m/>
    <m/>
    <x v="0"/>
    <m/>
    <s v="N/A"/>
    <m/>
    <m/>
    <d v="1974-09-03T00:00:00"/>
    <d v="2001-12-28T00:00:00"/>
    <m/>
  </r>
  <r>
    <x v="1155"/>
    <m/>
    <m/>
    <s v="DE 770"/>
    <x v="44"/>
    <s v="53770"/>
    <x v="45"/>
    <d v="1974-11-01T00:00:00"/>
    <s v="DE 99"/>
    <x v="0"/>
    <x v="0"/>
    <x v="0"/>
    <x v="0"/>
    <x v="0"/>
    <m/>
    <m/>
    <m/>
    <s v="Muir"/>
    <m/>
    <m/>
    <m/>
    <m/>
    <m/>
    <m/>
    <x v="0"/>
    <m/>
    <s v="N/A"/>
    <m/>
    <m/>
    <d v="1974-11-15T00:00:00"/>
    <d v="2001-12-28T00:00:00"/>
    <m/>
  </r>
  <r>
    <x v="1156"/>
    <m/>
    <m/>
    <s v="DE 771"/>
    <x v="44"/>
    <s v="53771"/>
    <x v="45"/>
    <d v="1974-11-01T00:00:00"/>
    <s v="DE 99"/>
    <x v="0"/>
    <x v="0"/>
    <x v="0"/>
    <x v="0"/>
    <x v="0"/>
    <m/>
    <m/>
    <m/>
    <s v="Sutton"/>
    <m/>
    <m/>
    <m/>
    <m/>
    <m/>
    <m/>
    <x v="0"/>
    <m/>
    <s v="N/A"/>
    <m/>
    <m/>
    <d v="1974-11-15T00:00:00"/>
    <d v="2001-12-28T00:00:00"/>
    <m/>
  </r>
  <r>
    <x v="1157"/>
    <m/>
    <m/>
    <s v="DE 1033"/>
    <x v="44"/>
    <s v="54031"/>
    <x v="45"/>
    <d v="1974-12-01T00:00:00"/>
    <s v="DE 1033"/>
    <x v="0"/>
    <x v="0"/>
    <x v="0"/>
    <x v="0"/>
    <x v="0"/>
    <m/>
    <m/>
    <m/>
    <s v="Claud Jones"/>
    <m/>
    <m/>
    <m/>
    <m/>
    <m/>
    <m/>
    <x v="0"/>
    <d v="1959-02-10T00:00:00"/>
    <s v="N/A"/>
    <m/>
    <m/>
    <d v="1974-12-16T00:00:00"/>
    <d v="2002-03-01T00:00:00"/>
    <m/>
  </r>
  <r>
    <x v="1158"/>
    <m/>
    <m/>
    <s v="DE 1034"/>
    <x v="44"/>
    <s v="54032"/>
    <x v="45"/>
    <d v="1973-02-01T00:00:00"/>
    <s v="DE 1033"/>
    <x v="0"/>
    <x v="0"/>
    <x v="0"/>
    <x v="0"/>
    <x v="0"/>
    <m/>
    <m/>
    <m/>
    <s v="John R Perry"/>
    <m/>
    <m/>
    <m/>
    <m/>
    <m/>
    <m/>
    <x v="0"/>
    <m/>
    <s v="N/A"/>
    <m/>
    <m/>
    <d v="1973-02-20T00:00:00"/>
    <d v="2011-02-16T00:00:00"/>
    <m/>
  </r>
  <r>
    <x v="1159"/>
    <m/>
    <m/>
    <s v="DE 1035"/>
    <x v="44"/>
    <s v="54033"/>
    <x v="45"/>
    <d v="1974-01-01T00:00:00"/>
    <s v="DE 1033"/>
    <x v="0"/>
    <x v="0"/>
    <x v="0"/>
    <x v="0"/>
    <x v="0"/>
    <m/>
    <m/>
    <m/>
    <s v="Charles Berry"/>
    <m/>
    <m/>
    <m/>
    <m/>
    <m/>
    <m/>
    <x v="0"/>
    <d v="1959-11-25T00:00:00"/>
    <s v="N/A"/>
    <m/>
    <m/>
    <d v="1974-01-31T00:00:00"/>
    <d v="2002-03-01T00:00:00"/>
    <m/>
  </r>
  <r>
    <x v="1160"/>
    <m/>
    <m/>
    <s v="DE 1036"/>
    <x v="44"/>
    <s v="54034"/>
    <x v="45"/>
    <d v="1974-12-01T00:00:00"/>
    <s v="DE 1033"/>
    <x v="0"/>
    <x v="0"/>
    <x v="0"/>
    <x v="0"/>
    <x v="0"/>
    <m/>
    <m/>
    <m/>
    <s v="McMorris"/>
    <m/>
    <m/>
    <m/>
    <m/>
    <m/>
    <m/>
    <x v="0"/>
    <m/>
    <s v="N/A"/>
    <m/>
    <m/>
    <d v="1974-12-16T00:00:00"/>
    <d v="2001-12-28T00:00:00"/>
    <m/>
  </r>
  <r>
    <x v="1161"/>
    <m/>
    <m/>
    <s v="DER 326"/>
    <x v="109"/>
    <s v="03026"/>
    <x v="45"/>
    <d v="1973-10-01T00:00:00"/>
    <s v="DER 386"/>
    <x v="0"/>
    <x v="0"/>
    <x v="0"/>
    <x v="0"/>
    <x v="0"/>
    <m/>
    <m/>
    <m/>
    <s v="Thomas J Gary"/>
    <m/>
    <m/>
    <s v="(ex-DE 326)"/>
    <m/>
    <m/>
    <m/>
    <x v="0"/>
    <m/>
    <s v="N/A"/>
    <m/>
    <m/>
    <d v="1973-10-22T00:00:00"/>
    <d v="2011-02-16T00:00:00"/>
    <m/>
  </r>
  <r>
    <x v="1162"/>
    <m/>
    <m/>
    <s v="FF 168"/>
    <x v="66"/>
    <s v="02868"/>
    <x v="45"/>
    <d v="1976-09-01T00:00:00"/>
    <s v="FF 99"/>
    <x v="0"/>
    <x v="0"/>
    <x v="0"/>
    <x v="0"/>
    <x v="0"/>
    <m/>
    <m/>
    <m/>
    <s v="Amick"/>
    <m/>
    <m/>
    <s v="(ex-DE 168)"/>
    <m/>
    <m/>
    <m/>
    <x v="0"/>
    <m/>
    <s v="N/A"/>
    <m/>
    <m/>
    <d v="1975-06-15T00:00:00"/>
    <d v="2001-12-28T00:00:00"/>
    <m/>
  </r>
  <r>
    <x v="1163"/>
    <m/>
    <m/>
    <s v="FF 169"/>
    <x v="66"/>
    <s v="02869"/>
    <x v="45"/>
    <d v="1976-09-01T00:00:00"/>
    <s v="FF 99"/>
    <x v="0"/>
    <x v="0"/>
    <x v="0"/>
    <x v="0"/>
    <x v="0"/>
    <m/>
    <m/>
    <m/>
    <s v="Atherton"/>
    <m/>
    <m/>
    <s v="(ex-DE 169)"/>
    <m/>
    <m/>
    <m/>
    <x v="0"/>
    <m/>
    <s v="N/A"/>
    <m/>
    <m/>
    <d v="1975-06-15T00:00:00"/>
    <d v="2001-12-28T00:00:00"/>
    <m/>
  </r>
  <r>
    <x v="1164"/>
    <m/>
    <m/>
    <s v="FF 170"/>
    <x v="66"/>
    <s v="02870"/>
    <x v="45"/>
    <d v="1978-08-01T00:00:00"/>
    <s v="FF 99"/>
    <x v="0"/>
    <x v="0"/>
    <x v="0"/>
    <x v="0"/>
    <x v="0"/>
    <m/>
    <m/>
    <m/>
    <s v="Booth"/>
    <m/>
    <m/>
    <s v="(ex-DE 170)"/>
    <m/>
    <m/>
    <m/>
    <x v="836"/>
    <d v="1943-09-19T00:00:00"/>
    <s v="N/A"/>
    <m/>
    <m/>
    <d v="1978-07-15T00:00:00"/>
    <d v="2001-12-28T00:00:00"/>
    <m/>
  </r>
  <r>
    <x v="1165"/>
    <s v="BRO"/>
    <m/>
    <s v="FF 1037"/>
    <x v="66"/>
    <s v="54035"/>
    <x v="45"/>
    <d v="1993-11-12T00:00:00"/>
    <s v="FF 1037"/>
    <x v="0"/>
    <x v="0"/>
    <x v="0"/>
    <x v="0"/>
    <x v="0"/>
    <m/>
    <m/>
    <m/>
    <s v="Bronstein II"/>
    <m/>
    <m/>
    <s v="(ex-DE 1037)"/>
    <d v="1960-06-13T00:00:00"/>
    <d v="1961-05-16T00:00:00"/>
    <d v="1962-03-31T00:00:00"/>
    <x v="837"/>
    <d v="1963-06-16T00:00:00"/>
    <n v="27.515400410677618"/>
    <d v="1990-12-13T00:00:00"/>
    <m/>
    <d v="1991-10-04T00:00:00"/>
    <d v="2000-07-05T00:00:00"/>
    <m/>
  </r>
  <r>
    <x v="1166"/>
    <s v="MCL"/>
    <m/>
    <s v="FF 1038"/>
    <x v="66"/>
    <s v="54036"/>
    <x v="45"/>
    <d v="1993-11-12T00:00:00"/>
    <s v="FF 1037"/>
    <x v="0"/>
    <x v="0"/>
    <x v="0"/>
    <x v="0"/>
    <x v="0"/>
    <m/>
    <m/>
    <m/>
    <s v="McCloy"/>
    <m/>
    <m/>
    <s v="(ex-DE 1038)"/>
    <d v="1960-06-13T00:00:00"/>
    <d v="1961-09-15T00:00:00"/>
    <d v="1962-06-09T00:00:00"/>
    <x v="838"/>
    <d v="1963-10-21T00:00:00"/>
    <n v="27.159479808350444"/>
    <d v="1990-12-14T00:00:00"/>
    <m/>
    <d v="1991-10-04T00:00:00"/>
    <d v="2000-07-05T00:00:00"/>
    <m/>
  </r>
  <r>
    <x v="1167"/>
    <s v="STN"/>
    <m/>
    <s v="FF 1065"/>
    <x v="66"/>
    <s v="54060"/>
    <x v="45"/>
    <d v="1997-01-29T00:00:00"/>
    <s v="FF 1052"/>
    <x v="0"/>
    <x v="0"/>
    <x v="0"/>
    <x v="0"/>
    <x v="0"/>
    <m/>
    <m/>
    <m/>
    <s v="Stein"/>
    <m/>
    <m/>
    <s v="(ex-DE 1065)"/>
    <d v="1964-07-22T00:00:00"/>
    <d v="1970-06-01T00:00:00"/>
    <d v="1970-12-19T00:00:00"/>
    <x v="839"/>
    <d v="1972-01-08T00:00:00"/>
    <n v="20.217770034843205"/>
    <d v="1992-03-19T00:00:00"/>
    <m/>
    <d v="1995-01-11T00:00:00"/>
    <d v="2001-10-11T00:00:00"/>
    <m/>
  </r>
  <r>
    <x v="1168"/>
    <s v="MSH"/>
    <m/>
    <s v="FF 1066"/>
    <x v="66"/>
    <s v="54061"/>
    <x v="45"/>
    <d v="1997-01-29T00:00:00"/>
    <s v="FF 1052"/>
    <x v="0"/>
    <x v="0"/>
    <x v="0"/>
    <x v="0"/>
    <x v="0"/>
    <m/>
    <m/>
    <m/>
    <s v="Marvin Shields"/>
    <m/>
    <m/>
    <s v="(ex-DE 1066)"/>
    <d v="1964-07-22T00:00:00"/>
    <d v="1968-04-12T00:00:00"/>
    <d v="1969-10-23T00:00:00"/>
    <x v="304"/>
    <d v="1971-04-10T00:00:00"/>
    <n v="21.252613240418121"/>
    <d v="1992-07-02T00:00:00"/>
    <m/>
    <d v="1995-01-11T00:00:00"/>
    <d v="2001-10-11T00:00:00"/>
    <m/>
  </r>
  <r>
    <x v="1169"/>
    <s v="REP"/>
    <m/>
    <s v="FF 1073"/>
    <x v="66"/>
    <s v="54068"/>
    <x v="45"/>
    <d v="1999-09-29T00:00:00"/>
    <s v="FF 1052"/>
    <x v="0"/>
    <x v="0"/>
    <x v="0"/>
    <x v="0"/>
    <x v="0"/>
    <m/>
    <m/>
    <m/>
    <s v="Robert E Peary"/>
    <m/>
    <m/>
    <s v="(ex-DE 1073)"/>
    <d v="1964-07-22T00:00:00"/>
    <d v="1970-12-20T00:00:00"/>
    <d v="1971-06-23T00:00:00"/>
    <x v="840"/>
    <d v="1972-09-23T00:00:00"/>
    <n v="19.987094251075479"/>
    <d v="1992-08-07T00:00:00"/>
    <m/>
    <d v="1995-01-11T00:00:00"/>
    <d v="2011-02-16T00:00:00"/>
    <m/>
  </r>
  <r>
    <x v="1170"/>
    <s v="FAN"/>
    <m/>
    <s v="FF 1076"/>
    <x v="66"/>
    <s v="54071"/>
    <x v="45"/>
    <d v="1999-05-18T00:00:00"/>
    <s v="FF 1052"/>
    <x v="0"/>
    <x v="0"/>
    <x v="0"/>
    <x v="0"/>
    <x v="0"/>
    <m/>
    <m/>
    <m/>
    <m/>
    <m/>
    <m/>
    <s v="(ex-DE 1076)"/>
    <d v="1964-07-22T00:00:00"/>
    <d v="1968-12-07T00:00:00"/>
    <d v="1970-01-24T00:00:00"/>
    <x v="841"/>
    <d v="1971-07-23T00:00:00"/>
    <n v="22.041780740388049"/>
    <d v="1993-07-31T00:00:00"/>
    <m/>
    <d v="1995-01-11T00:00:00"/>
    <d v="2000-10-23T00:00:00"/>
    <m/>
  </r>
  <r>
    <x v="1171"/>
    <s v="OUE"/>
    <m/>
    <s v="FF 1077"/>
    <x v="66"/>
    <s v="54072"/>
    <x v="45"/>
    <d v="1996-11-27T00:00:00"/>
    <s v="FF 1052"/>
    <x v="0"/>
    <x v="0"/>
    <x v="0"/>
    <x v="0"/>
    <x v="0"/>
    <m/>
    <m/>
    <m/>
    <s v="Ouellet"/>
    <m/>
    <m/>
    <s v="(ex-DE 1077)"/>
    <d v="1964-07-22T00:00:00"/>
    <d v="1969-01-15T00:00:00"/>
    <d v="1970-01-17T00:00:00"/>
    <x v="842"/>
    <d v="1970-12-12T00:00:00"/>
    <n v="22.674880219028061"/>
    <d v="1993-08-06T00:00:00"/>
    <m/>
    <d v="1995-01-11T00:00:00"/>
    <d v="2000-06-29T00:00:00"/>
    <m/>
  </r>
  <r>
    <x v="602"/>
    <s v="COOK"/>
    <m/>
    <s v="FF 1083"/>
    <x v="66"/>
    <s v="20054"/>
    <x v="45"/>
    <d v="1999-09-29T00:00:00"/>
    <s v="FF 1052"/>
    <x v="0"/>
    <x v="0"/>
    <x v="0"/>
    <x v="0"/>
    <x v="0"/>
    <m/>
    <m/>
    <m/>
    <m/>
    <m/>
    <m/>
    <s v="(ex-DE 1083)"/>
    <d v="1966-08-25T00:00:00"/>
    <d v="1970-03-20T00:00:00"/>
    <d v="1971-01-23T00:00:00"/>
    <x v="843"/>
    <d v="1971-12-18T00:00:00"/>
    <n v="20.390243902439025"/>
    <d v="1992-04-30T00:00:00"/>
    <m/>
    <d v="1995-01-11T00:00:00"/>
    <d v="2001-03-14T00:00:00"/>
    <m/>
  </r>
  <r>
    <x v="1172"/>
    <s v="BRE"/>
    <m/>
    <s v="FF 1086"/>
    <x v="66"/>
    <s v="20057"/>
    <x v="45"/>
    <d v="1999-09-29T00:00:00"/>
    <s v="FF 1052"/>
    <x v="0"/>
    <x v="0"/>
    <x v="0"/>
    <x v="0"/>
    <x v="0"/>
    <m/>
    <m/>
    <m/>
    <s v="Brewton"/>
    <m/>
    <m/>
    <s v="(ex-DE 1086)"/>
    <d v="1966-08-25T00:00:00"/>
    <d v="1970-10-02T00:00:00"/>
    <d v="1971-07-24T00:00:00"/>
    <x v="844"/>
    <d v="1972-07-08T00:00:00"/>
    <n v="20.036370746969105"/>
    <d v="1992-07-02T00:00:00"/>
    <m/>
    <d v="1995-01-11T00:00:00"/>
    <d v="2007-05-29T00:00:00"/>
    <m/>
  </r>
  <r>
    <x v="1173"/>
    <s v="KRK"/>
    <m/>
    <s v="FF 1087"/>
    <x v="66"/>
    <s v="20058"/>
    <x v="45"/>
    <d v="1999-09-29T00:00:00"/>
    <s v="FF 1052"/>
    <x v="0"/>
    <x v="0"/>
    <x v="0"/>
    <x v="0"/>
    <x v="0"/>
    <m/>
    <m/>
    <m/>
    <m/>
    <m/>
    <m/>
    <s v="(ex-DE 1087)"/>
    <d v="1966-08-25T00:00:00"/>
    <d v="1970-12-04T00:00:00"/>
    <d v="1971-09-25T00:00:00"/>
    <x v="845"/>
    <d v="1972-09-09T00:00:00"/>
    <n v="20.94051767048283"/>
    <d v="1993-08-06T00:00:00"/>
    <m/>
    <d v="1995-01-11T00:00:00"/>
    <d v="2001-03-14T00:00:00"/>
    <m/>
  </r>
  <r>
    <x v="1174"/>
    <s v="BRB"/>
    <m/>
    <s v="FF 1088"/>
    <x v="66"/>
    <s v="20066"/>
    <x v="45"/>
    <d v="1999-09-29T00:00:00"/>
    <s v="FF 1052"/>
    <x v="0"/>
    <x v="0"/>
    <x v="0"/>
    <x v="0"/>
    <x v="0"/>
    <m/>
    <m/>
    <m/>
    <s v="Barbey"/>
    <m/>
    <m/>
    <s v="(ex-DE 1088)"/>
    <d v="1966-08-25T00:00:00"/>
    <d v="1971-02-05T00:00:00"/>
    <d v="1971-12-04T00:00:00"/>
    <x v="846"/>
    <d v="1972-11-11T00:00:00"/>
    <n v="19.425889714509189"/>
    <d v="1992-03-20T00:00:00"/>
    <m/>
    <d v="1995-01-11T00:00:00"/>
    <d v="2001-03-14T00:00:00"/>
    <m/>
  </r>
  <r>
    <x v="1175"/>
    <s v="PHA"/>
    <m/>
    <s v="FF 1094"/>
    <x v="66"/>
    <s v="20072"/>
    <x v="45"/>
    <d v="1999-06-15T00:00:00"/>
    <s v="FF 1052"/>
    <x v="0"/>
    <x v="0"/>
    <x v="0"/>
    <x v="0"/>
    <x v="0"/>
    <m/>
    <m/>
    <m/>
    <m/>
    <m/>
    <m/>
    <s v="(ex-DE 1094)"/>
    <d v="1966-08-25T00:00:00"/>
    <d v="1972-02-11T00:00:00"/>
    <d v="1972-12-16T00:00:00"/>
    <x v="847"/>
    <d v="1974-01-26T00:00:00"/>
    <n v="18.335386721423681"/>
    <d v="1992-04-15T00:00:00"/>
    <m/>
    <d v="1995-01-11T00:00:00"/>
    <d v="2002-05-10T00:00:00"/>
    <m/>
  </r>
  <r>
    <x v="847"/>
    <s v="DUN"/>
    <m/>
    <s v="FFG 10"/>
    <x v="14"/>
    <s v="21034"/>
    <x v="45"/>
    <d v="1999-04-05T00:00:00"/>
    <s v="FFG 7"/>
    <x v="0"/>
    <x v="0"/>
    <x v="0"/>
    <x v="0"/>
    <x v="0"/>
    <m/>
    <m/>
    <m/>
    <m/>
    <m/>
    <m/>
    <s v="(ex-PF 112)"/>
    <d v="1976-02-27T00:00:00"/>
    <d v="1977-04-29T00:00:00"/>
    <d v="1977-04-29T00:00:00"/>
    <x v="848"/>
    <d v="1980-05-15T00:00:00"/>
    <n v="14.589341120642453"/>
    <d v="1994-12-17T00:00:00"/>
    <m/>
    <d v="1998-01-05T00:00:00"/>
    <d v="2000-06-29T00:00:00"/>
    <m/>
  </r>
  <r>
    <x v="1176"/>
    <s v="EST"/>
    <m/>
    <s v="FFG 15"/>
    <x v="14"/>
    <s v="20968"/>
    <x v="45"/>
    <d v="2003-04-03T00:00:00"/>
    <s v="FFG 7"/>
    <x v="0"/>
    <x v="0"/>
    <x v="0"/>
    <x v="0"/>
    <x v="0"/>
    <m/>
    <m/>
    <m/>
    <m/>
    <m/>
    <m/>
    <m/>
    <d v="1976-02-27T00:00:00"/>
    <d v="1979-04-02T00:00:00"/>
    <d v="1979-11-03T00:00:00"/>
    <x v="849"/>
    <d v="1981-01-10T00:00:00"/>
    <n v="22.412046543463383"/>
    <d v="2003-04-03T00:00:00"/>
    <m/>
    <d v="2003-04-03T00:00:00"/>
    <d v="2003-04-03T00:00:00"/>
    <m/>
  </r>
  <r>
    <x v="1177"/>
    <s v="JAM"/>
    <m/>
    <s v="FFG 19"/>
    <x v="14"/>
    <s v="20972"/>
    <x v="45"/>
    <d v="2000-09-01T00:00:00"/>
    <s v="FFG 7"/>
    <x v="0"/>
    <x v="0"/>
    <x v="0"/>
    <x v="0"/>
    <x v="0"/>
    <m/>
    <m/>
    <m/>
    <m/>
    <m/>
    <m/>
    <m/>
    <d v="1977-02-28T00:00:00"/>
    <d v="1978-12-19T00:00:00"/>
    <d v="1979-10-20T00:00:00"/>
    <x v="850"/>
    <d v="1981-11-14T00:00:00"/>
    <n v="18.904859685147159"/>
    <d v="2000-09-01T00:00:00"/>
    <m/>
    <d v="2000-09-01T00:00:00"/>
    <d v="2011-02-16T00:00:00"/>
    <m/>
  </r>
  <r>
    <x v="1178"/>
    <s v="FLA"/>
    <m/>
    <s v="FFG 21"/>
    <x v="14"/>
    <s v="20974"/>
    <x v="45"/>
    <d v="2001-10-10T00:00:00"/>
    <s v="FFG 7"/>
    <x v="0"/>
    <x v="0"/>
    <x v="0"/>
    <x v="0"/>
    <x v="0"/>
    <m/>
    <m/>
    <m/>
    <m/>
    <m/>
    <m/>
    <m/>
    <d v="1977-02-28T00:00:00"/>
    <d v="1979-11-13T00:00:00"/>
    <d v="1980-05-15T00:00:00"/>
    <x v="851"/>
    <d v="1981-06-20T00:00:00"/>
    <n v="15.008898015058179"/>
    <d v="1996-05-11T00:00:00"/>
    <m/>
    <d v="2001-10-10T00:00:00"/>
    <d v="2004-07-14T00:00:00"/>
    <m/>
  </r>
  <r>
    <x v="1179"/>
    <s v="FAH"/>
    <m/>
    <s v="FFG 22"/>
    <x v="14"/>
    <s v="20975"/>
    <x v="45"/>
    <d v="1998-03-15T00:00:00"/>
    <s v="FFG 7"/>
    <x v="0"/>
    <x v="0"/>
    <x v="0"/>
    <x v="0"/>
    <x v="0"/>
    <m/>
    <m/>
    <m/>
    <m/>
    <m/>
    <m/>
    <m/>
    <d v="1977-02-28T00:00:00"/>
    <d v="1978-12-01T00:00:00"/>
    <d v="1979-08-24T00:00:00"/>
    <x v="852"/>
    <d v="1982-01-16T00:00:00"/>
    <n v="16.253118344995436"/>
    <d v="1998-03-31T00:00:00"/>
    <m/>
    <d v="1998-03-31T00:00:00"/>
    <d v="2000-06-15T00:00:00"/>
    <m/>
  </r>
  <r>
    <x v="45"/>
    <s v="LBP"/>
    <m/>
    <s v="FFG 23"/>
    <x v="14"/>
    <s v="20976"/>
    <x v="45"/>
    <d v="1998-09-18T00:00:00"/>
    <s v="FFG 7"/>
    <x v="0"/>
    <x v="0"/>
    <x v="0"/>
    <x v="0"/>
    <x v="0"/>
    <m/>
    <m/>
    <m/>
    <m/>
    <m/>
    <m/>
    <m/>
    <d v="1977-02-28T00:00:00"/>
    <d v="1979-05-23T00:00:00"/>
    <d v="1980-03-15T00:00:00"/>
    <x v="853"/>
    <d v="1982-04-17T00:00:00"/>
    <n v="16.550974392011597"/>
    <d v="1998-09-18T00:00:00"/>
    <m/>
    <d v="1998-09-18T00:00:00"/>
    <d v="2011-02-16T00:00:00"/>
    <m/>
  </r>
  <r>
    <x v="1180"/>
    <s v="GAL"/>
    <m/>
    <s v="FFG 26"/>
    <x v="14"/>
    <s v="20979"/>
    <x v="45"/>
    <d v="1996-09-25T00:00:00"/>
    <s v="FFG 7"/>
    <x v="0"/>
    <x v="0"/>
    <x v="0"/>
    <x v="0"/>
    <x v="0"/>
    <m/>
    <m/>
    <m/>
    <m/>
    <m/>
    <m/>
    <m/>
    <d v="1977-02-28T00:00:00"/>
    <d v="1980-05-17T00:00:00"/>
    <d v="1980-12-20T00:00:00"/>
    <x v="854"/>
    <d v="1981-12-05T00:00:00"/>
    <n v="14.565366187542779"/>
    <d v="1996-06-14T00:00:00"/>
    <m/>
    <d v="1996-06-14T00:00:00"/>
    <d v="1999-02-23T00:00:00"/>
    <m/>
  </r>
  <r>
    <x v="1181"/>
    <s v="MST"/>
    <m/>
    <s v="FFG 27"/>
    <x v="14"/>
    <s v="21052"/>
    <x v="45"/>
    <d v="1999-04-05T00:00:00"/>
    <s v="FFG 7"/>
    <x v="0"/>
    <x v="0"/>
    <x v="0"/>
    <x v="0"/>
    <x v="0"/>
    <m/>
    <m/>
    <m/>
    <m/>
    <m/>
    <m/>
    <m/>
    <d v="1978-01-23T00:00:00"/>
    <d v="1980-03-19T00:00:00"/>
    <d v="1981-02-07T00:00:00"/>
    <x v="855"/>
    <d v="1982-11-27T00:00:00"/>
    <n v="13.932286913670378"/>
    <d v="1996-09-27T00:00:00"/>
    <m/>
    <d v="1998-02-20T00:00:00"/>
    <d v="2011-02-16T00:00:00"/>
    <m/>
  </r>
  <r>
    <x v="1182"/>
    <s v="REI"/>
    <m/>
    <s v="FFG 30"/>
    <x v="14"/>
    <s v="21055"/>
    <x v="45"/>
    <d v="1999-01-05T00:00:00"/>
    <s v="FFG 7"/>
    <x v="0"/>
    <x v="0"/>
    <x v="0"/>
    <x v="0"/>
    <x v="0"/>
    <m/>
    <m/>
    <m/>
    <m/>
    <m/>
    <m/>
    <m/>
    <d v="1978-01-23T00:00:00"/>
    <d v="1980-10-08T00:00:00"/>
    <d v="1981-06-27T00:00:00"/>
    <x v="856"/>
    <d v="1983-02-19T00:00:00"/>
    <n v="15.638603696098563"/>
    <d v="1998-09-25T00:00:00"/>
    <m/>
    <d v="1998-09-25T00:00:00"/>
    <d v="1999-11-24T00:00:00"/>
    <m/>
  </r>
  <r>
    <x v="1042"/>
    <s v="WAD"/>
    <m/>
    <s v="FFG 9"/>
    <x v="14"/>
    <s v="21033"/>
    <x v="45"/>
    <d v="2002-06-28T00:00:00"/>
    <s v="FFG 7"/>
    <x v="0"/>
    <x v="0"/>
    <x v="0"/>
    <x v="0"/>
    <x v="0"/>
    <m/>
    <m/>
    <m/>
    <s v="Wadsworth"/>
    <m/>
    <m/>
    <s v="(ex-PF 111)"/>
    <d v="1976-02-27T00:00:00"/>
    <d v="1977-07-13T00:00:00"/>
    <d v="1978-07-29T00:00:00"/>
    <x v="857"/>
    <d v="1980-02-28T00:00:00"/>
    <n v="22.329246518271635"/>
    <d v="2002-06-28T00:00:00"/>
    <m/>
    <d v="2002-07-23T00:00:00"/>
    <d v="2002-08-26T00:00:00"/>
    <m/>
  </r>
  <r>
    <x v="1183"/>
    <m/>
    <m/>
    <s v="FFR 251"/>
    <x v="116"/>
    <s v="02951"/>
    <x v="45"/>
    <d v="1976-04-01T00:00:00"/>
    <m/>
    <x v="0"/>
    <x v="0"/>
    <x v="0"/>
    <x v="0"/>
    <x v="0"/>
    <m/>
    <m/>
    <m/>
    <s v="Camp"/>
    <m/>
    <m/>
    <s v="(ex-DER 251)"/>
    <m/>
    <m/>
    <m/>
    <x v="0"/>
    <d v="1943-09-16T00:00:00"/>
    <s v="N/A"/>
    <m/>
    <m/>
    <m/>
    <d v="2002-03-01T00:00:00"/>
    <m/>
  </r>
  <r>
    <x v="1184"/>
    <s v="HEW"/>
    <m/>
    <s v="FFT 1078"/>
    <x v="126"/>
    <s v="20049"/>
    <x v="45"/>
    <d v="1999-09-29T00:00:00"/>
    <s v="FFT 1078"/>
    <x v="0"/>
    <x v="0"/>
    <x v="0"/>
    <x v="0"/>
    <x v="0"/>
    <m/>
    <m/>
    <m/>
    <m/>
    <m/>
    <m/>
    <s v="(ex-DE 1078, FF 1078)"/>
    <d v="1966-08-25T00:00:00"/>
    <d v="1969-05-14T00:00:00"/>
    <d v="1970-03-07T00:00:00"/>
    <x v="858"/>
    <d v="1971-04-24T00:00:00"/>
    <n v="23.23340177960301"/>
    <d v="1994-06-30T00:00:00"/>
    <m/>
    <d v="1995-01-11T00:00:00"/>
    <d v="2002-02-28T00:00:00"/>
    <m/>
  </r>
  <r>
    <x v="1185"/>
    <s v="JLB"/>
    <m/>
    <s v="FFT 1089"/>
    <x v="126"/>
    <s v="20067"/>
    <x v="45"/>
    <d v="1998-03-25T00:00:00"/>
    <s v="FFT 1078"/>
    <x v="0"/>
    <x v="0"/>
    <x v="0"/>
    <x v="0"/>
    <x v="0"/>
    <m/>
    <m/>
    <m/>
    <m/>
    <m/>
    <m/>
    <s v="(ex-DE 1089, FF 1089)"/>
    <d v="1966-08-25T00:00:00"/>
    <d v="1971-04-08T00:00:00"/>
    <d v="1972-03-18T00:00:00"/>
    <x v="490"/>
    <d v="1973-02-17T00:00:00"/>
    <n v="21.631115343411498"/>
    <d v="1994-07-27T00:00:00"/>
    <m/>
    <d v="1995-01-11T00:00:00"/>
    <d v="2011-02-16T00:00:00"/>
    <m/>
  </r>
  <r>
    <x v="1186"/>
    <s v="AIN"/>
    <m/>
    <s v="FFT 1090"/>
    <x v="126"/>
    <s v="20068"/>
    <x v="45"/>
    <d v="1999-05-15T00:00:00"/>
    <s v="FFT 1078"/>
    <x v="0"/>
    <x v="0"/>
    <x v="0"/>
    <x v="0"/>
    <x v="0"/>
    <m/>
    <m/>
    <m/>
    <s v="Ainsworth"/>
    <m/>
    <m/>
    <s v="(ex-DE 1090, FF 1090)"/>
    <d v="1966-08-25T00:00:00"/>
    <d v="1971-06-11T00:00:00"/>
    <d v="1972-04-15T00:00:00"/>
    <x v="859"/>
    <d v="1973-03-31T00:00:00"/>
    <n v="21.315494710640944"/>
    <d v="1994-05-27T00:00:00"/>
    <m/>
    <d v="1995-01-11T00:00:00"/>
    <d v="2002-02-28T00:00:00"/>
    <m/>
  </r>
  <r>
    <x v="1187"/>
    <s v="MOI"/>
    <m/>
    <s v="FFT 1097"/>
    <x v="126"/>
    <s v="20075"/>
    <x v="45"/>
    <d v="1998-03-25T00:00:00"/>
    <s v="FFT 1078"/>
    <x v="0"/>
    <x v="0"/>
    <x v="0"/>
    <x v="0"/>
    <x v="0"/>
    <m/>
    <m/>
    <m/>
    <m/>
    <m/>
    <m/>
    <s v="(ex-DE 1097, FF 1097)"/>
    <d v="1966-08-25T00:00:00"/>
    <d v="1972-08-25T00:00:00"/>
    <d v="1973-05-12T00:00:00"/>
    <x v="860"/>
    <d v="1974-11-02T00:00:00"/>
    <n v="19.778878748370275"/>
    <d v="1994-07-28T00:00:00"/>
    <m/>
    <d v="1995-01-11T00:00:00"/>
    <d v="2002-02-28T00:00:00"/>
    <m/>
  </r>
  <r>
    <x v="1188"/>
    <m/>
    <m/>
    <s v="LPA 248"/>
    <x v="110"/>
    <s v="01770"/>
    <x v="45"/>
    <d v="1980-01-17T00:00:00"/>
    <s v="LPA 248"/>
    <x v="0"/>
    <x v="0"/>
    <x v="0"/>
    <x v="0"/>
    <x v="0"/>
    <m/>
    <m/>
    <s v="Former MARAD/NDRF (PMARS): PAUL REVERE"/>
    <s v="Paul Revere"/>
    <m/>
    <m/>
    <s v="(ex-APA 248)"/>
    <m/>
    <m/>
    <m/>
    <x v="0"/>
    <m/>
    <s v="N/A"/>
    <m/>
    <m/>
    <d v="1980-01-01T00:00:00"/>
    <d v="2001-12-10T00:00:00"/>
    <m/>
  </r>
  <r>
    <x v="1189"/>
    <m/>
    <m/>
    <s v="LPA 249"/>
    <x v="110"/>
    <s v="01771"/>
    <x v="45"/>
    <d v="1980-01-01T00:00:00"/>
    <s v="LPA 249"/>
    <x v="0"/>
    <x v="0"/>
    <x v="0"/>
    <x v="0"/>
    <x v="0"/>
    <m/>
    <m/>
    <m/>
    <s v="Francis Marion"/>
    <m/>
    <m/>
    <s v="(ex-APA 249)"/>
    <m/>
    <m/>
    <m/>
    <x v="0"/>
    <d v="1961-07-06T00:00:00"/>
    <s v="N/A"/>
    <m/>
    <m/>
    <m/>
    <d v="2002-03-04T00:00:00"/>
    <m/>
  </r>
  <r>
    <x v="1190"/>
    <m/>
    <m/>
    <s v="LPR 89"/>
    <x v="48"/>
    <s v="02928"/>
    <x v="45"/>
    <d v="1978-03-01T00:00:00"/>
    <s v="LPR 87"/>
    <x v="0"/>
    <x v="0"/>
    <x v="0"/>
    <x v="0"/>
    <x v="0"/>
    <m/>
    <m/>
    <m/>
    <s v="Ruchamkin"/>
    <m/>
    <m/>
    <s v="(ex-DE 228, APD 89)"/>
    <d v="1942-06-08T00:00:00"/>
    <d v="1944-02-14T00:00:00"/>
    <d v="1944-06-15T00:00:00"/>
    <x v="861"/>
    <d v="1945-09-16T00:00:00"/>
    <n v="24.15671886978425"/>
    <d v="1969-11-24T00:00:00"/>
    <m/>
    <d v="1977-10-31T00:00:00"/>
    <d v="2002-02-15T00:00:00"/>
    <m/>
  </r>
  <r>
    <x v="1191"/>
    <m/>
    <m/>
    <s v="LSD 8"/>
    <x v="17"/>
    <s v="03108"/>
    <x v="45"/>
    <d v="1977-01-01T00:00:00"/>
    <s v="LSD 1"/>
    <x v="0"/>
    <x v="0"/>
    <x v="0"/>
    <x v="0"/>
    <x v="0"/>
    <m/>
    <m/>
    <m/>
    <s v="White Marsh"/>
    <m/>
    <m/>
    <s v="(ex-APM 8)"/>
    <m/>
    <d v="1943-04-07T00:00:00"/>
    <d v="1943-07-19T00:00:00"/>
    <x v="0"/>
    <d v="1944-01-29T00:00:00"/>
    <s v="N/A"/>
    <d v="1956-09-01T00:00:00"/>
    <m/>
    <d v="1976-04-15T00:00:00"/>
    <d v="2010-10-15T00:00:00"/>
    <s v="From DANFS. 1st DECOMM: Mar-1946; RECOMM: 11/8/1950"/>
  </r>
  <r>
    <x v="1192"/>
    <m/>
    <m/>
    <s v="LSD 21"/>
    <x v="17"/>
    <s v="03121"/>
    <x v="45"/>
    <d v="1980-02-01T00:00:00"/>
    <s v="LSD 16"/>
    <x v="0"/>
    <x v="0"/>
    <x v="0"/>
    <x v="0"/>
    <x v="0"/>
    <m/>
    <m/>
    <m/>
    <s v="Fort Mandan"/>
    <m/>
    <m/>
    <m/>
    <m/>
    <m/>
    <m/>
    <x v="0"/>
    <d v="1945-10-31T00:00:00"/>
    <s v="N/A"/>
    <m/>
    <m/>
    <m/>
    <d v="2002-03-04T00:00:00"/>
    <m/>
  </r>
  <r>
    <x v="1193"/>
    <m/>
    <m/>
    <s v="LSD 22"/>
    <x v="17"/>
    <s v="03122"/>
    <x v="45"/>
    <d v="1977-04-01T00:00:00"/>
    <s v="LSD 22"/>
    <x v="0"/>
    <x v="0"/>
    <x v="0"/>
    <x v="0"/>
    <x v="0"/>
    <m/>
    <m/>
    <m/>
    <s v="Fort Marion"/>
    <m/>
    <m/>
    <m/>
    <m/>
    <m/>
    <m/>
    <x v="0"/>
    <d v="1946-01-29T00:00:00"/>
    <s v="N/A"/>
    <m/>
    <m/>
    <d v="1974-10-31T00:00:00"/>
    <d v="2002-03-04T00:00:00"/>
    <m/>
  </r>
  <r>
    <x v="1194"/>
    <m/>
    <m/>
    <s v="LSD 25"/>
    <x v="17"/>
    <s v="03125"/>
    <x v="45"/>
    <d v="1974-08-01T00:00:00"/>
    <s v="LSD 16"/>
    <x v="0"/>
    <x v="0"/>
    <x v="0"/>
    <x v="0"/>
    <x v="0"/>
    <m/>
    <m/>
    <m/>
    <s v="San Marcos"/>
    <m/>
    <m/>
    <m/>
    <m/>
    <m/>
    <m/>
    <x v="0"/>
    <m/>
    <s v="N/A"/>
    <m/>
    <m/>
    <d v="1974-08-01T00:00:00"/>
    <d v="2001-12-17T00:00:00"/>
    <m/>
  </r>
  <r>
    <x v="1195"/>
    <s v="PEN"/>
    <m/>
    <s v="LSD 38"/>
    <x v="17"/>
    <s v="20013"/>
    <x v="45"/>
    <d v="1999-09-30T00:00:00"/>
    <s v="LSD 36"/>
    <x v="0"/>
    <x v="0"/>
    <x v="0"/>
    <x v="0"/>
    <x v="0"/>
    <m/>
    <m/>
    <m/>
    <s v="Pensacola"/>
    <m/>
    <m/>
    <m/>
    <d v="1966-02-25T00:00:00"/>
    <d v="1969-03-12T00:00:00"/>
    <d v="1970-07-11T00:00:00"/>
    <x v="624"/>
    <d v="1971-03-27T00:00:00"/>
    <n v="28.583836858006041"/>
    <d v="1999-09-30T00:00:00"/>
    <m/>
    <d v="1999-09-30T00:00:00"/>
    <d v="1999-12-16T00:00:00"/>
    <m/>
  </r>
  <r>
    <x v="4"/>
    <m/>
    <m/>
    <s v="LSM 17"/>
    <x v="61"/>
    <s v="09481"/>
    <x v="45"/>
    <d v="1974-11-01T00:00:00"/>
    <s v="LSM 1"/>
    <x v="0"/>
    <x v="0"/>
    <x v="0"/>
    <x v="0"/>
    <x v="0"/>
    <m/>
    <m/>
    <m/>
    <s v="LSM and LSM(R)"/>
    <m/>
    <m/>
    <m/>
    <m/>
    <m/>
    <m/>
    <x v="0"/>
    <m/>
    <s v="N/A"/>
    <m/>
    <m/>
    <d v="1974-11-15T00:00:00"/>
    <d v="1999-02-23T00:00:00"/>
    <m/>
  </r>
  <r>
    <x v="4"/>
    <m/>
    <m/>
    <s v="LSM 19"/>
    <x v="61"/>
    <s v="09483"/>
    <x v="45"/>
    <d v="1974-11-01T00:00:00"/>
    <s v="LSM 1"/>
    <x v="0"/>
    <x v="0"/>
    <x v="0"/>
    <x v="0"/>
    <x v="0"/>
    <m/>
    <m/>
    <m/>
    <s v="LSM and LSM(R)"/>
    <m/>
    <m/>
    <m/>
    <m/>
    <m/>
    <m/>
    <x v="0"/>
    <m/>
    <s v="N/A"/>
    <m/>
    <m/>
    <d v="1974-11-15T00:00:00"/>
    <d v="1999-02-23T00:00:00"/>
    <m/>
  </r>
  <r>
    <x v="4"/>
    <m/>
    <m/>
    <s v="LSM 30"/>
    <x v="61"/>
    <s v="09494"/>
    <x v="45"/>
    <d v="1974-11-01T00:00:00"/>
    <s v="LSM 1"/>
    <x v="0"/>
    <x v="0"/>
    <x v="0"/>
    <x v="0"/>
    <x v="0"/>
    <m/>
    <m/>
    <m/>
    <s v="LSM and LSM(R)"/>
    <m/>
    <m/>
    <m/>
    <m/>
    <m/>
    <m/>
    <x v="0"/>
    <m/>
    <s v="N/A"/>
    <m/>
    <m/>
    <d v="1974-11-15T00:00:00"/>
    <d v="1999-02-23T00:00:00"/>
    <m/>
  </r>
  <r>
    <x v="4"/>
    <m/>
    <m/>
    <s v="LSM 54"/>
    <x v="61"/>
    <s v="09518"/>
    <x v="45"/>
    <d v="1974-11-01T00:00:00"/>
    <s v="LSM 1"/>
    <x v="0"/>
    <x v="0"/>
    <x v="0"/>
    <x v="0"/>
    <x v="0"/>
    <m/>
    <m/>
    <m/>
    <s v="LSM and LSM(R)"/>
    <m/>
    <m/>
    <m/>
    <m/>
    <m/>
    <m/>
    <x v="0"/>
    <m/>
    <s v="N/A"/>
    <m/>
    <m/>
    <d v="1974-11-15T00:00:00"/>
    <d v="1999-02-23T00:00:00"/>
    <m/>
  </r>
  <r>
    <x v="4"/>
    <m/>
    <m/>
    <s v="LSM 57"/>
    <x v="61"/>
    <s v="09521"/>
    <x v="45"/>
    <d v="1974-11-01T00:00:00"/>
    <s v="LSM 1"/>
    <x v="0"/>
    <x v="0"/>
    <x v="0"/>
    <x v="0"/>
    <x v="0"/>
    <m/>
    <m/>
    <m/>
    <s v="LSM and LSM(R)"/>
    <m/>
    <m/>
    <m/>
    <m/>
    <m/>
    <m/>
    <x v="0"/>
    <m/>
    <s v="N/A"/>
    <m/>
    <m/>
    <d v="1974-11-15T00:00:00"/>
    <d v="1999-02-23T00:00:00"/>
    <m/>
  </r>
  <r>
    <x v="4"/>
    <m/>
    <m/>
    <s v="LSM 84"/>
    <x v="61"/>
    <s v="09548"/>
    <x v="45"/>
    <d v="1974-11-01T00:00:00"/>
    <s v="LSM 1"/>
    <x v="0"/>
    <x v="0"/>
    <x v="0"/>
    <x v="0"/>
    <x v="0"/>
    <m/>
    <m/>
    <m/>
    <s v="LSM and LSM(R)"/>
    <m/>
    <m/>
    <m/>
    <m/>
    <m/>
    <m/>
    <x v="0"/>
    <m/>
    <s v="N/A"/>
    <m/>
    <m/>
    <d v="1974-11-15T00:00:00"/>
    <d v="1999-02-23T00:00:00"/>
    <m/>
  </r>
  <r>
    <x v="4"/>
    <m/>
    <m/>
    <s v="LSM 96"/>
    <x v="61"/>
    <s v="09560"/>
    <x v="45"/>
    <d v="1974-11-01T00:00:00"/>
    <s v="LSM 1"/>
    <x v="0"/>
    <x v="0"/>
    <x v="0"/>
    <x v="0"/>
    <x v="0"/>
    <m/>
    <m/>
    <m/>
    <s v="LSM and LSM(R)"/>
    <m/>
    <m/>
    <m/>
    <m/>
    <m/>
    <m/>
    <x v="0"/>
    <m/>
    <s v="N/A"/>
    <m/>
    <m/>
    <d v="1974-11-15T00:00:00"/>
    <d v="1999-02-23T00:00:00"/>
    <m/>
  </r>
  <r>
    <x v="4"/>
    <m/>
    <m/>
    <s v="LSM 268"/>
    <x v="61"/>
    <s v="09732"/>
    <x v="45"/>
    <d v="1974-11-01T00:00:00"/>
    <s v="LSM 1"/>
    <x v="0"/>
    <x v="0"/>
    <x v="0"/>
    <x v="0"/>
    <x v="0"/>
    <m/>
    <m/>
    <m/>
    <s v="LSM and LSM(R)"/>
    <m/>
    <m/>
    <m/>
    <m/>
    <m/>
    <m/>
    <x v="0"/>
    <m/>
    <s v="N/A"/>
    <m/>
    <m/>
    <d v="1974-11-15T00:00:00"/>
    <d v="1999-02-23T00:00:00"/>
    <m/>
  </r>
  <r>
    <x v="4"/>
    <m/>
    <m/>
    <s v="LSM 316"/>
    <x v="61"/>
    <s v="09780"/>
    <x v="45"/>
    <d v="1974-11-01T00:00:00"/>
    <s v="LSM 1"/>
    <x v="0"/>
    <x v="0"/>
    <x v="0"/>
    <x v="0"/>
    <x v="0"/>
    <m/>
    <m/>
    <m/>
    <s v="LSM and LSM(R)"/>
    <m/>
    <m/>
    <m/>
    <m/>
    <m/>
    <m/>
    <x v="0"/>
    <m/>
    <s v="N/A"/>
    <m/>
    <m/>
    <d v="1974-11-15T00:00:00"/>
    <d v="1999-02-23T00:00:00"/>
    <m/>
  </r>
  <r>
    <x v="4"/>
    <m/>
    <m/>
    <s v="LSM 462"/>
    <x v="61"/>
    <s v="09926"/>
    <x v="45"/>
    <d v="1974-11-01T00:00:00"/>
    <s v="LSM 1"/>
    <x v="0"/>
    <x v="0"/>
    <x v="0"/>
    <x v="0"/>
    <x v="0"/>
    <m/>
    <m/>
    <m/>
    <s v="LSM and LSM(R)"/>
    <m/>
    <m/>
    <m/>
    <m/>
    <m/>
    <m/>
    <x v="0"/>
    <m/>
    <s v="N/A"/>
    <m/>
    <m/>
    <d v="1974-11-15T00:00:00"/>
    <d v="1999-02-23T00:00:00"/>
    <m/>
  </r>
  <r>
    <x v="4"/>
    <m/>
    <m/>
    <s v="LSM 546"/>
    <x v="61"/>
    <s v="10010"/>
    <x v="45"/>
    <d v="1974-11-01T00:00:00"/>
    <s v="LSM 1"/>
    <x v="0"/>
    <x v="0"/>
    <x v="0"/>
    <x v="0"/>
    <x v="0"/>
    <m/>
    <m/>
    <m/>
    <s v="LSM and LSM(R)"/>
    <m/>
    <m/>
    <m/>
    <m/>
    <m/>
    <m/>
    <x v="0"/>
    <m/>
    <s v="N/A"/>
    <m/>
    <m/>
    <d v="1974-11-15T00:00:00"/>
    <d v="1999-02-23T00:00:00"/>
    <m/>
  </r>
  <r>
    <x v="4"/>
    <m/>
    <m/>
    <s v="LST 47"/>
    <x v="38"/>
    <s v="50047"/>
    <x v="45"/>
    <d v="1976-09-01T00:00:00"/>
    <s v="LST 1"/>
    <x v="0"/>
    <x v="0"/>
    <x v="0"/>
    <x v="0"/>
    <x v="0"/>
    <m/>
    <m/>
    <m/>
    <s v="LST-47"/>
    <m/>
    <m/>
    <m/>
    <m/>
    <m/>
    <m/>
    <x v="0"/>
    <m/>
    <s v="N/A"/>
    <m/>
    <m/>
    <d v="1975-06-30T00:00:00"/>
    <d v="1999-03-15T00:00:00"/>
    <m/>
  </r>
  <r>
    <x v="4"/>
    <m/>
    <m/>
    <s v="LST 117"/>
    <x v="38"/>
    <s v="50117"/>
    <x v="45"/>
    <d v="1974-07-01T00:00:00"/>
    <s v="LST 1"/>
    <x v="0"/>
    <x v="0"/>
    <x v="0"/>
    <x v="0"/>
    <x v="0"/>
    <m/>
    <m/>
    <m/>
    <s v="LST-117"/>
    <m/>
    <m/>
    <s v="(ex-LSTH 117)"/>
    <m/>
    <m/>
    <m/>
    <x v="0"/>
    <m/>
    <s v="N/A"/>
    <m/>
    <m/>
    <d v="1973-06-10T00:00:00"/>
    <d v="2000-08-28T00:00:00"/>
    <m/>
  </r>
  <r>
    <x v="4"/>
    <m/>
    <m/>
    <s v="LST 218"/>
    <x v="38"/>
    <s v="50218"/>
    <x v="45"/>
    <d v="1974-11-01T00:00:00"/>
    <s v="LST 1"/>
    <x v="0"/>
    <x v="0"/>
    <x v="0"/>
    <x v="0"/>
    <x v="0"/>
    <m/>
    <m/>
    <m/>
    <s v="LST-218"/>
    <m/>
    <m/>
    <m/>
    <m/>
    <m/>
    <m/>
    <x v="0"/>
    <m/>
    <s v="N/A"/>
    <m/>
    <m/>
    <d v="1974-11-15T00:00:00"/>
    <d v="1999-02-23T00:00:00"/>
    <m/>
  </r>
  <r>
    <x v="4"/>
    <m/>
    <m/>
    <s v="LST 222"/>
    <x v="38"/>
    <s v="50222"/>
    <x v="45"/>
    <d v="1980-03-01T00:00:00"/>
    <s v="LST 1"/>
    <x v="0"/>
    <x v="0"/>
    <x v="0"/>
    <x v="0"/>
    <x v="0"/>
    <m/>
    <m/>
    <m/>
    <s v="LST-222"/>
    <m/>
    <m/>
    <s v="(ex-LSTH 222)"/>
    <m/>
    <m/>
    <m/>
    <x v="0"/>
    <m/>
    <s v="N/A"/>
    <m/>
    <m/>
    <d v="1979-09-15T00:00:00"/>
    <d v="2000-08-28T00:00:00"/>
    <m/>
  </r>
  <r>
    <x v="4"/>
    <m/>
    <m/>
    <s v="LST 227"/>
    <x v="38"/>
    <s v="50227"/>
    <x v="45"/>
    <d v="1974-11-01T00:00:00"/>
    <s v="LST 1"/>
    <x v="0"/>
    <x v="0"/>
    <x v="0"/>
    <x v="0"/>
    <x v="0"/>
    <m/>
    <m/>
    <m/>
    <s v="LST-227"/>
    <m/>
    <m/>
    <m/>
    <m/>
    <m/>
    <m/>
    <x v="0"/>
    <m/>
    <s v="N/A"/>
    <m/>
    <m/>
    <d v="1974-11-15T00:00:00"/>
    <d v="1999-02-23T00:00:00"/>
    <m/>
  </r>
  <r>
    <x v="4"/>
    <m/>
    <m/>
    <s v="LST 230"/>
    <x v="38"/>
    <s v="50230"/>
    <x v="45"/>
    <d v="1976-09-01T00:00:00"/>
    <s v="LST 1"/>
    <x v="0"/>
    <x v="0"/>
    <x v="0"/>
    <x v="0"/>
    <x v="0"/>
    <m/>
    <m/>
    <m/>
    <s v="LST-230"/>
    <m/>
    <m/>
    <m/>
    <m/>
    <m/>
    <m/>
    <x v="0"/>
    <m/>
    <s v="N/A"/>
    <m/>
    <m/>
    <d v="1975-06-30T00:00:00"/>
    <d v="1999-03-15T00:00:00"/>
    <m/>
  </r>
  <r>
    <x v="4"/>
    <m/>
    <m/>
    <s v="LST 276"/>
    <x v="38"/>
    <s v="50276"/>
    <x v="45"/>
    <d v="1974-07-01T00:00:00"/>
    <s v="LST 1"/>
    <x v="0"/>
    <x v="0"/>
    <x v="0"/>
    <x v="0"/>
    <x v="0"/>
    <m/>
    <m/>
    <m/>
    <s v="LST-276"/>
    <m/>
    <m/>
    <s v="(ex-LSTH 276)"/>
    <m/>
    <m/>
    <m/>
    <x v="0"/>
    <m/>
    <s v="N/A"/>
    <m/>
    <m/>
    <d v="1973-06-10T00:00:00"/>
    <d v="2000-08-28T00:00:00"/>
    <m/>
  </r>
  <r>
    <x v="4"/>
    <m/>
    <m/>
    <s v="LST 277"/>
    <x v="38"/>
    <s v="50277"/>
    <x v="45"/>
    <d v="1973-02-01T00:00:00"/>
    <s v="LST 1"/>
    <x v="0"/>
    <x v="0"/>
    <x v="0"/>
    <x v="0"/>
    <x v="0"/>
    <m/>
    <m/>
    <m/>
    <s v="LST-277"/>
    <m/>
    <m/>
    <m/>
    <m/>
    <m/>
    <m/>
    <x v="0"/>
    <m/>
    <s v="N/A"/>
    <m/>
    <m/>
    <d v="1973-02-01T00:00:00"/>
    <d v="1999-02-23T00:00:00"/>
    <m/>
  </r>
  <r>
    <x v="4"/>
    <m/>
    <m/>
    <s v="LST 287"/>
    <x v="38"/>
    <s v="50287"/>
    <x v="45"/>
    <d v="1976-09-01T00:00:00"/>
    <s v="LST 1"/>
    <x v="0"/>
    <x v="0"/>
    <x v="0"/>
    <x v="0"/>
    <x v="0"/>
    <m/>
    <m/>
    <s v="Former MARAD/NDRF (PMARS): LST-287"/>
    <s v="LST-287"/>
    <m/>
    <m/>
    <m/>
    <m/>
    <m/>
    <m/>
    <x v="0"/>
    <m/>
    <s v="N/A"/>
    <m/>
    <m/>
    <d v="1975-06-30T00:00:00"/>
    <d v="1999-03-15T00:00:00"/>
    <m/>
  </r>
  <r>
    <x v="1196"/>
    <m/>
    <m/>
    <s v="LST 288"/>
    <x v="38"/>
    <s v="50288"/>
    <x v="45"/>
    <d v="1974-11-01T00:00:00"/>
    <s v="LST 1"/>
    <x v="0"/>
    <x v="0"/>
    <x v="0"/>
    <x v="0"/>
    <x v="0"/>
    <m/>
    <m/>
    <m/>
    <s v="LST-288"/>
    <m/>
    <m/>
    <m/>
    <m/>
    <m/>
    <m/>
    <x v="0"/>
    <m/>
    <s v="N/A"/>
    <m/>
    <m/>
    <d v="1974-11-15T00:00:00"/>
    <d v="2001-12-28T00:00:00"/>
    <m/>
  </r>
  <r>
    <x v="4"/>
    <m/>
    <m/>
    <s v="LST 488"/>
    <x v="38"/>
    <s v="50488"/>
    <x v="45"/>
    <d v="1980-03-01T00:00:00"/>
    <s v="LST 1"/>
    <x v="0"/>
    <x v="0"/>
    <x v="0"/>
    <x v="0"/>
    <x v="0"/>
    <m/>
    <m/>
    <m/>
    <s v="LST-488"/>
    <m/>
    <m/>
    <s v="(ex-MC 1008, LSTH 488)"/>
    <m/>
    <m/>
    <m/>
    <x v="0"/>
    <m/>
    <s v="N/A"/>
    <m/>
    <m/>
    <m/>
    <d v="2000-09-06T00:00:00"/>
    <m/>
  </r>
  <r>
    <x v="4"/>
    <m/>
    <m/>
    <s v="LST 491"/>
    <x v="38"/>
    <s v="50491"/>
    <x v="45"/>
    <d v="1976-09-01T00:00:00"/>
    <s v="LST 491"/>
    <x v="0"/>
    <x v="0"/>
    <x v="0"/>
    <x v="0"/>
    <x v="0"/>
    <m/>
    <m/>
    <m/>
    <s v="LST-491"/>
    <m/>
    <m/>
    <m/>
    <m/>
    <m/>
    <m/>
    <x v="0"/>
    <m/>
    <s v="N/A"/>
    <m/>
    <m/>
    <d v="1975-06-30T00:00:00"/>
    <d v="1999-03-15T00:00:00"/>
    <m/>
  </r>
  <r>
    <x v="1197"/>
    <m/>
    <m/>
    <s v="LST 515"/>
    <x v="38"/>
    <s v="50515"/>
    <x v="45"/>
    <d v="1980-03-01T00:00:00"/>
    <s v="LST 491"/>
    <x v="0"/>
    <x v="0"/>
    <x v="0"/>
    <x v="0"/>
    <x v="0"/>
    <m/>
    <m/>
    <m/>
    <s v="LST-515"/>
    <m/>
    <m/>
    <m/>
    <m/>
    <m/>
    <m/>
    <x v="0"/>
    <m/>
    <s v="N/A"/>
    <m/>
    <m/>
    <d v="1979-09-15T00:00:00"/>
    <d v="2001-12-28T00:00:00"/>
    <m/>
  </r>
  <r>
    <x v="1198"/>
    <m/>
    <m/>
    <s v="LST 532"/>
    <x v="38"/>
    <s v="50532"/>
    <x v="45"/>
    <d v="1974-07-01T00:00:00"/>
    <s v="LST 491"/>
    <x v="0"/>
    <x v="0"/>
    <x v="0"/>
    <x v="0"/>
    <x v="0"/>
    <m/>
    <m/>
    <m/>
    <s v="LST-532"/>
    <m/>
    <m/>
    <m/>
    <m/>
    <m/>
    <m/>
    <x v="0"/>
    <m/>
    <s v="N/A"/>
    <m/>
    <m/>
    <d v="1973-06-10T00:00:00"/>
    <d v="2002-01-02T00:00:00"/>
    <m/>
  </r>
  <r>
    <x v="4"/>
    <m/>
    <m/>
    <s v="LST 546"/>
    <x v="38"/>
    <s v="50546"/>
    <x v="45"/>
    <d v="1980-03-01T00:00:00"/>
    <s v="LST 542"/>
    <x v="0"/>
    <x v="0"/>
    <x v="0"/>
    <x v="0"/>
    <x v="0"/>
    <m/>
    <m/>
    <m/>
    <s v="LST-546"/>
    <m/>
    <m/>
    <m/>
    <m/>
    <m/>
    <m/>
    <x v="0"/>
    <m/>
    <s v="N/A"/>
    <m/>
    <m/>
    <d v="1979-09-15T00:00:00"/>
    <d v="1999-02-23T00:00:00"/>
    <m/>
  </r>
  <r>
    <x v="4"/>
    <m/>
    <m/>
    <s v="LST 566"/>
    <x v="38"/>
    <s v="50566"/>
    <x v="45"/>
    <d v="1976-09-01T00:00:00"/>
    <s v="LST 542"/>
    <x v="0"/>
    <x v="0"/>
    <x v="0"/>
    <x v="0"/>
    <x v="0"/>
    <m/>
    <m/>
    <m/>
    <s v="LST-566"/>
    <m/>
    <m/>
    <m/>
    <m/>
    <m/>
    <m/>
    <x v="0"/>
    <m/>
    <s v="N/A"/>
    <m/>
    <m/>
    <d v="1975-06-30T00:00:00"/>
    <d v="1999-03-15T00:00:00"/>
    <m/>
  </r>
  <r>
    <x v="4"/>
    <m/>
    <m/>
    <s v="LST 579"/>
    <x v="38"/>
    <s v="50579"/>
    <x v="45"/>
    <d v="1976-06-01T00:00:00"/>
    <s v="LST 542"/>
    <x v="0"/>
    <x v="0"/>
    <x v="0"/>
    <x v="0"/>
    <x v="0"/>
    <m/>
    <m/>
    <m/>
    <s v="LST-579"/>
    <m/>
    <m/>
    <m/>
    <m/>
    <m/>
    <m/>
    <x v="0"/>
    <m/>
    <s v="N/A"/>
    <m/>
    <m/>
    <d v="1975-06-30T00:00:00"/>
    <d v="1999-03-15T00:00:00"/>
    <m/>
  </r>
  <r>
    <x v="1199"/>
    <m/>
    <m/>
    <s v="LST 601"/>
    <x v="38"/>
    <s v="50601"/>
    <x v="45"/>
    <d v="1979-02-01T00:00:00"/>
    <s v="LST 542"/>
    <x v="0"/>
    <x v="0"/>
    <x v="0"/>
    <x v="0"/>
    <x v="0"/>
    <m/>
    <m/>
    <m/>
    <s v="LST-601"/>
    <m/>
    <m/>
    <m/>
    <m/>
    <m/>
    <m/>
    <x v="0"/>
    <m/>
    <s v="N/A"/>
    <m/>
    <m/>
    <m/>
    <d v="1999-02-02T00:00:00"/>
    <m/>
  </r>
  <r>
    <x v="4"/>
    <m/>
    <m/>
    <s v="LST 607"/>
    <x v="38"/>
    <s v="50607"/>
    <x v="45"/>
    <d v="1976-09-01T00:00:00"/>
    <s v="LST 542"/>
    <x v="0"/>
    <x v="0"/>
    <x v="0"/>
    <x v="0"/>
    <x v="0"/>
    <m/>
    <m/>
    <m/>
    <s v="LST-607"/>
    <m/>
    <m/>
    <m/>
    <m/>
    <m/>
    <m/>
    <x v="0"/>
    <m/>
    <s v="N/A"/>
    <m/>
    <m/>
    <d v="1975-06-30T00:00:00"/>
    <d v="1999-03-15T00:00:00"/>
    <m/>
  </r>
  <r>
    <x v="4"/>
    <m/>
    <m/>
    <s v="LST 613"/>
    <x v="38"/>
    <s v="50613"/>
    <x v="45"/>
    <d v="1976-06-01T00:00:00"/>
    <s v="LST 542"/>
    <x v="0"/>
    <x v="0"/>
    <x v="0"/>
    <x v="0"/>
    <x v="0"/>
    <m/>
    <m/>
    <m/>
    <s v="LST-613"/>
    <m/>
    <m/>
    <m/>
    <m/>
    <m/>
    <m/>
    <x v="0"/>
    <m/>
    <s v="N/A"/>
    <m/>
    <m/>
    <d v="1975-06-30T00:00:00"/>
    <d v="1999-03-15T00:00:00"/>
    <m/>
  </r>
  <r>
    <x v="4"/>
    <m/>
    <m/>
    <s v="LST 623"/>
    <x v="38"/>
    <s v="50623"/>
    <x v="45"/>
    <d v="1976-06-01T00:00:00"/>
    <s v="LST 542"/>
    <x v="0"/>
    <x v="0"/>
    <x v="0"/>
    <x v="0"/>
    <x v="0"/>
    <m/>
    <m/>
    <m/>
    <s v="LST-623"/>
    <m/>
    <m/>
    <m/>
    <m/>
    <m/>
    <m/>
    <x v="0"/>
    <m/>
    <s v="N/A"/>
    <m/>
    <m/>
    <d v="1975-06-30T00:00:00"/>
    <d v="1999-03-15T00:00:00"/>
    <m/>
  </r>
  <r>
    <x v="4"/>
    <m/>
    <m/>
    <s v="LST 629"/>
    <x v="38"/>
    <s v="50629"/>
    <x v="45"/>
    <d v="1976-06-01T00:00:00"/>
    <s v="LST 542"/>
    <x v="0"/>
    <x v="0"/>
    <x v="0"/>
    <x v="0"/>
    <x v="0"/>
    <m/>
    <m/>
    <m/>
    <s v="LST-628"/>
    <m/>
    <m/>
    <m/>
    <m/>
    <m/>
    <m/>
    <x v="0"/>
    <m/>
    <s v="N/A"/>
    <m/>
    <m/>
    <d v="1975-06-30T00:00:00"/>
    <d v="1999-03-15T00:00:00"/>
    <m/>
  </r>
  <r>
    <x v="4"/>
    <m/>
    <m/>
    <s v="LST 649"/>
    <x v="38"/>
    <s v="50649"/>
    <x v="45"/>
    <d v="1976-06-01T00:00:00"/>
    <s v="LST 542"/>
    <x v="0"/>
    <x v="0"/>
    <x v="0"/>
    <x v="0"/>
    <x v="0"/>
    <m/>
    <m/>
    <m/>
    <s v="LST-648"/>
    <m/>
    <m/>
    <m/>
    <m/>
    <m/>
    <m/>
    <x v="0"/>
    <m/>
    <s v="N/A"/>
    <m/>
    <m/>
    <d v="1975-06-30T00:00:00"/>
    <d v="1999-03-15T00:00:00"/>
    <m/>
  </r>
  <r>
    <x v="1200"/>
    <m/>
    <m/>
    <s v="LST 692"/>
    <x v="38"/>
    <s v="50692"/>
    <x v="45"/>
    <d v="1976-09-01T00:00:00"/>
    <s v="LST 542"/>
    <x v="0"/>
    <x v="0"/>
    <x v="0"/>
    <x v="0"/>
    <x v="0"/>
    <m/>
    <m/>
    <s v="Former MARAD/NDRF (PMARS): DAVIESS COUNTY"/>
    <s v="LST-692"/>
    <m/>
    <m/>
    <m/>
    <m/>
    <m/>
    <m/>
    <x v="0"/>
    <m/>
    <s v="N/A"/>
    <m/>
    <m/>
    <d v="1975-06-30T00:00:00"/>
    <d v="2001-12-28T00:00:00"/>
    <m/>
  </r>
  <r>
    <x v="1201"/>
    <m/>
    <m/>
    <s v="LST 722"/>
    <x v="38"/>
    <s v="50722"/>
    <x v="45"/>
    <d v="1975-11-01T00:00:00"/>
    <s v="LST 542"/>
    <x v="0"/>
    <x v="0"/>
    <x v="0"/>
    <x v="0"/>
    <x v="0"/>
    <m/>
    <m/>
    <m/>
    <s v="LST-722"/>
    <m/>
    <m/>
    <m/>
    <m/>
    <m/>
    <m/>
    <x v="0"/>
    <m/>
    <s v="N/A"/>
    <m/>
    <m/>
    <d v="1974-09-15T00:00:00"/>
    <d v="2001-12-28T00:00:00"/>
    <m/>
  </r>
  <r>
    <x v="1202"/>
    <m/>
    <m/>
    <s v="LST 735"/>
    <x v="38"/>
    <s v="50735"/>
    <x v="45"/>
    <d v="1974-11-01T00:00:00"/>
    <s v="LST 542"/>
    <x v="0"/>
    <x v="0"/>
    <x v="0"/>
    <x v="0"/>
    <x v="0"/>
    <m/>
    <m/>
    <m/>
    <s v="LST-735"/>
    <m/>
    <m/>
    <m/>
    <m/>
    <m/>
    <m/>
    <x v="0"/>
    <m/>
    <s v="N/A"/>
    <m/>
    <m/>
    <d v="1974-11-01T00:00:00"/>
    <d v="2001-12-17T00:00:00"/>
    <m/>
  </r>
  <r>
    <x v="1203"/>
    <m/>
    <m/>
    <s v="LST 822"/>
    <x v="38"/>
    <s v="50822"/>
    <x v="45"/>
    <d v="1976-09-01T00:00:00"/>
    <s v="LST 542"/>
    <x v="0"/>
    <x v="0"/>
    <x v="0"/>
    <x v="0"/>
    <x v="0"/>
    <m/>
    <m/>
    <s v="Former MARAD/NDRF (PMARS): HARRIS COUNTY"/>
    <s v="Harris County"/>
    <m/>
    <m/>
    <m/>
    <m/>
    <m/>
    <m/>
    <x v="0"/>
    <m/>
    <s v="N/A"/>
    <m/>
    <m/>
    <d v="1975-06-30T00:00:00"/>
    <d v="2001-12-28T00:00:00"/>
    <m/>
  </r>
  <r>
    <x v="1204"/>
    <m/>
    <m/>
    <s v="LST 824"/>
    <x v="38"/>
    <s v="50824"/>
    <x v="45"/>
    <d v="1976-10-01T00:00:00"/>
    <s v="LST 542"/>
    <x v="0"/>
    <x v="0"/>
    <x v="0"/>
    <x v="0"/>
    <x v="0"/>
    <m/>
    <m/>
    <m/>
    <s v="Henry County"/>
    <m/>
    <m/>
    <m/>
    <m/>
    <m/>
    <m/>
    <x v="0"/>
    <m/>
    <s v="N/A"/>
    <m/>
    <m/>
    <d v="1975-04-01T00:00:00"/>
    <d v="2001-12-17T00:00:00"/>
    <m/>
  </r>
  <r>
    <x v="1205"/>
    <m/>
    <m/>
    <s v="LST 825"/>
    <x v="38"/>
    <s v="50825"/>
    <x v="45"/>
    <d v="1980-03-01T00:00:00"/>
    <s v="LST 542"/>
    <x v="0"/>
    <x v="0"/>
    <x v="0"/>
    <x v="0"/>
    <x v="0"/>
    <m/>
    <m/>
    <m/>
    <s v="Hickman County"/>
    <m/>
    <m/>
    <m/>
    <m/>
    <m/>
    <m/>
    <x v="0"/>
    <m/>
    <s v="N/A"/>
    <m/>
    <m/>
    <d v="1979-09-15T00:00:00"/>
    <d v="2001-12-28T00:00:00"/>
    <m/>
  </r>
  <r>
    <x v="1206"/>
    <m/>
    <m/>
    <s v="LST 836"/>
    <x v="38"/>
    <s v="50836"/>
    <x v="45"/>
    <d v="1975-12-01T00:00:00"/>
    <s v="LST 542"/>
    <x v="0"/>
    <x v="0"/>
    <x v="0"/>
    <x v="0"/>
    <x v="0"/>
    <m/>
    <m/>
    <m/>
    <s v="Holmes County"/>
    <m/>
    <m/>
    <m/>
    <m/>
    <m/>
    <m/>
    <x v="0"/>
    <m/>
    <s v="N/A"/>
    <m/>
    <m/>
    <m/>
    <d v="1999-02-03T00:00:00"/>
    <m/>
  </r>
  <r>
    <x v="1207"/>
    <m/>
    <m/>
    <s v="LST 839"/>
    <x v="38"/>
    <s v="50839"/>
    <x v="45"/>
    <d v="1979-02-01T00:00:00"/>
    <s v="LST 542"/>
    <x v="0"/>
    <x v="0"/>
    <x v="0"/>
    <x v="0"/>
    <x v="0"/>
    <m/>
    <m/>
    <m/>
    <s v="Iredell County"/>
    <m/>
    <m/>
    <m/>
    <m/>
    <m/>
    <m/>
    <x v="0"/>
    <m/>
    <s v="N/A"/>
    <m/>
    <m/>
    <m/>
    <d v="1999-02-03T00:00:00"/>
    <m/>
  </r>
  <r>
    <x v="1208"/>
    <m/>
    <m/>
    <s v="LST 848"/>
    <x v="38"/>
    <s v="50848"/>
    <x v="45"/>
    <d v="1976-04-01T00:00:00"/>
    <s v="LST 542"/>
    <x v="0"/>
    <x v="0"/>
    <x v="0"/>
    <x v="0"/>
    <x v="0"/>
    <m/>
    <m/>
    <m/>
    <s v="Jerome County"/>
    <m/>
    <m/>
    <m/>
    <m/>
    <m/>
    <m/>
    <x v="0"/>
    <m/>
    <s v="N/A"/>
    <m/>
    <m/>
    <m/>
    <d v="1999-02-03T00:00:00"/>
    <m/>
  </r>
  <r>
    <x v="1209"/>
    <m/>
    <m/>
    <s v="LST 905"/>
    <x v="38"/>
    <s v="50905"/>
    <x v="45"/>
    <d v="1980-03-01T00:00:00"/>
    <s v="LST 542"/>
    <x v="0"/>
    <x v="0"/>
    <x v="0"/>
    <x v="0"/>
    <x v="0"/>
    <m/>
    <m/>
    <m/>
    <s v="Madera County"/>
    <m/>
    <m/>
    <m/>
    <m/>
    <m/>
    <m/>
    <x v="0"/>
    <m/>
    <s v="N/A"/>
    <m/>
    <m/>
    <d v="1979-09-15T00:00:00"/>
    <d v="2001-12-28T00:00:00"/>
    <m/>
  </r>
  <r>
    <x v="4"/>
    <m/>
    <m/>
    <s v="LST 1010"/>
    <x v="38"/>
    <s v="59010"/>
    <x v="45"/>
    <d v="1974-11-01T00:00:00"/>
    <s v="LST 542"/>
    <x v="0"/>
    <x v="0"/>
    <x v="0"/>
    <x v="0"/>
    <x v="0"/>
    <m/>
    <m/>
    <m/>
    <s v="LST-1010"/>
    <m/>
    <m/>
    <m/>
    <m/>
    <m/>
    <m/>
    <x v="0"/>
    <m/>
    <s v="N/A"/>
    <m/>
    <m/>
    <d v="1974-11-15T00:00:00"/>
    <d v="1999-02-23T00:00:00"/>
    <m/>
  </r>
  <r>
    <x v="1210"/>
    <m/>
    <m/>
    <s v="LST 1066"/>
    <x v="38"/>
    <s v="58066"/>
    <x v="45"/>
    <d v="1973-08-01T00:00:00"/>
    <s v="LST 542"/>
    <x v="0"/>
    <x v="0"/>
    <x v="0"/>
    <x v="0"/>
    <x v="0"/>
    <m/>
    <m/>
    <m/>
    <s v="New London County"/>
    <m/>
    <m/>
    <m/>
    <m/>
    <m/>
    <m/>
    <x v="0"/>
    <m/>
    <s v="N/A"/>
    <m/>
    <m/>
    <d v="1973-06-10T00:00:00"/>
    <d v="2002-01-02T00:00:00"/>
    <m/>
  </r>
  <r>
    <x v="1211"/>
    <m/>
    <m/>
    <s v="LST 1067"/>
    <x v="38"/>
    <s v="58067"/>
    <x v="45"/>
    <d v="1973-08-01T00:00:00"/>
    <s v="LST 542"/>
    <x v="0"/>
    <x v="0"/>
    <x v="0"/>
    <x v="0"/>
    <x v="0"/>
    <m/>
    <m/>
    <m/>
    <s v="Nye County"/>
    <m/>
    <m/>
    <m/>
    <m/>
    <m/>
    <m/>
    <x v="0"/>
    <m/>
    <s v="N/A"/>
    <m/>
    <m/>
    <d v="1973-06-10T00:00:00"/>
    <d v="2002-01-02T00:00:00"/>
    <m/>
  </r>
  <r>
    <x v="1212"/>
    <m/>
    <m/>
    <s v="LST 1069"/>
    <x v="38"/>
    <s v="58069"/>
    <x v="45"/>
    <d v="1976-09-01T00:00:00"/>
    <s v="LST 542"/>
    <x v="0"/>
    <x v="0"/>
    <x v="0"/>
    <x v="0"/>
    <x v="0"/>
    <m/>
    <m/>
    <m/>
    <s v="Orleans Parish"/>
    <m/>
    <m/>
    <s v="(ex-MCS 6)"/>
    <m/>
    <d v="1945-02-07T00:00:00"/>
    <d v="1945-03-07T00:00:00"/>
    <x v="862"/>
    <d v="1945-03-31T00:00:00"/>
    <s v="N/A"/>
    <m/>
    <m/>
    <d v="1975-06-30T00:00:00"/>
    <d v="2001-12-28T00:00:00"/>
    <m/>
  </r>
  <r>
    <x v="4"/>
    <m/>
    <m/>
    <s v="LST 1072"/>
    <x v="38"/>
    <s v="58072"/>
    <x v="45"/>
    <d v="1976-09-01T00:00:00"/>
    <s v="LST 542"/>
    <x v="0"/>
    <x v="0"/>
    <x v="0"/>
    <x v="0"/>
    <x v="0"/>
    <m/>
    <m/>
    <s v="Former MARAD/NDRF (PMARS): LST-1072"/>
    <s v="LST-1072"/>
    <m/>
    <m/>
    <m/>
    <m/>
    <m/>
    <m/>
    <x v="0"/>
    <m/>
    <s v="N/A"/>
    <m/>
    <m/>
    <d v="1975-06-30T00:00:00"/>
    <d v="1999-03-15T00:00:00"/>
    <m/>
  </r>
  <r>
    <x v="1213"/>
    <m/>
    <m/>
    <s v="LST 1073"/>
    <x v="38"/>
    <s v="58073"/>
    <x v="45"/>
    <d v="1973-12-01T00:00:00"/>
    <s v="LST 542"/>
    <x v="0"/>
    <x v="0"/>
    <x v="0"/>
    <x v="0"/>
    <x v="0"/>
    <m/>
    <m/>
    <m/>
    <s v="Outagarnie County"/>
    <m/>
    <m/>
    <m/>
    <m/>
    <m/>
    <m/>
    <x v="0"/>
    <m/>
    <s v="N/A"/>
    <m/>
    <m/>
    <d v="1973-12-01T00:00:00"/>
    <d v="2001-12-28T00:00:00"/>
    <m/>
  </r>
  <r>
    <x v="1214"/>
    <m/>
    <m/>
    <s v="LST 1076"/>
    <x v="38"/>
    <s v="58076"/>
    <x v="45"/>
    <d v="1978-07-01T00:00:00"/>
    <s v="LST 542"/>
    <x v="0"/>
    <x v="0"/>
    <x v="0"/>
    <x v="0"/>
    <x v="0"/>
    <m/>
    <m/>
    <m/>
    <s v="Page County"/>
    <m/>
    <m/>
    <m/>
    <m/>
    <m/>
    <m/>
    <x v="0"/>
    <m/>
    <s v="N/A"/>
    <m/>
    <m/>
    <d v="1978-04-15T00:00:00"/>
    <d v="2001-12-28T00:00:00"/>
    <m/>
  </r>
  <r>
    <x v="1215"/>
    <m/>
    <m/>
    <s v="LST 1077"/>
    <x v="38"/>
    <s v="58077"/>
    <x v="45"/>
    <d v="1978-07-01T00:00:00"/>
    <s v="LST 542"/>
    <x v="0"/>
    <x v="0"/>
    <x v="0"/>
    <x v="0"/>
    <x v="0"/>
    <m/>
    <m/>
    <m/>
    <s v="Park County"/>
    <m/>
    <m/>
    <m/>
    <m/>
    <m/>
    <m/>
    <x v="0"/>
    <m/>
    <s v="N/A"/>
    <m/>
    <m/>
    <d v="1978-04-15T00:00:00"/>
    <d v="2001-12-28T00:00:00"/>
    <m/>
  </r>
  <r>
    <x v="1216"/>
    <m/>
    <m/>
    <s v="LST 1123"/>
    <x v="38"/>
    <s v="58123"/>
    <x v="45"/>
    <d v="1976-08-01T00:00:00"/>
    <s v="LST 542"/>
    <x v="0"/>
    <x v="0"/>
    <x v="0"/>
    <x v="0"/>
    <x v="0"/>
    <m/>
    <m/>
    <m/>
    <s v="Sedgwiek County"/>
    <m/>
    <m/>
    <m/>
    <m/>
    <m/>
    <m/>
    <x v="0"/>
    <m/>
    <s v="N/A"/>
    <m/>
    <m/>
    <d v="1975-05-15T00:00:00"/>
    <d v="2001-12-28T00:00:00"/>
    <m/>
  </r>
  <r>
    <x v="1217"/>
    <m/>
    <m/>
    <s v="LST 1141"/>
    <x v="38"/>
    <s v="58141"/>
    <x v="45"/>
    <d v="1979-03-01T00:00:00"/>
    <s v="LST 542"/>
    <x v="0"/>
    <x v="0"/>
    <x v="0"/>
    <x v="0"/>
    <x v="0"/>
    <m/>
    <m/>
    <m/>
    <s v="Stone County"/>
    <m/>
    <m/>
    <m/>
    <m/>
    <m/>
    <m/>
    <x v="0"/>
    <m/>
    <s v="N/A"/>
    <m/>
    <m/>
    <d v="1973-08-15T00:00:00"/>
    <d v="2001-12-31T00:00:00"/>
    <m/>
  </r>
  <r>
    <x v="1218"/>
    <m/>
    <m/>
    <s v="LST 1146"/>
    <x v="38"/>
    <s v="58146"/>
    <x v="45"/>
    <d v="1977-02-01T00:00:00"/>
    <s v="LST 542"/>
    <x v="0"/>
    <x v="0"/>
    <x v="0"/>
    <x v="0"/>
    <x v="0"/>
    <m/>
    <m/>
    <s v="Former MARAD/NDRF (PMARS): SUMMIT COUNTY"/>
    <s v="Summit County"/>
    <m/>
    <m/>
    <m/>
    <m/>
    <m/>
    <m/>
    <x v="0"/>
    <m/>
    <s v="N/A"/>
    <m/>
    <m/>
    <d v="1976-11-01T00:00:00"/>
    <d v="2001-12-11T00:00:00"/>
    <m/>
  </r>
  <r>
    <x v="1219"/>
    <m/>
    <m/>
    <s v="LST 1156"/>
    <x v="38"/>
    <s v="58156"/>
    <x v="45"/>
    <d v="1978-05-01T00:00:00"/>
    <s v="LST 1156"/>
    <x v="0"/>
    <x v="0"/>
    <x v="0"/>
    <x v="0"/>
    <x v="0"/>
    <m/>
    <m/>
    <m/>
    <s v="Terrebonne Parish"/>
    <m/>
    <m/>
    <m/>
    <m/>
    <m/>
    <m/>
    <x v="0"/>
    <m/>
    <s v="N/A"/>
    <m/>
    <m/>
    <d v="1976-11-01T00:00:00"/>
    <d v="2001-12-11T00:00:00"/>
    <m/>
  </r>
  <r>
    <x v="1220"/>
    <m/>
    <m/>
    <s v="LST 1157"/>
    <x v="38"/>
    <s v="58157"/>
    <x v="45"/>
    <d v="1977-03-01T00:00:00"/>
    <s v="LST 1156"/>
    <x v="0"/>
    <x v="0"/>
    <x v="0"/>
    <x v="0"/>
    <x v="0"/>
    <m/>
    <m/>
    <m/>
    <s v="Terrell County"/>
    <m/>
    <m/>
    <m/>
    <m/>
    <m/>
    <m/>
    <x v="0"/>
    <m/>
    <s v="N/A"/>
    <m/>
    <m/>
    <d v="1976-11-01T00:00:00"/>
    <d v="1999-02-23T00:00:00"/>
    <m/>
  </r>
  <r>
    <x v="1221"/>
    <m/>
    <m/>
    <s v="LST 1159"/>
    <x v="38"/>
    <s v="58159"/>
    <x v="45"/>
    <d v="1978-05-01T00:00:00"/>
    <s v="LST 1156"/>
    <x v="0"/>
    <x v="0"/>
    <x v="0"/>
    <x v="0"/>
    <x v="0"/>
    <m/>
    <m/>
    <m/>
    <s v="Tom Green County"/>
    <m/>
    <m/>
    <m/>
    <m/>
    <m/>
    <m/>
    <x v="0"/>
    <m/>
    <s v="N/A"/>
    <m/>
    <m/>
    <d v="1976-11-01T00:00:00"/>
    <d v="2001-12-11T00:00:00"/>
    <m/>
  </r>
  <r>
    <x v="1222"/>
    <m/>
    <m/>
    <s v="LST 1161"/>
    <x v="38"/>
    <s v="58161"/>
    <x v="45"/>
    <d v="1977-12-01T00:00:00"/>
    <s v="LST 1156"/>
    <x v="0"/>
    <x v="0"/>
    <x v="0"/>
    <x v="0"/>
    <x v="0"/>
    <m/>
    <m/>
    <m/>
    <s v="Vernon County"/>
    <m/>
    <m/>
    <m/>
    <m/>
    <m/>
    <m/>
    <x v="0"/>
    <m/>
    <s v="N/A"/>
    <m/>
    <m/>
    <d v="1976-03-01T00:00:00"/>
    <d v="2001-12-11T00:00:00"/>
    <m/>
  </r>
  <r>
    <x v="1223"/>
    <m/>
    <m/>
    <s v="LST 1168"/>
    <x v="38"/>
    <s v="58168"/>
    <x v="45"/>
    <d v="1978-05-01T00:00:00"/>
    <s v="LST 1156"/>
    <x v="0"/>
    <x v="0"/>
    <x v="0"/>
    <x v="0"/>
    <x v="0"/>
    <m/>
    <m/>
    <m/>
    <s v="Wexford County"/>
    <m/>
    <m/>
    <m/>
    <m/>
    <m/>
    <m/>
    <x v="0"/>
    <m/>
    <s v="N/A"/>
    <m/>
    <m/>
    <d v="1976-11-01T00:00:00"/>
    <d v="2001-12-11T00:00:00"/>
    <m/>
  </r>
  <r>
    <x v="1224"/>
    <m/>
    <m/>
    <s v="LST 1169"/>
    <x v="38"/>
    <s v="58169"/>
    <x v="45"/>
    <d v="1977-03-01T00:00:00"/>
    <s v="LST 1156"/>
    <x v="0"/>
    <x v="0"/>
    <x v="0"/>
    <x v="0"/>
    <x v="0"/>
    <m/>
    <m/>
    <m/>
    <s v="Whitfield County"/>
    <m/>
    <m/>
    <m/>
    <m/>
    <m/>
    <m/>
    <x v="0"/>
    <m/>
    <s v="N/A"/>
    <m/>
    <m/>
    <d v="1976-08-15T00:00:00"/>
    <d v="2001-12-28T00:00:00"/>
    <m/>
  </r>
  <r>
    <x v="1225"/>
    <m/>
    <m/>
    <s v="LST 1174"/>
    <x v="38"/>
    <s v="58174"/>
    <x v="45"/>
    <d v="1980-02-01T00:00:00"/>
    <s v="LST 1171"/>
    <x v="0"/>
    <x v="0"/>
    <x v="0"/>
    <x v="0"/>
    <x v="0"/>
    <m/>
    <m/>
    <m/>
    <s v="Grant County"/>
    <m/>
    <m/>
    <m/>
    <m/>
    <m/>
    <m/>
    <x v="0"/>
    <m/>
    <s v="N/A"/>
    <m/>
    <m/>
    <d v="1977-12-30T00:00:00"/>
    <d v="2001-12-28T00:00:00"/>
    <m/>
  </r>
  <r>
    <x v="1226"/>
    <m/>
    <m/>
    <s v="LST 1179"/>
    <x v="38"/>
    <s v="58179"/>
    <x v="45"/>
    <d v="2001-05-23T00:00:00"/>
    <s v="LST 1179"/>
    <x v="0"/>
    <x v="0"/>
    <x v="0"/>
    <x v="0"/>
    <x v="0"/>
    <m/>
    <m/>
    <m/>
    <s v="Newport"/>
    <m/>
    <m/>
    <m/>
    <d v="1964-12-29T00:00:00"/>
    <d v="1966-11-01T00:00:00"/>
    <d v="1968-02-03T00:00:00"/>
    <x v="863"/>
    <d v="1969-06-07T00:00:00"/>
    <n v="23.052703627652292"/>
    <d v="1992-10-01T00:00:00"/>
    <m/>
    <d v="2001-07-13T00:00:00"/>
    <d v="2001-08-31T00:00:00"/>
    <m/>
  </r>
  <r>
    <x v="1227"/>
    <m/>
    <m/>
    <s v="LST 1180"/>
    <x v="38"/>
    <s v="20019"/>
    <x v="45"/>
    <d v="2000-09-29T00:00:00"/>
    <s v="LST 1179"/>
    <x v="0"/>
    <x v="0"/>
    <x v="0"/>
    <x v="0"/>
    <x v="0"/>
    <m/>
    <m/>
    <m/>
    <s v="Manitowoc"/>
    <m/>
    <m/>
    <m/>
    <d v="1965-12-29T00:00:00"/>
    <d v="1967-02-27T00:00:00"/>
    <d v="1969-01-04T00:00:00"/>
    <x v="630"/>
    <d v="1970-01-24T00:00:00"/>
    <n v="23.247091033538673"/>
    <d v="1993-06-30T00:00:00"/>
    <m/>
    <d v="2002-07-23T00:00:00"/>
    <d v="2002-08-26T00:00:00"/>
    <m/>
  </r>
  <r>
    <x v="1228"/>
    <m/>
    <m/>
    <s v="LST 1181"/>
    <x v="38"/>
    <s v="20020"/>
    <x v="45"/>
    <d v="2000-09-29T00:00:00"/>
    <s v="LST 1179"/>
    <x v="0"/>
    <x v="0"/>
    <x v="0"/>
    <x v="0"/>
    <x v="0"/>
    <m/>
    <m/>
    <m/>
    <s v="Sumter"/>
    <m/>
    <m/>
    <m/>
    <d v="1965-12-29T00:00:00"/>
    <d v="1967-11-14T00:00:00"/>
    <d v="1969-12-13T00:00:00"/>
    <x v="631"/>
    <d v="1970-06-20T00:00:00"/>
    <n v="23.16495550992471"/>
    <d v="1993-09-30T00:00:00"/>
    <m/>
    <d v="2002-07-23T00:00:00"/>
    <d v="2002-08-26T00:00:00"/>
    <m/>
  </r>
  <r>
    <x v="1229"/>
    <m/>
    <m/>
    <s v="LST 1184"/>
    <x v="38"/>
    <s v="20023"/>
    <x v="45"/>
    <d v="2002-11-22T00:00:00"/>
    <s v="LST 1179"/>
    <x v="0"/>
    <x v="0"/>
    <x v="0"/>
    <x v="0"/>
    <x v="0"/>
    <m/>
    <m/>
    <m/>
    <s v="Frederick"/>
    <m/>
    <m/>
    <m/>
    <d v="1966-07-15T00:00:00"/>
    <d v="1968-04-13T00:00:00"/>
    <d v="1969-03-08T00:00:00"/>
    <x v="864"/>
    <d v="1970-04-11T00:00:00"/>
    <n v="32.597527586492987"/>
    <d v="2002-10-05T00:00:00"/>
    <m/>
    <d v="2002-11-06T00:00:00"/>
    <d v="2003-03-10T00:00:00"/>
    <m/>
  </r>
  <r>
    <x v="1230"/>
    <m/>
    <m/>
    <s v="LST 1188"/>
    <x v="38"/>
    <s v="20027"/>
    <x v="45"/>
    <d v="1994-08-24T00:00:00"/>
    <s v="LST 1179"/>
    <x v="0"/>
    <x v="0"/>
    <x v="0"/>
    <x v="0"/>
    <x v="0"/>
    <m/>
    <m/>
    <m/>
    <s v="Saginaw"/>
    <m/>
    <m/>
    <m/>
    <d v="1966-07-15T00:00:00"/>
    <d v="1969-05-24T00:00:00"/>
    <d v="1970-02-07T00:00:00"/>
    <x v="0"/>
    <d v="1971-01-23T00:00:00"/>
    <n v="23.427789185489392"/>
    <d v="1994-06-28T00:00:00"/>
    <m/>
    <d v="1994-06-28T00:00:00"/>
    <d v="1998-04-01T00:00:00"/>
    <m/>
  </r>
  <r>
    <x v="1231"/>
    <m/>
    <m/>
    <s v="LST 1189"/>
    <x v="38"/>
    <s v="20028"/>
    <x v="45"/>
    <d v="1999-06-23T00:00:00"/>
    <s v="LST 1179"/>
    <x v="0"/>
    <x v="0"/>
    <x v="0"/>
    <x v="0"/>
    <x v="0"/>
    <m/>
    <m/>
    <m/>
    <s v="San Bernardino"/>
    <m/>
    <m/>
    <m/>
    <d v="1966-07-15T00:00:00"/>
    <d v="1969-07-12T00:00:00"/>
    <d v="1970-03-28T00:00:00"/>
    <x v="865"/>
    <d v="1971-03-27T00:00:00"/>
    <n v="24.611214543861571"/>
    <d v="1995-09-30T00:00:00"/>
    <m/>
    <m/>
    <d v="2007-10-15T00:00:00"/>
    <m/>
  </r>
  <r>
    <x v="1232"/>
    <m/>
    <m/>
    <s v="LST 1192"/>
    <x v="38"/>
    <s v="20031"/>
    <x v="45"/>
    <d v="1994-12-16T00:00:00"/>
    <s v="LST 1179"/>
    <x v="0"/>
    <x v="0"/>
    <x v="0"/>
    <x v="0"/>
    <x v="0"/>
    <m/>
    <m/>
    <m/>
    <s v="Spartanburg County"/>
    <m/>
    <m/>
    <m/>
    <d v="1966-07-15T00:00:00"/>
    <d v="1970-02-07T00:00:00"/>
    <d v="1970-11-07T00:00:00"/>
    <x v="0"/>
    <d v="1971-09-01T00:00:00"/>
    <n v="23.290896646132786"/>
    <d v="1994-12-16T00:00:00"/>
    <m/>
    <d v="1994-12-16T00:00:00"/>
    <d v="1999-02-23T00:00:00"/>
    <m/>
  </r>
  <r>
    <x v="1233"/>
    <m/>
    <m/>
    <s v="LST 1193"/>
    <x v="38"/>
    <s v="20032"/>
    <x v="45"/>
    <d v="1994-09-27T00:00:00"/>
    <s v="LST 1179"/>
    <x v="0"/>
    <x v="0"/>
    <x v="0"/>
    <x v="0"/>
    <x v="0"/>
    <m/>
    <m/>
    <m/>
    <s v="Fairfax County"/>
    <m/>
    <m/>
    <m/>
    <d v="1966-07-15T00:00:00"/>
    <d v="1970-03-28T00:00:00"/>
    <d v="1970-12-19T00:00:00"/>
    <x v="0"/>
    <d v="1971-10-16T00:00:00"/>
    <n v="22.836413415468858"/>
    <d v="1994-08-17T00:00:00"/>
    <m/>
    <d v="1994-08-17T00:00:00"/>
    <d v="1999-02-23T00:00:00"/>
    <m/>
  </r>
  <r>
    <x v="1234"/>
    <m/>
    <m/>
    <s v="LST 1196"/>
    <x v="38"/>
    <s v="20222"/>
    <x v="45"/>
    <d v="2000-04-27T00:00:00"/>
    <s v="LST 1179"/>
    <x v="0"/>
    <x v="0"/>
    <x v="0"/>
    <x v="0"/>
    <x v="0"/>
    <m/>
    <m/>
    <m/>
    <s v="Harlan County (LST-1196)"/>
    <m/>
    <m/>
    <m/>
    <d v="1966-07-15T00:00:00"/>
    <d v="1970-11-07T00:00:00"/>
    <d v="1971-07-24T00:00:00"/>
    <x v="866"/>
    <d v="1972-04-08T00:00:00"/>
    <n v="23.118412046543462"/>
    <d v="1995-04-14T00:00:00"/>
    <m/>
    <d v="2002-07-23T00:00:00"/>
    <d v="2002-08-26T00:00:00"/>
    <m/>
  </r>
  <r>
    <x v="1235"/>
    <m/>
    <m/>
    <s v="LST 1197"/>
    <x v="38"/>
    <s v="20223"/>
    <x v="45"/>
    <d v="2000-04-27T00:00:00"/>
    <s v="LST 1179"/>
    <x v="0"/>
    <x v="0"/>
    <x v="0"/>
    <x v="0"/>
    <x v="0"/>
    <m/>
    <m/>
    <m/>
    <s v="Barnstable County"/>
    <m/>
    <m/>
    <m/>
    <d v="1966-07-15T00:00:00"/>
    <d v="1970-12-19T00:00:00"/>
    <d v="1971-10-02T00:00:00"/>
    <x v="867"/>
    <d v="1972-05-27T00:00:00"/>
    <n v="22.159504820854661"/>
    <d v="1994-06-29T00:00:00"/>
    <m/>
    <d v="2002-07-23T00:00:00"/>
    <d v="2002-08-26T00:00:00"/>
    <m/>
  </r>
  <r>
    <x v="1236"/>
    <m/>
    <m/>
    <s v="LST 1198"/>
    <x v="38"/>
    <s v="20224"/>
    <x v="45"/>
    <d v="1994-08-16T00:00:00"/>
    <s v="LST 1179"/>
    <x v="0"/>
    <x v="0"/>
    <x v="0"/>
    <x v="0"/>
    <x v="0"/>
    <m/>
    <m/>
    <m/>
    <s v="Bristol County"/>
    <m/>
    <m/>
    <m/>
    <d v="1966-07-15T00:00:00"/>
    <d v="1971-02-13T00:00:00"/>
    <d v="1971-12-04T00:00:00"/>
    <x v="868"/>
    <d v="1972-08-05T00:00:00"/>
    <n v="22.003451970003571"/>
    <d v="1994-07-29T00:00:00"/>
    <m/>
    <d v="1994-07-29T00:00:00"/>
    <d v="1999-03-09T00:00:00"/>
    <m/>
  </r>
  <r>
    <x v="1237"/>
    <m/>
    <m/>
    <s v="MSCO 8"/>
    <x v="114"/>
    <s v="16218"/>
    <x v="45"/>
    <d v="1974-11-01T00:00:00"/>
    <m/>
    <x v="0"/>
    <x v="0"/>
    <x v="0"/>
    <x v="0"/>
    <x v="0"/>
    <m/>
    <m/>
    <m/>
    <s v="Curlew"/>
    <m/>
    <m/>
    <s v="(ex-AMS 8)"/>
    <m/>
    <m/>
    <m/>
    <x v="0"/>
    <m/>
    <s v="N/A"/>
    <m/>
    <m/>
    <d v="1974-11-15T00:00:00"/>
    <d v="2001-12-28T00:00:00"/>
    <m/>
  </r>
  <r>
    <x v="1238"/>
    <m/>
    <m/>
    <s v="MSC 203"/>
    <x v="96"/>
    <s v="16466"/>
    <x v="45"/>
    <d v="1975-12-01T00:00:00"/>
    <s v="MSC 200"/>
    <x v="0"/>
    <x v="0"/>
    <x v="0"/>
    <x v="0"/>
    <x v="0"/>
    <m/>
    <m/>
    <m/>
    <s v="Thrasher"/>
    <m/>
    <m/>
    <s v="(ex-AMS 203)"/>
    <m/>
    <m/>
    <m/>
    <x v="0"/>
    <m/>
    <s v="N/A"/>
    <m/>
    <m/>
    <d v="1975-07-01T00:00:00"/>
    <d v="2001-12-17T00:00:00"/>
    <m/>
  </r>
  <r>
    <x v="1239"/>
    <m/>
    <m/>
    <s v="MSC 205"/>
    <x v="96"/>
    <s v="16468"/>
    <x v="45"/>
    <d v="1975-10-01T00:00:00"/>
    <s v="MSC 200"/>
    <x v="0"/>
    <x v="0"/>
    <x v="0"/>
    <x v="0"/>
    <x v="0"/>
    <m/>
    <m/>
    <m/>
    <s v="Vireo"/>
    <m/>
    <m/>
    <s v="(ex-AMS 205)"/>
    <m/>
    <m/>
    <m/>
    <x v="0"/>
    <m/>
    <s v="N/A"/>
    <m/>
    <m/>
    <d v="1975-07-01T00:00:00"/>
    <d v="2001-12-17T00:00:00"/>
    <m/>
  </r>
  <r>
    <x v="1240"/>
    <m/>
    <m/>
    <s v="MSC 206"/>
    <x v="96"/>
    <s v="16469"/>
    <x v="45"/>
    <d v="1975-10-01T00:00:00"/>
    <s v="MSC 200"/>
    <x v="0"/>
    <x v="0"/>
    <x v="0"/>
    <x v="0"/>
    <x v="0"/>
    <m/>
    <m/>
    <m/>
    <s v="Warbler"/>
    <m/>
    <m/>
    <s v="(ex-AMS 206)"/>
    <m/>
    <m/>
    <m/>
    <x v="0"/>
    <m/>
    <s v="N/A"/>
    <m/>
    <m/>
    <d v="1975-07-01T00:00:00"/>
    <d v="2000-08-28T00:00:00"/>
    <m/>
  </r>
  <r>
    <x v="1241"/>
    <m/>
    <m/>
    <s v="MSC 207"/>
    <x v="96"/>
    <s v="16470"/>
    <x v="45"/>
    <d v="1975-12-01T00:00:00"/>
    <s v="MSC 200"/>
    <x v="0"/>
    <x v="0"/>
    <x v="0"/>
    <x v="0"/>
    <x v="0"/>
    <m/>
    <m/>
    <m/>
    <s v="Whippoorwill"/>
    <m/>
    <m/>
    <s v="(ex-AMS 207)"/>
    <m/>
    <m/>
    <m/>
    <x v="0"/>
    <m/>
    <s v="N/A"/>
    <m/>
    <m/>
    <d v="1975-07-01T00:00:00"/>
    <d v="2001-12-17T00:00:00"/>
    <m/>
  </r>
  <r>
    <x v="1242"/>
    <m/>
    <m/>
    <s v="MSC 209"/>
    <x v="96"/>
    <s v="16474"/>
    <x v="45"/>
    <d v="1976-06-01T00:00:00"/>
    <s v="MSC 200"/>
    <x v="0"/>
    <x v="0"/>
    <x v="0"/>
    <x v="0"/>
    <x v="0"/>
    <m/>
    <m/>
    <m/>
    <s v="Woodpecker"/>
    <m/>
    <m/>
    <s v="(ex-AMS 209)"/>
    <m/>
    <m/>
    <m/>
    <x v="0"/>
    <m/>
    <s v="N/A"/>
    <m/>
    <m/>
    <d v="1975-07-01T00:00:00"/>
    <d v="2001-12-17T00:00:00"/>
    <m/>
  </r>
  <r>
    <x v="1243"/>
    <m/>
    <m/>
    <s v="MSCO 22"/>
    <x v="114"/>
    <s v="16374"/>
    <x v="45"/>
    <d v="1974-11-01T00:00:00"/>
    <m/>
    <x v="0"/>
    <x v="0"/>
    <x v="0"/>
    <x v="0"/>
    <x v="0"/>
    <m/>
    <m/>
    <m/>
    <s v="Kite"/>
    <m/>
    <m/>
    <s v="(ex-AMS 22)"/>
    <m/>
    <m/>
    <m/>
    <x v="0"/>
    <m/>
    <s v="N/A"/>
    <m/>
    <m/>
    <m/>
    <d v="2000-08-29T00:00:00"/>
    <m/>
  </r>
  <r>
    <x v="1244"/>
    <m/>
    <m/>
    <s v="MSCO 27"/>
    <x v="114"/>
    <s v="16419"/>
    <x v="45"/>
    <d v="1974-11-01T00:00:00"/>
    <m/>
    <x v="0"/>
    <x v="0"/>
    <x v="0"/>
    <x v="0"/>
    <x v="0"/>
    <m/>
    <m/>
    <m/>
    <s v="Mockingbird"/>
    <m/>
    <m/>
    <s v="(ex-AMS 27)"/>
    <m/>
    <m/>
    <m/>
    <x v="0"/>
    <m/>
    <s v="N/A"/>
    <m/>
    <m/>
    <d v="1974-11-15T00:00:00"/>
    <d v="2001-12-28T00:00:00"/>
    <m/>
  </r>
  <r>
    <x v="1245"/>
    <m/>
    <m/>
    <s v="MSF 59"/>
    <x v="115"/>
    <s v="07559"/>
    <x v="45"/>
    <d v="1976-08-01T00:00:00"/>
    <s v="MSF 57"/>
    <x v="0"/>
    <x v="0"/>
    <x v="0"/>
    <x v="0"/>
    <x v="0"/>
    <m/>
    <m/>
    <m/>
    <s v="Chickadee"/>
    <m/>
    <m/>
    <s v="(ex-AM 59)"/>
    <m/>
    <m/>
    <m/>
    <x v="0"/>
    <m/>
    <s v="N/A"/>
    <m/>
    <m/>
    <m/>
    <d v="2000-08-29T00:00:00"/>
    <m/>
  </r>
  <r>
    <x v="1246"/>
    <m/>
    <m/>
    <s v="MSF 64"/>
    <x v="115"/>
    <s v="07564"/>
    <x v="45"/>
    <d v="1973-02-01T00:00:00"/>
    <s v="MSF 57"/>
    <x v="0"/>
    <x v="0"/>
    <x v="0"/>
    <x v="0"/>
    <x v="0"/>
    <m/>
    <m/>
    <m/>
    <s v="Starling"/>
    <m/>
    <m/>
    <s v="(ex-AM 64)"/>
    <m/>
    <m/>
    <m/>
    <x v="0"/>
    <m/>
    <s v="N/A"/>
    <m/>
    <m/>
    <d v="1972-07-01T00:00:00"/>
    <d v="2002-01-02T00:00:00"/>
    <m/>
  </r>
  <r>
    <x v="1247"/>
    <m/>
    <m/>
    <s v="MSF 101"/>
    <x v="115"/>
    <s v="07601"/>
    <x v="45"/>
    <d v="1973-02-01T00:00:00"/>
    <s v="MSF 100"/>
    <x v="0"/>
    <x v="0"/>
    <x v="0"/>
    <x v="0"/>
    <x v="0"/>
    <m/>
    <m/>
    <m/>
    <s v="Herald"/>
    <m/>
    <m/>
    <s v="(ex-AM 101)"/>
    <m/>
    <m/>
    <m/>
    <x v="0"/>
    <m/>
    <s v="N/A"/>
    <m/>
    <m/>
    <d v="1972-07-01T00:00:00"/>
    <d v="2002-01-02T00:00:00"/>
    <m/>
  </r>
  <r>
    <x v="1248"/>
    <m/>
    <m/>
    <s v="MSF 104"/>
    <x v="115"/>
    <s v="07604"/>
    <x v="45"/>
    <d v="1973-02-01T00:00:00"/>
    <s v="MSF 100"/>
    <x v="0"/>
    <x v="0"/>
    <x v="0"/>
    <x v="0"/>
    <x v="0"/>
    <m/>
    <m/>
    <m/>
    <s v="Pilot"/>
    <m/>
    <m/>
    <s v="(ex-AM 104)"/>
    <m/>
    <m/>
    <m/>
    <x v="0"/>
    <m/>
    <s v="N/A"/>
    <m/>
    <m/>
    <d v="1972-07-01T00:00:00"/>
    <d v="2002-01-02T00:00:00"/>
    <m/>
  </r>
  <r>
    <x v="1249"/>
    <m/>
    <m/>
    <s v="MSF 111"/>
    <x v="115"/>
    <s v="07611"/>
    <x v="45"/>
    <d v="1973-02-01T00:00:00"/>
    <s v="MSF 100"/>
    <x v="0"/>
    <x v="0"/>
    <x v="0"/>
    <x v="0"/>
    <x v="0"/>
    <m/>
    <m/>
    <m/>
    <s v="Sage"/>
    <m/>
    <m/>
    <s v="(ex-AM 111)"/>
    <m/>
    <m/>
    <m/>
    <x v="0"/>
    <m/>
    <s v="N/A"/>
    <m/>
    <m/>
    <d v="1972-07-01T00:00:00"/>
    <d v="2002-01-02T00:00:00"/>
    <m/>
  </r>
  <r>
    <x v="1250"/>
    <m/>
    <m/>
    <s v="MSF 120"/>
    <x v="115"/>
    <s v="07620"/>
    <x v="45"/>
    <d v="1973-02-01T00:00:00"/>
    <s v="MSF 100"/>
    <x v="0"/>
    <x v="0"/>
    <x v="0"/>
    <x v="0"/>
    <x v="0"/>
    <m/>
    <m/>
    <m/>
    <s v="Sway"/>
    <m/>
    <m/>
    <s v="(ex-AM 120)"/>
    <m/>
    <m/>
    <m/>
    <x v="0"/>
    <m/>
    <s v="N/A"/>
    <m/>
    <m/>
    <d v="1972-07-01T00:00:00"/>
    <d v="2002-01-02T00:00:00"/>
    <m/>
  </r>
  <r>
    <x v="1251"/>
    <m/>
    <m/>
    <s v="MSF 124"/>
    <x v="115"/>
    <s v="07624"/>
    <x v="45"/>
    <d v="1973-02-01T00:00:00"/>
    <s v="MSF 100"/>
    <x v="0"/>
    <x v="0"/>
    <x v="0"/>
    <x v="0"/>
    <x v="0"/>
    <m/>
    <m/>
    <m/>
    <s v="Threat"/>
    <m/>
    <m/>
    <s v="(ex-AM 124)"/>
    <m/>
    <m/>
    <m/>
    <x v="0"/>
    <m/>
    <s v="N/A"/>
    <m/>
    <m/>
    <d v="1972-07-01T00:00:00"/>
    <d v="2002-01-02T00:00:00"/>
    <m/>
  </r>
  <r>
    <x v="1252"/>
    <m/>
    <m/>
    <s v="MSF 128"/>
    <x v="115"/>
    <s v="07628"/>
    <x v="45"/>
    <d v="1973-02-01T00:00:00"/>
    <s v="MSF 100"/>
    <x v="0"/>
    <x v="0"/>
    <x v="0"/>
    <x v="0"/>
    <x v="0"/>
    <m/>
    <m/>
    <m/>
    <s v="Velocity"/>
    <m/>
    <m/>
    <s v="(ex-AM 128)"/>
    <m/>
    <m/>
    <m/>
    <x v="0"/>
    <m/>
    <s v="N/A"/>
    <m/>
    <m/>
    <d v="1972-07-01T00:00:00"/>
    <d v="2002-01-02T00:00:00"/>
    <m/>
  </r>
  <r>
    <x v="1253"/>
    <m/>
    <m/>
    <s v="MSF 306"/>
    <x v="115"/>
    <s v="07806"/>
    <x v="45"/>
    <d v="1973-02-01T00:00:00"/>
    <s v="MSF 136"/>
    <x v="0"/>
    <x v="0"/>
    <x v="0"/>
    <x v="0"/>
    <x v="0"/>
    <m/>
    <m/>
    <m/>
    <s v="Specter"/>
    <m/>
    <m/>
    <s v="(ex-AM 306)"/>
    <m/>
    <m/>
    <m/>
    <x v="0"/>
    <m/>
    <s v="N/A"/>
    <m/>
    <m/>
    <d v="1972-07-01T00:00:00"/>
    <d v="2002-01-02T00:00:00"/>
    <m/>
  </r>
  <r>
    <x v="199"/>
    <m/>
    <m/>
    <s v="MSF 315"/>
    <x v="115"/>
    <s v="06466"/>
    <x v="45"/>
    <d v="1973-02-01T00:00:00"/>
    <s v="MSF 57"/>
    <x v="0"/>
    <x v="0"/>
    <x v="0"/>
    <x v="0"/>
    <x v="0"/>
    <m/>
    <m/>
    <m/>
    <s v="Chief"/>
    <m/>
    <m/>
    <s v="(ex-AM 315)"/>
    <m/>
    <m/>
    <m/>
    <x v="0"/>
    <m/>
    <s v="N/A"/>
    <m/>
    <m/>
    <d v="1972-07-01T00:00:00"/>
    <d v="2002-01-02T00:00:00"/>
    <m/>
  </r>
  <r>
    <x v="1254"/>
    <m/>
    <m/>
    <s v="MSF 379"/>
    <x v="115"/>
    <s v="07879"/>
    <x v="45"/>
    <d v="1973-02-01T00:00:00"/>
    <s v="MSF 100"/>
    <x v="0"/>
    <x v="0"/>
    <x v="0"/>
    <x v="0"/>
    <x v="0"/>
    <m/>
    <m/>
    <m/>
    <s v="Roselle"/>
    <m/>
    <m/>
    <s v="(ex-AM 379)"/>
    <m/>
    <m/>
    <m/>
    <x v="0"/>
    <m/>
    <s v="N/A"/>
    <m/>
    <m/>
    <d v="1972-07-01T00:00:00"/>
    <d v="2002-01-02T00:00:00"/>
    <m/>
  </r>
  <r>
    <x v="1255"/>
    <m/>
    <m/>
    <s v="MSF 380"/>
    <x v="115"/>
    <s v="07880"/>
    <x v="45"/>
    <d v="1974-10-01T00:00:00"/>
    <s v="MSF 100"/>
    <x v="0"/>
    <x v="0"/>
    <x v="0"/>
    <x v="0"/>
    <x v="0"/>
    <m/>
    <m/>
    <m/>
    <s v="Ruddy"/>
    <m/>
    <m/>
    <s v="(ex-AM 380)"/>
    <m/>
    <m/>
    <m/>
    <x v="0"/>
    <m/>
    <s v="N/A"/>
    <m/>
    <m/>
    <d v="1974-05-17T00:00:00"/>
    <d v="2001-12-28T00:00:00"/>
    <m/>
  </r>
  <r>
    <x v="1256"/>
    <m/>
    <m/>
    <s v="MSF 382"/>
    <x v="115"/>
    <s v="07882"/>
    <x v="45"/>
    <d v="1974-05-01T00:00:00"/>
    <s v="MSF 100"/>
    <x v="0"/>
    <x v="0"/>
    <x v="0"/>
    <x v="0"/>
    <x v="0"/>
    <m/>
    <m/>
    <m/>
    <s v="Shoveler"/>
    <m/>
    <m/>
    <s v="(ex-AM 382)"/>
    <m/>
    <m/>
    <m/>
    <x v="0"/>
    <m/>
    <s v="N/A"/>
    <m/>
    <m/>
    <d v="1974-05-17T00:00:00"/>
    <d v="2001-12-28T00:00:00"/>
    <m/>
  </r>
  <r>
    <x v="1257"/>
    <m/>
    <m/>
    <s v="MSO 432"/>
    <x v="62"/>
    <s v="07962"/>
    <x v="45"/>
    <d v="1974-08-01T00:00:00"/>
    <s v="MSO 422"/>
    <x v="0"/>
    <x v="0"/>
    <x v="0"/>
    <x v="0"/>
    <x v="0"/>
    <m/>
    <m/>
    <m/>
    <s v="Dynamic"/>
    <m/>
    <m/>
    <s v="(ex-AM 432)"/>
    <m/>
    <m/>
    <m/>
    <x v="0"/>
    <d v="1953-12-15T00:00:00"/>
    <s v="N/A"/>
    <m/>
    <m/>
    <d v="1974-08-01T00:00:00"/>
    <d v="2002-03-04T00:00:00"/>
    <m/>
  </r>
  <r>
    <x v="1258"/>
    <m/>
    <m/>
    <s v="MSO 455"/>
    <x v="62"/>
    <s v="07985"/>
    <x v="45"/>
    <d v="1994-09-30T00:00:00"/>
    <s v="MSO 422"/>
    <x v="0"/>
    <x v="0"/>
    <x v="0"/>
    <x v="0"/>
    <x v="0"/>
    <m/>
    <m/>
    <m/>
    <s v="Implicit"/>
    <m/>
    <m/>
    <s v="(ex-AM 455)"/>
    <m/>
    <m/>
    <d v="1953-08-01T00:00:00"/>
    <x v="0"/>
    <d v="1954-03-10T00:00:00"/>
    <n v="40.559198664440736"/>
    <d v="1994-09-30T00:00:00"/>
    <m/>
    <d v="1994-11-29T00:00:00"/>
    <d v="2000-06-29T00:00:00"/>
    <m/>
  </r>
  <r>
    <x v="1259"/>
    <m/>
    <m/>
    <s v="MSO 463"/>
    <x v="62"/>
    <s v="07993"/>
    <x v="45"/>
    <d v="1974-08-01T00:00:00"/>
    <s v="MSO 422"/>
    <x v="0"/>
    <x v="0"/>
    <x v="0"/>
    <x v="0"/>
    <x v="0"/>
    <m/>
    <m/>
    <m/>
    <s v="Pivot"/>
    <m/>
    <m/>
    <s v="(ex-AM 463)"/>
    <m/>
    <m/>
    <m/>
    <x v="0"/>
    <m/>
    <s v="N/A"/>
    <m/>
    <m/>
    <d v="1974-08-01T00:00:00"/>
    <d v="2001-12-17T00:00:00"/>
    <m/>
  </r>
  <r>
    <x v="1260"/>
    <m/>
    <m/>
    <s v="MSO 473"/>
    <x v="62"/>
    <s v="08144"/>
    <x v="45"/>
    <d v="1974-08-01T00:00:00"/>
    <s v="MSO 422"/>
    <x v="0"/>
    <x v="0"/>
    <x v="0"/>
    <x v="0"/>
    <x v="0"/>
    <m/>
    <m/>
    <m/>
    <s v="Vigor"/>
    <m/>
    <m/>
    <s v="(ex-AM 473)"/>
    <m/>
    <m/>
    <m/>
    <x v="0"/>
    <m/>
    <s v="N/A"/>
    <m/>
    <m/>
    <d v="1974-08-01T00:00:00"/>
    <d v="2001-12-17T00:00:00"/>
    <m/>
  </r>
  <r>
    <x v="1261"/>
    <m/>
    <m/>
    <s v="MSO 488"/>
    <x v="62"/>
    <s v="08146"/>
    <x v="45"/>
    <d v="1994-08-03T00:00:00"/>
    <s v="MSO 422"/>
    <x v="0"/>
    <x v="0"/>
    <x v="0"/>
    <x v="0"/>
    <x v="0"/>
    <m/>
    <m/>
    <m/>
    <s v="Conquest"/>
    <m/>
    <m/>
    <s v="(ex-AM 488)"/>
    <d v="1952-12-29T00:00:00"/>
    <d v="1953-03-26T00:00:00"/>
    <d v="1954-05-20T00:00:00"/>
    <x v="869"/>
    <d v="1955-07-08T00:00:00"/>
    <n v="38.978781656399725"/>
    <d v="1994-06-29T00:00:00"/>
    <m/>
    <d v="1994-06-29T00:00:00"/>
    <d v="2000-06-29T00:00:00"/>
    <m/>
  </r>
  <r>
    <x v="1262"/>
    <m/>
    <m/>
    <s v="MSO 489"/>
    <x v="62"/>
    <s v="08147"/>
    <x v="45"/>
    <d v="1994-08-03T00:00:00"/>
    <s v="MSO 422"/>
    <x v="0"/>
    <x v="0"/>
    <x v="0"/>
    <x v="0"/>
    <x v="0"/>
    <m/>
    <m/>
    <s v="Former MARAD/NDRF (PMARS): GALLANT (MSO-489)"/>
    <s v="Gallant"/>
    <m/>
    <m/>
    <s v="(ex-AM 489)"/>
    <d v="1952-12-29T00:00:00"/>
    <d v="1953-05-21T00:00:00"/>
    <d v="1954-06-04T00:00:00"/>
    <x v="870"/>
    <d v="1955-09-14T00:00:00"/>
    <n v="38.65571526351814"/>
    <d v="1994-04-29T00:00:00"/>
    <m/>
    <d v="1994-04-29T00:00:00"/>
    <d v="2000-06-29T00:00:00"/>
    <m/>
  </r>
  <r>
    <x v="1263"/>
    <m/>
    <m/>
    <s v="MSO 491"/>
    <x v="62"/>
    <s v="08149"/>
    <x v="45"/>
    <d v="1974-08-01T00:00:00"/>
    <s v="MSO 422"/>
    <x v="0"/>
    <x v="0"/>
    <x v="0"/>
    <x v="0"/>
    <x v="0"/>
    <m/>
    <m/>
    <m/>
    <s v="Persistent"/>
    <m/>
    <m/>
    <s v="(ex-AM 491)"/>
    <m/>
    <m/>
    <m/>
    <x v="0"/>
    <m/>
    <s v="N/A"/>
    <m/>
    <m/>
    <d v="1974-08-01T00:00:00"/>
    <d v="2001-12-17T00:00:00"/>
    <m/>
  </r>
  <r>
    <x v="1264"/>
    <m/>
    <m/>
    <s v="MSO 492"/>
    <x v="62"/>
    <s v="08150"/>
    <x v="45"/>
    <d v="1994-08-03T00:00:00"/>
    <s v="MSO 422"/>
    <x v="0"/>
    <x v="0"/>
    <x v="0"/>
    <x v="0"/>
    <x v="0"/>
    <m/>
    <m/>
    <m/>
    <s v="Pledge"/>
    <m/>
    <m/>
    <s v="(ex-AM 492)"/>
    <d v="1952-12-29T00:00:00"/>
    <d v="1954-06-24T00:00:00"/>
    <d v="1955-07-20T00:00:00"/>
    <x v="0"/>
    <d v="1956-04-20T00:00:00"/>
    <n v="37.781677781677779"/>
    <d v="1994-01-31T00:00:00"/>
    <m/>
    <d v="1994-01-31T00:00:00"/>
    <d v="2000-06-29T00:00:00"/>
    <m/>
  </r>
  <r>
    <x v="1265"/>
    <m/>
    <m/>
    <s v="PC 1087"/>
    <x v="19"/>
    <s v="06587"/>
    <x v="45"/>
    <d v="1976-05-01T00:00:00"/>
    <s v="PC 553"/>
    <x v="0"/>
    <x v="0"/>
    <x v="0"/>
    <x v="0"/>
    <x v="0"/>
    <m/>
    <m/>
    <m/>
    <s v="Placerville"/>
    <m/>
    <m/>
    <m/>
    <m/>
    <m/>
    <m/>
    <x v="0"/>
    <m/>
    <s v="N/A"/>
    <m/>
    <m/>
    <d v="1976-04-15T00:00:00"/>
    <d v="2001-12-28T00:00:00"/>
    <m/>
  </r>
  <r>
    <x v="1266"/>
    <m/>
    <m/>
    <s v="PC 1142"/>
    <x v="19"/>
    <s v="06642"/>
    <x v="45"/>
    <d v="1976-05-01T00:00:00"/>
    <s v="PC 553"/>
    <x v="0"/>
    <x v="0"/>
    <x v="0"/>
    <x v="0"/>
    <x v="0"/>
    <m/>
    <m/>
    <m/>
    <s v="Hanford"/>
    <m/>
    <m/>
    <m/>
    <m/>
    <m/>
    <m/>
    <x v="0"/>
    <m/>
    <s v="N/A"/>
    <m/>
    <m/>
    <d v="1976-04-15T00:00:00"/>
    <d v="2001-12-28T00:00:00"/>
    <m/>
  </r>
  <r>
    <x v="1267"/>
    <m/>
    <m/>
    <s v="PC 1149"/>
    <x v="19"/>
    <s v="06649"/>
    <x v="45"/>
    <d v="1976-05-01T00:00:00"/>
    <s v="PC 553"/>
    <x v="0"/>
    <x v="0"/>
    <x v="0"/>
    <x v="0"/>
    <x v="0"/>
    <m/>
    <m/>
    <m/>
    <s v="Susanville"/>
    <m/>
    <m/>
    <m/>
    <m/>
    <m/>
    <m/>
    <x v="0"/>
    <m/>
    <s v="N/A"/>
    <m/>
    <m/>
    <d v="1976-04-15T00:00:00"/>
    <d v="2001-12-28T00:00:00"/>
    <m/>
  </r>
  <r>
    <x v="1268"/>
    <m/>
    <m/>
    <s v="PCE 846"/>
    <x v="127"/>
    <s v="06346"/>
    <x v="45"/>
    <d v="1978-08-01T00:00:00"/>
    <s v="PCE 842"/>
    <x v="0"/>
    <x v="0"/>
    <x v="0"/>
    <x v="0"/>
    <x v="0"/>
    <m/>
    <m/>
    <m/>
    <m/>
    <m/>
    <m/>
    <s v="(ex-PCER 846)"/>
    <m/>
    <m/>
    <m/>
    <x v="0"/>
    <m/>
    <s v="N/A"/>
    <m/>
    <m/>
    <d v="1978-03-31T00:00:00"/>
    <d v="2001-12-28T00:00:00"/>
    <m/>
  </r>
  <r>
    <x v="4"/>
    <m/>
    <m/>
    <s v="PCE 873"/>
    <x v="127"/>
    <s v="06373"/>
    <x v="45"/>
    <d v="1974-11-01T00:00:00"/>
    <s v="PCE 842"/>
    <x v="0"/>
    <x v="0"/>
    <x v="0"/>
    <x v="0"/>
    <x v="0"/>
    <m/>
    <m/>
    <m/>
    <m/>
    <m/>
    <m/>
    <s v="(ex-PCEC 873)"/>
    <m/>
    <m/>
    <m/>
    <x v="0"/>
    <m/>
    <s v="N/A"/>
    <m/>
    <m/>
    <d v="1974-11-15T00:00:00"/>
    <d v="2000-08-29T00:00:00"/>
    <m/>
  </r>
  <r>
    <x v="1269"/>
    <m/>
    <m/>
    <s v="PCE 874"/>
    <x v="127"/>
    <s v="06374"/>
    <x v="45"/>
    <d v="1978-08-01T00:00:00"/>
    <s v="PCE 842"/>
    <x v="0"/>
    <x v="0"/>
    <x v="0"/>
    <x v="0"/>
    <x v="0"/>
    <m/>
    <m/>
    <m/>
    <s v="Pascagoula"/>
    <m/>
    <m/>
    <m/>
    <m/>
    <m/>
    <m/>
    <x v="0"/>
    <m/>
    <s v="N/A"/>
    <m/>
    <m/>
    <d v="1978-03-31T00:00:00"/>
    <d v="2001-12-28T00:00:00"/>
    <m/>
  </r>
  <r>
    <x v="1270"/>
    <m/>
    <m/>
    <s v="PCE 882"/>
    <x v="127"/>
    <s v="06382"/>
    <x v="45"/>
    <d v="1974-11-01T00:00:00"/>
    <s v="PCE 842"/>
    <x v="0"/>
    <x v="0"/>
    <x v="0"/>
    <x v="0"/>
    <x v="0"/>
    <m/>
    <m/>
    <m/>
    <s v="Asheboro"/>
    <m/>
    <m/>
    <s v="(ex-PCEC 882)"/>
    <m/>
    <m/>
    <m/>
    <x v="0"/>
    <m/>
    <s v="N/A"/>
    <m/>
    <m/>
    <d v="1974-11-15T00:00:00"/>
    <d v="2000-08-29T00:00:00"/>
    <m/>
  </r>
  <r>
    <x v="4"/>
    <m/>
    <m/>
    <s v="PCE 896"/>
    <x v="127"/>
    <s v="06396"/>
    <x v="45"/>
    <d v="1974-11-01T00:00:00"/>
    <s v="PCE 842"/>
    <x v="0"/>
    <x v="0"/>
    <x v="0"/>
    <x v="0"/>
    <x v="0"/>
    <m/>
    <m/>
    <m/>
    <m/>
    <m/>
    <m/>
    <s v="(ex-PCEC 896)"/>
    <m/>
    <m/>
    <m/>
    <x v="0"/>
    <m/>
    <s v="N/A"/>
    <m/>
    <m/>
    <d v="1974-11-15T00:00:00"/>
    <d v="2000-08-29T00:00:00"/>
    <m/>
  </r>
  <r>
    <x v="4"/>
    <m/>
    <m/>
    <s v="PCE 898"/>
    <x v="127"/>
    <s v="06398"/>
    <x v="45"/>
    <d v="1974-11-01T00:00:00"/>
    <s v="PCE 842"/>
    <x v="0"/>
    <x v="0"/>
    <x v="0"/>
    <x v="0"/>
    <x v="0"/>
    <m/>
    <m/>
    <m/>
    <m/>
    <m/>
    <m/>
    <s v="(ex-PCEC 898)"/>
    <m/>
    <m/>
    <m/>
    <x v="0"/>
    <m/>
    <s v="N/A"/>
    <m/>
    <m/>
    <d v="1974-11-15T00:00:00"/>
    <d v="2000-08-29T00:00:00"/>
    <m/>
  </r>
  <r>
    <x v="4"/>
    <m/>
    <m/>
    <s v="PF 3"/>
    <x v="128"/>
    <s v="03811"/>
    <x v="45"/>
    <d v="1973-06-01T00:00:00"/>
    <s v="PF 3"/>
    <x v="0"/>
    <x v="0"/>
    <x v="0"/>
    <x v="0"/>
    <x v="0"/>
    <m/>
    <m/>
    <m/>
    <m/>
    <m/>
    <m/>
    <s v="(ex-MC 1421)"/>
    <m/>
    <m/>
    <m/>
    <x v="0"/>
    <m/>
    <s v="N/A"/>
    <m/>
    <m/>
    <d v="1973-04-20T00:00:00"/>
    <d v="2000-08-11T00:00:00"/>
    <m/>
  </r>
  <r>
    <x v="1271"/>
    <m/>
    <m/>
    <s v="PF 4"/>
    <x v="128"/>
    <s v="03812"/>
    <x v="45"/>
    <d v="1973-10-01T00:00:00"/>
    <s v="PF 3"/>
    <x v="0"/>
    <x v="0"/>
    <x v="0"/>
    <x v="0"/>
    <x v="0"/>
    <m/>
    <m/>
    <m/>
    <s v="Sausalito"/>
    <m/>
    <m/>
    <s v="(ex-MC 1422)"/>
    <m/>
    <m/>
    <m/>
    <x v="0"/>
    <m/>
    <s v="N/A"/>
    <m/>
    <m/>
    <d v="1972-09-01T00:00:00"/>
    <d v="2002-01-02T00:00:00"/>
    <m/>
  </r>
  <r>
    <x v="1272"/>
    <m/>
    <m/>
    <s v="PF 5"/>
    <x v="128"/>
    <s v="03813"/>
    <x v="45"/>
    <d v="1973-10-01T00:00:00"/>
    <s v="PF 3"/>
    <x v="0"/>
    <x v="0"/>
    <x v="0"/>
    <x v="0"/>
    <x v="0"/>
    <m/>
    <m/>
    <m/>
    <s v="Hoquiam"/>
    <m/>
    <m/>
    <s v="(ex-MC 1423)"/>
    <m/>
    <m/>
    <m/>
    <x v="0"/>
    <m/>
    <s v="N/A"/>
    <m/>
    <m/>
    <d v="1972-08-01T00:00:00"/>
    <d v="2002-01-02T00:00:00"/>
    <m/>
  </r>
  <r>
    <x v="1273"/>
    <m/>
    <m/>
    <s v="PF 49"/>
    <x v="128"/>
    <s v="03723"/>
    <x v="45"/>
    <d v="1973-10-01T00:00:00"/>
    <s v="PF 3"/>
    <x v="0"/>
    <x v="0"/>
    <x v="0"/>
    <x v="0"/>
    <x v="0"/>
    <m/>
    <m/>
    <m/>
    <s v="Muskogee"/>
    <m/>
    <m/>
    <s v="(ex-MC 1460)"/>
    <m/>
    <m/>
    <m/>
    <x v="0"/>
    <m/>
    <s v="N/A"/>
    <m/>
    <m/>
    <d v="1972-09-15T00:00:00"/>
    <d v="2002-01-02T00:00:00"/>
    <m/>
  </r>
  <r>
    <x v="1274"/>
    <m/>
    <m/>
    <s v="PF 108"/>
    <x v="128"/>
    <s v="20860"/>
    <x v="45"/>
    <d v="1974-09-01T00:00:00"/>
    <m/>
    <x v="0"/>
    <x v="0"/>
    <x v="0"/>
    <x v="0"/>
    <x v="0"/>
    <m/>
    <m/>
    <m/>
    <m/>
    <m/>
    <m/>
    <m/>
    <m/>
    <m/>
    <m/>
    <x v="0"/>
    <m/>
    <s v="N/A"/>
    <m/>
    <m/>
    <m/>
    <d v="2000-09-08T00:00:00"/>
    <m/>
  </r>
  <r>
    <x v="170"/>
    <m/>
    <m/>
    <s v="PG 101"/>
    <x v="87"/>
    <s v="20094"/>
    <x v="45"/>
    <d v="1989-10-30T00:00:00"/>
    <s v="PG 92"/>
    <x v="0"/>
    <x v="0"/>
    <x v="0"/>
    <x v="0"/>
    <x v="0"/>
    <m/>
    <m/>
    <m/>
    <m/>
    <m/>
    <m/>
    <s v="(ex-PGM 101)"/>
    <d v="1966-07-26T00:00:00"/>
    <d v="1960-11-04T00:00:00"/>
    <d v="1969-06-14T00:00:00"/>
    <x v="871"/>
    <m/>
    <s v="N/A"/>
    <m/>
    <m/>
    <d v="1975-07-01T00:00:00"/>
    <d v="2001-12-17T00:00:00"/>
    <m/>
  </r>
  <r>
    <x v="1275"/>
    <m/>
    <m/>
    <s v="PG 99"/>
    <x v="87"/>
    <s v="20092"/>
    <x v="45"/>
    <d v="1989-10-30T00:00:00"/>
    <s v="PG 92"/>
    <x v="0"/>
    <x v="0"/>
    <x v="0"/>
    <x v="0"/>
    <x v="0"/>
    <m/>
    <m/>
    <m/>
    <s v="Beacon"/>
    <m/>
    <m/>
    <s v="(ex-PGM 99)"/>
    <d v="1967-07-26T00:00:00"/>
    <m/>
    <m/>
    <x v="0"/>
    <m/>
    <s v="N/A"/>
    <m/>
    <m/>
    <d v="1975-07-01T00:00:00"/>
    <d v="2001-12-17T00:00:00"/>
    <m/>
  </r>
  <r>
    <x v="691"/>
    <m/>
    <m/>
    <s v="SS 260"/>
    <x v="56"/>
    <s v="05260"/>
    <x v="45"/>
    <d v="1976-04-01T00:00:00"/>
    <s v="SS 363"/>
    <x v="0"/>
    <x v="0"/>
    <x v="0"/>
    <x v="0"/>
    <x v="0"/>
    <m/>
    <m/>
    <m/>
    <s v="Lapon"/>
    <m/>
    <m/>
    <m/>
    <m/>
    <m/>
    <m/>
    <x v="0"/>
    <m/>
    <s v="N/A"/>
    <m/>
    <m/>
    <d v="1975-12-31T00:00:00"/>
    <d v="2001-12-28T00:00:00"/>
    <m/>
  </r>
  <r>
    <x v="697"/>
    <m/>
    <m/>
    <s v="SS 320"/>
    <x v="56"/>
    <s v="05420"/>
    <x v="45"/>
    <d v="1973-02-01T00:00:00"/>
    <s v="SS 328"/>
    <x v="0"/>
    <x v="0"/>
    <x v="0"/>
    <x v="0"/>
    <x v="0"/>
    <m/>
    <m/>
    <m/>
    <s v="Bergall I"/>
    <m/>
    <m/>
    <m/>
    <m/>
    <m/>
    <m/>
    <x v="0"/>
    <m/>
    <s v="N/A"/>
    <m/>
    <m/>
    <d v="1973-02-01T00:00:00"/>
    <d v="2002-01-02T00:00:00"/>
    <m/>
  </r>
  <r>
    <x v="1276"/>
    <m/>
    <m/>
    <s v="SS 340"/>
    <x v="56"/>
    <s v="05440"/>
    <x v="45"/>
    <d v="1973-08-01T00:00:00"/>
    <s v="SS 340"/>
    <x v="0"/>
    <x v="0"/>
    <x v="0"/>
    <x v="0"/>
    <x v="0"/>
    <m/>
    <m/>
    <m/>
    <s v="Entemedor"/>
    <m/>
    <m/>
    <m/>
    <m/>
    <m/>
    <m/>
    <x v="0"/>
    <d v="1945-04-06T00:00:00"/>
    <s v="N/A"/>
    <m/>
    <m/>
    <d v="1973-08-01T00:00:00"/>
    <d v="2002-03-04T00:00:00"/>
    <m/>
  </r>
  <r>
    <x v="1277"/>
    <m/>
    <m/>
    <s v="SS 344"/>
    <x v="56"/>
    <s v="05444"/>
    <x v="45"/>
    <d v="1973-12-01T00:00:00"/>
    <s v="SS 343"/>
    <x v="0"/>
    <x v="0"/>
    <x v="0"/>
    <x v="0"/>
    <x v="0"/>
    <m/>
    <m/>
    <m/>
    <s v="Cobbler"/>
    <m/>
    <m/>
    <m/>
    <m/>
    <m/>
    <m/>
    <x v="0"/>
    <d v="1945-08-08T00:00:00"/>
    <s v="N/A"/>
    <m/>
    <m/>
    <d v="1973-11-28T00:00:00"/>
    <d v="2002-03-01T00:00:00"/>
    <m/>
  </r>
  <r>
    <x v="1278"/>
    <m/>
    <m/>
    <s v="SS 346"/>
    <x v="56"/>
    <s v="05446"/>
    <x v="45"/>
    <d v="1973-11-01T00:00:00"/>
    <s v="SS 343"/>
    <x v="0"/>
    <x v="0"/>
    <x v="0"/>
    <x v="0"/>
    <x v="0"/>
    <m/>
    <m/>
    <m/>
    <s v="Corporal"/>
    <m/>
    <m/>
    <m/>
    <m/>
    <m/>
    <m/>
    <x v="0"/>
    <d v="1945-11-09T00:00:00"/>
    <s v="N/A"/>
    <m/>
    <m/>
    <d v="1973-11-28T00:00:00"/>
    <d v="2002-03-01T00:00:00"/>
    <m/>
  </r>
  <r>
    <x v="1279"/>
    <m/>
    <m/>
    <s v="SS 351"/>
    <x v="56"/>
    <s v="05451"/>
    <x v="45"/>
    <d v="1973-12-01T00:00:00"/>
    <s v="SS 346"/>
    <x v="0"/>
    <x v="0"/>
    <x v="0"/>
    <x v="0"/>
    <x v="0"/>
    <m/>
    <m/>
    <m/>
    <s v="Greenfish"/>
    <m/>
    <m/>
    <m/>
    <m/>
    <m/>
    <m/>
    <x v="0"/>
    <m/>
    <s v="N/A"/>
    <m/>
    <m/>
    <d v="1973-10-29T00:00:00"/>
    <d v="2001-12-31T00:00:00"/>
    <m/>
  </r>
  <r>
    <x v="695"/>
    <m/>
    <m/>
    <s v="SS 363"/>
    <x v="56"/>
    <s v="05463"/>
    <x v="45"/>
    <d v="1972-01-01T00:00:00"/>
    <s v="SS 363"/>
    <x v="0"/>
    <x v="0"/>
    <x v="0"/>
    <x v="0"/>
    <x v="0"/>
    <m/>
    <m/>
    <m/>
    <s v="Guitarro"/>
    <m/>
    <m/>
    <m/>
    <m/>
    <m/>
    <m/>
    <x v="0"/>
    <m/>
    <s v="N/A"/>
    <m/>
    <m/>
    <d v="1972-01-01T00:00:00"/>
    <d v="2002-01-02T00:00:00"/>
    <m/>
  </r>
  <r>
    <x v="1280"/>
    <m/>
    <m/>
    <s v="SS 368"/>
    <x v="56"/>
    <s v="05468"/>
    <x v="45"/>
    <d v="1974-06-01T00:00:00"/>
    <s v="SS 340"/>
    <x v="0"/>
    <x v="0"/>
    <x v="0"/>
    <x v="0"/>
    <x v="0"/>
    <m/>
    <m/>
    <m/>
    <s v="Jallao"/>
    <m/>
    <m/>
    <m/>
    <m/>
    <m/>
    <m/>
    <x v="0"/>
    <m/>
    <s v="N/A"/>
    <m/>
    <m/>
    <d v="1974-06-26T00:00:00"/>
    <d v="2001-12-28T00:00:00"/>
    <m/>
  </r>
  <r>
    <x v="1281"/>
    <m/>
    <m/>
    <s v="SS 370"/>
    <x v="56"/>
    <s v="05470"/>
    <x v="45"/>
    <d v="1974-11-01T00:00:00"/>
    <s v="SS 370"/>
    <x v="0"/>
    <x v="0"/>
    <x v="0"/>
    <x v="0"/>
    <x v="0"/>
    <m/>
    <m/>
    <m/>
    <s v="Kraken"/>
    <m/>
    <m/>
    <m/>
    <m/>
    <m/>
    <m/>
    <x v="0"/>
    <m/>
    <s v="N/A"/>
    <m/>
    <m/>
    <d v="1974-11-01T00:00:00"/>
    <d v="2006-07-24T00:00:00"/>
    <m/>
  </r>
  <r>
    <x v="1282"/>
    <m/>
    <m/>
    <s v="SS 373"/>
    <x v="56"/>
    <s v="05473"/>
    <x v="45"/>
    <d v="1978-07-01T00:00:00"/>
    <s v="SS 328"/>
    <x v="0"/>
    <x v="0"/>
    <x v="0"/>
    <x v="0"/>
    <x v="0"/>
    <m/>
    <m/>
    <m/>
    <s v="Lizardfish"/>
    <m/>
    <m/>
    <m/>
    <m/>
    <m/>
    <m/>
    <x v="0"/>
    <m/>
    <s v="N/A"/>
    <m/>
    <m/>
    <d v="1978-07-15T00:00:00"/>
    <d v="2001-12-28T00:00:00"/>
    <m/>
  </r>
  <r>
    <x v="1283"/>
    <m/>
    <m/>
    <s v="SS 376"/>
    <x v="56"/>
    <s v="05476"/>
    <x v="45"/>
    <d v="1973-08-01T00:00:00"/>
    <s v="SS 328"/>
    <x v="0"/>
    <x v="0"/>
    <x v="0"/>
    <x v="0"/>
    <x v="0"/>
    <m/>
    <m/>
    <m/>
    <s v="Mapiro"/>
    <m/>
    <m/>
    <m/>
    <m/>
    <m/>
    <m/>
    <x v="0"/>
    <m/>
    <s v="N/A"/>
    <m/>
    <m/>
    <d v="1973-08-01T00:00:00"/>
    <d v="2001-12-31T00:00:00"/>
    <m/>
  </r>
  <r>
    <x v="1284"/>
    <m/>
    <m/>
    <s v="SS 378"/>
    <x v="56"/>
    <s v="05478"/>
    <x v="45"/>
    <d v="1973-08-01T00:00:00"/>
    <s v="SS 328"/>
    <x v="0"/>
    <x v="0"/>
    <x v="0"/>
    <x v="0"/>
    <x v="0"/>
    <m/>
    <m/>
    <m/>
    <s v="Mero"/>
    <m/>
    <m/>
    <m/>
    <m/>
    <m/>
    <m/>
    <x v="0"/>
    <m/>
    <s v="N/A"/>
    <m/>
    <m/>
    <d v="1973-08-01T00:00:00"/>
    <d v="2001-12-31T00:00:00"/>
    <m/>
  </r>
  <r>
    <x v="1285"/>
    <m/>
    <m/>
    <s v="SS 382"/>
    <x v="56"/>
    <s v="05482"/>
    <x v="45"/>
    <d v="1972-10-01T00:00:00"/>
    <s v="SS 385"/>
    <x v="0"/>
    <x v="0"/>
    <x v="0"/>
    <x v="0"/>
    <x v="0"/>
    <m/>
    <m/>
    <m/>
    <s v="Picuda"/>
    <m/>
    <m/>
    <m/>
    <m/>
    <m/>
    <m/>
    <x v="0"/>
    <m/>
    <s v="N/A"/>
    <m/>
    <m/>
    <d v="1974-11-01T00:00:00"/>
    <d v="2003-10-28T00:00:00"/>
    <m/>
  </r>
  <r>
    <x v="1286"/>
    <m/>
    <m/>
    <s v="SS 385"/>
    <x v="56"/>
    <s v="05485"/>
    <x v="45"/>
    <d v="1974-11-01T00:00:00"/>
    <s v="SS 385"/>
    <x v="0"/>
    <x v="0"/>
    <x v="0"/>
    <x v="0"/>
    <x v="0"/>
    <m/>
    <m/>
    <m/>
    <s v="Bang"/>
    <m/>
    <m/>
    <m/>
    <m/>
    <m/>
    <m/>
    <x v="0"/>
    <m/>
    <s v="N/A"/>
    <m/>
    <m/>
    <d v="1974-11-01T00:00:00"/>
    <d v="2001-12-17T00:00:00"/>
    <m/>
  </r>
  <r>
    <x v="1287"/>
    <m/>
    <m/>
    <s v="SS 390"/>
    <x v="56"/>
    <s v="05490"/>
    <x v="45"/>
    <d v="1973-07-01T00:00:00"/>
    <s v="SS 381"/>
    <x v="0"/>
    <x v="0"/>
    <x v="0"/>
    <x v="0"/>
    <x v="0"/>
    <m/>
    <m/>
    <m/>
    <s v="Plaice"/>
    <m/>
    <m/>
    <m/>
    <m/>
    <m/>
    <m/>
    <x v="0"/>
    <m/>
    <s v="N/A"/>
    <m/>
    <m/>
    <d v="1973-04-01T00:00:00"/>
    <d v="2002-01-02T00:00:00"/>
    <m/>
  </r>
  <r>
    <x v="1288"/>
    <m/>
    <m/>
    <s v="SS 391"/>
    <x v="56"/>
    <s v="05491"/>
    <x v="45"/>
    <d v="1971-01-12T00:00:00"/>
    <s v="SS 385"/>
    <x v="0"/>
    <x v="0"/>
    <x v="0"/>
    <x v="0"/>
    <x v="0"/>
    <m/>
    <m/>
    <m/>
    <s v="Pomfret"/>
    <m/>
    <m/>
    <m/>
    <m/>
    <m/>
    <m/>
    <x v="0"/>
    <m/>
    <s v="N/A"/>
    <m/>
    <m/>
    <d v="1973-08-01T00:00:00"/>
    <d v="2001-12-31T00:00:00"/>
    <m/>
  </r>
  <r>
    <x v="1289"/>
    <m/>
    <m/>
    <s v="SS 394"/>
    <x v="56"/>
    <m/>
    <x v="45"/>
    <d v="1970-11-30T00:00:00"/>
    <s v="SS 285"/>
    <x v="0"/>
    <x v="0"/>
    <x v="0"/>
    <x v="0"/>
    <x v="0"/>
    <m/>
    <m/>
    <m/>
    <s v="Razorback"/>
    <m/>
    <m/>
    <m/>
    <m/>
    <d v="1943-09-09T00:00:00"/>
    <d v="1944-01-27T00:00:00"/>
    <x v="0"/>
    <d v="1944-04-03T00:00:00"/>
    <n v="26.657777327114179"/>
    <d v="1970-11-30T00:00:00"/>
    <m/>
    <d v="1970-11-30T00:00:00"/>
    <d v="2004-07-14T00:00:00"/>
    <m/>
  </r>
  <r>
    <x v="1290"/>
    <m/>
    <m/>
    <s v="SS 397"/>
    <x v="56"/>
    <s v="05497"/>
    <x v="45"/>
    <d v="1976-04-01T00:00:00"/>
    <s v="SS 381"/>
    <x v="0"/>
    <x v="0"/>
    <x v="0"/>
    <x v="0"/>
    <x v="0"/>
    <m/>
    <m/>
    <m/>
    <s v="Scabbardfish"/>
    <m/>
    <m/>
    <s v="(ex-AGSS 397)"/>
    <m/>
    <m/>
    <m/>
    <x v="0"/>
    <m/>
    <s v="N/A"/>
    <m/>
    <m/>
    <d v="1976-01-31T00:00:00"/>
    <d v="2001-12-28T00:00:00"/>
    <m/>
  </r>
  <r>
    <x v="1291"/>
    <m/>
    <m/>
    <s v="SS 403"/>
    <x v="56"/>
    <s v="05503"/>
    <x v="45"/>
    <d v="1974-07-01T00:00:00"/>
    <s v="SS 403"/>
    <x v="0"/>
    <x v="0"/>
    <x v="0"/>
    <x v="0"/>
    <x v="0"/>
    <m/>
    <m/>
    <m/>
    <s v="Atule"/>
    <m/>
    <m/>
    <m/>
    <m/>
    <m/>
    <m/>
    <x v="0"/>
    <m/>
    <s v="N/A"/>
    <m/>
    <m/>
    <d v="1973-08-15T00:00:00"/>
    <d v="2001-12-31T00:00:00"/>
    <m/>
  </r>
  <r>
    <x v="1292"/>
    <m/>
    <m/>
    <s v="SS 406"/>
    <x v="56"/>
    <s v="05506"/>
    <x v="45"/>
    <d v="1974-07-01T00:00:00"/>
    <s v="SS 403"/>
    <x v="0"/>
    <x v="0"/>
    <x v="0"/>
    <x v="0"/>
    <x v="0"/>
    <m/>
    <m/>
    <m/>
    <s v="Sea Poacher"/>
    <m/>
    <m/>
    <m/>
    <m/>
    <m/>
    <m/>
    <x v="0"/>
    <m/>
    <s v="N/A"/>
    <m/>
    <m/>
    <d v="1973-08-15T00:00:00"/>
    <d v="2001-12-31T00:00:00"/>
    <m/>
  </r>
  <r>
    <x v="1293"/>
    <m/>
    <m/>
    <s v="SS 410"/>
    <x v="56"/>
    <s v="05510"/>
    <x v="45"/>
    <d v="1972-08-18T00:00:00"/>
    <s v="SS 385"/>
    <x v="0"/>
    <x v="0"/>
    <x v="0"/>
    <x v="0"/>
    <x v="0"/>
    <m/>
    <m/>
    <m/>
    <s v="Threadfin"/>
    <m/>
    <m/>
    <m/>
    <m/>
    <m/>
    <m/>
    <x v="0"/>
    <m/>
    <s v="N/A"/>
    <m/>
    <m/>
    <d v="1973-08-01T00:00:00"/>
    <d v="2001-12-31T00:00:00"/>
    <m/>
  </r>
  <r>
    <x v="1294"/>
    <m/>
    <m/>
    <s v="SS 418"/>
    <x v="56"/>
    <s v="05518"/>
    <x v="45"/>
    <d v="1971-06-08T00:00:00"/>
    <s v="SS 420"/>
    <x v="0"/>
    <x v="0"/>
    <x v="0"/>
    <x v="0"/>
    <x v="0"/>
    <m/>
    <m/>
    <m/>
    <s v="Thornback"/>
    <m/>
    <m/>
    <m/>
    <m/>
    <m/>
    <m/>
    <x v="0"/>
    <m/>
    <s v="N/A"/>
    <m/>
    <m/>
    <d v="1973-08-01T00:00:00"/>
    <d v="2001-12-31T00:00:00"/>
    <m/>
  </r>
  <r>
    <x v="1295"/>
    <m/>
    <m/>
    <s v="SS 425"/>
    <x v="56"/>
    <s v="05525"/>
    <x v="45"/>
    <d v="1973-10-01T00:00:00"/>
    <s v="SS 425"/>
    <x v="0"/>
    <x v="0"/>
    <x v="0"/>
    <x v="0"/>
    <x v="0"/>
    <m/>
    <m/>
    <m/>
    <s v="Trumpetfish"/>
    <m/>
    <m/>
    <m/>
    <m/>
    <m/>
    <m/>
    <x v="0"/>
    <m/>
    <s v="N/A"/>
    <m/>
    <m/>
    <d v="1973-10-15T00:00:00"/>
    <d v="2001-12-31T00:00:00"/>
    <m/>
  </r>
  <r>
    <x v="1296"/>
    <m/>
    <m/>
    <s v="SS 426"/>
    <x v="56"/>
    <s v="05526"/>
    <x v="45"/>
    <d v="1973-10-01T00:00:00"/>
    <s v="SS 425"/>
    <x v="0"/>
    <x v="0"/>
    <x v="0"/>
    <x v="0"/>
    <x v="0"/>
    <m/>
    <m/>
    <m/>
    <s v="Tusk"/>
    <m/>
    <m/>
    <m/>
    <m/>
    <m/>
    <m/>
    <x v="0"/>
    <m/>
    <s v="N/A"/>
    <m/>
    <m/>
    <d v="1973-10-01T00:00:00"/>
    <d v="2001-12-31T00:00:00"/>
    <m/>
  </r>
  <r>
    <x v="1297"/>
    <m/>
    <m/>
    <s v="SS 478"/>
    <x v="56"/>
    <s v="07542"/>
    <x v="45"/>
    <d v="1973-04-01T00:00:00"/>
    <s v="SS 484"/>
    <x v="0"/>
    <x v="0"/>
    <x v="0"/>
    <x v="0"/>
    <x v="0"/>
    <m/>
    <m/>
    <m/>
    <s v="Cutlass"/>
    <m/>
    <m/>
    <m/>
    <m/>
    <m/>
    <m/>
    <x v="0"/>
    <d v="1945-03-17T00:00:00"/>
    <s v="N/A"/>
    <m/>
    <m/>
    <d v="1973-04-15T00:00:00"/>
    <d v="2002-03-01T00:00:00"/>
    <m/>
  </r>
  <r>
    <x v="1298"/>
    <m/>
    <m/>
    <s v="SS 483"/>
    <x v="56"/>
    <s v="07547"/>
    <x v="45"/>
    <d v="1973-03-01T00:00:00"/>
    <s v="SS 484"/>
    <x v="0"/>
    <x v="0"/>
    <x v="0"/>
    <x v="0"/>
    <x v="0"/>
    <m/>
    <m/>
    <m/>
    <s v="Sea Leopard"/>
    <m/>
    <m/>
    <m/>
    <m/>
    <m/>
    <m/>
    <x v="0"/>
    <m/>
    <s v="N/A"/>
    <m/>
    <m/>
    <d v="1973-03-27T00:00:00"/>
    <d v="2002-01-02T00:00:00"/>
    <m/>
  </r>
  <r>
    <x v="1299"/>
    <m/>
    <m/>
    <s v="SS 487"/>
    <x v="56"/>
    <s v="07550"/>
    <x v="45"/>
    <d v="1973-10-01T00:00:00"/>
    <s v="SS 484"/>
    <x v="0"/>
    <x v="0"/>
    <x v="0"/>
    <x v="0"/>
    <x v="0"/>
    <m/>
    <m/>
    <m/>
    <s v="Remora"/>
    <m/>
    <m/>
    <m/>
    <m/>
    <m/>
    <m/>
    <x v="0"/>
    <m/>
    <s v="N/A"/>
    <m/>
    <m/>
    <d v="1973-10-29T00:00:00"/>
    <d v="2001-12-31T00:00:00"/>
    <m/>
  </r>
  <r>
    <x v="1300"/>
    <m/>
    <m/>
    <s v="SS 490"/>
    <x v="56"/>
    <s v="07554"/>
    <x v="45"/>
    <d v="1977-12-01T00:00:00"/>
    <s v="SS 484"/>
    <x v="0"/>
    <x v="0"/>
    <x v="0"/>
    <x v="0"/>
    <x v="0"/>
    <m/>
    <m/>
    <m/>
    <s v="Volador"/>
    <m/>
    <m/>
    <m/>
    <m/>
    <m/>
    <m/>
    <x v="0"/>
    <m/>
    <s v="N/A"/>
    <m/>
    <m/>
    <d v="1977-12-05T00:00:00"/>
    <d v="2001-12-28T00:00:00"/>
    <m/>
  </r>
  <r>
    <x v="1301"/>
    <m/>
    <m/>
    <s v="SS 522"/>
    <x v="56"/>
    <s v="07586"/>
    <x v="45"/>
    <d v="1973-10-01T00:00:00"/>
    <s v="SS 484"/>
    <x v="0"/>
    <x v="0"/>
    <x v="0"/>
    <x v="0"/>
    <x v="0"/>
    <m/>
    <m/>
    <m/>
    <s v="Amberjack"/>
    <m/>
    <m/>
    <m/>
    <m/>
    <m/>
    <m/>
    <x v="0"/>
    <m/>
    <s v="N/A"/>
    <m/>
    <m/>
    <d v="1973-10-17T00:00:00"/>
    <d v="2001-12-31T00:00:00"/>
    <m/>
  </r>
  <r>
    <x v="1302"/>
    <m/>
    <m/>
    <s v="SS 524"/>
    <x v="56"/>
    <s v="07588"/>
    <x v="45"/>
    <d v="1977-12-01T00:00:00"/>
    <s v="SS 484"/>
    <x v="0"/>
    <x v="0"/>
    <x v="0"/>
    <x v="0"/>
    <x v="0"/>
    <m/>
    <m/>
    <m/>
    <s v="Pickerel"/>
    <m/>
    <m/>
    <m/>
    <m/>
    <m/>
    <m/>
    <x v="0"/>
    <m/>
    <s v="N/A"/>
    <m/>
    <m/>
    <d v="1977-12-05T00:00:00"/>
    <d v="2001-12-28T00:00:00"/>
    <m/>
  </r>
  <r>
    <x v="1303"/>
    <m/>
    <m/>
    <s v="SS 525"/>
    <x v="56"/>
    <s v="07589"/>
    <x v="45"/>
    <d v="1973-05-01T00:00:00"/>
    <s v="SS 484"/>
    <x v="0"/>
    <x v="0"/>
    <x v="0"/>
    <x v="0"/>
    <x v="0"/>
    <m/>
    <m/>
    <m/>
    <s v="Grenadier"/>
    <m/>
    <m/>
    <m/>
    <m/>
    <m/>
    <m/>
    <x v="0"/>
    <m/>
    <s v="N/A"/>
    <m/>
    <m/>
    <d v="1973-05-15T00:00:00"/>
    <d v="2002-01-02T00:00:00"/>
    <m/>
  </r>
  <r>
    <x v="1304"/>
    <m/>
    <m/>
    <s v="SS 564"/>
    <x v="56"/>
    <s v="05564"/>
    <x v="45"/>
    <d v="1973-07-01T00:00:00"/>
    <s v="SS 564"/>
    <x v="0"/>
    <x v="0"/>
    <x v="0"/>
    <x v="0"/>
    <x v="0"/>
    <m/>
    <m/>
    <m/>
    <s v="Trigger"/>
    <m/>
    <m/>
    <m/>
    <m/>
    <m/>
    <m/>
    <x v="0"/>
    <m/>
    <s v="N/A"/>
    <m/>
    <m/>
    <d v="1973-07-02T00:00:00"/>
    <d v="2001-12-31T00:00:00"/>
    <m/>
  </r>
  <r>
    <x v="1305"/>
    <m/>
    <m/>
    <s v="SS 568"/>
    <x v="56"/>
    <s v="05568"/>
    <x v="45"/>
    <d v="1974-02-01T00:00:00"/>
    <s v="SS 564"/>
    <x v="0"/>
    <x v="0"/>
    <x v="0"/>
    <x v="0"/>
    <x v="0"/>
    <m/>
    <m/>
    <m/>
    <s v="Harder"/>
    <m/>
    <m/>
    <m/>
    <m/>
    <m/>
    <m/>
    <x v="0"/>
    <m/>
    <s v="N/A"/>
    <m/>
    <m/>
    <d v="1974-02-20T00:00:00"/>
    <d v="2001-12-17T00:00:00"/>
    <m/>
  </r>
  <r>
    <x v="1306"/>
    <m/>
    <m/>
    <s v="AD 17"/>
    <x v="69"/>
    <s v="04637"/>
    <x v="46"/>
    <d v="1987-08-17T00:00:00"/>
    <s v="AD 14"/>
    <x v="0"/>
    <x v="0"/>
    <x v="0"/>
    <x v="0"/>
    <x v="0"/>
    <m/>
    <m/>
    <m/>
    <s v="Piedmont"/>
    <m/>
    <m/>
    <m/>
    <d v="1941-04-10T00:00:00"/>
    <d v="1941-12-01T00:00:00"/>
    <d v="1942-12-07T00:00:00"/>
    <x v="872"/>
    <d v="1944-01-05T00:00:00"/>
    <s v="N/A"/>
    <m/>
    <m/>
    <d v="1987-08-06T00:00:00"/>
    <d v="1999-02-18T00:00:00"/>
    <m/>
  </r>
  <r>
    <x v="1307"/>
    <m/>
    <m/>
    <s v="AGOR 13"/>
    <x v="6"/>
    <s v="05842"/>
    <x v="46"/>
    <d v="1993-07-26T00:00:00"/>
    <s v="AGOR 3"/>
    <x v="0"/>
    <x v="0"/>
    <x v="0"/>
    <x v="0"/>
    <x v="0"/>
    <m/>
    <m/>
    <m/>
    <m/>
    <m/>
    <m/>
    <m/>
    <d v="1965-07-12T00:00:00"/>
    <d v="1965-11-18T00:00:00"/>
    <d v="1966-05-24T00:00:00"/>
    <x v="873"/>
    <m/>
    <s v="N/A"/>
    <m/>
    <m/>
    <d v="1993-08-30T00:00:00"/>
    <d v="1999-02-18T00:00:00"/>
    <m/>
  </r>
  <r>
    <x v="1308"/>
    <m/>
    <m/>
    <s v="AGOS 5"/>
    <x v="63"/>
    <s v="42486"/>
    <x v="46"/>
    <d v="1999-09-30T00:00:00"/>
    <s v="AGOS 1"/>
    <x v="0"/>
    <x v="0"/>
    <x v="0"/>
    <x v="0"/>
    <x v="0"/>
    <m/>
    <m/>
    <s v="Former MARAD/NDRF (PMARS): ASSURANCE (T-AGOS 5)"/>
    <s v="Assurance"/>
    <m/>
    <m/>
    <m/>
    <d v="1981-02-13T00:00:00"/>
    <d v="1984-04-16T00:00:00"/>
    <d v="1985-01-12T00:00:00"/>
    <x v="874"/>
    <m/>
    <s v="N/A"/>
    <m/>
    <m/>
    <d v="1995-01-06T00:00:00"/>
    <d v="1999-11-12T00:00:00"/>
    <m/>
  </r>
  <r>
    <x v="1309"/>
    <m/>
    <m/>
    <s v="AGOS 11"/>
    <x v="63"/>
    <s v="21471"/>
    <x v="46"/>
    <d v="1996-12-09T00:00:00"/>
    <s v="AGOS 1"/>
    <x v="0"/>
    <x v="0"/>
    <x v="0"/>
    <x v="0"/>
    <x v="0"/>
    <m/>
    <m/>
    <m/>
    <m/>
    <m/>
    <m/>
    <s v="(ex-DAUNTLESS)"/>
    <d v="1987-09-30T00:00:00"/>
    <d v="1988-02-29T00:00:00"/>
    <d v="1989-01-28T00:00:00"/>
    <x v="875"/>
    <m/>
    <s v="N/A"/>
    <m/>
    <m/>
    <d v="1997-02-06T00:00:00"/>
    <d v="2000-07-19T00:00:00"/>
    <m/>
  </r>
  <r>
    <x v="1310"/>
    <m/>
    <m/>
    <s v="AGS 26"/>
    <x v="7"/>
    <s v="08491"/>
    <x v="46"/>
    <d v="1999-09-29T00:00:00"/>
    <s v="AGS 26"/>
    <x v="0"/>
    <x v="0"/>
    <x v="0"/>
    <x v="0"/>
    <x v="0"/>
    <m/>
    <m/>
    <m/>
    <s v="Silas Bent"/>
    <m/>
    <m/>
    <m/>
    <d v="1963-05-23T00:00:00"/>
    <d v="1964-03-02T00:00:00"/>
    <d v="1964-03-02T00:00:00"/>
    <x v="876"/>
    <m/>
    <s v="N/A"/>
    <m/>
    <m/>
    <d v="1999-10-28T00:00:00"/>
    <d v="2002-05-06T00:00:00"/>
    <m/>
  </r>
  <r>
    <x v="1311"/>
    <m/>
    <m/>
    <s v="ARS 25"/>
    <x v="92"/>
    <s v="02525"/>
    <x v="46"/>
    <d v="1987-08-17T00:00:00"/>
    <s v="ARS 6"/>
    <x v="0"/>
    <x v="0"/>
    <x v="0"/>
    <x v="0"/>
    <x v="0"/>
    <m/>
    <m/>
    <m/>
    <s v="Safeguard"/>
    <m/>
    <m/>
    <m/>
    <m/>
    <d v="1943-06-05T00:00:00"/>
    <d v="1943-11-20T00:00:00"/>
    <x v="0"/>
    <d v="1944-09-30T00:00:00"/>
    <s v="N/A"/>
    <m/>
    <m/>
    <d v="1987-08-06T00:00:00"/>
    <d v="1999-02-18T00:00:00"/>
    <m/>
  </r>
  <r>
    <x v="1312"/>
    <m/>
    <m/>
    <s v="ARS 43"/>
    <x v="92"/>
    <s v="02538"/>
    <x v="46"/>
    <d v="1998-09-30T00:00:00"/>
    <s v="ARS 38"/>
    <x v="0"/>
    <x v="0"/>
    <x v="0"/>
    <x v="0"/>
    <x v="0"/>
    <m/>
    <m/>
    <m/>
    <s v="Recovery"/>
    <m/>
    <m/>
    <m/>
    <m/>
    <d v="1945-01-06T00:00:00"/>
    <d v="1945-08-04T00:00:00"/>
    <x v="0"/>
    <d v="1946-05-15T00:00:00"/>
    <n v="48.378499189808345"/>
    <d v="1994-09-30T00:00:00"/>
    <m/>
    <d v="1994-09-30T00:00:00"/>
    <d v="1999-07-01T00:00:00"/>
    <m/>
  </r>
  <r>
    <x v="1313"/>
    <m/>
    <m/>
    <s v="ATA 193"/>
    <x v="94"/>
    <s v="08120"/>
    <x v="46"/>
    <d v="1997-06-10T00:00:00"/>
    <s v="ATA 174"/>
    <x v="0"/>
    <x v="0"/>
    <x v="0"/>
    <x v="0"/>
    <x v="0"/>
    <m/>
    <m/>
    <s v="Former MARAD/NDRF (PMARS): STALLION (ATA-193)"/>
    <s v="Stallion"/>
    <m/>
    <m/>
    <s v="(ex-ATR 120)"/>
    <d v="1943-08-16T00:00:00"/>
    <d v="1944-10-26T00:00:00"/>
    <d v="1944-11-24T00:00:00"/>
    <x v="768"/>
    <d v="1945-02-01T00:00:00"/>
    <s v="N/A"/>
    <m/>
    <m/>
    <d v="1997-06-10T00:00:00"/>
    <d v="2000-06-29T00:00:00"/>
    <m/>
  </r>
  <r>
    <x v="1314"/>
    <m/>
    <m/>
    <s v="DD 822"/>
    <x v="30"/>
    <s v="52122"/>
    <x v="46"/>
    <d v="1988-08-17T00:00:00"/>
    <s v="DD 710"/>
    <x v="0"/>
    <x v="0"/>
    <x v="0"/>
    <x v="0"/>
    <x v="0"/>
    <m/>
    <m/>
    <m/>
    <s v="Robert H McCard"/>
    <m/>
    <m/>
    <m/>
    <d v="1940-07-19T00:00:00"/>
    <d v="1945-06-20T00:00:00"/>
    <d v="1945-11-09T00:00:00"/>
    <x v="877"/>
    <d v="1946-10-26T00:00:00"/>
    <s v="N/A"/>
    <m/>
    <m/>
    <m/>
    <d v="2011-02-16T00:00:00"/>
    <m/>
  </r>
  <r>
    <x v="1315"/>
    <m/>
    <m/>
    <s v="DDK 825 / DDE 825 / DD 825"/>
    <x v="129"/>
    <s v="52125"/>
    <x v="46"/>
    <d v="1988-08-17T00:00:00"/>
    <s v="DD 710"/>
    <x v="0"/>
    <x v="0"/>
    <x v="0"/>
    <x v="0"/>
    <x v="0"/>
    <m/>
    <m/>
    <m/>
    <s v="Carpenter"/>
    <m/>
    <m/>
    <m/>
    <d v="1940-07-19T00:00:00"/>
    <d v="1945-07-30T00:00:00"/>
    <d v="1945-12-30T00:00:00"/>
    <x v="878"/>
    <d v="1949-12-15T00:00:00"/>
    <s v="N/A"/>
    <m/>
    <m/>
    <d v="1981-02-20T00:00:00"/>
    <d v="2001-03-13T00:00:00"/>
    <m/>
  </r>
  <r>
    <x v="1316"/>
    <m/>
    <m/>
    <s v="DDK 827 / DDE 827 / DD 827"/>
    <x v="129"/>
    <s v="52127"/>
    <x v="46"/>
    <d v="1987-08-17T00:00:00"/>
    <s v="DD 710"/>
    <x v="0"/>
    <x v="0"/>
    <x v="0"/>
    <x v="0"/>
    <x v="0"/>
    <m/>
    <m/>
    <m/>
    <s v="Robert A. Owens"/>
    <m/>
    <m/>
    <m/>
    <d v="1940-07-19T00:00:00"/>
    <d v="1945-10-29T00:00:00"/>
    <d v="1946-07-15T00:00:00"/>
    <x v="879"/>
    <d v="1949-11-05T00:00:00"/>
    <s v="N/A"/>
    <m/>
    <m/>
    <m/>
    <d v="2011-02-16T00:00:00"/>
    <m/>
  </r>
  <r>
    <x v="1317"/>
    <m/>
    <m/>
    <s v="DDR 842 / DD 842"/>
    <x v="130"/>
    <s v="52142"/>
    <x v="46"/>
    <d v="1988-08-17T00:00:00"/>
    <s v="DD 710"/>
    <x v="0"/>
    <x v="0"/>
    <x v="0"/>
    <x v="0"/>
    <x v="0"/>
    <m/>
    <m/>
    <m/>
    <s v="Fiske"/>
    <m/>
    <m/>
    <m/>
    <d v="1940-07-19T00:00:00"/>
    <d v="1945-04-09T00:00:00"/>
    <d v="1945-09-08T00:00:00"/>
    <x v="788"/>
    <d v="1945-11-28T00:00:00"/>
    <s v="N/A"/>
    <m/>
    <m/>
    <m/>
    <d v="2001-03-13T00:00:00"/>
    <m/>
  </r>
  <r>
    <x v="1318"/>
    <m/>
    <m/>
    <s v="DD 886"/>
    <x v="30"/>
    <s v="52186"/>
    <x v="46"/>
    <d v="1987-08-06T00:00:00"/>
    <s v="DD 710"/>
    <x v="0"/>
    <x v="0"/>
    <x v="0"/>
    <x v="0"/>
    <x v="0"/>
    <m/>
    <m/>
    <m/>
    <s v="Orleck"/>
    <m/>
    <m/>
    <m/>
    <d v="1943-06-14T00:00:00"/>
    <d v="1944-11-28T00:00:00"/>
    <d v="1945-05-12T00:00:00"/>
    <x v="880"/>
    <d v="1945-09-15T00:00:00"/>
    <n v="37.047193601844512"/>
    <d v="1982-10-01T00:00:00"/>
    <m/>
    <d v="1987-08-06T00:00:00"/>
    <d v="2010-03-18T00:00:00"/>
    <m/>
  </r>
  <r>
    <x v="1319"/>
    <s v="BER"/>
    <m/>
    <s v="DDG 15"/>
    <x v="0"/>
    <s v="04681"/>
    <x v="46"/>
    <d v="1992-10-01T00:00:00"/>
    <s v="DDG 2"/>
    <x v="0"/>
    <x v="0"/>
    <x v="0"/>
    <x v="0"/>
    <x v="0"/>
    <m/>
    <m/>
    <m/>
    <s v="Berkeley"/>
    <m/>
    <m/>
    <m/>
    <d v="1959-07-21T00:00:00"/>
    <d v="1960-08-29T00:00:00"/>
    <d v="1961-07-29T00:00:00"/>
    <x v="881"/>
    <d v="1962-12-15T00:00:00"/>
    <n v="29.83643910624393"/>
    <d v="1992-10-01T00:00:00"/>
    <m/>
    <d v="1992-10-01T00:00:00"/>
    <d v="1999-02-18T00:00:00"/>
    <m/>
  </r>
  <r>
    <x v="1320"/>
    <s v="REB"/>
    <m/>
    <s v="DDG 23"/>
    <x v="0"/>
    <s v="04690"/>
    <x v="46"/>
    <d v="1993-08-26T00:00:00"/>
    <s v="DDG 2"/>
    <x v="0"/>
    <x v="0"/>
    <x v="0"/>
    <x v="0"/>
    <x v="0"/>
    <m/>
    <m/>
    <m/>
    <s v="Richard E Byrd"/>
    <m/>
    <m/>
    <m/>
    <d v="1960-11-03T00:00:00"/>
    <d v="1961-04-12T00:00:00"/>
    <d v="1962-02-06T00:00:00"/>
    <x v="882"/>
    <d v="1964-03-07T00:00:00"/>
    <n v="26.164976678158592"/>
    <d v="1990-04-27T00:00:00"/>
    <m/>
    <d v="1992-10-01T00:00:00"/>
    <d v="2011-02-16T00:00:00"/>
    <m/>
  </r>
  <r>
    <x v="1321"/>
    <m/>
    <m/>
    <s v="FF 1041"/>
    <x v="66"/>
    <s v="54038"/>
    <x v="46"/>
    <d v="2001-01-24T00:00:00"/>
    <s v="FF 1040"/>
    <x v="0"/>
    <x v="0"/>
    <x v="0"/>
    <x v="0"/>
    <x v="0"/>
    <m/>
    <m/>
    <m/>
    <s v="Bradley"/>
    <m/>
    <m/>
    <s v="(ex-DE 1041)"/>
    <d v="1961-06-22T00:00:00"/>
    <d v="1963-01-17T00:00:00"/>
    <d v="1964-03-26T00:00:00"/>
    <x v="883"/>
    <d v="1965-05-15T00:00:00"/>
    <n v="23.389459274469541"/>
    <d v="1988-09-30T00:00:00"/>
    <m/>
    <d v="2001-01-24T00:00:00"/>
    <d v="2001-08-02T00:00:00"/>
    <m/>
  </r>
  <r>
    <x v="1322"/>
    <m/>
    <m/>
    <s v="FF 1045"/>
    <x v="66"/>
    <s v="54041"/>
    <x v="46"/>
    <d v="2001-01-24T00:00:00"/>
    <s v="FF 1040"/>
    <x v="0"/>
    <x v="0"/>
    <x v="0"/>
    <x v="0"/>
    <x v="0"/>
    <m/>
    <m/>
    <m/>
    <m/>
    <m/>
    <m/>
    <s v="(ex-DE 1045)"/>
    <d v="1962-01-03T00:00:00"/>
    <d v="1963-09-30T00:00:00"/>
    <d v="1964-10-02T00:00:00"/>
    <x v="884"/>
    <d v="1965-12-01T00:00:00"/>
    <n v="23.060917180013689"/>
    <d v="1988-12-08T00:00:00"/>
    <m/>
    <d v="2001-01-24T00:00:00"/>
    <d v="2001-08-31T00:00:00"/>
    <m/>
  </r>
  <r>
    <x v="1323"/>
    <m/>
    <m/>
    <s v="FF 1048"/>
    <x v="66"/>
    <s v="54043"/>
    <x v="46"/>
    <d v="2001-01-24T00:00:00"/>
    <s v="FF 1040"/>
    <x v="0"/>
    <x v="0"/>
    <x v="0"/>
    <x v="0"/>
    <x v="0"/>
    <m/>
    <m/>
    <m/>
    <s v="Sample"/>
    <m/>
    <m/>
    <s v="(ex-DE 1048)"/>
    <d v="1963-03-20T00:00:00"/>
    <d v="1963-07-19T00:00:00"/>
    <d v="1964-04-28T00:00:00"/>
    <x v="885"/>
    <d v="1968-03-23T00:00:00"/>
    <n v="20.523660539694955"/>
    <d v="1988-09-23T00:00:00"/>
    <m/>
    <d v="2001-01-24T00:00:00"/>
    <d v="2001-08-02T00:00:00"/>
    <m/>
  </r>
  <r>
    <x v="1324"/>
    <m/>
    <m/>
    <s v="FF 1050"/>
    <x v="66"/>
    <s v="54045"/>
    <x v="46"/>
    <d v="2001-01-24T00:00:00"/>
    <s v="FF 1040"/>
    <x v="0"/>
    <x v="0"/>
    <x v="0"/>
    <x v="0"/>
    <x v="0"/>
    <m/>
    <m/>
    <m/>
    <s v="Albert David"/>
    <m/>
    <m/>
    <s v="(ex-DE 1050)"/>
    <d v="1963-03-20T00:00:00"/>
    <d v="1964-04-29T00:00:00"/>
    <d v="1964-12-19T00:00:00"/>
    <x v="886"/>
    <d v="1968-10-01T00:00:00"/>
    <n v="20.935042309606771"/>
    <d v="1989-09-18T00:00:00"/>
    <m/>
    <d v="2001-01-24T00:00:00"/>
    <d v="2001-08-02T00:00:00"/>
    <m/>
  </r>
  <r>
    <x v="1325"/>
    <s v="CON"/>
    <m/>
    <s v="FF 1056"/>
    <x v="66"/>
    <s v="54051"/>
    <x v="46"/>
    <d v="2000-02-10T00:00:00"/>
    <s v="FF 1052"/>
    <x v="0"/>
    <x v="0"/>
    <x v="0"/>
    <x v="0"/>
    <x v="0"/>
    <m/>
    <m/>
    <m/>
    <m/>
    <m/>
    <m/>
    <s v="(ex-DE 1056)"/>
    <d v="1964-07-22T00:00:00"/>
    <d v="1967-03-23T00:00:00"/>
    <d v="1968-07-20T00:00:00"/>
    <x v="887"/>
    <d v="1969-08-30T00:00:00"/>
    <n v="23.022587268993838"/>
    <d v="1992-08-30T00:00:00"/>
    <m/>
    <d v="1995-01-11T00:00:00"/>
    <d v="1995-01-11T00:00:00"/>
    <m/>
  </r>
  <r>
    <x v="1326"/>
    <s v="RSN"/>
    <m/>
    <s v="FF 1063"/>
    <x v="66"/>
    <s v="54058"/>
    <x v="46"/>
    <d v="2002-02-22T00:00:00"/>
    <s v="FF 1052"/>
    <x v="0"/>
    <x v="0"/>
    <x v="0"/>
    <x v="0"/>
    <x v="0"/>
    <m/>
    <m/>
    <m/>
    <s v="Reasoner"/>
    <m/>
    <m/>
    <s v="(ex-DE 1063)"/>
    <d v="2002-02-22T00:00:00"/>
    <d v="1969-01-06T00:00:00"/>
    <d v="1970-08-01T00:00:00"/>
    <x v="888"/>
    <d v="1971-07-31T00:00:00"/>
    <n v="22.184144744673254"/>
    <d v="1993-08-28T00:00:00"/>
    <m/>
    <d v="1995-01-11T00:00:00"/>
    <d v="2002-03-04T00:00:00"/>
    <m/>
  </r>
  <r>
    <x v="1327"/>
    <s v="VRE"/>
    <m/>
    <s v="FF 1068"/>
    <x v="66"/>
    <s v="54063"/>
    <x v="46"/>
    <d v="2001-02-09T00:00:00"/>
    <s v="FF 1052"/>
    <x v="0"/>
    <x v="0"/>
    <x v="0"/>
    <x v="0"/>
    <x v="0"/>
    <m/>
    <m/>
    <m/>
    <s v="Vreeland"/>
    <m/>
    <m/>
    <s v="(ex-DE 1068)"/>
    <d v="1964-07-22T00:00:00"/>
    <d v="1968-03-20T00:00:00"/>
    <d v="1969-06-14T00:00:00"/>
    <x v="889"/>
    <d v="1970-06-13T00:00:00"/>
    <n v="22.085585049398883"/>
    <d v="1992-06-30T00:00:00"/>
    <m/>
    <d v="1995-01-11T00:00:00"/>
    <d v="2002-06-04T00:00:00"/>
    <m/>
  </r>
  <r>
    <x v="1328"/>
    <s v="TRP"/>
    <m/>
    <s v="FF 1075"/>
    <x v="66"/>
    <s v="54070"/>
    <x v="46"/>
    <d v="2001-02-09T00:00:00"/>
    <s v="FF 1052"/>
    <x v="0"/>
    <x v="0"/>
    <x v="0"/>
    <x v="0"/>
    <x v="0"/>
    <m/>
    <m/>
    <m/>
    <s v="Trippe"/>
    <m/>
    <m/>
    <s v="(ex-DE 1075)"/>
    <d v="1964-07-22T00:00:00"/>
    <d v="1968-07-29T00:00:00"/>
    <d v="1969-11-01T00:00:00"/>
    <x v="303"/>
    <d v="1970-09-19T00:00:00"/>
    <n v="21.882990120223784"/>
    <d v="1992-07-30T00:00:00"/>
    <m/>
    <d v="1995-01-11T00:00:00"/>
    <d v="2002-06-04T00:00:00"/>
    <m/>
  </r>
  <r>
    <x v="1329"/>
    <s v="AYL"/>
    <m/>
    <s v="FF 1081"/>
    <x v="66"/>
    <s v="20052"/>
    <x v="46"/>
    <d v="2001-04-29T00:00:00"/>
    <s v="FF 1052"/>
    <x v="0"/>
    <x v="0"/>
    <x v="0"/>
    <x v="0"/>
    <x v="0"/>
    <m/>
    <m/>
    <m/>
    <s v="Aylwin"/>
    <m/>
    <m/>
    <s v="(ex-DE 1081)"/>
    <d v="1966-08-25T00:00:00"/>
    <d v="1969-11-13T00:00:00"/>
    <d v="1970-08-29T00:00:00"/>
    <x v="890"/>
    <d v="1971-09-18T00:00:00"/>
    <n v="21.200597312095571"/>
    <d v="1992-05-15T00:00:00"/>
    <m/>
    <d v="1995-01-11T00:00:00"/>
    <d v="2001-03-14T00:00:00"/>
    <m/>
  </r>
  <r>
    <x v="1330"/>
    <s v="ELM"/>
    <m/>
    <s v="FF 1082"/>
    <x v="66"/>
    <s v="20053"/>
    <x v="46"/>
    <d v="1993-12-13T00:00:00"/>
    <s v="FF 1052"/>
    <x v="0"/>
    <x v="0"/>
    <x v="0"/>
    <x v="0"/>
    <x v="0"/>
    <m/>
    <m/>
    <m/>
    <m/>
    <m/>
    <m/>
    <s v="(ex-DE 1082)"/>
    <d v="1993-12-13T00:00:00"/>
    <d v="1970-01-23T00:00:00"/>
    <d v="1970-11-21T00:00:00"/>
    <x v="891"/>
    <d v="1971-10-30T00:00:00"/>
    <n v="21.710510653493632"/>
    <d v="1993-06-30T00:00:00"/>
    <m/>
    <d v="1993-06-30T00:00:00"/>
    <d v="2001-03-14T00:00:00"/>
    <m/>
  </r>
  <r>
    <x v="1331"/>
    <s v="TCH"/>
    <m/>
    <s v="FF 1092"/>
    <x v="66"/>
    <s v="20070"/>
    <x v="46"/>
    <d v="2002-02-22T00:00:00"/>
    <s v="FF 1052"/>
    <x v="0"/>
    <x v="0"/>
    <x v="0"/>
    <x v="0"/>
    <x v="0"/>
    <m/>
    <m/>
    <m/>
    <s v="Thomas C Hart"/>
    <m/>
    <m/>
    <s v="(ex-DE 1092)"/>
    <d v="1966-08-25T00:00:00"/>
    <d v="1971-10-08T00:00:00"/>
    <d v="1972-08-12T00:00:00"/>
    <x v="892"/>
    <d v="1973-07-28T00:00:00"/>
    <n v="20.227900912646675"/>
    <d v="1993-08-30T00:00:00"/>
    <m/>
    <d v="1995-01-11T00:00:00"/>
    <d v="2011-02-16T00:00:00"/>
    <m/>
  </r>
  <r>
    <x v="1332"/>
    <s v="CAP"/>
    <m/>
    <s v="FF 1093"/>
    <x v="66"/>
    <s v="20071"/>
    <x v="46"/>
    <d v="2002-02-22T00:00:00"/>
    <s v="FF 1052"/>
    <x v="0"/>
    <x v="0"/>
    <x v="0"/>
    <x v="0"/>
    <x v="0"/>
    <m/>
    <m/>
    <m/>
    <m/>
    <m/>
    <m/>
    <s v="(ex-DE 1093)"/>
    <d v="1966-08-25T00:00:00"/>
    <d v="1971-10-12T00:00:00"/>
    <d v="1972-10-21T00:00:00"/>
    <x v="893"/>
    <d v="1973-11-17T00:00:00"/>
    <n v="19.781616688396348"/>
    <d v="1993-07-30T00:00:00"/>
    <m/>
    <d v="1995-01-11T00:00:00"/>
    <d v="2002-03-04T00:00:00"/>
    <m/>
  </r>
  <r>
    <x v="1333"/>
    <s v="VAL"/>
    <m/>
    <s v="FF 1096"/>
    <x v="66"/>
    <s v="20074"/>
    <x v="46"/>
    <d v="1998-04-29T00:00:00"/>
    <s v="FF 1052"/>
    <x v="0"/>
    <x v="0"/>
    <x v="0"/>
    <x v="0"/>
    <x v="0"/>
    <m/>
    <m/>
    <m/>
    <s v="Valdez"/>
    <m/>
    <m/>
    <s v="(ex-DE 1096)"/>
    <d v="1966-08-25T00:00:00"/>
    <d v="1972-06-30T00:00:00"/>
    <d v="1973-03-24T00:00:00"/>
    <x v="894"/>
    <d v="1974-07-27T00:00:00"/>
    <n v="17.430483723760268"/>
    <d v="1991-12-16T00:00:00"/>
    <m/>
    <d v="1995-01-11T00:00:00"/>
    <d v="2001-03-14T00:00:00"/>
    <m/>
  </r>
  <r>
    <x v="1334"/>
    <s v="CLA"/>
    <m/>
    <s v="FFG 11"/>
    <x v="14"/>
    <s v="20964"/>
    <x v="46"/>
    <d v="2000-03-15T00:00:00"/>
    <s v="FFG 7"/>
    <x v="0"/>
    <x v="0"/>
    <x v="0"/>
    <x v="0"/>
    <x v="0"/>
    <m/>
    <m/>
    <m/>
    <m/>
    <m/>
    <m/>
    <m/>
    <d v="1976-02-27T00:00:00"/>
    <d v="1978-07-17T00:00:00"/>
    <d v="1979-03-24T00:00:00"/>
    <x v="895"/>
    <d v="1980-05-09T00:00:00"/>
    <n v="19.847477512710206"/>
    <d v="2000-03-15T00:00:00"/>
    <m/>
    <d v="2000-03-15T00:00:00"/>
    <d v="2000-05-18T00:00:00"/>
    <m/>
  </r>
  <r>
    <x v="1335"/>
    <s v="SEM"/>
    <m/>
    <s v="FFG 13"/>
    <x v="14"/>
    <s v="20966"/>
    <x v="46"/>
    <d v="2002-04-10T00:00:00"/>
    <s v="FFG 7"/>
    <x v="0"/>
    <x v="0"/>
    <x v="0"/>
    <x v="0"/>
    <x v="0"/>
    <m/>
    <m/>
    <m/>
    <m/>
    <m/>
    <m/>
    <s v="(ex-SAMUEL E. MORISON)"/>
    <d v="1976-02-27T00:00:00"/>
    <d v="1978-12-04T00:00:00"/>
    <d v="1979-07-14T00:00:00"/>
    <x v="896"/>
    <d v="1980-10-11T00:00:00"/>
    <n v="21.688608498988216"/>
    <d v="2002-04-10T00:00:00"/>
    <m/>
    <d v="2002-07-23T00:00:00"/>
    <d v="2002-08-26T00:00:00"/>
    <m/>
  </r>
  <r>
    <x v="1336"/>
    <s v="CSP"/>
    <m/>
    <s v="FFG 16"/>
    <x v="14"/>
    <s v="20969"/>
    <x v="46"/>
    <d v="1997-08-27T00:00:00"/>
    <s v="FFG 7"/>
    <x v="0"/>
    <x v="0"/>
    <x v="0"/>
    <x v="0"/>
    <x v="0"/>
    <m/>
    <m/>
    <m/>
    <m/>
    <m/>
    <m/>
    <m/>
    <d v="1976-02-27T00:00:00"/>
    <d v="1979-07-30T00:00:00"/>
    <d v="1980-02-16T00:00:00"/>
    <x v="897"/>
    <d v="1981-03-21T00:00:00"/>
    <n v="14.318181818181818"/>
    <d v="1995-06-02T00:00:00"/>
    <m/>
    <d v="1997-09-04T00:00:00"/>
    <d v="1999-01-07T00:00:00"/>
    <m/>
  </r>
  <r>
    <x v="1337"/>
    <s v="ANT"/>
    <m/>
    <s v="FFG 20"/>
    <x v="14"/>
    <s v="20973"/>
    <x v="46"/>
    <d v="1997-08-27T00:00:00"/>
    <s v="FFG 7"/>
    <x v="0"/>
    <x v="0"/>
    <x v="0"/>
    <x v="0"/>
    <x v="0"/>
    <m/>
    <m/>
    <m/>
    <s v="Antrim"/>
    <m/>
    <m/>
    <m/>
    <d v="1977-02-28T00:00:00"/>
    <d v="1978-06-21T00:00:00"/>
    <d v="1979-03-27T00:00:00"/>
    <x v="898"/>
    <d v="1981-09-26T00:00:00"/>
    <n v="14.715947980835045"/>
    <d v="1996-05-08T00:00:00"/>
    <m/>
    <d v="1997-09-04T00:00:00"/>
    <d v="1999-01-07T00:00:00"/>
    <m/>
  </r>
  <r>
    <x v="1338"/>
    <s v="JKW"/>
    <m/>
    <s v="FFG 24"/>
    <x v="14"/>
    <s v="20977"/>
    <x v="46"/>
    <d v="1996-09-13T00:00:00"/>
    <s v="FFG 7"/>
    <x v="0"/>
    <x v="0"/>
    <x v="0"/>
    <x v="0"/>
    <x v="0"/>
    <m/>
    <m/>
    <m/>
    <m/>
    <m/>
    <m/>
    <m/>
    <d v="1977-02-28T00:00:00"/>
    <d v="1980-02-25T00:00:00"/>
    <d v="1980-08-30T00:00:00"/>
    <x v="899"/>
    <d v="1981-09-19T00:00:00"/>
    <n v="15.101984941820671"/>
    <d v="1996-09-13T00:00:00"/>
    <m/>
    <d v="1996-09-13T00:00:00"/>
    <d v="1999-01-07T00:00:00"/>
    <m/>
  </r>
  <r>
    <x v="1339"/>
    <s v="COP"/>
    <m/>
    <s v="FFG 25"/>
    <x v="14"/>
    <s v="20978"/>
    <x v="46"/>
    <d v="1996-09-18T00:00:00"/>
    <s v="FFG 7"/>
    <x v="0"/>
    <x v="0"/>
    <x v="0"/>
    <x v="0"/>
    <x v="0"/>
    <m/>
    <m/>
    <m/>
    <m/>
    <m/>
    <m/>
    <m/>
    <d v="1977-02-28T00:00:00"/>
    <d v="1979-10-24T00:00:00"/>
    <d v="1980-07-26T00:00:00"/>
    <x v="292"/>
    <d v="1982-08-07T00:00:00"/>
    <n v="14.252600839569265"/>
    <d v="1996-09-18T00:00:00"/>
    <m/>
    <d v="1996-09-18T00:00:00"/>
    <d v="1999-02-23T00:00:00"/>
    <m/>
  </r>
  <r>
    <x v="1340"/>
    <s v="BWN"/>
    <m/>
    <s v="FFT 1079"/>
    <x v="126"/>
    <s v="20050"/>
    <x v="46"/>
    <d v="2002-02-22T00:00:00"/>
    <s v="FFT 1078"/>
    <x v="0"/>
    <x v="0"/>
    <x v="0"/>
    <x v="0"/>
    <x v="0"/>
    <m/>
    <m/>
    <m/>
    <m/>
    <m/>
    <m/>
    <s v="(ex-DE 1079, FF 1079)"/>
    <d v="1966-08-25T00:00:00"/>
    <d v="1969-07-11T00:00:00"/>
    <d v="1970-05-02T00:00:00"/>
    <x v="900"/>
    <d v="1971-05-22T00:00:00"/>
    <n v="23.121149897330596"/>
    <d v="1994-06-30T00:00:00"/>
    <m/>
    <d v="1995-01-11T00:00:00"/>
    <d v="2002-03-04T00:00:00"/>
    <m/>
  </r>
  <r>
    <x v="1341"/>
    <s v="MCC"/>
    <m/>
    <s v="FFT 1084"/>
    <x v="126"/>
    <s v="20055"/>
    <x v="46"/>
    <d v="2002-02-22T00:00:00"/>
    <s v="FFT 1078"/>
    <x v="0"/>
    <x v="0"/>
    <x v="0"/>
    <x v="0"/>
    <x v="0"/>
    <m/>
    <m/>
    <m/>
    <m/>
    <m/>
    <m/>
    <s v="(ex-DE 1084, FF 1084)"/>
    <d v="1966-08-25T00:00:00"/>
    <d v="1970-06-04T00:00:00"/>
    <d v="1971-03-20T00:00:00"/>
    <x v="901"/>
    <d v="1972-03-18T00:00:00"/>
    <n v="22.173193667420545"/>
    <d v="1994-05-06T00:00:00"/>
    <m/>
    <d v="1995-01-11T00:00:00"/>
    <d v="2002-03-04T00:00:00"/>
    <m/>
  </r>
  <r>
    <x v="1342"/>
    <s v="DBB"/>
    <m/>
    <s v="FFT 1085"/>
    <x v="126"/>
    <s v="20056"/>
    <x v="46"/>
    <d v="2002-02-22T00:00:00"/>
    <s v="FFT 1078"/>
    <x v="0"/>
    <x v="0"/>
    <x v="0"/>
    <x v="0"/>
    <x v="0"/>
    <m/>
    <m/>
    <m/>
    <m/>
    <m/>
    <m/>
    <s v="(ex-DE 1085, FF 1085)"/>
    <d v="1966-08-25T00:00:00"/>
    <d v="1970-07-24T00:00:00"/>
    <d v="1971-05-22T00:00:00"/>
    <x v="902"/>
    <d v="1972-07-22T00:00:00"/>
    <n v="21.899416736102847"/>
    <d v="1994-05-20T00:00:00"/>
    <m/>
    <d v="1995-01-11T00:00:00"/>
    <d v="2011-02-22T00:00:00"/>
    <m/>
  </r>
  <r>
    <x v="1343"/>
    <s v="TRU"/>
    <m/>
    <s v="FFT 1095"/>
    <x v="126"/>
    <s v="20073"/>
    <x v="46"/>
    <d v="1999-12-09T00:00:00"/>
    <s v="FFT 1078"/>
    <x v="0"/>
    <x v="0"/>
    <x v="0"/>
    <x v="0"/>
    <x v="0"/>
    <m/>
    <m/>
    <m/>
    <s v="Truett"/>
    <m/>
    <m/>
    <s v="(ex-DE 1095, FF 1095)"/>
    <d v="1966-08-25T00:00:00"/>
    <d v="1972-04-27T00:00:00"/>
    <d v="1973-02-03T00:00:00"/>
    <x v="903"/>
    <d v="1974-06-01T00:00:00"/>
    <n v="20.184093872229464"/>
    <d v="1994-07-30T00:00:00"/>
    <m/>
    <d v="1995-01-11T00:00:00"/>
    <d v="2002-02-28T00:00:00"/>
    <m/>
  </r>
  <r>
    <x v="1344"/>
    <s v="ALM"/>
    <m/>
    <s v="LSD 33"/>
    <x v="17"/>
    <s v="03133"/>
    <x v="46"/>
    <d v="2001-01-24T00:00:00"/>
    <s v="LSD 28"/>
    <x v="0"/>
    <x v="0"/>
    <x v="0"/>
    <x v="0"/>
    <x v="0"/>
    <m/>
    <m/>
    <m/>
    <s v="Alamo"/>
    <m/>
    <m/>
    <m/>
    <d v="1954-03-18T00:00:00"/>
    <d v="1954-10-11T00:00:00"/>
    <d v="1956-01-20T00:00:00"/>
    <x v="904"/>
    <d v="1956-08-24T00:00:00"/>
    <n v="34.093789111389235"/>
    <d v="1990-09-28T00:00:00"/>
    <m/>
    <d v="2001-01-24T00:00:00"/>
    <d v="2001-08-02T00:00:00"/>
    <m/>
  </r>
  <r>
    <x v="1345"/>
    <m/>
    <m/>
    <s v="LSD 34"/>
    <x v="17"/>
    <s v="03134"/>
    <x v="46"/>
    <d v="2001-01-24T00:00:00"/>
    <s v="LSD 28"/>
    <x v="0"/>
    <x v="0"/>
    <x v="0"/>
    <x v="0"/>
    <x v="0"/>
    <m/>
    <m/>
    <m/>
    <s v="Hermitage"/>
    <m/>
    <m/>
    <m/>
    <d v="1954-10-14T00:00:00"/>
    <d v="1955-04-11T00:00:00"/>
    <d v="1956-06-12T00:00:00"/>
    <x v="905"/>
    <d v="1956-12-14T00:00:00"/>
    <n v="32.79813189467751"/>
    <d v="1989-10-02T00:00:00"/>
    <m/>
    <d v="2001-01-24T00:00:00"/>
    <d v="2001-08-02T00:00:00"/>
    <m/>
  </r>
  <r>
    <x v="1346"/>
    <m/>
    <m/>
    <s v="LST 1160"/>
    <x v="38"/>
    <s v="58160"/>
    <x v="46"/>
    <d v="1999-04-26T00:00:00"/>
    <s v="LST 1156"/>
    <x v="0"/>
    <x v="0"/>
    <x v="0"/>
    <x v="0"/>
    <x v="0"/>
    <m/>
    <m/>
    <s v="Former MARAD/NDRF (PMARS): TRAVERSE COUNTY"/>
    <s v="Traverse County"/>
    <m/>
    <m/>
    <m/>
    <d v="1951-09-13T00:00:00"/>
    <d v="1952-12-18T00:00:00"/>
    <d v="1953-10-03T00:00:00"/>
    <x v="906"/>
    <d v="1953-12-19T00:00:00"/>
    <n v="16.948585336172801"/>
    <d v="1970-11-30T00:00:00"/>
    <m/>
    <d v="1999-04-26T00:00:00"/>
    <d v="1999-09-21T00:00:00"/>
    <m/>
  </r>
  <r>
    <x v="1347"/>
    <m/>
    <m/>
    <s v="LST 1163"/>
    <x v="38"/>
    <s v="58163"/>
    <x v="46"/>
    <d v="1999-04-26T00:00:00"/>
    <s v="LST 1156"/>
    <x v="0"/>
    <x v="0"/>
    <x v="0"/>
    <x v="0"/>
    <x v="0"/>
    <m/>
    <m/>
    <s v="Former MARAD/NDRF (PMARS): WALDO COUNTY"/>
    <s v="Waldo County"/>
    <m/>
    <m/>
    <m/>
    <d v="1951-09-13T00:00:00"/>
    <d v="1952-08-04T00:00:00"/>
    <d v="1953-03-17T00:00:00"/>
    <x v="907"/>
    <d v="1953-09-17T00:00:00"/>
    <n v="17.2607240644965"/>
    <d v="1970-12-21T00:00:00"/>
    <m/>
    <d v="1999-04-26T00:00:00"/>
    <d v="1999-09-21T00:00:00"/>
    <m/>
  </r>
  <r>
    <x v="1348"/>
    <m/>
    <m/>
    <s v="LST 1164"/>
    <x v="38"/>
    <s v="58164"/>
    <x v="46"/>
    <d v="1999-04-26T00:00:00"/>
    <s v="LST 1156"/>
    <x v="0"/>
    <x v="0"/>
    <x v="0"/>
    <x v="0"/>
    <x v="0"/>
    <m/>
    <m/>
    <s v="Former MARAD/NDRF (PMARS): WALWORTH COUNTY"/>
    <s v="Walworth County"/>
    <m/>
    <m/>
    <m/>
    <d v="1951-09-13T00:00:00"/>
    <d v="1952-09-22T00:00:00"/>
    <d v="1953-05-15T00:00:00"/>
    <x v="908"/>
    <d v="1953-10-26T00:00:00"/>
    <n v="17.433780083585532"/>
    <d v="1971-04-02T00:00:00"/>
    <m/>
    <d v="1999-04-26T00:00:00"/>
    <d v="1999-09-21T00:00:00"/>
    <m/>
  </r>
  <r>
    <x v="1349"/>
    <m/>
    <m/>
    <s v="LST 1165"/>
    <x v="38"/>
    <s v="58165"/>
    <x v="46"/>
    <d v="1999-04-26T00:00:00"/>
    <s v="LST 1156"/>
    <x v="0"/>
    <x v="0"/>
    <x v="0"/>
    <x v="0"/>
    <x v="0"/>
    <m/>
    <m/>
    <s v="Former MARAD/NDRF (PMARS): WASHOE COUNTY"/>
    <s v="Washoe County"/>
    <m/>
    <m/>
    <m/>
    <d v="1951-09-13T00:00:00"/>
    <d v="1952-12-01T00:00:00"/>
    <d v="1953-07-14T00:00:00"/>
    <x v="909"/>
    <d v="1953-11-30T00:00:00"/>
    <n v="17.316039775183743"/>
    <d v="1971-03-25T00:00:00"/>
    <m/>
    <d v="1999-04-26T00:00:00"/>
    <d v="1999-09-21T00:00:00"/>
    <m/>
  </r>
  <r>
    <x v="1350"/>
    <m/>
    <m/>
    <s v="LST 1167"/>
    <x v="38"/>
    <s v="58167"/>
    <x v="46"/>
    <d v="1987-08-17T00:00:00"/>
    <s v="LST 1156"/>
    <x v="0"/>
    <x v="0"/>
    <x v="0"/>
    <x v="0"/>
    <x v="0"/>
    <m/>
    <m/>
    <m/>
    <s v="Westchester County"/>
    <m/>
    <m/>
    <m/>
    <d v="1951-09-13T00:00:00"/>
    <d v="1952-01-11T00:00:00"/>
    <d v="1953-04-18T00:00:00"/>
    <x v="910"/>
    <d v="1954-03-10T00:00:00"/>
    <s v="N/A"/>
    <m/>
    <m/>
    <d v="1987-08-06T00:00:00"/>
    <d v="1999-02-23T00:00:00"/>
    <m/>
  </r>
  <r>
    <x v="1351"/>
    <m/>
    <m/>
    <s v="LST 1170"/>
    <x v="38"/>
    <s v="58170"/>
    <x v="46"/>
    <d v="1987-08-17T00:00:00"/>
    <s v="LST 1156"/>
    <x v="0"/>
    <x v="0"/>
    <x v="0"/>
    <x v="0"/>
    <x v="0"/>
    <m/>
    <m/>
    <m/>
    <s v="Windham County"/>
    <m/>
    <m/>
    <m/>
    <d v="1951-09-15T00:00:00"/>
    <d v="1953-04-21T00:00:00"/>
    <d v="1954-05-22T00:00:00"/>
    <x v="911"/>
    <d v="1954-12-15T00:00:00"/>
    <s v="N/A"/>
    <m/>
    <m/>
    <d v="1987-08-06T00:00:00"/>
    <d v="1999-02-23T00:00:00"/>
    <m/>
  </r>
  <r>
    <x v="1352"/>
    <m/>
    <m/>
    <s v="LST 1186"/>
    <x v="38"/>
    <s v="20025"/>
    <x v="46"/>
    <d v="2001-01-24T00:00:00"/>
    <s v="LST 1179"/>
    <x v="0"/>
    <x v="0"/>
    <x v="0"/>
    <x v="0"/>
    <x v="0"/>
    <m/>
    <m/>
    <m/>
    <s v="Cayuga"/>
    <m/>
    <m/>
    <m/>
    <d v="1966-07-15T00:00:00"/>
    <d v="1968-09-28T00:00:00"/>
    <d v="1969-07-12T00:00:00"/>
    <x v="912"/>
    <d v="1970-08-08T00:00:00"/>
    <n v="24.23611871646041"/>
    <d v="1994-08-26T00:00:00"/>
    <m/>
    <d v="2002-07-23T00:00:00"/>
    <d v="2002-08-26T00:00:00"/>
    <m/>
  </r>
  <r>
    <x v="1353"/>
    <m/>
    <m/>
    <s v="PG 95"/>
    <x v="87"/>
    <s v="20088"/>
    <x v="46"/>
    <d v="1987-08-17T00:00:00"/>
    <s v="PG 92"/>
    <x v="0"/>
    <x v="0"/>
    <x v="0"/>
    <x v="0"/>
    <x v="0"/>
    <m/>
    <m/>
    <m/>
    <m/>
    <m/>
    <m/>
    <s v="(ex-PGM 95)"/>
    <d v="1966-07-26T00:00:00"/>
    <d v="1967-10-03T00:00:00"/>
    <m/>
    <x v="0"/>
    <m/>
    <s v="N/A"/>
    <m/>
    <m/>
    <d v="1987-08-06T00:00:00"/>
    <d v="1987-08-06T00:00:00"/>
    <m/>
  </r>
  <r>
    <x v="1354"/>
    <m/>
    <m/>
    <s v="PG 97"/>
    <x v="87"/>
    <s v="20090"/>
    <x v="46"/>
    <d v="1987-08-17T00:00:00"/>
    <s v="PG 92"/>
    <x v="0"/>
    <x v="0"/>
    <x v="0"/>
    <x v="0"/>
    <x v="0"/>
    <m/>
    <m/>
    <m/>
    <s v="Surprise"/>
    <m/>
    <m/>
    <s v="(ex-PGM 97)"/>
    <d v="1966-07-26T00:00:00"/>
    <d v="1968-05-24T00:00:00"/>
    <m/>
    <x v="0"/>
    <m/>
    <s v="N/A"/>
    <m/>
    <m/>
    <d v="1987-08-06T00:00:00"/>
    <d v="2000-07-05T00:00:00"/>
    <m/>
  </r>
  <r>
    <x v="1355"/>
    <m/>
    <m/>
    <s v="SS 563"/>
    <x v="56"/>
    <s v="05563"/>
    <x v="46"/>
    <d v="1987-08-17T00:00:00"/>
    <s v="SS 563"/>
    <x v="0"/>
    <x v="0"/>
    <x v="0"/>
    <x v="0"/>
    <x v="0"/>
    <m/>
    <m/>
    <m/>
    <s v="Tang"/>
    <m/>
    <m/>
    <s v="(ex-AGSS 563)"/>
    <d v="1947-05-16T00:00:00"/>
    <d v="1949-04-18T00:00:00"/>
    <d v="1951-06-19T00:00:00"/>
    <x v="0"/>
    <d v="1951-10-25T00:00:00"/>
    <s v="N/A"/>
    <m/>
    <m/>
    <d v="1987-08-06T00:00:00"/>
    <d v="2000-07-05T00:00:00"/>
    <m/>
  </r>
  <r>
    <x v="1356"/>
    <m/>
    <m/>
    <s v="SSAG 567"/>
    <x v="131"/>
    <s v="05567"/>
    <x v="46"/>
    <d v="1987-08-17T00:00:00"/>
    <s v="SSAG 563"/>
    <x v="0"/>
    <x v="0"/>
    <x v="0"/>
    <x v="0"/>
    <x v="0"/>
    <m/>
    <m/>
    <m/>
    <s v="Gudgeon"/>
    <m/>
    <m/>
    <s v="(ex-SS 567, AGSS 567)"/>
    <d v="1934-03-27T00:00:00"/>
    <d v="1950-06-30T00:00:00"/>
    <m/>
    <x v="0"/>
    <d v="1952-08-19T00:00:00"/>
    <s v="N/A"/>
    <m/>
    <m/>
    <d v="1987-08-06T00:00:00"/>
    <d v="2000-07-21T00:00:00"/>
    <m/>
  </r>
  <r>
    <x v="1357"/>
    <m/>
    <m/>
    <s v="APD 108"/>
    <x v="46"/>
    <n v="53598"/>
    <x v="47"/>
    <d v="1966-06-01T00:00:00"/>
    <s v="APD 87"/>
    <x v="0"/>
    <x v="0"/>
    <x v="0"/>
    <x v="0"/>
    <x v="0"/>
    <m/>
    <m/>
    <m/>
    <s v="Harry L. Corl"/>
    <m/>
    <m/>
    <s v="(ex-DE 598)"/>
    <d v="1942-08-07T00:00:00"/>
    <d v="1944-01-19T00:00:00"/>
    <d v="1944-03-01T00:00:00"/>
    <x v="913"/>
    <d v="1945-06-05T00:00:00"/>
    <n v="1.0438356164383562"/>
    <d v="1946-06-21T00:00:00"/>
    <m/>
    <d v="1966-01-15T00:00:00"/>
    <d v="2011-02-16T00:00:00"/>
    <m/>
  </r>
  <r>
    <x v="1358"/>
    <m/>
    <m/>
    <s v="PG 92"/>
    <x v="87"/>
    <s v="20085"/>
    <x v="47"/>
    <d v="1995-09-20T00:00:00"/>
    <s v="PG 92"/>
    <x v="0"/>
    <x v="0"/>
    <x v="0"/>
    <x v="0"/>
    <x v="0"/>
    <m/>
    <m/>
    <m/>
    <s v="Tacoma"/>
    <m/>
    <m/>
    <s v="(ex-PGM 92)"/>
    <d v="1966-07-26T00:00:00"/>
    <d v="1967-07-24T00:00:00"/>
    <d v="1969-04-13T00:00:00"/>
    <x v="0"/>
    <d v="1969-07-14T00:00:00"/>
    <s v="N/A"/>
    <m/>
    <m/>
    <d v="1995-04-12T00:00:00"/>
    <d v="2000-06-29T00:00:00"/>
    <m/>
  </r>
  <r>
    <x v="1359"/>
    <m/>
    <m/>
    <s v="PG 93"/>
    <x v="87"/>
    <s v="20086"/>
    <x v="47"/>
    <d v="1995-09-20T00:00:00"/>
    <s v="PG 92"/>
    <x v="0"/>
    <x v="0"/>
    <x v="0"/>
    <x v="0"/>
    <x v="0"/>
    <m/>
    <m/>
    <m/>
    <s v="Welch"/>
    <m/>
    <m/>
    <s v="(ex-PGM 93)"/>
    <d v="1966-07-26T00:00:00"/>
    <d v="1967-08-08T00:00:00"/>
    <m/>
    <x v="0"/>
    <m/>
    <s v="N/A"/>
    <m/>
    <m/>
    <d v="1995-04-12T00:00:00"/>
    <d v="2000-06-29T00:00:00"/>
    <m/>
  </r>
  <r>
    <x v="1360"/>
    <m/>
    <m/>
    <s v="AGOR 10"/>
    <x v="6"/>
    <s v="07186"/>
    <x v="48"/>
    <d v="1992-09-28T00:00:00"/>
    <s v="AGOR 3"/>
    <x v="0"/>
    <x v="0"/>
    <x v="0"/>
    <x v="0"/>
    <x v="0"/>
    <m/>
    <m/>
    <m/>
    <s v="Thomas Washington"/>
    <m/>
    <m/>
    <m/>
    <d v="1963-03-15T00:00:00"/>
    <d v="1963-09-12T00:00:00"/>
    <d v="1964-08-01T00:00:00"/>
    <x v="914"/>
    <d v="1965-09-17T00:00:00"/>
    <s v="N/A"/>
    <m/>
    <m/>
    <d v="1992-08-01T00:00:00"/>
    <d v="1999-02-18T00:00:00"/>
    <m/>
  </r>
  <r>
    <x v="1361"/>
    <m/>
    <m/>
    <s v="AGOR 12"/>
    <x v="6"/>
    <s v="05841"/>
    <x v="48"/>
    <d v="1992-11-02T00:00:00"/>
    <s v="AGOR 3"/>
    <x v="0"/>
    <x v="0"/>
    <x v="0"/>
    <x v="0"/>
    <x v="0"/>
    <m/>
    <m/>
    <m/>
    <m/>
    <m/>
    <m/>
    <m/>
    <d v="1965-07-12T00:00:00"/>
    <d v="1965-11-12T00:00:00"/>
    <d v="1966-03-21T00:00:00"/>
    <x v="915"/>
    <m/>
    <s v="N/A"/>
    <m/>
    <m/>
    <m/>
    <d v="1998-06-24T00:00:00"/>
    <m/>
  </r>
  <r>
    <x v="1362"/>
    <m/>
    <m/>
    <s v="AOG 8"/>
    <x v="35"/>
    <s v="04908"/>
    <x v="48"/>
    <d v="1987-11-09T00:00:00"/>
    <s v="AOG 1"/>
    <x v="0"/>
    <x v="0"/>
    <x v="0"/>
    <x v="0"/>
    <x v="0"/>
    <m/>
    <m/>
    <m/>
    <s v="Genesee"/>
    <m/>
    <m/>
    <m/>
    <d v="1942-03-19T00:00:00"/>
    <d v="1942-09-22T00:00:00"/>
    <d v="1943-09-23T00:00:00"/>
    <x v="916"/>
    <d v="1944-05-27T00:00:00"/>
    <s v="N/A"/>
    <m/>
    <m/>
    <d v="1992-06-25T00:00:00"/>
    <d v="2002-07-02T00:00:00"/>
    <m/>
  </r>
  <r>
    <x v="1363"/>
    <m/>
    <m/>
    <s v="ATF 93"/>
    <x v="29"/>
    <s v="07093"/>
    <x v="48"/>
    <d v="1992-09-30T00:00:00"/>
    <s v="ATF 81"/>
    <x v="0"/>
    <x v="0"/>
    <x v="0"/>
    <x v="0"/>
    <x v="0"/>
    <m/>
    <m/>
    <m/>
    <s v="Tekesta"/>
    <m/>
    <m/>
    <s v="(ex-AT 93)"/>
    <m/>
    <d v="1942-09-07T00:00:00"/>
    <d v="1943-03-20T00:00:00"/>
    <x v="0"/>
    <d v="1943-08-16T00:00:00"/>
    <s v="N/A"/>
    <m/>
    <m/>
    <d v="1992-06-25T00:00:00"/>
    <d v="2002-07-02T00:00:00"/>
    <m/>
  </r>
  <r>
    <x v="1364"/>
    <m/>
    <m/>
    <s v="ATF 98"/>
    <x v="29"/>
    <s v="07098"/>
    <x v="48"/>
    <d v="1992-09-30T00:00:00"/>
    <s v="ATF 96"/>
    <x v="0"/>
    <x v="0"/>
    <x v="0"/>
    <x v="0"/>
    <x v="0"/>
    <m/>
    <m/>
    <m/>
    <s v="Arikara"/>
    <m/>
    <m/>
    <s v="(ex-AT 98)"/>
    <m/>
    <m/>
    <d v="1943-06-22T00:00:00"/>
    <x v="0"/>
    <d v="1944-01-05T00:00:00"/>
    <s v="N/A"/>
    <m/>
    <m/>
    <d v="1992-06-25T00:00:00"/>
    <d v="2002-07-02T00:00:00"/>
    <m/>
  </r>
  <r>
    <x v="1365"/>
    <m/>
    <m/>
    <s v="ATF 113"/>
    <x v="29"/>
    <s v="07113"/>
    <x v="48"/>
    <d v="1993-09-30T00:00:00"/>
    <s v="ATF 96"/>
    <x v="0"/>
    <x v="0"/>
    <x v="0"/>
    <x v="0"/>
    <x v="0"/>
    <m/>
    <m/>
    <s v="Former MARAD/NDRF (PMARS): TAKELMA (ATF-113)"/>
    <s v="Takelma"/>
    <m/>
    <m/>
    <s v="(ex-AT 113)"/>
    <m/>
    <d v="1943-04-07T00:00:00"/>
    <d v="1943-09-18T00:00:00"/>
    <x v="0"/>
    <d v="1944-08-03T00:00:00"/>
    <s v="N/A"/>
    <m/>
    <m/>
    <d v="1992-01-28T00:00:00"/>
    <d v="1992-01-28T00:00:00"/>
    <m/>
  </r>
  <r>
    <x v="1366"/>
    <m/>
    <m/>
    <s v="DDG 30"/>
    <x v="0"/>
    <s v="13083"/>
    <x v="49"/>
    <d v="1970-05-01T00:00:00"/>
    <s v="DDG 2"/>
    <x v="0"/>
    <x v="0"/>
    <x v="0"/>
    <x v="0"/>
    <x v="0"/>
    <m/>
    <m/>
    <m/>
    <m/>
    <m/>
    <m/>
    <m/>
    <d v="1965-03-30T00:00:00"/>
    <d v="1967-08-22T00:00:00"/>
    <d v="1969-02-01T00:00:00"/>
    <x v="917"/>
    <m/>
    <s v="N/A"/>
    <m/>
    <m/>
    <m/>
    <d v="2000-09-27T00:00:00"/>
    <m/>
  </r>
  <r>
    <x v="4"/>
    <m/>
    <m/>
    <s v="MSC 320"/>
    <x v="96"/>
    <s v="13313"/>
    <x v="49"/>
    <d v="1975-09-01T00:00:00"/>
    <m/>
    <x v="0"/>
    <x v="0"/>
    <x v="0"/>
    <x v="0"/>
    <x v="0"/>
    <m/>
    <m/>
    <m/>
    <m/>
    <m/>
    <m/>
    <m/>
    <m/>
    <m/>
    <m/>
    <x v="0"/>
    <m/>
    <s v="N/A"/>
    <m/>
    <m/>
    <m/>
    <d v="1999-02-26T00:00:00"/>
    <m/>
  </r>
  <r>
    <x v="4"/>
    <m/>
    <m/>
    <s v="MSC 321"/>
    <x v="96"/>
    <s v="13323"/>
    <x v="49"/>
    <d v="1975-09-01T00:00:00"/>
    <m/>
    <x v="0"/>
    <x v="0"/>
    <x v="0"/>
    <x v="0"/>
    <x v="0"/>
    <m/>
    <m/>
    <m/>
    <m/>
    <m/>
    <m/>
    <m/>
    <m/>
    <m/>
    <m/>
    <x v="0"/>
    <m/>
    <s v="N/A"/>
    <m/>
    <m/>
    <m/>
    <d v="1999-03-15T00:00:00"/>
    <m/>
  </r>
  <r>
    <x v="1367"/>
    <s v="JOS"/>
    <m/>
    <s v="DDG 16"/>
    <x v="0"/>
    <s v="04682"/>
    <x v="50"/>
    <d v="1999-05-15T00:00:00"/>
    <s v="DDG 2"/>
    <x v="0"/>
    <x v="0"/>
    <x v="0"/>
    <x v="0"/>
    <x v="0"/>
    <m/>
    <m/>
    <m/>
    <s v="Joseph Strauss"/>
    <m/>
    <m/>
    <m/>
    <d v="1959-07-21T00:00:00"/>
    <d v="1960-12-27T00:00:00"/>
    <d v="1961-12-09T00:00:00"/>
    <x v="552"/>
    <d v="1963-04-20T00:00:00"/>
    <n v="26.847364818617386"/>
    <d v="1990-02-01T00:00:00"/>
    <m/>
    <d v="1995-01-11T00:00:00"/>
    <d v="2000-06-15T00:00:00"/>
    <m/>
  </r>
  <r>
    <x v="1368"/>
    <s v="SEM"/>
    <m/>
    <s v="DDG 18"/>
    <x v="0"/>
    <s v="04684"/>
    <x v="50"/>
    <d v="1999-05-15T00:00:00"/>
    <s v="DDG 2"/>
    <x v="0"/>
    <x v="0"/>
    <x v="0"/>
    <x v="0"/>
    <x v="0"/>
    <m/>
    <m/>
    <m/>
    <s v="Semmes"/>
    <m/>
    <m/>
    <m/>
    <d v="1959-07-21T00:00:00"/>
    <d v="1960-08-15T00:00:00"/>
    <d v="1961-05-20T00:00:00"/>
    <x v="881"/>
    <d v="1962-12-10T00:00:00"/>
    <n v="28.784338778862825"/>
    <d v="1991-09-12T00:00:00"/>
    <m/>
    <d v="1995-01-11T00:00:00"/>
    <d v="2000-06-15T00:00:00"/>
    <m/>
  </r>
  <r>
    <x v="563"/>
    <s v="GLD"/>
    <m/>
    <s v="DDG 20"/>
    <x v="0"/>
    <s v="04686"/>
    <x v="50"/>
    <d v="1993-09-17T00:00:00"/>
    <s v="DDG 2"/>
    <x v="0"/>
    <x v="0"/>
    <x v="0"/>
    <x v="0"/>
    <x v="0"/>
    <m/>
    <m/>
    <m/>
    <s v="Goldsborough"/>
    <m/>
    <m/>
    <m/>
    <d v="1960-03-25T00:00:00"/>
    <d v="1961-01-03T00:00:00"/>
    <d v="1961-12-15T00:00:00"/>
    <x v="918"/>
    <d v="1963-11-09T00:00:00"/>
    <n v="29.49421531396273"/>
    <d v="1993-04-29T00:00:00"/>
    <m/>
    <d v="1993-04-29T00:00:00"/>
    <d v="1999-02-18T00:00:00"/>
    <m/>
  </r>
  <r>
    <x v="1369"/>
    <s v="WAD"/>
    <m/>
    <s v="DDG 24"/>
    <x v="0"/>
    <s v="04691"/>
    <x v="50"/>
    <d v="1999-05-15T00:00:00"/>
    <s v="DDG 2"/>
    <x v="0"/>
    <x v="0"/>
    <x v="0"/>
    <x v="0"/>
    <x v="0"/>
    <m/>
    <m/>
    <m/>
    <s v="Waddell"/>
    <m/>
    <m/>
    <m/>
    <d v="1960-11-03T00:00:00"/>
    <d v="1962-02-06T00:00:00"/>
    <d v="1963-02-26T00:00:00"/>
    <x v="919"/>
    <d v="1964-08-28T00:00:00"/>
    <n v="28.110261493439062"/>
    <d v="1992-10-01T00:00:00"/>
    <m/>
    <d v="1995-01-11T00:00:00"/>
    <d v="2000-06-15T00:00:00"/>
    <m/>
  </r>
  <r>
    <x v="1370"/>
    <s v="WSS"/>
    <m/>
    <s v="FF 1059"/>
    <x v="66"/>
    <s v="54054"/>
    <x v="50"/>
    <d v="1999-12-21T00:00:00"/>
    <s v="FF 1052"/>
    <x v="0"/>
    <x v="0"/>
    <x v="0"/>
    <x v="0"/>
    <x v="0"/>
    <m/>
    <m/>
    <m/>
    <s v="W S Sims"/>
    <m/>
    <m/>
    <s v="(ex-DE 1059)"/>
    <d v="1964-07-22T00:00:00"/>
    <d v="1967-04-10T00:00:00"/>
    <d v="1969-01-04T00:00:00"/>
    <x v="920"/>
    <d v="1970-01-03T00:00:00"/>
    <n v="21.734999999999999"/>
    <d v="1991-09-06T00:00:00"/>
    <m/>
    <d v="1995-01-11T00:00:00"/>
    <d v="2011-02-16T00:00:00"/>
    <m/>
  </r>
  <r>
    <x v="1371"/>
    <s v="PAU"/>
    <m/>
    <s v="FF 1080"/>
    <x v="66"/>
    <s v="20051"/>
    <x v="50"/>
    <d v="2000-01-09T00:00:00"/>
    <s v="FF 1052"/>
    <x v="0"/>
    <x v="0"/>
    <x v="0"/>
    <x v="0"/>
    <x v="0"/>
    <m/>
    <m/>
    <m/>
    <m/>
    <m/>
    <m/>
    <s v="(ex-DE 1080)"/>
    <d v="1966-08-25T00:00:00"/>
    <d v="1969-09-12T00:00:00"/>
    <d v="1970-06-20T00:00:00"/>
    <x v="921"/>
    <d v="1971-08-14T00:00:00"/>
    <n v="21.060975609756099"/>
    <d v="1992-08-14T00:00:00"/>
    <m/>
    <d v="1995-01-11T00:00:00"/>
    <d v="2001-03-14T00:00:00"/>
    <m/>
  </r>
  <r>
    <x v="1372"/>
    <s v="MLR"/>
    <m/>
    <s v="FF 1091"/>
    <x v="66"/>
    <s v="20069"/>
    <x v="50"/>
    <d v="1999-07-19T00:00:00"/>
    <s v="FF 1052"/>
    <x v="0"/>
    <x v="0"/>
    <x v="0"/>
    <x v="0"/>
    <x v="0"/>
    <m/>
    <m/>
    <m/>
    <m/>
    <m/>
    <m/>
    <s v="(ex-DE 1091)"/>
    <d v="1966-08-25T00:00:00"/>
    <d v="1971-08-06T00:00:00"/>
    <d v="1972-06-03T00:00:00"/>
    <x v="922"/>
    <d v="1973-06-30T00:00:00"/>
    <n v="18.507133592736704"/>
    <d v="1991-10-15T00:00:00"/>
    <m/>
    <d v="1995-01-11T00:00:00"/>
    <d v="2001-03-14T00:00:00"/>
    <m/>
  </r>
  <r>
    <x v="1373"/>
    <m/>
    <m/>
    <s v="APD 80"/>
    <x v="46"/>
    <s v="02912"/>
    <x v="51"/>
    <m/>
    <s v="APD 37"/>
    <x v="0"/>
    <x v="0"/>
    <x v="0"/>
    <x v="0"/>
    <x v="0"/>
    <m/>
    <m/>
    <m/>
    <s v="Hayter"/>
    <m/>
    <m/>
    <s v="(ex-DE 212)"/>
    <d v="1942-08-07T00:00:00"/>
    <d v="1943-08-11T00:00:00"/>
    <d v="1943-11-11T00:00:00"/>
    <x v="916"/>
    <d v="1944-03-16T00:00:00"/>
    <n v="1.9680656934306571"/>
    <d v="1946-03-19T00:00:00"/>
    <m/>
    <d v="1966-12-01T00:00:00"/>
    <d v="2010-07-26T00:00:00"/>
    <m/>
  </r>
  <r>
    <x v="1374"/>
    <m/>
    <m/>
    <s v="APD 103"/>
    <x v="46"/>
    <n v="53593"/>
    <x v="51"/>
    <d v="1965-08-14T00:00:00"/>
    <s v="APD 87"/>
    <x v="0"/>
    <x v="0"/>
    <x v="0"/>
    <x v="0"/>
    <x v="0"/>
    <m/>
    <m/>
    <m/>
    <s v="Tollberg"/>
    <m/>
    <m/>
    <s v="(ex-DE 593)"/>
    <d v="1942-08-07T00:00:00"/>
    <d v="1943-12-30T00:00:00"/>
    <d v="1944-02-12T00:00:00"/>
    <x v="768"/>
    <d v="1945-01-31T00:00:00"/>
    <n v="1.8849315068493151"/>
    <d v="1946-12-20T00:00:00"/>
    <m/>
    <d v="1964-11-01T00:00:00"/>
    <d v="2010-08-10T00:00:00"/>
    <m/>
  </r>
  <r>
    <x v="1375"/>
    <m/>
    <m/>
    <s v="APD 120"/>
    <x v="46"/>
    <n v="53687"/>
    <x v="51"/>
    <d v="1966-01-22T00:00:00"/>
    <s v="APD 87"/>
    <x v="0"/>
    <x v="0"/>
    <x v="0"/>
    <x v="0"/>
    <x v="0"/>
    <m/>
    <m/>
    <m/>
    <s v="Kline"/>
    <m/>
    <m/>
    <s v="(ex-DE 687)"/>
    <d v="1942-10-29T00:00:00"/>
    <d v="1944-05-27T00:00:00"/>
    <d v="1944-06-27T00:00:00"/>
    <x v="923"/>
    <d v="1944-10-18T00:00:00"/>
    <n v="2.3901437371663246"/>
    <d v="1947-03-10T00:00:00"/>
    <m/>
    <d v="1966-01-15T00:00:00"/>
    <d v="2010-08-12T00:00:00"/>
    <m/>
  </r>
  <r>
    <x v="283"/>
    <m/>
    <m/>
    <s v="BB 23"/>
    <x v="51"/>
    <m/>
    <x v="51"/>
    <d v="1914-07-30T00:00:00"/>
    <s v="BB 23"/>
    <x v="0"/>
    <x v="0"/>
    <x v="0"/>
    <x v="0"/>
    <x v="0"/>
    <m/>
    <m/>
    <m/>
    <s v="Mississippi (BB 23)"/>
    <m/>
    <m/>
    <m/>
    <d v="1904-01-25T00:00:00"/>
    <d v="1904-05-12T00:00:00"/>
    <d v="1905-09-30T00:00:00"/>
    <x v="924"/>
    <d v="1908-02-01T00:00:00"/>
    <n v="6.4935471255377397"/>
    <d v="1914-07-21T00:00:00"/>
    <m/>
    <d v="1914-07-21T00:00:00"/>
    <d v="2002-07-19T00:00:00"/>
    <m/>
  </r>
  <r>
    <x v="1376"/>
    <m/>
    <m/>
    <s v="BB 24"/>
    <x v="51"/>
    <m/>
    <x v="51"/>
    <d v="1914-07-30T00:00:00"/>
    <s v="BB 23"/>
    <x v="0"/>
    <x v="0"/>
    <x v="0"/>
    <x v="0"/>
    <x v="0"/>
    <m/>
    <m/>
    <m/>
    <s v="Idaho (BB 24)"/>
    <m/>
    <m/>
    <m/>
    <d v="1904-01-25T00:00:00"/>
    <d v="1904-05-12T00:00:00"/>
    <d v="1905-12-09T00:00:00"/>
    <x v="925"/>
    <d v="1908-04-01T00:00:00"/>
    <n v="6.3429800547516626"/>
    <d v="1914-07-30T00:00:00"/>
    <m/>
    <d v="1914-07-30T00:00:00"/>
    <d v="2002-07-19T00:00:00"/>
    <m/>
  </r>
  <r>
    <x v="4"/>
    <m/>
    <m/>
    <s v="FFG 17"/>
    <x v="14"/>
    <s v="20970"/>
    <x v="52"/>
    <d v="1980-11-01T00:00:00"/>
    <s v="FFG 7"/>
    <x v="0"/>
    <x v="0"/>
    <x v="0"/>
    <x v="0"/>
    <x v="0"/>
    <m/>
    <m/>
    <m/>
    <m/>
    <m/>
    <m/>
    <m/>
    <d v="1976-02-27T00:00:00"/>
    <d v="1977-07-29T00:00:00"/>
    <d v="1978-06-21T00:00:00"/>
    <x v="926"/>
    <m/>
    <s v="N/A"/>
    <m/>
    <m/>
    <m/>
    <d v="2000-09-11T00:00:00"/>
    <m/>
  </r>
  <r>
    <x v="4"/>
    <m/>
    <m/>
    <s v="FFG 18"/>
    <x v="14"/>
    <s v="20971"/>
    <x v="52"/>
    <d v="1981-03-01T00:00:00"/>
    <s v="FFG 7"/>
    <x v="0"/>
    <x v="0"/>
    <x v="0"/>
    <x v="0"/>
    <x v="0"/>
    <m/>
    <m/>
    <m/>
    <m/>
    <m/>
    <m/>
    <m/>
    <d v="1976-02-27T00:00:00"/>
    <d v="1978-03-01T00:00:00"/>
    <d v="1978-12-01T00:00:00"/>
    <x v="927"/>
    <m/>
    <s v="N/A"/>
    <m/>
    <m/>
    <m/>
    <d v="2000-09-11T00:00:00"/>
    <m/>
  </r>
  <r>
    <x v="4"/>
    <m/>
    <m/>
    <s v="FFG 35"/>
    <x v="14"/>
    <m/>
    <x v="52"/>
    <d v="1983-01-01T00:00:00"/>
    <s v="FFG 7"/>
    <x v="0"/>
    <x v="0"/>
    <x v="0"/>
    <x v="0"/>
    <x v="0"/>
    <m/>
    <m/>
    <m/>
    <m/>
    <m/>
    <m/>
    <m/>
    <d v="1978-01-23T00:00:00"/>
    <d v="1980-01-16T00:00:00"/>
    <d v="1980-09-26T00:00:00"/>
    <x v="928"/>
    <m/>
    <s v="N/A"/>
    <m/>
    <m/>
    <m/>
    <d v="2000-03-09T00:00:00"/>
    <m/>
  </r>
  <r>
    <x v="4"/>
    <m/>
    <m/>
    <s v="FFG 44"/>
    <x v="14"/>
    <s v="21196"/>
    <x v="52"/>
    <d v="1984-07-01T00:00:00"/>
    <s v="FFG 7"/>
    <x v="0"/>
    <x v="0"/>
    <x v="0"/>
    <x v="0"/>
    <x v="0"/>
    <m/>
    <m/>
    <m/>
    <m/>
    <m/>
    <m/>
    <m/>
    <d v="1980-04-28T00:00:00"/>
    <d v="1981-07-02T00:00:00"/>
    <d v="1982-03-26T00:00:00"/>
    <x v="929"/>
    <m/>
    <s v="N/A"/>
    <m/>
    <m/>
    <m/>
    <d v="2000-09-11T00:00:00"/>
    <m/>
  </r>
  <r>
    <x v="4"/>
    <m/>
    <m/>
    <s v="PCG 1"/>
    <x v="132"/>
    <m/>
    <x v="52"/>
    <d v="1981-09-01T00:00:00"/>
    <s v="PCG 1"/>
    <x v="0"/>
    <x v="0"/>
    <x v="0"/>
    <x v="0"/>
    <x v="0"/>
    <m/>
    <m/>
    <m/>
    <m/>
    <m/>
    <m/>
    <m/>
    <m/>
    <m/>
    <m/>
    <x v="0"/>
    <m/>
    <s v="N/A"/>
    <m/>
    <m/>
    <m/>
    <d v="2000-03-09T00:00:00"/>
    <m/>
  </r>
  <r>
    <x v="4"/>
    <m/>
    <m/>
    <s v="PCG 2"/>
    <x v="132"/>
    <m/>
    <x v="52"/>
    <d v="1982-05-01T00:00:00"/>
    <s v="PCG 1"/>
    <x v="0"/>
    <x v="0"/>
    <x v="0"/>
    <x v="0"/>
    <x v="0"/>
    <m/>
    <m/>
    <m/>
    <m/>
    <m/>
    <m/>
    <m/>
    <m/>
    <m/>
    <m/>
    <x v="0"/>
    <m/>
    <s v="N/A"/>
    <m/>
    <m/>
    <m/>
    <d v="2000-03-09T00:00:00"/>
    <m/>
  </r>
  <r>
    <x v="4"/>
    <m/>
    <m/>
    <s v="PCG 3"/>
    <x v="132"/>
    <m/>
    <x v="52"/>
    <d v="1982-10-01T00:00:00"/>
    <s v="PCG 1"/>
    <x v="0"/>
    <x v="0"/>
    <x v="0"/>
    <x v="0"/>
    <x v="0"/>
    <m/>
    <m/>
    <m/>
    <m/>
    <m/>
    <m/>
    <m/>
    <m/>
    <m/>
    <m/>
    <x v="0"/>
    <m/>
    <s v="N/A"/>
    <m/>
    <m/>
    <m/>
    <d v="2000-03-09T00:00:00"/>
    <m/>
  </r>
  <r>
    <x v="4"/>
    <m/>
    <m/>
    <s v="PCG 4"/>
    <x v="132"/>
    <m/>
    <x v="52"/>
    <d v="1983-01-01T00:00:00"/>
    <s v="PCG 1"/>
    <x v="0"/>
    <x v="0"/>
    <x v="0"/>
    <x v="0"/>
    <x v="0"/>
    <m/>
    <m/>
    <m/>
    <m/>
    <m/>
    <m/>
    <m/>
    <m/>
    <m/>
    <m/>
    <x v="0"/>
    <m/>
    <s v="N/A"/>
    <m/>
    <m/>
    <m/>
    <d v="2000-03-09T00:00:00"/>
    <m/>
  </r>
  <r>
    <x v="4"/>
    <m/>
    <m/>
    <s v="PGG 1"/>
    <x v="133"/>
    <m/>
    <x v="52"/>
    <d v="1980-12-01T00:00:00"/>
    <s v="PGG 1"/>
    <x v="0"/>
    <x v="0"/>
    <x v="0"/>
    <x v="0"/>
    <x v="0"/>
    <m/>
    <m/>
    <m/>
    <m/>
    <m/>
    <m/>
    <m/>
    <m/>
    <m/>
    <m/>
    <x v="0"/>
    <m/>
    <s v="N/A"/>
    <m/>
    <m/>
    <m/>
    <d v="2000-03-09T00:00:00"/>
    <m/>
  </r>
  <r>
    <x v="4"/>
    <m/>
    <m/>
    <s v="PGG 2"/>
    <x v="133"/>
    <m/>
    <x v="52"/>
    <d v="1981-06-01T00:00:00"/>
    <s v="PGG 1"/>
    <x v="0"/>
    <x v="0"/>
    <x v="0"/>
    <x v="0"/>
    <x v="0"/>
    <m/>
    <m/>
    <m/>
    <m/>
    <m/>
    <m/>
    <m/>
    <m/>
    <m/>
    <m/>
    <x v="0"/>
    <m/>
    <s v="N/A"/>
    <m/>
    <m/>
    <m/>
    <d v="2000-03-09T00:00:00"/>
    <m/>
  </r>
  <r>
    <x v="4"/>
    <m/>
    <m/>
    <s v="PGG 3"/>
    <x v="133"/>
    <m/>
    <x v="52"/>
    <d v="1981-09-01T00:00:00"/>
    <s v="PGG 1"/>
    <x v="0"/>
    <x v="0"/>
    <x v="0"/>
    <x v="0"/>
    <x v="0"/>
    <m/>
    <m/>
    <m/>
    <m/>
    <m/>
    <m/>
    <m/>
    <m/>
    <m/>
    <m/>
    <x v="0"/>
    <m/>
    <s v="N/A"/>
    <m/>
    <m/>
    <m/>
    <d v="2000-03-09T00:00:00"/>
    <m/>
  </r>
  <r>
    <x v="4"/>
    <m/>
    <m/>
    <s v="PGG 4"/>
    <x v="133"/>
    <m/>
    <x v="52"/>
    <d v="1981-11-01T00:00:00"/>
    <s v="PGG 1"/>
    <x v="0"/>
    <x v="0"/>
    <x v="0"/>
    <x v="0"/>
    <x v="0"/>
    <m/>
    <m/>
    <m/>
    <m/>
    <m/>
    <m/>
    <m/>
    <m/>
    <m/>
    <m/>
    <x v="0"/>
    <m/>
    <s v="N/A"/>
    <m/>
    <m/>
    <m/>
    <d v="2000-03-09T00:00:00"/>
    <m/>
  </r>
  <r>
    <x v="4"/>
    <m/>
    <m/>
    <s v="PGG 5"/>
    <x v="133"/>
    <m/>
    <x v="52"/>
    <d v="1982-02-01T00:00:00"/>
    <s v="PGG 1"/>
    <x v="0"/>
    <x v="0"/>
    <x v="0"/>
    <x v="0"/>
    <x v="0"/>
    <m/>
    <m/>
    <m/>
    <m/>
    <m/>
    <m/>
    <m/>
    <m/>
    <m/>
    <m/>
    <x v="0"/>
    <m/>
    <s v="N/A"/>
    <m/>
    <m/>
    <m/>
    <d v="2000-03-09T00:00:00"/>
    <m/>
  </r>
  <r>
    <x v="4"/>
    <m/>
    <m/>
    <s v="PGG 6"/>
    <x v="133"/>
    <m/>
    <x v="52"/>
    <d v="1982-06-01T00:00:00"/>
    <s v="PGG 1"/>
    <x v="0"/>
    <x v="0"/>
    <x v="0"/>
    <x v="0"/>
    <x v="0"/>
    <m/>
    <m/>
    <m/>
    <m/>
    <m/>
    <m/>
    <m/>
    <m/>
    <m/>
    <m/>
    <x v="0"/>
    <m/>
    <s v="N/A"/>
    <m/>
    <m/>
    <m/>
    <d v="2000-03-09T00:00:00"/>
    <m/>
  </r>
  <r>
    <x v="4"/>
    <m/>
    <m/>
    <s v="PGG 7"/>
    <x v="133"/>
    <m/>
    <x v="52"/>
    <d v="1982-08-01T00:00:00"/>
    <s v="PGG 1"/>
    <x v="0"/>
    <x v="0"/>
    <x v="0"/>
    <x v="0"/>
    <x v="0"/>
    <m/>
    <m/>
    <m/>
    <m/>
    <m/>
    <m/>
    <m/>
    <m/>
    <m/>
    <m/>
    <x v="0"/>
    <m/>
    <s v="N/A"/>
    <m/>
    <m/>
    <m/>
    <d v="2000-03-09T00:00:00"/>
    <m/>
  </r>
  <r>
    <x v="4"/>
    <m/>
    <m/>
    <s v="PGG 8"/>
    <x v="133"/>
    <m/>
    <x v="52"/>
    <d v="1982-10-01T00:00:00"/>
    <s v="PGG 1"/>
    <x v="0"/>
    <x v="0"/>
    <x v="0"/>
    <x v="0"/>
    <x v="0"/>
    <m/>
    <m/>
    <m/>
    <m/>
    <m/>
    <m/>
    <m/>
    <m/>
    <m/>
    <m/>
    <x v="0"/>
    <m/>
    <s v="N/A"/>
    <m/>
    <m/>
    <m/>
    <d v="2000-03-09T00:00:00"/>
    <m/>
  </r>
  <r>
    <x v="4"/>
    <m/>
    <m/>
    <s v="PGG 9"/>
    <x v="133"/>
    <m/>
    <x v="52"/>
    <d v="1982-12-01T00:00:00"/>
    <s v="PGG 1"/>
    <x v="0"/>
    <x v="0"/>
    <x v="0"/>
    <x v="0"/>
    <x v="0"/>
    <m/>
    <m/>
    <m/>
    <m/>
    <m/>
    <m/>
    <m/>
    <m/>
    <m/>
    <m/>
    <x v="0"/>
    <m/>
    <s v="N/A"/>
    <m/>
    <m/>
    <m/>
    <d v="2000-03-09T00:00:00"/>
    <m/>
  </r>
  <r>
    <x v="1377"/>
    <m/>
    <m/>
    <s v="AD 16"/>
    <x v="69"/>
    <s v="04636"/>
    <x v="53"/>
    <d v="1975-10-01T00:00:00"/>
    <s v="AD 16"/>
    <x v="0"/>
    <x v="0"/>
    <x v="0"/>
    <x v="0"/>
    <x v="0"/>
    <m/>
    <m/>
    <s v="Former MARAD/NDRF (PMARS): CASCADE (AD-16)"/>
    <s v="Cascade"/>
    <m/>
    <m/>
    <s v="(ex-MC 172)"/>
    <d v="1940-09-30T00:00:00"/>
    <d v="1941-07-17T00:00:00"/>
    <d v="1942-06-07T00:00:00"/>
    <x v="930"/>
    <d v="1943-03-12T00:00:00"/>
    <s v="N/A"/>
    <m/>
    <m/>
    <d v="1974-11-23T00:00:00"/>
    <d v="2001-12-28T00:00:00"/>
    <m/>
  </r>
  <r>
    <x v="1378"/>
    <m/>
    <m/>
    <s v="AD 18"/>
    <x v="69"/>
    <s v="04638"/>
    <x v="53"/>
    <d v="1995-08-25T00:00:00"/>
    <s v="AD 14"/>
    <x v="0"/>
    <x v="0"/>
    <x v="0"/>
    <x v="0"/>
    <x v="0"/>
    <m/>
    <m/>
    <s v="Former MARAD/NDRF (PMARS): SIERRA (AD 18)"/>
    <s v="Sierra"/>
    <m/>
    <m/>
    <m/>
    <d v="1941-04-10T00:00:00"/>
    <d v="1941-12-31T00:00:00"/>
    <d v="1943-02-23T00:00:00"/>
    <x v="459"/>
    <d v="1944-03-20T00:00:00"/>
    <n v="49.570169194546352"/>
    <d v="1993-10-15T00:00:00"/>
    <m/>
    <d v="1993-10-15T00:00:00"/>
    <d v="2000-01-11T00:00:00"/>
    <m/>
  </r>
  <r>
    <x v="1379"/>
    <m/>
    <m/>
    <s v="AD 23"/>
    <x v="69"/>
    <s v="04641"/>
    <x v="53"/>
    <d v="1974-08-01T00:00:00"/>
    <s v="AD 23"/>
    <x v="0"/>
    <x v="0"/>
    <x v="0"/>
    <x v="0"/>
    <x v="0"/>
    <m/>
    <m/>
    <s v="Former MARAD/NDRF (PMARS): ARCADIA (AD-23)"/>
    <s v="Arcadia"/>
    <m/>
    <m/>
    <m/>
    <d v="1944-11-09T00:00:00"/>
    <d v="1944-03-06T00:00:00"/>
    <d v="1944-11-19T00:00:00"/>
    <x v="815"/>
    <d v="1945-09-13T00:00:00"/>
    <s v="N/A"/>
    <m/>
    <m/>
    <d v="1973-07-01T00:00:00"/>
    <d v="2007-05-01T00:00:00"/>
    <m/>
  </r>
  <r>
    <x v="1380"/>
    <m/>
    <m/>
    <s v="AD 27"/>
    <x v="69"/>
    <s v="04645"/>
    <x v="53"/>
    <d v="1975-09-01T00:00:00"/>
    <s v="AD 26"/>
    <x v="0"/>
    <x v="0"/>
    <x v="0"/>
    <x v="0"/>
    <x v="0"/>
    <m/>
    <m/>
    <s v="Former MARAD/NDRF (PMARS): YELLOWSTONE"/>
    <s v="Yellowstone"/>
    <m/>
    <m/>
    <m/>
    <d v="1944-08-10T00:00:00"/>
    <d v="1944-10-16T00:00:00"/>
    <d v="1945-04-12T00:00:00"/>
    <x v="931"/>
    <d v="1946-01-16T00:00:00"/>
    <s v="N/A"/>
    <m/>
    <m/>
    <d v="1974-09-12T00:00:00"/>
    <d v="2007-05-24T00:00:00"/>
    <m/>
  </r>
  <r>
    <x v="1381"/>
    <m/>
    <m/>
    <s v="ADG 383"/>
    <x v="99"/>
    <s v="07883"/>
    <x v="53"/>
    <d v="1975-12-01T00:00:00"/>
    <s v="ADG 383"/>
    <x v="0"/>
    <x v="0"/>
    <x v="0"/>
    <x v="0"/>
    <x v="0"/>
    <m/>
    <m/>
    <m/>
    <s v="Surfbird"/>
    <m/>
    <m/>
    <s v="(ex-MSF 383)"/>
    <m/>
    <m/>
    <m/>
    <x v="0"/>
    <m/>
    <s v="N/A"/>
    <m/>
    <m/>
    <d v="1975-02-21T00:00:00"/>
    <d v="2001-12-28T00:00:00"/>
    <m/>
  </r>
  <r>
    <x v="1382"/>
    <m/>
    <m/>
    <s v="ADG 8"/>
    <x v="99"/>
    <s v="06376"/>
    <x v="53"/>
    <d v="1976-05-01T00:00:00"/>
    <s v="ADG 8"/>
    <x v="0"/>
    <x v="0"/>
    <x v="0"/>
    <x v="0"/>
    <x v="0"/>
    <m/>
    <m/>
    <m/>
    <s v="Lodestone"/>
    <m/>
    <m/>
    <s v="(ex-PCE 876, YDG 8)"/>
    <m/>
    <m/>
    <m/>
    <x v="0"/>
    <m/>
    <s v="N/A"/>
    <m/>
    <m/>
    <d v="1975-02-21T00:00:00"/>
    <d v="2001-12-28T00:00:00"/>
    <m/>
  </r>
  <r>
    <x v="1383"/>
    <m/>
    <m/>
    <s v="AE 17"/>
    <x v="33"/>
    <s v="08317"/>
    <x v="53"/>
    <d v="1974-03-01T00:00:00"/>
    <s v="AE 12"/>
    <x v="0"/>
    <x v="0"/>
    <x v="0"/>
    <x v="0"/>
    <x v="0"/>
    <m/>
    <m/>
    <m/>
    <s v="Great Sitkin"/>
    <m/>
    <m/>
    <s v="(ex-MC 1706)"/>
    <d v="1943-04-04T00:00:00"/>
    <d v="1944-11-23T00:00:00"/>
    <d v="1945-01-20T00:00:00"/>
    <x v="932"/>
    <m/>
    <s v="N/A"/>
    <m/>
    <m/>
    <d v="1973-07-02T00:00:00"/>
    <d v="2001-12-31T00:00:00"/>
    <m/>
  </r>
  <r>
    <x v="1384"/>
    <m/>
    <m/>
    <s v="AF 56"/>
    <x v="58"/>
    <s v="01595"/>
    <x v="53"/>
    <d v="1976-12-01T00:00:00"/>
    <s v="AF 56"/>
    <x v="0"/>
    <x v="0"/>
    <x v="0"/>
    <x v="0"/>
    <x v="0"/>
    <m/>
    <m/>
    <s v="Former MARAD/NDRF (PMARS): DENEBOLA (AF-56)"/>
    <s v="Denebola"/>
    <m/>
    <m/>
    <s v="(ex-MCV 113)"/>
    <d v="1943-04-20T00:00:00"/>
    <d v="1944-05-02T00:00:00"/>
    <d v="1944-06-10T00:00:00"/>
    <x v="933"/>
    <d v="1954-01-20T00:00:00"/>
    <s v="N/A"/>
    <m/>
    <m/>
    <d v="1976-04-30T00:00:00"/>
    <d v="2002-03-01T00:00:00"/>
    <m/>
  </r>
  <r>
    <x v="1385"/>
    <m/>
    <m/>
    <s v="AG 191"/>
    <x v="117"/>
    <s v="03620"/>
    <x v="53"/>
    <d v="1973-05-01T00:00:00"/>
    <m/>
    <x v="0"/>
    <x v="0"/>
    <x v="0"/>
    <x v="0"/>
    <x v="0"/>
    <m/>
    <m/>
    <m/>
    <s v="Spokane"/>
    <m/>
    <m/>
    <s v="(ex-CLAA 120)"/>
    <m/>
    <m/>
    <m/>
    <x v="0"/>
    <m/>
    <s v="N/A"/>
    <m/>
    <m/>
    <d v="1972-04-15T00:00:00"/>
    <d v="2002-01-02T00:00:00"/>
    <m/>
  </r>
  <r>
    <x v="1386"/>
    <m/>
    <m/>
    <s v="AG 193"/>
    <x v="117"/>
    <s v="21336"/>
    <x v="53"/>
    <d v="2010-03-26T00:00:00"/>
    <s v="AG 193"/>
    <x v="0"/>
    <x v="0"/>
    <x v="0"/>
    <x v="0"/>
    <x v="0"/>
    <m/>
    <m/>
    <m/>
    <m/>
    <m/>
    <m/>
    <s v="(ex-HUGH GLOMAR EXPLORER)"/>
    <m/>
    <m/>
    <d v="1972-11-01T00:00:00"/>
    <x v="934"/>
    <m/>
    <s v="N/A"/>
    <m/>
    <m/>
    <d v="2007-11-19T00:00:00"/>
    <d v="2011-05-12T00:00:00"/>
    <m/>
  </r>
  <r>
    <x v="1387"/>
    <m/>
    <m/>
    <s v="AG 520"/>
    <x v="117"/>
    <s v="08161"/>
    <x v="53"/>
    <d v="1978-07-01T00:00:00"/>
    <s v="AG 520"/>
    <x v="0"/>
    <x v="0"/>
    <x v="0"/>
    <x v="0"/>
    <x v="0"/>
    <m/>
    <m/>
    <m/>
    <s v="Alacrity"/>
    <m/>
    <m/>
    <s v="(ex-MSO 520)"/>
    <m/>
    <m/>
    <m/>
    <x v="0"/>
    <m/>
    <s v="N/A"/>
    <m/>
    <m/>
    <d v="1977-09-30T00:00:00"/>
    <d v="2001-12-28T00:00:00"/>
    <m/>
  </r>
  <r>
    <x v="1308"/>
    <m/>
    <m/>
    <s v="AG 521"/>
    <x v="117"/>
    <s v="08162"/>
    <x v="53"/>
    <d v="1978-07-01T00:00:00"/>
    <s v="AG 520"/>
    <x v="0"/>
    <x v="0"/>
    <x v="0"/>
    <x v="0"/>
    <x v="0"/>
    <m/>
    <m/>
    <m/>
    <s v="Assurance"/>
    <m/>
    <m/>
    <s v="(ex-MSO 521)"/>
    <m/>
    <m/>
    <m/>
    <x v="0"/>
    <m/>
    <s v="N/A"/>
    <m/>
    <m/>
    <d v="1977-09-30T00:00:00"/>
    <d v="2001-12-28T00:00:00"/>
    <m/>
  </r>
  <r>
    <x v="1388"/>
    <m/>
    <m/>
    <s v="AGDS 1"/>
    <x v="134"/>
    <m/>
    <x v="53"/>
    <d v="1974-09-01T00:00:00"/>
    <m/>
    <x v="0"/>
    <x v="0"/>
    <x v="0"/>
    <x v="0"/>
    <x v="0"/>
    <m/>
    <m/>
    <m/>
    <s v="White Sands"/>
    <m/>
    <m/>
    <m/>
    <m/>
    <m/>
    <m/>
    <x v="0"/>
    <m/>
    <s v="N/A"/>
    <m/>
    <m/>
    <m/>
    <d v="1999-02-17T00:00:00"/>
    <m/>
  </r>
  <r>
    <x v="1389"/>
    <m/>
    <m/>
    <s v="AGEH 1"/>
    <x v="135"/>
    <s v="08490"/>
    <x v="53"/>
    <d v="1979-07-01T00:00:00"/>
    <s v="AGEH 1"/>
    <x v="0"/>
    <x v="0"/>
    <x v="0"/>
    <x v="0"/>
    <x v="0"/>
    <m/>
    <m/>
    <m/>
    <s v="Plainview"/>
    <m/>
    <m/>
    <m/>
    <d v="1963-07-09T00:00:00"/>
    <d v="1964-05-08T00:00:00"/>
    <d v="1965-06-28T00:00:00"/>
    <x v="935"/>
    <m/>
    <s v="N/A"/>
    <m/>
    <m/>
    <d v="1978-09-30T00:00:00"/>
    <d v="2004-09-22T00:00:00"/>
    <m/>
  </r>
  <r>
    <x v="1390"/>
    <m/>
    <m/>
    <s v="AGF 1"/>
    <x v="100"/>
    <s v="01559"/>
    <x v="53"/>
    <d v="1977-05-01T00:00:00"/>
    <s v="AGF 1"/>
    <x v="0"/>
    <x v="0"/>
    <x v="0"/>
    <x v="0"/>
    <x v="0"/>
    <m/>
    <m/>
    <m/>
    <s v="Valcour"/>
    <m/>
    <m/>
    <s v="(ex-AVP 55)"/>
    <m/>
    <m/>
    <m/>
    <x v="0"/>
    <m/>
    <s v="N/A"/>
    <m/>
    <m/>
    <d v="1973-01-15T00:00:00"/>
    <d v="2002-01-02T00:00:00"/>
    <m/>
  </r>
  <r>
    <x v="1391"/>
    <m/>
    <m/>
    <s v="AGFF 1"/>
    <x v="136"/>
    <s v="17700"/>
    <x v="53"/>
    <d v="1994-04-15T00:00:00"/>
    <s v="AGFF 1"/>
    <x v="0"/>
    <x v="0"/>
    <x v="0"/>
    <x v="0"/>
    <x v="0"/>
    <m/>
    <m/>
    <s v="Former MARAD/NDRF (PMARS): GLOVER"/>
    <s v="Glover"/>
    <m/>
    <m/>
    <s v="(ex-AGDE 1, AGFF 1, FF 1098)"/>
    <d v="1961-06-28T00:00:00"/>
    <d v="1963-07-29T00:00:00"/>
    <d v="1965-04-17T00:00:00"/>
    <x v="567"/>
    <d v="1965-11-13T00:00:00"/>
    <n v="24.647430497051392"/>
    <d v="1990-06-15T00:00:00"/>
    <m/>
    <d v="1992-11-20T00:00:00"/>
    <d v="2001-09-04T00:00:00"/>
    <m/>
  </r>
  <r>
    <x v="1392"/>
    <m/>
    <m/>
    <s v="AGM 20"/>
    <x v="89"/>
    <s v="12608"/>
    <x v="53"/>
    <d v="1995-11-17T00:00:00"/>
    <s v="AGM 19"/>
    <x v="0"/>
    <x v="0"/>
    <x v="0"/>
    <x v="0"/>
    <x v="0"/>
    <m/>
    <m/>
    <m/>
    <s v="Redstone"/>
    <m/>
    <m/>
    <s v="(ex-MC 1280, DE PALA, JOHNSTOWN)"/>
    <m/>
    <m/>
    <m/>
    <x v="0"/>
    <m/>
    <s v="N/A"/>
    <m/>
    <m/>
    <d v="1993-12-07T00:00:00"/>
    <d v="2000-07-19T00:00:00"/>
    <m/>
  </r>
  <r>
    <x v="261"/>
    <m/>
    <m/>
    <s v="AGMR 1"/>
    <x v="137"/>
    <s v="07334"/>
    <x v="53"/>
    <d v="1979-11-01T00:00:00"/>
    <s v="AGMR 1"/>
    <x v="0"/>
    <x v="0"/>
    <x v="0"/>
    <x v="0"/>
    <x v="0"/>
    <m/>
    <m/>
    <m/>
    <s v="Annapolis"/>
    <m/>
    <m/>
    <s v="(ex-AKV 39)"/>
    <m/>
    <m/>
    <m/>
    <x v="0"/>
    <m/>
    <s v="N/A"/>
    <m/>
    <m/>
    <d v="1976-10-15T00:00:00"/>
    <d v="2001-12-28T00:00:00"/>
    <m/>
  </r>
  <r>
    <x v="174"/>
    <m/>
    <m/>
    <s v="AGMR 2"/>
    <x v="137"/>
    <s v="03348"/>
    <x v="53"/>
    <d v="1976-06-01T00:00:00"/>
    <s v="AGMR 2"/>
    <x v="0"/>
    <x v="0"/>
    <x v="0"/>
    <x v="0"/>
    <x v="0"/>
    <m/>
    <m/>
    <m/>
    <s v="Arlington"/>
    <m/>
    <m/>
    <s v="(ex-CC 3)"/>
    <m/>
    <m/>
    <m/>
    <x v="0"/>
    <m/>
    <s v="N/A"/>
    <m/>
    <m/>
    <d v="1975-08-15T00:00:00"/>
    <d v="2001-12-28T00:00:00"/>
    <m/>
  </r>
  <r>
    <x v="1393"/>
    <m/>
    <m/>
    <s v="AGOR 17"/>
    <x v="6"/>
    <s v="02520"/>
    <x v="53"/>
    <d v="1979-02-01T00:00:00"/>
    <s v="AGOR 17"/>
    <x v="0"/>
    <x v="0"/>
    <x v="0"/>
    <x v="0"/>
    <x v="0"/>
    <m/>
    <m/>
    <m/>
    <s v="Chain"/>
    <m/>
    <m/>
    <s v="(ex-ARS 20)"/>
    <d v="1942-03-14T00:00:00"/>
    <d v="1942-12-21T00:00:00"/>
    <d v="1943-06-03T00:00:00"/>
    <x v="936"/>
    <d v="1944-03-31T00:00:00"/>
    <n v="2.6085766423357666"/>
    <d v="1946-11-09T00:00:00"/>
    <m/>
    <d v="1977-12-30T00:00:00"/>
    <d v="2002-02-25T00:00:00"/>
    <m/>
  </r>
  <r>
    <x v="1394"/>
    <m/>
    <m/>
    <s v="AGSS 270"/>
    <x v="52"/>
    <s v="05270"/>
    <x v="53"/>
    <d v="1973-09-01T00:00:00"/>
    <s v="AGSS 212"/>
    <x v="0"/>
    <x v="0"/>
    <x v="0"/>
    <x v="0"/>
    <x v="0"/>
    <m/>
    <m/>
    <m/>
    <s v="Raton"/>
    <m/>
    <m/>
    <s v="(ex-SSR 270)"/>
    <m/>
    <m/>
    <m/>
    <x v="0"/>
    <m/>
    <s v="N/A"/>
    <m/>
    <m/>
    <m/>
    <d v="2003-02-25T00:00:00"/>
    <m/>
  </r>
  <r>
    <x v="1395"/>
    <m/>
    <m/>
    <s v="AGSS 301"/>
    <x v="52"/>
    <s v="05301"/>
    <x v="53"/>
    <d v="1982-10-01T00:00:00"/>
    <s v="AGSS 285"/>
    <x v="0"/>
    <x v="0"/>
    <x v="0"/>
    <x v="0"/>
    <x v="0"/>
    <m/>
    <m/>
    <m/>
    <s v="Roncador"/>
    <m/>
    <m/>
    <s v="(ex-SS 301)"/>
    <m/>
    <m/>
    <m/>
    <x v="0"/>
    <m/>
    <s v="N/A"/>
    <m/>
    <m/>
    <m/>
    <d v="2000-08-25T00:00:00"/>
    <m/>
  </r>
  <r>
    <x v="1396"/>
    <m/>
    <m/>
    <s v="AGSS 318"/>
    <x v="52"/>
    <s v="05318"/>
    <x v="53"/>
    <d v="1973-09-01T00:00:00"/>
    <s v="AGSS 285"/>
    <x v="0"/>
    <x v="0"/>
    <x v="0"/>
    <x v="0"/>
    <x v="0"/>
    <m/>
    <m/>
    <m/>
    <s v="Baya"/>
    <m/>
    <m/>
    <s v="(ex-SS 318)"/>
    <m/>
    <m/>
    <m/>
    <x v="0"/>
    <m/>
    <s v="N/A"/>
    <m/>
    <m/>
    <m/>
    <d v="2003-02-25T00:00:00"/>
    <m/>
  </r>
  <r>
    <x v="1397"/>
    <m/>
    <m/>
    <s v="AGSS 321"/>
    <x v="52"/>
    <s v="05421"/>
    <x v="53"/>
    <d v="1976-04-01T00:00:00"/>
    <s v="AGSS 285"/>
    <x v="0"/>
    <x v="0"/>
    <x v="0"/>
    <x v="0"/>
    <x v="0"/>
    <m/>
    <m/>
    <m/>
    <s v="Besugo"/>
    <m/>
    <m/>
    <m/>
    <m/>
    <m/>
    <m/>
    <x v="0"/>
    <m/>
    <s v="N/A"/>
    <m/>
    <m/>
    <m/>
    <d v="2003-02-25T00:00:00"/>
    <m/>
  </r>
  <r>
    <x v="1398"/>
    <m/>
    <m/>
    <s v="AGSS 401"/>
    <x v="52"/>
    <s v="05501"/>
    <x v="53"/>
    <d v="1973-05-01T00:00:00"/>
    <s v="AGSS 285"/>
    <x v="0"/>
    <x v="0"/>
    <x v="0"/>
    <x v="0"/>
    <x v="0"/>
    <m/>
    <m/>
    <m/>
    <s v="Sea Dog"/>
    <m/>
    <m/>
    <m/>
    <m/>
    <m/>
    <m/>
    <x v="0"/>
    <m/>
    <s v="N/A"/>
    <m/>
    <m/>
    <m/>
    <d v="2003-02-25T00:00:00"/>
    <m/>
  </r>
  <r>
    <x v="1399"/>
    <m/>
    <m/>
    <s v="AH 15"/>
    <x v="90"/>
    <s v="08587"/>
    <x v="53"/>
    <d v="1974-09-01T00:00:00"/>
    <s v="AH 12"/>
    <x v="0"/>
    <x v="0"/>
    <x v="0"/>
    <x v="0"/>
    <x v="0"/>
    <m/>
    <m/>
    <m/>
    <s v="Consolation"/>
    <m/>
    <m/>
    <s v="(ex-MC 746)"/>
    <d v="1942-02-19T00:00:00"/>
    <d v="1943-09-24T00:00:00"/>
    <d v="1944-08-01T00:00:00"/>
    <x v="937"/>
    <d v="1945-05-22T00:00:00"/>
    <n v="11.331964407939767"/>
    <d v="1955-12-30T00:00:00"/>
    <m/>
    <d v="1974-09-15T00:00:00"/>
    <d v="2002-03-01T00:00:00"/>
    <m/>
  </r>
  <r>
    <x v="1400"/>
    <m/>
    <m/>
    <s v="AKV 14"/>
    <x v="138"/>
    <s v="07341"/>
    <x v="53"/>
    <d v="1972-12-12T00:00:00"/>
    <s v="AKV 8"/>
    <x v="0"/>
    <x v="0"/>
    <x v="0"/>
    <x v="0"/>
    <x v="0"/>
    <m/>
    <m/>
    <m/>
    <s v="Rendova"/>
    <m/>
    <m/>
    <s v="(ex-MOSSER BAY, CVE 114)"/>
    <d v="1944-10-26T00:00:00"/>
    <d v="1944-06-15T00:00:00"/>
    <d v="1944-12-28T00:00:00"/>
    <x v="938"/>
    <d v="1945-10-22T00:00:00"/>
    <s v="N/A"/>
    <m/>
    <m/>
    <d v="1971-04-01T00:00:00"/>
    <d v="2010-08-03T00:00:00"/>
    <m/>
  </r>
  <r>
    <x v="1401"/>
    <m/>
    <m/>
    <s v="AKV 42"/>
    <x v="138"/>
    <s v="07307"/>
    <x v="53"/>
    <d v="1972-02-01T00:00:00"/>
    <s v="AKS 40"/>
    <x v="0"/>
    <x v="0"/>
    <x v="0"/>
    <x v="0"/>
    <x v="0"/>
    <m/>
    <m/>
    <s v="Former MARAD/NDRF (PMARS): BRETON (T-AKV-42)"/>
    <s v="Breton"/>
    <m/>
    <m/>
    <s v="(ex-CVU 23)"/>
    <m/>
    <m/>
    <m/>
    <x v="0"/>
    <m/>
    <s v="N/A"/>
    <m/>
    <m/>
    <d v="1971-08-06T00:00:00"/>
    <d v="2002-01-02T00:00:00"/>
    <m/>
  </r>
  <r>
    <x v="1402"/>
    <m/>
    <m/>
    <s v="AKV 9"/>
    <x v="138"/>
    <s v="07336"/>
    <x v="53"/>
    <d v="1972-11-20T00:00:00"/>
    <s v="AKV 8"/>
    <x v="0"/>
    <x v="0"/>
    <x v="0"/>
    <x v="0"/>
    <x v="0"/>
    <m/>
    <m/>
    <m/>
    <s v="Cape Gloucester"/>
    <m/>
    <m/>
    <s v="(ex-CVHE 109)"/>
    <d v="1943-01-25T00:00:00"/>
    <d v="1944-01-10T00:00:00"/>
    <d v="1944-09-12T00:00:00"/>
    <x v="939"/>
    <d v="1945-03-05T00:00:00"/>
    <n v="1.6712328767123288"/>
    <d v="1946-11-05T00:00:00"/>
    <m/>
    <d v="1971-04-01T00:00:00"/>
    <d v="2002-01-02T00:00:00"/>
    <m/>
  </r>
  <r>
    <x v="1403"/>
    <m/>
    <m/>
    <s v="ANL 78"/>
    <x v="121"/>
    <s v="14597"/>
    <x v="53"/>
    <d v="1973-02-01T00:00:00"/>
    <s v="ANL 78"/>
    <x v="0"/>
    <x v="0"/>
    <x v="0"/>
    <x v="0"/>
    <x v="0"/>
    <m/>
    <m/>
    <s v="Former MARAD/NDRF (PMARS): COHOES (AN-78)"/>
    <s v="Cohoes II"/>
    <m/>
    <m/>
    <s v="(ex-AN 78)"/>
    <d v="1943-07-31T00:00:00"/>
    <d v="1944-06-15T00:00:00"/>
    <d v="1944-11-29T00:00:00"/>
    <x v="940"/>
    <d v="1945-03-23T00:00:00"/>
    <n v="2.4493150684931506"/>
    <d v="1947-09-03T00:00:00"/>
    <m/>
    <d v="1972-06-30T00:00:00"/>
    <d v="2002-03-01T00:00:00"/>
    <m/>
  </r>
  <r>
    <x v="1404"/>
    <m/>
    <m/>
    <s v="ANL 89"/>
    <x v="121"/>
    <s v="14615"/>
    <x v="53"/>
    <d v="1981-06-01T00:00:00"/>
    <s v="ANL 78"/>
    <x v="0"/>
    <x v="0"/>
    <x v="0"/>
    <x v="0"/>
    <x v="0"/>
    <m/>
    <m/>
    <m/>
    <s v="Tonawanda"/>
    <m/>
    <m/>
    <s v="(ex-YN 115)"/>
    <m/>
    <m/>
    <m/>
    <x v="0"/>
    <m/>
    <s v="N/A"/>
    <m/>
    <m/>
    <d v="1977-04-15T00:00:00"/>
    <d v="2001-12-28T00:00:00"/>
    <m/>
  </r>
  <r>
    <x v="480"/>
    <m/>
    <m/>
    <s v="AO 47"/>
    <x v="64"/>
    <s v="04897"/>
    <x v="53"/>
    <d v="1973-12-01T00:00:00"/>
    <s v="AO 41"/>
    <x v="0"/>
    <x v="0"/>
    <x v="0"/>
    <x v="0"/>
    <x v="0"/>
    <m/>
    <m/>
    <s v="Former MARAD/NDRF (PMARS): NECHES (AO-47)"/>
    <s v="Neches"/>
    <m/>
    <m/>
    <s v="(ex-MC 148)"/>
    <m/>
    <m/>
    <m/>
    <x v="0"/>
    <m/>
    <s v="N/A"/>
    <m/>
    <m/>
    <d v="1970-10-01T00:00:00"/>
    <d v="2002-01-02T00:00:00"/>
    <m/>
  </r>
  <r>
    <x v="1405"/>
    <m/>
    <m/>
    <s v="AO 57"/>
    <x v="64"/>
    <s v="04957"/>
    <x v="53"/>
    <d v="1995-09-18T00:00:00"/>
    <s v="AO 22"/>
    <x v="0"/>
    <x v="0"/>
    <x v="0"/>
    <x v="0"/>
    <x v="0"/>
    <m/>
    <m/>
    <s v="Former MARAD/NDRF (PMARS): MARIAS (T-AO-57)"/>
    <s v="Marias"/>
    <m/>
    <m/>
    <s v="(ex-MC 723)"/>
    <m/>
    <m/>
    <m/>
    <x v="0"/>
    <m/>
    <s v="N/A"/>
    <m/>
    <m/>
    <d v="1992-12-11T00:00:00"/>
    <d v="2001-02-15T00:00:00"/>
    <m/>
  </r>
  <r>
    <x v="1406"/>
    <m/>
    <m/>
    <s v="AO 100"/>
    <x v="64"/>
    <s v="04850"/>
    <x v="53"/>
    <d v="1973-03-01T00:00:00"/>
    <s v="AO 22"/>
    <x v="0"/>
    <x v="0"/>
    <x v="0"/>
    <x v="0"/>
    <x v="0"/>
    <m/>
    <m/>
    <s v="Former MARAD/NDRF (PMARS): CHUKAWAN (AO-100)"/>
    <s v="Chukawan"/>
    <m/>
    <m/>
    <s v="(ex-MC 2562)"/>
    <d v="1944-05-02T00:00:00"/>
    <d v="1945-01-25T00:00:00"/>
    <d v="1945-08-28T00:00:00"/>
    <x v="941"/>
    <d v="1946-01-22T00:00:00"/>
    <s v="N/A"/>
    <m/>
    <m/>
    <d v="1972-07-01T00:00:00"/>
    <d v="2002-02-26T00:00:00"/>
    <m/>
  </r>
  <r>
    <x v="1407"/>
    <m/>
    <m/>
    <s v="AO 106"/>
    <x v="64"/>
    <s v="04806"/>
    <x v="53"/>
    <d v="1995-10-25T00:00:00"/>
    <s v="AO 105"/>
    <x v="0"/>
    <x v="0"/>
    <x v="0"/>
    <x v="0"/>
    <x v="0"/>
    <m/>
    <m/>
    <s v="Former MARAD/NDRF (PMARS): NAVASOTA"/>
    <s v="Navasota"/>
    <m/>
    <m/>
    <s v="(ex-MC 2702)"/>
    <d v="1944-11-02T00:00:00"/>
    <d v="1945-02-22T00:00:00"/>
    <d v="1945-08-30T00:00:00"/>
    <x v="942"/>
    <d v="1946-02-27T00:00:00"/>
    <n v="29.457880806790179"/>
    <d v="1975-08-13T00:00:00"/>
    <m/>
    <d v="1992-01-02T00:00:00"/>
    <d v="2000-07-03T00:00:00"/>
    <m/>
  </r>
  <r>
    <x v="1408"/>
    <m/>
    <m/>
    <s v="AOT 152"/>
    <x v="68"/>
    <s v="04786"/>
    <x v="53"/>
    <d v="1995-09-18T00:00:00"/>
    <s v="AOT 149"/>
    <x v="0"/>
    <x v="0"/>
    <x v="0"/>
    <x v="0"/>
    <x v="0"/>
    <m/>
    <m/>
    <s v="Former MARAD/NDRF (PMARS): YUKON (AOT-152)"/>
    <s v="Yukon II"/>
    <m/>
    <m/>
    <s v="(ex-MA 41, AO 152)"/>
    <m/>
    <d v="1955-05-16T00:00:00"/>
    <d v="1956-03-16T00:00:00"/>
    <x v="943"/>
    <m/>
    <s v="N/A"/>
    <m/>
    <m/>
    <d v="1992-04-13T00:00:00"/>
    <d v="2003-02-13T00:00:00"/>
    <m/>
  </r>
  <r>
    <x v="1409"/>
    <m/>
    <m/>
    <s v="APA 156"/>
    <x v="139"/>
    <s v="01456"/>
    <x v="53"/>
    <d v="1988-03-01T00:00:00"/>
    <s v="APA 117"/>
    <x v="0"/>
    <x v="0"/>
    <x v="0"/>
    <x v="0"/>
    <x v="0"/>
    <m/>
    <m/>
    <s v="Former MARAD/NDRF (PMARS): MELLETTE (APA-156)"/>
    <s v="Mellette"/>
    <m/>
    <m/>
    <s v="(ex-MCV 122)"/>
    <d v="1943-04-20T00:00:00"/>
    <d v="1944-06-03T00:00:00"/>
    <d v="1944-08-04T00:00:00"/>
    <x v="944"/>
    <d v="1944-09-27T00:00:00"/>
    <n v="10.72416153319644"/>
    <d v="1955-06-18T00:00:00"/>
    <m/>
    <d v="1960-07-01T00:00:00"/>
    <d v="2000-11-27T00:00:00"/>
    <m/>
  </r>
  <r>
    <x v="1410"/>
    <m/>
    <m/>
    <s v="APB 36"/>
    <x v="140"/>
    <s v="01656"/>
    <x v="53"/>
    <d v="1974-08-01T00:00:00"/>
    <s v="APB 35"/>
    <x v="0"/>
    <x v="0"/>
    <x v="0"/>
    <x v="0"/>
    <x v="0"/>
    <m/>
    <m/>
    <m/>
    <s v="Colleton"/>
    <m/>
    <m/>
    <s v="(ex-APL 36)"/>
    <d v="1944-07-08T00:00:00"/>
    <d v="1945-06-09T00:00:00"/>
    <d v="1945-07-30T00:00:00"/>
    <x v="945"/>
    <m/>
    <s v="N/A"/>
    <m/>
    <m/>
    <d v="1973-06-01T00:00:00"/>
    <d v="2002-03-01T00:00:00"/>
    <m/>
  </r>
  <r>
    <x v="1411"/>
    <m/>
    <m/>
    <s v="APB 46"/>
    <x v="140"/>
    <s v="58112"/>
    <x v="53"/>
    <d v="1974-08-01T00:00:00"/>
    <s v="APB 45"/>
    <x v="0"/>
    <x v="0"/>
    <x v="0"/>
    <x v="0"/>
    <x v="0"/>
    <m/>
    <m/>
    <m/>
    <s v="Dorchester"/>
    <m/>
    <m/>
    <s v="(ex-AKS 17)"/>
    <m/>
    <m/>
    <m/>
    <x v="0"/>
    <d v="1945-06-15T00:00:00"/>
    <n v="1.3369863013698631"/>
    <d v="1946-10-16T00:00:00"/>
    <m/>
    <d v="1973-06-01T00:00:00"/>
    <d v="2002-03-04T00:00:00"/>
    <m/>
  </r>
  <r>
    <x v="1412"/>
    <m/>
    <m/>
    <s v="APD 49"/>
    <x v="46"/>
    <s v="02770"/>
    <x v="53"/>
    <d v="1966-11-15T00:00:00"/>
    <s v="APD 37"/>
    <x v="0"/>
    <x v="0"/>
    <x v="0"/>
    <x v="0"/>
    <x v="0"/>
    <m/>
    <m/>
    <m/>
    <s v="Joseph E. Campbell"/>
    <m/>
    <m/>
    <s v="(ex-DE 70)"/>
    <d v="1942-02-10T00:00:00"/>
    <d v="1943-03-29T00:00:00"/>
    <d v="1943-06-26T00:00:00"/>
    <x v="946"/>
    <d v="1943-09-23T00:00:00"/>
    <n v="3.1457905544147846"/>
    <d v="1946-11-15T00:00:00"/>
    <m/>
    <d v="1966-12-01T00:00:00"/>
    <d v="2011-02-16T00:00:00"/>
    <m/>
  </r>
  <r>
    <x v="1413"/>
    <m/>
    <m/>
    <s v="APD 72"/>
    <x v="46"/>
    <n v="53671"/>
    <x v="53"/>
    <d v="1966-12-01T00:00:00"/>
    <s v="APD 37"/>
    <x v="0"/>
    <x v="0"/>
    <x v="0"/>
    <x v="0"/>
    <x v="0"/>
    <m/>
    <m/>
    <m/>
    <s v="Jack C. Robinson"/>
    <m/>
    <m/>
    <s v="(ex-DE 671)"/>
    <d v="1944-06-13T00:00:00"/>
    <d v="1943-11-10T00:00:00"/>
    <d v="1944-01-08T00:00:00"/>
    <x v="947"/>
    <d v="1945-02-02T00:00:00"/>
    <n v="1.8630136986301369"/>
    <d v="1946-12-13T00:00:00"/>
    <m/>
    <d v="1966-12-01T00:00:00"/>
    <d v="2011-02-16T00:00:00"/>
    <m/>
  </r>
  <r>
    <x v="1414"/>
    <m/>
    <m/>
    <s v="APD 74"/>
    <x v="46"/>
    <n v="53673"/>
    <x v="53"/>
    <d v="1968-09-03T00:00:00"/>
    <s v="APD 37"/>
    <x v="0"/>
    <x v="0"/>
    <x v="0"/>
    <x v="0"/>
    <x v="0"/>
    <m/>
    <m/>
    <m/>
    <s v="John P. Gray"/>
    <m/>
    <m/>
    <s v="(ex-DE 673)"/>
    <d v="1944-06-13T00:00:00"/>
    <d v="1943-12-18T00:00:00"/>
    <d v="1944-03-18T00:00:00"/>
    <x v="948"/>
    <m/>
    <n v="1.1232876712328768"/>
    <d v="1946-04-29T00:00:00"/>
    <m/>
    <d v="1967-03-01T00:00:00"/>
    <d v="2011-02-16T00:00:00"/>
    <m/>
  </r>
  <r>
    <x v="1415"/>
    <m/>
    <m/>
    <s v="APD 85"/>
    <x v="46"/>
    <n v="53793"/>
    <x v="53"/>
    <m/>
    <s v="APD 37"/>
    <x v="0"/>
    <x v="0"/>
    <x v="0"/>
    <x v="0"/>
    <x v="0"/>
    <m/>
    <m/>
    <m/>
    <s v="Runels"/>
    <m/>
    <m/>
    <s v="(ex-DE 793)"/>
    <d v="1942-11-11T00:00:00"/>
    <d v="1943-06-07T00:00:00"/>
    <d v="1943-09-04T00:00:00"/>
    <x v="272"/>
    <d v="1944-01-03T00:00:00"/>
    <n v="3.1133625410733847"/>
    <d v="1947-02-10T00:00:00"/>
    <m/>
    <d v="1960-06-01T00:00:00"/>
    <d v="2010-08-11T00:00:00"/>
    <m/>
  </r>
  <r>
    <x v="1416"/>
    <m/>
    <m/>
    <s v="APD 90"/>
    <x v="46"/>
    <s v="02929"/>
    <x v="53"/>
    <d v="1975-06-24T00:00:00"/>
    <s v="APD 87"/>
    <x v="0"/>
    <x v="0"/>
    <x v="0"/>
    <x v="0"/>
    <x v="0"/>
    <m/>
    <m/>
    <m/>
    <s v="Kirwin"/>
    <m/>
    <m/>
    <s v="(ex-DE 229)"/>
    <d v="1942-06-08T00:00:00"/>
    <d v="1944-02-14T00:00:00"/>
    <d v="1944-06-15T00:00:00"/>
    <x v="949"/>
    <d v="1945-11-04T00:00:00"/>
    <n v="23.080082135523615"/>
    <d v="1968-12-20T00:00:00"/>
    <m/>
    <d v="1974-09-15T00:00:00"/>
    <d v="2002-02-15T00:00:00"/>
    <m/>
  </r>
  <r>
    <x v="1417"/>
    <m/>
    <m/>
    <s v="APD 91"/>
    <x v="46"/>
    <s v="02932"/>
    <x v="53"/>
    <d v="1965-04-21T00:00:00"/>
    <s v="APD 87"/>
    <x v="0"/>
    <x v="0"/>
    <x v="0"/>
    <x v="0"/>
    <x v="0"/>
    <m/>
    <m/>
    <m/>
    <s v="Kinzer"/>
    <m/>
    <m/>
    <s v="(ex-DE 232)"/>
    <d v="1942-08-07T00:00:00"/>
    <d v="1943-09-09T00:00:00"/>
    <d v="1943-12-09T00:00:00"/>
    <x v="950"/>
    <d v="1944-11-01T00:00:00"/>
    <n v="2.0885036496350367"/>
    <d v="1946-12-18T00:00:00"/>
    <m/>
    <d v="1965-03-01T00:00:00"/>
    <d v="2010-08-11T00:00:00"/>
    <m/>
  </r>
  <r>
    <x v="1418"/>
    <m/>
    <m/>
    <s v="AR 6"/>
    <x v="73"/>
    <s v="08806"/>
    <x v="53"/>
    <d v="1997-05-23T00:00:00"/>
    <s v="AR 5"/>
    <x v="0"/>
    <x v="0"/>
    <x v="0"/>
    <x v="0"/>
    <x v="0"/>
    <m/>
    <m/>
    <s v="Former MARAD/NDRF (PMARS): AJAX"/>
    <s v="Ajax"/>
    <m/>
    <m/>
    <m/>
    <m/>
    <m/>
    <d v="1942-08-22T00:00:00"/>
    <x v="0"/>
    <d v="1943-10-30T00:00:00"/>
    <s v="N/A"/>
    <m/>
    <m/>
    <d v="1989-05-16T00:00:00"/>
    <d v="2007-01-16T00:00:00"/>
    <m/>
  </r>
  <r>
    <x v="1419"/>
    <m/>
    <m/>
    <s v="ARB 4"/>
    <x v="122"/>
    <s v="50132"/>
    <x v="53"/>
    <d v="1974-08-01T00:00:00"/>
    <s v="ARB 1"/>
    <x v="0"/>
    <x v="0"/>
    <x v="0"/>
    <x v="0"/>
    <x v="0"/>
    <m/>
    <m/>
    <m/>
    <s v="Zeus"/>
    <m/>
    <m/>
    <s v="(ex-LST 132)"/>
    <m/>
    <m/>
    <m/>
    <x v="0"/>
    <m/>
    <s v="N/A"/>
    <m/>
    <m/>
    <d v="1973-06-01T00:00:00"/>
    <d v="2002-01-02T00:00:00"/>
    <m/>
  </r>
  <r>
    <x v="1420"/>
    <m/>
    <m/>
    <s v="ARB 7"/>
    <x v="122"/>
    <s v="50956"/>
    <x v="53"/>
    <d v="1977-01-01T00:00:00"/>
    <s v="ARB 1"/>
    <x v="0"/>
    <x v="0"/>
    <x v="0"/>
    <x v="0"/>
    <x v="0"/>
    <m/>
    <m/>
    <m/>
    <s v="Sarpedon"/>
    <m/>
    <m/>
    <s v="(ex-LST 956)"/>
    <m/>
    <m/>
    <m/>
    <x v="0"/>
    <m/>
    <s v="N/A"/>
    <m/>
    <m/>
    <d v="1976-04-15T00:00:00"/>
    <d v="2001-12-28T00:00:00"/>
    <m/>
  </r>
  <r>
    <x v="1421"/>
    <m/>
    <m/>
    <s v="ARB 8"/>
    <x v="122"/>
    <s v="50976"/>
    <x v="53"/>
    <d v="1974-03-01T00:00:00"/>
    <s v="ARB 1"/>
    <x v="0"/>
    <x v="0"/>
    <x v="0"/>
    <x v="0"/>
    <x v="0"/>
    <m/>
    <m/>
    <m/>
    <s v="Telamon"/>
    <m/>
    <m/>
    <s v="(ex-LST 976)"/>
    <m/>
    <m/>
    <m/>
    <x v="0"/>
    <m/>
    <s v="N/A"/>
    <m/>
    <m/>
    <d v="1973-06-01T00:00:00"/>
    <d v="2002-01-02T00:00:00"/>
    <m/>
  </r>
  <r>
    <x v="1422"/>
    <m/>
    <m/>
    <s v="ARL 1"/>
    <x v="74"/>
    <s v="50010"/>
    <x v="53"/>
    <d v="1974-01-01T00:00:00"/>
    <s v="ARL 1"/>
    <x v="0"/>
    <x v="0"/>
    <x v="0"/>
    <x v="0"/>
    <x v="0"/>
    <m/>
    <m/>
    <m/>
    <s v="Achelous"/>
    <m/>
    <m/>
    <s v="(ex-LST 10)"/>
    <m/>
    <m/>
    <m/>
    <x v="0"/>
    <m/>
    <s v="N/A"/>
    <m/>
    <m/>
    <d v="1973-06-01T00:00:00"/>
    <d v="2002-01-02T00:00:00"/>
    <m/>
  </r>
  <r>
    <x v="1423"/>
    <m/>
    <m/>
    <s v="ARL 7"/>
    <x v="74"/>
    <s v="50231"/>
    <x v="53"/>
    <d v="1973-09-01T00:00:00"/>
    <s v="ARL 1"/>
    <x v="0"/>
    <x v="0"/>
    <x v="0"/>
    <x v="0"/>
    <x v="0"/>
    <m/>
    <m/>
    <m/>
    <s v="Atlas"/>
    <m/>
    <m/>
    <s v="(ex-LST 231)"/>
    <m/>
    <m/>
    <m/>
    <x v="0"/>
    <m/>
    <s v="N/A"/>
    <m/>
    <m/>
    <d v="1972-06-01T00:00:00"/>
    <d v="2002-01-02T00:00:00"/>
    <m/>
  </r>
  <r>
    <x v="1424"/>
    <m/>
    <m/>
    <s v="ARL 9"/>
    <x v="74"/>
    <s v="50513"/>
    <x v="53"/>
    <d v="1973-09-01T00:00:00"/>
    <s v="ARL 1"/>
    <x v="0"/>
    <x v="0"/>
    <x v="0"/>
    <x v="0"/>
    <x v="0"/>
    <m/>
    <m/>
    <m/>
    <s v="Endymion"/>
    <m/>
    <m/>
    <s v="(ex-LST 513)"/>
    <m/>
    <m/>
    <m/>
    <x v="0"/>
    <d v="1944-05-09T00:00:00"/>
    <n v="2.5593065693430659"/>
    <d v="1946-11-30T00:00:00"/>
    <m/>
    <d v="1972-06-01T00:00:00"/>
    <d v="2002-03-04T00:00:00"/>
    <m/>
  </r>
  <r>
    <x v="1425"/>
    <m/>
    <m/>
    <s v="ARS 22"/>
    <x v="92"/>
    <s v="02522"/>
    <x v="53"/>
    <d v="1974-09-01T00:00:00"/>
    <s v="ARS 6"/>
    <x v="0"/>
    <x v="0"/>
    <x v="0"/>
    <x v="0"/>
    <x v="0"/>
    <m/>
    <m/>
    <m/>
    <s v="Current"/>
    <m/>
    <m/>
    <m/>
    <d v="1942-03-14T00:00:00"/>
    <d v="1943-04-02T00:00:00"/>
    <d v="1943-09-25T00:00:00"/>
    <x v="951"/>
    <d v="1944-06-14T00:00:00"/>
    <s v="N/A"/>
    <m/>
    <m/>
    <d v="1973-06-01T00:00:00"/>
    <d v="2002-03-01T00:00:00"/>
    <m/>
  </r>
  <r>
    <x v="1426"/>
    <m/>
    <m/>
    <s v="ARS 34"/>
    <x v="92"/>
    <s v="06500"/>
    <x v="53"/>
    <d v="1982-07-01T00:00:00"/>
    <s v="ARS 6"/>
    <x v="0"/>
    <x v="0"/>
    <x v="0"/>
    <x v="0"/>
    <x v="0"/>
    <m/>
    <m/>
    <m/>
    <s v="Gear"/>
    <m/>
    <m/>
    <s v="(ex-BARS 4)"/>
    <m/>
    <m/>
    <m/>
    <x v="0"/>
    <m/>
    <s v="N/A"/>
    <m/>
    <m/>
    <d v="1981-04-30T00:00:00"/>
    <d v="2001-12-28T00:00:00"/>
    <m/>
  </r>
  <r>
    <x v="1427"/>
    <m/>
    <m/>
    <s v="ARSD 1"/>
    <x v="141"/>
    <s v="10013"/>
    <x v="53"/>
    <d v="1974-01-01T00:00:00"/>
    <s v="ARSD 1"/>
    <x v="0"/>
    <x v="0"/>
    <x v="0"/>
    <x v="0"/>
    <x v="0"/>
    <m/>
    <m/>
    <m/>
    <s v="Gypsy"/>
    <m/>
    <m/>
    <s v="(ex-LSM 549)"/>
    <m/>
    <m/>
    <m/>
    <x v="0"/>
    <m/>
    <s v="N/A"/>
    <m/>
    <m/>
    <d v="1973-06-01T00:00:00"/>
    <d v="2002-01-02T00:00:00"/>
    <m/>
  </r>
  <r>
    <x v="1428"/>
    <m/>
    <m/>
    <s v="ARSD 2"/>
    <x v="141"/>
    <s v="10014"/>
    <x v="53"/>
    <d v="1974-01-01T00:00:00"/>
    <s v="ARSD 1"/>
    <x v="0"/>
    <x v="0"/>
    <x v="0"/>
    <x v="0"/>
    <x v="0"/>
    <m/>
    <m/>
    <m/>
    <s v="Mender"/>
    <m/>
    <m/>
    <s v="(ex-LSM 550)"/>
    <m/>
    <m/>
    <m/>
    <x v="0"/>
    <m/>
    <s v="N/A"/>
    <m/>
    <m/>
    <d v="1973-06-01T00:00:00"/>
    <d v="2002-01-02T00:00:00"/>
    <m/>
  </r>
  <r>
    <x v="1429"/>
    <m/>
    <m/>
    <s v="ARST 1"/>
    <x v="142"/>
    <s v="58098"/>
    <x v="53"/>
    <d v="1974-01-01T00:00:00"/>
    <s v="ARST 1"/>
    <x v="0"/>
    <x v="0"/>
    <x v="0"/>
    <x v="0"/>
    <x v="0"/>
    <m/>
    <m/>
    <m/>
    <m/>
    <m/>
    <m/>
    <s v="(ex-LST 1098)"/>
    <m/>
    <m/>
    <m/>
    <x v="0"/>
    <m/>
    <s v="N/A"/>
    <m/>
    <m/>
    <d v="1973-06-01T00:00:00"/>
    <d v="2002-01-02T00:00:00"/>
    <m/>
  </r>
  <r>
    <x v="1430"/>
    <m/>
    <m/>
    <s v="ARST 3"/>
    <x v="142"/>
    <s v="58100"/>
    <x v="53"/>
    <d v="1974-04-01T00:00:00"/>
    <s v="ARST 1"/>
    <x v="0"/>
    <x v="0"/>
    <x v="0"/>
    <x v="0"/>
    <x v="0"/>
    <m/>
    <m/>
    <m/>
    <s v="Palmyra"/>
    <m/>
    <m/>
    <s v="(ex-LST 1100)"/>
    <m/>
    <m/>
    <m/>
    <x v="0"/>
    <m/>
    <s v="N/A"/>
    <m/>
    <m/>
    <d v="1973-06-01T00:00:00"/>
    <d v="2002-01-02T00:00:00"/>
    <m/>
  </r>
  <r>
    <x v="1431"/>
    <m/>
    <m/>
    <s v="ARVA 5"/>
    <x v="123"/>
    <s v="58093"/>
    <x v="53"/>
    <d v="1974-01-01T00:00:00"/>
    <s v="ARVA 5"/>
    <x v="0"/>
    <x v="0"/>
    <x v="0"/>
    <x v="0"/>
    <x v="0"/>
    <m/>
    <m/>
    <m/>
    <s v="Fabius"/>
    <m/>
    <m/>
    <s v="(ex-LST 1093)"/>
    <m/>
    <m/>
    <m/>
    <x v="0"/>
    <d v="1945-06-07T00:00:00"/>
    <n v="6.8254620123203287"/>
    <d v="1952-04-04T00:00:00"/>
    <m/>
    <d v="1973-06-01T00:00:00"/>
    <d v="2002-03-04T00:00:00"/>
    <m/>
  </r>
  <r>
    <x v="1432"/>
    <m/>
    <m/>
    <s v="ARVE 4"/>
    <x v="60"/>
    <s v="58094"/>
    <x v="53"/>
    <d v="1974-04-01T00:00:00"/>
    <s v="ARVE 3"/>
    <x v="0"/>
    <x v="0"/>
    <x v="0"/>
    <x v="0"/>
    <x v="0"/>
    <m/>
    <m/>
    <m/>
    <s v="Chloris"/>
    <m/>
    <m/>
    <s v="(ex-LST 1094)"/>
    <d v="1944-04-08T00:00:00"/>
    <d v="1945-01-17T00:00:00"/>
    <d v="1945-04-21T00:00:00"/>
    <x v="775"/>
    <d v="1945-06-19T00:00:00"/>
    <n v="10.504356484939009"/>
    <d v="1955-12-09T00:00:00"/>
    <m/>
    <d v="1973-06-01T00:00:00"/>
    <d v="2002-02-25T00:00:00"/>
    <m/>
  </r>
  <r>
    <x v="1433"/>
    <m/>
    <m/>
    <s v="AS 11"/>
    <x v="23"/>
    <s v="04619"/>
    <x v="53"/>
    <d v="1995-11-17T00:00:00"/>
    <s v="AS 11"/>
    <x v="0"/>
    <x v="0"/>
    <x v="0"/>
    <x v="0"/>
    <x v="0"/>
    <m/>
    <m/>
    <s v="Former MARAD/NDRF (PMARS): FULTON"/>
    <s v="Fulton"/>
    <m/>
    <m/>
    <m/>
    <m/>
    <m/>
    <m/>
    <x v="0"/>
    <d v="1941-09-12T00:00:00"/>
    <n v="50.04992752456112"/>
    <d v="1991-09-30T00:00:00"/>
    <m/>
    <m/>
    <d v="1999-02-18T00:00:00"/>
    <m/>
  </r>
  <r>
    <x v="1434"/>
    <m/>
    <m/>
    <s v="AS 14"/>
    <x v="23"/>
    <s v="04623"/>
    <x v="53"/>
    <d v="1973-10-01T00:00:00"/>
    <s v="AS 13"/>
    <x v="0"/>
    <x v="0"/>
    <x v="0"/>
    <x v="0"/>
    <x v="0"/>
    <m/>
    <m/>
    <s v="Former MARAD/NDRF (PMARS): PELIAS (AS-14)"/>
    <s v="Pelias"/>
    <m/>
    <m/>
    <s v="(ex-MC 45)"/>
    <m/>
    <m/>
    <m/>
    <x v="0"/>
    <m/>
    <s v="N/A"/>
    <m/>
    <m/>
    <d v="1972-08-01T00:00:00"/>
    <d v="2000-08-11T00:00:00"/>
    <m/>
  </r>
  <r>
    <x v="1435"/>
    <m/>
    <m/>
    <s v="ASR 7"/>
    <x v="93"/>
    <s v="04707"/>
    <x v="53"/>
    <d v="1974-06-01T00:00:00"/>
    <s v="ASR 7"/>
    <x v="0"/>
    <x v="0"/>
    <x v="0"/>
    <x v="0"/>
    <x v="0"/>
    <m/>
    <m/>
    <m/>
    <s v="Chanticleer"/>
    <m/>
    <m/>
    <m/>
    <d v="1940-12-30T00:00:00"/>
    <d v="1941-09-15T00:00:00"/>
    <d v="1942-05-29T00:00:00"/>
    <x v="952"/>
    <d v="1942-11-20T00:00:00"/>
    <s v="N/A"/>
    <m/>
    <m/>
    <d v="1973-06-01T00:00:00"/>
    <d v="2002-02-25T00:00:00"/>
    <m/>
  </r>
  <r>
    <x v="1436"/>
    <m/>
    <m/>
    <s v="ATA 188"/>
    <x v="94"/>
    <s v="08115"/>
    <x v="53"/>
    <d v="1975-12-01T00:00:00"/>
    <s v="ATA 174"/>
    <x v="0"/>
    <x v="0"/>
    <x v="0"/>
    <x v="0"/>
    <x v="0"/>
    <m/>
    <m/>
    <m/>
    <s v="Penobscot"/>
    <m/>
    <m/>
    <s v="(ex-ATR 115)"/>
    <m/>
    <m/>
    <m/>
    <x v="0"/>
    <m/>
    <s v="N/A"/>
    <m/>
    <m/>
    <d v="1975-02-28T00:00:00"/>
    <d v="2001-12-28T00:00:00"/>
    <m/>
  </r>
  <r>
    <x v="1437"/>
    <m/>
    <m/>
    <s v="ATA 195"/>
    <x v="94"/>
    <s v="08122"/>
    <x v="53"/>
    <d v="1979-06-01T00:00:00"/>
    <s v="ATA 174"/>
    <x v="0"/>
    <x v="0"/>
    <x v="0"/>
    <x v="0"/>
    <x v="0"/>
    <m/>
    <m/>
    <m/>
    <s v="Tatnuck"/>
    <m/>
    <m/>
    <s v="(ex-ATR 122)"/>
    <m/>
    <m/>
    <m/>
    <x v="0"/>
    <m/>
    <s v="N/A"/>
    <m/>
    <m/>
    <d v="1977-10-01T00:00:00"/>
    <d v="2001-12-10T00:00:00"/>
    <m/>
  </r>
  <r>
    <x v="1438"/>
    <m/>
    <m/>
    <s v="ATA 201"/>
    <x v="94"/>
    <s v="08128"/>
    <x v="53"/>
    <d v="1976-10-01T00:00:00"/>
    <s v="ATA 174"/>
    <x v="0"/>
    <x v="0"/>
    <x v="0"/>
    <x v="0"/>
    <x v="0"/>
    <m/>
    <m/>
    <s v="Former MARAD/NDRF (PMARS): CHALLENGE (ATA-201)"/>
    <s v="Challenge"/>
    <m/>
    <m/>
    <s v="(ex-ATR 128)"/>
    <d v="1943-08-16T00:00:00"/>
    <d v="1944-08-03T00:00:00"/>
    <d v="1944-09-23T00:00:00"/>
    <x v="953"/>
    <m/>
    <s v="N/A"/>
    <m/>
    <m/>
    <d v="1962-09-01T00:00:00"/>
    <d v="2002-02-25T00:00:00"/>
    <m/>
  </r>
  <r>
    <x v="1439"/>
    <m/>
    <m/>
    <s v="ATA 208"/>
    <x v="94"/>
    <s v="08135"/>
    <x v="53"/>
    <d v="1994-01-12T00:00:00"/>
    <s v="ATA 174"/>
    <x v="0"/>
    <x v="0"/>
    <x v="0"/>
    <x v="0"/>
    <x v="0"/>
    <m/>
    <m/>
    <m/>
    <s v="Sagamore"/>
    <m/>
    <m/>
    <s v="(ex-ATR 135)"/>
    <m/>
    <m/>
    <m/>
    <x v="0"/>
    <m/>
    <s v="N/A"/>
    <m/>
    <m/>
    <d v="1979-09-15T00:00:00"/>
    <d v="2001-12-28T00:00:00"/>
    <m/>
  </r>
  <r>
    <x v="1440"/>
    <m/>
    <m/>
    <s v="ATA 245"/>
    <x v="94"/>
    <s v="07077"/>
    <x v="53"/>
    <d v="1976-10-01T00:00:00"/>
    <s v="ATA 245"/>
    <x v="0"/>
    <x v="0"/>
    <x v="0"/>
    <x v="0"/>
    <x v="0"/>
    <m/>
    <m/>
    <s v="Former MARAD/NDRF (PMARS): TUSCARORA (ATA-245)"/>
    <s v="Tuscarora"/>
    <m/>
    <m/>
    <s v="(ex-YTB 341)"/>
    <m/>
    <m/>
    <m/>
    <x v="0"/>
    <m/>
    <s v="N/A"/>
    <m/>
    <m/>
    <d v="1961-09-01T00:00:00"/>
    <d v="2000-09-14T00:00:00"/>
    <m/>
  </r>
  <r>
    <x v="1441"/>
    <m/>
    <m/>
    <s v="ATF 72"/>
    <x v="29"/>
    <s v="07072"/>
    <x v="53"/>
    <d v="1994-01-12T00:00:00"/>
    <s v="ATF 67"/>
    <x v="0"/>
    <x v="0"/>
    <x v="0"/>
    <x v="0"/>
    <x v="0"/>
    <m/>
    <m/>
    <m/>
    <s v="Kiowa"/>
    <m/>
    <m/>
    <s v="(ex-AT 72)"/>
    <m/>
    <m/>
    <d v="1942-11-05T00:00:00"/>
    <x v="0"/>
    <d v="1943-06-07T00:00:00"/>
    <s v="N/A"/>
    <m/>
    <m/>
    <d v="1979-09-15T00:00:00"/>
    <d v="2001-12-28T00:00:00"/>
    <m/>
  </r>
  <r>
    <x v="1442"/>
    <m/>
    <m/>
    <s v="ATF 86"/>
    <x v="29"/>
    <s v="07086"/>
    <x v="53"/>
    <d v="1979-04-01T00:00:00"/>
    <s v="ATF 81"/>
    <x v="0"/>
    <x v="0"/>
    <x v="0"/>
    <x v="0"/>
    <x v="0"/>
    <m/>
    <m/>
    <m/>
    <s v="Mataco"/>
    <m/>
    <m/>
    <s v="(ex-AT 86)"/>
    <m/>
    <m/>
    <m/>
    <x v="0"/>
    <m/>
    <s v="N/A"/>
    <m/>
    <m/>
    <d v="1977-10-01T00:00:00"/>
    <d v="2001-12-10T00:00:00"/>
    <m/>
  </r>
  <r>
    <x v="1443"/>
    <m/>
    <m/>
    <s v="ATF 92"/>
    <x v="29"/>
    <s v="07092"/>
    <x v="53"/>
    <d v="1976-08-01T00:00:00"/>
    <s v="ATF 81"/>
    <x v="0"/>
    <x v="0"/>
    <x v="0"/>
    <x v="0"/>
    <x v="0"/>
    <m/>
    <m/>
    <m/>
    <s v="Tawasa"/>
    <m/>
    <m/>
    <s v="(ex-AT 92)"/>
    <m/>
    <m/>
    <m/>
    <x v="0"/>
    <m/>
    <s v="N/A"/>
    <m/>
    <m/>
    <d v="1975-04-01T00:00:00"/>
    <d v="2001-12-17T00:00:00"/>
    <m/>
  </r>
  <r>
    <x v="1444"/>
    <m/>
    <m/>
    <s v="ATF 148"/>
    <x v="29"/>
    <m/>
    <x v="53"/>
    <d v="1986-04-22T00:00:00"/>
    <s v="ATF 148"/>
    <x v="0"/>
    <x v="0"/>
    <x v="0"/>
    <x v="0"/>
    <x v="0"/>
    <m/>
    <m/>
    <s v="Former MARAD/NDRF (PMARS): ACHOMAWI (ATF-148)"/>
    <s v="Achomawi"/>
    <m/>
    <m/>
    <s v="(ex-AT 148)"/>
    <m/>
    <m/>
    <m/>
    <x v="954"/>
    <d v="1944-12-30T00:00:00"/>
    <n v="2.732375085557837"/>
    <d v="1947-06-10T00:00:00"/>
    <m/>
    <d v="1962-09-01T00:00:00"/>
    <d v="2003-04-08T00:00:00"/>
    <m/>
  </r>
  <r>
    <x v="1445"/>
    <m/>
    <m/>
    <s v="AVB 2"/>
    <x v="143"/>
    <m/>
    <x v="53"/>
    <d v="1970-07-01T00:00:00"/>
    <s v="LST 1153"/>
    <x v="0"/>
    <x v="0"/>
    <x v="0"/>
    <x v="0"/>
    <x v="0"/>
    <m/>
    <m/>
    <m/>
    <s v="Tallahatchie County"/>
    <m/>
    <m/>
    <s v="(ex-LST - 1154)"/>
    <m/>
    <d v="1945-08-04T00:00:00"/>
    <d v="1946-07-19T00:00:00"/>
    <x v="955"/>
    <d v="1949-05-24T00:00:00"/>
    <n v="20.647417548226507"/>
    <d v="1970-01-15T00:00:00"/>
    <m/>
    <d v="1970-01-15T00:00:00"/>
    <d v="2002-01-02T00:00:00"/>
    <m/>
  </r>
  <r>
    <x v="714"/>
    <m/>
    <m/>
    <s v="CA 69"/>
    <x v="53"/>
    <s v="03569"/>
    <x v="53"/>
    <d v="1975-03-01T00:00:00"/>
    <s v="CA 69"/>
    <x v="0"/>
    <x v="0"/>
    <x v="0"/>
    <x v="0"/>
    <x v="0"/>
    <m/>
    <m/>
    <m/>
    <s v="Boston VI"/>
    <m/>
    <m/>
    <s v="(ex-CAG 1)"/>
    <m/>
    <m/>
    <m/>
    <x v="0"/>
    <m/>
    <s v="N/A"/>
    <m/>
    <m/>
    <d v="1973-11-01T00:00:00"/>
    <d v="2001-12-31T00:00:00"/>
    <m/>
  </r>
  <r>
    <x v="1446"/>
    <m/>
    <m/>
    <s v="CA 70"/>
    <x v="53"/>
    <s v="03570"/>
    <x v="53"/>
    <d v="1980-07-15T00:00:00"/>
    <s v="CA 69"/>
    <x v="0"/>
    <x v="0"/>
    <x v="0"/>
    <x v="0"/>
    <x v="0"/>
    <m/>
    <m/>
    <m/>
    <s v="Canberra"/>
    <m/>
    <m/>
    <s v="(ex-PITTSBURGH (CA 70), CAG 2)"/>
    <d v="1940-07-01T00:00:00"/>
    <d v="1941-09-03T00:00:00"/>
    <d v="1943-04-19T00:00:00"/>
    <x v="956"/>
    <d v="1943-10-14T00:00:00"/>
    <n v="26.305270362765228"/>
    <d v="1970-02-02T00:00:00"/>
    <m/>
    <d v="1978-07-31T00:00:00"/>
    <d v="2002-02-22T00:00:00"/>
    <m/>
  </r>
  <r>
    <x v="1447"/>
    <m/>
    <m/>
    <s v="CA 71"/>
    <x v="53"/>
    <s v="03571"/>
    <x v="53"/>
    <d v="1974-09-01T00:00:00"/>
    <s v="CA 68"/>
    <x v="0"/>
    <x v="0"/>
    <x v="0"/>
    <x v="0"/>
    <x v="0"/>
    <m/>
    <m/>
    <m/>
    <s v="Quincy"/>
    <m/>
    <m/>
    <m/>
    <m/>
    <m/>
    <m/>
    <x v="0"/>
    <m/>
    <s v="N/A"/>
    <m/>
    <m/>
    <d v="1973-10-01T00:00:00"/>
    <d v="2001-12-31T00:00:00"/>
    <m/>
  </r>
  <r>
    <x v="246"/>
    <m/>
    <m/>
    <s v="CA 72"/>
    <x v="53"/>
    <s v="03572"/>
    <x v="53"/>
    <d v="1974-08-01T00:00:00"/>
    <s v="CA 68"/>
    <x v="0"/>
    <x v="0"/>
    <x v="0"/>
    <x v="0"/>
    <x v="0"/>
    <m/>
    <m/>
    <m/>
    <s v="Pittsburgh"/>
    <m/>
    <m/>
    <m/>
    <m/>
    <m/>
    <m/>
    <x v="0"/>
    <m/>
    <s v="N/A"/>
    <m/>
    <m/>
    <d v="1973-07-01T00:00:00"/>
    <d v="2001-12-31T00:00:00"/>
    <m/>
  </r>
  <r>
    <x v="1448"/>
    <m/>
    <m/>
    <s v="CA 73"/>
    <x v="53"/>
    <s v="03573"/>
    <x v="53"/>
    <d v="1980-01-01T00:00:00"/>
    <s v="CA 68"/>
    <x v="0"/>
    <x v="0"/>
    <x v="0"/>
    <x v="0"/>
    <x v="0"/>
    <m/>
    <m/>
    <m/>
    <s v="Saint Paul"/>
    <m/>
    <m/>
    <m/>
    <m/>
    <m/>
    <m/>
    <x v="0"/>
    <m/>
    <s v="N/A"/>
    <m/>
    <m/>
    <d v="1978-07-31T00:00:00"/>
    <d v="2001-12-28T00:00:00"/>
    <m/>
  </r>
  <r>
    <x v="251"/>
    <m/>
    <m/>
    <s v="CA 75"/>
    <x v="53"/>
    <s v="03575"/>
    <x v="53"/>
    <d v="1974-10-01T00:00:00"/>
    <s v="CA 68"/>
    <x v="0"/>
    <x v="0"/>
    <x v="0"/>
    <x v="0"/>
    <x v="0"/>
    <m/>
    <m/>
    <m/>
    <s v="Helena"/>
    <m/>
    <m/>
    <m/>
    <m/>
    <m/>
    <m/>
    <x v="0"/>
    <m/>
    <s v="N/A"/>
    <m/>
    <m/>
    <d v="1974-01-01T00:00:00"/>
    <d v="2001-12-28T00:00:00"/>
    <m/>
  </r>
  <r>
    <x v="1449"/>
    <m/>
    <m/>
    <s v="CA 122"/>
    <x v="53"/>
    <s v="03622"/>
    <x v="53"/>
    <d v="1973-08-01T00:00:00"/>
    <s v="CA 122"/>
    <x v="0"/>
    <x v="0"/>
    <x v="0"/>
    <x v="0"/>
    <x v="0"/>
    <m/>
    <m/>
    <m/>
    <s v="Oregon City"/>
    <m/>
    <m/>
    <m/>
    <m/>
    <m/>
    <m/>
    <x v="0"/>
    <m/>
    <s v="N/A"/>
    <m/>
    <m/>
    <d v="1970-11-01T00:00:00"/>
    <d v="2002-01-02T00:00:00"/>
    <m/>
  </r>
  <r>
    <x v="1450"/>
    <m/>
    <m/>
    <s v="CA 124"/>
    <x v="53"/>
    <s v="03624"/>
    <x v="53"/>
    <d v="1974-09-01T00:00:00"/>
    <s v="CA 122"/>
    <x v="0"/>
    <x v="0"/>
    <x v="0"/>
    <x v="0"/>
    <x v="0"/>
    <m/>
    <m/>
    <m/>
    <s v="Rochester"/>
    <m/>
    <m/>
    <m/>
    <m/>
    <m/>
    <m/>
    <x v="0"/>
    <m/>
    <s v="N/A"/>
    <m/>
    <m/>
    <d v="1973-10-01T00:00:00"/>
    <d v="2001-12-31T00:00:00"/>
    <m/>
  </r>
  <r>
    <x v="234"/>
    <m/>
    <m/>
    <s v="CA 130"/>
    <x v="53"/>
    <s v="03630"/>
    <x v="53"/>
    <d v="1974-08-01T00:00:00"/>
    <s v="CA 68"/>
    <x v="0"/>
    <x v="0"/>
    <x v="0"/>
    <x v="0"/>
    <x v="0"/>
    <m/>
    <m/>
    <m/>
    <s v="Bremerton I"/>
    <m/>
    <m/>
    <m/>
    <m/>
    <m/>
    <m/>
    <x v="0"/>
    <m/>
    <s v="N/A"/>
    <m/>
    <m/>
    <d v="1973-10-01T00:00:00"/>
    <d v="2001-12-31T00:00:00"/>
    <m/>
  </r>
  <r>
    <x v="1451"/>
    <m/>
    <m/>
    <s v="CA 132"/>
    <x v="53"/>
    <s v="03632"/>
    <x v="53"/>
    <d v="1973-06-01T00:00:00"/>
    <s v="CA 68"/>
    <x v="0"/>
    <x v="0"/>
    <x v="0"/>
    <x v="0"/>
    <x v="0"/>
    <m/>
    <m/>
    <m/>
    <s v="Macon"/>
    <m/>
    <m/>
    <m/>
    <m/>
    <m/>
    <m/>
    <x v="0"/>
    <m/>
    <s v="N/A"/>
    <m/>
    <m/>
    <d v="1969-11-01T00:00:00"/>
    <d v="2002-01-02T00:00:00"/>
    <m/>
  </r>
  <r>
    <x v="270"/>
    <m/>
    <m/>
    <s v="CA 133"/>
    <x v="53"/>
    <s v="03633"/>
    <x v="53"/>
    <d v="1974-12-01T00:00:00"/>
    <s v="CA 68"/>
    <x v="0"/>
    <x v="0"/>
    <x v="0"/>
    <x v="0"/>
    <x v="0"/>
    <m/>
    <m/>
    <m/>
    <s v="Toledo"/>
    <m/>
    <m/>
    <m/>
    <m/>
    <m/>
    <m/>
    <x v="0"/>
    <m/>
    <s v="N/A"/>
    <m/>
    <m/>
    <d v="1974-01-01T00:00:00"/>
    <d v="2001-12-28T00:00:00"/>
    <m/>
  </r>
  <r>
    <x v="468"/>
    <m/>
    <m/>
    <s v="CA 135"/>
    <x v="53"/>
    <s v="03635"/>
    <x v="53"/>
    <d v="1975-06-01T00:00:00"/>
    <s v="CA 68"/>
    <x v="0"/>
    <x v="0"/>
    <x v="0"/>
    <x v="0"/>
    <x v="0"/>
    <m/>
    <m/>
    <m/>
    <s v="Los Angeles"/>
    <m/>
    <m/>
    <m/>
    <m/>
    <m/>
    <m/>
    <x v="0"/>
    <m/>
    <s v="N/A"/>
    <m/>
    <m/>
    <d v="1974-01-01T00:00:00"/>
    <d v="2001-12-28T00:00:00"/>
    <m/>
  </r>
  <r>
    <x v="252"/>
    <m/>
    <m/>
    <s v="CA 148"/>
    <x v="53"/>
    <s v="03648"/>
    <x v="53"/>
    <d v="1993-02-25T00:00:00"/>
    <s v="CA 134"/>
    <x v="0"/>
    <x v="0"/>
    <x v="0"/>
    <x v="0"/>
    <x v="0"/>
    <m/>
    <m/>
    <m/>
    <s v="Newport News"/>
    <m/>
    <m/>
    <s v="(ex-CL 148)"/>
    <m/>
    <d v="1945-11-01T00:00:00"/>
    <d v="1948-03-06T00:00:00"/>
    <x v="0"/>
    <d v="1949-01-29T00:00:00"/>
    <s v="N/A"/>
    <m/>
    <m/>
    <d v="1978-07-31T00:00:00"/>
    <d v="2001-12-28T00:00:00"/>
    <m/>
  </r>
  <r>
    <x v="1452"/>
    <m/>
    <m/>
    <s v="CC 1"/>
    <x v="144"/>
    <s v="03625"/>
    <x v="53"/>
    <d v="1980-03-01T00:00:00"/>
    <s v="CC 1"/>
    <x v="0"/>
    <x v="0"/>
    <x v="0"/>
    <x v="0"/>
    <x v="0"/>
    <m/>
    <m/>
    <m/>
    <s v="Northampton"/>
    <m/>
    <m/>
    <s v="(ex-CLC 1)"/>
    <m/>
    <m/>
    <m/>
    <x v="0"/>
    <m/>
    <s v="N/A"/>
    <m/>
    <m/>
    <d v="1977-12-01T00:00:00"/>
    <d v="2001-12-10T00:00:00"/>
    <m/>
  </r>
  <r>
    <x v="1453"/>
    <m/>
    <m/>
    <s v="CC 2"/>
    <x v="144"/>
    <s v="03349"/>
    <x v="53"/>
    <d v="1980-08-01T00:00:00"/>
    <s v="CC 2"/>
    <x v="0"/>
    <x v="0"/>
    <x v="0"/>
    <x v="0"/>
    <x v="0"/>
    <m/>
    <m/>
    <m/>
    <s v="Wright"/>
    <m/>
    <m/>
    <s v="(ex-AVT 7)"/>
    <m/>
    <m/>
    <m/>
    <x v="0"/>
    <m/>
    <s v="N/A"/>
    <m/>
    <m/>
    <d v="1977-12-01T00:00:00"/>
    <d v="2001-12-10T00:00:00"/>
    <m/>
  </r>
  <r>
    <x v="245"/>
    <m/>
    <m/>
    <s v="CG 6"/>
    <x v="13"/>
    <s v="03582"/>
    <x v="53"/>
    <d v="1980-02-01T00:00:00"/>
    <s v="CG 6"/>
    <x v="0"/>
    <x v="0"/>
    <x v="0"/>
    <x v="0"/>
    <x v="0"/>
    <m/>
    <m/>
    <m/>
    <s v="Providence"/>
    <m/>
    <m/>
    <s v="(ex-CLG 6)"/>
    <m/>
    <d v="1943-07-27T00:00:00"/>
    <d v="1944-12-28T00:00:00"/>
    <x v="0"/>
    <d v="1945-05-15T00:00:00"/>
    <s v="N/A"/>
    <m/>
    <m/>
    <d v="1978-07-31T00:00:00"/>
    <d v="2001-12-28T00:00:00"/>
    <m/>
  </r>
  <r>
    <x v="262"/>
    <m/>
    <m/>
    <s v="CG 7"/>
    <x v="13"/>
    <s v="03566"/>
    <x v="53"/>
    <d v="1980-03-01T00:00:00"/>
    <s v="CG 6"/>
    <x v="0"/>
    <x v="0"/>
    <x v="0"/>
    <x v="0"/>
    <x v="0"/>
    <m/>
    <m/>
    <m/>
    <s v="Springfield"/>
    <m/>
    <m/>
    <s v="(ex-CLG 7)"/>
    <m/>
    <d v="1943-02-13T00:00:00"/>
    <d v="1944-03-09T00:00:00"/>
    <x v="0"/>
    <d v="1944-09-09T00:00:00"/>
    <s v="N/A"/>
    <m/>
    <m/>
    <d v="1978-07-31T00:00:00"/>
    <d v="2001-12-28T00:00:00"/>
    <m/>
  </r>
  <r>
    <x v="255"/>
    <m/>
    <m/>
    <s v="CG 10"/>
    <x v="13"/>
    <s v="03623"/>
    <x v="53"/>
    <d v="1990-08-12T00:00:00"/>
    <s v="CG 10"/>
    <x v="0"/>
    <x v="0"/>
    <x v="0"/>
    <x v="0"/>
    <x v="0"/>
    <m/>
    <m/>
    <m/>
    <s v="Albany"/>
    <m/>
    <m/>
    <s v="(ex-CA 123)"/>
    <d v="1942-08-07T00:00:00"/>
    <d v="1944-03-06T00:00:00"/>
    <d v="1945-06-30T00:00:00"/>
    <x v="957"/>
    <d v="1946-06-15T00:00:00"/>
    <n v="34.208776595744681"/>
    <d v="1980-08-29T00:00:00"/>
    <m/>
    <d v="1985-06-30T00:00:00"/>
    <d v="2007-05-29T00:00:00"/>
    <m/>
  </r>
  <r>
    <x v="247"/>
    <m/>
    <m/>
    <s v="CG 11"/>
    <x v="13"/>
    <s v="03636"/>
    <x v="53"/>
    <d v="1991-10-24T00:00:00"/>
    <s v="CG 10"/>
    <x v="0"/>
    <x v="0"/>
    <x v="0"/>
    <x v="0"/>
    <x v="0"/>
    <m/>
    <m/>
    <m/>
    <s v="Chicago"/>
    <m/>
    <m/>
    <s v="(ex-CA 136)"/>
    <d v="1942-08-07T00:00:00"/>
    <d v="1943-07-28T00:00:00"/>
    <d v="1944-08-20T00:00:00"/>
    <x v="932"/>
    <d v="1945-01-10T00:00:00"/>
    <n v="35.028062970568101"/>
    <d v="1980-03-01T00:00:00"/>
    <m/>
    <d v="1984-01-31T00:00:00"/>
    <d v="2002-02-25T00:00:00"/>
    <m/>
  </r>
  <r>
    <x v="263"/>
    <m/>
    <m/>
    <s v="CG 12"/>
    <x v="13"/>
    <s v="03574"/>
    <x v="53"/>
    <d v="1977-11-01T00:00:00"/>
    <s v="CG 10"/>
    <x v="0"/>
    <x v="0"/>
    <x v="0"/>
    <x v="0"/>
    <x v="0"/>
    <m/>
    <m/>
    <m/>
    <s v="Columbus"/>
    <m/>
    <m/>
    <s v="(ex-CA 74)"/>
    <d v="1940-09-09T00:00:00"/>
    <d v="1943-06-28T00:00:00"/>
    <d v="1944-11-30T00:00:00"/>
    <x v="775"/>
    <d v="1945-06-08T00:00:00"/>
    <n v="13.91566265060241"/>
    <d v="1959-05-08T00:00:00"/>
    <m/>
    <d v="1976-08-09T00:00:00"/>
    <d v="2002-03-01T00:00:00"/>
    <m/>
  </r>
  <r>
    <x v="397"/>
    <m/>
    <m/>
    <s v="CL 102"/>
    <x v="102"/>
    <s v="03602"/>
    <x v="53"/>
    <d v="1974-04-01T00:00:00"/>
    <s v="CL 55"/>
    <x v="0"/>
    <x v="0"/>
    <x v="0"/>
    <x v="0"/>
    <x v="0"/>
    <m/>
    <m/>
    <m/>
    <s v="Portsmouth"/>
    <m/>
    <m/>
    <m/>
    <m/>
    <m/>
    <m/>
    <x v="0"/>
    <m/>
    <s v="N/A"/>
    <m/>
    <m/>
    <d v="1970-12-01T00:00:00"/>
    <d v="2002-01-02T00:00:00"/>
    <m/>
  </r>
  <r>
    <x v="1454"/>
    <m/>
    <m/>
    <s v="CLG 3"/>
    <x v="145"/>
    <s v="03593"/>
    <x v="53"/>
    <d v="1975-06-01T00:00:00"/>
    <s v="CLG 3"/>
    <x v="0"/>
    <x v="0"/>
    <x v="0"/>
    <x v="0"/>
    <x v="0"/>
    <m/>
    <m/>
    <m/>
    <s v="Galveston"/>
    <m/>
    <m/>
    <s v="(ex-CL 93)"/>
    <m/>
    <m/>
    <m/>
    <x v="0"/>
    <m/>
    <s v="N/A"/>
    <m/>
    <m/>
    <d v="1973-12-21T00:00:00"/>
    <d v="2001-12-28T00:00:00"/>
    <m/>
  </r>
  <r>
    <x v="256"/>
    <m/>
    <m/>
    <s v="CLG 8"/>
    <x v="145"/>
    <s v="03567"/>
    <x v="53"/>
    <d v="1975-03-01T00:00:00"/>
    <s v="CLG 6"/>
    <x v="0"/>
    <x v="0"/>
    <x v="0"/>
    <x v="0"/>
    <x v="0"/>
    <m/>
    <m/>
    <m/>
    <s v="Topeka"/>
    <m/>
    <m/>
    <m/>
    <m/>
    <m/>
    <m/>
    <x v="0"/>
    <m/>
    <s v="N/A"/>
    <m/>
    <m/>
    <d v="1973-12-01T00:00:00"/>
    <d v="2001-12-28T00:00:00"/>
    <m/>
  </r>
  <r>
    <x v="159"/>
    <m/>
    <m/>
    <s v="CVS 9"/>
    <x v="54"/>
    <s v="03310"/>
    <x v="53"/>
    <d v="1975-06-01T00:00:00"/>
    <s v="CVS 10"/>
    <x v="0"/>
    <x v="0"/>
    <x v="0"/>
    <x v="0"/>
    <x v="0"/>
    <m/>
    <m/>
    <m/>
    <s v="Essex"/>
    <m/>
    <m/>
    <s v="(ex-CV 9, CVA 9)"/>
    <m/>
    <m/>
    <d v="1942-07-31T00:00:00"/>
    <x v="0"/>
    <d v="1942-12-31T00:00:00"/>
    <n v="26.496919917864478"/>
    <d v="1969-06-30T00:00:00"/>
    <m/>
    <d v="1973-06-01T00:00:00"/>
    <d v="2002-06-26T00:00:00"/>
    <s v="FM NAVY.MIL/&quot;OUR SHIPS&quot; &amp; DANFS"/>
  </r>
  <r>
    <x v="1455"/>
    <m/>
    <m/>
    <s v="CV 19"/>
    <x v="26"/>
    <s v="03321"/>
    <x v="53"/>
    <d v="1976-09-01T00:00:00"/>
    <s v="CV 19"/>
    <x v="0"/>
    <x v="0"/>
    <x v="0"/>
    <x v="0"/>
    <x v="0"/>
    <m/>
    <m/>
    <m/>
    <s v="Hancock"/>
    <m/>
    <m/>
    <m/>
    <m/>
    <m/>
    <m/>
    <x v="0"/>
    <m/>
    <s v="N/A"/>
    <m/>
    <m/>
    <d v="1975-12-31T00:00:00"/>
    <d v="2001-12-28T00:00:00"/>
    <m/>
  </r>
  <r>
    <x v="1456"/>
    <s v="FDR"/>
    <m/>
    <s v="CV 42"/>
    <x v="26"/>
    <s v="03342"/>
    <x v="53"/>
    <d v="1978-04-01T00:00:00"/>
    <s v="CV 41"/>
    <x v="0"/>
    <x v="0"/>
    <x v="0"/>
    <x v="0"/>
    <x v="0"/>
    <m/>
    <m/>
    <m/>
    <s v="Franklin D. Roosevelt"/>
    <m/>
    <m/>
    <m/>
    <m/>
    <m/>
    <m/>
    <x v="0"/>
    <d v="1945-10-27T00:00:00"/>
    <s v="N/A"/>
    <m/>
    <m/>
    <d v="1977-10-01T00:00:00"/>
    <d v="2011-02-16T00:00:00"/>
    <m/>
  </r>
  <r>
    <x v="1457"/>
    <m/>
    <m/>
    <s v="CVHE 70"/>
    <x v="146"/>
    <s v="07400"/>
    <x v="53"/>
    <d v="1959-09-26T00:00:00"/>
    <s v="CVE 55"/>
    <x v="0"/>
    <x v="0"/>
    <x v="0"/>
    <x v="0"/>
    <x v="0"/>
    <m/>
    <m/>
    <m/>
    <s v="Fanshaw Bay"/>
    <m/>
    <m/>
    <s v="(ex-CVE 70)"/>
    <d v="1942-06-18T00:00:00"/>
    <d v="1943-05-18T00:00:00"/>
    <d v="1943-11-01T00:00:00"/>
    <x v="958"/>
    <d v="1943-12-09T00:00:00"/>
    <n v="2.6803559206023273"/>
    <d v="1946-08-14T00:00:00"/>
    <m/>
    <d v="1959-03-01T00:00:00"/>
    <d v="2000-08-25T00:00:00"/>
    <m/>
  </r>
  <r>
    <x v="334"/>
    <m/>
    <m/>
    <s v="CVS 14"/>
    <x v="54"/>
    <s v="03316"/>
    <x v="53"/>
    <d v="1975-09-01T00:00:00"/>
    <s v="CVS 19"/>
    <x v="0"/>
    <x v="0"/>
    <x v="0"/>
    <x v="0"/>
    <x v="0"/>
    <m/>
    <m/>
    <m/>
    <s v="Ticonderoga"/>
    <m/>
    <m/>
    <s v="(ex-CVA 14)"/>
    <m/>
    <m/>
    <m/>
    <x v="0"/>
    <m/>
    <s v="N/A"/>
    <m/>
    <m/>
    <d v="1973-11-16T00:00:00"/>
    <d v="2001-12-28T00:00:00"/>
    <m/>
  </r>
  <r>
    <x v="1458"/>
    <m/>
    <m/>
    <s v="CVS 15"/>
    <x v="54"/>
    <s v="03317"/>
    <x v="53"/>
    <d v="1975-04-01T00:00:00"/>
    <s v="CVS 10"/>
    <x v="0"/>
    <x v="0"/>
    <x v="0"/>
    <x v="0"/>
    <x v="0"/>
    <m/>
    <m/>
    <m/>
    <s v="Randolph"/>
    <m/>
    <m/>
    <s v="(ex-CV 15, CVA 15)"/>
    <m/>
    <d v="1943-05-10T00:00:00"/>
    <m/>
    <x v="0"/>
    <d v="1944-10-09T00:00:00"/>
    <n v="24.346425186901126"/>
    <d v="1969-02-13T00:00:00"/>
    <m/>
    <d v="1973-06-01T00:00:00"/>
    <d v="2002-06-26T00:00:00"/>
    <m/>
  </r>
  <r>
    <x v="158"/>
    <m/>
    <m/>
    <s v="CVS 18"/>
    <x v="54"/>
    <s v="03320"/>
    <x v="53"/>
    <d v="1973-05-21T00:00:00"/>
    <s v="CVS 10"/>
    <x v="0"/>
    <x v="0"/>
    <x v="0"/>
    <x v="0"/>
    <x v="0"/>
    <m/>
    <m/>
    <m/>
    <s v="Wasp"/>
    <m/>
    <m/>
    <s v="(ex-CVA 18)"/>
    <d v="1940-09-09T00:00:00"/>
    <d v="1942-03-18T00:00:00"/>
    <d v="1943-08-17T00:00:00"/>
    <x v="959"/>
    <d v="1943-11-24T00:00:00"/>
    <n v="28.601022084321958"/>
    <d v="1972-07-01T00:00:00"/>
    <m/>
    <d v="1972-07-01T00:00:00"/>
    <d v="2002-01-02T00:00:00"/>
    <m/>
  </r>
  <r>
    <x v="1459"/>
    <m/>
    <m/>
    <s v="CVS 20"/>
    <x v="54"/>
    <s v="03322"/>
    <x v="53"/>
    <d v="1994-01-12T00:00:00"/>
    <s v="CVS 10"/>
    <x v="0"/>
    <x v="0"/>
    <x v="0"/>
    <x v="0"/>
    <x v="0"/>
    <m/>
    <m/>
    <m/>
    <s v="Bennington"/>
    <m/>
    <m/>
    <s v="(ex-CV 20, CVA 20)"/>
    <m/>
    <m/>
    <d v="1944-02-26T00:00:00"/>
    <x v="0"/>
    <d v="1944-08-06T00:00:00"/>
    <n v="25.442202393023727"/>
    <d v="1970-01-15T00:00:00"/>
    <m/>
    <d v="1989-09-20T00:00:00"/>
    <d v="2002-06-26T00:00:00"/>
    <s v="FM NAVY.MIL/&quot;OUR SHIPS&quot; &amp; DANFS"/>
  </r>
  <r>
    <x v="160"/>
    <m/>
    <m/>
    <s v="CVS 33"/>
    <x v="54"/>
    <s v="03333"/>
    <x v="53"/>
    <d v="1974-03-01T00:00:00"/>
    <s v="CVS 10"/>
    <x v="0"/>
    <x v="0"/>
    <x v="0"/>
    <x v="0"/>
    <x v="0"/>
    <m/>
    <m/>
    <m/>
    <s v="Kearsarge"/>
    <m/>
    <m/>
    <s v="(ex-CV 33, CVA 33)"/>
    <m/>
    <m/>
    <d v="1945-05-05T00:00:00"/>
    <x v="0"/>
    <d v="1946-03-02T00:00:00"/>
    <n v="23.954112364472675"/>
    <d v="1970-02-13T00:00:00"/>
    <m/>
    <d v="1970-02-13T00:00:00"/>
    <d v="2002-06-26T00:00:00"/>
    <s v="FM NAVY.MIL/&quot;OUR SHIPS&quot; &amp; DANFS"/>
  </r>
  <r>
    <x v="52"/>
    <m/>
    <m/>
    <s v="CVS 36"/>
    <x v="54"/>
    <s v="03336"/>
    <x v="53"/>
    <d v="1973-12-01T00:00:00"/>
    <s v="CVS 13"/>
    <x v="0"/>
    <x v="0"/>
    <x v="0"/>
    <x v="0"/>
    <x v="0"/>
    <m/>
    <m/>
    <m/>
    <s v="Antietam"/>
    <m/>
    <m/>
    <s v="(ex-CVA 36)"/>
    <m/>
    <m/>
    <m/>
    <x v="0"/>
    <d v="1945-01-28T00:00:00"/>
    <s v="N/A"/>
    <m/>
    <m/>
    <d v="1973-05-01T00:00:00"/>
    <d v="2002-01-02T00:00:00"/>
    <s v="FM NAVY.MIL/&quot;OUR SHIPS&quot; &amp; DANFS"/>
  </r>
  <r>
    <x v="55"/>
    <m/>
    <m/>
    <s v="CVS 39"/>
    <x v="54"/>
    <s v="03339"/>
    <x v="53"/>
    <d v="1972-04-28T00:00:00"/>
    <s v="CVS 10"/>
    <x v="0"/>
    <x v="0"/>
    <x v="0"/>
    <x v="0"/>
    <x v="0"/>
    <m/>
    <m/>
    <m/>
    <s v="Lake Champlain"/>
    <m/>
    <m/>
    <s v="(ex-CV 39, CVA 39)"/>
    <d v="1942-08-07T00:00:00"/>
    <d v="1943-03-15T00:00:00"/>
    <d v="1944-11-02T00:00:00"/>
    <x v="960"/>
    <d v="1945-06-03T00:00:00"/>
    <n v="20.913005600497822"/>
    <d v="1966-05-02T00:00:00"/>
    <m/>
    <d v="1969-12-01T00:00:00"/>
    <d v="2002-06-26T00:00:00"/>
    <m/>
  </r>
  <r>
    <x v="1460"/>
    <m/>
    <m/>
    <s v="DD 437"/>
    <x v="30"/>
    <s v="04437"/>
    <x v="53"/>
    <d v="1974-06-01T00:00:00"/>
    <s v="DD 423"/>
    <x v="0"/>
    <x v="0"/>
    <x v="0"/>
    <x v="0"/>
    <x v="0"/>
    <m/>
    <m/>
    <m/>
    <s v="Woolsey"/>
    <m/>
    <m/>
    <m/>
    <m/>
    <m/>
    <m/>
    <x v="0"/>
    <m/>
    <s v="N/A"/>
    <m/>
    <m/>
    <d v="1971-07-01T00:00:00"/>
    <d v="2002-01-02T00:00:00"/>
    <m/>
  </r>
  <r>
    <x v="481"/>
    <m/>
    <m/>
    <s v="DD 475"/>
    <x v="30"/>
    <s v="04475"/>
    <x v="53"/>
    <d v="1973-11-01T00:00:00"/>
    <s v="DD 448"/>
    <x v="0"/>
    <x v="0"/>
    <x v="0"/>
    <x v="0"/>
    <x v="0"/>
    <m/>
    <m/>
    <m/>
    <m/>
    <m/>
    <m/>
    <m/>
    <m/>
    <m/>
    <m/>
    <x v="0"/>
    <m/>
    <s v="N/A"/>
    <m/>
    <m/>
    <d v="1972-12-01T00:00:00"/>
    <d v="2002-01-02T00:00:00"/>
    <m/>
  </r>
  <r>
    <x v="1461"/>
    <m/>
    <m/>
    <s v="DD 479"/>
    <x v="30"/>
    <s v="04479"/>
    <x v="53"/>
    <d v="1973-11-01T00:00:00"/>
    <s v="DD 448"/>
    <x v="0"/>
    <x v="0"/>
    <x v="0"/>
    <x v="0"/>
    <x v="0"/>
    <m/>
    <m/>
    <m/>
    <s v="Stevens"/>
    <m/>
    <m/>
    <m/>
    <m/>
    <m/>
    <m/>
    <x v="0"/>
    <m/>
    <s v="N/A"/>
    <m/>
    <m/>
    <m/>
    <d v="1999-02-02T00:00:00"/>
    <m/>
  </r>
  <r>
    <x v="1462"/>
    <m/>
    <m/>
    <s v="DD 490 / DMS 32 / DD 490"/>
    <x v="103"/>
    <s v="04490"/>
    <x v="53"/>
    <d v="1973-09-01T00:00:00"/>
    <s v="DD 423"/>
    <x v="0"/>
    <x v="0"/>
    <x v="0"/>
    <x v="0"/>
    <x v="0"/>
    <m/>
    <m/>
    <m/>
    <s v="Quick"/>
    <m/>
    <m/>
    <m/>
    <m/>
    <m/>
    <m/>
    <x v="0"/>
    <m/>
    <s v="N/A"/>
    <m/>
    <m/>
    <d v="1971-01-15T00:00:00"/>
    <d v="2002-01-02T00:00:00"/>
    <m/>
  </r>
  <r>
    <x v="1463"/>
    <m/>
    <m/>
    <s v="DD 496 / DMS 36 / DD 496"/>
    <x v="103"/>
    <s v="04496"/>
    <x v="53"/>
    <d v="1973-08-01T00:00:00"/>
    <s v="DD 423"/>
    <x v="0"/>
    <x v="0"/>
    <x v="0"/>
    <x v="0"/>
    <x v="0"/>
    <m/>
    <m/>
    <m/>
    <s v="McCook"/>
    <m/>
    <m/>
    <m/>
    <m/>
    <m/>
    <m/>
    <x v="0"/>
    <m/>
    <s v="N/A"/>
    <m/>
    <m/>
    <d v="1972-01-15T00:00:00"/>
    <d v="2002-01-02T00:00:00"/>
    <m/>
  </r>
  <r>
    <x v="1464"/>
    <m/>
    <m/>
    <s v="DD 499"/>
    <x v="30"/>
    <s v="04499"/>
    <x v="53"/>
    <d v="1970-09-09T00:00:00"/>
    <s v="DD 448"/>
    <x v="0"/>
    <x v="0"/>
    <x v="0"/>
    <x v="0"/>
    <x v="0"/>
    <m/>
    <m/>
    <m/>
    <s v="Renshaw"/>
    <m/>
    <m/>
    <m/>
    <m/>
    <m/>
    <m/>
    <x v="0"/>
    <m/>
    <s v="N/A"/>
    <d v="1970-02-14T00:00:00"/>
    <m/>
    <d v="1970-02-14T00:00:00"/>
    <d v="2003-04-14T00:00:00"/>
    <m/>
  </r>
  <r>
    <x v="1465"/>
    <m/>
    <m/>
    <s v="DD 501"/>
    <x v="30"/>
    <s v="04501"/>
    <x v="53"/>
    <d v="1974-02-01T00:00:00"/>
    <s v="DD 501"/>
    <x v="0"/>
    <x v="0"/>
    <x v="0"/>
    <x v="0"/>
    <x v="0"/>
    <m/>
    <m/>
    <m/>
    <s v="Schroeder"/>
    <m/>
    <m/>
    <m/>
    <m/>
    <m/>
    <m/>
    <x v="0"/>
    <m/>
    <s v="N/A"/>
    <m/>
    <m/>
    <d v="1972-10-01T00:00:00"/>
    <d v="2002-01-02T00:00:00"/>
    <m/>
  </r>
  <r>
    <x v="1466"/>
    <m/>
    <m/>
    <s v="DD 502"/>
    <x v="30"/>
    <s v="04502"/>
    <x v="53"/>
    <d v="1975-08-01T00:00:00"/>
    <s v="DD 448"/>
    <x v="0"/>
    <x v="0"/>
    <x v="0"/>
    <x v="0"/>
    <x v="0"/>
    <m/>
    <m/>
    <m/>
    <s v="Sigsbee"/>
    <m/>
    <m/>
    <m/>
    <m/>
    <m/>
    <m/>
    <x v="0"/>
    <m/>
    <s v="N/A"/>
    <m/>
    <m/>
    <d v="1974-12-01T00:00:00"/>
    <d v="1999-02-18T00:00:00"/>
    <m/>
  </r>
  <r>
    <x v="1467"/>
    <m/>
    <m/>
    <s v="DD 511"/>
    <x v="30"/>
    <s v="04511"/>
    <x v="53"/>
    <d v="1974-02-01T00:00:00"/>
    <s v="DD 448"/>
    <x v="0"/>
    <x v="0"/>
    <x v="0"/>
    <x v="0"/>
    <x v="0"/>
    <m/>
    <m/>
    <m/>
    <s v="Foote"/>
    <m/>
    <m/>
    <m/>
    <m/>
    <m/>
    <m/>
    <x v="0"/>
    <d v="1942-12-22T00:00:00"/>
    <n v="3.3214676889375685"/>
    <d v="1946-04-18T00:00:00"/>
    <m/>
    <d v="1972-10-01T00:00:00"/>
    <d v="2002-03-04T00:00:00"/>
    <m/>
  </r>
  <r>
    <x v="1468"/>
    <m/>
    <m/>
    <s v="DD 519"/>
    <x v="30"/>
    <s v="04519"/>
    <x v="53"/>
    <d v="1975-10-01T00:00:00"/>
    <s v="DD 448"/>
    <x v="0"/>
    <x v="0"/>
    <x v="0"/>
    <x v="0"/>
    <x v="0"/>
    <m/>
    <m/>
    <m/>
    <s v="Daly"/>
    <m/>
    <m/>
    <m/>
    <m/>
    <m/>
    <m/>
    <x v="0"/>
    <d v="1943-03-10T00:00:00"/>
    <n v="17.145855513307986"/>
    <d v="1960-05-02T00:00:00"/>
    <m/>
    <d v="1974-12-01T00:00:00"/>
    <d v="2002-03-01T00:00:00"/>
    <m/>
  </r>
  <r>
    <x v="1469"/>
    <m/>
    <m/>
    <s v="DD 531"/>
    <x v="30"/>
    <s v="04531"/>
    <x v="53"/>
    <d v="1975-10-01T00:00:00"/>
    <s v="DD 448"/>
    <x v="0"/>
    <x v="0"/>
    <x v="0"/>
    <x v="0"/>
    <x v="0"/>
    <m/>
    <m/>
    <m/>
    <s v="Hazelwood"/>
    <m/>
    <m/>
    <m/>
    <m/>
    <m/>
    <m/>
    <x v="0"/>
    <m/>
    <s v="N/A"/>
    <m/>
    <m/>
    <d v="1974-12-01T00:00:00"/>
    <d v="2001-12-17T00:00:00"/>
    <m/>
  </r>
  <r>
    <x v="1470"/>
    <m/>
    <m/>
    <s v="DD 534"/>
    <x v="30"/>
    <s v="04534"/>
    <x v="53"/>
    <d v="1974-02-01T00:00:00"/>
    <s v="DD 448"/>
    <x v="0"/>
    <x v="0"/>
    <x v="0"/>
    <x v="0"/>
    <x v="0"/>
    <m/>
    <m/>
    <m/>
    <s v="McCord"/>
    <m/>
    <m/>
    <m/>
    <m/>
    <m/>
    <m/>
    <x v="0"/>
    <m/>
    <s v="N/A"/>
    <m/>
    <m/>
    <d v="1972-10-01T00:00:00"/>
    <d v="2002-01-02T00:00:00"/>
    <m/>
  </r>
  <r>
    <x v="1471"/>
    <m/>
    <m/>
    <s v="DD 535"/>
    <x v="30"/>
    <s v="04535"/>
    <x v="53"/>
    <d v="1975-09-01T00:00:00"/>
    <s v="DD 448"/>
    <x v="0"/>
    <x v="0"/>
    <x v="0"/>
    <x v="0"/>
    <x v="0"/>
    <m/>
    <m/>
    <m/>
    <m/>
    <m/>
    <m/>
    <m/>
    <m/>
    <m/>
    <m/>
    <x v="0"/>
    <m/>
    <s v="N/A"/>
    <m/>
    <m/>
    <d v="1974-12-01T00:00:00"/>
    <d v="2001-12-17T00:00:00"/>
    <m/>
  </r>
  <r>
    <x v="1472"/>
    <m/>
    <m/>
    <s v="DD 536"/>
    <x v="30"/>
    <s v="04536"/>
    <x v="53"/>
    <d v="1973-11-01T00:00:00"/>
    <s v="DD 448"/>
    <x v="0"/>
    <x v="0"/>
    <x v="0"/>
    <x v="0"/>
    <x v="0"/>
    <m/>
    <m/>
    <m/>
    <s v="Owen"/>
    <m/>
    <m/>
    <m/>
    <m/>
    <m/>
    <m/>
    <x v="0"/>
    <m/>
    <s v="N/A"/>
    <m/>
    <m/>
    <d v="1973-04-15T00:00:00"/>
    <d v="2002-01-02T00:00:00"/>
    <m/>
  </r>
  <r>
    <x v="1473"/>
    <m/>
    <m/>
    <s v="DD 538"/>
    <x v="30"/>
    <s v="04538"/>
    <x v="53"/>
    <d v="1973-11-01T00:00:00"/>
    <s v="DD 448"/>
    <x v="0"/>
    <x v="0"/>
    <x v="0"/>
    <x v="0"/>
    <x v="0"/>
    <m/>
    <m/>
    <m/>
    <s v="Stephen Potter"/>
    <m/>
    <m/>
    <m/>
    <m/>
    <m/>
    <m/>
    <x v="0"/>
    <m/>
    <s v="N/A"/>
    <m/>
    <m/>
    <s v="12/01/197"/>
    <d v="2002-01-02T00:00:00"/>
    <m/>
  </r>
  <r>
    <x v="1474"/>
    <m/>
    <m/>
    <s v="DD 554"/>
    <x v="30"/>
    <s v="04554"/>
    <x v="53"/>
    <d v="1973-08-01T00:00:00"/>
    <s v="DD 448"/>
    <x v="0"/>
    <x v="0"/>
    <x v="0"/>
    <x v="0"/>
    <x v="0"/>
    <m/>
    <m/>
    <m/>
    <s v="Franks"/>
    <m/>
    <m/>
    <m/>
    <m/>
    <m/>
    <m/>
    <x v="0"/>
    <d v="1942-07-30T00:00:00"/>
    <n v="3.8362541073384446"/>
    <d v="1946-05-31T00:00:00"/>
    <m/>
    <d v="1972-12-01T00:00:00"/>
    <d v="2002-03-04T00:00:00"/>
    <m/>
  </r>
  <r>
    <x v="1475"/>
    <m/>
    <m/>
    <s v="DD 558"/>
    <x v="30"/>
    <s v="04558"/>
    <x v="53"/>
    <d v="1973-11-01T00:00:00"/>
    <s v="DD 448"/>
    <x v="0"/>
    <x v="0"/>
    <x v="0"/>
    <x v="0"/>
    <x v="0"/>
    <m/>
    <m/>
    <m/>
    <s v="Laws"/>
    <m/>
    <m/>
    <m/>
    <m/>
    <m/>
    <m/>
    <x v="0"/>
    <m/>
    <s v="N/A"/>
    <m/>
    <m/>
    <d v="1973-04-15T00:00:00"/>
    <d v="2002-01-02T00:00:00"/>
    <m/>
  </r>
  <r>
    <x v="1476"/>
    <m/>
    <m/>
    <s v="DD 567"/>
    <x v="30"/>
    <s v="04567"/>
    <x v="53"/>
    <d v="1974-09-01T00:00:00"/>
    <s v="DD 448"/>
    <x v="0"/>
    <x v="0"/>
    <x v="0"/>
    <x v="0"/>
    <x v="0"/>
    <m/>
    <m/>
    <m/>
    <s v="Watts"/>
    <m/>
    <m/>
    <m/>
    <m/>
    <m/>
    <m/>
    <x v="0"/>
    <m/>
    <s v="N/A"/>
    <m/>
    <m/>
    <m/>
    <d v="1999-02-02T00:00:00"/>
    <m/>
  </r>
  <r>
    <x v="1477"/>
    <m/>
    <m/>
    <s v="DD 568"/>
    <x v="30"/>
    <s v="04568"/>
    <x v="53"/>
    <d v="1975-11-01T00:00:00"/>
    <s v="DD 448"/>
    <x v="0"/>
    <x v="0"/>
    <x v="0"/>
    <x v="0"/>
    <x v="0"/>
    <m/>
    <m/>
    <m/>
    <s v="Wren"/>
    <m/>
    <m/>
    <m/>
    <m/>
    <m/>
    <m/>
    <x v="0"/>
    <m/>
    <s v="N/A"/>
    <m/>
    <m/>
    <d v="1974-12-01T00:00:00"/>
    <d v="2001-12-17T00:00:00"/>
    <m/>
  </r>
  <r>
    <x v="332"/>
    <m/>
    <m/>
    <s v="DD 575"/>
    <x v="30"/>
    <s v="04575"/>
    <x v="53"/>
    <d v="1974-02-01T00:00:00"/>
    <s v="DD 448"/>
    <x v="0"/>
    <x v="0"/>
    <x v="0"/>
    <x v="0"/>
    <x v="0"/>
    <m/>
    <m/>
    <m/>
    <s v="McKee"/>
    <m/>
    <m/>
    <m/>
    <m/>
    <m/>
    <m/>
    <x v="0"/>
    <m/>
    <s v="N/A"/>
    <m/>
    <m/>
    <d v="1972-10-01T00:00:00"/>
    <d v="2002-01-02T00:00:00"/>
    <m/>
  </r>
  <r>
    <x v="1478"/>
    <m/>
    <m/>
    <s v="DD 594"/>
    <x v="30"/>
    <s v="04594"/>
    <x v="53"/>
    <d v="1973-11-01T00:00:00"/>
    <s v="DD 448"/>
    <x v="0"/>
    <x v="0"/>
    <x v="0"/>
    <x v="0"/>
    <x v="0"/>
    <m/>
    <m/>
    <m/>
    <s v="Hart"/>
    <m/>
    <m/>
    <m/>
    <m/>
    <m/>
    <m/>
    <x v="0"/>
    <m/>
    <s v="N/A"/>
    <m/>
    <m/>
    <d v="1973-04-15T00:00:00"/>
    <d v="2002-01-02T00:00:00"/>
    <m/>
  </r>
  <r>
    <x v="1479"/>
    <m/>
    <m/>
    <s v="DD 598"/>
    <x v="30"/>
    <s v="04598"/>
    <x v="53"/>
    <d v="1973-03-01T00:00:00"/>
    <s v="DD 421"/>
    <x v="0"/>
    <x v="0"/>
    <x v="0"/>
    <x v="0"/>
    <x v="0"/>
    <m/>
    <m/>
    <m/>
    <s v="Bancroft II"/>
    <m/>
    <m/>
    <m/>
    <m/>
    <m/>
    <m/>
    <x v="0"/>
    <m/>
    <s v="N/A"/>
    <m/>
    <m/>
    <d v="1971-06-01T00:00:00"/>
    <d v="2002-01-02T00:00:00"/>
    <m/>
  </r>
  <r>
    <x v="1480"/>
    <m/>
    <m/>
    <s v="DD 604"/>
    <x v="30"/>
    <s v="04004"/>
    <x v="53"/>
    <d v="1973-05-01T00:00:00"/>
    <s v="DD 421"/>
    <x v="0"/>
    <x v="0"/>
    <x v="0"/>
    <x v="0"/>
    <x v="0"/>
    <m/>
    <m/>
    <m/>
    <s v="Parker"/>
    <m/>
    <m/>
    <m/>
    <m/>
    <m/>
    <m/>
    <x v="0"/>
    <m/>
    <s v="N/A"/>
    <m/>
    <m/>
    <d v="1971-07-01T00:00:00"/>
    <d v="2002-01-02T00:00:00"/>
    <m/>
  </r>
  <r>
    <x v="1481"/>
    <m/>
    <m/>
    <s v="DD 606"/>
    <x v="30"/>
    <s v="04006"/>
    <x v="53"/>
    <d v="1974-06-01T00:00:00"/>
    <s v="DD 421"/>
    <x v="0"/>
    <x v="0"/>
    <x v="0"/>
    <x v="0"/>
    <x v="0"/>
    <m/>
    <m/>
    <m/>
    <s v="Coghlan"/>
    <m/>
    <m/>
    <m/>
    <d v="1940-12-16T00:00:00"/>
    <d v="1941-03-28T00:00:00"/>
    <d v="1942-02-12T00:00:00"/>
    <x v="961"/>
    <d v="1942-07-10T00:00:00"/>
    <n v="4.723870378822455"/>
    <d v="1947-03-31T00:00:00"/>
    <m/>
    <d v="1971-07-01T00:00:00"/>
    <d v="2002-03-01T00:00:00"/>
    <m/>
  </r>
  <r>
    <x v="1482"/>
    <m/>
    <m/>
    <s v="DD 613"/>
    <x v="30"/>
    <s v="04013"/>
    <x v="53"/>
    <d v="1974-06-01T00:00:00"/>
    <s v="DD 421"/>
    <x v="0"/>
    <x v="0"/>
    <x v="0"/>
    <x v="0"/>
    <x v="0"/>
    <m/>
    <m/>
    <m/>
    <s v="Laub"/>
    <m/>
    <m/>
    <m/>
    <m/>
    <m/>
    <m/>
    <x v="0"/>
    <m/>
    <s v="N/A"/>
    <m/>
    <m/>
    <d v="1971-07-01T00:00:00"/>
    <d v="2002-01-02T00:00:00"/>
    <m/>
  </r>
  <r>
    <x v="1483"/>
    <m/>
    <m/>
    <s v="DD 615"/>
    <x v="30"/>
    <s v="04015"/>
    <x v="53"/>
    <d v="1974-09-01T00:00:00"/>
    <s v="DD 421"/>
    <x v="0"/>
    <x v="0"/>
    <x v="0"/>
    <x v="0"/>
    <x v="0"/>
    <m/>
    <m/>
    <m/>
    <s v="McLanahan"/>
    <m/>
    <m/>
    <m/>
    <m/>
    <m/>
    <m/>
    <x v="0"/>
    <m/>
    <s v="N/A"/>
    <m/>
    <m/>
    <d v="1971-07-01T00:00:00"/>
    <d v="2002-01-02T00:00:00"/>
    <m/>
  </r>
  <r>
    <x v="1484"/>
    <m/>
    <m/>
    <s v="DD 617"/>
    <x v="30"/>
    <s v="04017"/>
    <x v="53"/>
    <d v="1973-03-01T00:00:00"/>
    <s v="DD 421"/>
    <x v="0"/>
    <x v="0"/>
    <x v="0"/>
    <x v="0"/>
    <x v="0"/>
    <m/>
    <m/>
    <m/>
    <s v="Ordronaux"/>
    <m/>
    <m/>
    <m/>
    <m/>
    <m/>
    <m/>
    <x v="0"/>
    <m/>
    <s v="N/A"/>
    <m/>
    <m/>
    <d v="1971-07-01T00:00:00"/>
    <d v="2002-01-02T00:00:00"/>
    <m/>
  </r>
  <r>
    <x v="1485"/>
    <m/>
    <m/>
    <s v="DD 618 / DMS 37 / DD 618"/>
    <x v="103"/>
    <s v="04018"/>
    <x v="53"/>
    <d v="1973-08-01T00:00:00"/>
    <s v="DD 423"/>
    <x v="0"/>
    <x v="0"/>
    <x v="0"/>
    <x v="0"/>
    <x v="0"/>
    <m/>
    <m/>
    <m/>
    <s v="Davison"/>
    <m/>
    <m/>
    <m/>
    <m/>
    <m/>
    <m/>
    <x v="0"/>
    <d v="1942-09-11T00:00:00"/>
    <s v="N/A"/>
    <m/>
    <m/>
    <d v="1972-01-15T00:00:00"/>
    <d v="2002-03-01T00:00:00"/>
    <m/>
  </r>
  <r>
    <x v="1486"/>
    <m/>
    <m/>
    <s v="DD 619"/>
    <x v="30"/>
    <s v="04019"/>
    <x v="53"/>
    <d v="1973-05-01T00:00:00"/>
    <s v="DD 423"/>
    <x v="0"/>
    <x v="0"/>
    <x v="0"/>
    <x v="0"/>
    <x v="0"/>
    <m/>
    <m/>
    <m/>
    <s v="Edwards"/>
    <m/>
    <m/>
    <m/>
    <m/>
    <m/>
    <m/>
    <x v="0"/>
    <m/>
    <s v="N/A"/>
    <m/>
    <m/>
    <d v="1971-07-01T00:00:00"/>
    <d v="2002-01-02T00:00:00"/>
    <m/>
  </r>
  <r>
    <x v="1487"/>
    <m/>
    <m/>
    <s v="DD 621 / DMS 27 / DD 621"/>
    <x v="103"/>
    <s v="04021"/>
    <x v="53"/>
    <d v="1973-05-01T00:00:00"/>
    <s v="DD 423"/>
    <x v="0"/>
    <x v="0"/>
    <x v="0"/>
    <x v="0"/>
    <x v="0"/>
    <m/>
    <m/>
    <m/>
    <s v="Jeffers"/>
    <m/>
    <m/>
    <m/>
    <m/>
    <m/>
    <m/>
    <x v="0"/>
    <m/>
    <s v="N/A"/>
    <m/>
    <m/>
    <d v="1971-07-01T00:00:00"/>
    <d v="2002-01-02T00:00:00"/>
    <m/>
  </r>
  <r>
    <x v="1488"/>
    <m/>
    <m/>
    <s v="DD 629"/>
    <x v="30"/>
    <s v="04029"/>
    <x v="53"/>
    <d v="1975-08-01T00:00:00"/>
    <s v="DD 448"/>
    <x v="0"/>
    <x v="0"/>
    <x v="0"/>
    <x v="0"/>
    <x v="0"/>
    <m/>
    <m/>
    <m/>
    <s v="Abbot"/>
    <m/>
    <m/>
    <m/>
    <m/>
    <m/>
    <m/>
    <x v="0"/>
    <m/>
    <s v="N/A"/>
    <m/>
    <m/>
    <d v="1974-12-01T00:00:00"/>
    <d v="2001-12-17T00:00:00"/>
    <m/>
  </r>
  <r>
    <x v="1489"/>
    <m/>
    <m/>
    <s v="DD 634 / DMS 41 / DD 634"/>
    <x v="103"/>
    <s v="04034"/>
    <x v="53"/>
    <d v="1973-09-01T00:00:00"/>
    <s v="DD 423"/>
    <x v="0"/>
    <x v="0"/>
    <x v="0"/>
    <x v="0"/>
    <x v="0"/>
    <m/>
    <m/>
    <m/>
    <s v="Doran"/>
    <m/>
    <m/>
    <m/>
    <m/>
    <m/>
    <m/>
    <x v="0"/>
    <d v="1942-08-04T00:00:00"/>
    <n v="4.488361478776814"/>
    <d v="1947-01-29T00:00:00"/>
    <m/>
    <d v="1972-01-15T00:00:00"/>
    <d v="2002-03-04T00:00:00"/>
    <m/>
  </r>
  <r>
    <x v="1490"/>
    <m/>
    <m/>
    <s v="DD 643"/>
    <x v="30"/>
    <s v="04043"/>
    <x v="53"/>
    <d v="1975-08-01T00:00:00"/>
    <s v="DD 448"/>
    <x v="0"/>
    <x v="0"/>
    <x v="0"/>
    <x v="0"/>
    <x v="0"/>
    <m/>
    <m/>
    <m/>
    <s v="Sigourney"/>
    <m/>
    <m/>
    <m/>
    <m/>
    <m/>
    <m/>
    <x v="0"/>
    <m/>
    <s v="N/A"/>
    <m/>
    <m/>
    <d v="1974-12-01T00:00:00"/>
    <d v="2001-12-17T00:00:00"/>
    <m/>
  </r>
  <r>
    <x v="1491"/>
    <m/>
    <m/>
    <s v="DD 646"/>
    <x v="30"/>
    <s v="04046"/>
    <x v="53"/>
    <d v="1973-05-01T00:00:00"/>
    <s v="DD 423"/>
    <x v="0"/>
    <x v="0"/>
    <x v="0"/>
    <x v="0"/>
    <x v="0"/>
    <m/>
    <m/>
    <m/>
    <s v="Stockton"/>
    <m/>
    <m/>
    <m/>
    <m/>
    <m/>
    <m/>
    <x v="0"/>
    <m/>
    <s v="N/A"/>
    <m/>
    <m/>
    <d v="1971-07-01T00:00:00"/>
    <d v="2002-01-02T00:00:00"/>
    <m/>
  </r>
  <r>
    <x v="1492"/>
    <m/>
    <m/>
    <s v="DD 653"/>
    <x v="30"/>
    <s v="04053"/>
    <x v="53"/>
    <d v="1973-08-01T00:00:00"/>
    <s v="DD 448"/>
    <x v="0"/>
    <x v="0"/>
    <x v="0"/>
    <x v="0"/>
    <x v="0"/>
    <m/>
    <m/>
    <m/>
    <s v="Knapp"/>
    <m/>
    <m/>
    <m/>
    <m/>
    <m/>
    <m/>
    <x v="0"/>
    <m/>
    <s v="N/A"/>
    <m/>
    <m/>
    <d v="1972-03-06T00:00:00"/>
    <d v="2002-01-02T00:00:00"/>
    <m/>
  </r>
  <r>
    <x v="1493"/>
    <m/>
    <m/>
    <s v="DD 654"/>
    <x v="30"/>
    <s v="04054"/>
    <x v="53"/>
    <d v="1975-11-01T00:00:00"/>
    <s v="DD 448"/>
    <x v="0"/>
    <x v="0"/>
    <x v="0"/>
    <x v="0"/>
    <x v="0"/>
    <m/>
    <m/>
    <m/>
    <s v="Bearss"/>
    <m/>
    <m/>
    <m/>
    <m/>
    <m/>
    <m/>
    <x v="0"/>
    <m/>
    <s v="N/A"/>
    <m/>
    <m/>
    <d v="1974-12-01T00:00:00"/>
    <d v="2001-12-17T00:00:00"/>
    <m/>
  </r>
  <r>
    <x v="1494"/>
    <m/>
    <m/>
    <s v="DD 655"/>
    <x v="30"/>
    <s v="04055"/>
    <x v="53"/>
    <d v="1975-11-01T00:00:00"/>
    <s v="DD 448"/>
    <x v="0"/>
    <x v="0"/>
    <x v="0"/>
    <x v="0"/>
    <x v="0"/>
    <m/>
    <m/>
    <m/>
    <s v="John Hood"/>
    <m/>
    <m/>
    <m/>
    <m/>
    <m/>
    <m/>
    <x v="0"/>
    <m/>
    <s v="N/A"/>
    <m/>
    <m/>
    <d v="1974-12-01T00:00:00"/>
    <d v="2001-12-17T00:00:00"/>
    <m/>
  </r>
  <r>
    <x v="1495"/>
    <m/>
    <m/>
    <s v="DD 659"/>
    <x v="30"/>
    <s v="04059"/>
    <x v="53"/>
    <d v="1975-11-01T00:00:00"/>
    <s v="DD 448"/>
    <x v="0"/>
    <x v="0"/>
    <x v="0"/>
    <x v="0"/>
    <x v="0"/>
    <m/>
    <m/>
    <m/>
    <s v="Dashiell"/>
    <m/>
    <m/>
    <m/>
    <m/>
    <m/>
    <m/>
    <x v="0"/>
    <d v="1943-03-20T00:00:00"/>
    <n v="17.110266159695819"/>
    <d v="1960-04-29T00:00:00"/>
    <m/>
    <d v="1974-12-01T00:00:00"/>
    <d v="2002-03-01T00:00:00"/>
    <m/>
  </r>
  <r>
    <x v="1496"/>
    <m/>
    <m/>
    <s v="DD 660"/>
    <x v="30"/>
    <s v="04060"/>
    <x v="53"/>
    <d v="1973-11-01T00:00:00"/>
    <s v="DD 448"/>
    <x v="0"/>
    <x v="0"/>
    <x v="0"/>
    <x v="0"/>
    <x v="0"/>
    <m/>
    <m/>
    <m/>
    <m/>
    <m/>
    <m/>
    <m/>
    <m/>
    <m/>
    <m/>
    <x v="0"/>
    <m/>
    <s v="N/A"/>
    <m/>
    <m/>
    <d v="1972-12-01T00:00:00"/>
    <d v="2002-01-02T00:00:00"/>
    <m/>
  </r>
  <r>
    <x v="1497"/>
    <m/>
    <m/>
    <s v="DD 663"/>
    <x v="30"/>
    <s v="04063"/>
    <x v="53"/>
    <d v="1976-08-01T00:00:00"/>
    <s v="DD 448"/>
    <x v="0"/>
    <x v="0"/>
    <x v="0"/>
    <x v="0"/>
    <x v="0"/>
    <m/>
    <m/>
    <m/>
    <s v="Heywood L Edwards"/>
    <m/>
    <m/>
    <m/>
    <m/>
    <m/>
    <m/>
    <x v="0"/>
    <m/>
    <s v="N/A"/>
    <m/>
    <m/>
    <d v="1974-03-18T00:00:00"/>
    <d v="2011-02-16T00:00:00"/>
    <m/>
  </r>
  <r>
    <x v="1498"/>
    <m/>
    <m/>
    <s v="DD 664"/>
    <x v="30"/>
    <s v="04064"/>
    <x v="53"/>
    <d v="1976-08-01T00:00:00"/>
    <s v="DD 448"/>
    <x v="0"/>
    <x v="0"/>
    <x v="0"/>
    <x v="0"/>
    <x v="0"/>
    <m/>
    <m/>
    <m/>
    <s v="Richard P Leary"/>
    <m/>
    <m/>
    <m/>
    <m/>
    <m/>
    <m/>
    <x v="0"/>
    <m/>
    <s v="N/A"/>
    <m/>
    <m/>
    <d v="1974-03-18T00:00:00"/>
    <d v="2011-02-16T00:00:00"/>
    <m/>
  </r>
  <r>
    <x v="1499"/>
    <m/>
    <m/>
    <s v="DD 666"/>
    <x v="30"/>
    <s v="04266"/>
    <x v="53"/>
    <d v="1971-02-17T00:00:00"/>
    <s v="DD 448"/>
    <x v="0"/>
    <x v="0"/>
    <x v="0"/>
    <x v="0"/>
    <x v="0"/>
    <m/>
    <m/>
    <m/>
    <s v="Black"/>
    <m/>
    <m/>
    <m/>
    <m/>
    <d v="1942-11-14T00:00:00"/>
    <d v="1943-03-28T00:00:00"/>
    <x v="0"/>
    <m/>
    <s v="N/A"/>
    <d v="1969-09-26T00:00:00"/>
    <m/>
    <d v="1969-09-26T00:00:00"/>
    <d v="2003-04-09T00:00:00"/>
    <m/>
  </r>
  <r>
    <x v="1500"/>
    <m/>
    <m/>
    <s v="DD 667"/>
    <x v="30"/>
    <s v="04267"/>
    <x v="53"/>
    <d v="1974-02-01T00:00:00"/>
    <s v="DD 448"/>
    <x v="0"/>
    <x v="0"/>
    <x v="0"/>
    <x v="0"/>
    <x v="0"/>
    <m/>
    <m/>
    <m/>
    <s v="Chauncey"/>
    <m/>
    <m/>
    <m/>
    <d v="1942-06-14T00:00:00"/>
    <d v="1942-11-14T00:00:00"/>
    <d v="1943-03-28T00:00:00"/>
    <x v="962"/>
    <d v="1943-05-03T00:00:00"/>
    <n v="10.959616700889802"/>
    <d v="1954-05-14T00:00:00"/>
    <m/>
    <d v="1972-10-01T00:00:00"/>
    <d v="2002-03-01T00:00:00"/>
    <m/>
  </r>
  <r>
    <x v="1501"/>
    <m/>
    <m/>
    <s v="DD 669"/>
    <x v="30"/>
    <s v="04269"/>
    <x v="53"/>
    <d v="1975-08-01T00:00:00"/>
    <s v="DD 448"/>
    <x v="0"/>
    <x v="0"/>
    <x v="0"/>
    <x v="0"/>
    <x v="0"/>
    <m/>
    <m/>
    <m/>
    <s v="Cotten"/>
    <m/>
    <m/>
    <m/>
    <d v="1942-06-14T00:00:00"/>
    <d v="1943-02-08T00:00:00"/>
    <d v="1943-06-12T00:00:00"/>
    <x v="963"/>
    <d v="1943-07-24T00:00:00"/>
    <n v="16.776273764258555"/>
    <d v="1960-05-02T00:00:00"/>
    <m/>
    <d v="1974-12-01T00:00:00"/>
    <d v="2002-03-01T00:00:00"/>
    <m/>
  </r>
  <r>
    <x v="1502"/>
    <m/>
    <m/>
    <s v="DD 671"/>
    <x v="30"/>
    <s v="04271"/>
    <x v="53"/>
    <d v="1976-02-01T00:00:00"/>
    <s v="DD 448"/>
    <x v="0"/>
    <x v="0"/>
    <x v="0"/>
    <x v="0"/>
    <x v="0"/>
    <m/>
    <m/>
    <m/>
    <s v="Gatling"/>
    <m/>
    <m/>
    <m/>
    <m/>
    <m/>
    <m/>
    <x v="0"/>
    <m/>
    <s v="N/A"/>
    <m/>
    <m/>
    <d v="1974-12-01T00:00:00"/>
    <d v="2001-12-17T00:00:00"/>
    <m/>
  </r>
  <r>
    <x v="1503"/>
    <m/>
    <m/>
    <s v="DD 672"/>
    <x v="30"/>
    <s v="04272"/>
    <x v="53"/>
    <d v="1976-04-01T00:00:00"/>
    <s v="DD 448"/>
    <x v="0"/>
    <x v="0"/>
    <x v="0"/>
    <x v="0"/>
    <x v="0"/>
    <m/>
    <m/>
    <m/>
    <s v="Healy"/>
    <m/>
    <m/>
    <m/>
    <m/>
    <m/>
    <m/>
    <x v="0"/>
    <m/>
    <s v="N/A"/>
    <m/>
    <m/>
    <d v="1974-12-01T00:00:00"/>
    <d v="2001-12-17T00:00:00"/>
    <m/>
  </r>
  <r>
    <x v="1504"/>
    <m/>
    <m/>
    <s v="DD 674"/>
    <x v="30"/>
    <s v="04274"/>
    <x v="53"/>
    <d v="1975-09-01T00:00:00"/>
    <s v="DD 448"/>
    <x v="0"/>
    <x v="0"/>
    <x v="0"/>
    <x v="0"/>
    <x v="0"/>
    <m/>
    <m/>
    <m/>
    <s v="Hunt"/>
    <m/>
    <m/>
    <m/>
    <m/>
    <m/>
    <m/>
    <x v="0"/>
    <m/>
    <s v="N/A"/>
    <m/>
    <m/>
    <d v="1974-12-01T00:00:00"/>
    <d v="2001-12-17T00:00:00"/>
    <m/>
  </r>
  <r>
    <x v="1505"/>
    <m/>
    <m/>
    <s v="DD 676"/>
    <x v="30"/>
    <s v="04276"/>
    <x v="53"/>
    <d v="1970-07-14T00:00:00"/>
    <s v="DD 448"/>
    <x v="0"/>
    <x v="0"/>
    <x v="0"/>
    <x v="0"/>
    <x v="0"/>
    <m/>
    <m/>
    <m/>
    <s v="Marshall"/>
    <m/>
    <m/>
    <m/>
    <d v="1942-06-14T00:00:00"/>
    <d v="1943-04-29T00:00:00"/>
    <d v="1943-08-29T00:00:00"/>
    <x v="964"/>
    <d v="1943-10-16T00:00:00"/>
    <n v="25.759785033461775"/>
    <d v="1969-07-19T00:00:00"/>
    <m/>
    <d v="1969-07-19T00:00:00"/>
    <d v="2002-07-24T00:00:00"/>
    <m/>
  </r>
  <r>
    <x v="1506"/>
    <m/>
    <m/>
    <s v="DD 679"/>
    <x v="30"/>
    <s v="04279"/>
    <x v="53"/>
    <d v="1976-06-01T00:00:00"/>
    <s v="DD 448"/>
    <x v="0"/>
    <x v="0"/>
    <x v="0"/>
    <x v="0"/>
    <x v="0"/>
    <m/>
    <m/>
    <m/>
    <s v="McNair"/>
    <m/>
    <m/>
    <m/>
    <m/>
    <m/>
    <m/>
    <x v="0"/>
    <m/>
    <s v="N/A"/>
    <m/>
    <m/>
    <d v="1974-12-01T00:00:00"/>
    <d v="2001-12-17T00:00:00"/>
    <m/>
  </r>
  <r>
    <x v="1507"/>
    <m/>
    <m/>
    <s v="DD 680"/>
    <x v="30"/>
    <s v="04280"/>
    <x v="53"/>
    <d v="1975-09-01T00:00:00"/>
    <s v="DD 448"/>
    <x v="0"/>
    <x v="0"/>
    <x v="0"/>
    <x v="0"/>
    <x v="0"/>
    <m/>
    <m/>
    <m/>
    <s v="Melvin"/>
    <m/>
    <m/>
    <m/>
    <m/>
    <m/>
    <m/>
    <x v="0"/>
    <m/>
    <s v="N/A"/>
    <m/>
    <m/>
    <d v="1974-12-01T00:00:00"/>
    <d v="2001-12-17T00:00:00"/>
    <m/>
  </r>
  <r>
    <x v="1508"/>
    <m/>
    <m/>
    <s v="DD 687"/>
    <x v="30"/>
    <s v="04287"/>
    <x v="53"/>
    <d v="1974-02-01T00:00:00"/>
    <s v="DD 448"/>
    <x v="0"/>
    <x v="0"/>
    <x v="0"/>
    <x v="0"/>
    <x v="0"/>
    <m/>
    <m/>
    <m/>
    <s v="Uhlmann"/>
    <m/>
    <m/>
    <m/>
    <m/>
    <m/>
    <m/>
    <x v="0"/>
    <m/>
    <s v="N/A"/>
    <m/>
    <m/>
    <d v="1972-07-15T00:00:00"/>
    <d v="2002-01-02T00:00:00"/>
    <m/>
  </r>
  <r>
    <x v="1509"/>
    <m/>
    <m/>
    <s v="DD 688"/>
    <x v="30"/>
    <s v="04288"/>
    <x v="53"/>
    <d v="1976-06-01T00:00:00"/>
    <s v="DD 448"/>
    <x v="0"/>
    <x v="0"/>
    <x v="0"/>
    <x v="0"/>
    <x v="0"/>
    <m/>
    <m/>
    <m/>
    <s v="Remey"/>
    <m/>
    <m/>
    <m/>
    <m/>
    <m/>
    <m/>
    <x v="0"/>
    <m/>
    <s v="N/A"/>
    <m/>
    <m/>
    <d v="1974-12-01T00:00:00"/>
    <d v="1999-02-17T00:00:00"/>
    <m/>
  </r>
  <r>
    <x v="1510"/>
    <m/>
    <m/>
    <s v="DD 690"/>
    <x v="30"/>
    <s v="04290"/>
    <x v="53"/>
    <d v="1973-11-01T00:00:00"/>
    <s v="DD 448"/>
    <x v="0"/>
    <x v="0"/>
    <x v="0"/>
    <x v="0"/>
    <x v="0"/>
    <m/>
    <m/>
    <m/>
    <s v="Norman Scott"/>
    <m/>
    <m/>
    <m/>
    <m/>
    <m/>
    <m/>
    <x v="0"/>
    <m/>
    <s v="N/A"/>
    <m/>
    <m/>
    <d v="1973-04-15T00:00:00"/>
    <d v="2002-01-02T00:00:00"/>
    <m/>
  </r>
  <r>
    <x v="1511"/>
    <m/>
    <m/>
    <s v="DD 692"/>
    <x v="30"/>
    <s v="04292"/>
    <x v="53"/>
    <d v="1974-10-01T00:00:00"/>
    <s v="DD 692"/>
    <x v="0"/>
    <x v="0"/>
    <x v="0"/>
    <x v="0"/>
    <x v="0"/>
    <m/>
    <m/>
    <m/>
    <s v="Allen M. Sumner"/>
    <m/>
    <m/>
    <m/>
    <m/>
    <m/>
    <m/>
    <x v="0"/>
    <m/>
    <s v="N/A"/>
    <m/>
    <m/>
    <d v="1973-08-15T00:00:00"/>
    <d v="2011-02-16T00:00:00"/>
    <m/>
  </r>
  <r>
    <x v="1512"/>
    <m/>
    <m/>
    <s v="DD 693"/>
    <x v="30"/>
    <s v="04293"/>
    <x v="53"/>
    <d v="1974-12-01T00:00:00"/>
    <s v="DD 692"/>
    <x v="0"/>
    <x v="0"/>
    <x v="0"/>
    <x v="0"/>
    <x v="0"/>
    <m/>
    <m/>
    <m/>
    <s v="Moale"/>
    <m/>
    <m/>
    <m/>
    <m/>
    <m/>
    <m/>
    <x v="0"/>
    <m/>
    <s v="N/A"/>
    <m/>
    <m/>
    <d v="1973-07-01T00:00:00"/>
    <d v="2001-12-31T00:00:00"/>
    <m/>
  </r>
  <r>
    <x v="1513"/>
    <m/>
    <m/>
    <s v="DD 698"/>
    <x v="30"/>
    <s v="04298"/>
    <x v="53"/>
    <d v="1974-06-01T00:00:00"/>
    <s v="DD 692"/>
    <x v="0"/>
    <x v="0"/>
    <x v="0"/>
    <x v="0"/>
    <x v="0"/>
    <m/>
    <m/>
    <m/>
    <s v="Ault"/>
    <m/>
    <m/>
    <m/>
    <m/>
    <m/>
    <m/>
    <x v="0"/>
    <m/>
    <s v="N/A"/>
    <m/>
    <m/>
    <d v="1973-07-16T00:00:00"/>
    <d v="2001-12-31T00:00:00"/>
    <m/>
  </r>
  <r>
    <x v="1514"/>
    <m/>
    <m/>
    <s v="DD 708"/>
    <x v="30"/>
    <s v="04308"/>
    <x v="53"/>
    <d v="1973-04-01T00:00:00"/>
    <s v="DD 696"/>
    <x v="0"/>
    <x v="0"/>
    <x v="0"/>
    <x v="0"/>
    <x v="0"/>
    <m/>
    <m/>
    <m/>
    <s v="Harlan R Dickson"/>
    <m/>
    <m/>
    <m/>
    <m/>
    <m/>
    <m/>
    <x v="0"/>
    <m/>
    <s v="N/A"/>
    <m/>
    <m/>
    <d v="1972-07-01T00:00:00"/>
    <d v="2011-02-16T00:00:00"/>
    <m/>
  </r>
  <r>
    <x v="1515"/>
    <m/>
    <m/>
    <s v="DD 710"/>
    <x v="30"/>
    <s v="04310"/>
    <x v="53"/>
    <d v="1974-10-01T00:00:00"/>
    <s v="DD 710"/>
    <x v="0"/>
    <x v="0"/>
    <x v="0"/>
    <x v="0"/>
    <x v="0"/>
    <m/>
    <m/>
    <m/>
    <s v="Gearing"/>
    <m/>
    <m/>
    <m/>
    <m/>
    <m/>
    <m/>
    <x v="0"/>
    <m/>
    <s v="N/A"/>
    <m/>
    <m/>
    <d v="1973-07-01T00:00:00"/>
    <d v="2001-12-31T00:00:00"/>
    <m/>
  </r>
  <r>
    <x v="1516"/>
    <m/>
    <m/>
    <s v="DD 717"/>
    <x v="30"/>
    <s v="04317"/>
    <x v="53"/>
    <d v="1975-12-01T00:00:00"/>
    <s v="DD 710"/>
    <x v="0"/>
    <x v="0"/>
    <x v="0"/>
    <x v="0"/>
    <x v="0"/>
    <m/>
    <m/>
    <m/>
    <s v="Theodore E Chandler"/>
    <m/>
    <m/>
    <m/>
    <m/>
    <m/>
    <m/>
    <x v="0"/>
    <m/>
    <s v="N/A"/>
    <m/>
    <m/>
    <d v="1975-04-01T00:00:00"/>
    <d v="2011-02-16T00:00:00"/>
    <m/>
  </r>
  <r>
    <x v="1517"/>
    <m/>
    <m/>
    <s v="DD 723"/>
    <x v="30"/>
    <s v="04323"/>
    <x v="53"/>
    <d v="1975-03-01T00:00:00"/>
    <s v="DD 692"/>
    <x v="0"/>
    <x v="0"/>
    <x v="0"/>
    <x v="0"/>
    <x v="0"/>
    <m/>
    <m/>
    <m/>
    <s v="Walke"/>
    <m/>
    <m/>
    <m/>
    <m/>
    <m/>
    <m/>
    <x v="0"/>
    <m/>
    <s v="N/A"/>
    <m/>
    <m/>
    <d v="1974-02-01T00:00:00"/>
    <d v="2001-12-28T00:00:00"/>
    <m/>
  </r>
  <r>
    <x v="1518"/>
    <m/>
    <m/>
    <s v="DD 734"/>
    <x v="30"/>
    <s v="04334"/>
    <x v="53"/>
    <d v="1974-06-01T00:00:00"/>
    <s v="DD 696"/>
    <x v="0"/>
    <x v="0"/>
    <x v="0"/>
    <x v="0"/>
    <x v="0"/>
    <m/>
    <m/>
    <m/>
    <s v="Purdy"/>
    <m/>
    <m/>
    <m/>
    <m/>
    <m/>
    <m/>
    <x v="0"/>
    <m/>
    <s v="N/A"/>
    <m/>
    <m/>
    <d v="1973-07-01T00:00:00"/>
    <d v="2001-12-31T00:00:00"/>
    <m/>
  </r>
  <r>
    <x v="1519"/>
    <m/>
    <m/>
    <s v="DD 753"/>
    <x v="30"/>
    <s v="03853"/>
    <x v="53"/>
    <d v="1974-10-01T00:00:00"/>
    <s v="DD 696"/>
    <x v="0"/>
    <x v="0"/>
    <x v="0"/>
    <x v="0"/>
    <x v="0"/>
    <m/>
    <m/>
    <m/>
    <s v="John R Pierce"/>
    <m/>
    <m/>
    <m/>
    <m/>
    <m/>
    <m/>
    <x v="0"/>
    <m/>
    <s v="N/A"/>
    <m/>
    <m/>
    <d v="1973-07-01T00:00:00"/>
    <d v="2011-02-16T00:00:00"/>
    <m/>
  </r>
  <r>
    <x v="1520"/>
    <m/>
    <m/>
    <s v="DD 757"/>
    <x v="30"/>
    <s v="03857"/>
    <x v="53"/>
    <d v="1974-06-01T00:00:00"/>
    <s v="DD 692"/>
    <x v="0"/>
    <x v="0"/>
    <x v="0"/>
    <x v="0"/>
    <x v="0"/>
    <m/>
    <m/>
    <m/>
    <s v="Putnam"/>
    <m/>
    <m/>
    <m/>
    <m/>
    <m/>
    <m/>
    <x v="0"/>
    <m/>
    <s v="N/A"/>
    <m/>
    <m/>
    <d v="1973-08-06T00:00:00"/>
    <d v="2001-12-31T00:00:00"/>
    <m/>
  </r>
  <r>
    <x v="1521"/>
    <m/>
    <m/>
    <s v="DD 762"/>
    <x v="30"/>
    <s v="03862"/>
    <x v="53"/>
    <d v="1974-06-01T00:00:00"/>
    <s v="DD 696"/>
    <x v="0"/>
    <x v="0"/>
    <x v="0"/>
    <x v="0"/>
    <x v="0"/>
    <m/>
    <m/>
    <m/>
    <s v="Henley"/>
    <m/>
    <m/>
    <m/>
    <m/>
    <m/>
    <m/>
    <x v="0"/>
    <m/>
    <s v="N/A"/>
    <m/>
    <m/>
    <d v="1973-07-02T00:00:00"/>
    <d v="2001-12-31T00:00:00"/>
    <m/>
  </r>
  <r>
    <x v="1522"/>
    <m/>
    <m/>
    <s v="DD 778"/>
    <x v="30"/>
    <s v="03878"/>
    <x v="53"/>
    <d v="1974-10-01T00:00:00"/>
    <s v="DD 692"/>
    <x v="0"/>
    <x v="0"/>
    <x v="0"/>
    <x v="0"/>
    <x v="0"/>
    <m/>
    <m/>
    <m/>
    <s v="Massey"/>
    <m/>
    <m/>
    <m/>
    <m/>
    <m/>
    <m/>
    <x v="0"/>
    <m/>
    <s v="N/A"/>
    <m/>
    <m/>
    <d v="1973-09-17T00:00:00"/>
    <d v="2001-12-31T00:00:00"/>
    <m/>
  </r>
  <r>
    <x v="1523"/>
    <m/>
    <m/>
    <s v="DD 798"/>
    <x v="30"/>
    <s v="03898"/>
    <x v="53"/>
    <d v="1963-10-21T00:00:00"/>
    <s v="DD 448"/>
    <x v="0"/>
    <x v="0"/>
    <x v="0"/>
    <x v="0"/>
    <x v="0"/>
    <m/>
    <m/>
    <m/>
    <s v="Monssen"/>
    <m/>
    <m/>
    <m/>
    <d v="1942-06-14T00:00:00"/>
    <d v="1943-06-01T00:00:00"/>
    <d v="1943-10-30T00:00:00"/>
    <x v="965"/>
    <d v="1944-02-14T00:00:00"/>
    <n v="13.805631599530701"/>
    <d v="1957-12-03T00:00:00"/>
    <m/>
    <d v="1963-02-01T00:00:00"/>
    <d v="1999-04-08T00:00:00"/>
    <m/>
  </r>
  <r>
    <x v="109"/>
    <m/>
    <m/>
    <s v="DD 800"/>
    <x v="30"/>
    <s v="03900"/>
    <x v="53"/>
    <d v="1974-04-01T00:00:00"/>
    <s v="DD 448"/>
    <x v="0"/>
    <x v="0"/>
    <x v="0"/>
    <x v="0"/>
    <x v="0"/>
    <m/>
    <m/>
    <m/>
    <s v="Porter"/>
    <m/>
    <m/>
    <m/>
    <m/>
    <m/>
    <m/>
    <x v="0"/>
    <m/>
    <s v="N/A"/>
    <m/>
    <m/>
    <d v="1972-10-01T00:00:00"/>
    <d v="2002-01-02T00:00:00"/>
    <m/>
  </r>
  <r>
    <x v="1524"/>
    <m/>
    <m/>
    <s v="DD 807 / DDR 807 / DD 807"/>
    <x v="104"/>
    <s v="03907"/>
    <x v="53"/>
    <d v="1975-04-01T00:00:00"/>
    <s v="DD 805"/>
    <x v="0"/>
    <x v="0"/>
    <x v="0"/>
    <x v="0"/>
    <x v="0"/>
    <m/>
    <m/>
    <m/>
    <s v="Benner"/>
    <m/>
    <m/>
    <m/>
    <m/>
    <m/>
    <m/>
    <x v="0"/>
    <m/>
    <s v="N/A"/>
    <m/>
    <m/>
    <d v="1974-02-01T00:00:00"/>
    <d v="2001-12-17T00:00:00"/>
    <m/>
  </r>
  <r>
    <x v="1525"/>
    <m/>
    <m/>
    <s v="DD 808 / DDR 808 / DD 808"/>
    <x v="104"/>
    <s v="03908"/>
    <x v="53"/>
    <d v="1974-05-01T00:00:00"/>
    <s v="DD 710"/>
    <x v="0"/>
    <x v="0"/>
    <x v="0"/>
    <x v="0"/>
    <x v="0"/>
    <m/>
    <m/>
    <m/>
    <s v="Dennis J Buckley"/>
    <m/>
    <m/>
    <m/>
    <m/>
    <m/>
    <m/>
    <x v="0"/>
    <d v="1945-03-02T00:00:00"/>
    <s v="N/A"/>
    <m/>
    <m/>
    <d v="1973-07-02T00:00:00"/>
    <d v="2011-02-16T00:00:00"/>
    <m/>
  </r>
  <r>
    <x v="1526"/>
    <m/>
    <m/>
    <s v="DD 820 / DDR 820 / DD 820"/>
    <x v="104"/>
    <s v="52120"/>
    <x v="53"/>
    <d v="1979-11-01T00:00:00"/>
    <s v="DD 710"/>
    <x v="0"/>
    <x v="0"/>
    <x v="0"/>
    <x v="0"/>
    <x v="0"/>
    <m/>
    <m/>
    <m/>
    <s v="Rich II"/>
    <m/>
    <m/>
    <m/>
    <m/>
    <d v="1945-05-16T00:00:00"/>
    <d v="1945-10-05T00:00:00"/>
    <x v="966"/>
    <d v="1946-07-04T00:00:00"/>
    <s v="N/A"/>
    <m/>
    <m/>
    <d v="1977-12-15T00:00:00"/>
    <d v="2001-12-28T00:00:00"/>
    <m/>
  </r>
  <r>
    <x v="1527"/>
    <m/>
    <m/>
    <s v="DD 831 / DDR 831 / DD 831"/>
    <x v="104"/>
    <s v="52131"/>
    <x v="53"/>
    <d v="1977-10-01T00:00:00"/>
    <s v="DD 742"/>
    <x v="0"/>
    <x v="0"/>
    <x v="0"/>
    <x v="0"/>
    <x v="0"/>
    <m/>
    <m/>
    <m/>
    <s v="Goodrich"/>
    <m/>
    <m/>
    <m/>
    <m/>
    <m/>
    <m/>
    <x v="0"/>
    <m/>
    <s v="N/A"/>
    <m/>
    <m/>
    <d v="1974-02-01T00:00:00"/>
    <d v="2001-12-17T00:00:00"/>
    <m/>
  </r>
  <r>
    <x v="1528"/>
    <m/>
    <m/>
    <s v="DD 844"/>
    <x v="30"/>
    <s v="52144"/>
    <x v="53"/>
    <d v="1974-06-01T00:00:00"/>
    <s v="DD 710"/>
    <x v="0"/>
    <x v="0"/>
    <x v="0"/>
    <x v="0"/>
    <x v="0"/>
    <m/>
    <m/>
    <m/>
    <s v="Perry"/>
    <m/>
    <m/>
    <m/>
    <m/>
    <m/>
    <m/>
    <x v="0"/>
    <m/>
    <s v="N/A"/>
    <m/>
    <m/>
    <d v="1973-07-02T00:00:00"/>
    <d v="1999-02-18T00:00:00"/>
    <m/>
  </r>
  <r>
    <x v="1529"/>
    <m/>
    <m/>
    <s v="DD 846"/>
    <x v="30"/>
    <s v="52146"/>
    <x v="53"/>
    <d v="1975-12-01T00:00:00"/>
    <s v="DD 710"/>
    <x v="0"/>
    <x v="0"/>
    <x v="0"/>
    <x v="0"/>
    <x v="0"/>
    <m/>
    <m/>
    <m/>
    <s v="Ozbourn"/>
    <m/>
    <m/>
    <m/>
    <m/>
    <m/>
    <m/>
    <x v="0"/>
    <m/>
    <s v="N/A"/>
    <m/>
    <m/>
    <d v="1975-06-01T00:00:00"/>
    <d v="2001-12-17T00:00:00"/>
    <m/>
  </r>
  <r>
    <x v="1530"/>
    <m/>
    <m/>
    <s v="DDE 860 / DD 860"/>
    <x v="124"/>
    <s v="52160"/>
    <x v="53"/>
    <d v="1976-05-01T00:00:00"/>
    <s v="DD 764"/>
    <x v="0"/>
    <x v="0"/>
    <x v="0"/>
    <x v="0"/>
    <x v="0"/>
    <m/>
    <m/>
    <m/>
    <s v="McCaffery"/>
    <m/>
    <m/>
    <m/>
    <m/>
    <m/>
    <m/>
    <x v="0"/>
    <m/>
    <s v="N/A"/>
    <m/>
    <m/>
    <d v="1973-09-30T00:00:00"/>
    <d v="2003-02-13T00:00:00"/>
    <m/>
  </r>
  <r>
    <x v="1531"/>
    <m/>
    <m/>
    <s v="DD 868"/>
    <x v="30"/>
    <s v="52168"/>
    <x v="53"/>
    <d v="1977-05-03T00:00:00"/>
    <s v="DD 710"/>
    <x v="0"/>
    <x v="0"/>
    <x v="0"/>
    <x v="0"/>
    <x v="0"/>
    <m/>
    <m/>
    <m/>
    <s v="Brownson II"/>
    <m/>
    <m/>
    <m/>
    <d v="1943-06-14T00:00:00"/>
    <d v="1945-02-13T00:00:00"/>
    <d v="1945-07-07T00:00:00"/>
    <x v="967"/>
    <d v="1945-11-17T00:00:00"/>
    <s v="N/A"/>
    <m/>
    <m/>
    <d v="1976-09-30T00:00:00"/>
    <d v="2001-03-13T00:00:00"/>
    <m/>
  </r>
  <r>
    <x v="1532"/>
    <m/>
    <m/>
    <s v="DD 884"/>
    <x v="30"/>
    <s v="52184"/>
    <x v="53"/>
    <d v="1974-04-01T00:00:00"/>
    <s v="DD 710"/>
    <x v="0"/>
    <x v="0"/>
    <x v="0"/>
    <x v="0"/>
    <x v="0"/>
    <m/>
    <m/>
    <m/>
    <s v="Floyd B Parks"/>
    <m/>
    <m/>
    <m/>
    <m/>
    <m/>
    <m/>
    <x v="0"/>
    <d v="1945-07-31T00:00:00"/>
    <s v="N/A"/>
    <m/>
    <m/>
    <d v="1973-07-02T00:00:00"/>
    <d v="2011-02-16T00:00:00"/>
    <m/>
  </r>
  <r>
    <x v="1533"/>
    <m/>
    <m/>
    <s v="DD 937"/>
    <x v="30"/>
    <s v="52197"/>
    <x v="53"/>
    <d v="1994-06-30T00:00:00"/>
    <s v="DD 931"/>
    <x v="0"/>
    <x v="0"/>
    <x v="0"/>
    <x v="0"/>
    <x v="0"/>
    <m/>
    <m/>
    <m/>
    <s v="Davis"/>
    <m/>
    <m/>
    <m/>
    <d v="1954-02-03T00:00:00"/>
    <d v="1955-02-01T00:00:00"/>
    <d v="1956-03-28T00:00:00"/>
    <x v="968"/>
    <d v="1957-02-28T00:00:00"/>
    <n v="25.808340353833191"/>
    <d v="1982-12-20T00:00:00"/>
    <m/>
    <m/>
    <d v="2001-03-09T00:00:00"/>
    <m/>
  </r>
  <r>
    <x v="555"/>
    <m/>
    <m/>
    <s v="DD 940"/>
    <x v="30"/>
    <s v="52199"/>
    <x v="53"/>
    <d v="1994-06-30T00:00:00"/>
    <s v="DD 931"/>
    <x v="0"/>
    <x v="0"/>
    <x v="0"/>
    <x v="0"/>
    <x v="0"/>
    <m/>
    <m/>
    <m/>
    <s v="Manley"/>
    <m/>
    <m/>
    <m/>
    <d v="1954-07-30T00:00:00"/>
    <d v="1955-02-10T00:00:00"/>
    <d v="1956-04-12T00:00:00"/>
    <x v="969"/>
    <d v="1957-01-25T00:00:00"/>
    <n v="26.104654700334653"/>
    <d v="1983-03-04T00:00:00"/>
    <m/>
    <d v="1990-06-01T00:00:00"/>
    <d v="2001-09-04T00:00:00"/>
    <m/>
  </r>
  <r>
    <x v="1534"/>
    <m/>
    <m/>
    <s v="DD 941"/>
    <x v="30"/>
    <s v="52200"/>
    <x v="53"/>
    <d v="1992-12-11T00:00:00"/>
    <s v="DD 931"/>
    <x v="0"/>
    <x v="0"/>
    <x v="0"/>
    <x v="0"/>
    <x v="0"/>
    <m/>
    <m/>
    <m/>
    <s v="Du Pont"/>
    <m/>
    <m/>
    <m/>
    <d v="1954-07-30T00:00:00"/>
    <d v="1955-05-11T00:00:00"/>
    <d v="1956-09-08T00:00:00"/>
    <x v="970"/>
    <d v="1957-07-01T00:00:00"/>
    <n v="25.702160024338301"/>
    <d v="1983-03-04T00:00:00"/>
    <m/>
    <d v="2001-06-01T00:00:00"/>
    <d v="2001-09-04T00:00:00"/>
    <m/>
  </r>
  <r>
    <x v="1535"/>
    <m/>
    <m/>
    <s v="DD 943"/>
    <x v="30"/>
    <s v="52202"/>
    <x v="53"/>
    <d v="1994-06-30T00:00:00"/>
    <s v="DD 931"/>
    <x v="0"/>
    <x v="0"/>
    <x v="0"/>
    <x v="0"/>
    <x v="0"/>
    <m/>
    <m/>
    <m/>
    <s v="Blandy"/>
    <m/>
    <m/>
    <m/>
    <d v="1954-10-23T00:00:00"/>
    <d v="1955-12-29T00:00:00"/>
    <d v="1956-12-19T00:00:00"/>
    <x v="971"/>
    <d v="1957-11-26T00:00:00"/>
    <n v="24.959561920808763"/>
    <d v="1982-11-05T00:00:00"/>
    <m/>
    <d v="1990-07-27T00:00:00"/>
    <d v="2001-03-09T00:00:00"/>
    <m/>
  </r>
  <r>
    <x v="1536"/>
    <m/>
    <m/>
    <s v="DD 948"/>
    <x v="30"/>
    <s v="04664"/>
    <x v="53"/>
    <d v="1992-03-04T00:00:00"/>
    <s v="DD 945"/>
    <x v="0"/>
    <x v="0"/>
    <x v="0"/>
    <x v="0"/>
    <x v="0"/>
    <m/>
    <m/>
    <m/>
    <s v="Morton"/>
    <m/>
    <m/>
    <m/>
    <d v="1956-01-27T00:00:00"/>
    <d v="1957-03-04T00:00:00"/>
    <d v="1958-05-23T00:00:00"/>
    <x v="972"/>
    <d v="1959-05-26T00:00:00"/>
    <n v="23.526351813826146"/>
    <d v="1982-11-22T00:00:00"/>
    <m/>
    <d v="1990-02-07T00:00:00"/>
    <d v="1999-02-18T00:00:00"/>
    <m/>
  </r>
  <r>
    <x v="1537"/>
    <s v="JKI"/>
    <m/>
    <s v="DDG 3"/>
    <x v="0"/>
    <s v="04669"/>
    <x v="53"/>
    <d v="1999-02-10T00:00:00"/>
    <s v="DDG 2"/>
    <x v="0"/>
    <x v="0"/>
    <x v="0"/>
    <x v="0"/>
    <x v="0"/>
    <m/>
    <m/>
    <m/>
    <s v="John King"/>
    <m/>
    <m/>
    <m/>
    <d v="1957-03-28T00:00:00"/>
    <d v="1958-08-25T00:00:00"/>
    <d v="1960-01-30T00:00:00"/>
    <x v="973"/>
    <d v="1961-02-04T00:00:00"/>
    <n v="29.170393355845576"/>
    <d v="1990-03-30T00:00:00"/>
    <m/>
    <d v="1993-01-12T00:00:00"/>
    <d v="2007-01-16T00:00:00"/>
    <m/>
  </r>
  <r>
    <x v="1538"/>
    <s v="ROB"/>
    <m/>
    <s v="DDG 12"/>
    <x v="0"/>
    <s v="04678"/>
    <x v="53"/>
    <d v="1994-06-20T00:00:00"/>
    <s v="DDG 2"/>
    <x v="0"/>
    <x v="0"/>
    <x v="0"/>
    <x v="0"/>
    <x v="0"/>
    <m/>
    <m/>
    <m/>
    <s v="Robison"/>
    <m/>
    <m/>
    <m/>
    <d v="1958-01-17T00:00:00"/>
    <d v="1959-04-28T00:00:00"/>
    <d v="1960-04-27T00:00:00"/>
    <x v="974"/>
    <d v="1961-12-09T00:00:00"/>
    <n v="29.839074368486131"/>
    <d v="1991-10-01T00:00:00"/>
    <m/>
    <d v="1992-11-20T00:00:00"/>
    <d v="2009-09-14T00:00:00"/>
    <m/>
  </r>
  <r>
    <x v="1539"/>
    <s v="CNY"/>
    <m/>
    <s v="DDG 17"/>
    <x v="0"/>
    <s v="04683"/>
    <x v="53"/>
    <d v="1994-04-15T00:00:00"/>
    <s v="DDG 2"/>
    <x v="0"/>
    <x v="0"/>
    <x v="0"/>
    <x v="0"/>
    <x v="0"/>
    <m/>
    <m/>
    <m/>
    <s v="Conyngham"/>
    <m/>
    <m/>
    <m/>
    <d v="1959-07-21T00:00:00"/>
    <d v="1961-05-01T00:00:00"/>
    <d v="1962-05-19T00:00:00"/>
    <x v="975"/>
    <d v="1963-07-13T00:00:00"/>
    <n v="27.331964407939768"/>
    <d v="1990-10-30T00:00:00"/>
    <m/>
    <d v="1991-05-30T00:00:00"/>
    <d v="1999-02-18T00:00:00"/>
    <m/>
  </r>
  <r>
    <x v="503"/>
    <s v="TAT"/>
    <m/>
    <s v="DDG 19"/>
    <x v="0"/>
    <s v="04685"/>
    <x v="53"/>
    <d v="1999-02-10T00:00:00"/>
    <s v="DDG 2"/>
    <x v="0"/>
    <x v="0"/>
    <x v="0"/>
    <x v="0"/>
    <x v="0"/>
    <m/>
    <m/>
    <m/>
    <s v="Tattnall"/>
    <m/>
    <m/>
    <m/>
    <d v="1959-07-21T00:00:00"/>
    <d v="1960-11-14T00:00:00"/>
    <d v="1961-08-26T00:00:00"/>
    <x v="552"/>
    <d v="1963-04-13T00:00:00"/>
    <n v="27.809006797583081"/>
    <d v="1991-01-18T00:00:00"/>
    <m/>
    <d v="1993-01-12T00:00:00"/>
    <d v="2007-01-16T00:00:00"/>
    <m/>
  </r>
  <r>
    <x v="88"/>
    <m/>
    <m/>
    <s v="DL 2 / DDG 35"/>
    <x v="147"/>
    <s v="52227"/>
    <x v="53"/>
    <d v="1980-08-01T00:00:00"/>
    <s v="DDG 35"/>
    <x v="0"/>
    <x v="0"/>
    <x v="0"/>
    <x v="0"/>
    <x v="0"/>
    <m/>
    <m/>
    <m/>
    <s v="Mitscher"/>
    <m/>
    <m/>
    <m/>
    <m/>
    <d v="1949-10-03T00:00:00"/>
    <d v="1952-01-26T00:00:00"/>
    <x v="976"/>
    <d v="1953-05-15T00:00:00"/>
    <n v="25.066343723673125"/>
    <d v="1978-06-01T00:00:00"/>
    <m/>
    <m/>
    <d v="2001-03-12T00:00:00"/>
    <m/>
  </r>
  <r>
    <x v="87"/>
    <m/>
    <m/>
    <s v="DL 3 / DDG 36"/>
    <x v="147"/>
    <m/>
    <x v="53"/>
    <d v="1979-12-13T00:00:00"/>
    <s v="DDG 35"/>
    <x v="0"/>
    <x v="0"/>
    <x v="0"/>
    <x v="0"/>
    <x v="0"/>
    <m/>
    <m/>
    <m/>
    <s v="John S McCain"/>
    <m/>
    <m/>
    <m/>
    <m/>
    <d v="1949-10-24T00:00:00"/>
    <d v="1952-07-12T00:00:00"/>
    <x v="977"/>
    <d v="1953-10-12T00:00:00"/>
    <n v="24.60088458298231"/>
    <d v="1978-04-30T00:00:00"/>
    <m/>
    <d v="1978-04-29T00:00:00"/>
    <d v="2011-02-16T00:00:00"/>
    <m/>
  </r>
  <r>
    <x v="1540"/>
    <s v="KNG"/>
    <m/>
    <s v="DLG 10 / DDG 41"/>
    <x v="85"/>
    <s v="52235"/>
    <x v="53"/>
    <d v="1994-04-15T00:00:00"/>
    <s v="DDG 37"/>
    <x v="0"/>
    <x v="0"/>
    <x v="0"/>
    <x v="0"/>
    <x v="0"/>
    <m/>
    <m/>
    <m/>
    <s v="King II"/>
    <m/>
    <m/>
    <m/>
    <d v="1955-11-18T00:00:00"/>
    <d v="1957-03-01T00:00:00"/>
    <d v="1958-12-06T00:00:00"/>
    <x v="978"/>
    <d v="1960-11-17T00:00:00"/>
    <n v="30.222398869457692"/>
    <d v="1991-03-28T00:00:00"/>
    <m/>
    <d v="1992-11-20T00:00:00"/>
    <d v="2000-07-03T00:00:00"/>
    <m/>
  </r>
  <r>
    <x v="1541"/>
    <s v="WVP"/>
    <m/>
    <s v="DLG 13 / DDG 44"/>
    <x v="85"/>
    <s v="52684"/>
    <x v="53"/>
    <d v="1995-09-14T00:00:00"/>
    <s v="DDG 37"/>
    <x v="0"/>
    <x v="0"/>
    <x v="0"/>
    <x v="0"/>
    <x v="0"/>
    <m/>
    <m/>
    <m/>
    <s v="William V Pratt"/>
    <m/>
    <m/>
    <m/>
    <d v="1956-07-23T00:00:00"/>
    <d v="1958-03-01T00:00:00"/>
    <d v="1960-03-06T00:00:00"/>
    <x v="979"/>
    <d v="1961-11-04T00:00:00"/>
    <n v="29.948595654478005"/>
    <d v="1991-09-30T00:00:00"/>
    <m/>
    <d v="1992-11-20T00:00:00"/>
    <d v="2011-02-16T00:00:00"/>
    <m/>
  </r>
  <r>
    <x v="136"/>
    <s v="DEW"/>
    <m/>
    <s v="DLG 14 / DDG 45"/>
    <x v="85"/>
    <s v="52685"/>
    <x v="53"/>
    <d v="1994-04-15T00:00:00"/>
    <s v="DDG 37"/>
    <x v="0"/>
    <x v="0"/>
    <x v="0"/>
    <x v="0"/>
    <x v="0"/>
    <m/>
    <m/>
    <m/>
    <s v="Dewey II"/>
    <m/>
    <m/>
    <m/>
    <m/>
    <d v="1957-08-10T00:00:00"/>
    <d v="1958-11-30T00:00:00"/>
    <x v="980"/>
    <d v="1959-12-07T00:00:00"/>
    <n v="30.746064339493497"/>
    <d v="1990-08-31T00:00:00"/>
    <m/>
    <d v="1992-11-20T00:00:00"/>
    <d v="2000-07-03T00:00:00"/>
    <m/>
  </r>
  <r>
    <x v="1542"/>
    <m/>
    <m/>
    <s v="DE 130"/>
    <x v="44"/>
    <s v="02830"/>
    <x v="53"/>
    <d v="1973-07-01T00:00:00"/>
    <s v="DE 129"/>
    <x v="0"/>
    <x v="0"/>
    <x v="0"/>
    <x v="0"/>
    <x v="0"/>
    <m/>
    <m/>
    <m/>
    <s v="Jacob Jones"/>
    <m/>
    <m/>
    <m/>
    <m/>
    <m/>
    <m/>
    <x v="0"/>
    <m/>
    <s v="N/A"/>
    <m/>
    <m/>
    <d v="1971-01-02T00:00:00"/>
    <d v="2002-01-02T00:00:00"/>
    <m/>
  </r>
  <r>
    <x v="1543"/>
    <m/>
    <m/>
    <s v="DE 131"/>
    <x v="44"/>
    <s v="02831"/>
    <x v="53"/>
    <d v="1973-12-01T00:00:00"/>
    <s v="DE 129"/>
    <x v="0"/>
    <x v="0"/>
    <x v="0"/>
    <x v="0"/>
    <x v="0"/>
    <m/>
    <m/>
    <m/>
    <s v="Hammann"/>
    <m/>
    <m/>
    <m/>
    <m/>
    <m/>
    <m/>
    <x v="0"/>
    <m/>
    <s v="N/A"/>
    <m/>
    <m/>
    <d v="1972-10-01T00:00:00"/>
    <d v="2002-01-02T00:00:00"/>
    <m/>
  </r>
  <r>
    <x v="1544"/>
    <m/>
    <m/>
    <s v="DE 134"/>
    <x v="44"/>
    <s v="02834"/>
    <x v="53"/>
    <d v="1973-07-01T00:00:00"/>
    <s v="DE 129"/>
    <x v="0"/>
    <x v="0"/>
    <x v="0"/>
    <x v="0"/>
    <x v="0"/>
    <m/>
    <m/>
    <m/>
    <s v="Pope"/>
    <m/>
    <m/>
    <m/>
    <m/>
    <m/>
    <m/>
    <x v="0"/>
    <m/>
    <s v="N/A"/>
    <m/>
    <m/>
    <d v="1971-01-02T00:00:00"/>
    <d v="2002-01-02T00:00:00"/>
    <m/>
  </r>
  <r>
    <x v="1545"/>
    <m/>
    <m/>
    <s v="DE 137"/>
    <x v="44"/>
    <s v="02837"/>
    <x v="53"/>
    <d v="1973-06-01T00:00:00"/>
    <s v="DE 129"/>
    <x v="0"/>
    <x v="0"/>
    <x v="0"/>
    <x v="0"/>
    <x v="0"/>
    <m/>
    <m/>
    <m/>
    <s v="Herbert C Jones"/>
    <m/>
    <m/>
    <m/>
    <m/>
    <m/>
    <m/>
    <x v="0"/>
    <m/>
    <s v="N/A"/>
    <m/>
    <m/>
    <d v="1972-07-01T00:00:00"/>
    <d v="2011-02-16T00:00:00"/>
    <m/>
  </r>
  <r>
    <x v="1546"/>
    <m/>
    <m/>
    <s v="DE 138"/>
    <x v="44"/>
    <s v="02838"/>
    <x v="53"/>
    <d v="1974-05-01T00:00:00"/>
    <s v="DE 129"/>
    <x v="0"/>
    <x v="0"/>
    <x v="0"/>
    <x v="0"/>
    <x v="0"/>
    <m/>
    <m/>
    <m/>
    <s v="Douglas L Howard"/>
    <m/>
    <m/>
    <m/>
    <m/>
    <m/>
    <m/>
    <x v="0"/>
    <d v="1943-07-29T00:00:00"/>
    <n v="2.8856947296372346"/>
    <d v="1946-06-17T00:00:00"/>
    <m/>
    <d v="1972-10-01T00:00:00"/>
    <d v="2011-02-16T00:00:00"/>
    <m/>
  </r>
  <r>
    <x v="1547"/>
    <m/>
    <m/>
    <s v="DE 139"/>
    <x v="44"/>
    <s v="02839"/>
    <x v="53"/>
    <d v="1974-04-01T00:00:00"/>
    <s v="DE 129"/>
    <x v="0"/>
    <x v="0"/>
    <x v="0"/>
    <x v="0"/>
    <x v="0"/>
    <m/>
    <m/>
    <m/>
    <s v="Farquhar"/>
    <m/>
    <m/>
    <m/>
    <m/>
    <m/>
    <m/>
    <x v="0"/>
    <d v="1943-08-05T00:00:00"/>
    <n v="2.8583162217659139"/>
    <d v="1946-06-14T00:00:00"/>
    <m/>
    <d v="1972-10-01T00:00:00"/>
    <d v="2002-03-04T00:00:00"/>
    <m/>
  </r>
  <r>
    <x v="1548"/>
    <m/>
    <m/>
    <s v="DE 140"/>
    <x v="44"/>
    <s v="02840"/>
    <x v="53"/>
    <d v="1973-07-01T00:00:00"/>
    <s v="DE 129"/>
    <x v="0"/>
    <x v="0"/>
    <x v="0"/>
    <x v="0"/>
    <x v="0"/>
    <m/>
    <m/>
    <m/>
    <s v="J R Y Blakely"/>
    <m/>
    <m/>
    <m/>
    <m/>
    <m/>
    <m/>
    <x v="0"/>
    <m/>
    <s v="N/A"/>
    <m/>
    <m/>
    <d v="1971-01-02T00:00:00"/>
    <d v="2011-02-16T00:00:00"/>
    <m/>
  </r>
  <r>
    <x v="1549"/>
    <m/>
    <m/>
    <s v="DE 141"/>
    <x v="44"/>
    <s v="02841"/>
    <x v="53"/>
    <d v="1974-01-01T00:00:00"/>
    <s v="DE 129"/>
    <x v="0"/>
    <x v="0"/>
    <x v="0"/>
    <x v="0"/>
    <x v="0"/>
    <m/>
    <m/>
    <m/>
    <s v="Hill"/>
    <m/>
    <m/>
    <m/>
    <m/>
    <m/>
    <m/>
    <x v="0"/>
    <m/>
    <s v="N/A"/>
    <m/>
    <m/>
    <d v="1972-10-01T00:00:00"/>
    <d v="2002-01-02T00:00:00"/>
    <m/>
  </r>
  <r>
    <x v="1550"/>
    <m/>
    <m/>
    <s v="DE 145"/>
    <x v="44"/>
    <s v="02845"/>
    <x v="53"/>
    <d v="1974-06-01T00:00:00"/>
    <s v="DE 129"/>
    <x v="0"/>
    <x v="0"/>
    <x v="0"/>
    <x v="0"/>
    <x v="0"/>
    <m/>
    <m/>
    <m/>
    <s v="Huse"/>
    <m/>
    <m/>
    <m/>
    <m/>
    <m/>
    <m/>
    <x v="0"/>
    <m/>
    <s v="N/A"/>
    <m/>
    <m/>
    <d v="1972-08-01T00:00:00"/>
    <d v="2002-01-02T00:00:00"/>
    <m/>
  </r>
  <r>
    <x v="1551"/>
    <m/>
    <m/>
    <s v="DE 146"/>
    <x v="44"/>
    <s v="02846"/>
    <x v="53"/>
    <d v="1974-02-01T00:00:00"/>
    <s v="DE 129"/>
    <x v="0"/>
    <x v="0"/>
    <x v="0"/>
    <x v="0"/>
    <x v="0"/>
    <m/>
    <m/>
    <m/>
    <s v="Inch"/>
    <m/>
    <m/>
    <m/>
    <m/>
    <m/>
    <m/>
    <x v="0"/>
    <m/>
    <s v="N/A"/>
    <m/>
    <m/>
    <d v="1972-10-01T00:00:00"/>
    <d v="2002-01-02T00:00:00"/>
    <m/>
  </r>
  <r>
    <x v="1552"/>
    <m/>
    <m/>
    <s v="DE 149"/>
    <x v="44"/>
    <s v="02849"/>
    <x v="53"/>
    <d v="1974-06-01T00:00:00"/>
    <s v="DE 129"/>
    <x v="0"/>
    <x v="0"/>
    <x v="0"/>
    <x v="0"/>
    <x v="0"/>
    <m/>
    <m/>
    <m/>
    <s v="Chatelain"/>
    <m/>
    <m/>
    <m/>
    <d v="1942-01-10T00:00:00"/>
    <d v="1943-01-25T00:00:00"/>
    <d v="1943-04-21T00:00:00"/>
    <x v="981"/>
    <d v="1943-09-22T00:00:00"/>
    <n v="2.729637234770705"/>
    <d v="1946-06-14T00:00:00"/>
    <m/>
    <d v="1973-08-01T00:00:00"/>
    <d v="2002-02-25T00:00:00"/>
    <m/>
  </r>
  <r>
    <x v="1553"/>
    <m/>
    <m/>
    <s v="DE 150"/>
    <x v="44"/>
    <s v="02850"/>
    <x v="53"/>
    <d v="1973-10-01T00:00:00"/>
    <s v="DE 129"/>
    <x v="0"/>
    <x v="0"/>
    <x v="0"/>
    <x v="0"/>
    <x v="0"/>
    <m/>
    <m/>
    <m/>
    <s v="Neunzer"/>
    <m/>
    <m/>
    <m/>
    <m/>
    <m/>
    <m/>
    <x v="0"/>
    <m/>
    <s v="N/A"/>
    <m/>
    <m/>
    <d v="1972-07-01T00:00:00"/>
    <d v="2002-01-02T00:00:00"/>
    <m/>
  </r>
  <r>
    <x v="1554"/>
    <m/>
    <m/>
    <s v="DE 151"/>
    <x v="44"/>
    <s v="02851"/>
    <x v="53"/>
    <d v="1974-01-01T00:00:00"/>
    <s v="DE 129"/>
    <x v="0"/>
    <x v="0"/>
    <x v="0"/>
    <x v="0"/>
    <x v="0"/>
    <m/>
    <m/>
    <m/>
    <s v="Poole"/>
    <m/>
    <m/>
    <m/>
    <m/>
    <m/>
    <m/>
    <x v="0"/>
    <m/>
    <s v="N/A"/>
    <m/>
    <m/>
    <m/>
    <d v="1999-02-02T00:00:00"/>
    <m/>
  </r>
  <r>
    <x v="857"/>
    <m/>
    <m/>
    <s v="DE 152"/>
    <x v="44"/>
    <s v="02852"/>
    <x v="53"/>
    <d v="1974-06-01T00:00:00"/>
    <s v="DE 152"/>
    <x v="0"/>
    <x v="0"/>
    <x v="0"/>
    <x v="0"/>
    <x v="0"/>
    <m/>
    <m/>
    <m/>
    <s v="Peterson"/>
    <m/>
    <m/>
    <m/>
    <m/>
    <m/>
    <m/>
    <x v="0"/>
    <m/>
    <s v="N/A"/>
    <m/>
    <m/>
    <d v="1973-08-01T00:00:00"/>
    <d v="2001-12-31T00:00:00"/>
    <m/>
  </r>
  <r>
    <x v="1555"/>
    <m/>
    <m/>
    <s v="DE 162"/>
    <x v="44"/>
    <s v="02862"/>
    <x v="53"/>
    <d v="1974-08-01T00:00:00"/>
    <s v="DE 99"/>
    <x v="0"/>
    <x v="0"/>
    <x v="0"/>
    <x v="0"/>
    <x v="0"/>
    <m/>
    <m/>
    <m/>
    <s v="Levy"/>
    <m/>
    <m/>
    <m/>
    <m/>
    <m/>
    <m/>
    <x v="0"/>
    <m/>
    <s v="N/A"/>
    <m/>
    <m/>
    <d v="1973-08-01T00:00:00"/>
    <d v="2001-12-31T00:00:00"/>
    <m/>
  </r>
  <r>
    <x v="1556"/>
    <m/>
    <m/>
    <s v="DE 163"/>
    <x v="44"/>
    <s v="02863"/>
    <x v="53"/>
    <d v="1974-04-01T00:00:00"/>
    <s v="DE 99"/>
    <x v="0"/>
    <x v="0"/>
    <x v="0"/>
    <x v="0"/>
    <x v="0"/>
    <m/>
    <m/>
    <m/>
    <s v="McConnell"/>
    <m/>
    <m/>
    <m/>
    <m/>
    <m/>
    <m/>
    <x v="0"/>
    <m/>
    <s v="N/A"/>
    <m/>
    <m/>
    <d v="1972-10-01T00:00:00"/>
    <d v="2002-01-02T00:00:00"/>
    <m/>
  </r>
  <r>
    <x v="1557"/>
    <m/>
    <m/>
    <s v="DE 164"/>
    <x v="44"/>
    <s v="02864"/>
    <x v="53"/>
    <d v="1974-07-01T00:00:00"/>
    <s v="DE 99"/>
    <x v="0"/>
    <x v="0"/>
    <x v="0"/>
    <x v="0"/>
    <x v="0"/>
    <m/>
    <m/>
    <m/>
    <s v="Osterhaus"/>
    <m/>
    <m/>
    <m/>
    <m/>
    <m/>
    <m/>
    <x v="0"/>
    <m/>
    <s v="N/A"/>
    <m/>
    <m/>
    <d v="1972-11-01T00:00:00"/>
    <d v="2002-01-02T00:00:00"/>
    <m/>
  </r>
  <r>
    <x v="1558"/>
    <m/>
    <m/>
    <s v="DE 165"/>
    <x v="44"/>
    <s v="02865"/>
    <x v="53"/>
    <d v="1973-09-01T00:00:00"/>
    <s v="DE 99"/>
    <x v="0"/>
    <x v="0"/>
    <x v="0"/>
    <x v="0"/>
    <x v="0"/>
    <m/>
    <m/>
    <m/>
    <s v="Parks"/>
    <m/>
    <m/>
    <m/>
    <m/>
    <m/>
    <m/>
    <x v="0"/>
    <m/>
    <s v="N/A"/>
    <m/>
    <m/>
    <d v="1972-07-01T00:00:00"/>
    <d v="2002-01-02T00:00:00"/>
    <m/>
  </r>
  <r>
    <x v="1559"/>
    <m/>
    <m/>
    <s v="DE 167"/>
    <x v="44"/>
    <s v="02867"/>
    <x v="53"/>
    <d v="1973-06-01T00:00:00"/>
    <s v="DE 99"/>
    <x v="0"/>
    <x v="0"/>
    <x v="0"/>
    <x v="0"/>
    <x v="0"/>
    <m/>
    <m/>
    <m/>
    <s v="Acree"/>
    <m/>
    <m/>
    <m/>
    <m/>
    <m/>
    <m/>
    <x v="0"/>
    <m/>
    <s v="N/A"/>
    <m/>
    <m/>
    <d v="1972-07-01T00:00:00"/>
    <d v="2002-01-02T00:00:00"/>
    <m/>
  </r>
  <r>
    <x v="1560"/>
    <m/>
    <m/>
    <s v="DE 172"/>
    <x v="44"/>
    <s v="02872"/>
    <x v="53"/>
    <d v="1973-10-01T00:00:00"/>
    <s v="DE 99"/>
    <x v="0"/>
    <x v="0"/>
    <x v="0"/>
    <x v="0"/>
    <x v="0"/>
    <m/>
    <m/>
    <m/>
    <s v="Cooner"/>
    <m/>
    <m/>
    <m/>
    <d v="1942-01-18T00:00:00"/>
    <d v="1943-02-22T00:00:00"/>
    <d v="1943-07-23T00:00:00"/>
    <x v="982"/>
    <d v="1943-08-21T00:00:00"/>
    <n v="2.8501026694045173"/>
    <d v="1946-06-25T00:00:00"/>
    <m/>
    <d v="1972-07-01T00:00:00"/>
    <d v="2002-03-01T00:00:00"/>
    <m/>
  </r>
  <r>
    <x v="1561"/>
    <m/>
    <m/>
    <s v="DE 180"/>
    <x v="44"/>
    <s v="02880"/>
    <x v="53"/>
    <d v="1974-07-01T00:00:00"/>
    <s v="DE 99"/>
    <x v="0"/>
    <x v="0"/>
    <x v="0"/>
    <x v="0"/>
    <x v="0"/>
    <m/>
    <m/>
    <m/>
    <s v="Trumpeter"/>
    <m/>
    <m/>
    <m/>
    <m/>
    <m/>
    <m/>
    <x v="0"/>
    <m/>
    <s v="N/A"/>
    <m/>
    <m/>
    <d v="1973-08-01T00:00:00"/>
    <d v="2001-12-31T00:00:00"/>
    <m/>
  </r>
  <r>
    <x v="1562"/>
    <m/>
    <m/>
    <s v="DE 181"/>
    <x v="44"/>
    <s v="02881"/>
    <x v="53"/>
    <d v="1974-07-01T00:00:00"/>
    <s v="DE 99"/>
    <x v="0"/>
    <x v="0"/>
    <x v="0"/>
    <x v="0"/>
    <x v="0"/>
    <m/>
    <m/>
    <m/>
    <s v="Straub"/>
    <m/>
    <m/>
    <m/>
    <m/>
    <m/>
    <m/>
    <x v="0"/>
    <m/>
    <s v="N/A"/>
    <m/>
    <m/>
    <d v="1973-08-01T00:00:00"/>
    <d v="2001-12-31T00:00:00"/>
    <m/>
  </r>
  <r>
    <x v="1563"/>
    <m/>
    <m/>
    <s v="DE 191"/>
    <x v="44"/>
    <s v="02891"/>
    <x v="53"/>
    <d v="1973-07-01T00:00:00"/>
    <s v="DE 99"/>
    <x v="0"/>
    <x v="0"/>
    <x v="0"/>
    <x v="0"/>
    <x v="0"/>
    <m/>
    <m/>
    <m/>
    <s v="Coffman"/>
    <m/>
    <m/>
    <m/>
    <d v="1942-01-18T00:00:00"/>
    <d v="1943-09-09T00:00:00"/>
    <d v="1943-11-28T00:00:00"/>
    <x v="983"/>
    <d v="1943-12-27T00:00:00"/>
    <n v="2.3490759753593431"/>
    <d v="1946-04-30T00:00:00"/>
    <m/>
    <d v="1972-07-01T00:00:00"/>
    <d v="2002-03-01T00:00:00"/>
    <m/>
  </r>
  <r>
    <x v="1564"/>
    <m/>
    <m/>
    <s v="DE 202"/>
    <x v="44"/>
    <s v="02902"/>
    <x v="53"/>
    <d v="1973-11-01T00:00:00"/>
    <s v="DE 198"/>
    <x v="0"/>
    <x v="0"/>
    <x v="0"/>
    <x v="0"/>
    <x v="0"/>
    <m/>
    <m/>
    <m/>
    <s v="Eichenberger"/>
    <m/>
    <m/>
    <m/>
    <m/>
    <m/>
    <m/>
    <x v="0"/>
    <d v="1943-11-17T00:00:00"/>
    <n v="2.4887063655030799"/>
    <d v="1946-05-14T00:00:00"/>
    <m/>
    <d v="1972-12-01T00:00:00"/>
    <d v="2002-03-04T00:00:00"/>
    <m/>
  </r>
  <r>
    <x v="1565"/>
    <m/>
    <m/>
    <s v="DE 217"/>
    <x v="44"/>
    <s v="02917"/>
    <x v="53"/>
    <d v="1973-07-01T00:00:00"/>
    <s v="DE 217"/>
    <x v="0"/>
    <x v="0"/>
    <x v="0"/>
    <x v="0"/>
    <x v="0"/>
    <m/>
    <m/>
    <m/>
    <s v="Coolbaugh"/>
    <m/>
    <m/>
    <m/>
    <d v="1942-06-08T00:00:00"/>
    <d v="1943-02-23T00:00:00"/>
    <d v="1943-05-29T00:00:00"/>
    <x v="984"/>
    <d v="1943-10-15T00:00:00"/>
    <n v="16.308136882129279"/>
    <d v="1960-02-21T00:00:00"/>
    <m/>
    <d v="1972-07-01T00:00:00"/>
    <d v="2002-03-01T00:00:00"/>
    <m/>
  </r>
  <r>
    <x v="1566"/>
    <m/>
    <m/>
    <s v="DE 220"/>
    <x v="44"/>
    <s v="02920"/>
    <x v="53"/>
    <d v="1973-06-01T00:00:00"/>
    <s v="DE 198"/>
    <x v="0"/>
    <x v="0"/>
    <x v="0"/>
    <x v="0"/>
    <x v="0"/>
    <m/>
    <m/>
    <m/>
    <s v="Francis M Robinson"/>
    <m/>
    <m/>
    <m/>
    <m/>
    <m/>
    <m/>
    <x v="0"/>
    <d v="1944-01-15T00:00:00"/>
    <n v="16.427858293075683"/>
    <d v="1960-06-20T00:00:00"/>
    <m/>
    <d v="1972-07-01T00:00:00"/>
    <d v="2011-02-16T00:00:00"/>
    <m/>
  </r>
  <r>
    <x v="1567"/>
    <m/>
    <m/>
    <s v="DE 231"/>
    <x v="44"/>
    <s v="02931"/>
    <x v="53"/>
    <d v="1973-08-01T00:00:00"/>
    <s v="DE 224"/>
    <x v="0"/>
    <x v="0"/>
    <x v="0"/>
    <x v="0"/>
    <x v="0"/>
    <m/>
    <m/>
    <m/>
    <s v="Hodges"/>
    <m/>
    <m/>
    <m/>
    <m/>
    <m/>
    <m/>
    <x v="0"/>
    <m/>
    <s v="N/A"/>
    <m/>
    <m/>
    <d v="1972-12-01T00:00:00"/>
    <d v="1999-02-22T00:00:00"/>
    <m/>
  </r>
  <r>
    <x v="1568"/>
    <m/>
    <m/>
    <s v="DE 241"/>
    <x v="44"/>
    <s v="02941"/>
    <x v="53"/>
    <d v="1973-12-01T00:00:00"/>
    <s v="DE 129"/>
    <x v="0"/>
    <x v="0"/>
    <x v="0"/>
    <x v="0"/>
    <x v="0"/>
    <m/>
    <m/>
    <m/>
    <s v="Keith"/>
    <m/>
    <m/>
    <m/>
    <m/>
    <m/>
    <m/>
    <x v="0"/>
    <m/>
    <s v="N/A"/>
    <m/>
    <m/>
    <d v="1972-11-01T00:00:00"/>
    <d v="2002-01-02T00:00:00"/>
    <m/>
  </r>
  <r>
    <x v="1569"/>
    <m/>
    <m/>
    <s v="DE 242"/>
    <x v="44"/>
    <s v="02942"/>
    <x v="53"/>
    <d v="1973-12-01T00:00:00"/>
    <s v="DE 129"/>
    <x v="0"/>
    <x v="0"/>
    <x v="0"/>
    <x v="0"/>
    <x v="0"/>
    <m/>
    <m/>
    <m/>
    <s v="Tomich"/>
    <m/>
    <m/>
    <m/>
    <m/>
    <m/>
    <m/>
    <x v="0"/>
    <m/>
    <s v="N/A"/>
    <m/>
    <m/>
    <d v="1972-11-01T00:00:00"/>
    <d v="2002-01-02T00:00:00"/>
    <m/>
  </r>
  <r>
    <x v="1570"/>
    <m/>
    <m/>
    <s v="DE 248"/>
    <x v="44"/>
    <s v="02948"/>
    <x v="53"/>
    <d v="1974-04-01T00:00:00"/>
    <s v="DE 129"/>
    <x v="0"/>
    <x v="0"/>
    <x v="0"/>
    <x v="0"/>
    <x v="0"/>
    <m/>
    <m/>
    <m/>
    <s v="Swasey"/>
    <m/>
    <m/>
    <m/>
    <m/>
    <m/>
    <m/>
    <x v="0"/>
    <m/>
    <s v="N/A"/>
    <m/>
    <m/>
    <d v="1972-11-01T00:00:00"/>
    <d v="2002-01-02T00:00:00"/>
    <m/>
  </r>
  <r>
    <x v="1571"/>
    <m/>
    <m/>
    <s v="DE 249"/>
    <x v="44"/>
    <s v="02949"/>
    <x v="53"/>
    <d v="1974-01-01T00:00:00"/>
    <s v="DE 129"/>
    <x v="0"/>
    <x v="0"/>
    <x v="0"/>
    <x v="0"/>
    <x v="0"/>
    <m/>
    <m/>
    <m/>
    <s v="Marchand"/>
    <m/>
    <m/>
    <m/>
    <m/>
    <m/>
    <m/>
    <x v="0"/>
    <m/>
    <s v="N/A"/>
    <m/>
    <m/>
    <d v="1971-01-02T00:00:00"/>
    <d v="2002-01-02T00:00:00"/>
    <m/>
  </r>
  <r>
    <x v="1572"/>
    <m/>
    <m/>
    <s v="DE 254"/>
    <x v="44"/>
    <s v="02954"/>
    <x v="53"/>
    <d v="1973-12-01T00:00:00"/>
    <s v="DE 129"/>
    <x v="0"/>
    <x v="0"/>
    <x v="0"/>
    <x v="0"/>
    <x v="0"/>
    <m/>
    <m/>
    <m/>
    <s v="Ricketts"/>
    <m/>
    <m/>
    <m/>
    <m/>
    <m/>
    <m/>
    <x v="0"/>
    <m/>
    <s v="N/A"/>
    <m/>
    <m/>
    <d v="1972-11-01T00:00:00"/>
    <d v="2002-01-02T00:00:00"/>
    <m/>
  </r>
  <r>
    <x v="1573"/>
    <m/>
    <m/>
    <s v="DE 321"/>
    <x v="44"/>
    <s v="03021"/>
    <x v="53"/>
    <d v="1973-07-01T00:00:00"/>
    <s v="DE 129"/>
    <x v="0"/>
    <x v="0"/>
    <x v="0"/>
    <x v="0"/>
    <x v="0"/>
    <m/>
    <m/>
    <m/>
    <s v="Mosley"/>
    <m/>
    <m/>
    <m/>
    <m/>
    <m/>
    <m/>
    <x v="0"/>
    <m/>
    <s v="N/A"/>
    <m/>
    <m/>
    <d v="1971-01-02T00:00:00"/>
    <d v="2002-01-02T00:00:00"/>
    <m/>
  </r>
  <r>
    <x v="1574"/>
    <m/>
    <m/>
    <s v="DE 323"/>
    <x v="44"/>
    <s v="03023"/>
    <x v="53"/>
    <d v="1974-02-01T00:00:00"/>
    <s v="DE 129"/>
    <x v="0"/>
    <x v="0"/>
    <x v="0"/>
    <x v="0"/>
    <x v="0"/>
    <m/>
    <m/>
    <m/>
    <s v="Pride"/>
    <m/>
    <m/>
    <m/>
    <m/>
    <m/>
    <m/>
    <x v="0"/>
    <m/>
    <s v="N/A"/>
    <m/>
    <m/>
    <d v="1971-01-02T00:00:00"/>
    <d v="2002-01-02T00:00:00"/>
    <m/>
  </r>
  <r>
    <x v="1575"/>
    <m/>
    <m/>
    <s v="DE 335"/>
    <x v="44"/>
    <s v="53335"/>
    <x v="53"/>
    <d v="1974-02-01T00:00:00"/>
    <s v="DE 129"/>
    <x v="0"/>
    <x v="0"/>
    <x v="0"/>
    <x v="0"/>
    <x v="0"/>
    <m/>
    <m/>
    <m/>
    <s v="Daniel"/>
    <m/>
    <m/>
    <m/>
    <m/>
    <m/>
    <m/>
    <x v="0"/>
    <d v="1944-01-24T00:00:00"/>
    <n v="2.2144160583941606"/>
    <d v="1946-04-12T00:00:00"/>
    <m/>
    <d v="1971-01-15T00:00:00"/>
    <d v="2002-03-01T00:00:00"/>
    <m/>
  </r>
  <r>
    <x v="1576"/>
    <m/>
    <m/>
    <s v="DE 340"/>
    <x v="44"/>
    <s v="53340"/>
    <x v="53"/>
    <d v="1973-11-01T00:00:00"/>
    <s v="DE 339"/>
    <x v="0"/>
    <x v="0"/>
    <x v="0"/>
    <x v="0"/>
    <x v="0"/>
    <m/>
    <m/>
    <m/>
    <s v="O’Flaherty"/>
    <m/>
    <m/>
    <m/>
    <m/>
    <m/>
    <m/>
    <x v="0"/>
    <m/>
    <s v="N/A"/>
    <m/>
    <m/>
    <d v="1972-12-01T00:00:00"/>
    <d v="2002-01-02T00:00:00"/>
    <m/>
  </r>
  <r>
    <x v="1577"/>
    <m/>
    <m/>
    <s v="DE 342"/>
    <x v="44"/>
    <s v="53342"/>
    <x v="53"/>
    <d v="1973-06-01T00:00:00"/>
    <s v="DE 339"/>
    <x v="0"/>
    <x v="0"/>
    <x v="0"/>
    <x v="0"/>
    <x v="0"/>
    <m/>
    <m/>
    <m/>
    <s v="Richard W Suesens"/>
    <m/>
    <m/>
    <m/>
    <m/>
    <m/>
    <m/>
    <x v="0"/>
    <m/>
    <s v="N/A"/>
    <m/>
    <m/>
    <d v="1972-03-15T00:00:00"/>
    <d v="2011-02-16T00:00:00"/>
    <m/>
  </r>
  <r>
    <x v="1578"/>
    <m/>
    <m/>
    <s v="DE 346"/>
    <x v="44"/>
    <s v="53346"/>
    <x v="53"/>
    <d v="1973-08-01T00:00:00"/>
    <s v="DE 339"/>
    <x v="0"/>
    <x v="0"/>
    <x v="0"/>
    <x v="0"/>
    <x v="0"/>
    <m/>
    <m/>
    <m/>
    <s v="Edwin A Howard"/>
    <m/>
    <m/>
    <m/>
    <m/>
    <m/>
    <m/>
    <x v="0"/>
    <d v="1942-09-18T00:00:00"/>
    <n v="3.5624315443592551"/>
    <d v="1946-04-11T00:00:00"/>
    <m/>
    <d v="1972-12-01T00:00:00"/>
    <d v="2011-02-16T00:00:00"/>
    <m/>
  </r>
  <r>
    <x v="1579"/>
    <m/>
    <m/>
    <s v="DE 353"/>
    <x v="44"/>
    <s v="53353"/>
    <x v="53"/>
    <d v="1973-08-01T00:00:00"/>
    <s v="DE 339"/>
    <x v="0"/>
    <x v="0"/>
    <x v="0"/>
    <x v="0"/>
    <x v="0"/>
    <m/>
    <m/>
    <m/>
    <s v="Doyle C Barnes"/>
    <m/>
    <m/>
    <m/>
    <m/>
    <m/>
    <m/>
    <x v="0"/>
    <d v="1944-07-13T00:00:00"/>
    <n v="2.5078713210130048"/>
    <d v="1947-01-15T00:00:00"/>
    <m/>
    <d v="1972-12-01T00:00:00"/>
    <d v="2011-02-16T00:00:00"/>
    <m/>
  </r>
  <r>
    <x v="1580"/>
    <m/>
    <m/>
    <s v="DE 356"/>
    <x v="44"/>
    <s v="53356"/>
    <x v="53"/>
    <d v="1973-07-10T00:00:00"/>
    <s v="DE 339"/>
    <x v="0"/>
    <x v="0"/>
    <x v="0"/>
    <x v="0"/>
    <x v="0"/>
    <m/>
    <m/>
    <m/>
    <s v="Lloyd E Acree"/>
    <m/>
    <m/>
    <m/>
    <d v="1942-08-07T00:00:00"/>
    <d v="1944-01-24T00:00:00"/>
    <d v="1944-03-21T00:00:00"/>
    <x v="985"/>
    <d v="1944-08-01T00:00:00"/>
    <n v="2.1925182481751828"/>
    <d v="1946-10-10T00:00:00"/>
    <m/>
    <d v="1972-01-15T00:00:00"/>
    <d v="2011-02-16T00:00:00"/>
    <m/>
  </r>
  <r>
    <x v="1581"/>
    <m/>
    <m/>
    <s v="DE 357"/>
    <x v="44"/>
    <s v="53357"/>
    <x v="53"/>
    <d v="1974-01-01T00:00:00"/>
    <s v="DE 339"/>
    <x v="0"/>
    <x v="0"/>
    <x v="0"/>
    <x v="0"/>
    <x v="0"/>
    <m/>
    <m/>
    <m/>
    <s v="George E Davis"/>
    <m/>
    <m/>
    <m/>
    <m/>
    <m/>
    <m/>
    <x v="0"/>
    <m/>
    <s v="N/A"/>
    <m/>
    <m/>
    <d v="1972-12-01T00:00:00"/>
    <d v="2011-02-16T00:00:00"/>
    <m/>
  </r>
  <r>
    <x v="1582"/>
    <m/>
    <m/>
    <s v="DE 358"/>
    <x v="44"/>
    <s v="53358"/>
    <x v="53"/>
    <d v="1973-05-01T00:00:00"/>
    <s v="DE 339"/>
    <x v="0"/>
    <x v="0"/>
    <x v="0"/>
    <x v="0"/>
    <x v="0"/>
    <m/>
    <m/>
    <m/>
    <s v="Mack"/>
    <m/>
    <m/>
    <m/>
    <m/>
    <m/>
    <m/>
    <x v="0"/>
    <m/>
    <s v="N/A"/>
    <m/>
    <m/>
    <d v="1972-03-15T00:00:00"/>
    <d v="2002-01-02T00:00:00"/>
    <m/>
  </r>
  <r>
    <x v="1583"/>
    <m/>
    <m/>
    <s v="DE 360"/>
    <x v="44"/>
    <s v="53360"/>
    <x v="53"/>
    <d v="1974-01-01T00:00:00"/>
    <s v="DE 339"/>
    <x v="0"/>
    <x v="0"/>
    <x v="0"/>
    <x v="0"/>
    <x v="0"/>
    <m/>
    <m/>
    <m/>
    <s v="Johnnie Hutchins"/>
    <m/>
    <m/>
    <m/>
    <m/>
    <m/>
    <m/>
    <x v="0"/>
    <m/>
    <s v="N/A"/>
    <m/>
    <m/>
    <d v="1972-07-01T00:00:00"/>
    <d v="2002-01-02T00:00:00"/>
    <m/>
  </r>
  <r>
    <x v="1584"/>
    <m/>
    <m/>
    <s v="DE 362"/>
    <x v="44"/>
    <s v="53362"/>
    <x v="53"/>
    <d v="1973-09-01T00:00:00"/>
    <s v="DE 339"/>
    <x v="0"/>
    <x v="0"/>
    <x v="0"/>
    <x v="0"/>
    <x v="0"/>
    <m/>
    <m/>
    <m/>
    <s v="Rolf"/>
    <m/>
    <m/>
    <m/>
    <m/>
    <m/>
    <m/>
    <x v="0"/>
    <m/>
    <s v="N/A"/>
    <m/>
    <m/>
    <d v="1972-12-01T00:00:00"/>
    <d v="2002-01-02T00:00:00"/>
    <m/>
  </r>
  <r>
    <x v="1585"/>
    <m/>
    <m/>
    <s v="DE 367"/>
    <x v="44"/>
    <s v="53367"/>
    <x v="53"/>
    <d v="1973-09-01T00:00:00"/>
    <s v="DE 339"/>
    <x v="0"/>
    <x v="0"/>
    <x v="0"/>
    <x v="0"/>
    <x v="0"/>
    <m/>
    <m/>
    <m/>
    <s v="French"/>
    <m/>
    <m/>
    <m/>
    <m/>
    <m/>
    <m/>
    <x v="0"/>
    <d v="1944-10-09T00:00:00"/>
    <n v="1.6341240875912411"/>
    <d v="1946-05-29T00:00:00"/>
    <m/>
    <d v="1972-05-15T00:00:00"/>
    <d v="2002-03-04T00:00:00"/>
    <m/>
  </r>
  <r>
    <x v="1586"/>
    <m/>
    <m/>
    <s v="DE 370"/>
    <x v="44"/>
    <s v="53370"/>
    <x v="53"/>
    <d v="1973-06-01T00:00:00"/>
    <s v="DE 339"/>
    <x v="0"/>
    <x v="0"/>
    <x v="0"/>
    <x v="0"/>
    <x v="0"/>
    <m/>
    <m/>
    <m/>
    <s v="John L Williamson"/>
    <m/>
    <m/>
    <m/>
    <m/>
    <m/>
    <m/>
    <x v="0"/>
    <m/>
    <s v="N/A"/>
    <m/>
    <m/>
    <d v="1970-09-15T00:00:00"/>
    <d v="2011-02-16T00:00:00"/>
    <m/>
  </r>
  <r>
    <x v="863"/>
    <m/>
    <m/>
    <s v="DE 392"/>
    <x v="44"/>
    <s v="53392"/>
    <x v="53"/>
    <d v="1974-01-01T00:00:00"/>
    <s v="DE 129"/>
    <x v="0"/>
    <x v="0"/>
    <x v="0"/>
    <x v="0"/>
    <x v="0"/>
    <m/>
    <m/>
    <m/>
    <s v="Merrill"/>
    <m/>
    <m/>
    <m/>
    <m/>
    <m/>
    <m/>
    <x v="0"/>
    <m/>
    <s v="N/A"/>
    <m/>
    <m/>
    <d v="1971-04-02T00:00:00"/>
    <d v="2002-01-02T00:00:00"/>
    <m/>
  </r>
  <r>
    <x v="1587"/>
    <m/>
    <m/>
    <s v="DE 394"/>
    <x v="44"/>
    <s v="53394"/>
    <x v="53"/>
    <d v="1974-01-01T00:00:00"/>
    <s v="DE 129"/>
    <x v="0"/>
    <x v="0"/>
    <x v="0"/>
    <x v="0"/>
    <x v="0"/>
    <m/>
    <m/>
    <m/>
    <s v="Swenning"/>
    <m/>
    <m/>
    <m/>
    <m/>
    <m/>
    <m/>
    <x v="0"/>
    <m/>
    <s v="N/A"/>
    <m/>
    <m/>
    <d v="1972-07-01T00:00:00"/>
    <d v="2002-01-02T00:00:00"/>
    <m/>
  </r>
  <r>
    <x v="1588"/>
    <m/>
    <m/>
    <s v="DE 395"/>
    <x v="44"/>
    <s v="53395"/>
    <x v="53"/>
    <d v="1973-07-01T00:00:00"/>
    <s v="DE 129"/>
    <x v="0"/>
    <x v="0"/>
    <x v="0"/>
    <x v="0"/>
    <x v="0"/>
    <m/>
    <m/>
    <m/>
    <s v="Willis"/>
    <m/>
    <m/>
    <m/>
    <m/>
    <m/>
    <m/>
    <x v="0"/>
    <m/>
    <s v="N/A"/>
    <m/>
    <m/>
    <d v="1972-07-01T00:00:00"/>
    <d v="2002-01-02T00:00:00"/>
    <m/>
  </r>
  <r>
    <x v="1589"/>
    <m/>
    <m/>
    <s v="DE 396"/>
    <x v="44"/>
    <s v="53396"/>
    <x v="53"/>
    <d v="1973-09-01T00:00:00"/>
    <s v="DE 129"/>
    <x v="0"/>
    <x v="0"/>
    <x v="0"/>
    <x v="0"/>
    <x v="0"/>
    <m/>
    <m/>
    <m/>
    <s v="Janssen"/>
    <m/>
    <m/>
    <m/>
    <m/>
    <m/>
    <m/>
    <x v="0"/>
    <m/>
    <s v="N/A"/>
    <m/>
    <m/>
    <d v="1972-07-01T00:00:00"/>
    <d v="2002-01-02T00:00:00"/>
    <m/>
  </r>
  <r>
    <x v="1590"/>
    <m/>
    <m/>
    <s v="DE 405"/>
    <x v="44"/>
    <s v="53405"/>
    <x v="53"/>
    <d v="1973-08-01T00:00:00"/>
    <s v="DE 339"/>
    <x v="0"/>
    <x v="0"/>
    <x v="0"/>
    <x v="0"/>
    <x v="0"/>
    <m/>
    <m/>
    <m/>
    <s v="Dennis"/>
    <m/>
    <m/>
    <m/>
    <m/>
    <m/>
    <m/>
    <x v="0"/>
    <d v="1944-03-20T00:00:00"/>
    <n v="2.195255474452555"/>
    <d v="1946-05-31T00:00:00"/>
    <m/>
    <d v="1972-12-01T00:00:00"/>
    <d v="2002-03-01T00:00:00"/>
    <m/>
  </r>
  <r>
    <x v="1591"/>
    <m/>
    <m/>
    <s v="DE 406"/>
    <x v="44"/>
    <s v="53406"/>
    <x v="53"/>
    <d v="1973-09-01T00:00:00"/>
    <s v="DE 339"/>
    <x v="0"/>
    <x v="0"/>
    <x v="0"/>
    <x v="0"/>
    <x v="0"/>
    <m/>
    <m/>
    <m/>
    <s v="Edmonds"/>
    <m/>
    <m/>
    <m/>
    <m/>
    <m/>
    <m/>
    <x v="0"/>
    <d v="1944-04-03T00:00:00"/>
    <s v="N/A"/>
    <m/>
    <m/>
    <d v="1972-05-15T00:00:00"/>
    <d v="2002-03-04T00:00:00"/>
    <m/>
  </r>
  <r>
    <x v="1592"/>
    <m/>
    <m/>
    <s v="DE 411"/>
    <x v="44"/>
    <s v="53411"/>
    <x v="53"/>
    <d v="1973-07-01T00:00:00"/>
    <s v="DE 339"/>
    <x v="0"/>
    <x v="0"/>
    <x v="0"/>
    <x v="0"/>
    <x v="0"/>
    <m/>
    <m/>
    <m/>
    <s v="Stafford"/>
    <m/>
    <m/>
    <m/>
    <m/>
    <m/>
    <m/>
    <x v="0"/>
    <m/>
    <s v="N/A"/>
    <m/>
    <m/>
    <d v="1972-03-15T00:00:00"/>
    <d v="2002-01-02T00:00:00"/>
    <m/>
  </r>
  <r>
    <x v="1593"/>
    <m/>
    <m/>
    <s v="DE 414"/>
    <x v="44"/>
    <s v="53414"/>
    <x v="53"/>
    <d v="1973-09-01T00:00:00"/>
    <s v="DE 339"/>
    <x v="0"/>
    <x v="0"/>
    <x v="0"/>
    <x v="0"/>
    <x v="0"/>
    <m/>
    <m/>
    <m/>
    <s v="LeRay Wilson"/>
    <m/>
    <m/>
    <m/>
    <m/>
    <m/>
    <m/>
    <x v="0"/>
    <m/>
    <s v="N/A"/>
    <m/>
    <m/>
    <d v="1972-05-15T00:00:00"/>
    <d v="2002-01-02T00:00:00"/>
    <m/>
  </r>
  <r>
    <x v="1594"/>
    <m/>
    <m/>
    <s v="DE 415"/>
    <x v="44"/>
    <s v="53415"/>
    <x v="53"/>
    <d v="1973-08-01T00:00:00"/>
    <s v="DE 339"/>
    <x v="0"/>
    <x v="0"/>
    <x v="0"/>
    <x v="0"/>
    <x v="0"/>
    <m/>
    <m/>
    <m/>
    <s v="Lawrence C Taylor"/>
    <m/>
    <m/>
    <m/>
    <m/>
    <m/>
    <m/>
    <x v="0"/>
    <m/>
    <s v="N/A"/>
    <m/>
    <m/>
    <d v="1972-12-01T00:00:00"/>
    <d v="2011-02-16T00:00:00"/>
    <m/>
  </r>
  <r>
    <x v="1595"/>
    <m/>
    <m/>
    <s v="DE 416"/>
    <x v="44"/>
    <s v="53416"/>
    <x v="53"/>
    <d v="1973-09-01T00:00:00"/>
    <s v="DE 339"/>
    <x v="0"/>
    <x v="0"/>
    <x v="0"/>
    <x v="0"/>
    <x v="0"/>
    <m/>
    <m/>
    <m/>
    <s v="Melvin R Nawman"/>
    <m/>
    <m/>
    <m/>
    <m/>
    <m/>
    <m/>
    <x v="0"/>
    <m/>
    <s v="N/A"/>
    <m/>
    <m/>
    <d v="1972-07-01T00:00:00"/>
    <d v="2011-02-16T00:00:00"/>
    <m/>
  </r>
  <r>
    <x v="1596"/>
    <m/>
    <m/>
    <s v="DE 418"/>
    <x v="44"/>
    <s v="53418"/>
    <x v="53"/>
    <d v="1973-09-01T00:00:00"/>
    <s v="DE 339"/>
    <x v="0"/>
    <x v="0"/>
    <x v="0"/>
    <x v="0"/>
    <x v="0"/>
    <m/>
    <m/>
    <m/>
    <s v="Tabberer"/>
    <m/>
    <m/>
    <m/>
    <m/>
    <m/>
    <m/>
    <x v="0"/>
    <m/>
    <s v="N/A"/>
    <m/>
    <m/>
    <d v="1972-07-01T00:00:00"/>
    <d v="2002-01-02T00:00:00"/>
    <m/>
  </r>
  <r>
    <x v="1597"/>
    <m/>
    <m/>
    <s v="DE 419"/>
    <x v="44"/>
    <s v="53419"/>
    <x v="53"/>
    <d v="1974-01-01T00:00:00"/>
    <s v="DE 339"/>
    <x v="0"/>
    <x v="0"/>
    <x v="0"/>
    <x v="0"/>
    <x v="0"/>
    <m/>
    <m/>
    <m/>
    <s v="Robert F Keller"/>
    <m/>
    <m/>
    <m/>
    <m/>
    <m/>
    <m/>
    <x v="0"/>
    <m/>
    <s v="N/A"/>
    <m/>
    <m/>
    <d v="1972-07-01T00:00:00"/>
    <d v="2011-02-16T00:00:00"/>
    <m/>
  </r>
  <r>
    <x v="1598"/>
    <m/>
    <m/>
    <s v="DE 420"/>
    <x v="44"/>
    <s v="53420"/>
    <x v="53"/>
    <d v="1973-09-01T00:00:00"/>
    <s v="DE 339"/>
    <x v="0"/>
    <x v="0"/>
    <x v="0"/>
    <x v="0"/>
    <x v="0"/>
    <m/>
    <m/>
    <m/>
    <s v="Leland E Thomas"/>
    <m/>
    <m/>
    <m/>
    <m/>
    <m/>
    <m/>
    <x v="0"/>
    <m/>
    <s v="N/A"/>
    <m/>
    <m/>
    <d v="1972-12-01T00:00:00"/>
    <d v="2011-02-16T00:00:00"/>
    <m/>
  </r>
  <r>
    <x v="1599"/>
    <m/>
    <m/>
    <s v="DE 421"/>
    <x v="44"/>
    <s v="53421"/>
    <x v="53"/>
    <d v="1974-04-01T00:00:00"/>
    <s v="DE 339"/>
    <x v="0"/>
    <x v="0"/>
    <x v="0"/>
    <x v="0"/>
    <x v="0"/>
    <m/>
    <m/>
    <m/>
    <s v="Chester T O'Brien"/>
    <m/>
    <m/>
    <m/>
    <d v="1942-08-07T00:00:00"/>
    <d v="1944-01-21T00:00:00"/>
    <d v="1944-02-29T00:00:00"/>
    <x v="986"/>
    <d v="1944-07-03T00:00:00"/>
    <n v="14.650239561943874"/>
    <d v="1959-02-21T00:00:00"/>
    <m/>
    <d v="1972-07-01T00:00:00"/>
    <d v="2011-02-16T00:00:00"/>
    <m/>
  </r>
  <r>
    <x v="1600"/>
    <m/>
    <m/>
    <s v="DE 423"/>
    <x v="44"/>
    <s v="53423"/>
    <x v="53"/>
    <d v="1973-08-01T00:00:00"/>
    <s v="DE 339"/>
    <x v="0"/>
    <x v="0"/>
    <x v="0"/>
    <x v="0"/>
    <x v="0"/>
    <m/>
    <m/>
    <m/>
    <s v="Dufilho"/>
    <m/>
    <m/>
    <m/>
    <m/>
    <m/>
    <m/>
    <x v="0"/>
    <d v="1944-07-21T00:00:00"/>
    <n v="1.812043795620438"/>
    <d v="1946-05-14T00:00:00"/>
    <m/>
    <d v="1972-12-01T00:00:00"/>
    <d v="2002-03-04T00:00:00"/>
    <m/>
  </r>
  <r>
    <x v="1601"/>
    <m/>
    <m/>
    <s v="DE 438"/>
    <x v="44"/>
    <s v="53438"/>
    <x v="53"/>
    <d v="1973-11-01T00:00:00"/>
    <s v="DE 339"/>
    <x v="0"/>
    <x v="0"/>
    <x v="0"/>
    <x v="0"/>
    <x v="0"/>
    <m/>
    <m/>
    <m/>
    <s v="Corbesier"/>
    <m/>
    <m/>
    <m/>
    <d v="1942-08-07T00:00:00"/>
    <d v="1943-11-04T00:00:00"/>
    <d v="1944-02-13T00:00:00"/>
    <x v="916"/>
    <d v="1944-03-31T00:00:00"/>
    <n v="2.2554744525547448"/>
    <d v="1946-07-02T00:00:00"/>
    <m/>
    <d v="1972-12-01T00:00:00"/>
    <d v="2002-03-01T00:00:00"/>
    <m/>
  </r>
  <r>
    <x v="1602"/>
    <m/>
    <m/>
    <s v="DE 441"/>
    <x v="44"/>
    <s v="53441"/>
    <x v="53"/>
    <d v="1973-09-01T00:00:00"/>
    <s v="DE 339"/>
    <x v="0"/>
    <x v="0"/>
    <x v="0"/>
    <x v="0"/>
    <x v="0"/>
    <m/>
    <m/>
    <m/>
    <s v="William Seiverling"/>
    <m/>
    <m/>
    <m/>
    <m/>
    <m/>
    <m/>
    <x v="0"/>
    <m/>
    <s v="N/A"/>
    <m/>
    <m/>
    <d v="1972-12-01T00:00:00"/>
    <d v="2002-01-02T00:00:00"/>
    <m/>
  </r>
  <r>
    <x v="1603"/>
    <m/>
    <m/>
    <s v="DE 449"/>
    <x v="44"/>
    <s v="53449"/>
    <x v="53"/>
    <d v="1973-11-01T00:00:00"/>
    <s v="DE 339"/>
    <x v="0"/>
    <x v="0"/>
    <x v="0"/>
    <x v="0"/>
    <x v="0"/>
    <m/>
    <m/>
    <m/>
    <s v="Hanna"/>
    <m/>
    <m/>
    <m/>
    <m/>
    <m/>
    <m/>
    <x v="0"/>
    <m/>
    <s v="N/A"/>
    <m/>
    <m/>
    <d v="1972-12-01T00:00:00"/>
    <d v="2002-01-02T00:00:00"/>
    <m/>
  </r>
  <r>
    <x v="1604"/>
    <m/>
    <m/>
    <s v="DE 531"/>
    <x v="44"/>
    <s v="53531"/>
    <x v="53"/>
    <d v="1974-01-01T00:00:00"/>
    <s v="DE 339"/>
    <x v="0"/>
    <x v="0"/>
    <x v="0"/>
    <x v="0"/>
    <x v="0"/>
    <m/>
    <m/>
    <m/>
    <s v="Edward H Allen"/>
    <m/>
    <m/>
    <m/>
    <m/>
    <m/>
    <m/>
    <x v="0"/>
    <d v="1943-12-16T00:00:00"/>
    <n v="14.067077344284737"/>
    <d v="1958-01-09T00:00:00"/>
    <m/>
    <d v="1972-07-01T00:00:00"/>
    <d v="2011-02-16T00:00:00"/>
    <m/>
  </r>
  <r>
    <x v="1605"/>
    <m/>
    <m/>
    <s v="DE 533"/>
    <x v="44"/>
    <s v="53533"/>
    <x v="53"/>
    <d v="1973-09-01T00:00:00"/>
    <s v="DE 339"/>
    <x v="0"/>
    <x v="0"/>
    <x v="0"/>
    <x v="0"/>
    <x v="0"/>
    <m/>
    <m/>
    <m/>
    <s v="Howard F Clark"/>
    <m/>
    <m/>
    <m/>
    <m/>
    <m/>
    <m/>
    <x v="0"/>
    <m/>
    <s v="N/A"/>
    <m/>
    <m/>
    <d v="1972-05-15T00:00:00"/>
    <d v="2011-02-16T00:00:00"/>
    <m/>
  </r>
  <r>
    <x v="1606"/>
    <m/>
    <m/>
    <s v="DE 534"/>
    <x v="44"/>
    <s v="53534"/>
    <x v="53"/>
    <d v="1973-11-01T00:00:00"/>
    <s v="DE 339"/>
    <x v="0"/>
    <x v="0"/>
    <x v="0"/>
    <x v="0"/>
    <x v="0"/>
    <m/>
    <m/>
    <m/>
    <s v="Silverstein"/>
    <m/>
    <m/>
    <m/>
    <m/>
    <m/>
    <m/>
    <x v="0"/>
    <m/>
    <s v="N/A"/>
    <m/>
    <m/>
    <d v="1972-12-01T00:00:00"/>
    <d v="2002-01-02T00:00:00"/>
    <m/>
  </r>
  <r>
    <x v="1607"/>
    <m/>
    <m/>
    <s v="DE 537"/>
    <x v="44"/>
    <s v="53537"/>
    <x v="53"/>
    <d v="1974-01-01T00:00:00"/>
    <s v="DE 339"/>
    <x v="0"/>
    <x v="0"/>
    <x v="0"/>
    <x v="0"/>
    <x v="0"/>
    <m/>
    <m/>
    <m/>
    <s v="Rizzi"/>
    <m/>
    <m/>
    <m/>
    <m/>
    <m/>
    <m/>
    <x v="0"/>
    <m/>
    <s v="N/A"/>
    <m/>
    <m/>
    <d v="1972-08-01T00:00:00"/>
    <d v="2002-01-02T00:00:00"/>
    <m/>
  </r>
  <r>
    <x v="1608"/>
    <m/>
    <m/>
    <s v="DE 538"/>
    <x v="44"/>
    <s v="53538"/>
    <x v="53"/>
    <d v="1974-01-01T00:00:00"/>
    <s v="DE 339"/>
    <x v="0"/>
    <x v="0"/>
    <x v="0"/>
    <x v="0"/>
    <x v="0"/>
    <m/>
    <m/>
    <m/>
    <m/>
    <m/>
    <m/>
    <m/>
    <m/>
    <m/>
    <m/>
    <x v="0"/>
    <m/>
    <s v="N/A"/>
    <m/>
    <m/>
    <d v="1974-06-30T00:00:00"/>
    <d v="2001-12-28T00:00:00"/>
    <m/>
  </r>
  <r>
    <x v="1609"/>
    <m/>
    <m/>
    <s v="DE 580"/>
    <x v="44"/>
    <s v="53580"/>
    <x v="53"/>
    <d v="1973-05-01T00:00:00"/>
    <s v="DE 224"/>
    <x v="0"/>
    <x v="0"/>
    <x v="0"/>
    <x v="0"/>
    <x v="0"/>
    <m/>
    <m/>
    <m/>
    <s v="Leslie L B Knox"/>
    <m/>
    <m/>
    <m/>
    <m/>
    <m/>
    <m/>
    <x v="0"/>
    <m/>
    <s v="N/A"/>
    <m/>
    <m/>
    <d v="1972-01-15T00:00:00"/>
    <d v="2011-02-16T00:00:00"/>
    <m/>
  </r>
  <r>
    <x v="1610"/>
    <m/>
    <m/>
    <s v="DE 587"/>
    <x v="44"/>
    <s v="53587"/>
    <x v="53"/>
    <d v="1973-09-01T00:00:00"/>
    <s v="DE 224"/>
    <x v="0"/>
    <x v="0"/>
    <x v="0"/>
    <x v="0"/>
    <x v="0"/>
    <m/>
    <m/>
    <m/>
    <s v="Thomas F Nickel"/>
    <m/>
    <m/>
    <m/>
    <m/>
    <m/>
    <m/>
    <x v="0"/>
    <m/>
    <s v="N/A"/>
    <m/>
    <m/>
    <m/>
    <d v="2011-02-16T00:00:00"/>
    <m/>
  </r>
  <r>
    <x v="1611"/>
    <m/>
    <m/>
    <s v="DE 589"/>
    <x v="44"/>
    <s v="53589"/>
    <x v="53"/>
    <d v="1973-09-01T00:00:00"/>
    <s v="DE 224"/>
    <x v="0"/>
    <x v="0"/>
    <x v="0"/>
    <x v="0"/>
    <x v="0"/>
    <m/>
    <m/>
    <m/>
    <s v="Tinsman"/>
    <m/>
    <m/>
    <m/>
    <m/>
    <m/>
    <m/>
    <x v="0"/>
    <m/>
    <s v="N/A"/>
    <m/>
    <m/>
    <d v="1972-05-15T00:00:00"/>
    <d v="2002-01-02T00:00:00"/>
    <m/>
  </r>
  <r>
    <x v="1612"/>
    <m/>
    <m/>
    <s v="DE 639"/>
    <x v="44"/>
    <s v="53639"/>
    <x v="53"/>
    <d v="1973-09-01T00:00:00"/>
    <s v="DE 198"/>
    <x v="0"/>
    <x v="0"/>
    <x v="0"/>
    <x v="0"/>
    <x v="0"/>
    <m/>
    <m/>
    <m/>
    <s v="Gendreau"/>
    <m/>
    <m/>
    <m/>
    <m/>
    <m/>
    <m/>
    <x v="0"/>
    <m/>
    <s v="N/A"/>
    <m/>
    <m/>
    <d v="1972-12-01T00:00:00"/>
    <d v="2002-01-02T00:00:00"/>
    <m/>
  </r>
  <r>
    <x v="1613"/>
    <m/>
    <m/>
    <s v="DE 667"/>
    <x v="44"/>
    <s v="53667"/>
    <x v="53"/>
    <d v="1974-05-01T00:00:00"/>
    <s v="DE 634"/>
    <x v="0"/>
    <x v="0"/>
    <x v="0"/>
    <x v="0"/>
    <x v="0"/>
    <m/>
    <m/>
    <m/>
    <s v="Wiseman"/>
    <m/>
    <m/>
    <m/>
    <m/>
    <m/>
    <m/>
    <x v="0"/>
    <m/>
    <s v="N/A"/>
    <m/>
    <m/>
    <d v="1973-04-15T00:00:00"/>
    <d v="2002-01-02T00:00:00"/>
    <m/>
  </r>
  <r>
    <x v="1614"/>
    <m/>
    <m/>
    <s v="DE 681"/>
    <x v="44"/>
    <s v="53681"/>
    <x v="53"/>
    <d v="1973-09-01T00:00:00"/>
    <s v="DE 198"/>
    <x v="0"/>
    <x v="0"/>
    <x v="0"/>
    <x v="0"/>
    <x v="0"/>
    <m/>
    <m/>
    <m/>
    <s v="Gillette"/>
    <m/>
    <m/>
    <m/>
    <m/>
    <m/>
    <m/>
    <x v="0"/>
    <m/>
    <s v="N/A"/>
    <m/>
    <m/>
    <d v="1972-12-01T00:00:00"/>
    <d v="2002-01-02T00:00:00"/>
    <m/>
  </r>
  <r>
    <x v="1615"/>
    <m/>
    <m/>
    <s v="DE 696"/>
    <x v="44"/>
    <m/>
    <x v="53"/>
    <d v="1972-12-20T00:00:00"/>
    <s v="DE 51"/>
    <x v="0"/>
    <x v="0"/>
    <x v="0"/>
    <x v="0"/>
    <x v="0"/>
    <m/>
    <m/>
    <m/>
    <s v="Spangler"/>
    <m/>
    <m/>
    <m/>
    <m/>
    <d v="1943-04-28T00:00:00"/>
    <d v="1943-07-15T00:00:00"/>
    <x v="984"/>
    <d v="1943-10-31T00:00:00"/>
    <s v="N/A"/>
    <m/>
    <m/>
    <d v="1972-03-01T00:00:00"/>
    <d v="2002-01-02T00:00:00"/>
    <m/>
  </r>
  <r>
    <x v="1616"/>
    <m/>
    <m/>
    <s v="DE 699"/>
    <x v="44"/>
    <s v="53699"/>
    <x v="53"/>
    <d v="1974-01-01T00:00:00"/>
    <s v="DE 634"/>
    <x v="0"/>
    <x v="0"/>
    <x v="0"/>
    <x v="0"/>
    <x v="0"/>
    <m/>
    <m/>
    <m/>
    <s v="Marsh"/>
    <m/>
    <m/>
    <m/>
    <m/>
    <m/>
    <m/>
    <x v="0"/>
    <m/>
    <s v="N/A"/>
    <m/>
    <m/>
    <d v="1973-04-15T00:00:00"/>
    <d v="2002-01-02T00:00:00"/>
    <m/>
  </r>
  <r>
    <x v="1617"/>
    <m/>
    <m/>
    <s v="DE 701"/>
    <x v="44"/>
    <s v="53701"/>
    <x v="53"/>
    <d v="1973-11-01T00:00:00"/>
    <s v="DE 217"/>
    <x v="0"/>
    <x v="0"/>
    <x v="0"/>
    <x v="0"/>
    <x v="0"/>
    <m/>
    <m/>
    <m/>
    <s v="Osmus"/>
    <m/>
    <m/>
    <m/>
    <m/>
    <m/>
    <m/>
    <x v="0"/>
    <m/>
    <s v="N/A"/>
    <m/>
    <m/>
    <d v="1972-12-01T00:00:00"/>
    <d v="2002-01-02T00:00:00"/>
    <m/>
  </r>
  <r>
    <x v="1618"/>
    <m/>
    <m/>
    <s v="DE 703"/>
    <x v="44"/>
    <s v="53703"/>
    <x v="53"/>
    <d v="1974-06-01T00:00:00"/>
    <s v="DE 198"/>
    <x v="0"/>
    <x v="0"/>
    <x v="0"/>
    <x v="0"/>
    <x v="0"/>
    <m/>
    <m/>
    <m/>
    <s v="Holton"/>
    <m/>
    <m/>
    <m/>
    <m/>
    <m/>
    <m/>
    <x v="0"/>
    <m/>
    <s v="N/A"/>
    <m/>
    <m/>
    <d v="1972-11-01T00:00:00"/>
    <d v="2002-01-02T00:00:00"/>
    <m/>
  </r>
  <r>
    <x v="1619"/>
    <m/>
    <m/>
    <s v="DE 705"/>
    <x v="44"/>
    <s v="53705"/>
    <x v="53"/>
    <d v="1973-11-01T00:00:00"/>
    <s v="DE 704"/>
    <x v="0"/>
    <x v="0"/>
    <x v="0"/>
    <x v="0"/>
    <x v="0"/>
    <m/>
    <m/>
    <m/>
    <s v="Frybarger"/>
    <m/>
    <m/>
    <s v="(ex-DEC 705)"/>
    <m/>
    <m/>
    <m/>
    <x v="0"/>
    <d v="1944-05-18T00:00:00"/>
    <n v="10.556495769039323"/>
    <d v="1954-12-08T00:00:00"/>
    <m/>
    <d v="1972-12-01T00:00:00"/>
    <d v="2002-03-04T00:00:00"/>
    <m/>
  </r>
  <r>
    <x v="1620"/>
    <m/>
    <m/>
    <s v="DE 742"/>
    <x v="44"/>
    <s v="53742"/>
    <x v="53"/>
    <d v="1973-09-01T00:00:00"/>
    <s v="DE 99"/>
    <x v="0"/>
    <x v="0"/>
    <x v="0"/>
    <x v="0"/>
    <x v="0"/>
    <m/>
    <m/>
    <m/>
    <s v="Hilbert"/>
    <m/>
    <m/>
    <m/>
    <m/>
    <m/>
    <m/>
    <x v="0"/>
    <m/>
    <s v="N/A"/>
    <m/>
    <m/>
    <d v="1972-08-01T00:00:00"/>
    <d v="2002-01-02T00:00:00"/>
    <m/>
  </r>
  <r>
    <x v="1621"/>
    <m/>
    <m/>
    <s v="DE 744"/>
    <x v="44"/>
    <s v="53744"/>
    <x v="53"/>
    <s v="11/01/1773"/>
    <s v="DE 99"/>
    <x v="0"/>
    <x v="0"/>
    <x v="0"/>
    <x v="0"/>
    <x v="0"/>
    <m/>
    <m/>
    <m/>
    <s v="Kyne"/>
    <m/>
    <m/>
    <m/>
    <m/>
    <m/>
    <m/>
    <x v="0"/>
    <m/>
    <s v="N/A"/>
    <m/>
    <m/>
    <d v="1972-08-01T00:00:00"/>
    <d v="2002-01-02T00:00:00"/>
    <m/>
  </r>
  <r>
    <x v="1622"/>
    <m/>
    <m/>
    <s v="DE 745"/>
    <x v="44"/>
    <s v="53745"/>
    <x v="53"/>
    <d v="1971-10-01T00:00:00"/>
    <s v="DE 99"/>
    <x v="0"/>
    <x v="0"/>
    <x v="0"/>
    <x v="0"/>
    <x v="0"/>
    <m/>
    <m/>
    <m/>
    <s v="Snyder"/>
    <m/>
    <m/>
    <m/>
    <m/>
    <m/>
    <m/>
    <x v="0"/>
    <m/>
    <s v="N/A"/>
    <m/>
    <m/>
    <d v="1972-08-01T00:00:00"/>
    <d v="2002-01-02T00:00:00"/>
    <m/>
  </r>
  <r>
    <x v="1623"/>
    <m/>
    <m/>
    <s v="DE 750"/>
    <x v="44"/>
    <s v="53750"/>
    <x v="53"/>
    <d v="1973-10-01T00:00:00"/>
    <s v="DE 99"/>
    <x v="0"/>
    <x v="0"/>
    <x v="0"/>
    <x v="0"/>
    <x v="0"/>
    <m/>
    <m/>
    <m/>
    <s v="McClelland"/>
    <m/>
    <m/>
    <m/>
    <m/>
    <m/>
    <m/>
    <x v="0"/>
    <m/>
    <s v="N/A"/>
    <m/>
    <m/>
    <d v="1972-08-01T00:00:00"/>
    <d v="2002-01-02T00:00:00"/>
    <m/>
  </r>
  <r>
    <x v="1624"/>
    <m/>
    <m/>
    <s v="DE 765"/>
    <x v="44"/>
    <s v="53765"/>
    <x v="53"/>
    <d v="1973-09-01T00:00:00"/>
    <s v="DE 99"/>
    <x v="0"/>
    <x v="0"/>
    <x v="0"/>
    <x v="0"/>
    <x v="0"/>
    <m/>
    <m/>
    <m/>
    <s v="Earl K Olsen"/>
    <m/>
    <m/>
    <m/>
    <m/>
    <m/>
    <m/>
    <x v="0"/>
    <d v="1944-04-10T00:00:00"/>
    <n v="13.877532396422705"/>
    <d v="1958-02-25T00:00:00"/>
    <m/>
    <d v="1972-08-01T00:00:00"/>
    <d v="2011-02-16T00:00:00"/>
    <m/>
  </r>
  <r>
    <x v="1625"/>
    <m/>
    <m/>
    <s v="DE 767"/>
    <x v="44"/>
    <s v="53767"/>
    <x v="53"/>
    <d v="1973-10-01T00:00:00"/>
    <s v="DE 99"/>
    <x v="0"/>
    <x v="0"/>
    <x v="0"/>
    <x v="0"/>
    <x v="0"/>
    <m/>
    <m/>
    <m/>
    <s v="Oswald"/>
    <m/>
    <m/>
    <m/>
    <m/>
    <m/>
    <m/>
    <x v="0"/>
    <m/>
    <s v="N/A"/>
    <m/>
    <m/>
    <d v="1972-08-01T00:00:00"/>
    <d v="2002-01-02T00:00:00"/>
    <m/>
  </r>
  <r>
    <x v="1626"/>
    <m/>
    <m/>
    <s v="DE 796"/>
    <x v="44"/>
    <s v="53796"/>
    <x v="53"/>
    <d v="1973-11-01T00:00:00"/>
    <s v="DE 198"/>
    <x v="0"/>
    <x v="0"/>
    <x v="0"/>
    <x v="0"/>
    <x v="0"/>
    <m/>
    <m/>
    <m/>
    <s v="Major"/>
    <m/>
    <m/>
    <m/>
    <m/>
    <m/>
    <m/>
    <x v="0"/>
    <m/>
    <s v="N/A"/>
    <m/>
    <m/>
    <d v="1972-12-01T00:00:00"/>
    <d v="2002-01-02T00:00:00"/>
    <m/>
  </r>
  <r>
    <x v="1627"/>
    <m/>
    <m/>
    <s v="DE 798"/>
    <x v="44"/>
    <s v="53798"/>
    <x v="53"/>
    <d v="1974-01-01T00:00:00"/>
    <s v="DE 198"/>
    <x v="0"/>
    <x v="0"/>
    <x v="0"/>
    <x v="0"/>
    <x v="0"/>
    <m/>
    <m/>
    <m/>
    <s v="Varian"/>
    <m/>
    <m/>
    <m/>
    <m/>
    <m/>
    <m/>
    <x v="0"/>
    <m/>
    <s v="N/A"/>
    <m/>
    <m/>
    <d v="1972-12-01T00:00:00"/>
    <d v="2002-01-02T00:00:00"/>
    <m/>
  </r>
  <r>
    <x v="1628"/>
    <m/>
    <m/>
    <s v="DE 800"/>
    <x v="44"/>
    <s v="53800"/>
    <x v="53"/>
    <d v="1974-01-01T00:00:00"/>
    <s v="DE 198"/>
    <x v="0"/>
    <x v="0"/>
    <x v="0"/>
    <x v="0"/>
    <x v="0"/>
    <m/>
    <m/>
    <m/>
    <s v="Jack W Wilke"/>
    <m/>
    <m/>
    <m/>
    <m/>
    <m/>
    <m/>
    <x v="0"/>
    <m/>
    <s v="N/A"/>
    <m/>
    <m/>
    <d v="1972-08-01T00:00:00"/>
    <d v="2011-02-16T00:00:00"/>
    <m/>
  </r>
  <r>
    <x v="1629"/>
    <m/>
    <m/>
    <s v="DE 1014"/>
    <x v="44"/>
    <s v="54007"/>
    <x v="53"/>
    <d v="1973-05-01T00:00:00"/>
    <s v="DE 1006"/>
    <x v="0"/>
    <x v="0"/>
    <x v="0"/>
    <x v="0"/>
    <x v="0"/>
    <m/>
    <m/>
    <m/>
    <s v="Cromwell"/>
    <m/>
    <m/>
    <m/>
    <d v="1952-12-15T00:00:00"/>
    <d v="1953-08-03T00:00:00"/>
    <d v="1954-06-04T00:00:00"/>
    <x v="987"/>
    <d v="1954-11-24T00:00:00"/>
    <s v="N/A"/>
    <m/>
    <m/>
    <d v="1972-07-05T00:00:00"/>
    <d v="2002-03-01T00:00:00"/>
    <m/>
  </r>
  <r>
    <x v="1630"/>
    <m/>
    <m/>
    <s v="DE 1015"/>
    <x v="44"/>
    <s v="54008"/>
    <x v="53"/>
    <d v="1974-08-01T00:00:00"/>
    <s v="DE 1006"/>
    <x v="0"/>
    <x v="0"/>
    <x v="0"/>
    <x v="0"/>
    <x v="0"/>
    <m/>
    <m/>
    <m/>
    <s v="Hammerberg"/>
    <m/>
    <m/>
    <m/>
    <m/>
    <m/>
    <m/>
    <x v="0"/>
    <m/>
    <s v="N/A"/>
    <m/>
    <m/>
    <d v="1974-01-31T00:00:00"/>
    <d v="2001-12-28T00:00:00"/>
    <m/>
  </r>
  <r>
    <x v="1631"/>
    <m/>
    <m/>
    <s v="DE 1021"/>
    <x v="44"/>
    <s v="54021"/>
    <x v="53"/>
    <d v="1974-07-01T00:00:00"/>
    <s v="DE 1021"/>
    <x v="0"/>
    <x v="0"/>
    <x v="0"/>
    <x v="0"/>
    <x v="0"/>
    <m/>
    <m/>
    <m/>
    <s v="Courtney"/>
    <m/>
    <m/>
    <m/>
    <d v="1954-03-02T00:00:00"/>
    <d v="1954-09-02T00:00:00"/>
    <d v="1955-11-02T00:00:00"/>
    <x v="0"/>
    <d v="1956-09-24T00:00:00"/>
    <s v="N/A"/>
    <m/>
    <m/>
    <d v="1973-12-14T00:00:00"/>
    <d v="2002-03-01T00:00:00"/>
    <m/>
  </r>
  <r>
    <x v="1632"/>
    <m/>
    <m/>
    <s v="DE 1022"/>
    <x v="44"/>
    <s v="54022"/>
    <x v="53"/>
    <d v="1974-07-01T00:00:00"/>
    <s v="DE 1021"/>
    <x v="0"/>
    <x v="0"/>
    <x v="0"/>
    <x v="0"/>
    <x v="0"/>
    <m/>
    <m/>
    <m/>
    <s v="Lester"/>
    <m/>
    <m/>
    <m/>
    <m/>
    <m/>
    <m/>
    <x v="0"/>
    <m/>
    <s v="N/A"/>
    <m/>
    <m/>
    <d v="1974-01-31T00:00:00"/>
    <d v="2001-12-28T00:00:00"/>
    <m/>
  </r>
  <r>
    <x v="1633"/>
    <m/>
    <m/>
    <s v="DE 1023"/>
    <x v="44"/>
    <s v="54023"/>
    <x v="53"/>
    <d v="1974-09-01T00:00:00"/>
    <s v="DE 1021"/>
    <x v="0"/>
    <x v="0"/>
    <x v="0"/>
    <x v="0"/>
    <x v="0"/>
    <m/>
    <m/>
    <m/>
    <s v="Evans"/>
    <m/>
    <m/>
    <m/>
    <m/>
    <m/>
    <m/>
    <x v="0"/>
    <d v="1957-06-14T00:00:00"/>
    <s v="N/A"/>
    <m/>
    <m/>
    <d v="1973-12-03T00:00:00"/>
    <d v="2002-03-04T00:00:00"/>
    <m/>
  </r>
  <r>
    <x v="1634"/>
    <m/>
    <m/>
    <s v="DE 1024"/>
    <x v="44"/>
    <s v="54024"/>
    <x v="53"/>
    <d v="1974-09-01T00:00:00"/>
    <s v="DE 1021"/>
    <x v="0"/>
    <x v="0"/>
    <x v="0"/>
    <x v="0"/>
    <x v="0"/>
    <m/>
    <m/>
    <m/>
    <s v="Bridget"/>
    <m/>
    <m/>
    <m/>
    <m/>
    <m/>
    <m/>
    <x v="0"/>
    <m/>
    <s v="N/A"/>
    <m/>
    <m/>
    <d v="1973-11-12T00:00:00"/>
    <d v="2001-12-31T00:00:00"/>
    <m/>
  </r>
  <r>
    <x v="1635"/>
    <m/>
    <m/>
    <s v="DE 1025"/>
    <x v="44"/>
    <s v="54025"/>
    <x v="53"/>
    <d v="1974-09-01T00:00:00"/>
    <s v="DE 1021"/>
    <x v="0"/>
    <x v="0"/>
    <x v="0"/>
    <x v="0"/>
    <x v="0"/>
    <m/>
    <m/>
    <m/>
    <s v="Bauer"/>
    <m/>
    <m/>
    <m/>
    <m/>
    <m/>
    <m/>
    <x v="0"/>
    <m/>
    <s v="N/A"/>
    <m/>
    <m/>
    <d v="1973-12-03T00:00:00"/>
    <d v="2001-12-28T00:00:00"/>
    <m/>
  </r>
  <r>
    <x v="1636"/>
    <m/>
    <m/>
    <s v="DE 1026"/>
    <x v="44"/>
    <s v="54026"/>
    <x v="53"/>
    <d v="1974-01-01T00:00:00"/>
    <s v="DE 1021"/>
    <x v="0"/>
    <x v="0"/>
    <x v="0"/>
    <x v="0"/>
    <x v="0"/>
    <m/>
    <m/>
    <m/>
    <s v="Hooper"/>
    <m/>
    <m/>
    <m/>
    <m/>
    <m/>
    <m/>
    <x v="0"/>
    <m/>
    <s v="N/A"/>
    <m/>
    <m/>
    <d v="1973-07-06T00:00:00"/>
    <d v="2001-12-31T00:00:00"/>
    <m/>
  </r>
  <r>
    <x v="1637"/>
    <m/>
    <m/>
    <s v="DE 1027"/>
    <x v="44"/>
    <s v="54027"/>
    <x v="53"/>
    <d v="1973-04-01T00:00:00"/>
    <s v="DE 1021"/>
    <x v="0"/>
    <x v="0"/>
    <x v="0"/>
    <x v="0"/>
    <x v="0"/>
    <m/>
    <m/>
    <m/>
    <s v="John Willis"/>
    <m/>
    <m/>
    <m/>
    <m/>
    <m/>
    <m/>
    <x v="0"/>
    <m/>
    <s v="N/A"/>
    <m/>
    <m/>
    <d v="1972-07-14T00:00:00"/>
    <d v="2002-01-02T00:00:00"/>
    <m/>
  </r>
  <r>
    <x v="1638"/>
    <m/>
    <m/>
    <s v="DE 1028"/>
    <x v="44"/>
    <s v="54028"/>
    <x v="53"/>
    <d v="1973-05-01T00:00:00"/>
    <s v="DE 1021"/>
    <x v="0"/>
    <x v="0"/>
    <x v="0"/>
    <x v="0"/>
    <x v="0"/>
    <m/>
    <m/>
    <m/>
    <s v="Van Voorhis"/>
    <m/>
    <m/>
    <m/>
    <m/>
    <m/>
    <m/>
    <x v="0"/>
    <m/>
    <s v="N/A"/>
    <m/>
    <m/>
    <d v="1972-07-01T00:00:00"/>
    <d v="2002-01-02T00:00:00"/>
    <m/>
  </r>
  <r>
    <x v="1639"/>
    <m/>
    <m/>
    <s v="DE 1030"/>
    <x v="44"/>
    <s v="54030"/>
    <x v="53"/>
    <d v="1973-07-01T00:00:00"/>
    <s v="DE 1021"/>
    <x v="0"/>
    <x v="0"/>
    <x v="0"/>
    <x v="0"/>
    <x v="0"/>
    <m/>
    <m/>
    <m/>
    <s v="Joseph K Taussig"/>
    <m/>
    <m/>
    <m/>
    <m/>
    <m/>
    <m/>
    <x v="0"/>
    <m/>
    <s v="N/A"/>
    <m/>
    <m/>
    <d v="1972-07-01T00:00:00"/>
    <d v="2011-02-16T00:00:00"/>
    <m/>
  </r>
  <r>
    <x v="1640"/>
    <m/>
    <m/>
    <s v="DER 147"/>
    <x v="109"/>
    <s v="02847"/>
    <x v="53"/>
    <d v="1974-09-01T00:00:00"/>
    <s v="DER 386"/>
    <x v="0"/>
    <x v="0"/>
    <x v="0"/>
    <x v="0"/>
    <x v="0"/>
    <m/>
    <m/>
    <m/>
    <s v="Blair"/>
    <m/>
    <m/>
    <s v="(ex-DE 147)"/>
    <m/>
    <m/>
    <m/>
    <x v="0"/>
    <m/>
    <s v="N/A"/>
    <m/>
    <m/>
    <d v="1972-12-01T00:00:00"/>
    <d v="2002-01-02T00:00:00"/>
    <m/>
  </r>
  <r>
    <x v="1641"/>
    <m/>
    <m/>
    <s v="DER 239"/>
    <x v="109"/>
    <s v="02939"/>
    <x v="53"/>
    <d v="1973-09-01T00:00:00"/>
    <s v="DER 386"/>
    <x v="0"/>
    <x v="0"/>
    <x v="0"/>
    <x v="0"/>
    <x v="0"/>
    <m/>
    <m/>
    <m/>
    <s v="Sturtevant"/>
    <m/>
    <m/>
    <s v="(ex-DE 239)"/>
    <m/>
    <m/>
    <m/>
    <x v="0"/>
    <m/>
    <s v="N/A"/>
    <m/>
    <m/>
    <d v="1972-12-01T00:00:00"/>
    <d v="2002-01-02T00:00:00"/>
    <m/>
  </r>
  <r>
    <x v="1642"/>
    <m/>
    <m/>
    <s v="DER 317"/>
    <x v="109"/>
    <s v="03017"/>
    <x v="53"/>
    <d v="1973-09-01T00:00:00"/>
    <s v="DER 316"/>
    <x v="0"/>
    <x v="0"/>
    <x v="0"/>
    <x v="0"/>
    <x v="0"/>
    <m/>
    <m/>
    <m/>
    <s v="Joyce"/>
    <m/>
    <m/>
    <s v="(ex-DE 317)"/>
    <m/>
    <m/>
    <m/>
    <x v="0"/>
    <m/>
    <s v="N/A"/>
    <m/>
    <m/>
    <d v="1972-12-01T00:00:00"/>
    <d v="2002-01-02T00:00:00"/>
    <m/>
  </r>
  <r>
    <x v="1643"/>
    <m/>
    <m/>
    <s v="DER 318"/>
    <x v="109"/>
    <s v="03018"/>
    <x v="53"/>
    <d v="1975-03-01T00:00:00"/>
    <s v="DER 316"/>
    <x v="0"/>
    <x v="0"/>
    <x v="0"/>
    <x v="0"/>
    <x v="0"/>
    <m/>
    <m/>
    <m/>
    <s v="Kirkpatrick"/>
    <m/>
    <m/>
    <s v="(ex-DE 318)"/>
    <m/>
    <m/>
    <m/>
    <x v="0"/>
    <m/>
    <s v="N/A"/>
    <m/>
    <m/>
    <d v="1974-08-01T00:00:00"/>
    <d v="2001-12-17T00:00:00"/>
    <m/>
  </r>
  <r>
    <x v="1644"/>
    <m/>
    <m/>
    <s v="DER 328"/>
    <x v="109"/>
    <s v="03028"/>
    <x v="53"/>
    <d v="1974-09-01T00:00:00"/>
    <s v="DER 386"/>
    <x v="0"/>
    <x v="0"/>
    <x v="0"/>
    <x v="0"/>
    <x v="0"/>
    <m/>
    <m/>
    <m/>
    <s v="Finch"/>
    <m/>
    <m/>
    <s v="(ex-DE 328)"/>
    <m/>
    <m/>
    <m/>
    <x v="0"/>
    <d v="1943-12-13T00:00:00"/>
    <s v="N/A"/>
    <m/>
    <m/>
    <d v="1974-02-01T00:00:00"/>
    <d v="2002-03-04T00:00:00"/>
    <m/>
  </r>
  <r>
    <x v="1645"/>
    <m/>
    <m/>
    <s v="DER 329"/>
    <x v="109"/>
    <s v="03029"/>
    <x v="53"/>
    <d v="1974-05-01T00:00:00"/>
    <s v="DER 386"/>
    <x v="0"/>
    <x v="0"/>
    <x v="0"/>
    <x v="0"/>
    <x v="0"/>
    <m/>
    <m/>
    <m/>
    <s v="Kretchmer"/>
    <m/>
    <m/>
    <s v="(ex-DE 329)"/>
    <m/>
    <m/>
    <m/>
    <x v="0"/>
    <m/>
    <s v="N/A"/>
    <m/>
    <m/>
    <d v="1973-09-30T00:00:00"/>
    <d v="2001-12-31T00:00:00"/>
    <m/>
  </r>
  <r>
    <x v="1646"/>
    <m/>
    <m/>
    <s v="DER 332"/>
    <x v="109"/>
    <s v="03032"/>
    <x v="53"/>
    <d v="1975-03-01T00:00:00"/>
    <s v="DER 386"/>
    <x v="0"/>
    <x v="0"/>
    <x v="0"/>
    <x v="0"/>
    <x v="0"/>
    <m/>
    <m/>
    <m/>
    <s v="Price"/>
    <m/>
    <m/>
    <s v="(ex-DE 332)"/>
    <m/>
    <m/>
    <m/>
    <x v="0"/>
    <m/>
    <s v="N/A"/>
    <m/>
    <m/>
    <d v="1974-08-01T00:00:00"/>
    <d v="2001-12-17T00:00:00"/>
    <m/>
  </r>
  <r>
    <x v="1647"/>
    <m/>
    <m/>
    <s v="DER 333"/>
    <x v="109"/>
    <s v="53333"/>
    <x v="53"/>
    <d v="1974-09-01T00:00:00"/>
    <s v="DER 316"/>
    <x v="0"/>
    <x v="0"/>
    <x v="0"/>
    <x v="0"/>
    <x v="0"/>
    <m/>
    <m/>
    <m/>
    <s v="Strickland"/>
    <m/>
    <m/>
    <s v="(ex-DE 333)"/>
    <m/>
    <m/>
    <m/>
    <x v="0"/>
    <m/>
    <s v="N/A"/>
    <m/>
    <m/>
    <d v="1972-12-01T00:00:00"/>
    <d v="2002-01-02T00:00:00"/>
    <m/>
  </r>
  <r>
    <x v="1648"/>
    <m/>
    <m/>
    <s v="DER 336"/>
    <x v="109"/>
    <s v="53336"/>
    <x v="53"/>
    <d v="1975-03-01T00:00:00"/>
    <s v="DER 386"/>
    <x v="0"/>
    <x v="0"/>
    <x v="0"/>
    <x v="0"/>
    <x v="0"/>
    <m/>
    <m/>
    <m/>
    <s v="Roy O Hale"/>
    <m/>
    <m/>
    <s v="(ex-DE 336)"/>
    <m/>
    <m/>
    <m/>
    <x v="0"/>
    <m/>
    <s v="N/A"/>
    <m/>
    <m/>
    <d v="1974-08-01T00:00:00"/>
    <d v="2011-02-16T00:00:00"/>
    <m/>
  </r>
  <r>
    <x v="1649"/>
    <m/>
    <m/>
    <s v="DER 383"/>
    <x v="109"/>
    <s v="53383"/>
    <x v="53"/>
    <d v="1975-03-01T00:00:00"/>
    <s v="DER 386"/>
    <x v="0"/>
    <x v="0"/>
    <x v="0"/>
    <x v="0"/>
    <x v="0"/>
    <m/>
    <m/>
    <m/>
    <s v="Mills"/>
    <m/>
    <m/>
    <s v="(ex-DE 383)"/>
    <m/>
    <m/>
    <m/>
    <x v="0"/>
    <m/>
    <s v="N/A"/>
    <m/>
    <m/>
    <d v="1974-08-01T00:00:00"/>
    <d v="2001-12-17T00:00:00"/>
    <m/>
  </r>
  <r>
    <x v="1650"/>
    <m/>
    <m/>
    <s v="DER 384"/>
    <x v="109"/>
    <s v="53384"/>
    <x v="53"/>
    <d v="1975-03-01T00:00:00"/>
    <s v="DER 386"/>
    <x v="0"/>
    <x v="0"/>
    <x v="0"/>
    <x v="0"/>
    <x v="0"/>
    <m/>
    <m/>
    <m/>
    <s v="Rhodes"/>
    <m/>
    <m/>
    <s v="(ex-DE 384)"/>
    <m/>
    <m/>
    <m/>
    <x v="0"/>
    <m/>
    <s v="N/A"/>
    <m/>
    <m/>
    <d v="1974-08-01T00:00:00"/>
    <d v="2001-12-17T00:00:00"/>
    <m/>
  </r>
  <r>
    <x v="1651"/>
    <m/>
    <m/>
    <s v="DER 388"/>
    <x v="109"/>
    <s v="53388"/>
    <x v="53"/>
    <d v="1974-09-01T00:00:00"/>
    <s v="DER 386"/>
    <x v="0"/>
    <x v="0"/>
    <x v="0"/>
    <x v="0"/>
    <x v="0"/>
    <m/>
    <m/>
    <m/>
    <s v="Lansing"/>
    <m/>
    <m/>
    <s v="(ex-DE 388)"/>
    <m/>
    <m/>
    <m/>
    <x v="0"/>
    <m/>
    <s v="N/A"/>
    <m/>
    <m/>
    <d v="1975-02-01T00:00:00"/>
    <d v="2001-12-17T00:00:00"/>
    <m/>
  </r>
  <r>
    <x v="1652"/>
    <m/>
    <m/>
    <s v="DER 389"/>
    <x v="109"/>
    <s v="53389"/>
    <x v="53"/>
    <d v="1974-09-01T00:00:00"/>
    <s v="DER 386"/>
    <x v="0"/>
    <x v="0"/>
    <x v="0"/>
    <x v="0"/>
    <x v="0"/>
    <m/>
    <m/>
    <m/>
    <s v="Durant"/>
    <m/>
    <m/>
    <s v="(ex-DE 389)"/>
    <m/>
    <m/>
    <m/>
    <x v="0"/>
    <d v="1943-11-16T00:00:00"/>
    <s v="N/A"/>
    <m/>
    <m/>
    <m/>
    <d v="2002-03-04T00:00:00"/>
    <m/>
  </r>
  <r>
    <x v="1653"/>
    <m/>
    <m/>
    <s v="DER 390"/>
    <x v="109"/>
    <s v="53390"/>
    <x v="53"/>
    <d v="1974-05-01T00:00:00"/>
    <s v="DER 386"/>
    <x v="0"/>
    <x v="0"/>
    <x v="0"/>
    <x v="0"/>
    <x v="0"/>
    <m/>
    <m/>
    <m/>
    <s v="Calcaterra"/>
    <m/>
    <m/>
    <s v="(ex-DE 390)"/>
    <d v="1942-08-07T00:00:00"/>
    <d v="1943-05-28T00:00:00"/>
    <d v="1943-08-16T00:00:00"/>
    <x v="988"/>
    <d v="1943-11-17T00:00:00"/>
    <s v="N/A"/>
    <m/>
    <m/>
    <d v="1973-07-02T00:00:00"/>
    <d v="2002-02-22T00:00:00"/>
    <m/>
  </r>
  <r>
    <x v="1654"/>
    <m/>
    <m/>
    <s v="DER 391"/>
    <x v="109"/>
    <s v="53391"/>
    <x v="53"/>
    <d v="1975-11-01T00:00:00"/>
    <s v="DER 386"/>
    <x v="0"/>
    <x v="0"/>
    <x v="0"/>
    <x v="0"/>
    <x v="0"/>
    <m/>
    <m/>
    <m/>
    <s v="Chambers"/>
    <m/>
    <m/>
    <s v="(ex-DE 391)"/>
    <d v="1942-08-07T00:00:00"/>
    <d v="1943-05-28T00:00:00"/>
    <d v="1943-08-17T00:00:00"/>
    <x v="989"/>
    <d v="1943-11-22T00:00:00"/>
    <n v="16.581901140684412"/>
    <d v="1960-06-20T00:00:00"/>
    <m/>
    <d v="1975-03-01T00:00:00"/>
    <d v="2002-02-25T00:00:00"/>
    <m/>
  </r>
  <r>
    <x v="1655"/>
    <m/>
    <m/>
    <s v="DER 539"/>
    <x v="109"/>
    <s v="53539"/>
    <x v="53"/>
    <d v="1977-09-01T00:00:00"/>
    <s v="DER 539"/>
    <x v="0"/>
    <x v="0"/>
    <x v="0"/>
    <x v="0"/>
    <x v="0"/>
    <m/>
    <m/>
    <m/>
    <s v="Wagner"/>
    <m/>
    <m/>
    <s v="(ex-DE 539)"/>
    <m/>
    <m/>
    <m/>
    <x v="0"/>
    <m/>
    <s v="N/A"/>
    <m/>
    <m/>
    <d v="1974-11-01T00:00:00"/>
    <d v="2001-12-17T00:00:00"/>
    <m/>
  </r>
  <r>
    <x v="242"/>
    <m/>
    <m/>
    <s v="DL 1"/>
    <x v="148"/>
    <s v="03649"/>
    <x v="53"/>
    <d v="1974-09-01T00:00:00"/>
    <s v="DL 1"/>
    <x v="0"/>
    <x v="0"/>
    <x v="0"/>
    <x v="0"/>
    <x v="0"/>
    <m/>
    <m/>
    <m/>
    <s v="Norfolk"/>
    <m/>
    <m/>
    <s v="(ex-CLK 1)"/>
    <m/>
    <m/>
    <m/>
    <x v="0"/>
    <m/>
    <s v="N/A"/>
    <m/>
    <m/>
    <m/>
    <d v="2000-09-06T00:00:00"/>
    <m/>
  </r>
  <r>
    <x v="1656"/>
    <m/>
    <m/>
    <s v="DL 4"/>
    <x v="148"/>
    <s v="52229"/>
    <x v="53"/>
    <d v="1973-06-01T00:00:00"/>
    <s v="DL 2"/>
    <x v="0"/>
    <x v="0"/>
    <x v="0"/>
    <x v="0"/>
    <x v="0"/>
    <m/>
    <m/>
    <m/>
    <s v="Willis A Lee"/>
    <m/>
    <m/>
    <s v="(ex-DD 929)"/>
    <m/>
    <m/>
    <m/>
    <x v="0"/>
    <m/>
    <s v="N/A"/>
    <m/>
    <m/>
    <d v="1972-05-15T00:00:00"/>
    <d v="2011-02-22T00:00:00"/>
    <m/>
  </r>
  <r>
    <x v="1657"/>
    <m/>
    <m/>
    <s v="DL 5"/>
    <x v="148"/>
    <s v="52230"/>
    <x v="53"/>
    <d v="1975-06-01T00:00:00"/>
    <s v="DL 2"/>
    <x v="0"/>
    <x v="0"/>
    <x v="0"/>
    <x v="0"/>
    <x v="0"/>
    <m/>
    <m/>
    <m/>
    <s v="Wilkinson"/>
    <m/>
    <m/>
    <s v="(ex-DD 930)"/>
    <m/>
    <m/>
    <m/>
    <x v="0"/>
    <m/>
    <s v="N/A"/>
    <m/>
    <m/>
    <d v="1974-05-01T00:00:00"/>
    <d v="2001-12-17T00:00:00"/>
    <m/>
  </r>
  <r>
    <x v="1658"/>
    <m/>
    <m/>
    <s v="LCC 11"/>
    <x v="15"/>
    <s v="05333"/>
    <x v="53"/>
    <d v="1973-09-01T00:00:00"/>
    <s v="LCC 7"/>
    <x v="0"/>
    <x v="0"/>
    <x v="0"/>
    <x v="0"/>
    <x v="0"/>
    <m/>
    <m/>
    <m/>
    <s v="Eldorado"/>
    <m/>
    <m/>
    <s v="(ex-AGC 11)"/>
    <m/>
    <m/>
    <m/>
    <x v="0"/>
    <d v="1944-08-25T00:00:00"/>
    <s v="N/A"/>
    <m/>
    <m/>
    <d v="1972-11-16T00:00:00"/>
    <d v="2002-03-04T00:00:00"/>
    <m/>
  </r>
  <r>
    <x v="1659"/>
    <m/>
    <m/>
    <s v="LFR 1"/>
    <x v="149"/>
    <s v="55751"/>
    <x v="53"/>
    <d v="1974-09-01T00:00:00"/>
    <s v="LFR 1"/>
    <x v="0"/>
    <x v="0"/>
    <x v="0"/>
    <x v="0"/>
    <x v="0"/>
    <m/>
    <m/>
    <m/>
    <s v="Carronade"/>
    <m/>
    <m/>
    <s v="(ex-IFS 1)"/>
    <d v="1952-01-17T00:00:00"/>
    <d v="1952-11-19T00:00:00"/>
    <d v="1953-05-26T00:00:00"/>
    <x v="990"/>
    <d v="1955-05-25T00:00:00"/>
    <n v="5.0364963503649633"/>
    <d v="1960-05-31T00:00:00"/>
    <d v="1970-07-24T00:00:00"/>
    <d v="1973-05-01T00:00:00"/>
    <d v="2010-07-21T00:00:00"/>
    <m/>
  </r>
  <r>
    <x v="1660"/>
    <m/>
    <m/>
    <s v="LFR 401"/>
    <x v="149"/>
    <s v="09865"/>
    <x v="53"/>
    <d v="1974-08-01T00:00:00"/>
    <s v="LFR 401"/>
    <x v="0"/>
    <x v="0"/>
    <x v="0"/>
    <x v="0"/>
    <x v="0"/>
    <m/>
    <m/>
    <m/>
    <s v="Big Black River (LSMR-401)"/>
    <m/>
    <m/>
    <s v="(ex-LSMR 401)"/>
    <m/>
    <m/>
    <m/>
    <x v="0"/>
    <m/>
    <s v="N/A"/>
    <m/>
    <m/>
    <d v="1973-05-01T00:00:00"/>
    <d v="2002-01-02T00:00:00"/>
    <m/>
  </r>
  <r>
    <x v="1661"/>
    <m/>
    <m/>
    <s v="LFR 405"/>
    <x v="149"/>
    <s v="09869"/>
    <x v="53"/>
    <d v="1974-07-01T00:00:00"/>
    <s v="LFR 401"/>
    <x v="0"/>
    <x v="0"/>
    <x v="0"/>
    <x v="0"/>
    <x v="0"/>
    <m/>
    <m/>
    <m/>
    <s v="Broadkill River"/>
    <m/>
    <m/>
    <s v="(ex-LSMR 405)"/>
    <m/>
    <m/>
    <m/>
    <x v="0"/>
    <m/>
    <s v="N/A"/>
    <m/>
    <m/>
    <d v="1973-05-01T00:00:00"/>
    <d v="2002-01-02T00:00:00"/>
    <m/>
  </r>
  <r>
    <x v="1662"/>
    <m/>
    <m/>
    <s v="LFR 412"/>
    <x v="149"/>
    <s v="09876"/>
    <x v="53"/>
    <d v="1973-12-01T00:00:00"/>
    <s v="LFR 401"/>
    <x v="0"/>
    <x v="0"/>
    <x v="0"/>
    <x v="0"/>
    <x v="0"/>
    <m/>
    <m/>
    <m/>
    <s v="LSM and LSM(R)"/>
    <m/>
    <m/>
    <s v="(ex-LSMR 412)"/>
    <m/>
    <m/>
    <m/>
    <x v="0"/>
    <m/>
    <s v="N/A"/>
    <m/>
    <m/>
    <d v="1972-09-01T00:00:00"/>
    <d v="2002-01-02T00:00:00"/>
    <m/>
  </r>
  <r>
    <x v="1663"/>
    <m/>
    <m/>
    <s v="LFR 512"/>
    <x v="149"/>
    <s v="09976"/>
    <x v="53"/>
    <d v="1974-06-01T00:00:00"/>
    <s v="LFR 501"/>
    <x v="0"/>
    <x v="0"/>
    <x v="0"/>
    <x v="0"/>
    <x v="0"/>
    <m/>
    <m/>
    <m/>
    <s v="Lamoille River"/>
    <m/>
    <m/>
    <s v="(ex-LSMR 512)"/>
    <m/>
    <m/>
    <m/>
    <x v="0"/>
    <m/>
    <s v="N/A"/>
    <m/>
    <m/>
    <d v="1973-05-01T00:00:00"/>
    <d v="2002-01-02T00:00:00"/>
    <m/>
  </r>
  <r>
    <x v="1664"/>
    <m/>
    <m/>
    <s v="LFR 513"/>
    <x v="149"/>
    <s v="09977"/>
    <x v="53"/>
    <d v="1974-05-01T00:00:00"/>
    <s v="LFR 501"/>
    <x v="0"/>
    <x v="0"/>
    <x v="0"/>
    <x v="0"/>
    <x v="0"/>
    <m/>
    <m/>
    <m/>
    <s v="Laramie River"/>
    <m/>
    <m/>
    <s v="(ex-LSMR 513)"/>
    <m/>
    <m/>
    <m/>
    <x v="0"/>
    <m/>
    <s v="N/A"/>
    <m/>
    <m/>
    <d v="1973-05-01T00:00:00"/>
    <d v="2002-01-02T00:00:00"/>
    <m/>
  </r>
  <r>
    <x v="1665"/>
    <m/>
    <m/>
    <s v="LFR 515"/>
    <x v="149"/>
    <s v="09979"/>
    <x v="53"/>
    <d v="1974-05-01T00:00:00"/>
    <s v="LFR 501"/>
    <x v="0"/>
    <x v="0"/>
    <x v="0"/>
    <x v="0"/>
    <x v="0"/>
    <m/>
    <m/>
    <m/>
    <s v="Owyhee River"/>
    <m/>
    <m/>
    <s v="(ex-LSMR 515)"/>
    <m/>
    <m/>
    <m/>
    <x v="0"/>
    <m/>
    <s v="N/A"/>
    <m/>
    <m/>
    <d v="1973-05-01T00:00:00"/>
    <d v="2002-03-04T00:00:00"/>
    <m/>
  </r>
  <r>
    <x v="1666"/>
    <m/>
    <m/>
    <s v="LFR 522"/>
    <x v="149"/>
    <s v="09986"/>
    <x v="53"/>
    <d v="1974-06-01T00:00:00"/>
    <s v="LFR 501"/>
    <x v="0"/>
    <x v="0"/>
    <x v="0"/>
    <x v="0"/>
    <x v="0"/>
    <m/>
    <m/>
    <m/>
    <s v="Red River"/>
    <m/>
    <m/>
    <s v="(ex-LSMR 522)"/>
    <m/>
    <m/>
    <m/>
    <x v="0"/>
    <m/>
    <s v="N/A"/>
    <m/>
    <m/>
    <d v="1973-05-01T00:00:00"/>
    <d v="2002-01-02T00:00:00"/>
    <m/>
  </r>
  <r>
    <x v="1667"/>
    <m/>
    <m/>
    <s v="LFR 531"/>
    <x v="149"/>
    <s v="09995"/>
    <x v="53"/>
    <d v="1974-05-01T00:00:00"/>
    <s v="LFR 501"/>
    <x v="0"/>
    <x v="0"/>
    <x v="0"/>
    <x v="0"/>
    <x v="0"/>
    <m/>
    <m/>
    <m/>
    <s v="Smoky Hill River"/>
    <m/>
    <m/>
    <s v="(ex-LSMR 531)"/>
    <m/>
    <m/>
    <m/>
    <x v="0"/>
    <m/>
    <s v="N/A"/>
    <m/>
    <m/>
    <d v="1973-05-01T00:00:00"/>
    <d v="2002-01-02T00:00:00"/>
    <m/>
  </r>
  <r>
    <x v="1668"/>
    <m/>
    <m/>
    <s v="LKA 56"/>
    <x v="27"/>
    <s v="01256"/>
    <x v="53"/>
    <d v="1973-03-01T00:00:00"/>
    <s v="LKA 56"/>
    <x v="0"/>
    <x v="0"/>
    <x v="0"/>
    <x v="0"/>
    <x v="0"/>
    <m/>
    <m/>
    <s v="Former MARAD/NDRF (PMARS): ARNEB (LKA-56)"/>
    <s v="Arneb"/>
    <m/>
    <m/>
    <s v="(ex-AKA 56)"/>
    <m/>
    <m/>
    <m/>
    <x v="0"/>
    <m/>
    <s v="N/A"/>
    <m/>
    <m/>
    <d v="1971-08-13T00:00:00"/>
    <d v="2002-01-02T00:00:00"/>
    <m/>
  </r>
  <r>
    <x v="1669"/>
    <m/>
    <m/>
    <s v="LPA 220"/>
    <x v="110"/>
    <s v="01750"/>
    <x v="53"/>
    <d v="1979-10-02T00:00:00"/>
    <s v="LPA 117"/>
    <x v="0"/>
    <x v="0"/>
    <x v="0"/>
    <x v="0"/>
    <x v="0"/>
    <m/>
    <m/>
    <s v="Former MARAD/NDRF (PMARS): OKANOGAN (LPA-220)"/>
    <s v="Okanogan"/>
    <m/>
    <m/>
    <s v="(ex-APA 220)"/>
    <m/>
    <m/>
    <m/>
    <x v="0"/>
    <m/>
    <s v="N/A"/>
    <m/>
    <m/>
    <d v="1973-06-01T00:00:00"/>
    <d v="2002-01-02T00:00:00"/>
    <m/>
  </r>
  <r>
    <x v="164"/>
    <m/>
    <m/>
    <s v="LPH 2"/>
    <x v="31"/>
    <s v="07350"/>
    <x v="53"/>
    <d v="1995-12-18T00:00:00"/>
    <s v="LPH 2"/>
    <x v="0"/>
    <x v="0"/>
    <x v="0"/>
    <x v="0"/>
    <x v="0"/>
    <m/>
    <m/>
    <m/>
    <s v="Iwo Jima"/>
    <m/>
    <m/>
    <m/>
    <d v="1958-01-30T00:00:00"/>
    <d v="1959-04-02T00:00:00"/>
    <d v="1960-09-17T00:00:00"/>
    <x v="991"/>
    <d v="1961-08-26T00:00:00"/>
    <n v="31.962333029121378"/>
    <d v="1993-07-14T00:00:00"/>
    <m/>
    <d v="1993-09-24T00:00:00"/>
    <d v="2007-01-16T00:00:00"/>
    <m/>
  </r>
  <r>
    <x v="161"/>
    <m/>
    <m/>
    <s v="LPH 4"/>
    <x v="31"/>
    <s v="03323"/>
    <x v="53"/>
    <d v="1971-03-13T00:00:00"/>
    <s v="LPH 4"/>
    <x v="0"/>
    <x v="0"/>
    <x v="0"/>
    <x v="0"/>
    <x v="0"/>
    <m/>
    <m/>
    <m/>
    <s v="Boxer"/>
    <m/>
    <m/>
    <s v="(ex-CVS 21)"/>
    <d v="1941-12-15T00:00:00"/>
    <d v="1943-09-13T00:00:00"/>
    <d v="1944-12-14T00:00:00"/>
    <x v="992"/>
    <d v="1945-04-16T00:00:00"/>
    <n v="24.627642098346293"/>
    <d v="1969-12-01T00:00:00"/>
    <m/>
    <d v="1969-12-01T00:00:00"/>
    <d v="2002-01-02T00:00:00"/>
    <m/>
  </r>
  <r>
    <x v="1670"/>
    <m/>
    <m/>
    <s v="LPR 55"/>
    <x v="48"/>
    <s v="02859"/>
    <x v="53"/>
    <d v="1975-11-01T00:00:00"/>
    <s v="LPR 55"/>
    <x v="0"/>
    <x v="0"/>
    <x v="0"/>
    <x v="0"/>
    <x v="0"/>
    <m/>
    <m/>
    <m/>
    <s v="Laning"/>
    <m/>
    <m/>
    <s v="(ex-DE 159, APD 55)"/>
    <d v="1942-01-10T00:00:00"/>
    <d v="1943-04-23T00:00:00"/>
    <d v="1943-07-04T00:00:00"/>
    <x v="333"/>
    <d v="1943-08-01T00:00:00"/>
    <n v="14.071910932651944"/>
    <d v="1957-09-13T00:00:00"/>
    <m/>
    <d v="1975-03-01T00:00:00"/>
    <d v="2002-02-14T00:00:00"/>
    <m/>
  </r>
  <r>
    <x v="1671"/>
    <m/>
    <m/>
    <s v="LPR 86"/>
    <x v="48"/>
    <s v="53794"/>
    <x v="53"/>
    <d v="1975-06-24T00:00:00"/>
    <s v="LPR 55"/>
    <x v="0"/>
    <x v="0"/>
    <x v="0"/>
    <x v="0"/>
    <x v="0"/>
    <m/>
    <m/>
    <m/>
    <s v="Hollis"/>
    <m/>
    <m/>
    <s v="(ex-DE 794, APD 86)"/>
    <d v="1942-11-11T00:00:00"/>
    <d v="1943-07-05T00:00:00"/>
    <d v="1943-09-11T00:00:00"/>
    <x v="757"/>
    <d v="1944-01-24T00:00:00"/>
    <n v="12.72625815961255"/>
    <d v="1956-10-16T00:00:00"/>
    <m/>
    <d v="1974-09-15T00:00:00"/>
    <d v="2007-05-29T00:00:00"/>
    <m/>
  </r>
  <r>
    <x v="1672"/>
    <m/>
    <m/>
    <s v="LPR 100"/>
    <x v="48"/>
    <s v="53590"/>
    <x v="53"/>
    <d v="1975-06-24T00:00:00"/>
    <s v="LPR 87"/>
    <x v="0"/>
    <x v="0"/>
    <x v="0"/>
    <x v="0"/>
    <x v="0"/>
    <m/>
    <m/>
    <m/>
    <s v="Ringness"/>
    <m/>
    <m/>
    <s v="(ex-DE 590, APD 100)"/>
    <d v="1942-08-07T00:00:00"/>
    <d v="1943-12-23T00:00:00"/>
    <d v="1944-02-05T00:00:00"/>
    <x v="993"/>
    <d v="1944-10-25T00:00:00"/>
    <s v="N/A"/>
    <m/>
    <m/>
    <d v="1974-09-15T00:00:00"/>
    <d v="2002-02-15T00:00:00"/>
    <m/>
  </r>
  <r>
    <x v="1673"/>
    <m/>
    <m/>
    <s v="LPR 101"/>
    <x v="48"/>
    <s v="53591"/>
    <x v="53"/>
    <d v="1974-12-03T00:00:00"/>
    <s v="LPR 101"/>
    <x v="0"/>
    <x v="0"/>
    <x v="0"/>
    <x v="0"/>
    <x v="0"/>
    <m/>
    <m/>
    <m/>
    <s v="Knudson"/>
    <m/>
    <m/>
    <s v="(ex-DE 591, APD 101)"/>
    <d v="1942-08-07T00:00:00"/>
    <d v="1943-12-23T00:00:00"/>
    <d v="1944-02-05T00:00:00"/>
    <x v="994"/>
    <d v="1944-11-25T00:00:00"/>
    <n v="13.102755977368133"/>
    <d v="1958-01-02T00:00:00"/>
    <m/>
    <d v="1972-07-15T00:00:00"/>
    <d v="2002-02-15T00:00:00"/>
    <m/>
  </r>
  <r>
    <x v="1674"/>
    <m/>
    <m/>
    <s v="LPR 119"/>
    <x v="48"/>
    <s v="53722"/>
    <x v="53"/>
    <d v="1975-08-01T00:00:00"/>
    <m/>
    <x v="0"/>
    <x v="0"/>
    <x v="0"/>
    <x v="0"/>
    <x v="0"/>
    <m/>
    <m/>
    <m/>
    <s v="Beverly W. Reid"/>
    <m/>
    <m/>
    <s v="(ex-DE 722, APD 119)"/>
    <d v="1944-06-13T00:00:00"/>
    <d v="1944-01-05T00:00:00"/>
    <d v="1945-03-04T00:00:00"/>
    <x v="824"/>
    <d v="1945-06-25T00:00:00"/>
    <n v="1.8657534246575342"/>
    <d v="1947-05-05T00:00:00"/>
    <m/>
    <d v="1974-09-15T00:00:00"/>
    <d v="2011-02-16T00:00:00"/>
    <m/>
  </r>
  <r>
    <x v="1675"/>
    <m/>
    <m/>
    <s v="LPR 123"/>
    <x v="48"/>
    <s v="53690"/>
    <x v="53"/>
    <d v="1975-06-24T00:00:00"/>
    <m/>
    <x v="0"/>
    <x v="0"/>
    <x v="0"/>
    <x v="0"/>
    <x v="0"/>
    <m/>
    <m/>
    <m/>
    <s v="Diachenko"/>
    <m/>
    <m/>
    <s v="(ex-DE 690, ALEX DIACHENKO (APD 123))"/>
    <d v="1942-10-29T00:00:00"/>
    <d v="1944-07-18T00:00:00"/>
    <d v="1944-08-15T00:00:00"/>
    <x v="690"/>
    <d v="1944-12-08T00:00:00"/>
    <n v="14.557152635181383"/>
    <d v="1959-06-30T00:00:00"/>
    <m/>
    <d v="1974-09-15T00:00:00"/>
    <d v="2002-03-01T00:00:00"/>
    <m/>
  </r>
  <r>
    <x v="1676"/>
    <m/>
    <m/>
    <s v="LPR 124"/>
    <x v="48"/>
    <s v="53691"/>
    <x v="53"/>
    <d v="1975-06-24T00:00:00"/>
    <s v="LPR 87"/>
    <x v="0"/>
    <x v="0"/>
    <x v="0"/>
    <x v="0"/>
    <x v="0"/>
    <m/>
    <m/>
    <m/>
    <s v="Horace A Bass"/>
    <m/>
    <m/>
    <s v="(ex-DE 691, APD 124)"/>
    <d v="1942-10-29T00:00:00"/>
    <d v="1944-08-03T00:00:00"/>
    <d v="1944-09-12T00:00:00"/>
    <x v="995"/>
    <d v="1944-12-21T00:00:00"/>
    <n v="14.13552361396304"/>
    <d v="1959-02-09T00:00:00"/>
    <m/>
    <d v="1974-09-15T00:00:00"/>
    <d v="2011-02-16T00:00:00"/>
    <m/>
  </r>
  <r>
    <x v="1677"/>
    <m/>
    <m/>
    <s v="LPR 127"/>
    <x v="48"/>
    <s v="53711"/>
    <x v="53"/>
    <d v="1976-11-16T00:00:00"/>
    <m/>
    <x v="0"/>
    <x v="0"/>
    <x v="0"/>
    <x v="0"/>
    <x v="0"/>
    <m/>
    <m/>
    <m/>
    <s v="Begor"/>
    <m/>
    <m/>
    <s v="(ex-DE 711, APD 127)"/>
    <d v="1942-10-09T00:00:00"/>
    <d v="1944-03-06T00:00:00"/>
    <d v="1944-05-25T00:00:00"/>
    <x v="996"/>
    <d v="1945-03-14T00:00:00"/>
    <s v="N/A"/>
    <m/>
    <m/>
    <d v="1975-05-15T00:00:00"/>
    <d v="2002-02-15T00:00:00"/>
    <m/>
  </r>
  <r>
    <x v="1678"/>
    <m/>
    <m/>
    <s v="LPR 132"/>
    <x v="48"/>
    <s v="53716"/>
    <x v="53"/>
    <d v="2001-12-01T00:00:00"/>
    <s v="LPR 101"/>
    <x v="0"/>
    <x v="0"/>
    <x v="0"/>
    <x v="0"/>
    <x v="0"/>
    <m/>
    <m/>
    <m/>
    <s v="Balduck"/>
    <m/>
    <m/>
    <s v="(ex-DE 716, APD 132)"/>
    <d v="1942-10-09T00:00:00"/>
    <d v="1944-06-17T00:00:00"/>
    <d v="1944-10-27T00:00:00"/>
    <x v="997"/>
    <d v="1945-05-07T00:00:00"/>
    <s v="N/A"/>
    <m/>
    <m/>
    <d v="1975-07-15T00:00:00"/>
    <d v="2002-02-15T00:00:00"/>
    <m/>
  </r>
  <r>
    <x v="1679"/>
    <m/>
    <m/>
    <s v="LPR 135"/>
    <x v="48"/>
    <s v="53719"/>
    <x v="53"/>
    <d v="1975-06-24T00:00:00"/>
    <m/>
    <x v="0"/>
    <x v="0"/>
    <x v="0"/>
    <x v="0"/>
    <x v="0"/>
    <m/>
    <m/>
    <m/>
    <s v="Weiss"/>
    <m/>
    <m/>
    <s v="(ex-DE 719, APD 135)"/>
    <d v="1942-10-09T00:00:00"/>
    <d v="1944-10-04T00:00:00"/>
    <d v="1945-02-17T00:00:00"/>
    <x v="998"/>
    <d v="1945-07-07T00:00:00"/>
    <n v="24.529696714406064"/>
    <d v="1970-01-16T00:00:00"/>
    <m/>
    <d v="1974-09-15T00:00:00"/>
    <d v="2002-02-15T00:00:00"/>
    <m/>
  </r>
  <r>
    <x v="184"/>
    <m/>
    <m/>
    <s v="LSD 3"/>
    <x v="17"/>
    <s v="03103"/>
    <x v="53"/>
    <d v="1970-08-28T00:00:00"/>
    <s v="LSD 1"/>
    <x v="0"/>
    <x v="0"/>
    <x v="0"/>
    <x v="0"/>
    <x v="0"/>
    <m/>
    <m/>
    <m/>
    <s v="Carter Hall"/>
    <m/>
    <m/>
    <s v="(ex-APM 3)"/>
    <d v="1941-12-28T00:00:00"/>
    <d v="1942-10-27T00:00:00"/>
    <d v="1943-03-04T00:00:00"/>
    <x v="999"/>
    <d v="1943-09-18T00:00:00"/>
    <n v="26.118434394646119"/>
    <d v="1969-10-31T00:00:00"/>
    <m/>
    <d v="1969-10-31T00:00:00"/>
    <d v="2002-06-11T00:00:00"/>
    <m/>
  </r>
  <r>
    <x v="185"/>
    <m/>
    <m/>
    <s v="LSD 7"/>
    <x v="17"/>
    <s v="03107"/>
    <x v="53"/>
    <d v="1970-04-15T00:00:00"/>
    <s v="LSD 1"/>
    <x v="0"/>
    <x v="0"/>
    <x v="0"/>
    <x v="0"/>
    <x v="0"/>
    <m/>
    <m/>
    <m/>
    <s v="Oak Hill"/>
    <m/>
    <m/>
    <s v="(ex-APM 7)"/>
    <d v="1941-12-28T00:00:00"/>
    <d v="1943-03-09T00:00:00"/>
    <d v="1943-06-25T00:00:00"/>
    <x v="872"/>
    <d v="1944-01-05T00:00:00"/>
    <n v="25.805622828261555"/>
    <d v="1969-10-26T00:00:00"/>
    <m/>
    <d v="1969-10-31T00:00:00"/>
    <d v="2002-06-11T00:00:00"/>
    <m/>
  </r>
  <r>
    <x v="1680"/>
    <m/>
    <m/>
    <s v="LSD 17"/>
    <x v="17"/>
    <s v="03117"/>
    <x v="53"/>
    <d v="1975-12-01T00:00:00"/>
    <s v="LSD 16"/>
    <x v="0"/>
    <x v="0"/>
    <x v="0"/>
    <x v="0"/>
    <x v="0"/>
    <m/>
    <m/>
    <m/>
    <s v="Catamount"/>
    <m/>
    <m/>
    <m/>
    <d v="1943-07-28T00:00:00"/>
    <d v="1944-08-07T00:00:00"/>
    <d v="1945-01-27T00:00:00"/>
    <x v="1000"/>
    <d v="1945-04-09T00:00:00"/>
    <s v="N/A"/>
    <m/>
    <m/>
    <d v="2001-10-31T00:00:00"/>
    <d v="2002-02-22T00:00:00"/>
    <m/>
  </r>
  <r>
    <x v="1681"/>
    <m/>
    <m/>
    <s v="LSD 29"/>
    <x v="17"/>
    <s v="03129"/>
    <x v="53"/>
    <d v="1995-08-25T00:00:00"/>
    <s v="LSD 28"/>
    <x v="0"/>
    <x v="0"/>
    <x v="0"/>
    <x v="0"/>
    <x v="0"/>
    <m/>
    <m/>
    <s v="Former MARAD/NDRF (PMARS): PLYMOUTH ROCK"/>
    <s v="Plymouth Rock"/>
    <m/>
    <m/>
    <m/>
    <d v="1952-02-28T00:00:00"/>
    <d v="1953-05-04T00:00:00"/>
    <d v="1954-05-07T00:00:00"/>
    <x v="1001"/>
    <d v="1954-11-29T00:00:00"/>
    <s v="N/A"/>
    <m/>
    <m/>
    <d v="1992-02-24T00:00:00"/>
    <d v="1999-02-23T00:00:00"/>
    <m/>
  </r>
  <r>
    <x v="1682"/>
    <m/>
    <m/>
    <s v="LSD 30"/>
    <x v="17"/>
    <s v="03130"/>
    <x v="53"/>
    <d v="1995-08-25T00:00:00"/>
    <s v="LSD 28"/>
    <x v="0"/>
    <x v="0"/>
    <x v="0"/>
    <x v="0"/>
    <x v="0"/>
    <m/>
    <m/>
    <s v="Former MARAD/NDRF (PMARS): FORT SNELLING"/>
    <s v="Fort Snelling"/>
    <m/>
    <m/>
    <m/>
    <d v="1952-02-28T00:00:00"/>
    <d v="1953-08-17T00:00:00"/>
    <d v="1954-07-16T00:00:00"/>
    <x v="1002"/>
    <d v="1955-01-24T00:00:00"/>
    <n v="29.613980653403907"/>
    <d v="1984-09-05T00:00:00"/>
    <m/>
    <d v="1992-02-24T00:00:00"/>
    <d v="1999-02-23T00:00:00"/>
    <m/>
  </r>
  <r>
    <x v="4"/>
    <m/>
    <m/>
    <s v="LST 176"/>
    <x v="38"/>
    <s v="50176"/>
    <x v="53"/>
    <d v="1974-10-01T00:00:00"/>
    <s v="LST 1"/>
    <x v="0"/>
    <x v="0"/>
    <x v="0"/>
    <x v="0"/>
    <x v="0"/>
    <m/>
    <m/>
    <m/>
    <s v="LST-176"/>
    <m/>
    <m/>
    <m/>
    <m/>
    <m/>
    <m/>
    <x v="0"/>
    <m/>
    <s v="N/A"/>
    <m/>
    <m/>
    <d v="1973-11-01T00:00:00"/>
    <d v="1999-02-23T00:00:00"/>
    <m/>
  </r>
  <r>
    <x v="1683"/>
    <m/>
    <m/>
    <s v="LST 344"/>
    <x v="38"/>
    <s v="50344"/>
    <x v="53"/>
    <d v="1975-07-01T00:00:00"/>
    <s v="LST 1"/>
    <x v="0"/>
    <x v="0"/>
    <x v="0"/>
    <x v="0"/>
    <x v="0"/>
    <m/>
    <m/>
    <m/>
    <s v="LST-344"/>
    <m/>
    <m/>
    <m/>
    <m/>
    <m/>
    <m/>
    <x v="0"/>
    <m/>
    <s v="N/A"/>
    <m/>
    <m/>
    <d v="1974-09-15T00:00:00"/>
    <d v="2001-12-28T00:00:00"/>
    <m/>
  </r>
  <r>
    <x v="4"/>
    <m/>
    <m/>
    <s v="LST 456"/>
    <x v="38"/>
    <s v="50456"/>
    <x v="53"/>
    <d v="1973-08-01T00:00:00"/>
    <s v="LST 1"/>
    <x v="0"/>
    <x v="0"/>
    <x v="0"/>
    <x v="0"/>
    <x v="0"/>
    <m/>
    <m/>
    <m/>
    <s v="LST-456"/>
    <m/>
    <m/>
    <s v="(ex-MC 976)"/>
    <m/>
    <m/>
    <m/>
    <x v="0"/>
    <m/>
    <s v="N/A"/>
    <m/>
    <m/>
    <d v="1973-06-15T00:00:00"/>
    <d v="2000-08-11T00:00:00"/>
    <m/>
  </r>
  <r>
    <x v="1684"/>
    <m/>
    <m/>
    <s v="LST 525"/>
    <x v="38"/>
    <s v="50525"/>
    <x v="53"/>
    <d v="1975-08-01T00:00:00"/>
    <s v="LST 491"/>
    <x v="0"/>
    <x v="0"/>
    <x v="0"/>
    <x v="0"/>
    <x v="0"/>
    <m/>
    <m/>
    <m/>
    <s v="LST-525"/>
    <m/>
    <m/>
    <m/>
    <d v="1943-06-12T00:00:00"/>
    <d v="1943-10-18T00:00:00"/>
    <d v="1943-12-20T00:00:00"/>
    <x v="373"/>
    <m/>
    <s v="N/A"/>
    <m/>
    <m/>
    <d v="1974-09-15T00:00:00"/>
    <d v="2002-02-22T00:00:00"/>
    <m/>
  </r>
  <r>
    <x v="4"/>
    <m/>
    <m/>
    <s v="LST 530"/>
    <x v="38"/>
    <s v="50530"/>
    <x v="53"/>
    <d v="1973-08-01T00:00:00"/>
    <s v="LST 491"/>
    <x v="0"/>
    <x v="0"/>
    <x v="0"/>
    <x v="0"/>
    <x v="0"/>
    <m/>
    <m/>
    <m/>
    <s v="LST-530"/>
    <m/>
    <m/>
    <m/>
    <m/>
    <m/>
    <m/>
    <x v="0"/>
    <m/>
    <s v="N/A"/>
    <m/>
    <m/>
    <d v="1973-06-15T00:00:00"/>
    <d v="1999-02-23T00:00:00"/>
    <m/>
  </r>
  <r>
    <x v="1685"/>
    <m/>
    <m/>
    <s v="LST 533"/>
    <x v="38"/>
    <s v="50533"/>
    <x v="53"/>
    <d v="1975-12-01T00:00:00"/>
    <s v="LST 491"/>
    <x v="0"/>
    <x v="0"/>
    <x v="0"/>
    <x v="0"/>
    <x v="0"/>
    <m/>
    <m/>
    <m/>
    <s v="LST-533"/>
    <m/>
    <m/>
    <m/>
    <d v="1943-06-12T00:00:00"/>
    <d v="1943-09-29T00:00:00"/>
    <d v="1943-12-01T00:00:00"/>
    <x v="1003"/>
    <m/>
    <s v="N/A"/>
    <m/>
    <m/>
    <d v="1974-09-15T00:00:00"/>
    <d v="2002-02-25T00:00:00"/>
    <m/>
  </r>
  <r>
    <x v="4"/>
    <m/>
    <m/>
    <s v="LST 550"/>
    <x v="38"/>
    <s v="50550"/>
    <x v="53"/>
    <d v="1975-05-01T00:00:00"/>
    <s v="LST 542"/>
    <x v="0"/>
    <x v="0"/>
    <x v="0"/>
    <x v="0"/>
    <x v="0"/>
    <m/>
    <m/>
    <m/>
    <s v="LST-550"/>
    <m/>
    <m/>
    <m/>
    <m/>
    <m/>
    <m/>
    <x v="0"/>
    <m/>
    <s v="N/A"/>
    <m/>
    <m/>
    <d v="1973-11-01T00:00:00"/>
    <d v="1999-03-15T00:00:00"/>
    <m/>
  </r>
  <r>
    <x v="4"/>
    <m/>
    <m/>
    <s v="LST 572"/>
    <x v="38"/>
    <s v="50572"/>
    <x v="53"/>
    <d v="1973-10-01T00:00:00"/>
    <s v="LST 542"/>
    <x v="0"/>
    <x v="0"/>
    <x v="0"/>
    <x v="0"/>
    <x v="0"/>
    <m/>
    <m/>
    <m/>
    <s v="LST-572"/>
    <m/>
    <m/>
    <m/>
    <m/>
    <m/>
    <m/>
    <x v="0"/>
    <m/>
    <s v="N/A"/>
    <m/>
    <m/>
    <d v="1973-06-15T00:00:00"/>
    <d v="1999-02-23T00:00:00"/>
    <m/>
  </r>
  <r>
    <x v="4"/>
    <m/>
    <m/>
    <s v="LST 581"/>
    <x v="38"/>
    <s v="50581"/>
    <x v="53"/>
    <d v="1973-05-01T00:00:00"/>
    <s v="LST 542"/>
    <x v="0"/>
    <x v="0"/>
    <x v="0"/>
    <x v="0"/>
    <x v="0"/>
    <m/>
    <m/>
    <m/>
    <s v="LST-581"/>
    <m/>
    <m/>
    <m/>
    <m/>
    <m/>
    <m/>
    <x v="0"/>
    <m/>
    <s v="N/A"/>
    <m/>
    <m/>
    <d v="1972-06-01T00:00:00"/>
    <d v="1999-02-23T00:00:00"/>
    <m/>
  </r>
  <r>
    <x v="1686"/>
    <m/>
    <m/>
    <s v="LST 583"/>
    <x v="38"/>
    <s v="50583"/>
    <x v="53"/>
    <d v="1975-08-01T00:00:00"/>
    <s v="LST 542"/>
    <x v="0"/>
    <x v="0"/>
    <x v="0"/>
    <x v="0"/>
    <x v="0"/>
    <m/>
    <m/>
    <m/>
    <s v="LST-583"/>
    <m/>
    <m/>
    <m/>
    <d v="1943-08-02T00:00:00"/>
    <d v="1944-05-18T00:00:00"/>
    <d v="1944-07-05T00:00:00"/>
    <x v="1004"/>
    <m/>
    <s v="N/A"/>
    <m/>
    <m/>
    <d v="1974-09-15T00:00:00"/>
    <d v="2002-02-25T00:00:00"/>
    <m/>
  </r>
  <r>
    <x v="4"/>
    <m/>
    <m/>
    <s v="LST 587"/>
    <x v="38"/>
    <s v="50587"/>
    <x v="53"/>
    <d v="1973-08-01T00:00:00"/>
    <s v="LST 542"/>
    <x v="0"/>
    <x v="0"/>
    <x v="0"/>
    <x v="0"/>
    <x v="0"/>
    <m/>
    <m/>
    <m/>
    <s v="LST-587"/>
    <m/>
    <m/>
    <m/>
    <m/>
    <m/>
    <m/>
    <x v="0"/>
    <m/>
    <s v="N/A"/>
    <m/>
    <m/>
    <d v="1973-06-15T00:00:00"/>
    <d v="1999-02-23T00:00:00"/>
    <m/>
  </r>
  <r>
    <x v="4"/>
    <m/>
    <m/>
    <s v="LST 590"/>
    <x v="38"/>
    <s v="50590"/>
    <x v="53"/>
    <d v="1973-08-01T00:00:00"/>
    <s v="LST 542"/>
    <x v="0"/>
    <x v="0"/>
    <x v="0"/>
    <x v="0"/>
    <x v="0"/>
    <m/>
    <m/>
    <m/>
    <s v="LST-590"/>
    <m/>
    <m/>
    <m/>
    <m/>
    <m/>
    <m/>
    <x v="0"/>
    <m/>
    <s v="N/A"/>
    <m/>
    <m/>
    <d v="1973-06-15T00:00:00"/>
    <d v="1999-02-23T00:00:00"/>
    <m/>
  </r>
  <r>
    <x v="4"/>
    <m/>
    <m/>
    <s v="LST 626"/>
    <x v="38"/>
    <s v="50626"/>
    <x v="53"/>
    <d v="1973-05-01T00:00:00"/>
    <s v="LST 542"/>
    <x v="0"/>
    <x v="0"/>
    <x v="0"/>
    <x v="0"/>
    <x v="0"/>
    <m/>
    <m/>
    <m/>
    <s v="LST-626"/>
    <m/>
    <m/>
    <m/>
    <m/>
    <m/>
    <m/>
    <x v="0"/>
    <m/>
    <s v="N/A"/>
    <m/>
    <m/>
    <d v="1972-06-01T00:00:00"/>
    <d v="1999-02-23T00:00:00"/>
    <m/>
  </r>
  <r>
    <x v="4"/>
    <m/>
    <m/>
    <s v="LST 630"/>
    <x v="38"/>
    <s v="50630"/>
    <x v="53"/>
    <d v="1973-10-01T00:00:00"/>
    <s v="LST 542"/>
    <x v="0"/>
    <x v="0"/>
    <x v="0"/>
    <x v="0"/>
    <x v="0"/>
    <m/>
    <m/>
    <m/>
    <s v="LST-630"/>
    <m/>
    <m/>
    <m/>
    <m/>
    <m/>
    <m/>
    <x v="0"/>
    <m/>
    <s v="N/A"/>
    <m/>
    <m/>
    <d v="1973-06-15T00:00:00"/>
    <d v="1999-02-23T00:00:00"/>
    <m/>
  </r>
  <r>
    <x v="4"/>
    <m/>
    <m/>
    <s v="LST 643"/>
    <x v="38"/>
    <s v="50643"/>
    <x v="53"/>
    <d v="1973-08-01T00:00:00"/>
    <s v="LST 542"/>
    <x v="0"/>
    <x v="0"/>
    <x v="0"/>
    <x v="0"/>
    <x v="0"/>
    <m/>
    <m/>
    <m/>
    <s v="LST-643"/>
    <m/>
    <m/>
    <m/>
    <m/>
    <m/>
    <m/>
    <x v="0"/>
    <m/>
    <s v="N/A"/>
    <m/>
    <m/>
    <d v="1973-06-15T00:00:00"/>
    <d v="1999-02-23T00:00:00"/>
    <m/>
  </r>
  <r>
    <x v="4"/>
    <m/>
    <m/>
    <s v="LST 664"/>
    <x v="38"/>
    <s v="50664"/>
    <x v="53"/>
    <d v="1973-10-01T00:00:00"/>
    <s v="LST 542"/>
    <x v="0"/>
    <x v="0"/>
    <x v="0"/>
    <x v="0"/>
    <x v="0"/>
    <m/>
    <m/>
    <s v="Former MARAD/NDRF (PMARS): LST-664"/>
    <s v="LST-664"/>
    <m/>
    <m/>
    <m/>
    <m/>
    <m/>
    <m/>
    <x v="0"/>
    <m/>
    <s v="N/A"/>
    <m/>
    <m/>
    <d v="1973-06-15T00:00:00"/>
    <d v="1999-02-23T00:00:00"/>
    <m/>
  </r>
  <r>
    <x v="1687"/>
    <m/>
    <m/>
    <s v="LST 762"/>
    <x v="38"/>
    <s v="50762"/>
    <x v="53"/>
    <d v="1975-12-01T00:00:00"/>
    <s v="LST 542"/>
    <x v="0"/>
    <x v="0"/>
    <x v="0"/>
    <x v="0"/>
    <x v="0"/>
    <m/>
    <m/>
    <m/>
    <s v="LST-762"/>
    <m/>
    <m/>
    <m/>
    <m/>
    <m/>
    <m/>
    <x v="0"/>
    <m/>
    <s v="N/A"/>
    <m/>
    <m/>
    <d v="1975-04-01T00:00:00"/>
    <d v="2001-12-17T00:00:00"/>
    <m/>
  </r>
  <r>
    <x v="1688"/>
    <m/>
    <m/>
    <s v="LST 819"/>
    <x v="38"/>
    <s v="50819"/>
    <x v="53"/>
    <d v="1975-12-01T00:00:00"/>
    <s v="LST 542"/>
    <x v="0"/>
    <x v="0"/>
    <x v="0"/>
    <x v="0"/>
    <x v="0"/>
    <m/>
    <m/>
    <m/>
    <s v="Hampshire County"/>
    <m/>
    <m/>
    <m/>
    <m/>
    <m/>
    <m/>
    <x v="0"/>
    <m/>
    <s v="N/A"/>
    <m/>
    <m/>
    <d v="1975-04-01T00:00:00"/>
    <d v="2001-12-17T00:00:00"/>
    <m/>
  </r>
  <r>
    <x v="1689"/>
    <m/>
    <m/>
    <s v="LST 901"/>
    <x v="38"/>
    <s v="50901"/>
    <x v="53"/>
    <d v="1977-01-01T00:00:00"/>
    <s v="LST 542"/>
    <x v="0"/>
    <x v="0"/>
    <x v="0"/>
    <x v="0"/>
    <x v="0"/>
    <m/>
    <m/>
    <m/>
    <s v="Litchfield County"/>
    <m/>
    <m/>
    <m/>
    <m/>
    <m/>
    <m/>
    <x v="0"/>
    <m/>
    <s v="N/A"/>
    <m/>
    <m/>
    <d v="1975-04-01T00:00:00"/>
    <d v="2001-12-17T00:00:00"/>
    <m/>
  </r>
  <r>
    <x v="1690"/>
    <m/>
    <m/>
    <s v="LST 980"/>
    <x v="38"/>
    <s v="50980"/>
    <x v="53"/>
    <d v="1975-12-01T00:00:00"/>
    <s v="LST 542"/>
    <x v="0"/>
    <x v="0"/>
    <x v="0"/>
    <x v="0"/>
    <x v="0"/>
    <m/>
    <m/>
    <m/>
    <s v="Meeker County"/>
    <m/>
    <m/>
    <m/>
    <m/>
    <m/>
    <m/>
    <x v="0"/>
    <m/>
    <s v="N/A"/>
    <m/>
    <m/>
    <d v="1975-04-01T00:00:00"/>
    <d v="2001-12-17T00:00:00"/>
    <m/>
  </r>
  <r>
    <x v="1691"/>
    <m/>
    <m/>
    <s v="LST 983"/>
    <x v="38"/>
    <s v="50983"/>
    <x v="53"/>
    <d v="1975-12-01T00:00:00"/>
    <s v="LST 542"/>
    <x v="0"/>
    <x v="0"/>
    <x v="0"/>
    <x v="0"/>
    <x v="0"/>
    <m/>
    <m/>
    <m/>
    <s v="Middlesex County"/>
    <m/>
    <m/>
    <m/>
    <m/>
    <m/>
    <m/>
    <x v="0"/>
    <m/>
    <s v="N/A"/>
    <m/>
    <m/>
    <d v="1974-09-15T00:00:00"/>
    <d v="2001-12-28T00:00:00"/>
    <m/>
  </r>
  <r>
    <x v="1692"/>
    <m/>
    <m/>
    <s v="LST 1082"/>
    <x v="38"/>
    <s v="58082"/>
    <x v="53"/>
    <d v="1975-12-19T00:00:00"/>
    <s v="LST 542"/>
    <x v="0"/>
    <x v="0"/>
    <x v="0"/>
    <x v="0"/>
    <x v="0"/>
    <m/>
    <m/>
    <m/>
    <s v="Pitkin County"/>
    <m/>
    <m/>
    <m/>
    <d v="1944-04-08T00:00:00"/>
    <d v="1944-11-18T00:00:00"/>
    <d v="1945-01-26T00:00:00"/>
    <x v="1005"/>
    <d v="1945-02-07T00:00:00"/>
    <n v="26.597505324003649"/>
    <d v="1971-09-01T00:00:00"/>
    <m/>
    <d v="1975-04-01T00:00:00"/>
    <d v="2007-05-29T00:00:00"/>
    <m/>
  </r>
  <r>
    <x v="1693"/>
    <m/>
    <m/>
    <s v="LST 1083"/>
    <x v="38"/>
    <s v="58083"/>
    <x v="53"/>
    <d v="1973-05-01T00:00:00"/>
    <s v="LST 542"/>
    <x v="0"/>
    <x v="0"/>
    <x v="0"/>
    <x v="0"/>
    <x v="0"/>
    <m/>
    <m/>
    <m/>
    <s v="Plumas County"/>
    <m/>
    <m/>
    <m/>
    <m/>
    <m/>
    <m/>
    <x v="0"/>
    <m/>
    <s v="N/A"/>
    <m/>
    <m/>
    <d v="1972-06-01T00:00:00"/>
    <d v="2002-01-02T00:00:00"/>
    <m/>
  </r>
  <r>
    <x v="1694"/>
    <m/>
    <m/>
    <s v="LST 1084"/>
    <x v="38"/>
    <s v="58084"/>
    <x v="53"/>
    <d v="1975-12-01T00:00:00"/>
    <s v="LST 542"/>
    <x v="0"/>
    <x v="0"/>
    <x v="0"/>
    <x v="0"/>
    <x v="0"/>
    <m/>
    <m/>
    <m/>
    <s v="Polk County"/>
    <m/>
    <m/>
    <m/>
    <m/>
    <m/>
    <m/>
    <x v="0"/>
    <m/>
    <s v="N/A"/>
    <m/>
    <m/>
    <d v="1974-09-15T00:00:00"/>
    <d v="2001-12-28T00:00:00"/>
    <m/>
  </r>
  <r>
    <x v="1695"/>
    <m/>
    <m/>
    <s v="LST 1088"/>
    <x v="38"/>
    <s v="58088"/>
    <x v="53"/>
    <d v="1975-01-01T00:00:00"/>
    <s v="LST 542"/>
    <x v="0"/>
    <x v="0"/>
    <x v="0"/>
    <x v="0"/>
    <x v="0"/>
    <m/>
    <m/>
    <m/>
    <s v="Pulaski County"/>
    <m/>
    <m/>
    <m/>
    <m/>
    <m/>
    <m/>
    <x v="0"/>
    <m/>
    <s v="N/A"/>
    <m/>
    <m/>
    <d v="1973-11-01T00:00:00"/>
    <d v="2001-12-31T00:00:00"/>
    <m/>
  </r>
  <r>
    <x v="1696"/>
    <m/>
    <m/>
    <s v="LST 1096"/>
    <x v="38"/>
    <s v="58096"/>
    <x v="53"/>
    <d v="1975-12-01T00:00:00"/>
    <s v="LST 542"/>
    <x v="0"/>
    <x v="0"/>
    <x v="0"/>
    <x v="0"/>
    <x v="0"/>
    <m/>
    <m/>
    <m/>
    <s v="St Clair County"/>
    <m/>
    <m/>
    <m/>
    <m/>
    <m/>
    <m/>
    <x v="0"/>
    <m/>
    <s v="N/A"/>
    <m/>
    <m/>
    <d v="1975-04-01T00:00:00"/>
    <d v="2011-02-22T00:00:00"/>
    <m/>
  </r>
  <r>
    <x v="1697"/>
    <m/>
    <m/>
    <s v="LST 1122"/>
    <x v="38"/>
    <s v="58122"/>
    <x v="53"/>
    <d v="1974-09-01T00:00:00"/>
    <s v="LST 542"/>
    <x v="0"/>
    <x v="0"/>
    <x v="0"/>
    <x v="0"/>
    <x v="0"/>
    <m/>
    <m/>
    <m/>
    <s v="LST-1122"/>
    <m/>
    <m/>
    <m/>
    <m/>
    <m/>
    <m/>
    <x v="0"/>
    <m/>
    <s v="N/A"/>
    <m/>
    <m/>
    <d v="1972-05-01T00:00:00"/>
    <d v="2002-01-02T00:00:00"/>
    <m/>
  </r>
  <r>
    <x v="1698"/>
    <m/>
    <m/>
    <s v="LST 1148"/>
    <x v="38"/>
    <s v="58148"/>
    <x v="53"/>
    <d v="1975-08-01T00:00:00"/>
    <s v="LST 542"/>
    <x v="0"/>
    <x v="0"/>
    <x v="0"/>
    <x v="0"/>
    <x v="0"/>
    <m/>
    <m/>
    <m/>
    <s v="Sumner County"/>
    <m/>
    <m/>
    <m/>
    <m/>
    <m/>
    <m/>
    <x v="0"/>
    <m/>
    <s v="N/A"/>
    <m/>
    <m/>
    <d v="1974-09-15T00:00:00"/>
    <d v="2001-12-28T00:00:00"/>
    <m/>
  </r>
  <r>
    <x v="1699"/>
    <m/>
    <m/>
    <s v="LST 1150"/>
    <x v="38"/>
    <s v="58150"/>
    <x v="53"/>
    <d v="1975-11-01T00:00:00"/>
    <s v="LST 542"/>
    <x v="0"/>
    <x v="0"/>
    <x v="0"/>
    <x v="0"/>
    <x v="0"/>
    <m/>
    <m/>
    <m/>
    <s v="Sutter County"/>
    <m/>
    <m/>
    <m/>
    <m/>
    <m/>
    <m/>
    <x v="0"/>
    <m/>
    <s v="N/A"/>
    <m/>
    <m/>
    <d v="1974-09-15T00:00:00"/>
    <d v="2001-12-28T00:00:00"/>
    <m/>
  </r>
  <r>
    <x v="1700"/>
    <m/>
    <m/>
    <s v="LST 1153"/>
    <x v="38"/>
    <s v="58153"/>
    <x v="53"/>
    <d v="1974-05-01T00:00:00"/>
    <s v="LST 1153"/>
    <x v="0"/>
    <x v="0"/>
    <x v="0"/>
    <x v="0"/>
    <x v="0"/>
    <m/>
    <m/>
    <m/>
    <s v="Talbot County"/>
    <m/>
    <m/>
    <m/>
    <m/>
    <m/>
    <m/>
    <x v="0"/>
    <m/>
    <s v="N/A"/>
    <m/>
    <m/>
    <d v="1973-06-01T00:00:00"/>
    <d v="2002-01-02T00:00:00"/>
    <m/>
  </r>
  <r>
    <x v="1445"/>
    <m/>
    <m/>
    <s v="LST 1154"/>
    <x v="143"/>
    <m/>
    <x v="53"/>
    <d v="1970-07-01T00:00:00"/>
    <s v="LST 1153"/>
    <x v="0"/>
    <x v="0"/>
    <x v="0"/>
    <x v="0"/>
    <x v="0"/>
    <m/>
    <m/>
    <m/>
    <s v="Tallahatchie County"/>
    <m/>
    <m/>
    <s v="(ex-LST - 1154)"/>
    <m/>
    <d v="1945-08-04T00:00:00"/>
    <d v="1946-07-19T00:00:00"/>
    <x v="955"/>
    <d v="1949-05-24T00:00:00"/>
    <n v="20.647417548226507"/>
    <d v="1970-01-15T00:00:00"/>
    <m/>
    <d v="1970-01-15T00:00:00"/>
    <d v="2010-08-03T00:00:00"/>
    <m/>
  </r>
  <r>
    <x v="1701"/>
    <m/>
    <m/>
    <s v="MCS 7"/>
    <x v="112"/>
    <s v="03104"/>
    <x v="53"/>
    <d v="1969-10-30T00:00:00"/>
    <s v="MCS 7"/>
    <x v="0"/>
    <x v="0"/>
    <x v="0"/>
    <x v="0"/>
    <x v="0"/>
    <m/>
    <m/>
    <m/>
    <s v="Epping Forest"/>
    <m/>
    <m/>
    <s v="(ex-APM 4, LSD 4)"/>
    <d v="1941-12-02T00:00:00"/>
    <d v="1942-11-23T00:00:00"/>
    <d v="1943-04-02T00:00:00"/>
    <x v="1006"/>
    <d v="1943-10-11T00:00:00"/>
    <s v="N/A"/>
    <m/>
    <m/>
    <d v="1968-11-01T00:00:00"/>
    <d v="2000-05-11T00:00:00"/>
    <m/>
  </r>
  <r>
    <x v="1702"/>
    <s v="ORI"/>
    <m/>
    <s v="MHC 55"/>
    <x v="39"/>
    <s v="21936"/>
    <x v="53"/>
    <d v="2010-05-23T00:00:00"/>
    <s v="MHC 51"/>
    <x v="0"/>
    <x v="0"/>
    <x v="0"/>
    <x v="0"/>
    <x v="0"/>
    <m/>
    <m/>
    <s v="Former MARAD/NDRF (PMARS): ORIOLE"/>
    <m/>
    <s v="Oriole (MHC-55)"/>
    <m/>
    <m/>
    <d v="1991-04-01T00:00:00"/>
    <d v="1991-08-03T00:00:00"/>
    <d v="1993-05-22T00:00:00"/>
    <x v="1007"/>
    <d v="1995-09-16T00:00:00"/>
    <n v="11.134839151266256"/>
    <d v="2006-06-30T00:00:00"/>
    <m/>
    <d v="2006-06-30T00:00:00"/>
    <d v="2011-06-06T00:00:00"/>
    <m/>
  </r>
  <r>
    <x v="1703"/>
    <s v="FAL"/>
    <m/>
    <s v="MHC 59"/>
    <x v="39"/>
    <s v="22151"/>
    <x v="53"/>
    <d v="2010-05-23T00:00:00"/>
    <s v="MHC 51"/>
    <x v="0"/>
    <x v="0"/>
    <x v="0"/>
    <x v="0"/>
    <x v="0"/>
    <m/>
    <m/>
    <s v="Former MARAD/NDRF (PMARS): FALCON (MHC 59)"/>
    <m/>
    <s v="Falcon (MHC 59)"/>
    <m/>
    <m/>
    <d v="1992-04-22T00:00:00"/>
    <d v="1993-07-01T00:00:00"/>
    <d v="1995-06-03T00:00:00"/>
    <x v="1008"/>
    <d v="1997-02-08T00:00:00"/>
    <n v="9.7078148332503744"/>
    <d v="2006-06-30T00:00:00"/>
    <m/>
    <d v="2006-06-30T00:00:00"/>
    <d v="2011-06-06T00:00:00"/>
    <m/>
  </r>
  <r>
    <x v="1704"/>
    <m/>
    <m/>
    <s v="MMD 23"/>
    <x v="113"/>
    <s v="04335"/>
    <x v="53"/>
    <d v="1973-11-01T00:00:00"/>
    <s v="MMD 23"/>
    <x v="0"/>
    <x v="0"/>
    <x v="0"/>
    <x v="0"/>
    <x v="0"/>
    <m/>
    <m/>
    <m/>
    <s v="Robert H Smith"/>
    <m/>
    <m/>
    <s v="(ex-DM 23)"/>
    <m/>
    <m/>
    <m/>
    <x v="0"/>
    <m/>
    <s v="N/A"/>
    <m/>
    <m/>
    <d v="1971-02-26T00:00:00"/>
    <d v="2011-02-16T00:00:00"/>
    <m/>
  </r>
  <r>
    <x v="1705"/>
    <m/>
    <m/>
    <s v="MMD 24"/>
    <x v="113"/>
    <s v="03836"/>
    <x v="53"/>
    <d v="1974-06-01T00:00:00"/>
    <s v="MMD 23"/>
    <x v="0"/>
    <x v="0"/>
    <x v="0"/>
    <x v="0"/>
    <x v="0"/>
    <m/>
    <m/>
    <m/>
    <s v="Thomas E Fraser"/>
    <m/>
    <m/>
    <s v="(ex-DM 24)"/>
    <m/>
    <m/>
    <m/>
    <x v="0"/>
    <m/>
    <s v="N/A"/>
    <m/>
    <m/>
    <d v="1970-11-01T00:00:00"/>
    <d v="2011-02-16T00:00:00"/>
    <m/>
  </r>
  <r>
    <x v="1706"/>
    <m/>
    <m/>
    <s v="MMD 25"/>
    <x v="113"/>
    <s v="03837"/>
    <x v="53"/>
    <d v="1973-05-01T00:00:00"/>
    <s v="MMD 23"/>
    <x v="0"/>
    <x v="0"/>
    <x v="0"/>
    <x v="0"/>
    <x v="0"/>
    <m/>
    <m/>
    <m/>
    <s v="Shannon"/>
    <m/>
    <m/>
    <s v="(ex-DM 25)"/>
    <m/>
    <m/>
    <m/>
    <x v="0"/>
    <m/>
    <s v="N/A"/>
    <m/>
    <m/>
    <d v="1970-11-01T00:00:00"/>
    <d v="2002-01-02T00:00:00"/>
    <m/>
  </r>
  <r>
    <x v="1707"/>
    <m/>
    <m/>
    <s v="MMD 26"/>
    <x v="113"/>
    <s v="03838"/>
    <x v="53"/>
    <d v="1974-06-01T00:00:00"/>
    <s v="MMD 23"/>
    <x v="0"/>
    <x v="0"/>
    <x v="0"/>
    <x v="0"/>
    <x v="0"/>
    <m/>
    <m/>
    <m/>
    <s v="Harry F Bauer"/>
    <m/>
    <m/>
    <s v="(ex-DM 26)"/>
    <m/>
    <m/>
    <m/>
    <x v="0"/>
    <m/>
    <s v="N/A"/>
    <m/>
    <m/>
    <d v="1971-08-15T00:00:00"/>
    <d v="2011-02-16T00:00:00"/>
    <m/>
  </r>
  <r>
    <x v="1708"/>
    <m/>
    <m/>
    <s v="MMD 30"/>
    <x v="113"/>
    <s v="03850"/>
    <x v="53"/>
    <d v="1974-09-01T00:00:00"/>
    <s v="MMD 23"/>
    <x v="0"/>
    <x v="0"/>
    <x v="0"/>
    <x v="0"/>
    <x v="0"/>
    <m/>
    <m/>
    <m/>
    <s v="Shea"/>
    <m/>
    <m/>
    <s v="(ex-DM 30)"/>
    <m/>
    <m/>
    <m/>
    <x v="0"/>
    <m/>
    <s v="N/A"/>
    <m/>
    <m/>
    <d v="1973-09-01T00:00:00"/>
    <d v="2001-12-31T00:00:00"/>
    <m/>
  </r>
  <r>
    <x v="1709"/>
    <m/>
    <m/>
    <s v="MSC 95"/>
    <x v="96"/>
    <s v="12542"/>
    <x v="53"/>
    <d v="1978-01-01T00:00:00"/>
    <s v="MSC 121"/>
    <x v="0"/>
    <x v="0"/>
    <x v="0"/>
    <x v="0"/>
    <x v="0"/>
    <m/>
    <m/>
    <m/>
    <m/>
    <m/>
    <m/>
    <s v="(ex-AMS 95)"/>
    <m/>
    <m/>
    <m/>
    <x v="0"/>
    <m/>
    <s v="N/A"/>
    <m/>
    <m/>
    <m/>
    <d v="2000-08-28T00:00:00"/>
    <m/>
  </r>
  <r>
    <x v="1709"/>
    <m/>
    <m/>
    <s v="MSC 121"/>
    <x v="96"/>
    <s v="16451"/>
    <x v="53"/>
    <d v="1979-08-01T00:00:00"/>
    <s v="MSC 121"/>
    <x v="0"/>
    <x v="0"/>
    <x v="0"/>
    <x v="0"/>
    <x v="0"/>
    <m/>
    <m/>
    <m/>
    <m/>
    <m/>
    <m/>
    <s v="(ex-AMS 121)"/>
    <m/>
    <m/>
    <m/>
    <x v="0"/>
    <m/>
    <s v="N/A"/>
    <m/>
    <m/>
    <d v="1975-01-02T00:00:00"/>
    <d v="2001-12-28T00:00:00"/>
    <m/>
  </r>
  <r>
    <x v="360"/>
    <m/>
    <m/>
    <s v="MSC 122"/>
    <x v="96"/>
    <s v="16452"/>
    <x v="53"/>
    <d v="1974-12-01T00:00:00"/>
    <s v="MSC 121"/>
    <x v="0"/>
    <x v="0"/>
    <x v="0"/>
    <x v="0"/>
    <x v="0"/>
    <m/>
    <m/>
    <m/>
    <s v="Cormorant"/>
    <m/>
    <m/>
    <s v="(ex-AMS 122)"/>
    <d v="1951-08-15T00:00:00"/>
    <d v="1952-02-05T00:00:00"/>
    <d v="1953-06-08T00:00:00"/>
    <x v="1009"/>
    <d v="1953-08-14T00:00:00"/>
    <s v="N/A"/>
    <m/>
    <m/>
    <d v="1974-03-15T00:00:00"/>
    <d v="2002-03-01T00:00:00"/>
    <m/>
  </r>
  <r>
    <x v="1703"/>
    <m/>
    <m/>
    <s v="MSC 190"/>
    <x v="96"/>
    <s v="16453"/>
    <x v="53"/>
    <d v="1976-09-01T00:00:00"/>
    <s v="MSC 190"/>
    <x v="0"/>
    <x v="0"/>
    <x v="0"/>
    <x v="0"/>
    <x v="0"/>
    <m/>
    <m/>
    <m/>
    <s v="Falcon"/>
    <m/>
    <m/>
    <s v="(ex-AMS 190)"/>
    <m/>
    <m/>
    <m/>
    <x v="0"/>
    <d v="1944-11-24T00:00:00"/>
    <s v="N/A"/>
    <m/>
    <m/>
    <d v="1976-05-01T00:00:00"/>
    <d v="2002-03-04T00:00:00"/>
    <m/>
  </r>
  <r>
    <x v="1710"/>
    <m/>
    <m/>
    <s v="MSC 191"/>
    <x v="96"/>
    <s v="16454"/>
    <x v="53"/>
    <d v="1976-09-01T00:00:00"/>
    <s v="MSC 190"/>
    <x v="0"/>
    <x v="0"/>
    <x v="0"/>
    <x v="0"/>
    <x v="0"/>
    <m/>
    <m/>
    <m/>
    <s v="Frigate Bird"/>
    <m/>
    <m/>
    <s v="(ex-AMS 191)"/>
    <m/>
    <m/>
    <m/>
    <x v="0"/>
    <d v="1955-01-13T00:00:00"/>
    <s v="N/A"/>
    <m/>
    <m/>
    <d v="1976-05-01T00:00:00"/>
    <d v="2002-03-04T00:00:00"/>
    <m/>
  </r>
  <r>
    <x v="1711"/>
    <m/>
    <m/>
    <s v="MSC 192"/>
    <x v="96"/>
    <s v="16455"/>
    <x v="53"/>
    <d v="1976-09-01T00:00:00"/>
    <s v="MSC 190"/>
    <x v="0"/>
    <x v="0"/>
    <x v="0"/>
    <x v="0"/>
    <x v="0"/>
    <m/>
    <m/>
    <m/>
    <s v="Humming Bird"/>
    <m/>
    <m/>
    <s v="(ex-AMS 192)"/>
    <m/>
    <m/>
    <m/>
    <x v="0"/>
    <m/>
    <s v="N/A"/>
    <m/>
    <m/>
    <d v="1976-05-01T00:00:00"/>
    <d v="2001-12-11T00:00:00"/>
    <m/>
  </r>
  <r>
    <x v="1712"/>
    <m/>
    <m/>
    <s v="MSC 193"/>
    <x v="96"/>
    <s v="16456"/>
    <x v="53"/>
    <d v="1976-09-01T00:00:00"/>
    <s v="MSC 190"/>
    <x v="0"/>
    <x v="0"/>
    <x v="0"/>
    <x v="0"/>
    <x v="0"/>
    <m/>
    <m/>
    <m/>
    <s v="Jacana"/>
    <m/>
    <m/>
    <s v="(ex-AMS 193)"/>
    <m/>
    <m/>
    <m/>
    <x v="0"/>
    <m/>
    <s v="N/A"/>
    <m/>
    <m/>
    <d v="1976-05-01T00:00:00"/>
    <d v="2001-12-11T00:00:00"/>
    <m/>
  </r>
  <r>
    <x v="1713"/>
    <m/>
    <m/>
    <s v="MSC 194"/>
    <x v="96"/>
    <s v="16457"/>
    <x v="53"/>
    <d v="1973-03-01T00:00:00"/>
    <s v="MSC 190"/>
    <x v="0"/>
    <x v="0"/>
    <x v="0"/>
    <x v="0"/>
    <x v="0"/>
    <m/>
    <m/>
    <m/>
    <s v="Kingbird"/>
    <m/>
    <m/>
    <s v="(ex-AMS 194)"/>
    <m/>
    <m/>
    <m/>
    <x v="0"/>
    <m/>
    <s v="N/A"/>
    <m/>
    <m/>
    <d v="1972-07-01T00:00:00"/>
    <d v="2002-01-02T00:00:00"/>
    <m/>
  </r>
  <r>
    <x v="1714"/>
    <m/>
    <m/>
    <s v="MSC 195"/>
    <x v="96"/>
    <s v="16458"/>
    <x v="53"/>
    <d v="1976-09-01T00:00:00"/>
    <s v="MSC 190"/>
    <x v="0"/>
    <x v="0"/>
    <x v="0"/>
    <x v="0"/>
    <x v="0"/>
    <m/>
    <m/>
    <m/>
    <s v="Limpkin"/>
    <m/>
    <m/>
    <s v="(ex-AMS 195)"/>
    <m/>
    <m/>
    <m/>
    <x v="0"/>
    <m/>
    <s v="N/A"/>
    <m/>
    <m/>
    <d v="1976-05-01T00:00:00"/>
    <d v="2001-12-11T00:00:00"/>
    <m/>
  </r>
  <r>
    <x v="1715"/>
    <m/>
    <m/>
    <s v="MSC 196"/>
    <x v="96"/>
    <s v="16459"/>
    <x v="53"/>
    <d v="1976-09-01T00:00:00"/>
    <s v="MSC 196"/>
    <x v="0"/>
    <x v="0"/>
    <x v="0"/>
    <x v="0"/>
    <x v="0"/>
    <m/>
    <m/>
    <m/>
    <s v="Meadowlark"/>
    <m/>
    <m/>
    <s v="(ex-AMS 196)"/>
    <m/>
    <m/>
    <m/>
    <x v="0"/>
    <m/>
    <s v="N/A"/>
    <m/>
    <m/>
    <d v="1976-05-01T00:00:00"/>
    <d v="2001-12-11T00:00:00"/>
    <m/>
  </r>
  <r>
    <x v="1716"/>
    <m/>
    <m/>
    <s v="MSC 197"/>
    <x v="96"/>
    <s v="16460"/>
    <x v="53"/>
    <d v="1976-12-01T00:00:00"/>
    <s v="MSC 120"/>
    <x v="0"/>
    <x v="0"/>
    <x v="0"/>
    <x v="0"/>
    <x v="0"/>
    <m/>
    <m/>
    <m/>
    <s v="Parrot"/>
    <m/>
    <m/>
    <s v="(ex-AMS 197)"/>
    <m/>
    <m/>
    <m/>
    <x v="0"/>
    <m/>
    <s v="N/A"/>
    <m/>
    <m/>
    <d v="1972-08-01T00:00:00"/>
    <d v="2002-01-02T00:00:00"/>
    <m/>
  </r>
  <r>
    <x v="1717"/>
    <m/>
    <m/>
    <s v="MSC 198"/>
    <x v="96"/>
    <s v="16461"/>
    <x v="53"/>
    <d v="1976-09-01T00:00:00"/>
    <s v="MSC 190"/>
    <x v="0"/>
    <x v="0"/>
    <x v="0"/>
    <x v="0"/>
    <x v="0"/>
    <m/>
    <m/>
    <m/>
    <s v="Peacock"/>
    <m/>
    <m/>
    <s v="(ex-AMS 198)"/>
    <m/>
    <m/>
    <m/>
    <x v="0"/>
    <m/>
    <s v="N/A"/>
    <m/>
    <m/>
    <d v="1975-07-01T00:00:00"/>
    <d v="2001-12-17T00:00:00"/>
    <m/>
  </r>
  <r>
    <x v="1718"/>
    <m/>
    <m/>
    <s v="MSC 199"/>
    <x v="96"/>
    <s v="16462"/>
    <x v="53"/>
    <d v="1976-09-01T00:00:00"/>
    <s v="MSC 190"/>
    <x v="0"/>
    <x v="0"/>
    <x v="0"/>
    <x v="0"/>
    <x v="0"/>
    <m/>
    <m/>
    <m/>
    <s v="Phoebe"/>
    <m/>
    <m/>
    <s v="(ex-AMS 199)"/>
    <m/>
    <m/>
    <m/>
    <x v="0"/>
    <m/>
    <s v="N/A"/>
    <m/>
    <m/>
    <d v="1975-07-01T00:00:00"/>
    <d v="2001-12-17T00:00:00"/>
    <m/>
  </r>
  <r>
    <x v="1719"/>
    <m/>
    <m/>
    <s v="MSC 204"/>
    <x v="96"/>
    <s v="16467"/>
    <x v="53"/>
    <d v="1982-08-01T00:00:00"/>
    <s v="MSC 200"/>
    <x v="0"/>
    <x v="0"/>
    <x v="0"/>
    <x v="0"/>
    <x v="0"/>
    <m/>
    <m/>
    <m/>
    <s v="Thrush"/>
    <m/>
    <m/>
    <s v="(ex-AMS 204)"/>
    <m/>
    <m/>
    <m/>
    <x v="0"/>
    <m/>
    <s v="N/A"/>
    <m/>
    <m/>
    <d v="1977-08-01T00:00:00"/>
    <d v="2001-12-10T00:00:00"/>
    <m/>
  </r>
  <r>
    <x v="1720"/>
    <m/>
    <m/>
    <s v="MSC 208"/>
    <x v="96"/>
    <s v="16473"/>
    <x v="53"/>
    <d v="1974-01-01T00:00:00"/>
    <s v="MSC 200"/>
    <x v="0"/>
    <x v="0"/>
    <x v="0"/>
    <x v="0"/>
    <x v="0"/>
    <m/>
    <m/>
    <m/>
    <s v="Widgeon"/>
    <m/>
    <m/>
    <s v="(ex-AMS 208)"/>
    <m/>
    <m/>
    <m/>
    <x v="0"/>
    <m/>
    <s v="N/A"/>
    <m/>
    <m/>
    <d v="1973-07-02T00:00:00"/>
    <d v="2007-05-24T00:00:00"/>
    <m/>
  </r>
  <r>
    <x v="357"/>
    <m/>
    <m/>
    <s v="MSCO 28"/>
    <x v="114"/>
    <s v="16422"/>
    <x v="53"/>
    <d v="1969-06-01T00:00:00"/>
    <m/>
    <x v="0"/>
    <x v="0"/>
    <x v="0"/>
    <x v="0"/>
    <x v="0"/>
    <m/>
    <m/>
    <m/>
    <s v="Osprey"/>
    <m/>
    <m/>
    <s v="(ex-AMS 28)"/>
    <m/>
    <m/>
    <m/>
    <x v="0"/>
    <m/>
    <s v="N/A"/>
    <m/>
    <m/>
    <m/>
    <d v="2000-08-29T00:00:00"/>
    <m/>
  </r>
  <r>
    <x v="956"/>
    <m/>
    <m/>
    <s v="MSCO 32"/>
    <x v="114"/>
    <s v="16441"/>
    <x v="53"/>
    <d v="1968-05-01T00:00:00"/>
    <m/>
    <x v="0"/>
    <x v="0"/>
    <x v="0"/>
    <x v="0"/>
    <x v="0"/>
    <m/>
    <m/>
    <m/>
    <m/>
    <m/>
    <m/>
    <s v="(ex-AMS 32)"/>
    <m/>
    <m/>
    <m/>
    <x v="0"/>
    <m/>
    <s v="N/A"/>
    <m/>
    <m/>
    <m/>
    <d v="2000-08-29T00:00:00"/>
    <m/>
  </r>
  <r>
    <x v="1721"/>
    <m/>
    <m/>
    <s v="MSCO 36"/>
    <x v="114"/>
    <s v="06916"/>
    <x v="53"/>
    <d v="1968-05-01T00:00:00"/>
    <m/>
    <x v="0"/>
    <x v="0"/>
    <x v="0"/>
    <x v="0"/>
    <x v="0"/>
    <m/>
    <m/>
    <m/>
    <s v="Swallow"/>
    <m/>
    <m/>
    <s v="(ex-AMS 36)"/>
    <m/>
    <m/>
    <m/>
    <x v="0"/>
    <m/>
    <s v="N/A"/>
    <m/>
    <m/>
    <m/>
    <d v="2000-08-29T00:00:00"/>
    <m/>
  </r>
  <r>
    <x v="1722"/>
    <m/>
    <m/>
    <s v="MSCO 40"/>
    <x v="114"/>
    <s v="16415"/>
    <x v="53"/>
    <d v="1968-05-01T00:00:00"/>
    <m/>
    <x v="0"/>
    <x v="0"/>
    <x v="0"/>
    <x v="0"/>
    <x v="0"/>
    <m/>
    <m/>
    <m/>
    <s v="Chatterer"/>
    <m/>
    <m/>
    <s v="(ex-YMS 415, AMS 40)"/>
    <d v="1943-07-21T00:00:00"/>
    <d v="1943-10-05T00:00:00"/>
    <d v="1944-04-15T00:00:00"/>
    <x v="1010"/>
    <m/>
    <s v="N/A"/>
    <m/>
    <m/>
    <m/>
    <d v="2002-02-25T00:00:00"/>
    <m/>
  </r>
  <r>
    <x v="1723"/>
    <m/>
    <m/>
    <s v="MSCO 57"/>
    <x v="114"/>
    <s v="16294"/>
    <x v="53"/>
    <d v="1976-12-01T00:00:00"/>
    <m/>
    <x v="0"/>
    <x v="0"/>
    <x v="0"/>
    <x v="0"/>
    <x v="0"/>
    <m/>
    <m/>
    <m/>
    <s v="Redpoll"/>
    <m/>
    <m/>
    <m/>
    <m/>
    <m/>
    <m/>
    <x v="0"/>
    <m/>
    <s v="N/A"/>
    <m/>
    <m/>
    <m/>
    <d v="2007-05-24T00:00:00"/>
    <m/>
  </r>
  <r>
    <x v="1724"/>
    <m/>
    <m/>
    <s v="MSF 122"/>
    <x v="115"/>
    <s v="07622"/>
    <x v="53"/>
    <d v="1974-04-01T00:00:00"/>
    <s v="MSF 100"/>
    <x v="0"/>
    <x v="0"/>
    <x v="0"/>
    <x v="0"/>
    <x v="0"/>
    <m/>
    <m/>
    <m/>
    <s v="Swift"/>
    <m/>
    <m/>
    <s v="(ex-AM 122)"/>
    <m/>
    <m/>
    <m/>
    <x v="0"/>
    <m/>
    <s v="N/A"/>
    <m/>
    <m/>
    <d v="1972-07-01T00:00:00"/>
    <d v="2002-01-02T00:00:00"/>
    <m/>
  </r>
  <r>
    <x v="1725"/>
    <m/>
    <m/>
    <s v="MSF 165"/>
    <x v="115"/>
    <s v="07665"/>
    <x v="53"/>
    <d v="1973-09-01T00:00:00"/>
    <s v="MSF 136"/>
    <x v="0"/>
    <x v="0"/>
    <x v="0"/>
    <x v="0"/>
    <x v="0"/>
    <m/>
    <m/>
    <m/>
    <s v="Counsel"/>
    <m/>
    <m/>
    <s v="(ex-AM 165)"/>
    <d v="1941-12-30T00:00:00"/>
    <d v="1942-06-15T00:00:00"/>
    <d v="1943-02-17T00:00:00"/>
    <x v="1011"/>
    <d v="1944-05-27T00:00:00"/>
    <n v="2.6365503080082138"/>
    <d v="1947-01-15T00:00:00"/>
    <m/>
    <d v="1972-07-01T00:00:00"/>
    <d v="2002-03-01T00:00:00"/>
    <m/>
  </r>
  <r>
    <x v="1726"/>
    <m/>
    <m/>
    <s v="MSF 215"/>
    <x v="115"/>
    <s v="07715"/>
    <x v="53"/>
    <d v="1973-03-01T00:00:00"/>
    <s v="MSF 136"/>
    <x v="0"/>
    <x v="0"/>
    <x v="0"/>
    <x v="0"/>
    <x v="0"/>
    <m/>
    <m/>
    <m/>
    <s v="Cruise"/>
    <m/>
    <m/>
    <s v="(ex-AM 215)"/>
    <d v="1944-08-22T00:00:00"/>
    <d v="1942-12-07T00:00:00"/>
    <d v="1943-03-21T00:00:00"/>
    <x v="1012"/>
    <d v="1945-09-21T00:00:00"/>
    <n v="0.8794520547945206"/>
    <d v="1946-09-05T00:00:00"/>
    <m/>
    <d v="1972-07-01T00:00:00"/>
    <d v="2002-03-01T00:00:00"/>
    <m/>
  </r>
  <r>
    <x v="1727"/>
    <m/>
    <m/>
    <s v="MSF 311"/>
    <x v="115"/>
    <s v="07811"/>
    <x v="53"/>
    <d v="1975-07-01T00:00:00"/>
    <s v="MSF 311"/>
    <x v="0"/>
    <x v="0"/>
    <x v="0"/>
    <x v="0"/>
    <x v="0"/>
    <m/>
    <m/>
    <m/>
    <s v="Superior"/>
    <m/>
    <m/>
    <s v="(ex-AM 311)"/>
    <m/>
    <m/>
    <m/>
    <x v="0"/>
    <m/>
    <s v="N/A"/>
    <m/>
    <m/>
    <d v="1972-07-01T00:00:00"/>
    <d v="2002-01-02T00:00:00"/>
    <m/>
  </r>
  <r>
    <x v="1728"/>
    <m/>
    <m/>
    <s v="MSF 320"/>
    <x v="115"/>
    <s v="06471"/>
    <x v="53"/>
    <d v="1974-04-01T00:00:00"/>
    <s v="MSF 57"/>
    <x v="0"/>
    <x v="0"/>
    <x v="0"/>
    <x v="0"/>
    <x v="0"/>
    <m/>
    <m/>
    <m/>
    <s v="Impeccable"/>
    <m/>
    <m/>
    <s v="(ex-AM 320)"/>
    <m/>
    <m/>
    <m/>
    <x v="0"/>
    <m/>
    <s v="N/A"/>
    <m/>
    <m/>
    <d v="1972-07-01T00:00:00"/>
    <d v="2002-01-02T00:00:00"/>
    <m/>
  </r>
  <r>
    <x v="1729"/>
    <m/>
    <m/>
    <s v="MSF 384"/>
    <x v="115"/>
    <s v="07884"/>
    <x v="53"/>
    <d v="1973-12-01T00:00:00"/>
    <s v="MSF 100"/>
    <x v="0"/>
    <x v="0"/>
    <x v="0"/>
    <x v="0"/>
    <x v="0"/>
    <m/>
    <m/>
    <m/>
    <s v="Sprig"/>
    <m/>
    <m/>
    <s v="(ex-AM 384)"/>
    <m/>
    <m/>
    <m/>
    <x v="0"/>
    <m/>
    <s v="N/A"/>
    <m/>
    <m/>
    <d v="1972-07-01T00:00:00"/>
    <d v="2002-01-02T00:00:00"/>
    <m/>
  </r>
  <r>
    <x v="1730"/>
    <m/>
    <m/>
    <s v="MSF 390"/>
    <x v="115"/>
    <s v="07890"/>
    <x v="53"/>
    <d v="1973-12-01T00:00:00"/>
    <s v="MSF 100"/>
    <x v="0"/>
    <x v="0"/>
    <x v="0"/>
    <x v="0"/>
    <x v="0"/>
    <m/>
    <m/>
    <m/>
    <s v="Wheatear"/>
    <m/>
    <m/>
    <s v="(ex-AM 390)"/>
    <m/>
    <m/>
    <m/>
    <x v="0"/>
    <m/>
    <s v="N/A"/>
    <m/>
    <m/>
    <d v="1972-07-01T00:00:00"/>
    <d v="2002-01-02T00:00:00"/>
    <m/>
  </r>
  <r>
    <x v="1731"/>
    <m/>
    <m/>
    <s v="MSF 58"/>
    <x v="115"/>
    <s v="07558"/>
    <x v="53"/>
    <d v="1973-12-01T00:00:00"/>
    <s v="MSF 57"/>
    <x v="0"/>
    <x v="0"/>
    <x v="0"/>
    <x v="0"/>
    <x v="0"/>
    <m/>
    <m/>
    <m/>
    <s v="Broadbill"/>
    <m/>
    <m/>
    <s v="(ex-AM 58)"/>
    <m/>
    <m/>
    <m/>
    <x v="0"/>
    <m/>
    <s v="N/A"/>
    <m/>
    <m/>
    <d v="1972-07-01T00:00:00"/>
    <d v="2002-01-02T00:00:00"/>
    <m/>
  </r>
  <r>
    <x v="1732"/>
    <m/>
    <m/>
    <s v="MSO 421"/>
    <x v="62"/>
    <s v="07951"/>
    <x v="53"/>
    <d v="1979-11-01T00:00:00"/>
    <s v="MSO 421"/>
    <x v="0"/>
    <x v="0"/>
    <x v="0"/>
    <x v="0"/>
    <x v="0"/>
    <m/>
    <m/>
    <m/>
    <s v="Agile"/>
    <m/>
    <m/>
    <s v="(ex-AM 421)"/>
    <m/>
    <m/>
    <m/>
    <x v="0"/>
    <m/>
    <s v="N/A"/>
    <m/>
    <m/>
    <d v="1977-09-01T00:00:00"/>
    <d v="2001-12-10T00:00:00"/>
    <m/>
  </r>
  <r>
    <x v="1733"/>
    <m/>
    <m/>
    <s v="MSO 422"/>
    <x v="62"/>
    <s v="07952"/>
    <x v="53"/>
    <d v="1980-05-01T00:00:00"/>
    <s v="MSO 422"/>
    <x v="0"/>
    <x v="0"/>
    <x v="0"/>
    <x v="0"/>
    <x v="0"/>
    <m/>
    <m/>
    <m/>
    <s v="Aggressive"/>
    <m/>
    <m/>
    <s v="(ex-AM 422)"/>
    <m/>
    <m/>
    <m/>
    <x v="0"/>
    <m/>
    <s v="N/A"/>
    <m/>
    <m/>
    <d v="1975-02-28T00:00:00"/>
    <d v="2001-12-28T00:00:00"/>
    <m/>
  </r>
  <r>
    <x v="723"/>
    <m/>
    <m/>
    <s v="MSO 424"/>
    <x v="62"/>
    <s v="07954"/>
    <x v="53"/>
    <d v="1981-06-01T00:00:00"/>
    <s v="MSO 422"/>
    <x v="0"/>
    <x v="0"/>
    <x v="0"/>
    <x v="0"/>
    <x v="0"/>
    <m/>
    <m/>
    <m/>
    <s v="Bold II"/>
    <m/>
    <m/>
    <s v="(ex-AM 424)"/>
    <d v="1951-07-27T00:00:00"/>
    <d v="1951-12-12T00:00:00"/>
    <d v="1953-03-14T00:00:00"/>
    <x v="1013"/>
    <d v="1953-09-25T00:00:00"/>
    <s v="N/A"/>
    <m/>
    <m/>
    <d v="1975-02-28T00:00:00"/>
    <d v="2002-02-14T00:00:00"/>
    <m/>
  </r>
  <r>
    <x v="1734"/>
    <m/>
    <m/>
    <s v="MSO 425"/>
    <x v="62"/>
    <s v="07955"/>
    <x v="53"/>
    <d v="1980-05-01T00:00:00"/>
    <s v="MSO 422"/>
    <x v="0"/>
    <x v="0"/>
    <x v="0"/>
    <x v="0"/>
    <x v="0"/>
    <m/>
    <m/>
    <m/>
    <s v="Bulwark II"/>
    <m/>
    <m/>
    <s v="(ex-AM 425)"/>
    <m/>
    <m/>
    <m/>
    <x v="0"/>
    <m/>
    <s v="N/A"/>
    <m/>
    <m/>
    <d v="1975-02-28T00:00:00"/>
    <d v="2001-12-28T00:00:00"/>
    <m/>
  </r>
  <r>
    <x v="1735"/>
    <m/>
    <m/>
    <s v="MSO 426"/>
    <x v="62"/>
    <s v="07956"/>
    <x v="53"/>
    <d v="1973-12-01T00:00:00"/>
    <s v="MSO 422"/>
    <x v="0"/>
    <x v="0"/>
    <x v="0"/>
    <x v="0"/>
    <x v="0"/>
    <m/>
    <m/>
    <m/>
    <s v="Conflict"/>
    <m/>
    <m/>
    <s v="(ex-AM 426)"/>
    <d v="1951-01-27T00:00:00"/>
    <d v="1951-08-01T00:00:00"/>
    <d v="1952-12-16T00:00:00"/>
    <x v="1014"/>
    <d v="1945-03-23T00:00:00"/>
    <s v="N/A"/>
    <m/>
    <m/>
    <d v="1972-06-01T00:00:00"/>
    <d v="2002-03-01T00:00:00"/>
    <m/>
  </r>
  <r>
    <x v="1736"/>
    <m/>
    <m/>
    <s v="MSO 428"/>
    <x v="62"/>
    <s v="07958"/>
    <x v="53"/>
    <d v="1983-12-01T00:00:00"/>
    <s v="MSO 428"/>
    <x v="0"/>
    <x v="0"/>
    <x v="0"/>
    <x v="0"/>
    <x v="0"/>
    <m/>
    <m/>
    <m/>
    <s v="Dash"/>
    <m/>
    <m/>
    <s v="(ex-AM 428)"/>
    <m/>
    <m/>
    <m/>
    <x v="0"/>
    <d v="1953-08-14T00:00:00"/>
    <s v="N/A"/>
    <m/>
    <m/>
    <d v="1982-10-01T00:00:00"/>
    <d v="2004-09-30T00:00:00"/>
    <m/>
  </r>
  <r>
    <x v="1737"/>
    <m/>
    <m/>
    <s v="MSO 429"/>
    <x v="62"/>
    <s v="07959"/>
    <x v="53"/>
    <d v="1983-12-01T00:00:00"/>
    <s v="MSO 428"/>
    <x v="0"/>
    <x v="0"/>
    <x v="0"/>
    <x v="0"/>
    <x v="0"/>
    <m/>
    <m/>
    <m/>
    <s v="Detector"/>
    <m/>
    <m/>
    <s v="(ex-AM 429)"/>
    <m/>
    <m/>
    <m/>
    <x v="0"/>
    <d v="1954-01-26T00:00:00"/>
    <s v="N/A"/>
    <m/>
    <m/>
    <d v="1982-10-01T00:00:00"/>
    <d v="2004-09-30T00:00:00"/>
    <m/>
  </r>
  <r>
    <x v="1738"/>
    <m/>
    <m/>
    <s v="MSO 430"/>
    <x v="62"/>
    <s v="07960"/>
    <x v="53"/>
    <d v="1983-12-01T00:00:00"/>
    <s v="MSO 428"/>
    <x v="0"/>
    <x v="0"/>
    <x v="0"/>
    <x v="0"/>
    <x v="0"/>
    <m/>
    <m/>
    <m/>
    <s v="Direct"/>
    <m/>
    <m/>
    <s v="(ex-AM 430)"/>
    <m/>
    <m/>
    <m/>
    <x v="0"/>
    <d v="1954-07-09T00:00:00"/>
    <s v="N/A"/>
    <m/>
    <m/>
    <d v="1982-10-01T00:00:00"/>
    <d v="2004-09-30T00:00:00"/>
    <m/>
  </r>
  <r>
    <x v="1739"/>
    <m/>
    <m/>
    <s v="MSO 431"/>
    <x v="62"/>
    <s v="07961"/>
    <x v="53"/>
    <d v="1983-12-01T00:00:00"/>
    <s v="MSO 428"/>
    <x v="0"/>
    <x v="0"/>
    <x v="0"/>
    <x v="0"/>
    <x v="0"/>
    <m/>
    <m/>
    <m/>
    <s v="Dominant"/>
    <m/>
    <m/>
    <s v="(ex-AM 431)"/>
    <m/>
    <m/>
    <m/>
    <x v="0"/>
    <d v="1954-11-08T00:00:00"/>
    <s v="N/A"/>
    <m/>
    <m/>
    <d v="1982-10-01T00:00:00"/>
    <d v="2004-09-30T00:00:00"/>
    <m/>
  </r>
  <r>
    <x v="1740"/>
    <m/>
    <m/>
    <s v="MSO 434"/>
    <x v="62"/>
    <s v="07964"/>
    <x v="53"/>
    <d v="1976-11-01T00:00:00"/>
    <s v="MSO 422"/>
    <x v="0"/>
    <x v="0"/>
    <x v="0"/>
    <x v="0"/>
    <x v="0"/>
    <m/>
    <m/>
    <m/>
    <s v="Embattle"/>
    <m/>
    <m/>
    <s v="(ex-AM 434)"/>
    <m/>
    <m/>
    <m/>
    <x v="0"/>
    <d v="1954-11-16T00:00:00"/>
    <s v="N/A"/>
    <m/>
    <m/>
    <d v="1976-05-15T00:00:00"/>
    <d v="2002-03-04T00:00:00"/>
    <m/>
  </r>
  <r>
    <x v="1741"/>
    <m/>
    <m/>
    <s v="MSO 435"/>
    <x v="62"/>
    <s v="07965"/>
    <x v="53"/>
    <d v="1973-12-01T00:00:00"/>
    <s v="MSO 422"/>
    <x v="0"/>
    <x v="0"/>
    <x v="0"/>
    <x v="0"/>
    <x v="0"/>
    <m/>
    <m/>
    <m/>
    <s v="Endurance"/>
    <m/>
    <m/>
    <s v="(ex-AM 435)"/>
    <m/>
    <m/>
    <m/>
    <x v="0"/>
    <d v="1954-05-19T00:00:00"/>
    <s v="N/A"/>
    <m/>
    <m/>
    <d v="1972-07-01T00:00:00"/>
    <d v="2002-03-04T00:00:00"/>
    <m/>
  </r>
  <r>
    <x v="1742"/>
    <m/>
    <m/>
    <s v="MSO 436"/>
    <x v="62"/>
    <s v="07966"/>
    <x v="53"/>
    <d v="1977-06-01T00:00:00"/>
    <s v="MSO 422"/>
    <x v="0"/>
    <x v="0"/>
    <x v="0"/>
    <x v="0"/>
    <x v="0"/>
    <m/>
    <m/>
    <m/>
    <s v="Energy"/>
    <m/>
    <m/>
    <s v="(ex-AM 436)"/>
    <m/>
    <m/>
    <m/>
    <x v="0"/>
    <d v="1954-07-16T00:00:00"/>
    <s v="N/A"/>
    <m/>
    <m/>
    <d v="1977-07-01T00:00:00"/>
    <d v="2004-09-30T00:00:00"/>
    <m/>
  </r>
  <r>
    <x v="1743"/>
    <m/>
    <m/>
    <s v="MSO 442"/>
    <x v="62"/>
    <s v="07972"/>
    <x v="53"/>
    <d v="1992-12-01T00:00:00"/>
    <s v="MSO 422"/>
    <x v="0"/>
    <x v="0"/>
    <x v="0"/>
    <x v="0"/>
    <x v="0"/>
    <m/>
    <m/>
    <m/>
    <s v="Fearless"/>
    <m/>
    <m/>
    <s v="(ex-AM 442)"/>
    <m/>
    <m/>
    <d v="1953-07-17T00:00:00"/>
    <x v="0"/>
    <d v="1954-09-22T00:00:00"/>
    <n v="36.107444132011246"/>
    <d v="1990-10-31T00:00:00"/>
    <m/>
    <d v="1990-10-28T00:00:00"/>
    <d v="2001-09-05T00:00:00"/>
    <m/>
  </r>
  <r>
    <x v="1744"/>
    <m/>
    <m/>
    <s v="MSO 443"/>
    <x v="62"/>
    <s v="07973"/>
    <x v="53"/>
    <d v="1990-08-16T00:00:00"/>
    <s v="MSO 422"/>
    <x v="0"/>
    <x v="0"/>
    <x v="0"/>
    <x v="0"/>
    <x v="0"/>
    <m/>
    <m/>
    <m/>
    <s v="Fidelity"/>
    <m/>
    <m/>
    <s v="(ex-AM 443)"/>
    <m/>
    <m/>
    <d v="1953-08-21T00:00:00"/>
    <x v="0"/>
    <d v="1955-01-09T00:00:00"/>
    <n v="34.356617647058826"/>
    <d v="1989-05-19T00:00:00"/>
    <m/>
    <d v="1989-06-16T00:00:00"/>
    <d v="2004-09-30T00:00:00"/>
    <m/>
  </r>
  <r>
    <x v="1745"/>
    <m/>
    <m/>
    <s v="MSO 444"/>
    <x v="62"/>
    <s v="07974"/>
    <x v="53"/>
    <d v="1977-06-01T00:00:00"/>
    <s v="MSO 422"/>
    <x v="0"/>
    <x v="0"/>
    <x v="0"/>
    <x v="0"/>
    <x v="0"/>
    <m/>
    <m/>
    <m/>
    <s v="Firm"/>
    <m/>
    <m/>
    <s v="(ex-AM 444)"/>
    <m/>
    <m/>
    <m/>
    <x v="0"/>
    <d v="1954-10-12T00:00:00"/>
    <s v="N/A"/>
    <m/>
    <m/>
    <d v="1977-07-01T00:00:00"/>
    <d v="2004-09-30T00:00:00"/>
    <m/>
  </r>
  <r>
    <x v="1746"/>
    <m/>
    <m/>
    <s v="MSO 447"/>
    <x v="62"/>
    <s v="07977"/>
    <x v="53"/>
    <d v="1973-12-01T00:00:00"/>
    <s v="MSO 422"/>
    <x v="0"/>
    <x v="0"/>
    <x v="0"/>
    <x v="0"/>
    <x v="0"/>
    <m/>
    <m/>
    <m/>
    <s v="Guide"/>
    <m/>
    <m/>
    <s v="(ex-AM 447)"/>
    <m/>
    <m/>
    <m/>
    <x v="0"/>
    <m/>
    <s v="N/A"/>
    <m/>
    <m/>
    <d v="1972-06-01T00:00:00"/>
    <d v="2002-01-02T00:00:00"/>
    <m/>
  </r>
  <r>
    <x v="1747"/>
    <m/>
    <m/>
    <s v="MSO 448"/>
    <x v="62"/>
    <s v="07978"/>
    <x v="53"/>
    <d v="1993-02-09T00:00:00"/>
    <s v="MSO 422"/>
    <x v="0"/>
    <x v="0"/>
    <x v="0"/>
    <x v="0"/>
    <x v="0"/>
    <m/>
    <m/>
    <m/>
    <s v="Illusive"/>
    <m/>
    <m/>
    <s v="(ex-AM 448)"/>
    <m/>
    <m/>
    <d v="1952-07-12T00:00:00"/>
    <x v="0"/>
    <d v="1953-11-14T00:00:00"/>
    <n v="36.373658044527701"/>
    <d v="1990-03-30T00:00:00"/>
    <m/>
    <d v="1990-06-01T00:00:00"/>
    <d v="2001-09-05T00:00:00"/>
    <m/>
  </r>
  <r>
    <x v="1748"/>
    <m/>
    <m/>
    <s v="MSO 456"/>
    <x v="62"/>
    <s v="07986"/>
    <x v="53"/>
    <d v="1992-12-01T00:00:00"/>
    <s v="MSO 422"/>
    <x v="0"/>
    <x v="0"/>
    <x v="0"/>
    <x v="0"/>
    <x v="0"/>
    <m/>
    <m/>
    <m/>
    <s v="Inflict"/>
    <m/>
    <m/>
    <s v="(ex-AM 456)"/>
    <m/>
    <m/>
    <d v="1953-10-06T00:00:00"/>
    <x v="0"/>
    <d v="1954-05-11T00:00:00"/>
    <n v="35.885674115731838"/>
    <d v="1990-03-30T00:00:00"/>
    <m/>
    <d v="1990-05-23T00:00:00"/>
    <d v="2000-07-05T00:00:00"/>
    <m/>
  </r>
  <r>
    <x v="1749"/>
    <m/>
    <m/>
    <s v="MSO 457"/>
    <x v="62"/>
    <s v="07987"/>
    <x v="53"/>
    <d v="1973-12-01T00:00:00"/>
    <s v="MSO 422"/>
    <x v="0"/>
    <x v="0"/>
    <x v="0"/>
    <x v="0"/>
    <x v="0"/>
    <m/>
    <m/>
    <m/>
    <s v="Loyalty"/>
    <m/>
    <m/>
    <s v="(ex-AM 457)"/>
    <m/>
    <m/>
    <m/>
    <x v="0"/>
    <m/>
    <s v="N/A"/>
    <m/>
    <m/>
    <d v="1972-07-01T00:00:00"/>
    <d v="2002-01-02T00:00:00"/>
    <m/>
  </r>
  <r>
    <x v="1750"/>
    <m/>
    <m/>
    <s v="MSO 458"/>
    <x v="62"/>
    <s v="07988"/>
    <x v="53"/>
    <d v="1976-11-01T00:00:00"/>
    <s v="MSO 422"/>
    <x v="0"/>
    <x v="0"/>
    <x v="0"/>
    <x v="0"/>
    <x v="0"/>
    <m/>
    <m/>
    <m/>
    <s v="Lucid"/>
    <m/>
    <m/>
    <s v="(ex-AM 458)"/>
    <m/>
    <m/>
    <m/>
    <x v="0"/>
    <m/>
    <s v="N/A"/>
    <m/>
    <m/>
    <d v="1976-05-15T00:00:00"/>
    <d v="2000-08-29T00:00:00"/>
    <m/>
  </r>
  <r>
    <x v="1751"/>
    <m/>
    <m/>
    <s v="MSO 459"/>
    <x v="62"/>
    <s v="07989"/>
    <x v="53"/>
    <d v="1981-06-01T00:00:00"/>
    <s v="MSO 422"/>
    <x v="0"/>
    <x v="0"/>
    <x v="0"/>
    <x v="0"/>
    <x v="0"/>
    <m/>
    <m/>
    <m/>
    <s v="Nimble"/>
    <m/>
    <m/>
    <s v="(ex-AM 459)"/>
    <m/>
    <m/>
    <m/>
    <x v="0"/>
    <m/>
    <s v="N/A"/>
    <m/>
    <m/>
    <d v="1976-11-01T00:00:00"/>
    <d v="2001-12-11T00:00:00"/>
    <m/>
  </r>
  <r>
    <x v="1752"/>
    <m/>
    <m/>
    <s v="MSO 460"/>
    <x v="62"/>
    <m/>
    <x v="53"/>
    <d v="1971-08-30T00:00:00"/>
    <s v="MSO 422"/>
    <x v="0"/>
    <x v="0"/>
    <x v="0"/>
    <x v="0"/>
    <x v="0"/>
    <m/>
    <m/>
    <m/>
    <s v="Notable"/>
    <m/>
    <m/>
    <m/>
    <m/>
    <m/>
    <m/>
    <x v="0"/>
    <m/>
    <s v="N/A"/>
    <m/>
    <m/>
    <d v="1971-02-01T00:00:00"/>
    <d v="2005-10-20T00:00:00"/>
    <m/>
  </r>
  <r>
    <x v="1753"/>
    <m/>
    <m/>
    <s v="MSO 461"/>
    <x v="62"/>
    <s v="07991"/>
    <x v="53"/>
    <d v="1979-04-01T00:00:00"/>
    <s v="MSO 422"/>
    <x v="0"/>
    <x v="0"/>
    <x v="0"/>
    <x v="0"/>
    <x v="0"/>
    <m/>
    <m/>
    <m/>
    <s v="Observer"/>
    <m/>
    <m/>
    <s v="(ex-AM 461)"/>
    <m/>
    <m/>
    <m/>
    <x v="0"/>
    <m/>
    <s v="N/A"/>
    <m/>
    <m/>
    <d v="1977-09-01T00:00:00"/>
    <d v="2004-09-30T00:00:00"/>
    <m/>
  </r>
  <r>
    <x v="1754"/>
    <m/>
    <m/>
    <s v="MSO 462"/>
    <x v="62"/>
    <s v="07992"/>
    <x v="53"/>
    <d v="1978-02-01T00:00:00"/>
    <s v="MSO 422"/>
    <x v="0"/>
    <x v="0"/>
    <x v="0"/>
    <x v="0"/>
    <x v="0"/>
    <m/>
    <m/>
    <m/>
    <s v="Pinnacle"/>
    <m/>
    <m/>
    <s v="(ex-AM 462)"/>
    <m/>
    <m/>
    <m/>
    <x v="0"/>
    <m/>
    <s v="N/A"/>
    <m/>
    <m/>
    <d v="1977-09-01T00:00:00"/>
    <d v="2007-05-24T00:00:00"/>
    <m/>
  </r>
  <r>
    <x v="1755"/>
    <m/>
    <m/>
    <s v="MSO 464"/>
    <x v="62"/>
    <s v="07994"/>
    <x v="53"/>
    <d v="1992-09-02T00:00:00"/>
    <s v="MSO 422"/>
    <x v="0"/>
    <x v="0"/>
    <x v="0"/>
    <x v="0"/>
    <x v="0"/>
    <m/>
    <m/>
    <m/>
    <s v="Pluck"/>
    <m/>
    <m/>
    <s v="(ex-AM 464)"/>
    <m/>
    <d v="1952-03-31T00:00:00"/>
    <d v="1954-02-06T00:00:00"/>
    <x v="0"/>
    <d v="1954-08-11T00:00:00"/>
    <n v="36.301835133935178"/>
    <d v="1990-11-29T00:00:00"/>
    <m/>
    <d v="1990-11-29T00:00:00"/>
    <d v="2000-07-05T00:00:00"/>
    <m/>
  </r>
  <r>
    <x v="1756"/>
    <m/>
    <m/>
    <s v="MSO 466"/>
    <x v="62"/>
    <s v="07996"/>
    <x v="53"/>
    <d v="1976-11-01T00:00:00"/>
    <s v="MSO 422"/>
    <x v="0"/>
    <x v="0"/>
    <x v="0"/>
    <x v="0"/>
    <x v="0"/>
    <m/>
    <m/>
    <m/>
    <s v="Prime"/>
    <m/>
    <m/>
    <s v="(ex-AM 466)"/>
    <m/>
    <m/>
    <m/>
    <x v="0"/>
    <m/>
    <s v="N/A"/>
    <m/>
    <m/>
    <d v="1975-02-28T00:00:00"/>
    <d v="2001-12-28T00:00:00"/>
    <m/>
  </r>
  <r>
    <x v="1757"/>
    <m/>
    <m/>
    <s v="MSO 467"/>
    <x v="62"/>
    <s v="07997"/>
    <x v="53"/>
    <d v="1976-11-01T00:00:00"/>
    <s v="MSO 422"/>
    <x v="0"/>
    <x v="0"/>
    <x v="0"/>
    <x v="0"/>
    <x v="0"/>
    <m/>
    <m/>
    <m/>
    <s v="Reaper"/>
    <m/>
    <m/>
    <s v="(ex-AM 467)"/>
    <m/>
    <m/>
    <m/>
    <x v="0"/>
    <m/>
    <s v="N/A"/>
    <m/>
    <m/>
    <d v="1975-02-28T00:00:00"/>
    <d v="2001-12-28T00:00:00"/>
    <m/>
  </r>
  <r>
    <x v="1758"/>
    <m/>
    <m/>
    <s v="MSO 468"/>
    <x v="62"/>
    <m/>
    <x v="53"/>
    <d v="1971-08-30T00:00:00"/>
    <s v="MSO 422"/>
    <x v="0"/>
    <x v="0"/>
    <x v="0"/>
    <x v="0"/>
    <x v="0"/>
    <m/>
    <m/>
    <m/>
    <s v="Rival"/>
    <m/>
    <m/>
    <m/>
    <m/>
    <m/>
    <m/>
    <x v="0"/>
    <m/>
    <s v="N/A"/>
    <m/>
    <m/>
    <d v="1971-02-01T00:00:00"/>
    <d v="2005-10-20T00:00:00"/>
    <m/>
  </r>
  <r>
    <x v="1759"/>
    <m/>
    <m/>
    <s v="MSO 470"/>
    <x v="62"/>
    <m/>
    <x v="53"/>
    <d v="1971-08-30T00:00:00"/>
    <s v="MSO 422"/>
    <x v="0"/>
    <x v="0"/>
    <x v="0"/>
    <x v="0"/>
    <x v="0"/>
    <m/>
    <m/>
    <m/>
    <s v="Salute"/>
    <m/>
    <m/>
    <m/>
    <m/>
    <m/>
    <m/>
    <x v="0"/>
    <m/>
    <s v="N/A"/>
    <m/>
    <m/>
    <d v="1971-02-01T00:00:00"/>
    <d v="2005-10-20T00:00:00"/>
    <m/>
  </r>
  <r>
    <x v="1760"/>
    <m/>
    <m/>
    <s v="MSO 471"/>
    <x v="62"/>
    <s v="08142"/>
    <x v="53"/>
    <d v="1979-04-01T00:00:00"/>
    <s v="MSO 422"/>
    <x v="0"/>
    <x v="0"/>
    <x v="0"/>
    <x v="0"/>
    <x v="0"/>
    <m/>
    <m/>
    <m/>
    <s v="Skill"/>
    <m/>
    <m/>
    <s v="(ex-AM 471)"/>
    <d v="1951-11-02T00:00:00"/>
    <d v="1953-08-17T00:00:00"/>
    <d v="1955-04-03T00:00:00"/>
    <x v="1015"/>
    <d v="1955-11-07T00:00:00"/>
    <s v="N/A"/>
    <m/>
    <m/>
    <d v="1977-09-01T00:00:00"/>
    <d v="2000-08-29T00:00:00"/>
    <m/>
  </r>
  <r>
    <x v="1761"/>
    <m/>
    <m/>
    <s v="MSO 472"/>
    <x v="62"/>
    <m/>
    <x v="53"/>
    <d v="1971-08-30T00:00:00"/>
    <s v="MSO 422"/>
    <x v="0"/>
    <x v="0"/>
    <x v="0"/>
    <x v="0"/>
    <x v="0"/>
    <m/>
    <m/>
    <m/>
    <s v="Salute"/>
    <m/>
    <m/>
    <m/>
    <m/>
    <m/>
    <m/>
    <x v="0"/>
    <m/>
    <s v="N/A"/>
    <m/>
    <m/>
    <d v="1971-02-01T00:00:00"/>
    <d v="2005-10-20T00:00:00"/>
    <m/>
  </r>
  <r>
    <x v="1762"/>
    <m/>
    <m/>
    <s v="MSO 474"/>
    <x v="62"/>
    <s v="08145"/>
    <x v="53"/>
    <d v="1979-04-01T00:00:00"/>
    <s v="MSO 422"/>
    <x v="0"/>
    <x v="0"/>
    <x v="0"/>
    <x v="0"/>
    <x v="0"/>
    <m/>
    <m/>
    <m/>
    <s v="Vital"/>
    <m/>
    <m/>
    <s v="(ex-AM 474)"/>
    <m/>
    <m/>
    <m/>
    <x v="0"/>
    <m/>
    <s v="N/A"/>
    <m/>
    <m/>
    <d v="1977-09-01T00:00:00"/>
    <d v="2004-09-30T00:00:00"/>
    <m/>
  </r>
  <r>
    <x v="1763"/>
    <m/>
    <m/>
    <s v="MSO 490"/>
    <x v="62"/>
    <s v="08148"/>
    <x v="53"/>
    <d v="1994-04-15T00:00:00"/>
    <s v="MSO 422"/>
    <x v="0"/>
    <x v="0"/>
    <x v="0"/>
    <x v="0"/>
    <x v="0"/>
    <m/>
    <m/>
    <m/>
    <s v="Leader"/>
    <m/>
    <m/>
    <s v="(ex-AM 490)"/>
    <d v="1952-12-29T00:00:00"/>
    <d v="1953-09-22T00:00:00"/>
    <d v="1954-09-15T00:00:00"/>
    <x v="1016"/>
    <d v="1955-11-16T00:00:00"/>
    <n v="36.371037463976947"/>
    <d v="1992-03-18T00:00:00"/>
    <m/>
    <d v="1992-03-18T00:00:00"/>
    <d v="2000-07-03T00:00:00"/>
    <m/>
  </r>
  <r>
    <x v="1764"/>
    <m/>
    <m/>
    <s v="MSO 494"/>
    <x v="62"/>
    <s v="08152"/>
    <x v="53"/>
    <d v="1978-04-01T00:00:00"/>
    <s v="MSO 422"/>
    <x v="0"/>
    <x v="0"/>
    <x v="0"/>
    <x v="0"/>
    <x v="0"/>
    <m/>
    <m/>
    <m/>
    <s v="Sturdy"/>
    <m/>
    <m/>
    <s v="(ex-AM 494)"/>
    <m/>
    <m/>
    <m/>
    <x v="0"/>
    <m/>
    <s v="N/A"/>
    <m/>
    <m/>
    <d v="1977-09-01T00:00:00"/>
    <d v="2001-12-10T00:00:00"/>
    <m/>
  </r>
  <r>
    <x v="1765"/>
    <s v="SWV"/>
    <m/>
    <s v="MSO 495"/>
    <x v="62"/>
    <s v="08153"/>
    <x v="53"/>
    <d v="1978-02-01T00:00:00"/>
    <s v="MSO 422"/>
    <x v="0"/>
    <x v="0"/>
    <x v="0"/>
    <x v="0"/>
    <x v="0"/>
    <m/>
    <m/>
    <m/>
    <s v="Swerve"/>
    <m/>
    <m/>
    <s v="(ex-AM 495)"/>
    <m/>
    <m/>
    <m/>
    <x v="0"/>
    <m/>
    <s v="N/A"/>
    <m/>
    <m/>
    <d v="1977-09-01T00:00:00"/>
    <d v="2004-09-30T00:00:00"/>
    <m/>
  </r>
  <r>
    <x v="1766"/>
    <m/>
    <m/>
    <s v="MSO 496"/>
    <x v="62"/>
    <s v="08154"/>
    <x v="53"/>
    <d v="1978-02-01T00:00:00"/>
    <s v="MSO 422"/>
    <x v="0"/>
    <x v="0"/>
    <x v="0"/>
    <x v="0"/>
    <x v="0"/>
    <m/>
    <m/>
    <m/>
    <s v="Venture"/>
    <m/>
    <m/>
    <s v="(ex-AM 496)"/>
    <m/>
    <m/>
    <m/>
    <x v="0"/>
    <m/>
    <s v="N/A"/>
    <m/>
    <m/>
    <d v="1977-09-01T00:00:00"/>
    <d v="2004-09-30T00:00:00"/>
    <m/>
  </r>
  <r>
    <x v="1767"/>
    <m/>
    <m/>
    <s v="MSO 508"/>
    <x v="62"/>
    <s v="08156"/>
    <x v="53"/>
    <d v="1976-11-01T00:00:00"/>
    <s v="MSO 508"/>
    <x v="0"/>
    <x v="0"/>
    <x v="0"/>
    <x v="0"/>
    <x v="0"/>
    <m/>
    <m/>
    <m/>
    <s v="Acme"/>
    <m/>
    <m/>
    <s v="(ex-AM 508)"/>
    <m/>
    <m/>
    <m/>
    <x v="0"/>
    <m/>
    <s v="N/A"/>
    <m/>
    <m/>
    <d v="1976-05-15T00:00:00"/>
    <d v="2001-12-28T00:00:00"/>
    <m/>
  </r>
  <r>
    <x v="1768"/>
    <m/>
    <m/>
    <s v="MSO 509"/>
    <x v="62"/>
    <s v="08157"/>
    <x v="53"/>
    <d v="1994-04-15T00:00:00"/>
    <s v="MSO 508"/>
    <x v="0"/>
    <x v="0"/>
    <x v="0"/>
    <x v="0"/>
    <x v="0"/>
    <m/>
    <m/>
    <m/>
    <s v="Adroit"/>
    <m/>
    <m/>
    <s v="(ex-AM 509)"/>
    <d v="1954-06-25T00:00:00"/>
    <d v="1954-11-18T00:00:00"/>
    <d v="1955-08-20T00:00:00"/>
    <x v="1017"/>
    <d v="1957-03-04T00:00:00"/>
    <n v="35.178644763860369"/>
    <d v="1992-05-08T00:00:00"/>
    <m/>
    <d v="1992-05-08T00:00:00"/>
    <d v="2007-05-29T00:00:00"/>
    <m/>
  </r>
  <r>
    <x v="1769"/>
    <m/>
    <m/>
    <s v="MSO 510"/>
    <x v="62"/>
    <s v="08158"/>
    <x v="53"/>
    <d v="1976-11-01T00:00:00"/>
    <s v="MSO 508"/>
    <x v="0"/>
    <x v="0"/>
    <x v="0"/>
    <x v="0"/>
    <x v="0"/>
    <m/>
    <m/>
    <m/>
    <s v="Advance"/>
    <m/>
    <m/>
    <s v="(ex-AM 510)"/>
    <m/>
    <m/>
    <m/>
    <x v="0"/>
    <m/>
    <s v="N/A"/>
    <m/>
    <m/>
    <d v="1976-05-15T00:00:00"/>
    <d v="2001-12-28T00:00:00"/>
    <m/>
  </r>
  <r>
    <x v="1770"/>
    <m/>
    <m/>
    <s v="MSS 2"/>
    <x v="150"/>
    <s v="53166"/>
    <x v="53"/>
    <d v="1974-10-01T00:00:00"/>
    <m/>
    <x v="0"/>
    <x v="0"/>
    <x v="0"/>
    <x v="0"/>
    <x v="0"/>
    <m/>
    <m/>
    <m/>
    <s v="Washtenaw County"/>
    <m/>
    <m/>
    <s v="(ex-LST 1166)"/>
    <m/>
    <m/>
    <m/>
    <x v="0"/>
    <m/>
    <s v="N/A"/>
    <m/>
    <m/>
    <d v="1973-08-31T00:00:00"/>
    <d v="2001-12-31T00:00:00"/>
    <m/>
  </r>
  <r>
    <x v="1771"/>
    <m/>
    <m/>
    <s v="PCE 856"/>
    <x v="127"/>
    <s v="06356"/>
    <x v="53"/>
    <d v="1973-05-01T00:00:00"/>
    <s v="PCE 842"/>
    <x v="0"/>
    <x v="0"/>
    <x v="0"/>
    <x v="0"/>
    <x v="0"/>
    <m/>
    <m/>
    <m/>
    <s v="Whitehall"/>
    <m/>
    <m/>
    <s v="(ex-PCER 856)"/>
    <m/>
    <m/>
    <m/>
    <x v="0"/>
    <m/>
    <s v="N/A"/>
    <m/>
    <m/>
    <d v="1970-07-01T00:00:00"/>
    <d v="2002-01-02T00:00:00"/>
    <m/>
  </r>
  <r>
    <x v="1772"/>
    <m/>
    <m/>
    <s v="PCE 902"/>
    <x v="127"/>
    <s v="06402"/>
    <x v="53"/>
    <d v="1973-12-01T00:00:00"/>
    <s v="PCE 842"/>
    <x v="0"/>
    <x v="0"/>
    <x v="0"/>
    <x v="0"/>
    <x v="0"/>
    <m/>
    <m/>
    <m/>
    <s v="Portage"/>
    <m/>
    <m/>
    <m/>
    <m/>
    <m/>
    <m/>
    <x v="0"/>
    <m/>
    <s v="N/A"/>
    <m/>
    <m/>
    <d v="1970-07-01T00:00:00"/>
    <d v="1999-02-26T00:00:00"/>
    <m/>
  </r>
  <r>
    <x v="1773"/>
    <m/>
    <m/>
    <s v="PHM 1"/>
    <x v="151"/>
    <s v="20893"/>
    <x v="53"/>
    <d v="1996-08-19T00:00:00"/>
    <s v="PHM 1"/>
    <x v="0"/>
    <x v="0"/>
    <x v="0"/>
    <x v="0"/>
    <x v="0"/>
    <m/>
    <m/>
    <m/>
    <m/>
    <m/>
    <m/>
    <s v="(ex-DELPHINUS)"/>
    <d v="1973-02-01T00:00:00"/>
    <d v="1973-05-10T00:00:00"/>
    <d v="1974-11-09T00:00:00"/>
    <x v="1018"/>
    <d v="1977-07-09T00:00:00"/>
    <n v="16.123852472217749"/>
    <d v="1993-07-30T00:00:00"/>
    <m/>
    <d v="1993-07-30T00:00:00"/>
    <d v="2000-07-21T00:00:00"/>
    <m/>
  </r>
  <r>
    <x v="1774"/>
    <m/>
    <m/>
    <s v="PHM 2"/>
    <x v="151"/>
    <s v="20920"/>
    <x v="53"/>
    <d v="1996-08-02T00:00:00"/>
    <s v="PHM 1"/>
    <x v="0"/>
    <x v="0"/>
    <x v="0"/>
    <x v="0"/>
    <x v="0"/>
    <m/>
    <m/>
    <m/>
    <m/>
    <m/>
    <m/>
    <m/>
    <d v="1977-10-20T00:00:00"/>
    <d v="1980-09-12T00:00:00"/>
    <d v="1982-04-13T00:00:00"/>
    <x v="1019"/>
    <d v="1982-12-18T00:00:00"/>
    <n v="10.86652977412731"/>
    <d v="1993-07-30T00:00:00"/>
    <m/>
    <d v="1993-07-30T00:00:00"/>
    <d v="1999-03-15T00:00:00"/>
    <m/>
  </r>
  <r>
    <x v="1775"/>
    <m/>
    <m/>
    <s v="PHM 3"/>
    <x v="151"/>
    <s v="20929"/>
    <x v="53"/>
    <d v="1996-08-19T00:00:00"/>
    <s v="PHM 1"/>
    <x v="0"/>
    <x v="0"/>
    <x v="0"/>
    <x v="0"/>
    <x v="0"/>
    <m/>
    <m/>
    <m/>
    <m/>
    <m/>
    <m/>
    <m/>
    <d v="1977-10-20T00:00:00"/>
    <d v="1979-01-30T00:00:00"/>
    <d v="1981-05-08T00:00:00"/>
    <x v="1020"/>
    <d v="1981-10-10T00:00:00"/>
    <n v="11.811710193765796"/>
    <d v="1993-07-30T00:00:00"/>
    <m/>
    <d v="1993-07-30T00:00:00"/>
    <d v="1999-03-15T00:00:00"/>
    <m/>
  </r>
  <r>
    <x v="1776"/>
    <m/>
    <m/>
    <s v="PHM 4"/>
    <x v="151"/>
    <s v="20930"/>
    <x v="53"/>
    <d v="1996-08-19T00:00:00"/>
    <s v="PHM 1"/>
    <x v="0"/>
    <x v="0"/>
    <x v="0"/>
    <x v="0"/>
    <x v="0"/>
    <m/>
    <m/>
    <m/>
    <s v="Aquila"/>
    <m/>
    <m/>
    <m/>
    <d v="1977-10-20T00:00:00"/>
    <d v="1979-07-10T00:00:00"/>
    <d v="1981-09-16T00:00:00"/>
    <x v="1021"/>
    <d v="1982-06-26T00:00:00"/>
    <n v="11.507186858316222"/>
    <d v="1993-07-30T00:00:00"/>
    <m/>
    <d v="1993-07-30T00:00:00"/>
    <d v="1999-03-15T00:00:00"/>
    <m/>
  </r>
  <r>
    <x v="1777"/>
    <m/>
    <m/>
    <s v="PHM 5"/>
    <x v="151"/>
    <s v="20931"/>
    <x v="53"/>
    <d v="1996-08-19T00:00:00"/>
    <s v="PHM 1"/>
    <x v="0"/>
    <x v="0"/>
    <x v="0"/>
    <x v="0"/>
    <x v="0"/>
    <m/>
    <m/>
    <m/>
    <s v="Aries"/>
    <m/>
    <m/>
    <m/>
    <d v="1977-10-20T00:00:00"/>
    <d v="1980-01-07T00:00:00"/>
    <d v="1981-11-05T00:00:00"/>
    <x v="1022"/>
    <d v="1982-09-18T00:00:00"/>
    <n v="11.222450376454484"/>
    <d v="1993-07-30T00:00:00"/>
    <m/>
    <d v="1993-07-30T00:00:00"/>
    <d v="1999-03-15T00:00:00"/>
    <m/>
  </r>
  <r>
    <x v="1778"/>
    <m/>
    <m/>
    <s v="PHM 6"/>
    <x v="151"/>
    <s v="20932"/>
    <x v="53"/>
    <d v="1996-08-19T00:00:00"/>
    <s v="PHM 1"/>
    <x v="0"/>
    <x v="0"/>
    <x v="0"/>
    <x v="0"/>
    <x v="0"/>
    <m/>
    <m/>
    <m/>
    <m/>
    <m/>
    <m/>
    <m/>
    <d v="1977-10-20T00:00:00"/>
    <d v="1980-05-13T00:00:00"/>
    <d v="1982-02-17T00:00:00"/>
    <x v="1023"/>
    <d v="1982-11-13T00:00:00"/>
    <n v="11.003422313483915"/>
    <d v="1993-07-30T00:00:00"/>
    <m/>
    <d v="1993-07-30T00:00:00"/>
    <d v="1999-03-15T00:00:00"/>
    <m/>
  </r>
  <r>
    <x v="658"/>
    <m/>
    <m/>
    <s v="SS 220"/>
    <x v="56"/>
    <s v="05220"/>
    <x v="53"/>
    <d v="1975-04-01T00:00:00"/>
    <s v="SS 220"/>
    <x v="0"/>
    <x v="0"/>
    <x v="0"/>
    <x v="0"/>
    <x v="0"/>
    <m/>
    <m/>
    <m/>
    <s v="Barb I"/>
    <m/>
    <m/>
    <m/>
    <m/>
    <m/>
    <m/>
    <x v="0"/>
    <m/>
    <s v="N/A"/>
    <m/>
    <m/>
    <d v="1972-10-15T00:00:00"/>
    <d v="2002-01-02T00:00:00"/>
    <m/>
  </r>
  <r>
    <x v="666"/>
    <m/>
    <m/>
    <s v="SS 247"/>
    <x v="56"/>
    <s v="05247"/>
    <x v="53"/>
    <d v="1975-04-01T00:00:00"/>
    <s v="SS 220"/>
    <x v="0"/>
    <x v="0"/>
    <x v="0"/>
    <x v="0"/>
    <x v="0"/>
    <m/>
    <m/>
    <m/>
    <s v="Dace"/>
    <m/>
    <m/>
    <m/>
    <m/>
    <m/>
    <m/>
    <x v="0"/>
    <d v="1943-07-23T00:00:00"/>
    <n v="11.526958719460826"/>
    <d v="1955-01-31T00:00:00"/>
    <m/>
    <d v="1972-10-15T00:00:00"/>
    <d v="2002-03-01T00:00:00"/>
    <m/>
  </r>
  <r>
    <x v="1779"/>
    <m/>
    <m/>
    <s v="SS 420"/>
    <x v="56"/>
    <s v="05520"/>
    <x v="53"/>
    <d v="1974-02-01T00:00:00"/>
    <s v="SS 420"/>
    <x v="0"/>
    <x v="0"/>
    <x v="0"/>
    <x v="0"/>
    <x v="0"/>
    <m/>
    <m/>
    <m/>
    <s v="Tirante"/>
    <m/>
    <m/>
    <m/>
    <m/>
    <m/>
    <m/>
    <x v="0"/>
    <m/>
    <s v="N/A"/>
    <m/>
    <m/>
    <d v="1973-10-01T00:00:00"/>
    <d v="2001-12-31T00:00:00"/>
    <m/>
  </r>
  <r>
    <x v="1780"/>
    <m/>
    <m/>
    <s v="SS 424"/>
    <x v="56"/>
    <s v="05524"/>
    <x v="53"/>
    <d v="1974-02-01T00:00:00"/>
    <s v="SS 420"/>
    <x v="0"/>
    <x v="0"/>
    <x v="0"/>
    <x v="0"/>
    <x v="0"/>
    <m/>
    <m/>
    <m/>
    <s v="Quillback"/>
    <m/>
    <m/>
    <m/>
    <m/>
    <m/>
    <m/>
    <x v="0"/>
    <m/>
    <s v="N/A"/>
    <m/>
    <m/>
    <d v="1973-03-23T00:00:00"/>
    <d v="2002-01-02T00:00:00"/>
    <m/>
  </r>
  <r>
    <x v="1781"/>
    <m/>
    <m/>
    <s v="SS 485"/>
    <x v="56"/>
    <s v="07549"/>
    <x v="53"/>
    <d v="1973-05-01T00:00:00"/>
    <s v="SS 484"/>
    <x v="0"/>
    <x v="0"/>
    <x v="0"/>
    <x v="0"/>
    <x v="0"/>
    <m/>
    <m/>
    <m/>
    <s v="Sirago"/>
    <m/>
    <m/>
    <m/>
    <m/>
    <m/>
    <m/>
    <x v="0"/>
    <m/>
    <s v="N/A"/>
    <m/>
    <m/>
    <d v="1972-06-01T00:00:00"/>
    <d v="2002-01-02T00:00:00"/>
    <m/>
  </r>
  <r>
    <x v="1782"/>
    <m/>
    <m/>
    <s v="SS 565"/>
    <x v="56"/>
    <s v="05565"/>
    <x v="53"/>
    <d v="1984-11-01T00:00:00"/>
    <s v="SS 563"/>
    <x v="0"/>
    <x v="0"/>
    <x v="0"/>
    <x v="0"/>
    <x v="0"/>
    <m/>
    <m/>
    <m/>
    <s v="Wahoo"/>
    <m/>
    <m/>
    <m/>
    <m/>
    <m/>
    <m/>
    <x v="0"/>
    <m/>
    <s v="N/A"/>
    <m/>
    <m/>
    <d v="1983-07-15T00:00:00"/>
    <d v="2001-12-28T00:00:00"/>
    <m/>
  </r>
  <r>
    <x v="1783"/>
    <m/>
    <m/>
    <s v="SS 582"/>
    <x v="56"/>
    <s v="05605"/>
    <x v="53"/>
    <d v="1989-08-17T00:00:00"/>
    <s v="SS 580"/>
    <x v="0"/>
    <x v="0"/>
    <x v="0"/>
    <x v="0"/>
    <x v="0"/>
    <m/>
    <m/>
    <m/>
    <s v="Bonefish"/>
    <m/>
    <m/>
    <m/>
    <d v="1956-06-29T00:00:00"/>
    <d v="1957-06-03T00:00:00"/>
    <d v="1958-11-22T00:00:00"/>
    <x v="1024"/>
    <d v="1959-07-09T00:00:00"/>
    <n v="28.564712546020957"/>
    <d v="1988-09-28T00:00:00"/>
    <m/>
    <d v="1989-02-28T00:00:00"/>
    <d v="1999-03-01T00:00:00"/>
    <m/>
  </r>
  <r>
    <x v="1784"/>
    <m/>
    <m/>
    <s v="AG 16"/>
    <x v="117"/>
    <m/>
    <x v="54"/>
    <d v="1941-12-07T00:00:00"/>
    <s v="AG 16"/>
    <x v="0"/>
    <x v="0"/>
    <x v="0"/>
    <x v="0"/>
    <x v="0"/>
    <m/>
    <m/>
    <m/>
    <s v="Utah"/>
    <m/>
    <m/>
    <s v="(ex-BATTLESHIP #31, BB 31)"/>
    <d v="1908-11-24T00:00:00"/>
    <d v="1909-03-15T00:00:00"/>
    <d v="1909-12-23T00:00:00"/>
    <x v="1025"/>
    <d v="1911-08-31T00:00:00"/>
    <n v="33.017151139383202"/>
    <d v="1944-09-05T00:00:00"/>
    <m/>
    <d v="1944-11-13T00:00:00"/>
    <d v="2002-07-22T00:00:00"/>
    <m/>
  </r>
  <r>
    <x v="1785"/>
    <m/>
    <m/>
    <s v="APD 2"/>
    <x v="46"/>
    <m/>
    <x v="54"/>
    <d v="1942-08-30T00:00:00"/>
    <s v="DD 75"/>
    <x v="0"/>
    <x v="0"/>
    <x v="0"/>
    <x v="0"/>
    <x v="0"/>
    <m/>
    <m/>
    <m/>
    <s v="Colhoun"/>
    <m/>
    <m/>
    <s v="(ex-DD 85)"/>
    <d v="1916-12-26T00:00:00"/>
    <d v="1917-09-19T00:00:00"/>
    <d v="1918-02-21T00:00:00"/>
    <x v="1026"/>
    <d v="1918-06-13T00:00:00"/>
    <n v="24.216953236228232"/>
    <d v="1942-08-30T00:00:00"/>
    <m/>
    <m/>
    <d v="2002-01-22T00:00:00"/>
    <s v="Destroyed by enemy action. See DANFS"/>
  </r>
  <r>
    <x v="1786"/>
    <m/>
    <m/>
    <s v="APD 3"/>
    <x v="46"/>
    <m/>
    <x v="54"/>
    <d v="1942-09-05T00:00:00"/>
    <s v="DD 75"/>
    <x v="0"/>
    <x v="0"/>
    <x v="0"/>
    <x v="0"/>
    <x v="0"/>
    <m/>
    <m/>
    <m/>
    <s v="Gregory"/>
    <m/>
    <m/>
    <s v="(ex-DD 82)"/>
    <d v="1916-12-26T00:00:00"/>
    <d v="1917-08-25T00:00:00"/>
    <d v="1918-01-27T00:00:00"/>
    <x v="1027"/>
    <d v="1918-06-01T00:00:00"/>
    <n v="24.2662358996824"/>
    <d v="1942-09-05T00:00:00"/>
    <m/>
    <d v="1942-10-02T00:00:00"/>
    <d v="2007-03-20T00:00:00"/>
    <s v="Destroyed by enemy action. See DANFS"/>
  </r>
  <r>
    <x v="1787"/>
    <m/>
    <m/>
    <s v="APD 4"/>
    <x v="46"/>
    <m/>
    <x v="54"/>
    <d v="1942-09-05T00:00:00"/>
    <s v="DD 75"/>
    <x v="0"/>
    <x v="0"/>
    <x v="0"/>
    <x v="0"/>
    <x v="0"/>
    <m/>
    <m/>
    <m/>
    <s v="Little"/>
    <m/>
    <m/>
    <s v="(ex-DD 79)"/>
    <d v="1916-12-26T00:00:00"/>
    <d v="1917-06-18T00:00:00"/>
    <d v="1917-11-11T00:00:00"/>
    <x v="1028"/>
    <d v="1918-04-06T00:00:00"/>
    <n v="24.41955974153981"/>
    <d v="1942-09-05T00:00:00"/>
    <m/>
    <m/>
    <d v="2007-03-20T00:00:00"/>
    <s v="Destroyed by enemy action. See DANFS"/>
  </r>
  <r>
    <x v="1099"/>
    <m/>
    <m/>
    <s v="APD 5"/>
    <x v="46"/>
    <m/>
    <x v="54"/>
    <d v="1943-11-17T00:00:00"/>
    <s v="DD 75"/>
    <x v="0"/>
    <x v="0"/>
    <x v="0"/>
    <x v="0"/>
    <x v="0"/>
    <m/>
    <m/>
    <m/>
    <s v="McKean"/>
    <m/>
    <m/>
    <s v="(ex-DD 90)"/>
    <d v="1916-12-30T00:00:00"/>
    <d v="1918-02-12T00:00:00"/>
    <d v="1918-07-04T00:00:00"/>
    <x v="1029"/>
    <d v="1919-02-25T00:00:00"/>
    <n v="24.726207425254625"/>
    <d v="1943-11-17T00:00:00"/>
    <m/>
    <m/>
    <d v="2007-03-20T00:00:00"/>
    <s v="Destroyed by enemy action. See DANFS"/>
  </r>
  <r>
    <x v="83"/>
    <m/>
    <m/>
    <s v="APD 29"/>
    <x v="46"/>
    <m/>
    <x v="54"/>
    <d v="1945-05-26T00:00:00"/>
    <s v="DD 186"/>
    <x v="0"/>
    <x v="0"/>
    <x v="0"/>
    <x v="0"/>
    <x v="0"/>
    <m/>
    <m/>
    <m/>
    <s v="Barry"/>
    <m/>
    <m/>
    <s v="(ex-DD 248)"/>
    <d v="1917-12-29T00:00:00"/>
    <d v="1919-07-26T00:00:00"/>
    <d v="1920-10-28T00:00:00"/>
    <x v="1030"/>
    <d v="1920-12-28T00:00:00"/>
    <n v="24.477835105822891"/>
    <d v="1945-06-21T00:00:00"/>
    <m/>
    <m/>
    <d v="2007-03-20T00:00:00"/>
    <m/>
  </r>
  <r>
    <x v="1788"/>
    <m/>
    <m/>
    <s v="APD 47"/>
    <x v="46"/>
    <m/>
    <x v="54"/>
    <d v="1945-05-25T00:00:00"/>
    <s v="APD 37"/>
    <x v="0"/>
    <x v="0"/>
    <x v="0"/>
    <x v="0"/>
    <x v="0"/>
    <m/>
    <m/>
    <m/>
    <s v="Bates"/>
    <m/>
    <m/>
    <s v="(ex-DE 68)"/>
    <d v="1942-02-10T00:00:00"/>
    <d v="1943-03-29T00:00:00"/>
    <d v="1943-06-06T00:00:00"/>
    <x v="1031"/>
    <d v="1943-09-12T00:00:00"/>
    <n v="1.6998175182481752"/>
    <d v="1945-05-25T00:00:00"/>
    <m/>
    <d v="1945-06-25T00:00:00"/>
    <d v="2007-03-20T00:00:00"/>
    <s v="Destroyed by enemy action. See DANFS"/>
  </r>
  <r>
    <x v="1789"/>
    <m/>
    <m/>
    <s v="LST 603"/>
    <x v="38"/>
    <s v="50603"/>
    <x v="55"/>
    <d v="1986-02-01T00:00:00"/>
    <s v="LST 542"/>
    <x v="0"/>
    <x v="0"/>
    <x v="0"/>
    <x v="0"/>
    <x v="0"/>
    <m/>
    <m/>
    <m/>
    <s v="LST-603"/>
    <m/>
    <m/>
    <m/>
    <d v="1943-07-17T00:00:00"/>
    <d v="1943-11-05T00:00:00"/>
    <d v="1944-03-14T00:00:00"/>
    <x v="916"/>
    <m/>
    <s v="N/A"/>
    <m/>
    <m/>
    <d v="1986-02-28T00:00:00"/>
    <d v="2004-01-06T00:00:00"/>
    <m/>
  </r>
  <r>
    <x v="1790"/>
    <m/>
    <m/>
    <s v="AGM 8"/>
    <x v="89"/>
    <s v="01055"/>
    <x v="56"/>
    <d v="1982-07-01T00:00:00"/>
    <s v="AGM 8"/>
    <x v="0"/>
    <x v="0"/>
    <x v="0"/>
    <x v="0"/>
    <x v="0"/>
    <m/>
    <m/>
    <m/>
    <s v="Wheeling"/>
    <m/>
    <m/>
    <s v="(ex-MCV 686)"/>
    <m/>
    <m/>
    <m/>
    <x v="0"/>
    <m/>
    <s v="N/A"/>
    <m/>
    <m/>
    <d v="1980-10-31T00:00:00"/>
    <d v="2001-12-28T00:00:00"/>
    <m/>
  </r>
  <r>
    <x v="1791"/>
    <m/>
    <m/>
    <s v="APD 87"/>
    <x v="46"/>
    <s v="02926"/>
    <x v="57"/>
    <d v="1960-06-01T00:00:00"/>
    <s v="APD 87"/>
    <x v="0"/>
    <x v="0"/>
    <x v="0"/>
    <x v="0"/>
    <x v="0"/>
    <m/>
    <m/>
    <m/>
    <s v="Crosley"/>
    <m/>
    <m/>
    <s v="(ex-DE 226)"/>
    <d v="1942-06-08T00:00:00"/>
    <d v="1943-10-16T00:00:00"/>
    <d v="1944-02-12T00:00:00"/>
    <x v="364"/>
    <d v="1944-10-22T00:00:00"/>
    <n v="2.0419708029197081"/>
    <d v="1946-11-15T00:00:00"/>
    <m/>
    <d v="1960-06-01T00:00:00"/>
    <d v="2010-08-11T00:00:00"/>
    <m/>
  </r>
  <r>
    <x v="1792"/>
    <m/>
    <m/>
    <s v="APD 99"/>
    <x v="46"/>
    <s v="02983"/>
    <x v="57"/>
    <m/>
    <s v="APD 87"/>
    <x v="0"/>
    <x v="0"/>
    <x v="0"/>
    <x v="0"/>
    <x v="0"/>
    <m/>
    <m/>
    <m/>
    <s v="Upham"/>
    <m/>
    <m/>
    <s v="(ex-DE 283)"/>
    <d v="1942-01-25T00:00:00"/>
    <d v="1943-12-13T00:00:00"/>
    <d v="1944-03-09T00:00:00"/>
    <x v="481"/>
    <d v="1945-07-23T00:00:00"/>
    <s v="N/A"/>
    <m/>
    <m/>
    <d v="1960-06-01T00:00:00"/>
    <d v="2010-08-11T00:00:00"/>
    <m/>
  </r>
  <r>
    <x v="1793"/>
    <m/>
    <m/>
    <s v="AK 180"/>
    <x v="59"/>
    <s v="01830"/>
    <x v="58"/>
    <d v="1982-04-01T00:00:00"/>
    <s v="AK 156"/>
    <x v="0"/>
    <x v="0"/>
    <x v="0"/>
    <x v="0"/>
    <x v="0"/>
    <m/>
    <m/>
    <s v="Former MARAD/NDRF (PMARS): FENTRESS (T-AK-180)"/>
    <s v="Fentress"/>
    <m/>
    <m/>
    <s v="(ex-MC 2376)"/>
    <d v="1944-05-02T00:00:00"/>
    <d v="1945-01-22T00:00:00"/>
    <d v="1945-03-10T00:00:00"/>
    <x v="1032"/>
    <d v="1945-05-04T00:00:00"/>
    <s v="N/A"/>
    <m/>
    <m/>
    <d v="1973-10-15T00:00:00"/>
    <d v="2002-03-04T00:00:00"/>
    <m/>
  </r>
  <r>
    <x v="1794"/>
    <m/>
    <m/>
    <s v="AK 188"/>
    <x v="59"/>
    <s v="01838"/>
    <x v="58"/>
    <d v="1982-04-01T00:00:00"/>
    <s v="AK 156"/>
    <x v="0"/>
    <x v="0"/>
    <x v="0"/>
    <x v="0"/>
    <x v="0"/>
    <m/>
    <m/>
    <m/>
    <s v="Herkimer"/>
    <m/>
    <m/>
    <s v="(ex-MC 2119)"/>
    <d v="1943-08-10T00:00:00"/>
    <d v="1944-04-10T00:00:00"/>
    <d v="1944-07-02T00:00:00"/>
    <x v="1033"/>
    <m/>
    <s v="N/A"/>
    <m/>
    <m/>
    <d v="1973-06-15T00:00:00"/>
    <d v="2001-12-31T00:00:00"/>
    <m/>
  </r>
  <r>
    <x v="1795"/>
    <m/>
    <m/>
    <s v="AK 198"/>
    <x v="59"/>
    <s v="01848"/>
    <x v="58"/>
    <d v="1982-04-01T00:00:00"/>
    <s v="AK 156"/>
    <x v="0"/>
    <x v="0"/>
    <x v="0"/>
    <x v="0"/>
    <x v="0"/>
    <m/>
    <m/>
    <m/>
    <s v="Muskingum"/>
    <m/>
    <m/>
    <s v="(ex-MC 2152)"/>
    <d v="1945-03-01T00:00:00"/>
    <d v="1944-01-26T00:00:00"/>
    <d v="1944-06-30T00:00:00"/>
    <x v="364"/>
    <m/>
    <s v="N/A"/>
    <m/>
    <m/>
    <d v="1973-06-15T00:00:00"/>
    <d v="2001-12-31T00:00:00"/>
    <m/>
  </r>
  <r>
    <x v="1796"/>
    <m/>
    <m/>
    <s v="AOT 168"/>
    <x v="68"/>
    <s v="20870"/>
    <x v="58"/>
    <d v="1995-02-15T00:00:00"/>
    <s v="AOT 168"/>
    <x v="0"/>
    <x v="0"/>
    <x v="0"/>
    <x v="0"/>
    <x v="0"/>
    <m/>
    <m/>
    <m/>
    <m/>
    <m/>
    <m/>
    <s v="(ex-AO 168)"/>
    <d v="1972-06-15T00:00:00"/>
    <d v="1972-11-15T00:00:00"/>
    <d v="1973-10-15T00:00:00"/>
    <x v="0"/>
    <m/>
    <s v="N/A"/>
    <m/>
    <m/>
    <d v="1974-08-15T00:00:00"/>
    <d v="2000-06-29T00:00:00"/>
    <m/>
  </r>
  <r>
    <x v="1797"/>
    <m/>
    <m/>
    <s v="AOT 169"/>
    <x v="68"/>
    <s v="20705"/>
    <x v="58"/>
    <d v="1995-03-02T00:00:00"/>
    <s v="AOT 168"/>
    <x v="0"/>
    <x v="0"/>
    <x v="0"/>
    <x v="0"/>
    <x v="0"/>
    <m/>
    <m/>
    <m/>
    <m/>
    <m/>
    <m/>
    <s v="(ex-AO 169)"/>
    <d v="1972-06-01T00:00:00"/>
    <d v="1973-03-01T00:00:00"/>
    <d v="1974-01-01T00:00:00"/>
    <x v="1034"/>
    <m/>
    <s v="N/A"/>
    <m/>
    <m/>
    <m/>
    <d v="2000-06-29T00:00:00"/>
    <m/>
  </r>
  <r>
    <x v="1798"/>
    <m/>
    <m/>
    <s v="AOT 170"/>
    <x v="68"/>
    <s v="20706"/>
    <x v="58"/>
    <d v="1995-04-18T00:00:00"/>
    <s v="AOT 168"/>
    <x v="0"/>
    <x v="0"/>
    <x v="0"/>
    <x v="0"/>
    <x v="0"/>
    <m/>
    <m/>
    <m/>
    <m/>
    <m/>
    <m/>
    <s v="(ex-AO 170)"/>
    <d v="1972-06-01T00:00:00"/>
    <d v="1973-10-01T00:00:00"/>
    <d v="1974-04-20T00:00:00"/>
    <x v="1035"/>
    <m/>
    <s v="N/A"/>
    <m/>
    <m/>
    <m/>
    <d v="2010-02-16T00:00:00"/>
    <m/>
  </r>
  <r>
    <x v="1799"/>
    <m/>
    <m/>
    <s v="AOT 171"/>
    <x v="68"/>
    <s v="20707"/>
    <x v="58"/>
    <d v="1995-05-02T00:00:00"/>
    <s v="AOT 168"/>
    <x v="0"/>
    <x v="0"/>
    <x v="0"/>
    <x v="0"/>
    <x v="0"/>
    <m/>
    <m/>
    <m/>
    <m/>
    <m/>
    <m/>
    <s v="(ex-AO 171)"/>
    <d v="1972-06-01T00:00:00"/>
    <d v="1974-01-01T00:00:00"/>
    <d v="1974-07-01T00:00:00"/>
    <x v="1036"/>
    <m/>
    <s v="N/A"/>
    <m/>
    <m/>
    <m/>
    <d v="2000-06-29T00:00:00"/>
    <m/>
  </r>
  <r>
    <x v="1800"/>
    <m/>
    <m/>
    <s v="AOT 172"/>
    <x v="68"/>
    <s v="20708"/>
    <x v="58"/>
    <d v="1995-04-04T00:00:00"/>
    <s v="AOT 168"/>
    <x v="0"/>
    <x v="0"/>
    <x v="0"/>
    <x v="0"/>
    <x v="0"/>
    <m/>
    <m/>
    <m/>
    <m/>
    <m/>
    <m/>
    <s v="(ex-AO 172)"/>
    <d v="1972-06-01T00:00:00"/>
    <d v="1973-04-01T00:00:00"/>
    <d v="1974-01-01T00:00:00"/>
    <x v="1037"/>
    <m/>
    <s v="N/A"/>
    <m/>
    <m/>
    <m/>
    <d v="2000-06-29T00:00:00"/>
    <m/>
  </r>
  <r>
    <x v="1801"/>
    <m/>
    <m/>
    <s v="AOT 173"/>
    <x v="68"/>
    <s v="20709"/>
    <x v="58"/>
    <d v="1995-04-18T00:00:00"/>
    <s v="AOT 168"/>
    <x v="0"/>
    <x v="0"/>
    <x v="0"/>
    <x v="0"/>
    <x v="0"/>
    <m/>
    <m/>
    <m/>
    <m/>
    <m/>
    <m/>
    <s v="(ex-AO 173)"/>
    <d v="1972-06-01T00:00:00"/>
    <d v="1973-03-01T00:00:00"/>
    <d v="1974-03-01T00:00:00"/>
    <x v="1038"/>
    <m/>
    <s v="N/A"/>
    <m/>
    <m/>
    <m/>
    <d v="2000-06-29T00:00:00"/>
    <m/>
  </r>
  <r>
    <x v="1802"/>
    <m/>
    <m/>
    <s v="AOT 174"/>
    <x v="68"/>
    <s v="20710"/>
    <x v="58"/>
    <d v="1995-04-04T00:00:00"/>
    <s v="AOT 168"/>
    <x v="0"/>
    <x v="0"/>
    <x v="0"/>
    <x v="0"/>
    <x v="0"/>
    <m/>
    <m/>
    <m/>
    <m/>
    <m/>
    <m/>
    <s v="(ex-AO 174)"/>
    <d v="1972-06-01T00:00:00"/>
    <d v="1973-07-01T00:00:00"/>
    <d v="1974-06-01T00:00:00"/>
    <x v="1039"/>
    <m/>
    <s v="N/A"/>
    <m/>
    <m/>
    <m/>
    <d v="2000-06-29T00:00:00"/>
    <m/>
  </r>
  <r>
    <x v="1803"/>
    <m/>
    <m/>
    <s v="AOT 175"/>
    <x v="68"/>
    <s v="20711"/>
    <x v="58"/>
    <d v="1995-04-04T00:00:00"/>
    <s v="AOT 168"/>
    <x v="0"/>
    <x v="0"/>
    <x v="0"/>
    <x v="0"/>
    <x v="0"/>
    <m/>
    <m/>
    <m/>
    <m/>
    <m/>
    <m/>
    <s v="(ex-AO 175)"/>
    <d v="1972-06-01T00:00:00"/>
    <d v="1974-02-01T00:00:00"/>
    <d v="1974-08-01T00:00:00"/>
    <x v="1040"/>
    <m/>
    <s v="N/A"/>
    <m/>
    <m/>
    <m/>
    <d v="2000-06-29T00:00:00"/>
    <m/>
  </r>
  <r>
    <x v="1804"/>
    <m/>
    <m/>
    <s v="AOT 176"/>
    <x v="68"/>
    <s v="20712"/>
    <x v="58"/>
    <d v="1995-04-04T00:00:00"/>
    <s v="AOT 168"/>
    <x v="0"/>
    <x v="0"/>
    <x v="0"/>
    <x v="0"/>
    <x v="0"/>
    <m/>
    <m/>
    <m/>
    <m/>
    <m/>
    <m/>
    <s v="(ex-AO 176)"/>
    <d v="1972-06-15T00:00:00"/>
    <d v="1974-04-15T00:00:00"/>
    <d v="1974-10-15T00:00:00"/>
    <x v="1041"/>
    <m/>
    <s v="N/A"/>
    <m/>
    <m/>
    <m/>
    <d v="2000-06-29T00:00:00"/>
    <m/>
  </r>
  <r>
    <x v="1805"/>
    <m/>
    <m/>
    <s v="APD 48"/>
    <x v="46"/>
    <s v="02769"/>
    <x v="58"/>
    <d v="1967-07-03T00:00:00"/>
    <s v="APD 37"/>
    <x v="0"/>
    <x v="0"/>
    <x v="0"/>
    <x v="0"/>
    <x v="0"/>
    <m/>
    <m/>
    <m/>
    <s v="Blessman"/>
    <m/>
    <m/>
    <s v="(ex-DE 69)"/>
    <d v="1942-02-10T00:00:00"/>
    <d v="1943-03-22T00:00:00"/>
    <d v="1943-06-19T00:00:00"/>
    <x v="836"/>
    <d v="1943-09-19T00:00:00"/>
    <n v="3.3242059145673606"/>
    <d v="1947-01-15T00:00:00"/>
    <m/>
    <d v="1967-06-01T00:00:00"/>
    <d v="2010-08-11T00:00:00"/>
    <m/>
  </r>
  <r>
    <x v="1806"/>
    <m/>
    <m/>
    <s v="APD 61"/>
    <x v="46"/>
    <s v="02097"/>
    <x v="58"/>
    <d v="1967-07-23T00:00:00"/>
    <s v="APD 37"/>
    <x v="0"/>
    <x v="0"/>
    <x v="0"/>
    <x v="0"/>
    <x v="0"/>
    <m/>
    <m/>
    <m/>
    <s v="Kephart"/>
    <m/>
    <m/>
    <s v="(ex-DE 207)"/>
    <d v="1942-08-07T00:00:00"/>
    <d v="1943-05-12T00:00:00"/>
    <d v="1943-09-06T00:00:00"/>
    <x v="1042"/>
    <d v="1944-01-07T00:00:00"/>
    <n v="2.3403284671532849"/>
    <d v="1946-06-01T00:00:00"/>
    <m/>
    <d v="1967-05-01T00:00:00"/>
    <d v="2010-08-11T00:00:00"/>
    <m/>
  </r>
  <r>
    <x v="1807"/>
    <m/>
    <m/>
    <s v="APD 92"/>
    <x v="46"/>
    <s v="02933"/>
    <x v="58"/>
    <d v="1966-10-22T00:00:00"/>
    <s v="APD 37"/>
    <x v="0"/>
    <x v="0"/>
    <x v="0"/>
    <x v="0"/>
    <x v="0"/>
    <m/>
    <m/>
    <m/>
    <s v="Register"/>
    <m/>
    <m/>
    <s v="(ex-DE 233)"/>
    <d v="1942-08-07T00:00:00"/>
    <d v="1943-10-27T00:00:00"/>
    <d v="1944-01-20T00:00:00"/>
    <x v="1043"/>
    <d v="1945-01-11T00:00:00"/>
    <n v="1.178082191780822"/>
    <d v="1946-03-31T00:00:00"/>
    <m/>
    <d v="1966-09-01T00:00:00"/>
    <d v="2010-08-10T00:00:00"/>
    <m/>
  </r>
  <r>
    <x v="1808"/>
    <m/>
    <m/>
    <s v="APD 93"/>
    <x v="46"/>
    <s v="02934"/>
    <x v="58"/>
    <d v="1960-06-01T00:00:00"/>
    <s v="APD 37"/>
    <x v="0"/>
    <x v="0"/>
    <x v="0"/>
    <x v="0"/>
    <x v="0"/>
    <m/>
    <m/>
    <m/>
    <s v="Brock"/>
    <m/>
    <m/>
    <s v="(ex-DE 234)"/>
    <d v="1942-08-07T00:00:00"/>
    <d v="1943-10-27T00:00:00"/>
    <d v="1944-01-20T00:00:00"/>
    <x v="1044"/>
    <d v="1945-02-09T00:00:00"/>
    <n v="1.1972602739726028"/>
    <d v="1946-05-05T00:00:00"/>
    <m/>
    <d v="1960-06-01T00:00:00"/>
    <d v="2010-08-11T00:00:00"/>
    <m/>
  </r>
  <r>
    <x v="1809"/>
    <m/>
    <m/>
    <s v="APD 95"/>
    <x v="46"/>
    <s v="02936"/>
    <x v="58"/>
    <d v="1967-04-27T00:00:00"/>
    <s v="APD 87"/>
    <x v="0"/>
    <x v="0"/>
    <x v="0"/>
    <x v="0"/>
    <x v="0"/>
    <m/>
    <m/>
    <m/>
    <s v="William M. Hobby"/>
    <m/>
    <m/>
    <s v="(ex-DE 236)"/>
    <d v="1942-08-07T00:00:00"/>
    <d v="1943-11-15T00:00:00"/>
    <d v="1944-02-02T00:00:00"/>
    <x v="1045"/>
    <d v="1945-04-04T00:00:00"/>
    <n v="0.98630136986301364"/>
    <d v="1946-04-06T00:00:00"/>
    <m/>
    <d v="1967-05-01T00:00:00"/>
    <d v="2011-02-16T00:00:00"/>
    <m/>
  </r>
  <r>
    <x v="1810"/>
    <m/>
    <m/>
    <s v="APD 109"/>
    <x v="46"/>
    <n v="53599"/>
    <x v="58"/>
    <d v="1963-12-12T00:00:00"/>
    <s v="APD 87"/>
    <x v="0"/>
    <x v="0"/>
    <x v="0"/>
    <x v="0"/>
    <x v="0"/>
    <m/>
    <m/>
    <m/>
    <s v="Belet"/>
    <m/>
    <m/>
    <s v="(ex-DE 599)"/>
    <d v="1942-08-07T00:00:00"/>
    <d v="1944-01-26T00:00:00"/>
    <d v="1944-03-03T00:00:00"/>
    <x v="388"/>
    <d v="1945-06-15T00:00:00"/>
    <n v="0.9342465753424658"/>
    <d v="1946-05-22T00:00:00"/>
    <m/>
    <m/>
    <d v="2010-08-10T00:00:00"/>
    <m/>
  </r>
  <r>
    <x v="1811"/>
    <m/>
    <m/>
    <s v="APD 121"/>
    <x v="46"/>
    <n v="53688"/>
    <x v="58"/>
    <d v="1966-10-22T00:00:00"/>
    <s v="APD 87"/>
    <x v="0"/>
    <x v="0"/>
    <x v="0"/>
    <x v="0"/>
    <x v="0"/>
    <m/>
    <m/>
    <m/>
    <s v="Raymon W. Herndon"/>
    <m/>
    <m/>
    <s v="(ex-DE 688)"/>
    <d v="1942-10-29T00:00:00"/>
    <d v="1944-06-12T00:00:00"/>
    <d v="1944-07-15T00:00:00"/>
    <x v="1046"/>
    <d v="1944-11-03T00:00:00"/>
    <n v="2.031021897810219"/>
    <d v="1946-11-15T00:00:00"/>
    <m/>
    <d v="1966-09-01T00:00:00"/>
    <d v="2011-02-16T00:00:00"/>
    <m/>
  </r>
  <r>
    <x v="1812"/>
    <s v="MCI"/>
    <m/>
    <s v="FFG 8"/>
    <x v="14"/>
    <s v="21032"/>
    <x v="58"/>
    <d v="2010-08-31T00:00:00"/>
    <s v="FFG 7"/>
    <x v="0"/>
    <x v="0"/>
    <x v="0"/>
    <x v="0"/>
    <x v="0"/>
    <m/>
    <m/>
    <m/>
    <m/>
    <s v="McInerney (FFG 8)"/>
    <m/>
    <s v="(ex-PF 110)"/>
    <d v="1976-02-27T00:00:00"/>
    <d v="1978-01-16T00:00:00"/>
    <d v="1978-11-04T00:00:00"/>
    <x v="1047"/>
    <d v="1979-12-15T00:00:00"/>
    <n v="30.781656399726216"/>
    <d v="2010-08-31T00:00:00"/>
    <m/>
    <m/>
    <d v="2012-03-05T00:00:00"/>
    <m/>
  </r>
  <r>
    <x v="4"/>
    <m/>
    <m/>
    <s v="PC 684"/>
    <x v="19"/>
    <m/>
    <x v="58"/>
    <d v="1968-11-29T00:00:00"/>
    <m/>
    <x v="0"/>
    <x v="0"/>
    <x v="0"/>
    <x v="0"/>
    <x v="0"/>
    <m/>
    <m/>
    <m/>
    <m/>
    <m/>
    <m/>
    <m/>
    <m/>
    <m/>
    <m/>
    <x v="0"/>
    <m/>
    <s v="N/A"/>
    <m/>
    <m/>
    <m/>
    <d v="2000-11-22T00:00:00"/>
    <m/>
  </r>
  <r>
    <x v="1813"/>
    <s v="HOL"/>
    <m/>
    <s v="DDG 13"/>
    <x v="0"/>
    <s v="04679"/>
    <x v="59"/>
    <d v="1994-06-20T00:00:00"/>
    <s v="DDG 2"/>
    <x v="0"/>
    <x v="0"/>
    <x v="0"/>
    <x v="0"/>
    <x v="0"/>
    <m/>
    <m/>
    <m/>
    <s v="Hoel"/>
    <m/>
    <m/>
    <m/>
    <d v="1958-01-17T00:00:00"/>
    <d v="1959-08-03T00:00:00"/>
    <d v="1960-08-04T00:00:00"/>
    <x v="1048"/>
    <d v="1962-06-16T00:00:00"/>
    <n v="28.323734894259818"/>
    <d v="1990-10-01T00:00:00"/>
    <m/>
    <d v="1992-11-20T00:00:00"/>
    <d v="2001-07-25T00:00:00"/>
    <m/>
  </r>
  <r>
    <x v="1814"/>
    <m/>
    <m/>
    <s v="AG 23"/>
    <x v="117"/>
    <s v="01123"/>
    <x v="60"/>
    <d v="1977-06-01T00:00:00"/>
    <s v="AG 23"/>
    <x v="0"/>
    <x v="0"/>
    <x v="0"/>
    <x v="0"/>
    <x v="0"/>
    <m/>
    <m/>
    <m/>
    <s v="Sequoia"/>
    <m/>
    <m/>
    <m/>
    <m/>
    <m/>
    <m/>
    <x v="0"/>
    <m/>
    <s v="N/A"/>
    <m/>
    <m/>
    <d v="1968-10-01T00:00:00"/>
    <d v="2005-01-12T00:00:00"/>
    <m/>
  </r>
  <r>
    <x v="1815"/>
    <m/>
    <m/>
    <s v="BATTLESHIP #5 / AB 1"/>
    <x v="152"/>
    <m/>
    <x v="61"/>
    <d v="1955-08-09T00:00:00"/>
    <s v="AB 1"/>
    <x v="0"/>
    <x v="0"/>
    <x v="0"/>
    <x v="0"/>
    <x v="0"/>
    <m/>
    <m/>
    <m/>
    <s v="Kearsarge II"/>
    <m/>
    <m/>
    <s v="(ex-KEARSARGE)"/>
    <s v="1/2/1896"/>
    <s v="06/30/1896"/>
    <s v="03/24/1898"/>
    <x v="1049"/>
    <d v="1900-02-19T00:00:00"/>
    <e v="#NAME?"/>
    <d v="1920-05-18T00:00:00"/>
    <m/>
    <d v="1955-06-22T00:00:00"/>
    <d v="2002-07-23T00:00:00"/>
    <m/>
  </r>
  <r>
    <x v="283"/>
    <m/>
    <m/>
    <s v="AG 128"/>
    <x v="117"/>
    <s v="03041"/>
    <x v="61"/>
    <d v="1956-11-28T00:00:00"/>
    <s v="AG 128"/>
    <x v="0"/>
    <x v="0"/>
    <x v="0"/>
    <x v="0"/>
    <x v="0"/>
    <m/>
    <m/>
    <m/>
    <s v="Mississippi"/>
    <m/>
    <m/>
    <s v="(ex-BB 41)"/>
    <d v="1914-11-23T00:00:00"/>
    <d v="1915-04-05T00:00:00"/>
    <d v="1917-01-25T00:00:00"/>
    <x v="1050"/>
    <d v="1917-12-18T00:00:00"/>
    <n v="38.748802190280628"/>
    <d v="1956-09-17T00:00:00"/>
    <m/>
    <d v="1956-07-30T00:00:00"/>
    <d v="2002-07-26T00:00:00"/>
    <m/>
  </r>
  <r>
    <x v="225"/>
    <m/>
    <m/>
    <s v="AG 17"/>
    <x v="117"/>
    <m/>
    <x v="61"/>
    <d v="1947-10-31T00:00:00"/>
    <s v="AG 17"/>
    <x v="0"/>
    <x v="0"/>
    <x v="0"/>
    <x v="0"/>
    <x v="0"/>
    <m/>
    <m/>
    <m/>
    <s v="Wyoming"/>
    <m/>
    <m/>
    <s v="(ex-BATTLESHIP #32, BB 32)"/>
    <d v="1909-10-14T00:00:00"/>
    <d v="1910-02-09T00:00:00"/>
    <d v="1911-05-25T00:00:00"/>
    <x v="1051"/>
    <d v="1912-09-25T00:00:00"/>
    <n v="34.852840520191648"/>
    <d v="1947-08-01T00:00:00"/>
    <m/>
    <d v="1947-09-16T00:00:00"/>
    <d v="2002-07-23T00:00:00"/>
    <m/>
  </r>
  <r>
    <x v="1816"/>
    <m/>
    <m/>
    <s v="BATTLESHIP #1 / BB 1"/>
    <x v="51"/>
    <m/>
    <x v="61"/>
    <d v="1924-03-19T00:00:00"/>
    <s v="BB 1"/>
    <x v="0"/>
    <x v="0"/>
    <x v="0"/>
    <x v="0"/>
    <x v="0"/>
    <m/>
    <m/>
    <m/>
    <s v="Indiana (BB 1)"/>
    <m/>
    <m/>
    <s v="(ex-INDIANA)"/>
    <s v="11/19/1890"/>
    <s v="05/07/1891"/>
    <s v="02/28/1893"/>
    <x v="1052"/>
    <s v="11/20/1895"/>
    <e v="#NAME?"/>
    <d v="1919-01-31T00:00:00"/>
    <m/>
    <d v="1919-11-06T00:00:00"/>
    <d v="2011-02-16T00:00:00"/>
    <m/>
  </r>
  <r>
    <x v="220"/>
    <m/>
    <m/>
    <s v="BATTLESHIP #6 / BB 6"/>
    <x v="51"/>
    <m/>
    <x v="61"/>
    <d v="1923-03-24T00:00:00"/>
    <s v="BB 5"/>
    <x v="0"/>
    <x v="0"/>
    <x v="0"/>
    <x v="0"/>
    <x v="0"/>
    <m/>
    <m/>
    <m/>
    <s v="Kentucky (BB 6)"/>
    <m/>
    <m/>
    <m/>
    <s v="1/2/1896"/>
    <s v="06/30/1896"/>
    <s v="03/24/1898"/>
    <x v="1053"/>
    <d v="1900-05-15T00:00:00"/>
    <e v="#NAME?"/>
    <d v="1920-05-29T00:00:00"/>
    <m/>
    <d v="1922-05-27T00:00:00"/>
    <d v="2002-07-23T00:00:00"/>
    <m/>
  </r>
  <r>
    <x v="214"/>
    <m/>
    <m/>
    <s v="BATTLESHIP #8 / BB 8"/>
    <x v="51"/>
    <m/>
    <x v="61"/>
    <d v="1924-03-19T00:00:00"/>
    <s v="BB 7"/>
    <x v="0"/>
    <x v="0"/>
    <x v="0"/>
    <x v="0"/>
    <x v="0"/>
    <m/>
    <m/>
    <m/>
    <s v="Alabama (BB 8)"/>
    <m/>
    <m/>
    <m/>
    <s v="9/24/1896"/>
    <s v="12/01/1896"/>
    <s v="05/18/1898"/>
    <x v="1054"/>
    <d v="1900-10-16T00:00:00"/>
    <n v="19.540677966101693"/>
    <d v="1920-05-07T00:00:00"/>
    <m/>
    <d v="1921-09-15T00:00:00"/>
    <d v="2002-07-26T00:00:00"/>
    <m/>
  </r>
  <r>
    <x v="435"/>
    <m/>
    <m/>
    <s v="BATTLESHIP #9 / BB 9"/>
    <x v="51"/>
    <m/>
    <x v="61"/>
    <d v="1922-01-26T00:00:00"/>
    <s v="BB 7"/>
    <x v="0"/>
    <x v="0"/>
    <x v="0"/>
    <x v="0"/>
    <x v="0"/>
    <m/>
    <m/>
    <m/>
    <s v="Wisconsin I"/>
    <m/>
    <m/>
    <m/>
    <s v="9/19/1896"/>
    <s v="02/09/1897"/>
    <s v="11/26/1898"/>
    <x v="1055"/>
    <d v="1901-02-04T00:00:00"/>
    <n v="19.323750855578371"/>
    <d v="1920-05-15T00:00:00"/>
    <m/>
    <m/>
    <d v="2002-07-26T00:00:00"/>
    <m/>
  </r>
  <r>
    <x v="224"/>
    <m/>
    <m/>
    <s v="BATTLESHIP #10 / BB 10"/>
    <x v="51"/>
    <m/>
    <x v="61"/>
    <d v="1922-01-26T00:00:00"/>
    <s v="BB 10"/>
    <x v="0"/>
    <x v="0"/>
    <x v="0"/>
    <x v="0"/>
    <x v="0"/>
    <m/>
    <m/>
    <m/>
    <s v="Maine II"/>
    <m/>
    <m/>
    <m/>
    <s v="10/1/1898"/>
    <s v="02/15/1899"/>
    <d v="1901-07-27T00:00:00"/>
    <x v="1056"/>
    <d v="1902-12-29T00:00:00"/>
    <n v="17.376512968299714"/>
    <d v="1920-05-15T00:00:00"/>
    <m/>
    <m/>
    <d v="2002-07-23T00:00:00"/>
    <m/>
  </r>
  <r>
    <x v="281"/>
    <m/>
    <m/>
    <s v="BATTLESHIP #11 / BB 11"/>
    <x v="51"/>
    <m/>
    <x v="61"/>
    <d v="1922-01-26T00:00:00"/>
    <s v="BB 10"/>
    <x v="0"/>
    <x v="0"/>
    <x v="0"/>
    <x v="0"/>
    <x v="0"/>
    <m/>
    <m/>
    <m/>
    <s v="Missouri (BB 11)"/>
    <m/>
    <m/>
    <m/>
    <s v="12/30/1898"/>
    <d v="1900-02-06T00:00:00"/>
    <d v="1901-12-28T00:00:00"/>
    <x v="1057"/>
    <d v="1903-12-01T00:00:00"/>
    <n v="15.770655500080528"/>
    <d v="1919-09-08T00:00:00"/>
    <m/>
    <m/>
    <d v="2002-07-25T00:00:00"/>
    <m/>
  </r>
  <r>
    <x v="227"/>
    <m/>
    <m/>
    <s v="BATTLESHIP #12 / BB 12"/>
    <x v="51"/>
    <m/>
    <x v="61"/>
    <d v="1923-03-24T00:00:00"/>
    <s v="BB 10"/>
    <x v="0"/>
    <x v="0"/>
    <x v="0"/>
    <x v="0"/>
    <x v="0"/>
    <m/>
    <m/>
    <m/>
    <s v="Ohio (BB 12)"/>
    <m/>
    <m/>
    <m/>
    <s v="10/5/1898"/>
    <s v="04/22/1899"/>
    <d v="1901-05-18T00:00:00"/>
    <x v="1058"/>
    <d v="1904-10-04T00:00:00"/>
    <n v="17.718731988472623"/>
    <d v="1922-05-31T00:00:00"/>
    <m/>
    <d v="1922-08-14T00:00:00"/>
    <d v="2002-07-25T00:00:00"/>
    <m/>
  </r>
  <r>
    <x v="222"/>
    <m/>
    <m/>
    <s v="BATTLESHIP #14  / BB 14"/>
    <x v="51"/>
    <m/>
    <x v="61"/>
    <d v="1923-11-30T00:00:00"/>
    <s v="BB 13"/>
    <x v="0"/>
    <x v="0"/>
    <x v="0"/>
    <x v="0"/>
    <x v="0"/>
    <m/>
    <m/>
    <m/>
    <s v="Nebraska (BB 14)"/>
    <m/>
    <m/>
    <s v="(ex-PENNSYLVANIA)"/>
    <d v="1901-03-07T00:00:00"/>
    <d v="1902-07-04T00:00:00"/>
    <d v="1904-10-07T00:00:00"/>
    <x v="1059"/>
    <d v="1907-07-01T00:00:00"/>
    <n v="13.088384825967932"/>
    <d v="1920-07-02T00:00:00"/>
    <m/>
    <d v="1923-11-10T00:00:00"/>
    <d v="2002-07-25T00:00:00"/>
    <m/>
  </r>
  <r>
    <x v="230"/>
    <m/>
    <m/>
    <s v="BATTLESHIP #15 / BB 15"/>
    <x v="51"/>
    <m/>
    <x v="61"/>
    <d v="1923-11-01T00:00:00"/>
    <s v="BB 13"/>
    <x v="0"/>
    <x v="0"/>
    <x v="0"/>
    <x v="0"/>
    <x v="0"/>
    <m/>
    <m/>
    <m/>
    <s v="Georgia"/>
    <m/>
    <m/>
    <m/>
    <d v="1901-02-18T00:00:00"/>
    <d v="1901-08-31T00:00:00"/>
    <d v="1904-10-11T00:00:00"/>
    <x v="1060"/>
    <d v="1906-09-24T00:00:00"/>
    <n v="13.814564701587882"/>
    <d v="1920-07-15T00:00:00"/>
    <m/>
    <d v="1923-11-10T00:00:00"/>
    <d v="2002-07-25T00:00:00"/>
    <m/>
  </r>
  <r>
    <x v="223"/>
    <m/>
    <m/>
    <s v="BATTLESHIP #17 / BB 17"/>
    <x v="51"/>
    <m/>
    <x v="61"/>
    <d v="1923-11-01T00:00:00"/>
    <s v="BB 13"/>
    <x v="0"/>
    <x v="0"/>
    <x v="0"/>
    <x v="0"/>
    <x v="0"/>
    <m/>
    <m/>
    <m/>
    <s v="Rhode Island (BB 17)"/>
    <m/>
    <m/>
    <m/>
    <d v="1901-02-15T00:00:00"/>
    <d v="1902-05-01T00:00:00"/>
    <d v="1904-05-17T00:00:00"/>
    <x v="1061"/>
    <d v="1906-02-19T00:00:00"/>
    <n v="14.378536229238913"/>
    <d v="1920-06-30T00:00:00"/>
    <m/>
    <d v="1923-11-10T00:00:00"/>
    <d v="2002-07-25T00:00:00"/>
    <m/>
  </r>
  <r>
    <x v="232"/>
    <m/>
    <m/>
    <s v="BATTLESHIP #18 / BB 18"/>
    <x v="51"/>
    <m/>
    <x v="61"/>
    <d v="1923-11-01T00:00:00"/>
    <s v="BB 18"/>
    <x v="0"/>
    <x v="0"/>
    <x v="0"/>
    <x v="0"/>
    <x v="0"/>
    <m/>
    <m/>
    <m/>
    <s v="Connecticut (BB 18)"/>
    <m/>
    <m/>
    <m/>
    <d v="1902-10-15T00:00:00"/>
    <d v="1903-03-10T00:00:00"/>
    <d v="1904-09-29T00:00:00"/>
    <x v="1062"/>
    <d v="1906-09-29T00:00:00"/>
    <n v="16.420139945238819"/>
    <d v="1923-03-01T00:00:00"/>
    <m/>
    <d v="1923-11-10T00:00:00"/>
    <d v="2002-07-23T00:00:00"/>
    <m/>
  </r>
  <r>
    <x v="226"/>
    <m/>
    <m/>
    <s v="BATTLESHIP #19 / BB 19"/>
    <x v="51"/>
    <m/>
    <x v="61"/>
    <d v="1923-11-01T00:00:00"/>
    <s v="BB 18"/>
    <x v="0"/>
    <x v="0"/>
    <x v="0"/>
    <x v="0"/>
    <x v="0"/>
    <m/>
    <m/>
    <m/>
    <s v="Louisiana (BB 19)"/>
    <m/>
    <m/>
    <m/>
    <d v="1902-10-15T00:00:00"/>
    <d v="1903-02-07T00:00:00"/>
    <d v="1904-08-27T00:00:00"/>
    <x v="1063"/>
    <d v="1906-06-02T00:00:00"/>
    <n v="14.416864391312284"/>
    <d v="1920-10-20T00:00:00"/>
    <m/>
    <d v="1923-11-10T00:00:00"/>
    <d v="2002-07-25T00:00:00"/>
    <m/>
  </r>
  <r>
    <x v="1817"/>
    <m/>
    <m/>
    <s v="BATTLESHIP #20 / BB 20"/>
    <x v="51"/>
    <m/>
    <x v="61"/>
    <d v="1923-11-30T00:00:00"/>
    <s v="BB 18"/>
    <x v="0"/>
    <x v="0"/>
    <x v="0"/>
    <x v="0"/>
    <x v="0"/>
    <m/>
    <m/>
    <m/>
    <s v="Vermont (BB 20)"/>
    <m/>
    <m/>
    <m/>
    <d v="1903-06-20T00:00:00"/>
    <d v="1904-05-21T00:00:00"/>
    <d v="1905-08-31T00:00:00"/>
    <x v="1064"/>
    <d v="1907-03-04T00:00:00"/>
    <n v="13.381306218224482"/>
    <d v="1920-06-30T00:00:00"/>
    <m/>
    <d v="1923-11-10T00:00:00"/>
    <d v="2002-07-23T00:00:00"/>
    <m/>
  </r>
  <r>
    <x v="1818"/>
    <m/>
    <m/>
    <s v="BATTLESHIP #21 / BB 21"/>
    <x v="51"/>
    <m/>
    <x v="61"/>
    <d v="1924-01-23T00:00:00"/>
    <s v="BB 18"/>
    <x v="0"/>
    <x v="0"/>
    <x v="0"/>
    <x v="0"/>
    <x v="0"/>
    <m/>
    <m/>
    <m/>
    <s v="Kansas (BB 21)"/>
    <m/>
    <m/>
    <m/>
    <d v="1903-06-16T00:00:00"/>
    <d v="1904-02-10T00:00:00"/>
    <d v="1905-08-12T00:00:00"/>
    <x v="1065"/>
    <d v="1907-04-18T00:00:00"/>
    <n v="14.6988501551378"/>
    <d v="1921-12-16T00:00:00"/>
    <m/>
    <d v="1923-11-10T00:00:00"/>
    <d v="2002-07-23T00:00:00"/>
    <m/>
  </r>
  <r>
    <x v="284"/>
    <m/>
    <m/>
    <s v="BATTLESHIP #22 / BB 22"/>
    <x v="51"/>
    <m/>
    <x v="61"/>
    <d v="1924-01-23T00:00:00"/>
    <s v="BB 18"/>
    <x v="0"/>
    <x v="0"/>
    <x v="0"/>
    <x v="0"/>
    <x v="0"/>
    <m/>
    <m/>
    <m/>
    <s v="Minnesota (BB 22)"/>
    <m/>
    <m/>
    <m/>
    <d v="1903-06-20T00:00:00"/>
    <d v="1903-10-27T00:00:00"/>
    <d v="1905-04-08T00:00:00"/>
    <x v="1066"/>
    <d v="1907-03-09T00:00:00"/>
    <n v="14.745391494798321"/>
    <d v="1921-12-01T00:00:00"/>
    <m/>
    <d v="1923-11-10T00:00:00"/>
    <d v="2002-07-23T00:00:00"/>
    <m/>
  </r>
  <r>
    <x v="279"/>
    <m/>
    <m/>
    <s v="BATTLESHIP #25 / BB 25"/>
    <x v="51"/>
    <m/>
    <x v="61"/>
    <d v="1923-11-01T00:00:00"/>
    <s v="BB 18"/>
    <x v="0"/>
    <x v="0"/>
    <x v="0"/>
    <x v="0"/>
    <x v="0"/>
    <m/>
    <m/>
    <m/>
    <s v="New Hampshire (BB 25)"/>
    <m/>
    <m/>
    <m/>
    <d v="1904-12-27T00:00:00"/>
    <d v="1905-05-01T00:00:00"/>
    <d v="1906-06-30T00:00:00"/>
    <x v="1067"/>
    <d v="1908-03-19T00:00:00"/>
    <n v="13.18420023464998"/>
    <d v="1921-05-21T00:00:00"/>
    <m/>
    <d v="1923-11-10T00:00:00"/>
    <d v="2002-07-23T00:00:00"/>
    <m/>
  </r>
  <r>
    <x v="387"/>
    <m/>
    <m/>
    <s v="BATTLESHIP #26 / BB 26"/>
    <x v="51"/>
    <m/>
    <x v="61"/>
    <d v="1924-04-24T00:00:00"/>
    <s v="BB 26"/>
    <x v="0"/>
    <x v="0"/>
    <x v="0"/>
    <x v="0"/>
    <x v="0"/>
    <m/>
    <m/>
    <m/>
    <s v="South Carolina (BB 26)"/>
    <m/>
    <m/>
    <m/>
    <d v="1906-07-21T00:00:00"/>
    <d v="1906-12-18T00:00:00"/>
    <d v="1908-07-11T00:00:00"/>
    <x v="1068"/>
    <d v="1910-03-01T00:00:00"/>
    <n v="12.110151642796968"/>
    <d v="1921-12-15T00:00:00"/>
    <m/>
    <d v="1923-11-10T00:00:00"/>
    <d v="2002-07-26T00:00:00"/>
    <m/>
  </r>
  <r>
    <x v="228"/>
    <m/>
    <m/>
    <s v="BATTLESHIP #27 / BB 27"/>
    <x v="51"/>
    <m/>
    <x v="61"/>
    <d v="1924-01-23T00:00:00"/>
    <s v="BB 26"/>
    <x v="0"/>
    <x v="0"/>
    <x v="0"/>
    <x v="0"/>
    <x v="0"/>
    <m/>
    <m/>
    <m/>
    <s v="Michigan (BB 27)"/>
    <m/>
    <m/>
    <m/>
    <d v="1906-07-20T00:00:00"/>
    <d v="1906-12-17T00:00:00"/>
    <d v="1908-05-26T00:00:00"/>
    <x v="1069"/>
    <d v="1910-01-04T00:00:00"/>
    <n v="12.450224916878545"/>
    <d v="1922-02-11T00:00:00"/>
    <m/>
    <d v="1923-11-10T00:00:00"/>
    <d v="2002-07-23T00:00:00"/>
    <m/>
  </r>
  <r>
    <x v="24"/>
    <m/>
    <m/>
    <s v="BATTLESHIP #28 / BB 28"/>
    <x v="51"/>
    <m/>
    <x v="61"/>
    <d v="1924-02-05T00:00:00"/>
    <s v="BB 28"/>
    <x v="0"/>
    <x v="0"/>
    <x v="0"/>
    <x v="0"/>
    <x v="0"/>
    <m/>
    <m/>
    <m/>
    <s v="Delaware (BB 28)"/>
    <m/>
    <m/>
    <m/>
    <d v="1907-08-06T00:00:00"/>
    <d v="1907-11-11T00:00:00"/>
    <d v="1909-02-06T00:00:00"/>
    <x v="1070"/>
    <d v="1910-04-04T00:00:00"/>
    <n v="13.734402503422649"/>
    <d v="1923-11-10T00:00:00"/>
    <m/>
    <d v="1923-11-10T00:00:00"/>
    <d v="2002-07-23T00:00:00"/>
    <m/>
  </r>
  <r>
    <x v="46"/>
    <m/>
    <m/>
    <s v="BATTLESHIP #29 / BB 29"/>
    <x v="51"/>
    <m/>
    <x v="61"/>
    <d v="1931-03-16T00:00:00"/>
    <s v="BB 28"/>
    <x v="0"/>
    <x v="0"/>
    <x v="0"/>
    <x v="0"/>
    <x v="0"/>
    <m/>
    <m/>
    <m/>
    <s v="North Dakota (BB 29)"/>
    <m/>
    <m/>
    <m/>
    <d v="1907-08-06T00:00:00"/>
    <d v="1907-12-16T00:00:00"/>
    <d v="1908-11-10T00:00:00"/>
    <x v="1071"/>
    <d v="1910-04-11T00:00:00"/>
    <n v="13.616663407001759"/>
    <d v="1923-11-22T00:00:00"/>
    <m/>
    <d v="1923-08-24T00:00:00"/>
    <d v="2002-07-23T00:00:00"/>
    <m/>
  </r>
  <r>
    <x v="229"/>
    <m/>
    <m/>
    <s v="BATTLESHIP #30 / BB 30"/>
    <x v="51"/>
    <m/>
    <x v="61"/>
    <d v="1931-04-06T00:00:00"/>
    <s v="BB 30"/>
    <x v="0"/>
    <x v="0"/>
    <x v="0"/>
    <x v="0"/>
    <x v="0"/>
    <m/>
    <m/>
    <m/>
    <s v="Florida (BB 30)"/>
    <m/>
    <m/>
    <m/>
    <d v="1908-11-24T00:00:00"/>
    <d v="1909-03-09T00:00:00"/>
    <d v="1910-05-12T00:00:00"/>
    <x v="1072"/>
    <d v="1911-09-15T00:00:00"/>
    <n v="19.422946544980444"/>
    <d v="1931-02-16T00:00:00"/>
    <m/>
    <d v="1931-04-06T00:00:00"/>
    <d v="2002-07-23T00:00:00"/>
    <m/>
  </r>
  <r>
    <x v="1819"/>
    <m/>
    <m/>
    <s v="BB 37"/>
    <x v="51"/>
    <m/>
    <x v="61"/>
    <d v="1946-12-02T00:00:00"/>
    <s v="BB 36"/>
    <x v="0"/>
    <x v="0"/>
    <x v="0"/>
    <x v="0"/>
    <x v="0"/>
    <m/>
    <m/>
    <m/>
    <s v="Oklahoma (BB 37)"/>
    <m/>
    <m/>
    <m/>
    <d v="1912-01-22T00:00:00"/>
    <d v="1912-10-26T00:00:00"/>
    <d v="1914-03-23T00:00:00"/>
    <x v="1073"/>
    <d v="1916-05-02T00:00:00"/>
    <n v="28.332011705843481"/>
    <d v="1944-09-01T00:00:00"/>
    <m/>
    <d v="1944-09-01T00:00:00"/>
    <d v="2002-07-23T00:00:00"/>
    <m/>
  </r>
  <r>
    <x v="280"/>
    <m/>
    <m/>
    <s v="BB 40"/>
    <x v="51"/>
    <s v="03040"/>
    <x v="61"/>
    <d v="1947-10-06T00:00:00"/>
    <s v="BB 40"/>
    <x v="0"/>
    <x v="0"/>
    <x v="0"/>
    <x v="0"/>
    <x v="0"/>
    <m/>
    <m/>
    <m/>
    <s v="New Mexico ( BB 40)"/>
    <m/>
    <m/>
    <m/>
    <d v="1914-10-20T00:00:00"/>
    <d v="1915-10-14T00:00:00"/>
    <d v="1917-04-13T00:00:00"/>
    <x v="1074"/>
    <d v="1918-05-20T00:00:00"/>
    <n v="27.926737160120847"/>
    <d v="1946-07-19T00:00:00"/>
    <m/>
    <d v="1947-02-25T00:00:00"/>
    <d v="2002-07-23T00:00:00"/>
    <m/>
  </r>
  <r>
    <x v="1376"/>
    <m/>
    <m/>
    <s v="BB 42"/>
    <x v="51"/>
    <s v="03042"/>
    <x v="61"/>
    <d v="1947-10-31T00:00:00"/>
    <s v="BB 40"/>
    <x v="0"/>
    <x v="0"/>
    <x v="0"/>
    <x v="0"/>
    <x v="0"/>
    <m/>
    <m/>
    <m/>
    <s v="Idaho (BB 42)"/>
    <m/>
    <m/>
    <m/>
    <d v="1914-11-09T00:00:00"/>
    <d v="1915-01-20T00:00:00"/>
    <d v="1917-06-30T00:00:00"/>
    <x v="1075"/>
    <d v="1919-03-24T00:00:00"/>
    <n v="27.277207392197127"/>
    <d v="1946-07-03T00:00:00"/>
    <m/>
    <d v="1947-09-16T00:00:00"/>
    <d v="2002-07-23T00:00:00"/>
    <m/>
  </r>
  <r>
    <x v="217"/>
    <m/>
    <m/>
    <s v="BB 43"/>
    <x v="51"/>
    <s v="03043"/>
    <x v="61"/>
    <d v="1959-07-16T00:00:00"/>
    <s v="BB 43"/>
    <x v="0"/>
    <x v="0"/>
    <x v="0"/>
    <x v="0"/>
    <x v="0"/>
    <m/>
    <m/>
    <m/>
    <s v="Tennessee (BB 43)"/>
    <m/>
    <m/>
    <m/>
    <d v="1915-12-28T00:00:00"/>
    <d v="1917-05-14T00:00:00"/>
    <d v="1919-04-30T00:00:00"/>
    <x v="1076"/>
    <d v="1920-06-03T00:00:00"/>
    <n v="26.412046543463383"/>
    <d v="1947-02-14T00:00:00"/>
    <m/>
    <d v="1959-03-01T00:00:00"/>
    <d v="2002-07-23T00:00:00"/>
    <m/>
  </r>
  <r>
    <x v="282"/>
    <m/>
    <m/>
    <s v="BB 44"/>
    <x v="51"/>
    <s v="03044"/>
    <x v="61"/>
    <d v="1959-07-10T00:00:00"/>
    <s v="BB 43"/>
    <x v="0"/>
    <x v="0"/>
    <x v="0"/>
    <x v="0"/>
    <x v="0"/>
    <m/>
    <m/>
    <m/>
    <s v="California (BB 44)"/>
    <m/>
    <m/>
    <m/>
    <d v="1915-12-28T00:00:00"/>
    <d v="1916-10-25T00:00:00"/>
    <d v="1919-11-20T00:00:00"/>
    <x v="1077"/>
    <d v="1921-08-10T00:00:00"/>
    <n v="27.236782477341389"/>
    <d v="1947-02-14T00:00:00"/>
    <m/>
    <d v="1959-03-01T00:00:00"/>
    <d v="2002-07-26T00:00:00"/>
    <m/>
  </r>
  <r>
    <x v="1820"/>
    <m/>
    <m/>
    <s v="BB 45"/>
    <x v="51"/>
    <s v="03045"/>
    <x v="61"/>
    <d v="1959-07-05T00:00:00"/>
    <s v="BB 45"/>
    <x v="0"/>
    <x v="0"/>
    <x v="0"/>
    <x v="0"/>
    <x v="0"/>
    <m/>
    <m/>
    <m/>
    <s v="Colorado (BB 45)"/>
    <m/>
    <m/>
    <m/>
    <d v="1917-01-17T00:00:00"/>
    <d v="1919-05-29T00:00:00"/>
    <d v="1921-03-22T00:00:00"/>
    <x v="1078"/>
    <d v="1923-08-30T00:00:00"/>
    <n v="23.357244551527764"/>
    <d v="1947-01-07T00:00:00"/>
    <m/>
    <d v="1959-03-01T00:00:00"/>
    <d v="2002-07-26T00:00:00"/>
    <m/>
  </r>
  <r>
    <x v="221"/>
    <m/>
    <m/>
    <s v="BB 46"/>
    <x v="51"/>
    <s v="03046"/>
    <x v="61"/>
    <d v="1959-07-15T00:00:00"/>
    <s v="BB 45"/>
    <x v="0"/>
    <x v="0"/>
    <x v="0"/>
    <x v="0"/>
    <x v="0"/>
    <m/>
    <m/>
    <m/>
    <s v="Maryland (BB 46)"/>
    <m/>
    <m/>
    <m/>
    <d v="1916-12-05T00:00:00"/>
    <d v="1917-04-24T00:00:00"/>
    <d v="1920-03-20T00:00:00"/>
    <x v="1079"/>
    <d v="1921-07-21T00:00:00"/>
    <n v="25.704898083358685"/>
    <d v="1947-04-03T00:00:00"/>
    <m/>
    <d v="1959-03-01T00:00:00"/>
    <d v="2002-07-23T00:00:00"/>
    <m/>
  </r>
  <r>
    <x v="219"/>
    <m/>
    <m/>
    <s v="BB 48"/>
    <x v="51"/>
    <s v="03048"/>
    <x v="61"/>
    <d v="1959-08-24T00:00:00"/>
    <s v="BB 45"/>
    <x v="0"/>
    <x v="0"/>
    <x v="0"/>
    <x v="0"/>
    <x v="0"/>
    <m/>
    <m/>
    <m/>
    <s v="West Virginia (BB 48)"/>
    <m/>
    <m/>
    <m/>
    <d v="1916-12-05T00:00:00"/>
    <d v="1920-04-12T00:00:00"/>
    <d v="1921-11-17T00:00:00"/>
    <x v="1080"/>
    <d v="1923-12-01T00:00:00"/>
    <n v="23.108093308509474"/>
    <d v="1947-01-09T00:00:00"/>
    <m/>
    <d v="1959-03-01T00:00:00"/>
    <d v="2002-07-23T00:00:00"/>
    <m/>
  </r>
  <r>
    <x v="1821"/>
    <m/>
    <m/>
    <s v="BB 49"/>
    <x v="51"/>
    <m/>
    <x v="61"/>
    <d v="1923-10-25T00:00:00"/>
    <s v="BB 49"/>
    <x v="0"/>
    <x v="0"/>
    <x v="0"/>
    <x v="0"/>
    <x v="0"/>
    <m/>
    <m/>
    <m/>
    <s v="South Dakota I"/>
    <m/>
    <m/>
    <m/>
    <d v="1918-07-02T00:00:00"/>
    <d v="1920-03-15T00:00:00"/>
    <m/>
    <x v="0"/>
    <m/>
    <s v="N/A"/>
    <m/>
    <m/>
    <d v="1923-11-10T00:00:00"/>
    <d v="2002-07-23T00:00:00"/>
    <m/>
  </r>
  <r>
    <x v="1822"/>
    <m/>
    <m/>
    <s v="BB 50"/>
    <x v="51"/>
    <m/>
    <x v="61"/>
    <d v="1923-10-25T00:00:00"/>
    <s v="BB 49"/>
    <x v="0"/>
    <x v="0"/>
    <x v="0"/>
    <x v="0"/>
    <x v="0"/>
    <m/>
    <m/>
    <m/>
    <s v="Indiana I"/>
    <m/>
    <m/>
    <m/>
    <d v="1918-07-02T00:00:00"/>
    <d v="1920-11-01T00:00:00"/>
    <m/>
    <x v="0"/>
    <m/>
    <s v="N/A"/>
    <m/>
    <m/>
    <d v="1923-11-10T00:00:00"/>
    <d v="2002-07-23T00:00:00"/>
    <m/>
  </r>
  <r>
    <x v="1823"/>
    <m/>
    <m/>
    <s v="BB 51"/>
    <x v="51"/>
    <m/>
    <x v="61"/>
    <d v="1923-10-25T00:00:00"/>
    <s v="BB 49"/>
    <x v="0"/>
    <x v="0"/>
    <x v="0"/>
    <x v="0"/>
    <x v="0"/>
    <m/>
    <m/>
    <m/>
    <s v="Montana"/>
    <m/>
    <m/>
    <m/>
    <d v="1918-07-02T00:00:00"/>
    <d v="1920-09-01T00:00:00"/>
    <m/>
    <x v="0"/>
    <m/>
    <s v="N/A"/>
    <m/>
    <m/>
    <d v="1923-11-10T00:00:00"/>
    <d v="2002-07-23T00:00:00"/>
    <m/>
  </r>
  <r>
    <x v="278"/>
    <m/>
    <m/>
    <s v="BB 52"/>
    <x v="51"/>
    <m/>
    <x v="61"/>
    <d v="1923-10-25T00:00:00"/>
    <s v="BB 49"/>
    <x v="0"/>
    <x v="0"/>
    <x v="0"/>
    <x v="0"/>
    <x v="0"/>
    <m/>
    <m/>
    <m/>
    <s v="North Carolina II"/>
    <m/>
    <m/>
    <m/>
    <d v="1918-07-02T00:00:00"/>
    <d v="1920-01-12T00:00:00"/>
    <m/>
    <x v="0"/>
    <m/>
    <s v="N/A"/>
    <m/>
    <m/>
    <d v="1923-11-10T00:00:00"/>
    <d v="2002-07-23T00:00:00"/>
    <m/>
  </r>
  <r>
    <x v="433"/>
    <m/>
    <m/>
    <s v="BB 53"/>
    <x v="51"/>
    <m/>
    <x v="61"/>
    <d v="1923-11-08T00:00:00"/>
    <s v="BB 49"/>
    <x v="0"/>
    <x v="0"/>
    <x v="0"/>
    <x v="0"/>
    <x v="0"/>
    <m/>
    <m/>
    <m/>
    <s v="Iowa II"/>
    <m/>
    <m/>
    <m/>
    <d v="1919-10-27T00:00:00"/>
    <d v="1920-05-17T00:00:00"/>
    <m/>
    <x v="0"/>
    <m/>
    <s v="N/A"/>
    <m/>
    <m/>
    <d v="1923-11-08T00:00:00"/>
    <d v="2002-07-23T00:00:00"/>
    <m/>
  </r>
  <r>
    <x v="432"/>
    <m/>
    <m/>
    <s v="BB 54"/>
    <x v="51"/>
    <m/>
    <x v="61"/>
    <d v="1923-11-08T00:00:00"/>
    <s v="BB 49"/>
    <x v="0"/>
    <x v="0"/>
    <x v="0"/>
    <x v="0"/>
    <x v="0"/>
    <m/>
    <m/>
    <m/>
    <s v="Massachusetts IV"/>
    <m/>
    <m/>
    <m/>
    <d v="1919-11-15T00:00:00"/>
    <d v="1921-04-04T00:00:00"/>
    <m/>
    <x v="0"/>
    <m/>
    <s v="N/A"/>
    <m/>
    <m/>
    <d v="1923-11-10T00:00:00"/>
    <d v="2002-07-23T00:00:00"/>
    <m/>
  </r>
  <r>
    <x v="795"/>
    <m/>
    <m/>
    <s v="BB 56"/>
    <x v="51"/>
    <s v="03056"/>
    <x v="61"/>
    <d v="1961-06-06T00:00:00"/>
    <s v="BB 55"/>
    <x v="0"/>
    <x v="0"/>
    <x v="0"/>
    <x v="0"/>
    <x v="0"/>
    <m/>
    <m/>
    <m/>
    <s v="Washington (BB 56)"/>
    <m/>
    <m/>
    <m/>
    <d v="1937-06-24T00:00:00"/>
    <d v="1938-06-14T00:00:00"/>
    <d v="1940-06-01T00:00:00"/>
    <x v="382"/>
    <d v="1941-05-15T00:00:00"/>
    <n v="5.907276995305164"/>
    <d v="1947-06-27T00:00:00"/>
    <m/>
    <d v="1960-06-01T00:00:00"/>
    <d v="2002-07-23T00:00:00"/>
    <m/>
  </r>
  <r>
    <x v="1821"/>
    <m/>
    <m/>
    <s v="BB 57"/>
    <x v="51"/>
    <s v="03057"/>
    <x v="61"/>
    <d v="1962-11-25T00:00:00"/>
    <s v="BB 57"/>
    <x v="0"/>
    <x v="0"/>
    <x v="0"/>
    <x v="0"/>
    <x v="0"/>
    <m/>
    <m/>
    <m/>
    <s v="South Dakota (BB 57)"/>
    <m/>
    <m/>
    <m/>
    <d v="1938-12-15T00:00:00"/>
    <d v="1939-07-05T00:00:00"/>
    <d v="1941-06-07T00:00:00"/>
    <x v="1081"/>
    <d v="1942-03-20T00:00:00"/>
    <n v="4.8690095846645365"/>
    <d v="1947-01-31T00:00:00"/>
    <m/>
    <d v="1962-06-01T00:00:00"/>
    <d v="2002-07-23T00:00:00"/>
    <m/>
  </r>
  <r>
    <x v="1822"/>
    <m/>
    <m/>
    <s v="BB 58"/>
    <x v="51"/>
    <s v="03058"/>
    <x v="61"/>
    <d v="1962-06-01T00:00:00"/>
    <s v="BB 57"/>
    <x v="0"/>
    <x v="0"/>
    <x v="0"/>
    <x v="0"/>
    <x v="0"/>
    <m/>
    <m/>
    <m/>
    <s v="Indiana (BB 58)"/>
    <m/>
    <m/>
    <m/>
    <d v="1938-12-15T00:00:00"/>
    <d v="1939-11-01T00:00:00"/>
    <d v="1941-11-21T00:00:00"/>
    <x v="1082"/>
    <d v="1942-04-30T00:00:00"/>
    <n v="5.3674121405750794"/>
    <d v="1947-09-11T00:00:00"/>
    <m/>
    <d v="1962-06-01T00:00:00"/>
    <d v="2002-07-23T00:00:00"/>
    <m/>
  </r>
  <r>
    <x v="220"/>
    <m/>
    <m/>
    <s v="BB 66"/>
    <x v="51"/>
    <s v="03066"/>
    <x v="61"/>
    <d v="1958-10-31T00:00:00"/>
    <s v="BB 61"/>
    <x v="0"/>
    <x v="0"/>
    <x v="0"/>
    <x v="0"/>
    <x v="0"/>
    <m/>
    <m/>
    <m/>
    <s v="Kentucky"/>
    <m/>
    <m/>
    <m/>
    <d v="1940-09-09T00:00:00"/>
    <d v="1944-12-06T00:00:00"/>
    <m/>
    <x v="0"/>
    <m/>
    <s v="N/A"/>
    <m/>
    <m/>
    <d v="1958-06-09T00:00:00"/>
    <d v="2002-07-23T00:00:00"/>
    <m/>
  </r>
  <r>
    <x v="1824"/>
    <m/>
    <m/>
    <s v="IX 15"/>
    <x v="25"/>
    <m/>
    <x v="61"/>
    <d v="1956-05-18T00:00:00"/>
    <s v="IX 15"/>
    <x v="0"/>
    <x v="0"/>
    <x v="0"/>
    <x v="0"/>
    <x v="0"/>
    <m/>
    <m/>
    <m/>
    <s v="Illinois"/>
    <m/>
    <m/>
    <s v="(ex-BATTLESHIP 7, BB 7, ILLINOIS)"/>
    <s v="9/26/1886"/>
    <s v="02/10/1897"/>
    <s v="10/04/1898"/>
    <x v="1083"/>
    <d v="1901-09-16T00:00:00"/>
    <n v="18.661190965092402"/>
    <d v="1920-05-15T00:00:00"/>
    <m/>
    <d v="1956-03-26T00:00:00"/>
    <d v="2002-07-26T00:00:00"/>
    <m/>
  </r>
  <r>
    <x v="1825"/>
    <m/>
    <m/>
    <s v="IX 22"/>
    <x v="25"/>
    <m/>
    <x v="61"/>
    <d v="1956-03-15T00:00:00"/>
    <s v="IX 22"/>
    <x v="0"/>
    <x v="0"/>
    <x v="0"/>
    <x v="0"/>
    <x v="0"/>
    <m/>
    <m/>
    <m/>
    <s v="Oregon"/>
    <m/>
    <m/>
    <s v="(ex-BATTLESHIP #3, BB 3)"/>
    <s v="11/19/1890"/>
    <s v="11/19/1891"/>
    <s v="10/26/1893"/>
    <x v="1084"/>
    <s v="07/15/1896"/>
    <s v="N/A"/>
    <d v="1919-10-04T00:00:00"/>
    <m/>
    <d v="1942-11-02T00:00:00"/>
    <d v="2002-07-23T00:00:00"/>
    <m/>
  </r>
  <r>
    <x v="1826"/>
    <m/>
    <m/>
    <s v="ATA 192"/>
    <x v="94"/>
    <s v="08119"/>
    <x v="62"/>
    <d v="1976-04-15T00:00:00"/>
    <s v="ATA 174"/>
    <x v="0"/>
    <x v="0"/>
    <x v="0"/>
    <x v="0"/>
    <x v="0"/>
    <m/>
    <m/>
    <m/>
    <s v="Tillamook"/>
    <m/>
    <m/>
    <s v="(ex-ATR 119)"/>
    <m/>
    <d v="1944-10-19T00:00:00"/>
    <m/>
    <x v="0"/>
    <m/>
    <s v="N/A"/>
    <m/>
    <m/>
    <d v="1976-04-15T00:00:00"/>
    <d v="2005-07-14T00:00:00"/>
    <m/>
  </r>
  <r>
    <x v="1827"/>
    <m/>
    <m/>
    <s v="DD 456 / DMS 21 / DD 456"/>
    <x v="103"/>
    <s v="04456"/>
    <x v="62"/>
    <d v="1972-11-01T00:00:00"/>
    <s v="DD 423"/>
    <x v="0"/>
    <x v="0"/>
    <x v="0"/>
    <x v="0"/>
    <x v="0"/>
    <m/>
    <m/>
    <m/>
    <s v="Rodman"/>
    <m/>
    <m/>
    <m/>
    <d v="1934-03-27T00:00:00"/>
    <d v="1940-12-16T00:00:00"/>
    <d v="1941-09-26T00:00:00"/>
    <x v="0"/>
    <d v="1942-01-27T00:00:00"/>
    <n v="13.498924310580872"/>
    <d v="1955-07-28T00:00:00"/>
    <m/>
    <d v="1972-11-01T00:00:00"/>
    <d v="2005-07-14T00:00:00"/>
    <m/>
  </r>
  <r>
    <x v="1828"/>
    <m/>
    <m/>
    <s v="SS 371"/>
    <x v="56"/>
    <m/>
    <x v="62"/>
    <d v="1945-05-03T00:00:00"/>
    <s v="SS 370"/>
    <x v="0"/>
    <x v="0"/>
    <x v="0"/>
    <x v="0"/>
    <x v="0"/>
    <m/>
    <m/>
    <m/>
    <s v="Lagarto"/>
    <m/>
    <m/>
    <m/>
    <m/>
    <m/>
    <m/>
    <x v="0"/>
    <m/>
    <s v="N/A"/>
    <m/>
    <m/>
    <m/>
    <d v="2006-07-24T00:00:00"/>
    <m/>
  </r>
  <r>
    <x v="1355"/>
    <m/>
    <m/>
    <s v="SS 306"/>
    <x v="56"/>
    <m/>
    <x v="63"/>
    <d v="1944-10-24T00:00:00"/>
    <s v="SS 285"/>
    <x v="0"/>
    <x v="0"/>
    <x v="0"/>
    <x v="0"/>
    <x v="0"/>
    <m/>
    <m/>
    <m/>
    <s v="Tang"/>
    <m/>
    <m/>
    <m/>
    <d v="1941-12-15T00:00:00"/>
    <d v="1943-01-15T00:00:00"/>
    <d v="1943-08-17T00:00:00"/>
    <x v="372"/>
    <d v="1943-10-15T00:00:00"/>
    <n v="0.89890710382513661"/>
    <d v="1944-10-24T00:00:00"/>
    <m/>
    <d v="1945-02-08T00:00:00"/>
    <d v="1999-08-04T00:00:00"/>
    <m/>
  </r>
  <r>
    <x v="4"/>
    <m/>
    <m/>
    <s v="LSM 59"/>
    <x v="61"/>
    <m/>
    <x v="64"/>
    <d v="1945-06-21T00:00:00"/>
    <s v="LSM 1"/>
    <x v="0"/>
    <x v="0"/>
    <x v="0"/>
    <x v="0"/>
    <x v="0"/>
    <m/>
    <m/>
    <m/>
    <s v="LSM and LSM(R)"/>
    <m/>
    <m/>
    <m/>
    <m/>
    <m/>
    <m/>
    <x v="0"/>
    <m/>
    <s v="N/A"/>
    <d v="1945-06-21T00:00:00"/>
    <m/>
    <m/>
    <d v="2000-12-18T00:00:00"/>
    <m/>
  </r>
  <r>
    <x v="1829"/>
    <m/>
    <m/>
    <s v="AT 134"/>
    <x v="153"/>
    <s v="07543"/>
    <x v="65"/>
    <d v="1943-01-02T00:00:00"/>
    <s v="AT 60"/>
    <x v="0"/>
    <x v="0"/>
    <x v="0"/>
    <x v="0"/>
    <x v="0"/>
    <m/>
    <m/>
    <m/>
    <s v="Grebe"/>
    <m/>
    <m/>
    <s v="(ex-AM 43)"/>
    <d v="1918-03-27T00:00:00"/>
    <d v="1918-05-25T00:00:00"/>
    <d v="1918-12-17T00:00:00"/>
    <x v="1085"/>
    <d v="1919-05-01T00:00:00"/>
    <n v="23.677581863979849"/>
    <d v="1943-01-02T00:00:00"/>
    <m/>
    <d v="1943-07-28T00:00:00"/>
    <d v="2000-09-11T00:00:00"/>
    <m/>
  </r>
  <r>
    <x v="1830"/>
    <m/>
    <m/>
    <s v="SSN 589"/>
    <x v="4"/>
    <s v="05052"/>
    <x v="65"/>
    <d v="1968-05-22T00:00:00"/>
    <s v="SSN 585"/>
    <x v="0"/>
    <x v="0"/>
    <x v="0"/>
    <x v="0"/>
    <x v="0"/>
    <m/>
    <m/>
    <m/>
    <s v="Scorpion"/>
    <m/>
    <m/>
    <m/>
    <d v="1957-01-13T00:00:00"/>
    <d v="1958-08-20T00:00:00"/>
    <d v="1959-12-29T00:00:00"/>
    <x v="1086"/>
    <d v="1960-07-29T00:00:00"/>
    <n v="7.8284671532846719"/>
    <d v="1968-06-05T00:00:00"/>
    <m/>
    <d v="1968-06-30T00:00:00"/>
    <d v="2003-02-25T00:00:00"/>
    <s v="From DANFS: &quot;Presumed lost' on 6/5/1968"/>
  </r>
  <r>
    <x v="1831"/>
    <m/>
    <m/>
    <s v="SSN 593"/>
    <x v="4"/>
    <s v="05056"/>
    <x v="66"/>
    <d v="1963-04-10T00:00:00"/>
    <s v="SSN 593"/>
    <x v="0"/>
    <x v="0"/>
    <x v="0"/>
    <x v="0"/>
    <x v="0"/>
    <m/>
    <m/>
    <m/>
    <s v="Thresher"/>
    <m/>
    <m/>
    <m/>
    <d v="1958-01-15T00:00:00"/>
    <d v="1958-05-28T00:00:00"/>
    <d v="1960-07-09T00:00:00"/>
    <x v="253"/>
    <d v="1961-08-30T00:00:00"/>
    <n v="2.0246575342465754"/>
    <d v="1963-04-10T00:00:00"/>
    <m/>
    <d v="1963-04-10T00:00:00"/>
    <d v="1999-06-24T00:00:00"/>
    <m/>
  </r>
  <r>
    <x v="224"/>
    <m/>
    <m/>
    <s v="ARMORED CRUISER #1 / BB 2½"/>
    <x v="98"/>
    <m/>
    <x v="67"/>
    <s v="2/15/1898"/>
    <s v="Maine"/>
    <x v="0"/>
    <x v="0"/>
    <x v="0"/>
    <x v="0"/>
    <x v="0"/>
    <m/>
    <m/>
    <m/>
    <s v="Maine I"/>
    <m/>
    <m/>
    <s v="(ex- Armored Cruiser #1)"/>
    <m/>
    <s v="10/17/1888"/>
    <s v="11/18/1889"/>
    <x v="0"/>
    <s v="9/17/1895"/>
    <e v="#NAME?"/>
    <s v="2/15/1898"/>
    <m/>
    <m/>
    <d v="2011-10-26T00:00:00"/>
    <m/>
  </r>
  <r>
    <x v="1832"/>
    <m/>
    <m/>
    <s v="SS 573"/>
    <x v="56"/>
    <s v="05593"/>
    <x v="68"/>
    <d v="1993-06-05T00:00:00"/>
    <s v="SS 572"/>
    <x v="0"/>
    <x v="0"/>
    <x v="0"/>
    <x v="0"/>
    <x v="0"/>
    <m/>
    <m/>
    <m/>
    <s v="Salmon"/>
    <m/>
    <m/>
    <s v="(ex-SSR 573, SS 573, AGSS 573)"/>
    <d v="1952-02-27T00:00:00"/>
    <d v="1954-03-10T00:00:00"/>
    <d v="1956-02-25T00:00:00"/>
    <x v="1087"/>
    <d v="1956-08-25T00:00:00"/>
    <n v="20.649543676662322"/>
    <d v="1977-10-01T00:00:00"/>
    <m/>
    <d v="1977-10-01T00:00:00"/>
    <d v="2001-12-05T00:00:00"/>
    <m/>
  </r>
  <r>
    <x v="1833"/>
    <s v="MCY,MER"/>
    <s v="USNS"/>
    <s v="T-AH 19"/>
    <x v="154"/>
    <s v="21636"/>
    <x v="69"/>
    <d v="1986-12-01T00:00:00"/>
    <s v="AH 19  Hospital Ships"/>
    <x v="5"/>
    <x v="2"/>
    <x v="3"/>
    <x v="8"/>
    <x v="19"/>
    <s v="USNS Mercy"/>
    <s v="Hospital Ship"/>
    <m/>
    <m/>
    <m/>
    <s v="Oakland, CA"/>
    <s v="(ex-MA 299, ST. WORTH)"/>
    <d v="1973-06-29T00:00:00"/>
    <d v="1974-12-01T00:00:00"/>
    <d v="1975-07-01T00:00:00"/>
    <x v="1088"/>
    <m/>
    <n v="38.170445770445767"/>
    <m/>
    <m/>
    <m/>
    <d v="2011-08-26T00:00:00"/>
    <m/>
  </r>
  <r>
    <x v="1834"/>
    <s v="CMP, COM"/>
    <s v="USNS"/>
    <s v="T-AH 20"/>
    <x v="154"/>
    <s v="21637"/>
    <x v="69"/>
    <d v="1987-12-01T00:00:00"/>
    <s v="AH 19  Hospital Ships"/>
    <x v="5"/>
    <x v="2"/>
    <x v="3"/>
    <x v="8"/>
    <x v="19"/>
    <s v="USNS Comfort"/>
    <s v="Hospital Ship"/>
    <m/>
    <m/>
    <m/>
    <s v="NORFOLK, VA"/>
    <s v="(ex-MA 301, ROSE CITY)"/>
    <d v="1973-06-01T00:00:00"/>
    <d v="1975-05-01T00:00:00"/>
    <d v="1976-02-01T00:00:00"/>
    <x v="1088"/>
    <m/>
    <n v="38.170445770445767"/>
    <m/>
    <m/>
    <m/>
    <d v="2013-09-09T00:00:00"/>
    <m/>
  </r>
  <r>
    <x v="639"/>
    <s v="LNC,LAC"/>
    <s v="USNS"/>
    <s v="T-AKE 1"/>
    <x v="155"/>
    <s v="23191"/>
    <x v="70"/>
    <d v="2006-06-20T00:00:00"/>
    <s v="AKE 1  Dry Cargo/Ammunition Ships "/>
    <x v="1"/>
    <x v="1"/>
    <x v="1"/>
    <x v="9"/>
    <x v="20"/>
    <s v="USNS Lewis And Clark"/>
    <s v="Prepo/USA - Dry Cargo/Ammunition Ship"/>
    <m/>
    <m/>
    <m/>
    <m/>
    <m/>
    <d v="2001-10-18T00:00:00"/>
    <d v="2004-04-22T00:00:00"/>
    <d v="2005-05-21T00:00:00"/>
    <x v="226"/>
    <m/>
    <n v="7.7897779129905684"/>
    <m/>
    <m/>
    <m/>
    <d v="2013-06-25T00:00:00"/>
    <m/>
  </r>
  <r>
    <x v="1835"/>
    <s v="SAC,SGW,SGA,SCG"/>
    <s v="USNS"/>
    <s v="T-AKE 2"/>
    <x v="155"/>
    <s v="23192"/>
    <x v="70"/>
    <d v="2007-02-27T00:00:00"/>
    <s v="AKE 1  Dry Cargo/Ammunition Ships "/>
    <x v="1"/>
    <x v="1"/>
    <x v="1"/>
    <x v="9"/>
    <x v="20"/>
    <s v="USNS Sacagawea"/>
    <s v="Dry Cargo/Ammunition Ship"/>
    <m/>
    <m/>
    <m/>
    <m/>
    <m/>
    <d v="2001-10-18T00:00:00"/>
    <d v="2005-06-07T00:00:00"/>
    <d v="2006-06-24T00:00:00"/>
    <x v="1089"/>
    <m/>
    <n v="7.099247091033539"/>
    <m/>
    <m/>
    <m/>
    <d v="2012-03-15T00:00:00"/>
    <m/>
  </r>
  <r>
    <x v="1836"/>
    <s v="SHE,ASD"/>
    <s v="USNS"/>
    <s v="T-AKE 3"/>
    <x v="155"/>
    <s v="23193"/>
    <x v="71"/>
    <d v="2007-06-26T00:00:00"/>
    <s v="AKE 1  Dry Cargo/Ammunition Ships "/>
    <x v="1"/>
    <x v="1"/>
    <x v="1"/>
    <x v="9"/>
    <x v="20"/>
    <s v="USNS Alan Shepard"/>
    <s v="Dry Cargo/Ammunition Ship"/>
    <m/>
    <m/>
    <m/>
    <m/>
    <m/>
    <d v="2002-07-16T00:00:00"/>
    <d v="2006-01-30T00:00:00"/>
    <d v="2006-12-06T00:00:00"/>
    <x v="1090"/>
    <m/>
    <n v="6.7734428473648185"/>
    <m/>
    <m/>
    <m/>
    <d v="2012-03-15T00:00:00"/>
    <m/>
  </r>
  <r>
    <x v="1320"/>
    <s v="REB"/>
    <s v="USNS"/>
    <s v="T-AKE 4"/>
    <x v="155"/>
    <n v="23194"/>
    <x v="71"/>
    <d v="2007-11-14T00:00:00"/>
    <s v="AKE 1  Dry Cargo/Ammunition Ships "/>
    <x v="1"/>
    <x v="1"/>
    <x v="1"/>
    <x v="9"/>
    <x v="20"/>
    <s v="USNS Richard E Byrd"/>
    <s v="Dry Cargo/Ammunition Ship"/>
    <m/>
    <m/>
    <m/>
    <m/>
    <m/>
    <d v="2003-07-18T00:00:00"/>
    <d v="2006-07-17T00:00:00"/>
    <d v="2007-05-15T00:00:00"/>
    <x v="1091"/>
    <m/>
    <n v="6.3874058863791925"/>
    <m/>
    <m/>
    <m/>
    <d v="2012-03-15T00:00:00"/>
    <m/>
  </r>
  <r>
    <x v="1169"/>
    <s v="REP"/>
    <s v="USNS"/>
    <s v="T-AKE 5"/>
    <x v="155"/>
    <n v="23195"/>
    <x v="71"/>
    <d v="2008-06-05T00:00:00"/>
    <s v="AKE 1  Dry Cargo/Ammunition Ships "/>
    <x v="1"/>
    <x v="1"/>
    <x v="1"/>
    <x v="9"/>
    <x v="20"/>
    <s v="USNS Robert E. Peary"/>
    <s v="Dry Cargo/Ammunition Ship"/>
    <m/>
    <m/>
    <m/>
    <m/>
    <m/>
    <d v="2004-01-27T00:00:00"/>
    <d v="2006-12-11T00:00:00"/>
    <d v="2007-10-27T00:00:00"/>
    <x v="1092"/>
    <m/>
    <n v="5.8283144309737978"/>
    <m/>
    <m/>
    <m/>
    <d v="2012-03-15T00:00:00"/>
    <m/>
  </r>
  <r>
    <x v="1837"/>
    <s v="AME"/>
    <s v="USNS"/>
    <s v="T-AKE 6"/>
    <x v="155"/>
    <n v="23196"/>
    <x v="71"/>
    <d v="2008-10-30T00:00:00"/>
    <s v="AKE 1  Dry Cargo/Ammunition Ships"/>
    <x v="1"/>
    <x v="1"/>
    <x v="1"/>
    <x v="9"/>
    <x v="20"/>
    <s v="USNS Amelia Earhart"/>
    <s v="Dry Cargo/Ammunition Ship"/>
    <m/>
    <m/>
    <m/>
    <m/>
    <m/>
    <d v="2004-01-27T00:00:00"/>
    <d v="2007-05-29T00:00:00"/>
    <d v="2008-04-06T00:00:00"/>
    <x v="1093"/>
    <m/>
    <n v="5.4258897145091902"/>
    <m/>
    <m/>
    <m/>
    <d v="2012-03-15T00:00:00"/>
    <m/>
  </r>
  <r>
    <x v="1838"/>
    <s v="CBR"/>
    <s v="USNS"/>
    <s v="T-AKE 7"/>
    <x v="155"/>
    <n v="23197"/>
    <x v="71"/>
    <d v="2009-03-04T00:00:00"/>
    <s v="AKE 1  Dry Cargo/Ammunition Ships"/>
    <x v="1"/>
    <x v="1"/>
    <x v="1"/>
    <x v="9"/>
    <x v="20"/>
    <s v="USNS Carl  Brashear"/>
    <s v="Dry Cargo/Ammunition Ship"/>
    <m/>
    <m/>
    <m/>
    <m/>
    <m/>
    <d v="2005-01-11T00:00:00"/>
    <d v="2007-11-02T00:00:00"/>
    <d v="2008-09-18T00:00:00"/>
    <x v="1094"/>
    <m/>
    <n v="5.0853491556366954"/>
    <m/>
    <m/>
    <m/>
    <d v="2012-03-15T00:00:00"/>
    <m/>
  </r>
  <r>
    <x v="1839"/>
    <s v="WLS"/>
    <s v="USNS"/>
    <s v="T-AKE 8"/>
    <x v="155"/>
    <s v="23198"/>
    <x v="71"/>
    <d v="2009-09-01T00:00:00"/>
    <s v="AKE 1  Dry Cargo/Ammunition Ships"/>
    <x v="1"/>
    <x v="1"/>
    <x v="1"/>
    <x v="9"/>
    <x v="20"/>
    <s v="USNS Wally Schirra"/>
    <s v="Dry Cargo/Ammunition Ship"/>
    <m/>
    <m/>
    <m/>
    <s v="San Diego, CA"/>
    <m/>
    <d v="2005-01-11T00:00:00"/>
    <d v="2008-04-14T00:00:00"/>
    <d v="2009-03-08T00:00:00"/>
    <x v="1095"/>
    <m/>
    <n v="4.5896850753080782"/>
    <m/>
    <m/>
    <m/>
    <d v="2012-03-15T00:00:00"/>
    <m/>
  </r>
  <r>
    <x v="1840"/>
    <s v="MPR"/>
    <s v="USNS"/>
    <s v="T-AKE 9"/>
    <x v="155"/>
    <s v="23199"/>
    <x v="71"/>
    <d v="2010-02-24T00:00:00"/>
    <s v="AKE 1  Dry Cargo/Ammunition Ships"/>
    <x v="1"/>
    <x v="1"/>
    <x v="1"/>
    <x v="9"/>
    <x v="20"/>
    <s v="USNS Matthew Perry"/>
    <s v="Dry Cargo/Ammunition Ship"/>
    <m/>
    <m/>
    <m/>
    <s v="San Diego, CA"/>
    <m/>
    <d v="2006-01-30T00:00:00"/>
    <d v="2008-09-29T00:00:00"/>
    <d v="2009-08-16T00:00:00"/>
    <x v="1096"/>
    <m/>
    <n v="4.1073384446878425"/>
    <m/>
    <m/>
    <m/>
    <d v="2012-03-15T00:00:00"/>
    <m/>
  </r>
  <r>
    <x v="1841"/>
    <s v="DRE"/>
    <s v="USNS"/>
    <s v="T-AKE 10 "/>
    <x v="155"/>
    <s v="23602"/>
    <x v="71"/>
    <d v="2010-07-15T00:00:00"/>
    <s v="AKE 1  Dry Cargo/Ammunition Ships"/>
    <x v="1"/>
    <x v="1"/>
    <x v="1"/>
    <x v="9"/>
    <x v="20"/>
    <s v="USNS Charles Drew"/>
    <s v="Dry Cargo/Ammunition Ship"/>
    <m/>
    <m/>
    <m/>
    <m/>
    <m/>
    <d v="2008-01-31T00:00:00"/>
    <d v="2009-03-13T00:00:00"/>
    <d v="2010-02-27T00:00:00"/>
    <x v="1097"/>
    <m/>
    <n v="3.7239868565169769"/>
    <m/>
    <m/>
    <m/>
    <d v="2012-03-15T00:00:00"/>
    <m/>
  </r>
  <r>
    <x v="1842"/>
    <s v="WCH"/>
    <s v="USNS"/>
    <s v="T-AKE 11"/>
    <x v="155"/>
    <s v="23726"/>
    <x v="71"/>
    <d v="2011-02-23T00:00:00"/>
    <s v="AKE 1  Dry Cargo/Ammunition Ships"/>
    <x v="1"/>
    <x v="1"/>
    <x v="1"/>
    <x v="9"/>
    <x v="20"/>
    <s v="USNS Washington Chambers"/>
    <s v="Dry Cargo/Ammunition Ship"/>
    <m/>
    <m/>
    <m/>
    <m/>
    <m/>
    <d v="2008-12-12T00:00:00"/>
    <d v="2009-08-24T00:00:00"/>
    <d v="2010-09-11T00:00:00"/>
    <x v="94"/>
    <m/>
    <n v="3.1101984941820673"/>
    <m/>
    <m/>
    <m/>
    <d v="2012-03-15T00:00:00"/>
    <m/>
  </r>
  <r>
    <x v="1843"/>
    <s v="WMC"/>
    <s v="USNS"/>
    <s v="T-AKE 12"/>
    <x v="155"/>
    <s v="29001"/>
    <x v="71"/>
    <d v="2011-09-28T00:00:00"/>
    <s v="AKE 1  Dry Cargo/Ammunition Ships"/>
    <x v="1"/>
    <x v="1"/>
    <x v="1"/>
    <x v="9"/>
    <x v="20"/>
    <s v="USNS William Mclean"/>
    <s v="Dry Cargo/Ammunition Ship"/>
    <m/>
    <m/>
    <m/>
    <m/>
    <m/>
    <d v="2008-12-12T00:00:00"/>
    <d v="2010-03-23T00:00:00"/>
    <d v="2011-04-16T00:00:00"/>
    <x v="1098"/>
    <m/>
    <n v="2.516084873374401"/>
    <m/>
    <m/>
    <m/>
    <d v="2012-03-15T00:00:00"/>
    <m/>
  </r>
  <r>
    <x v="1844"/>
    <s v="MEV"/>
    <s v="USNS"/>
    <s v="T-AKE 13"/>
    <x v="155"/>
    <s v="29002"/>
    <x v="71"/>
    <d v="2012-04-24T00:00:00"/>
    <s v="AKE 1  Dry Cargo/Ammunition Ships"/>
    <x v="1"/>
    <x v="1"/>
    <x v="1"/>
    <x v="9"/>
    <x v="20"/>
    <s v="USNS Medgar Evers"/>
    <s v="Dry Cargo/Ammunition Ship"/>
    <m/>
    <m/>
    <m/>
    <m/>
    <m/>
    <d v="2010-02-26T00:00:00"/>
    <d v="2010-10-26T00:00:00"/>
    <d v="2011-10-29T00:00:00"/>
    <x v="1099"/>
    <m/>
    <n v="1.9434306569343067"/>
    <m/>
    <m/>
    <m/>
    <d v="2013-03-11T00:00:00"/>
    <s v="Custodian: MILITARY SEALIFT COMMAND "/>
  </r>
  <r>
    <x v="1845"/>
    <s v="CCZ"/>
    <s v="USNS"/>
    <s v="T-AKE 14"/>
    <x v="155"/>
    <s v="29003"/>
    <x v="71"/>
    <d v="2012-10-24T00:00:00"/>
    <s v="AKE 1  Dry Cargo/Ammunition Ships"/>
    <x v="1"/>
    <x v="1"/>
    <x v="1"/>
    <x v="9"/>
    <x v="20"/>
    <s v="USNS Cesar Chavez"/>
    <s v="Dry Cargo/Ammunition Ship"/>
    <m/>
    <m/>
    <m/>
    <m/>
    <m/>
    <d v="2010-02-26T00:00:00"/>
    <d v="2011-05-09T00:00:00"/>
    <d v="2012-05-05T00:00:00"/>
    <x v="1100"/>
    <m/>
    <n v="1.4425182481751826"/>
    <m/>
    <m/>
    <m/>
    <d v="2013-03-18T00:00:00"/>
    <s v="Custodian: MILITARY SEALIFT COMMAND"/>
  </r>
  <r>
    <x v="1846"/>
    <s v="HJK"/>
    <s v="USNS"/>
    <s v="T-AO 187"/>
    <x v="156"/>
    <s v="21307"/>
    <x v="71"/>
    <d v="1986-12-19T00:00:00"/>
    <s v="AO 187  Fleet Replenishment Oilers"/>
    <x v="1"/>
    <x v="1"/>
    <x v="1"/>
    <x v="9"/>
    <x v="21"/>
    <s v="USNS Henry J. Kaiser"/>
    <s v="Dry Cargo/Ammunition Ship"/>
    <m/>
    <m/>
    <m/>
    <s v="Diego Garcia, British Indian Ocean Territory"/>
    <m/>
    <d v="1982-11-12T00:00:00"/>
    <d v="1984-08-22T00:00:00"/>
    <d v="1985-10-05T00:00:00"/>
    <x v="1101"/>
    <m/>
    <n v="27.291540785498491"/>
    <m/>
    <m/>
    <m/>
    <d v="2011-11-15T00:00:00"/>
    <m/>
  </r>
  <r>
    <x v="1847"/>
    <s v="JHY"/>
    <s v="USNS"/>
    <s v="T-AO 188"/>
    <x v="156"/>
    <s v="21419"/>
    <x v="71"/>
    <d v="2010-06-10T00:00:00"/>
    <s v="AO 187  Fleet Replenishment Oilers"/>
    <x v="1"/>
    <x v="1"/>
    <x v="1"/>
    <x v="9"/>
    <x v="21"/>
    <s v="USNS Joshua Humphreys"/>
    <s v="Dry Cargo/Ammunition Ship"/>
    <m/>
    <m/>
    <m/>
    <m/>
    <m/>
    <d v="1983-01-20T00:00:00"/>
    <d v="1984-12-17T00:00:00"/>
    <d v="1986-02-22T00:00:00"/>
    <x v="1102"/>
    <m/>
    <n v="27.003422313483917"/>
    <m/>
    <m/>
    <m/>
    <d v="2011-12-14T00:00:00"/>
    <m/>
  </r>
  <r>
    <x v="1848"/>
    <s v="JLN"/>
    <s v="USNS"/>
    <s v="T-AO 189"/>
    <x v="156"/>
    <s v="21377"/>
    <x v="71"/>
    <d v="1998-12-07T00:00:00"/>
    <s v="AO 187  Fleet Replenishment Oilers"/>
    <x v="1"/>
    <x v="1"/>
    <x v="1"/>
    <x v="9"/>
    <x v="21"/>
    <s v="USNS John Lenthall"/>
    <s v="Dry Cargo/Ammunition Ship"/>
    <m/>
    <m/>
    <m/>
    <m/>
    <m/>
    <d v="1983-11-22T00:00:00"/>
    <d v="1985-07-15T00:00:00"/>
    <d v="1986-08-09T00:00:00"/>
    <x v="1103"/>
    <m/>
    <n v="26.776180698151951"/>
    <m/>
    <m/>
    <m/>
    <d v="2011-10-29T00:00:00"/>
    <m/>
  </r>
  <r>
    <x v="1849"/>
    <s v="WSD"/>
    <s v="USNS"/>
    <s v="T-AO 193"/>
    <x v="156"/>
    <s v="21579"/>
    <x v="71"/>
    <d v="1988-09-13T00:00:00"/>
    <s v="AO 187  Fleet Replenishment Oilers"/>
    <x v="1"/>
    <x v="1"/>
    <x v="1"/>
    <x v="9"/>
    <x v="21"/>
    <s v="USNS Walter S. Diehl"/>
    <s v="Dry Cargo/Ammunition Ship"/>
    <m/>
    <m/>
    <m/>
    <m/>
    <m/>
    <d v="1985-06-28T00:00:00"/>
    <d v="1986-08-07T00:00:00"/>
    <d v="1987-10-02T00:00:00"/>
    <x v="1104"/>
    <m/>
    <n v="25.554451429730278"/>
    <m/>
    <m/>
    <m/>
    <d v="2011-11-15T00:00:00"/>
    <m/>
  </r>
  <r>
    <x v="1850"/>
    <s v="JEC"/>
    <s v="USNS"/>
    <s v="T-AO 194"/>
    <x v="156"/>
    <s v="21524"/>
    <x v="71"/>
    <d v="1991-03-18T00:00:00"/>
    <s v="AO 187  Fleet Replenishment Oilers"/>
    <x v="1"/>
    <x v="1"/>
    <x v="1"/>
    <x v="9"/>
    <x v="21"/>
    <s v="USNS John Ericsson"/>
    <s v="Dry Cargo/Ammunition Ship"/>
    <m/>
    <m/>
    <m/>
    <m/>
    <m/>
    <d v="1988-06-16T00:00:00"/>
    <d v="1989-03-15T00:00:00"/>
    <d v="1990-04-21T00:00:00"/>
    <x v="1105"/>
    <m/>
    <n v="23.04722792607803"/>
    <m/>
    <m/>
    <m/>
    <d v="2011-10-28T00:00:00"/>
    <m/>
  </r>
  <r>
    <x v="1851"/>
    <s v="LRG"/>
    <s v="USNS"/>
    <s v="T-AO 195"/>
    <x v="156"/>
    <s v="21525"/>
    <x v="71"/>
    <d v="1989-08-02T00:00:00"/>
    <s v="AO 187  Fleet Replenishment Oilers"/>
    <x v="1"/>
    <x v="1"/>
    <x v="1"/>
    <x v="9"/>
    <x v="21"/>
    <s v="USNS Leroy Grumman"/>
    <s v="Dry Cargo/Ammunition Ship"/>
    <m/>
    <m/>
    <m/>
    <m/>
    <m/>
    <d v="1986-02-27T00:00:00"/>
    <d v="1987-07-06T00:00:00"/>
    <d v="1988-12-03T00:00:00"/>
    <x v="1106"/>
    <m/>
    <n v="24.672072451558552"/>
    <m/>
    <m/>
    <m/>
    <d v="2011-10-28T00:00:00"/>
    <m/>
  </r>
  <r>
    <x v="1852"/>
    <s v="KAN"/>
    <s v="USNS"/>
    <s v="T-AO 196"/>
    <x v="156"/>
    <s v="21581"/>
    <x v="71"/>
    <d v="1991-12-06T00:00:00"/>
    <s v="AO 187  Fleet Replenishment Oilers"/>
    <x v="1"/>
    <x v="1"/>
    <x v="1"/>
    <x v="9"/>
    <x v="21"/>
    <s v="USNS Kanawha"/>
    <s v="Dry Cargo/Ammunition Ship"/>
    <m/>
    <m/>
    <m/>
    <m/>
    <m/>
    <d v="1988-06-16T00:00:00"/>
    <d v="1989-07-13T00:00:00"/>
    <d v="1990-09-22T00:00:00"/>
    <x v="1107"/>
    <m/>
    <n v="22.327173169062284"/>
    <m/>
    <m/>
    <m/>
    <d v="2011-11-15T00:00:00"/>
    <m/>
  </r>
  <r>
    <x v="1853"/>
    <s v="PEC"/>
    <s v="USNS"/>
    <s v="T-AO 197"/>
    <x v="156"/>
    <s v="21582"/>
    <x v="71"/>
    <d v="1990-07-06T00:00:00"/>
    <s v="AO 187  Fleet Replenishment Oilers"/>
    <x v="1"/>
    <x v="1"/>
    <x v="1"/>
    <x v="9"/>
    <x v="21"/>
    <s v="USNS Pecos"/>
    <s v="Dry Cargo/Ammunition Ship"/>
    <m/>
    <m/>
    <m/>
    <m/>
    <m/>
    <d v="1987-02-12T00:00:00"/>
    <d v="1988-02-17T00:00:00"/>
    <d v="1989-09-23T00:00:00"/>
    <x v="1108"/>
    <m/>
    <n v="23.746030007666192"/>
    <m/>
    <m/>
    <m/>
    <d v="2011-11-15T00:00:00"/>
    <m/>
  </r>
  <r>
    <x v="1854"/>
    <s v="BGN"/>
    <s v="USNS"/>
    <s v="T-AO 198"/>
    <x v="156"/>
    <s v="21621"/>
    <x v="71"/>
    <d v="1992-05-01T00:00:00"/>
    <s v="AO 187  Fleet Replenishment Oilers"/>
    <x v="1"/>
    <x v="1"/>
    <x v="1"/>
    <x v="9"/>
    <x v="21"/>
    <s v="USNS Big Horn"/>
    <s v="Dry Cargo/Ammunition Ship"/>
    <m/>
    <m/>
    <m/>
    <m/>
    <m/>
    <d v="1988-06-20T00:00:00"/>
    <d v="1989-10-09T00:00:00"/>
    <d v="1991-02-02T00:00:00"/>
    <x v="1109"/>
    <m/>
    <n v="21.8693012736579"/>
    <m/>
    <m/>
    <m/>
    <d v="2011-11-15T00:00:00"/>
    <m/>
  </r>
  <r>
    <x v="1855"/>
    <s v="TIP"/>
    <s v="USNS"/>
    <s v="T-AO 199"/>
    <x v="156"/>
    <s v="21622"/>
    <x v="71"/>
    <d v="1993-02-08T00:00:00"/>
    <s v="AO 187  Fleet Replenishment Oilers"/>
    <x v="1"/>
    <x v="1"/>
    <x v="1"/>
    <x v="9"/>
    <x v="21"/>
    <s v="USNS Tippecanoe"/>
    <s v="Dry Cargo/Ammunition Ship"/>
    <m/>
    <m/>
    <m/>
    <m/>
    <m/>
    <d v="1989-03-24T00:00:00"/>
    <d v="1990-11-19T00:00:00"/>
    <d v="1992-05-16T00:00:00"/>
    <x v="1110"/>
    <m/>
    <n v="21.151213441194773"/>
    <m/>
    <m/>
    <m/>
    <d v="2011-11-15T00:00:00"/>
    <m/>
  </r>
  <r>
    <x v="1856"/>
    <s v="GDL"/>
    <s v="USNS"/>
    <s v="T-AO 200"/>
    <x v="156"/>
    <s v="21856"/>
    <x v="71"/>
    <d v="1992-09-01T00:00:00"/>
    <s v="AO 187  Fleet Replenishment Oilers"/>
    <x v="1"/>
    <x v="1"/>
    <x v="1"/>
    <x v="9"/>
    <x v="21"/>
    <s v="USNS Guadalupe"/>
    <s v="Dry Cargo/Ammunition Ship"/>
    <m/>
    <m/>
    <m/>
    <m/>
    <m/>
    <d v="1988-10-06T00:00:00"/>
    <d v="1990-07-09T00:00:00"/>
    <d v="1991-10-05T00:00:00"/>
    <x v="1111"/>
    <m/>
    <n v="21.436733722175934"/>
    <m/>
    <m/>
    <m/>
    <d v="2011-11-15T00:00:00"/>
    <m/>
  </r>
  <r>
    <x v="1857"/>
    <s v="PXT"/>
    <s v="USNS"/>
    <s v="T-AO 201"/>
    <x v="156"/>
    <s v="21857"/>
    <x v="71"/>
    <d v="1995-06-21T00:00:00"/>
    <s v="AO 187  Fleet Replenishment Oilers"/>
    <x v="1"/>
    <x v="1"/>
    <x v="1"/>
    <x v="9"/>
    <x v="21"/>
    <s v="USNS Patuxent"/>
    <s v="Dry Cargo/Ammunition Ship"/>
    <m/>
    <m/>
    <m/>
    <m/>
    <m/>
    <d v="1989-03-24T00:00:00"/>
    <d v="1991-10-16T00:00:00"/>
    <d v="1994-07-23T00:00:00"/>
    <x v="175"/>
    <m/>
    <n v="18.787132101300479"/>
    <m/>
    <m/>
    <m/>
    <d v="2011-11-15T00:00:00"/>
    <m/>
  </r>
  <r>
    <x v="1408"/>
    <s v="YUK"/>
    <s v="USNS"/>
    <s v="T-AO 202"/>
    <x v="156"/>
    <s v="21869"/>
    <x v="71"/>
    <d v="1994-03-25T00:00:00"/>
    <s v="AO 187  Fleet Replenishment Oilers"/>
    <x v="1"/>
    <x v="1"/>
    <x v="1"/>
    <x v="9"/>
    <x v="21"/>
    <s v="USNS Yukon"/>
    <s v="Dry Cargo/Ammunition Ship"/>
    <m/>
    <m/>
    <m/>
    <m/>
    <m/>
    <d v="1988-10-06T00:00:00"/>
    <d v="1991-05-13T00:00:00"/>
    <d v="1993-02-06T00:00:00"/>
    <x v="1112"/>
    <m/>
    <n v="20.028031290743154"/>
    <m/>
    <m/>
    <m/>
    <d v="2011-11-15T00:00:00"/>
    <m/>
  </r>
  <r>
    <x v="1858"/>
    <s v="LAR"/>
    <s v="USNS"/>
    <s v="T-AO 203"/>
    <x v="156"/>
    <s v="21870"/>
    <x v="71"/>
    <d v="1996-05-07T00:00:00"/>
    <s v="AO 187  Fleet Replenishment Oilers"/>
    <x v="1"/>
    <x v="1"/>
    <x v="1"/>
    <x v="9"/>
    <x v="21"/>
    <s v="USNS Laramie"/>
    <s v="Dry Cargo/Ammunition Ship"/>
    <m/>
    <m/>
    <m/>
    <m/>
    <m/>
    <d v="1989-03-06T00:00:00"/>
    <d v="1994-01-10T00:00:00"/>
    <d v="1995-05-06T00:00:00"/>
    <x v="1113"/>
    <m/>
    <n v="17.907636887608071"/>
    <m/>
    <m/>
    <m/>
    <d v="2011-11-15T00:00:00"/>
    <m/>
  </r>
  <r>
    <x v="1859"/>
    <s v="RAP"/>
    <s v="USNS"/>
    <s v="T-AO 204"/>
    <x v="156"/>
    <s v="21871"/>
    <x v="71"/>
    <d v="1995-11-07T00:00:00"/>
    <s v="AO 187  Fleet Replenishment Oilers"/>
    <x v="1"/>
    <x v="1"/>
    <x v="1"/>
    <x v="9"/>
    <x v="21"/>
    <s v="USNS Rappahannock"/>
    <s v="Dry Cargo/Ammunition Ship"/>
    <m/>
    <m/>
    <m/>
    <m/>
    <m/>
    <d v="1988-10-06T00:00:00"/>
    <d v="1992-06-29T00:00:00"/>
    <d v="1995-01-14T00:00:00"/>
    <x v="1114"/>
    <m/>
    <n v="18.406570841889117"/>
    <m/>
    <m/>
    <m/>
    <d v="2011-11-15T00:00:00"/>
    <m/>
  </r>
  <r>
    <x v="1860"/>
    <s v="SUP"/>
    <s v="USNS"/>
    <s v="T-AOE 6"/>
    <x v="157"/>
    <s v="21839"/>
    <x v="71"/>
    <d v="2001-07-13T00:00:00"/>
    <s v="AOE 6  Fast Combat Support Ships"/>
    <x v="1"/>
    <x v="1"/>
    <x v="1"/>
    <x v="9"/>
    <x v="22"/>
    <s v="USNS Supply"/>
    <s v="Dry Cargo/Ammunition Ship"/>
    <m/>
    <m/>
    <m/>
    <m/>
    <m/>
    <d v="1987-01-22T00:00:00"/>
    <d v="1989-02-24T00:00:00"/>
    <d v="1990-10-06T00:00:00"/>
    <x v="1115"/>
    <d v="1994-02-26T00:00:00"/>
    <n v="20.173142112125163"/>
    <d v="2001-07-13T00:00:00"/>
    <m/>
    <m/>
    <d v="2011-08-26T00:00:00"/>
    <m/>
  </r>
  <r>
    <x v="1861"/>
    <s v="RAI"/>
    <s v="USNS"/>
    <s v="T-AOE 7"/>
    <x v="157"/>
    <s v="21872"/>
    <x v="71"/>
    <d v="2003-08-29T00:00:00"/>
    <s v="AOE 6  Fast Combat Support Ships"/>
    <x v="1"/>
    <x v="1"/>
    <x v="1"/>
    <x v="9"/>
    <x v="22"/>
    <s v="USNS Rainier"/>
    <s v="Dry Cargo/Ammunition Ship"/>
    <m/>
    <m/>
    <m/>
    <m/>
    <m/>
    <d v="1988-11-03T00:00:00"/>
    <d v="1990-05-31T00:00:00"/>
    <d v="1991-09-28T00:00:00"/>
    <x v="1116"/>
    <d v="1995-01-21T00:00:00"/>
    <n v="19.609126466753587"/>
    <d v="2003-08-29T00:00:00"/>
    <m/>
    <m/>
    <d v="2011-10-28T00:00:00"/>
    <m/>
  </r>
  <r>
    <x v="1862"/>
    <s v="ARC"/>
    <s v="USNS"/>
    <s v="T-AOE 8"/>
    <x v="157"/>
    <s v="21907"/>
    <x v="71"/>
    <d v="2002-06-14T00:00:00"/>
    <s v="AOE 6  Fast Combat Support Ships"/>
    <x v="1"/>
    <x v="1"/>
    <x v="1"/>
    <x v="9"/>
    <x v="22"/>
    <s v="USNS Arctic"/>
    <s v="Dry Cargo/Ammunition Ship"/>
    <m/>
    <m/>
    <m/>
    <m/>
    <m/>
    <d v="1989-12-06T00:00:00"/>
    <d v="1991-12-02T00:00:00"/>
    <d v="1993-10-30T00:00:00"/>
    <x v="1117"/>
    <d v="1995-09-11T00:00:00"/>
    <n v="18.899383983572896"/>
    <d v="2002-06-14T00:00:00"/>
    <m/>
    <m/>
    <d v="2011-12-14T00:00:00"/>
    <m/>
  </r>
  <r>
    <x v="1863"/>
    <s v="BRI"/>
    <s v="USNS"/>
    <s v="T-AOE 10"/>
    <x v="157"/>
    <s v="21979"/>
    <x v="71"/>
    <d v="2004-06-24T00:00:00"/>
    <s v="AOE 6  Fast Combat Support Ships"/>
    <x v="1"/>
    <x v="1"/>
    <x v="1"/>
    <x v="9"/>
    <x v="22"/>
    <s v="USNS Bridge"/>
    <s v="Dry Cargo/Ammunition Ship"/>
    <m/>
    <s v="Bridge"/>
    <m/>
    <m/>
    <m/>
    <d v="1993-01-15T00:00:00"/>
    <d v="1994-08-02T00:00:00"/>
    <d v="1996-08-24T00:00:00"/>
    <x v="1118"/>
    <d v="1998-08-05T00:00:00"/>
    <n v="16.011596070220648"/>
    <d v="2004-06-24T00:00:00"/>
    <m/>
    <m/>
    <d v="2011-08-26T00:00:00"/>
    <m/>
  </r>
  <r>
    <x v="1311"/>
    <s v="SAF"/>
    <s v="USNS"/>
    <s v="T-ARS 50"/>
    <x v="158"/>
    <s v="21245"/>
    <x v="69"/>
    <d v="2007-09-26T00:00:00"/>
    <s v="ARS 50  Rescue and Salvage Ship"/>
    <x v="3"/>
    <x v="1"/>
    <x v="1"/>
    <x v="3"/>
    <x v="23"/>
    <s v="USNS Safeguard"/>
    <s v="Rescue and Salvage Ship"/>
    <m/>
    <m/>
    <s v="Safeguard (ARS 50)"/>
    <m/>
    <m/>
    <d v="1981-08-28T00:00:00"/>
    <d v="1982-11-08T00:00:00"/>
    <d v="1983-11-12T00:00:00"/>
    <x v="1119"/>
    <d v="1985-08-17T00:00:00"/>
    <n v="28.672081774208266"/>
    <d v="2007-09-26T00:00:00"/>
    <m/>
    <m/>
    <d v="2011-08-11T00:00:00"/>
    <m/>
  </r>
  <r>
    <x v="998"/>
    <s v="GSP"/>
    <s v="USNS"/>
    <s v="T-ARS 51"/>
    <x v="158"/>
    <s v="21467"/>
    <x v="69"/>
    <d v="2006-01-19T00:00:00"/>
    <s v="ARS 50  Rescue and Salvage Ship"/>
    <x v="3"/>
    <x v="1"/>
    <x v="1"/>
    <x v="3"/>
    <x v="23"/>
    <s v="USNS Grasp"/>
    <s v="Rescue and Salvage Ship"/>
    <m/>
    <s v="Grasp"/>
    <m/>
    <s v="NORFOLK, VA (LITTLE CREEK)"/>
    <m/>
    <d v="1982-02-11T00:00:00"/>
    <d v="1983-05-02T00:00:00"/>
    <d v="1984-04-21T00:00:00"/>
    <x v="166"/>
    <d v="1985-12-14T00:00:00"/>
    <n v="28.354476590307566"/>
    <d v="2006-01-19T00:00:00"/>
    <m/>
    <m/>
    <d v="2011-08-16T00:00:00"/>
    <m/>
  </r>
  <r>
    <x v="1864"/>
    <s v="SAL"/>
    <s v="USNS"/>
    <s v="T-ARS 52"/>
    <x v="158"/>
    <s v="21468"/>
    <x v="69"/>
    <d v="2007-01-12T00:00:00"/>
    <s v="ARS 50  Rescue and Salvage Ship"/>
    <x v="3"/>
    <x v="1"/>
    <x v="1"/>
    <x v="3"/>
    <x v="23"/>
    <s v="USNS Salvor"/>
    <s v="Rescue and Salvage Ship"/>
    <m/>
    <m/>
    <s v="Salvor (ARS 52)"/>
    <s v="PEARL HARBOR, HI"/>
    <m/>
    <d v="1982-02-11T00:00:00"/>
    <d v="1983-09-16T00:00:00"/>
    <d v="1984-07-28T00:00:00"/>
    <x v="1120"/>
    <d v="1986-06-14T00:00:00"/>
    <n v="27.847337613293053"/>
    <d v="2007-01-12T00:00:00"/>
    <m/>
    <m/>
    <d v="2011-08-11T00:00:00"/>
    <m/>
  </r>
  <r>
    <x v="996"/>
    <s v="GRA"/>
    <s v="USNS"/>
    <s v="T-ARS 53"/>
    <x v="158"/>
    <s v="21441"/>
    <x v="69"/>
    <d v="2006-07-13T00:00:00"/>
    <s v="ARS 50  Rescue and Salvage Ship"/>
    <x v="3"/>
    <x v="1"/>
    <x v="1"/>
    <x v="3"/>
    <x v="23"/>
    <s v="USNS Grapple"/>
    <s v="Rescue and Salvage Ship"/>
    <m/>
    <s v="Grapple"/>
    <s v="Grapple (ARS 53)"/>
    <s v="NORFOLK, VA (LITTLE CREEK)"/>
    <m/>
    <d v="1982-10-29T00:00:00"/>
    <d v="1984-04-25T00:00:00"/>
    <d v="1984-12-08T00:00:00"/>
    <x v="1121"/>
    <d v="1986-11-15T00:00:00"/>
    <n v="27.491408610271904"/>
    <d v="2006-07-13T00:00:00"/>
    <m/>
    <m/>
    <d v="2011-08-11T00:00:00"/>
    <m/>
  </r>
  <r>
    <x v="1008"/>
    <s v="CAT"/>
    <s v="USNS"/>
    <s v="T-ATF 168"/>
    <x v="159"/>
    <s v="21015"/>
    <x v="69"/>
    <d v="1980-05-28T00:00:00"/>
    <s v="ATF 166  Fleet Ocean Tugs"/>
    <x v="3"/>
    <x v="1"/>
    <x v="1"/>
    <x v="3"/>
    <x v="24"/>
    <s v="USNS Catawba"/>
    <s v="Fleet Ocean Tug"/>
    <m/>
    <m/>
    <m/>
    <m/>
    <m/>
    <d v="1975-09-12T00:00:00"/>
    <d v="1977-12-14T00:00:00"/>
    <d v="1979-09-22T00:00:00"/>
    <x v="1122"/>
    <m/>
    <n v="33.850125156445557"/>
    <m/>
    <m/>
    <m/>
    <d v="2011-08-16T00:00:00"/>
    <m/>
  </r>
  <r>
    <x v="1865"/>
    <s v="NVJ,NAV"/>
    <s v="USNS"/>
    <s v="T-ATF 169"/>
    <x v="159"/>
    <s v="21016"/>
    <x v="69"/>
    <d v="1980-06-13T00:00:00"/>
    <s v="ATF 166  Fleet Ocean Tugs"/>
    <x v="3"/>
    <x v="1"/>
    <x v="1"/>
    <x v="3"/>
    <x v="24"/>
    <s v="USNS Navajo"/>
    <s v="Fleet Ocean Tug"/>
    <m/>
    <m/>
    <m/>
    <m/>
    <m/>
    <d v="1975-09-12T00:00:00"/>
    <d v="1977-12-14T00:00:00"/>
    <d v="1979-12-20T00:00:00"/>
    <x v="1123"/>
    <m/>
    <n v="33.806320400500624"/>
    <m/>
    <m/>
    <m/>
    <d v="2011-08-11T00:00:00"/>
    <m/>
  </r>
  <r>
    <x v="1011"/>
    <s v="SIO"/>
    <s v="USNS"/>
    <s v="T-ATF 171"/>
    <x v="159"/>
    <s v="21090"/>
    <x v="69"/>
    <d v="1981-05-01T00:00:00"/>
    <s v="ATF 166  Fleet Ocean Tugs"/>
    <x v="3"/>
    <x v="1"/>
    <x v="1"/>
    <x v="3"/>
    <x v="24"/>
    <s v="USNS Sioux"/>
    <s v="Fleet Ocean Tug"/>
    <m/>
    <m/>
    <m/>
    <m/>
    <m/>
    <d v="1978-02-27T00:00:00"/>
    <d v="1979-03-22T00:00:00"/>
    <d v="1980-11-15T00:00:00"/>
    <x v="1124"/>
    <m/>
    <n v="32.926719278466742"/>
    <m/>
    <m/>
    <m/>
    <d v="2011-08-16T00:00:00"/>
    <m/>
  </r>
  <r>
    <x v="1009"/>
    <s v="APA"/>
    <s v="USNS"/>
    <s v="T-ATF 172"/>
    <x v="159"/>
    <s v="21091"/>
    <x v="69"/>
    <d v="1981-07-23T00:00:00"/>
    <s v="ATF 166  Fleet Ocean Tugs"/>
    <x v="3"/>
    <x v="1"/>
    <x v="1"/>
    <x v="3"/>
    <x v="24"/>
    <s v="USNS Apache"/>
    <s v="Fleet Ocean Tug"/>
    <m/>
    <s v="Apache"/>
    <m/>
    <m/>
    <m/>
    <d v="1978-02-27T00:00:00"/>
    <d v="1979-03-22T00:00:00"/>
    <d v="1981-03-28T00:00:00"/>
    <x v="1125"/>
    <m/>
    <n v="32.699468513448217"/>
    <m/>
    <m/>
    <m/>
    <d v="2011-08-11T00:00:00"/>
    <m/>
  </r>
  <r>
    <x v="1419"/>
    <s v="ZEU"/>
    <s v="USNS"/>
    <s v="T-ARC 7"/>
    <x v="160"/>
    <s v="21323"/>
    <x v="72"/>
    <d v="1984-10-01T00:00:00"/>
    <s v="ARC 7  Cable Laying-Repair Ship "/>
    <x v="2"/>
    <x v="2"/>
    <x v="3"/>
    <x v="8"/>
    <x v="25"/>
    <s v="USNS Zeus"/>
    <s v="Cable Laying-Repair Ship"/>
    <m/>
    <m/>
    <m/>
    <m/>
    <m/>
    <d v="1979-08-17T00:00:00"/>
    <d v="1981-06-01T00:00:00"/>
    <d v="1982-10-30T00:00:00"/>
    <x v="1126"/>
    <m/>
    <n v="30.041773381612646"/>
    <m/>
    <m/>
    <m/>
    <d v="2011-08-11T00:00:00"/>
    <m/>
  </r>
  <r>
    <x v="1866"/>
    <s v="OBI,OBIS"/>
    <s v="USNS"/>
    <s v="T-AGM 23"/>
    <x v="161"/>
    <s v="03952"/>
    <x v="73"/>
    <d v="1977-07-01T00:00:00"/>
    <s v="AGM 23  Missile Range Instrumentation Ships"/>
    <x v="2"/>
    <x v="2"/>
    <x v="3"/>
    <x v="8"/>
    <x v="26"/>
    <s v="USNS Observation Island"/>
    <s v="Missile Range Instrumentation Ship"/>
    <m/>
    <m/>
    <m/>
    <m/>
    <s v="(ex-MA 28, YAG 57, EMPIRE STATE MARINER (AG 154))"/>
    <d v="1951-06-01T00:00:00"/>
    <d v="1952-09-15T00:00:00"/>
    <d v="1953-08-15T00:00:00"/>
    <x v="1127"/>
    <d v="1958-12-15T00:00:00"/>
    <n v="60.107450628366252"/>
    <d v="1972-01-01T00:00:00"/>
    <m/>
    <m/>
    <d v="2011-08-26T00:00:00"/>
    <m/>
  </r>
  <r>
    <x v="1867"/>
    <s v="INV"/>
    <s v="USNS"/>
    <s v="T-AGM 24"/>
    <x v="161"/>
    <s v="21306"/>
    <x v="73"/>
    <d v="2000-04-04T00:00:00"/>
    <s v="AGM 24  Missile Range Instrumentation Ships"/>
    <x v="0"/>
    <x v="0"/>
    <x v="0"/>
    <x v="0"/>
    <x v="0"/>
    <s v="USNS Invincible"/>
    <s v="Missile Range Instrumentation Ship"/>
    <m/>
    <m/>
    <m/>
    <m/>
    <s v="(ex-AGOS 10)"/>
    <d v="1982-01-20T00:00:00"/>
    <d v="1986-05-02T00:00:00"/>
    <d v="1986-11-08T00:00:00"/>
    <x v="1128"/>
    <m/>
    <n v="27.175906913073238"/>
    <m/>
    <m/>
    <d v="1995-05-09T00:00:00"/>
    <d v="2013-02-07T00:00:00"/>
    <s v="Custodian: MILITARY SEALIFT COMMAND "/>
  </r>
  <r>
    <x v="1868"/>
    <s v="HOL"/>
    <s v="USNS"/>
    <s v="T-AGM 25"/>
    <x v="161"/>
    <n v="10546"/>
    <x v="73"/>
    <d v="2012-01-10T00:00:00"/>
    <s v="AGM 25 Missile Range Instrumentation Ships"/>
    <x v="0"/>
    <x v="0"/>
    <x v="0"/>
    <x v="0"/>
    <x v="0"/>
    <s v="USNS Howard O. Lorenzen"/>
    <s v="Missile Range Instrumentation Ship"/>
    <m/>
    <m/>
    <m/>
    <m/>
    <m/>
    <d v="2006-09-26T00:00:00"/>
    <d v="2008-08-13T00:00:00"/>
    <d v="2010-06-30T00:00:00"/>
    <x v="1129"/>
    <m/>
    <s v="N/A"/>
    <m/>
    <m/>
    <m/>
    <d v="2012-04-03T00:00:00"/>
    <m/>
  </r>
  <r>
    <x v="1869"/>
    <s v="VIC"/>
    <s v="USNS"/>
    <s v="T-AGOS 19"/>
    <x v="162"/>
    <s v="21814"/>
    <x v="73"/>
    <d v="1994-10-01T00:00:00"/>
    <s v="AGOS 19  Ocean Surveillance Ships"/>
    <x v="3"/>
    <x v="1"/>
    <x v="1"/>
    <x v="3"/>
    <x v="27"/>
    <s v="USNS Victorious"/>
    <s v="Ocean Surveillance Ship"/>
    <m/>
    <m/>
    <m/>
    <m/>
    <m/>
    <d v="1986-10-31T00:00:00"/>
    <d v="1988-04-12T00:00:00"/>
    <d v="1990-05-03T00:00:00"/>
    <x v="1130"/>
    <m/>
    <n v="22.642026009582477"/>
    <m/>
    <m/>
    <m/>
    <d v="2011-09-13T00:00:00"/>
    <m/>
  </r>
  <r>
    <x v="1870"/>
    <s v="ABL"/>
    <s v="USNS"/>
    <s v="T-AGOS 20"/>
    <x v="162"/>
    <s v="21866"/>
    <x v="73"/>
    <d v="2007-03-19T00:00:00"/>
    <s v="AGOS 19  Ocean Surveillance Ships"/>
    <x v="3"/>
    <x v="1"/>
    <x v="1"/>
    <x v="3"/>
    <x v="27"/>
    <s v="USNS Able"/>
    <s v="Ocean Surveillance Ship"/>
    <m/>
    <m/>
    <m/>
    <m/>
    <m/>
    <d v="1988-10-07T00:00:00"/>
    <d v="1989-05-23T00:00:00"/>
    <d v="1991-02-16T00:00:00"/>
    <x v="1131"/>
    <m/>
    <n v="21.699559576240926"/>
    <m/>
    <m/>
    <m/>
    <d v="2011-09-13T00:00:00"/>
    <m/>
  </r>
  <r>
    <x v="1871"/>
    <s v="EFF"/>
    <s v="USNS"/>
    <s v="T-AGOS 21"/>
    <x v="162"/>
    <s v="21867"/>
    <x v="73"/>
    <d v="1994-10-01T00:00:00"/>
    <s v="AGOS 19  Ocean Surveillance Ships"/>
    <x v="3"/>
    <x v="1"/>
    <x v="1"/>
    <x v="3"/>
    <x v="27"/>
    <s v="USNS Effective"/>
    <s v="Ocean Surveillance Ship"/>
    <m/>
    <m/>
    <m/>
    <m/>
    <m/>
    <d v="1988-10-07T00:00:00"/>
    <d v="1991-02-15T00:00:00"/>
    <d v="1991-09-26T00:00:00"/>
    <x v="1132"/>
    <m/>
    <n v="21.184069695084006"/>
    <m/>
    <m/>
    <m/>
    <d v="2011-09-13T00:00:00"/>
    <m/>
  </r>
  <r>
    <x v="1872"/>
    <s v="LOY"/>
    <s v="USNS"/>
    <s v="T-AGOS 22"/>
    <x v="162"/>
    <s v="21868"/>
    <x v="73"/>
    <d v="1994-10-01T00:00:00"/>
    <s v="AGOS 19  Ocean Surveillance Ships"/>
    <x v="3"/>
    <x v="1"/>
    <x v="1"/>
    <x v="3"/>
    <x v="27"/>
    <s v="USNS Loyal"/>
    <s v="Ocean Surveillance Ship"/>
    <m/>
    <m/>
    <m/>
    <m/>
    <m/>
    <d v="1988-10-07T00:00:00"/>
    <d v="1991-10-07T00:00:00"/>
    <d v="1992-09-19T00:00:00"/>
    <x v="1133"/>
    <m/>
    <n v="20.759676415681394"/>
    <m/>
    <m/>
    <m/>
    <d v="2011-09-13T00:00:00"/>
    <m/>
  </r>
  <r>
    <x v="1728"/>
    <s v="IMP"/>
    <s v="USNS"/>
    <s v="T-AGOS 23"/>
    <x v="162"/>
    <s v="21906"/>
    <x v="73"/>
    <d v="2001-03-22T00:00:00"/>
    <s v="AGOS 23  Ocean Surveillance Ships"/>
    <x v="3"/>
    <x v="1"/>
    <x v="1"/>
    <x v="3"/>
    <x v="27"/>
    <s v="USNS Impeccable"/>
    <s v="Ocean Surveillance Ship"/>
    <m/>
    <m/>
    <m/>
    <m/>
    <m/>
    <d v="1991-03-28T00:00:00"/>
    <d v="1992-03-15T00:00:00"/>
    <d v="1998-04-25T00:00:00"/>
    <x v="65"/>
    <m/>
    <n v="13.472348968789925"/>
    <m/>
    <m/>
    <m/>
    <d v="2011-09-13T00:00:00"/>
    <m/>
  </r>
  <r>
    <x v="560"/>
    <s v="WTS,WAT"/>
    <s v="USNS"/>
    <s v="T-AGS 45"/>
    <x v="163"/>
    <s v="21903"/>
    <x v="73"/>
    <d v="1993-05-26T00:00:00"/>
    <s v="AGS 45  Oceanographic Survey Ships"/>
    <x v="2"/>
    <x v="2"/>
    <x v="3"/>
    <x v="8"/>
    <x v="28"/>
    <s v="USNS Waters"/>
    <s v="Navigation Test Support Ship"/>
    <m/>
    <m/>
    <m/>
    <m/>
    <m/>
    <d v="1990-04-04T00:00:00"/>
    <d v="1991-05-21T00:00:00"/>
    <d v="1992-06-06T00:00:00"/>
    <x v="1134"/>
    <m/>
    <n v="20.858245177349097"/>
    <m/>
    <m/>
    <m/>
    <d v="2011-08-26T00:00:00"/>
    <m/>
  </r>
  <r>
    <x v="1873"/>
    <s v="SUM"/>
    <s v="USNS"/>
    <s v="T-AGS 61"/>
    <x v="163"/>
    <s v="21905"/>
    <x v="73"/>
    <d v="1995-05-30T00:00:00"/>
    <s v="AGS 60  Oceanographic Survey Ships"/>
    <x v="2"/>
    <x v="2"/>
    <x v="3"/>
    <x v="8"/>
    <x v="28"/>
    <s v="USNS Sumner"/>
    <s v="Oceanographic Survey Ship"/>
    <m/>
    <m/>
    <m/>
    <m/>
    <m/>
    <d v="1991-01-30T00:00:00"/>
    <d v="1992-11-18T00:00:00"/>
    <d v="1994-02-28T00:00:00"/>
    <x v="1135"/>
    <m/>
    <n v="18.850102669404517"/>
    <m/>
    <m/>
    <m/>
    <d v="2011-09-13T00:00:00"/>
    <m/>
  </r>
  <r>
    <x v="1874"/>
    <s v="PTH"/>
    <s v="USNS"/>
    <s v="T-AGS 60"/>
    <x v="163"/>
    <s v="21904"/>
    <x v="73"/>
    <d v="1994-12-05T00:00:00"/>
    <s v="AGS 60  Oceanographic Survey Ships"/>
    <x v="2"/>
    <x v="2"/>
    <x v="3"/>
    <x v="8"/>
    <x v="28"/>
    <s v="USNS Pathfinder"/>
    <s v="Oceanographic Survey Ship"/>
    <m/>
    <m/>
    <m/>
    <m/>
    <m/>
    <d v="1991-01-30T00:00:00"/>
    <d v="1992-08-03T00:00:00"/>
    <d v="1993-10-04T00:00:00"/>
    <x v="1136"/>
    <m/>
    <n v="19.433898305084746"/>
    <m/>
    <m/>
    <m/>
    <d v="2011-09-13T00:00:00"/>
    <m/>
  </r>
  <r>
    <x v="1875"/>
    <s v="BOW"/>
    <s v="USNS"/>
    <s v="T-AGS 62"/>
    <x v="163"/>
    <s v="22154"/>
    <x v="73"/>
    <d v="1996-07-19T00:00:00"/>
    <s v="AGS 60  Oceanographic Survey Ships"/>
    <x v="2"/>
    <x v="2"/>
    <x v="3"/>
    <x v="8"/>
    <x v="28"/>
    <s v="USNS Bowditch"/>
    <s v="Oceanographic Survey Ship"/>
    <m/>
    <m/>
    <m/>
    <m/>
    <m/>
    <d v="1992-05-29T00:00:00"/>
    <d v="1993-06-17T00:00:00"/>
    <d v="1994-10-15T00:00:00"/>
    <x v="1137"/>
    <m/>
    <n v="17.707780979827092"/>
    <m/>
    <m/>
    <m/>
    <d v="2011-09-13T00:00:00"/>
    <m/>
  </r>
  <r>
    <x v="1876"/>
    <s v="HEN"/>
    <s v="USNS"/>
    <s v="T-AGS 63"/>
    <x v="163"/>
    <s v="22266"/>
    <x v="73"/>
    <d v="1998-02-20T00:00:00"/>
    <s v="AGS 60  Oceanographic Survey Ships"/>
    <x v="2"/>
    <x v="2"/>
    <x v="3"/>
    <x v="8"/>
    <x v="28"/>
    <s v="USNS Henson"/>
    <s v="Oceanographic Survey Ship"/>
    <m/>
    <m/>
    <m/>
    <m/>
    <m/>
    <d v="1994-10-20T00:00:00"/>
    <d v="1995-10-13T00:00:00"/>
    <d v="1996-10-21T00:00:00"/>
    <x v="1138"/>
    <m/>
    <n v="16.11837655016911"/>
    <m/>
    <m/>
    <m/>
    <d v="2011-09-13T00:00:00"/>
    <m/>
  </r>
  <r>
    <x v="1877"/>
    <s v="BCH"/>
    <s v="USNS"/>
    <s v="T-AGS 64"/>
    <x v="163"/>
    <s v="23131"/>
    <x v="73"/>
    <d v="2000-01-13T00:00:00"/>
    <s v="AGS 60  Oceanographic Survey Ships"/>
    <x v="2"/>
    <x v="2"/>
    <x v="3"/>
    <x v="8"/>
    <x v="28"/>
    <s v="USNS Bruce C. Heezen"/>
    <s v="Oceanographic Survey Ship"/>
    <m/>
    <m/>
    <m/>
    <m/>
    <m/>
    <d v="1997-01-13T00:00:00"/>
    <d v="1997-08-19T00:00:00"/>
    <d v="1999-03-25T00:00:00"/>
    <x v="1139"/>
    <m/>
    <n v="14.222485855083045"/>
    <m/>
    <m/>
    <m/>
    <d v="2011-09-13T00:00:00"/>
    <m/>
  </r>
  <r>
    <x v="1878"/>
    <s v="MRS, MAR"/>
    <s v="USNS"/>
    <s v="T-AGS 65"/>
    <x v="163"/>
    <s v="23167"/>
    <x v="73"/>
    <d v="2001-12-17T00:00:00"/>
    <s v="AGS 60  Oceanographic Survey Ships"/>
    <x v="2"/>
    <x v="2"/>
    <x v="3"/>
    <x v="8"/>
    <x v="28"/>
    <s v="USNS Mary Sears"/>
    <s v="Oceanographic Survey Ship"/>
    <m/>
    <m/>
    <m/>
    <m/>
    <m/>
    <d v="1998-02-13T00:00:00"/>
    <d v="1999-07-28T00:00:00"/>
    <d v="2000-10-19T00:00:00"/>
    <x v="1140"/>
    <m/>
    <n v="12.296890279679248"/>
    <m/>
    <m/>
    <m/>
    <d v="2011-09-13T00:00:00"/>
    <m/>
  </r>
  <r>
    <x v="1879"/>
    <m/>
    <s v="SSV"/>
    <m/>
    <x v="164"/>
    <m/>
    <x v="74"/>
    <m/>
    <s v="Submarine and Special Warfare Support Ships"/>
    <x v="0"/>
    <x v="0"/>
    <x v="0"/>
    <x v="0"/>
    <x v="0"/>
    <s v="SSV C-Commando"/>
    <s v="Submarine and Special Warfare Support Vessel"/>
    <m/>
    <m/>
    <m/>
    <m/>
    <m/>
    <m/>
    <m/>
    <m/>
    <x v="0"/>
    <m/>
    <s v="N/A"/>
    <m/>
    <m/>
    <m/>
    <m/>
    <m/>
  </r>
  <r>
    <x v="1880"/>
    <m/>
    <s v="SSV"/>
    <m/>
    <x v="164"/>
    <m/>
    <x v="74"/>
    <m/>
    <s v="Submarine and Special Warfare Support Ships"/>
    <x v="0"/>
    <x v="0"/>
    <x v="0"/>
    <x v="0"/>
    <x v="0"/>
    <s v="SSV C-Champion"/>
    <s v="Submarine and Special Warfare Support Vessel"/>
    <m/>
    <m/>
    <m/>
    <m/>
    <m/>
    <m/>
    <m/>
    <m/>
    <x v="0"/>
    <m/>
    <s v="N/A"/>
    <m/>
    <m/>
    <m/>
    <m/>
    <m/>
  </r>
  <r>
    <x v="1881"/>
    <s v="DCH"/>
    <s v="MV"/>
    <s v="CH 3"/>
    <x v="164"/>
    <m/>
    <x v="74"/>
    <m/>
    <s v="Submarine and Special Warfare Support Ships"/>
    <x v="0"/>
    <x v="0"/>
    <x v="0"/>
    <x v="0"/>
    <x v="0"/>
    <s v="MV Dolores Chouest"/>
    <s v="Submarine and Special Warfare Support Vessel"/>
    <m/>
    <m/>
    <m/>
    <m/>
    <m/>
    <m/>
    <m/>
    <m/>
    <x v="0"/>
    <m/>
    <s v="N/A"/>
    <m/>
    <m/>
    <m/>
    <m/>
    <m/>
  </r>
  <r>
    <x v="1882"/>
    <m/>
    <s v="MV"/>
    <m/>
    <x v="164"/>
    <m/>
    <x v="74"/>
    <m/>
    <s v="Submarine and Special Warfare Support Ships"/>
    <x v="0"/>
    <x v="0"/>
    <x v="0"/>
    <x v="0"/>
    <x v="0"/>
    <s v="MV HOS Arrowhead"/>
    <s v="Submarine and Special Warfare Support Vessel"/>
    <m/>
    <m/>
    <m/>
    <m/>
    <m/>
    <m/>
    <m/>
    <m/>
    <x v="0"/>
    <s v="Added FY10"/>
    <s v="N/A"/>
    <m/>
    <m/>
    <m/>
    <m/>
    <s v="HOS: Hornbeck Offshore Services"/>
  </r>
  <r>
    <x v="1883"/>
    <m/>
    <s v="MV"/>
    <m/>
    <x v="164"/>
    <m/>
    <x v="74"/>
    <m/>
    <s v="Submarine and Special Warfare Support Ships"/>
    <x v="0"/>
    <x v="0"/>
    <x v="0"/>
    <x v="0"/>
    <x v="0"/>
    <s v="MV HOS Black Powder"/>
    <s v="Submarine and Special Warfare Support Vessel"/>
    <m/>
    <m/>
    <m/>
    <m/>
    <m/>
    <m/>
    <m/>
    <m/>
    <x v="0"/>
    <s v="Added FY09"/>
    <s v="N/A"/>
    <m/>
    <m/>
    <m/>
    <m/>
    <s v="HOS: Hornbeck Offshore Services"/>
  </r>
  <r>
    <x v="1884"/>
    <m/>
    <s v="MV"/>
    <m/>
    <x v="164"/>
    <m/>
    <x v="74"/>
    <m/>
    <s v="Submarine and Special Warfare Support Ships"/>
    <x v="0"/>
    <x v="0"/>
    <x v="0"/>
    <x v="0"/>
    <x v="0"/>
    <s v="MV HOS Dominator"/>
    <s v="Submarine and Special Warfare Support Vessel"/>
    <m/>
    <m/>
    <m/>
    <m/>
    <m/>
    <m/>
    <m/>
    <m/>
    <x v="0"/>
    <s v="Added 2/1//11"/>
    <s v="N/A"/>
    <m/>
    <m/>
    <m/>
    <m/>
    <s v="HOS: Hornbeck Offshore Services"/>
  </r>
  <r>
    <x v="1885"/>
    <m/>
    <s v="MV"/>
    <m/>
    <x v="164"/>
    <m/>
    <x v="74"/>
    <m/>
    <s v="Submarine and Special Warfare Support Ships"/>
    <x v="0"/>
    <x v="0"/>
    <x v="0"/>
    <x v="0"/>
    <x v="0"/>
    <s v="MV HOS Eagle View"/>
    <s v="Submarine and Special Warfare Support Vessel"/>
    <m/>
    <m/>
    <m/>
    <m/>
    <m/>
    <m/>
    <m/>
    <m/>
    <x v="0"/>
    <s v="Added FY10"/>
    <s v="N/A"/>
    <m/>
    <m/>
    <m/>
    <m/>
    <s v="HOS: Hornbeck Offshore Services"/>
  </r>
  <r>
    <x v="1886"/>
    <m/>
    <s v="MV"/>
    <m/>
    <x v="164"/>
    <m/>
    <x v="74"/>
    <m/>
    <s v="Submarine and Special Warfare Support Ships"/>
    <x v="0"/>
    <x v="0"/>
    <x v="0"/>
    <x v="0"/>
    <x v="0"/>
    <s v="MV HOS Westwind"/>
    <s v="Submarine and Special Warfare Support Vessel"/>
    <m/>
    <m/>
    <m/>
    <m/>
    <m/>
    <m/>
    <m/>
    <m/>
    <x v="0"/>
    <s v="Added FY09"/>
    <s v="N/A"/>
    <m/>
    <m/>
    <m/>
    <m/>
    <s v="HOS: Hornbeck Offshore Services"/>
  </r>
  <r>
    <x v="1887"/>
    <m/>
    <s v="MV"/>
    <m/>
    <x v="164"/>
    <m/>
    <x v="74"/>
    <m/>
    <s v="Submarine and Special Warfare Support Ships"/>
    <x v="0"/>
    <x v="0"/>
    <x v="0"/>
    <x v="0"/>
    <x v="0"/>
    <s v="MV Malama"/>
    <s v="Submarine and Special Warfare Support Vessel"/>
    <m/>
    <m/>
    <m/>
    <m/>
    <m/>
    <m/>
    <m/>
    <m/>
    <x v="0"/>
    <m/>
    <m/>
    <m/>
    <m/>
    <m/>
    <m/>
    <s v="Added to MSC Ship Inventory as of 4/18/2013"/>
  </r>
  <r>
    <x v="1888"/>
    <s v="JPB"/>
    <s v="USNS"/>
    <s v="T-AK 3008"/>
    <x v="165"/>
    <s v="21629"/>
    <x v="75"/>
    <d v="2007-01-16T00:00:00"/>
    <s v="AK 3008  Maritime Prepositioning Ships"/>
    <x v="5"/>
    <x v="2"/>
    <x v="3"/>
    <x v="8"/>
    <x v="29"/>
    <s v="USNS 2nd LT John P. Bobo"/>
    <s v="MPS Container &amp; Roll-on/Roll-off Ship"/>
    <m/>
    <m/>
    <m/>
    <m/>
    <m/>
    <m/>
    <m/>
    <m/>
    <x v="1141"/>
    <m/>
    <n v="29.134799671442913"/>
    <m/>
    <m/>
    <m/>
    <d v="2011-02-16T00:00:00"/>
    <m/>
  </r>
  <r>
    <x v="1889"/>
    <s v="DTW"/>
    <s v="USNS"/>
    <s v="T-AK 3009"/>
    <x v="165"/>
    <s v="21630"/>
    <x v="75"/>
    <d v="2006-01-17T00:00:00"/>
    <s v="AK 3008  Maritime Prepositioning Ships"/>
    <x v="5"/>
    <x v="2"/>
    <x v="3"/>
    <x v="8"/>
    <x v="29"/>
    <s v="USNS PFC Dewayne T. Williams"/>
    <s v="MPS Container &amp; Roll-on/Roll-off Ship"/>
    <m/>
    <m/>
    <m/>
    <m/>
    <m/>
    <m/>
    <d v="1983-09-16T00:00:00"/>
    <m/>
    <x v="1142"/>
    <m/>
    <n v="28.828146390435336"/>
    <m/>
    <m/>
    <m/>
    <d v="2011-02-16T00:00:00"/>
    <m/>
  </r>
  <r>
    <x v="1890"/>
    <s v="BLE"/>
    <s v="USNS"/>
    <s v="T-AK 3010"/>
    <x v="165"/>
    <s v="21512"/>
    <x v="75"/>
    <d v="2006-01-17T00:00:00"/>
    <s v="AK 3008  Maritime Prepositioning Ships"/>
    <x v="5"/>
    <x v="2"/>
    <x v="3"/>
    <x v="8"/>
    <x v="29"/>
    <s v="USNS 1st LT Baldomero Lopez"/>
    <s v="MPS Container &amp; Roll-on/Roll-off Ship"/>
    <m/>
    <m/>
    <m/>
    <m/>
    <m/>
    <m/>
    <m/>
    <m/>
    <x v="1143"/>
    <m/>
    <n v="28.370904444647255"/>
    <m/>
    <m/>
    <m/>
    <d v="2011-02-22T00:00:00"/>
    <m/>
  </r>
  <r>
    <x v="1891"/>
    <s v="JLS"/>
    <s v="USNS"/>
    <s v="T-AK 3011"/>
    <x v="165"/>
    <s v="21633"/>
    <x v="75"/>
    <d v="2006-01-17T00:00:00"/>
    <s v="AK 3008  Maritime Prepositioning Ships"/>
    <x v="5"/>
    <x v="2"/>
    <x v="3"/>
    <x v="8"/>
    <x v="29"/>
    <s v="USNS 1st LT Jack Lummus"/>
    <s v="MPS Container &amp; Roll-on/Roll-off Ship"/>
    <m/>
    <m/>
    <m/>
    <m/>
    <m/>
    <m/>
    <m/>
    <m/>
    <x v="1144"/>
    <m/>
    <n v="28.080060422960724"/>
    <m/>
    <m/>
    <m/>
    <d v="2007-05-30T00:00:00"/>
    <m/>
  </r>
  <r>
    <x v="1892"/>
    <s v="WRB"/>
    <s v="USNS"/>
    <s v="T-AK 3012"/>
    <x v="165"/>
    <s v="21663"/>
    <x v="75"/>
    <d v="2009-01-15T00:00:00"/>
    <s v="AK 3008  Maritime Prepositioning Ships"/>
    <x v="5"/>
    <x v="2"/>
    <x v="3"/>
    <x v="8"/>
    <x v="29"/>
    <s v="USNS SGT William R. Button"/>
    <s v="MPS Container &amp; Roll-on/Roll-off Ship"/>
    <m/>
    <m/>
    <m/>
    <m/>
    <m/>
    <m/>
    <m/>
    <m/>
    <x v="1145"/>
    <m/>
    <n v="27.86924093655589"/>
    <m/>
    <m/>
    <m/>
    <d v="2011-02-22T00:00:00"/>
    <m/>
  </r>
  <r>
    <x v="1893"/>
    <s v="FWS"/>
    <s v="USNS"/>
    <s v="T-AK 3017"/>
    <x v="165"/>
    <s v="23069"/>
    <x v="75"/>
    <d v="2001-03-01T00:00:00"/>
    <s v="AK 3015  Maritime Prepositioning Ships"/>
    <x v="5"/>
    <x v="2"/>
    <x v="3"/>
    <x v="8"/>
    <x v="29"/>
    <s v="USNS GYSGT Fred W. Stockham"/>
    <s v="MPS Container &amp; Roll-on/Roll-off Ship"/>
    <m/>
    <m/>
    <m/>
    <m/>
    <s v="(ex-SODERMAN (AKR 299))"/>
    <m/>
    <m/>
    <m/>
    <x v="1146"/>
    <m/>
    <n v="34.255319148936167"/>
    <m/>
    <m/>
    <m/>
    <d v="2007-05-30T00:00:00"/>
    <m/>
  </r>
  <r>
    <x v="1894"/>
    <s v="SEY"/>
    <s v="USNS"/>
    <s v="T-AKR 302"/>
    <x v="166"/>
    <s v="22248"/>
    <x v="75"/>
    <d v="2000-03-28T00:00:00"/>
    <s v="AKR 300  Large, Medium-speed, Roll-on/Roll-off Ships"/>
    <x v="5"/>
    <x v="2"/>
    <x v="3"/>
    <x v="8"/>
    <x v="30"/>
    <s v="USNS Seay"/>
    <s v="SS/USA  Large, Medium-Speed Roll-on/Roll-off Ship"/>
    <m/>
    <m/>
    <m/>
    <m/>
    <m/>
    <d v="1994-09-27T00:00:00"/>
    <d v="1997-03-24T00:00:00"/>
    <d v="1998-06-25T00:00:00"/>
    <x v="1147"/>
    <m/>
    <n v="14.017156415404271"/>
    <m/>
    <m/>
    <m/>
    <d v="2011-09-13T00:00:00"/>
    <m/>
  </r>
  <r>
    <x v="1895"/>
    <s v="PIL"/>
    <s v="USNS"/>
    <s v="T-AKR 304"/>
    <x v="166"/>
    <s v="22250"/>
    <x v="75"/>
    <d v="2001-07-24T00:00:00"/>
    <s v="AKR 300  Large, Medium-speed, Roll-on/Roll-off Ships"/>
    <x v="5"/>
    <x v="2"/>
    <x v="3"/>
    <x v="8"/>
    <x v="30"/>
    <s v="USNS Pililaau"/>
    <s v="MPS Container &amp; Roll-on/Roll-off Ship"/>
    <m/>
    <m/>
    <m/>
    <m/>
    <m/>
    <d v="1996-11-26T00:00:00"/>
    <d v="1998-06-29T00:00:00"/>
    <d v="2000-01-28T00:00:00"/>
    <x v="1148"/>
    <m/>
    <n v="12.696655583805985"/>
    <m/>
    <m/>
    <m/>
    <d v="2011-08-26T00:00:00"/>
    <m/>
  </r>
  <r>
    <x v="1896"/>
    <s v="WAT"/>
    <s v="USNS"/>
    <s v="T-AKR 310"/>
    <x v="166"/>
    <s v="22256"/>
    <x v="75"/>
    <d v="1998-06-23T00:00:00"/>
    <s v="AKR 310  Large, Medium-speed, Roll-on/Roll-off Ships"/>
    <x v="5"/>
    <x v="2"/>
    <x v="3"/>
    <x v="8"/>
    <x v="30"/>
    <s v="USNS Watson"/>
    <s v="Prepo/USA  Large, Medium-Speed Roll-on/Roll-off Ship"/>
    <m/>
    <m/>
    <m/>
    <m/>
    <m/>
    <d v="1993-09-15T00:00:00"/>
    <d v="1996-05-23T00:00:00"/>
    <d v="1997-07-26T00:00:00"/>
    <x v="1149"/>
    <m/>
    <n v="15.781607344177806"/>
    <m/>
    <m/>
    <m/>
    <d v="2011-09-13T00:00:00"/>
    <m/>
  </r>
  <r>
    <x v="1897"/>
    <s v="SIS"/>
    <s v="USNS"/>
    <s v="T-AKR 311"/>
    <x v="166"/>
    <s v="22257"/>
    <x v="75"/>
    <d v="1998-12-01T00:00:00"/>
    <s v="AKR 310  Large, Medium-speed, Roll-on/Roll-off Ships"/>
    <x v="5"/>
    <x v="2"/>
    <x v="3"/>
    <x v="8"/>
    <x v="30"/>
    <s v="USNS Sisler"/>
    <s v="Prepo/USA  Large, Medium-Speed Roll-on/Roll-off Ship"/>
    <m/>
    <m/>
    <m/>
    <m/>
    <m/>
    <d v="1994-10-20T00:00:00"/>
    <d v="1997-04-15T00:00:00"/>
    <d v="1998-02-28T00:00:00"/>
    <x v="1150"/>
    <m/>
    <n v="15.34079561926236"/>
    <m/>
    <m/>
    <m/>
    <d v="2011-08-26T00:00:00"/>
    <m/>
  </r>
  <r>
    <x v="1898"/>
    <s v="DHL"/>
    <s v="USNS"/>
    <s v="T-AKR 312"/>
    <x v="166"/>
    <s v="22258"/>
    <x v="75"/>
    <d v="1999-07-13T00:00:00"/>
    <s v="AKR 310  Large, Medium-speed, Roll-on/Roll-off Ships"/>
    <x v="5"/>
    <x v="2"/>
    <x v="3"/>
    <x v="8"/>
    <x v="30"/>
    <s v="USNS Dahl"/>
    <s v="Prepo/USA  Large, Medium-Speed Roll-on/Roll-off Ship"/>
    <m/>
    <m/>
    <m/>
    <m/>
    <m/>
    <d v="1994-10-20T00:00:00"/>
    <d v="1997-11-12T00:00:00"/>
    <d v="1998-10-02T00:00:00"/>
    <x v="1151"/>
    <m/>
    <n v="14.726899383983573"/>
    <m/>
    <m/>
    <m/>
    <d v="2011-09-13T00:00:00"/>
    <m/>
  </r>
  <r>
    <x v="1899"/>
    <s v="RCD"/>
    <s v="USNS"/>
    <s v="T-AKR 313"/>
    <x v="166"/>
    <s v="22259"/>
    <x v="75"/>
    <d v="2000-01-18T00:00:00"/>
    <s v="AKR 310  Large, Medium-speed, Roll-on/Roll-off Ships"/>
    <x v="5"/>
    <x v="2"/>
    <x v="3"/>
    <x v="8"/>
    <x v="30"/>
    <s v="USNS Red Cloud"/>
    <s v="Prepo/USA  Large, Medium-Speed Roll-on/Roll-off Ship"/>
    <m/>
    <m/>
    <m/>
    <m/>
    <m/>
    <d v="1996-01-30T00:00:00"/>
    <d v="1998-06-29T00:00:00"/>
    <d v="1999-08-07T00:00:00"/>
    <x v="1152"/>
    <m/>
    <n v="14.208797225771127"/>
    <m/>
    <m/>
    <m/>
    <d v="2011-08-26T00:00:00"/>
    <m/>
  </r>
  <r>
    <x v="1900"/>
    <s v="CHR"/>
    <s v="USNS"/>
    <s v="T-AKR 314"/>
    <x v="166"/>
    <s v="22260"/>
    <x v="75"/>
    <d v="2000-05-23T00:00:00"/>
    <s v="AKR 310  Large, Medium-speed, Roll-on/Roll-off Ships"/>
    <x v="5"/>
    <x v="2"/>
    <x v="3"/>
    <x v="8"/>
    <x v="30"/>
    <s v="USNS Charlton"/>
    <s v="Prepo/USA  Large, Medium-Speed Roll-on/Roll-off Ship"/>
    <m/>
    <m/>
    <m/>
    <m/>
    <m/>
    <d v="1996-11-26T00:00:00"/>
    <d v="1999-01-04T00:00:00"/>
    <d v="1999-12-11T00:00:00"/>
    <x v="1153"/>
    <m/>
    <n v="13.863843767110787"/>
    <m/>
    <m/>
    <m/>
    <d v="2011-09-13T00:00:00"/>
    <m/>
  </r>
  <r>
    <x v="1901"/>
    <s v="WTK"/>
    <s v="USNS"/>
    <s v="T-AKR 315"/>
    <x v="166"/>
    <s v="22261"/>
    <x v="75"/>
    <d v="2001-03-06T00:00:00"/>
    <s v="AKR 310  Large, Medium-speed, Roll-on/Roll-off Ships"/>
    <x v="5"/>
    <x v="2"/>
    <x v="3"/>
    <x v="8"/>
    <x v="30"/>
    <s v="USNS Watkins"/>
    <s v="Prepo/USA  Large, Medium-Speed Roll-on/Roll-off Ship"/>
    <m/>
    <m/>
    <m/>
    <m/>
    <m/>
    <d v="1997-05-23T00:00:00"/>
    <d v="1999-08-24T00:00:00"/>
    <d v="2000-07-28T00:00:00"/>
    <x v="1154"/>
    <m/>
    <n v="13.090944650889888"/>
    <m/>
    <m/>
    <m/>
    <d v="2011-08-26T00:00:00"/>
    <m/>
  </r>
  <r>
    <x v="1902"/>
    <s v="POM"/>
    <s v="USNS"/>
    <s v="T-AKR 316"/>
    <x v="166"/>
    <s v="22262"/>
    <x v="75"/>
    <d v="2001-08-14T00:00:00"/>
    <s v="AKR 310  Large, Medium-speed, Roll-on/Roll-off Ships"/>
    <x v="5"/>
    <x v="2"/>
    <x v="3"/>
    <x v="8"/>
    <x v="30"/>
    <s v="USNS Pomeroy"/>
    <s v="Prepo/USA  Large, Medium-Speed Roll-on/Roll-off Ship"/>
    <m/>
    <m/>
    <m/>
    <m/>
    <m/>
    <d v="1997-01-14T00:00:00"/>
    <d v="2000-04-25T00:00:00"/>
    <d v="2001-03-10T00:00:00"/>
    <x v="1155"/>
    <m/>
    <n v="12.639155094856248"/>
    <m/>
    <m/>
    <m/>
    <d v="2011-11-09T00:00:00"/>
    <m/>
  </r>
  <r>
    <x v="1903"/>
    <s v="SOD"/>
    <s v="USNS"/>
    <s v="T-AKR 317"/>
    <x v="166"/>
    <s v="22263"/>
    <x v="75"/>
    <d v="2002-09-24T00:00:00"/>
    <s v="AKR 310  Large, Medium-speed, Roll-on/Roll-off Ships"/>
    <x v="5"/>
    <x v="2"/>
    <x v="3"/>
    <x v="8"/>
    <x v="30"/>
    <s v="USNS Soderman"/>
    <s v="Prepo/USA  Large, Medium-Speed Roll-on/Roll-off Ship"/>
    <m/>
    <m/>
    <m/>
    <m/>
    <m/>
    <d v="2000-02-28T00:00:00"/>
    <d v="2000-10-31T00:00:00"/>
    <d v="2002-04-26T00:00:00"/>
    <x v="1156"/>
    <m/>
    <n v="11.526958719460826"/>
    <m/>
    <m/>
    <m/>
    <d v="2011-12-14T00:00:00"/>
    <m/>
  </r>
  <r>
    <x v="1904"/>
    <s v="BFF"/>
    <s v="MV"/>
    <s v="AK 4396"/>
    <x v="59"/>
    <n v="23276"/>
    <x v="76"/>
    <d v="1999-09-09T00:00:00"/>
    <s v="AK 4396  Maritime Prepositioning Ships"/>
    <x v="5"/>
    <x v="0"/>
    <x v="0"/>
    <x v="0"/>
    <x v="0"/>
    <s v="MV MAJ Bernard F Fisher"/>
    <s v="Prepo/USAF  Container Ship"/>
    <m/>
    <m/>
    <m/>
    <m/>
    <m/>
    <m/>
    <m/>
    <m/>
    <x v="0"/>
    <m/>
    <s v="N/A"/>
    <m/>
    <m/>
    <m/>
    <d v="2011-02-16T00:00:00"/>
    <s v="Restored to MSC Ship Inventory as of 5/29/2013"/>
  </r>
  <r>
    <x v="475"/>
    <s v="JDP"/>
    <s v="MV"/>
    <s v="AK  4543"/>
    <x v="59"/>
    <n v="23423"/>
    <x v="76"/>
    <d v="2006-07-18T00:00:00"/>
    <s v="AK 4496  Army Container Ships"/>
    <x v="5"/>
    <x v="0"/>
    <x v="0"/>
    <x v="0"/>
    <x v="0"/>
    <s v="MV LTC John U. D. Page"/>
    <s v="Prepo/USA  Container Ship"/>
    <m/>
    <m/>
    <m/>
    <m/>
    <m/>
    <m/>
    <m/>
    <m/>
    <x v="0"/>
    <m/>
    <s v="N/A"/>
    <m/>
    <m/>
    <m/>
    <d v="2011-02-16T00:00:00"/>
    <m/>
  </r>
  <r>
    <x v="1905"/>
    <s v="EAC,WAC"/>
    <s v="MV"/>
    <s v="AK 4544"/>
    <x v="59"/>
    <n v="23424"/>
    <x v="76"/>
    <d v="2001-06-14T00:00:00"/>
    <s v="AK 4496  Army Container Ships"/>
    <x v="5"/>
    <x v="0"/>
    <x v="0"/>
    <x v="0"/>
    <x v="0"/>
    <s v="MV SSG Edward A. Carter, Jr."/>
    <s v="Prepo/USA  Container Ship"/>
    <m/>
    <m/>
    <m/>
    <m/>
    <s v="(ex-AMERICAN NEBRASKA, SUSAN, NEBRASKA, NEDLLOYD HUDSON, OOC INNOVATION)"/>
    <m/>
    <m/>
    <m/>
    <x v="1157"/>
    <m/>
    <n v="29.255270603267316"/>
    <m/>
    <m/>
    <m/>
    <d v="2011-02-16T00:00:00"/>
    <m/>
  </r>
  <r>
    <x v="1906"/>
    <s v="KRW"/>
    <s v="USNS"/>
    <s v="T-AG 5001"/>
    <x v="167"/>
    <m/>
    <x v="76"/>
    <d v="2010-03-31T00:00:00"/>
    <s v="T-AG  Off-Shore Petroleum Distribution System "/>
    <x v="5"/>
    <x v="0"/>
    <x v="0"/>
    <x v="0"/>
    <x v="0"/>
    <s v="USNS Vadm K. R. Wheeler"/>
    <s v="Offshore Petroleum Distribution System"/>
    <m/>
    <m/>
    <m/>
    <m/>
    <m/>
    <m/>
    <m/>
    <m/>
    <x v="0"/>
    <m/>
    <s v="N/A"/>
    <m/>
    <m/>
    <m/>
    <d v="2011-09-13T00:00:00"/>
    <m/>
  </r>
  <r>
    <x v="1907"/>
    <s v="JAC"/>
    <s v="MV"/>
    <s v="T-AK 323"/>
    <x v="165"/>
    <m/>
    <x v="77"/>
    <m/>
    <s v="AK 4296  Maritime Prepositioning Ships"/>
    <x v="0"/>
    <x v="0"/>
    <x v="0"/>
    <x v="0"/>
    <x v="0"/>
    <s v="MV TSGT John A Chapman"/>
    <s v="Prepo/USAFContainer &amp; Roll-on/Roll-off Ship"/>
    <m/>
    <m/>
    <m/>
    <m/>
    <m/>
    <m/>
    <m/>
    <m/>
    <x v="0"/>
    <m/>
    <s v="N/A"/>
    <m/>
    <m/>
    <m/>
    <d v="2009-08-17T00:00:00"/>
    <m/>
  </r>
  <r>
    <x v="1724"/>
    <s v="SFT,SWI"/>
    <s v="HSV"/>
    <s v="HSV 2"/>
    <x v="168"/>
    <m/>
    <x v="78"/>
    <m/>
    <s v="High-Speed Vessel"/>
    <x v="0"/>
    <x v="0"/>
    <x v="0"/>
    <x v="0"/>
    <x v="0"/>
    <s v="MSC removed 11/8/2013"/>
    <s v="High-Speed Vessel"/>
    <m/>
    <m/>
    <m/>
    <m/>
    <m/>
    <m/>
    <m/>
    <m/>
    <x v="0"/>
    <m/>
    <s v="N/A"/>
    <m/>
    <m/>
    <m/>
    <m/>
    <s v="Removed from MSC Inventory on 11/8/2013"/>
  </r>
  <r>
    <x v="1908"/>
    <s v="SPD"/>
    <s v="USNS"/>
    <s v="T-JHSV 1"/>
    <x v="1"/>
    <n v="29784"/>
    <x v="79"/>
    <d v="2012-12-05T00:00:00"/>
    <s v="JHSV 1  Joint High Speed Vessel"/>
    <x v="1"/>
    <x v="1"/>
    <x v="1"/>
    <x v="3"/>
    <x v="31"/>
    <s v="USNS Spearhead"/>
    <s v="Joint High-Speed Vessel"/>
    <m/>
    <m/>
    <m/>
    <m/>
    <m/>
    <d v="2008-11-13T00:00:00"/>
    <d v="2010-07-22T00:00:00"/>
    <d v="2011-09-12T00:00:00"/>
    <x v="1158"/>
    <m/>
    <n v="1.3275547445255476"/>
    <m/>
    <m/>
    <m/>
    <d v="2012-12-11T00:00:00"/>
    <m/>
  </r>
  <r>
    <x v="1909"/>
    <s v="CTC"/>
    <s v="USNS"/>
    <s v="T-JHSV 2"/>
    <x v="1"/>
    <n v="29785"/>
    <x v="79"/>
    <d v="2013-06-06T00:00:00"/>
    <s v="JHSV 1  Joint High Speed Vessel"/>
    <x v="1"/>
    <x v="1"/>
    <x v="1"/>
    <x v="3"/>
    <x v="31"/>
    <s v="USNS Choctaw County"/>
    <m/>
    <m/>
    <m/>
    <m/>
    <m/>
    <s v="(ex-VIGILANT)"/>
    <d v="2010-01-28T00:00:00"/>
    <d v="2011-11-08T00:00:00"/>
    <d v="2012-10-01T00:00:00"/>
    <x v="233"/>
    <m/>
    <n v="0.82739726027397265"/>
    <m/>
    <m/>
    <m/>
    <d v="2013-06-12T00:00:00"/>
    <s v="DUE TO MOA BETWEEN ARMY AND NAVY JHSV 2 WAS PUT IN NAVY CUSTODY 5/2/2011. THE NAME WAS CHANGED FROM VIGILANT TO CHOCTAW COUNTY 11/3/2011 WITHIN KEEPING OF SMALL CITY NAMES OF THE NAVY JHSV'S"/>
  </r>
  <r>
    <x v="1910"/>
    <s v="MKC"/>
    <s v="USNS"/>
    <s v="T-AK 3005"/>
    <x v="165"/>
    <s v="21547"/>
    <x v="80"/>
    <d v="2009-01-15T00:00:00"/>
    <s v="AK 3005  Maritime Prepositioning Ships"/>
    <x v="5"/>
    <x v="2"/>
    <x v="3"/>
    <x v="8"/>
    <x v="29"/>
    <s v="USNS SGT Matej Kocak"/>
    <s v="MPS Container &amp; Roll-on/Roll-off Ship"/>
    <m/>
    <m/>
    <m/>
    <m/>
    <s v="(ex-JOHN B. WATERMAN)"/>
    <m/>
    <m/>
    <m/>
    <x v="0"/>
    <m/>
    <s v="N/A"/>
    <m/>
    <m/>
    <m/>
    <d v="2009-03-26T00:00:00"/>
    <m/>
  </r>
  <r>
    <x v="1911"/>
    <s v="EAO"/>
    <s v="USNS"/>
    <s v="T-AK 3006"/>
    <x v="165"/>
    <s v="21513"/>
    <x v="80"/>
    <d v="2010-01-15T00:00:00"/>
    <s v="AK 3005  Maritime Prepositioning Ships"/>
    <x v="5"/>
    <x v="2"/>
    <x v="3"/>
    <x v="8"/>
    <x v="29"/>
    <s v="SS PFC Eugene A. Obregon"/>
    <s v="MPS Container &amp; Roll-on/Roll-off Ship"/>
    <m/>
    <m/>
    <m/>
    <m/>
    <s v="(ex-THOMAS HEYWOOD)"/>
    <m/>
    <m/>
    <m/>
    <x v="0"/>
    <m/>
    <s v="N/A"/>
    <m/>
    <m/>
    <m/>
    <d v="2011-02-16T00:00:00"/>
    <m/>
  </r>
  <r>
    <x v="1912"/>
    <s v="PLE"/>
    <s v="USNS"/>
    <s v="T-AK 3007"/>
    <x v="165"/>
    <s v="21631"/>
    <x v="80"/>
    <d v="2009-01-15T00:00:00"/>
    <s v="AK 3005  Maritime Prepositioning Ships"/>
    <x v="5"/>
    <x v="2"/>
    <x v="3"/>
    <x v="8"/>
    <x v="29"/>
    <s v="USNS MAJ Stephen W. Pless"/>
    <s v="MPS Container &amp; Roll-on/Roll-off Ship"/>
    <m/>
    <m/>
    <m/>
    <m/>
    <s v="(ex-CHARLES CARROLL)"/>
    <m/>
    <m/>
    <m/>
    <x v="0"/>
    <m/>
    <s v="N/A"/>
    <m/>
    <m/>
    <m/>
    <d v="2011-02-16T00:00:00"/>
    <m/>
  </r>
  <r>
    <x v="1913"/>
    <s v="HLM"/>
    <s v="USNS"/>
    <s v="T-AK 3015"/>
    <x v="165"/>
    <s v="23005"/>
    <x v="80"/>
    <d v="2000-04-20T00:00:00"/>
    <s v="AK 3015  Maritime Prepositioning Ships"/>
    <x v="5"/>
    <x v="2"/>
    <x v="3"/>
    <x v="8"/>
    <x v="29"/>
    <s v="USNS 1st LT Harry L. Martin"/>
    <s v="MPS Container &amp; Roll-on/Roll-off Ship"/>
    <m/>
    <m/>
    <m/>
    <m/>
    <s v="(ex-TARAGO)"/>
    <m/>
    <m/>
    <m/>
    <x v="1146"/>
    <m/>
    <n v="34.255319148936167"/>
    <m/>
    <m/>
    <m/>
    <d v="2013-06-25T00:00:00"/>
    <m/>
  </r>
  <r>
    <x v="1914"/>
    <s v="RMW"/>
    <s v="USNS"/>
    <s v="T-AK 3016"/>
    <x v="165"/>
    <s v="23068"/>
    <x v="80"/>
    <d v="2003-10-07T00:00:00"/>
    <s v="AK 3015  Maritime Prepositioning Ships"/>
    <x v="5"/>
    <x v="2"/>
    <x v="3"/>
    <x v="8"/>
    <x v="29"/>
    <s v="USNS LCPL Roy M. Wheat"/>
    <s v="MPS Container &amp; Roll-on/Roll-off Ship"/>
    <m/>
    <m/>
    <m/>
    <m/>
    <s v="(ex-GTS BAZALIYA)"/>
    <m/>
    <m/>
    <m/>
    <x v="1159"/>
    <m/>
    <n v="27.255304585900067"/>
    <m/>
    <m/>
    <m/>
    <d v="2011-02-16T00:00:00"/>
    <m/>
  </r>
  <r>
    <x v="1915"/>
    <s v="LHG"/>
    <s v="USNS"/>
    <s v="T-AOT 1125"/>
    <x v="169"/>
    <s v="46377"/>
    <x v="80"/>
    <d v="2003-01-15T00:00:00"/>
    <s v="AOT 1121  Tankers"/>
    <x v="5"/>
    <x v="2"/>
    <x v="3"/>
    <x v="8"/>
    <x v="32"/>
    <s v="USNS Lawrence H. Gianella"/>
    <s v="Petroleum Tanker"/>
    <m/>
    <m/>
    <m/>
    <m/>
    <m/>
    <m/>
    <m/>
    <m/>
    <x v="1160"/>
    <m/>
    <n v="27.95137839879154"/>
    <m/>
    <m/>
    <m/>
    <d v="2011-06-08T00:00:00"/>
    <m/>
  </r>
  <r>
    <x v="1916"/>
    <s v="SHU"/>
    <s v="USNS"/>
    <s v="T-AKR 295"/>
    <x v="166"/>
    <s v="22241"/>
    <x v="80"/>
    <d v="1996-05-07T00:00:00"/>
    <s v="AKR 295  Large, Medium-speed, Roll-on/Roll-off Ships"/>
    <x v="5"/>
    <x v="2"/>
    <x v="3"/>
    <x v="8"/>
    <x v="30"/>
    <s v="USNS Shughart"/>
    <s v="SS/USA  Large, Medium-Speed Roll-on/Roll-off Ship"/>
    <m/>
    <m/>
    <m/>
    <m/>
    <m/>
    <m/>
    <m/>
    <m/>
    <x v="1161"/>
    <m/>
    <n v="33.839173967459324"/>
    <m/>
    <m/>
    <m/>
    <d v="2011-09-13T00:00:00"/>
    <m/>
  </r>
  <r>
    <x v="1917"/>
    <s v="GOR"/>
    <s v="USNS"/>
    <s v="T-AKR 296"/>
    <x v="166"/>
    <s v="22242"/>
    <x v="80"/>
    <d v="1999-04-14T00:00:00"/>
    <s v="AKR 295  Large, Medium-speed, Roll-on/Roll-off Ships"/>
    <x v="5"/>
    <x v="2"/>
    <x v="3"/>
    <x v="8"/>
    <x v="30"/>
    <s v="USNS Gordon"/>
    <s v="SS/USA  Large, Medium-Speed Roll-on/Roll-off Ship"/>
    <m/>
    <m/>
    <m/>
    <m/>
    <m/>
    <m/>
    <m/>
    <m/>
    <x v="1162"/>
    <m/>
    <n v="40.841851368970012"/>
    <m/>
    <m/>
    <m/>
    <d v="2011-09-13T00:00:00"/>
    <m/>
  </r>
  <r>
    <x v="1918"/>
    <s v="YAN"/>
    <s v="USNS"/>
    <s v="T-AKR 297"/>
    <x v="166"/>
    <s v="22243"/>
    <x v="80"/>
    <d v="1997-02-08T00:00:00"/>
    <s v="AKR 295  Large, Medium-speed, Roll-on/Roll-off Ships"/>
    <x v="5"/>
    <x v="2"/>
    <x v="3"/>
    <x v="8"/>
    <x v="30"/>
    <s v="USNS Yano"/>
    <s v="SS/USA  Large, Medium-Speed Roll-on/Roll-off Ship"/>
    <m/>
    <m/>
    <m/>
    <m/>
    <m/>
    <m/>
    <m/>
    <m/>
    <x v="1161"/>
    <m/>
    <n v="33.839173967459324"/>
    <m/>
    <m/>
    <m/>
    <d v="2011-09-13T00:00:00"/>
    <m/>
  </r>
  <r>
    <x v="1919"/>
    <s v="GIL"/>
    <s v="USNS"/>
    <s v="T-AKR 298"/>
    <x v="166"/>
    <s v="22244"/>
    <x v="80"/>
    <d v="1997-05-23T00:00:00"/>
    <s v="AKR 295  Large, Medium-speed, Roll-on/Roll-off Ships"/>
    <x v="5"/>
    <x v="2"/>
    <x v="3"/>
    <x v="8"/>
    <x v="30"/>
    <s v="USNS Gilliland"/>
    <s v="SS/USA  Large, Medium-Speed Roll-on/Roll-off Ship"/>
    <m/>
    <m/>
    <m/>
    <m/>
    <m/>
    <m/>
    <m/>
    <m/>
    <x v="1163"/>
    <m/>
    <n v="41.839169744046863"/>
    <m/>
    <m/>
    <m/>
    <d v="2011-08-26T00:00:00"/>
    <m/>
  </r>
  <r>
    <x v="1920"/>
    <s v="BHE"/>
    <s v="USNS"/>
    <s v="T-AKR 300"/>
    <x v="166"/>
    <s v="22246"/>
    <x v="80"/>
    <d v="1998-11-18T00:00:00"/>
    <s v="AKR 300  Large, Medium-speed, Roll-on/Roll-off Ships"/>
    <x v="5"/>
    <x v="2"/>
    <x v="3"/>
    <x v="8"/>
    <x v="30"/>
    <s v="USNS Bob Hope"/>
    <s v="SS/USA  Large, Medium-Speed Roll-on/Roll-off Ship"/>
    <m/>
    <m/>
    <m/>
    <m/>
    <m/>
    <d v="1993-09-02T00:00:00"/>
    <d v="1995-05-29T00:00:00"/>
    <d v="1997-03-27T00:00:00"/>
    <x v="1164"/>
    <m/>
    <n v="15.376389112578515"/>
    <m/>
    <m/>
    <m/>
    <d v="2011-09-13T00:00:00"/>
    <m/>
  </r>
  <r>
    <x v="1921"/>
    <s v="FSR"/>
    <s v="USNS"/>
    <s v="T-AKR 301"/>
    <x v="166"/>
    <s v="22247"/>
    <x v="80"/>
    <d v="1999-08-04T00:00:00"/>
    <s v="AKR 300  Large, Medium-speed, Roll-on/Roll-off Ships"/>
    <x v="5"/>
    <x v="2"/>
    <x v="3"/>
    <x v="8"/>
    <x v="30"/>
    <s v="USNS Fisher"/>
    <s v="SS/USA  Large, Medium-Speed Roll-on/Roll-off Ship"/>
    <m/>
    <m/>
    <m/>
    <m/>
    <m/>
    <d v="1994-09-27T00:00:00"/>
    <d v="1996-04-15T00:00:00"/>
    <d v="1997-10-21T00:00:00"/>
    <x v="1165"/>
    <m/>
    <n v="14.666666666666666"/>
    <m/>
    <m/>
    <m/>
    <d v="2011-09-13T00:00:00"/>
    <m/>
  </r>
  <r>
    <x v="1922"/>
    <s v="MEN"/>
    <s v="USNS"/>
    <s v="T-AKR 303"/>
    <x v="166"/>
    <s v="22249"/>
    <x v="80"/>
    <d v="2001-01-30T00:00:00"/>
    <s v="AKR 300  Large, Medium-speed, Roll-on/Roll-off Ships"/>
    <x v="5"/>
    <x v="2"/>
    <x v="3"/>
    <x v="8"/>
    <x v="30"/>
    <s v="USNS Mendonca"/>
    <s v="SS/USA  Large, Medium-Speed Roll-on/Roll-off Ship"/>
    <m/>
    <m/>
    <m/>
    <m/>
    <m/>
    <d v="1995-02-27T00:00:00"/>
    <d v="1997-11-03T00:00:00"/>
    <d v="1999-05-25T00:00:00"/>
    <x v="1166"/>
    <m/>
    <n v="13.175826325053784"/>
    <m/>
    <m/>
    <m/>
    <d v="2011-11-09T00:00:00"/>
    <m/>
  </r>
  <r>
    <x v="1923"/>
    <s v="BRT"/>
    <s v="USNS"/>
    <s v="T-AKR 305"/>
    <x v="166"/>
    <s v="22251"/>
    <x v="80"/>
    <d v="2002-07-11T00:00:00"/>
    <s v="AKR 300  Large, Medium-speed, Roll-on/Roll-off Ships"/>
    <x v="5"/>
    <x v="2"/>
    <x v="3"/>
    <x v="8"/>
    <x v="30"/>
    <s v="USNS Brittin"/>
    <s v="SS/USA  Large, Medium-Speed Roll-on/Roll-off Ship"/>
    <m/>
    <m/>
    <m/>
    <m/>
    <m/>
    <d v="1997-11-14T00:00:00"/>
    <d v="1999-05-03T00:00:00"/>
    <d v="2000-11-11T00:00:00"/>
    <x v="1167"/>
    <m/>
    <n v="11.732308340353834"/>
    <m/>
    <m/>
    <m/>
    <d v="2011-09-13T00:00:00"/>
    <m/>
  </r>
  <r>
    <x v="1924"/>
    <s v="BVZ"/>
    <s v="USNS"/>
    <s v="T-AKR 306"/>
    <x v="166"/>
    <s v="22252"/>
    <x v="80"/>
    <d v="2003-09-10T00:00:00"/>
    <s v="AKR 300  Large, Medium-speed, Roll-on/Roll-off Ships"/>
    <x v="5"/>
    <x v="2"/>
    <x v="3"/>
    <x v="8"/>
    <x v="30"/>
    <s v="USNS Benavidez"/>
    <s v="SS/USA  Large, Medium-Speed Roll-on/Roll-off Ship"/>
    <m/>
    <m/>
    <m/>
    <m/>
    <m/>
    <d v="1998-12-18T00:00:00"/>
    <d v="1999-12-15T00:00:00"/>
    <d v="2001-08-11T00:00:00"/>
    <x v="1168"/>
    <m/>
    <n v="10.565366187542779"/>
    <m/>
    <m/>
    <m/>
    <d v="2011-09-13T00:00:00"/>
    <m/>
  </r>
  <r>
    <x v="916"/>
    <m/>
    <s v="USNS"/>
    <s v="T-HST 1"/>
    <x v="170"/>
    <m/>
    <x v="80"/>
    <m/>
    <m/>
    <x v="0"/>
    <x v="0"/>
    <x v="0"/>
    <x v="0"/>
    <x v="0"/>
    <s v="USNS Guam"/>
    <s v="HIgh-Speed Transports"/>
    <m/>
    <m/>
    <m/>
    <m/>
    <s v="Hawaii Superferry HUAKAI"/>
    <m/>
    <m/>
    <m/>
    <x v="1169"/>
    <m/>
    <m/>
    <m/>
    <m/>
    <m/>
    <d v="2012-09-04T00:00:00"/>
    <m/>
  </r>
  <r>
    <x v="1925"/>
    <m/>
    <s v="USNS"/>
    <s v="T-HST 2"/>
    <x v="170"/>
    <m/>
    <x v="80"/>
    <m/>
    <m/>
    <x v="0"/>
    <x v="0"/>
    <x v="0"/>
    <x v="0"/>
    <x v="0"/>
    <s v="USNS Puerto Rico"/>
    <s v="HIgh-Speed Transports"/>
    <m/>
    <m/>
    <m/>
    <m/>
    <s v="Hawaii Superferry ALAKAI"/>
    <m/>
    <m/>
    <m/>
    <x v="1169"/>
    <m/>
    <m/>
    <m/>
    <m/>
    <m/>
    <d v="2012-09-04T00:00:00"/>
    <m/>
  </r>
  <r>
    <x v="1926"/>
    <m/>
    <s v="MV"/>
    <s v="AK 5158"/>
    <x v="59"/>
    <m/>
    <x v="81"/>
    <d v="2008-01-15T00:00:00"/>
    <s v="AK 5158 Container Ship"/>
    <x v="5"/>
    <x v="0"/>
    <x v="0"/>
    <x v="0"/>
    <x v="0"/>
    <s v="MV Mohegan"/>
    <s v="SS/Dry Cargo Ship"/>
    <m/>
    <m/>
    <m/>
    <m/>
    <m/>
    <m/>
    <m/>
    <m/>
    <x v="0"/>
    <m/>
    <s v="N/A"/>
    <m/>
    <m/>
    <m/>
    <d v="2010-04-28T00:00:00"/>
    <m/>
  </r>
  <r>
    <x v="1927"/>
    <m/>
    <s v="MV"/>
    <s v="AK 9205"/>
    <x v="59"/>
    <n v="23868"/>
    <x v="82"/>
    <d v="2008-07-02T00:00:00"/>
    <s v="AK 9205 Container Ship"/>
    <x v="5"/>
    <x v="0"/>
    <x v="0"/>
    <x v="0"/>
    <x v="0"/>
    <s v="MSC removed 2/2/12"/>
    <m/>
    <m/>
    <m/>
    <m/>
    <m/>
    <s v="STRONG VIRGINIAN (AKR 9205), ex ST MAGNUS, JOLLY INDACO"/>
    <m/>
    <m/>
    <m/>
    <x v="0"/>
    <m/>
    <s v="N/A"/>
    <m/>
    <m/>
    <m/>
    <d v="2011-06-30T00:00:00"/>
    <m/>
  </r>
  <r>
    <x v="1928"/>
    <s v="WPX"/>
    <s v="MV"/>
    <s v="HSV 4676"/>
    <x v="168"/>
    <m/>
    <x v="83"/>
    <m/>
    <s v="High-Speed Vessel"/>
    <x v="0"/>
    <x v="0"/>
    <x v="0"/>
    <x v="0"/>
    <x v="0"/>
    <s v="MV Westpac Express"/>
    <s v="High-Speed Vessel"/>
    <m/>
    <m/>
    <m/>
    <m/>
    <m/>
    <m/>
    <m/>
    <m/>
    <x v="0"/>
    <m/>
    <s v="N/A"/>
    <m/>
    <m/>
    <m/>
    <m/>
    <m/>
  </r>
  <r>
    <x v="1929"/>
    <m/>
    <s v="MT"/>
    <s v="T-AOT 5193"/>
    <x v="171"/>
    <m/>
    <x v="83"/>
    <m/>
    <m/>
    <x v="0"/>
    <x v="0"/>
    <x v="0"/>
    <x v="0"/>
    <x v="0"/>
    <s v="MT Empire State"/>
    <s v="Long-Term Chartered Tanker"/>
    <m/>
    <m/>
    <m/>
    <m/>
    <m/>
    <m/>
    <m/>
    <m/>
    <x v="0"/>
    <m/>
    <s v="N/A"/>
    <m/>
    <m/>
    <m/>
    <d v="2010-10-27T00:00:00"/>
    <m/>
  </r>
  <r>
    <x v="1930"/>
    <m/>
    <s v="MT"/>
    <s v="T-AOT 5205"/>
    <x v="171"/>
    <m/>
    <x v="83"/>
    <m/>
    <m/>
    <x v="0"/>
    <x v="0"/>
    <x v="0"/>
    <x v="0"/>
    <x v="0"/>
    <s v="MT Evergreen State"/>
    <s v="Long-Term Chartered Tanker"/>
    <m/>
    <m/>
    <m/>
    <m/>
    <m/>
    <m/>
    <m/>
    <m/>
    <x v="0"/>
    <s v="Added 1/4/11"/>
    <s v="N/A"/>
    <m/>
    <m/>
    <m/>
    <m/>
    <m/>
  </r>
  <r>
    <x v="1931"/>
    <m/>
    <s v="MT"/>
    <s v="T-AOT 5246"/>
    <x v="171"/>
    <m/>
    <x v="83"/>
    <m/>
    <m/>
    <x v="0"/>
    <x v="0"/>
    <x v="0"/>
    <x v="0"/>
    <x v="0"/>
    <s v="MT Maersk Peary"/>
    <s v="Long-Term Chartered Tanker"/>
    <m/>
    <m/>
    <m/>
    <m/>
    <m/>
    <m/>
    <m/>
    <m/>
    <x v="0"/>
    <m/>
    <m/>
    <m/>
    <m/>
    <m/>
    <m/>
    <m/>
  </r>
  <r>
    <x v="1932"/>
    <m/>
    <s v="MV"/>
    <s v="T-AK 5272"/>
    <x v="59"/>
    <m/>
    <x v="84"/>
    <m/>
    <m/>
    <x v="0"/>
    <x v="0"/>
    <x v="0"/>
    <x v="0"/>
    <x v="0"/>
    <s v="MV BBC Seatltle"/>
    <s v="SS/Dry Cargo Ship"/>
    <m/>
    <m/>
    <m/>
    <m/>
    <m/>
    <m/>
    <m/>
    <m/>
    <x v="0"/>
    <m/>
    <m/>
    <m/>
    <m/>
    <m/>
    <m/>
    <s v="Added to MSC Ship Inventory as of 4/18/2013"/>
  </r>
  <r>
    <x v="1933"/>
    <m/>
    <s v="TB"/>
    <s v="MB 1219"/>
    <x v="172"/>
    <m/>
    <x v="84"/>
    <m/>
    <m/>
    <x v="0"/>
    <x v="0"/>
    <x v="0"/>
    <x v="0"/>
    <x v="0"/>
    <s v="T/B SEA EAGLE"/>
    <m/>
    <m/>
    <m/>
    <m/>
    <m/>
    <m/>
    <m/>
    <m/>
    <m/>
    <x v="0"/>
    <m/>
    <m/>
    <m/>
    <m/>
    <m/>
    <m/>
    <s v="Added to MSC Ship Inventory as of 4/18/2013"/>
  </r>
  <r>
    <x v="1934"/>
    <s v="SLB"/>
    <s v="MV"/>
    <s v="AK 4296"/>
    <x v="59"/>
    <n v="23077"/>
    <x v="85"/>
    <d v="1997-11-19T00:00:00"/>
    <s v="AK 4296  Maritime Prepositioning Ships"/>
    <x v="5"/>
    <x v="0"/>
    <x v="0"/>
    <x v="0"/>
    <x v="0"/>
    <m/>
    <m/>
    <m/>
    <m/>
    <m/>
    <m/>
    <s v="(ex-SEA PRIDE)"/>
    <m/>
    <m/>
    <m/>
    <x v="1170"/>
    <m/>
    <n v="30.255321027996114"/>
    <m/>
    <m/>
    <m/>
    <d v="2011-02-16T00:00:00"/>
    <s v="Removed from MSC Ship Inventory as of 4/22/2013"/>
  </r>
  <r>
    <x v="1935"/>
    <s v="AMT"/>
    <s v="MV"/>
    <s v="AK 4729"/>
    <x v="59"/>
    <m/>
    <x v="86"/>
    <d v="2008-01-15T00:00:00"/>
    <s v="AK 4729 Cargo Ship"/>
    <x v="0"/>
    <x v="0"/>
    <x v="0"/>
    <x v="0"/>
    <x v="0"/>
    <m/>
    <m/>
    <m/>
    <m/>
    <m/>
    <m/>
    <m/>
    <m/>
    <d v="1989-08-07T00:00:00"/>
    <m/>
    <x v="1171"/>
    <m/>
    <s v="N/A"/>
    <m/>
    <m/>
    <m/>
    <d v="2010-04-28T00:00:00"/>
    <m/>
  </r>
  <r>
    <x v="1936"/>
    <s v="BAF"/>
    <s v="MV"/>
    <s v="T-AK W9519"/>
    <x v="165"/>
    <m/>
    <x v="87"/>
    <m/>
    <m/>
    <x v="0"/>
    <x v="0"/>
    <x v="0"/>
    <x v="0"/>
    <x v="0"/>
    <m/>
    <m/>
    <m/>
    <m/>
    <m/>
    <m/>
    <s v="MV TRANSATLANTIC"/>
    <m/>
    <m/>
    <m/>
    <x v="0"/>
    <m/>
    <s v="N/A"/>
    <m/>
    <m/>
    <m/>
    <m/>
    <m/>
  </r>
  <r>
    <x v="1937"/>
    <s v="TPC,TSP"/>
    <s v="MV"/>
    <m/>
    <x v="169"/>
    <m/>
    <x v="78"/>
    <m/>
    <s v="T-AOT  Tankers"/>
    <x v="0"/>
    <x v="0"/>
    <x v="0"/>
    <x v="0"/>
    <x v="0"/>
    <m/>
    <m/>
    <m/>
    <m/>
    <m/>
    <m/>
    <m/>
    <m/>
    <m/>
    <m/>
    <x v="0"/>
    <m/>
    <s v="N/A"/>
    <m/>
    <s v="Removed 11/22/10"/>
    <m/>
    <m/>
    <m/>
  </r>
  <r>
    <x v="1938"/>
    <m/>
    <s v="MV"/>
    <s v="T-AK 5265"/>
    <x v="173"/>
    <m/>
    <x v="88"/>
    <m/>
    <m/>
    <x v="0"/>
    <x v="0"/>
    <x v="0"/>
    <x v="0"/>
    <x v="0"/>
    <s v="MSC removed 9/28/12"/>
    <s v="Container Ship"/>
    <m/>
    <m/>
    <m/>
    <m/>
    <m/>
    <m/>
    <m/>
    <m/>
    <x v="0"/>
    <m/>
    <m/>
    <m/>
    <m/>
    <m/>
    <m/>
    <s v="Removed from MSC Ship Inventory on 09/28/2012"/>
  </r>
  <r>
    <x v="1939"/>
    <m/>
    <s v="TB"/>
    <m/>
    <x v="174"/>
    <m/>
    <x v="88"/>
    <m/>
    <m/>
    <x v="0"/>
    <x v="0"/>
    <x v="0"/>
    <x v="0"/>
    <x v="0"/>
    <s v="MSC removed 9/28/12"/>
    <s v="Down Range Support Ship"/>
    <m/>
    <m/>
    <m/>
    <m/>
    <m/>
    <m/>
    <m/>
    <m/>
    <x v="0"/>
    <m/>
    <s v="N/A"/>
    <m/>
    <m/>
    <m/>
    <m/>
    <s v="Removed from MSC Ship Inventory on 09/28/2012"/>
  </r>
  <r>
    <x v="1940"/>
    <m/>
    <s v="MV"/>
    <m/>
    <x v="164"/>
    <m/>
    <x v="89"/>
    <m/>
    <s v="Submarine and Special Warfare Support Ships"/>
    <x v="0"/>
    <x v="0"/>
    <x v="0"/>
    <x v="0"/>
    <x v="0"/>
    <m/>
    <m/>
    <m/>
    <m/>
    <m/>
    <m/>
    <m/>
    <m/>
    <m/>
    <m/>
    <x v="0"/>
    <s v="Added 11/23/2007"/>
    <s v="N/A"/>
    <m/>
    <s v="Removed FY09"/>
    <m/>
    <m/>
    <s v="HOS: Hornbeck Offshore Services"/>
  </r>
  <r>
    <x v="1941"/>
    <m/>
    <s v="MV"/>
    <m/>
    <x v="164"/>
    <m/>
    <x v="89"/>
    <m/>
    <s v="Submarine and Special Warfare Support Ships"/>
    <x v="0"/>
    <x v="0"/>
    <x v="0"/>
    <x v="0"/>
    <x v="0"/>
    <m/>
    <m/>
    <m/>
    <m/>
    <m/>
    <m/>
    <m/>
    <m/>
    <m/>
    <m/>
    <x v="0"/>
    <s v="Added 11/23/2007"/>
    <s v="N/A"/>
    <m/>
    <s v="Removed FY10"/>
    <m/>
    <m/>
    <s v="HOS: Hornbeck Offshore Services"/>
  </r>
  <r>
    <x v="1942"/>
    <m/>
    <s v="MV"/>
    <m/>
    <x v="164"/>
    <m/>
    <x v="89"/>
    <m/>
    <s v="Submarine and Special Warfare Support Ships"/>
    <x v="0"/>
    <x v="0"/>
    <x v="0"/>
    <x v="0"/>
    <x v="0"/>
    <m/>
    <m/>
    <m/>
    <m/>
    <m/>
    <m/>
    <m/>
    <m/>
    <m/>
    <m/>
    <x v="0"/>
    <s v="Added 11/23/2007"/>
    <s v="N/A"/>
    <m/>
    <s v="Removed FY09"/>
    <m/>
    <m/>
    <s v="HOS: Hornbeck Offshore Services"/>
  </r>
  <r>
    <x v="1943"/>
    <m/>
    <s v="MV"/>
    <m/>
    <x v="164"/>
    <m/>
    <x v="89"/>
    <m/>
    <s v="Submarine and Special Warfare Support Ships"/>
    <x v="0"/>
    <x v="0"/>
    <x v="0"/>
    <x v="0"/>
    <x v="0"/>
    <m/>
    <m/>
    <m/>
    <m/>
    <m/>
    <m/>
    <m/>
    <m/>
    <m/>
    <m/>
    <x v="0"/>
    <s v="Added 11/23/2007"/>
    <s v="N/A"/>
    <m/>
    <s v="Removed FY10"/>
    <m/>
    <m/>
    <s v="HOS: Hornbeck Offshore Services"/>
  </r>
  <r>
    <x v="1944"/>
    <m/>
    <s v="MV"/>
    <m/>
    <x v="164"/>
    <m/>
    <x v="89"/>
    <m/>
    <s v="Submarine and Special Warfare Support Ships"/>
    <x v="0"/>
    <x v="0"/>
    <x v="0"/>
    <x v="0"/>
    <x v="0"/>
    <s v="MSC removed 10/6/08"/>
    <m/>
    <m/>
    <m/>
    <m/>
    <m/>
    <m/>
    <m/>
    <m/>
    <m/>
    <x v="0"/>
    <m/>
    <s v="N/A"/>
    <m/>
    <m/>
    <m/>
    <m/>
    <m/>
  </r>
  <r>
    <x v="1945"/>
    <s v="CMA"/>
    <s v="SS"/>
    <s v="AKR 5063"/>
    <x v="67"/>
    <s v="47562"/>
    <x v="90"/>
    <d v="1988-03-14T00:00:00"/>
    <s v="AK 882  Auxiliary Heavy-Lift Ships"/>
    <x v="5"/>
    <x v="0"/>
    <x v="0"/>
    <x v="0"/>
    <x v="0"/>
    <m/>
    <m/>
    <s v="RRF - Barge Ship / RRF"/>
    <m/>
    <m/>
    <s v="Norfolk, VA"/>
    <s v="(ex-ALMERIA LYKES (MA 242))"/>
    <d v="1968-10-31T00:00:00"/>
    <d v="1971-03-03T00:00:00"/>
    <d v="1972-02-27T00:00:00"/>
    <x v="1172"/>
    <m/>
    <n v="41.518846300776772"/>
    <m/>
    <m/>
    <m/>
    <d v="2011-11-03T00:00:00"/>
    <m/>
  </r>
  <r>
    <x v="1946"/>
    <s v="CMO"/>
    <s v="SS"/>
    <s v="AKR 5065"/>
    <x v="67"/>
    <s v="47564"/>
    <x v="90"/>
    <d v="1986-09-13T00:00:00"/>
    <s v="AK 882  Auxiliary Heavy-Lift Ships"/>
    <x v="5"/>
    <x v="0"/>
    <x v="0"/>
    <x v="0"/>
    <x v="0"/>
    <m/>
    <m/>
    <s v="RRF - Barge Ship / RRF"/>
    <m/>
    <m/>
    <s v="Alameda, CA"/>
    <s v="(ex-TILLIE LYKES (MA 243))"/>
    <d v="1968-10-31T00:00:00"/>
    <d v="1971-07-15T00:00:00"/>
    <d v="1972-09-23T00:00:00"/>
    <x v="1173"/>
    <m/>
    <n v="41.052672750977834"/>
    <m/>
    <m/>
    <m/>
    <d v="2011-11-03T00:00:00"/>
    <m/>
  </r>
  <r>
    <x v="1453"/>
    <s v="WRI"/>
    <s v="SS"/>
    <s v="AVB 3"/>
    <x v="143"/>
    <s v="21756"/>
    <x v="91"/>
    <d v="1986-05-14T00:00:00"/>
    <s v="AVB 3  Aviation Logistics Support Ships"/>
    <x v="5"/>
    <x v="0"/>
    <x v="0"/>
    <x v="0"/>
    <x v="0"/>
    <s v="SS Wright"/>
    <s v="Aviation Logistics Ship"/>
    <s v="RRF - Break Bulk / RRF"/>
    <m/>
    <m/>
    <s v="Baltimore, MD"/>
    <s v="(ex-MORMACSUN (MA 224), YOUNG AMERICA)"/>
    <d v="1966-06-30T00:00:00"/>
    <d v="1968-06-24T00:00:00"/>
    <d v="1969-07-29T00:00:00"/>
    <x v="1174"/>
    <m/>
    <n v="44.167680700900462"/>
    <m/>
    <m/>
    <m/>
    <d v="2007-04-03T00:00:00"/>
    <m/>
  </r>
  <r>
    <x v="1947"/>
    <s v="CTS,CRT"/>
    <s v="SS"/>
    <s v="AVB 4"/>
    <x v="143"/>
    <s v="21757"/>
    <x v="91"/>
    <d v="1987-08-18T00:00:00"/>
    <s v="AVB 3  Aviation Logistics Support Ships"/>
    <x v="5"/>
    <x v="0"/>
    <x v="0"/>
    <x v="0"/>
    <x v="0"/>
    <s v="SS Curtiss"/>
    <s v="Aviation Logistics Ship"/>
    <s v="RRF - Break Bulk / RRF"/>
    <s v="Curtiss"/>
    <m/>
    <s v="San Diego, CA"/>
    <s v="(ex-MORMACSKY (MA 222), GREAT REPUBLIC)"/>
    <d v="1966-06-30T00:00:00"/>
    <d v="1968-04-16T00:00:00"/>
    <d v="1968-12-28T00:00:00"/>
    <x v="1175"/>
    <m/>
    <n v="44.704958038212013"/>
    <m/>
    <m/>
    <m/>
    <d v="2007-04-03T00:00:00"/>
    <m/>
  </r>
  <r>
    <x v="1948"/>
    <s v="KYS"/>
    <s v="SS"/>
    <s v="ACS 1"/>
    <x v="175"/>
    <s v="23236"/>
    <x v="90"/>
    <d v="1984-05-08T00:00:00"/>
    <s v="ACS 1  Auxiliary Crane Ships"/>
    <x v="5"/>
    <x v="0"/>
    <x v="0"/>
    <x v="0"/>
    <x v="0"/>
    <m/>
    <m/>
    <s v="RRF - Crane Ships / RRF"/>
    <m/>
    <m/>
    <s v="Alameda, CA"/>
    <s v="(ex-PRESIDENT HARRISON (MA 166))"/>
    <d v="1963-06-27T00:00:00"/>
    <d v="1965-01-23T00:00:00"/>
    <d v="1965-10-02T00:00:00"/>
    <x v="1176"/>
    <m/>
    <n v="47.943174833771025"/>
    <m/>
    <m/>
    <m/>
    <d v="2010-02-25T00:00:00"/>
    <m/>
  </r>
  <r>
    <x v="1949"/>
    <s v="GMS"/>
    <s v="SS"/>
    <s v="ACS 2"/>
    <x v="175"/>
    <s v="21813"/>
    <x v="90"/>
    <d v="1985-10-31T00:00:00"/>
    <s v="ACS 1  Auxiliary Crane Ships"/>
    <x v="5"/>
    <x v="0"/>
    <x v="0"/>
    <x v="0"/>
    <x v="0"/>
    <m/>
    <m/>
    <s v="RRF - Crane Ships / RRF"/>
    <m/>
    <m/>
    <s v="Alameda, CA"/>
    <s v="(ex-PRESIDENT MONROE (MA 165))"/>
    <d v="1963-06-27T00:00:00"/>
    <d v="1964-05-30T00:00:00"/>
    <d v="1965-05-22T00:00:00"/>
    <x v="1177"/>
    <m/>
    <n v="48.148516511147122"/>
    <m/>
    <m/>
    <m/>
    <d v="2007-04-03T00:00:00"/>
    <m/>
  </r>
  <r>
    <x v="1950"/>
    <s v="GCS"/>
    <s v="SS"/>
    <s v="ACS 3"/>
    <x v="175"/>
    <s v="21805"/>
    <x v="90"/>
    <d v="1986-12-12T00:00:00"/>
    <s v="ACS 1  Auxiliary Crane Ships"/>
    <x v="5"/>
    <x v="0"/>
    <x v="0"/>
    <x v="0"/>
    <x v="0"/>
    <m/>
    <m/>
    <s v="RRF - Crane Ships / RRF"/>
    <m/>
    <m/>
    <s v="Alameda, CA"/>
    <s v="(ex-PRESIDENT POLK (MA 164))"/>
    <d v="1963-06-27T00:00:00"/>
    <d v="1964-03-20T00:00:00"/>
    <d v="1965-01-23T00:00:00"/>
    <x v="1178"/>
    <m/>
    <n v="48.414740992224289"/>
    <m/>
    <m/>
    <m/>
    <d v="2007-04-03T00:00:00"/>
    <m/>
  </r>
  <r>
    <x v="1951"/>
    <s v="GSE"/>
    <s v="SS"/>
    <s v="ACS 4"/>
    <x v="175"/>
    <s v="21809"/>
    <x v="90"/>
    <d v="1987-10-12T00:00:00"/>
    <s v="ACS 4  Auxiliary Crane Ships"/>
    <x v="5"/>
    <x v="0"/>
    <x v="0"/>
    <x v="0"/>
    <x v="0"/>
    <m/>
    <m/>
    <s v="RRF - Crane Ships / RRF"/>
    <m/>
    <m/>
    <s v="Newport News, VA"/>
    <s v="(ex-EXPORT LEADER (MA 257))"/>
    <d v="1970-10-20T00:00:00"/>
    <d v="1971-07-26T00:00:00"/>
    <d v="1972-07-08T00:00:00"/>
    <x v="1179"/>
    <m/>
    <n v="41.197783572359846"/>
    <m/>
    <m/>
    <m/>
    <d v="2007-04-03T00:00:00"/>
    <m/>
  </r>
  <r>
    <x v="1952"/>
    <s v="FTS"/>
    <s v="SS"/>
    <s v="ACS 5"/>
    <x v="175"/>
    <s v="21810"/>
    <x v="90"/>
    <d v="1988-02-09T00:00:00"/>
    <s v="ACS 4  Auxiliary Crane Ships"/>
    <x v="5"/>
    <x v="0"/>
    <x v="0"/>
    <x v="0"/>
    <x v="0"/>
    <m/>
    <m/>
    <s v="RRF - Crane Ships / RRF"/>
    <m/>
    <m/>
    <s v="Newport News, VA"/>
    <s v="(ex-C. V. LIGHTNING (MA 206))"/>
    <d v="1965-11-30T00:00:00"/>
    <d v="1967-02-14T00:00:00"/>
    <d v="1968-05-11T00:00:00"/>
    <x v="1180"/>
    <m/>
    <n v="45.115647878102493"/>
    <m/>
    <m/>
    <m/>
    <d v="2007-04-03T00:00:00"/>
    <m/>
  </r>
  <r>
    <x v="1953"/>
    <s v="CHS,COS"/>
    <s v="SS"/>
    <s v="ACS 6"/>
    <x v="175"/>
    <s v="21811"/>
    <x v="90"/>
    <d v="1988-03-12T00:00:00"/>
    <s v="ACS 4  Auxiliary Crane Ships"/>
    <x v="5"/>
    <x v="0"/>
    <x v="0"/>
    <x v="0"/>
    <x v="0"/>
    <m/>
    <m/>
    <s v="RRF - Crane Ships / RRF"/>
    <m/>
    <m/>
    <s v="Newport News, VA"/>
    <s v="(ex-C. V. STAG HOUND (MA 207))"/>
    <d v="1965-11-30T00:00:00"/>
    <d v="1967-11-27T00:00:00"/>
    <d v="1968-11-02T00:00:00"/>
    <x v="1181"/>
    <m/>
    <n v="44.789833938456042"/>
    <m/>
    <m/>
    <m/>
    <d v="2007-04-03T00:00:00"/>
    <m/>
  </r>
  <r>
    <x v="1954"/>
    <s v="CID"/>
    <s v="SS"/>
    <s v="AKR 10"/>
    <x v="67"/>
    <s v="43551"/>
    <x v="90"/>
    <d v="1993-11-22T00:00:00"/>
    <s v="AKR 10  Auxiliary Roll-on/Roll-off Ships"/>
    <x v="5"/>
    <x v="0"/>
    <x v="0"/>
    <x v="0"/>
    <x v="0"/>
    <m/>
    <m/>
    <s v="RRF - RORO / RRF"/>
    <m/>
    <m/>
    <s v="Tacoma, WA"/>
    <s v="(ex-MERCURY, ILLINOIS (MA 295))"/>
    <d v="1972-12-21T00:00:00"/>
    <d v="1976-02-16T00:00:00"/>
    <d v="1976-12-21T00:00:00"/>
    <x v="1182"/>
    <m/>
    <n v="36.839109445925494"/>
    <m/>
    <m/>
    <m/>
    <d v="2011-10-28T00:00:00"/>
    <m/>
  </r>
  <r>
    <x v="1955"/>
    <s v="CTP"/>
    <s v="SS"/>
    <s v="AKR 11"/>
    <x v="67"/>
    <n v="43550"/>
    <x v="90"/>
    <d v="1986-04-26T00:00:00"/>
    <s v="AKR 10  Auxiliary Roll-on/Roll-off Ships"/>
    <x v="5"/>
    <x v="0"/>
    <x v="0"/>
    <x v="0"/>
    <x v="0"/>
    <m/>
    <m/>
    <s v="RRF - RORO / RRF"/>
    <m/>
    <m/>
    <s v="Tacoma, WA"/>
    <s v="(ex-JUPITER, ARIZONA (MA 280), LIPSCOMB LYKES)"/>
    <d v="1972-06-30T00:00:00"/>
    <d v="1975-01-27T00:00:00"/>
    <d v="1975-11-01T00:00:00"/>
    <x v="1183"/>
    <m/>
    <n v="37.820007020007019"/>
    <m/>
    <m/>
    <m/>
    <d v="2011-11-03T00:00:00"/>
    <m/>
  </r>
  <r>
    <x v="1956"/>
    <s v="CTX"/>
    <s v="MV"/>
    <s v="AKR 112"/>
    <x v="67"/>
    <s v="44168"/>
    <x v="90"/>
    <d v="1994-08-19T00:00:00"/>
    <s v="AKR 5051  Auxiliary Roll-on/Roll-off Ships"/>
    <x v="5"/>
    <x v="0"/>
    <x v="0"/>
    <x v="0"/>
    <x v="0"/>
    <m/>
    <m/>
    <s v="RRF - RORO / RRF"/>
    <m/>
    <m/>
    <s v="Houston, TX"/>
    <s v="(ex-REICHENFELS, LYRA)"/>
    <m/>
    <m/>
    <m/>
    <x v="0"/>
    <m/>
    <s v="N/A"/>
    <m/>
    <m/>
    <m/>
    <d v="2011-11-03T00:00:00"/>
    <m/>
  </r>
  <r>
    <x v="1957"/>
    <s v="CTY"/>
    <s v="MV"/>
    <s v="AKR 113"/>
    <x v="67"/>
    <s v="44167"/>
    <x v="90"/>
    <d v="1994-07-27T00:00:00"/>
    <s v="AKR 5051  Auxiliary Roll-on/Roll-off Ships"/>
    <x v="5"/>
    <x v="0"/>
    <x v="0"/>
    <x v="0"/>
    <x v="0"/>
    <m/>
    <m/>
    <s v="RRF - RORO / RRF"/>
    <m/>
    <m/>
    <s v="Houston, TX"/>
    <s v="(ex-RABENFELS, CYGNUS, ASL CYGNUS THAKWINI)"/>
    <m/>
    <m/>
    <m/>
    <x v="0"/>
    <m/>
    <s v="N/A"/>
    <m/>
    <m/>
    <m/>
    <d v="2011-11-03T00:00:00"/>
    <m/>
  </r>
  <r>
    <x v="1958"/>
    <s v="ALG"/>
    <s v="SS"/>
    <s v="AKR 287"/>
    <x v="67"/>
    <s v="21591"/>
    <x v="90"/>
    <d v="2008-10-01T00:00:00"/>
    <s v="AKR 287  Fast Sealift Ships"/>
    <x v="5"/>
    <x v="0"/>
    <x v="0"/>
    <x v="0"/>
    <x v="0"/>
    <m/>
    <m/>
    <s v="RRF - RORO / RRF"/>
    <s v="Algol"/>
    <m/>
    <m/>
    <s v="(ex-SEA-LAND EXCHANGE, AK 287)"/>
    <m/>
    <d v="1971-11-01T00:00:00"/>
    <d v="1972-09-01T00:00:00"/>
    <x v="634"/>
    <m/>
    <n v="40.92672750977836"/>
    <m/>
    <m/>
    <m/>
    <d v="2011-11-03T00:00:00"/>
    <m/>
  </r>
  <r>
    <x v="1959"/>
    <s v="BTX"/>
    <s v="SS"/>
    <s v="AKR 288"/>
    <x v="67"/>
    <s v="21504"/>
    <x v="90"/>
    <d v="2008-10-01T00:00:00"/>
    <s v="AKR 287  Fast Sealift Ships"/>
    <x v="5"/>
    <x v="0"/>
    <x v="0"/>
    <x v="0"/>
    <x v="0"/>
    <m/>
    <m/>
    <s v="RRF - RORO / RRF"/>
    <m/>
    <m/>
    <m/>
    <s v="(ex-SEA-LAND TRADE, AK 288)"/>
    <m/>
    <m/>
    <d v="1973-02-01T00:00:00"/>
    <x v="638"/>
    <m/>
    <n v="41.008865710560627"/>
    <m/>
    <m/>
    <m/>
    <d v="2011-11-03T00:00:00"/>
    <m/>
  </r>
  <r>
    <x v="1384"/>
    <s v="DBA"/>
    <s v="SS"/>
    <s v="AKR 289"/>
    <x v="67"/>
    <s v="21503"/>
    <x v="90"/>
    <d v="2008-10-01T00:00:00"/>
    <s v="AKR 287  Fast Sealift Ships"/>
    <x v="5"/>
    <x v="0"/>
    <x v="0"/>
    <x v="0"/>
    <x v="0"/>
    <m/>
    <m/>
    <s v="RRF - RORO / RRF"/>
    <m/>
    <m/>
    <m/>
    <s v="(ex-SEA-LAND RESOURCE, AK 289)"/>
    <m/>
    <m/>
    <d v="1973-11-01T00:00:00"/>
    <x v="1184"/>
    <m/>
    <n v="40.340808344198173"/>
    <m/>
    <m/>
    <m/>
    <d v="2011-11-03T00:00:00"/>
    <m/>
  </r>
  <r>
    <x v="1960"/>
    <s v="PLX"/>
    <s v="SS"/>
    <s v="AKR 290"/>
    <x v="67"/>
    <s v="21594"/>
    <x v="90"/>
    <d v="2008-10-01T00:00:00"/>
    <s v="AKR 287  Fast Sealift Ships"/>
    <x v="5"/>
    <x v="0"/>
    <x v="0"/>
    <x v="0"/>
    <x v="0"/>
    <m/>
    <m/>
    <s v="RRF - RORO / RRF"/>
    <m/>
    <m/>
    <m/>
    <s v="(ex-SEA-LAND MARKET, AK 290)"/>
    <m/>
    <m/>
    <d v="1973-05-01T00:00:00"/>
    <x v="1185"/>
    <m/>
    <n v="40.589960886571056"/>
    <m/>
    <m/>
    <m/>
    <d v="2011-11-03T00:00:00"/>
    <m/>
  </r>
  <r>
    <x v="1961"/>
    <s v="ALT"/>
    <s v="SS"/>
    <s v="AKR 291"/>
    <x v="67"/>
    <s v="21592"/>
    <x v="90"/>
    <d v="2008-10-01T00:00:00"/>
    <s v="AKR 287  Fast Sealift Ships"/>
    <x v="5"/>
    <x v="0"/>
    <x v="0"/>
    <x v="0"/>
    <x v="0"/>
    <m/>
    <m/>
    <s v="RRF - RORO / RRF"/>
    <s v="Altair"/>
    <m/>
    <m/>
    <s v="(ex-SEA-LAND FINANCE, AK 291)"/>
    <m/>
    <m/>
    <d v="1973-04-01T00:00:00"/>
    <x v="1186"/>
    <m/>
    <n v="40.674837027379397"/>
    <m/>
    <m/>
    <m/>
    <d v="2011-11-03T00:00:00"/>
    <m/>
  </r>
  <r>
    <x v="449"/>
    <s v="REG"/>
    <s v="SS"/>
    <s v="AKR 292"/>
    <x v="67"/>
    <s v="21590"/>
    <x v="90"/>
    <d v="2008-10-01T00:00:00"/>
    <s v="AKR 287  Fast Sealift Ships"/>
    <x v="5"/>
    <x v="0"/>
    <x v="0"/>
    <x v="0"/>
    <x v="0"/>
    <m/>
    <m/>
    <s v="RRF - RORO / RRF"/>
    <m/>
    <m/>
    <m/>
    <s v="(ex-SEA-LAND COMMERCE, AK 292)"/>
    <m/>
    <m/>
    <d v="1972-12-01T00:00:00"/>
    <x v="1187"/>
    <m/>
    <n v="41.093741851368968"/>
    <m/>
    <m/>
    <m/>
    <d v="2011-11-03T00:00:00"/>
    <m/>
  </r>
  <r>
    <x v="1962"/>
    <s v="CAP"/>
    <s v="SS"/>
    <s v="AKR 293"/>
    <x v="67"/>
    <s v="21505"/>
    <x v="90"/>
    <d v="2008-10-01T00:00:00"/>
    <s v="AKR 287  Fast Sealift Ships"/>
    <x v="5"/>
    <x v="0"/>
    <x v="0"/>
    <x v="0"/>
    <x v="0"/>
    <m/>
    <m/>
    <s v="RRF - RORO / RRF"/>
    <m/>
    <m/>
    <m/>
    <s v="(ex-SEA-LAND MCLEAN, AK 293)"/>
    <m/>
    <m/>
    <d v="1972-09-01T00:00:00"/>
    <x v="1188"/>
    <m/>
    <n v="41.505157264739587"/>
    <m/>
    <m/>
    <m/>
    <d v="2011-11-03T00:00:00"/>
    <m/>
  </r>
  <r>
    <x v="1963"/>
    <s v="ANT,ANA"/>
    <s v="SS"/>
    <s v="AKR 294"/>
    <x v="67"/>
    <s v="21593"/>
    <x v="90"/>
    <d v="2008-10-01T00:00:00"/>
    <s v="AKR 287  Fast Sealift Ships"/>
    <x v="5"/>
    <x v="0"/>
    <x v="0"/>
    <x v="0"/>
    <x v="0"/>
    <m/>
    <m/>
    <s v="RRF - RORO / RRF"/>
    <s v="Antares"/>
    <m/>
    <m/>
    <s v="(ex-SEA-LAND GALLOWAY, AK 294)"/>
    <d v="1969-08-01T00:00:00"/>
    <m/>
    <d v="1972-05-01T00:00:00"/>
    <x v="635"/>
    <m/>
    <n v="41.587291480962691"/>
    <m/>
    <m/>
    <m/>
    <d v="2011-11-03T00:00:00"/>
    <m/>
  </r>
  <r>
    <x v="1964"/>
    <s v="WMG"/>
    <m/>
    <s v="AKR 1001"/>
    <x v="67"/>
    <s v="43365"/>
    <x v="90"/>
    <d v="1987-06-25T00:00:00"/>
    <s v="AKR 1001  Auxiliary Roll-on/Roll-off Ships"/>
    <x v="5"/>
    <x v="0"/>
    <x v="0"/>
    <x v="0"/>
    <x v="0"/>
    <m/>
    <m/>
    <s v="RRF - RORO / RRF"/>
    <m/>
    <m/>
    <s v="Alameda, CA"/>
    <m/>
    <m/>
    <m/>
    <m/>
    <x v="0"/>
    <m/>
    <s v="N/A"/>
    <m/>
    <m/>
    <m/>
    <d v="2011-11-03T00:00:00"/>
    <m/>
  </r>
  <r>
    <x v="1965"/>
    <s v="ORL,COD"/>
    <s v="MV"/>
    <s v="AKR 2044"/>
    <x v="67"/>
    <s v="21666"/>
    <x v="90"/>
    <d v="1994-09-12T00:00:00"/>
    <s v="AKR 5051  Auxiliary Roll-on/Roll-off Ships"/>
    <x v="5"/>
    <x v="0"/>
    <x v="0"/>
    <x v="0"/>
    <x v="0"/>
    <m/>
    <m/>
    <s v="RRF - RORO / RRF"/>
    <m/>
    <m/>
    <s v="Alameda, CA"/>
    <s v="(ex-FINNEAGLE, ZENIT EAGLE, AMERICAN EAGLE)"/>
    <m/>
    <m/>
    <m/>
    <x v="0"/>
    <m/>
    <s v="N/A"/>
    <m/>
    <m/>
    <m/>
    <d v="2011-11-03T00:00:00"/>
    <m/>
  </r>
  <r>
    <x v="1966"/>
    <s v="CDO"/>
    <s v="MV"/>
    <s v="AKR 5051"/>
    <x v="67"/>
    <s v="21796"/>
    <x v="90"/>
    <d v="1985-12-10T00:00:00"/>
    <s v="AKR 5051  Auxiliary Roll-on/Roll-off Ships"/>
    <x v="5"/>
    <x v="0"/>
    <x v="0"/>
    <x v="0"/>
    <x v="0"/>
    <m/>
    <m/>
    <s v="RRF - RORO / RRF"/>
    <m/>
    <m/>
    <s v="Charleston, SC"/>
    <s v="(ex-BARRANDUNA)"/>
    <m/>
    <m/>
    <m/>
    <x v="0"/>
    <m/>
    <s v="N/A"/>
    <m/>
    <m/>
    <m/>
    <d v="2011-11-03T00:00:00"/>
    <m/>
  </r>
  <r>
    <x v="1967"/>
    <s v="CDG"/>
    <s v="MV"/>
    <s v="AKR 5052"/>
    <x v="67"/>
    <s v="21797"/>
    <x v="90"/>
    <d v="1985-11-18T00:00:00"/>
    <s v="AKR 5051  Auxiliary Roll-on/Roll-off Ships"/>
    <x v="5"/>
    <x v="0"/>
    <x v="0"/>
    <x v="0"/>
    <x v="0"/>
    <m/>
    <m/>
    <s v="RRF - RORO / RRF"/>
    <m/>
    <m/>
    <s v="Charleston, SC"/>
    <s v="(ex-LALANDIA)"/>
    <m/>
    <m/>
    <m/>
    <x v="0"/>
    <m/>
    <s v="N/A"/>
    <m/>
    <m/>
    <m/>
    <d v="2011-11-03T00:00:00"/>
    <m/>
  </r>
  <r>
    <x v="1968"/>
    <s v="CDM"/>
    <s v="MV"/>
    <s v="AKR 5053"/>
    <x v="67"/>
    <s v="21798"/>
    <x v="90"/>
    <d v="1985-10-28T00:00:00"/>
    <s v="AKR 5051  Auxiliary Roll-on/Roll-off Ships"/>
    <x v="5"/>
    <x v="0"/>
    <x v="0"/>
    <x v="0"/>
    <x v="0"/>
    <m/>
    <m/>
    <s v="RRF - RORO / RRF"/>
    <m/>
    <m/>
    <s v="Charleston, SC"/>
    <s v="(ex-TARAGO)"/>
    <m/>
    <m/>
    <m/>
    <x v="0"/>
    <m/>
    <s v="N/A"/>
    <m/>
    <m/>
    <m/>
    <d v="2011-11-03T00:00:00"/>
    <m/>
  </r>
  <r>
    <x v="1969"/>
    <s v="CDC"/>
    <s v="MV"/>
    <s v="AKR 5054"/>
    <x v="67"/>
    <s v="21799"/>
    <x v="90"/>
    <d v="1985-10-10T00:00:00"/>
    <s v="AKR 5051  Auxiliary Roll-on/Roll-off Ships"/>
    <x v="5"/>
    <x v="0"/>
    <x v="0"/>
    <x v="0"/>
    <x v="0"/>
    <m/>
    <m/>
    <s v="RRF - RORO / RRF"/>
    <m/>
    <m/>
    <s v="Charleston, SC"/>
    <s v="(ex-TOMBARRA)"/>
    <m/>
    <m/>
    <m/>
    <x v="0"/>
    <m/>
    <s v="N/A"/>
    <m/>
    <m/>
    <m/>
    <d v="2011-11-03T00:00:00"/>
    <m/>
  </r>
  <r>
    <x v="1970"/>
    <s v="CDD"/>
    <s v="MV"/>
    <s v="AKR 5055"/>
    <x v="67"/>
    <s v="21800"/>
    <x v="90"/>
    <d v="1985-10-15T00:00:00"/>
    <s v="AKR 5051  Auxiliary Roll-on/Roll-off Ships"/>
    <x v="5"/>
    <x v="0"/>
    <x v="0"/>
    <x v="0"/>
    <x v="0"/>
    <m/>
    <m/>
    <s v="RRF - RORO / RRF"/>
    <m/>
    <m/>
    <s v="Charleston, SC"/>
    <s v="(ex-TRICOLOR)"/>
    <m/>
    <m/>
    <m/>
    <x v="0"/>
    <m/>
    <s v="N/A"/>
    <m/>
    <m/>
    <m/>
    <d v="2011-11-03T00:00:00"/>
    <m/>
  </r>
  <r>
    <x v="1971"/>
    <s v="CIS"/>
    <s v="MV"/>
    <s v="AKR 5062"/>
    <x v="67"/>
    <s v="40880"/>
    <x v="90"/>
    <d v="1986-06-09T00:00:00"/>
    <s v="AKR 5051  Auxiliary Roll-on/Roll-off Ships"/>
    <x v="5"/>
    <x v="0"/>
    <x v="0"/>
    <x v="0"/>
    <x v="0"/>
    <m/>
    <m/>
    <s v="RRF - RORO / RRF"/>
    <m/>
    <m/>
    <s v="Long Beach, CA"/>
    <s v="(ex-NEVADA (MA 281), CHARLES LYKES)"/>
    <d v="1972-06-30T00:00:00"/>
    <d v="1975-07-28T00:00:00"/>
    <d v="1976-05-15T00:00:00"/>
    <x v="1189"/>
    <m/>
    <n v="37.340891540891541"/>
    <m/>
    <m/>
    <m/>
    <d v="2011-11-03T00:00:00"/>
    <m/>
  </r>
  <r>
    <x v="1972"/>
    <s v="CHU"/>
    <s v="MV"/>
    <s v="AKR 5066"/>
    <x v="67"/>
    <s v="47235"/>
    <x v="90"/>
    <d v="1986-11-25T00:00:00"/>
    <s v="AKR 5051  Auxiliary Roll-on/Roll-off Ships"/>
    <x v="5"/>
    <x v="0"/>
    <x v="0"/>
    <x v="0"/>
    <x v="0"/>
    <m/>
    <m/>
    <s v="RRF - RORO / RRF"/>
    <m/>
    <m/>
    <s v="San Francisco, CA"/>
    <s v="(ex-BARBER TAIF)"/>
    <m/>
    <m/>
    <m/>
    <x v="0"/>
    <m/>
    <s v="N/A"/>
    <m/>
    <m/>
    <m/>
    <d v="2011-11-03T00:00:00"/>
    <m/>
  </r>
  <r>
    <x v="1973"/>
    <s v="CAH"/>
    <s v="MV"/>
    <s v="AKR 5067"/>
    <x v="67"/>
    <s v="47236"/>
    <x v="90"/>
    <d v="1986-09-29T00:00:00"/>
    <s v="AKR 5051  Auxiliary Roll-on/Roll-off Ships"/>
    <x v="5"/>
    <x v="0"/>
    <x v="0"/>
    <x v="0"/>
    <x v="0"/>
    <m/>
    <m/>
    <s v="RRF - RORO / RRF"/>
    <m/>
    <m/>
    <s v="San Francisco, CA"/>
    <s v="(ex-BARBER PRIAM)"/>
    <m/>
    <m/>
    <m/>
    <x v="0"/>
    <m/>
    <s v="N/A"/>
    <m/>
    <m/>
    <m/>
    <d v="2011-11-03T00:00:00"/>
    <m/>
  </r>
  <r>
    <x v="1974"/>
    <s v="CPH"/>
    <s v="MV"/>
    <s v="AKR 5068"/>
    <x v="67"/>
    <s v="47047"/>
    <x v="90"/>
    <d v="1986-12-15T00:00:00"/>
    <s v="AKR 5051  Auxiliary Roll-on/Roll-off Ships"/>
    <x v="5"/>
    <x v="0"/>
    <x v="0"/>
    <x v="0"/>
    <x v="0"/>
    <m/>
    <m/>
    <s v="RRF - RORO / RRF"/>
    <m/>
    <m/>
    <s v="San Francisco, CA"/>
    <s v="(ex-BARBER TONSBERG)"/>
    <m/>
    <m/>
    <m/>
    <x v="0"/>
    <m/>
    <s v="N/A"/>
    <m/>
    <m/>
    <m/>
    <d v="2011-11-03T00:00:00"/>
    <m/>
  </r>
  <r>
    <x v="1975"/>
    <s v="CED"/>
    <s v="MV"/>
    <s v="AKR 5069"/>
    <x v="67"/>
    <s v="47067"/>
    <x v="90"/>
    <d v="1987-04-16T00:00:00"/>
    <s v="AKR 5051  Auxiliary Roll-on/Roll-off Ships"/>
    <x v="5"/>
    <x v="0"/>
    <x v="0"/>
    <x v="0"/>
    <x v="0"/>
    <m/>
    <m/>
    <s v="RRF - RORO / RRF"/>
    <m/>
    <m/>
    <s v="Charleston, SC"/>
    <s v="(ex-PARALLA)"/>
    <m/>
    <m/>
    <m/>
    <x v="0"/>
    <m/>
    <s v="N/A"/>
    <m/>
    <m/>
    <m/>
    <d v="2011-11-03T00:00:00"/>
    <m/>
  </r>
  <r>
    <x v="1976"/>
    <s v="CIN"/>
    <s v="SS"/>
    <s v="AKR 5076"/>
    <x v="67"/>
    <s v="47321"/>
    <x v="90"/>
    <d v="1987-09-08T00:00:00"/>
    <s v="AKR 5051  Auxiliary Roll-on/Roll-off Ships"/>
    <x v="5"/>
    <x v="0"/>
    <x v="0"/>
    <x v="0"/>
    <x v="0"/>
    <m/>
    <m/>
    <s v="RRF - RORO / RRF"/>
    <m/>
    <m/>
    <s v="Long Beach, CA"/>
    <s v="(ex-MAINE (MA 279), TYSON LYKES)"/>
    <d v="1972-06-30T00:00:00"/>
    <d v="1974-07-01T00:00:00"/>
    <d v="1975-05-24T00:00:00"/>
    <x v="1190"/>
    <m/>
    <n v="37.934994734994731"/>
    <m/>
    <m/>
    <m/>
    <d v="2011-11-03T00:00:00"/>
    <m/>
  </r>
  <r>
    <x v="1977"/>
    <s v="CKN"/>
    <s v="MV"/>
    <s v="AKR 5082"/>
    <x v="67"/>
    <n v="13113"/>
    <x v="90"/>
    <d v="1996-07-15T00:00:00"/>
    <s v="AKR 5051  Auxiliary Roll-on/Roll-off Ships"/>
    <x v="5"/>
    <x v="0"/>
    <x v="0"/>
    <x v="0"/>
    <x v="0"/>
    <m/>
    <m/>
    <s v="RRF - RORO / RRF"/>
    <m/>
    <m/>
    <s v="New Orleans, LA"/>
    <s v="(ex-NEDLLOYD ROUEN, ROUEN)"/>
    <m/>
    <m/>
    <m/>
    <x v="0"/>
    <m/>
    <s v="N/A"/>
    <m/>
    <m/>
    <m/>
    <d v="2011-11-03T00:00:00"/>
    <m/>
  </r>
  <r>
    <x v="1978"/>
    <s v="CKE"/>
    <s v="MV"/>
    <s v="AKR 5083"/>
    <x v="67"/>
    <n v="23041"/>
    <x v="90"/>
    <d v="1996-06-11T00:00:00"/>
    <s v="AKR 5051  Auxiliary Roll-on/Roll-off Ships"/>
    <x v="5"/>
    <x v="0"/>
    <x v="0"/>
    <x v="0"/>
    <x v="0"/>
    <m/>
    <m/>
    <s v="RRF - RORO / RRF"/>
    <m/>
    <m/>
    <s v="New Orleans, LA"/>
    <s v="(ex-NEDLLOYD ROSARIO, ROSARIO)"/>
    <m/>
    <m/>
    <m/>
    <x v="0"/>
    <m/>
    <s v="N/A"/>
    <m/>
    <m/>
    <m/>
    <d v="2011-11-03T00:00:00"/>
    <m/>
  </r>
  <r>
    <x v="1979"/>
    <s v="CVI"/>
    <s v="MV"/>
    <s v="AKR 9666"/>
    <x v="67"/>
    <s v="40890"/>
    <x v="90"/>
    <d v="1994-08-19T00:00:00"/>
    <s v="AKR 5051  Auxiliary Roll-on/Roll-off Ships"/>
    <x v="5"/>
    <x v="0"/>
    <x v="0"/>
    <x v="0"/>
    <x v="0"/>
    <m/>
    <m/>
    <s v="RRF - RORO / RRF"/>
    <m/>
    <m/>
    <s v="BRF, Beaumont, TX"/>
    <s v="(ex-MERZARIO ITALIA, TAABO ITALIA)"/>
    <m/>
    <m/>
    <m/>
    <x v="0"/>
    <m/>
    <s v="N/A"/>
    <m/>
    <m/>
    <m/>
    <d v="2011-11-03T00:00:00"/>
    <m/>
  </r>
  <r>
    <x v="1980"/>
    <s v="CRI"/>
    <s v="MV"/>
    <s v="AKR 9678"/>
    <x v="67"/>
    <s v="40902"/>
    <x v="90"/>
    <d v="1994-11-21T00:00:00"/>
    <s v="AKR 5051  Auxiliary Roll-on/Roll-off Ships"/>
    <x v="5"/>
    <x v="0"/>
    <x v="0"/>
    <x v="0"/>
    <x v="0"/>
    <m/>
    <m/>
    <s v="RRF - RORO / RRF"/>
    <m/>
    <m/>
    <s v="Portsmouth, VA"/>
    <s v="(ex-SEASPEED ARABIA, SAUDI RIYADH)"/>
    <m/>
    <m/>
    <m/>
    <x v="0"/>
    <m/>
    <s v="N/A"/>
    <m/>
    <m/>
    <m/>
    <d v="2011-11-03T00:00:00"/>
    <m/>
  </r>
  <r>
    <x v="1981"/>
    <s v="CRA"/>
    <s v="MV"/>
    <s v="AKR 9679"/>
    <x v="67"/>
    <s v="40903"/>
    <x v="90"/>
    <d v="1994-12-17T00:00:00"/>
    <s v="AKR 5051  Auxiliary Roll-on/Roll-off Ships"/>
    <x v="5"/>
    <x v="0"/>
    <x v="0"/>
    <x v="0"/>
    <x v="0"/>
    <m/>
    <m/>
    <s v="RRF - RORO / RRF"/>
    <m/>
    <m/>
    <s v="Portsmouth, VA"/>
    <s v="(ex-SEASPEED ASIA, SAUDI MAKKAH)"/>
    <m/>
    <m/>
    <m/>
    <x v="0"/>
    <m/>
    <s v="N/A"/>
    <m/>
    <m/>
    <m/>
    <d v="2011-11-03T00:00:00"/>
    <m/>
  </r>
  <r>
    <x v="1982"/>
    <s v="CVY"/>
    <s v="MV"/>
    <s v="AKR 9701"/>
    <x v="67"/>
    <s v="40925"/>
    <x v="90"/>
    <d v="1994-09-02T00:00:00"/>
    <s v="AKR 5051  Auxiliary Roll-on/Roll-off Ships"/>
    <x v="5"/>
    <x v="0"/>
    <x v="0"/>
    <x v="0"/>
    <x v="0"/>
    <m/>
    <m/>
    <s v="RRF - RORO / RRF"/>
    <m/>
    <m/>
    <s v="BRF, Beaumont, TX"/>
    <s v="(ex-MERZARIO BRITANNIA)"/>
    <m/>
    <m/>
    <m/>
    <x v="0"/>
    <m/>
    <s v="N/A"/>
    <m/>
    <m/>
    <m/>
    <d v="2011-11-03T00:00:00"/>
    <m/>
  </r>
  <r>
    <x v="1983"/>
    <s v="CTR"/>
    <s v="MV"/>
    <s v="AKR 9711"/>
    <x v="67"/>
    <s v="40935"/>
    <x v="90"/>
    <d v="1994-11-15T00:00:00"/>
    <s v="AKR 5051  Auxiliary Roll-on/Roll-off Ships"/>
    <x v="5"/>
    <x v="0"/>
    <x v="0"/>
    <x v="0"/>
    <x v="0"/>
    <m/>
    <m/>
    <s v="RRF - RORO / RRF"/>
    <m/>
    <m/>
    <s v="BRF, Beaumont, TX"/>
    <s v="(ex-RHEINFELS, NOREFJORD, RADBOD, SANTOS, CANADIAN FOREST)"/>
    <m/>
    <m/>
    <m/>
    <x v="0"/>
    <m/>
    <s v="N/A"/>
    <m/>
    <m/>
    <m/>
    <d v="2011-11-03T00:00:00"/>
    <m/>
  </r>
  <r>
    <x v="1984"/>
    <s v="CRC"/>
    <s v="MV"/>
    <s v="AKR 9960"/>
    <x v="67"/>
    <s v="22223"/>
    <x v="90"/>
    <d v="1994-09-11T00:00:00"/>
    <s v="AKR 5051  Auxiliary Roll-on/Roll-off Ships"/>
    <x v="5"/>
    <x v="0"/>
    <x v="0"/>
    <x v="0"/>
    <x v="0"/>
    <m/>
    <m/>
    <s v="RRF - RORO / RRF"/>
    <m/>
    <m/>
    <s v="Portsmouth, VA"/>
    <s v="(ex-SEASPEED AMERICA, G &amp; G ADMIRAL, STENA AMERICA)"/>
    <m/>
    <m/>
    <m/>
    <x v="0"/>
    <m/>
    <s v="N/A"/>
    <m/>
    <m/>
    <m/>
    <d v="2011-11-03T00:00:00"/>
    <m/>
  </r>
  <r>
    <x v="1985"/>
    <s v="CWA"/>
    <s v="MV"/>
    <s v="AKR 9961"/>
    <x v="67"/>
    <s v="22224"/>
    <x v="90"/>
    <d v="1994-04-05T00:00:00"/>
    <s v="AKR 5051  Auxiliary Roll-on/Roll-off Ships"/>
    <x v="5"/>
    <x v="0"/>
    <x v="0"/>
    <x v="0"/>
    <x v="0"/>
    <m/>
    <m/>
    <s v="RRF - RORO / RRF"/>
    <m/>
    <m/>
    <s v="Baltimore, MD"/>
    <s v="(ex-HUAL TRANSPORTER)"/>
    <m/>
    <m/>
    <m/>
    <x v="0"/>
    <m/>
    <s v="N/A"/>
    <m/>
    <m/>
    <m/>
    <d v="2011-11-03T00:00:00"/>
    <m/>
  </r>
  <r>
    <x v="1986"/>
    <s v="CWR"/>
    <s v="MV"/>
    <s v="AKR 9962"/>
    <x v="67"/>
    <s v="22225"/>
    <x v="90"/>
    <d v="1994-03-03T00:00:00"/>
    <s v="AKR 5051  Auxiliary Roll-on/Roll-off Ships"/>
    <x v="5"/>
    <x v="0"/>
    <x v="0"/>
    <x v="0"/>
    <x v="0"/>
    <m/>
    <m/>
    <s v="RRF - RORO / RRF"/>
    <m/>
    <m/>
    <s v="Baltimore, MD"/>
    <s v="(ex-HUAL TRADER)"/>
    <m/>
    <m/>
    <m/>
    <x v="0"/>
    <m/>
    <s v="N/A"/>
    <m/>
    <m/>
    <m/>
    <d v="2011-11-03T00:00:00"/>
    <m/>
  </r>
  <r>
    <x v="1987"/>
    <s v="PTB"/>
    <m/>
    <s v="AOT 9101"/>
    <x v="68"/>
    <s v="22149"/>
    <x v="90"/>
    <d v="2007-12-13T00:00:00"/>
    <s v="AOT 181"/>
    <x v="5"/>
    <x v="0"/>
    <x v="0"/>
    <x v="0"/>
    <x v="0"/>
    <m/>
    <m/>
    <s v="RRF - Tanker / RRF"/>
    <m/>
    <m/>
    <s v="San Francisco, CA"/>
    <s v="(ex-SINCLAIR TEXAS)"/>
    <m/>
    <m/>
    <m/>
    <x v="0"/>
    <m/>
    <s v="N/A"/>
    <m/>
    <m/>
    <m/>
    <d v="2008-04-07T00:00:00"/>
    <m/>
  </r>
  <r>
    <x v="1988"/>
    <m/>
    <s v="SS"/>
    <s v="AK 5070"/>
    <x v="59"/>
    <s v="47068"/>
    <x v="90"/>
    <d v="1987-05-14T00:00:00"/>
    <s v="AK 981  Auxiliary Break-Bulk Ships"/>
    <x v="5"/>
    <x v="0"/>
    <x v="0"/>
    <x v="0"/>
    <x v="0"/>
    <m/>
    <m/>
    <s v="Retention - Barge Ship / Military Useful"/>
    <m/>
    <m/>
    <s v="BRF, Beaumont, TX"/>
    <s v="(ex-DELTA NORTE (MA 260))"/>
    <d v="1971-05-19T00:00:00"/>
    <d v="1972-02-10T00:00:00"/>
    <d v="1973-05-19T00:00:00"/>
    <x v="1191"/>
    <m/>
    <n v="40.559843546284228"/>
    <m/>
    <m/>
    <m/>
    <d v="2007-04-03T00:00:00"/>
    <s v="&quot;Downgraded from RRF-30 to NDRF-Retention, Militarily Useful&quot;; NDRF as of date 7/8/2012"/>
  </r>
  <r>
    <x v="1989"/>
    <m/>
    <s v="SS"/>
    <s v="AK 5073"/>
    <x v="59"/>
    <s v="21982"/>
    <x v="90"/>
    <d v="1987-04-02T00:00:00"/>
    <s v="AK 981  Auxiliary Break-Bulk Ships"/>
    <x v="5"/>
    <x v="0"/>
    <x v="0"/>
    <x v="0"/>
    <x v="0"/>
    <m/>
    <m/>
    <s v="Retention - Barge Ship / Military Useful"/>
    <m/>
    <m/>
    <s v="BRF, Beaumont, TX"/>
    <s v="(ex-DELTA MAR (MA 259), AMERICAN MAR)"/>
    <m/>
    <m/>
    <m/>
    <x v="0"/>
    <m/>
    <s v="N/A"/>
    <m/>
    <m/>
    <m/>
    <d v="2007-04-03T00:00:00"/>
    <s v="&quot;Downgraded from RRF-30 to NDRF-Retention, Militarily Useful&quot;; NDRF as of date 7/8/2012"/>
  </r>
  <r>
    <x v="1990"/>
    <s v="CJB"/>
    <m/>
    <s v="AK 5029"/>
    <x v="59"/>
    <s v="21734"/>
    <x v="92"/>
    <d v="1980-12-15T00:00:00"/>
    <s v="AK 451  Auxiliary Break-Bulk Ships"/>
    <x v="5"/>
    <x v="0"/>
    <x v="0"/>
    <x v="0"/>
    <x v="0"/>
    <m/>
    <m/>
    <s v="Retention - Break Bulk / Emergency Sealift"/>
    <m/>
    <m/>
    <s v="SBRF, Suisun Bay, CA"/>
    <s v="(ex-CALIFORNIA)"/>
    <m/>
    <m/>
    <m/>
    <x v="0"/>
    <m/>
    <s v="N/A"/>
    <m/>
    <m/>
    <m/>
    <d v="2002-06-21T00:00:00"/>
    <m/>
  </r>
  <r>
    <x v="1991"/>
    <m/>
    <m/>
    <m/>
    <x v="176"/>
    <m/>
    <x v="93"/>
    <m/>
    <m/>
    <x v="0"/>
    <x v="0"/>
    <x v="0"/>
    <x v="0"/>
    <x v="0"/>
    <m/>
    <m/>
    <s v="Retention - Break Bulk / Training Use"/>
    <m/>
    <m/>
    <s v="Little Creek, VA"/>
    <m/>
    <m/>
    <m/>
    <m/>
    <x v="0"/>
    <m/>
    <s v="N/A"/>
    <m/>
    <m/>
    <m/>
    <m/>
    <m/>
  </r>
  <r>
    <x v="1992"/>
    <m/>
    <m/>
    <m/>
    <x v="176"/>
    <m/>
    <x v="93"/>
    <m/>
    <m/>
    <x v="0"/>
    <x v="0"/>
    <x v="0"/>
    <x v="0"/>
    <x v="0"/>
    <m/>
    <m/>
    <s v="Retention - Break Bulk / National Register"/>
    <m/>
    <m/>
    <s v="Baltimore, MD"/>
    <m/>
    <m/>
    <m/>
    <m/>
    <x v="0"/>
    <m/>
    <s v="N/A"/>
    <m/>
    <m/>
    <m/>
    <m/>
    <m/>
  </r>
  <r>
    <x v="1993"/>
    <m/>
    <m/>
    <m/>
    <x v="176"/>
    <m/>
    <x v="93"/>
    <m/>
    <m/>
    <x v="0"/>
    <x v="0"/>
    <x v="0"/>
    <x v="0"/>
    <x v="0"/>
    <m/>
    <m/>
    <s v="Retention - Military (Non Commercial) / School Ship"/>
    <m/>
    <m/>
    <s v="Galveston, TX"/>
    <s v="(ex-KINGS POINTER)"/>
    <m/>
    <m/>
    <m/>
    <x v="0"/>
    <m/>
    <s v="N/A"/>
    <m/>
    <m/>
    <m/>
    <m/>
    <s v="&quot;Vessel returned from BRF to homeport at conclusion of hurricane season;&quot; NDRF as of date 11/1/2013"/>
  </r>
  <r>
    <x v="1994"/>
    <m/>
    <m/>
    <s v="MA #144"/>
    <x v="176"/>
    <m/>
    <x v="93"/>
    <m/>
    <m/>
    <x v="0"/>
    <x v="0"/>
    <x v="0"/>
    <x v="0"/>
    <x v="0"/>
    <m/>
    <m/>
    <s v="Retention - Other / Other Agency Use"/>
    <m/>
    <m/>
    <s v="Portland, OR"/>
    <s v="(ex-MORMACDRACO (MA 144), AMERICAN DRACO, BEAVER STATE)"/>
    <m/>
    <m/>
    <m/>
    <x v="0"/>
    <m/>
    <s v="N/A"/>
    <m/>
    <m/>
    <m/>
    <m/>
    <m/>
  </r>
  <r>
    <x v="1995"/>
    <m/>
    <m/>
    <n v="7925302"/>
    <x v="176"/>
    <m/>
    <x v="93"/>
    <m/>
    <m/>
    <x v="0"/>
    <x v="0"/>
    <x v="0"/>
    <x v="0"/>
    <x v="0"/>
    <m/>
    <m/>
    <s v="Retention - Other / School Ship"/>
    <m/>
    <m/>
    <s v="Kings Point, NY"/>
    <s v="(ex-LIBERTY STAR)"/>
    <m/>
    <m/>
    <m/>
    <x v="0"/>
    <m/>
    <s v="N/A"/>
    <m/>
    <m/>
    <m/>
    <m/>
    <s v="&quot;Vessel name changed to KINGS POINTER,&quot; NDRF as of date 1/24/2013"/>
  </r>
  <r>
    <x v="1996"/>
    <m/>
    <m/>
    <n v="7925314"/>
    <x v="176"/>
    <m/>
    <x v="93"/>
    <m/>
    <m/>
    <x v="0"/>
    <x v="0"/>
    <x v="0"/>
    <x v="0"/>
    <x v="0"/>
    <m/>
    <m/>
    <s v="Retention - Other / Training Use"/>
    <m/>
    <m/>
    <s v="JRRF, James River, VA"/>
    <m/>
    <m/>
    <m/>
    <m/>
    <x v="0"/>
    <m/>
    <s v="N/A"/>
    <m/>
    <m/>
    <m/>
    <m/>
    <s v="New entry; NDRF as of date 9/28/2012"/>
  </r>
  <r>
    <x v="1997"/>
    <m/>
    <m/>
    <s v="AK 5059"/>
    <x v="59"/>
    <m/>
    <x v="93"/>
    <m/>
    <m/>
    <x v="0"/>
    <x v="0"/>
    <x v="0"/>
    <x v="0"/>
    <x v="0"/>
    <m/>
    <m/>
    <s v="Retention - Passenger Ship / School Ship"/>
    <m/>
    <m/>
    <s v="Buzzards Bay, MA"/>
    <s v="ENTERPRISE"/>
    <m/>
    <m/>
    <m/>
    <x v="0"/>
    <m/>
    <s v="N/A"/>
    <m/>
    <m/>
    <m/>
    <m/>
    <m/>
  </r>
  <r>
    <x v="1998"/>
    <m/>
    <m/>
    <s v="AK 5036"/>
    <x v="59"/>
    <m/>
    <x v="93"/>
    <m/>
    <m/>
    <x v="0"/>
    <x v="0"/>
    <x v="0"/>
    <x v="0"/>
    <x v="0"/>
    <m/>
    <m/>
    <s v="Retention - Break Bulk / Training Use"/>
    <m/>
    <m/>
    <s v="Charleston, SC"/>
    <m/>
    <m/>
    <m/>
    <m/>
    <x v="0"/>
    <m/>
    <s v="N/A"/>
    <m/>
    <m/>
    <m/>
    <m/>
    <m/>
  </r>
  <r>
    <x v="1999"/>
    <m/>
    <m/>
    <s v="APL 24"/>
    <x v="177"/>
    <m/>
    <x v="93"/>
    <m/>
    <m/>
    <x v="0"/>
    <x v="0"/>
    <x v="0"/>
    <x v="0"/>
    <x v="0"/>
    <m/>
    <m/>
    <s v="Retention - Other / Fleet Support"/>
    <m/>
    <m/>
    <s v="SBRF, Suisun Bay, CA"/>
    <m/>
    <m/>
    <m/>
    <m/>
    <x v="0"/>
    <m/>
    <s v="N/A"/>
    <m/>
    <m/>
    <m/>
    <m/>
    <m/>
  </r>
  <r>
    <x v="2000"/>
    <m/>
    <m/>
    <s v="AK 5012"/>
    <x v="59"/>
    <m/>
    <x v="93"/>
    <m/>
    <m/>
    <x v="0"/>
    <x v="0"/>
    <x v="0"/>
    <x v="0"/>
    <x v="0"/>
    <m/>
    <m/>
    <s v="Non-Retention - Break Bulk / Disposal"/>
    <m/>
    <m/>
    <s v="JRRF, James River, VA"/>
    <m/>
    <m/>
    <m/>
    <m/>
    <x v="0"/>
    <m/>
    <s v="N/A"/>
    <m/>
    <m/>
    <m/>
    <m/>
    <s v="&quot;Vessel status changed in accordance with FY13 Downgrade Plan; Stripping complete; NDRF as of date 10/31/2013"/>
  </r>
  <r>
    <x v="2001"/>
    <m/>
    <m/>
    <s v="HLS0 1"/>
    <x v="176"/>
    <m/>
    <x v="93"/>
    <m/>
    <m/>
    <x v="0"/>
    <x v="0"/>
    <x v="0"/>
    <x v="0"/>
    <x v="0"/>
    <m/>
    <m/>
    <s v="Non-Retention - Heavy Lift / Disposal"/>
    <m/>
    <m/>
    <s v="JRRF, James River, VA"/>
    <m/>
    <m/>
    <m/>
    <m/>
    <x v="0"/>
    <m/>
    <s v="N/A"/>
    <m/>
    <m/>
    <m/>
    <m/>
    <s v="&quot;Vessel Cleared Historic Review;&quot; NDRF as of date 6/29/12"/>
  </r>
  <r>
    <x v="2002"/>
    <m/>
    <m/>
    <s v="AK 5061"/>
    <x v="59"/>
    <s v="21603"/>
    <x v="37"/>
    <d v="2006-07-28T00:00:00"/>
    <s v="AK 881"/>
    <x v="0"/>
    <x v="0"/>
    <x v="0"/>
    <x v="0"/>
    <x v="0"/>
    <m/>
    <m/>
    <s v="Retention - Barge Ship / Emergency Sealift"/>
    <m/>
    <m/>
    <s v="SBRF, Suisun Bay , CA"/>
    <s v="(ex-LASH ESPANA, AUSTRAL LIGHTNING)"/>
    <m/>
    <m/>
    <m/>
    <x v="0"/>
    <m/>
    <s v="N/A"/>
    <m/>
    <m/>
    <m/>
    <d v="2007-04-06T00:00:00"/>
    <m/>
  </r>
  <r>
    <x v="2003"/>
    <m/>
    <m/>
    <s v="AK 5071"/>
    <x v="59"/>
    <s v="47069"/>
    <x v="37"/>
    <d v="2006-07-27T00:00:00"/>
    <s v="AK 881"/>
    <x v="0"/>
    <x v="0"/>
    <x v="0"/>
    <x v="0"/>
    <x v="0"/>
    <m/>
    <m/>
    <s v="Retention - Barge Ship / Emergency Sealift"/>
    <m/>
    <m/>
    <s v="BRF, Beaumont, TX"/>
    <s v="(ex-LASH TURKIYE (MA 229), DELTA CARIBE, AMERICAN CARIBE)"/>
    <d v="1967-11-14T00:00:00"/>
    <d v="1969-12-29T00:00:00"/>
    <d v="1970-10-10T00:00:00"/>
    <x v="109"/>
    <m/>
    <s v="N/A"/>
    <m/>
    <m/>
    <m/>
    <d v="2007-04-06T00:00:00"/>
    <m/>
  </r>
  <r>
    <x v="2004"/>
    <m/>
    <m/>
    <s v="AKR 5064"/>
    <x v="67"/>
    <s v="47563"/>
    <x v="37"/>
    <d v="2004-09-01T00:00:00"/>
    <s v="AK 882"/>
    <x v="0"/>
    <x v="0"/>
    <x v="0"/>
    <x v="0"/>
    <x v="0"/>
    <m/>
    <m/>
    <s v="Retention - Barge Ship / Emergency Sealift"/>
    <m/>
    <m/>
    <s v="BRF, Beaumont, TX"/>
    <s v="(ex-DOCTOR LYKES (MA 241))"/>
    <d v="1968-10-31T00:00:00"/>
    <d v="1970-07-15T00:00:00"/>
    <d v="1971-07-10T00:00:00"/>
    <x v="1192"/>
    <m/>
    <s v="N/A"/>
    <m/>
    <m/>
    <m/>
    <d v="2007-04-06T00:00:00"/>
    <m/>
  </r>
  <r>
    <x v="2005"/>
    <m/>
    <m/>
    <s v="AK 1014"/>
    <x v="59"/>
    <s v="21521"/>
    <x v="37"/>
    <d v="2004-09-01T00:00:00"/>
    <s v="AK 578"/>
    <x v="0"/>
    <x v="0"/>
    <x v="0"/>
    <x v="0"/>
    <x v="0"/>
    <m/>
    <m/>
    <s v="Retention - Break Bulk / Logistics Support"/>
    <m/>
    <m/>
    <s v="JRRF, James River, VA"/>
    <s v="(ex-MORMACSTAR (MA 223), RED JACKET, AMERICAN RAPID, RAPID)"/>
    <d v="1966-06-30T00:00:00"/>
    <d v="1968-05-13T00:00:00"/>
    <d v="1969-04-11T00:00:00"/>
    <x v="1193"/>
    <m/>
    <s v="N/A"/>
    <m/>
    <m/>
    <m/>
    <d v="2003-10-21T00:00:00"/>
    <m/>
  </r>
  <r>
    <x v="2006"/>
    <s v="CGD"/>
    <m/>
    <s v="AK 2039"/>
    <x v="59"/>
    <s v="21664"/>
    <x v="37"/>
    <d v="2008-12-23T00:00:00"/>
    <s v="AK 575  Auxiliary Break-Bulk Ships"/>
    <x v="0"/>
    <x v="0"/>
    <x v="0"/>
    <x v="0"/>
    <x v="0"/>
    <m/>
    <m/>
    <s v="Retention - Break Bulk / Logistics Support"/>
    <m/>
    <m/>
    <s v="SBRF, Benecia, CA"/>
    <s v="(ex-ALASKAN MAIL, PRESIDENT ADAMS)"/>
    <m/>
    <m/>
    <m/>
    <x v="0"/>
    <m/>
    <s v="N/A"/>
    <m/>
    <m/>
    <m/>
    <d v="2010-04-26T00:00:00"/>
    <m/>
  </r>
  <r>
    <x v="2007"/>
    <m/>
    <m/>
    <s v="AK 5057"/>
    <x v="59"/>
    <s v="21801"/>
    <x v="37"/>
    <d v="2003-04-28T00:00:00"/>
    <s v="AK 466"/>
    <x v="0"/>
    <x v="0"/>
    <x v="0"/>
    <x v="0"/>
    <x v="0"/>
    <m/>
    <m/>
    <s v="Retention - Break Bulk / Logistics Support"/>
    <m/>
    <m/>
    <s v="SBRF, Benecia, CA"/>
    <s v="(ex-FREDERICK LYKES (MA 179))"/>
    <d v="1964-06-26T00:00:00"/>
    <d v="1965-07-26T00:00:00"/>
    <d v="1966-02-12T00:00:00"/>
    <x v="1194"/>
    <m/>
    <s v="N/A"/>
    <m/>
    <m/>
    <m/>
    <d v="2007-04-06T00:00:00"/>
    <m/>
  </r>
  <r>
    <x v="2008"/>
    <m/>
    <m/>
    <s v="AK 5077"/>
    <x v="59"/>
    <s v="47663"/>
    <x v="37"/>
    <d v="2004-09-01T00:00:00"/>
    <s v="AK 451"/>
    <x v="0"/>
    <x v="0"/>
    <x v="0"/>
    <x v="0"/>
    <x v="0"/>
    <m/>
    <m/>
    <s v="Retention - Break Bulk / Logistics Support"/>
    <m/>
    <m/>
    <s v="JRRF, Fort Eustis, VA"/>
    <s v="(ex-HAWAII (MA 97), MORMACSEA)"/>
    <d v="1960-02-29T00:00:00"/>
    <d v="1961-07-31T00:00:00"/>
    <d v="1962-02-09T00:00:00"/>
    <x v="1195"/>
    <m/>
    <s v="N/A"/>
    <m/>
    <m/>
    <m/>
    <d v="2007-04-06T00:00:00"/>
    <m/>
  </r>
  <r>
    <x v="2009"/>
    <m/>
    <m/>
    <s v="AK 5009"/>
    <x v="59"/>
    <s v="21717"/>
    <x v="37"/>
    <d v="2002-12-19T00:00:00"/>
    <s v="AK 458"/>
    <x v="0"/>
    <x v="0"/>
    <x v="0"/>
    <x v="0"/>
    <x v="0"/>
    <m/>
    <m/>
    <s v="Retention - Break Bulk / Training Use"/>
    <m/>
    <m/>
    <s v="JRRF, Fort Eustis, VA"/>
    <s v="(ex-AFRICAN MERCURY (MA 105), MERCURY)"/>
    <d v="1960-09-22T00:00:00"/>
    <d v="1961-09-18T00:00:00"/>
    <d v="1962-07-07T00:00:00"/>
    <x v="1196"/>
    <m/>
    <s v="N/A"/>
    <m/>
    <m/>
    <m/>
    <d v="2007-04-06T00:00:00"/>
    <m/>
  </r>
  <r>
    <x v="2010"/>
    <m/>
    <m/>
    <s v="AK 5013"/>
    <x v="59"/>
    <s v="21721"/>
    <x v="37"/>
    <d v="2003-03-31T00:00:00"/>
    <s v="AK 458"/>
    <x v="0"/>
    <x v="0"/>
    <x v="0"/>
    <x v="0"/>
    <x v="0"/>
    <m/>
    <m/>
    <s v="Retention - Break Bulk / Training Use"/>
    <m/>
    <m/>
    <s v="JRRF, Fort Eustis, VA"/>
    <s v="(ex-AFRICAN SUN (MA 107), SUN)"/>
    <d v="1960-09-22T00:00:00"/>
    <d v="1962-04-09T00:00:00"/>
    <d v="1962-12-08T00:00:00"/>
    <x v="1197"/>
    <m/>
    <s v="N/A"/>
    <m/>
    <m/>
    <m/>
    <d v="2007-04-09T00:00:00"/>
    <m/>
  </r>
  <r>
    <x v="2011"/>
    <s v="CPG"/>
    <m/>
    <s v="AK 5051"/>
    <x v="59"/>
    <s v="47662"/>
    <x v="37"/>
    <d v="2009-10-01T00:00:00"/>
    <s v="AK 575  Auxiliary Break-Bulk Ships"/>
    <x v="0"/>
    <x v="0"/>
    <x v="0"/>
    <x v="0"/>
    <x v="0"/>
    <m/>
    <m/>
    <s v="Retention - Break Bulk / Training Use"/>
    <m/>
    <m/>
    <s v="BRF, Beaumont, TX"/>
    <s v="(ex-INDIAN MAI, PRESIDENT JACKSON)"/>
    <m/>
    <m/>
    <m/>
    <x v="0"/>
    <m/>
    <s v="N/A"/>
    <m/>
    <m/>
    <m/>
    <d v="2010-03-18T00:00:00"/>
    <s v="&quot;Entered BRF;&quot; NDRF as of date 4/4/12"/>
  </r>
  <r>
    <x v="2012"/>
    <m/>
    <m/>
    <s v="ACS 7"/>
    <x v="175"/>
    <s v="21840"/>
    <x v="37"/>
    <d v="1989-02-22T00:00:00"/>
    <s v="ACS 7"/>
    <x v="0"/>
    <x v="0"/>
    <x v="0"/>
    <x v="0"/>
    <x v="0"/>
    <m/>
    <m/>
    <s v="Retention - Crane Ships / Logistics Support"/>
    <m/>
    <m/>
    <s v="BRF, Beaumont, TX"/>
    <s v="(ex-JAPAN MAIL (MA 87), PRESIDENT TRUMAN)"/>
    <d v="1959-08-05T00:00:00"/>
    <d v="1960-11-22T00:00:00"/>
    <d v="1961-08-08T00:00:00"/>
    <x v="1198"/>
    <m/>
    <s v="N/A"/>
    <m/>
    <m/>
    <m/>
    <d v="2007-04-06T00:00:00"/>
    <m/>
  </r>
  <r>
    <x v="2013"/>
    <m/>
    <m/>
    <s v="ACS 8"/>
    <x v="175"/>
    <s v="21841"/>
    <x v="37"/>
    <d v="1989-05-24T00:00:00"/>
    <s v="ACS 7"/>
    <x v="0"/>
    <x v="0"/>
    <x v="0"/>
    <x v="0"/>
    <x v="0"/>
    <m/>
    <m/>
    <s v="Retention - Crane Ships / Logistics Support"/>
    <m/>
    <m/>
    <s v="BRF, Beaumont, TX"/>
    <s v="(ex-WASHINGTON MAIL (MA 86), PRESIDENT ROOSEVELT, SANTA ROSA, AMERICAN BUILDER)"/>
    <d v="1959-08-05T00:00:00"/>
    <d v="1960-07-06T00:00:00"/>
    <d v="1961-05-11T00:00:00"/>
    <x v="1199"/>
    <m/>
    <s v="N/A"/>
    <m/>
    <m/>
    <m/>
    <d v="2007-04-06T00:00:00"/>
    <m/>
  </r>
  <r>
    <x v="2014"/>
    <m/>
    <m/>
    <s v="ACS 9"/>
    <x v="175"/>
    <s v="21849"/>
    <x v="37"/>
    <d v="1992-03-15T00:00:00"/>
    <s v="ACS 9"/>
    <x v="0"/>
    <x v="0"/>
    <x v="0"/>
    <x v="0"/>
    <x v="0"/>
    <m/>
    <m/>
    <s v="Retention - Crane Ships / Logistics Support"/>
    <m/>
    <m/>
    <s v="SBRF, Benecia, CA"/>
    <s v="(ex-MORMACALTAIR (MA 143), AMERICAN ALTAIR)"/>
    <d v="1962-06-29T00:00:00"/>
    <d v="1963-12-02T00:00:00"/>
    <d v="1964-08-20T00:00:00"/>
    <x v="1200"/>
    <m/>
    <s v="N/A"/>
    <m/>
    <m/>
    <m/>
    <d v="2007-04-06T00:00:00"/>
    <m/>
  </r>
  <r>
    <x v="2015"/>
    <m/>
    <m/>
    <s v="AGOS 4"/>
    <x v="63"/>
    <s v="21282"/>
    <x v="37"/>
    <d v="2009-10-01T00:00:00"/>
    <s v="AGOS 1"/>
    <x v="0"/>
    <x v="0"/>
    <x v="0"/>
    <x v="0"/>
    <x v="0"/>
    <m/>
    <m/>
    <s v="Retention - Military (Non Commercial) / Logistics Support"/>
    <m/>
    <m/>
    <s v="SBRF, Suisun Bay CA "/>
    <m/>
    <d v="1981-02-13T00:00:00"/>
    <d v="1984-01-03T00:00:00"/>
    <d v="1984-09-17T00:00:00"/>
    <x v="1201"/>
    <m/>
    <s v="N/A"/>
    <m/>
    <m/>
    <d v="1995-01-06T00:00:00"/>
    <d v="2010-03-18T00:00:00"/>
    <m/>
  </r>
  <r>
    <x v="2016"/>
    <m/>
    <m/>
    <s v="AGS 32"/>
    <x v="7"/>
    <s v="20133"/>
    <x v="37"/>
    <d v="1994-02-16T00:00:00"/>
    <s v="AGS 29"/>
    <x v="0"/>
    <x v="0"/>
    <x v="0"/>
    <x v="0"/>
    <x v="0"/>
    <m/>
    <m/>
    <s v="Retention - Other / Logistics Support"/>
    <m/>
    <m/>
    <s v="JRRF, James River, VA"/>
    <m/>
    <d v="1966-08-19T00:00:00"/>
    <d v="1967-06-30T00:00:00"/>
    <d v="1968-06-12T00:00:00"/>
    <x v="1202"/>
    <d v="1971-01-29T00:00:00"/>
    <s v="N/A"/>
    <m/>
    <m/>
    <m/>
    <d v="1998-01-21T00:00:00"/>
    <s v="Vessel changed program to Retention - Other/Logistics Support; NDRF as of date 09/30/2013; NHPA History"/>
  </r>
  <r>
    <x v="2017"/>
    <m/>
    <m/>
    <s v="AGS 29"/>
    <x v="7"/>
    <s v="05843"/>
    <x v="37"/>
    <d v="1994-02-16T00:00:00"/>
    <s v="AGS 29"/>
    <x v="0"/>
    <x v="0"/>
    <x v="0"/>
    <x v="0"/>
    <x v="0"/>
    <m/>
    <m/>
    <s v="Retention - Other / Other Agency Use"/>
    <m/>
    <m/>
    <s v="Alameda, CA"/>
    <s v="(ex-MSF 388)"/>
    <d v="1966-08-19T00:00:00"/>
    <d v="1967-05-24T00:00:00"/>
    <d v="1968-05-13T00:00:00"/>
    <x v="1203"/>
    <m/>
    <s v="N/A"/>
    <m/>
    <m/>
    <m/>
    <d v="2008-02-26T00:00:00"/>
    <m/>
  </r>
  <r>
    <x v="2018"/>
    <m/>
    <m/>
    <s v="AGS 39"/>
    <x v="7"/>
    <s v="21634"/>
    <x v="37"/>
    <d v="1995-01-11T00:00:00"/>
    <s v="AGS 39"/>
    <x v="0"/>
    <x v="0"/>
    <x v="0"/>
    <x v="0"/>
    <x v="0"/>
    <m/>
    <m/>
    <s v="Retention - Passenger Ship / School Ship"/>
    <m/>
    <m/>
    <s v="Vallejo, CA"/>
    <m/>
    <d v="1985-06-28T00:00:00"/>
    <d v="1986-07-29T00:00:00"/>
    <d v="1987-09-04T00:00:00"/>
    <x v="1204"/>
    <m/>
    <s v="N/A"/>
    <m/>
    <m/>
    <d v="1994-10-01T00:00:00"/>
    <d v="2007-04-06T00:00:00"/>
    <m/>
  </r>
  <r>
    <x v="2019"/>
    <m/>
    <m/>
    <s v="AGS 40"/>
    <x v="7"/>
    <s v="21635"/>
    <x v="37"/>
    <d v="1995-01-11T00:00:00"/>
    <s v="AGS 39"/>
    <x v="0"/>
    <x v="0"/>
    <x v="0"/>
    <x v="0"/>
    <x v="0"/>
    <m/>
    <m/>
    <s v="Retention - Passenger Ship / School Ship"/>
    <m/>
    <m/>
    <s v="Castine, ME"/>
    <m/>
    <d v="1985-06-28T00:00:00"/>
    <d v="1986-10-22T00:00:00"/>
    <d v="1989-02-28T00:00:00"/>
    <x v="143"/>
    <m/>
    <s v="N/A"/>
    <m/>
    <m/>
    <d v="1993-10-01T00:00:00"/>
    <d v="1999-02-18T00:00:00"/>
    <m/>
  </r>
  <r>
    <x v="1929"/>
    <m/>
    <m/>
    <s v="AP 1001"/>
    <x v="72"/>
    <s v="21984"/>
    <x v="37"/>
    <d v="2004-09-01T00:00:00"/>
    <s v="AP 1000"/>
    <x v="0"/>
    <x v="0"/>
    <x v="0"/>
    <x v="0"/>
    <x v="0"/>
    <m/>
    <m/>
    <s v="Retention - Passenger Ship / School Ship"/>
    <m/>
    <m/>
    <s v="Ft. Schuyler, NY"/>
    <s v="(ex-OREGON (MA 95), MORMACTIDE)"/>
    <d v="1960-02-29T00:00:00"/>
    <d v="1961-03-01T00:00:00"/>
    <d v="1961-09-16T00:00:00"/>
    <x v="1198"/>
    <m/>
    <s v="N/A"/>
    <m/>
    <m/>
    <m/>
    <d v="2007-04-06T00:00:00"/>
    <m/>
  </r>
  <r>
    <x v="2020"/>
    <s v="PBK"/>
    <m/>
    <s v="AOT 1122"/>
    <x v="68"/>
    <s v="46374"/>
    <x v="37"/>
    <d v="2010-06-30T00:00:00"/>
    <s v="AOT 1121  Tankers"/>
    <x v="5"/>
    <x v="0"/>
    <x v="0"/>
    <x v="0"/>
    <x v="0"/>
    <m/>
    <m/>
    <s v="Retention - Tanker / Interim Hold"/>
    <m/>
    <m/>
    <s v="BRF, Beaumont, TX"/>
    <m/>
    <m/>
    <m/>
    <m/>
    <x v="1205"/>
    <m/>
    <n v="24.800758213984835"/>
    <m/>
    <d v="2010-06-30T00:00:00"/>
    <m/>
    <d v="2011-07-18T00:00:00"/>
    <m/>
  </r>
  <r>
    <x v="2021"/>
    <s v="SLC"/>
    <m/>
    <s v="AOT 1123"/>
    <x v="68"/>
    <s v="46375"/>
    <x v="37"/>
    <d v="2010-10-30T00:00:00"/>
    <s v="AOT 1121  Tankers"/>
    <x v="5"/>
    <x v="0"/>
    <x v="0"/>
    <x v="0"/>
    <x v="0"/>
    <m/>
    <m/>
    <s v="Retention - Tanker / Interim Hold"/>
    <m/>
    <m/>
    <s v="BRF, Beaumont, TX"/>
    <m/>
    <m/>
    <m/>
    <m/>
    <x v="1206"/>
    <m/>
    <n v="24.956823925863521"/>
    <m/>
    <d v="2010-10-30T00:00:00"/>
    <d v="2010-10-30T00:00:00"/>
    <d v="2011-07-18T00:00:00"/>
    <m/>
  </r>
  <r>
    <x v="2022"/>
    <s v="CHP"/>
    <m/>
    <s v="AOT 5084"/>
    <x v="68"/>
    <s v="22148"/>
    <x v="37"/>
    <d v="2009-02-01T00:00:00"/>
    <s v="AOT 181"/>
    <x v="0"/>
    <x v="0"/>
    <x v="0"/>
    <x v="0"/>
    <x v="0"/>
    <m/>
    <m/>
    <s v="Retention - Tanker / Logistics Support"/>
    <m/>
    <m/>
    <s v="BRF, Beaumont, TX"/>
    <s v="(ex-HESS VOYAGER)"/>
    <m/>
    <m/>
    <m/>
    <x v="0"/>
    <m/>
    <s v="N/A"/>
    <m/>
    <m/>
    <m/>
    <d v="2009-03-20T00:00:00"/>
    <m/>
  </r>
  <r>
    <x v="2023"/>
    <s v="RGM"/>
    <m/>
    <s v="AOT 1124"/>
    <x v="68"/>
    <s v="46376"/>
    <x v="37"/>
    <d v="2011-03-31T00:00:00"/>
    <s v="AOT 1121  Tankers"/>
    <x v="5"/>
    <x v="0"/>
    <x v="0"/>
    <x v="0"/>
    <x v="0"/>
    <m/>
    <m/>
    <s v="Retention - Tanker / Military Useful"/>
    <m/>
    <m/>
    <s v="BRF, Beaumont, TX"/>
    <m/>
    <m/>
    <m/>
    <m/>
    <x v="1207"/>
    <m/>
    <n v="25.112889637742207"/>
    <m/>
    <d v="2011-03-31T00:00:00"/>
    <d v="2011-03-31T00:00:00"/>
    <d v="2011-07-18T00:00:00"/>
    <m/>
  </r>
  <r>
    <x v="2024"/>
    <m/>
    <m/>
    <s v="AK 284"/>
    <x v="59"/>
    <s v="17757"/>
    <x v="37"/>
    <d v="2000-10-01T00:00:00"/>
    <s v="AK 284"/>
    <x v="0"/>
    <x v="0"/>
    <x v="0"/>
    <x v="0"/>
    <x v="0"/>
    <m/>
    <m/>
    <s v="Non-Retention - Break Bulk / Disposal"/>
    <m/>
    <m/>
    <s v="SBRF, Suisun Bay, CA"/>
    <s v="(ex-MA 77, COVE)"/>
    <d v="1959-01-01T00:00:00"/>
    <d v="1960-04-01T00:00:00"/>
    <d v="1961-04-01T00:00:00"/>
    <x v="340"/>
    <m/>
    <s v="N/A"/>
    <m/>
    <m/>
    <m/>
    <d v="2006-05-01T00:00:00"/>
    <m/>
  </r>
  <r>
    <x v="2025"/>
    <m/>
    <m/>
    <s v="AK 5010"/>
    <x v="59"/>
    <s v="21718"/>
    <x v="37"/>
    <d v="2003-03-31T00:00:00"/>
    <s v="AK 458"/>
    <x v="0"/>
    <x v="0"/>
    <x v="0"/>
    <x v="0"/>
    <x v="0"/>
    <m/>
    <m/>
    <s v="Non-Retention - Break Bulk / Disposal"/>
    <m/>
    <m/>
    <s v="JRRF, Fort Eustis, VA"/>
    <s v="(ex-AFRICAN METEOR (MA 104), METEOR)"/>
    <d v="1960-09-22T00:00:00"/>
    <d v="1961-08-14T00:00:00"/>
    <d v="1962-05-12T00:00:00"/>
    <x v="1193"/>
    <m/>
    <s v="N/A"/>
    <m/>
    <m/>
    <m/>
    <d v="2007-04-09T00:00:00"/>
    <m/>
  </r>
  <r>
    <x v="2026"/>
    <m/>
    <m/>
    <s v="AK 5011"/>
    <x v="59"/>
    <s v="21719"/>
    <x v="37"/>
    <d v="2002-12-19T00:00:00"/>
    <s v="AK 458"/>
    <x v="0"/>
    <x v="0"/>
    <x v="0"/>
    <x v="0"/>
    <x v="0"/>
    <m/>
    <m/>
    <s v="Non-Retention - Break Bulk / Disposal"/>
    <m/>
    <m/>
    <s v="JRRF, Fort Eustis, VA"/>
    <s v="(ex-AFRICAN NEPTUNE (MA 106), NEPTUNE)"/>
    <d v="1960-09-22T00:00:00"/>
    <d v="1961-12-08T00:00:00"/>
    <d v="1962-09-15T00:00:00"/>
    <x v="1208"/>
    <m/>
    <s v="N/A"/>
    <m/>
    <m/>
    <m/>
    <d v="2007-04-06T00:00:00"/>
    <m/>
  </r>
  <r>
    <x v="2027"/>
    <s v="CPJ"/>
    <m/>
    <s v="AK 5022"/>
    <x v="59"/>
    <s v="21730"/>
    <x v="37"/>
    <d v="2004-09-01T00:00:00"/>
    <s v="AK 451"/>
    <x v="0"/>
    <x v="0"/>
    <x v="0"/>
    <x v="0"/>
    <x v="0"/>
    <m/>
    <m/>
    <s v="Non-Retention - Break Bulk / Disposal"/>
    <m/>
    <m/>
    <s v="BRF, Beaumont, TX"/>
    <s v="(ex-SANTA ANA)"/>
    <m/>
    <m/>
    <m/>
    <x v="1209"/>
    <m/>
    <s v="N/A"/>
    <m/>
    <m/>
    <m/>
    <d v="2007-04-06T00:00:00"/>
    <s v="Withdrawn from NDRF on 6/1/12; &quot;Vessel Cleared Historic Review&quot;"/>
  </r>
  <r>
    <x v="2028"/>
    <m/>
    <m/>
    <s v="AK 5056"/>
    <x v="59"/>
    <s v="46091"/>
    <x v="37"/>
    <d v="2002-12-19T00:00:00"/>
    <m/>
    <x v="0"/>
    <x v="0"/>
    <x v="0"/>
    <x v="0"/>
    <x v="0"/>
    <m/>
    <m/>
    <s v="Non-Retention - Break Bulk / Disposal"/>
    <m/>
    <m/>
    <s v="SBRF, Benecia, CA"/>
    <s v="(ex-DOLLY TURMAN (MA 181))"/>
    <d v="1964-06-26T00:00:00"/>
    <d v="1966-01-10T00:00:00"/>
    <d v="1966-06-04T00:00:00"/>
    <x v="1194"/>
    <m/>
    <s v="N/A"/>
    <m/>
    <m/>
    <m/>
    <d v="2007-04-06T00:00:00"/>
    <s v="&quot;Vessel cleared Historic Review;&quot; NDRF as of date 9/27/2012"/>
  </r>
  <r>
    <x v="2029"/>
    <m/>
    <m/>
    <s v="AK 5058"/>
    <x v="59"/>
    <s v="21802"/>
    <x v="37"/>
    <d v="2003-04-28T00:00:00"/>
    <s v="AK 466"/>
    <x v="0"/>
    <x v="0"/>
    <x v="0"/>
    <x v="0"/>
    <x v="0"/>
    <m/>
    <m/>
    <s v="Non-Retention - Break Bulk / Disposal"/>
    <m/>
    <m/>
    <s v="SBRF, Benecia, CA"/>
    <s v="(ex-HOWELL LYKES (MA 180))"/>
    <d v="1964-06-26T00:00:00"/>
    <d v="1965-10-18T00:00:00"/>
    <d v="1966-04-16T00:00:00"/>
    <x v="1209"/>
    <m/>
    <s v="N/A"/>
    <m/>
    <m/>
    <m/>
    <d v="2007-04-09T00:00:00"/>
    <s v="&quot;Vessel cleared Historic Review;&quot; NDRF as of date 9/27/2012"/>
  </r>
  <r>
    <x v="2030"/>
    <m/>
    <s v="SS"/>
    <s v="AK 5060"/>
    <x v="59"/>
    <s v="21520"/>
    <x v="37"/>
    <d v="2002-12-19T00:00:00"/>
    <s v="AK 466"/>
    <x v="0"/>
    <x v="0"/>
    <x v="0"/>
    <x v="0"/>
    <x v="0"/>
    <m/>
    <m/>
    <s v="Non-Retention - Break Bulk / Disposal"/>
    <m/>
    <m/>
    <s v="SBRF, Benecia, CA"/>
    <s v="(ex-MASON LYKES (MA 172))"/>
    <d v="1963-11-21T00:00:00"/>
    <d v="1965-01-21T00:00:00"/>
    <d v="1965-07-10T00:00:00"/>
    <x v="1210"/>
    <d v="1966-09-20T00:00:00"/>
    <s v="N/A"/>
    <m/>
    <m/>
    <m/>
    <d v="2007-04-09T00:00:00"/>
    <s v="&quot;Vessel cleared Historic Review;&quot; NDRF as of date 9/27/2012"/>
  </r>
  <r>
    <x v="2031"/>
    <s v="CJN"/>
    <m/>
    <s v="AK 5075"/>
    <x v="59"/>
    <s v="40881"/>
    <x v="37"/>
    <d v="2004-09-01T00:00:00"/>
    <s v="AK 451"/>
    <x v="0"/>
    <x v="0"/>
    <x v="0"/>
    <x v="0"/>
    <x v="0"/>
    <m/>
    <m/>
    <s v="Non-Retention - Break Bulk / Disposal"/>
    <m/>
    <m/>
    <s v="Cheatham Annex, VA"/>
    <s v="(ex-MM DANT (MA 128), MORMACSAGA)"/>
    <d v="1961-02-28T00:00:00"/>
    <d v="1961-08-12T00:00:00"/>
    <d v="1962-05-05T00:00:00"/>
    <x v="1210"/>
    <m/>
    <s v="N/A"/>
    <m/>
    <m/>
    <m/>
    <d v="2007-04-06T00:00:00"/>
    <s v="&quot;Vessel cleared Historic Review;&quot; NDRF as of date 6/14/12"/>
  </r>
  <r>
    <x v="1380"/>
    <m/>
    <m/>
    <s v="AD 41"/>
    <x v="69"/>
    <s v="21046"/>
    <x v="37"/>
    <d v="2001-07-28T00:00:00"/>
    <s v="AD 41"/>
    <x v="0"/>
    <x v="0"/>
    <x v="0"/>
    <x v="0"/>
    <x v="0"/>
    <m/>
    <m/>
    <s v="Non-Retention - Other / Disposal"/>
    <s v="Yellowstone"/>
    <m/>
    <s v="JRRF, James River, VA"/>
    <m/>
    <d v="1975-12-15T00:00:00"/>
    <d v="1977-06-27T00:00:00"/>
    <d v="1979-01-27T00:00:00"/>
    <x v="1211"/>
    <d v="1980-06-28T00:00:00"/>
    <n v="15.666827697262478"/>
    <d v="1996-01-31T00:00:00"/>
    <m/>
    <d v="1999-04-07T00:00:00"/>
    <d v="2001-09-21T00:00:00"/>
    <m/>
  </r>
  <r>
    <x v="2032"/>
    <m/>
    <m/>
    <s v="AD 44"/>
    <x v="69"/>
    <s v="21098"/>
    <x v="37"/>
    <d v="2001-07-28T00:00:00"/>
    <s v="AD 41"/>
    <x v="0"/>
    <x v="0"/>
    <x v="0"/>
    <x v="0"/>
    <x v="0"/>
    <m/>
    <m/>
    <s v="Non-Retention - Other / Disposal"/>
    <m/>
    <m/>
    <s v="JRRF, James River, VA"/>
    <m/>
    <d v="1979-06-12T00:00:00"/>
    <d v="1980-08-02T00:00:00"/>
    <d v="1982-02-06T00:00:00"/>
    <x v="1212"/>
    <d v="1983-08-15T00:00:00"/>
    <n v="13.134923738756356"/>
    <d v="1996-09-13T00:00:00"/>
    <m/>
    <d v="1999-04-07T00:00:00"/>
    <d v="2001-09-21T00:00:00"/>
    <m/>
  </r>
  <r>
    <x v="2033"/>
    <m/>
    <m/>
    <s v="AG 194"/>
    <x v="117"/>
    <s v="12607"/>
    <x v="37"/>
    <d v="2001-11-29T00:00:00"/>
    <s v="AG 194"/>
    <x v="0"/>
    <x v="0"/>
    <x v="0"/>
    <x v="0"/>
    <x v="0"/>
    <m/>
    <m/>
    <s v="Former MARAD/NDRF:  VANGUARD"/>
    <s v="Vanguard"/>
    <m/>
    <m/>
    <s v="(ex-MC 1274, SAN FERNANDO, MUSCLE SHOALS (AGM 19))"/>
    <d v="1942-10-01T00:00:00"/>
    <d v="1943-08-01T00:00:00"/>
    <d v="1943-11-01T00:00:00"/>
    <x v="1213"/>
    <m/>
    <s v="N/A"/>
    <m/>
    <m/>
    <d v="1999-12-13T00:00:00"/>
    <d v="2001-12-06T00:00:00"/>
    <s v="&quot;Vessel departed Under Domestic Sale,&quot; NDRF as of date 10/23/2013"/>
  </r>
  <r>
    <x v="2034"/>
    <m/>
    <m/>
    <s v="AKR 5078"/>
    <x v="67"/>
    <s v="47667"/>
    <x v="37"/>
    <d v="1988-03-14T00:00:00"/>
    <s v="AKR 5051"/>
    <x v="0"/>
    <x v="0"/>
    <x v="0"/>
    <x v="0"/>
    <x v="0"/>
    <m/>
    <m/>
    <s v="Non-Retention - RORO / Stripping"/>
    <m/>
    <m/>
    <s v="BRF, Beaumont, TX"/>
    <s v="(ex-LAURENTIAN FOREST, GRAND ENCOUNTER, FEDERAL SEAWAY)"/>
    <m/>
    <m/>
    <m/>
    <x v="0"/>
    <m/>
    <s v="N/A"/>
    <m/>
    <m/>
    <m/>
    <d v="2007-03-26T00:00:00"/>
    <s v="&quot;Vessel status changed in accordance with FY13 Downgrade Plan,&quot; NDRF as of date 9/30/2013"/>
  </r>
  <r>
    <x v="2035"/>
    <m/>
    <m/>
    <s v="AKR 5077"/>
    <x v="67"/>
    <s v="47664"/>
    <x v="37"/>
    <d v="1987-11-05T00:00:00"/>
    <s v="AKR 5051"/>
    <x v="0"/>
    <x v="0"/>
    <x v="0"/>
    <x v="0"/>
    <x v="0"/>
    <m/>
    <m/>
    <s v="Non-Retention - RORO / Stripping"/>
    <m/>
    <m/>
    <s v="BRF, Beaumont, TX"/>
    <s v="(ex-AVON FOREST, FEDERAL LAKES)"/>
    <m/>
    <m/>
    <m/>
    <x v="0"/>
    <m/>
    <s v="N/A"/>
    <m/>
    <m/>
    <m/>
    <d v="2007-03-26T00:00:00"/>
    <s v="&quot;Vessel status changed in accordance with FY13 Downgrade Plan,&quot; NDRF as of date 9/30/2013"/>
  </r>
  <r>
    <x v="2036"/>
    <m/>
    <m/>
    <s v="AFS 8"/>
    <x v="70"/>
    <s v="21542"/>
    <x v="37"/>
    <d v="2005-07-01T00:00:00"/>
    <s v="AFS 8"/>
    <x v="0"/>
    <x v="0"/>
    <x v="0"/>
    <x v="0"/>
    <x v="0"/>
    <m/>
    <m/>
    <s v="Non-Retention - Other / Disposal"/>
    <m/>
    <m/>
    <s v="BRF, Beaumont, TX"/>
    <s v="(ex-A 339, LYNESS)"/>
    <m/>
    <d v="1965-04-01T00:00:00"/>
    <d v="1966-04-01T00:00:00"/>
    <x v="1214"/>
    <m/>
    <s v="N/A"/>
    <m/>
    <m/>
    <d v="2005-07-01T00:00:00"/>
    <d v="2009-05-26T00:00:00"/>
    <s v="&quot;Vessel Downgraded from Retention to Non-Retention/Stripping;&quot; NDRF as of date 4/23/12"/>
  </r>
  <r>
    <x v="2037"/>
    <m/>
    <m/>
    <s v="AGS 34"/>
    <x v="7"/>
    <s v="20253"/>
    <x v="37"/>
    <d v="2001-07-28T00:00:00"/>
    <s v="AGS 33"/>
    <x v="0"/>
    <x v="0"/>
    <x v="0"/>
    <x v="0"/>
    <x v="0"/>
    <m/>
    <m/>
    <s v="Non-Retention - Other / Disposal"/>
    <s v="Wyman"/>
    <m/>
    <s v="SBRF, Suisun Bay, CA"/>
    <m/>
    <d v="1967-09-27T00:00:00"/>
    <d v="1968-07-18T00:00:00"/>
    <d v="1969-10-30T00:00:00"/>
    <x v="0"/>
    <d v="1971-11-03T00:00:00"/>
    <s v="N/A"/>
    <m/>
    <m/>
    <d v="1999-05-03T00:00:00"/>
    <d v="2001-12-06T00:00:00"/>
    <s v="&quot;Vessel cleared historic review process;&quot; NDRF as of date 5/7/12"/>
  </r>
  <r>
    <x v="2038"/>
    <s v="CMT"/>
    <m/>
    <s v="AKR 7"/>
    <x v="67"/>
    <s v="01932"/>
    <x v="37"/>
    <d v="1985-09-01T00:00:00"/>
    <s v="AKR 7"/>
    <x v="0"/>
    <x v="0"/>
    <x v="0"/>
    <x v="0"/>
    <x v="0"/>
    <m/>
    <m/>
    <s v="Non-Retention - RORO / Historic Review"/>
    <s v="Comet"/>
    <m/>
    <s v="SBRF, Suisun Bay, CA"/>
    <s v="(ex-MA 42, AK 269, LSV 7)"/>
    <d v="1955-06-29T00:00:00"/>
    <d v="1956-05-15T00:00:00"/>
    <d v="1957-07-31T00:00:00"/>
    <x v="1215"/>
    <m/>
    <s v="N/A"/>
    <m/>
    <m/>
    <m/>
    <d v="2007-01-16T00:00:00"/>
    <m/>
  </r>
  <r>
    <x v="2039"/>
    <m/>
    <m/>
    <s v="AKR 9"/>
    <x v="67"/>
    <s v="01938"/>
    <x v="37"/>
    <d v="1985-09-01T00:00:00"/>
    <s v="AKR 9"/>
    <x v="0"/>
    <x v="0"/>
    <x v="0"/>
    <x v="0"/>
    <x v="0"/>
    <m/>
    <m/>
    <s v="Non-Retention - RORO / Disposal"/>
    <s v="Sea Lift"/>
    <m/>
    <s v="SBRF, Suisun Bay, CA"/>
    <s v="(ex-MA 167, SEA LIFT (LSV 9))"/>
    <d v="1963-06-25T00:00:00"/>
    <d v="1964-05-19T00:00:00"/>
    <d v="1965-04-17T00:00:00"/>
    <x v="1216"/>
    <m/>
    <s v="N/A"/>
    <m/>
    <m/>
    <m/>
    <d v="2007-01-16T00:00:00"/>
    <m/>
  </r>
  <r>
    <x v="2040"/>
    <m/>
    <m/>
    <s v="AO 145"/>
    <x v="64"/>
    <s v="05905"/>
    <x v="37"/>
    <d v="1999-05-01T00:00:00"/>
    <s v="AO 143"/>
    <x v="0"/>
    <x v="0"/>
    <x v="0"/>
    <x v="0"/>
    <x v="0"/>
    <m/>
    <m/>
    <s v="Non-Retention - Tanker / Disposal"/>
    <s v="Hassayampa"/>
    <m/>
    <s v="SBRF, Suisun Bay, CA"/>
    <m/>
    <d v="1952-02-28T00:00:00"/>
    <d v="1953-07-13T00:00:00"/>
    <d v="1954-09-12T00:00:00"/>
    <x v="1217"/>
    <d v="1955-04-15T00:00:00"/>
    <n v="23.592060232717316"/>
    <d v="1978-11-17T00:00:00"/>
    <m/>
    <d v="1994-02-16T00:00:00"/>
    <d v="1999-05-18T00:00:00"/>
    <m/>
  </r>
  <r>
    <x v="2041"/>
    <m/>
    <m/>
    <s v="AO 146"/>
    <x v="64"/>
    <s v="05906"/>
    <x v="37"/>
    <d v="1999-05-01T00:00:00"/>
    <s v="AO 143"/>
    <x v="0"/>
    <x v="0"/>
    <x v="0"/>
    <x v="0"/>
    <x v="0"/>
    <m/>
    <m/>
    <s v="Non-Retention - Tanker / Disposal"/>
    <s v="Kawishiwi"/>
    <m/>
    <s v="SBRF, Suisun Bay, CA"/>
    <m/>
    <d v="1952-01-28T00:00:00"/>
    <d v="1953-10-05T00:00:00"/>
    <d v="1954-12-11T00:00:00"/>
    <x v="1218"/>
    <d v="1955-07-06T00:00:00"/>
    <s v="N/A"/>
    <m/>
    <m/>
    <d v="1994-11-07T00:00:00"/>
    <d v="1999-05-18T00:00:00"/>
    <m/>
  </r>
  <r>
    <x v="2042"/>
    <m/>
    <m/>
    <s v="AO 148"/>
    <x v="64"/>
    <s v="05908"/>
    <x v="37"/>
    <d v="1999-05-01T00:00:00"/>
    <s v="AO 143"/>
    <x v="0"/>
    <x v="0"/>
    <x v="0"/>
    <x v="0"/>
    <x v="0"/>
    <m/>
    <m/>
    <s v="Non-Retention - Tanker / Disposal"/>
    <s v="Ponchatoula"/>
    <m/>
    <s v="SBRF, Suisun Bay, CA"/>
    <m/>
    <d v="1952-01-28T00:00:00"/>
    <d v="1954-03-01T00:00:00"/>
    <d v="1955-07-09T00:00:00"/>
    <x v="1219"/>
    <d v="1956-01-12T00:00:00"/>
    <s v="N/A"/>
    <m/>
    <m/>
    <d v="1992-08-31T00:00:00"/>
    <d v="1999-05-18T00:00:00"/>
    <m/>
  </r>
  <r>
    <x v="2043"/>
    <m/>
    <m/>
    <s v="AO 178"/>
    <x v="64"/>
    <s v="20862"/>
    <x v="37"/>
    <d v="2001-11-29T00:00:00"/>
    <s v="AO 177"/>
    <x v="0"/>
    <x v="0"/>
    <x v="0"/>
    <x v="0"/>
    <x v="0"/>
    <m/>
    <m/>
    <s v="Non-Retention - Tanker / Disposal"/>
    <m/>
    <m/>
    <s v="JRRF, James River, VA"/>
    <m/>
    <d v="1976-08-09T00:00:00"/>
    <d v="1978-08-15T00:00:00"/>
    <d v="1979-08-04T00:00:00"/>
    <x v="1220"/>
    <d v="1981-09-05T00:00:00"/>
    <n v="18.342844790315606"/>
    <d v="1999-09-30T00:00:00"/>
    <m/>
    <d v="1999-09-30T00:00:00"/>
    <d v="2001-12-06T00:00:00"/>
    <m/>
  </r>
  <r>
    <x v="2044"/>
    <m/>
    <m/>
    <s v="AO 180"/>
    <x v="64"/>
    <s v="21048"/>
    <x v="37"/>
    <d v="2001-07-28T00:00:00"/>
    <s v="AO 177"/>
    <x v="0"/>
    <x v="0"/>
    <x v="0"/>
    <x v="0"/>
    <x v="0"/>
    <m/>
    <m/>
    <s v="Former MARAD/NDRF: USS Willamette (AO-180) (Non-Retention)"/>
    <m/>
    <m/>
    <m/>
    <m/>
    <d v="1978-04-11T00:00:00"/>
    <d v="1980-08-04T00:00:00"/>
    <d v="1981-07-18T00:00:00"/>
    <x v="1221"/>
    <d v="1982-12-18T00:00:00"/>
    <n v="16.674779434134468"/>
    <d v="1999-04-30T00:00:00"/>
    <m/>
    <d v="1999-04-30T00:00:00"/>
    <d v="2001-09-21T00:00:00"/>
    <s v="&quot;Vessel departed under domestic sales, withdrawn;&quot; NDRF as of date 11/26/2013"/>
  </r>
  <r>
    <x v="2045"/>
    <m/>
    <m/>
    <s v="AO 186"/>
    <x v="64"/>
    <s v="21049"/>
    <x v="37"/>
    <d v="2001-11-29T00:00:00"/>
    <s v="AO 177"/>
    <x v="0"/>
    <x v="0"/>
    <x v="0"/>
    <x v="0"/>
    <x v="0"/>
    <m/>
    <m/>
    <s v="Non-Retention - Tanker / Disposal"/>
    <m/>
    <m/>
    <s v="JRRF, James River, VA"/>
    <m/>
    <d v="1978-04-11T00:00:00"/>
    <d v="1981-02-02T00:00:00"/>
    <d v="1982-01-30T00:00:00"/>
    <x v="1222"/>
    <d v="1983-04-16T00:00:00"/>
    <n v="16.422290223868576"/>
    <d v="1999-06-30T00:00:00"/>
    <m/>
    <d v="1999-06-30T00:00:00"/>
    <d v="2001-12-06T00:00:00"/>
    <m/>
  </r>
  <r>
    <x v="2046"/>
    <m/>
    <m/>
    <s v="AOT 151"/>
    <x v="68"/>
    <s v="04785"/>
    <x v="37"/>
    <d v="1994-10-01T00:00:00"/>
    <s v="AOT 149"/>
    <x v="0"/>
    <x v="0"/>
    <x v="0"/>
    <x v="0"/>
    <x v="0"/>
    <m/>
    <m/>
    <s v="Non-Retention - Tanker / Disposal"/>
    <s v="Shoshone"/>
    <m/>
    <s v="SBRF, Suisun Bay, CA"/>
    <s v="(ex-MA 40, AO 151)"/>
    <d v="1954-11-01T00:00:00"/>
    <d v="1955-08-15T00:00:00"/>
    <d v="1957-01-17T00:00:00"/>
    <x v="1223"/>
    <m/>
    <s v="N/A"/>
    <m/>
    <m/>
    <m/>
    <d v="2006-05-01T00:00:00"/>
    <m/>
  </r>
  <r>
    <x v="2047"/>
    <m/>
    <m/>
    <s v="AOT 5076"/>
    <x v="68"/>
    <s v="21986"/>
    <x v="37"/>
    <d v="1989-10-30T00:00:00"/>
    <s v="AOT 181"/>
    <x v="0"/>
    <x v="0"/>
    <x v="0"/>
    <x v="0"/>
    <x v="0"/>
    <m/>
    <m/>
    <s v="Former MARAD/NDRF: SS Mount Washington (T-AOT-5076)"/>
    <m/>
    <m/>
    <m/>
    <m/>
    <m/>
    <m/>
    <m/>
    <x v="0"/>
    <m/>
    <s v="N/A"/>
    <m/>
    <m/>
    <m/>
    <d v="2007-03-26T00:00:00"/>
    <m/>
  </r>
  <r>
    <x v="2048"/>
    <m/>
    <m/>
    <s v="FF 1051"/>
    <x v="66"/>
    <s v="54046"/>
    <x v="37"/>
    <d v="1994-03-28T00:00:00"/>
    <s v="FF 1040"/>
    <x v="0"/>
    <x v="0"/>
    <x v="0"/>
    <x v="0"/>
    <x v="0"/>
    <m/>
    <m/>
    <m/>
    <s v="O’Callahan"/>
    <m/>
    <m/>
    <s v="(ex-DE 1051)"/>
    <d v="1963-03-21T00:00:00"/>
    <d v="1964-02-19T00:00:00"/>
    <d v="1965-10-20T00:00:00"/>
    <x v="401"/>
    <d v="1968-07-13T00:00:00"/>
    <n v="20.468908877590927"/>
    <d v="1988-12-20T00:00:00"/>
    <m/>
    <d v="1993-11-29T00:00:00"/>
    <d v="2000-07-03T00:00:00"/>
    <m/>
  </r>
  <r>
    <x v="2049"/>
    <m/>
    <m/>
    <s v="AGOS 1"/>
    <x v="63"/>
    <s v="21179"/>
    <x v="37"/>
    <d v="2004-01-31T00:00:00"/>
    <s v="AGOS 1"/>
    <x v="0"/>
    <x v="0"/>
    <x v="0"/>
    <x v="0"/>
    <x v="0"/>
    <m/>
    <m/>
    <m/>
    <m/>
    <m/>
    <m/>
    <m/>
    <d v="1980-09-26T00:00:00"/>
    <d v="1982-11-03T00:00:00"/>
    <d v="1983-07-11T00:00:00"/>
    <x v="1224"/>
    <m/>
    <s v="N/A"/>
    <m/>
    <m/>
    <d v="2002-12-02T00:00:00"/>
    <d v="2009-09-14T00:00:00"/>
    <m/>
  </r>
  <r>
    <x v="2050"/>
    <m/>
    <m/>
    <s v="AE 24"/>
    <x v="33"/>
    <s v="08392"/>
    <x v="37"/>
    <d v="2001-02-24T00:00:00"/>
    <s v="AE 23"/>
    <x v="0"/>
    <x v="0"/>
    <x v="0"/>
    <x v="0"/>
    <x v="0"/>
    <m/>
    <m/>
    <s v="Former MARAD/NDRF: USS Pyro (AE-24)"/>
    <s v="Pyro"/>
    <m/>
    <m/>
    <m/>
    <d v="1956-08-23T00:00:00"/>
    <d v="1957-10-21T00:00:00"/>
    <d v="1958-11-05T00:00:00"/>
    <x v="1225"/>
    <d v="1959-07-24T00:00:00"/>
    <n v="34.891170431211499"/>
    <d v="1994-05-31T00:00:00"/>
    <m/>
    <d v="1997-04-08T00:00:00"/>
    <d v="2001-07-23T00:00:00"/>
    <s v="Withdrawn from NDRF on 1/24/12; &quot;Departed under Domestic Sale&quot;"/>
  </r>
  <r>
    <x v="2051"/>
    <m/>
    <m/>
    <s v="AE 29"/>
    <x v="33"/>
    <s v="20112"/>
    <x v="37"/>
    <d v="2001-11-29T00:00:00"/>
    <s v="AE 26"/>
    <x v="0"/>
    <x v="0"/>
    <x v="0"/>
    <x v="0"/>
    <x v="0"/>
    <m/>
    <m/>
    <s v="Former MARAD/NDRF: USS Mount Hood (AE-29)"/>
    <s v="Mount Hood"/>
    <m/>
    <m/>
    <m/>
    <d v="1966-01-28T00:00:00"/>
    <d v="1967-05-08T00:00:00"/>
    <d v="1968-07-01T00:00:00"/>
    <x v="1226"/>
    <d v="1971-05-01T00:00:00"/>
    <n v="28.31825906344411"/>
    <d v="1999-08-10T00:00:00"/>
    <m/>
    <d v="1999-08-10T00:00:00"/>
    <d v="2001-12-06T00:00:00"/>
    <s v="Withdrawn from NDRF on 8/21/13; Vessel departed under Domestic Sale contract"/>
  </r>
  <r>
    <x v="2052"/>
    <m/>
    <m/>
    <s v="AFS 2"/>
    <x v="70"/>
    <s v="08489"/>
    <x v="37"/>
    <d v="2001-07-28T00:00:00"/>
    <s v="AFS 1"/>
    <x v="0"/>
    <x v="0"/>
    <x v="0"/>
    <x v="0"/>
    <x v="0"/>
    <m/>
    <m/>
    <s v="Former MARAD/NDRF: USS Sylvania (AFS 2)"/>
    <s v="Sylvania"/>
    <m/>
    <m/>
    <m/>
    <d v="1962-01-19T00:00:00"/>
    <d v="1962-08-18T00:00:00"/>
    <d v="1963-08-15T00:00:00"/>
    <x v="1227"/>
    <d v="1964-07-11T00:00:00"/>
    <n v="29.902146074361919"/>
    <d v="1994-05-26T00:00:00"/>
    <m/>
    <d v="1995-01-05T00:00:00"/>
    <d v="2007-04-09T00:00:00"/>
    <s v="Withdrawn from NDRF as of date 10/17/2012; &quot;Vessel Departed Under Domestic Sale&quot;"/>
  </r>
  <r>
    <x v="2053"/>
    <m/>
    <m/>
    <s v="AGM 22"/>
    <x v="89"/>
    <s v="01735"/>
    <x v="37"/>
    <d v="2001-07-28T00:00:00"/>
    <s v="AGM 22"/>
    <x v="0"/>
    <x v="0"/>
    <x v="0"/>
    <x v="0"/>
    <x v="0"/>
    <m/>
    <m/>
    <s v="Former MARAD/NDRF: USNS Range Sentinel"/>
    <s v="Range Sentinel"/>
    <m/>
    <m/>
    <s v="(ex-MCV 553, SHERBURNE (APA 205))"/>
    <d v="1943-04-22T00:00:00"/>
    <d v="1944-05-18T00:00:00"/>
    <d v="1944-07-10T00:00:00"/>
    <x v="1228"/>
    <d v="1944-09-20T00:00:00"/>
    <s v="N/A"/>
    <m/>
    <m/>
    <d v="1999-05-03T00:00:00"/>
    <d v="2001-08-29T00:00:00"/>
    <s v="Withdrawn from NDRF on 6/19/12; &quot;Vessel departed under Domestic Sale&quot;"/>
  </r>
  <r>
    <x v="2054"/>
    <m/>
    <m/>
    <s v="AGS 38"/>
    <x v="7"/>
    <s v="21213"/>
    <x v="37"/>
    <d v="1993-01-06T00:00:00"/>
    <s v="AGS 38"/>
    <x v="0"/>
    <x v="0"/>
    <x v="0"/>
    <x v="0"/>
    <x v="0"/>
    <m/>
    <m/>
    <s v="Former MARAD/NDRF: USNS H.H. Hess (T-AGS-38)"/>
    <m/>
    <m/>
    <m/>
    <s v="(ex-MA 154, CANADA MAIL)"/>
    <m/>
    <m/>
    <m/>
    <x v="1229"/>
    <m/>
    <s v="N/A"/>
    <m/>
    <m/>
    <m/>
    <d v="2011-02-16T00:00:00"/>
    <s v="Withdrawn from NDRF on 9/1/11; &quot;Dismantlement Complete&quot;"/>
  </r>
  <r>
    <x v="2055"/>
    <m/>
    <m/>
    <s v="AO 62"/>
    <x v="64"/>
    <s v="04962"/>
    <x v="37"/>
    <d v="1999-05-01T00:00:00"/>
    <s v="AO 22"/>
    <x v="0"/>
    <x v="0"/>
    <x v="0"/>
    <x v="0"/>
    <x v="0"/>
    <m/>
    <m/>
    <s v="Former MARAD/NDRF: USS Taluga (AO-62) (T-AO-62)"/>
    <s v="Taluga"/>
    <m/>
    <m/>
    <s v="(ex-MC 728)"/>
    <m/>
    <d v="1943-12-23T00:00:00"/>
    <d v="1944-07-10T00:00:00"/>
    <x v="0"/>
    <d v="1944-08-25T00:00:00"/>
    <s v="N/A"/>
    <m/>
    <m/>
    <d v="1992-02-21T00:00:00"/>
    <d v="2001-02-15T00:00:00"/>
    <m/>
  </r>
  <r>
    <x v="2056"/>
    <m/>
    <m/>
    <s v="AO 105"/>
    <x v="64"/>
    <s v="04805"/>
    <x v="37"/>
    <d v="1999-05-01T00:00:00"/>
    <s v="AO 105"/>
    <x v="0"/>
    <x v="0"/>
    <x v="0"/>
    <x v="0"/>
    <x v="0"/>
    <m/>
    <m/>
    <s v="Former MARAD/NDRF: USS Mispillion (ex-AO-105) (T-AO-105)"/>
    <s v="Mispillion"/>
    <m/>
    <m/>
    <s v="(ex-MC 2701)"/>
    <m/>
    <d v="1945-02-14T00:00:00"/>
    <d v="1945-08-10T00:00:00"/>
    <x v="0"/>
    <d v="1945-12-29T00:00:00"/>
    <s v="N/A"/>
    <d v="1974-07-26T00:00:00"/>
    <m/>
    <d v="1995-02-15T00:00:00"/>
    <d v="2001-02-15T00:00:00"/>
    <s v="Withdrawn from NDRF on 1/5/12; &quot;Departed under Domestic Sale&quot;"/>
  </r>
  <r>
    <x v="2057"/>
    <m/>
    <m/>
    <s v="AO 177"/>
    <x v="64"/>
    <s v="20861"/>
    <x v="37"/>
    <d v="2001-07-28T00:00:00"/>
    <s v="AO 177"/>
    <x v="0"/>
    <x v="0"/>
    <x v="0"/>
    <x v="0"/>
    <x v="0"/>
    <m/>
    <m/>
    <s v="Former MARAD/NDRF: USS Cimarron (AO-177)"/>
    <m/>
    <m/>
    <m/>
    <m/>
    <d v="1976-08-09T00:00:00"/>
    <d v="1978-05-18T00:00:00"/>
    <d v="1979-04-28T00:00:00"/>
    <x v="1230"/>
    <d v="1981-01-10T00:00:00"/>
    <n v="17.997982708933719"/>
    <d v="1998-12-15T00:00:00"/>
    <m/>
    <d v="1999-05-03T00:00:00"/>
    <d v="2006-01-23T00:00:00"/>
    <s v="Withdrawn from NDRF on date 11/7/2012; &quot;Vessel departed under Domestic Sale&quot;"/>
  </r>
  <r>
    <x v="14"/>
    <m/>
    <m/>
    <s v="AOR 1"/>
    <x v="178"/>
    <s v="05849"/>
    <x v="37"/>
    <d v="1998-12-18T00:00:00"/>
    <s v="AOR 1"/>
    <x v="0"/>
    <x v="0"/>
    <x v="0"/>
    <x v="0"/>
    <x v="0"/>
    <m/>
    <m/>
    <s v="Former MARAD/NDRF: USS Wichita (AOR-1)"/>
    <s v="Wichita"/>
    <m/>
    <m/>
    <m/>
    <d v="1965-06-02T00:00:00"/>
    <d v="1966-06-16T00:00:00"/>
    <d v="1968-03-16T00:00:00"/>
    <x v="1231"/>
    <d v="1969-06-07T00:00:00"/>
    <n v="23.841857408827071"/>
    <d v="1993-03-12T00:00:00"/>
    <m/>
    <d v="1995-02-15T00:00:00"/>
    <d v="1999-01-25T00:00:00"/>
    <s v="&quot;Vessel Departed Under Domestic Sale,&quot; NDRF as of date 3/6/2013"/>
  </r>
  <r>
    <x v="2058"/>
    <m/>
    <m/>
    <s v="AOR 3"/>
    <x v="178"/>
    <s v="20122"/>
    <x v="37"/>
    <d v="2001-02-24T00:00:00"/>
    <s v="AOR 1"/>
    <x v="0"/>
    <x v="0"/>
    <x v="0"/>
    <x v="0"/>
    <x v="0"/>
    <m/>
    <m/>
    <s v="Former MARAD/NDRF: USS Kansas City (AOR-3)"/>
    <s v="Kansas City"/>
    <m/>
    <m/>
    <m/>
    <d v="1966-07-06T00:00:00"/>
    <d v="1968-04-18T00:00:00"/>
    <d v="1969-06-01T00:00:00"/>
    <x v="778"/>
    <d v="1970-06-06T00:00:00"/>
    <n v="24.435987296024532"/>
    <d v="1994-10-07T00:00:00"/>
    <m/>
    <d v="1997-04-08T00:00:00"/>
    <d v="2001-07-23T00:00:00"/>
    <s v="Withdrawn from NDRF on 7/31/13; &quot;Vessel departed under Domestic Sale contract&quot;"/>
  </r>
  <r>
    <x v="2059"/>
    <m/>
    <m/>
    <s v="AOR 5"/>
    <x v="178"/>
    <s v="20124"/>
    <x v="37"/>
    <d v="1998-12-18T00:00:00"/>
    <s v="AOR 1"/>
    <x v="0"/>
    <x v="0"/>
    <x v="0"/>
    <x v="0"/>
    <x v="0"/>
    <m/>
    <m/>
    <s v="Former MARAD/NDRF: USS Wabash (AOR-5)"/>
    <s v="Wabash"/>
    <m/>
    <m/>
    <m/>
    <d v="1967-07-01T00:00:00"/>
    <d v="1970-01-01T00:00:00"/>
    <d v="1971-02-01T00:00:00"/>
    <x v="1232"/>
    <d v="1971-11-20T00:00:00"/>
    <n v="22.943189596167009"/>
    <d v="1994-09-30T00:00:00"/>
    <m/>
    <d v="1997-04-08T00:00:00"/>
    <d v="1999-01-20T00:00:00"/>
    <s v="Withdrawn from NDRF on 11/14/12; &quot;Departed under Domestic Sale&quot;"/>
  </r>
  <r>
    <x v="2060"/>
    <m/>
    <m/>
    <s v="AOR 7"/>
    <x v="178"/>
    <s v="20248"/>
    <x v="37"/>
    <d v="1998-12-18T00:00:00"/>
    <s v="AOR 1"/>
    <x v="0"/>
    <x v="0"/>
    <x v="0"/>
    <x v="0"/>
    <x v="0"/>
    <m/>
    <m/>
    <s v="Former MARAD/NDRF: USS Roanoke (AOR-7)"/>
    <s v="Roanoke"/>
    <m/>
    <s v="SBRF, Suisun Bay, CA"/>
    <m/>
    <d v="1972-12-15T00:00:00"/>
    <d v="1974-01-19T00:00:00"/>
    <d v="1974-12-07T00:00:00"/>
    <x v="1233"/>
    <d v="1976-10-30T00:00:00"/>
    <n v="18.976043805612594"/>
    <d v="1995-10-06T00:00:00"/>
    <m/>
    <d v="1995-10-06T00:00:00"/>
    <d v="1999-01-20T00:00:00"/>
    <s v="Withdrawn from NDRF on 11/29/12; &quot;Departed under Domestic Sale&quot;"/>
  </r>
  <r>
    <x v="2061"/>
    <m/>
    <m/>
    <s v="AOT 134"/>
    <x v="68"/>
    <s v="04994"/>
    <x v="37"/>
    <d v="1992-10-20T00:00:00"/>
    <s v="AOT 111"/>
    <x v="0"/>
    <x v="0"/>
    <x v="0"/>
    <x v="0"/>
    <x v="0"/>
    <m/>
    <m/>
    <s v="Former MARAD/NDRF: USS Mission Santa Ynez (ex-AO-131) (T-AO-131)"/>
    <s v="Mission Santa Ynez"/>
    <m/>
    <m/>
    <s v="(ex-MC 1275, AO 134)"/>
    <m/>
    <d v="1943-09-12T00:00:00"/>
    <d v="1943-12-19T00:00:00"/>
    <x v="528"/>
    <m/>
    <s v="N/A"/>
    <m/>
    <m/>
    <d v="1990-11-01T00:00:00"/>
    <d v="2001-09-05T00:00:00"/>
    <m/>
  </r>
  <r>
    <x v="2062"/>
    <s v="POT"/>
    <s v="SS"/>
    <s v="AOT 181"/>
    <x v="68"/>
    <s v="20713"/>
    <x v="37"/>
    <d v="2001-06-29T00:00:00"/>
    <s v="AOT 181"/>
    <x v="0"/>
    <x v="0"/>
    <x v="0"/>
    <x v="0"/>
    <x v="0"/>
    <m/>
    <m/>
    <s v="Former MARAD/NDRF: SS Potomac"/>
    <m/>
    <m/>
    <m/>
    <s v="(ex-POTOMAC (AO 181), MV SHENANDOAH, POTOMAC (AO 150)"/>
    <d v="1954-11-19T00:00:00"/>
    <d v="1955-06-09T00:00:00"/>
    <d v="1956-10-08T00:00:00"/>
    <x v="1234"/>
    <m/>
    <s v="N/A"/>
    <m/>
    <m/>
    <m/>
    <d v="2009-05-26T00:00:00"/>
    <s v="Withdrawn from NDRF on 9/5/2012; &quot;Vessel departed under Domestic Sale&quot;; NHPA History"/>
  </r>
  <r>
    <x v="2063"/>
    <m/>
    <m/>
    <s v="AOT 1012"/>
    <x v="68"/>
    <s v="43378"/>
    <x v="37"/>
    <d v="2004-09-01T00:00:00"/>
    <s v="AOT 1203"/>
    <x v="0"/>
    <x v="0"/>
    <x v="0"/>
    <x v="0"/>
    <x v="0"/>
    <m/>
    <m/>
    <s v="Formet MARAD/NDRF: Mission Buenaventura"/>
    <m/>
    <m/>
    <m/>
    <s v="(ex-SPIRIT OF LIBERTY)"/>
    <m/>
    <m/>
    <m/>
    <x v="0"/>
    <m/>
    <s v="N/A"/>
    <m/>
    <m/>
    <m/>
    <d v="2007-04-06T00:00:00"/>
    <s v="Withdrawn from NDRF as of date 10/24/2012; &quot;Vessel Departed Under Domestic Sale&quot;; NHPA History"/>
  </r>
  <r>
    <x v="2064"/>
    <m/>
    <m/>
    <s v="AOT 5005"/>
    <x v="68"/>
    <s v="47665"/>
    <x v="37"/>
    <d v="2004-09-01T00:00:00"/>
    <s v="AOT 1203"/>
    <x v="0"/>
    <x v="0"/>
    <x v="0"/>
    <x v="0"/>
    <x v="0"/>
    <m/>
    <m/>
    <s v="Former MARAD/NDRF: Mission Capistrano"/>
    <m/>
    <m/>
    <m/>
    <s v="(ex-FALCON LADY)"/>
    <m/>
    <m/>
    <m/>
    <x v="0"/>
    <m/>
    <s v="N/A"/>
    <m/>
    <m/>
    <m/>
    <d v="2007-04-09T00:00:00"/>
    <s v="Withdrawn from NDRF on 7/5/2012; &quot;Departed under Domestic Sale&quot;; NHPA History"/>
  </r>
  <r>
    <x v="2065"/>
    <m/>
    <m/>
    <s v="AP 110"/>
    <x v="72"/>
    <s v="08710"/>
    <x v="37"/>
    <d v="1992-09-28T00:00:00"/>
    <s v="AP 110"/>
    <x v="0"/>
    <x v="0"/>
    <x v="0"/>
    <x v="0"/>
    <x v="0"/>
    <m/>
    <m/>
    <s v="Former MARAD/NDRF: General John Pope (AP-110)"/>
    <s v="General John Pope"/>
    <m/>
    <m/>
    <s v="(ex-MC 668)"/>
    <d v="1942-01-16T00:00:00"/>
    <d v="1942-07-15T00:00:00"/>
    <d v="1943-03-21T00:00:00"/>
    <x v="1235"/>
    <d v="1943-08-05T00:00:00"/>
    <n v="2.945927446954141"/>
    <d v="1946-06-12T00:00:00"/>
    <m/>
    <d v="1990-10-26T00:00:00"/>
    <d v="1999-05-04T00:00:00"/>
    <m/>
  </r>
  <r>
    <x v="2066"/>
    <m/>
    <m/>
    <s v="AP 124"/>
    <x v="72"/>
    <s v="08224"/>
    <x v="37"/>
    <d v="1992-09-28T00:00:00"/>
    <s v="AP 120"/>
    <x v="0"/>
    <x v="0"/>
    <x v="0"/>
    <x v="0"/>
    <x v="0"/>
    <m/>
    <m/>
    <s v="Former MARAD/NDRF: General Edwin D. Patrick (AP-124)"/>
    <s v="General Edwin D Patrick"/>
    <m/>
    <m/>
    <s v="(ex-MC 682)"/>
    <d v="1942-01-16T00:00:00"/>
    <d v="1943-11-29T00:00:00"/>
    <d v="1944-08-27T00:00:00"/>
    <x v="768"/>
    <m/>
    <s v="N/A"/>
    <m/>
    <m/>
    <d v="1969-10-09T00:00:00"/>
    <d v="2011-02-16T00:00:00"/>
    <m/>
  </r>
  <r>
    <x v="2067"/>
    <m/>
    <m/>
    <s v="ARS 6"/>
    <x v="92"/>
    <s v="02506"/>
    <x v="37"/>
    <d v="2001-07-28T00:00:00"/>
    <s v="ARS 6"/>
    <x v="0"/>
    <x v="0"/>
    <x v="0"/>
    <x v="0"/>
    <x v="0"/>
    <m/>
    <m/>
    <s v="Former MARAD/NDRF: USS Escape"/>
    <s v="Escape"/>
    <m/>
    <m/>
    <s v="USCGC ESCAPE (WMEC-6)"/>
    <d v="1941-09-01T00:00:00"/>
    <d v="1942-08-24T00:00:00"/>
    <d v="1942-11-22T00:00:00"/>
    <x v="989"/>
    <d v="1943-11-20T00:00:00"/>
    <n v="34.781656399726216"/>
    <d v="1978-09-01T00:00:00"/>
    <m/>
    <d v="1995-06-29T00:00:00"/>
    <d v="2009-09-17T00:00:00"/>
    <s v="NHPA History"/>
  </r>
  <r>
    <x v="2068"/>
    <m/>
    <m/>
    <s v="ARS 33"/>
    <x v="92"/>
    <s v="06499"/>
    <x v="37"/>
    <d v="1999-02-01T00:00:00"/>
    <s v="ARS 6"/>
    <x v="0"/>
    <x v="0"/>
    <x v="0"/>
    <x v="0"/>
    <x v="0"/>
    <m/>
    <m/>
    <s v="Former MARAD/NDRF: USS Clamp (ARS-33)"/>
    <s v="Clamp"/>
    <m/>
    <m/>
    <s v="(ex-BARS 3)"/>
    <d v="1941-12-02T00:00:00"/>
    <d v="1942-03-02T00:00:00"/>
    <d v="1942-10-24T00:00:00"/>
    <x v="1236"/>
    <d v="1943-08-23T00:00:00"/>
    <n v="3.702081051478642"/>
    <d v="1947-05-06T00:00:00"/>
    <m/>
    <d v="1963-07-01T00:00:00"/>
    <d v="2000-08-25T00:00:00"/>
    <s v="Withdrawn from NDRF on 1/3/12; &quot;Dismantlement Complete&quot;; NHPA History"/>
  </r>
  <r>
    <x v="2069"/>
    <m/>
    <m/>
    <s v="ARS 38"/>
    <x v="92"/>
    <s v="02533"/>
    <x v="37"/>
    <d v="1999-02-01T00:00:00"/>
    <s v="ARS 38"/>
    <x v="0"/>
    <x v="0"/>
    <x v="0"/>
    <x v="0"/>
    <x v="0"/>
    <m/>
    <m/>
    <s v="Former MARAD/NDRF: USS Bolster (ARS-38)"/>
    <s v="Bolster"/>
    <m/>
    <m/>
    <m/>
    <d v="1943-12-07T00:00:00"/>
    <d v="1944-07-20T00:00:00"/>
    <d v="1944-12-23T00:00:00"/>
    <x v="681"/>
    <d v="1945-05-01T00:00:00"/>
    <n v="49.400394261307632"/>
    <d v="1994-09-24T00:00:00"/>
    <m/>
    <d v="1994-09-24T00:00:00"/>
    <d v="1999-03-12T00:00:00"/>
    <s v="Withdrawn from NDRF on 11/17/2011; &quot;Vessel Dismantlement Complete&quot;; NHPA History"/>
  </r>
  <r>
    <x v="2070"/>
    <m/>
    <m/>
    <s v="AS 12"/>
    <x v="23"/>
    <s v="04621"/>
    <x v="37"/>
    <d v="1999-02-01T00:00:00"/>
    <s v="AS 11"/>
    <x v="0"/>
    <x v="0"/>
    <x v="0"/>
    <x v="0"/>
    <x v="0"/>
    <m/>
    <m/>
    <s v="Former MARAD/NDRF: USS Sperry (AS-12)"/>
    <s v="Sperry"/>
    <m/>
    <m/>
    <m/>
    <d v="1940-06-12T00:00:00"/>
    <d v="1941-02-01T00:00:00"/>
    <d v="1941-12-17T00:00:00"/>
    <x v="1237"/>
    <d v="1942-05-01T00:00:00"/>
    <n v="40.331953255425709"/>
    <d v="1982-09-30T00:00:00"/>
    <m/>
    <d v="1982-09-30T00:00:00"/>
    <d v="2001-12-28T00:00:00"/>
    <m/>
  </r>
  <r>
    <x v="2071"/>
    <m/>
    <m/>
    <s v="AS 17"/>
    <x v="23"/>
    <s v="04627"/>
    <x v="37"/>
    <d v="1993-05-07T00:00:00"/>
    <s v="AS 11"/>
    <x v="0"/>
    <x v="0"/>
    <x v="0"/>
    <x v="0"/>
    <x v="0"/>
    <m/>
    <m/>
    <s v="Former MARAD/NDRF: Nereus (AS-17)"/>
    <s v="Nereus"/>
    <m/>
    <m/>
    <m/>
    <m/>
    <d v="1943-10-11T00:00:00"/>
    <d v="1945-02-12T00:00:00"/>
    <x v="0"/>
    <d v="1945-10-27T00:00:00"/>
    <s v="N/A"/>
    <m/>
    <m/>
    <m/>
    <d v="1998-01-21T00:00:00"/>
    <s v="Withdrawn from NDRF on 7/13/2012; &quot;Departed under Domestic Sale&quot;"/>
  </r>
  <r>
    <x v="2072"/>
    <m/>
    <m/>
    <s v="AS 32"/>
    <x v="23"/>
    <s v="04696"/>
    <x v="37"/>
    <d v="2001-02-24T00:00:00"/>
    <s v="AS 31"/>
    <x v="0"/>
    <x v="0"/>
    <x v="0"/>
    <x v="0"/>
    <x v="0"/>
    <m/>
    <m/>
    <s v="Former MARAD/NDRF: USS Holland (AS-32)"/>
    <s v="Holland"/>
    <m/>
    <m/>
    <m/>
    <d v="1961-08-31T00:00:00"/>
    <d v="1962-03-05T00:00:00"/>
    <d v="1963-01-19T00:00:00"/>
    <x v="1238"/>
    <d v="1963-09-07T00:00:00"/>
    <n v="33.085594653353731"/>
    <d v="1996-09-30T00:00:00"/>
    <m/>
    <d v="2000-05-12T00:00:00"/>
    <d v="2001-07-23T00:00:00"/>
    <s v="Withdrawn from NDRF on 7/10/13; Vessel departed under Domestic Sale contract"/>
  </r>
  <r>
    <x v="2073"/>
    <m/>
    <m/>
    <s v="ASR 9"/>
    <x v="93"/>
    <s v="04709"/>
    <x v="37"/>
    <d v="2001-07-28T00:00:00"/>
    <s v="ASR 7"/>
    <x v="0"/>
    <x v="0"/>
    <x v="0"/>
    <x v="0"/>
    <x v="0"/>
    <m/>
    <m/>
    <s v="Former MARAD/NDRF: USS Florikan (ASR-9)"/>
    <s v="Florikan"/>
    <m/>
    <m/>
    <m/>
    <d v="1940-12-30T00:00:00"/>
    <d v="1941-09-30T00:00:00"/>
    <d v="1942-01-14T00:00:00"/>
    <x v="1239"/>
    <d v="1943-04-05T00:00:00"/>
    <n v="48.326479298206401"/>
    <d v="1991-08-02T00:00:00"/>
    <m/>
    <d v="1991-09-03T00:00:00"/>
    <d v="2001-10-11T00:00:00"/>
    <m/>
  </r>
  <r>
    <x v="2074"/>
    <m/>
    <m/>
    <s v="ASR 21"/>
    <x v="93"/>
    <s v="20143"/>
    <x v="37"/>
    <d v="1998-12-18T00:00:00"/>
    <s v="ASR 21"/>
    <x v="0"/>
    <x v="0"/>
    <x v="0"/>
    <x v="0"/>
    <x v="0"/>
    <m/>
    <m/>
    <s v="Former MARAD/NDRF: USS Pigeon (ASR-21)"/>
    <s v="Pigeon"/>
    <m/>
    <m/>
    <m/>
    <d v="1967-11-15T00:00:00"/>
    <d v="1968-07-17T00:00:00"/>
    <d v="1969-08-13T00:00:00"/>
    <x v="1240"/>
    <d v="1973-04-28T00:00:00"/>
    <n v="20.586624951114587"/>
    <d v="1992-08-31T00:00:00"/>
    <m/>
    <d v="1992-08-31T00:00:00"/>
    <d v="2007-04-09T00:00:00"/>
    <s v="Withdrawn from NDRF on 1/9/12; &quot;Departed under Domestic Sale&quot;"/>
  </r>
  <r>
    <x v="2075"/>
    <m/>
    <m/>
    <s v="ASR 22"/>
    <x v="93"/>
    <s v="20144"/>
    <x v="37"/>
    <d v="1999-05-01T00:00:00"/>
    <s v="ASR 21"/>
    <x v="0"/>
    <x v="0"/>
    <x v="0"/>
    <x v="0"/>
    <x v="0"/>
    <m/>
    <m/>
    <s v="Former MARAD/NDRF: USS Ortolan"/>
    <s v="Ortolan"/>
    <m/>
    <m/>
    <m/>
    <d v="1967-11-15T00:00:00"/>
    <d v="1968-08-22T00:00:00"/>
    <d v="1969-09-10T00:00:00"/>
    <x v="1241"/>
    <d v="1973-07-14T00:00:00"/>
    <n v="22.866529774127311"/>
    <d v="1995-03-30T00:00:00"/>
    <m/>
    <d v="1995-03-30T00:00:00"/>
    <d v="2000-01-12T00:00:00"/>
    <m/>
  </r>
  <r>
    <x v="2076"/>
    <m/>
    <m/>
    <s v="LKA 112"/>
    <x v="27"/>
    <s v="08608"/>
    <x v="37"/>
    <d v="1998-04-01T00:00:00"/>
    <s v="LKA 112"/>
    <x v="0"/>
    <x v="0"/>
    <x v="0"/>
    <x v="0"/>
    <x v="0"/>
    <m/>
    <m/>
    <s v="Former MARAD/NDRF: USS Tulare (AKA-112)"/>
    <s v="Tulare"/>
    <m/>
    <m/>
    <s v="(ex-MA 32, EVERGREEN MARINER (AKA 112))"/>
    <m/>
    <d v="1953-02-16T00:00:00"/>
    <d v="1953-12-22T00:00:00"/>
    <x v="1242"/>
    <d v="1956-01-12T00:00:00"/>
    <n v="30.21972975359887"/>
    <d v="1986-03-31T00:00:00"/>
    <m/>
    <d v="1992-08-31T00:00:00"/>
    <d v="2000-07-19T00:00:00"/>
    <s v="Withdrawn from NDRF on 12/14/11; &quot;Vessel Departed under Domestic Sale&quot;"/>
  </r>
  <r>
    <x v="2077"/>
    <s v="VAN"/>
    <m/>
    <s v="LPD 2"/>
    <x v="9"/>
    <s v="07171"/>
    <x v="37"/>
    <d v="2001-11-29T00:00:00"/>
    <s v="LPD 1"/>
    <x v="0"/>
    <x v="0"/>
    <x v="0"/>
    <x v="0"/>
    <x v="0"/>
    <m/>
    <m/>
    <s v="Former MARAD/NDRF: USS Vancouver (LPD-2)"/>
    <s v="Vancouver"/>
    <m/>
    <m/>
    <m/>
    <d v="1959-12-30T00:00:00"/>
    <d v="1960-11-19T00:00:00"/>
    <d v="1962-09-15T00:00:00"/>
    <x v="1243"/>
    <d v="1963-05-11T00:00:00"/>
    <n v="28.891221025734623"/>
    <d v="1992-03-31T00:00:00"/>
    <m/>
    <d v="1997-04-08T00:00:00"/>
    <d v="2001-12-06T00:00:00"/>
    <s v="&quot;Vessel under Domestic Sale contract with Int'l Shipbreaking LTD 2/4/13 prior to withdrawal'&quot; NDRF as of date 2/21/13"/>
  </r>
  <r>
    <x v="2078"/>
    <m/>
    <m/>
    <s v="LSD 28"/>
    <x v="17"/>
    <s v="03128"/>
    <x v="37"/>
    <d v="1998-12-18T00:00:00"/>
    <s v="LSD 28"/>
    <x v="0"/>
    <x v="0"/>
    <x v="0"/>
    <x v="0"/>
    <x v="0"/>
    <m/>
    <m/>
    <s v="Former MARAD/NDRF: USS Thomaston (LSD-28)"/>
    <s v="Thomaston"/>
    <m/>
    <m/>
    <m/>
    <d v="1952-02-28T00:00:00"/>
    <d v="1953-03-02T00:00:00"/>
    <d v="1954-02-09T00:00:00"/>
    <x v="1244"/>
    <d v="1954-09-17T00:00:00"/>
    <n v="30.030822220259648"/>
    <d v="1984-09-28T00:00:00"/>
    <m/>
    <d v="1992-02-24T00:00:00"/>
    <d v="1999-01-25T00:00:00"/>
    <s v="Withdrawn from NDRF on 8/9/11; Vessel &quot;sold and departed&quot;"/>
  </r>
  <r>
    <x v="2079"/>
    <m/>
    <m/>
    <s v="LSD 31"/>
    <x v="17"/>
    <s v="03131"/>
    <x v="37"/>
    <d v="1998-12-18T00:00:00"/>
    <s v="LSD 28"/>
    <x v="0"/>
    <x v="0"/>
    <x v="0"/>
    <x v="0"/>
    <x v="0"/>
    <m/>
    <m/>
    <s v="Former MARAD/NDRF: USS Point Defiance (LSD-31)"/>
    <s v="Point Defiance"/>
    <m/>
    <m/>
    <m/>
    <d v="1952-02-28T00:00:00"/>
    <d v="1953-11-23T00:00:00"/>
    <d v="1954-09-28T00:00:00"/>
    <x v="1245"/>
    <d v="1955-03-31T00:00:00"/>
    <n v="28.501699395770395"/>
    <d v="1983-09-30T00:00:00"/>
    <m/>
    <d v="1992-02-24T00:00:00"/>
    <d v="1999-01-25T00:00:00"/>
    <s v="Withdrawn from NDRF on 9/7/11; &quot;Departed under domestic sale contract&quot;"/>
  </r>
  <r>
    <x v="2080"/>
    <m/>
    <m/>
    <s v="ACS 10"/>
    <x v="175"/>
    <s v="21850"/>
    <x v="37"/>
    <d v="1997-05-04T00:00:00"/>
    <s v="ACS 9"/>
    <x v="0"/>
    <x v="0"/>
    <x v="0"/>
    <x v="0"/>
    <x v="0"/>
    <m/>
    <m/>
    <s v="Former MARAD/NDRF (PMARS): BEAVER STATE"/>
    <m/>
    <m/>
    <m/>
    <s v="(ex-MORMACDRACO (MA 144), AMERICAN DRACO)"/>
    <d v="1962-06-29T00:00:00"/>
    <d v="1964-04-13T00:00:00"/>
    <d v="1965-01-14T00:00:00"/>
    <x v="1246"/>
    <m/>
    <s v="N/A"/>
    <m/>
    <m/>
    <m/>
    <d v="2009-05-26T00:00:00"/>
    <m/>
  </r>
  <r>
    <x v="2081"/>
    <m/>
    <m/>
    <s v="AD 15"/>
    <x v="69"/>
    <s v="04620"/>
    <x v="37"/>
    <d v="1993-04-01T00:00:00"/>
    <s v="AD 14"/>
    <x v="0"/>
    <x v="0"/>
    <x v="0"/>
    <x v="0"/>
    <x v="0"/>
    <m/>
    <m/>
    <s v="Former MARAD/NDRF (PMARS): PRAIRIE (AD-15)"/>
    <s v="Prairie"/>
    <m/>
    <m/>
    <m/>
    <d v="1938-10-14T00:00:00"/>
    <d v="1938-12-07T00:00:00"/>
    <d v="1939-12-09T00:00:00"/>
    <x v="1247"/>
    <d v="1940-08-05T00:00:00"/>
    <n v="52.63658487122288"/>
    <d v="1993-03-26T00:00:00"/>
    <m/>
    <d v="1993-03-26T00:00:00"/>
    <d v="2000-01-11T00:00:00"/>
    <m/>
  </r>
  <r>
    <x v="2082"/>
    <m/>
    <m/>
    <s v="AD 24"/>
    <x v="69"/>
    <s v="04642"/>
    <x v="37"/>
    <d v="1990-07-02T00:00:00"/>
    <s v="AD 23"/>
    <x v="0"/>
    <x v="0"/>
    <x v="0"/>
    <x v="0"/>
    <x v="0"/>
    <m/>
    <m/>
    <s v="Former MARAD/NDRF (PMARS): EVERGLADES (AD-24)"/>
    <s v="Everglades"/>
    <m/>
    <m/>
    <m/>
    <d v="1945-02-17T00:00:00"/>
    <d v="1944-06-26T00:00:00"/>
    <d v="1945-01-28T00:00:00"/>
    <x v="1248"/>
    <d v="1951-05-25T00:00:00"/>
    <s v="N/A"/>
    <m/>
    <m/>
    <d v="1989-05-24T00:00:00"/>
    <d v="1999-02-18T00:00:00"/>
    <m/>
  </r>
  <r>
    <x v="2083"/>
    <m/>
    <m/>
    <s v="AD 43"/>
    <x v="69"/>
    <s v="21063"/>
    <x v="37"/>
    <d v="2001-07-28T00:00:00"/>
    <s v="AD 41"/>
    <x v="0"/>
    <x v="0"/>
    <x v="0"/>
    <x v="0"/>
    <x v="0"/>
    <m/>
    <m/>
    <s v="Former MARAD/NDRF (PMARS): CAPE COD"/>
    <m/>
    <m/>
    <m/>
    <m/>
    <d v="1977-09-30T00:00:00"/>
    <d v="1979-01-27T00:00:00"/>
    <d v="1980-08-02T00:00:00"/>
    <x v="1249"/>
    <d v="1982-04-17T00:00:00"/>
    <n v="13.619401525523175"/>
    <d v="1995-09-29T00:00:00"/>
    <m/>
    <d v="1999-04-07T00:00:00"/>
    <d v="2001-08-28T00:00:00"/>
    <s v="Withdrawn from NDRF on 3/30/12; &quot;Departed under Domestic Sale&quot;"/>
  </r>
  <r>
    <x v="2084"/>
    <m/>
    <m/>
    <s v="AE 19"/>
    <x v="33"/>
    <s v="08319"/>
    <x v="37"/>
    <d v="1974-03-01T00:00:00"/>
    <s v="AE 12"/>
    <x v="0"/>
    <x v="0"/>
    <x v="0"/>
    <x v="0"/>
    <x v="0"/>
    <m/>
    <m/>
    <s v="Former MARAD/NDRF (PMARS): DIAMOND HEAD"/>
    <s v="Diamond Head"/>
    <m/>
    <m/>
    <s v="(ex-MC 1709)"/>
    <d v="1943-04-04T00:00:00"/>
    <d v="1944-12-12T00:00:00"/>
    <d v="1945-02-03T00:00:00"/>
    <x v="1250"/>
    <d v="1945-08-09T00:00:00"/>
    <s v="N/A"/>
    <m/>
    <m/>
    <d v="1973-03-01T00:00:00"/>
    <d v="2002-03-04T00:00:00"/>
    <m/>
  </r>
  <r>
    <x v="2085"/>
    <m/>
    <m/>
    <s v="AE 21"/>
    <x v="33"/>
    <s v="08821"/>
    <x v="37"/>
    <d v="2000-03-31T00:00:00"/>
    <s v="AE 21"/>
    <x v="0"/>
    <x v="0"/>
    <x v="0"/>
    <x v="0"/>
    <x v="0"/>
    <m/>
    <m/>
    <s v="Former MARAD/NDRF (PMARS): SURIBACHI"/>
    <s v="Suribachi"/>
    <m/>
    <m/>
    <m/>
    <d v="1954-06-04T00:00:00"/>
    <d v="1955-01-31T00:00:00"/>
    <d v="1955-11-02T00:00:00"/>
    <x v="1251"/>
    <d v="1956-11-17T00:00:00"/>
    <n v="38.082836082836081"/>
    <d v="1994-12-02T00:00:00"/>
    <m/>
    <d v="1996-12-12T00:00:00"/>
    <d v="2009-06-11T00:00:00"/>
    <m/>
  </r>
  <r>
    <x v="2086"/>
    <m/>
    <m/>
    <s v="AE 23"/>
    <x v="33"/>
    <s v="08391"/>
    <x v="37"/>
    <d v="2000-03-31T00:00:00"/>
    <s v="AE 23"/>
    <x v="0"/>
    <x v="0"/>
    <x v="0"/>
    <x v="0"/>
    <x v="0"/>
    <m/>
    <m/>
    <s v="Former MARAD/NDRF (PMARS): NITRO"/>
    <s v="Nitro"/>
    <m/>
    <m/>
    <m/>
    <d v="1956-08-23T00:00:00"/>
    <d v="1957-05-20T00:00:00"/>
    <d v="1958-06-25T00:00:00"/>
    <x v="1252"/>
    <d v="1959-05-01T00:00:00"/>
    <n v="36.011617581767055"/>
    <d v="1995-04-28T00:00:00"/>
    <m/>
    <d v="1995-08-14T00:00:00"/>
    <d v="2008-07-23T00:00:00"/>
    <m/>
  </r>
  <r>
    <x v="2087"/>
    <m/>
    <m/>
    <s v="AE 25"/>
    <x v="33"/>
    <s v="08301"/>
    <x v="37"/>
    <d v="1994-03-28T00:00:00"/>
    <s v="AE 23"/>
    <x v="0"/>
    <x v="0"/>
    <x v="0"/>
    <x v="0"/>
    <x v="0"/>
    <m/>
    <m/>
    <s v="Former MARAD/NDRF (PMARS): HALEAKALA"/>
    <s v="Haleakala"/>
    <m/>
    <m/>
    <m/>
    <d v="1956-08-23T00:00:00"/>
    <d v="1958-02-03T00:00:00"/>
    <d v="1959-02-17T00:00:00"/>
    <x v="1253"/>
    <d v="1959-11-03T00:00:00"/>
    <n v="34.151282853566961"/>
    <d v="1993-12-10T00:00:00"/>
    <m/>
    <d v="1993-12-10T00:00:00"/>
    <d v="1999-02-18T00:00:00"/>
    <m/>
  </r>
  <r>
    <x v="2088"/>
    <m/>
    <m/>
    <s v="AF 35"/>
    <x v="58"/>
    <s v="01575"/>
    <x v="37"/>
    <d v="1949-04-15T00:00:00"/>
    <s v="AF 30"/>
    <x v="0"/>
    <x v="0"/>
    <x v="0"/>
    <x v="0"/>
    <x v="0"/>
    <m/>
    <m/>
    <s v="Former MARAD/NDRF (PMARS): LATONA"/>
    <s v="Latona"/>
    <m/>
    <m/>
    <s v="(ex-MC 2199)"/>
    <d v="1945-04-10T00:00:00"/>
    <d v="1944-06-12T00:00:00"/>
    <d v="1944-08-10T00:00:00"/>
    <x v="768"/>
    <d v="1945-02-25T00:00:00"/>
    <n v="4.2031763417305585"/>
    <d v="1949-04-15T00:00:00"/>
    <m/>
    <d v="1949-04-08T00:00:00"/>
    <d v="2003-04-09T00:00:00"/>
    <m/>
  </r>
  <r>
    <x v="2089"/>
    <m/>
    <m/>
    <s v="AF 42"/>
    <x v="58"/>
    <s v="01581"/>
    <x v="37"/>
    <d v="1973-10-01T00:00:00"/>
    <s v="AF 42"/>
    <x v="0"/>
    <x v="0"/>
    <x v="0"/>
    <x v="0"/>
    <x v="0"/>
    <m/>
    <m/>
    <s v="Former MARAD/NDRF (PMARS): BONDIA (T-AF-42)"/>
    <s v="Bondia"/>
    <m/>
    <m/>
    <s v="(ex-MC 2204)"/>
    <d v="1945-04-10T00:00:00"/>
    <d v="1944-09-18T00:00:00"/>
    <d v="1944-11-09T00:00:00"/>
    <x v="862"/>
    <m/>
    <s v="N/A"/>
    <m/>
    <m/>
    <d v="1973-05-01T00:00:00"/>
    <d v="2002-01-02T00:00:00"/>
    <m/>
  </r>
  <r>
    <x v="2090"/>
    <m/>
    <m/>
    <s v="AF 58"/>
    <x v="58"/>
    <s v="01597"/>
    <x v="37"/>
    <d v="1998-04-01T00:00:00"/>
    <s v="AF 58"/>
    <x v="0"/>
    <x v="0"/>
    <x v="0"/>
    <x v="0"/>
    <x v="0"/>
    <m/>
    <m/>
    <s v="Former MARAD/NDRF (PMARS): RIGEL"/>
    <s v="Rigel"/>
    <m/>
    <m/>
    <s v="(ex-MA 36)"/>
    <d v="1953-08-13T00:00:00"/>
    <d v="1954-03-15T00:00:00"/>
    <d v="1955-03-15T00:00:00"/>
    <x v="870"/>
    <d v="1955-09-02T00:00:00"/>
    <s v="N/A"/>
    <m/>
    <m/>
    <d v="1994-05-16T00:00:00"/>
    <d v="2008-07-23T00:00:00"/>
    <m/>
  </r>
  <r>
    <x v="2091"/>
    <m/>
    <m/>
    <s v="AG 153"/>
    <x v="117"/>
    <s v="03954"/>
    <x v="37"/>
    <d v="1993-04-09T00:00:00"/>
    <s v="AG 153"/>
    <x v="0"/>
    <x v="0"/>
    <x v="0"/>
    <x v="0"/>
    <x v="0"/>
    <m/>
    <m/>
    <s v="Former MARAD/NDRF (PMARS): COMPASS ISLAND"/>
    <s v="Compass Island"/>
    <m/>
    <m/>
    <s v="(ex-MA 26, GARDEN MARINER (YAG 56))"/>
    <m/>
    <m/>
    <m/>
    <x v="0"/>
    <d v="1956-12-03T00:00:00"/>
    <n v="23.406701708278582"/>
    <d v="1980-05-01T00:00:00"/>
    <m/>
    <d v="1986-03-31T00:00:00"/>
    <d v="2002-03-01T00:00:00"/>
    <m/>
  </r>
  <r>
    <x v="2092"/>
    <m/>
    <m/>
    <s v="AG 164"/>
    <x v="117"/>
    <s v="01886"/>
    <x v="37"/>
    <d v="1991-09-23T00:00:00"/>
    <s v="AG 164"/>
    <x v="0"/>
    <x v="0"/>
    <x v="0"/>
    <x v="0"/>
    <x v="0"/>
    <m/>
    <m/>
    <s v="Former MARAD/NDRF (PMARS): KINGSPORT (AG-164)"/>
    <s v="Kingsport Victory"/>
    <m/>
    <m/>
    <s v="(ex-MCV 20, KINGSPORT VICTORY (AK 239))"/>
    <m/>
    <m/>
    <m/>
    <x v="0"/>
    <m/>
    <s v="N/A"/>
    <m/>
    <m/>
    <d v="1984-01-31T00:00:00"/>
    <d v="2000-07-19T00:00:00"/>
    <m/>
  </r>
  <r>
    <x v="2093"/>
    <m/>
    <m/>
    <s v="AGM 10"/>
    <x v="89"/>
    <s v="08245"/>
    <x v="37"/>
    <d v="1999-05-01T00:00:00"/>
    <s v="AGM 9"/>
    <x v="0"/>
    <x v="0"/>
    <x v="0"/>
    <x v="0"/>
    <x v="0"/>
    <m/>
    <m/>
    <s v="Former MARAD/NDRF (PMARS): GEN HOYT S VANDENBERG"/>
    <s v="General Hoyt S Vandenberg"/>
    <m/>
    <m/>
    <s v="(ex-MC 702, AP 145)"/>
    <m/>
    <m/>
    <m/>
    <x v="0"/>
    <m/>
    <s v="N/A"/>
    <m/>
    <m/>
    <d v="1993-04-29T00:00:00"/>
    <d v="2007-02-27T00:00:00"/>
    <m/>
  </r>
  <r>
    <x v="2094"/>
    <m/>
    <m/>
    <s v="AGOR 11"/>
    <x v="6"/>
    <s v="01935"/>
    <x v="37"/>
    <d v="1992-02-07T00:00:00"/>
    <s v="AGOR 8"/>
    <x v="0"/>
    <x v="0"/>
    <x v="0"/>
    <x v="0"/>
    <x v="0"/>
    <m/>
    <m/>
    <s v="Former MARAD/NDRF (PMARS): MIZAR"/>
    <s v="Mizar"/>
    <m/>
    <m/>
    <s v="(ex-MA 48, AK 272)"/>
    <m/>
    <d v="1957-01-01T00:00:00"/>
    <d v="1957-10-07T00:00:00"/>
    <x v="1254"/>
    <m/>
    <s v="N/A"/>
    <m/>
    <m/>
    <d v="1990-02-16T00:00:00"/>
    <d v="2008-10-31T00:00:00"/>
    <m/>
  </r>
  <r>
    <x v="2095"/>
    <m/>
    <m/>
    <s v="AGOR 7"/>
    <x v="6"/>
    <s v="07174"/>
    <x v="37"/>
    <d v="1994-12-23T00:00:00"/>
    <s v="AGOR 3"/>
    <x v="0"/>
    <x v="0"/>
    <x v="0"/>
    <x v="0"/>
    <x v="0"/>
    <m/>
    <m/>
    <s v="Former MARAD/NDRF (PMARS): LYNCH"/>
    <s v="Lynch"/>
    <m/>
    <m/>
    <m/>
    <d v="1961-12-13T00:00:00"/>
    <d v="1962-09-07T00:00:00"/>
    <d v="1964-03-17T00:00:00"/>
    <x v="876"/>
    <m/>
    <s v="N/A"/>
    <m/>
    <m/>
    <m/>
    <d v="1998-06-24T00:00:00"/>
    <m/>
  </r>
  <r>
    <x v="2096"/>
    <m/>
    <m/>
    <s v="AGOR 8"/>
    <x v="6"/>
    <s v="01933"/>
    <x v="37"/>
    <d v="1990-07-02T00:00:00"/>
    <s v="AGOR 8"/>
    <x v="0"/>
    <x v="0"/>
    <x v="0"/>
    <x v="0"/>
    <x v="0"/>
    <m/>
    <m/>
    <s v="Former MARAD/NDRF (PMARS): ELTANIN"/>
    <s v="Eltanin"/>
    <m/>
    <m/>
    <s v="(ex-AK 270)"/>
    <m/>
    <m/>
    <d v="1957-01-16T00:00:00"/>
    <x v="1255"/>
    <m/>
    <s v="N/A"/>
    <m/>
    <m/>
    <d v="1988-04-19T00:00:00"/>
    <d v="2001-12-28T00:00:00"/>
    <m/>
  </r>
  <r>
    <x v="2097"/>
    <m/>
    <m/>
    <s v="AGDS 2"/>
    <x v="134"/>
    <s v="01936"/>
    <x v="37"/>
    <d v="1998-12-18T00:00:00"/>
    <s v="AGDS 2"/>
    <x v="0"/>
    <x v="0"/>
    <x v="0"/>
    <x v="0"/>
    <x v="0"/>
    <m/>
    <m/>
    <s v="Former MARAD/NDRF (PMARS): POINT LOMA"/>
    <m/>
    <m/>
    <m/>
    <s v="(ex-MA 43, AKD 1)"/>
    <d v="1955-08-05T00:00:00"/>
    <d v="1956-09-18T00:00:00"/>
    <d v="1957-05-25T00:00:00"/>
    <x v="1256"/>
    <d v="1958-02-28T00:00:00"/>
    <n v="35.331964407939765"/>
    <d v="1993-09-27T00:00:00"/>
    <m/>
    <d v="1993-09-28T00:00:00"/>
    <d v="2007-03-09T00:00:00"/>
    <m/>
  </r>
  <r>
    <x v="2098"/>
    <m/>
    <m/>
    <s v="AH 12"/>
    <x v="90"/>
    <s v="08584"/>
    <x v="37"/>
    <d v="1967-06-05T00:00:00"/>
    <s v="AH 12"/>
    <x v="0"/>
    <x v="0"/>
    <x v="0"/>
    <x v="0"/>
    <x v="0"/>
    <m/>
    <m/>
    <s v="Former MARAD/NDRF (PMARS): HAVEN (AH-12)"/>
    <s v="Haven"/>
    <m/>
    <m/>
    <s v="(ex-MARINE HAWK (MC 743))"/>
    <d v="1942-02-19T00:00:00"/>
    <d v="1943-07-01T00:00:00"/>
    <m/>
    <x v="1257"/>
    <d v="1945-05-05T00:00:00"/>
    <n v="12.956980836918264"/>
    <d v="1957-06-30T00:00:00"/>
    <m/>
    <d v="1967-03-01T00:00:00"/>
    <d v="2002-03-15T00:00:00"/>
    <m/>
  </r>
  <r>
    <x v="2099"/>
    <m/>
    <m/>
    <s v="AK 243"/>
    <x v="59"/>
    <s v="01891"/>
    <x v="37"/>
    <d v="1973-10-01T00:00:00"/>
    <s v="AK 237"/>
    <x v="0"/>
    <x v="0"/>
    <x v="0"/>
    <x v="0"/>
    <x v="0"/>
    <m/>
    <m/>
    <s v="Former MARAD/NDRF (PMARS): SGT. ARCHER T. GAMMON"/>
    <s v="Sgt Archer T Gammon"/>
    <m/>
    <m/>
    <s v="(ex-MCV 725)"/>
    <d v="1945-04-01T00:00:00"/>
    <d v="1944-12-13T00:00:00"/>
    <d v="1945-01-31T00:00:00"/>
    <x v="1258"/>
    <m/>
    <s v="N/A"/>
    <m/>
    <m/>
    <d v="1973-05-01T00:00:00"/>
    <d v="2002-01-02T00:00:00"/>
    <m/>
  </r>
  <r>
    <x v="2100"/>
    <m/>
    <m/>
    <s v="AK 244"/>
    <x v="59"/>
    <s v="01892"/>
    <x v="37"/>
    <d v="1975-07-17T00:00:00"/>
    <s v="AK 237"/>
    <x v="0"/>
    <x v="0"/>
    <x v="0"/>
    <x v="0"/>
    <x v="0"/>
    <m/>
    <m/>
    <s v="Former MARAD/NDRF (PMARS): SGT MORRIS E. CRAIN"/>
    <s v="Sgt Morris E Crain"/>
    <m/>
    <m/>
    <s v="(ex-MCV 741)"/>
    <d v="1945-04-01T00:00:00"/>
    <d v="1945-02-14T00:00:00"/>
    <d v="1945-03-28T00:00:00"/>
    <x v="1259"/>
    <m/>
    <s v="N/A"/>
    <m/>
    <m/>
    <d v="1975-04-01T00:00:00"/>
    <d v="2001-12-17T00:00:00"/>
    <m/>
  </r>
  <r>
    <x v="2101"/>
    <m/>
    <m/>
    <s v="AK 279"/>
    <x v="59"/>
    <s v="01802"/>
    <x v="37"/>
    <d v="1979-09-10T00:00:00"/>
    <s v="AK 279"/>
    <x v="0"/>
    <x v="0"/>
    <x v="0"/>
    <x v="0"/>
    <x v="0"/>
    <m/>
    <m/>
    <s v="Former MARAD/NDRF (PMARS): NORWALK (T-AK-279)"/>
    <s v="Norwalk"/>
    <m/>
    <m/>
    <s v="(ex-MCV 696)"/>
    <m/>
    <m/>
    <m/>
    <x v="0"/>
    <m/>
    <s v="N/A"/>
    <m/>
    <m/>
    <d v="1979-08-01T00:00:00"/>
    <d v="2001-12-10T00:00:00"/>
    <m/>
  </r>
  <r>
    <x v="2102"/>
    <m/>
    <m/>
    <s v="AK 280"/>
    <x v="59"/>
    <s v="01803"/>
    <x v="37"/>
    <d v="1993-07-22T00:00:00"/>
    <s v="AK 280"/>
    <x v="0"/>
    <x v="0"/>
    <x v="0"/>
    <x v="0"/>
    <x v="0"/>
    <m/>
    <m/>
    <s v="Former MARAD/NDRF (PMARS): FURMAN"/>
    <m/>
    <m/>
    <m/>
    <s v="(ex-MCV 174)"/>
    <m/>
    <m/>
    <m/>
    <x v="0"/>
    <m/>
    <s v="N/A"/>
    <m/>
    <m/>
    <m/>
    <d v="2000-07-03T00:00:00"/>
    <m/>
  </r>
  <r>
    <x v="2103"/>
    <m/>
    <m/>
    <s v="AK 282"/>
    <x v="59"/>
    <s v="20296"/>
    <x v="37"/>
    <d v="1993-05-18T00:00:00"/>
    <s v="AK 282"/>
    <x v="0"/>
    <x v="0"/>
    <x v="0"/>
    <x v="0"/>
    <x v="0"/>
    <m/>
    <m/>
    <s v="Former MARAD/NDRF (PMARS): MARSHFIELD"/>
    <m/>
    <m/>
    <m/>
    <s v="(ex-MCV 106)"/>
    <m/>
    <m/>
    <m/>
    <x v="0"/>
    <m/>
    <s v="N/A"/>
    <m/>
    <m/>
    <d v="1992-11-30T00:00:00"/>
    <d v="2007-10-02T00:00:00"/>
    <m/>
  </r>
  <r>
    <x v="2104"/>
    <m/>
    <m/>
    <s v="AK 286"/>
    <x v="59"/>
    <s v="21375"/>
    <x v="37"/>
    <d v="1998-04-01T00:00:00"/>
    <s v="AK 286"/>
    <x v="0"/>
    <x v="0"/>
    <x v="0"/>
    <x v="0"/>
    <x v="0"/>
    <m/>
    <m/>
    <s v="Former MARAD/NDRF (PMARS): VEGA (AK-17)"/>
    <m/>
    <m/>
    <m/>
    <s v="(ex-MA 68, MOREMACBAY)"/>
    <m/>
    <m/>
    <m/>
    <x v="0"/>
    <d v="1983-03-18T00:00:00"/>
    <s v="N/A"/>
    <m/>
    <m/>
    <d v="1998-11-07T00:00:00"/>
    <d v="2000-07-19T00:00:00"/>
    <m/>
  </r>
  <r>
    <x v="2105"/>
    <m/>
    <m/>
    <s v="AO 56"/>
    <x v="64"/>
    <s v="04956"/>
    <x v="37"/>
    <d v="1992-07-03T00:00:00"/>
    <s v="AO 22"/>
    <x v="0"/>
    <x v="0"/>
    <x v="0"/>
    <x v="0"/>
    <x v="0"/>
    <m/>
    <m/>
    <s v="Former MARAD/NDRF (PMARS): AUCILLA (AO-56)"/>
    <s v="Aucilla"/>
    <m/>
    <m/>
    <s v="(ex-MC 722)"/>
    <m/>
    <m/>
    <d v="1943-11-20T00:00:00"/>
    <x v="0"/>
    <d v="1943-12-22T00:00:00"/>
    <s v="N/A"/>
    <m/>
    <m/>
    <d v="1976-12-01T00:00:00"/>
    <d v="2001-12-11T00:00:00"/>
    <m/>
  </r>
  <r>
    <x v="2106"/>
    <m/>
    <m/>
    <s v="AO 98"/>
    <x v="64"/>
    <s v="04848"/>
    <x v="37"/>
    <d v="1998-12-18T00:00:00"/>
    <s v="AO 51"/>
    <x v="0"/>
    <x v="0"/>
    <x v="0"/>
    <x v="0"/>
    <x v="0"/>
    <m/>
    <m/>
    <s v="Former MARAD/NDRF (PMARS): CALOOSAHATCHEE"/>
    <s v="Caloosahatchee"/>
    <m/>
    <m/>
    <s v="(ex-MC 2560)"/>
    <d v="1944-05-02T00:00:00"/>
    <d v="1944-11-30T00:00:00"/>
    <d v="1945-06-02T00:00:00"/>
    <x v="1260"/>
    <d v="1945-10-10T00:00:00"/>
    <n v="44.387357895363373"/>
    <d v="1990-02-28T00:00:00"/>
    <m/>
    <d v="1994-07-18T00:00:00"/>
    <d v="2003-10-27T00:00:00"/>
    <m/>
  </r>
  <r>
    <x v="2107"/>
    <m/>
    <m/>
    <s v="AO 99"/>
    <x v="64"/>
    <s v="04849"/>
    <x v="37"/>
    <d v="1998-12-18T00:00:00"/>
    <s v="AO 51"/>
    <x v="0"/>
    <x v="0"/>
    <x v="0"/>
    <x v="0"/>
    <x v="0"/>
    <m/>
    <m/>
    <s v="Former MARAD/NDRF (PMARS): CANISTEO"/>
    <s v="Canisteo"/>
    <m/>
    <m/>
    <s v="(ex-MC 2561)"/>
    <d v="1944-05-02T00:00:00"/>
    <d v="1945-01-11T00:00:00"/>
    <d v="1945-07-06T00:00:00"/>
    <x v="1261"/>
    <d v="1945-12-03T00:00:00"/>
    <n v="43.830919931856897"/>
    <d v="1989-10-02T00:00:00"/>
    <m/>
    <d v="1992-08-31T00:00:00"/>
    <d v="2003-10-27T00:00:00"/>
    <m/>
  </r>
  <r>
    <x v="2108"/>
    <m/>
    <m/>
    <s v="AO 107"/>
    <x v="64"/>
    <s v="04807"/>
    <x v="37"/>
    <d v="1991-12-18T00:00:00"/>
    <s v="AO 105"/>
    <x v="0"/>
    <x v="0"/>
    <x v="0"/>
    <x v="0"/>
    <x v="0"/>
    <m/>
    <m/>
    <s v="Former MARAD/NDRF (PMARS): PASSUMPSIC"/>
    <s v="Passumpsic"/>
    <m/>
    <m/>
    <s v="(ex-MC 2703)"/>
    <m/>
    <d v="1945-03-08T00:00:00"/>
    <d v="1945-10-31T00:00:00"/>
    <x v="0"/>
    <d v="1946-04-01T00:00:00"/>
    <n v="27.312799452429843"/>
    <d v="1973-07-24T00:00:00"/>
    <m/>
    <d v="1991-12-17T00:00:00"/>
    <d v="2001-02-15T00:00:00"/>
    <m/>
  </r>
  <r>
    <x v="2109"/>
    <m/>
    <m/>
    <s v="AO 108"/>
    <x v="64"/>
    <s v="04808"/>
    <x v="37"/>
    <d v="1999-05-01T00:00:00"/>
    <s v="AO 105"/>
    <x v="0"/>
    <x v="0"/>
    <x v="0"/>
    <x v="0"/>
    <x v="0"/>
    <m/>
    <m/>
    <s v="Former MARAD/NDRF (PMARS): PAWCATUCK"/>
    <s v="Pawcatuck"/>
    <m/>
    <m/>
    <s v="(ex-MC 2704)"/>
    <m/>
    <d v="1945-03-22T00:00:00"/>
    <d v="1946-02-19T00:00:00"/>
    <x v="0"/>
    <d v="1946-05-10T00:00:00"/>
    <n v="29.181345258738705"/>
    <d v="1975-07-15T00:00:00"/>
    <m/>
    <d v="1991-09-21T00:00:00"/>
    <d v="2006-09-05T00:00:00"/>
    <m/>
  </r>
  <r>
    <x v="2110"/>
    <m/>
    <m/>
    <s v="AO 109"/>
    <x v="64"/>
    <s v="04809"/>
    <x v="37"/>
    <d v="1999-05-01T00:00:00"/>
    <s v="AO 105"/>
    <x v="0"/>
    <x v="0"/>
    <x v="0"/>
    <x v="0"/>
    <x v="0"/>
    <m/>
    <m/>
    <s v="Former MARAD/NDRF (PMARS): WACCAMAW"/>
    <s v="Waccamaw"/>
    <m/>
    <m/>
    <s v="(ex-MC 2705, AO 109, AOT 109)"/>
    <m/>
    <d v="1945-04-28T00:00:00"/>
    <d v="1946-03-20T00:00:00"/>
    <x v="0"/>
    <d v="1946-06-25T00:00:00"/>
    <n v="28.669343798484984"/>
    <d v="1975-02-24T00:00:00"/>
    <m/>
    <d v="1991-10-11T00:00:00"/>
    <d v="2007-01-16T00:00:00"/>
    <m/>
  </r>
  <r>
    <x v="2111"/>
    <m/>
    <m/>
    <s v="AO 143"/>
    <x v="64"/>
    <s v="05903"/>
    <x v="37"/>
    <d v="1999-05-01T00:00:00"/>
    <s v="AO 143"/>
    <x v="0"/>
    <x v="0"/>
    <x v="0"/>
    <x v="0"/>
    <x v="0"/>
    <m/>
    <m/>
    <s v="Former MARAD/NDRF (PMARS): NEOSHO"/>
    <s v="Neosho"/>
    <m/>
    <m/>
    <m/>
    <d v="1961-08-24T00:00:00"/>
    <d v="1952-09-02T00:00:00"/>
    <d v="1953-11-10T00:00:00"/>
    <x v="1244"/>
    <d v="1954-09-24T00:00:00"/>
    <n v="23.68579564122221"/>
    <d v="1978-05-25T00:00:00"/>
    <m/>
    <d v="1994-02-16T00:00:00"/>
    <d v="2005-02-23T00:00:00"/>
    <m/>
  </r>
  <r>
    <x v="2112"/>
    <m/>
    <m/>
    <s v="AO 147"/>
    <x v="64"/>
    <s v="05907"/>
    <x v="37"/>
    <d v="1999-05-01T00:00:00"/>
    <s v="AO 143"/>
    <x v="0"/>
    <x v="0"/>
    <x v="0"/>
    <x v="0"/>
    <x v="0"/>
    <m/>
    <m/>
    <s v="Former MARAD/NDRF (PMARS): TRUCKEE"/>
    <s v="Truckee"/>
    <m/>
    <m/>
    <m/>
    <d v="1952-02-28T00:00:00"/>
    <d v="1953-12-21T00:00:00"/>
    <d v="1955-03-10T00:00:00"/>
    <x v="1262"/>
    <d v="1955-11-18T00:00:00"/>
    <n v="24.198589028114142"/>
    <d v="1980-01-30T00:00:00"/>
    <m/>
    <d v="1994-07-18T00:00:00"/>
    <d v="2008-07-23T00:00:00"/>
    <m/>
  </r>
  <r>
    <x v="2113"/>
    <m/>
    <m/>
    <s v="AO 179"/>
    <x v="64"/>
    <s v="21007"/>
    <x v="37"/>
    <d v="2001-11-29T00:00:00"/>
    <s v="AO 177"/>
    <x v="0"/>
    <x v="0"/>
    <x v="0"/>
    <x v="0"/>
    <x v="0"/>
    <m/>
    <m/>
    <s v="Former MARAD/NDRF: USS Merrimack (AO 179)"/>
    <m/>
    <m/>
    <m/>
    <m/>
    <d v="1977-01-25T00:00:00"/>
    <d v="1979-07-16T00:00:00"/>
    <d v="1980-05-17T00:00:00"/>
    <x v="1263"/>
    <d v="1981-11-14T00:00:00"/>
    <n v="17.118344995436569"/>
    <d v="1998-12-18T00:00:00"/>
    <m/>
    <d v="1998-12-18T00:00:00"/>
    <d v="2001-12-06T00:00:00"/>
    <s v="Withdrawn from NDRF on 5/21/2013; &quot;Vessel departed under Domestic Sale and Withdrawn&quot;"/>
  </r>
  <r>
    <x v="2114"/>
    <m/>
    <m/>
    <s v="AO 191"/>
    <x v="64"/>
    <s v="21440"/>
    <x v="37"/>
    <d v="1999-02-01T00:00:00"/>
    <s v="AO 187"/>
    <x v="0"/>
    <x v="0"/>
    <x v="0"/>
    <x v="0"/>
    <x v="0"/>
    <m/>
    <m/>
    <s v="Former MARAD/NDRF (PMARS): BENJAMIN ISHERWOOD"/>
    <m/>
    <m/>
    <m/>
    <m/>
    <d v="1985-05-06T00:00:00"/>
    <d v="1986-07-12T00:00:00"/>
    <d v="1988-08-15T00:00:00"/>
    <x v="0"/>
    <m/>
    <s v="N/A"/>
    <m/>
    <m/>
    <d v="1997-12-29T00:00:00"/>
    <d v="1999-02-22T00:00:00"/>
    <s v="Withdrawn from NDRF on  7/12/2011; Vessel sold"/>
  </r>
  <r>
    <x v="2115"/>
    <m/>
    <m/>
    <s v="AO 192"/>
    <x v="64"/>
    <s v="21523"/>
    <x v="37"/>
    <d v="1998-02-02T00:00:00"/>
    <s v="AO 187"/>
    <x v="0"/>
    <x v="0"/>
    <x v="0"/>
    <x v="0"/>
    <x v="0"/>
    <m/>
    <m/>
    <s v="Former MARAD/NDRF (PMARS): HENRY ECKFORD"/>
    <m/>
    <m/>
    <m/>
    <m/>
    <d v="1985-05-06T00:00:00"/>
    <d v="1987-01-22T00:00:00"/>
    <d v="1989-07-22T00:00:00"/>
    <x v="0"/>
    <m/>
    <s v="N/A"/>
    <m/>
    <m/>
    <d v="1997-11-10T00:00:00"/>
    <d v="2000-12-07T00:00:00"/>
    <s v="Withdrawn from NDRF on  7/19/2011; Vessel sold"/>
  </r>
  <r>
    <x v="2116"/>
    <m/>
    <m/>
    <s v="AOG 78"/>
    <x v="35"/>
    <s v="04778"/>
    <x v="37"/>
    <d v="1995-10-01T00:00:00"/>
    <s v="AOG 77"/>
    <x v="0"/>
    <x v="0"/>
    <x v="0"/>
    <x v="0"/>
    <x v="0"/>
    <m/>
    <m/>
    <s v="Former MARAD/NDRF (PMARS): NODAWAY"/>
    <s v="Nodaway"/>
    <m/>
    <m/>
    <s v="(ex-MC 2639, BELRIDGE)"/>
    <d v="1944-08-03T00:00:00"/>
    <d v="1945-02-19T00:00:00"/>
    <d v="1945-05-15T00:00:00"/>
    <x v="1264"/>
    <m/>
    <s v="N/A"/>
    <m/>
    <m/>
    <m/>
    <d v="2007-01-16T00:00:00"/>
    <m/>
  </r>
  <r>
    <x v="2117"/>
    <m/>
    <m/>
    <s v="AOG 81"/>
    <x v="35"/>
    <s v="04781"/>
    <x v="37"/>
    <d v="1995-10-01T00:00:00"/>
    <s v="AOG 81"/>
    <x v="0"/>
    <x v="0"/>
    <x v="0"/>
    <x v="0"/>
    <x v="0"/>
    <m/>
    <m/>
    <s v="Former MARAD/NDRF (PMARS): ALATNA"/>
    <s v="Alatna"/>
    <m/>
    <m/>
    <s v="(ex-MA 44)"/>
    <d v="1955-08-16T00:00:00"/>
    <d v="1956-03-16T00:00:00"/>
    <d v="1956-09-16T00:00:00"/>
    <x v="1265"/>
    <m/>
    <s v="N/A"/>
    <m/>
    <m/>
    <m/>
    <d v="2007-01-16T00:00:00"/>
    <m/>
  </r>
  <r>
    <x v="2118"/>
    <m/>
    <m/>
    <s v="AOG 82"/>
    <x v="35"/>
    <s v="04782"/>
    <x v="37"/>
    <d v="1995-10-01T00:00:00"/>
    <s v="AOG 81"/>
    <x v="0"/>
    <x v="0"/>
    <x v="0"/>
    <x v="0"/>
    <x v="0"/>
    <m/>
    <m/>
    <s v="Former MARAD/NDRF (PMARS): CHATTAHOOCHEE"/>
    <s v="Chattahoochee"/>
    <m/>
    <m/>
    <s v="(ex-MA 45)"/>
    <d v="1955-08-16T00:00:00"/>
    <d v="1956-05-01T00:00:00"/>
    <d v="1956-12-04T00:00:00"/>
    <x v="1266"/>
    <m/>
    <s v="N/A"/>
    <m/>
    <m/>
    <m/>
    <d v="2007-01-16T00:00:00"/>
    <m/>
  </r>
  <r>
    <x v="10"/>
    <m/>
    <m/>
    <s v="AOR 2"/>
    <x v="178"/>
    <s v="05850"/>
    <x v="37"/>
    <d v="2001-02-24T00:00:00"/>
    <s v="AOR 1"/>
    <x v="0"/>
    <x v="0"/>
    <x v="0"/>
    <x v="0"/>
    <x v="0"/>
    <m/>
    <m/>
    <s v="Former MARAD/NDRF (PMARS): MILWAUKEE"/>
    <s v="Milwaukee"/>
    <m/>
    <m/>
    <m/>
    <d v="1965-06-02T00:00:00"/>
    <d v="1966-11-29T00:00:00"/>
    <d v="1969-01-01T00:00:00"/>
    <x v="1267"/>
    <d v="1969-11-01T00:00:00"/>
    <n v="24.318871103622577"/>
    <d v="1994-01-27T00:00:00"/>
    <m/>
    <d v="1997-04-08T00:00:00"/>
    <d v="2009-01-23T00:00:00"/>
    <m/>
  </r>
  <r>
    <x v="1992"/>
    <m/>
    <m/>
    <s v="AOR 4"/>
    <x v="178"/>
    <s v="20123"/>
    <x v="37"/>
    <d v="2001-07-28T00:00:00"/>
    <s v="AOR 1"/>
    <x v="0"/>
    <x v="0"/>
    <x v="0"/>
    <x v="0"/>
    <x v="0"/>
    <m/>
    <m/>
    <s v="Former MARAD/NDRF (PMARS): SAVANNAH (AOR 4)"/>
    <s v="Savannah"/>
    <m/>
    <m/>
    <m/>
    <d v="1966-07-06T00:00:00"/>
    <d v="1969-01-22T00:00:00"/>
    <d v="1970-04-23T00:00:00"/>
    <x v="1268"/>
    <d v="1970-12-05T00:00:00"/>
    <n v="24.748736310025276"/>
    <d v="1995-07-28T00:00:00"/>
    <m/>
    <d v="1998-10-29T00:00:00"/>
    <d v="2009-01-29T00:00:00"/>
    <m/>
  </r>
  <r>
    <x v="2119"/>
    <m/>
    <m/>
    <s v="AOR 6"/>
    <x v="178"/>
    <s v="20125"/>
    <x v="37"/>
    <d v="2001-02-24T00:00:00"/>
    <s v="AOR 1"/>
    <x v="0"/>
    <x v="0"/>
    <x v="0"/>
    <x v="0"/>
    <x v="0"/>
    <m/>
    <m/>
    <s v="Former MARAD/NDRF (PMARS): KALAMAZOO"/>
    <m/>
    <m/>
    <m/>
    <m/>
    <d v="1967-07-01T00:00:00"/>
    <d v="1970-10-01T00:00:00"/>
    <d v="1972-11-01T00:00:00"/>
    <x v="934"/>
    <d v="1973-08-11T00:00:00"/>
    <n v="23.126625598904859"/>
    <d v="1996-08-16T00:00:00"/>
    <m/>
    <d v="1998-10-29T00:00:00"/>
    <d v="2008-07-23T00:00:00"/>
    <m/>
  </r>
  <r>
    <x v="2120"/>
    <m/>
    <m/>
    <s v="AOT 78"/>
    <x v="68"/>
    <s v="04828"/>
    <x v="37"/>
    <d v="1980-04-01T00:00:00"/>
    <s v="AOT 49"/>
    <x v="0"/>
    <x v="0"/>
    <x v="0"/>
    <x v="0"/>
    <x v="0"/>
    <m/>
    <m/>
    <s v="Former MARAD/NDRF (PMARS): CHEPACHET (T-AO-78)"/>
    <s v="Chepachet"/>
    <m/>
    <m/>
    <s v="(ex-MC 340, EUTAW SPRINGS (AO 78))"/>
    <m/>
    <m/>
    <d v="1943-03-10T00:00:00"/>
    <x v="0"/>
    <d v="1943-04-27T00:00:00"/>
    <n v="46.373004776884535"/>
    <d v="1946-05-15T00:00:00"/>
    <m/>
    <d v="1980-04-01T00:00:00"/>
    <d v="2005-07-14T00:00:00"/>
    <m/>
  </r>
  <r>
    <x v="2121"/>
    <m/>
    <m/>
    <s v="AOT 149"/>
    <x v="68"/>
    <s v="04783"/>
    <x v="37"/>
    <d v="1994-12-23T00:00:00"/>
    <s v="AOT 149"/>
    <x v="0"/>
    <x v="0"/>
    <x v="0"/>
    <x v="0"/>
    <x v="0"/>
    <m/>
    <m/>
    <s v="Former MARAD/NDRF (PMARS): MAUMEE"/>
    <s v="Maumee"/>
    <m/>
    <m/>
    <s v="(ex-MA 38, AO 149)"/>
    <m/>
    <d v="1955-03-08T00:00:00"/>
    <d v="1955-11-15T00:00:00"/>
    <x v="1269"/>
    <m/>
    <s v="N/A"/>
    <m/>
    <m/>
    <m/>
    <d v="2007-01-16T00:00:00"/>
    <m/>
  </r>
  <r>
    <x v="2122"/>
    <m/>
    <m/>
    <s v="AOT 165"/>
    <x v="68"/>
    <s v="04998"/>
    <x v="37"/>
    <d v="1994-10-01T00:00:00"/>
    <s v="AOT 165"/>
    <x v="0"/>
    <x v="0"/>
    <x v="0"/>
    <x v="0"/>
    <x v="0"/>
    <m/>
    <m/>
    <s v="Former MARAD/NDRF (PMARS): AMERICAN EXPLORER"/>
    <s v="American Explorer"/>
    <m/>
    <m/>
    <s v="(ex-MA 53, AO 165)"/>
    <d v="1956-07-01T00:00:00"/>
    <d v="1957-07-01T00:00:00"/>
    <d v="1958-04-01T00:00:00"/>
    <x v="1270"/>
    <m/>
    <s v="N/A"/>
    <m/>
    <m/>
    <m/>
    <d v="2009-03-20T00:00:00"/>
    <m/>
  </r>
  <r>
    <x v="2123"/>
    <m/>
    <m/>
    <s v="AP 122"/>
    <x v="72"/>
    <s v="08222"/>
    <x v="37"/>
    <d v="1993-03-05T00:00:00"/>
    <s v="AP 120"/>
    <x v="0"/>
    <x v="0"/>
    <x v="0"/>
    <x v="0"/>
    <x v="0"/>
    <m/>
    <m/>
    <s v="Former MARAD/NDRF (PMARS): GEN ALEX M PATCH"/>
    <s v="General Alexander M Patch"/>
    <m/>
    <m/>
    <s v="(ex-MC 680, ADM R E COONTZ)"/>
    <d v="1942-01-16T00:00:00"/>
    <d v="1943-01-15T00:00:00"/>
    <d v="1944-04-22T00:00:00"/>
    <x v="1271"/>
    <m/>
    <s v="N/A"/>
    <m/>
    <m/>
    <d v="1990-08-20T00:00:00"/>
    <d v="2000-07-20T00:00:00"/>
    <m/>
  </r>
  <r>
    <x v="2124"/>
    <m/>
    <m/>
    <s v="AP 123"/>
    <x v="72"/>
    <s v="08223"/>
    <x v="37"/>
    <d v="1993-07-14T00:00:00"/>
    <s v="AP 120"/>
    <x v="0"/>
    <x v="0"/>
    <x v="0"/>
    <x v="0"/>
    <x v="0"/>
    <m/>
    <m/>
    <s v="Former MARAD/NDRF (PMARS): GEN SIMON B BUCKNER"/>
    <s v="General Simon B Buckner"/>
    <m/>
    <m/>
    <s v="(ex-MC 681, ADM E W EBERLE)"/>
    <d v="1942-01-16T00:00:00"/>
    <d v="1943-02-15T00:00:00"/>
    <d v="1944-06-14T00:00:00"/>
    <x v="1272"/>
    <m/>
    <s v="N/A"/>
    <m/>
    <m/>
    <d v="1990-08-20T00:00:00"/>
    <d v="2007-01-16T00:00:00"/>
    <m/>
  </r>
  <r>
    <x v="2125"/>
    <m/>
    <m/>
    <s v="AP 125"/>
    <x v="72"/>
    <s v="08225"/>
    <x v="37"/>
    <d v="1994-12-23T00:00:00"/>
    <s v="AP 120"/>
    <x v="0"/>
    <x v="0"/>
    <x v="0"/>
    <x v="0"/>
    <x v="0"/>
    <m/>
    <m/>
    <s v="Former MARAD/NDRF (PMARS): GEN NELSON M. WALKER"/>
    <s v="General Nelson M Walker"/>
    <m/>
    <m/>
    <s v="(ex-MC 683)"/>
    <d v="1942-01-16T00:00:00"/>
    <d v="1944-02-21T00:00:00"/>
    <d v="1944-11-26T00:00:00"/>
    <x v="1273"/>
    <m/>
    <s v="N/A"/>
    <m/>
    <m/>
    <d v="1981-01-15T00:00:00"/>
    <d v="2005-01-18T00:00:00"/>
    <m/>
  </r>
  <r>
    <x v="2126"/>
    <m/>
    <m/>
    <s v="AP 126"/>
    <x v="72"/>
    <s v="08226"/>
    <x v="37"/>
    <d v="1992-09-17T00:00:00"/>
    <s v="AP 120"/>
    <x v="0"/>
    <x v="0"/>
    <x v="0"/>
    <x v="0"/>
    <x v="0"/>
    <m/>
    <m/>
    <s v="Former MARAD/NDRF (PMARS): GEN MAURICE ROSE"/>
    <s v="General Maurice Rose"/>
    <m/>
    <m/>
    <s v="(ex-MC 684, ADM HUGH RODMAN)"/>
    <d v="1942-01-16T00:00:00"/>
    <d v="1944-04-24T00:00:00"/>
    <d v="1945-02-25T00:00:00"/>
    <x v="1274"/>
    <m/>
    <s v="N/A"/>
    <m/>
    <m/>
    <d v="1990-08-20T00:00:00"/>
    <d v="2007-01-16T00:00:00"/>
    <m/>
  </r>
  <r>
    <x v="2127"/>
    <m/>
    <m/>
    <s v="AP 196"/>
    <x v="72"/>
    <s v="08296"/>
    <x v="37"/>
    <d v="1974-04-01T00:00:00"/>
    <s v="AP 196"/>
    <x v="0"/>
    <x v="0"/>
    <x v="0"/>
    <x v="0"/>
    <x v="0"/>
    <m/>
    <m/>
    <s v="Former MARAD/NDRF (PMARS): STATE"/>
    <m/>
    <m/>
    <m/>
    <s v="(ex-MC 2914); Currently STATE in NDRF"/>
    <d v="1948-08-18T00:00:00"/>
    <d v="1949-06-01T00:00:00"/>
    <d v="1950-06-27T00:00:00"/>
    <x v="1275"/>
    <m/>
    <s v="N/A"/>
    <m/>
    <m/>
    <d v="1973-07-01T00:00:00"/>
    <d v="2007-07-20T00:00:00"/>
    <m/>
  </r>
  <r>
    <x v="2128"/>
    <m/>
    <m/>
    <s v="AP 198"/>
    <x v="72"/>
    <s v="08299"/>
    <x v="37"/>
    <d v="1973-04-02T00:00:00"/>
    <s v="AP 196"/>
    <x v="0"/>
    <x v="0"/>
    <x v="0"/>
    <x v="0"/>
    <x v="0"/>
    <m/>
    <m/>
    <s v="Former MARAD/NDRF (PMARS): STATE OF MAINE (EX)"/>
    <s v="Upshur"/>
    <m/>
    <m/>
    <s v="(ex-MC 2916, PRESIDENT HAYES, STATE OF MAINE)"/>
    <d v="1948-08-01T00:00:00"/>
    <d v="1949-09-01T00:00:00"/>
    <d v="1951-01-01T00:00:00"/>
    <x v="1276"/>
    <d v="1952-12-01T00:00:00"/>
    <s v="N/A"/>
    <m/>
    <m/>
    <m/>
    <d v="2000-07-20T00:00:00"/>
    <m/>
  </r>
  <r>
    <x v="2129"/>
    <m/>
    <m/>
    <s v="APA 168"/>
    <x v="139"/>
    <s v="23179"/>
    <x v="37"/>
    <d v="2001-02-24T00:00:00"/>
    <s v="APA 117"/>
    <x v="0"/>
    <x v="0"/>
    <x v="0"/>
    <x v="0"/>
    <x v="0"/>
    <m/>
    <m/>
    <s v="Former MARAD/NDRF (PMARS): GAGE"/>
    <s v="Gage"/>
    <m/>
    <m/>
    <s v="(ex-MCV 134)"/>
    <d v="1943-04-20T00:00:00"/>
    <d v="1944-08-13T00:00:00"/>
    <d v="1944-10-14T00:00:00"/>
    <x v="1277"/>
    <d v="1944-11-12T00:00:00"/>
    <n v="2.2915811088295688"/>
    <d v="1947-02-26T00:00:00"/>
    <m/>
    <d v="1958-10-01T00:00:00"/>
    <d v="2009-09-18T00:00:00"/>
    <m/>
  </r>
  <r>
    <x v="2130"/>
    <m/>
    <m/>
    <s v="AR 7"/>
    <x v="73"/>
    <s v="08809"/>
    <x v="37"/>
    <d v="1994-07-07T00:00:00"/>
    <s v="AR 5"/>
    <x v="0"/>
    <x v="0"/>
    <x v="0"/>
    <x v="0"/>
    <x v="0"/>
    <m/>
    <m/>
    <s v="Former MARAD/NDRF (PMARS): HECTOR"/>
    <s v="Hector"/>
    <m/>
    <m/>
    <m/>
    <m/>
    <m/>
    <m/>
    <x v="0"/>
    <m/>
    <s v="N/A"/>
    <m/>
    <m/>
    <d v="1994-07-01T00:00:00"/>
    <d v="1999-02-18T00:00:00"/>
    <m/>
  </r>
  <r>
    <x v="2131"/>
    <m/>
    <m/>
    <s v="ARC 2"/>
    <x v="91"/>
    <s v="10026"/>
    <x v="37"/>
    <d v="1998-04-01T00:00:00"/>
    <s v="ARC 2"/>
    <x v="0"/>
    <x v="0"/>
    <x v="0"/>
    <x v="0"/>
    <x v="0"/>
    <m/>
    <m/>
    <s v="Former MARAD/NDRF (PMARS): NEPTUNE"/>
    <s v="Neptune"/>
    <m/>
    <m/>
    <s v="(ex-MC 2557, WILLIAM H G BULLARD)"/>
    <m/>
    <m/>
    <m/>
    <x v="0"/>
    <d v="1953-06-01T00:00:00"/>
    <s v="N/A"/>
    <m/>
    <m/>
    <d v="1992-08-20T00:00:00"/>
    <d v="2000-07-20T00:00:00"/>
    <m/>
  </r>
  <r>
    <x v="2132"/>
    <m/>
    <m/>
    <s v="ARC 6"/>
    <x v="91"/>
    <s v="01056"/>
    <x v="37"/>
    <d v="1998-04-01T00:00:00"/>
    <s v="ARC 6"/>
    <x v="0"/>
    <x v="0"/>
    <x v="0"/>
    <x v="0"/>
    <x v="0"/>
    <m/>
    <m/>
    <s v="Former MARAD/NDRF (PMARS): ALBERT J. MYER"/>
    <s v="Albert J. Myer"/>
    <m/>
    <m/>
    <s v="(ex-MC 2558)"/>
    <m/>
    <m/>
    <m/>
    <x v="0"/>
    <d v="1963-05-13T00:00:00"/>
    <s v="N/A"/>
    <m/>
    <m/>
    <d v="1994-11-07T00:00:00"/>
    <d v="2007-01-16T00:00:00"/>
    <m/>
  </r>
  <r>
    <x v="2133"/>
    <m/>
    <m/>
    <s v="ARL 37"/>
    <x v="74"/>
    <s v="58147"/>
    <x v="37"/>
    <d v="1990-07-02T00:00:00"/>
    <s v="ARL 1"/>
    <x v="0"/>
    <x v="0"/>
    <x v="0"/>
    <x v="0"/>
    <x v="0"/>
    <m/>
    <m/>
    <s v="Former MARAD/NDRF (PMARS): INDRA"/>
    <s v="Indra"/>
    <m/>
    <m/>
    <s v="(ex-LST 1147)"/>
    <m/>
    <m/>
    <m/>
    <x v="0"/>
    <m/>
    <s v="N/A"/>
    <m/>
    <m/>
    <d v="1977-12-31T00:00:00"/>
    <d v="2001-12-28T00:00:00"/>
    <m/>
  </r>
  <r>
    <x v="2134"/>
    <m/>
    <m/>
    <s v="ARS 8"/>
    <x v="92"/>
    <s v="02508"/>
    <x v="37"/>
    <d v="1999-02-01T00:00:00"/>
    <s v="ARS 6"/>
    <x v="0"/>
    <x v="0"/>
    <x v="0"/>
    <x v="0"/>
    <x v="0"/>
    <m/>
    <m/>
    <s v="Former MARAD/NDRF (PMARS): PRESERVER"/>
    <s v="Preserver"/>
    <m/>
    <m/>
    <m/>
    <d v="1941-09-20T00:00:00"/>
    <d v="1942-10-26T00:00:00"/>
    <d v="1943-04-01T00:00:00"/>
    <x v="1278"/>
    <d v="1944-01-11T00:00:00"/>
    <n v="48.570175438596493"/>
    <d v="1992-08-07T00:00:00"/>
    <m/>
    <d v="1994-03-16T00:00:00"/>
    <d v="1999-03-12T00:00:00"/>
    <m/>
  </r>
  <r>
    <x v="2135"/>
    <m/>
    <m/>
    <s v="ARS 40"/>
    <x v="92"/>
    <s v="02535"/>
    <x v="37"/>
    <d v="2001-11-29T00:00:00"/>
    <s v="ARS 38"/>
    <x v="0"/>
    <x v="0"/>
    <x v="0"/>
    <x v="0"/>
    <x v="0"/>
    <m/>
    <m/>
    <s v="Former MARAD/NDRF (PMARS): HOIST"/>
    <s v="Hoist"/>
    <m/>
    <m/>
    <m/>
    <d v="1943-12-07T00:00:00"/>
    <d v="1944-09-13T00:00:00"/>
    <d v="1945-03-31T00:00:00"/>
    <x v="1279"/>
    <d v="1945-07-21T00:00:00"/>
    <n v="49.1950498302486"/>
    <d v="1994-09-30T00:00:00"/>
    <m/>
    <d v="1994-09-30T00:00:00"/>
    <d v="2007-11-30T00:00:00"/>
    <m/>
  </r>
  <r>
    <x v="2136"/>
    <m/>
    <m/>
    <s v="ARS 41"/>
    <x v="92"/>
    <s v="02536"/>
    <x v="37"/>
    <d v="1999-02-01T00:00:00"/>
    <s v="ARS 38"/>
    <x v="0"/>
    <x v="0"/>
    <x v="0"/>
    <x v="0"/>
    <x v="0"/>
    <m/>
    <m/>
    <s v="Former MARAD/NDRF (PMARS): OPPORTUNE"/>
    <s v="Opportune"/>
    <m/>
    <m/>
    <m/>
    <d v="1943-12-07T00:00:00"/>
    <d v="1944-09-13T00:00:00"/>
    <d v="1945-03-31T00:00:00"/>
    <x v="787"/>
    <d v="1945-10-05T00:00:00"/>
    <n v="47.568084036430683"/>
    <d v="1993-04-30T00:00:00"/>
    <m/>
    <d v="1993-04-30T00:00:00"/>
    <d v="1999-03-12T00:00:00"/>
    <m/>
  </r>
  <r>
    <x v="2137"/>
    <m/>
    <m/>
    <s v="ARS 42"/>
    <x v="92"/>
    <s v="02537"/>
    <x v="37"/>
    <d v="2001-07-28T00:00:00"/>
    <s v="ARS 38"/>
    <x v="0"/>
    <x v="0"/>
    <x v="0"/>
    <x v="0"/>
    <x v="0"/>
    <m/>
    <m/>
    <s v="Former MARAD/NDRF (PMARS): RECLAIMER (ARS 42)"/>
    <s v="Reclaimer"/>
    <m/>
    <m/>
    <m/>
    <d v="1943-12-07T00:00:00"/>
    <d v="1944-11-10T00:00:00"/>
    <d v="1945-06-23T00:00:00"/>
    <x v="1280"/>
    <d v="1945-12-20T00:00:00"/>
    <n v="48.740554156171285"/>
    <d v="1994-09-16T00:00:00"/>
    <m/>
    <d v="1994-09-16T00:00:00"/>
    <d v="2001-10-11T00:00:00"/>
    <s v="Withdrawn from NDRF on 10/14/2011; &quot;Dismantlement Complete&quot;"/>
  </r>
  <r>
    <x v="2138"/>
    <m/>
    <m/>
    <s v="ARVH 1"/>
    <x v="179"/>
    <s v="01705"/>
    <x v="37"/>
    <d v="1975-07-17T00:00:00"/>
    <s v="ARVH 1"/>
    <x v="0"/>
    <x v="0"/>
    <x v="0"/>
    <x v="0"/>
    <x v="0"/>
    <m/>
    <m/>
    <s v="Former MARAD/NDRF (PMARS): CORPUS CHRISTI BAY"/>
    <s v="Albemarle"/>
    <m/>
    <m/>
    <s v="(ex-ALBEMARLE (AV 5))"/>
    <d v="1938-10-14T00:00:00"/>
    <d v="1939-06-12T00:00:00"/>
    <d v="1940-07-13T00:00:00"/>
    <x v="1281"/>
    <d v="1940-12-20T00:00:00"/>
    <n v="19.8337895971842"/>
    <d v="1960-10-21T00:00:00"/>
    <m/>
    <d v="1974-12-31T00:00:00"/>
    <d v="2001-12-28T00:00:00"/>
    <m/>
  </r>
  <r>
    <x v="2139"/>
    <m/>
    <m/>
    <s v="AS 16"/>
    <x v="23"/>
    <s v="04626"/>
    <x v="37"/>
    <d v="1999-05-01T00:00:00"/>
    <s v="AS 11"/>
    <x v="0"/>
    <x v="0"/>
    <x v="0"/>
    <x v="0"/>
    <x v="0"/>
    <m/>
    <m/>
    <s v="Former MARAD/NDRF (PMARS): HOWARD W. GILMORE"/>
    <s v="Howard W Gilmore"/>
    <m/>
    <m/>
    <m/>
    <m/>
    <m/>
    <d v="1943-09-16T00:00:00"/>
    <x v="0"/>
    <d v="1944-05-24T00:00:00"/>
    <n v="36.351165371809103"/>
    <d v="1980-09-30T00:00:00"/>
    <m/>
    <d v="1980-12-01T00:00:00"/>
    <d v="2001-12-10T00:00:00"/>
    <m/>
  </r>
  <r>
    <x v="2140"/>
    <m/>
    <m/>
    <s v="AS 25"/>
    <x v="23"/>
    <s v="04635"/>
    <x v="37"/>
    <d v="1963-07-01T00:00:00"/>
    <s v="AS 23"/>
    <x v="0"/>
    <x v="0"/>
    <x v="0"/>
    <x v="0"/>
    <x v="0"/>
    <m/>
    <m/>
    <s v="Former MARAD/NDRF (PMARS): APOLLO (AS-25)"/>
    <s v="Apollo"/>
    <m/>
    <m/>
    <s v="(ex-MC 860)"/>
    <d v="1942-04-23T00:00:00"/>
    <d v="1943-06-24T00:00:00"/>
    <d v="1943-11-06T00:00:00"/>
    <x v="0"/>
    <d v="1943-12-31T00:00:00"/>
    <n v="3.1188389923329685"/>
    <d v="1947-02-12T00:00:00"/>
    <m/>
    <d v="1963-07-01T00:00:00"/>
    <d v="2000-03-17T00:00:00"/>
    <m/>
  </r>
  <r>
    <x v="2141"/>
    <m/>
    <m/>
    <s v="AS 31"/>
    <x v="23"/>
    <s v="04689"/>
    <x v="37"/>
    <d v="1999-05-01T00:00:00"/>
    <s v="AS 31"/>
    <x v="0"/>
    <x v="0"/>
    <x v="0"/>
    <x v="0"/>
    <x v="0"/>
    <m/>
    <m/>
    <s v="Former MARAD/NDRF (PMARS): HUNLEY"/>
    <s v="Hunley"/>
    <m/>
    <m/>
    <m/>
    <d v="1959-11-16T00:00:00"/>
    <d v="1960-11-28T00:00:00"/>
    <d v="1961-09-28T00:00:00"/>
    <x v="1282"/>
    <d v="1962-06-16T00:00:00"/>
    <n v="32.290881938106693"/>
    <d v="1994-09-30T00:00:00"/>
    <m/>
    <d v="1995-05-03T00:00:00"/>
    <d v="2007-03-12T00:00:00"/>
    <m/>
  </r>
  <r>
    <x v="2142"/>
    <m/>
    <m/>
    <s v="AS 34"/>
    <x v="23"/>
    <s v="04720"/>
    <x v="37"/>
    <d v="1999-05-01T00:00:00"/>
    <s v="AS 33"/>
    <x v="0"/>
    <x v="0"/>
    <x v="0"/>
    <x v="0"/>
    <x v="0"/>
    <m/>
    <m/>
    <s v="Former MARAD/NDRF (PMARS): CANOPUS"/>
    <m/>
    <m/>
    <m/>
    <m/>
    <d v="1963-09-19T00:00:00"/>
    <d v="1964-03-02T00:00:00"/>
    <d v="1965-02-12T00:00:00"/>
    <x v="1283"/>
    <d v="1965-11-04T00:00:00"/>
    <n v="29.099205987040246"/>
    <d v="1994-11-30T00:00:00"/>
    <m/>
    <d v="1995-05-03T00:00:00"/>
    <d v="2007-04-09T00:00:00"/>
    <m/>
  </r>
  <r>
    <x v="2143"/>
    <m/>
    <m/>
    <s v="ASR 13"/>
    <x v="93"/>
    <s v="04712"/>
    <x v="37"/>
    <d v="2000-03-31T00:00:00"/>
    <s v="ASR 7"/>
    <x v="0"/>
    <x v="0"/>
    <x v="0"/>
    <x v="0"/>
    <x v="0"/>
    <m/>
    <m/>
    <s v="Former MARAD/NDRF (PMARS): KITTIWAKE"/>
    <s v="Kittiwake"/>
    <m/>
    <m/>
    <m/>
    <d v="1944-05-11T00:00:00"/>
    <d v="1945-01-05T00:00:00"/>
    <d v="1945-07-10T00:00:00"/>
    <x v="1284"/>
    <d v="1946-07-18T00:00:00"/>
    <n v="48.203274291780744"/>
    <d v="1994-09-30T00:00:00"/>
    <m/>
    <d v="1994-09-30T00:00:00"/>
    <d v="2010-03-08T00:00:00"/>
    <m/>
  </r>
  <r>
    <x v="2144"/>
    <m/>
    <m/>
    <s v="ASR 14"/>
    <x v="93"/>
    <s v="04713"/>
    <x v="37"/>
    <d v="1999-05-01T00:00:00"/>
    <s v="ASR 7"/>
    <x v="0"/>
    <x v="0"/>
    <x v="0"/>
    <x v="0"/>
    <x v="0"/>
    <m/>
    <m/>
    <s v="Former MARAD/NDRF (PMARS): PETREL"/>
    <s v="Petrel"/>
    <m/>
    <m/>
    <m/>
    <d v="1944-05-01T00:00:00"/>
    <d v="1945-02-26T00:00:00"/>
    <d v="1945-09-26T00:00:00"/>
    <x v="1285"/>
    <d v="1946-09-24T00:00:00"/>
    <n v="45.080054758645318"/>
    <d v="1991-09-30T00:00:00"/>
    <m/>
    <d v="1991-10-09T00:00:00"/>
    <d v="2000-01-12T00:00:00"/>
    <m/>
  </r>
  <r>
    <x v="2145"/>
    <m/>
    <m/>
    <s v="ASR 15"/>
    <x v="93"/>
    <s v="04714"/>
    <x v="37"/>
    <d v="1999-05-01T00:00:00"/>
    <s v="ASR 7"/>
    <x v="0"/>
    <x v="0"/>
    <x v="0"/>
    <x v="0"/>
    <x v="0"/>
    <m/>
    <m/>
    <s v="Former MARAD/NDRF (PMARS): SUNBIRD"/>
    <s v="Sunbird"/>
    <m/>
    <m/>
    <m/>
    <d v="1944-05-04T00:00:00"/>
    <d v="1945-04-02T00:00:00"/>
    <d v="1946-04-03T00:00:00"/>
    <x v="1286"/>
    <d v="1950-06-23T00:00:00"/>
    <n v="46.830937713894592"/>
    <d v="1993-09-30T00:00:00"/>
    <m/>
    <d v="1993-11-02T00:00:00"/>
    <d v="2000-01-12T00:00:00"/>
    <m/>
  </r>
  <r>
    <x v="2146"/>
    <m/>
    <m/>
    <s v="FF 1040"/>
    <x v="66"/>
    <s v="54037"/>
    <x v="37"/>
    <d v="1994-03-28T00:00:00"/>
    <s v="FF 1040"/>
    <x v="0"/>
    <x v="0"/>
    <x v="0"/>
    <x v="0"/>
    <x v="0"/>
    <m/>
    <m/>
    <s v="Former MARAD/NDRF (PMARS): GARCIA (FF-1040)"/>
    <s v="Garcia"/>
    <m/>
    <m/>
    <s v="(ex-DE 1040)"/>
    <d v="1961-06-22T00:00:00"/>
    <d v="1962-10-16T00:00:00"/>
    <d v="1963-10-31T00:00:00"/>
    <x v="1287"/>
    <d v="1964-12-21T00:00:00"/>
    <n v="24.160261135095293"/>
    <d v="1989-01-31T00:00:00"/>
    <m/>
    <d v="1989-01-31T00:00:00"/>
    <d v="2000-06-29T00:00:00"/>
    <m/>
  </r>
  <r>
    <x v="2147"/>
    <m/>
    <m/>
    <s v="FF 1044"/>
    <x v="66"/>
    <s v="54040"/>
    <x v="37"/>
    <d v="1994-09-28T00:00:00"/>
    <s v="FF 1040"/>
    <x v="0"/>
    <x v="0"/>
    <x v="0"/>
    <x v="0"/>
    <x v="0"/>
    <m/>
    <m/>
    <s v="Former MARAD/NDRF (PMARS): BRUMBY (FFG-1044)"/>
    <m/>
    <m/>
    <m/>
    <s v="(ex-DE 1044)"/>
    <d v="1962-01-03T00:00:00"/>
    <d v="1963-08-01T00:00:00"/>
    <d v="1964-06-06T00:00:00"/>
    <x v="1288"/>
    <d v="1965-08-05T00:00:00"/>
    <n v="23.680319789727303"/>
    <d v="1989-03-31T00:00:00"/>
    <m/>
    <d v="1994-07-01T00:00:00"/>
    <d v="2000-06-29T00:00:00"/>
    <m/>
  </r>
  <r>
    <x v="2148"/>
    <m/>
    <m/>
    <s v="FF 1049"/>
    <x v="66"/>
    <s v="54044"/>
    <x v="37"/>
    <d v="1994-09-28T00:00:00"/>
    <s v="FF 1040"/>
    <x v="0"/>
    <x v="0"/>
    <x v="0"/>
    <x v="0"/>
    <x v="0"/>
    <m/>
    <m/>
    <s v="Former MARAD/NDRF (PMARS): KOELSCH"/>
    <s v="Koelsch"/>
    <m/>
    <m/>
    <s v="(ex-DE 1049)"/>
    <d v="1963-03-21T00:00:00"/>
    <d v="1964-02-19T00:00:00"/>
    <d v="1965-06-08T00:00:00"/>
    <x v="1289"/>
    <d v="1967-06-10T00:00:00"/>
    <n v="22.022616355195812"/>
    <d v="1989-05-31T00:00:00"/>
    <m/>
    <d v="1994-07-01T00:00:00"/>
    <d v="2000-06-29T00:00:00"/>
    <m/>
  </r>
  <r>
    <x v="2149"/>
    <m/>
    <m/>
    <s v="FFG 1"/>
    <x v="14"/>
    <s v="04692"/>
    <x v="37"/>
    <d v="1994-03-18T00:00:00"/>
    <s v="FFG 1"/>
    <x v="0"/>
    <x v="0"/>
    <x v="0"/>
    <x v="0"/>
    <x v="0"/>
    <m/>
    <m/>
    <s v="Former MARAD/NDRF (PMARS): BROOKE (FFG-1)"/>
    <s v="Brooke"/>
    <m/>
    <m/>
    <s v="(ex-DEG 1)"/>
    <d v="1962-01-04T00:00:00"/>
    <d v="1962-12-19T00:00:00"/>
    <d v="1963-07-19T00:00:00"/>
    <x v="1290"/>
    <d v="1966-03-12T00:00:00"/>
    <n v="22.529103678133556"/>
    <d v="1988-09-16T00:00:00"/>
    <m/>
    <d v="1994-01-02T00:00:00"/>
    <d v="2013-08-29T00:00:00"/>
    <m/>
  </r>
  <r>
    <x v="559"/>
    <m/>
    <m/>
    <s v="FFG 4"/>
    <x v="14"/>
    <s v="04695"/>
    <x v="37"/>
    <d v="1994-03-28T00:00:00"/>
    <s v="FFG 1"/>
    <x v="0"/>
    <x v="0"/>
    <x v="0"/>
    <x v="0"/>
    <x v="0"/>
    <m/>
    <m/>
    <s v="Former MARAD/NDRF (PMARS): TALBOT"/>
    <s v="Talbot"/>
    <m/>
    <m/>
    <s v="(ex-DEG 4)"/>
    <d v="1963-05-24T00:00:00"/>
    <d v="1964-05-04T00:00:00"/>
    <d v="1966-01-06T00:00:00"/>
    <x v="1291"/>
    <d v="1967-04-22T00:00:00"/>
    <n v="21.463414634146343"/>
    <d v="1988-09-30T00:00:00"/>
    <m/>
    <d v="1993-11-29T00:00:00"/>
    <d v="2000-07-03T00:00:00"/>
    <m/>
  </r>
  <r>
    <x v="2150"/>
    <m/>
    <m/>
    <s v="FFG 5"/>
    <x v="14"/>
    <s v="04698"/>
    <x v="37"/>
    <d v="1994-03-28T00:00:00"/>
    <s v="FFG 1"/>
    <x v="0"/>
    <x v="0"/>
    <x v="0"/>
    <x v="0"/>
    <x v="0"/>
    <m/>
    <m/>
    <s v="Former MARAD/NDRF (PMARS): RICHARD L. PAGE (FFG-5)"/>
    <s v="Richard L Page"/>
    <m/>
    <m/>
    <s v="(ex-DEG 5)"/>
    <d v="1963-05-24T00:00:00"/>
    <d v="1965-01-04T00:00:00"/>
    <d v="1966-04-04T00:00:00"/>
    <x v="1292"/>
    <d v="1967-08-05T00:00:00"/>
    <n v="21.17869586859134"/>
    <d v="1988-09-30T00:00:00"/>
    <m/>
    <d v="1994-01-12T00:00:00"/>
    <d v="2000-06-29T00:00:00"/>
    <m/>
  </r>
  <r>
    <x v="2151"/>
    <m/>
    <m/>
    <s v="FFG 6"/>
    <x v="14"/>
    <s v="04699"/>
    <x v="37"/>
    <d v="1994-03-28T00:00:00"/>
    <s v="FFG 1"/>
    <x v="0"/>
    <x v="0"/>
    <x v="0"/>
    <x v="0"/>
    <x v="0"/>
    <m/>
    <m/>
    <s v="Former MARAD/NDRF (PMARS): JULIUS A. FURER"/>
    <s v="Julius A Furer"/>
    <m/>
    <m/>
    <s v="(ex-DEG 6)"/>
    <d v="1963-05-24T00:00:00"/>
    <d v="1965-07-12T00:00:00"/>
    <d v="1966-07-22T00:00:00"/>
    <x v="1293"/>
    <d v="1967-11-11T00:00:00"/>
    <n v="21.24508987025354"/>
    <d v="1989-01-31T00:00:00"/>
    <m/>
    <d v="1994-01-02T00:00:00"/>
    <d v="2001-09-04T00:00:00"/>
    <m/>
  </r>
  <r>
    <x v="1958"/>
    <m/>
    <m/>
    <s v="LKA 54"/>
    <x v="27"/>
    <s v="01254"/>
    <x v="37"/>
    <d v="1989-10-26T00:00:00"/>
    <s v="LKA 54"/>
    <x v="0"/>
    <x v="0"/>
    <x v="0"/>
    <x v="0"/>
    <x v="0"/>
    <m/>
    <m/>
    <s v="Former MARAD/NDRF (PMARS): ALGOL (LKA-54)"/>
    <s v="Algol"/>
    <m/>
    <m/>
    <s v="(ex-MC 1153, JAMES BAINES (AKA 54))"/>
    <d v="1942-06-11T00:00:00"/>
    <d v="1942-12-10T00:00:00"/>
    <d v="1943-02-17T00:00:00"/>
    <x v="1294"/>
    <d v="1944-07-21T00:00:00"/>
    <s v="N/A"/>
    <m/>
    <m/>
    <d v="1977-01-01T00:00:00"/>
    <d v="2001-12-10T00:00:00"/>
    <m/>
  </r>
  <r>
    <x v="2152"/>
    <m/>
    <m/>
    <s v="LKA 93"/>
    <x v="27"/>
    <s v="01313"/>
    <x v="37"/>
    <d v="1989-04-18T00:00:00"/>
    <s v="LKA 88"/>
    <x v="0"/>
    <x v="0"/>
    <x v="0"/>
    <x v="0"/>
    <x v="0"/>
    <m/>
    <m/>
    <s v="Former MARAD/NDRF (PMARS): YANCEY (AKA-93)"/>
    <s v="Yancey"/>
    <m/>
    <m/>
    <s v="(ex-MC 1193, AKA 93)"/>
    <d v="1942-06-11T00:00:00"/>
    <d v="1944-05-22T00:00:00"/>
    <d v="1944-07-08T00:00:00"/>
    <x v="1295"/>
    <m/>
    <s v="N/A"/>
    <m/>
    <m/>
    <d v="1977-01-01T00:00:00"/>
    <d v="2001-12-10T00:00:00"/>
    <m/>
  </r>
  <r>
    <x v="2153"/>
    <m/>
    <m/>
    <s v="LSD 18"/>
    <x v="17"/>
    <s v="03118"/>
    <x v="37"/>
    <d v="1992-07-29T00:00:00"/>
    <s v="LSD 16"/>
    <x v="0"/>
    <x v="0"/>
    <x v="0"/>
    <x v="0"/>
    <x v="0"/>
    <m/>
    <m/>
    <s v="Former MARAD/NDRF (PMARS): COLONIAL"/>
    <s v="Colonial"/>
    <m/>
    <m/>
    <m/>
    <d v="1943-07-01T00:00:00"/>
    <d v="1944-08-01T00:00:00"/>
    <d v="1945-02-28T00:00:00"/>
    <x v="681"/>
    <d v="1945-05-15T00:00:00"/>
    <s v="N/A"/>
    <m/>
    <m/>
    <d v="1976-10-15T00:00:00"/>
    <d v="2001-12-28T00:00:00"/>
    <m/>
  </r>
  <r>
    <x v="2154"/>
    <m/>
    <m/>
    <s v="LSD 20"/>
    <x v="17"/>
    <s v="03120"/>
    <x v="37"/>
    <d v="1993-11-12T00:00:00"/>
    <s v="LSD 16"/>
    <x v="0"/>
    <x v="0"/>
    <x v="0"/>
    <x v="0"/>
    <x v="0"/>
    <m/>
    <m/>
    <s v="Former MARAD/NDRF (PMARS): DONNER"/>
    <s v="Donner"/>
    <m/>
    <m/>
    <m/>
    <d v="1944-07-01T00:00:00"/>
    <d v="1944-12-01T00:00:00"/>
    <d v="1945-04-01T00:00:00"/>
    <x v="1296"/>
    <d v="1945-07-31T00:00:00"/>
    <s v="N/A"/>
    <m/>
    <m/>
    <d v="1976-11-01T00:00:00"/>
    <d v="2005-01-28T00:00:00"/>
    <m/>
  </r>
  <r>
    <x v="2155"/>
    <m/>
    <m/>
    <s v="LSD 32"/>
    <x v="17"/>
    <s v="03132"/>
    <x v="37"/>
    <d v="1994-02-04T00:00:00"/>
    <s v="LSD 28"/>
    <x v="0"/>
    <x v="0"/>
    <x v="0"/>
    <x v="0"/>
    <x v="0"/>
    <m/>
    <m/>
    <s v="Former MARAD/NDRF (PMARS): SPIEGEL GROVE"/>
    <s v="Spiegel Grove"/>
    <m/>
    <m/>
    <m/>
    <d v="1954-03-18T00:00:00"/>
    <d v="1954-09-07T00:00:00"/>
    <d v="1955-11-10T00:00:00"/>
    <x v="1297"/>
    <d v="1956-06-08T00:00:00"/>
    <n v="33.315564860294714"/>
    <d v="1989-10-02T00:00:00"/>
    <m/>
    <d v="1989-12-13T00:00:00"/>
    <d v="2002-06-21T00:00:00"/>
    <m/>
  </r>
  <r>
    <x v="2156"/>
    <m/>
    <m/>
    <s v="LST 1158"/>
    <x v="38"/>
    <s v="58158"/>
    <x v="37"/>
    <d v="1992-09-17T00:00:00"/>
    <s v="LST 1156"/>
    <x v="0"/>
    <x v="0"/>
    <x v="0"/>
    <x v="0"/>
    <x v="0"/>
    <m/>
    <m/>
    <s v="Former MARAD/NDRF (PMARS): TIOGA COUNTY"/>
    <s v="Tioga County"/>
    <m/>
    <m/>
    <m/>
    <d v="1951-09-13T00:00:00"/>
    <d v="1952-06-16T00:00:00"/>
    <d v="1953-04-11T00:00:00"/>
    <x v="1298"/>
    <d v="1953-06-20T00:00:00"/>
    <s v="N/A"/>
    <m/>
    <m/>
    <d v="1973-11-01T00:00:00"/>
    <d v="2001-12-31T00:00:00"/>
    <m/>
  </r>
  <r>
    <x v="2157"/>
    <m/>
    <m/>
    <s v="LST 1162"/>
    <x v="38"/>
    <s v="58162"/>
    <x v="37"/>
    <d v="1992-07-29T00:00:00"/>
    <s v="LST 1156"/>
    <x v="0"/>
    <x v="0"/>
    <x v="0"/>
    <x v="0"/>
    <x v="0"/>
    <m/>
    <m/>
    <s v="Former MARAD/NDRF (PMARS): WAHKIAKUM COUNTY"/>
    <s v="Wahkiakum County"/>
    <m/>
    <m/>
    <m/>
    <d v="1951-09-13T00:00:00"/>
    <d v="1952-07-21T00:00:00"/>
    <d v="1953-01-23T00:00:00"/>
    <x v="1299"/>
    <d v="1953-08-13T00:00:00"/>
    <n v="17.175844234864616"/>
    <d v="1970-10-16T00:00:00"/>
    <m/>
    <d v="1973-11-01T00:00:00"/>
    <d v="2005-09-01T00:00:00"/>
    <m/>
  </r>
  <r>
    <x v="2158"/>
    <m/>
    <m/>
    <s v="LST 1173"/>
    <x v="38"/>
    <s v="58173"/>
    <x v="37"/>
    <d v="1992-04-15T00:00:00"/>
    <s v="LST 1171"/>
    <x v="0"/>
    <x v="0"/>
    <x v="0"/>
    <x v="0"/>
    <x v="0"/>
    <m/>
    <m/>
    <s v="Former MARAD/NDRF (PMARS): SUFFOLK COUNTY"/>
    <s v="Suffolk County"/>
    <m/>
    <m/>
    <m/>
    <d v="1954-08-11T00:00:00"/>
    <d v="1955-07-15T00:00:00"/>
    <d v="1956-09-05T00:00:00"/>
    <x v="1300"/>
    <d v="1957-08-15T00:00:00"/>
    <s v="N/A"/>
    <m/>
    <m/>
    <m/>
    <d v="2002-06-11T00:00:00"/>
    <m/>
  </r>
  <r>
    <x v="2159"/>
    <m/>
    <m/>
    <s v="LST 1177"/>
    <x v="38"/>
    <s v="58177"/>
    <x v="37"/>
    <d v="1994-12-23T00:00:00"/>
    <s v="LST 1171"/>
    <x v="0"/>
    <x v="0"/>
    <x v="0"/>
    <x v="0"/>
    <x v="0"/>
    <m/>
    <m/>
    <s v="Former MARAD/NDRF (PMARS): LORAIN COUNTY"/>
    <s v="Lorain County (LST-1177)"/>
    <m/>
    <m/>
    <m/>
    <d v="1955-06-01T00:00:00"/>
    <d v="1956-08-09T00:00:00"/>
    <d v="1957-06-22T00:00:00"/>
    <x v="1301"/>
    <d v="1958-10-03T00:00:00"/>
    <n v="13.943237817119913"/>
    <d v="1972-09-01T00:00:00"/>
    <m/>
    <m/>
    <d v="2003-03-18T00:00:00"/>
    <m/>
  </r>
  <r>
    <x v="2160"/>
    <m/>
    <m/>
    <s v="LST 1178"/>
    <x v="38"/>
    <s v="58178"/>
    <x v="37"/>
    <d v="1992-04-15T00:00:00"/>
    <s v="LST 1171"/>
    <x v="0"/>
    <x v="0"/>
    <x v="0"/>
    <x v="0"/>
    <x v="0"/>
    <m/>
    <m/>
    <s v="Former MARAD/NDRF (PMARS): WOOD COUNTY"/>
    <s v="Wood County"/>
    <m/>
    <m/>
    <m/>
    <d v="1955-06-01T00:00:00"/>
    <d v="1956-10-01T00:00:00"/>
    <d v="1957-12-14T00:00:00"/>
    <x v="1302"/>
    <d v="1959-08-05T00:00:00"/>
    <s v="N/A"/>
    <m/>
    <m/>
    <d v="1989-02-16T00:00:00"/>
    <d v="2003-08-06T00:00:00"/>
    <m/>
  </r>
  <r>
    <x v="2161"/>
    <m/>
    <m/>
    <s v="AD 14"/>
    <x v="69"/>
    <s v="04618"/>
    <x v="94"/>
    <d v="1983-02-17T00:00:00"/>
    <s v="AD 14"/>
    <x v="0"/>
    <x v="0"/>
    <x v="0"/>
    <x v="0"/>
    <x v="0"/>
    <m/>
    <m/>
    <s v="Former MARAD/NDRF (PMARS):  DIXIE (AD-14)"/>
    <s v="Dixie"/>
    <m/>
    <m/>
    <m/>
    <d v="1937-12-27T00:00:00"/>
    <d v="1938-03-17T00:00:00"/>
    <d v="1939-05-27T00:00:00"/>
    <x v="1303"/>
    <d v="1940-04-25T00:00:00"/>
    <n v="42.137590729657454"/>
    <d v="1982-06-15T00:00:00"/>
    <m/>
    <d v="1982-06-15T00:00:00"/>
    <d v="2002-01-18T00:00:00"/>
    <m/>
  </r>
  <r>
    <x v="2162"/>
    <m/>
    <m/>
    <s v="AE 8"/>
    <x v="33"/>
    <s v="08898"/>
    <x v="94"/>
    <d v="1984-03-20T00:00:00"/>
    <s v="AE 3"/>
    <x v="0"/>
    <x v="0"/>
    <x v="0"/>
    <x v="0"/>
    <x v="0"/>
    <m/>
    <m/>
    <s v="Former MARAD/NDRF (PMARS): MAUNA LOA (AE-8)"/>
    <s v="Mauna Loa II"/>
    <m/>
    <m/>
    <m/>
    <m/>
    <d v="1942-12-10T00:00:00"/>
    <d v="1913-04-14T00:00:00"/>
    <x v="0"/>
    <d v="1943-10-27T00:00:00"/>
    <s v="N/A"/>
    <m/>
    <m/>
    <d v="1976-10-01T00:00:00"/>
    <d v="2001-12-10T00:00:00"/>
    <s v="1st DECOMM: 6/2/1947; 1st RECOMM: 1/13/1955; 2nd DECOMM: 12/16/1958; 2nd RECOMM: 11/27/1961"/>
  </r>
  <r>
    <x v="2163"/>
    <m/>
    <m/>
    <s v="AE 12"/>
    <x v="33"/>
    <s v="08312"/>
    <x v="94"/>
    <d v="1983-11-01T00:00:00"/>
    <s v="AE 12"/>
    <x v="0"/>
    <x v="0"/>
    <x v="0"/>
    <x v="0"/>
    <x v="0"/>
    <m/>
    <m/>
    <s v="Former MARAD/NDRF (PMARS): WRANGELL (AE-12)"/>
    <s v="Wrangell"/>
    <m/>
    <m/>
    <s v="(ex-MC 1375)"/>
    <d v="1942-09-10T00:00:00"/>
    <d v="1944-02-21T00:00:00"/>
    <d v="1944-04-14T00:00:00"/>
    <x v="1304"/>
    <m/>
    <s v="N/A"/>
    <m/>
    <m/>
    <d v="1976-10-01T00:00:00"/>
    <d v="2001-12-10T00:00:00"/>
    <m/>
  </r>
  <r>
    <x v="2164"/>
    <m/>
    <m/>
    <s v="AF 28"/>
    <x v="58"/>
    <s v="08639"/>
    <x v="94"/>
    <d v="1983-10-13T00:00:00"/>
    <s v="AF 28"/>
    <x v="0"/>
    <x v="0"/>
    <x v="0"/>
    <x v="0"/>
    <x v="0"/>
    <m/>
    <m/>
    <s v="Former MARAD/NDRF (PMARS): HYADES (AF-28)"/>
    <s v="Hyades"/>
    <m/>
    <m/>
    <s v="(ex-MC 481)"/>
    <d v="1941-08-28T00:00:00"/>
    <d v="1942-12-10T00:00:00"/>
    <d v="1943-06-12T00:00:00"/>
    <x v="393"/>
    <m/>
    <s v="N/A"/>
    <m/>
    <m/>
    <d v="1976-10-01T00:00:00"/>
    <d v="2001-12-10T00:00:00"/>
    <m/>
  </r>
  <r>
    <x v="2165"/>
    <m/>
    <m/>
    <s v="AGM 9"/>
    <x v="89"/>
    <s v="08239"/>
    <x v="94"/>
    <d v="1982-06-08T00:00:00"/>
    <s v="AGM 9"/>
    <x v="0"/>
    <x v="0"/>
    <x v="0"/>
    <x v="0"/>
    <x v="0"/>
    <m/>
    <m/>
    <s v="Former MARAD/NDRF (PMARS): GEN H. H. ARNOLD"/>
    <s v="General H H Arnold"/>
    <m/>
    <m/>
    <m/>
    <m/>
    <m/>
    <m/>
    <x v="0"/>
    <m/>
    <s v="N/A"/>
    <m/>
    <m/>
    <d v="1982-03-01T00:00:00"/>
    <d v="2011-02-16T00:00:00"/>
    <m/>
  </r>
  <r>
    <x v="1875"/>
    <m/>
    <m/>
    <s v="AGS 21"/>
    <x v="7"/>
    <s v="08485"/>
    <x v="94"/>
    <d v="1988-03-04T00:00:00"/>
    <s v="AGS 21"/>
    <x v="0"/>
    <x v="0"/>
    <x v="0"/>
    <x v="0"/>
    <x v="0"/>
    <m/>
    <m/>
    <s v="Former MARAD/NDRF (PMARS): BOWDITCH"/>
    <s v="Bowditch"/>
    <m/>
    <m/>
    <s v="(ex-MCV 694), SOUTH BEND VICTORY"/>
    <m/>
    <m/>
    <d v="1945-06-30T00:00:00"/>
    <x v="1305"/>
    <m/>
    <s v="N/A"/>
    <m/>
    <m/>
    <m/>
    <d v="2000-07-03T00:00:00"/>
    <m/>
  </r>
  <r>
    <x v="2166"/>
    <m/>
    <m/>
    <s v="AK 237"/>
    <x v="59"/>
    <s v="01884"/>
    <x v="94"/>
    <d v="1983-02-17T00:00:00"/>
    <s v="AK 237"/>
    <x v="0"/>
    <x v="0"/>
    <x v="0"/>
    <x v="0"/>
    <x v="0"/>
    <m/>
    <m/>
    <s v="Former MARAD/NDRF (PMARS): GREENVILLE VICTORY"/>
    <s v="Greenville Victory"/>
    <m/>
    <m/>
    <s v="(ex-MCV 18)"/>
    <d v="1943-04-20T00:00:00"/>
    <d v="1944-03-21T00:00:00"/>
    <d v="1944-05-24T00:00:00"/>
    <x v="1306"/>
    <m/>
    <s v="N/A"/>
    <m/>
    <m/>
    <d v="1981-01-16T00:00:00"/>
    <d v="2001-12-28T00:00:00"/>
    <m/>
  </r>
  <r>
    <x v="2167"/>
    <m/>
    <m/>
    <s v="AK 240"/>
    <x v="59"/>
    <s v="01887"/>
    <x v="94"/>
    <d v="1982-05-26T00:00:00"/>
    <s v="AK 237"/>
    <x v="0"/>
    <x v="0"/>
    <x v="0"/>
    <x v="0"/>
    <x v="0"/>
    <m/>
    <m/>
    <s v="Former MARAD/NDRF (PMARS): PVT JOHN R. TOWLE"/>
    <s v="Private John R Towle"/>
    <m/>
    <m/>
    <s v="(ex-MCV 162)"/>
    <d v="1945-03-01T00:00:00"/>
    <d v="1944-12-09T00:00:00"/>
    <d v="1945-01-19T00:00:00"/>
    <x v="940"/>
    <m/>
    <s v="N/A"/>
    <m/>
    <m/>
    <d v="1982-07-31T00:00:00"/>
    <d v="2011-02-16T00:00:00"/>
    <m/>
  </r>
  <r>
    <x v="2168"/>
    <m/>
    <m/>
    <s v="AK 242"/>
    <x v="59"/>
    <s v="01890"/>
    <x v="94"/>
    <d v="1983-02-17T00:00:00"/>
    <s v="AK 237"/>
    <x v="0"/>
    <x v="0"/>
    <x v="0"/>
    <x v="0"/>
    <x v="0"/>
    <m/>
    <m/>
    <s v="Former MARAD/NDRF (PMARS): SGT ANDREW MILLER"/>
    <s v="Sgt Andrew Miller"/>
    <m/>
    <m/>
    <s v="(ex-MCV 743)"/>
    <d v="1945-04-01T00:00:00"/>
    <d v="1945-02-22T00:00:00"/>
    <d v="1945-04-04T00:00:00"/>
    <x v="691"/>
    <m/>
    <s v="N/A"/>
    <m/>
    <m/>
    <d v="1981-01-16T00:00:00"/>
    <d v="2011-02-16T00:00:00"/>
    <m/>
  </r>
  <r>
    <x v="2169"/>
    <m/>
    <m/>
    <s v="AK 254"/>
    <x v="59"/>
    <s v="01893"/>
    <x v="94"/>
    <d v="1982-06-01T00:00:00"/>
    <s v="AK 251"/>
    <x v="0"/>
    <x v="0"/>
    <x v="0"/>
    <x v="0"/>
    <x v="0"/>
    <m/>
    <m/>
    <s v="Former MARAD/NDRF (PMARS): SGT TRUMAN KIMBRO"/>
    <s v="Sgt Truman Kimbro"/>
    <m/>
    <m/>
    <s v="(ex-MCV 547)"/>
    <d v="1945-04-01T00:00:00"/>
    <d v="1944-09-30T00:00:00"/>
    <d v="1944-11-30T00:00:00"/>
    <x v="712"/>
    <m/>
    <s v="N/A"/>
    <m/>
    <m/>
    <d v="1981-01-16T00:00:00"/>
    <d v="2011-02-16T00:00:00"/>
    <m/>
  </r>
  <r>
    <x v="2170"/>
    <m/>
    <m/>
    <s v="AK 281"/>
    <x v="59"/>
    <s v="01804"/>
    <x v="94"/>
    <d v="1987-08-31T00:00:00"/>
    <s v="AK 279"/>
    <x v="0"/>
    <x v="0"/>
    <x v="0"/>
    <x v="0"/>
    <x v="0"/>
    <m/>
    <m/>
    <s v="Former MARAD/NDRF (PMARS): VICTORIA (T-AK-281)"/>
    <s v="Victoria"/>
    <m/>
    <m/>
    <s v="(ex-MCV 526)"/>
    <m/>
    <m/>
    <m/>
    <x v="0"/>
    <m/>
    <s v="N/A"/>
    <m/>
    <m/>
    <d v="1986-03-31T00:00:00"/>
    <d v="2001-12-28T00:00:00"/>
    <m/>
  </r>
  <r>
    <x v="2171"/>
    <m/>
    <m/>
    <s v="AO 25"/>
    <x v="64"/>
    <s v="04875"/>
    <x v="94"/>
    <d v="1983-08-01T00:00:00"/>
    <s v="AO 22"/>
    <x v="0"/>
    <x v="0"/>
    <x v="0"/>
    <x v="0"/>
    <x v="0"/>
    <m/>
    <m/>
    <s v="Former MARAD/NDRF (PMARS): SABINE (AO-25)"/>
    <s v="Sabine"/>
    <m/>
    <m/>
    <s v="(ex-MC 10)"/>
    <m/>
    <m/>
    <m/>
    <x v="0"/>
    <m/>
    <s v="N/A"/>
    <m/>
    <m/>
    <d v="1976-12-01T00:00:00"/>
    <d v="2001-12-11T00:00:00"/>
    <m/>
  </r>
  <r>
    <x v="2113"/>
    <m/>
    <m/>
    <s v="AO 37"/>
    <x v="64"/>
    <s v="04887"/>
    <x v="94"/>
    <d v="1982-03-19T00:00:00"/>
    <s v="AO 36"/>
    <x v="0"/>
    <x v="0"/>
    <x v="0"/>
    <x v="0"/>
    <x v="0"/>
    <m/>
    <m/>
    <s v="Former MARAD/NDRF (PMARS): MERRIMACK (AO-37)"/>
    <s v="Merrimack"/>
    <m/>
    <m/>
    <s v="(ex-MC 143)"/>
    <m/>
    <m/>
    <m/>
    <x v="0"/>
    <m/>
    <s v="N/A"/>
    <m/>
    <m/>
    <d v="1959-02-01T00:00:00"/>
    <d v="2000-08-11T00:00:00"/>
    <m/>
  </r>
  <r>
    <x v="2043"/>
    <m/>
    <m/>
    <s v="AO 42"/>
    <x v="64"/>
    <s v="04892"/>
    <x v="94"/>
    <d v="1982-03-19T00:00:00"/>
    <s v="AO 41"/>
    <x v="0"/>
    <x v="0"/>
    <x v="0"/>
    <x v="0"/>
    <x v="0"/>
    <m/>
    <m/>
    <s v="Former MARAD/NDRF (PMARS): MONONGAHELA (AO-42)"/>
    <s v="Monongahela"/>
    <m/>
    <m/>
    <s v="(ex-MC 158)"/>
    <m/>
    <m/>
    <m/>
    <x v="0"/>
    <m/>
    <s v="N/A"/>
    <m/>
    <m/>
    <d v="1959-02-01T00:00:00"/>
    <d v="2000-08-11T00:00:00"/>
    <m/>
  </r>
  <r>
    <x v="2172"/>
    <m/>
    <m/>
    <s v="AO 43"/>
    <x v="64"/>
    <s v="04893"/>
    <x v="94"/>
    <d v="1987-02-02T00:00:00"/>
    <s v="AO 41"/>
    <x v="0"/>
    <x v="0"/>
    <x v="0"/>
    <x v="0"/>
    <x v="0"/>
    <m/>
    <m/>
    <s v="Former MARAD/NDRF (PMARS): TAPPAHANNOCK (AO-43)"/>
    <s v="Tappahannock"/>
    <m/>
    <m/>
    <s v="(ex-MC 157)"/>
    <m/>
    <d v="1941-12-24T00:00:00"/>
    <d v="1942-04-18T00:00:00"/>
    <x v="0"/>
    <d v="1942-06-22T00:00:00"/>
    <s v="N/A"/>
    <m/>
    <m/>
    <d v="1976-07-15T00:00:00"/>
    <d v="2001-12-28T00:00:00"/>
    <m/>
  </r>
  <r>
    <x v="2173"/>
    <m/>
    <m/>
    <s v="AO 54"/>
    <x v="64"/>
    <s v="04954"/>
    <x v="94"/>
    <d v="1982-05-26T00:00:00"/>
    <s v="AO 22"/>
    <x v="0"/>
    <x v="0"/>
    <x v="0"/>
    <x v="0"/>
    <x v="0"/>
    <m/>
    <m/>
    <s v="Former MARAD/NDRF (PMARS): CHIKASKIA (AO-54)"/>
    <s v="Chikaskia"/>
    <m/>
    <m/>
    <s v="(ex-MC 720)"/>
    <d v="1942-03-20T00:00:00"/>
    <d v="1943-02-03T00:00:00"/>
    <d v="1943-10-02T00:00:00"/>
    <x v="1307"/>
    <d v="1943-11-10T00:00:00"/>
    <s v="N/A"/>
    <m/>
    <m/>
    <d v="1976-12-01T00:00:00"/>
    <d v="2007-05-29T00:00:00"/>
    <m/>
  </r>
  <r>
    <x v="2174"/>
    <m/>
    <m/>
    <s v="AO 72"/>
    <x v="64"/>
    <s v="04822"/>
    <x v="94"/>
    <d v="1982-03-19T00:00:00"/>
    <s v="AO 36"/>
    <x v="0"/>
    <x v="0"/>
    <x v="0"/>
    <x v="0"/>
    <x v="0"/>
    <m/>
    <m/>
    <s v="Former MARAD/NDRF (PMARS): NIOBRARA (AO-72)"/>
    <s v="Niobrara"/>
    <m/>
    <m/>
    <m/>
    <m/>
    <m/>
    <m/>
    <x v="0"/>
    <m/>
    <s v="N/A"/>
    <m/>
    <m/>
    <d v="1959-02-01T00:00:00"/>
    <d v="2001-02-15T00:00:00"/>
    <m/>
  </r>
  <r>
    <x v="2175"/>
    <m/>
    <m/>
    <s v="AO 93"/>
    <x v="64"/>
    <s v="04843"/>
    <x v="94"/>
    <d v="1982-03-19T00:00:00"/>
    <s v="AO 49"/>
    <x v="0"/>
    <x v="0"/>
    <x v="0"/>
    <x v="0"/>
    <x v="0"/>
    <m/>
    <m/>
    <s v="Former MARAD/NDRF (PMARS): SOUBARISSEN (AO-93)"/>
    <s v="Soubarissen"/>
    <m/>
    <m/>
    <s v="(ex-MC 1828)"/>
    <m/>
    <m/>
    <m/>
    <x v="0"/>
    <m/>
    <s v="N/A"/>
    <m/>
    <m/>
    <d v="1961-07-01T00:00:00"/>
    <d v="2000-08-11T00:00:00"/>
    <m/>
  </r>
  <r>
    <x v="2176"/>
    <m/>
    <m/>
    <s v="AOG 58"/>
    <x v="35"/>
    <s v="04758"/>
    <x v="94"/>
    <d v="1987-12-15T00:00:00"/>
    <s v="AOG 1"/>
    <x v="0"/>
    <x v="0"/>
    <x v="0"/>
    <x v="0"/>
    <x v="0"/>
    <m/>
    <m/>
    <s v="Former MARAD/NDRF (PMARS): PINNEBOG (AOG-58)"/>
    <s v="Pinnebog"/>
    <m/>
    <m/>
    <m/>
    <m/>
    <d v="1944-12-27T00:00:00"/>
    <d v="1945-05-12T00:00:00"/>
    <x v="0"/>
    <d v="1945-10-20T00:00:00"/>
    <s v="N/A"/>
    <m/>
    <m/>
    <m/>
    <d v="2001-01-10T00:00:00"/>
    <m/>
  </r>
  <r>
    <x v="2177"/>
    <m/>
    <m/>
    <s v="AOG 68"/>
    <x v="35"/>
    <s v="04768"/>
    <x v="94"/>
    <d v="1982-05-26T00:00:00"/>
    <m/>
    <x v="0"/>
    <x v="0"/>
    <x v="0"/>
    <x v="0"/>
    <x v="0"/>
    <m/>
    <m/>
    <s v="Former MARAD/NDRF (PMARS): PECONIC (AOG-68)"/>
    <s v="Peconic"/>
    <m/>
    <m/>
    <s v="(ex-MC 2628)"/>
    <m/>
    <m/>
    <m/>
    <x v="0"/>
    <m/>
    <s v="N/A"/>
    <m/>
    <m/>
    <d v="1957-11-12T00:00:00"/>
    <d v="2000-08-11T00:00:00"/>
    <m/>
  </r>
  <r>
    <x v="2178"/>
    <m/>
    <m/>
    <s v="AOT 50"/>
    <x v="68"/>
    <s v="04900"/>
    <x v="94"/>
    <d v="1987-02-02T00:00:00"/>
    <s v="AOT 49"/>
    <x v="0"/>
    <x v="0"/>
    <x v="0"/>
    <x v="0"/>
    <x v="0"/>
    <m/>
    <m/>
    <s v="Former MARAD/NDRF (PMARS): TALLULAH (T-AO-50)"/>
    <s v="Tallulah"/>
    <m/>
    <m/>
    <s v="(ex-AO 50)"/>
    <m/>
    <d v="1941-12-01T00:00:00"/>
    <d v="1942-06-25T00:00:00"/>
    <x v="1308"/>
    <d v="1942-09-05T00:00:00"/>
    <s v="N/A"/>
    <m/>
    <m/>
    <d v="1986-03-31T00:00:00"/>
    <d v="2001-12-28T00:00:00"/>
    <m/>
  </r>
  <r>
    <x v="2179"/>
    <m/>
    <m/>
    <s v="AOT 67"/>
    <x v="68"/>
    <s v="04817"/>
    <x v="94"/>
    <d v="1987-02-02T00:00:00"/>
    <s v="AOT 49"/>
    <x v="0"/>
    <x v="0"/>
    <x v="0"/>
    <x v="0"/>
    <x v="0"/>
    <m/>
    <m/>
    <s v="Former MARAD/NDRF (PMARS): CACHE (T-AO-67)"/>
    <s v="Cache"/>
    <m/>
    <m/>
    <s v="(ex-MC 328, AO 67)"/>
    <d v="1941-05-27T00:00:00"/>
    <d v="1942-05-25T00:00:00"/>
    <d v="1942-09-07T00:00:00"/>
    <x v="1309"/>
    <d v="1942-11-03T00:00:00"/>
    <n v="3.2968236582694415"/>
    <d v="1946-01-14T00:00:00"/>
    <m/>
    <d v="1986-03-31T00:00:00"/>
    <d v="2002-02-26T00:00:00"/>
    <m/>
  </r>
  <r>
    <x v="2180"/>
    <m/>
    <m/>
    <s v="AOT 73"/>
    <x v="68"/>
    <s v="04823"/>
    <x v="94"/>
    <d v="1987-02-02T00:00:00"/>
    <s v="AOT 49"/>
    <x v="0"/>
    <x v="0"/>
    <x v="0"/>
    <x v="0"/>
    <x v="0"/>
    <m/>
    <m/>
    <s v="Former MARAD/NDRF (PMARS): MILLICOMA (T-AO-73)"/>
    <s v="Millicoma"/>
    <m/>
    <m/>
    <s v="(ex-AO 73)"/>
    <m/>
    <d v="1942-08-04T00:00:00"/>
    <d v="1943-01-21T00:00:00"/>
    <x v="1310"/>
    <d v="1943-03-05T00:00:00"/>
    <s v="N/A"/>
    <m/>
    <m/>
    <d v="1986-03-31T00:00:00"/>
    <d v="2001-12-28T00:00:00"/>
    <m/>
  </r>
  <r>
    <x v="2181"/>
    <m/>
    <m/>
    <s v="AP 117"/>
    <x v="72"/>
    <s v="08717"/>
    <x v="94"/>
    <d v="1987-04-10T00:00:00"/>
    <s v="AP 110"/>
    <x v="0"/>
    <x v="0"/>
    <x v="0"/>
    <x v="0"/>
    <x v="0"/>
    <m/>
    <m/>
    <s v="Former MARAD/NDRF (PMARS): GEN W. H. GORDON"/>
    <s v="General W H Gordon"/>
    <m/>
    <m/>
    <s v="(ex-MC 675)"/>
    <d v="1942-01-16T00:00:00"/>
    <d v="1943-11-02T00:00:00"/>
    <d v="1944-05-07T00:00:00"/>
    <x v="1311"/>
    <d v="1944-06-29T00:00:00"/>
    <n v="1.6204379562043796"/>
    <d v="1946-03-11T00:00:00"/>
    <m/>
    <d v="1986-03-31T00:00:00"/>
    <d v="2011-02-16T00:00:00"/>
    <m/>
  </r>
  <r>
    <x v="2182"/>
    <m/>
    <m/>
    <s v="AP 119"/>
    <x v="72"/>
    <s v="08719"/>
    <x v="94"/>
    <d v="1987-04-10T00:00:00"/>
    <s v="AP 110"/>
    <x v="0"/>
    <x v="0"/>
    <x v="0"/>
    <x v="0"/>
    <x v="0"/>
    <m/>
    <m/>
    <s v="Former MARAD/NDRF (PMARS): GEN WILLIAM WEIGEL"/>
    <s v="General William Weigel"/>
    <m/>
    <m/>
    <s v="(ex-MC 677)"/>
    <d v="1942-01-16T00:00:00"/>
    <d v="1944-03-15T00:00:00"/>
    <d v="1944-09-03T00:00:00"/>
    <x v="1312"/>
    <d v="1945-01-06T00:00:00"/>
    <n v="1.3452054794520547"/>
    <d v="1946-05-10T00:00:00"/>
    <m/>
    <d v="1986-03-31T00:00:00"/>
    <d v="2001-12-28T00:00:00"/>
    <m/>
  </r>
  <r>
    <x v="2183"/>
    <m/>
    <m/>
    <s v="AR 9"/>
    <x v="73"/>
    <s v="08553"/>
    <x v="94"/>
    <d v="1983-07-19T00:00:00"/>
    <s v="AR 9"/>
    <x v="0"/>
    <x v="0"/>
    <x v="0"/>
    <x v="0"/>
    <x v="0"/>
    <m/>
    <m/>
    <s v="Former MARAD/NDRF (PMARS): DELTA (AR-9)"/>
    <s v="Delta"/>
    <m/>
    <m/>
    <s v="(ex-AK 29)"/>
    <m/>
    <m/>
    <m/>
    <x v="0"/>
    <d v="1941-06-16T00:00:00"/>
    <n v="14.460569550930996"/>
    <d v="1955-12-01T00:00:00"/>
    <m/>
    <d v="1977-10-01T00:00:00"/>
    <d v="2002-03-01T00:00:00"/>
    <m/>
  </r>
  <r>
    <x v="2184"/>
    <m/>
    <m/>
    <s v="AVM 1"/>
    <x v="180"/>
    <s v="01711"/>
    <x v="94"/>
    <d v="1988-10-20T00:00:00"/>
    <s v="AVM 1"/>
    <x v="0"/>
    <x v="0"/>
    <x v="0"/>
    <x v="0"/>
    <x v="0"/>
    <m/>
    <m/>
    <s v="Former MARAD/NDRF (PMARS): NORTON SOUND"/>
    <s v="Norton Sound"/>
    <m/>
    <m/>
    <s v="(ex-AV 11)"/>
    <m/>
    <d v="1942-09-07T00:00:00"/>
    <d v="1943-12-28T00:00:00"/>
    <x v="0"/>
    <d v="1945-01-08T00:00:00"/>
    <s v="N/A"/>
    <m/>
    <m/>
    <d v="1987-01-26T00:00:00"/>
    <d v="2001-12-28T00:00:00"/>
    <m/>
  </r>
  <r>
    <x v="2185"/>
    <m/>
    <m/>
    <s v="CVS 38"/>
    <x v="54"/>
    <s v="03338"/>
    <x v="94"/>
    <d v="1988-08-09T00:00:00"/>
    <s v="CVS 19"/>
    <x v="0"/>
    <x v="0"/>
    <x v="0"/>
    <x v="0"/>
    <x v="0"/>
    <m/>
    <m/>
    <s v="Former MARAD/NDRF (PMARS): SHANGRI LA"/>
    <s v="Shangri-La"/>
    <m/>
    <m/>
    <s v="(ex-CV 38, CVA 38)"/>
    <m/>
    <d v="1943-01-15T00:00:00"/>
    <d v="1944-02-24T00:00:00"/>
    <x v="0"/>
    <d v="1944-09-15T00:00:00"/>
    <n v="26.869267624914443"/>
    <d v="1971-07-30T00:00:00"/>
    <m/>
    <d v="1982-07-15T00:00:00"/>
    <d v="2002-06-26T00:00:00"/>
    <m/>
  </r>
  <r>
    <x v="2186"/>
    <m/>
    <m/>
    <s v="LKA 12"/>
    <x v="27"/>
    <s v="08622"/>
    <x v="94"/>
    <d v="1984-09-27T00:00:00"/>
    <m/>
    <x v="0"/>
    <x v="0"/>
    <x v="0"/>
    <x v="0"/>
    <x v="0"/>
    <m/>
    <m/>
    <s v="Former MARAD/NDRF (PMARS): LIBRA (LKA-12)"/>
    <s v="Libra"/>
    <m/>
    <m/>
    <m/>
    <m/>
    <m/>
    <m/>
    <x v="0"/>
    <m/>
    <s v="N/A"/>
    <m/>
    <m/>
    <d v="1977-01-01T00:00:00"/>
    <d v="2001-12-10T00:00:00"/>
    <m/>
  </r>
  <r>
    <x v="2187"/>
    <m/>
    <m/>
    <s v="LKA 19"/>
    <x v="27"/>
    <s v="08606"/>
    <x v="94"/>
    <d v="1984-09-27T00:00:00"/>
    <s v="LKA 15"/>
    <x v="0"/>
    <x v="0"/>
    <x v="0"/>
    <x v="0"/>
    <x v="0"/>
    <m/>
    <m/>
    <s v="Former MARAD/NDRF (PMARS): THUBAN (LKA-19)"/>
    <s v="Thuban"/>
    <m/>
    <m/>
    <s v="(ex-AKA 19)"/>
    <m/>
    <m/>
    <m/>
    <x v="0"/>
    <m/>
    <s v="N/A"/>
    <m/>
    <m/>
    <d v="1977-01-01T00:00:00"/>
    <d v="2001-12-10T00:00:00"/>
    <m/>
  </r>
  <r>
    <x v="2188"/>
    <m/>
    <m/>
    <s v="LKA 57"/>
    <x v="27"/>
    <s v="01257"/>
    <x v="94"/>
    <d v="1983-09-17T00:00:00"/>
    <s v="LKA 54"/>
    <x v="0"/>
    <x v="0"/>
    <x v="0"/>
    <x v="0"/>
    <x v="0"/>
    <m/>
    <m/>
    <s v="Former MARAD/NDRF (PMARS): CAPRICORNUS (LKA-57)"/>
    <s v="Capricornus"/>
    <m/>
    <m/>
    <s v="(ex-MC 1160, AKA 57)"/>
    <d v="1942-06-11T00:00:00"/>
    <d v="1943-05-05T00:00:00"/>
    <d v="1943-08-14T00:00:00"/>
    <x v="1313"/>
    <d v="1944-05-31T00:00:00"/>
    <s v="N/A"/>
    <m/>
    <m/>
    <d v="1977-01-01T00:00:00"/>
    <d v="2002-02-26T00:00:00"/>
    <m/>
  </r>
  <r>
    <x v="2189"/>
    <m/>
    <m/>
    <s v="LKA 97"/>
    <x v="27"/>
    <s v="01297"/>
    <x v="94"/>
    <d v="1979-11-15T00:00:00"/>
    <s v="LKA 94"/>
    <x v="0"/>
    <x v="0"/>
    <x v="0"/>
    <x v="0"/>
    <x v="0"/>
    <m/>
    <m/>
    <s v="Former MARAD/NDRF (PMARS): MERRICK"/>
    <s v="Merrick"/>
    <m/>
    <m/>
    <s v="(ex-MC 219, AKA 97)"/>
    <d v="1941-07-18T00:00:00"/>
    <d v="1944-10-19T00:00:00"/>
    <d v="1945-01-28T00:00:00"/>
    <x v="786"/>
    <d v="1945-03-31T00:00:00"/>
    <n v="24.504435439710875"/>
    <d v="1969-09-30T00:00:00"/>
    <m/>
    <d v="1976-09-01T00:00:00"/>
    <d v="2002-03-19T00:00:00"/>
    <m/>
  </r>
  <r>
    <x v="2190"/>
    <m/>
    <m/>
    <s v="LKA 108"/>
    <x v="27"/>
    <s v="01308"/>
    <x v="94"/>
    <d v="1979-11-15T00:00:00"/>
    <s v="LKA 103"/>
    <x v="0"/>
    <x v="0"/>
    <x v="0"/>
    <x v="0"/>
    <x v="0"/>
    <m/>
    <m/>
    <s v="Former MARAD/NDRF (PMARS): WASHBURN (LKA-108)"/>
    <s v="Washburn"/>
    <m/>
    <m/>
    <s v="(ex-AKA 108)"/>
    <m/>
    <m/>
    <m/>
    <x v="0"/>
    <m/>
    <s v="N/A"/>
    <m/>
    <m/>
    <d v="1976-09-01T00:00:00"/>
    <d v="2001-12-10T00:00:00"/>
    <m/>
  </r>
  <r>
    <x v="2191"/>
    <m/>
    <m/>
    <s v="LPA 146"/>
    <x v="110"/>
    <s v="01446"/>
    <x v="94"/>
    <d v="1983-09-17T00:00:00"/>
    <s v="LPA 117"/>
    <x v="0"/>
    <x v="0"/>
    <x v="0"/>
    <x v="0"/>
    <x v="0"/>
    <m/>
    <m/>
    <s v="Former MARAD/NDRF (PMARS): COLLINGSWORTH"/>
    <s v="Collingsworth"/>
    <m/>
    <m/>
    <s v="(ex-MCV 62, APA 146)"/>
    <d v="1943-04-20T00:00:00"/>
    <d v="1944-10-06T00:00:00"/>
    <d v="1944-12-02T00:00:00"/>
    <x v="1314"/>
    <d v="1945-02-27T00:00:00"/>
    <n v="1.0520547945205478"/>
    <d v="1946-03-17T00:00:00"/>
    <m/>
    <d v="1946-03-28T00:00:00"/>
    <d v="2007-03-05T00:00:00"/>
    <m/>
  </r>
  <r>
    <x v="2192"/>
    <m/>
    <m/>
    <s v="LPA 154"/>
    <x v="110"/>
    <s v="01454"/>
    <x v="94"/>
    <d v="1983-09-17T00:00:00"/>
    <s v="LPA 117"/>
    <x v="0"/>
    <x v="0"/>
    <x v="0"/>
    <x v="0"/>
    <x v="0"/>
    <m/>
    <m/>
    <s v="Former MARAD/NDRF (PMARS): LOWDES (LPA-154)"/>
    <s v="Lowndes"/>
    <m/>
    <m/>
    <m/>
    <m/>
    <m/>
    <m/>
    <x v="0"/>
    <m/>
    <s v="N/A"/>
    <m/>
    <m/>
    <d v="1946-05-01T00:00:00"/>
    <d v="2007-03-05T00:00:00"/>
    <m/>
  </r>
  <r>
    <x v="2193"/>
    <m/>
    <m/>
    <s v="LPA 157"/>
    <x v="110"/>
    <m/>
    <x v="94"/>
    <d v="1983-09-17T00:00:00"/>
    <s v="LPA 117"/>
    <x v="0"/>
    <x v="0"/>
    <x v="0"/>
    <x v="0"/>
    <x v="0"/>
    <m/>
    <m/>
    <s v="Former MARAD/NDRF (PMARS): NAPA (LPA-157)"/>
    <s v="Napa"/>
    <m/>
    <m/>
    <s v="(ex-MCV 123)"/>
    <m/>
    <m/>
    <m/>
    <x v="0"/>
    <m/>
    <s v="N/A"/>
    <m/>
    <m/>
    <d v="1946-06-17T00:00:00"/>
    <d v="2007-03-05T00:00:00"/>
    <m/>
  </r>
  <r>
    <x v="2194"/>
    <m/>
    <m/>
    <s v="LPA 169"/>
    <x v="110"/>
    <s v="01464"/>
    <x v="94"/>
    <d v="1983-09-17T00:00:00"/>
    <s v="LPA 117"/>
    <x v="0"/>
    <x v="0"/>
    <x v="0"/>
    <x v="0"/>
    <x v="0"/>
    <m/>
    <m/>
    <s v="Former MARAD/NDRF (PMARS): GALLATIN"/>
    <s v="Gallatin"/>
    <m/>
    <m/>
    <s v="(ex-MCV 135)"/>
    <m/>
    <m/>
    <m/>
    <x v="0"/>
    <m/>
    <s v="N/A"/>
    <m/>
    <m/>
    <d v="1946-05-08T00:00:00"/>
    <d v="2007-03-05T00:00:00"/>
    <m/>
  </r>
  <r>
    <x v="2195"/>
    <m/>
    <m/>
    <s v="LPA 173"/>
    <x v="110"/>
    <s v="01473"/>
    <x v="94"/>
    <d v="1983-09-17T00:00:00"/>
    <s v="LPA 117"/>
    <x v="0"/>
    <x v="0"/>
    <x v="0"/>
    <x v="0"/>
    <x v="0"/>
    <m/>
    <m/>
    <s v="Former MARAD/NDRF (PMARS): HYDE (LPA-173)"/>
    <s v="Hyde"/>
    <m/>
    <m/>
    <s v="(ex-MCV 139)"/>
    <m/>
    <m/>
    <m/>
    <x v="0"/>
    <m/>
    <s v="N/A"/>
    <m/>
    <m/>
    <d v="1946-06-05T00:00:00"/>
    <d v="2007-03-05T00:00:00"/>
    <m/>
  </r>
  <r>
    <x v="2196"/>
    <m/>
    <m/>
    <s v="LPA 176"/>
    <x v="110"/>
    <m/>
    <x v="94"/>
    <d v="1982-06-08T00:00:00"/>
    <s v="LPA 117"/>
    <x v="0"/>
    <x v="0"/>
    <x v="0"/>
    <x v="0"/>
    <x v="0"/>
    <m/>
    <m/>
    <s v="Former MARAD/NDRF (PMARS): KERSHAW (APA-176)"/>
    <s v="Kershaw"/>
    <m/>
    <m/>
    <s v="(ex-MCV 142)"/>
    <m/>
    <m/>
    <m/>
    <x v="0"/>
    <m/>
    <s v="N/A"/>
    <m/>
    <m/>
    <d v="1958-10-01T00:00:00"/>
    <d v="2007-03-05T00:00:00"/>
    <m/>
  </r>
  <r>
    <x v="2197"/>
    <m/>
    <m/>
    <s v="LPA 177"/>
    <x v="110"/>
    <m/>
    <x v="94"/>
    <d v="1983-08-01T00:00:00"/>
    <s v="LPA 117"/>
    <x v="0"/>
    <x v="0"/>
    <x v="0"/>
    <x v="0"/>
    <x v="0"/>
    <m/>
    <m/>
    <s v="Former MARAD/NDRF (PMARS): KINGSBURY (APA-177)"/>
    <s v="Kingsbury"/>
    <m/>
    <m/>
    <s v="(ex-APA 177)"/>
    <m/>
    <m/>
    <m/>
    <x v="0"/>
    <m/>
    <s v="N/A"/>
    <m/>
    <m/>
    <d v="1946-05-01T00:00:00"/>
    <d v="2007-03-05T00:00:00"/>
    <m/>
  </r>
  <r>
    <x v="2198"/>
    <m/>
    <m/>
    <s v="LPA 178"/>
    <x v="110"/>
    <m/>
    <x v="94"/>
    <d v="1983-09-17T00:00:00"/>
    <s v="LPA 117"/>
    <x v="0"/>
    <x v="0"/>
    <x v="0"/>
    <x v="0"/>
    <x v="0"/>
    <m/>
    <m/>
    <s v="Former MARAD/NDRF (PMARS): LANDER (LPA-178)"/>
    <s v="Lander"/>
    <m/>
    <m/>
    <s v="(ex-MCV 144)"/>
    <m/>
    <m/>
    <m/>
    <x v="0"/>
    <m/>
    <s v="N/A"/>
    <m/>
    <m/>
    <d v="1946-04-17T00:00:00"/>
    <d v="2007-03-05T00:00:00"/>
    <m/>
  </r>
  <r>
    <x v="2199"/>
    <m/>
    <m/>
    <s v="LPA 188"/>
    <x v="110"/>
    <s v="01488"/>
    <x v="94"/>
    <d v="1983-08-01T00:00:00"/>
    <s v="LPA 117"/>
    <x v="0"/>
    <x v="0"/>
    <x v="0"/>
    <x v="0"/>
    <x v="0"/>
    <m/>
    <m/>
    <s v="Former MARAD/NDRF (PMARS): OLMSTED"/>
    <s v="Olmsted"/>
    <m/>
    <m/>
    <s v="(ex-APA 188)"/>
    <m/>
    <m/>
    <m/>
    <x v="0"/>
    <m/>
    <s v="N/A"/>
    <m/>
    <m/>
    <m/>
    <d v="2007-03-05T00:00:00"/>
    <m/>
  </r>
  <r>
    <x v="2200"/>
    <m/>
    <m/>
    <s v="LPA 192"/>
    <x v="110"/>
    <s v="01492"/>
    <x v="94"/>
    <d v="1982-06-08T00:00:00"/>
    <s v="LPA 117"/>
    <x v="0"/>
    <x v="0"/>
    <x v="0"/>
    <x v="0"/>
    <x v="0"/>
    <m/>
    <m/>
    <s v="Former MARAD/NDRF (PMARS): RUTLAND (APA-192)"/>
    <s v="Rutland"/>
    <m/>
    <m/>
    <s v="(ex-MCV 660)"/>
    <m/>
    <m/>
    <m/>
    <x v="0"/>
    <m/>
    <s v="N/A"/>
    <m/>
    <m/>
    <d v="1958-10-01T00:00:00"/>
    <d v="2007-03-05T00:00:00"/>
    <m/>
  </r>
  <r>
    <x v="2201"/>
    <m/>
    <m/>
    <s v="LPA 194"/>
    <x v="110"/>
    <s v="01494"/>
    <x v="94"/>
    <d v="1983-08-01T00:00:00"/>
    <s v="LPA 117"/>
    <x v="0"/>
    <x v="0"/>
    <x v="0"/>
    <x v="0"/>
    <x v="0"/>
    <m/>
    <m/>
    <s v="Former MARAD/NDRF (PMARS): SANDOVAL (LPA-194)"/>
    <s v="Sandoval"/>
    <m/>
    <m/>
    <s v="(ex-APA 194)"/>
    <m/>
    <m/>
    <m/>
    <x v="0"/>
    <m/>
    <s v="N/A"/>
    <m/>
    <m/>
    <d v="1976-12-01T00:00:00"/>
    <d v="2007-03-05T00:00:00"/>
    <m/>
  </r>
  <r>
    <x v="2202"/>
    <m/>
    <m/>
    <s v="LPA 196"/>
    <x v="110"/>
    <m/>
    <x v="94"/>
    <d v="1979-10-02T00:00:00"/>
    <s v="LPA 117"/>
    <x v="0"/>
    <x v="0"/>
    <x v="0"/>
    <x v="0"/>
    <x v="0"/>
    <m/>
    <m/>
    <s v="Former MARAD/NDRF (PMARS): LOGAN (APA-196)"/>
    <s v="Logan"/>
    <m/>
    <m/>
    <s v="(ex-MCV 664)"/>
    <m/>
    <m/>
    <m/>
    <x v="0"/>
    <m/>
    <s v="N/A"/>
    <m/>
    <m/>
    <d v="1960-07-01T00:00:00"/>
    <d v="2007-03-05T00:00:00"/>
    <m/>
  </r>
  <r>
    <x v="2203"/>
    <m/>
    <m/>
    <s v="LPA 199"/>
    <x v="110"/>
    <s v="01499"/>
    <x v="94"/>
    <d v="1980-02-15T00:00:00"/>
    <s v="LPA 117"/>
    <x v="0"/>
    <x v="0"/>
    <x v="0"/>
    <x v="0"/>
    <x v="0"/>
    <m/>
    <m/>
    <s v="Former MARAD/NDRF (PMARS): MAGOFFIN (APA-199)"/>
    <s v="Magoffin"/>
    <m/>
    <m/>
    <s v="(ex-APA 199)"/>
    <m/>
    <m/>
    <m/>
    <x v="0"/>
    <m/>
    <s v="N/A"/>
    <m/>
    <m/>
    <d v="1976-09-01T00:00:00"/>
    <d v="2007-03-05T00:00:00"/>
    <m/>
  </r>
  <r>
    <x v="2204"/>
    <m/>
    <m/>
    <s v="APA 204 / LPA 204"/>
    <x v="181"/>
    <n v="1734"/>
    <x v="94"/>
    <d v="1982-05-01T00:00:00"/>
    <s v="APA 117 / LPA 117"/>
    <x v="0"/>
    <x v="0"/>
    <x v="0"/>
    <x v="0"/>
    <x v="0"/>
    <m/>
    <m/>
    <s v="Former MARAD/NDRF (PMARS): SARASOTA (APA-204)"/>
    <s v="Sarasota"/>
    <m/>
    <m/>
    <m/>
    <m/>
    <d v="1944-04-11T00:00:00"/>
    <d v="1944-06-14T00:00:00"/>
    <x v="1315"/>
    <d v="1944-08-16T00:00:00"/>
    <n v="11.044490075290897"/>
    <d v="1955-09-02T00:00:00"/>
    <m/>
    <d v="1960-07-01T00:00:00"/>
    <d v="2007-03-05T00:00:00"/>
    <s v="See also NVR page for APA 204"/>
  </r>
  <r>
    <x v="2205"/>
    <m/>
    <m/>
    <s v="LPA 208"/>
    <x v="110"/>
    <s v="01738"/>
    <x v="94"/>
    <d v="1982-05-26T00:00:00"/>
    <s v="LPA 117"/>
    <x v="0"/>
    <x v="0"/>
    <x v="0"/>
    <x v="0"/>
    <x v="0"/>
    <m/>
    <m/>
    <s v="Former MARAD/NDRF (PMARS): TALLADEGA (LPA-208)"/>
    <s v="Talladega"/>
    <m/>
    <m/>
    <s v="(ex-APA 208)"/>
    <m/>
    <m/>
    <m/>
    <x v="0"/>
    <m/>
    <s v="N/A"/>
    <m/>
    <m/>
    <d v="1976-09-01T00:00:00"/>
    <d v="2007-03-05T00:00:00"/>
    <m/>
  </r>
  <r>
    <x v="2206"/>
    <m/>
    <m/>
    <s v="LPA 215"/>
    <x v="110"/>
    <s v="01745"/>
    <x v="94"/>
    <d v="1982-02-19T00:00:00"/>
    <s v="LPA 117"/>
    <x v="0"/>
    <x v="0"/>
    <x v="0"/>
    <x v="0"/>
    <x v="0"/>
    <m/>
    <m/>
    <s v="Former MARAD/NDRF (PMARS): NAVARRO (APA-215)"/>
    <s v="Navarro"/>
    <m/>
    <m/>
    <s v="(ex-APA 215)"/>
    <m/>
    <m/>
    <m/>
    <x v="0"/>
    <m/>
    <s v="N/A"/>
    <m/>
    <m/>
    <d v="1976-09-01T00:00:00"/>
    <d v="2001-12-11T00:00:00"/>
    <m/>
  </r>
  <r>
    <x v="2207"/>
    <m/>
    <m/>
    <s v="LPA 222"/>
    <x v="110"/>
    <s v="01752"/>
    <x v="94"/>
    <d v="1980-02-15T00:00:00"/>
    <s v="LPA 117"/>
    <x v="0"/>
    <x v="0"/>
    <x v="0"/>
    <x v="0"/>
    <x v="0"/>
    <m/>
    <m/>
    <s v="Former MARAD/NDRF (PMARS): PICKAWAY (LPA-222)"/>
    <s v="Pickaway"/>
    <m/>
    <m/>
    <s v="(ex-APA 222)"/>
    <m/>
    <m/>
    <m/>
    <x v="0"/>
    <m/>
    <s v="N/A"/>
    <m/>
    <m/>
    <d v="1976-09-01T00:00:00"/>
    <d v="2001-12-11T00:00:00"/>
    <m/>
  </r>
  <r>
    <x v="2208"/>
    <m/>
    <m/>
    <s v="LPA 223"/>
    <x v="110"/>
    <m/>
    <x v="94"/>
    <d v="1980-02-15T00:00:00"/>
    <s v="LPA 117"/>
    <x v="0"/>
    <x v="0"/>
    <x v="0"/>
    <x v="0"/>
    <x v="0"/>
    <m/>
    <m/>
    <s v="Former MARAD/NDRF (PMARS): PITT (APA-223)"/>
    <s v="Pitt"/>
    <m/>
    <m/>
    <s v="(ex-MCV 571)"/>
    <m/>
    <m/>
    <m/>
    <x v="0"/>
    <m/>
    <s v="N/A"/>
    <m/>
    <m/>
    <d v="1947-04-23T00:00:00"/>
    <d v="2007-03-05T00:00:00"/>
    <m/>
  </r>
  <r>
    <x v="2209"/>
    <m/>
    <m/>
    <s v="LPA 225"/>
    <x v="110"/>
    <m/>
    <x v="94"/>
    <d v="1983-09-01T00:00:00"/>
    <s v="LPA 117"/>
    <x v="0"/>
    <x v="0"/>
    <x v="0"/>
    <x v="0"/>
    <x v="0"/>
    <m/>
    <m/>
    <s v="Former MARAD/NDRF (PMARS): BINGHAM"/>
    <s v="Bingham"/>
    <m/>
    <m/>
    <m/>
    <m/>
    <m/>
    <m/>
    <x v="0"/>
    <m/>
    <s v="N/A"/>
    <m/>
    <m/>
    <d v="1946-07-03T00:00:00"/>
    <d v="2007-03-05T00:00:00"/>
    <m/>
  </r>
  <r>
    <x v="2210"/>
    <m/>
    <m/>
    <s v="LPA 227"/>
    <x v="110"/>
    <s v="01757"/>
    <x v="94"/>
    <d v="1982-02-19T00:00:00"/>
    <s v="LPA 117"/>
    <x v="0"/>
    <x v="0"/>
    <x v="0"/>
    <x v="0"/>
    <x v="0"/>
    <m/>
    <m/>
    <s v="Former MARAD/NDRF (PMARS): RENVILLE (APA-227)"/>
    <s v="Renville"/>
    <m/>
    <m/>
    <s v="(ex-MCV 673)"/>
    <m/>
    <m/>
    <m/>
    <x v="0"/>
    <m/>
    <s v="N/A"/>
    <m/>
    <m/>
    <d v="1976-09-01T00:00:00"/>
    <d v="2007-03-05T00:00:00"/>
    <m/>
  </r>
  <r>
    <x v="2211"/>
    <m/>
    <m/>
    <s v="LPA 229"/>
    <x v="110"/>
    <m/>
    <x v="94"/>
    <d v="1979-10-02T00:00:00"/>
    <s v="LPA 117"/>
    <x v="0"/>
    <x v="0"/>
    <x v="0"/>
    <x v="0"/>
    <x v="0"/>
    <m/>
    <m/>
    <s v="Former MARAD/NDRF (PMARS): ROCKINGHAM"/>
    <s v="Rockingham"/>
    <m/>
    <m/>
    <s v="(ex-MCV 675)"/>
    <m/>
    <m/>
    <m/>
    <x v="0"/>
    <m/>
    <s v="N/A"/>
    <m/>
    <m/>
    <d v="1958-10-01T00:00:00"/>
    <d v="2007-03-05T00:00:00"/>
    <m/>
  </r>
  <r>
    <x v="2212"/>
    <m/>
    <m/>
    <s v="LPA 230"/>
    <x v="110"/>
    <m/>
    <x v="94"/>
    <d v="1983-08-01T00:00:00"/>
    <s v="LPA 117"/>
    <x v="0"/>
    <x v="0"/>
    <x v="0"/>
    <x v="0"/>
    <x v="0"/>
    <m/>
    <m/>
    <s v="Former MARAD/NDRF (PMARS): ROCKWALL (APA-230)"/>
    <s v="Rockwall"/>
    <m/>
    <m/>
    <s v="(ex-APA 230)"/>
    <m/>
    <m/>
    <m/>
    <x v="0"/>
    <m/>
    <s v="N/A"/>
    <m/>
    <m/>
    <d v="1958-12-01T00:00:00"/>
    <d v="2007-03-05T00:00:00"/>
    <m/>
  </r>
  <r>
    <x v="2213"/>
    <m/>
    <m/>
    <s v="LPA 231"/>
    <x v="110"/>
    <m/>
    <x v="94"/>
    <d v="1979-11-15T00:00:00"/>
    <s v="LPA 117"/>
    <x v="0"/>
    <x v="0"/>
    <x v="0"/>
    <x v="0"/>
    <x v="0"/>
    <m/>
    <m/>
    <s v="Former MARAD/NDRF (PMARS): ST. CROIX (APA-231)"/>
    <s v="Saint Croix"/>
    <m/>
    <m/>
    <s v="(ex-MCV 677)"/>
    <m/>
    <m/>
    <m/>
    <x v="0"/>
    <m/>
    <s v="N/A"/>
    <m/>
    <m/>
    <d v="1947-04-23T00:00:00"/>
    <d v="2011-02-22T00:00:00"/>
    <m/>
  </r>
  <r>
    <x v="2214"/>
    <m/>
    <m/>
    <s v="LPA 234"/>
    <x v="110"/>
    <m/>
    <x v="94"/>
    <d v="1982-02-19T00:00:00"/>
    <s v="LPA 117"/>
    <x v="0"/>
    <x v="0"/>
    <x v="0"/>
    <x v="0"/>
    <x v="0"/>
    <m/>
    <m/>
    <s v="Former MARAD/NDRF (PMARS): BOLLINGER (APA-234)"/>
    <s v="Bollinger"/>
    <m/>
    <m/>
    <m/>
    <m/>
    <m/>
    <m/>
    <x v="0"/>
    <m/>
    <s v="N/A"/>
    <m/>
    <m/>
    <d v="1974-12-15T00:00:00"/>
    <d v="2007-03-05T00:00:00"/>
    <m/>
  </r>
  <r>
    <x v="2215"/>
    <m/>
    <m/>
    <s v="LPA 235"/>
    <x v="110"/>
    <m/>
    <x v="94"/>
    <d v="1983-08-01T00:00:00"/>
    <s v="LPA 117"/>
    <x v="0"/>
    <x v="0"/>
    <x v="0"/>
    <x v="0"/>
    <x v="0"/>
    <m/>
    <m/>
    <s v="Former MARAD/NDRF (PMARS): BOTTINEAU"/>
    <s v="Bottineau"/>
    <m/>
    <m/>
    <s v="(ex-APA 235)"/>
    <m/>
    <m/>
    <m/>
    <x v="0"/>
    <m/>
    <s v="N/A"/>
    <m/>
    <m/>
    <d v="1961-07-01T00:00:00"/>
    <d v="2007-03-05T00:00:00"/>
    <m/>
  </r>
  <r>
    <x v="2216"/>
    <m/>
    <m/>
    <s v="LPA 236"/>
    <x v="110"/>
    <m/>
    <x v="94"/>
    <d v="1979-10-02T00:00:00"/>
    <s v="LPA 117"/>
    <x v="0"/>
    <x v="0"/>
    <x v="0"/>
    <x v="0"/>
    <x v="0"/>
    <m/>
    <m/>
    <s v="Former MARAD/NDRF (PMARS): BRONX (APA-236)"/>
    <m/>
    <m/>
    <m/>
    <s v="(ex-MCV 860)"/>
    <m/>
    <m/>
    <m/>
    <x v="0"/>
    <m/>
    <s v="N/A"/>
    <m/>
    <m/>
    <d v="1958-10-01T00:00:00"/>
    <d v="2007-03-05T00:00:00"/>
    <m/>
  </r>
  <r>
    <x v="2217"/>
    <m/>
    <m/>
    <s v="LPA 237"/>
    <x v="110"/>
    <s v="01767"/>
    <x v="94"/>
    <d v="1982-02-19T00:00:00"/>
    <s v="LPA 117"/>
    <x v="0"/>
    <x v="0"/>
    <x v="0"/>
    <x v="0"/>
    <x v="0"/>
    <m/>
    <m/>
    <s v="Former MARAD/NDRF (PMARS): BEXAR"/>
    <s v="Bexar"/>
    <m/>
    <m/>
    <s v="(ex-APA 237)"/>
    <m/>
    <m/>
    <m/>
    <x v="0"/>
    <m/>
    <s v="N/A"/>
    <m/>
    <m/>
    <d v="1976-09-01T00:00:00"/>
    <d v="2007-03-05T00:00:00"/>
    <m/>
  </r>
  <r>
    <x v="2218"/>
    <m/>
    <m/>
    <s v="LPA 239"/>
    <x v="110"/>
    <s v="01769"/>
    <x v="94"/>
    <d v="1983-08-01T00:00:00"/>
    <s v="LPA 117"/>
    <x v="0"/>
    <x v="0"/>
    <x v="0"/>
    <x v="0"/>
    <x v="0"/>
    <m/>
    <m/>
    <s v="Former MARAD/NDRF (PMARS): GLYNN"/>
    <s v="Glynn"/>
    <m/>
    <m/>
    <s v="(ex-APA 239)"/>
    <m/>
    <m/>
    <d v="1945-08-23T00:00:00"/>
    <x v="1316"/>
    <d v="1945-10-17T00:00:00"/>
    <s v="N/A"/>
    <m/>
    <m/>
    <d v="1960-07-01T00:00:00"/>
    <d v="2007-03-05T00:00:00"/>
    <m/>
  </r>
  <r>
    <x v="179"/>
    <m/>
    <m/>
    <s v="LSD 19"/>
    <x v="17"/>
    <s v="03119"/>
    <x v="94"/>
    <d v="1984-10-17T00:00:00"/>
    <s v="LSD 16"/>
    <x v="0"/>
    <x v="0"/>
    <x v="0"/>
    <x v="0"/>
    <x v="0"/>
    <m/>
    <m/>
    <s v="Former MARAD/NDRF (PMARS): COMSTOCK"/>
    <s v="Comstock"/>
    <m/>
    <m/>
    <m/>
    <d v="1943-07-28T00:00:00"/>
    <d v="1945-01-03T00:00:00"/>
    <d v="1945-04-28T00:00:00"/>
    <x v="472"/>
    <d v="1945-07-02T00:00:00"/>
    <s v="N/A"/>
    <m/>
    <m/>
    <d v="1976-06-30T00:00:00"/>
    <d v="2002-03-01T00:00:00"/>
    <m/>
  </r>
  <r>
    <x v="2219"/>
    <m/>
    <m/>
    <s v="LSD 27"/>
    <x v="17"/>
    <s v="03127"/>
    <x v="94"/>
    <d v="1983-02-17T00:00:00"/>
    <s v="LSD 16"/>
    <x v="0"/>
    <x v="0"/>
    <x v="0"/>
    <x v="0"/>
    <x v="0"/>
    <m/>
    <m/>
    <s v="Former MARAD/NDRF (PMARS): WHETSTONE (LSD-27)"/>
    <s v="Whetstone"/>
    <m/>
    <m/>
    <m/>
    <m/>
    <m/>
    <m/>
    <x v="0"/>
    <m/>
    <s v="N/A"/>
    <m/>
    <m/>
    <d v="1976-04-30T00:00:00"/>
    <d v="2001-12-28T00:00:00"/>
    <m/>
  </r>
  <r>
    <x v="2220"/>
    <m/>
    <m/>
    <s v="LST 715"/>
    <x v="38"/>
    <s v="50715"/>
    <x v="94"/>
    <d v="1983-10-13T00:00:00"/>
    <s v="LST 542"/>
    <x v="0"/>
    <x v="0"/>
    <x v="0"/>
    <x v="0"/>
    <x v="0"/>
    <m/>
    <m/>
    <s v="Former MARAD/NDRF (PMARS): DE KALB COUNTY"/>
    <s v="De kalb County"/>
    <m/>
    <m/>
    <m/>
    <m/>
    <m/>
    <m/>
    <x v="0"/>
    <m/>
    <s v="N/A"/>
    <m/>
    <m/>
    <d v="1983-03-31T00:00:00"/>
    <d v="1999-06-23T00:00:00"/>
    <m/>
  </r>
  <r>
    <x v="2221"/>
    <m/>
    <m/>
    <s v="AD 25"/>
    <x v="69"/>
    <s v="04643"/>
    <x v="95"/>
    <d v="1974-07-01T00:00:00"/>
    <s v="AD 23"/>
    <x v="0"/>
    <x v="0"/>
    <x v="0"/>
    <x v="0"/>
    <x v="0"/>
    <m/>
    <m/>
    <s v="Former MARAD/NDRF (PMARS): FRONTIER"/>
    <s v="Frontier"/>
    <m/>
    <m/>
    <m/>
    <d v="1944-07-10T00:00:00"/>
    <d v="1944-08-16T00:00:00"/>
    <d v="1945-03-25T00:00:00"/>
    <x v="1317"/>
    <d v="1946-03-02T00:00:00"/>
    <s v="N/A"/>
    <m/>
    <m/>
    <d v="1972-12-01T00:00:00"/>
    <d v="2007-05-01T00:00:00"/>
    <m/>
  </r>
  <r>
    <x v="2032"/>
    <m/>
    <m/>
    <s v="AD 26"/>
    <x v="69"/>
    <s v="04644"/>
    <x v="95"/>
    <d v="1982-03-01T00:00:00"/>
    <s v="AD 26"/>
    <x v="0"/>
    <x v="0"/>
    <x v="0"/>
    <x v="0"/>
    <x v="0"/>
    <m/>
    <m/>
    <s v="Former MARAD/NDRF (PMARS): SHENANDOAH"/>
    <s v="Shenandoah"/>
    <m/>
    <m/>
    <m/>
    <d v="1944-08-10T00:00:00"/>
    <d v="1944-09-16T00:00:00"/>
    <d v="1945-03-29T00:00:00"/>
    <x v="1318"/>
    <d v="1945-08-13T00:00:00"/>
    <s v="N/A"/>
    <m/>
    <m/>
    <d v="1980-04-01T00:00:00"/>
    <d v="2007-05-01T00:00:00"/>
    <m/>
  </r>
  <r>
    <x v="2222"/>
    <m/>
    <m/>
    <s v="AD 29"/>
    <x v="69"/>
    <s v="04647"/>
    <x v="95"/>
    <d v="1977-12-01T00:00:00"/>
    <s v="AD 26"/>
    <x v="0"/>
    <x v="0"/>
    <x v="0"/>
    <x v="0"/>
    <x v="0"/>
    <m/>
    <m/>
    <s v="Former MARAD/NDRF (PMARS): ISLE ROYALE (AD-29)"/>
    <s v="Isle Royale"/>
    <m/>
    <m/>
    <m/>
    <d v="1945-09-24T00:00:00"/>
    <d v="1944-12-16T00:00:00"/>
    <d v="1945-09-19T00:00:00"/>
    <x v="1319"/>
    <d v="1962-06-09T00:00:00"/>
    <s v="N/A"/>
    <m/>
    <m/>
    <d v="1976-09-15T00:00:00"/>
    <d v="2007-05-01T00:00:00"/>
    <m/>
  </r>
  <r>
    <x v="2223"/>
    <m/>
    <m/>
    <s v="AD 36"/>
    <x v="69"/>
    <s v="01720"/>
    <x v="95"/>
    <d v="1982-04-01T00:00:00"/>
    <s v="AD 26"/>
    <x v="0"/>
    <x v="0"/>
    <x v="0"/>
    <x v="0"/>
    <x v="0"/>
    <m/>
    <m/>
    <s v="Former MARAD/NDRF (PMARS): BRYCE CANYON"/>
    <s v="Bryce Canyon"/>
    <m/>
    <m/>
    <m/>
    <d v="1944-11-08T00:00:00"/>
    <d v="1945-07-05T00:00:00"/>
    <d v="1946-03-07T00:00:00"/>
    <x v="0"/>
    <m/>
    <s v="N/A"/>
    <m/>
    <m/>
    <d v="1981-06-30T00:00:00"/>
    <d v="2001-12-28T00:00:00"/>
    <m/>
  </r>
  <r>
    <x v="2224"/>
    <m/>
    <m/>
    <s v="AE 10"/>
    <x v="33"/>
    <s v="08900"/>
    <x v="95"/>
    <d v="1980-11-19T00:00:00"/>
    <s v="AE 10"/>
    <x v="0"/>
    <x v="0"/>
    <x v="0"/>
    <x v="0"/>
    <x v="0"/>
    <m/>
    <m/>
    <s v="Former MARAD/NDRF (PMARS): SANGAY (AE-10)"/>
    <s v="Sangay"/>
    <m/>
    <m/>
    <s v="ex-MC 225, SS CAPE SABLE"/>
    <d v="1941-04-29T00:00:00"/>
    <d v="1941-10-30T00:00:00"/>
    <d v="1942-04-05T00:00:00"/>
    <x v="1320"/>
    <d v="1943-03-25T00:00:00"/>
    <n v="4.8607941579187584"/>
    <d v="1947-07-20T00:00:00"/>
    <m/>
    <d v="1960-07-01T00:00:00"/>
    <d v="2001-12-10T00:00:00"/>
    <m/>
  </r>
  <r>
    <x v="2225"/>
    <m/>
    <m/>
    <s v="AE 14"/>
    <x v="33"/>
    <s v="08314"/>
    <x v="95"/>
    <d v="1977-12-01T00:00:00"/>
    <s v="AE 12"/>
    <x v="0"/>
    <x v="0"/>
    <x v="0"/>
    <x v="0"/>
    <x v="0"/>
    <m/>
    <m/>
    <s v="Former MARAD/NDRF (PMARS): FIREDRAKE (AE-14)"/>
    <s v="Firedrake"/>
    <m/>
    <m/>
    <s v="(ex-MC 1379)"/>
    <d v="1942-09-10T00:00:00"/>
    <d v="1944-03-13T00:00:00"/>
    <d v="1944-05-12T00:00:00"/>
    <x v="1321"/>
    <d v="1944-06-21T00:00:00"/>
    <s v="N/A"/>
    <m/>
    <m/>
    <d v="1976-07-15T00:00:00"/>
    <d v="2001-12-10T00:00:00"/>
    <m/>
  </r>
  <r>
    <x v="2226"/>
    <m/>
    <m/>
    <s v="AE 15"/>
    <x v="33"/>
    <s v="08315"/>
    <x v="95"/>
    <d v="1974-04-05T00:00:00"/>
    <s v="AE 12"/>
    <x v="0"/>
    <x v="0"/>
    <x v="0"/>
    <x v="0"/>
    <x v="0"/>
    <m/>
    <m/>
    <s v="Former MARAD/NDRF (PMARS): VESUVIUS (AE-15)"/>
    <s v="Vesuvius"/>
    <m/>
    <m/>
    <s v="(ex-MC 1381)"/>
    <d v="1942-09-10T00:00:00"/>
    <d v="1944-03-25T00:00:00"/>
    <d v="1944-05-26T00:00:00"/>
    <x v="0"/>
    <m/>
    <s v="N/A"/>
    <d v="1944-07-03T00:00:00"/>
    <m/>
    <d v="1973-08-14T00:00:00"/>
    <d v="2001-12-31T00:00:00"/>
    <m/>
  </r>
  <r>
    <x v="2227"/>
    <m/>
    <m/>
    <s v="AE 16"/>
    <x v="33"/>
    <s v="08316"/>
    <x v="95"/>
    <d v="1974-04-05T00:00:00"/>
    <s v="AE 12"/>
    <x v="0"/>
    <x v="0"/>
    <x v="0"/>
    <x v="0"/>
    <x v="0"/>
    <m/>
    <m/>
    <s v="Former MARAD/NDRF (PMARS): MOUNT KATMAI"/>
    <s v="Mount Katmai"/>
    <m/>
    <m/>
    <s v="(ex-MC 1704)"/>
    <d v="1943-04-04T00:00:00"/>
    <d v="1944-11-11T00:00:00"/>
    <d v="1945-01-06T00:00:00"/>
    <x v="1322"/>
    <m/>
    <s v="N/A"/>
    <m/>
    <m/>
    <d v="1973-08-14T00:00:00"/>
    <d v="2001-12-31T00:00:00"/>
    <m/>
  </r>
  <r>
    <x v="2228"/>
    <m/>
    <m/>
    <s v="AE 18"/>
    <x v="33"/>
    <s v="08418"/>
    <x v="95"/>
    <d v="1975-10-16T00:00:00"/>
    <s v="AE 12"/>
    <x v="0"/>
    <x v="0"/>
    <x v="0"/>
    <x v="0"/>
    <x v="0"/>
    <m/>
    <m/>
    <s v="Former MARAD/NDRF (PMARS): PARICUTIN (AE-18)"/>
    <s v="Paricutin"/>
    <m/>
    <m/>
    <s v="(ex-MC 1708)"/>
    <d v="1943-04-04T00:00:00"/>
    <d v="1944-12-07T00:00:00"/>
    <d v="1945-01-30T00:00:00"/>
    <x v="1323"/>
    <m/>
    <s v="N/A"/>
    <m/>
    <m/>
    <d v="1973-06-01T00:00:00"/>
    <d v="2001-12-10T00:00:00"/>
    <m/>
  </r>
  <r>
    <x v="2229"/>
    <m/>
    <m/>
    <s v="AE 31"/>
    <x v="33"/>
    <s v="01258"/>
    <x v="95"/>
    <d v="1972-12-11T00:00:00"/>
    <s v="AE 26"/>
    <x v="0"/>
    <x v="0"/>
    <x v="0"/>
    <x v="0"/>
    <x v="0"/>
    <m/>
    <m/>
    <s v="Former MARAD/NDRF (PMARS): CHARA (AE-31)"/>
    <s v="Chara"/>
    <m/>
    <m/>
    <s v="(ex-MC 210, AKA 58)"/>
    <d v="1941-07-18T00:00:00"/>
    <d v="1943-12-06T00:00:00"/>
    <d v="1944-03-15T00:00:00"/>
    <x v="1324"/>
    <d v="1944-06-14T00:00:00"/>
    <n v="15.096509240246407"/>
    <d v="1959-04-21T00:00:00"/>
    <m/>
    <d v="1972-03-10T00:00:00"/>
    <d v="2010-09-27T00:00:00"/>
    <m/>
  </r>
  <r>
    <x v="2230"/>
    <m/>
    <m/>
    <s v="AF 10"/>
    <x v="58"/>
    <s v="08565"/>
    <x v="95"/>
    <d v="1974-11-14T00:00:00"/>
    <s v="AF 10"/>
    <x v="0"/>
    <x v="0"/>
    <x v="0"/>
    <x v="0"/>
    <x v="0"/>
    <m/>
    <m/>
    <s v="Former MARAD/NDRF (PMARS): ALDEBARAN (AF-10)"/>
    <s v="Aldebaran"/>
    <m/>
    <m/>
    <s v="(ex-MC 27)"/>
    <d v="1938-06-07T00:00:00"/>
    <d v="1938-11-28T00:00:00"/>
    <d v="1939-06-21T00:00:00"/>
    <x v="1325"/>
    <m/>
    <s v="N/A"/>
    <m/>
    <m/>
    <d v="1973-06-01T00:00:00"/>
    <d v="2001-12-10T00:00:00"/>
    <m/>
  </r>
  <r>
    <x v="2231"/>
    <m/>
    <m/>
    <s v="AF 30"/>
    <x v="58"/>
    <s v="08615"/>
    <x v="95"/>
    <d v="1977-07-27T00:00:00"/>
    <s v="AF 30"/>
    <x v="0"/>
    <x v="0"/>
    <x v="0"/>
    <x v="0"/>
    <x v="0"/>
    <m/>
    <m/>
    <s v="Former MARAD/NDRF (PMARS): ADRIA (AF-30)"/>
    <s v="Adria"/>
    <m/>
    <m/>
    <s v="(ex-MC 2194)"/>
    <d v="1945-04-10T00:00:00"/>
    <d v="1943-12-27T00:00:00"/>
    <d v="1944-04-16T00:00:00"/>
    <x v="1326"/>
    <m/>
    <s v="N/A"/>
    <m/>
    <m/>
    <d v="1974-07-01T00:00:00"/>
    <d v="2001-12-17T00:00:00"/>
    <m/>
  </r>
  <r>
    <x v="2232"/>
    <m/>
    <m/>
    <s v="AF 37"/>
    <x v="58"/>
    <s v="01577"/>
    <x v="95"/>
    <d v="1977-07-27T00:00:00"/>
    <s v="AF 30"/>
    <x v="0"/>
    <x v="0"/>
    <x v="0"/>
    <x v="0"/>
    <x v="0"/>
    <m/>
    <m/>
    <s v="Former MARAD/NDRF (PMARS): MALABAR (AF-37)"/>
    <s v="Malabar"/>
    <m/>
    <m/>
    <s v="(ex-MC 2201)"/>
    <d v="1945-04-10T00:00:00"/>
    <d v="1944-07-17T00:00:00"/>
    <d v="1944-09-17T00:00:00"/>
    <x v="1258"/>
    <m/>
    <s v="N/A"/>
    <m/>
    <m/>
    <d v="1974-07-01T00:00:00"/>
    <d v="2001-12-17T00:00:00"/>
    <m/>
  </r>
  <r>
    <x v="2233"/>
    <m/>
    <m/>
    <s v="AF 49"/>
    <x v="58"/>
    <s v="01588"/>
    <x v="95"/>
    <d v="1981-11-25T00:00:00"/>
    <s v="AF 48"/>
    <x v="0"/>
    <x v="0"/>
    <x v="0"/>
    <x v="0"/>
    <x v="0"/>
    <m/>
    <m/>
    <s v="Former MARAD/NDRF (PMARS): ZELIMA (AF-49)"/>
    <s v="Zelima"/>
    <m/>
    <m/>
    <s v="(ex-MC 1212)"/>
    <d v="1952-06-11T00:00:00"/>
    <d v="1944-12-05T00:00:00"/>
    <d v="1945-03-02T00:00:00"/>
    <x v="335"/>
    <m/>
    <s v="N/A"/>
    <m/>
    <m/>
    <d v="1976-06-01T00:00:00"/>
    <d v="2001-12-10T00:00:00"/>
    <m/>
  </r>
  <r>
    <x v="2234"/>
    <m/>
    <m/>
    <s v="AF 54"/>
    <x v="58"/>
    <s v="01593"/>
    <x v="95"/>
    <d v="1981-11-25T00:00:00"/>
    <s v="AF 48"/>
    <x v="0"/>
    <x v="0"/>
    <x v="0"/>
    <x v="0"/>
    <x v="0"/>
    <m/>
    <m/>
    <s v="Former MARAD/NDRF (PMARS): PICTOR (AF-54)"/>
    <s v="Pictor"/>
    <m/>
    <m/>
    <s v="(ex-MC 187)"/>
    <d v="1941-02-24T00:00:00"/>
    <d v="1942-03-18T00:00:00"/>
    <d v="1942-06-04T00:00:00"/>
    <x v="1327"/>
    <m/>
    <s v="N/A"/>
    <m/>
    <m/>
    <d v="1976-06-01T00:00:00"/>
    <d v="2001-12-10T00:00:00"/>
    <m/>
  </r>
  <r>
    <x v="2235"/>
    <m/>
    <m/>
    <s v="AF 55"/>
    <x v="58"/>
    <s v="01594"/>
    <x v="95"/>
    <d v="1978-11-01T00:00:00"/>
    <s v="AF 55"/>
    <x v="0"/>
    <x v="0"/>
    <x v="0"/>
    <x v="0"/>
    <x v="0"/>
    <m/>
    <m/>
    <s v="Former MARAD/NDRF (PMARS): ALUDRA (AF-55)"/>
    <s v="Aludra"/>
    <m/>
    <m/>
    <s v="(ex-MC 1202)"/>
    <d v="1942-06-11T00:00:00"/>
    <d v="1944-08-23T00:00:00"/>
    <d v="1944-10-14T00:00:00"/>
    <x v="940"/>
    <m/>
    <s v="N/A"/>
    <m/>
    <m/>
    <d v="1976-06-01T00:00:00"/>
    <d v="2001-12-10T00:00:00"/>
    <m/>
  </r>
  <r>
    <x v="2104"/>
    <m/>
    <m/>
    <s v="AF 59"/>
    <x v="58"/>
    <s v="01598"/>
    <x v="95"/>
    <d v="1977-12-01T00:00:00"/>
    <s v="AF 58"/>
    <x v="0"/>
    <x v="0"/>
    <x v="0"/>
    <x v="0"/>
    <x v="0"/>
    <m/>
    <m/>
    <s v="Former MARAD/NDRF (PMARS): VEGA (AF-59)"/>
    <s v="Vega"/>
    <m/>
    <m/>
    <s v="(ex-MA 37)"/>
    <m/>
    <d v="1954-06-07T00:00:00"/>
    <d v="1955-04-28T00:00:00"/>
    <x v="0"/>
    <d v="1955-11-10T00:00:00"/>
    <n v="21.46684918462088"/>
    <d v="1977-04-29T00:00:00"/>
    <m/>
    <d v="1977-04-29T00:00:00"/>
    <d v="2003-11-14T00:00:00"/>
    <m/>
  </r>
  <r>
    <x v="2236"/>
    <m/>
    <m/>
    <s v="AF 61"/>
    <x v="58"/>
    <s v="02401"/>
    <x v="95"/>
    <d v="1981-11-25T00:00:00"/>
    <s v="AF 48"/>
    <x v="0"/>
    <x v="0"/>
    <x v="0"/>
    <x v="0"/>
    <x v="0"/>
    <m/>
    <m/>
    <s v="Former MARAD/NDRF (PMARS): PROCYON (AF-61)"/>
    <s v="Procyon III"/>
    <m/>
    <m/>
    <s v="(ex-MC 188)"/>
    <m/>
    <d v="1942-04-15T00:00:00"/>
    <d v="1942-07-01T00:00:00"/>
    <x v="1328"/>
    <d v="1961-11-24T00:00:00"/>
    <s v="N/A"/>
    <m/>
    <m/>
    <d v="1976-06-01T00:00:00"/>
    <d v="2001-12-11T00:00:00"/>
    <m/>
  </r>
  <r>
    <x v="2237"/>
    <m/>
    <m/>
    <s v="AF 63"/>
    <x v="58"/>
    <s v="02403"/>
    <x v="95"/>
    <d v="1973-08-31T00:00:00"/>
    <s v="AF 63"/>
    <x v="0"/>
    <x v="0"/>
    <x v="0"/>
    <x v="0"/>
    <x v="0"/>
    <m/>
    <m/>
    <s v="Former MARAD/NDRF (PMARS): ASTERION (T-AF-63)"/>
    <s v="Asterion"/>
    <m/>
    <m/>
    <s v="(ex-MCV 41)"/>
    <m/>
    <m/>
    <m/>
    <x v="0"/>
    <m/>
    <s v="N/A"/>
    <m/>
    <m/>
    <d v="1973-06-15T00:00:00"/>
    <d v="2002-01-02T00:00:00"/>
    <m/>
  </r>
  <r>
    <x v="2238"/>
    <m/>
    <m/>
    <s v="AF 64"/>
    <x v="58"/>
    <s v="02404"/>
    <x v="95"/>
    <d v="1973-08-31T00:00:00"/>
    <s v="AF 63"/>
    <x v="0"/>
    <x v="0"/>
    <x v="0"/>
    <x v="0"/>
    <x v="0"/>
    <m/>
    <m/>
    <s v="Former MARAD/NDRF (PMARS): PERSEUS"/>
    <s v="Perseus"/>
    <m/>
    <m/>
    <s v="(ex-MCV 683)"/>
    <m/>
    <m/>
    <m/>
    <x v="0"/>
    <m/>
    <s v="N/A"/>
    <m/>
    <m/>
    <d v="1973-06-15T00:00:00"/>
    <d v="2002-01-02T00:00:00"/>
    <m/>
  </r>
  <r>
    <x v="2239"/>
    <m/>
    <m/>
    <s v="AG 168 / AGTR 5"/>
    <x v="182"/>
    <m/>
    <x v="95"/>
    <d v="1964-04-01T00:00:00"/>
    <s v="AG 167"/>
    <x v="0"/>
    <x v="0"/>
    <x v="0"/>
    <x v="0"/>
    <x v="0"/>
    <m/>
    <m/>
    <m/>
    <s v="Liberty"/>
    <m/>
    <m/>
    <s v="SS Simmons Victory "/>
    <m/>
    <d v="1945-02-23T00:00:00"/>
    <m/>
    <x v="1032"/>
    <d v="1964-12-01T00:00:00"/>
    <n v="23.077344284736483"/>
    <d v="1968-06-01T00:00:00"/>
    <m/>
    <d v="1970-06-01T00:00:00"/>
    <d v="2010-08-17T00:00:00"/>
    <s v="Redesignated AGTR 5: 4/1/1963"/>
  </r>
  <r>
    <x v="2240"/>
    <m/>
    <m/>
    <s v="AG 169"/>
    <x v="117"/>
    <s v="17319"/>
    <x v="95"/>
    <d v="1977-07-27T00:00:00"/>
    <s v="AG 169"/>
    <x v="0"/>
    <x v="0"/>
    <x v="0"/>
    <x v="0"/>
    <x v="0"/>
    <m/>
    <m/>
    <s v="Former MARAD/NDRF (PMARS): PVT JOSE F. VALDEZ"/>
    <s v="Private Jose F. Valdez"/>
    <m/>
    <m/>
    <s v="(ex-APC 119)"/>
    <m/>
    <m/>
    <m/>
    <x v="0"/>
    <m/>
    <s v="N/A"/>
    <m/>
    <m/>
    <d v="1976-08-15T00:00:00"/>
    <d v="2011-02-16T00:00:00"/>
    <m/>
  </r>
  <r>
    <x v="395"/>
    <m/>
    <m/>
    <s v="AG 172"/>
    <x v="117"/>
    <s v="07190"/>
    <x v="95"/>
    <d v="1973-08-31T00:00:00"/>
    <s v="AG 172"/>
    <x v="0"/>
    <x v="0"/>
    <x v="0"/>
    <x v="0"/>
    <x v="0"/>
    <m/>
    <m/>
    <s v="Former MARAD/NDRF (PMARS): PHOENIX"/>
    <s v="Phoenix"/>
    <m/>
    <m/>
    <s v="(ex-MCV 183)"/>
    <m/>
    <m/>
    <m/>
    <x v="0"/>
    <m/>
    <s v="N/A"/>
    <m/>
    <m/>
    <d v="1973-06-15T00:00:00"/>
    <d v="2000-08-24T00:00:00"/>
    <m/>
  </r>
  <r>
    <x v="2241"/>
    <m/>
    <m/>
    <s v="AG 173"/>
    <x v="117"/>
    <s v="07191"/>
    <x v="95"/>
    <d v="1973-08-31T00:00:00"/>
    <s v="AG 172"/>
    <x v="0"/>
    <x v="0"/>
    <x v="0"/>
    <x v="0"/>
    <x v="0"/>
    <m/>
    <m/>
    <s v="Former MARAD/NDRF (PMARS): PROVO (T-AG-173)"/>
    <s v="Provo"/>
    <m/>
    <m/>
    <s v="(ex-MCV 691)"/>
    <m/>
    <m/>
    <m/>
    <x v="0"/>
    <m/>
    <s v="N/A"/>
    <m/>
    <m/>
    <d v="1973-06-15T00:00:00"/>
    <d v="2001-12-31T00:00:00"/>
    <m/>
  </r>
  <r>
    <x v="274"/>
    <m/>
    <m/>
    <s v="AG 174 / T-AG 74"/>
    <x v="183"/>
    <s v="07192"/>
    <x v="95"/>
    <d v="1973-05-01T00:00:00"/>
    <s v="AG 172"/>
    <x v="0"/>
    <x v="0"/>
    <x v="0"/>
    <x v="0"/>
    <x v="0"/>
    <m/>
    <m/>
    <s v="Former MARAD/NDRF (PMARS): CHEYENNE (T-AG-164)"/>
    <m/>
    <m/>
    <m/>
    <s v="SS MIDDLESEX VICTORY, SS WYOMING"/>
    <d v="1945-03-01T00:00:00"/>
    <d v="1945-05-08T00:00:00"/>
    <d v="1945-06-26T00:00:00"/>
    <x v="1329"/>
    <m/>
    <s v="N/A"/>
    <m/>
    <m/>
    <d v="1973-06-15T00:00:00"/>
    <d v="2002-02-26T00:00:00"/>
    <m/>
  </r>
  <r>
    <x v="2242"/>
    <m/>
    <m/>
    <s v="AG 178"/>
    <x v="117"/>
    <s v="04724"/>
    <x v="95"/>
    <d v="1976-04-27T00:00:00"/>
    <s v="AG 178"/>
    <x v="0"/>
    <x v="0"/>
    <x v="0"/>
    <x v="0"/>
    <x v="0"/>
    <m/>
    <m/>
    <s v="Former MARAD/NDRF (PMARS): FLYER (T-AG-178)"/>
    <m/>
    <m/>
    <m/>
    <s v="(ex-MC 1209)"/>
    <m/>
    <m/>
    <m/>
    <x v="0"/>
    <m/>
    <s v="N/A"/>
    <m/>
    <m/>
    <d v="1975-07-17T00:00:00"/>
    <d v="2001-12-28T00:00:00"/>
    <m/>
  </r>
  <r>
    <x v="2243"/>
    <m/>
    <m/>
    <s v="AGM 14"/>
    <x v="89"/>
    <s v="13879"/>
    <x v="95"/>
    <d v="1977-06-28T00:00:00"/>
    <s v="AGM 14"/>
    <x v="0"/>
    <x v="0"/>
    <x v="0"/>
    <x v="0"/>
    <x v="0"/>
    <m/>
    <m/>
    <s v="Former MARAD/NDRF (PMARS): ROSE KNOT (T-AGM-14)"/>
    <m/>
    <m/>
    <m/>
    <s v="(ex-MC 2466)"/>
    <m/>
    <m/>
    <m/>
    <x v="1330"/>
    <m/>
    <s v="N/A"/>
    <m/>
    <m/>
    <d v="1969-10-09T00:00:00"/>
    <d v="2003-05-02T00:00:00"/>
    <m/>
  </r>
  <r>
    <x v="2244"/>
    <m/>
    <m/>
    <s v="AGM 17"/>
    <x v="89"/>
    <s v="13882"/>
    <x v="95"/>
    <d v="1977-07-27T00:00:00"/>
    <s v="AGM 17"/>
    <x v="0"/>
    <x v="0"/>
    <x v="0"/>
    <x v="0"/>
    <x v="0"/>
    <m/>
    <m/>
    <s v="Former MARAD/NDRF (PMARS): TIMBER HITCH"/>
    <m/>
    <m/>
    <m/>
    <s v="(ex-MC 2315)"/>
    <m/>
    <m/>
    <m/>
    <x v="0"/>
    <m/>
    <s v="N/A"/>
    <m/>
    <m/>
    <d v="1969-10-09T00:00:00"/>
    <d v="2002-01-02T00:00:00"/>
    <m/>
  </r>
  <r>
    <x v="2245"/>
    <m/>
    <m/>
    <s v="AGM 3"/>
    <x v="89"/>
    <s v="01885"/>
    <x v="95"/>
    <d v="1976-04-27T00:00:00"/>
    <s v="AGM 3"/>
    <x v="0"/>
    <x v="0"/>
    <x v="0"/>
    <x v="0"/>
    <x v="0"/>
    <m/>
    <m/>
    <s v="Former MARAD/NDRF (PMARS): LONGVIEW (T-AGM-3)"/>
    <s v="Longview"/>
    <m/>
    <m/>
    <s v="(ex-AK 238)"/>
    <m/>
    <m/>
    <m/>
    <x v="0"/>
    <m/>
    <s v="N/A"/>
    <m/>
    <m/>
    <d v="1974-11-01T00:00:00"/>
    <d v="2001-12-17T00:00:00"/>
    <m/>
  </r>
  <r>
    <x v="2246"/>
    <m/>
    <m/>
    <s v="AGM 5"/>
    <x v="89"/>
    <s v="01883"/>
    <x v="95"/>
    <d v="1975-07-17T00:00:00"/>
    <s v="AGM 3"/>
    <x v="0"/>
    <x v="0"/>
    <x v="0"/>
    <x v="0"/>
    <x v="0"/>
    <m/>
    <m/>
    <s v="Former MARAD/NDRF (PMARS): SUNNYVALE (T-AGM-5)"/>
    <s v="Sunnyvale"/>
    <m/>
    <m/>
    <s v="(ex-AK 256)"/>
    <m/>
    <m/>
    <m/>
    <x v="0"/>
    <m/>
    <s v="N/A"/>
    <m/>
    <m/>
    <d v="1974-12-15T00:00:00"/>
    <d v="2001-12-28T00:00:00"/>
    <m/>
  </r>
  <r>
    <x v="2247"/>
    <m/>
    <m/>
    <s v="AGM 6 / T-AGM 6"/>
    <x v="89"/>
    <s v="01053"/>
    <x v="95"/>
    <d v="1974-05-23T00:00:00"/>
    <s v="AGM 6"/>
    <x v="0"/>
    <x v="0"/>
    <x v="0"/>
    <x v="0"/>
    <x v="0"/>
    <m/>
    <m/>
    <s v="Former MARAD/NDRF (PMARS): WATERTOWN (T-AGM-6)"/>
    <s v="Watertown"/>
    <m/>
    <m/>
    <s v="NIANTIC VICTORY, (ex-MCV 100)"/>
    <m/>
    <d v="1944-02-12T00:00:00"/>
    <d v="1944-04-25T00:00:00"/>
    <x v="0"/>
    <m/>
    <s v="N/A"/>
    <m/>
    <m/>
    <d v="1972-02-16T00:00:00"/>
    <d v="2002-01-02T00:00:00"/>
    <m/>
  </r>
  <r>
    <x v="2248"/>
    <m/>
    <m/>
    <s v="AGM 7"/>
    <x v="89"/>
    <s v="01054"/>
    <x v="95"/>
    <d v="1975-07-17T00:00:00"/>
    <s v="AGM 6"/>
    <x v="0"/>
    <x v="0"/>
    <x v="0"/>
    <x v="0"/>
    <x v="0"/>
    <m/>
    <m/>
    <s v="Former MARAD/NDRF (PMARS): HUNTSVILLE (T-AGM-7)"/>
    <s v="Huntsville"/>
    <m/>
    <m/>
    <s v="(ex-MCV 184)"/>
    <m/>
    <m/>
    <m/>
    <x v="0"/>
    <m/>
    <s v="N/A"/>
    <m/>
    <m/>
    <d v="1974-11-08T00:00:00"/>
    <d v="2001-12-28T00:00:00"/>
    <m/>
  </r>
  <r>
    <x v="2249"/>
    <m/>
    <m/>
    <s v="AGP 1176"/>
    <x v="118"/>
    <s v="58176"/>
    <x v="95"/>
    <d v="1978-03-01T00:00:00"/>
    <s v="AGP 1173"/>
    <x v="0"/>
    <x v="0"/>
    <x v="0"/>
    <x v="0"/>
    <x v="0"/>
    <m/>
    <m/>
    <s v="Former MARAD/NDRF (PMARS): GRAHAM COUNTY (AGP-1176)"/>
    <s v="Graham County"/>
    <m/>
    <m/>
    <s v="(ex-LST 1176)"/>
    <m/>
    <m/>
    <m/>
    <x v="0"/>
    <m/>
    <s v="N/A"/>
    <m/>
    <m/>
    <d v="1977-03-01T00:00:00"/>
    <d v="2001-12-10T00:00:00"/>
    <m/>
  </r>
  <r>
    <x v="2250"/>
    <m/>
    <m/>
    <s v="AGS 23"/>
    <x v="7"/>
    <s v="08487"/>
    <x v="95"/>
    <d v="1977-09-22T00:00:00"/>
    <s v="AGS 21"/>
    <x v="0"/>
    <x v="0"/>
    <x v="0"/>
    <x v="0"/>
    <x v="0"/>
    <m/>
    <m/>
    <s v="Former MARAD/NDRF (PMARS): MICHELSON (T-AGS-23)"/>
    <s v="Michelson"/>
    <m/>
    <m/>
    <s v="(ex-MCV 114)"/>
    <m/>
    <m/>
    <m/>
    <x v="0"/>
    <m/>
    <s v="N/A"/>
    <m/>
    <m/>
    <d v="1975-04-15T00:00:00"/>
    <d v="2001-12-28T00:00:00"/>
    <m/>
  </r>
  <r>
    <x v="2251"/>
    <m/>
    <m/>
    <s v="AGS 36"/>
    <x v="7"/>
    <s v="13881"/>
    <x v="95"/>
    <d v="1977-04-12T00:00:00"/>
    <s v="AGS 21"/>
    <x v="0"/>
    <x v="0"/>
    <x v="0"/>
    <x v="0"/>
    <x v="0"/>
    <m/>
    <m/>
    <s v="Former MARAD/NDRF (PMARS): COASTAL CRUSADER"/>
    <m/>
    <m/>
    <m/>
    <s v="(ex-AGM 16)"/>
    <m/>
    <m/>
    <m/>
    <x v="0"/>
    <m/>
    <s v="N/A"/>
    <m/>
    <m/>
    <d v="1976-04-30T00:00:00"/>
    <d v="2001-12-28T00:00:00"/>
    <m/>
  </r>
  <r>
    <x v="2252"/>
    <m/>
    <m/>
    <s v="AH 16"/>
    <x v="90"/>
    <s v="08588"/>
    <x v="95"/>
    <d v="1975-04-18T00:00:00"/>
    <s v="AH 12"/>
    <x v="0"/>
    <x v="0"/>
    <x v="0"/>
    <x v="0"/>
    <x v="0"/>
    <m/>
    <m/>
    <s v="Former MARAD/NDRF (PMARS): REPOSE (AH-16)"/>
    <s v="Repose"/>
    <m/>
    <m/>
    <s v="(ex-MC 747)"/>
    <d v="1942-02-19T00:00:00"/>
    <d v="1943-10-22T00:00:00"/>
    <d v="1944-08-08T00:00:00"/>
    <x v="687"/>
    <m/>
    <s v="N/A"/>
    <m/>
    <m/>
    <d v="1974-03-15T00:00:00"/>
    <d v="2001-12-28T00:00:00"/>
    <m/>
  </r>
  <r>
    <x v="2253"/>
    <m/>
    <m/>
    <s v="AK 246"/>
    <x v="59"/>
    <s v="01896"/>
    <x v="95"/>
    <d v="1973-10-01T00:00:00"/>
    <s v="AK 156"/>
    <x v="0"/>
    <x v="0"/>
    <x v="0"/>
    <x v="0"/>
    <x v="0"/>
    <m/>
    <m/>
    <s v="Former MARAD/NDRF (PMARS): COL. WILLIAM J. O'BRIEN"/>
    <s v="Colonel William J O'Brien"/>
    <m/>
    <m/>
    <s v="(ex-MC 2323)"/>
    <d v="1944-02-17T00:00:00"/>
    <d v="1945-01-17T00:00:00"/>
    <d v="1945-02-13T00:00:00"/>
    <x v="1331"/>
    <m/>
    <s v="N/A"/>
    <m/>
    <m/>
    <d v="1973-09-01T00:00:00"/>
    <d v="2011-02-16T00:00:00"/>
    <m/>
  </r>
  <r>
    <x v="2254"/>
    <m/>
    <m/>
    <s v="AK 249"/>
    <x v="59"/>
    <s v="01900"/>
    <x v="95"/>
    <d v="1973-08-31T00:00:00"/>
    <s v="AK 156"/>
    <x v="0"/>
    <x v="0"/>
    <x v="0"/>
    <x v="0"/>
    <x v="0"/>
    <m/>
    <m/>
    <s v="Former MARAD/NDRF (PMARS): SHORT SPLICE"/>
    <s v="Short Splice"/>
    <m/>
    <m/>
    <s v="(ex-MC 2464)"/>
    <d v="1944-02-17T00:00:00"/>
    <d v="1945-01-15T00:00:00"/>
    <d v="1945-03-03T00:00:00"/>
    <x v="1332"/>
    <m/>
    <s v="N/A"/>
    <m/>
    <m/>
    <d v="1973-06-15T00:00:00"/>
    <d v="2001-12-31T00:00:00"/>
    <m/>
  </r>
  <r>
    <x v="2255"/>
    <m/>
    <m/>
    <s v="AK 250"/>
    <x v="59"/>
    <s v="01901"/>
    <x v="95"/>
    <d v="1977-12-01T00:00:00"/>
    <s v="AK 156"/>
    <x v="0"/>
    <x v="0"/>
    <x v="0"/>
    <x v="0"/>
    <x v="0"/>
    <m/>
    <m/>
    <s v="Former MARAD/NDRF (PMARS): PVT FRANK J PETRARCA"/>
    <s v="Private Frank J Petrarca"/>
    <m/>
    <m/>
    <s v="(ex-MC 2329)"/>
    <d v="1944-02-17T00:00:00"/>
    <d v="1945-04-18T00:00:00"/>
    <d v="1945-08-07T00:00:00"/>
    <x v="1333"/>
    <m/>
    <s v="N/A"/>
    <m/>
    <m/>
    <d v="1973-10-15T00:00:00"/>
    <d v="2011-02-16T00:00:00"/>
    <m/>
  </r>
  <r>
    <x v="2256"/>
    <m/>
    <m/>
    <s v="AK 251"/>
    <x v="59"/>
    <s v="01888"/>
    <x v="95"/>
    <d v="1974-10-01T00:00:00"/>
    <s v="AK 251"/>
    <x v="0"/>
    <x v="0"/>
    <x v="0"/>
    <x v="0"/>
    <x v="0"/>
    <m/>
    <m/>
    <s v="Former MARAD/NDRF (PMARS): LT GEORGE W.G. BOYCE"/>
    <s v="Lt George W G Boyce"/>
    <m/>
    <m/>
    <s v="(ex-MCV 852)"/>
    <d v="1945-04-01T00:00:00"/>
    <d v="1945-07-13T00:00:00"/>
    <d v="1945-09-19T00:00:00"/>
    <x v="1334"/>
    <m/>
    <s v="N/A"/>
    <m/>
    <m/>
    <d v="1973-07-15T00:00:00"/>
    <d v="2011-02-16T00:00:00"/>
    <m/>
  </r>
  <r>
    <x v="2257"/>
    <m/>
    <m/>
    <s v="AK 252"/>
    <x v="59"/>
    <s v="01902"/>
    <x v="95"/>
    <d v="1973-12-26T00:00:00"/>
    <s v="AK 251"/>
    <x v="0"/>
    <x v="0"/>
    <x v="0"/>
    <x v="0"/>
    <x v="0"/>
    <m/>
    <m/>
    <s v="Former MARAD/NDRF (PMARS): LT. ROBERT CRAIG"/>
    <s v="Lt Robert Craig"/>
    <m/>
    <m/>
    <s v="(ex-MCV 811)"/>
    <d v="1945-03-01T00:00:00"/>
    <d v="1945-06-21T00:00:00"/>
    <d v="1945-08-28T00:00:00"/>
    <x v="1335"/>
    <m/>
    <s v="N/A"/>
    <m/>
    <m/>
    <d v="1973-06-15T00:00:00"/>
    <d v="2003-02-13T00:00:00"/>
    <m/>
  </r>
  <r>
    <x v="2258"/>
    <m/>
    <m/>
    <s v="AK 255"/>
    <x v="59"/>
    <s v="08493"/>
    <x v="95"/>
    <d v="1982-06-08T00:00:00"/>
    <s v="AK 251"/>
    <x v="0"/>
    <x v="0"/>
    <x v="0"/>
    <x v="0"/>
    <x v="0"/>
    <m/>
    <m/>
    <s v="Former MARAD/NDRF (PMARS): PVT LEONARD BROSTROM"/>
    <s v="Private Leonard C Brostrom"/>
    <m/>
    <m/>
    <s v="(ex-MCV 735)"/>
    <d v="1945-04-01T00:00:00"/>
    <d v="1945-01-25T00:00:00"/>
    <d v="1945-03-07T00:00:00"/>
    <x v="862"/>
    <m/>
    <s v="N/A"/>
    <m/>
    <m/>
    <m/>
    <d v="2003-02-13T00:00:00"/>
    <m/>
  </r>
  <r>
    <x v="2259"/>
    <m/>
    <m/>
    <s v="AK 260"/>
    <x v="59"/>
    <s v="01920"/>
    <x v="95"/>
    <d v="1976-01-01T00:00:00"/>
    <s v="AK 258"/>
    <x v="0"/>
    <x v="0"/>
    <x v="0"/>
    <x v="0"/>
    <x v="0"/>
    <m/>
    <m/>
    <s v="Former MARAD/NDRF (PMARS): BETELGEUSE (AK-260)"/>
    <s v="Betelgeuse II"/>
    <m/>
    <m/>
    <s v="(ex-MCV 10), SS COLUMBIA VICTORY"/>
    <d v="1943-04-20T00:00:00"/>
    <d v="1944-02-11T00:00:00"/>
    <d v="1944-04-10T00:00:00"/>
    <x v="1336"/>
    <m/>
    <s v="N/A"/>
    <m/>
    <m/>
    <d v="1974-02-01T00:00:00"/>
    <d v="2001-12-28T00:00:00"/>
    <m/>
  </r>
  <r>
    <x v="2260"/>
    <m/>
    <m/>
    <s v="AK 274"/>
    <x v="59"/>
    <s v="08494"/>
    <x v="95"/>
    <d v="1983-02-17T00:00:00"/>
    <s v="AK 274"/>
    <x v="0"/>
    <x v="0"/>
    <x v="0"/>
    <x v="0"/>
    <x v="0"/>
    <m/>
    <m/>
    <s v="Former MARAD/NDRF (PMARS): LT. JAMES E ROBINSON"/>
    <s v="Lt James E Robinson"/>
    <m/>
    <m/>
    <s v="(ex-AG 170)"/>
    <m/>
    <m/>
    <m/>
    <x v="0"/>
    <m/>
    <s v="N/A"/>
    <m/>
    <m/>
    <d v="1981-01-16T00:00:00"/>
    <d v="2001-12-28T00:00:00"/>
    <m/>
  </r>
  <r>
    <x v="2261"/>
    <m/>
    <m/>
    <s v="AK 275"/>
    <x v="59"/>
    <s v="08495"/>
    <x v="95"/>
    <d v="1974-08-26T00:00:00"/>
    <s v="AK 258"/>
    <x v="0"/>
    <x v="0"/>
    <x v="0"/>
    <x v="0"/>
    <x v="0"/>
    <m/>
    <m/>
    <s v="Former MARAD/NDRF (PMARS): PVT. JOSEPH F. MERRELL"/>
    <s v="Private Joseph F. Merrell"/>
    <m/>
    <m/>
    <s v="(ex-AKV 4)"/>
    <m/>
    <m/>
    <m/>
    <x v="0"/>
    <m/>
    <s v="N/A"/>
    <m/>
    <m/>
    <d v="1946-03-20T00:00:00"/>
    <d v="2003-02-13T00:00:00"/>
    <m/>
  </r>
  <r>
    <x v="2262"/>
    <m/>
    <m/>
    <s v="AK 277"/>
    <x v="59"/>
    <s v="01897"/>
    <x v="95"/>
    <d v="1979-11-28T00:00:00"/>
    <s v="AK 277"/>
    <x v="0"/>
    <x v="0"/>
    <x v="0"/>
    <x v="0"/>
    <x v="0"/>
    <m/>
    <m/>
    <s v="Former MARAD/NDRF (PMARS): SCHUYLER OTIS BLAND"/>
    <s v="Schuyler Otis Bland"/>
    <m/>
    <m/>
    <s v="(ex-MC 2918)"/>
    <m/>
    <m/>
    <m/>
    <x v="0"/>
    <m/>
    <s v="N/A"/>
    <m/>
    <m/>
    <d v="1979-08-15T00:00:00"/>
    <d v="2001-12-28T00:00:00"/>
    <m/>
  </r>
  <r>
    <x v="2263"/>
    <m/>
    <m/>
    <s v="AK 283"/>
    <x v="59"/>
    <s v="01312"/>
    <x v="95"/>
    <d v="1987-11-05T00:00:00"/>
    <s v="AK 88"/>
    <x v="0"/>
    <x v="0"/>
    <x v="0"/>
    <x v="0"/>
    <x v="0"/>
    <m/>
    <m/>
    <s v="Former MARAD/NDRF (PMARS): WYANDOT (T-AK 283)"/>
    <s v="Wyandot"/>
    <m/>
    <m/>
    <s v="(ex-AKA 92)"/>
    <m/>
    <m/>
    <m/>
    <x v="0"/>
    <m/>
    <s v="N/A"/>
    <m/>
    <m/>
    <d v="1986-03-31T00:00:00"/>
    <d v="2001-12-28T00:00:00"/>
    <m/>
  </r>
  <r>
    <x v="1961"/>
    <m/>
    <m/>
    <s v="AKS 32"/>
    <x v="184"/>
    <s v="01907"/>
    <x v="95"/>
    <d v="1974-11-01T00:00:00"/>
    <s v="AKS 32"/>
    <x v="0"/>
    <x v="0"/>
    <x v="0"/>
    <x v="0"/>
    <x v="0"/>
    <m/>
    <m/>
    <s v="Former MARAD/NDRF (PMARS): ALTAIR (AKS-32)"/>
    <s v="Altair"/>
    <m/>
    <m/>
    <s v="(ex-AK 257)"/>
    <m/>
    <m/>
    <m/>
    <x v="0"/>
    <m/>
    <s v="N/A"/>
    <m/>
    <m/>
    <d v="1973-06-01T00:00:00"/>
    <d v="2002-01-02T00:00:00"/>
    <m/>
  </r>
  <r>
    <x v="2264"/>
    <m/>
    <m/>
    <s v="AN 88"/>
    <x v="185"/>
    <s v="14614"/>
    <x v="95"/>
    <d v="1977-09-16T00:00:00"/>
    <s v="AN 78"/>
    <x v="0"/>
    <x v="0"/>
    <x v="0"/>
    <x v="0"/>
    <x v="0"/>
    <m/>
    <m/>
    <s v="Former MARAD/NDRF (PMARS): SHAKAMAXON (AN-88)"/>
    <s v="Shakamaxon"/>
    <m/>
    <m/>
    <s v="(ex-YN 114)"/>
    <m/>
    <m/>
    <m/>
    <x v="0"/>
    <m/>
    <s v="N/A"/>
    <m/>
    <m/>
    <m/>
    <d v="2000-08-25T00:00:00"/>
    <m/>
  </r>
  <r>
    <x v="1856"/>
    <m/>
    <m/>
    <s v="AO 32"/>
    <x v="64"/>
    <s v="04882"/>
    <x v="95"/>
    <d v="1975-10-16T00:00:00"/>
    <s v="AO 22"/>
    <x v="0"/>
    <x v="0"/>
    <x v="0"/>
    <x v="0"/>
    <x v="0"/>
    <m/>
    <m/>
    <s v="Former MARAD/NDRF (PMARS): GUADALUPE (AO-32)"/>
    <s v="Guadalupe"/>
    <m/>
    <m/>
    <s v="(ex-MC 12)"/>
    <m/>
    <m/>
    <m/>
    <x v="0"/>
    <m/>
    <s v="N/A"/>
    <m/>
    <m/>
    <d v="1975-05-15T00:00:00"/>
    <d v="2001-12-28T00:00:00"/>
    <m/>
  </r>
  <r>
    <x v="2265"/>
    <m/>
    <m/>
    <s v="AO 36"/>
    <x v="64"/>
    <s v="04886"/>
    <x v="95"/>
    <d v="1982-04-01T00:00:00"/>
    <s v="AO 36"/>
    <x v="0"/>
    <x v="0"/>
    <x v="0"/>
    <x v="0"/>
    <x v="0"/>
    <m/>
    <m/>
    <s v="Former MARAD/NDRF (PMARS): KENNEBEC (AO-36)"/>
    <s v="Kennebec"/>
    <m/>
    <m/>
    <s v="(ex-MC 142)"/>
    <m/>
    <m/>
    <m/>
    <x v="0"/>
    <m/>
    <s v="N/A"/>
    <m/>
    <m/>
    <d v="1976-07-15T00:00:00"/>
    <d v="2001-12-28T00:00:00"/>
    <m/>
  </r>
  <r>
    <x v="2266"/>
    <m/>
    <m/>
    <s v="AO 39"/>
    <x v="64"/>
    <s v="04889"/>
    <x v="95"/>
    <d v="1976-04-01T00:00:00"/>
    <s v="AO 36"/>
    <x v="0"/>
    <x v="0"/>
    <x v="0"/>
    <x v="0"/>
    <x v="0"/>
    <m/>
    <m/>
    <s v="Former MARAD/NDRF (PMARS): KANKAKEE (AO-39)"/>
    <s v="Kankakee"/>
    <m/>
    <m/>
    <s v="(ex-MC 146)"/>
    <m/>
    <m/>
    <m/>
    <x v="0"/>
    <m/>
    <s v="N/A"/>
    <m/>
    <m/>
    <d v="1973-06-01T00:00:00"/>
    <d v="2002-01-02T00:00:00"/>
    <m/>
  </r>
  <r>
    <x v="2267"/>
    <m/>
    <m/>
    <s v="AO 49"/>
    <x v="64"/>
    <s v="04899"/>
    <x v="95"/>
    <d v="1975-01-22T00:00:00"/>
    <s v="AO 49"/>
    <x v="0"/>
    <x v="0"/>
    <x v="0"/>
    <x v="0"/>
    <x v="0"/>
    <m/>
    <m/>
    <s v="Former MARAD/NDRF (PMARS): SUAMICO (AO-49)"/>
    <s v="Suamico"/>
    <m/>
    <m/>
    <s v="(ex-MC 319)"/>
    <m/>
    <m/>
    <m/>
    <x v="0"/>
    <m/>
    <s v="N/A"/>
    <m/>
    <m/>
    <d v="1974-11-15T00:00:00"/>
    <d v="2001-12-28T00:00:00"/>
    <m/>
  </r>
  <r>
    <x v="2268"/>
    <m/>
    <m/>
    <s v="AO 53"/>
    <x v="64"/>
    <s v="04953"/>
    <x v="95"/>
    <d v="1974-04-05T00:00:00"/>
    <s v="AO 22"/>
    <x v="0"/>
    <x v="0"/>
    <x v="0"/>
    <x v="0"/>
    <x v="0"/>
    <m/>
    <m/>
    <s v="Former MARAD/NDRF (PMARS): CALIENTE (AO-53)"/>
    <s v="Caliente"/>
    <m/>
    <m/>
    <s v="(ex-MC 719)"/>
    <d v="1942-03-20T00:00:00"/>
    <d v="1943-01-02T00:00:00"/>
    <d v="1943-08-25T00:00:00"/>
    <x v="526"/>
    <d v="1943-10-22T00:00:00"/>
    <s v="N/A"/>
    <m/>
    <m/>
    <d v="1973-12-15T00:00:00"/>
    <d v="2002-02-26T00:00:00"/>
    <m/>
  </r>
  <r>
    <x v="2269"/>
    <m/>
    <m/>
    <s v="AO 60"/>
    <x v="64"/>
    <s v="04960"/>
    <x v="95"/>
    <d v="1975-03-05T00:00:00"/>
    <s v="AO 22"/>
    <x v="0"/>
    <x v="0"/>
    <x v="0"/>
    <x v="0"/>
    <x v="0"/>
    <m/>
    <m/>
    <s v="Former MARAD/NDRF (PMARS): NANTAHALA"/>
    <s v="Nantahala"/>
    <m/>
    <m/>
    <s v="(ex-MC 726)"/>
    <m/>
    <d v="1943-10-31T00:00:00"/>
    <d v="1944-04-29T00:00:00"/>
    <x v="406"/>
    <d v="1944-06-19T00:00:00"/>
    <s v="N/A"/>
    <m/>
    <m/>
    <d v="1973-07-02T00:00:00"/>
    <d v="2001-12-31T00:00:00"/>
    <m/>
  </r>
  <r>
    <x v="2270"/>
    <m/>
    <m/>
    <s v="AO 61"/>
    <x v="64"/>
    <s v="04961"/>
    <x v="95"/>
    <d v="1975-01-22T00:00:00"/>
    <s v="AO 22"/>
    <x v="0"/>
    <x v="0"/>
    <x v="0"/>
    <x v="0"/>
    <x v="0"/>
    <m/>
    <m/>
    <s v="Former MARAD/NDRF (PMARS): SEVERN"/>
    <s v="Severn"/>
    <m/>
    <m/>
    <s v="(ex-MC 727)"/>
    <m/>
    <m/>
    <m/>
    <x v="0"/>
    <m/>
    <s v="N/A"/>
    <m/>
    <m/>
    <d v="1974-07-01T00:00:00"/>
    <d v="2001-12-17T00:00:00"/>
    <m/>
  </r>
  <r>
    <x v="2271"/>
    <m/>
    <m/>
    <s v="AO 63"/>
    <x v="64"/>
    <s v="04963"/>
    <x v="95"/>
    <d v="1974-07-15T00:00:00"/>
    <s v="AO 22"/>
    <x v="0"/>
    <x v="0"/>
    <x v="0"/>
    <x v="0"/>
    <x v="0"/>
    <m/>
    <m/>
    <s v="Former MARAD/NDRF (PMARS): CHIPOLA (AO-63)"/>
    <s v="Chipola"/>
    <m/>
    <m/>
    <s v="(ex-MC 729)"/>
    <d v="1942-03-20T00:00:00"/>
    <d v="1944-05-03T00:00:00"/>
    <d v="1944-10-21T00:00:00"/>
    <x v="1326"/>
    <d v="1944-11-30T00:00:00"/>
    <n v="12.935080172076653"/>
    <d v="1957-11-07T00:00:00"/>
    <m/>
    <d v="1973-08-14T00:00:00"/>
    <d v="2002-03-01T00:00:00"/>
    <m/>
  </r>
  <r>
    <x v="2272"/>
    <m/>
    <m/>
    <s v="AO 64"/>
    <x v="64"/>
    <s v="04964"/>
    <x v="95"/>
    <d v="1975-10-16T00:00:00"/>
    <s v="AO 22"/>
    <x v="0"/>
    <x v="0"/>
    <x v="0"/>
    <x v="0"/>
    <x v="0"/>
    <m/>
    <m/>
    <s v="Former MARAD/NDRF (PMARS): TOLOVANA"/>
    <s v="Tolovana"/>
    <m/>
    <m/>
    <s v="(ex-MC 730)"/>
    <m/>
    <m/>
    <m/>
    <x v="0"/>
    <m/>
    <s v="N/A"/>
    <m/>
    <m/>
    <m/>
    <d v="2001-02-15T00:00:00"/>
    <m/>
  </r>
  <r>
    <x v="1853"/>
    <m/>
    <m/>
    <s v="AO 65"/>
    <x v="64"/>
    <s v="04815"/>
    <x v="95"/>
    <d v="1974-07-17T00:00:00"/>
    <s v="AO 49"/>
    <x v="0"/>
    <x v="0"/>
    <x v="0"/>
    <x v="0"/>
    <x v="0"/>
    <m/>
    <m/>
    <s v="Former MARAD/NDRF (PMARS): PECOS"/>
    <s v="Pecos"/>
    <m/>
    <m/>
    <s v="(ex-MC 325)"/>
    <m/>
    <m/>
    <m/>
    <x v="0"/>
    <m/>
    <s v="N/A"/>
    <m/>
    <m/>
    <d v="1974-10-01T00:00:00"/>
    <d v="2001-12-17T00:00:00"/>
    <m/>
  </r>
  <r>
    <x v="2273"/>
    <m/>
    <m/>
    <s v="AO 77"/>
    <x v="64"/>
    <s v="04827"/>
    <x v="95"/>
    <d v="1975-09-02T00:00:00"/>
    <s v="AO 49"/>
    <x v="0"/>
    <x v="0"/>
    <x v="0"/>
    <x v="0"/>
    <x v="0"/>
    <m/>
    <m/>
    <s v="Former MARAD/NDRF (PMARS): COSSATOT (T-AO-77)"/>
    <s v="Cossatot"/>
    <m/>
    <m/>
    <m/>
    <d v="1941-05-27T00:00:00"/>
    <d v="1942-10-24T00:00:00"/>
    <d v="1943-02-28T00:00:00"/>
    <x v="1337"/>
    <d v="1943-04-20T00:00:00"/>
    <n v="2.9733059548254621"/>
    <d v="1946-03-07T00:00:00"/>
    <m/>
    <d v="1974-09-18T00:00:00"/>
    <d v="2002-02-26T00:00:00"/>
    <m/>
  </r>
  <r>
    <x v="2274"/>
    <m/>
    <m/>
    <s v="AO 97"/>
    <x v="64"/>
    <s v="04847"/>
    <x v="95"/>
    <d v="1976-03-16T00:00:00"/>
    <s v="AO 22"/>
    <x v="0"/>
    <x v="0"/>
    <x v="0"/>
    <x v="0"/>
    <x v="0"/>
    <m/>
    <m/>
    <s v="Former MARAD/NDRF (PMARS): ALLAGASH (AO-97)"/>
    <s v="Allagash"/>
    <m/>
    <m/>
    <s v="(ex-MC 2559)"/>
    <m/>
    <m/>
    <m/>
    <x v="0"/>
    <m/>
    <s v="N/A"/>
    <m/>
    <m/>
    <d v="1973-06-01T00:00:00"/>
    <d v="2002-01-02T00:00:00"/>
    <m/>
  </r>
  <r>
    <x v="2275"/>
    <m/>
    <m/>
    <s v="AO 111"/>
    <x v="64"/>
    <s v="04971"/>
    <x v="95"/>
    <d v="1973-06-26T00:00:00"/>
    <s v="AO 49"/>
    <x v="0"/>
    <x v="0"/>
    <x v="0"/>
    <x v="0"/>
    <x v="0"/>
    <m/>
    <m/>
    <s v="Former MARAD/NDRF (PMARS): MISSION BUENAVENTURA"/>
    <s v="Mission Buenaventura"/>
    <m/>
    <m/>
    <s v="(ex-MC 1821)"/>
    <m/>
    <m/>
    <m/>
    <x v="0"/>
    <m/>
    <s v="N/A"/>
    <m/>
    <m/>
    <d v="1972-03-31T00:00:00"/>
    <d v="2001-12-17T00:00:00"/>
    <m/>
  </r>
  <r>
    <x v="2276"/>
    <m/>
    <m/>
    <s v="AO 140"/>
    <x v="64"/>
    <s v="05900"/>
    <x v="95"/>
    <d v="1973-05-09T00:00:00"/>
    <s v="AO 49"/>
    <x v="0"/>
    <x v="0"/>
    <x v="0"/>
    <x v="0"/>
    <x v="0"/>
    <m/>
    <m/>
    <s v="Former MARAD/NDRF (PMARS): PIONEER VALLEY"/>
    <s v="Pioneer Valley"/>
    <m/>
    <m/>
    <s v="(ex-MC 1947)"/>
    <m/>
    <m/>
    <m/>
    <x v="0"/>
    <m/>
    <s v="N/A"/>
    <m/>
    <m/>
    <d v="1972-08-15T00:00:00"/>
    <d v="2002-01-02T00:00:00"/>
    <m/>
  </r>
  <r>
    <x v="2277"/>
    <m/>
    <m/>
    <s v="AO 142"/>
    <x v="64"/>
    <s v="05902"/>
    <x v="95"/>
    <d v="1973-08-10T00:00:00"/>
    <s v="AO 142"/>
    <x v="0"/>
    <x v="0"/>
    <x v="0"/>
    <x v="0"/>
    <x v="0"/>
    <m/>
    <m/>
    <s v="Former MARAD/NDRF (PMARS): SHAWNEE TRAIL"/>
    <s v="Shawnee Trail"/>
    <m/>
    <m/>
    <s v="(ex-MC 1928)"/>
    <m/>
    <m/>
    <m/>
    <x v="0"/>
    <m/>
    <s v="N/A"/>
    <m/>
    <m/>
    <d v="1972-02-29T00:00:00"/>
    <d v="2002-01-02T00:00:00"/>
    <m/>
  </r>
  <r>
    <x v="2278"/>
    <m/>
    <m/>
    <s v="AOG 1"/>
    <x v="35"/>
    <s v="04901"/>
    <x v="95"/>
    <d v="1979-11-01T00:00:00"/>
    <s v="AOG 1"/>
    <x v="0"/>
    <x v="0"/>
    <x v="0"/>
    <x v="0"/>
    <x v="0"/>
    <m/>
    <m/>
    <s v="Former MARAD/NDRF (PMARS): PATAPSCO (AOG-1)"/>
    <s v="Patapsco"/>
    <m/>
    <m/>
    <m/>
    <m/>
    <m/>
    <m/>
    <x v="0"/>
    <m/>
    <s v="N/A"/>
    <m/>
    <m/>
    <d v="1974-08-01T00:00:00"/>
    <d v="2001-12-17T00:00:00"/>
    <m/>
  </r>
  <r>
    <x v="2279"/>
    <m/>
    <m/>
    <s v="AOG 9"/>
    <x v="35"/>
    <s v="04909"/>
    <x v="95"/>
    <d v="1979-11-01T00:00:00"/>
    <s v="AOG 1"/>
    <x v="0"/>
    <x v="0"/>
    <x v="0"/>
    <x v="0"/>
    <x v="0"/>
    <m/>
    <m/>
    <s v="Former MARAD/NDRF (PMARS): KISHWAUKEE"/>
    <s v="Kishtcaukee"/>
    <m/>
    <m/>
    <m/>
    <m/>
    <m/>
    <m/>
    <x v="0"/>
    <m/>
    <s v="N/A"/>
    <m/>
    <m/>
    <d v="1974-08-01T00:00:00"/>
    <d v="2003-02-25T00:00:00"/>
    <m/>
  </r>
  <r>
    <x v="2280"/>
    <m/>
    <m/>
    <s v="AOG 55"/>
    <x v="35"/>
    <s v="04755"/>
    <x v="95"/>
    <d v="1976-03-24T00:00:00"/>
    <s v="AOG 1"/>
    <x v="0"/>
    <x v="0"/>
    <x v="0"/>
    <x v="0"/>
    <x v="0"/>
    <m/>
    <m/>
    <s v="Former MARAD/NDRF (PMARS): NESPELEN"/>
    <s v="Nespelen"/>
    <m/>
    <m/>
    <m/>
    <d v="1943-08-13T00:00:00"/>
    <d v="1944-08-28T00:00:00"/>
    <d v="1945-04-10T00:00:00"/>
    <x v="472"/>
    <d v="1945-08-09T00:00:00"/>
    <s v="N/A"/>
    <m/>
    <m/>
    <d v="1975-07-01T00:00:00"/>
    <d v="2001-12-17T00:00:00"/>
    <m/>
  </r>
  <r>
    <x v="2281"/>
    <m/>
    <m/>
    <s v="AOG 56"/>
    <x v="35"/>
    <s v="04756"/>
    <x v="95"/>
    <d v="1976-03-24T00:00:00"/>
    <s v="AOG 1"/>
    <x v="0"/>
    <x v="0"/>
    <x v="0"/>
    <x v="0"/>
    <x v="0"/>
    <m/>
    <m/>
    <s v="Former MARAD/NDRF (PMARS): NOXUBEE (AOG-56)"/>
    <s v="Noxubee"/>
    <m/>
    <m/>
    <m/>
    <m/>
    <m/>
    <d v="1945-04-03T00:00:00"/>
    <x v="0"/>
    <m/>
    <s v="N/A"/>
    <m/>
    <m/>
    <d v="1975-07-01T00:00:00"/>
    <d v="2001-12-17T00:00:00"/>
    <m/>
  </r>
  <r>
    <x v="2282"/>
    <m/>
    <m/>
    <s v="AOG 80"/>
    <x v="35"/>
    <s v="04780"/>
    <x v="95"/>
    <d v="1975-01-22T00:00:00"/>
    <s v="AOG 76"/>
    <x v="0"/>
    <x v="0"/>
    <x v="0"/>
    <x v="0"/>
    <x v="0"/>
    <m/>
    <m/>
    <s v="Former MARAD/NDRF (PMARS): PISCATAQUA"/>
    <s v="Piscataqua"/>
    <m/>
    <m/>
    <s v="(ex-MC 2649)"/>
    <m/>
    <m/>
    <m/>
    <x v="0"/>
    <m/>
    <s v="N/A"/>
    <m/>
    <m/>
    <d v="1974-05-01T00:00:00"/>
    <d v="2000-08-11T00:00:00"/>
    <m/>
  </r>
  <r>
    <x v="2283"/>
    <m/>
    <m/>
    <s v="AOT 76"/>
    <x v="68"/>
    <s v="04826"/>
    <x v="95"/>
    <d v="1988-03-04T00:00:00"/>
    <s v="AOT 49"/>
    <x v="0"/>
    <x v="0"/>
    <x v="0"/>
    <x v="0"/>
    <x v="0"/>
    <m/>
    <m/>
    <s v="Former MARAD/NDRF (PMARS): SCHUYLKILL (T-AO-76)"/>
    <s v="Schuylkill"/>
    <m/>
    <m/>
    <s v="(ex-AO 76)"/>
    <m/>
    <d v="1942-09-24T00:00:00"/>
    <d v="1943-02-16T00:00:00"/>
    <x v="1338"/>
    <d v="1943-04-09T00:00:00"/>
    <s v="N/A"/>
    <m/>
    <m/>
    <d v="1986-03-31T00:00:00"/>
    <d v="2001-12-28T00:00:00"/>
    <m/>
  </r>
  <r>
    <x v="2284"/>
    <m/>
    <m/>
    <s v="AP 113"/>
    <x v="72"/>
    <s v="08713"/>
    <x v="95"/>
    <d v="1976-11-17T00:00:00"/>
    <s v="AP 110"/>
    <x v="0"/>
    <x v="0"/>
    <x v="0"/>
    <x v="0"/>
    <x v="0"/>
    <m/>
    <m/>
    <s v="Former MARAD/NDRF (PMARS): GEN H. W. BUTNER"/>
    <s v="General H W Butner"/>
    <m/>
    <m/>
    <s v="(ex-MC 671)"/>
    <d v="1942-01-16T00:00:00"/>
    <d v="1943-03-23T00:00:00"/>
    <d v="1943-09-19T00:00:00"/>
    <x v="1339"/>
    <d v="1944-01-11T00:00:00"/>
    <n v="16.146615969581749"/>
    <d v="1960-01-28T00:00:00"/>
    <m/>
    <d v="1961-07-01T00:00:00"/>
    <d v="2000-08-11T00:00:00"/>
    <m/>
  </r>
  <r>
    <x v="2285"/>
    <m/>
    <m/>
    <s v="AP 115"/>
    <x v="72"/>
    <s v="08715"/>
    <x v="95"/>
    <d v="1975-05-08T00:00:00"/>
    <s v="AP 110"/>
    <x v="0"/>
    <x v="0"/>
    <x v="0"/>
    <x v="0"/>
    <x v="0"/>
    <m/>
    <m/>
    <s v="Former MARAD/NDRF (PMARS): GEN G. M. RANDALL"/>
    <s v="General George M Randall"/>
    <m/>
    <m/>
    <s v="(ex-MC 673)"/>
    <d v="1942-01-16T00:00:00"/>
    <d v="1943-07-20T00:00:00"/>
    <d v="1944-01-30T00:00:00"/>
    <x v="1340"/>
    <d v="1944-04-15T00:00:00"/>
    <n v="17.132167300380228"/>
    <d v="1961-06-02T00:00:00"/>
    <m/>
    <d v="1962-09-01T00:00:00"/>
    <d v="2000-08-11T00:00:00"/>
    <m/>
  </r>
  <r>
    <x v="2286"/>
    <m/>
    <m/>
    <s v="APA 28"/>
    <x v="139"/>
    <s v="08658"/>
    <x v="95"/>
    <d v="1977-04-12T00:00:00"/>
    <s v="APA 21"/>
    <x v="0"/>
    <x v="0"/>
    <x v="0"/>
    <x v="0"/>
    <x v="0"/>
    <m/>
    <m/>
    <s v="Former MARAD/NDRF (PMARS): CHARLES CARROLL"/>
    <s v="Charles Carroll"/>
    <m/>
    <m/>
    <s v="(ex-MC 150)"/>
    <d v="1940-04-30T00:00:00"/>
    <d v="1941-09-04T00:00:00"/>
    <d v="1942-03-24T00:00:00"/>
    <x v="1341"/>
    <d v="1942-08-13T00:00:00"/>
    <n v="4.3756845564074478"/>
    <d v="1946-12-27T00:00:00"/>
    <m/>
    <m/>
    <d v="2002-03-01T00:00:00"/>
    <m/>
  </r>
  <r>
    <x v="2287"/>
    <m/>
    <m/>
    <s v="APA 47"/>
    <x v="139"/>
    <m/>
    <x v="95"/>
    <d v="1946-07-03T00:00:00"/>
    <s v="APA 33"/>
    <x v="0"/>
    <x v="0"/>
    <x v="0"/>
    <x v="0"/>
    <x v="0"/>
    <m/>
    <m/>
    <s v="Former MARAD/NDRF (PMARS): LAMAR (APA-47)"/>
    <s v="Lamar"/>
    <m/>
    <m/>
    <s v="(ex-MC 431)"/>
    <m/>
    <d v="1943-03-31T00:00:00"/>
    <d v="1943-08-28T00:00:00"/>
    <x v="1342"/>
    <d v="1943-11-10T00:00:00"/>
    <n v="2.324435318275154"/>
    <d v="1946-03-07T00:00:00"/>
    <m/>
    <d v="1946-04-01T00:00:00"/>
    <d v="2000-08-11T00:00:00"/>
    <m/>
  </r>
  <r>
    <x v="2288"/>
    <m/>
    <m/>
    <s v="APB 47"/>
    <x v="140"/>
    <s v="58113"/>
    <x v="95"/>
    <d v="1980-11-19T00:00:00"/>
    <s v="APB 45"/>
    <x v="0"/>
    <x v="0"/>
    <x v="0"/>
    <x v="0"/>
    <x v="0"/>
    <m/>
    <m/>
    <s v="Former MARAD/NDRF (PMARS): KINGMAN"/>
    <s v="Kingman"/>
    <m/>
    <m/>
    <s v="(ex-AKS 18)"/>
    <m/>
    <m/>
    <m/>
    <x v="0"/>
    <m/>
    <s v="N/A"/>
    <m/>
    <m/>
    <d v="1977-10-01T00:00:00"/>
    <d v="2001-12-10T00:00:00"/>
    <m/>
  </r>
  <r>
    <x v="2289"/>
    <m/>
    <m/>
    <s v="AR 12"/>
    <x v="73"/>
    <s v="08812"/>
    <x v="95"/>
    <d v="1980-11-19T00:00:00"/>
    <s v="AR 9"/>
    <x v="0"/>
    <x v="0"/>
    <x v="0"/>
    <x v="0"/>
    <x v="0"/>
    <m/>
    <m/>
    <s v="Former MARAD/NDRF (PMARS): BRIAREUS (AR-12)"/>
    <s v="Briareus"/>
    <m/>
    <m/>
    <m/>
    <m/>
    <m/>
    <m/>
    <x v="0"/>
    <m/>
    <s v="N/A"/>
    <m/>
    <m/>
    <d v="1977-01-01T00:00:00"/>
    <d v="2001-12-10T00:00:00"/>
    <m/>
  </r>
  <r>
    <x v="2290"/>
    <m/>
    <m/>
    <s v="AR 22"/>
    <x v="73"/>
    <s v="04640"/>
    <x v="95"/>
    <d v="1975-05-08T00:00:00"/>
    <s v="AR 22"/>
    <x v="0"/>
    <x v="0"/>
    <x v="0"/>
    <x v="0"/>
    <x v="0"/>
    <m/>
    <m/>
    <s v="Former MARAD/NDRF (PMARS): KLONDIKE"/>
    <s v="Klondike"/>
    <m/>
    <m/>
    <s v="(ex-AD 22)"/>
    <m/>
    <m/>
    <m/>
    <x v="0"/>
    <m/>
    <s v="N/A"/>
    <m/>
    <m/>
    <d v="1974-09-15T00:00:00"/>
    <d v="2001-12-28T00:00:00"/>
    <m/>
  </r>
  <r>
    <x v="2291"/>
    <m/>
    <m/>
    <s v="AR 23"/>
    <x v="73"/>
    <s v="08613"/>
    <x v="95"/>
    <d v="1977-04-12T00:00:00"/>
    <s v="AR 23"/>
    <x v="0"/>
    <x v="0"/>
    <x v="0"/>
    <x v="0"/>
    <x v="0"/>
    <m/>
    <m/>
    <s v="Former MARAD/NDRF (PMARS): MARKAB (AR-23)"/>
    <s v="Markab"/>
    <m/>
    <m/>
    <s v="(ex-AD 21)"/>
    <m/>
    <m/>
    <m/>
    <x v="0"/>
    <m/>
    <s v="N/A"/>
    <m/>
    <m/>
    <d v="1976-09-01T00:00:00"/>
    <d v="2001-12-11T00:00:00"/>
    <m/>
  </r>
  <r>
    <x v="2292"/>
    <m/>
    <m/>
    <s v="AR 28"/>
    <x v="73"/>
    <s v="04646"/>
    <x v="95"/>
    <d v="1980-05-29T00:00:00"/>
    <s v="AR 26"/>
    <x v="0"/>
    <x v="0"/>
    <x v="0"/>
    <x v="0"/>
    <x v="0"/>
    <m/>
    <m/>
    <m/>
    <s v="Grand Canyon"/>
    <m/>
    <m/>
    <s v="(ex-AD 28)"/>
    <m/>
    <m/>
    <m/>
    <x v="0"/>
    <m/>
    <s v="N/A"/>
    <m/>
    <m/>
    <d v="1978-09-01T00:00:00"/>
    <d v="2001-12-10T00:00:00"/>
    <m/>
  </r>
  <r>
    <x v="2293"/>
    <m/>
    <m/>
    <s v="ARB 5"/>
    <x v="122"/>
    <s v="50514"/>
    <x v="95"/>
    <d v="1980-11-19T00:00:00"/>
    <s v="ARB 1"/>
    <x v="0"/>
    <x v="0"/>
    <x v="0"/>
    <x v="0"/>
    <x v="0"/>
    <m/>
    <m/>
    <s v="Former MARAD/NDRF (PMARS): MIDAS"/>
    <s v="Midas"/>
    <m/>
    <m/>
    <s v="(ex-LST 514)"/>
    <m/>
    <m/>
    <m/>
    <x v="0"/>
    <m/>
    <s v="N/A"/>
    <m/>
    <m/>
    <d v="1976-04-15T00:00:00"/>
    <d v="2001-12-28T00:00:00"/>
    <m/>
  </r>
  <r>
    <x v="2294"/>
    <m/>
    <m/>
    <s v="ARC 4"/>
    <x v="91"/>
    <s v="01249"/>
    <x v="95"/>
    <d v="1977-09-22T00:00:00"/>
    <s v="ARC 3"/>
    <x v="0"/>
    <x v="0"/>
    <x v="0"/>
    <x v="0"/>
    <x v="0"/>
    <m/>
    <m/>
    <s v="Former MARAD/NDRF (PMARS): THOR (T-ARC-4)"/>
    <s v="Thor"/>
    <m/>
    <m/>
    <s v="(ex-AKA 49)"/>
    <m/>
    <m/>
    <m/>
    <x v="0"/>
    <m/>
    <s v="N/A"/>
    <m/>
    <m/>
    <d v="1978-03-01T00:00:00"/>
    <d v="2001-12-10T00:00:00"/>
    <m/>
  </r>
  <r>
    <x v="2295"/>
    <m/>
    <m/>
    <s v="ARL 8"/>
    <x v="74"/>
    <s v="50136"/>
    <x v="95"/>
    <d v="1980-06-01T00:00:00"/>
    <s v="ARL 1"/>
    <x v="0"/>
    <x v="0"/>
    <x v="0"/>
    <x v="0"/>
    <x v="0"/>
    <m/>
    <m/>
    <s v="Former MARAD/NDRF (PMARS): EGERIA (ARL-8)"/>
    <s v="Egeria"/>
    <m/>
    <m/>
    <s v="(ex-LST 136)"/>
    <m/>
    <m/>
    <m/>
    <x v="0"/>
    <m/>
    <s v="N/A"/>
    <m/>
    <m/>
    <d v="1977-10-01T00:00:00"/>
    <d v="2001-12-10T00:00:00"/>
    <m/>
  </r>
  <r>
    <x v="2296"/>
    <m/>
    <m/>
    <s v="ARL 31"/>
    <x v="74"/>
    <s v="58132"/>
    <x v="95"/>
    <d v="1980-06-01T00:00:00"/>
    <s v="ARL 1"/>
    <x v="0"/>
    <x v="0"/>
    <x v="0"/>
    <x v="0"/>
    <x v="0"/>
    <m/>
    <m/>
    <s v="Former MARAD/NDRF (PMARS): BELLEROPHON"/>
    <s v="Bellerophon"/>
    <m/>
    <m/>
    <s v="(ex-LST 1132)"/>
    <m/>
    <m/>
    <m/>
    <x v="0"/>
    <m/>
    <s v="N/A"/>
    <m/>
    <m/>
    <d v="1977-10-01T00:00:00"/>
    <d v="2001-12-10T00:00:00"/>
    <m/>
  </r>
  <r>
    <x v="2297"/>
    <m/>
    <m/>
    <s v="AS 13"/>
    <x v="23"/>
    <s v="04622"/>
    <x v="95"/>
    <d v="1973-04-09T00:00:00"/>
    <s v="AS 13"/>
    <x v="0"/>
    <x v="0"/>
    <x v="0"/>
    <x v="0"/>
    <x v="0"/>
    <m/>
    <m/>
    <s v="Former MARAD/NDRF (PMARS): GRIFFIN (AS-13)"/>
    <s v="Griffin"/>
    <m/>
    <m/>
    <s v="(ex-MC 44)"/>
    <m/>
    <m/>
    <m/>
    <x v="0"/>
    <m/>
    <s v="N/A"/>
    <m/>
    <m/>
    <d v="1972-08-01T00:00:00"/>
    <d v="2002-01-02T00:00:00"/>
    <m/>
  </r>
  <r>
    <x v="2298"/>
    <m/>
    <m/>
    <s v="AV 7"/>
    <x v="186"/>
    <s v="01707"/>
    <x v="95"/>
    <d v="1972-01-10T00:00:00"/>
    <s v="AV 7"/>
    <x v="0"/>
    <x v="0"/>
    <x v="0"/>
    <x v="0"/>
    <x v="0"/>
    <m/>
    <m/>
    <s v="Former MARAD/NDRF (PMARS): CURRITUCK (AV 7)"/>
    <s v="Currituck"/>
    <m/>
    <m/>
    <m/>
    <d v="1940-07-01T00:00:00"/>
    <d v="1942-12-14T00:00:00"/>
    <d v="1943-09-11T00:00:00"/>
    <x v="1343"/>
    <d v="1944-06-26T00:00:00"/>
    <s v="N/A"/>
    <m/>
    <m/>
    <d v="1971-04-01T00:00:00"/>
    <d v="2002-03-01T00:00:00"/>
    <m/>
  </r>
  <r>
    <x v="2299"/>
    <m/>
    <m/>
    <s v="LCC 7"/>
    <x v="15"/>
    <s v="05328"/>
    <x v="95"/>
    <d v="1977-09-22T00:00:00"/>
    <s v="LCC 7"/>
    <x v="0"/>
    <x v="0"/>
    <x v="0"/>
    <x v="0"/>
    <x v="0"/>
    <m/>
    <m/>
    <s v="Former MARAD/NDRF (PMARS): MOUNT MCKINLEY LCC-7"/>
    <s v="Mount McKinley"/>
    <m/>
    <m/>
    <s v="(ex-AGC 7)"/>
    <m/>
    <m/>
    <m/>
    <x v="0"/>
    <m/>
    <s v="N/A"/>
    <m/>
    <m/>
    <d v="1976-07-30T00:00:00"/>
    <d v="2012-05-16T00:00:00"/>
    <m/>
  </r>
  <r>
    <x v="2300"/>
    <m/>
    <m/>
    <s v="LCC 12"/>
    <x v="15"/>
    <s v="05334"/>
    <x v="95"/>
    <d v="1977-12-01T00:00:00"/>
    <s v="LCC 7"/>
    <x v="0"/>
    <x v="0"/>
    <x v="0"/>
    <x v="0"/>
    <x v="0"/>
    <m/>
    <m/>
    <s v="Former MARAD/NDRF (PMARS): ESTES (LCC-12)"/>
    <s v="Estes"/>
    <m/>
    <m/>
    <s v="(ex-AGC 12)"/>
    <m/>
    <m/>
    <m/>
    <x v="0"/>
    <d v="1944-10-09T00:00:00"/>
    <s v="N/A"/>
    <m/>
    <m/>
    <d v="1976-07-30T00:00:00"/>
    <d v="2002-03-04T00:00:00"/>
    <m/>
  </r>
  <r>
    <x v="2301"/>
    <m/>
    <m/>
    <s v="LCC 16"/>
    <x v="15"/>
    <s v="05339"/>
    <x v="95"/>
    <d v="1981-12-09T00:00:00"/>
    <s v="LCC 15"/>
    <x v="0"/>
    <x v="0"/>
    <x v="0"/>
    <x v="0"/>
    <x v="0"/>
    <m/>
    <m/>
    <s v="Former MARAD/NDRF (PMARS): POCONO (LCC-16)"/>
    <s v="Pocono"/>
    <m/>
    <m/>
    <s v="(ex-AGC 16)"/>
    <m/>
    <m/>
    <m/>
    <x v="0"/>
    <m/>
    <s v="N/A"/>
    <m/>
    <m/>
    <d v="1976-12-01T00:00:00"/>
    <d v="2001-12-11T00:00:00"/>
    <m/>
  </r>
  <r>
    <x v="2302"/>
    <m/>
    <m/>
    <s v="LCC 17"/>
    <x v="15"/>
    <s v="05340"/>
    <x v="95"/>
    <d v="1982-03-01T00:00:00"/>
    <s v="LCC 15"/>
    <x v="0"/>
    <x v="0"/>
    <x v="0"/>
    <x v="0"/>
    <x v="0"/>
    <m/>
    <m/>
    <s v="Former MARAD/NDRF (PMARS): TACONIC (LCC-17)"/>
    <s v="Taconic"/>
    <m/>
    <m/>
    <s v="(ex-AGC 17)"/>
    <m/>
    <m/>
    <m/>
    <x v="0"/>
    <m/>
    <s v="N/A"/>
    <m/>
    <m/>
    <d v="1976-12-01T00:00:00"/>
    <d v="2001-12-11T00:00:00"/>
    <m/>
  </r>
  <r>
    <x v="2303"/>
    <m/>
    <m/>
    <s v="LKA 94"/>
    <x v="27"/>
    <s v="02194"/>
    <x v="95"/>
    <d v="1979-11-15T00:00:00"/>
    <s v="LKA 94"/>
    <x v="0"/>
    <x v="0"/>
    <x v="0"/>
    <x v="0"/>
    <x v="0"/>
    <m/>
    <m/>
    <s v="Former MARAD/NDRF (PMARS): WINSTON (AKA-94)"/>
    <s v="Winston"/>
    <m/>
    <m/>
    <s v="(ex-AKA 94)"/>
    <m/>
    <m/>
    <m/>
    <x v="0"/>
    <m/>
    <s v="N/A"/>
    <m/>
    <m/>
    <d v="1976-09-01T00:00:00"/>
    <d v="2001-12-11T00:00:00"/>
    <m/>
  </r>
  <r>
    <x v="2304"/>
    <m/>
    <m/>
    <s v="LKA 104"/>
    <x v="27"/>
    <s v="01304"/>
    <x v="95"/>
    <d v="1977-12-01T00:00:00"/>
    <s v="LKA 103"/>
    <x v="0"/>
    <x v="0"/>
    <x v="0"/>
    <x v="0"/>
    <x v="0"/>
    <m/>
    <m/>
    <s v="Former MARAD/NDRF (PMARS): SEMINOLE (LKA-104)"/>
    <s v="Seminole"/>
    <m/>
    <m/>
    <s v="(ex-AKA 104)"/>
    <m/>
    <m/>
    <m/>
    <x v="0"/>
    <m/>
    <s v="N/A"/>
    <m/>
    <m/>
    <d v="1976-09-01T00:00:00"/>
    <d v="2001-12-11T00:00:00"/>
    <m/>
  </r>
  <r>
    <x v="2305"/>
    <m/>
    <m/>
    <s v="LKA 106"/>
    <x v="27"/>
    <s v="01306"/>
    <x v="95"/>
    <d v="1977-09-22T00:00:00"/>
    <s v="LKA 103"/>
    <x v="0"/>
    <x v="0"/>
    <x v="0"/>
    <x v="0"/>
    <x v="0"/>
    <m/>
    <m/>
    <s v="Former MARAD/NDRF (PMARS): UNION (LKA-106)"/>
    <s v="Union"/>
    <m/>
    <m/>
    <s v="(ex-AKA 106)"/>
    <m/>
    <m/>
    <m/>
    <x v="0"/>
    <m/>
    <s v="N/A"/>
    <m/>
    <m/>
    <d v="1976-09-01T00:00:00"/>
    <d v="2001-12-11T00:00:00"/>
    <m/>
  </r>
  <r>
    <x v="2306"/>
    <m/>
    <m/>
    <s v="LPA 38"/>
    <x v="110"/>
    <s v="08683"/>
    <x v="95"/>
    <d v="1974-07-15T00:00:00"/>
    <s v="LPA 33"/>
    <x v="0"/>
    <x v="0"/>
    <x v="0"/>
    <x v="0"/>
    <x v="0"/>
    <m/>
    <m/>
    <s v="Former MARAD/NDRF (PMARS): CHILTON (LPA-38)"/>
    <s v="Chilton"/>
    <m/>
    <m/>
    <s v="(ex-MC 273, APA 38)"/>
    <d v="1941-05-03T00:00:00"/>
    <d v="1942-09-10T00:00:00"/>
    <d v="1942-12-29T00:00:00"/>
    <x v="962"/>
    <d v="1943-12-07T00:00:00"/>
    <s v="N/A"/>
    <m/>
    <m/>
    <d v="1972-07-01T00:00:00"/>
    <d v="2002-02-26T00:00:00"/>
    <m/>
  </r>
  <r>
    <x v="2307"/>
    <m/>
    <m/>
    <s v="LPA 44"/>
    <x v="110"/>
    <s v="08689"/>
    <x v="95"/>
    <d v="1974-04-05T00:00:00"/>
    <s v="LPA 33"/>
    <x v="0"/>
    <x v="0"/>
    <x v="0"/>
    <x v="0"/>
    <x v="0"/>
    <m/>
    <m/>
    <s v="Former MARAD/NDRF (PMARS): FREMONT"/>
    <s v="Fremont"/>
    <m/>
    <m/>
    <s v="(ex-APA 44)"/>
    <m/>
    <m/>
    <m/>
    <x v="0"/>
    <d v="1943-11-23T00:00:00"/>
    <s v="N/A"/>
    <m/>
    <m/>
    <d v="1973-06-01T00:00:00"/>
    <d v="2002-03-04T00:00:00"/>
    <m/>
  </r>
  <r>
    <x v="2308"/>
    <m/>
    <m/>
    <s v="LPA 45"/>
    <x v="110"/>
    <s v="08690"/>
    <x v="95"/>
    <d v="1979-10-01T00:00:00"/>
    <s v="LPA 33"/>
    <x v="0"/>
    <x v="0"/>
    <x v="0"/>
    <x v="0"/>
    <x v="0"/>
    <m/>
    <m/>
    <s v="Former MARAD/NDRF (PMARS): HENRICO"/>
    <s v="Henrico"/>
    <m/>
    <m/>
    <s v="(ex-APA 45)"/>
    <m/>
    <m/>
    <m/>
    <x v="0"/>
    <m/>
    <s v="N/A"/>
    <m/>
    <m/>
    <d v="1973-06-01T00:00:00"/>
    <d v="2002-01-02T00:00:00"/>
    <m/>
  </r>
  <r>
    <x v="2309"/>
    <m/>
    <m/>
    <s v="LPA 213"/>
    <x v="110"/>
    <s v="01743"/>
    <x v="95"/>
    <d v="1989-09-18T00:00:00"/>
    <s v="LPA 117"/>
    <x v="0"/>
    <x v="0"/>
    <x v="0"/>
    <x v="0"/>
    <x v="0"/>
    <m/>
    <m/>
    <s v="Former MARAD/NDRF (PMARS): MOUNTRAIL (LPA-213)"/>
    <s v="Mountrail"/>
    <m/>
    <m/>
    <s v="(ex-APA 213)"/>
    <m/>
    <m/>
    <m/>
    <x v="0"/>
    <m/>
    <s v="N/A"/>
    <m/>
    <m/>
    <d v="1976-12-01T00:00:00"/>
    <d v="2001-12-11T00:00:00"/>
    <m/>
  </r>
  <r>
    <x v="2310"/>
    <m/>
    <m/>
    <s v="LPA 233"/>
    <x v="110"/>
    <m/>
    <x v="95"/>
    <d v="1980-02-15T00:00:00"/>
    <s v="LPA 117"/>
    <x v="0"/>
    <x v="0"/>
    <x v="0"/>
    <x v="0"/>
    <x v="0"/>
    <m/>
    <m/>
    <s v="Former MARAD/NDRF (PMARS): SEVIER (APA-233)"/>
    <s v="Sevier"/>
    <m/>
    <m/>
    <s v="(ex-MCV 679)"/>
    <m/>
    <m/>
    <m/>
    <x v="0"/>
    <m/>
    <s v="N/A"/>
    <m/>
    <m/>
    <d v="1947-06-23T00:00:00"/>
    <d v="2007-03-05T00:00:00"/>
    <m/>
  </r>
  <r>
    <x v="4"/>
    <m/>
    <m/>
    <s v="LST 388"/>
    <x v="38"/>
    <m/>
    <x v="95"/>
    <d v="1948-04-07T00:00:00"/>
    <s v="LST 1"/>
    <x v="0"/>
    <x v="0"/>
    <x v="0"/>
    <x v="0"/>
    <x v="0"/>
    <m/>
    <m/>
    <m/>
    <s v="LST-388"/>
    <m/>
    <m/>
    <m/>
    <m/>
    <d v="1942-06-20T00:00:00"/>
    <d v="1942-09-28T00:00:00"/>
    <x v="952"/>
    <d v="1942-11-20T00:00:00"/>
    <n v="4.2008215426745776"/>
    <d v="1947-02-01T00:00:00"/>
    <m/>
    <d v="1947-02-25T00:00:00"/>
    <d v="2005-11-07T00:00:00"/>
    <m/>
  </r>
  <r>
    <x v="2311"/>
    <m/>
    <m/>
    <s v="LST 758"/>
    <x v="38"/>
    <s v="50758"/>
    <x v="95"/>
    <d v="1981-08-18T00:00:00"/>
    <s v="LST 542"/>
    <x v="0"/>
    <x v="0"/>
    <x v="0"/>
    <x v="0"/>
    <x v="0"/>
    <m/>
    <m/>
    <s v="Former MARAD/NDRF (PMARS): DUVAL COUNTY LST-758"/>
    <s v="LST-758"/>
    <m/>
    <m/>
    <m/>
    <m/>
    <m/>
    <m/>
    <x v="0"/>
    <m/>
    <s v="N/A"/>
    <m/>
    <m/>
    <d v="1976-11-01T00:00:00"/>
    <d v="2001-12-11T00:00:00"/>
    <m/>
  </r>
  <r>
    <x v="2312"/>
    <m/>
    <m/>
    <s v="AK 5008"/>
    <x v="59"/>
    <m/>
    <x v="96"/>
    <m/>
    <m/>
    <x v="0"/>
    <x v="0"/>
    <x v="0"/>
    <x v="0"/>
    <x v="0"/>
    <m/>
    <m/>
    <s v="Former MARAD/NDRF (PMARS): BANNER"/>
    <m/>
    <m/>
    <m/>
    <m/>
    <m/>
    <m/>
    <m/>
    <x v="0"/>
    <m/>
    <s v="N/A"/>
    <m/>
    <m/>
    <m/>
    <m/>
    <m/>
  </r>
  <r>
    <x v="2313"/>
    <m/>
    <m/>
    <s v="MCV 742"/>
    <x v="176"/>
    <m/>
    <x v="96"/>
    <m/>
    <m/>
    <x v="0"/>
    <x v="0"/>
    <x v="0"/>
    <x v="0"/>
    <x v="0"/>
    <m/>
    <m/>
    <s v="Former MARAD/NDRF (PMARS): BARNARD VICTORY"/>
    <m/>
    <m/>
    <m/>
    <m/>
    <m/>
    <m/>
    <m/>
    <x v="0"/>
    <m/>
    <s v="N/A"/>
    <m/>
    <m/>
    <m/>
    <m/>
    <m/>
  </r>
  <r>
    <x v="2314"/>
    <m/>
    <m/>
    <m/>
    <x v="176"/>
    <m/>
    <x v="96"/>
    <m/>
    <m/>
    <x v="0"/>
    <x v="0"/>
    <x v="0"/>
    <x v="0"/>
    <x v="0"/>
    <m/>
    <m/>
    <s v="Former MARAD/NDRF: SS Bay"/>
    <m/>
    <m/>
    <m/>
    <m/>
    <m/>
    <m/>
    <m/>
    <x v="0"/>
    <m/>
    <s v="N/A"/>
    <m/>
    <m/>
    <m/>
    <m/>
    <s v="Withdrawn from NDRF on 11/24/2011; &quot;Vessel Dismantlement Complete&quot;"/>
  </r>
  <r>
    <x v="2315"/>
    <m/>
    <m/>
    <m/>
    <x v="176"/>
    <m/>
    <x v="96"/>
    <m/>
    <m/>
    <x v="0"/>
    <x v="0"/>
    <x v="0"/>
    <x v="0"/>
    <x v="0"/>
    <m/>
    <m/>
    <s v="Former MARAD/NDRF (PMARS): BRINTON LYKES"/>
    <m/>
    <m/>
    <m/>
    <m/>
    <m/>
    <m/>
    <m/>
    <x v="0"/>
    <m/>
    <s v="N/A"/>
    <m/>
    <m/>
    <m/>
    <m/>
    <m/>
  </r>
  <r>
    <x v="2316"/>
    <m/>
    <m/>
    <m/>
    <x v="176"/>
    <m/>
    <x v="96"/>
    <m/>
    <m/>
    <x v="0"/>
    <x v="0"/>
    <x v="0"/>
    <x v="0"/>
    <x v="0"/>
    <m/>
    <m/>
    <s v="Former MARAD/NDRF: SS Dawn"/>
    <m/>
    <m/>
    <m/>
    <m/>
    <m/>
    <m/>
    <m/>
    <x v="0"/>
    <m/>
    <s v="N/A"/>
    <m/>
    <m/>
    <m/>
    <m/>
    <s v="Withdrawn from NDRF on 720/2011"/>
  </r>
  <r>
    <x v="62"/>
    <m/>
    <m/>
    <m/>
    <x v="176"/>
    <m/>
    <x v="96"/>
    <m/>
    <m/>
    <x v="0"/>
    <x v="0"/>
    <x v="0"/>
    <x v="0"/>
    <x v="0"/>
    <m/>
    <m/>
    <s v="Former MARAD/NDRF: SS Gettysburg"/>
    <m/>
    <m/>
    <m/>
    <m/>
    <m/>
    <m/>
    <m/>
    <x v="0"/>
    <m/>
    <s v="N/A"/>
    <m/>
    <m/>
    <m/>
    <m/>
    <m/>
  </r>
  <r>
    <x v="2317"/>
    <m/>
    <m/>
    <m/>
    <x v="176"/>
    <m/>
    <x v="96"/>
    <m/>
    <m/>
    <x v="0"/>
    <x v="0"/>
    <x v="0"/>
    <x v="0"/>
    <x v="0"/>
    <m/>
    <m/>
    <s v="Former MARAD/NDRF (PMARS): CAPE CATOCHE"/>
    <m/>
    <m/>
    <m/>
    <m/>
    <m/>
    <m/>
    <m/>
    <x v="0"/>
    <m/>
    <s v="N/A"/>
    <m/>
    <m/>
    <m/>
    <m/>
    <m/>
  </r>
  <r>
    <x v="2318"/>
    <m/>
    <m/>
    <m/>
    <x v="176"/>
    <m/>
    <x v="96"/>
    <m/>
    <m/>
    <x v="0"/>
    <x v="0"/>
    <x v="0"/>
    <x v="0"/>
    <x v="0"/>
    <m/>
    <m/>
    <s v="Former MARAD/NDRF (PMARS): CAPE CHARLES"/>
    <m/>
    <m/>
    <m/>
    <m/>
    <m/>
    <m/>
    <m/>
    <x v="0"/>
    <m/>
    <s v="N/A"/>
    <m/>
    <m/>
    <m/>
    <m/>
    <m/>
  </r>
  <r>
    <x v="2319"/>
    <m/>
    <m/>
    <m/>
    <x v="176"/>
    <m/>
    <x v="96"/>
    <m/>
    <m/>
    <x v="0"/>
    <x v="0"/>
    <x v="0"/>
    <x v="0"/>
    <x v="0"/>
    <m/>
    <m/>
    <s v="Former MARAD/NDRF (PMARS): CAPE CLEAR"/>
    <m/>
    <m/>
    <m/>
    <m/>
    <m/>
    <m/>
    <m/>
    <x v="0"/>
    <m/>
    <s v="N/A"/>
    <m/>
    <m/>
    <m/>
    <m/>
    <m/>
  </r>
  <r>
    <x v="2083"/>
    <m/>
    <m/>
    <s v="AK 5041"/>
    <x v="59"/>
    <m/>
    <x v="96"/>
    <m/>
    <m/>
    <x v="0"/>
    <x v="0"/>
    <x v="0"/>
    <x v="0"/>
    <x v="0"/>
    <m/>
    <m/>
    <s v="Former MARAD/NDRF (PMARS): CAPE COD"/>
    <m/>
    <m/>
    <m/>
    <m/>
    <m/>
    <m/>
    <m/>
    <x v="0"/>
    <m/>
    <s v="N/A"/>
    <m/>
    <m/>
    <m/>
    <m/>
    <m/>
  </r>
  <r>
    <x v="2320"/>
    <m/>
    <m/>
    <m/>
    <x v="176"/>
    <m/>
    <x v="96"/>
    <m/>
    <m/>
    <x v="0"/>
    <x v="0"/>
    <x v="0"/>
    <x v="0"/>
    <x v="0"/>
    <m/>
    <m/>
    <s v="Former MARAD/NDRF (PMARS): FLORENCE"/>
    <m/>
    <m/>
    <m/>
    <m/>
    <m/>
    <m/>
    <m/>
    <x v="0"/>
    <m/>
    <s v="N/A"/>
    <m/>
    <m/>
    <m/>
    <m/>
    <m/>
  </r>
  <r>
    <x v="2321"/>
    <m/>
    <m/>
    <m/>
    <x v="176"/>
    <m/>
    <x v="96"/>
    <m/>
    <m/>
    <x v="0"/>
    <x v="0"/>
    <x v="0"/>
    <x v="0"/>
    <x v="0"/>
    <m/>
    <m/>
    <s v="Former MARAD/NDRF (PMARS): GULF FARMER"/>
    <m/>
    <m/>
    <m/>
    <m/>
    <m/>
    <m/>
    <m/>
    <x v="0"/>
    <m/>
    <s v="N/A"/>
    <m/>
    <m/>
    <m/>
    <m/>
    <s v="Withdrawn from NDRF on 7/29/09; &quot;Vessel departed under a sales contract with ESCO Marine of Brownsville, TX&quot;"/>
  </r>
  <r>
    <x v="2322"/>
    <m/>
    <m/>
    <m/>
    <x v="176"/>
    <m/>
    <x v="96"/>
    <m/>
    <m/>
    <x v="0"/>
    <x v="0"/>
    <x v="0"/>
    <x v="0"/>
    <x v="0"/>
    <m/>
    <m/>
    <s v="Former MARAD/NDRF (PMARS): HANNIBAL VICTORY"/>
    <m/>
    <m/>
    <m/>
    <m/>
    <m/>
    <m/>
    <m/>
    <x v="0"/>
    <m/>
    <s v="N/A"/>
    <m/>
    <m/>
    <m/>
    <m/>
    <m/>
  </r>
  <r>
    <x v="2323"/>
    <m/>
    <m/>
    <m/>
    <x v="176"/>
    <m/>
    <x v="96"/>
    <m/>
    <m/>
    <x v="0"/>
    <x v="0"/>
    <x v="0"/>
    <x v="0"/>
    <x v="0"/>
    <m/>
    <m/>
    <s v="Former MARAD/NDRF (PMARS): HATTIESBURG VICTORY"/>
    <m/>
    <m/>
    <m/>
    <m/>
    <m/>
    <m/>
    <m/>
    <x v="0"/>
    <m/>
    <s v="N/A"/>
    <m/>
    <m/>
    <m/>
    <m/>
    <s v="Withdrawn from NDRF on 7/2/09; &quot;Vessel Dismantlement Complete&quot;"/>
  </r>
  <r>
    <x v="2324"/>
    <m/>
    <m/>
    <s v="AK 5016"/>
    <x v="59"/>
    <m/>
    <x v="96"/>
    <m/>
    <m/>
    <x v="0"/>
    <x v="0"/>
    <x v="0"/>
    <x v="0"/>
    <x v="0"/>
    <m/>
    <m/>
    <s v="Former MARAD/NDRF (PMARS): LAKE"/>
    <m/>
    <m/>
    <m/>
    <m/>
    <m/>
    <m/>
    <m/>
    <x v="0"/>
    <m/>
    <s v="N/A"/>
    <m/>
    <m/>
    <m/>
    <m/>
    <m/>
  </r>
  <r>
    <x v="221"/>
    <m/>
    <m/>
    <m/>
    <x v="176"/>
    <m/>
    <x v="96"/>
    <m/>
    <m/>
    <x v="0"/>
    <x v="0"/>
    <x v="0"/>
    <x v="0"/>
    <x v="0"/>
    <m/>
    <m/>
    <s v="Former MARAD/NDRF (PMARS): MARYLAND"/>
    <m/>
    <m/>
    <m/>
    <m/>
    <m/>
    <m/>
    <m/>
    <x v="0"/>
    <m/>
    <s v="N/A"/>
    <m/>
    <m/>
    <m/>
    <m/>
    <m/>
  </r>
  <r>
    <x v="2325"/>
    <m/>
    <m/>
    <s v="MCV 746"/>
    <x v="176"/>
    <m/>
    <x v="96"/>
    <m/>
    <m/>
    <x v="0"/>
    <x v="0"/>
    <x v="0"/>
    <x v="0"/>
    <x v="0"/>
    <m/>
    <m/>
    <s v="Former MARAD/NDRF (PMARS): PAN AMERICAN VICTORY"/>
    <m/>
    <m/>
    <m/>
    <m/>
    <m/>
    <m/>
    <m/>
    <x v="0"/>
    <m/>
    <s v="N/A"/>
    <m/>
    <m/>
    <m/>
    <m/>
    <m/>
  </r>
  <r>
    <x v="2326"/>
    <m/>
    <m/>
    <s v="AK 2018"/>
    <x v="59"/>
    <m/>
    <x v="96"/>
    <m/>
    <m/>
    <x v="0"/>
    <x v="0"/>
    <x v="0"/>
    <x v="0"/>
    <x v="0"/>
    <m/>
    <m/>
    <s v="Former MARAD/NDRF (PMARS): PIONEER CONTRACTOR"/>
    <m/>
    <m/>
    <m/>
    <m/>
    <m/>
    <m/>
    <m/>
    <x v="0"/>
    <m/>
    <s v="N/A"/>
    <m/>
    <m/>
    <m/>
    <m/>
    <s v="Withdrawn from NDRF on 8/4/09; &quot;Vessel Dismantlement Completed&quot;"/>
  </r>
  <r>
    <x v="2327"/>
    <m/>
    <m/>
    <m/>
    <x v="176"/>
    <m/>
    <x v="96"/>
    <m/>
    <m/>
    <x v="0"/>
    <x v="0"/>
    <x v="0"/>
    <x v="0"/>
    <x v="0"/>
    <m/>
    <m/>
    <s v="Former MARAD/NDRF: SS President"/>
    <m/>
    <m/>
    <m/>
    <m/>
    <m/>
    <m/>
    <m/>
    <x v="0"/>
    <m/>
    <s v="N/A"/>
    <m/>
    <m/>
    <m/>
    <m/>
    <s v="Withdrawn from NDRF on 1/17/12; &quot;Dismantlement Complete&quot;; NHPA Assessment"/>
  </r>
  <r>
    <x v="1574"/>
    <m/>
    <m/>
    <s v="617"/>
    <x v="176"/>
    <m/>
    <x v="96"/>
    <m/>
    <m/>
    <x v="0"/>
    <x v="0"/>
    <x v="0"/>
    <x v="0"/>
    <x v="0"/>
    <m/>
    <m/>
    <s v="Former MARAD/NDRF (PMARS): PRIDE"/>
    <m/>
    <m/>
    <m/>
    <m/>
    <m/>
    <m/>
    <m/>
    <x v="0"/>
    <m/>
    <s v="N/A"/>
    <m/>
    <m/>
    <m/>
    <m/>
    <m/>
  </r>
  <r>
    <x v="2328"/>
    <m/>
    <m/>
    <m/>
    <x v="176"/>
    <m/>
    <x v="96"/>
    <m/>
    <m/>
    <x v="0"/>
    <x v="0"/>
    <x v="0"/>
    <x v="0"/>
    <x v="0"/>
    <m/>
    <m/>
    <s v="Former MARAD/NDRF (PMARS): PRIDE II"/>
    <m/>
    <m/>
    <m/>
    <m/>
    <m/>
    <m/>
    <m/>
    <x v="0"/>
    <m/>
    <s v="N/A"/>
    <m/>
    <m/>
    <m/>
    <m/>
    <m/>
  </r>
  <r>
    <x v="2329"/>
    <m/>
    <m/>
    <s v="MCV 68"/>
    <x v="176"/>
    <m/>
    <x v="96"/>
    <m/>
    <m/>
    <x v="0"/>
    <x v="0"/>
    <x v="0"/>
    <x v="0"/>
    <x v="0"/>
    <m/>
    <m/>
    <s v="Former MARAD/NDRF (PMARS): OCCIDENTAL VICTORY"/>
    <m/>
    <m/>
    <m/>
    <m/>
    <m/>
    <m/>
    <m/>
    <x v="0"/>
    <m/>
    <s v="N/A"/>
    <m/>
    <m/>
    <m/>
    <m/>
    <m/>
  </r>
  <r>
    <x v="2330"/>
    <m/>
    <m/>
    <m/>
    <x v="176"/>
    <m/>
    <x v="96"/>
    <m/>
    <m/>
    <x v="0"/>
    <x v="0"/>
    <x v="0"/>
    <x v="0"/>
    <x v="0"/>
    <m/>
    <m/>
    <s v="Former MARAD/NDRF: SS Resolute"/>
    <m/>
    <m/>
    <m/>
    <m/>
    <m/>
    <m/>
    <m/>
    <x v="0"/>
    <m/>
    <s v="N/A"/>
    <m/>
    <m/>
    <m/>
    <m/>
    <s v="Withdrawn from NDRF on 8/6/09; &quot;Vessel departed under sales contract&quot;; NHPA History"/>
  </r>
  <r>
    <x v="2331"/>
    <m/>
    <m/>
    <s v="MCV 777"/>
    <x v="176"/>
    <m/>
    <x v="96"/>
    <m/>
    <m/>
    <x v="0"/>
    <x v="0"/>
    <x v="0"/>
    <x v="0"/>
    <x v="0"/>
    <m/>
    <m/>
    <s v="Former MARAD/NDRF (PMARS): RIDER VICTORY"/>
    <m/>
    <m/>
    <m/>
    <m/>
    <m/>
    <m/>
    <m/>
    <x v="0"/>
    <m/>
    <s v="N/A"/>
    <m/>
    <m/>
    <m/>
    <m/>
    <m/>
  </r>
  <r>
    <x v="2332"/>
    <m/>
    <m/>
    <s v="AK 5018"/>
    <x v="59"/>
    <m/>
    <x v="96"/>
    <m/>
    <m/>
    <x v="0"/>
    <x v="0"/>
    <x v="0"/>
    <x v="0"/>
    <x v="0"/>
    <m/>
    <m/>
    <s v="Former MARAD/NDRF (PMARS): SCAN"/>
    <m/>
    <m/>
    <m/>
    <s v="(ex-MORMACSCAN)"/>
    <m/>
    <m/>
    <m/>
    <x v="0"/>
    <m/>
    <s v="N/A"/>
    <m/>
    <m/>
    <m/>
    <m/>
    <m/>
  </r>
  <r>
    <x v="2333"/>
    <m/>
    <m/>
    <m/>
    <x v="176"/>
    <m/>
    <x v="96"/>
    <m/>
    <m/>
    <x v="0"/>
    <x v="0"/>
    <x v="0"/>
    <x v="0"/>
    <x v="0"/>
    <m/>
    <m/>
    <s v="Former MARAD/NDRF: SS Solon Turman"/>
    <m/>
    <m/>
    <m/>
    <m/>
    <m/>
    <m/>
    <m/>
    <x v="0"/>
    <m/>
    <s v="N/A"/>
    <m/>
    <m/>
    <m/>
    <m/>
    <s v="Withdrawn from NDRF on 2/27/12; &quot;Dismantlement Complete&quot;"/>
  </r>
  <r>
    <x v="2334"/>
    <m/>
    <m/>
    <m/>
    <x v="176"/>
    <m/>
    <x v="96"/>
    <m/>
    <m/>
    <x v="0"/>
    <x v="0"/>
    <x v="0"/>
    <x v="0"/>
    <x v="0"/>
    <m/>
    <m/>
    <s v="Former MARAD/NDRF (PMARS): WINTHROP VICTORY"/>
    <m/>
    <m/>
    <m/>
    <m/>
    <m/>
    <m/>
    <m/>
    <x v="0"/>
    <m/>
    <s v="N/A"/>
    <m/>
    <m/>
    <m/>
    <m/>
    <m/>
  </r>
  <r>
    <x v="2335"/>
    <m/>
    <m/>
    <m/>
    <x v="176"/>
    <m/>
    <x v="97"/>
    <m/>
    <m/>
    <x v="0"/>
    <x v="0"/>
    <x v="0"/>
    <x v="0"/>
    <x v="0"/>
    <m/>
    <m/>
    <s v="Former MARAD/NDRF (PMARS): DEL VIENTO"/>
    <m/>
    <m/>
    <m/>
    <m/>
    <m/>
    <m/>
    <m/>
    <x v="0"/>
    <m/>
    <s v="N/A"/>
    <m/>
    <m/>
    <m/>
    <m/>
    <m/>
  </r>
  <r>
    <x v="2336"/>
    <m/>
    <m/>
    <s v="MCV 789"/>
    <x v="176"/>
    <m/>
    <x v="97"/>
    <m/>
    <m/>
    <x v="0"/>
    <x v="0"/>
    <x v="0"/>
    <x v="0"/>
    <x v="0"/>
    <m/>
    <m/>
    <s v="Former MARAD/NDRF (PMARS): QUEENS VICTORY"/>
    <m/>
    <m/>
    <m/>
    <m/>
    <m/>
    <m/>
    <m/>
    <x v="0"/>
    <m/>
    <s v="N/A"/>
    <m/>
    <m/>
    <m/>
    <m/>
    <m/>
  </r>
  <r>
    <x v="2337"/>
    <m/>
    <m/>
    <m/>
    <x v="176"/>
    <m/>
    <x v="97"/>
    <m/>
    <m/>
    <x v="0"/>
    <x v="0"/>
    <x v="0"/>
    <x v="0"/>
    <x v="0"/>
    <m/>
    <m/>
    <s v="Former MARAD/NDRF (PMARS): SIOUX FALLS VICTORY"/>
    <m/>
    <m/>
    <m/>
    <m/>
    <m/>
    <m/>
    <m/>
    <x v="0"/>
    <m/>
    <s v="N/A"/>
    <m/>
    <m/>
    <m/>
    <m/>
    <m/>
  </r>
  <r>
    <x v="2338"/>
    <m/>
    <m/>
    <m/>
    <x v="176"/>
    <m/>
    <x v="98"/>
    <m/>
    <m/>
    <x v="0"/>
    <x v="0"/>
    <x v="0"/>
    <x v="0"/>
    <x v="0"/>
    <m/>
    <m/>
    <s v="Former MARAD/NDRF: SS Aide"/>
    <m/>
    <m/>
    <m/>
    <m/>
    <m/>
    <m/>
    <m/>
    <x v="0"/>
    <m/>
    <s v="N/A"/>
    <m/>
    <m/>
    <m/>
    <m/>
    <s v="Withdrawn from NDRF on 3/6/12; &quot;Departed under Domestic Sale&quot;; NHRE History"/>
  </r>
  <r>
    <x v="2339"/>
    <m/>
    <m/>
    <m/>
    <x v="176"/>
    <m/>
    <x v="98"/>
    <m/>
    <m/>
    <x v="0"/>
    <x v="0"/>
    <x v="0"/>
    <x v="0"/>
    <x v="0"/>
    <m/>
    <m/>
    <s v="Former MARAD/NDRF: SS Ambassador"/>
    <m/>
    <m/>
    <m/>
    <m/>
    <m/>
    <m/>
    <m/>
    <x v="0"/>
    <m/>
    <s v="N/A"/>
    <m/>
    <m/>
    <m/>
    <m/>
    <s v="Withdrawn from NDRF on 3/22/12; &quot;Departed under Domestic Sale&quot;"/>
  </r>
  <r>
    <x v="2340"/>
    <m/>
    <m/>
    <s v="AK 5044"/>
    <x v="59"/>
    <m/>
    <x v="98"/>
    <m/>
    <m/>
    <x v="0"/>
    <x v="0"/>
    <x v="0"/>
    <x v="0"/>
    <x v="0"/>
    <m/>
    <m/>
    <s v="Former MARAD/NDRF: SS Gulf Banker"/>
    <m/>
    <m/>
    <m/>
    <m/>
    <m/>
    <m/>
    <m/>
    <x v="0"/>
    <m/>
    <s v="N/A"/>
    <m/>
    <m/>
    <m/>
    <m/>
    <s v="Withdrawn from NDRF on 3/15/2013; &quot;Vessel Departed Under Domestic Sale&quot;"/>
  </r>
  <r>
    <x v="919"/>
    <m/>
    <m/>
    <m/>
    <x v="176"/>
    <m/>
    <x v="98"/>
    <m/>
    <m/>
    <x v="0"/>
    <x v="0"/>
    <x v="0"/>
    <x v="0"/>
    <x v="0"/>
    <m/>
    <m/>
    <s v="Former MARAD/NDRF: Mount Vernon"/>
    <m/>
    <m/>
    <m/>
    <m/>
    <m/>
    <m/>
    <m/>
    <x v="0"/>
    <m/>
    <s v="N/A"/>
    <m/>
    <m/>
    <m/>
    <m/>
    <s v="Withdrawn from NDRF on 3/22/13; &quot;Vessel Departed Under Domestic Sale&quot;"/>
  </r>
  <r>
    <x v="2341"/>
    <m/>
    <m/>
    <s v="AK 2016"/>
    <x v="59"/>
    <m/>
    <x v="98"/>
    <m/>
    <m/>
    <x v="0"/>
    <x v="0"/>
    <x v="0"/>
    <x v="0"/>
    <x v="0"/>
    <m/>
    <m/>
    <m/>
    <m/>
    <m/>
    <s v="BRF, Beaumont, TX"/>
    <m/>
    <m/>
    <m/>
    <m/>
    <x v="0"/>
    <m/>
    <s v="N/A"/>
    <m/>
    <m/>
    <m/>
    <m/>
    <s v="Withdrawn from NDRF on 9/19/2012; &quot;Vessel departed under Domestic Sale&quot;"/>
  </r>
  <r>
    <x v="2342"/>
    <m/>
    <m/>
    <m/>
    <x v="176"/>
    <m/>
    <x v="99"/>
    <m/>
    <m/>
    <x v="0"/>
    <x v="0"/>
    <x v="0"/>
    <x v="0"/>
    <x v="0"/>
    <m/>
    <m/>
    <s v="Former MARAD/NDRF (PMARS): ARTHUR M. HUDDELL"/>
    <m/>
    <m/>
    <m/>
    <m/>
    <m/>
    <m/>
    <m/>
    <x v="0"/>
    <m/>
    <s v="N/A"/>
    <m/>
    <m/>
    <m/>
    <m/>
    <m/>
  </r>
  <r>
    <x v="2343"/>
    <m/>
    <m/>
    <m/>
    <x v="176"/>
    <m/>
    <x v="100"/>
    <m/>
    <m/>
    <x v="0"/>
    <x v="0"/>
    <x v="0"/>
    <x v="0"/>
    <x v="0"/>
    <m/>
    <m/>
    <s v="Former MARAD/NDRF (PMARS): ADONIS"/>
    <m/>
    <m/>
    <m/>
    <m/>
    <m/>
    <m/>
    <m/>
    <x v="0"/>
    <m/>
    <s v="N/A"/>
    <m/>
    <m/>
    <m/>
    <m/>
    <m/>
  </r>
  <r>
    <x v="2344"/>
    <m/>
    <m/>
    <m/>
    <x v="176"/>
    <m/>
    <x v="100"/>
    <d v="2006-05-30T00:00:00"/>
    <m/>
    <x v="0"/>
    <x v="0"/>
    <x v="0"/>
    <x v="0"/>
    <x v="0"/>
    <m/>
    <m/>
    <s v="Former MARAD/NDRF (PMARS): ALLISON LYKES"/>
    <m/>
    <m/>
    <m/>
    <m/>
    <m/>
    <m/>
    <m/>
    <x v="0"/>
    <m/>
    <s v="N/A"/>
    <m/>
    <m/>
    <m/>
    <m/>
    <m/>
  </r>
  <r>
    <x v="2345"/>
    <m/>
    <m/>
    <m/>
    <x v="176"/>
    <m/>
    <x v="100"/>
    <m/>
    <m/>
    <x v="0"/>
    <x v="0"/>
    <x v="0"/>
    <x v="0"/>
    <x v="0"/>
    <m/>
    <m/>
    <s v="Former MARAD/NDRF (PMARS): BAYAMON"/>
    <m/>
    <m/>
    <m/>
    <m/>
    <m/>
    <m/>
    <m/>
    <x v="0"/>
    <m/>
    <s v="N/A"/>
    <m/>
    <m/>
    <m/>
    <m/>
    <m/>
  </r>
  <r>
    <x v="2346"/>
    <m/>
    <m/>
    <m/>
    <x v="176"/>
    <m/>
    <x v="100"/>
    <m/>
    <m/>
    <x v="0"/>
    <x v="0"/>
    <x v="0"/>
    <x v="0"/>
    <x v="0"/>
    <m/>
    <m/>
    <s v="Former MARAD/NDRF (PMARS): BUYER"/>
    <m/>
    <m/>
    <m/>
    <m/>
    <m/>
    <m/>
    <m/>
    <x v="0"/>
    <m/>
    <s v="N/A"/>
    <m/>
    <m/>
    <m/>
    <m/>
    <m/>
  </r>
  <r>
    <x v="2347"/>
    <m/>
    <m/>
    <m/>
    <x v="176"/>
    <m/>
    <x v="100"/>
    <m/>
    <m/>
    <x v="0"/>
    <x v="0"/>
    <x v="0"/>
    <x v="0"/>
    <x v="0"/>
    <m/>
    <m/>
    <s v="Former MARAD/NDRF (PMARS): CAPE CANAVERAL"/>
    <m/>
    <m/>
    <m/>
    <m/>
    <m/>
    <m/>
    <m/>
    <x v="0"/>
    <m/>
    <s v="N/A"/>
    <m/>
    <m/>
    <m/>
    <m/>
    <m/>
  </r>
  <r>
    <x v="2348"/>
    <m/>
    <m/>
    <m/>
    <x v="176"/>
    <m/>
    <x v="100"/>
    <m/>
    <m/>
    <x v="0"/>
    <x v="0"/>
    <x v="0"/>
    <x v="0"/>
    <x v="0"/>
    <m/>
    <m/>
    <s v="Former MARAD/NDRF (PMARS): CAPE CANSO"/>
    <m/>
    <m/>
    <m/>
    <m/>
    <m/>
    <m/>
    <m/>
    <x v="0"/>
    <m/>
    <s v="N/A"/>
    <m/>
    <m/>
    <m/>
    <m/>
    <m/>
  </r>
  <r>
    <x v="2349"/>
    <m/>
    <m/>
    <m/>
    <x v="176"/>
    <m/>
    <x v="100"/>
    <m/>
    <m/>
    <x v="0"/>
    <x v="0"/>
    <x v="0"/>
    <x v="0"/>
    <x v="0"/>
    <m/>
    <m/>
    <s v="Former MARAD/NDRF (PMARS): CAPE CARTHAGE"/>
    <m/>
    <m/>
    <m/>
    <m/>
    <m/>
    <m/>
    <m/>
    <x v="0"/>
    <m/>
    <s v="N/A"/>
    <m/>
    <m/>
    <m/>
    <m/>
    <m/>
  </r>
  <r>
    <x v="2350"/>
    <m/>
    <m/>
    <s v="AK 5074"/>
    <x v="59"/>
    <m/>
    <x v="100"/>
    <m/>
    <m/>
    <x v="0"/>
    <x v="0"/>
    <x v="0"/>
    <x v="0"/>
    <x v="0"/>
    <m/>
    <m/>
    <s v="Former MARAD/NDRF (PMARS): CAPE CATAWBA"/>
    <m/>
    <m/>
    <m/>
    <m/>
    <m/>
    <m/>
    <m/>
    <x v="0"/>
    <m/>
    <s v="N/A"/>
    <m/>
    <m/>
    <m/>
    <m/>
    <m/>
  </r>
  <r>
    <x v="2351"/>
    <m/>
    <m/>
    <s v="AK 5019"/>
    <x v="59"/>
    <m/>
    <x v="100"/>
    <m/>
    <m/>
    <x v="0"/>
    <x v="0"/>
    <x v="0"/>
    <x v="0"/>
    <x v="0"/>
    <m/>
    <m/>
    <s v="Former MARAD/NDRF (PMARS): COURIER"/>
    <m/>
    <m/>
    <m/>
    <m/>
    <m/>
    <m/>
    <m/>
    <x v="0"/>
    <m/>
    <s v="N/A"/>
    <m/>
    <m/>
    <m/>
    <m/>
    <m/>
  </r>
  <r>
    <x v="2352"/>
    <m/>
    <m/>
    <m/>
    <x v="176"/>
    <m/>
    <x v="100"/>
    <m/>
    <m/>
    <x v="0"/>
    <x v="0"/>
    <x v="0"/>
    <x v="0"/>
    <x v="0"/>
    <m/>
    <m/>
    <s v="Former MARAD/NDRF (PMARS): DEL VALLE"/>
    <m/>
    <m/>
    <m/>
    <m/>
    <m/>
    <m/>
    <m/>
    <x v="0"/>
    <m/>
    <s v="N/A"/>
    <m/>
    <m/>
    <m/>
    <m/>
    <m/>
  </r>
  <r>
    <x v="2353"/>
    <m/>
    <m/>
    <m/>
    <x v="176"/>
    <m/>
    <x v="100"/>
    <m/>
    <m/>
    <x v="0"/>
    <x v="0"/>
    <x v="0"/>
    <x v="0"/>
    <x v="0"/>
    <m/>
    <m/>
    <s v="Former MARAD/NDRF (PMARS): GULF MERCHANT"/>
    <m/>
    <m/>
    <m/>
    <m/>
    <m/>
    <m/>
    <m/>
    <x v="0"/>
    <m/>
    <s v="N/A"/>
    <m/>
    <m/>
    <m/>
    <m/>
    <m/>
  </r>
  <r>
    <x v="431"/>
    <m/>
    <m/>
    <m/>
    <x v="176"/>
    <m/>
    <x v="100"/>
    <m/>
    <m/>
    <x v="0"/>
    <x v="0"/>
    <x v="0"/>
    <x v="0"/>
    <x v="0"/>
    <m/>
    <m/>
    <s v="Former MARAD/NDRF (PMARS): LEXINGTON"/>
    <m/>
    <m/>
    <m/>
    <m/>
    <m/>
    <m/>
    <m/>
    <x v="0"/>
    <m/>
    <s v="N/A"/>
    <m/>
    <m/>
    <m/>
    <m/>
    <m/>
  </r>
  <r>
    <x v="2354"/>
    <m/>
    <m/>
    <m/>
    <x v="176"/>
    <m/>
    <x v="100"/>
    <d v="2005-11-14T00:00:00"/>
    <m/>
    <x v="0"/>
    <x v="0"/>
    <x v="0"/>
    <x v="0"/>
    <x v="0"/>
    <m/>
    <m/>
    <s v="Former MARAD/NDRF (PMARS): MAGALLANES"/>
    <m/>
    <m/>
    <m/>
    <m/>
    <m/>
    <m/>
    <m/>
    <x v="0"/>
    <m/>
    <s v="N/A"/>
    <m/>
    <m/>
    <m/>
    <m/>
    <m/>
  </r>
  <r>
    <x v="224"/>
    <m/>
    <m/>
    <m/>
    <x v="176"/>
    <m/>
    <x v="100"/>
    <m/>
    <m/>
    <x v="0"/>
    <x v="0"/>
    <x v="0"/>
    <x v="0"/>
    <x v="0"/>
    <m/>
    <m/>
    <s v="Former MARAD/NDRF (PMARS): MAINE"/>
    <m/>
    <m/>
    <m/>
    <m/>
    <m/>
    <m/>
    <m/>
    <x v="0"/>
    <m/>
    <s v="N/A"/>
    <m/>
    <m/>
    <m/>
    <m/>
    <m/>
  </r>
  <r>
    <x v="2355"/>
    <m/>
    <m/>
    <m/>
    <x v="176"/>
    <m/>
    <x v="100"/>
    <d v="2006-05-30T00:00:00"/>
    <m/>
    <x v="0"/>
    <x v="0"/>
    <x v="0"/>
    <x v="0"/>
    <x v="0"/>
    <m/>
    <m/>
    <s v="Former MARAD/NDRF (PMARS): MALLORY LYKES"/>
    <m/>
    <m/>
    <m/>
    <m/>
    <m/>
    <m/>
    <m/>
    <x v="0"/>
    <m/>
    <s v="N/A"/>
    <m/>
    <m/>
    <m/>
    <m/>
    <m/>
  </r>
  <r>
    <x v="2356"/>
    <m/>
    <m/>
    <m/>
    <x v="176"/>
    <m/>
    <x v="100"/>
    <m/>
    <m/>
    <x v="0"/>
    <x v="0"/>
    <x v="0"/>
    <x v="0"/>
    <x v="0"/>
    <m/>
    <m/>
    <s v="Former MARAD/NDRF (PMARS): PENNSYLVANIA TRADER"/>
    <m/>
    <m/>
    <m/>
    <m/>
    <m/>
    <m/>
    <m/>
    <x v="0"/>
    <m/>
    <s v="N/A"/>
    <m/>
    <m/>
    <m/>
    <m/>
    <m/>
  </r>
  <r>
    <x v="2357"/>
    <m/>
    <m/>
    <m/>
    <x v="176"/>
    <m/>
    <x v="100"/>
    <d v="2006-04-11T00:00:00"/>
    <m/>
    <x v="0"/>
    <x v="0"/>
    <x v="0"/>
    <x v="0"/>
    <x v="0"/>
    <m/>
    <m/>
    <s v="Former MARAD/NDRF (PMARS): PVT FRED C. MURPHY"/>
    <m/>
    <m/>
    <m/>
    <m/>
    <m/>
    <m/>
    <m/>
    <x v="0"/>
    <m/>
    <s v="N/A"/>
    <m/>
    <m/>
    <m/>
    <m/>
    <m/>
  </r>
  <r>
    <x v="2358"/>
    <m/>
    <m/>
    <s v="APA 103"/>
    <x v="139"/>
    <m/>
    <x v="101"/>
    <m/>
    <m/>
    <x v="0"/>
    <x v="0"/>
    <x v="0"/>
    <x v="0"/>
    <x v="0"/>
    <m/>
    <m/>
    <s v="Former MARAD/NDRF (PMARS): TEXAS CLIPPER (I)"/>
    <m/>
    <m/>
    <m/>
    <m/>
    <m/>
    <m/>
    <m/>
    <x v="0"/>
    <m/>
    <s v="N/A"/>
    <m/>
    <m/>
    <m/>
    <m/>
    <m/>
  </r>
  <r>
    <x v="2359"/>
    <m/>
    <m/>
    <m/>
    <x v="176"/>
    <m/>
    <x v="102"/>
    <m/>
    <m/>
    <x v="0"/>
    <x v="0"/>
    <x v="0"/>
    <x v="0"/>
    <x v="0"/>
    <m/>
    <m/>
    <s v="Former MARAD/NDRF (PMARS): CAPTAIN HENRY A. DOWNING"/>
    <m/>
    <m/>
    <m/>
    <m/>
    <m/>
    <m/>
    <m/>
    <x v="0"/>
    <m/>
    <s v="N/A"/>
    <m/>
    <m/>
    <m/>
    <d v="2011-03-31T00:00:00"/>
    <s v="Withdrawn from NDRF on 9/14/11; &quot;Sold and Departed&quot;"/>
  </r>
  <r>
    <x v="2360"/>
    <m/>
    <m/>
    <m/>
    <x v="176"/>
    <m/>
    <x v="102"/>
    <m/>
    <m/>
    <x v="0"/>
    <x v="0"/>
    <x v="0"/>
    <x v="0"/>
    <x v="0"/>
    <m/>
    <m/>
    <s v="Former MARAD/NDRF (PMARS): MONSEIGNEUR"/>
    <m/>
    <m/>
    <m/>
    <m/>
    <m/>
    <m/>
    <m/>
    <x v="0"/>
    <m/>
    <s v="N/A"/>
    <m/>
    <m/>
    <m/>
    <d v="2011-03-31T00:00:00"/>
    <s v="NDRF Design: TANKER"/>
  </r>
  <r>
    <x v="2361"/>
    <m/>
    <m/>
    <m/>
    <x v="176"/>
    <m/>
    <x v="102"/>
    <m/>
    <m/>
    <x v="0"/>
    <x v="0"/>
    <x v="0"/>
    <x v="0"/>
    <x v="0"/>
    <m/>
    <m/>
    <s v="Former MARAD/NDRF (PMARS): NEW RIVER"/>
    <m/>
    <m/>
    <m/>
    <m/>
    <m/>
    <m/>
    <m/>
    <x v="0"/>
    <m/>
    <s v="N/A"/>
    <m/>
    <m/>
    <m/>
    <d v="2011-03-31T00:00:00"/>
    <s v="NDRF Design: TANKER"/>
  </r>
  <r>
    <x v="2362"/>
    <m/>
    <m/>
    <s v="ACS 11"/>
    <x v="175"/>
    <m/>
    <x v="103"/>
    <d v="2005-09-19T00:00:00"/>
    <m/>
    <x v="0"/>
    <x v="0"/>
    <x v="0"/>
    <x v="0"/>
    <x v="0"/>
    <m/>
    <m/>
    <s v="Former MARAD/NDRF (PMARS): AMERICAN BANKER"/>
    <m/>
    <m/>
    <m/>
    <s v="SANTA PAULA"/>
    <m/>
    <m/>
    <m/>
    <x v="0"/>
    <m/>
    <s v="N/A"/>
    <m/>
    <m/>
    <m/>
    <m/>
    <m/>
  </r>
  <r>
    <x v="2363"/>
    <m/>
    <m/>
    <m/>
    <x v="176"/>
    <m/>
    <x v="104"/>
    <m/>
    <m/>
    <x v="0"/>
    <x v="0"/>
    <x v="0"/>
    <x v="0"/>
    <x v="0"/>
    <m/>
    <m/>
    <s v="Former MARAD/NDRF (PMARS): BEAUJOLAIS"/>
    <m/>
    <m/>
    <m/>
    <m/>
    <m/>
    <m/>
    <m/>
    <x v="0"/>
    <m/>
    <s v="N/A"/>
    <m/>
    <m/>
    <m/>
    <m/>
    <m/>
  </r>
  <r>
    <x v="232"/>
    <m/>
    <m/>
    <m/>
    <x v="176"/>
    <m/>
    <x v="104"/>
    <d v="2006-08-18T00:00:00"/>
    <m/>
    <x v="0"/>
    <x v="0"/>
    <x v="0"/>
    <x v="0"/>
    <x v="0"/>
    <m/>
    <m/>
    <s v="Former MARAD/NDRF (PMARS): CONNECTICUT"/>
    <m/>
    <m/>
    <m/>
    <m/>
    <m/>
    <m/>
    <m/>
    <x v="0"/>
    <m/>
    <s v="N/A"/>
    <m/>
    <m/>
    <m/>
    <m/>
    <m/>
  </r>
  <r>
    <x v="2364"/>
    <m/>
    <m/>
    <s v="T-AP 127"/>
    <x v="72"/>
    <m/>
    <x v="104"/>
    <d v="2006-09-11T00:00:00"/>
    <m/>
    <x v="0"/>
    <x v="0"/>
    <x v="0"/>
    <x v="0"/>
    <x v="0"/>
    <m/>
    <m/>
    <s v="Former MARAD/NDRF (PMARS): GEN WILLIAM O. DARBY"/>
    <s v="General William O Darby"/>
    <m/>
    <m/>
    <m/>
    <m/>
    <m/>
    <m/>
    <x v="0"/>
    <m/>
    <s v="N/A"/>
    <m/>
    <m/>
    <m/>
    <m/>
    <m/>
  </r>
  <r>
    <x v="2365"/>
    <m/>
    <m/>
    <s v="APA 179"/>
    <x v="139"/>
    <m/>
    <x v="104"/>
    <d v="2005-09-19T00:00:00"/>
    <m/>
    <x v="0"/>
    <x v="0"/>
    <x v="0"/>
    <x v="0"/>
    <x v="0"/>
    <m/>
    <m/>
    <s v="Former MARAD/NDRF (PMARS): LAUDERDALE"/>
    <s v="Lauderdale"/>
    <m/>
    <m/>
    <m/>
    <m/>
    <m/>
    <m/>
    <x v="0"/>
    <m/>
    <s v="N/A"/>
    <m/>
    <m/>
    <m/>
    <m/>
    <m/>
  </r>
  <r>
    <x v="2366"/>
    <m/>
    <m/>
    <m/>
    <x v="176"/>
    <m/>
    <x v="104"/>
    <d v="2005-10-31T00:00:00"/>
    <m/>
    <x v="0"/>
    <x v="0"/>
    <x v="0"/>
    <x v="0"/>
    <x v="0"/>
    <m/>
    <m/>
    <s v="Former MARAD/NDRF (PMARS): MORMACWAVE"/>
    <m/>
    <m/>
    <m/>
    <m/>
    <m/>
    <m/>
    <m/>
    <x v="0"/>
    <m/>
    <s v="N/A"/>
    <m/>
    <m/>
    <m/>
    <m/>
    <m/>
  </r>
  <r>
    <x v="2367"/>
    <m/>
    <m/>
    <s v="AOG 10"/>
    <x v="35"/>
    <m/>
    <x v="104"/>
    <m/>
    <m/>
    <x v="0"/>
    <x v="0"/>
    <x v="0"/>
    <x v="0"/>
    <x v="0"/>
    <m/>
    <m/>
    <s v="Former MARAD/NDRF (PMARS): NEMASKET"/>
    <s v="Nemasket"/>
    <m/>
    <m/>
    <m/>
    <m/>
    <m/>
    <m/>
    <x v="0"/>
    <m/>
    <s v="N/A"/>
    <m/>
    <m/>
    <m/>
    <m/>
    <m/>
  </r>
  <r>
    <x v="2368"/>
    <m/>
    <m/>
    <s v="AGR 11"/>
    <x v="187"/>
    <m/>
    <x v="104"/>
    <d v="2005-11-30T00:00:00"/>
    <m/>
    <x v="0"/>
    <x v="0"/>
    <x v="0"/>
    <x v="0"/>
    <x v="0"/>
    <m/>
    <m/>
    <s v="Former MARAD/NDRF (PMARS): PROTECTOR (AGR-11)"/>
    <s v="Protector"/>
    <m/>
    <m/>
    <m/>
    <m/>
    <m/>
    <m/>
    <x v="0"/>
    <m/>
    <s v="N/A"/>
    <m/>
    <m/>
    <m/>
    <m/>
    <m/>
  </r>
  <r>
    <x v="2369"/>
    <m/>
    <m/>
    <m/>
    <x v="176"/>
    <m/>
    <x v="104"/>
    <d v="2006-06-20T00:00:00"/>
    <m/>
    <x v="0"/>
    <x v="0"/>
    <x v="0"/>
    <x v="0"/>
    <x v="0"/>
    <m/>
    <m/>
    <s v="Former MARAD/NDRF (PMARS): SANTA LUCIA"/>
    <m/>
    <m/>
    <m/>
    <m/>
    <m/>
    <m/>
    <m/>
    <x v="0"/>
    <m/>
    <s v="N/A"/>
    <m/>
    <m/>
    <m/>
    <m/>
    <m/>
  </r>
  <r>
    <x v="2370"/>
    <m/>
    <m/>
    <m/>
    <x v="176"/>
    <m/>
    <x v="104"/>
    <d v="2005-09-06T00:00:00"/>
    <m/>
    <x v="0"/>
    <x v="0"/>
    <x v="0"/>
    <x v="0"/>
    <x v="0"/>
    <m/>
    <m/>
    <s v="Former MARAD/NDRF (PMARS): SHIRLEY LYKES"/>
    <m/>
    <m/>
    <m/>
    <m/>
    <m/>
    <m/>
    <m/>
    <x v="0"/>
    <m/>
    <s v="N/A"/>
    <m/>
    <m/>
    <m/>
    <m/>
    <m/>
  </r>
  <r>
    <x v="2371"/>
    <m/>
    <m/>
    <s v="AOG 4"/>
    <x v="35"/>
    <m/>
    <x v="104"/>
    <d v="2006-01-27T00:00:00"/>
    <m/>
    <x v="0"/>
    <x v="0"/>
    <x v="0"/>
    <x v="0"/>
    <x v="0"/>
    <m/>
    <m/>
    <s v="Former MARAD/NDRF (PMARS): WABASH (AOG-4)"/>
    <s v="Wabash (AOG 4)"/>
    <m/>
    <m/>
    <m/>
    <m/>
    <m/>
    <m/>
    <x v="0"/>
    <m/>
    <s v="N/A"/>
    <m/>
    <m/>
    <m/>
    <m/>
    <m/>
  </r>
  <r>
    <x v="2372"/>
    <m/>
    <m/>
    <m/>
    <x v="176"/>
    <m/>
    <x v="105"/>
    <m/>
    <m/>
    <x v="0"/>
    <x v="0"/>
    <x v="0"/>
    <x v="0"/>
    <x v="0"/>
    <m/>
    <m/>
    <s v="Former MARAD/NDRF: SS Adventurer"/>
    <m/>
    <m/>
    <m/>
    <m/>
    <m/>
    <m/>
    <m/>
    <x v="0"/>
    <m/>
    <s v="N/A"/>
    <m/>
    <m/>
    <m/>
    <m/>
    <s v="Withdrawn from NDRF on 4/11/12; &quot;Departed Under Domestic Sale&quot;; NHRE History"/>
  </r>
  <r>
    <x v="2373"/>
    <m/>
    <m/>
    <m/>
    <x v="176"/>
    <m/>
    <x v="105"/>
    <m/>
    <m/>
    <x v="0"/>
    <x v="0"/>
    <x v="0"/>
    <x v="0"/>
    <x v="0"/>
    <m/>
    <m/>
    <s v="Former MARAD/NDRF: SS Agent"/>
    <m/>
    <m/>
    <m/>
    <m/>
    <m/>
    <m/>
    <m/>
    <x v="0"/>
    <m/>
    <s v="N/A"/>
    <m/>
    <m/>
    <m/>
    <m/>
    <s v="Withdrawn from NDRF ON 4/25/12; &quot;Departed Under Domestic Sale&quot;"/>
  </r>
  <r>
    <x v="2374"/>
    <m/>
    <m/>
    <s v="AOT 5075"/>
    <x v="68"/>
    <m/>
    <x v="105"/>
    <m/>
    <m/>
    <x v="0"/>
    <x v="0"/>
    <x v="0"/>
    <x v="0"/>
    <x v="0"/>
    <m/>
    <m/>
    <s v="Former MARAD/NDRF: SS American Osprey"/>
    <m/>
    <m/>
    <m/>
    <m/>
    <m/>
    <m/>
    <m/>
    <x v="0"/>
    <m/>
    <s v="N/A"/>
    <m/>
    <m/>
    <m/>
    <m/>
    <m/>
  </r>
  <r>
    <x v="2375"/>
    <m/>
    <m/>
    <m/>
    <x v="176"/>
    <m/>
    <x v="105"/>
    <m/>
    <m/>
    <x v="0"/>
    <x v="0"/>
    <x v="0"/>
    <x v="0"/>
    <x v="0"/>
    <m/>
    <m/>
    <s v="Former MARAD/NDRF: SS American Racer"/>
    <m/>
    <m/>
    <m/>
    <m/>
    <m/>
    <m/>
    <m/>
    <x v="0"/>
    <m/>
    <s v="N/A"/>
    <m/>
    <m/>
    <m/>
    <m/>
    <m/>
  </r>
  <r>
    <x v="2376"/>
    <m/>
    <m/>
    <m/>
    <x v="176"/>
    <m/>
    <x v="105"/>
    <m/>
    <m/>
    <x v="0"/>
    <x v="0"/>
    <x v="0"/>
    <x v="0"/>
    <x v="0"/>
    <m/>
    <m/>
    <s v="Former MARAD/NDRF: SS American Reliance"/>
    <m/>
    <m/>
    <m/>
    <m/>
    <m/>
    <m/>
    <m/>
    <x v="0"/>
    <m/>
    <s v="N/A"/>
    <m/>
    <m/>
    <m/>
    <m/>
    <m/>
  </r>
  <r>
    <x v="2377"/>
    <m/>
    <m/>
    <m/>
    <x v="176"/>
    <m/>
    <x v="105"/>
    <m/>
    <m/>
    <x v="0"/>
    <x v="0"/>
    <x v="0"/>
    <x v="0"/>
    <x v="0"/>
    <m/>
    <m/>
    <s v="Former MARAD/NDRF (PMARS): EARLHAM VICTORY"/>
    <m/>
    <m/>
    <m/>
    <m/>
    <m/>
    <m/>
    <m/>
    <x v="0"/>
    <m/>
    <s v="N/A"/>
    <m/>
    <m/>
    <m/>
    <m/>
    <m/>
  </r>
  <r>
    <x v="2378"/>
    <m/>
    <m/>
    <m/>
    <x v="176"/>
    <m/>
    <x v="105"/>
    <m/>
    <m/>
    <x v="0"/>
    <x v="0"/>
    <x v="0"/>
    <x v="0"/>
    <x v="0"/>
    <m/>
    <m/>
    <s v="Former MARAD/NDRF (PMARS): GULF SHIPPER"/>
    <m/>
    <m/>
    <m/>
    <m/>
    <m/>
    <m/>
    <m/>
    <x v="0"/>
    <m/>
    <s v="N/A"/>
    <m/>
    <m/>
    <m/>
    <m/>
    <m/>
  </r>
  <r>
    <x v="2379"/>
    <m/>
    <m/>
    <s v="AK 2036"/>
    <x v="59"/>
    <m/>
    <x v="105"/>
    <m/>
    <m/>
    <x v="0"/>
    <x v="0"/>
    <x v="0"/>
    <x v="0"/>
    <x v="0"/>
    <m/>
    <m/>
    <s v="Former MARAD/NDRF: SS Gulf Trader"/>
    <m/>
    <m/>
    <m/>
    <m/>
    <m/>
    <m/>
    <m/>
    <x v="0"/>
    <m/>
    <s v="N/A"/>
    <m/>
    <m/>
    <m/>
    <m/>
    <s v="Withdrawn from NDRF on 6/4/2013; &quot;Vessel departed under Domestic Sale and Withdrawn&quot;"/>
  </r>
  <r>
    <x v="2380"/>
    <m/>
    <m/>
    <m/>
    <x v="176"/>
    <m/>
    <x v="105"/>
    <m/>
    <m/>
    <x v="0"/>
    <x v="0"/>
    <x v="0"/>
    <x v="0"/>
    <x v="0"/>
    <m/>
    <m/>
    <s v="Former MARAD/NDRF: SS Lincoln"/>
    <m/>
    <m/>
    <m/>
    <m/>
    <m/>
    <m/>
    <m/>
    <x v="0"/>
    <m/>
    <s v="N/A"/>
    <m/>
    <m/>
    <m/>
    <m/>
    <m/>
  </r>
  <r>
    <x v="227"/>
    <m/>
    <m/>
    <m/>
    <x v="176"/>
    <m/>
    <x v="105"/>
    <m/>
    <m/>
    <x v="0"/>
    <x v="0"/>
    <x v="0"/>
    <x v="0"/>
    <x v="0"/>
    <m/>
    <m/>
    <s v="Former MARAD/NDRF: SS Ohio"/>
    <m/>
    <m/>
    <m/>
    <m/>
    <m/>
    <m/>
    <m/>
    <x v="0"/>
    <m/>
    <s v="N/A"/>
    <m/>
    <m/>
    <m/>
    <m/>
    <m/>
  </r>
  <r>
    <x v="2381"/>
    <m/>
    <m/>
    <s v="4602"/>
    <x v="176"/>
    <m/>
    <x v="105"/>
    <m/>
    <m/>
    <x v="0"/>
    <x v="0"/>
    <x v="0"/>
    <x v="0"/>
    <x v="0"/>
    <m/>
    <m/>
    <s v="Former MARAD/NDRF: TS Patriot State"/>
    <m/>
    <m/>
    <m/>
    <m/>
    <m/>
    <m/>
    <m/>
    <x v="0"/>
    <m/>
    <s v="N/A"/>
    <m/>
    <m/>
    <m/>
    <m/>
    <s v="Withdrawn from NDRF on 9/15/11; &quot;Departed under domestic sale contract&quot;; NHPA History"/>
  </r>
  <r>
    <x v="2382"/>
    <m/>
    <m/>
    <m/>
    <x v="176"/>
    <m/>
    <x v="105"/>
    <m/>
    <m/>
    <x v="0"/>
    <x v="0"/>
    <x v="0"/>
    <x v="0"/>
    <x v="0"/>
    <m/>
    <m/>
    <s v="Former MARAD/NDRF (PMARS): PIONEER CRUSADER"/>
    <m/>
    <m/>
    <m/>
    <m/>
    <m/>
    <m/>
    <m/>
    <x v="0"/>
    <m/>
    <s v="N/A"/>
    <m/>
    <m/>
    <m/>
    <m/>
    <s v="Withdrawn from NDRF on 8/24/11; &quot;Departed under domestic sale&quot;"/>
  </r>
  <r>
    <x v="1439"/>
    <s v="SAG"/>
    <m/>
    <s v="SY #319"/>
    <x v="176"/>
    <m/>
    <x v="105"/>
    <m/>
    <m/>
    <x v="0"/>
    <x v="0"/>
    <x v="0"/>
    <x v="0"/>
    <x v="0"/>
    <m/>
    <m/>
    <s v="Former MARAD/NDRF: SS Sagamore (Non-retention)"/>
    <m/>
    <m/>
    <m/>
    <m/>
    <m/>
    <m/>
    <m/>
    <x v="0"/>
    <m/>
    <s v="N/A"/>
    <m/>
    <m/>
    <m/>
    <m/>
    <s v="Withdrawn from NDRF on 9/15/11; &quot;Dismantlement complete&quot;"/>
  </r>
  <r>
    <x v="4"/>
    <m/>
    <m/>
    <s v="AD 40"/>
    <x v="69"/>
    <n v="20984"/>
    <x v="106"/>
    <d v="1974-04-01T00:00:00"/>
    <m/>
    <x v="0"/>
    <x v="0"/>
    <x v="0"/>
    <x v="0"/>
    <x v="0"/>
    <m/>
    <m/>
    <m/>
    <m/>
    <m/>
    <m/>
    <m/>
    <m/>
    <m/>
    <m/>
    <x v="0"/>
    <m/>
    <s v="N/A"/>
    <m/>
    <m/>
    <m/>
    <d v="2007-05-01T00:00:00"/>
    <m/>
  </r>
  <r>
    <x v="2383"/>
    <m/>
    <m/>
    <s v="AGOS 24"/>
    <x v="63"/>
    <n v="21980"/>
    <x v="106"/>
    <d v="1991-11-01T00:00:00"/>
    <s v="AGOS 23"/>
    <x v="0"/>
    <x v="0"/>
    <x v="0"/>
    <x v="0"/>
    <x v="0"/>
    <m/>
    <m/>
    <m/>
    <m/>
    <m/>
    <m/>
    <m/>
    <m/>
    <m/>
    <m/>
    <x v="0"/>
    <m/>
    <s v="N/A"/>
    <m/>
    <m/>
    <m/>
    <d v="2004-07-26T00:00:00"/>
    <m/>
  </r>
  <r>
    <x v="19"/>
    <m/>
    <m/>
    <s v="BB 65"/>
    <x v="51"/>
    <m/>
    <x v="107"/>
    <d v="1945-08-11T00:00:00"/>
    <s v="BB 61"/>
    <x v="0"/>
    <x v="0"/>
    <x v="0"/>
    <x v="0"/>
    <x v="0"/>
    <m/>
    <m/>
    <m/>
    <s v="Illinois"/>
    <m/>
    <m/>
    <m/>
    <d v="1940-09-09T00:00:00"/>
    <d v="1945-01-15T00:00:00"/>
    <m/>
    <x v="0"/>
    <m/>
    <s v="N/A"/>
    <m/>
    <m/>
    <m/>
    <d v="2002-07-22T00:00:00"/>
    <m/>
  </r>
  <r>
    <x v="227"/>
    <m/>
    <m/>
    <s v="BB 68"/>
    <x v="51"/>
    <m/>
    <x v="107"/>
    <d v="1943-07-21T00:00:00"/>
    <s v="BB 67"/>
    <x v="0"/>
    <x v="0"/>
    <x v="0"/>
    <x v="0"/>
    <x v="0"/>
    <m/>
    <m/>
    <m/>
    <s v="Ohio III"/>
    <m/>
    <m/>
    <m/>
    <d v="1940-09-09T00:00:00"/>
    <m/>
    <m/>
    <x v="0"/>
    <m/>
    <s v="N/A"/>
    <m/>
    <m/>
    <m/>
    <d v="1998-10-30T00:00:00"/>
    <m/>
  </r>
  <r>
    <x v="224"/>
    <m/>
    <m/>
    <s v="BB 69"/>
    <x v="51"/>
    <m/>
    <x v="107"/>
    <d v="1943-07-21T00:00:00"/>
    <s v="BB 67"/>
    <x v="0"/>
    <x v="0"/>
    <x v="0"/>
    <x v="0"/>
    <x v="0"/>
    <m/>
    <m/>
    <m/>
    <s v="Maine II"/>
    <m/>
    <m/>
    <m/>
    <d v="1940-09-09T00:00:00"/>
    <m/>
    <m/>
    <x v="0"/>
    <m/>
    <s v="N/A"/>
    <m/>
    <m/>
    <m/>
    <d v="1998-10-30T00:00:00"/>
    <m/>
  </r>
  <r>
    <x v="279"/>
    <m/>
    <m/>
    <s v="BB 70"/>
    <x v="51"/>
    <m/>
    <x v="107"/>
    <d v="1943-07-21T00:00:00"/>
    <s v="BB 67"/>
    <x v="0"/>
    <x v="0"/>
    <x v="0"/>
    <x v="0"/>
    <x v="0"/>
    <m/>
    <m/>
    <m/>
    <s v="New Hampshire II"/>
    <m/>
    <m/>
    <m/>
    <d v="1940-09-09T00:00:00"/>
    <m/>
    <m/>
    <x v="0"/>
    <m/>
    <s v="N/A"/>
    <m/>
    <m/>
    <m/>
    <d v="1998-10-30T00:00:00"/>
    <m/>
  </r>
  <r>
    <x v="226"/>
    <m/>
    <m/>
    <s v="BB 71"/>
    <x v="51"/>
    <m/>
    <x v="107"/>
    <d v="1943-07-21T00:00:00"/>
    <s v="BB 67"/>
    <x v="0"/>
    <x v="0"/>
    <x v="0"/>
    <x v="0"/>
    <x v="0"/>
    <m/>
    <m/>
    <m/>
    <s v="Louisiana III"/>
    <m/>
    <m/>
    <m/>
    <d v="1940-09-09T00:00:00"/>
    <m/>
    <m/>
    <x v="0"/>
    <m/>
    <s v="N/A"/>
    <m/>
    <m/>
    <m/>
    <d v="1998-10-30T00:00:00"/>
    <m/>
  </r>
  <r>
    <x v="2384"/>
    <m/>
    <m/>
    <s v="MSS 1"/>
    <x v="150"/>
    <n v="20110"/>
    <x v="108"/>
    <d v="1970-09-01T00:00:00"/>
    <s v="MSS 1"/>
    <x v="0"/>
    <x v="0"/>
    <x v="0"/>
    <x v="0"/>
    <x v="0"/>
    <m/>
    <m/>
    <m/>
    <m/>
    <m/>
    <m/>
    <s v="(ex-MCE 2445)"/>
    <m/>
    <m/>
    <m/>
    <x v="0"/>
    <m/>
    <s v="N/A"/>
    <m/>
    <m/>
    <m/>
    <d v="2000-09-11T00:00:00"/>
    <m/>
  </r>
  <r>
    <x v="2385"/>
    <m/>
    <m/>
    <s v="PCH 1"/>
    <x v="188"/>
    <s v="06363"/>
    <x v="108"/>
    <d v="1970-09-01T00:00:00"/>
    <s v="PCH 1"/>
    <x v="0"/>
    <x v="0"/>
    <x v="0"/>
    <x v="0"/>
    <x v="0"/>
    <m/>
    <m/>
    <m/>
    <s v="High Point"/>
    <m/>
    <m/>
    <m/>
    <d v="1960-06-14T00:00:00"/>
    <d v="1961-02-27T00:00:00"/>
    <d v="1962-08-17T00:00:00"/>
    <x v="1344"/>
    <m/>
    <s v="N/A"/>
    <m/>
    <m/>
    <m/>
    <d v="1999-02-17T00:00:00"/>
    <m/>
  </r>
  <r>
    <x v="2386"/>
    <m/>
    <m/>
    <s v="PG 94"/>
    <x v="87"/>
    <n v="20087"/>
    <x v="108"/>
    <d v="1975-08-01T00:00:00"/>
    <s v="PG 92"/>
    <x v="0"/>
    <x v="0"/>
    <x v="0"/>
    <x v="0"/>
    <x v="0"/>
    <m/>
    <m/>
    <m/>
    <m/>
    <m/>
    <s v="Naval Surface Warfare Center, Coastal Systems Station, Dahlgren Division, Panama City, FL"/>
    <s v="(ex-PGM 94)"/>
    <m/>
    <m/>
    <d v="1968-06-08T00:00:00"/>
    <x v="0"/>
    <d v="1969-11-08T00:00:00"/>
    <s v="N/A"/>
    <m/>
    <m/>
    <m/>
    <d v="2007-02-06T00:00:00"/>
    <m/>
  </r>
  <r>
    <x v="2387"/>
    <m/>
    <m/>
    <s v="PG 98"/>
    <x v="87"/>
    <n v="20091"/>
    <x v="108"/>
    <d v="1977-10-01T00:00:00"/>
    <s v="PG 92"/>
    <x v="0"/>
    <x v="0"/>
    <x v="0"/>
    <x v="0"/>
    <x v="0"/>
    <m/>
    <m/>
    <m/>
    <m/>
    <m/>
    <s v="Naval Surface Warfare Center, Coastal Systems Station, Dahlgren Division, Panama City, FL"/>
    <m/>
    <m/>
    <m/>
    <d v="1970-04-04T00:00:00"/>
    <x v="0"/>
    <d v="1970-09-05T00:00:00"/>
    <s v="N/A"/>
    <m/>
    <m/>
    <m/>
    <d v="2007-02-06T00:00:00"/>
    <m/>
  </r>
  <r>
    <x v="4"/>
    <m/>
    <m/>
    <s v="PTF 3"/>
    <x v="55"/>
    <n v="54813"/>
    <x v="108"/>
    <d v="1970-09-01T00:00:00"/>
    <s v="PTF 3"/>
    <x v="0"/>
    <x v="0"/>
    <x v="0"/>
    <x v="0"/>
    <x v="0"/>
    <m/>
    <m/>
    <m/>
    <m/>
    <m/>
    <m/>
    <m/>
    <m/>
    <m/>
    <m/>
    <x v="0"/>
    <m/>
    <s v="N/A"/>
    <m/>
    <m/>
    <m/>
    <d v="1999-02-17T00:00:00"/>
    <m/>
  </r>
  <r>
    <x v="4"/>
    <m/>
    <m/>
    <s v="PTF 5"/>
    <x v="55"/>
    <n v="54815"/>
    <x v="108"/>
    <d v="1970-09-01T00:00:00"/>
    <s v="PTF 3"/>
    <x v="0"/>
    <x v="0"/>
    <x v="0"/>
    <x v="0"/>
    <x v="0"/>
    <m/>
    <m/>
    <m/>
    <m/>
    <m/>
    <m/>
    <m/>
    <m/>
    <m/>
    <m/>
    <x v="0"/>
    <m/>
    <s v="N/A"/>
    <m/>
    <m/>
    <m/>
    <d v="1999-02-17T00:00:00"/>
    <m/>
  </r>
  <r>
    <x v="4"/>
    <m/>
    <m/>
    <s v="PTF 6"/>
    <x v="55"/>
    <n v="54816"/>
    <x v="108"/>
    <d v="1970-09-02T00:00:00"/>
    <s v="PTF 3"/>
    <x v="0"/>
    <x v="0"/>
    <x v="0"/>
    <x v="0"/>
    <x v="0"/>
    <m/>
    <m/>
    <m/>
    <m/>
    <m/>
    <m/>
    <m/>
    <m/>
    <m/>
    <m/>
    <x v="0"/>
    <m/>
    <s v="N/A"/>
    <m/>
    <m/>
    <m/>
    <d v="1999-02-17T00:00:00"/>
    <m/>
  </r>
  <r>
    <x v="4"/>
    <m/>
    <m/>
    <s v="PTF 7"/>
    <x v="55"/>
    <n v="54817"/>
    <x v="108"/>
    <d v="1970-09-02T00:00:00"/>
    <s v="PTF 3"/>
    <x v="0"/>
    <x v="0"/>
    <x v="0"/>
    <x v="0"/>
    <x v="0"/>
    <m/>
    <m/>
    <m/>
    <m/>
    <m/>
    <m/>
    <m/>
    <m/>
    <m/>
    <m/>
    <x v="0"/>
    <m/>
    <s v="N/A"/>
    <m/>
    <m/>
    <m/>
    <d v="1999-02-17T00:00:00"/>
    <m/>
  </r>
  <r>
    <x v="4"/>
    <m/>
    <m/>
    <s v="PTF 11"/>
    <x v="55"/>
    <n v="54821"/>
    <x v="108"/>
    <d v="1970-09-02T00:00:00"/>
    <s v="PTF 3"/>
    <x v="0"/>
    <x v="0"/>
    <x v="0"/>
    <x v="0"/>
    <x v="0"/>
    <m/>
    <m/>
    <m/>
    <m/>
    <m/>
    <m/>
    <m/>
    <m/>
    <m/>
    <m/>
    <x v="0"/>
    <m/>
    <s v="N/A"/>
    <m/>
    <m/>
    <m/>
    <d v="1999-02-17T00:00:00"/>
    <m/>
  </r>
  <r>
    <x v="4"/>
    <m/>
    <m/>
    <s v="PTF 12"/>
    <x v="55"/>
    <n v="54822"/>
    <x v="108"/>
    <d v="1970-09-02T00:00:00"/>
    <s v="PTF 3"/>
    <x v="0"/>
    <x v="0"/>
    <x v="0"/>
    <x v="0"/>
    <x v="0"/>
    <m/>
    <m/>
    <m/>
    <m/>
    <m/>
    <m/>
    <m/>
    <m/>
    <m/>
    <m/>
    <x v="0"/>
    <m/>
    <s v="N/A"/>
    <m/>
    <m/>
    <m/>
    <d v="1999-02-17T00:00:00"/>
    <m/>
  </r>
  <r>
    <x v="4"/>
    <m/>
    <m/>
    <s v="PTF 13"/>
    <x v="55"/>
    <n v="54823"/>
    <x v="108"/>
    <d v="1970-09-02T00:00:00"/>
    <s v="PTF 3"/>
    <x v="0"/>
    <x v="0"/>
    <x v="0"/>
    <x v="0"/>
    <x v="0"/>
    <m/>
    <m/>
    <m/>
    <m/>
    <m/>
    <m/>
    <m/>
    <m/>
    <m/>
    <m/>
    <x v="0"/>
    <m/>
    <s v="N/A"/>
    <m/>
    <m/>
    <m/>
    <d v="1999-02-17T00:00:00"/>
    <m/>
  </r>
  <r>
    <x v="4"/>
    <m/>
    <m/>
    <s v="PTF 18"/>
    <x v="55"/>
    <n v="20387"/>
    <x v="108"/>
    <d v="1970-09-02T00:00:00"/>
    <s v="PTF 17"/>
    <x v="0"/>
    <x v="0"/>
    <x v="0"/>
    <x v="0"/>
    <x v="0"/>
    <m/>
    <m/>
    <m/>
    <m/>
    <m/>
    <m/>
    <m/>
    <m/>
    <m/>
    <m/>
    <x v="0"/>
    <m/>
    <s v="N/A"/>
    <m/>
    <m/>
    <m/>
    <d v="1999-02-17T00:00:00"/>
    <m/>
  </r>
  <r>
    <x v="4"/>
    <m/>
    <m/>
    <s v="PTF 19"/>
    <x v="55"/>
    <n v="20388"/>
    <x v="108"/>
    <d v="1970-09-02T00:00:00"/>
    <s v="PTF 17"/>
    <x v="0"/>
    <x v="0"/>
    <x v="0"/>
    <x v="0"/>
    <x v="0"/>
    <m/>
    <m/>
    <m/>
    <m/>
    <m/>
    <m/>
    <m/>
    <m/>
    <m/>
    <m/>
    <x v="0"/>
    <m/>
    <s v="N/A"/>
    <m/>
    <m/>
    <m/>
    <d v="1999-02-17T00:00:00"/>
    <m/>
  </r>
  <r>
    <x v="4"/>
    <m/>
    <m/>
    <s v="PTF 20"/>
    <x v="55"/>
    <n v="20389"/>
    <x v="108"/>
    <d v="1970-09-02T00:00:00"/>
    <s v="PTF 17"/>
    <x v="0"/>
    <x v="0"/>
    <x v="0"/>
    <x v="0"/>
    <x v="0"/>
    <m/>
    <m/>
    <m/>
    <m/>
    <m/>
    <m/>
    <m/>
    <m/>
    <m/>
    <m/>
    <x v="0"/>
    <m/>
    <s v="N/A"/>
    <m/>
    <m/>
    <m/>
    <d v="1999-02-17T00:00:00"/>
    <m/>
  </r>
  <r>
    <x v="4"/>
    <m/>
    <m/>
    <s v="PTF 21"/>
    <x v="55"/>
    <n v="20390"/>
    <x v="108"/>
    <d v="1970-09-02T00:00:00"/>
    <s v="PTF 17"/>
    <x v="0"/>
    <x v="0"/>
    <x v="0"/>
    <x v="0"/>
    <x v="0"/>
    <m/>
    <m/>
    <m/>
    <m/>
    <m/>
    <m/>
    <m/>
    <m/>
    <m/>
    <m/>
    <x v="0"/>
    <m/>
    <s v="N/A"/>
    <m/>
    <m/>
    <m/>
    <d v="1999-02-17T00:00:00"/>
    <m/>
  </r>
  <r>
    <x v="4"/>
    <m/>
    <m/>
    <s v="PTF 22"/>
    <x v="55"/>
    <n v="20391"/>
    <x v="108"/>
    <d v="1970-09-02T00:00:00"/>
    <s v="PTF 17"/>
    <x v="0"/>
    <x v="0"/>
    <x v="0"/>
    <x v="0"/>
    <x v="0"/>
    <m/>
    <m/>
    <m/>
    <m/>
    <m/>
    <m/>
    <m/>
    <d v="1966-12-20T00:00:00"/>
    <d v="1968-08-30T00:00:00"/>
    <d v="1969-01-23T00:00:00"/>
    <x v="1345"/>
    <m/>
    <s v="N/A"/>
    <m/>
    <m/>
    <m/>
    <d v="1999-02-17T00:00:00"/>
    <m/>
  </r>
  <r>
    <x v="4"/>
    <m/>
    <m/>
    <s v="PTF 23"/>
    <x v="55"/>
    <n v="20553"/>
    <x v="108"/>
    <d v="1970-09-02T00:00:00"/>
    <s v="PTF 23"/>
    <x v="0"/>
    <x v="0"/>
    <x v="0"/>
    <x v="0"/>
    <x v="0"/>
    <m/>
    <m/>
    <m/>
    <m/>
    <m/>
    <m/>
    <m/>
    <d v="1967-05-19T00:00:00"/>
    <d v="1967-04-05T00:00:00"/>
    <d v="1967-11-03T00:00:00"/>
    <x v="1346"/>
    <m/>
    <s v="N/A"/>
    <m/>
    <m/>
    <m/>
    <d v="1999-02-17T00:00:00"/>
    <m/>
  </r>
  <r>
    <x v="4"/>
    <m/>
    <m/>
    <s v="PTF 24"/>
    <x v="55"/>
    <n v="20554"/>
    <x v="108"/>
    <d v="1970-09-02T00:00:00"/>
    <s v="PTF 23"/>
    <x v="0"/>
    <x v="0"/>
    <x v="0"/>
    <x v="0"/>
    <x v="0"/>
    <m/>
    <m/>
    <m/>
    <m/>
    <m/>
    <m/>
    <m/>
    <m/>
    <m/>
    <m/>
    <x v="0"/>
    <m/>
    <s v="N/A"/>
    <m/>
    <m/>
    <m/>
    <d v="1999-02-17T00:00:00"/>
    <m/>
  </r>
  <r>
    <x v="4"/>
    <m/>
    <m/>
    <s v="PTF 25"/>
    <x v="55"/>
    <n v="20555"/>
    <x v="108"/>
    <d v="1970-09-02T00:00:00"/>
    <s v="PTF 23"/>
    <x v="0"/>
    <x v="0"/>
    <x v="0"/>
    <x v="0"/>
    <x v="0"/>
    <m/>
    <m/>
    <m/>
    <m/>
    <m/>
    <m/>
    <m/>
    <m/>
    <m/>
    <m/>
    <x v="0"/>
    <m/>
    <s v="N/A"/>
    <m/>
    <m/>
    <m/>
    <d v="1999-02-17T00:00:00"/>
    <m/>
  </r>
  <r>
    <x v="4"/>
    <m/>
    <m/>
    <s v="PTF 26"/>
    <x v="55"/>
    <n v="20556"/>
    <x v="108"/>
    <d v="1970-09-02T00:00:00"/>
    <s v="PTF 3"/>
    <x v="0"/>
    <x v="0"/>
    <x v="0"/>
    <x v="0"/>
    <x v="0"/>
    <m/>
    <m/>
    <m/>
    <m/>
    <m/>
    <m/>
    <m/>
    <d v="1967-05-19T00:00:00"/>
    <d v="1967-05-12T00:00:00"/>
    <d v="1968-03-07T00:00:00"/>
    <x v="1347"/>
    <m/>
    <s v="N/A"/>
    <m/>
    <m/>
    <m/>
    <d v="1999-02-17T00:00:00"/>
    <m/>
  </r>
  <r>
    <x v="1212"/>
    <m/>
    <m/>
    <s v="MCS 6"/>
    <x v="112"/>
    <m/>
    <x v="109"/>
    <d v="1952-01-11T00:00:00"/>
    <s v="MCS 6"/>
    <x v="0"/>
    <x v="0"/>
    <x v="0"/>
    <x v="0"/>
    <x v="0"/>
    <m/>
    <m/>
    <m/>
    <s v="Orleans Parish"/>
    <m/>
    <m/>
    <m/>
    <m/>
    <d v="1945-02-07T00:00:00"/>
    <d v="1945-03-07T00:00:00"/>
    <x v="862"/>
    <d v="1945-03-31T00:00:00"/>
    <n v="0.35068493150684932"/>
    <d v="1945-08-06T00:00:00"/>
    <m/>
    <m/>
    <d v="2001-02-20T00:00:00"/>
    <m/>
  </r>
  <r>
    <x v="4"/>
    <m/>
    <m/>
    <s v="AK 239"/>
    <x v="59"/>
    <s v="01886"/>
    <x v="110"/>
    <d v="1970-09-02T00:00:00"/>
    <m/>
    <x v="0"/>
    <x v="0"/>
    <x v="0"/>
    <x v="0"/>
    <x v="0"/>
    <m/>
    <m/>
    <m/>
    <m/>
    <m/>
    <m/>
    <m/>
    <m/>
    <m/>
    <m/>
    <x v="0"/>
    <m/>
    <s v="N/A"/>
    <m/>
    <m/>
    <m/>
    <d v="1999-02-17T00:00:00"/>
    <m/>
  </r>
  <r>
    <x v="290"/>
    <m/>
    <m/>
    <s v="AGOS 8"/>
    <x v="63"/>
    <n v="21284"/>
    <x v="111"/>
    <d v="2003-10-17T00:00:00"/>
    <s v="AGOS 1"/>
    <x v="0"/>
    <x v="0"/>
    <x v="0"/>
    <x v="0"/>
    <x v="0"/>
    <m/>
    <m/>
    <m/>
    <m/>
    <m/>
    <m/>
    <m/>
    <d v="1981-02-13T00:00:00"/>
    <d v="1985-03-13T00:00:00"/>
    <d v="1985-12-07T00:00:00"/>
    <x v="239"/>
    <m/>
    <s v="N/A"/>
    <m/>
    <m/>
    <m/>
    <d v="2003-10-30T00:00:00"/>
    <m/>
  </r>
  <r>
    <x v="2388"/>
    <m/>
    <m/>
    <s v="APD 105"/>
    <x v="46"/>
    <n v="53595"/>
    <x v="112"/>
    <d v="1960-06-01T00:00:00"/>
    <s v="APD 87"/>
    <x v="0"/>
    <x v="0"/>
    <x v="0"/>
    <x v="0"/>
    <x v="0"/>
    <m/>
    <m/>
    <m/>
    <s v="Myers"/>
    <m/>
    <m/>
    <s v="(ex-DE 595)"/>
    <d v="1942-08-07T00:00:00"/>
    <d v="1944-01-15T00:00:00"/>
    <d v="1944-02-15T00:00:00"/>
    <x v="828"/>
    <d v="1945-03-26T00:00:00"/>
    <n v="1.8027397260273972"/>
    <d v="1947-01-13T00:00:00"/>
    <m/>
    <d v="1960-06-01T00:00:00"/>
    <d v="2010-08-12T00:00:00"/>
    <m/>
  </r>
  <r>
    <x v="2389"/>
    <m/>
    <m/>
    <s v="APD 129"/>
    <x v="46"/>
    <n v="53713"/>
    <x v="112"/>
    <d v="1965-04-03T00:00:00"/>
    <s v="APD 87"/>
    <x v="0"/>
    <x v="0"/>
    <x v="0"/>
    <x v="0"/>
    <x v="0"/>
    <m/>
    <m/>
    <m/>
    <s v="Donald W. Wolf"/>
    <m/>
    <m/>
    <s v="(ex-DE 713)"/>
    <d v="1942-10-09T00:00:00"/>
    <d v="1944-04-17T00:00:00"/>
    <d v="1944-07-22T00:00:00"/>
    <x v="1348"/>
    <d v="1945-04-14T00:00:00"/>
    <n v="1.0849315068493151"/>
    <d v="1946-05-15T00:00:00"/>
    <m/>
    <d v="1965-03-01T00:00:00"/>
    <d v="2010-08-12T00:00:00"/>
    <m/>
  </r>
  <r>
    <x v="325"/>
    <m/>
    <m/>
    <s v="CVN 79"/>
    <x v="8"/>
    <n v="23410"/>
    <x v="112"/>
    <m/>
    <m/>
    <x v="0"/>
    <x v="0"/>
    <x v="0"/>
    <x v="0"/>
    <x v="0"/>
    <m/>
    <m/>
    <m/>
    <m/>
    <m/>
    <m/>
    <m/>
    <m/>
    <m/>
    <m/>
    <x v="0"/>
    <m/>
    <m/>
    <m/>
    <m/>
    <m/>
    <d v="2013-03-04T00:00:00"/>
    <m/>
  </r>
  <r>
    <x v="301"/>
    <m/>
    <m/>
    <s v="CVN 80"/>
    <x v="8"/>
    <m/>
    <x v="112"/>
    <m/>
    <m/>
    <x v="0"/>
    <x v="0"/>
    <x v="0"/>
    <x v="0"/>
    <x v="0"/>
    <m/>
    <m/>
    <m/>
    <m/>
    <m/>
    <m/>
    <m/>
    <m/>
    <m/>
    <m/>
    <x v="0"/>
    <m/>
    <m/>
    <m/>
    <m/>
    <m/>
    <d v="2013-01-15T00:00:00"/>
    <m/>
  </r>
  <r>
    <x v="2390"/>
    <m/>
    <m/>
    <s v="LCS 17"/>
    <x v="2"/>
    <s v="20155"/>
    <x v="112"/>
    <m/>
    <m/>
    <x v="0"/>
    <x v="0"/>
    <x v="0"/>
    <x v="0"/>
    <x v="0"/>
    <m/>
    <m/>
    <m/>
    <m/>
    <m/>
    <m/>
    <m/>
    <m/>
    <m/>
    <m/>
    <x v="0"/>
    <m/>
    <s v="N/A"/>
    <m/>
    <m/>
    <m/>
    <d v="2013-08-23T00:00:00"/>
    <m/>
  </r>
  <r>
    <x v="4"/>
    <m/>
    <m/>
    <s v="LPD 28"/>
    <x v="9"/>
    <s v="3278A"/>
    <x v="112"/>
    <m/>
    <s v="LPD 17  Amphibious Transport Docks"/>
    <x v="0"/>
    <x v="0"/>
    <x v="0"/>
    <x v="0"/>
    <x v="0"/>
    <m/>
    <m/>
    <m/>
    <m/>
    <m/>
    <m/>
    <m/>
    <m/>
    <m/>
    <m/>
    <x v="0"/>
    <m/>
    <s v="N/A"/>
    <m/>
    <m/>
    <m/>
    <d v="2007-04-30T00:00:00"/>
    <m/>
  </r>
  <r>
    <x v="2391"/>
    <m/>
    <m/>
    <s v="CV 1"/>
    <x v="189"/>
    <m/>
    <x v="113"/>
    <m/>
    <s v="CV 1"/>
    <x v="0"/>
    <x v="0"/>
    <x v="0"/>
    <x v="0"/>
    <x v="0"/>
    <m/>
    <m/>
    <m/>
    <s v="Langley"/>
    <m/>
    <m/>
    <s v="(ex-JUPITER (AC 3), CV 1)"/>
    <m/>
    <d v="1911-10-18T00:00:00"/>
    <d v="1912-08-14T00:00:00"/>
    <x v="0"/>
    <d v="1922-03-20T00:00:00"/>
    <n v="20.94312383322962"/>
    <d v="1943-02-27T00:00:00"/>
    <m/>
    <m/>
    <m/>
    <s v="Combat loss at sea"/>
  </r>
  <r>
    <x v="431"/>
    <m/>
    <m/>
    <s v="CV 2"/>
    <x v="189"/>
    <m/>
    <x v="113"/>
    <m/>
    <s v="CV 2"/>
    <x v="0"/>
    <x v="0"/>
    <x v="0"/>
    <x v="0"/>
    <x v="0"/>
    <m/>
    <m/>
    <m/>
    <s v="Lexington"/>
    <m/>
    <m/>
    <m/>
    <m/>
    <d v="1921-01-08T00:00:00"/>
    <d v="1925-10-03T00:00:00"/>
    <x v="0"/>
    <d v="1927-12-14T00:00:00"/>
    <n v="14.39835728952772"/>
    <d v="1942-05-08T00:00:00"/>
    <m/>
    <m/>
    <m/>
    <s v="Combat loss at sea"/>
  </r>
  <r>
    <x v="372"/>
    <m/>
    <m/>
    <s v="CV 3"/>
    <x v="189"/>
    <m/>
    <x v="113"/>
    <m/>
    <s v="CV 2"/>
    <x v="0"/>
    <x v="0"/>
    <x v="0"/>
    <x v="0"/>
    <x v="0"/>
    <m/>
    <m/>
    <m/>
    <s v="Saratoga"/>
    <m/>
    <m/>
    <m/>
    <m/>
    <d v="1920-09-25T00:00:00"/>
    <d v="1925-04-07T00:00:00"/>
    <x v="0"/>
    <d v="1927-11-16T00:00:00"/>
    <n v="18.691307323750856"/>
    <d v="1946-07-26T00:00:00"/>
    <m/>
    <d v="1946-08-15T00:00:00"/>
    <m/>
    <m/>
  </r>
  <r>
    <x v="337"/>
    <m/>
    <m/>
    <s v="CV 4"/>
    <x v="189"/>
    <m/>
    <x v="113"/>
    <m/>
    <s v="CV 4"/>
    <x v="0"/>
    <x v="0"/>
    <x v="0"/>
    <x v="0"/>
    <x v="0"/>
    <m/>
    <m/>
    <m/>
    <s v="Ranger"/>
    <m/>
    <m/>
    <m/>
    <m/>
    <d v="1931-09-26T00:00:00"/>
    <d v="1933-02-25T00:00:00"/>
    <x v="0"/>
    <d v="1934-06-04T00:00:00"/>
    <n v="12.372999157540017"/>
    <d v="1946-10-18T00:00:00"/>
    <m/>
    <d v="1946-10-29T00:00:00"/>
    <m/>
    <m/>
  </r>
  <r>
    <x v="335"/>
    <m/>
    <m/>
    <s v="CV 5"/>
    <x v="189"/>
    <m/>
    <x v="113"/>
    <m/>
    <s v="CV 5"/>
    <x v="0"/>
    <x v="0"/>
    <x v="0"/>
    <x v="0"/>
    <x v="0"/>
    <m/>
    <m/>
    <m/>
    <s v="Yorktown"/>
    <m/>
    <m/>
    <m/>
    <m/>
    <d v="1934-05-21T00:00:00"/>
    <d v="1936-04-04T00:00:00"/>
    <x v="0"/>
    <d v="1937-09-30T00:00:00"/>
    <n v="4.6855317206754901"/>
    <d v="1942-06-07T00:00:00"/>
    <m/>
    <m/>
    <m/>
    <s v="Combat loss at sea"/>
  </r>
  <r>
    <x v="301"/>
    <m/>
    <m/>
    <s v="CV 6"/>
    <x v="189"/>
    <m/>
    <x v="113"/>
    <m/>
    <s v="CV 5"/>
    <x v="0"/>
    <x v="0"/>
    <x v="0"/>
    <x v="0"/>
    <x v="0"/>
    <m/>
    <m/>
    <m/>
    <s v="Enterprise"/>
    <m/>
    <m/>
    <m/>
    <m/>
    <m/>
    <d v="1936-10-03T00:00:00"/>
    <x v="0"/>
    <d v="1938-05-12T00:00:00"/>
    <n v="8.7705366922234393"/>
    <d v="1947-02-17T00:00:00"/>
    <m/>
    <m/>
    <m/>
    <m/>
  </r>
  <r>
    <x v="158"/>
    <m/>
    <m/>
    <s v="CV 7"/>
    <x v="189"/>
    <m/>
    <x v="113"/>
    <m/>
    <s v="CV 7"/>
    <x v="0"/>
    <x v="0"/>
    <x v="0"/>
    <x v="0"/>
    <x v="0"/>
    <m/>
    <m/>
    <m/>
    <s v="Wasp"/>
    <m/>
    <m/>
    <m/>
    <m/>
    <d v="1936-04-01T00:00:00"/>
    <d v="1939-04-04T00:00:00"/>
    <x v="0"/>
    <d v="1940-04-25T00:00:00"/>
    <n v="2.3895985401459856"/>
    <d v="1942-09-15T00:00:00"/>
    <m/>
    <m/>
    <m/>
    <s v="Combat loss at sea"/>
  </r>
  <r>
    <x v="439"/>
    <m/>
    <m/>
    <s v="CV 8"/>
    <x v="189"/>
    <m/>
    <x v="113"/>
    <m/>
    <s v="CV 8"/>
    <x v="0"/>
    <x v="0"/>
    <x v="0"/>
    <x v="0"/>
    <x v="0"/>
    <m/>
    <m/>
    <m/>
    <s v="Hornet"/>
    <m/>
    <m/>
    <m/>
    <m/>
    <m/>
    <d v="1940-12-14T00:00:00"/>
    <x v="0"/>
    <d v="1941-10-20T00:00:00"/>
    <n v="1.0164383561643835"/>
    <d v="1942-10-26T00:00:00"/>
    <m/>
    <d v="1943-01-13T00:00:00"/>
    <m/>
    <s v="Combat loss at sea"/>
  </r>
  <r>
    <x v="50"/>
    <m/>
    <m/>
    <s v="CV 17"/>
    <x v="189"/>
    <m/>
    <x v="113"/>
    <m/>
    <s v="CV 9"/>
    <x v="0"/>
    <x v="0"/>
    <x v="0"/>
    <x v="0"/>
    <x v="0"/>
    <m/>
    <m/>
    <m/>
    <s v="Bunker Hill"/>
    <m/>
    <m/>
    <s v="(Also CVA 17, CVS 17, AVT 9)"/>
    <m/>
    <m/>
    <d v="1942-12-07T00:00:00"/>
    <x v="0"/>
    <d v="1943-05-24T00:00:00"/>
    <n v="4.1265060240963853"/>
    <d v="1947-07-09T00:00:00"/>
    <m/>
    <d v="1966-11-01T00:00:00"/>
    <m/>
    <m/>
  </r>
  <r>
    <x v="2392"/>
    <m/>
    <m/>
    <s v="CV 32"/>
    <x v="189"/>
    <m/>
    <x v="113"/>
    <m/>
    <s v="CV 9"/>
    <x v="0"/>
    <x v="0"/>
    <x v="0"/>
    <x v="0"/>
    <x v="0"/>
    <m/>
    <m/>
    <m/>
    <s v="Leyte"/>
    <m/>
    <m/>
    <s v="(Also AVT 10)"/>
    <m/>
    <d v="1944-02-21T00:00:00"/>
    <d v="1945-08-23T00:00:00"/>
    <x v="0"/>
    <d v="1946-04-11T00:00:00"/>
    <n v="13.093682769411304"/>
    <d v="1959-05-15T00:00:00"/>
    <m/>
    <d v="1969-06-01T00:00:00"/>
    <m/>
    <m/>
  </r>
  <r>
    <x v="154"/>
    <m/>
    <m/>
    <s v="CVL 22"/>
    <x v="190"/>
    <m/>
    <x v="113"/>
    <m/>
    <s v="CVL 22"/>
    <x v="0"/>
    <x v="0"/>
    <x v="0"/>
    <x v="0"/>
    <x v="0"/>
    <m/>
    <m/>
    <m/>
    <s v="Independence"/>
    <m/>
    <m/>
    <s v="(ex-CL 59, CV 22)"/>
    <m/>
    <m/>
    <d v="1942-08-22T00:00:00"/>
    <x v="0"/>
    <d v="1943-01-14T00:00:00"/>
    <n v="3.6194387405886381"/>
    <d v="1946-08-28T00:00:00"/>
    <m/>
    <m/>
    <m/>
    <m/>
  </r>
  <r>
    <x v="57"/>
    <m/>
    <m/>
    <s v="CVL 23"/>
    <x v="190"/>
    <m/>
    <x v="113"/>
    <m/>
    <s v="CVL 22"/>
    <x v="0"/>
    <x v="0"/>
    <x v="0"/>
    <x v="0"/>
    <x v="0"/>
    <m/>
    <m/>
    <m/>
    <s v="Princeton"/>
    <m/>
    <m/>
    <s v="(ex-CL 61, CV 23)"/>
    <m/>
    <d v="1941-06-02T00:00:00"/>
    <d v="1942-10-18T00:00:00"/>
    <x v="0"/>
    <d v="1943-02-25T00:00:00"/>
    <n v="1.6607387140902872"/>
    <d v="1944-10-24T00:00:00"/>
    <m/>
    <m/>
    <m/>
    <s v="Combat loss at sea"/>
  </r>
  <r>
    <x v="911"/>
    <m/>
    <m/>
    <s v="CVL 24"/>
    <x v="190"/>
    <m/>
    <x v="113"/>
    <m/>
    <s v="CVL 22"/>
    <x v="0"/>
    <x v="0"/>
    <x v="0"/>
    <x v="0"/>
    <x v="0"/>
    <m/>
    <m/>
    <m/>
    <s v="Belleau Wood"/>
    <m/>
    <m/>
    <s v="(ex-CL 76, CV 24)"/>
    <m/>
    <m/>
    <d v="1942-12-06T00:00:00"/>
    <x v="0"/>
    <d v="1943-03-31T00:00:00"/>
    <n v="3.7897042716319826"/>
    <d v="1947-01-13T00:00:00"/>
    <m/>
    <d v="1960-10-01T00:00:00"/>
    <m/>
    <m/>
  </r>
  <r>
    <x v="61"/>
    <m/>
    <m/>
    <s v="CVL 25"/>
    <x v="190"/>
    <m/>
    <x v="113"/>
    <m/>
    <s v="CVL 22"/>
    <x v="0"/>
    <x v="0"/>
    <x v="0"/>
    <x v="0"/>
    <x v="0"/>
    <m/>
    <m/>
    <m/>
    <s v="Cowpens"/>
    <m/>
    <m/>
    <s v="(ex-CV 25; Also AVT 1)"/>
    <m/>
    <m/>
    <d v="1943-01-17T00:00:00"/>
    <x v="0"/>
    <d v="1943-05-28T00:00:00"/>
    <n v="3.6308871851040525"/>
    <d v="1947-01-13T00:00:00"/>
    <m/>
    <d v="1959-11-01T00:00:00"/>
    <m/>
    <m/>
  </r>
  <r>
    <x v="59"/>
    <m/>
    <m/>
    <s v="CVL 26"/>
    <x v="190"/>
    <m/>
    <x v="113"/>
    <m/>
    <s v="CVL 22"/>
    <x v="0"/>
    <x v="0"/>
    <x v="0"/>
    <x v="0"/>
    <x v="0"/>
    <m/>
    <m/>
    <m/>
    <s v="Monterey"/>
    <m/>
    <m/>
    <s v="(ex-CL 78, CV 26; Also AVT 2)"/>
    <m/>
    <d v="1941-12-29T00:00:00"/>
    <d v="1943-02-28T00:00:00"/>
    <x v="0"/>
    <d v="1943-06-17T00:00:00"/>
    <n v="12.581931951505672"/>
    <d v="1956-01-16T00:00:00"/>
    <m/>
    <m/>
    <m/>
    <m/>
  </r>
  <r>
    <x v="2391"/>
    <m/>
    <m/>
    <s v="CVL 27"/>
    <x v="190"/>
    <m/>
    <x v="113"/>
    <m/>
    <s v="CVL 22"/>
    <x v="0"/>
    <x v="0"/>
    <x v="0"/>
    <x v="0"/>
    <x v="0"/>
    <m/>
    <m/>
    <m/>
    <s v="Langley"/>
    <m/>
    <m/>
    <s v="(ex-CL 85, CV 27)"/>
    <m/>
    <d v="1942-04-11T00:00:00"/>
    <d v="1943-05-22T00:00:00"/>
    <x v="0"/>
    <d v="1943-08-31T00:00:00"/>
    <n v="3.4501642935377874"/>
    <d v="1947-02-11T00:00:00"/>
    <m/>
    <m/>
    <m/>
    <m/>
  </r>
  <r>
    <x v="162"/>
    <m/>
    <m/>
    <s v="CVL 29"/>
    <x v="190"/>
    <m/>
    <x v="113"/>
    <m/>
    <s v="CVL 22"/>
    <x v="0"/>
    <x v="0"/>
    <x v="0"/>
    <x v="0"/>
    <x v="0"/>
    <m/>
    <m/>
    <m/>
    <s v="Bataan"/>
    <m/>
    <m/>
    <s v="(ex-CL 99, CV 29; Also AVT 4)"/>
    <m/>
    <m/>
    <d v="1943-08-01T00:00:00"/>
    <x v="0"/>
    <d v="1943-11-17T00:00:00"/>
    <n v="10.392881587953456"/>
    <d v="1954-04-09T00:00:00"/>
    <m/>
    <d v="1959-09-01T00:00:00"/>
    <m/>
    <m/>
  </r>
  <r>
    <x v="54"/>
    <m/>
    <m/>
    <s v="CVL 30"/>
    <x v="190"/>
    <m/>
    <x v="113"/>
    <m/>
    <s v="CVL 22"/>
    <x v="0"/>
    <x v="0"/>
    <x v="0"/>
    <x v="0"/>
    <x v="0"/>
    <m/>
    <m/>
    <m/>
    <s v="San Jacinto"/>
    <m/>
    <m/>
    <s v="(ex-CL 100, CV 30; Also AVT 5)"/>
    <m/>
    <d v="1942-10-26T00:00:00"/>
    <d v="1943-09-26T00:00:00"/>
    <x v="0"/>
    <d v="1943-11-15T00:00:00"/>
    <n v="3.2913472070098577"/>
    <d v="1947-03-01T00:00:00"/>
    <m/>
    <d v="1970-06-01T00:00:00"/>
    <m/>
    <m/>
  </r>
  <r>
    <x v="600"/>
    <m/>
    <m/>
    <s v="CVL 48"/>
    <x v="190"/>
    <m/>
    <x v="113"/>
    <m/>
    <s v="CVL 48"/>
    <x v="0"/>
    <x v="0"/>
    <x v="0"/>
    <x v="0"/>
    <x v="0"/>
    <m/>
    <m/>
    <m/>
    <s v="Saipan"/>
    <m/>
    <m/>
    <s v="(Also AVT 6, ARLINGTON (AGMR 2))"/>
    <m/>
    <d v="1944-07-10T00:00:00"/>
    <d v="1945-07-08T00:00:00"/>
    <x v="0"/>
    <d v="1946-07-14T00:00:00"/>
    <n v="23.505092541890264"/>
    <d v="1970-01-14T00:00:00"/>
    <m/>
    <d v="1975-08-15T00:00:00"/>
    <m/>
    <m/>
  </r>
  <r>
    <x v="304"/>
    <m/>
    <m/>
    <s v="CVS 40"/>
    <x v="54"/>
    <m/>
    <x v="113"/>
    <m/>
    <s v="CV 9"/>
    <x v="0"/>
    <x v="0"/>
    <x v="0"/>
    <x v="0"/>
    <x v="0"/>
    <m/>
    <m/>
    <m/>
    <s v="Tarawa"/>
    <m/>
    <m/>
    <s v="(ex- CV 40;Also AVT 12)"/>
    <m/>
    <d v="1944-03-01T00:00:00"/>
    <d v="1945-05-12T00:00:00"/>
    <x v="0"/>
    <d v="1945-12-08T00:00:00"/>
    <n v="14.428473648186174"/>
    <d v="1960-05-13T00:00:00"/>
    <m/>
    <d v="1967-06-01T00:00:00"/>
    <m/>
    <m/>
  </r>
  <r>
    <x v="56"/>
    <m/>
    <m/>
    <s v="CVS 47"/>
    <x v="54"/>
    <m/>
    <x v="113"/>
    <m/>
    <s v="CV 9"/>
    <x v="0"/>
    <x v="0"/>
    <x v="0"/>
    <x v="0"/>
    <x v="0"/>
    <m/>
    <m/>
    <m/>
    <s v="Philippine Sea"/>
    <m/>
    <m/>
    <s v="(ex-CV 47; Also AVT 11)"/>
    <m/>
    <d v="1944-08-19T00:00:00"/>
    <d v="1945-09-05T00:00:00"/>
    <x v="0"/>
    <d v="1946-05-11T00:00:00"/>
    <n v="12.633108677337827"/>
    <d v="1958-12-28T00:00:00"/>
    <m/>
    <d v="1969-12-01T00:00:00"/>
    <m/>
    <m/>
  </r>
  <r>
    <x v="57"/>
    <m/>
    <m/>
    <s v="LPH 5"/>
    <x v="31"/>
    <m/>
    <x v="113"/>
    <m/>
    <s v="LPH 4"/>
    <x v="0"/>
    <x v="0"/>
    <x v="0"/>
    <x v="0"/>
    <x v="0"/>
    <m/>
    <m/>
    <m/>
    <s v="Princeton"/>
    <m/>
    <m/>
    <s v="(ex-CV 37, CVA 37, CVS 37)"/>
    <m/>
    <d v="1943-09-14T00:00:00"/>
    <d v="1945-07-08T00:00:00"/>
    <x v="0"/>
    <d v="1945-11-18T00:00:00"/>
    <n v="24.201137320977253"/>
    <d v="1970-01-30T00:00:00"/>
    <m/>
    <d v="1970-01-30T00:00:00"/>
    <m/>
    <m/>
  </r>
  <r>
    <x v="2393"/>
    <m/>
    <m/>
    <s v="LPH 6"/>
    <x v="31"/>
    <m/>
    <x v="113"/>
    <m/>
    <s v="LPH 6"/>
    <x v="0"/>
    <x v="0"/>
    <x v="0"/>
    <x v="0"/>
    <x v="0"/>
    <m/>
    <m/>
    <m/>
    <s v="Thetis Bay"/>
    <m/>
    <m/>
    <s v="(ex-CVE 90, CVHA 1)"/>
    <m/>
    <d v="1943-12-22T00:00:00"/>
    <d v="1944-03-16T00:00:00"/>
    <x v="0"/>
    <d v="1944-04-21T00:00:00"/>
    <n v="19.858427845131015"/>
    <d v="1964-03-01T00:00:00"/>
    <m/>
    <d v="1964-03-01T00:00:00"/>
    <m/>
    <m/>
  </r>
  <r>
    <x v="803"/>
    <m/>
    <m/>
    <s v="LPH 8"/>
    <x v="31"/>
    <m/>
    <x v="113"/>
    <m/>
    <s v="LPH 4"/>
    <x v="0"/>
    <x v="0"/>
    <x v="0"/>
    <x v="0"/>
    <x v="0"/>
    <m/>
    <m/>
    <m/>
    <s v="Valley Forge"/>
    <m/>
    <m/>
    <s v="(ex-CV 45, CVA 45, CVS 45)"/>
    <m/>
    <d v="1944-09-07T00:00:00"/>
    <d v="1944-11-18T00:00:00"/>
    <x v="0"/>
    <d v="1946-11-03T00:00:00"/>
    <n v="23.203920709670353"/>
    <d v="1970-01-16T00:00:00"/>
    <m/>
    <d v="1970-01-16T00:00:00"/>
    <m/>
    <m/>
  </r>
  <r>
    <x v="2394"/>
    <m/>
    <m/>
    <s v="AGM 13"/>
    <x v="89"/>
    <m/>
    <x v="114"/>
    <m/>
    <m/>
    <x v="0"/>
    <x v="0"/>
    <x v="0"/>
    <x v="0"/>
    <x v="0"/>
    <m/>
    <m/>
    <s v="Former MARAD/NDRF (PMARS): SWORD KNOT (AGM-13)"/>
    <m/>
    <m/>
    <m/>
    <m/>
    <m/>
    <m/>
    <m/>
    <x v="0"/>
    <m/>
    <s v="N/A"/>
    <m/>
    <m/>
    <m/>
    <m/>
    <m/>
  </r>
  <r>
    <x v="2395"/>
    <m/>
    <m/>
    <s v="AK 211"/>
    <x v="59"/>
    <m/>
    <x v="114"/>
    <m/>
    <m/>
    <x v="0"/>
    <x v="0"/>
    <x v="0"/>
    <x v="0"/>
    <x v="0"/>
    <m/>
    <m/>
    <s v="Former MARAD/NDRF (PMARS): RESOLVE (AK-211)"/>
    <m/>
    <m/>
    <m/>
    <m/>
    <m/>
    <m/>
    <m/>
    <x v="0"/>
    <m/>
    <s v="N/A"/>
    <m/>
    <m/>
    <m/>
    <m/>
    <m/>
  </r>
  <r>
    <x v="2396"/>
    <m/>
    <m/>
    <s v="AO 153"/>
    <x v="64"/>
    <m/>
    <x v="114"/>
    <m/>
    <m/>
    <x v="0"/>
    <x v="0"/>
    <x v="0"/>
    <x v="0"/>
    <x v="0"/>
    <m/>
    <m/>
    <s v="Former MARAD/NDRF (PMARS): CUMBERLAND (AO-153)"/>
    <m/>
    <m/>
    <m/>
    <m/>
    <m/>
    <m/>
    <m/>
    <x v="0"/>
    <m/>
    <s v="N/A"/>
    <m/>
    <m/>
    <m/>
    <m/>
    <m/>
  </r>
  <r>
    <x v="2060"/>
    <m/>
    <m/>
    <s v="AO 155"/>
    <x v="64"/>
    <m/>
    <x v="114"/>
    <m/>
    <m/>
    <x v="0"/>
    <x v="0"/>
    <x v="0"/>
    <x v="0"/>
    <x v="0"/>
    <m/>
    <m/>
    <s v="Former MARAD/NDRF (PMARS): ROANOKE (AO-155)"/>
    <m/>
    <m/>
    <m/>
    <m/>
    <m/>
    <m/>
    <m/>
    <x v="0"/>
    <m/>
    <s v="N/A"/>
    <m/>
    <m/>
    <m/>
    <m/>
    <m/>
  </r>
  <r>
    <x v="2397"/>
    <m/>
    <m/>
    <s v="AR 18"/>
    <x v="73"/>
    <m/>
    <x v="114"/>
    <m/>
    <m/>
    <x v="0"/>
    <x v="0"/>
    <x v="0"/>
    <x v="0"/>
    <x v="0"/>
    <m/>
    <m/>
    <s v="Former MARAD/NDRF (PMARS): DILIGENCE (AR-18)"/>
    <m/>
    <m/>
    <m/>
    <m/>
    <m/>
    <m/>
    <m/>
    <x v="0"/>
    <m/>
    <s v="N/A"/>
    <m/>
    <m/>
    <m/>
    <m/>
    <m/>
  </r>
  <r>
    <x v="2398"/>
    <m/>
    <m/>
    <s v="YAGR 10 / AGR 10"/>
    <x v="191"/>
    <m/>
    <x v="115"/>
    <m/>
    <m/>
    <x v="0"/>
    <x v="0"/>
    <x v="0"/>
    <x v="0"/>
    <x v="0"/>
    <m/>
    <m/>
    <s v="Former MARAD/NDRF (PMARS): OUTPOST ( AGR-10)"/>
    <s v="Outpost"/>
    <m/>
    <m/>
    <s v="SS FRANCIS J. O'GARA"/>
    <m/>
    <m/>
    <m/>
    <x v="1349"/>
    <d v="1957-02-06T00:00:00"/>
    <n v="9.1075828086504238"/>
    <d v="1965-07-01T00:00:00"/>
    <m/>
    <m/>
    <m/>
    <s v="Reclassified AGR 10: 9/28/1959"/>
  </r>
  <r>
    <x v="2399"/>
    <m/>
    <m/>
    <s v="YAGR 12 / AGR 12"/>
    <x v="191"/>
    <m/>
    <x v="115"/>
    <m/>
    <m/>
    <x v="0"/>
    <x v="0"/>
    <x v="0"/>
    <x v="0"/>
    <x v="0"/>
    <m/>
    <m/>
    <s v="Former MARAD/NDRF (PMARS): VIGIL (AGR-12)"/>
    <s v="Vigil"/>
    <m/>
    <m/>
    <s v="SS RAYMOND VAN BROGAN"/>
    <m/>
    <m/>
    <d v="1945-01-27T00:00:00"/>
    <x v="0"/>
    <d v="1965-03-03T00:00:00"/>
    <s v="N/A"/>
    <d v="1965-03-03T00:00:00"/>
    <m/>
    <d v="1965-04-01T00:00:00"/>
    <m/>
    <m/>
  </r>
  <r>
    <x v="2400"/>
    <m/>
    <m/>
    <s v="YAGR 13 / AGR 13"/>
    <x v="191"/>
    <m/>
    <x v="115"/>
    <m/>
    <m/>
    <x v="0"/>
    <x v="0"/>
    <x v="0"/>
    <x v="0"/>
    <x v="0"/>
    <m/>
    <m/>
    <s v="Former MARAD/NDRF (PMARS): INTERDICTOR (AGR-13)"/>
    <s v="Interdictor"/>
    <m/>
    <m/>
    <s v="EDWIN S. DUFFY"/>
    <m/>
    <m/>
    <d v="1945-07-27T00:00:00"/>
    <x v="1350"/>
    <d v="1958-04-07T00:00:00"/>
    <n v="8.2388195923334351"/>
    <d v="1965-08-05T00:00:00"/>
    <m/>
    <d v="1965-09-01T00:00:00"/>
    <m/>
    <s v="Redesignated to AGR 13: 9/28/1958"/>
  </r>
  <r>
    <x v="2401"/>
    <m/>
    <m/>
    <s v="YAGR 16 / AGR 16"/>
    <x v="191"/>
    <m/>
    <x v="115"/>
    <m/>
    <m/>
    <x v="0"/>
    <x v="0"/>
    <x v="0"/>
    <x v="0"/>
    <x v="0"/>
    <m/>
    <m/>
    <s v="Former MARAD/NDRF (PMARS): WATCHMAN (AGR-16)"/>
    <s v="Watchman"/>
    <m/>
    <m/>
    <s v="SS VERNON S. HOOD"/>
    <m/>
    <d v="1945-01-17T00:00:00"/>
    <d v="1945-02-20T00:00:00"/>
    <x v="0"/>
    <d v="1958-01-05T00:00:00"/>
    <n v="7.655030800821355"/>
    <d v="1965-09-01T00:00:00"/>
    <m/>
    <d v="1965-09-01T00:00:00"/>
    <m/>
    <s v="Redesignated to AGR 16: 9/28/1958"/>
  </r>
  <r>
    <x v="2402"/>
    <m/>
    <m/>
    <s v="YAGR 2 / AGR 2"/>
    <x v="191"/>
    <m/>
    <x v="115"/>
    <m/>
    <m/>
    <x v="0"/>
    <x v="0"/>
    <x v="0"/>
    <x v="0"/>
    <x v="0"/>
    <m/>
    <m/>
    <s v="Former MARAD/NDRF (PMARS): LOOKOUT (AGR-2)"/>
    <s v="Lookout"/>
    <m/>
    <m/>
    <s v="SS CLAUDE B. KITCHIN"/>
    <m/>
    <d v="1945-04-05T00:00:00"/>
    <d v="1945-05-24T00:00:00"/>
    <x v="0"/>
    <d v="1955-03-05T00:00:00"/>
    <n v="10.353907416625187"/>
    <d v="1965-07-12T00:00:00"/>
    <m/>
    <d v="1965-09-01T00:00:00"/>
    <m/>
    <s v="Reclassified AGR 2: 9/28/1958"/>
  </r>
  <r>
    <x v="2403"/>
    <m/>
    <m/>
    <s v="YAGR 3 / AGR 3"/>
    <x v="191"/>
    <m/>
    <x v="115"/>
    <m/>
    <m/>
    <x v="0"/>
    <x v="0"/>
    <x v="0"/>
    <x v="0"/>
    <x v="0"/>
    <m/>
    <m/>
    <s v="Former MARAD/NDRF (PMARS): SKYWATCHER (AGR-3)"/>
    <s v="Skywatcher"/>
    <m/>
    <m/>
    <s v="RAFAEL R. RIVERA"/>
    <m/>
    <d v="1944-11-30T00:00:00"/>
    <d v="1945-01-16T00:00:00"/>
    <x v="1351"/>
    <d v="1955-03-29T00:00:00"/>
    <s v="N/A"/>
    <m/>
    <m/>
    <d v="1965-04-01T00:00:00"/>
    <m/>
    <m/>
  </r>
  <r>
    <x v="2404"/>
    <m/>
    <m/>
    <s v="YAGR 4 / AGR 4"/>
    <x v="191"/>
    <m/>
    <x v="115"/>
    <m/>
    <m/>
    <x v="0"/>
    <x v="0"/>
    <x v="0"/>
    <x v="0"/>
    <x v="0"/>
    <m/>
    <m/>
    <s v="Former MARAD/NDRF (PMARS): SEARCHER (AGR-4)"/>
    <s v="Searcher"/>
    <m/>
    <m/>
    <s v="JAMES W. WHEELER"/>
    <m/>
    <d v="1944-12-11T00:00:00"/>
    <d v="1945-01-23T00:00:00"/>
    <x v="1352"/>
    <d v="1955-04-02T00:00:00"/>
    <n v="10.792607802874743"/>
    <d v="1965-07-01T00:00:00"/>
    <m/>
    <d v="1965-07-01T00:00:00"/>
    <m/>
    <s v="Reclassified AGR 4: 9/28/1958"/>
  </r>
  <r>
    <x v="2405"/>
    <m/>
    <m/>
    <s v="YAGR 5 / AGR 5"/>
    <x v="191"/>
    <m/>
    <x v="115"/>
    <m/>
    <m/>
    <x v="0"/>
    <x v="0"/>
    <x v="0"/>
    <x v="0"/>
    <x v="0"/>
    <m/>
    <m/>
    <s v="Former MARAD/NDRF (PMARS): SCANNER (AGR-5)"/>
    <s v="Scanner"/>
    <m/>
    <m/>
    <s v="EDWIN D. HOWARD"/>
    <m/>
    <d v="1945-01-24T00:00:00"/>
    <d v="1945-02-27T00:00:00"/>
    <x v="1353"/>
    <d v="1956-01-30T00:00:00"/>
    <n v="10.112991538078647"/>
    <d v="1965-07-21T00:00:00"/>
    <m/>
    <d v="1965-09-01T00:00:00"/>
    <m/>
    <s v="Reclassified AGR 5: 9/28/1958"/>
  </r>
  <r>
    <x v="2406"/>
    <m/>
    <m/>
    <s v="YAGR 6 / AGR 6"/>
    <x v="191"/>
    <m/>
    <x v="115"/>
    <m/>
    <m/>
    <x v="0"/>
    <x v="0"/>
    <x v="0"/>
    <x v="0"/>
    <x v="0"/>
    <m/>
    <m/>
    <s v="Former MARAD/NDRF (PMARS): LOCATOR (AGR-6)"/>
    <s v="Locator"/>
    <m/>
    <m/>
    <s v="SS FRANK O. PETERSON"/>
    <m/>
    <d v="1945-02-09T00:00:00"/>
    <d v="1945-03-23T00:00:00"/>
    <x v="1353"/>
    <d v="1956-01-21T00:00:00"/>
    <n v="10.165007466401196"/>
    <d v="1965-08-09T00:00:00"/>
    <m/>
    <d v="1965-09-01T00:00:00"/>
    <m/>
    <s v="Reclassified AGR 6: 9/28/1958"/>
  </r>
  <r>
    <x v="2407"/>
    <m/>
    <m/>
    <s v="YAGR 7 / AGR 7"/>
    <x v="191"/>
    <m/>
    <x v="115"/>
    <m/>
    <m/>
    <x v="0"/>
    <x v="0"/>
    <x v="0"/>
    <x v="0"/>
    <x v="0"/>
    <m/>
    <m/>
    <s v="Former MARAD/NDRF (PMARS): PICKET (AGR-7)"/>
    <s v="Picket II"/>
    <m/>
    <m/>
    <s v="SS JAMES F. HARRELL"/>
    <m/>
    <d v="1945-03-28T00:00:00"/>
    <d v="1945-05-17T00:00:00"/>
    <x v="1354"/>
    <d v="1956-02-08T00:00:00"/>
    <s v="N/A"/>
    <m/>
    <m/>
    <d v="1965-09-01T00:00:00"/>
    <m/>
    <s v="Reclassified AGR 5: 9/28/1958"/>
  </r>
  <r>
    <x v="2408"/>
    <m/>
    <m/>
    <s v="YAGR 8 / AGR 8"/>
    <x v="191"/>
    <m/>
    <x v="115"/>
    <m/>
    <m/>
    <x v="0"/>
    <x v="0"/>
    <x v="0"/>
    <x v="0"/>
    <x v="0"/>
    <m/>
    <m/>
    <s v="Former MARAD/NDRF (PMARS): INTERCEPTOR (AGR-8)"/>
    <s v="Interceptor"/>
    <m/>
    <m/>
    <s v="EDWARD W. BURTON"/>
    <m/>
    <m/>
    <d v="1945-09-12T00:00:00"/>
    <x v="1355"/>
    <d v="1956-02-15T00:00:00"/>
    <s v="N/A"/>
    <m/>
    <m/>
    <d v="1965-09-01T00:00:00"/>
    <m/>
    <s v="Reclassified AGR 8: 9/28/1958"/>
  </r>
  <r>
    <x v="2409"/>
    <m/>
    <m/>
    <s v="YN 10 / AN 15"/>
    <x v="192"/>
    <m/>
    <x v="115"/>
    <m/>
    <m/>
    <x v="0"/>
    <x v="0"/>
    <x v="0"/>
    <x v="0"/>
    <x v="0"/>
    <m/>
    <m/>
    <s v="Former MARAD/NDRF (PMARS): EBONY (AN-15)"/>
    <s v="Ebony"/>
    <m/>
    <m/>
    <m/>
    <m/>
    <m/>
    <d v="1941-06-03T00:00:00"/>
    <x v="0"/>
    <d v="1942-05-22T00:00:00"/>
    <s v="N/A"/>
    <m/>
    <m/>
    <m/>
    <m/>
    <m/>
  </r>
  <r>
    <x v="2410"/>
    <m/>
    <m/>
    <s v="YN 14 / AN 19"/>
    <x v="192"/>
    <m/>
    <x v="115"/>
    <m/>
    <m/>
    <x v="0"/>
    <x v="0"/>
    <x v="0"/>
    <x v="0"/>
    <x v="0"/>
    <m/>
    <m/>
    <s v="Former MARAD/NDRF (PMARS): HOLLY (AN-19)"/>
    <s v="Holly II"/>
    <m/>
    <m/>
    <m/>
    <m/>
    <m/>
    <d v="1941-04-17T00:00:00"/>
    <x v="0"/>
    <d v="1942-12-15T00:00:00"/>
    <n v="3.4775465498357065"/>
    <d v="1946-06-07T00:00:00"/>
    <m/>
    <d v="1962-09-01T00:00:00"/>
    <m/>
    <m/>
  </r>
  <r>
    <x v="2411"/>
    <m/>
    <m/>
    <s v="YN 15 / AN 20"/>
    <x v="192"/>
    <m/>
    <x v="115"/>
    <m/>
    <m/>
    <x v="0"/>
    <x v="0"/>
    <x v="0"/>
    <x v="0"/>
    <x v="0"/>
    <m/>
    <m/>
    <s v="Former MARAD/NDRF (PMARS): ELDER (AN-20)"/>
    <s v="Elder"/>
    <m/>
    <m/>
    <m/>
    <m/>
    <m/>
    <d v="1941-06-19T00:00:00"/>
    <x v="0"/>
    <d v="1942-12-15T00:00:00"/>
    <n v="17.008822634621236"/>
    <d v="1959-12-18T00:00:00"/>
    <m/>
    <m/>
    <m/>
    <m/>
  </r>
  <r>
    <x v="2412"/>
    <m/>
    <m/>
    <s v="YN 17 / AN 22"/>
    <x v="192"/>
    <m/>
    <x v="115"/>
    <m/>
    <m/>
    <x v="0"/>
    <x v="0"/>
    <x v="0"/>
    <x v="0"/>
    <x v="0"/>
    <m/>
    <m/>
    <s v="Former MARAD/NDRF (PMARS): LOCUST (AN-22)"/>
    <s v="Locust II"/>
    <m/>
    <m/>
    <m/>
    <m/>
    <d v="1940-10-18T00:00:00"/>
    <d v="1941-02-01T00:00:00"/>
    <x v="0"/>
    <m/>
    <s v="N/A"/>
    <d v="1946-07-08T00:00:00"/>
    <m/>
    <d v="1962-09-01T00:00:00"/>
    <m/>
    <m/>
  </r>
  <r>
    <x v="2413"/>
    <m/>
    <m/>
    <s v="YN 19 / AN 24"/>
    <x v="192"/>
    <m/>
    <x v="115"/>
    <m/>
    <m/>
    <x v="0"/>
    <x v="0"/>
    <x v="0"/>
    <x v="0"/>
    <x v="0"/>
    <m/>
    <m/>
    <s v="Former MARAD/NDRF (PMARS): MANGO (AN-24)"/>
    <s v="Mango"/>
    <m/>
    <m/>
    <m/>
    <m/>
    <d v="1940-10-18T00:00:00"/>
    <d v="1941-02-22T00:00:00"/>
    <x v="0"/>
    <d v="1942-12-15T00:00:00"/>
    <n v="4.3021451392058419"/>
    <d v="1947-04-04T00:00:00"/>
    <m/>
    <d v="1962-09-01T00:00:00"/>
    <m/>
    <m/>
  </r>
  <r>
    <x v="2414"/>
    <m/>
    <m/>
    <s v="YN 2 / AN 7"/>
    <x v="192"/>
    <m/>
    <x v="115"/>
    <m/>
    <m/>
    <x v="0"/>
    <x v="0"/>
    <x v="0"/>
    <x v="0"/>
    <x v="0"/>
    <m/>
    <m/>
    <s v="Former MARAD/NDRF (PMARS): ASH (AN-7)"/>
    <s v="Ash"/>
    <m/>
    <m/>
    <m/>
    <m/>
    <m/>
    <d v="1941-02-15T00:00:00"/>
    <x v="0"/>
    <d v="1942-12-20T00:00:00"/>
    <n v="3.9813800657174152"/>
    <d v="1946-12-13T00:00:00"/>
    <m/>
    <d v="1962-09-01T00:00:00"/>
    <m/>
    <m/>
  </r>
  <r>
    <x v="2415"/>
    <m/>
    <m/>
    <s v="YN 21 / AN 26"/>
    <x v="192"/>
    <m/>
    <x v="115"/>
    <m/>
    <m/>
    <x v="0"/>
    <x v="0"/>
    <x v="0"/>
    <x v="0"/>
    <x v="0"/>
    <m/>
    <m/>
    <s v="Former MARAD/NDRF (PMARS): MIMOSA (AN-26)"/>
    <s v="Mimosa"/>
    <m/>
    <m/>
    <m/>
    <m/>
    <d v="1940-10-15T00:00:00"/>
    <d v="1941-03-15T00:00:00"/>
    <x v="0"/>
    <d v="1942-12-10T00:00:00"/>
    <n v="3.7979189485213585"/>
    <d v="1946-09-27T00:00:00"/>
    <m/>
    <m/>
    <m/>
    <m/>
  </r>
  <r>
    <x v="2416"/>
    <m/>
    <m/>
    <s v="YN 23 / AN 28"/>
    <x v="192"/>
    <m/>
    <x v="115"/>
    <m/>
    <m/>
    <x v="0"/>
    <x v="0"/>
    <x v="0"/>
    <x v="0"/>
    <x v="0"/>
    <m/>
    <m/>
    <s v="Former MARAD/NDRF (PMARS): PALM (AN-28)"/>
    <s v="Palm"/>
    <m/>
    <m/>
    <m/>
    <m/>
    <d v="1940-10-18T00:00:00"/>
    <d v="1941-02-01T00:00:00"/>
    <x v="0"/>
    <d v="1941-08-21T00:00:00"/>
    <s v="N/A"/>
    <m/>
    <m/>
    <m/>
    <m/>
    <m/>
  </r>
  <r>
    <x v="2417"/>
    <m/>
    <m/>
    <s v="YN 25 / AN 30"/>
    <x v="192"/>
    <m/>
    <x v="115"/>
    <m/>
    <m/>
    <x v="0"/>
    <x v="0"/>
    <x v="0"/>
    <x v="0"/>
    <x v="0"/>
    <m/>
    <m/>
    <s v="Former MARAD/NDRF (PMARS): REDWOOD (AN-30)"/>
    <s v="Redwood"/>
    <m/>
    <m/>
    <m/>
    <m/>
    <d v="1940-10-18T00:00:00"/>
    <d v="1941-02-22T00:00:00"/>
    <x v="0"/>
    <d v="1942-12-12T00:00:00"/>
    <n v="4.4828845276129616"/>
    <d v="1947-06-06T00:00:00"/>
    <m/>
    <m/>
    <m/>
    <m/>
  </r>
  <r>
    <x v="2418"/>
    <m/>
    <m/>
    <s v="YN 26 / AN 31"/>
    <x v="192"/>
    <m/>
    <x v="115"/>
    <m/>
    <m/>
    <x v="0"/>
    <x v="0"/>
    <x v="0"/>
    <x v="0"/>
    <x v="0"/>
    <m/>
    <m/>
    <s v="Former MARAD/NDRF (PMARS): ROSEWOOD (AN-31)"/>
    <s v="Rosewood"/>
    <m/>
    <m/>
    <m/>
    <m/>
    <d v="1940-10-18T00:00:00"/>
    <d v="1941-03-01T00:00:00"/>
    <x v="0"/>
    <d v="1942-06-18T00:00:00"/>
    <n v="3.9786418400876236"/>
    <d v="1946-06-10T00:00:00"/>
    <m/>
    <m/>
    <m/>
    <m/>
  </r>
  <r>
    <x v="2419"/>
    <m/>
    <m/>
    <s v="YN 27 / AN 32"/>
    <x v="192"/>
    <m/>
    <x v="115"/>
    <m/>
    <m/>
    <x v="0"/>
    <x v="0"/>
    <x v="0"/>
    <x v="0"/>
    <x v="0"/>
    <m/>
    <m/>
    <s v="Former MARAD/NDRF (PMARS): SANDALWOOD (AN-32)"/>
    <s v="Sandalwood"/>
    <m/>
    <m/>
    <m/>
    <m/>
    <d v="1940-10-18T00:00:00"/>
    <d v="1941-03-06T00:00:00"/>
    <x v="1356"/>
    <d v="1944-06-01T00:00:00"/>
    <n v="4.8032861706983114"/>
    <d v="1946-08-13T00:00:00"/>
    <m/>
    <m/>
    <m/>
    <m/>
  </r>
  <r>
    <x v="2420"/>
    <m/>
    <m/>
    <s v="YN 28 / AN 33"/>
    <x v="192"/>
    <m/>
    <x v="115"/>
    <m/>
    <m/>
    <x v="0"/>
    <x v="0"/>
    <x v="0"/>
    <x v="0"/>
    <x v="0"/>
    <m/>
    <m/>
    <s v="Former MARAD/NDRF (PMARS): NUTMEG (AN-33)"/>
    <s v="Nutmeg"/>
    <m/>
    <m/>
    <s v="SYCAMORE"/>
    <m/>
    <d v="1940-10-18T00:00:00"/>
    <d v="1941-03-13T00:00:00"/>
    <x v="0"/>
    <m/>
    <s v="N/A"/>
    <m/>
    <m/>
    <d v="1962-09-01T00:00:00"/>
    <m/>
    <m/>
  </r>
  <r>
    <x v="2421"/>
    <m/>
    <m/>
    <s v="YN 3 / AN 8"/>
    <x v="192"/>
    <m/>
    <x v="115"/>
    <m/>
    <m/>
    <x v="0"/>
    <x v="0"/>
    <x v="0"/>
    <x v="0"/>
    <x v="0"/>
    <m/>
    <m/>
    <s v="Former MARAD/NDRF (PMARS): BOXWOOD (AN-8)"/>
    <s v="Boxwood"/>
    <m/>
    <m/>
    <s v="BIRCH"/>
    <m/>
    <d v="1940-11-19T00:00:00"/>
    <d v="1941-03-08T00:00:00"/>
    <x v="0"/>
    <d v="1943-01-02T00:00:00"/>
    <n v="3.8631074606433948"/>
    <d v="1946-11-13T00:00:00"/>
    <m/>
    <d v="1962-10-09T00:00:00"/>
    <m/>
    <m/>
  </r>
  <r>
    <x v="2422"/>
    <m/>
    <m/>
    <s v="YN 30 / AN 35"/>
    <x v="192"/>
    <m/>
    <x v="115"/>
    <m/>
    <m/>
    <x v="0"/>
    <x v="0"/>
    <x v="0"/>
    <x v="0"/>
    <x v="0"/>
    <m/>
    <m/>
    <s v="Former MARAD/NDRF (PMARS): TEAK (AN-35)"/>
    <s v="Teak"/>
    <m/>
    <m/>
    <m/>
    <m/>
    <d v="1940-10-25T00:00:00"/>
    <d v="1941-07-07T00:00:00"/>
    <x v="0"/>
    <d v="1942-12-10T00:00:00"/>
    <n v="3.7212486308871853"/>
    <d v="1946-08-30T00:00:00"/>
    <m/>
    <m/>
    <m/>
    <m/>
  </r>
  <r>
    <x v="2423"/>
    <m/>
    <m/>
    <s v="YN 5 / AN 10"/>
    <x v="192"/>
    <m/>
    <x v="115"/>
    <m/>
    <m/>
    <x v="0"/>
    <x v="0"/>
    <x v="0"/>
    <x v="0"/>
    <x v="0"/>
    <m/>
    <m/>
    <s v="Former MARAD/NDRF (PMARS): CATALPA (AN-10)"/>
    <s v="Catalpa II"/>
    <m/>
    <m/>
    <m/>
    <m/>
    <m/>
    <d v="1941-02-22T00:00:00"/>
    <x v="0"/>
    <d v="1942-05-22T00:00:00"/>
    <s v="N/A"/>
    <m/>
    <m/>
    <m/>
    <m/>
    <m/>
  </r>
  <r>
    <x v="2424"/>
    <m/>
    <m/>
    <s v="YN 6 / AN 11"/>
    <x v="192"/>
    <m/>
    <x v="115"/>
    <m/>
    <m/>
    <x v="0"/>
    <x v="0"/>
    <x v="0"/>
    <x v="0"/>
    <x v="0"/>
    <m/>
    <m/>
    <s v="Former MARAD/NDRF (PMARS): CHESTNUT (AN-11)"/>
    <s v="Chestnut"/>
    <m/>
    <m/>
    <m/>
    <m/>
    <m/>
    <d v="1941-03-15T00:00:00"/>
    <x v="0"/>
    <m/>
    <s v="N/A"/>
    <m/>
    <m/>
    <m/>
    <m/>
    <m/>
  </r>
  <r>
    <x v="2425"/>
    <m/>
    <m/>
    <s v="YN 7 / AN 12"/>
    <x v="192"/>
    <m/>
    <x v="115"/>
    <m/>
    <m/>
    <x v="0"/>
    <x v="0"/>
    <x v="0"/>
    <x v="0"/>
    <x v="0"/>
    <m/>
    <m/>
    <s v="Former MARAD/NDRF (PMARS): CINCHONA (AN-12)"/>
    <s v="Cinchona"/>
    <m/>
    <m/>
    <m/>
    <m/>
    <m/>
    <d v="1941-07-02T00:00:00"/>
    <x v="0"/>
    <d v="1942-12-20T00:00:00"/>
    <s v="N/A"/>
    <m/>
    <m/>
    <m/>
    <m/>
    <m/>
  </r>
  <r>
    <x v="1961"/>
    <m/>
    <m/>
    <s v="AD 11"/>
    <x v="69"/>
    <m/>
    <x v="115"/>
    <m/>
    <m/>
    <x v="0"/>
    <x v="0"/>
    <x v="0"/>
    <x v="0"/>
    <x v="0"/>
    <m/>
    <m/>
    <s v="Former MARAD/NDRF (PMARS): ALTAIR (AD-11)"/>
    <s v="Altair I"/>
    <m/>
    <m/>
    <s v="EDISTO"/>
    <m/>
    <d v="1918-12-18T00:00:00"/>
    <d v="1919-05-10T00:00:00"/>
    <x v="1357"/>
    <d v="1921-12-06T00:00:00"/>
    <n v="24.540648694187027"/>
    <d v="1946-06-21T00:00:00"/>
    <m/>
    <d v="1946-07-21T00:00:00"/>
    <m/>
    <m/>
  </r>
  <r>
    <x v="1384"/>
    <m/>
    <m/>
    <s v="AD 12"/>
    <x v="69"/>
    <m/>
    <x v="115"/>
    <m/>
    <m/>
    <x v="0"/>
    <x v="0"/>
    <x v="0"/>
    <x v="0"/>
    <x v="0"/>
    <m/>
    <m/>
    <s v="Former MARAD/NDRF (PMARS): DENEBOLA (AD-12)"/>
    <s v="Denebola I"/>
    <m/>
    <m/>
    <s v="EDGEWOOD"/>
    <m/>
    <m/>
    <m/>
    <x v="0"/>
    <d v="1921-11-28T00:00:00"/>
    <n v="24.365417017691659"/>
    <d v="1946-04-10T00:00:00"/>
    <m/>
    <m/>
    <m/>
    <s v="To &quot;Out of Commission, In Reserve&quot;: 8/9/1924; &quot;Commissioned , In Ordinary&quot;: 1/18/1940; &quot;Full Commission: 4/6/1940"/>
  </r>
  <r>
    <x v="316"/>
    <m/>
    <m/>
    <s v="AD 2"/>
    <x v="69"/>
    <m/>
    <x v="115"/>
    <m/>
    <m/>
    <x v="0"/>
    <x v="0"/>
    <x v="0"/>
    <x v="0"/>
    <x v="0"/>
    <m/>
    <m/>
    <s v="Former MARAD/NDRF (PMARS): MELVILLE (AD-2)"/>
    <s v="Melville I"/>
    <m/>
    <m/>
    <m/>
    <m/>
    <d v="1913-11-11T00:00:00"/>
    <d v="1915-03-02T00:00:00"/>
    <x v="0"/>
    <d v="1915-12-03T00:00:00"/>
    <n v="30.683093771389458"/>
    <d v="1946-08-09T00:00:00"/>
    <m/>
    <d v="1947-04-23T00:00:00"/>
    <m/>
    <m/>
  </r>
  <r>
    <x v="2426"/>
    <m/>
    <m/>
    <s v="AD 4"/>
    <x v="69"/>
    <m/>
    <x v="115"/>
    <m/>
    <m/>
    <x v="0"/>
    <x v="0"/>
    <x v="0"/>
    <x v="0"/>
    <x v="0"/>
    <m/>
    <m/>
    <s v="Former MARAD/NDRF (PMARS): WHITNEY (AD-4)"/>
    <s v="Whitney"/>
    <m/>
    <m/>
    <m/>
    <m/>
    <d v="1921-04-23T00:00:00"/>
    <d v="1923-10-12T00:00:00"/>
    <x v="0"/>
    <d v="1924-09-02T00:00:00"/>
    <n v="22.134864897036067"/>
    <d v="1946-10-22T00:00:00"/>
    <m/>
    <d v="1947-01-22T00:00:00"/>
    <m/>
    <m/>
  </r>
  <r>
    <x v="2050"/>
    <m/>
    <m/>
    <s v="AE 1"/>
    <x v="33"/>
    <m/>
    <x v="115"/>
    <m/>
    <m/>
    <x v="0"/>
    <x v="0"/>
    <x v="0"/>
    <x v="0"/>
    <x v="0"/>
    <m/>
    <m/>
    <s v="Former MARAD/NDRF (PMARS): PYRO (AE-1)"/>
    <s v="Pyro I"/>
    <m/>
    <m/>
    <m/>
    <m/>
    <d v="1918-08-09T00:00:00"/>
    <d v="1919-12-16T00:00:00"/>
    <x v="0"/>
    <d v="1920-08-10T00:00:00"/>
    <n v="25.836442912188197"/>
    <d v="1946-06-12T00:00:00"/>
    <m/>
    <d v="1946-07-03T00:00:00"/>
    <m/>
    <s v="1st DECOMM: 9/10/1924; RECOMM: 7/1/1939"/>
  </r>
  <r>
    <x v="461"/>
    <m/>
    <m/>
    <s v="AE 4"/>
    <x v="33"/>
    <m/>
    <x v="115"/>
    <m/>
    <m/>
    <x v="0"/>
    <x v="0"/>
    <x v="0"/>
    <x v="0"/>
    <x v="0"/>
    <m/>
    <m/>
    <s v="Former MARAD/NDRF (PMARS): MOUNT BAKER (AE-4)"/>
    <s v="Mount Baker"/>
    <m/>
    <m/>
    <s v="SS SURPRISE, KILAUEA"/>
    <m/>
    <m/>
    <m/>
    <x v="0"/>
    <d v="1941-05-16T00:00:00"/>
    <s v="N/A"/>
    <m/>
    <m/>
    <d v="1969-12-02T00:00:00"/>
    <m/>
    <s v="Kilauea Renamed Mount Baker: 3/17/1943; 1st DECOMM: Jan. 1947; RECOMM: 12/5/1951"/>
  </r>
  <r>
    <x v="1861"/>
    <m/>
    <m/>
    <s v="AE 5"/>
    <x v="33"/>
    <m/>
    <x v="115"/>
    <m/>
    <m/>
    <x v="0"/>
    <x v="0"/>
    <x v="0"/>
    <x v="0"/>
    <x v="0"/>
    <m/>
    <m/>
    <s v="Former MARAD/NDRF (PMARS): RAINER (AE-5)"/>
    <s v="Rainier II"/>
    <m/>
    <m/>
    <s v="RAINBOW"/>
    <m/>
    <d v="1940-05-14T00:00:00"/>
    <d v="1941-03-01T00:00:00"/>
    <x v="0"/>
    <d v="1941-12-21T00:00:00"/>
    <n v="28.628274162635758"/>
    <d v="1970-08-07T00:00:00"/>
    <m/>
    <d v="1970-08-07T00:00:00"/>
    <m/>
    <s v="1st DECOMM: 8/30/1946; RECOMM: 5/25/1951"/>
  </r>
  <r>
    <x v="2427"/>
    <m/>
    <m/>
    <s v="AE 9"/>
    <x v="33"/>
    <m/>
    <x v="115"/>
    <m/>
    <m/>
    <x v="0"/>
    <x v="0"/>
    <x v="0"/>
    <x v="0"/>
    <x v="0"/>
    <m/>
    <m/>
    <s v="Former MARAD/NDRF (PMARS): MAZAMA (AE-9)"/>
    <s v="Mazama"/>
    <m/>
    <m/>
    <m/>
    <m/>
    <d v="1942-04-14T00:00:00"/>
    <d v="1943-08-15T00:00:00"/>
    <x v="0"/>
    <d v="1944-03-10T00:00:00"/>
    <s v="N/A"/>
    <m/>
    <m/>
    <m/>
    <m/>
    <s v="1st DECOMM: 8/3/1946; 1st RECOMM: 4/24/1952; 2nd DECOMM: 6/10/1957; 2nd RECOMM: 11/27/1961"/>
  </r>
  <r>
    <x v="2428"/>
    <m/>
    <m/>
    <s v="AF 11"/>
    <x v="58"/>
    <m/>
    <x v="115"/>
    <m/>
    <m/>
    <x v="0"/>
    <x v="0"/>
    <x v="0"/>
    <x v="0"/>
    <x v="0"/>
    <m/>
    <m/>
    <s v="Former MARAD/NDRF (PMARS): POLARIS (AF-11)"/>
    <s v="Polaris II"/>
    <m/>
    <m/>
    <s v="SS DONALD MCKAY"/>
    <m/>
    <m/>
    <m/>
    <x v="1358"/>
    <d v="1941-04-04T00:00:00"/>
    <n v="15.959574810758575"/>
    <d v="1957-01-12T00:00:00"/>
    <m/>
    <d v="1957-10-10T00:00:00"/>
    <m/>
    <s v="1st DECOMM: 1/18/1946; 1st STRICKEN: 2/7/1946; REACQUIRED: 10/6/1948; RECOMM: 7/1/1949"/>
  </r>
  <r>
    <x v="2429"/>
    <m/>
    <m/>
    <s v="AF 18"/>
    <x v="58"/>
    <m/>
    <x v="115"/>
    <m/>
    <m/>
    <x v="0"/>
    <x v="0"/>
    <x v="0"/>
    <x v="0"/>
    <x v="0"/>
    <m/>
    <m/>
    <s v="Former MARAD/NDRF (PMARS): CALAMARES (AF-18)"/>
    <s v="Calamares"/>
    <m/>
    <m/>
    <m/>
    <m/>
    <m/>
    <m/>
    <x v="0"/>
    <d v="1918-04-10T00:00:00"/>
    <n v="28.041729607250755"/>
    <d v="1946-04-25T00:00:00"/>
    <m/>
    <m/>
    <m/>
    <s v="1st DECOMM: 9/18/1919; RECOMM: 4/10/1943"/>
  </r>
  <r>
    <x v="2430"/>
    <m/>
    <m/>
    <s v="AF 26"/>
    <x v="58"/>
    <m/>
    <x v="115"/>
    <m/>
    <m/>
    <x v="0"/>
    <x v="0"/>
    <x v="0"/>
    <x v="0"/>
    <x v="0"/>
    <m/>
    <m/>
    <s v="Former MARAD/NDRF (PMARS): ULUA (AF-26)"/>
    <s v="Octans"/>
    <m/>
    <m/>
    <s v="ULUA"/>
    <m/>
    <m/>
    <m/>
    <x v="0"/>
    <d v="1943-06-11T00:00:00"/>
    <n v="2.7351129363449691"/>
    <d v="1946-03-06T00:00:00"/>
    <m/>
    <d v="1946-03-20T00:00:00"/>
    <m/>
    <m/>
  </r>
  <r>
    <x v="2431"/>
    <m/>
    <m/>
    <s v="AF 31"/>
    <x v="58"/>
    <m/>
    <x v="115"/>
    <m/>
    <m/>
    <x v="0"/>
    <x v="0"/>
    <x v="0"/>
    <x v="0"/>
    <x v="0"/>
    <m/>
    <m/>
    <s v="Former MARAD/NDRF (PMARS): AREQUIPA (AF-31)"/>
    <s v="Arequipa"/>
    <m/>
    <m/>
    <m/>
    <m/>
    <d v="1944-01-17T00:00:00"/>
    <d v="1944-05-04T00:00:00"/>
    <x v="0"/>
    <d v="1945-01-14T00:00:00"/>
    <n v="10.611152601443864"/>
    <d v="1955-08-25T00:00:00"/>
    <m/>
    <d v="1961-09-01T00:00:00"/>
    <m/>
    <m/>
  </r>
  <r>
    <x v="2432"/>
    <m/>
    <m/>
    <s v="AF 32"/>
    <x v="58"/>
    <m/>
    <x v="115"/>
    <m/>
    <m/>
    <x v="0"/>
    <x v="0"/>
    <x v="0"/>
    <x v="0"/>
    <x v="0"/>
    <m/>
    <m/>
    <s v="Former MARAD/NDRF (PMARS): CORDUBA (AF-32)"/>
    <s v="Corduba"/>
    <m/>
    <m/>
    <m/>
    <m/>
    <m/>
    <d v="1944-06-11T00:00:00"/>
    <x v="1359"/>
    <d v="1945-01-26T00:00:00"/>
    <n v="10.811053024645258"/>
    <m/>
    <d v="1955-11-18T00:00:00"/>
    <m/>
    <m/>
    <m/>
  </r>
  <r>
    <x v="2433"/>
    <m/>
    <m/>
    <s v="AF 34"/>
    <x v="58"/>
    <m/>
    <x v="115"/>
    <m/>
    <m/>
    <x v="0"/>
    <x v="0"/>
    <x v="0"/>
    <x v="0"/>
    <x v="0"/>
    <m/>
    <m/>
    <s v="Former MARAD/NDRF (PMARS): KERSTIN (AF-34)"/>
    <s v="Kerstin"/>
    <m/>
    <m/>
    <m/>
    <m/>
    <m/>
    <d v="1944-07-16T00:00:00"/>
    <x v="1360"/>
    <d v="1945-02-23T00:00:00"/>
    <n v="5.3016887266088544"/>
    <d v="1950-05-12T00:00:00"/>
    <m/>
    <d v="1950-06-16T00:00:00"/>
    <m/>
    <m/>
  </r>
  <r>
    <x v="2434"/>
    <m/>
    <m/>
    <s v="AF 36"/>
    <x v="58"/>
    <m/>
    <x v="115"/>
    <m/>
    <m/>
    <x v="0"/>
    <x v="0"/>
    <x v="0"/>
    <x v="0"/>
    <x v="0"/>
    <m/>
    <m/>
    <s v="Former MARAD/NDRF (PMARS): LIOBA (AF-36)"/>
    <s v="Lioba"/>
    <m/>
    <m/>
    <m/>
    <m/>
    <d v="1944-06-23T00:00:00"/>
    <d v="1944-08-27T00:00:00"/>
    <x v="1361"/>
    <d v="1945-03-06T00:00:00"/>
    <n v="10.65496639283047"/>
    <d v="1955-10-14T00:00:00"/>
    <m/>
    <d v="1960-07-01T00:00:00"/>
    <m/>
    <m/>
  </r>
  <r>
    <x v="2435"/>
    <m/>
    <m/>
    <s v="AF 38"/>
    <x v="58"/>
    <m/>
    <x v="115"/>
    <m/>
    <m/>
    <x v="0"/>
    <x v="0"/>
    <x v="0"/>
    <x v="0"/>
    <x v="0"/>
    <m/>
    <m/>
    <s v="Former MARAD/NDRF (PMARS): MERAPI (AF-38)"/>
    <s v="Merapi"/>
    <m/>
    <m/>
    <m/>
    <m/>
    <d v="1944-08-11T00:00:00"/>
    <d v="1944-10-04T00:00:00"/>
    <x v="939"/>
    <d v="1945-03-21T00:00:00"/>
    <n v="13.869112814895947"/>
    <d v="1959-01-16T00:00:00"/>
    <m/>
    <d v="1960-07-01T00:00:00"/>
    <m/>
    <m/>
  </r>
  <r>
    <x v="2436"/>
    <m/>
    <m/>
    <s v="AF 41"/>
    <x v="58"/>
    <m/>
    <x v="115"/>
    <m/>
    <m/>
    <x v="0"/>
    <x v="0"/>
    <x v="0"/>
    <x v="0"/>
    <x v="0"/>
    <m/>
    <m/>
    <s v="Former MARAD/NDRF (PMARS): ATHANASIA (AF-41)"/>
    <s v="Athanasia"/>
    <m/>
    <m/>
    <m/>
    <m/>
    <d v="1944-08-14T00:00:00"/>
    <d v="1944-10-12T00:00:00"/>
    <x v="996"/>
    <d v="1945-04-03T00:00:00"/>
    <n v="0.71506849315068488"/>
    <d v="1945-12-20T00:00:00"/>
    <m/>
    <d v="1946-01-08T00:00:00"/>
    <m/>
    <m/>
  </r>
  <r>
    <x v="2437"/>
    <m/>
    <m/>
    <s v="AF 44 / T-AF 44"/>
    <x v="193"/>
    <m/>
    <x v="115"/>
    <m/>
    <m/>
    <x v="0"/>
    <x v="0"/>
    <x v="0"/>
    <x v="0"/>
    <x v="0"/>
    <m/>
    <m/>
    <s v="Former MARAD/NDRF (PMARS): LAURENTIA (AF-44)"/>
    <s v="Laurentia"/>
    <m/>
    <m/>
    <m/>
    <m/>
    <d v="1944-10-23T00:00:00"/>
    <d v="1944-12-12T00:00:00"/>
    <x v="1362"/>
    <d v="1945-06-05T00:00:00"/>
    <n v="1.0821917808219179"/>
    <d v="1946-06-18T00:00:00"/>
    <m/>
    <m/>
    <m/>
    <s v="Reacquired by Navy, assigned to MSTS, &amp; reclassified as T-AF 44:7/1/1950"/>
  </r>
  <r>
    <x v="2438"/>
    <m/>
    <m/>
    <s v="AF 47"/>
    <x v="58"/>
    <m/>
    <x v="115"/>
    <m/>
    <m/>
    <x v="0"/>
    <x v="0"/>
    <x v="0"/>
    <x v="0"/>
    <x v="0"/>
    <m/>
    <m/>
    <s v="Former MARAD/NDRF (PMARS): VALENITNE (AF-47)"/>
    <s v="Valentine"/>
    <m/>
    <m/>
    <m/>
    <m/>
    <m/>
    <d v="1945-02-03T00:00:00"/>
    <x v="1363"/>
    <d v="1945-07-19T00:00:00"/>
    <n v="1.0493150684931507"/>
    <d v="1946-08-06T00:00:00"/>
    <m/>
    <d v="1946-10-08T00:00:00"/>
    <m/>
    <m/>
  </r>
  <r>
    <x v="2439"/>
    <m/>
    <m/>
    <s v="AF 48"/>
    <x v="58"/>
    <m/>
    <x v="115"/>
    <m/>
    <m/>
    <x v="0"/>
    <x v="0"/>
    <x v="0"/>
    <x v="0"/>
    <x v="0"/>
    <m/>
    <m/>
    <s v="Former MARAD/NDRF (PMARS): ALSTEDE (AF-48)"/>
    <s v="Alstede"/>
    <m/>
    <m/>
    <m/>
    <m/>
    <d v="1944-09-30T00:00:00"/>
    <d v="1944-11-28T00:00:00"/>
    <x v="1364"/>
    <d v="1946-05-17T00:00:00"/>
    <n v="23.457905544147845"/>
    <d v="1969-10-31T00:00:00"/>
    <m/>
    <d v="1969-10-31T00:00:00"/>
    <m/>
    <m/>
  </r>
  <r>
    <x v="2036"/>
    <m/>
    <m/>
    <s v="AF 60"/>
    <x v="58"/>
    <m/>
    <x v="115"/>
    <m/>
    <m/>
    <x v="0"/>
    <x v="0"/>
    <x v="0"/>
    <x v="0"/>
    <x v="0"/>
    <m/>
    <m/>
    <s v="Former MARAD/NDRF (PMARS): SIRIUS (AF-60)"/>
    <s v="Sirius II"/>
    <m/>
    <m/>
    <s v="SS TRADEWIND"/>
    <m/>
    <d v="1942-01-05T00:00:00"/>
    <d v="1942-04-11T00:00:00"/>
    <x v="1365"/>
    <d v="1957-01-12T00:00:00"/>
    <s v="N/A"/>
    <m/>
    <m/>
    <d v="1965-08-01T00:00:00"/>
    <m/>
    <m/>
  </r>
  <r>
    <x v="1959"/>
    <m/>
    <m/>
    <s v="AF 62"/>
    <x v="58"/>
    <m/>
    <x v="115"/>
    <m/>
    <m/>
    <x v="0"/>
    <x v="0"/>
    <x v="0"/>
    <x v="0"/>
    <x v="0"/>
    <m/>
    <m/>
    <s v="Former MARAD/NDRF (PMARS): BELLATRIX (AF-62)"/>
    <s v="Bellatrix II"/>
    <m/>
    <m/>
    <s v="FLEETWOOD"/>
    <m/>
    <d v="1944-10-16T00:00:00"/>
    <d v="1944-12-04T00:00:00"/>
    <x v="1366"/>
    <d v="1961-11-18T00:00:00"/>
    <n v="7.1074606433949352"/>
    <d v="1968-09-30T00:00:00"/>
    <m/>
    <d v="1968-09-30T00:00:00"/>
    <m/>
    <m/>
  </r>
  <r>
    <x v="1862"/>
    <m/>
    <m/>
    <s v="AF 7"/>
    <x v="58"/>
    <m/>
    <x v="115"/>
    <m/>
    <m/>
    <x v="0"/>
    <x v="0"/>
    <x v="0"/>
    <x v="0"/>
    <x v="0"/>
    <m/>
    <m/>
    <s v="Former MARAD/NDRF (PMARS): ARCTIC (AF-7)"/>
    <s v="Arctic IV"/>
    <m/>
    <m/>
    <s v="YAMHILL"/>
    <m/>
    <m/>
    <m/>
    <x v="1367"/>
    <d v="1921-11-07T00:00:00"/>
    <n v="24.40374894692502"/>
    <d v="1946-04-03T00:00:00"/>
    <m/>
    <d v="1946-05-01T00:00:00"/>
    <m/>
    <m/>
  </r>
  <r>
    <x v="2440"/>
    <m/>
    <m/>
    <s v="AF 8"/>
    <x v="58"/>
    <m/>
    <x v="115"/>
    <m/>
    <m/>
    <x v="0"/>
    <x v="0"/>
    <x v="0"/>
    <x v="0"/>
    <x v="0"/>
    <m/>
    <m/>
    <s v="Former MARAD/NDRF (PMARS): BOREAS (AF-8)"/>
    <s v="Boreas I"/>
    <m/>
    <m/>
    <s v="YAQUINA"/>
    <m/>
    <m/>
    <m/>
    <x v="1368"/>
    <d v="1941-03-24T00:00:00"/>
    <n v="24.195661331086775"/>
    <d v="1946-02-15T00:00:00"/>
    <m/>
    <d v="1946-03-28T00:00:00"/>
    <m/>
    <s v="&quot;Commissioned in ordinary&quot;: 8/6/1940"/>
  </r>
  <r>
    <x v="1408"/>
    <m/>
    <m/>
    <s v="AF 9"/>
    <x v="58"/>
    <m/>
    <x v="115"/>
    <m/>
    <m/>
    <x v="0"/>
    <x v="0"/>
    <x v="0"/>
    <x v="0"/>
    <x v="0"/>
    <m/>
    <m/>
    <s v="Former MARAD/NDRF (PMARS): YUKON (AF-9)"/>
    <s v="Yukon I"/>
    <m/>
    <m/>
    <s v="SS MEHANNO"/>
    <m/>
    <m/>
    <m/>
    <x v="1369"/>
    <d v="1921-12-06T00:00:00"/>
    <n v="24.340775063184498"/>
    <d v="1946-03-18T00:00:00"/>
    <m/>
    <d v="1946-04-17T00:00:00"/>
    <m/>
    <s v="1st DECOMM: 4/14/1922; RECOMM: 1/19/1940"/>
  </r>
  <r>
    <x v="1963"/>
    <m/>
    <m/>
    <s v="AG 10 / AKS 3"/>
    <x v="194"/>
    <m/>
    <x v="115"/>
    <m/>
    <m/>
    <x v="0"/>
    <x v="0"/>
    <x v="0"/>
    <x v="0"/>
    <x v="0"/>
    <m/>
    <m/>
    <s v="Former MARAD/NDRF (PMARS): ANTARES (AKS-3)"/>
    <s v="Antares I"/>
    <m/>
    <m/>
    <s v="NEDMAC"/>
    <m/>
    <m/>
    <m/>
    <x v="0"/>
    <d v="1922-02-23T00:00:00"/>
    <n v="24.438725221771985"/>
    <d v="1946-08-02T00:00:00"/>
    <m/>
    <d v="1946-09-25T00:00:00"/>
    <m/>
    <s v="RECLASSIFIED TO AKS 3: 11/30/1940"/>
  </r>
  <r>
    <x v="2441"/>
    <m/>
    <m/>
    <s v="AG 166 / AGTR 3"/>
    <x v="182"/>
    <m/>
    <x v="115"/>
    <m/>
    <m/>
    <x v="0"/>
    <x v="0"/>
    <x v="0"/>
    <x v="0"/>
    <x v="0"/>
    <m/>
    <m/>
    <s v="Former MARAD/NDRF (PMARS): JAMESTOWN (AGTR-3)"/>
    <s v="Jamestown"/>
    <m/>
    <m/>
    <s v="J. HOWLAND GARDNER "/>
    <m/>
    <m/>
    <d v="1945-07-10T00:00:00"/>
    <x v="1370"/>
    <d v="1963-12-13T00:00:00"/>
    <s v="N/A"/>
    <m/>
    <m/>
    <m/>
    <m/>
    <s v="Redesignated AGTR 3: 4/1/1964"/>
  </r>
  <r>
    <x v="2442"/>
    <m/>
    <m/>
    <s v="AG 167 / AGTR 4"/>
    <x v="182"/>
    <m/>
    <x v="115"/>
    <m/>
    <m/>
    <x v="0"/>
    <x v="0"/>
    <x v="0"/>
    <x v="0"/>
    <x v="0"/>
    <m/>
    <m/>
    <s v="Former MARAD/NDRF (PMARS): BELMONT (AGTR-4)"/>
    <s v="Belmont II"/>
    <m/>
    <m/>
    <s v="IRAN VICTORY"/>
    <m/>
    <d v="1944-01-25T00:00:00"/>
    <d v="1944-03-25T00:00:00"/>
    <x v="1371"/>
    <d v="1964-11-02T00:00:00"/>
    <n v="5.2041454829878768"/>
    <d v="1970-01-16T00:00:00"/>
    <m/>
    <d v="1970-01-16T00:00:00"/>
    <m/>
    <s v="Redesignated AGTR 4: 4/1/1964"/>
  </r>
  <r>
    <x v="1875"/>
    <m/>
    <m/>
    <s v="AG 30 / AGS 4"/>
    <x v="195"/>
    <m/>
    <x v="115"/>
    <m/>
    <m/>
    <x v="0"/>
    <x v="0"/>
    <x v="0"/>
    <x v="0"/>
    <x v="0"/>
    <m/>
    <m/>
    <s v="Former MARAD/NDRF (PMARS): BOWDITCH (AGS-4)"/>
    <s v="Bowditch I"/>
    <m/>
    <m/>
    <s v="SANTA INEZ"/>
    <m/>
    <m/>
    <m/>
    <x v="0"/>
    <d v="1940-07-01T00:00:00"/>
    <n v="6.584531143052704"/>
    <d v="1947-01-31T00:00:00"/>
    <m/>
    <m/>
    <m/>
    <s v="Reclassified AGS-4: 12/1/1943"/>
  </r>
  <r>
    <x v="2443"/>
    <m/>
    <m/>
    <s v="AG 34 / AR 10 / AD 34"/>
    <x v="196"/>
    <m/>
    <x v="115"/>
    <m/>
    <m/>
    <x v="0"/>
    <x v="0"/>
    <x v="0"/>
    <x v="0"/>
    <x v="0"/>
    <m/>
    <m/>
    <s v="Former MARAD/NDRF (PMARS): ALCOR (AD-34)"/>
    <s v="Alcor I"/>
    <m/>
    <m/>
    <s v="DIXIE"/>
    <m/>
    <m/>
    <m/>
    <x v="0"/>
    <d v="1941-09-04T00:00:00"/>
    <n v="4.9183021451392053"/>
    <d v="1946-08-05T00:00:00"/>
    <m/>
    <d v="1946-08-28T00:00:00"/>
    <m/>
    <s v="Reclassified &amp; redesignated to AR-10:12/22/1941, to AD 34: 11/6/1944"/>
  </r>
  <r>
    <x v="2444"/>
    <m/>
    <m/>
    <s v="AG 45"/>
    <x v="197"/>
    <m/>
    <x v="115"/>
    <m/>
    <m/>
    <x v="0"/>
    <x v="0"/>
    <x v="0"/>
    <x v="0"/>
    <x v="0"/>
    <m/>
    <m/>
    <s v="Former MARAD/NDRF (PMARS): TAGANAK (AG-45)"/>
    <s v="Taganak"/>
    <m/>
    <m/>
    <s v="WAR SHELL, LAKE SHORE, OLYMPIC"/>
    <m/>
    <m/>
    <m/>
    <x v="0"/>
    <d v="1918-01-11T00:00:00"/>
    <n v="28.200528700906343"/>
    <d v="1946-03-25T00:00:00"/>
    <m/>
    <d v="1946-04-12T00:00:00"/>
    <m/>
    <s v="1st DECOMM: 3/5/1919; RECOMM: 7/23/1942"/>
  </r>
  <r>
    <x v="2445"/>
    <m/>
    <m/>
    <s v="AG 46"/>
    <x v="197"/>
    <m/>
    <x v="115"/>
    <m/>
    <m/>
    <x v="0"/>
    <x v="0"/>
    <x v="0"/>
    <x v="0"/>
    <x v="0"/>
    <m/>
    <m/>
    <s v="Former MARAD/NDRF (PMARS): TULURAN (AG-46)"/>
    <s v="Tuluran"/>
    <m/>
    <m/>
    <s v="ANNA SHAFER"/>
    <m/>
    <m/>
    <m/>
    <x v="0"/>
    <d v="1942-12-11T00:00:00"/>
    <n v="3.0253251197809718"/>
    <d v="1945-12-20T00:00:00"/>
    <m/>
    <d v="1946-01-08T00:00:00"/>
    <m/>
    <m/>
  </r>
  <r>
    <x v="2446"/>
    <m/>
    <m/>
    <s v="AG 49"/>
    <x v="197"/>
    <m/>
    <x v="115"/>
    <m/>
    <m/>
    <x v="0"/>
    <x v="0"/>
    <x v="0"/>
    <x v="0"/>
    <x v="0"/>
    <m/>
    <m/>
    <s v="Former MARAD/NDRF (PMARS): ANACAPA (AG-49)"/>
    <s v="Anacapa"/>
    <m/>
    <m/>
    <s v="COOS BAY"/>
    <m/>
    <m/>
    <m/>
    <x v="1372"/>
    <d v="1942-08-31T00:00:00"/>
    <n v="3.5542168674698797"/>
    <d v="1946-03-21T00:00:00"/>
    <m/>
    <d v="1946-04-12T00:00:00"/>
    <m/>
    <m/>
  </r>
  <r>
    <x v="2447"/>
    <m/>
    <m/>
    <s v="AG 68"/>
    <x v="197"/>
    <m/>
    <x v="115"/>
    <m/>
    <m/>
    <x v="0"/>
    <x v="0"/>
    <x v="0"/>
    <x v="0"/>
    <x v="0"/>
    <m/>
    <m/>
    <s v="Former MARAD/NDRF (PMARS): BASILAN (AG-68)"/>
    <s v="Basilan"/>
    <m/>
    <m/>
    <s v="JACQUES PHILLIPE VILLERE"/>
    <m/>
    <d v="1944-02-05T00:00:00"/>
    <d v="1944-03-21T00:00:00"/>
    <x v="1373"/>
    <d v="1944-04-21T00:00:00"/>
    <s v="N/A"/>
    <d v="1946-04-22T00:00:00"/>
    <m/>
    <d v="1947-05-28T00:00:00"/>
    <m/>
    <s v="Reduced COMM on 4/21/1944; Out of commission for conversion: 4/24/1944; RECOMM: 10/10/1944"/>
  </r>
  <r>
    <x v="2448"/>
    <m/>
    <m/>
    <s v="AG 69"/>
    <x v="197"/>
    <m/>
    <x v="115"/>
    <m/>
    <m/>
    <x v="0"/>
    <x v="0"/>
    <x v="0"/>
    <x v="0"/>
    <x v="0"/>
    <m/>
    <m/>
    <s v="Former MARAD/NDRF (PMARS): BURIAS (AG-39)"/>
    <s v="Burias"/>
    <m/>
    <m/>
    <s v="MOLLIE MOORE DAVIS"/>
    <m/>
    <d v="1944-02-11T00:00:00"/>
    <d v="1944-03-27T00:00:00"/>
    <x v="1374"/>
    <d v="1944-10-09T00:00:00"/>
    <n v="1.957116788321168"/>
    <m/>
    <d v="1946-04-09T00:00:00"/>
    <m/>
    <m/>
    <m/>
  </r>
  <r>
    <x v="2449"/>
    <m/>
    <m/>
    <s v="AG 74 / AKS 22"/>
    <x v="194"/>
    <m/>
    <x v="115"/>
    <m/>
    <m/>
    <x v="0"/>
    <x v="0"/>
    <x v="0"/>
    <x v="0"/>
    <x v="0"/>
    <m/>
    <m/>
    <s v="Former MARAD/NDRF (PMARS): COASTERS HARBOR (AKS-22)"/>
    <s v="Coasters Harbor"/>
    <m/>
    <m/>
    <m/>
    <m/>
    <m/>
    <d v="1944-11-17T00:00:00"/>
    <x v="1375"/>
    <d v="1944-11-26T00:00:00"/>
    <n v="2.5982203969883639"/>
    <d v="1947-07-03T00:00:00"/>
    <d v="1947-07-03T00:00:00"/>
    <d v="1960-04-01T00:00:00"/>
    <m/>
    <s v="1st DECOMM for conversion: 11/30/1944; RECOMM: 7/29/1945: Out of Commission, In Reserve: 7/3/1947; Redesignated AKS 22: 8/18/1951"/>
  </r>
  <r>
    <x v="2450"/>
    <m/>
    <m/>
    <s v="AG 75 / AKS 23"/>
    <x v="194"/>
    <m/>
    <x v="115"/>
    <m/>
    <m/>
    <x v="0"/>
    <x v="0"/>
    <x v="0"/>
    <x v="0"/>
    <x v="0"/>
    <m/>
    <m/>
    <s v="Former MARAD/NDRF (PMARS): CUTTYHUNK ISLAND (AKS-23)"/>
    <s v="Cuttyhunk Island"/>
    <m/>
    <m/>
    <m/>
    <m/>
    <m/>
    <d v="1944-11-26T00:00:00"/>
    <x v="1376"/>
    <d v="1945-09-01T00:00:00"/>
    <n v="0.66849315068493154"/>
    <d v="1946-05-03T00:00:00"/>
    <d v="1946-05-03T00:00:00"/>
    <m/>
    <m/>
    <s v="Out of Commission, In Reserve: 5/3/1946; Redesignated AKS 23: 9/18/1951"/>
  </r>
  <r>
    <x v="2451"/>
    <m/>
    <m/>
    <s v="AG 76 / AKS 24"/>
    <x v="194"/>
    <m/>
    <x v="115"/>
    <m/>
    <m/>
    <x v="0"/>
    <x v="0"/>
    <x v="0"/>
    <x v="0"/>
    <x v="0"/>
    <m/>
    <m/>
    <s v="Former MARAD/NDRF (PMARS): AVERY ISLAND (AKS-24)"/>
    <s v="Avery Island"/>
    <m/>
    <m/>
    <m/>
    <m/>
    <d v="1944-10-31T00:00:00"/>
    <d v="1944-12-13T00:00:00"/>
    <x v="995"/>
    <d v="1944-12-21T00:00:00"/>
    <n v="2.4257357973990419"/>
    <d v="1947-05-26T00:00:00"/>
    <d v="1947-05-26T00:00:00"/>
    <m/>
    <m/>
    <s v="Out of Commission: 12/24/1944 for conversion; RECOMM: 7/31/1945; Out of Commission, In Reserve: 5/26/1947; Redesignated AKS 24:8/18/1951"/>
  </r>
  <r>
    <x v="2452"/>
    <m/>
    <m/>
    <s v="AG 77 / AKS 25"/>
    <x v="194"/>
    <m/>
    <x v="115"/>
    <m/>
    <m/>
    <x v="0"/>
    <x v="0"/>
    <x v="0"/>
    <x v="0"/>
    <x v="0"/>
    <m/>
    <m/>
    <s v="Former MARAD/NDRF (PMARS): INDIAN ISLAND (AKS-25)"/>
    <s v="Indian Island"/>
    <m/>
    <m/>
    <m/>
    <m/>
    <m/>
    <d v="1944-12-19T00:00:00"/>
    <x v="319"/>
    <d v="1945-07-27T00:00:00"/>
    <n v="1.789041095890411"/>
    <d v="1947-05-11T00:00:00"/>
    <m/>
    <m/>
    <m/>
    <s v="Redesignated AKS 25: 8/18/1951"/>
  </r>
  <r>
    <x v="2453"/>
    <m/>
    <m/>
    <s v="AG 78 / AKS 26"/>
    <x v="194"/>
    <m/>
    <x v="115"/>
    <m/>
    <m/>
    <x v="0"/>
    <x v="0"/>
    <x v="0"/>
    <x v="0"/>
    <x v="0"/>
    <m/>
    <m/>
    <s v="Former MARAD/NDRF (PMARS): KENT ISLAND (AKS-26)"/>
    <s v="Kent Island"/>
    <m/>
    <m/>
    <m/>
    <m/>
    <m/>
    <d v="1945-01-09T00:00:00"/>
    <x v="1377"/>
    <d v="1945-01-19T00:00:00"/>
    <n v="1.4219178082191781"/>
    <d v="1946-06-22T00:00:00"/>
    <d v="1946-06-22T00:00:00"/>
    <d v="1960-04-01T00:00:00"/>
    <m/>
    <s v="1st DECOMM for conversion: 1/23/1945; RECOMM: 8/1/1945; Redesignated AKS 26: 8/18/1951"/>
  </r>
  <r>
    <x v="2454"/>
    <m/>
    <m/>
    <s v="AG 79"/>
    <x v="197"/>
    <m/>
    <x v="115"/>
    <m/>
    <m/>
    <x v="0"/>
    <x v="0"/>
    <x v="0"/>
    <x v="0"/>
    <x v="0"/>
    <m/>
    <m/>
    <s v="Former MARAD/NDRF (PMARS): SAN CLEMENTE (AG-79)"/>
    <s v="San Clemente"/>
    <m/>
    <m/>
    <s v="WRIGHT"/>
    <m/>
    <m/>
    <m/>
    <x v="0"/>
    <m/>
    <s v="N/A"/>
    <m/>
    <m/>
    <m/>
    <m/>
    <m/>
  </r>
  <r>
    <x v="156"/>
    <m/>
    <m/>
    <s v="AGC 2"/>
    <x v="88"/>
    <m/>
    <x v="115"/>
    <m/>
    <m/>
    <x v="0"/>
    <x v="0"/>
    <x v="0"/>
    <x v="0"/>
    <x v="0"/>
    <m/>
    <m/>
    <s v="Former MARAD/NDRF (PMARS): BLUE RIDGE (AGC-2)"/>
    <s v="Blue Ridge II"/>
    <m/>
    <m/>
    <m/>
    <m/>
    <d v="1942-12-04T00:00:00"/>
    <d v="1943-03-07T00:00:00"/>
    <x v="1378"/>
    <d v="1943-09-27T00:00:00"/>
    <n v="3.9978094194961664"/>
    <d v="1947-03-14T00:00:00"/>
    <m/>
    <d v="1960-01-01T00:00:00"/>
    <m/>
    <m/>
  </r>
  <r>
    <x v="2455"/>
    <m/>
    <m/>
    <s v="AGC 3"/>
    <x v="88"/>
    <m/>
    <x v="115"/>
    <m/>
    <m/>
    <x v="0"/>
    <x v="0"/>
    <x v="0"/>
    <x v="0"/>
    <x v="0"/>
    <m/>
    <m/>
    <s v="Former MARAD/NDRF (PMARS): ROCKY MOUNT (AGC-3)"/>
    <s v="Rocky Mount"/>
    <m/>
    <m/>
    <m/>
    <m/>
    <d v="1942-12-04T00:00:00"/>
    <d v="1943-03-07T00:00:00"/>
    <x v="1379"/>
    <d v="1943-10-15T00:00:00"/>
    <n v="4.025191675794086"/>
    <d v="1947-03-22T00:00:00"/>
    <m/>
    <d v="1960-07-01T00:00:00"/>
    <m/>
    <m/>
  </r>
  <r>
    <x v="2456"/>
    <m/>
    <m/>
    <s v="AGC 9"/>
    <x v="88"/>
    <m/>
    <x v="115"/>
    <m/>
    <m/>
    <x v="0"/>
    <x v="0"/>
    <x v="0"/>
    <x v="0"/>
    <x v="0"/>
    <m/>
    <m/>
    <s v="Former MARAD/NDRF (PMARS): USS WASATCH (AGC-9)"/>
    <s v="Wasatch"/>
    <m/>
    <m/>
    <s v="FLEETWING"/>
    <m/>
    <d v="1943-08-07T00:00:00"/>
    <d v="1943-10-08T00:00:00"/>
    <x v="272"/>
    <d v="1944-05-20T00:00:00"/>
    <n v="2.277372262773723"/>
    <d v="1946-08-30T00:00:00"/>
    <m/>
    <d v="1960-01-01T00:00:00"/>
    <m/>
    <m/>
  </r>
  <r>
    <x v="2457"/>
    <m/>
    <m/>
    <s v="AGR 14"/>
    <x v="198"/>
    <m/>
    <x v="115"/>
    <m/>
    <m/>
    <x v="0"/>
    <x v="0"/>
    <x v="0"/>
    <x v="0"/>
    <x v="0"/>
    <m/>
    <m/>
    <s v="Former MARAD/NDRF (PMARS): INTERPRETER (AGR-14)"/>
    <s v="Interpreter"/>
    <m/>
    <m/>
    <s v="DUDLEY H. THOMAS"/>
    <m/>
    <m/>
    <d v="1945-02-08T00:00:00"/>
    <x v="1380"/>
    <d v="1958-09-29T00:00:00"/>
    <s v="N/A"/>
    <m/>
    <m/>
    <d v="1965-07-01T00:00:00"/>
    <m/>
    <m/>
  </r>
  <r>
    <x v="2458"/>
    <m/>
    <m/>
    <s v="AGR 15"/>
    <x v="198"/>
    <m/>
    <x v="115"/>
    <m/>
    <m/>
    <x v="0"/>
    <x v="0"/>
    <x v="0"/>
    <x v="0"/>
    <x v="0"/>
    <m/>
    <m/>
    <s v="Former MARAD/NDRF (PMARS): TRACER (AGR-15)"/>
    <s v="Tracer"/>
    <m/>
    <m/>
    <s v="WILLIAM J. RIDDLE, INTERRUPTER"/>
    <m/>
    <d v="1944-12-24T00:00:00"/>
    <d v="1945-01-31T00:00:00"/>
    <x v="0"/>
    <d v="1958-10-16T00:00:00"/>
    <s v="N/A"/>
    <m/>
    <m/>
    <d v="1965-09-01T00:00:00"/>
    <m/>
    <s v="Renamed TRACER: 9/4/1959"/>
  </r>
  <r>
    <x v="2459"/>
    <m/>
    <m/>
    <s v="AH 1 / APH 11"/>
    <x v="199"/>
    <m/>
    <x v="115"/>
    <m/>
    <m/>
    <x v="0"/>
    <x v="0"/>
    <x v="0"/>
    <x v="0"/>
    <x v="0"/>
    <m/>
    <m/>
    <s v="Former MARAD/NDRF (PMARS): RELIEF (APH-11)"/>
    <s v="Relief VI"/>
    <m/>
    <m/>
    <m/>
    <m/>
    <d v="1917-06-14T00:00:00"/>
    <d v="1919-12-23T00:00:00"/>
    <x v="0"/>
    <d v="1920-12-28T00:00:00"/>
    <n v="25.450415737172989"/>
    <d v="1946-06-11T00:00:00"/>
    <m/>
    <d v="1946-07-19T00:00:00"/>
    <m/>
    <s v="Redesignated APH 11: 11/13/1945 (From USS Relief (AH-1) Wartime Chronicle)"/>
  </r>
  <r>
    <x v="2460"/>
    <m/>
    <m/>
    <s v="AH 14 / APH 114"/>
    <x v="199"/>
    <m/>
    <x v="115"/>
    <m/>
    <m/>
    <x v="0"/>
    <x v="0"/>
    <x v="0"/>
    <x v="0"/>
    <x v="0"/>
    <m/>
    <m/>
    <s v="Former MARAD/NDRF (PMARS): TRANQUILLITY (AH-14)"/>
    <s v="Tranquillity"/>
    <m/>
    <m/>
    <s v="MARINE DOLPHIN"/>
    <m/>
    <d v="1943-08-20T00:00:00"/>
    <d v="1944-07-25T00:00:00"/>
    <x v="1381"/>
    <d v="1945-04-24T00:00:00"/>
    <n v="1.9461678832116789"/>
    <d v="1946-07-26T00:00:00"/>
    <m/>
    <d v="1961-09-01T00:00:00"/>
    <m/>
    <s v="Reclassified, redesignated APH 114: 11/9/1945; Redesignated AH 14: 3/25/1946"/>
  </r>
  <r>
    <x v="2461"/>
    <m/>
    <m/>
    <s v="AH 7"/>
    <x v="90"/>
    <m/>
    <x v="115"/>
    <m/>
    <m/>
    <x v="0"/>
    <x v="0"/>
    <x v="0"/>
    <x v="0"/>
    <x v="0"/>
    <m/>
    <m/>
    <s v="Former MARAD/NDRF (PMARS): HOPE (AH-7)"/>
    <s v="Hope"/>
    <m/>
    <m/>
    <m/>
    <m/>
    <m/>
    <d v="1943-08-30T00:00:00"/>
    <x v="455"/>
    <d v="1944-08-15T00:00:00"/>
    <n v="2.6913073237508556"/>
    <d v="1946-05-09T00:00:00"/>
    <m/>
    <m/>
    <m/>
    <m/>
  </r>
  <r>
    <x v="2462"/>
    <m/>
    <m/>
    <s v="AK 102"/>
    <x v="59"/>
    <m/>
    <x v="115"/>
    <m/>
    <m/>
    <x v="0"/>
    <x v="0"/>
    <x v="0"/>
    <x v="0"/>
    <x v="0"/>
    <m/>
    <m/>
    <s v="Former MARAD/NDRF (PMARS): TRIANGULUM (AK-102)"/>
    <s v="Triangulum"/>
    <m/>
    <m/>
    <m/>
    <m/>
    <m/>
    <m/>
    <x v="0"/>
    <m/>
    <s v="N/A"/>
    <m/>
    <m/>
    <m/>
    <m/>
    <m/>
  </r>
  <r>
    <x v="2463"/>
    <m/>
    <m/>
    <s v="AK 109"/>
    <x v="59"/>
    <m/>
    <x v="115"/>
    <m/>
    <m/>
    <x v="0"/>
    <x v="0"/>
    <x v="0"/>
    <x v="0"/>
    <x v="0"/>
    <m/>
    <m/>
    <s v="Former MARAD/NDRF (PMARS): ALLIOTH (AK-109)"/>
    <s v="Allioth"/>
    <m/>
    <m/>
    <m/>
    <m/>
    <m/>
    <m/>
    <x v="0"/>
    <m/>
    <s v="N/A"/>
    <m/>
    <m/>
    <m/>
    <m/>
    <m/>
  </r>
  <r>
    <x v="2464"/>
    <m/>
    <m/>
    <s v="AK 119"/>
    <x v="59"/>
    <m/>
    <x v="115"/>
    <m/>
    <m/>
    <x v="0"/>
    <x v="0"/>
    <x v="0"/>
    <x v="0"/>
    <x v="0"/>
    <m/>
    <m/>
    <s v="Former MARAD/NDRF (PMARS): MATAR (AK-119)"/>
    <s v="Matar"/>
    <m/>
    <m/>
    <m/>
    <m/>
    <m/>
    <m/>
    <x v="0"/>
    <m/>
    <s v="N/A"/>
    <m/>
    <m/>
    <m/>
    <m/>
    <m/>
  </r>
  <r>
    <x v="2465"/>
    <m/>
    <m/>
    <s v="AK 120 / AG 70"/>
    <x v="200"/>
    <m/>
    <x v="115"/>
    <m/>
    <m/>
    <x v="0"/>
    <x v="0"/>
    <x v="0"/>
    <x v="0"/>
    <x v="0"/>
    <m/>
    <m/>
    <s v="Former MARAD/NDRF (PMARS): ZANIAH (AG-70)"/>
    <s v="Zaniah"/>
    <m/>
    <m/>
    <s v="SS ANTHONY F. LUCAS"/>
    <m/>
    <d v="1943-10-29T00:00:00"/>
    <d v="1943-12-12T00:00:00"/>
    <x v="1382"/>
    <d v="1943-12-22T00:00:00"/>
    <n v="2.4887063655030799"/>
    <d v="1946-04-29T00:00:00"/>
    <m/>
    <d v="1947-05-22T00:00:00"/>
    <m/>
    <s v="1st DECOMM: 12/28/1943; reclassified and redesignated as AG-70 on 3/14/1944; RECOMM: 9/2/1944"/>
  </r>
  <r>
    <x v="2466"/>
    <m/>
    <m/>
    <s v="AK 122 / AG 71"/>
    <x v="200"/>
    <m/>
    <x v="115"/>
    <m/>
    <m/>
    <x v="0"/>
    <x v="0"/>
    <x v="0"/>
    <x v="0"/>
    <x v="0"/>
    <m/>
    <m/>
    <s v="Former MARAD/NDRF (PMARS): BAHAM (AG-71)"/>
    <s v="Baham"/>
    <m/>
    <m/>
    <s v="ELIZABETH C. BELLAMY"/>
    <m/>
    <d v="1943-11-10T00:00:00"/>
    <d v="1943-12-21T00:00:00"/>
    <x v="272"/>
    <s v="1/1//1944"/>
    <n v="2.5489390828199863"/>
    <d v="1946-07-19T00:00:00"/>
    <m/>
    <d v="1947-05-22T00:00:00"/>
    <m/>
    <s v="1st DECOMM: 1/6/1944 for conversion; Redesignated AG 71: 3/14/1944; RECOMM: 8/18/1944"/>
  </r>
  <r>
    <x v="2467"/>
    <m/>
    <m/>
    <s v="AK 125"/>
    <x v="59"/>
    <m/>
    <x v="115"/>
    <m/>
    <m/>
    <x v="0"/>
    <x v="0"/>
    <x v="0"/>
    <x v="0"/>
    <x v="0"/>
    <m/>
    <m/>
    <s v="Former MARAD/NDRF (PMARS): LESUTH (AK-125)"/>
    <s v="Lesuth"/>
    <m/>
    <m/>
    <m/>
    <m/>
    <m/>
    <m/>
    <x v="0"/>
    <m/>
    <s v="N/A"/>
    <m/>
    <m/>
    <m/>
    <m/>
    <m/>
  </r>
  <r>
    <x v="1962"/>
    <m/>
    <m/>
    <s v="AK 13"/>
    <x v="59"/>
    <m/>
    <x v="115"/>
    <m/>
    <m/>
    <x v="0"/>
    <x v="0"/>
    <x v="0"/>
    <x v="0"/>
    <x v="0"/>
    <m/>
    <m/>
    <s v="Former MARAD/NDRF (PMARS): CAPELLA (AK-13)"/>
    <s v="Capella"/>
    <m/>
    <m/>
    <s v="COMERANT"/>
    <m/>
    <m/>
    <m/>
    <x v="1383"/>
    <d v="1921-12-08T00:00:00"/>
    <n v="24.028036359653925"/>
    <d v="1945-11-30T00:00:00"/>
    <m/>
    <m/>
    <m/>
    <s v="1st DECOMM: 9/1/1924; RECOMM: 10/30/1938"/>
  </r>
  <r>
    <x v="2468"/>
    <m/>
    <m/>
    <s v="AK 136"/>
    <x v="59"/>
    <m/>
    <x v="115"/>
    <m/>
    <m/>
    <x v="0"/>
    <x v="0"/>
    <x v="0"/>
    <x v="0"/>
    <x v="0"/>
    <m/>
    <m/>
    <s v="Former MARAD/NDRF (PMARS): DANIEL BOONE (AK-136)"/>
    <s v="Ara"/>
    <m/>
    <m/>
    <s v="DANIEL BOONE"/>
    <m/>
    <m/>
    <m/>
    <x v="0"/>
    <m/>
    <s v="N/A"/>
    <m/>
    <m/>
    <m/>
    <m/>
    <m/>
  </r>
  <r>
    <x v="2469"/>
    <m/>
    <m/>
    <s v="AK 138"/>
    <x v="59"/>
    <m/>
    <x v="115"/>
    <m/>
    <m/>
    <x v="0"/>
    <x v="0"/>
    <x v="0"/>
    <x v="0"/>
    <x v="0"/>
    <m/>
    <m/>
    <s v="Former MARAD/NDRF (PMARS): CHELEB (AK-138)"/>
    <s v="Cheleb"/>
    <m/>
    <m/>
    <m/>
    <m/>
    <m/>
    <m/>
    <x v="0"/>
    <m/>
    <s v="N/A"/>
    <m/>
    <m/>
    <m/>
    <m/>
    <m/>
  </r>
  <r>
    <x v="449"/>
    <m/>
    <m/>
    <s v="AK 140"/>
    <x v="59"/>
    <m/>
    <x v="115"/>
    <m/>
    <m/>
    <x v="0"/>
    <x v="0"/>
    <x v="0"/>
    <x v="0"/>
    <x v="0"/>
    <m/>
    <m/>
    <s v="Former MARAD/NDRF (PMARS): REGULUS (AK-14)"/>
    <s v="Regulus"/>
    <m/>
    <m/>
    <m/>
    <m/>
    <m/>
    <m/>
    <x v="0"/>
    <m/>
    <s v="N/A"/>
    <m/>
    <m/>
    <m/>
    <m/>
    <m/>
  </r>
  <r>
    <x v="2470"/>
    <m/>
    <m/>
    <s v="AK 140"/>
    <x v="59"/>
    <m/>
    <x v="115"/>
    <m/>
    <m/>
    <x v="0"/>
    <x v="0"/>
    <x v="0"/>
    <x v="0"/>
    <x v="0"/>
    <m/>
    <m/>
    <s v="Former MARAD/NDRF (PMARS): SITULA (AK-140)"/>
    <s v="Situla"/>
    <m/>
    <m/>
    <m/>
    <m/>
    <m/>
    <m/>
    <x v="0"/>
    <m/>
    <s v="N/A"/>
    <m/>
    <m/>
    <m/>
    <m/>
    <m/>
  </r>
  <r>
    <x v="2471"/>
    <m/>
    <m/>
    <s v="AK 157"/>
    <x v="59"/>
    <m/>
    <x v="115"/>
    <m/>
    <m/>
    <x v="0"/>
    <x v="0"/>
    <x v="0"/>
    <x v="0"/>
    <x v="0"/>
    <m/>
    <m/>
    <s v="Former MARAD/NDRF (PMARS): USS ALCONA (AK-157)"/>
    <s v="Alcona"/>
    <m/>
    <m/>
    <m/>
    <m/>
    <m/>
    <m/>
    <x v="0"/>
    <m/>
    <s v="N/A"/>
    <m/>
    <m/>
    <m/>
    <m/>
    <m/>
  </r>
  <r>
    <x v="2036"/>
    <m/>
    <m/>
    <s v="AK 15"/>
    <x v="59"/>
    <m/>
    <x v="115"/>
    <m/>
    <m/>
    <x v="0"/>
    <x v="0"/>
    <x v="0"/>
    <x v="0"/>
    <x v="0"/>
    <m/>
    <m/>
    <s v="Former MARAD/NDRF (PMARS): SIRIUS (AK-15)"/>
    <s v="Sirius I"/>
    <m/>
    <m/>
    <m/>
    <m/>
    <m/>
    <m/>
    <x v="0"/>
    <m/>
    <s v="N/A"/>
    <m/>
    <m/>
    <m/>
    <m/>
    <m/>
  </r>
  <r>
    <x v="1337"/>
    <m/>
    <m/>
    <s v="AK 159"/>
    <x v="59"/>
    <m/>
    <x v="115"/>
    <m/>
    <m/>
    <x v="0"/>
    <x v="0"/>
    <x v="0"/>
    <x v="0"/>
    <x v="0"/>
    <m/>
    <m/>
    <s v="Former MARAD/NDRF (PMARS): ANTRIM (AK-159)"/>
    <s v="Antrim"/>
    <m/>
    <m/>
    <m/>
    <m/>
    <m/>
    <m/>
    <x v="0"/>
    <m/>
    <s v="N/A"/>
    <m/>
    <m/>
    <m/>
    <m/>
    <m/>
  </r>
  <r>
    <x v="766"/>
    <m/>
    <m/>
    <s v="AK 16"/>
    <x v="59"/>
    <m/>
    <x v="115"/>
    <m/>
    <m/>
    <x v="0"/>
    <x v="0"/>
    <x v="0"/>
    <x v="0"/>
    <x v="0"/>
    <m/>
    <m/>
    <s v="Former MARAD/NDRF (PMARS): SPICA (AK-16)"/>
    <s v="Spica"/>
    <m/>
    <m/>
    <s v="SHANNOCK"/>
    <m/>
    <m/>
    <m/>
    <x v="0"/>
    <d v="1940-03-01T00:00:00"/>
    <n v="5.8830660930778258"/>
    <d v="1946-01-18T00:00:00"/>
    <m/>
    <d v="1946-02-07T00:00:00"/>
    <m/>
    <m/>
  </r>
  <r>
    <x v="2472"/>
    <m/>
    <m/>
    <s v="AK 161"/>
    <x v="59"/>
    <m/>
    <x v="115"/>
    <m/>
    <m/>
    <x v="0"/>
    <x v="0"/>
    <x v="0"/>
    <x v="0"/>
    <x v="0"/>
    <m/>
    <m/>
    <s v="Former MARAD/NDRF (PMARS): BEAVERHEAD (AK-161)"/>
    <s v="Beaverhead"/>
    <m/>
    <m/>
    <m/>
    <m/>
    <m/>
    <m/>
    <x v="0"/>
    <m/>
    <s v="N/A"/>
    <m/>
    <m/>
    <m/>
    <m/>
    <m/>
  </r>
  <r>
    <x v="2473"/>
    <m/>
    <m/>
    <s v="AK 162"/>
    <x v="59"/>
    <m/>
    <x v="115"/>
    <m/>
    <m/>
    <x v="0"/>
    <x v="0"/>
    <x v="0"/>
    <x v="0"/>
    <x v="0"/>
    <m/>
    <m/>
    <s v="Former MARAD/NDRF (PMARS): BELTRAMI (AK-162)"/>
    <s v="Beltrami"/>
    <m/>
    <m/>
    <m/>
    <m/>
    <m/>
    <m/>
    <x v="0"/>
    <m/>
    <s v="N/A"/>
    <m/>
    <m/>
    <m/>
    <m/>
    <m/>
  </r>
  <r>
    <x v="2104"/>
    <m/>
    <m/>
    <s v="AK 17"/>
    <x v="59"/>
    <m/>
    <x v="115"/>
    <m/>
    <m/>
    <x v="0"/>
    <x v="0"/>
    <x v="0"/>
    <x v="0"/>
    <x v="0"/>
    <m/>
    <m/>
    <s v="Former MARAD/NDRF (PMARS): VEGA (AK-17)"/>
    <s v="Vega II"/>
    <m/>
    <m/>
    <s v="LEBANON"/>
    <m/>
    <m/>
    <m/>
    <x v="1384"/>
    <d v="1921-12-21T00:00:00"/>
    <n v="24.121735467565291"/>
    <d v="1946-01-15T00:00:00"/>
    <m/>
    <d v="1946-03-12T00:00:00"/>
    <m/>
    <m/>
  </r>
  <r>
    <x v="2474"/>
    <m/>
    <m/>
    <s v="AK 179"/>
    <x v="59"/>
    <m/>
    <x v="115"/>
    <m/>
    <m/>
    <x v="0"/>
    <x v="0"/>
    <x v="0"/>
    <x v="0"/>
    <x v="0"/>
    <m/>
    <m/>
    <s v="Former MARAD/NDRF (PMARS): AK-179 (FARIBAULT)"/>
    <s v="Faribault"/>
    <m/>
    <m/>
    <m/>
    <m/>
    <m/>
    <m/>
    <x v="0"/>
    <m/>
    <s v="N/A"/>
    <m/>
    <m/>
    <m/>
    <m/>
    <m/>
  </r>
  <r>
    <x v="768"/>
    <m/>
    <m/>
    <s v="AK 18 / AKA 1"/>
    <x v="201"/>
    <m/>
    <x v="115"/>
    <m/>
    <m/>
    <x v="0"/>
    <x v="0"/>
    <x v="0"/>
    <x v="0"/>
    <x v="0"/>
    <m/>
    <m/>
    <s v="Former MARAD/NDRF (PMARS): ARCTURUS (AKA 1)"/>
    <s v="Arcturus IV"/>
    <m/>
    <m/>
    <s v="MORMACHAWK"/>
    <m/>
    <d v="1938-07-26T00:00:00"/>
    <d v="1939-05-18T00:00:00"/>
    <x v="1385"/>
    <d v="1940-10-26T00:00:00"/>
    <n v="5.5326554556120451"/>
    <d v="1946-04-03T00:00:00"/>
    <m/>
    <d v="1946-06-05T00:00:00"/>
    <m/>
    <s v="Redesignated AKA 1: 2/1/1943"/>
  </r>
  <r>
    <x v="2475"/>
    <m/>
    <m/>
    <s v="AK 184"/>
    <x v="59"/>
    <m/>
    <x v="115"/>
    <m/>
    <m/>
    <x v="0"/>
    <x v="0"/>
    <x v="0"/>
    <x v="0"/>
    <x v="0"/>
    <m/>
    <m/>
    <s v="Former MARAD/NDRF (PMARS): USS GRAINGER (AK-184)"/>
    <s v="Grainger"/>
    <m/>
    <m/>
    <m/>
    <m/>
    <m/>
    <m/>
    <x v="0"/>
    <m/>
    <s v="N/A"/>
    <m/>
    <m/>
    <m/>
    <m/>
    <m/>
  </r>
  <r>
    <x v="2236"/>
    <m/>
    <m/>
    <s v="AK 19 / AKA 2"/>
    <x v="201"/>
    <m/>
    <x v="115"/>
    <m/>
    <m/>
    <x v="0"/>
    <x v="0"/>
    <x v="0"/>
    <x v="0"/>
    <x v="0"/>
    <m/>
    <m/>
    <s v="Former MARAD/NDRF (PMARS): PROCYON (AKA-2)"/>
    <s v="Procyon II"/>
    <m/>
    <m/>
    <s v="SS SWEEPSTAKES"/>
    <m/>
    <d v="1940-01-15T00:00:00"/>
    <d v="1940-11-14T00:00:00"/>
    <x v="1386"/>
    <d v="1941-08-08T00:00:00"/>
    <n v="5.3519749706687527"/>
    <d v="1946-03-23T00:00:00"/>
    <m/>
    <d v="1946-04-12T00:00:00"/>
    <m/>
    <s v="Redesignated AKA 2: 2/1/1943"/>
  </r>
  <r>
    <x v="2476"/>
    <m/>
    <m/>
    <s v="AK 20 / AD 20"/>
    <x v="202"/>
    <m/>
    <x v="115"/>
    <m/>
    <m/>
    <x v="0"/>
    <x v="0"/>
    <x v="0"/>
    <x v="0"/>
    <x v="0"/>
    <m/>
    <m/>
    <s v="Former MARAD/NDRF (PMARS): HAMUL (AD-20)"/>
    <s v="Hamul"/>
    <m/>
    <m/>
    <s v="SEA PANTHER, DOCTOR LYKES"/>
    <m/>
    <m/>
    <m/>
    <x v="1387"/>
    <d v="1941-06-14T00:00:00"/>
    <n v="20.986932171748599"/>
    <d v="1962-06-09T00:00:00"/>
    <m/>
    <m/>
    <m/>
    <s v="Redesignated AD 20: Jan 1943"/>
  </r>
  <r>
    <x v="1959"/>
    <m/>
    <m/>
    <s v="AK 20 / AKA 3"/>
    <x v="201"/>
    <m/>
    <x v="115"/>
    <m/>
    <m/>
    <x v="0"/>
    <x v="0"/>
    <x v="0"/>
    <x v="0"/>
    <x v="0"/>
    <m/>
    <m/>
    <s v="Former MARAD/NDRF (PMARS): BELLATRIX (AKA-3)"/>
    <s v="Bellatrix I"/>
    <m/>
    <m/>
    <s v="RAVEN"/>
    <m/>
    <d v="1940-11-20T00:00:00"/>
    <d v="1941-08-15T00:00:00"/>
    <x v="1388"/>
    <d v="1942-02-17T00:00:00"/>
    <n v="14.13198247535597"/>
    <d v="1955-06-03T00:00:00"/>
    <m/>
    <d v="1963-11-14T00:00:00"/>
    <m/>
    <s v="Redesignated AKA 3: 2/1/1943: 1st DECOMM: 4/1/1946; 1st STRICKEN: 5/1/1946; Restored to Register: 7/17/1951; RECOMM: 3/15/1952; 2nd STRICKEN: 6/6/1960; Restored to Register: 3/15/1963"/>
  </r>
  <r>
    <x v="2477"/>
    <m/>
    <m/>
    <s v="AK 200"/>
    <x v="59"/>
    <m/>
    <x v="115"/>
    <m/>
    <m/>
    <x v="0"/>
    <x v="0"/>
    <x v="0"/>
    <x v="0"/>
    <x v="0"/>
    <m/>
    <m/>
    <s v="Former MARAD/NDRF (PMARS): PEMBINA (AK-200)"/>
    <s v="Pembina"/>
    <m/>
    <m/>
    <m/>
    <m/>
    <m/>
    <m/>
    <x v="0"/>
    <m/>
    <s v="N/A"/>
    <m/>
    <m/>
    <m/>
    <m/>
    <m/>
  </r>
  <r>
    <x v="2478"/>
    <m/>
    <m/>
    <s v="AK 24 / AKA 7"/>
    <x v="201"/>
    <m/>
    <x v="115"/>
    <m/>
    <m/>
    <x v="0"/>
    <x v="0"/>
    <x v="0"/>
    <x v="0"/>
    <x v="0"/>
    <m/>
    <m/>
    <s v="Former MARAD/NDRF (PMARS): ALCYONE (AKA-7)"/>
    <s v="Alcyone"/>
    <m/>
    <m/>
    <s v="MORMACGULL"/>
    <m/>
    <m/>
    <m/>
    <x v="0"/>
    <m/>
    <s v="N/A"/>
    <m/>
    <m/>
    <m/>
    <m/>
    <m/>
  </r>
  <r>
    <x v="2479"/>
    <m/>
    <m/>
    <s v="AK 247"/>
    <x v="59"/>
    <m/>
    <x v="115"/>
    <m/>
    <m/>
    <x v="0"/>
    <x v="0"/>
    <x v="0"/>
    <x v="0"/>
    <x v="0"/>
    <m/>
    <m/>
    <s v="Former MARAD/NDRF (PMARS): PVT JOHN F. THORSON (AK-247)"/>
    <s v="Private John F Thorson"/>
    <m/>
    <m/>
    <s v="BECKET BEND"/>
    <m/>
    <m/>
    <m/>
    <x v="0"/>
    <m/>
    <s v="N/A"/>
    <m/>
    <m/>
    <m/>
    <m/>
    <m/>
  </r>
  <r>
    <x v="2480"/>
    <m/>
    <m/>
    <s v="AK 25 / AKA 8"/>
    <x v="201"/>
    <m/>
    <x v="115"/>
    <m/>
    <m/>
    <x v="0"/>
    <x v="0"/>
    <x v="0"/>
    <x v="0"/>
    <x v="0"/>
    <m/>
    <m/>
    <s v="Former MARAD/NDRF (PMARS): ALGORAB (AKA-8)"/>
    <s v="Algorab"/>
    <m/>
    <m/>
    <m/>
    <m/>
    <d v="1938-08-10T00:00:00"/>
    <d v="1939-06-15T00:00:00"/>
    <x v="1389"/>
    <d v="1941-06-15T00:00:00"/>
    <n v="4.4934282584884997"/>
    <d v="1945-12-03T00:00:00"/>
    <m/>
    <d v="1945-12-19T00:00:00"/>
    <m/>
    <s v="Reclassified, redesignated AKA 8: 2/1/1943"/>
  </r>
  <r>
    <x v="1963"/>
    <m/>
    <m/>
    <s v="AK 258 / AKS 33"/>
    <x v="203"/>
    <m/>
    <x v="115"/>
    <m/>
    <m/>
    <x v="0"/>
    <x v="0"/>
    <x v="0"/>
    <x v="0"/>
    <x v="0"/>
    <m/>
    <m/>
    <s v="Former MARAD/NDRF (PMARS): ANTARES (AKS-33)"/>
    <s v="Antares II"/>
    <m/>
    <m/>
    <m/>
    <m/>
    <m/>
    <m/>
    <x v="0"/>
    <m/>
    <s v="N/A"/>
    <m/>
    <m/>
    <m/>
    <m/>
    <m/>
  </r>
  <r>
    <x v="2481"/>
    <m/>
    <m/>
    <s v="AK 26 / AKA 9"/>
    <x v="201"/>
    <m/>
    <x v="115"/>
    <m/>
    <m/>
    <x v="0"/>
    <x v="0"/>
    <x v="0"/>
    <x v="0"/>
    <x v="0"/>
    <m/>
    <m/>
    <s v="Former MARAD/NDRF (PMARS): ALHENA (AKA 9)"/>
    <s v="Alhena"/>
    <m/>
    <m/>
    <m/>
    <m/>
    <m/>
    <m/>
    <x v="0"/>
    <m/>
    <s v="N/A"/>
    <m/>
    <m/>
    <m/>
    <m/>
    <m/>
  </r>
  <r>
    <x v="2259"/>
    <m/>
    <m/>
    <s v="AK 28 / AKA 11"/>
    <x v="201"/>
    <m/>
    <x v="115"/>
    <m/>
    <m/>
    <x v="0"/>
    <x v="0"/>
    <x v="0"/>
    <x v="0"/>
    <x v="0"/>
    <m/>
    <m/>
    <s v="Former MARAD/NDRF (PMARS): BETELGEUSE (AKA-11)"/>
    <s v="Betelgeuse I"/>
    <m/>
    <m/>
    <s v="MORMACLARK"/>
    <m/>
    <m/>
    <m/>
    <x v="0"/>
    <m/>
    <s v="N/A"/>
    <m/>
    <m/>
    <m/>
    <m/>
    <m/>
  </r>
  <r>
    <x v="2482"/>
    <m/>
    <m/>
    <s v="AK 42 / AKS 20"/>
    <x v="204"/>
    <m/>
    <x v="115"/>
    <m/>
    <m/>
    <x v="0"/>
    <x v="0"/>
    <x v="0"/>
    <x v="0"/>
    <x v="0"/>
    <m/>
    <m/>
    <s v="Former MARAD/NDRF (PMARS): MERCURY (AKS-20)"/>
    <s v="Mercury V"/>
    <m/>
    <m/>
    <s v="SS LIGHTNING"/>
    <m/>
    <m/>
    <m/>
    <x v="0"/>
    <m/>
    <s v="N/A"/>
    <m/>
    <m/>
    <m/>
    <m/>
    <m/>
  </r>
  <r>
    <x v="2483"/>
    <m/>
    <m/>
    <s v="AK 43 / AVS 8"/>
    <x v="205"/>
    <m/>
    <x v="115"/>
    <m/>
    <m/>
    <x v="0"/>
    <x v="0"/>
    <x v="0"/>
    <x v="0"/>
    <x v="0"/>
    <m/>
    <m/>
    <s v="Former MARAD/NDRF (PMARS): JUPITER (AVS-8)"/>
    <s v="Jupiter II"/>
    <m/>
    <m/>
    <m/>
    <m/>
    <m/>
    <m/>
    <x v="0"/>
    <m/>
    <s v="N/A"/>
    <m/>
    <m/>
    <m/>
    <m/>
    <m/>
  </r>
  <r>
    <x v="2484"/>
    <m/>
    <m/>
    <s v="AK 46"/>
    <x v="59"/>
    <m/>
    <x v="115"/>
    <m/>
    <m/>
    <x v="0"/>
    <x v="0"/>
    <x v="0"/>
    <x v="0"/>
    <x v="0"/>
    <m/>
    <m/>
    <s v="Former MARAD/NDRF (PMARS): SCEPTER (AK-46)"/>
    <s v="Pleiades"/>
    <m/>
    <m/>
    <s v="MANGALIA, SCEPTER"/>
    <m/>
    <m/>
    <m/>
    <x v="0"/>
    <m/>
    <s v="N/A"/>
    <m/>
    <m/>
    <m/>
    <m/>
    <m/>
  </r>
  <r>
    <x v="767"/>
    <m/>
    <m/>
    <s v="AK 49 / AF 40"/>
    <x v="206"/>
    <m/>
    <x v="115"/>
    <m/>
    <m/>
    <x v="0"/>
    <x v="0"/>
    <x v="0"/>
    <x v="0"/>
    <x v="0"/>
    <m/>
    <m/>
    <s v="Former MARAD/NDRF (PMARS): SATURN (AF-40)"/>
    <s v="Saturn II"/>
    <m/>
    <m/>
    <s v="ARAUCA"/>
    <m/>
    <m/>
    <m/>
    <x v="1390"/>
    <d v="1942-04-20T00:00:00"/>
    <n v="4.2579408543263968"/>
    <d v="1946-07-23T00:00:00"/>
    <m/>
    <d v="1946-08-15T00:00:00"/>
    <m/>
    <s v="Reclassified AF-40: 4/10/1944"/>
  </r>
  <r>
    <x v="1777"/>
    <m/>
    <m/>
    <s v="AK 51"/>
    <x v="59"/>
    <m/>
    <x v="115"/>
    <m/>
    <m/>
    <x v="0"/>
    <x v="0"/>
    <x v="0"/>
    <x v="0"/>
    <x v="0"/>
    <m/>
    <m/>
    <s v="Former MARAD/NDRF (PMARS): ARIES (AK-51)"/>
    <s v="Aries II"/>
    <m/>
    <m/>
    <s v="LAKE GENEVA, MANOMET, JOHN J. O'HAGAN"/>
    <m/>
    <m/>
    <m/>
    <x v="0"/>
    <m/>
    <s v="N/A"/>
    <m/>
    <m/>
    <m/>
    <m/>
    <m/>
  </r>
  <r>
    <x v="2485"/>
    <m/>
    <m/>
    <s v="AK 70"/>
    <x v="59"/>
    <m/>
    <x v="115"/>
    <m/>
    <m/>
    <x v="0"/>
    <x v="0"/>
    <x v="0"/>
    <x v="0"/>
    <x v="0"/>
    <m/>
    <m/>
    <s v="Former MARAD/NDRF (PMARS): CRATER (AK-70)"/>
    <s v="Crater"/>
    <m/>
    <m/>
    <m/>
    <m/>
    <m/>
    <m/>
    <x v="0"/>
    <m/>
    <s v="N/A"/>
    <m/>
    <m/>
    <m/>
    <m/>
    <m/>
  </r>
  <r>
    <x v="2486"/>
    <m/>
    <m/>
    <s v="AK 73"/>
    <x v="59"/>
    <m/>
    <x v="115"/>
    <m/>
    <m/>
    <x v="0"/>
    <x v="0"/>
    <x v="0"/>
    <x v="0"/>
    <x v="0"/>
    <m/>
    <m/>
    <s v="Former MARAD/NDRF (PMARS): ARIDED (AK-73)"/>
    <s v="Arided"/>
    <m/>
    <m/>
    <m/>
    <m/>
    <m/>
    <m/>
    <x v="0"/>
    <m/>
    <s v="N/A"/>
    <m/>
    <m/>
    <m/>
    <m/>
    <m/>
  </r>
  <r>
    <x v="2487"/>
    <m/>
    <m/>
    <s v="AK 80"/>
    <x v="59"/>
    <m/>
    <x v="115"/>
    <m/>
    <m/>
    <x v="0"/>
    <x v="0"/>
    <x v="0"/>
    <x v="0"/>
    <x v="0"/>
    <m/>
    <m/>
    <s v="Former MARAD/NDRF (PMARS): ENCELADUS (AK-80)"/>
    <s v="Enceladus"/>
    <m/>
    <m/>
    <m/>
    <m/>
    <m/>
    <m/>
    <x v="0"/>
    <m/>
    <s v="N/A"/>
    <m/>
    <m/>
    <m/>
    <m/>
    <m/>
  </r>
  <r>
    <x v="2488"/>
    <m/>
    <m/>
    <s v="AK 87"/>
    <x v="59"/>
    <m/>
    <x v="115"/>
    <m/>
    <m/>
    <x v="0"/>
    <x v="0"/>
    <x v="0"/>
    <x v="0"/>
    <x v="0"/>
    <m/>
    <m/>
    <s v="Former MARAD/NDRF (PMARS): SAGITTA (AK-87)"/>
    <s v="Sagitta"/>
    <m/>
    <m/>
    <m/>
    <m/>
    <m/>
    <m/>
    <x v="0"/>
    <m/>
    <s v="N/A"/>
    <m/>
    <m/>
    <m/>
    <m/>
    <m/>
  </r>
  <r>
    <x v="2489"/>
    <m/>
    <m/>
    <s v="AK 89"/>
    <x v="59"/>
    <m/>
    <x v="115"/>
    <m/>
    <m/>
    <x v="0"/>
    <x v="0"/>
    <x v="0"/>
    <x v="0"/>
    <x v="0"/>
    <m/>
    <m/>
    <s v="Former MARAD/NDRF (PMARS): VELA (AK-89)"/>
    <s v="Vela"/>
    <m/>
    <m/>
    <m/>
    <m/>
    <m/>
    <m/>
    <x v="0"/>
    <m/>
    <s v="N/A"/>
    <m/>
    <m/>
    <m/>
    <m/>
    <m/>
  </r>
  <r>
    <x v="2490"/>
    <m/>
    <m/>
    <s v="AK 91"/>
    <x v="59"/>
    <m/>
    <x v="115"/>
    <m/>
    <m/>
    <x v="0"/>
    <x v="0"/>
    <x v="0"/>
    <x v="0"/>
    <x v="0"/>
    <m/>
    <m/>
    <s v="Former MARAD/NDRF (PMARS): BETSY ROSS (AK-91)"/>
    <s v="Cor Caroli"/>
    <m/>
    <m/>
    <s v="BETSY ROSS"/>
    <m/>
    <m/>
    <m/>
    <x v="0"/>
    <m/>
    <s v="N/A"/>
    <m/>
    <m/>
    <m/>
    <m/>
    <m/>
  </r>
  <r>
    <x v="2491"/>
    <m/>
    <m/>
    <s v="AK 96"/>
    <x v="59"/>
    <m/>
    <x v="115"/>
    <m/>
    <m/>
    <x v="0"/>
    <x v="0"/>
    <x v="0"/>
    <x v="0"/>
    <x v="0"/>
    <m/>
    <m/>
    <s v="Former MARAD/NDRF (PMARS): STEROPE (AK-96)"/>
    <s v="Sterope"/>
    <m/>
    <m/>
    <m/>
    <m/>
    <m/>
    <m/>
    <x v="0"/>
    <m/>
    <s v="N/A"/>
    <m/>
    <m/>
    <m/>
    <m/>
    <m/>
  </r>
  <r>
    <x v="2492"/>
    <m/>
    <m/>
    <s v="AK 99"/>
    <x v="59"/>
    <m/>
    <x v="115"/>
    <m/>
    <m/>
    <x v="0"/>
    <x v="0"/>
    <x v="0"/>
    <x v="0"/>
    <x v="0"/>
    <m/>
    <m/>
    <s v="Former MARAD/NDRF (PMARS): BOOTES (AK-99)"/>
    <s v="Bootes"/>
    <m/>
    <m/>
    <m/>
    <m/>
    <m/>
    <m/>
    <x v="0"/>
    <m/>
    <s v="N/A"/>
    <m/>
    <m/>
    <m/>
    <m/>
    <m/>
  </r>
  <r>
    <x v="2493"/>
    <m/>
    <m/>
    <s v="AKA 13"/>
    <x v="119"/>
    <m/>
    <x v="115"/>
    <m/>
    <m/>
    <x v="0"/>
    <x v="0"/>
    <x v="0"/>
    <x v="0"/>
    <x v="0"/>
    <m/>
    <m/>
    <s v="Former MARAD/NDRF (PMARS): TITANIA (AKA-13)"/>
    <s v="Titania"/>
    <m/>
    <m/>
    <m/>
    <m/>
    <m/>
    <m/>
    <x v="0"/>
    <m/>
    <s v="N/A"/>
    <m/>
    <m/>
    <m/>
    <m/>
    <m/>
  </r>
  <r>
    <x v="2494"/>
    <m/>
    <m/>
    <s v="AKA 137"/>
    <x v="119"/>
    <m/>
    <x v="115"/>
    <m/>
    <m/>
    <x v="0"/>
    <x v="0"/>
    <x v="0"/>
    <x v="0"/>
    <x v="0"/>
    <m/>
    <m/>
    <s v="Former MARAD/NDRF (PMARS): ASCELLA (AKA-137)"/>
    <s v="Ascella"/>
    <m/>
    <m/>
    <m/>
    <m/>
    <m/>
    <m/>
    <x v="0"/>
    <m/>
    <s v="N/A"/>
    <m/>
    <m/>
    <m/>
    <m/>
    <m/>
  </r>
  <r>
    <x v="2495"/>
    <m/>
    <m/>
    <s v="AKA 15"/>
    <x v="119"/>
    <m/>
    <x v="115"/>
    <m/>
    <m/>
    <x v="0"/>
    <x v="0"/>
    <x v="0"/>
    <x v="0"/>
    <x v="0"/>
    <m/>
    <m/>
    <s v="Former MARAD/NDRF (PMARS): ANDROMEDA (AKA-15)"/>
    <s v="Andromeda"/>
    <m/>
    <m/>
    <m/>
    <m/>
    <m/>
    <m/>
    <x v="0"/>
    <m/>
    <s v="N/A"/>
    <m/>
    <m/>
    <m/>
    <m/>
    <m/>
  </r>
  <r>
    <x v="2496"/>
    <m/>
    <m/>
    <s v="AKA 16"/>
    <x v="119"/>
    <m/>
    <x v="115"/>
    <m/>
    <m/>
    <x v="0"/>
    <x v="0"/>
    <x v="0"/>
    <x v="0"/>
    <x v="0"/>
    <m/>
    <m/>
    <s v="Former MARAD/NDRF (PMARS): AQUARIUS (AKA 16)"/>
    <s v="Aquarius"/>
    <m/>
    <m/>
    <m/>
    <m/>
    <m/>
    <m/>
    <x v="0"/>
    <m/>
    <s v="N/A"/>
    <m/>
    <m/>
    <m/>
    <m/>
    <m/>
  </r>
  <r>
    <x v="2497"/>
    <m/>
    <m/>
    <s v="AKA 160"/>
    <x v="119"/>
    <m/>
    <x v="115"/>
    <m/>
    <m/>
    <x v="0"/>
    <x v="0"/>
    <x v="0"/>
    <x v="0"/>
    <x v="0"/>
    <m/>
    <m/>
    <s v="Former MARAD/NDRF (PMARS): AUTAUGA (AKA-160)"/>
    <s v="Autauga"/>
    <m/>
    <m/>
    <m/>
    <m/>
    <m/>
    <m/>
    <x v="0"/>
    <m/>
    <s v="N/A"/>
    <m/>
    <m/>
    <m/>
    <m/>
    <m/>
  </r>
  <r>
    <x v="2498"/>
    <m/>
    <m/>
    <s v="AKA 17"/>
    <x v="119"/>
    <m/>
    <x v="115"/>
    <m/>
    <m/>
    <x v="0"/>
    <x v="0"/>
    <x v="0"/>
    <x v="0"/>
    <x v="0"/>
    <m/>
    <m/>
    <s v="Former MARAD/NDRF (PMARS): CENTAURUS (AKA-17)"/>
    <s v="Centaurus"/>
    <m/>
    <m/>
    <m/>
    <m/>
    <m/>
    <m/>
    <x v="0"/>
    <m/>
    <s v="N/A"/>
    <m/>
    <m/>
    <m/>
    <m/>
    <m/>
  </r>
  <r>
    <x v="2499"/>
    <m/>
    <m/>
    <s v="AKA 18"/>
    <x v="119"/>
    <m/>
    <x v="115"/>
    <m/>
    <m/>
    <x v="0"/>
    <x v="0"/>
    <x v="0"/>
    <x v="0"/>
    <x v="0"/>
    <m/>
    <m/>
    <s v="Former MARAD/NDRF (PMARS): CEPHEUS (AKA-18)"/>
    <s v="Cepheus"/>
    <m/>
    <m/>
    <m/>
    <m/>
    <m/>
    <m/>
    <x v="0"/>
    <m/>
    <s v="N/A"/>
    <m/>
    <m/>
    <m/>
    <m/>
    <m/>
  </r>
  <r>
    <x v="2500"/>
    <m/>
    <m/>
    <s v="AKA 20 / AE 30"/>
    <x v="207"/>
    <m/>
    <x v="115"/>
    <m/>
    <m/>
    <x v="0"/>
    <x v="0"/>
    <x v="0"/>
    <x v="0"/>
    <x v="0"/>
    <m/>
    <m/>
    <s v="Former MARAD/NDRF (PMARS): VIRGO (AE-30)"/>
    <s v="Virgo"/>
    <m/>
    <m/>
    <m/>
    <m/>
    <d v="1943-03-09T00:00:00"/>
    <d v="1943-06-04T00:00:00"/>
    <x v="1391"/>
    <d v="1943-07-16T00:00:00"/>
    <n v="27.598187311178247"/>
    <d v="1971-02-18T00:00:00"/>
    <m/>
    <d v="1971-02-18T00:00:00"/>
    <m/>
    <s v="1st DECOMM: 4/3/1958; Reclassified, Redesignated AE 30: 11/1/1965; RECOMM:8/19/1966"/>
  </r>
  <r>
    <x v="2501"/>
    <m/>
    <m/>
    <s v="AKA 22"/>
    <x v="119"/>
    <m/>
    <x v="115"/>
    <m/>
    <m/>
    <x v="0"/>
    <x v="0"/>
    <x v="0"/>
    <x v="0"/>
    <x v="0"/>
    <m/>
    <m/>
    <s v="Former MARAD/NDRF (PMARS): ATHENE (AKA-22)"/>
    <s v="Athene"/>
    <m/>
    <m/>
    <m/>
    <m/>
    <m/>
    <m/>
    <x v="0"/>
    <m/>
    <s v="N/A"/>
    <m/>
    <m/>
    <m/>
    <m/>
    <m/>
  </r>
  <r>
    <x v="2502"/>
    <m/>
    <m/>
    <s v="AKA 25"/>
    <x v="119"/>
    <m/>
    <x v="115"/>
    <m/>
    <m/>
    <x v="0"/>
    <x v="0"/>
    <x v="0"/>
    <x v="0"/>
    <x v="0"/>
    <m/>
    <m/>
    <s v="Former MARAD/NDRF (PMARS): CIRCE (AKA-25)"/>
    <s v="Circe"/>
    <m/>
    <m/>
    <m/>
    <m/>
    <m/>
    <m/>
    <x v="0"/>
    <m/>
    <s v="N/A"/>
    <m/>
    <m/>
    <m/>
    <m/>
    <m/>
  </r>
  <r>
    <x v="2503"/>
    <m/>
    <m/>
    <s v="AKA 26"/>
    <x v="119"/>
    <m/>
    <x v="115"/>
    <m/>
    <m/>
    <x v="0"/>
    <x v="0"/>
    <x v="0"/>
    <x v="0"/>
    <x v="0"/>
    <m/>
    <m/>
    <s v="Former MARAD/NDRF (PMARS): MATHEWS (AKA-296)"/>
    <s v="Mathews"/>
    <m/>
    <m/>
    <m/>
    <m/>
    <m/>
    <m/>
    <x v="0"/>
    <m/>
    <s v="N/A"/>
    <m/>
    <m/>
    <m/>
    <m/>
    <m/>
  </r>
  <r>
    <x v="2504"/>
    <m/>
    <m/>
    <s v="AKA 29"/>
    <x v="119"/>
    <m/>
    <x v="115"/>
    <m/>
    <m/>
    <x v="0"/>
    <x v="0"/>
    <x v="0"/>
    <x v="0"/>
    <x v="0"/>
    <m/>
    <m/>
    <s v="Former MARAD/NDRF (PMARS): LACERTA (AKA-29)"/>
    <s v="Lacerta"/>
    <m/>
    <m/>
    <m/>
    <m/>
    <m/>
    <m/>
    <x v="0"/>
    <m/>
    <s v="N/A"/>
    <m/>
    <m/>
    <m/>
    <m/>
    <m/>
  </r>
  <r>
    <x v="2505"/>
    <m/>
    <m/>
    <s v="AKA 30"/>
    <x v="119"/>
    <m/>
    <x v="115"/>
    <m/>
    <m/>
    <x v="0"/>
    <x v="0"/>
    <x v="0"/>
    <x v="0"/>
    <x v="0"/>
    <m/>
    <m/>
    <s v="Former MARAD/NDRF (PMARS): LUMEN (AKA-30)"/>
    <s v="Lumen"/>
    <m/>
    <m/>
    <m/>
    <m/>
    <m/>
    <m/>
    <x v="0"/>
    <m/>
    <s v="N/A"/>
    <m/>
    <m/>
    <m/>
    <m/>
    <m/>
  </r>
  <r>
    <x v="2506"/>
    <m/>
    <m/>
    <s v="AKA 31"/>
    <x v="119"/>
    <m/>
    <x v="115"/>
    <m/>
    <m/>
    <x v="0"/>
    <x v="0"/>
    <x v="0"/>
    <x v="0"/>
    <x v="0"/>
    <m/>
    <m/>
    <s v="Former MARAD/NDRF (PMARS): MEDEA (AKA-31)"/>
    <s v="Medea"/>
    <m/>
    <m/>
    <m/>
    <m/>
    <m/>
    <m/>
    <x v="0"/>
    <m/>
    <s v="N/A"/>
    <m/>
    <m/>
    <m/>
    <m/>
    <m/>
  </r>
  <r>
    <x v="2507"/>
    <m/>
    <m/>
    <s v="AKA 35"/>
    <x v="119"/>
    <m/>
    <x v="115"/>
    <m/>
    <m/>
    <x v="0"/>
    <x v="0"/>
    <x v="0"/>
    <x v="0"/>
    <x v="0"/>
    <m/>
    <m/>
    <s v="Former MARAD/NDRF (PMARS): POLANA (AKA-35)"/>
    <s v="Polana"/>
    <m/>
    <m/>
    <m/>
    <m/>
    <m/>
    <m/>
    <x v="0"/>
    <m/>
    <s v="N/A"/>
    <m/>
    <m/>
    <m/>
    <m/>
    <m/>
  </r>
  <r>
    <x v="2508"/>
    <m/>
    <m/>
    <s v="AKA 37"/>
    <x v="119"/>
    <m/>
    <x v="115"/>
    <m/>
    <m/>
    <x v="0"/>
    <x v="0"/>
    <x v="0"/>
    <x v="0"/>
    <x v="0"/>
    <m/>
    <m/>
    <s v="Former MARAD/NDRF (PMARS): ROXANE (AKA-37)"/>
    <s v="Roxane"/>
    <m/>
    <m/>
    <m/>
    <m/>
    <m/>
    <m/>
    <x v="0"/>
    <m/>
    <s v="N/A"/>
    <m/>
    <m/>
    <m/>
    <m/>
    <m/>
  </r>
  <r>
    <x v="2509"/>
    <m/>
    <m/>
    <s v="AKA 38"/>
    <x v="119"/>
    <m/>
    <x v="115"/>
    <m/>
    <m/>
    <x v="0"/>
    <x v="0"/>
    <x v="0"/>
    <x v="0"/>
    <x v="0"/>
    <m/>
    <m/>
    <s v="Former MARAD/NDRF (PMARS): SAPPHO (AKA-38)"/>
    <s v="Sappho"/>
    <m/>
    <m/>
    <m/>
    <m/>
    <m/>
    <m/>
    <x v="0"/>
    <m/>
    <s v="N/A"/>
    <m/>
    <m/>
    <m/>
    <m/>
    <m/>
  </r>
  <r>
    <x v="2510"/>
    <m/>
    <m/>
    <s v="AKA 41"/>
    <x v="119"/>
    <m/>
    <x v="115"/>
    <m/>
    <m/>
    <x v="0"/>
    <x v="0"/>
    <x v="0"/>
    <x v="0"/>
    <x v="0"/>
    <m/>
    <m/>
    <s v="Former MARAD/NDRF (PMARS): SELINUR (AKA-41)"/>
    <s v="Selinur"/>
    <m/>
    <m/>
    <m/>
    <m/>
    <m/>
    <m/>
    <x v="0"/>
    <m/>
    <s v="N/A"/>
    <m/>
    <m/>
    <m/>
    <m/>
    <m/>
  </r>
  <r>
    <x v="2511"/>
    <m/>
    <m/>
    <s v="AKA 42"/>
    <x v="119"/>
    <m/>
    <x v="115"/>
    <m/>
    <m/>
    <x v="0"/>
    <x v="0"/>
    <x v="0"/>
    <x v="0"/>
    <x v="0"/>
    <m/>
    <m/>
    <s v="Former MARAD/NDRF (PMARS): SIDONIA (AKA-42)"/>
    <s v="Sidonia"/>
    <m/>
    <m/>
    <m/>
    <m/>
    <m/>
    <m/>
    <x v="0"/>
    <m/>
    <s v="N/A"/>
    <m/>
    <m/>
    <m/>
    <m/>
    <m/>
  </r>
  <r>
    <x v="2512"/>
    <m/>
    <m/>
    <s v="AKA 45"/>
    <x v="119"/>
    <m/>
    <x v="115"/>
    <m/>
    <m/>
    <x v="0"/>
    <x v="0"/>
    <x v="0"/>
    <x v="0"/>
    <x v="0"/>
    <m/>
    <m/>
    <s v="Former MARAD/NDRF (PMARS): TABORA (AKA-45)"/>
    <s v="Tabora"/>
    <m/>
    <m/>
    <m/>
    <m/>
    <m/>
    <m/>
    <x v="0"/>
    <m/>
    <s v="N/A"/>
    <m/>
    <m/>
    <m/>
    <m/>
    <m/>
  </r>
  <r>
    <x v="2513"/>
    <m/>
    <m/>
    <s v="AKA 47"/>
    <x v="119"/>
    <m/>
    <x v="115"/>
    <m/>
    <m/>
    <x v="0"/>
    <x v="0"/>
    <x v="0"/>
    <x v="0"/>
    <x v="0"/>
    <m/>
    <m/>
    <s v="Former MARAD/NDRF (PMARS): TURANDOT (AKA-47)"/>
    <s v="Turandot"/>
    <m/>
    <m/>
    <m/>
    <m/>
    <m/>
    <m/>
    <x v="0"/>
    <m/>
    <s v="N/A"/>
    <m/>
    <m/>
    <m/>
    <m/>
    <m/>
  </r>
  <r>
    <x v="2514"/>
    <m/>
    <m/>
    <s v="AKA 48"/>
    <x v="119"/>
    <m/>
    <x v="115"/>
    <m/>
    <m/>
    <x v="0"/>
    <x v="0"/>
    <x v="0"/>
    <x v="0"/>
    <x v="0"/>
    <m/>
    <m/>
    <s v="Former MARAD/NDRF (PMARS): VALERIA (AKA-48)"/>
    <s v="Valeria"/>
    <m/>
    <m/>
    <m/>
    <m/>
    <m/>
    <m/>
    <x v="0"/>
    <m/>
    <s v="N/A"/>
    <m/>
    <m/>
    <m/>
    <m/>
    <m/>
  </r>
  <r>
    <x v="2515"/>
    <m/>
    <m/>
    <s v="AKA 49"/>
    <x v="119"/>
    <m/>
    <x v="115"/>
    <m/>
    <m/>
    <x v="0"/>
    <x v="0"/>
    <x v="0"/>
    <x v="0"/>
    <x v="0"/>
    <m/>
    <m/>
    <s v="Former MARAD/NDRF (PMARS): VANADIS (AKA-49)"/>
    <s v="Vanadis"/>
    <m/>
    <m/>
    <m/>
    <m/>
    <m/>
    <m/>
    <x v="0"/>
    <m/>
    <s v="N/A"/>
    <m/>
    <m/>
    <m/>
    <m/>
    <m/>
  </r>
  <r>
    <x v="2516"/>
    <m/>
    <m/>
    <s v="AKA 5 / AK 22 / AE 20"/>
    <x v="208"/>
    <m/>
    <x v="115"/>
    <m/>
    <m/>
    <x v="0"/>
    <x v="0"/>
    <x v="0"/>
    <x v="0"/>
    <x v="0"/>
    <m/>
    <m/>
    <s v="Former MARAD/NDRF (PMARS): FOMALHAUT (AE-20)"/>
    <s v="Fomalhaut"/>
    <m/>
    <m/>
    <s v="CAPE LOOKOUT"/>
    <m/>
    <m/>
    <d v="1941-01-25T00:00:00"/>
    <x v="0"/>
    <d v="1942-03-02T00:00:00"/>
    <n v="4.3154435925520263"/>
    <d v="1946-06-25T00:00:00"/>
    <m/>
    <m/>
    <m/>
    <s v="Reclassified AKA 5: 2/1/1943; Reclassified AK 22: 8/25/1944; Reclassified AE 20: 12/27/1944"/>
  </r>
  <r>
    <x v="2517"/>
    <m/>
    <m/>
    <s v="AKA 50"/>
    <x v="119"/>
    <m/>
    <x v="115"/>
    <m/>
    <m/>
    <x v="0"/>
    <x v="0"/>
    <x v="0"/>
    <x v="0"/>
    <x v="0"/>
    <m/>
    <m/>
    <s v="Former MARAD/NDRF (PMARS): VERITAS (AKA-50)"/>
    <s v="Veritas"/>
    <m/>
    <m/>
    <m/>
    <m/>
    <m/>
    <m/>
    <x v="0"/>
    <m/>
    <s v="N/A"/>
    <m/>
    <m/>
    <m/>
    <m/>
    <m/>
  </r>
  <r>
    <x v="2518"/>
    <m/>
    <m/>
    <s v="AKA 55"/>
    <x v="119"/>
    <m/>
    <x v="115"/>
    <m/>
    <m/>
    <x v="0"/>
    <x v="0"/>
    <x v="0"/>
    <x v="0"/>
    <x v="0"/>
    <m/>
    <m/>
    <s v="Former MARAD/NDRF (PMARS): ALSHAIN (AKA-55)"/>
    <s v="Alshain"/>
    <m/>
    <m/>
    <m/>
    <m/>
    <m/>
    <m/>
    <x v="0"/>
    <m/>
    <s v="N/A"/>
    <m/>
    <m/>
    <m/>
    <m/>
    <m/>
  </r>
  <r>
    <x v="2229"/>
    <m/>
    <m/>
    <s v="AKA 58"/>
    <x v="119"/>
    <m/>
    <x v="115"/>
    <m/>
    <m/>
    <x v="0"/>
    <x v="0"/>
    <x v="0"/>
    <x v="0"/>
    <x v="0"/>
    <m/>
    <m/>
    <s v="Former MARAD/NDRF (PMARS): CHARA (AKA-58)"/>
    <s v="Chara"/>
    <m/>
    <m/>
    <m/>
    <m/>
    <m/>
    <m/>
    <x v="0"/>
    <m/>
    <s v="N/A"/>
    <m/>
    <m/>
    <m/>
    <m/>
    <m/>
  </r>
  <r>
    <x v="2519"/>
    <m/>
    <m/>
    <s v="AKA 59"/>
    <x v="119"/>
    <m/>
    <x v="115"/>
    <m/>
    <m/>
    <x v="0"/>
    <x v="0"/>
    <x v="0"/>
    <x v="0"/>
    <x v="0"/>
    <m/>
    <m/>
    <s v="Former MARAD/NDRF (PMARS): DIPHDA (AKA-59)"/>
    <s v="Diphda"/>
    <m/>
    <m/>
    <m/>
    <m/>
    <m/>
    <m/>
    <x v="0"/>
    <m/>
    <s v="N/A"/>
    <m/>
    <m/>
    <m/>
    <m/>
    <m/>
  </r>
  <r>
    <x v="2520"/>
    <m/>
    <m/>
    <s v="AKA 60"/>
    <x v="119"/>
    <m/>
    <x v="115"/>
    <m/>
    <m/>
    <x v="0"/>
    <x v="0"/>
    <x v="0"/>
    <x v="0"/>
    <x v="0"/>
    <m/>
    <m/>
    <s v="Former MARAD/NDRF (PMARS): LEO (AKA-60)"/>
    <s v="Leo"/>
    <m/>
    <m/>
    <m/>
    <m/>
    <m/>
    <m/>
    <x v="0"/>
    <m/>
    <s v="N/A"/>
    <m/>
    <m/>
    <m/>
    <m/>
    <m/>
  </r>
  <r>
    <x v="2521"/>
    <m/>
    <m/>
    <s v="AKA 63"/>
    <x v="119"/>
    <m/>
    <x v="115"/>
    <m/>
    <m/>
    <x v="0"/>
    <x v="0"/>
    <x v="0"/>
    <x v="0"/>
    <x v="0"/>
    <m/>
    <m/>
    <s v="Former MARAD/NDRF (PMARS): THEENIM (AKA-63)"/>
    <s v="Theenim"/>
    <m/>
    <m/>
    <m/>
    <m/>
    <m/>
    <m/>
    <x v="0"/>
    <m/>
    <s v="N/A"/>
    <m/>
    <m/>
    <m/>
    <m/>
    <m/>
  </r>
  <r>
    <x v="2522"/>
    <m/>
    <m/>
    <s v="AKA 64"/>
    <x v="119"/>
    <m/>
    <x v="115"/>
    <m/>
    <m/>
    <x v="0"/>
    <x v="0"/>
    <x v="0"/>
    <x v="0"/>
    <x v="0"/>
    <m/>
    <m/>
    <s v="Former MARAD/NDRF (PMARS): TOLLAND (AKA-64)"/>
    <s v="Tolland"/>
    <m/>
    <m/>
    <m/>
    <m/>
    <m/>
    <m/>
    <x v="0"/>
    <m/>
    <s v="N/A"/>
    <m/>
    <m/>
    <m/>
    <m/>
    <m/>
  </r>
  <r>
    <x v="2046"/>
    <m/>
    <m/>
    <s v="AKA 65"/>
    <x v="119"/>
    <m/>
    <x v="115"/>
    <m/>
    <m/>
    <x v="0"/>
    <x v="0"/>
    <x v="0"/>
    <x v="0"/>
    <x v="0"/>
    <m/>
    <m/>
    <s v="Former MARAD/NDRF (PMARS): SHOSHONE (AKA-65)"/>
    <s v="Shoshone"/>
    <m/>
    <m/>
    <m/>
    <m/>
    <m/>
    <m/>
    <x v="0"/>
    <m/>
    <s v="N/A"/>
    <m/>
    <m/>
    <m/>
    <m/>
    <m/>
  </r>
  <r>
    <x v="2523"/>
    <m/>
    <m/>
    <s v="AKA 66"/>
    <x v="119"/>
    <m/>
    <x v="115"/>
    <m/>
    <m/>
    <x v="0"/>
    <x v="0"/>
    <x v="0"/>
    <x v="0"/>
    <x v="0"/>
    <m/>
    <m/>
    <s v="Former MARAD/NDRF (PMARS): SOUTHAMPTON (AKA-66)"/>
    <s v="Southampton"/>
    <m/>
    <m/>
    <m/>
    <m/>
    <m/>
    <m/>
    <x v="0"/>
    <m/>
    <s v="N/A"/>
    <m/>
    <m/>
    <m/>
    <m/>
    <m/>
  </r>
  <r>
    <x v="2524"/>
    <m/>
    <m/>
    <s v="AKA 67"/>
    <x v="119"/>
    <m/>
    <x v="115"/>
    <m/>
    <m/>
    <x v="0"/>
    <x v="0"/>
    <x v="0"/>
    <x v="0"/>
    <x v="0"/>
    <m/>
    <m/>
    <s v="Former MARAD/NDRF (PMARS): STARR (AKA-67)"/>
    <s v="Starr"/>
    <m/>
    <m/>
    <m/>
    <m/>
    <m/>
    <m/>
    <x v="0"/>
    <m/>
    <s v="N/A"/>
    <m/>
    <m/>
    <m/>
    <m/>
    <m/>
  </r>
  <r>
    <x v="2525"/>
    <m/>
    <m/>
    <s v="AKA 68"/>
    <x v="119"/>
    <m/>
    <x v="115"/>
    <m/>
    <m/>
    <x v="0"/>
    <x v="0"/>
    <x v="0"/>
    <x v="0"/>
    <x v="0"/>
    <m/>
    <m/>
    <s v="Former MARAD/NDRF (PMARS): STOKES (AKA-68)"/>
    <s v="Stokes"/>
    <m/>
    <m/>
    <m/>
    <m/>
    <m/>
    <m/>
    <x v="0"/>
    <m/>
    <s v="N/A"/>
    <m/>
    <m/>
    <m/>
    <m/>
    <m/>
  </r>
  <r>
    <x v="2526"/>
    <m/>
    <m/>
    <s v="AKA 69"/>
    <x v="119"/>
    <m/>
    <x v="115"/>
    <m/>
    <m/>
    <x v="0"/>
    <x v="0"/>
    <x v="0"/>
    <x v="0"/>
    <x v="0"/>
    <m/>
    <m/>
    <s v="Former MARAD/NDRF (PMARS): SUFFOLK (AKA-69)"/>
    <s v="Suffolk"/>
    <m/>
    <m/>
    <m/>
    <m/>
    <m/>
    <m/>
    <x v="0"/>
    <m/>
    <s v="N/A"/>
    <m/>
    <m/>
    <m/>
    <m/>
    <m/>
  </r>
  <r>
    <x v="2527"/>
    <m/>
    <m/>
    <s v="AKA 70"/>
    <x v="119"/>
    <m/>
    <x v="115"/>
    <m/>
    <m/>
    <x v="0"/>
    <x v="0"/>
    <x v="0"/>
    <x v="0"/>
    <x v="0"/>
    <m/>
    <m/>
    <s v="Former MARAD/NDRF (PMARS): TATE (AKA-70)"/>
    <s v="Tate"/>
    <m/>
    <m/>
    <m/>
    <m/>
    <m/>
    <m/>
    <x v="0"/>
    <m/>
    <s v="N/A"/>
    <m/>
    <m/>
    <m/>
    <m/>
    <m/>
  </r>
  <r>
    <x v="2528"/>
    <m/>
    <m/>
    <s v="AKA 71"/>
    <x v="119"/>
    <m/>
    <x v="115"/>
    <m/>
    <m/>
    <x v="0"/>
    <x v="0"/>
    <x v="0"/>
    <x v="0"/>
    <x v="0"/>
    <m/>
    <m/>
    <s v="Former MARAD/NDRF (PMARS): TODD (AKA-71)"/>
    <s v="Todd"/>
    <m/>
    <m/>
    <m/>
    <m/>
    <m/>
    <m/>
    <x v="0"/>
    <m/>
    <s v="N/A"/>
    <m/>
    <m/>
    <m/>
    <m/>
    <m/>
  </r>
  <r>
    <x v="2529"/>
    <m/>
    <m/>
    <s v="AKA 72"/>
    <x v="119"/>
    <m/>
    <x v="115"/>
    <m/>
    <m/>
    <x v="0"/>
    <x v="0"/>
    <x v="0"/>
    <x v="0"/>
    <x v="0"/>
    <m/>
    <m/>
    <s v="Former MARAD/NDRF (PMARS): CASWELL (AKA-72)"/>
    <s v="Caswell"/>
    <m/>
    <m/>
    <m/>
    <m/>
    <m/>
    <m/>
    <x v="0"/>
    <m/>
    <s v="N/A"/>
    <m/>
    <m/>
    <m/>
    <m/>
    <m/>
  </r>
  <r>
    <x v="2530"/>
    <m/>
    <m/>
    <s v="AKA 73"/>
    <x v="119"/>
    <m/>
    <x v="115"/>
    <m/>
    <m/>
    <x v="0"/>
    <x v="0"/>
    <x v="0"/>
    <x v="0"/>
    <x v="0"/>
    <m/>
    <m/>
    <s v="Former MARAD/NDRF (PMARS): NEW HANOVER (AKA-73)"/>
    <s v="New Hanover"/>
    <m/>
    <m/>
    <m/>
    <m/>
    <m/>
    <m/>
    <x v="0"/>
    <m/>
    <s v="N/A"/>
    <m/>
    <m/>
    <m/>
    <m/>
    <m/>
  </r>
  <r>
    <x v="2531"/>
    <m/>
    <m/>
    <s v="AKA 75"/>
    <x v="119"/>
    <m/>
    <x v="115"/>
    <m/>
    <m/>
    <x v="0"/>
    <x v="0"/>
    <x v="0"/>
    <x v="0"/>
    <x v="0"/>
    <m/>
    <m/>
    <s v="Former MARAD/NDRF (PMARS): ALAMANCE (AKA-75)"/>
    <s v="Alamance"/>
    <m/>
    <m/>
    <m/>
    <m/>
    <m/>
    <m/>
    <x v="0"/>
    <m/>
    <s v="N/A"/>
    <m/>
    <m/>
    <m/>
    <m/>
    <m/>
  </r>
  <r>
    <x v="2532"/>
    <m/>
    <m/>
    <s v="AKA 76"/>
    <x v="119"/>
    <m/>
    <x v="115"/>
    <m/>
    <m/>
    <x v="0"/>
    <x v="0"/>
    <x v="0"/>
    <x v="0"/>
    <x v="0"/>
    <m/>
    <m/>
    <s v="Former MARAD/NDRF (PMARS): TORRANCE (AKA-76)"/>
    <s v="Torrance"/>
    <m/>
    <m/>
    <s v="SS ELDORADO"/>
    <m/>
    <m/>
    <m/>
    <x v="0"/>
    <m/>
    <s v="N/A"/>
    <m/>
    <m/>
    <m/>
    <m/>
    <m/>
  </r>
  <r>
    <x v="2533"/>
    <m/>
    <m/>
    <s v="AKA 77"/>
    <x v="119"/>
    <m/>
    <x v="115"/>
    <m/>
    <m/>
    <x v="0"/>
    <x v="0"/>
    <x v="0"/>
    <x v="0"/>
    <x v="0"/>
    <m/>
    <m/>
    <s v="Former MARAD/NDRF (PMARS): TOWNER (AKA-77)"/>
    <s v="Towner"/>
    <m/>
    <m/>
    <m/>
    <m/>
    <m/>
    <m/>
    <x v="0"/>
    <m/>
    <s v="N/A"/>
    <m/>
    <m/>
    <m/>
    <m/>
    <m/>
  </r>
  <r>
    <x v="2534"/>
    <m/>
    <m/>
    <s v="AKA 78"/>
    <x v="119"/>
    <m/>
    <x v="115"/>
    <m/>
    <m/>
    <x v="0"/>
    <x v="0"/>
    <x v="0"/>
    <x v="0"/>
    <x v="0"/>
    <m/>
    <m/>
    <s v="Former MARAD/NDRF (PMARS): TREGO (AKA-76)"/>
    <s v="Trego"/>
    <m/>
    <m/>
    <m/>
    <m/>
    <m/>
    <m/>
    <x v="0"/>
    <m/>
    <s v="N/A"/>
    <m/>
    <m/>
    <m/>
    <m/>
    <m/>
  </r>
  <r>
    <x v="2535"/>
    <m/>
    <m/>
    <s v="AKA 80"/>
    <x v="119"/>
    <m/>
    <x v="115"/>
    <m/>
    <m/>
    <x v="0"/>
    <x v="0"/>
    <x v="0"/>
    <x v="0"/>
    <x v="0"/>
    <m/>
    <m/>
    <s v="Former MARAD/NDRF (PMARS): TYRRELL (AKA-80)"/>
    <s v="Tyrrell"/>
    <m/>
    <m/>
    <m/>
    <m/>
    <m/>
    <m/>
    <x v="0"/>
    <m/>
    <s v="N/A"/>
    <m/>
    <m/>
    <m/>
    <m/>
    <m/>
  </r>
  <r>
    <x v="2536"/>
    <m/>
    <m/>
    <s v="AKA 81"/>
    <x v="119"/>
    <m/>
    <x v="115"/>
    <m/>
    <m/>
    <x v="0"/>
    <x v="0"/>
    <x v="0"/>
    <x v="0"/>
    <x v="0"/>
    <m/>
    <m/>
    <s v="Former MARAD/NDRF (PMARS): VALENCIA (AKA-81)"/>
    <s v="Valencia"/>
    <m/>
    <m/>
    <m/>
    <m/>
    <m/>
    <m/>
    <x v="0"/>
    <m/>
    <s v="N/A"/>
    <m/>
    <m/>
    <m/>
    <m/>
    <m/>
  </r>
  <r>
    <x v="2537"/>
    <m/>
    <m/>
    <s v="AKA 82"/>
    <x v="119"/>
    <m/>
    <x v="115"/>
    <m/>
    <m/>
    <x v="0"/>
    <x v="0"/>
    <x v="0"/>
    <x v="0"/>
    <x v="0"/>
    <m/>
    <m/>
    <s v="Former MARAD/NDRF (PMARS): VENANCO (AKA-82)"/>
    <s v="Venango"/>
    <m/>
    <m/>
    <m/>
    <m/>
    <m/>
    <m/>
    <x v="0"/>
    <m/>
    <s v="N/A"/>
    <m/>
    <m/>
    <m/>
    <m/>
    <m/>
  </r>
  <r>
    <x v="2538"/>
    <m/>
    <m/>
    <s v="AKA 83"/>
    <x v="119"/>
    <m/>
    <x v="115"/>
    <m/>
    <m/>
    <x v="0"/>
    <x v="0"/>
    <x v="0"/>
    <x v="0"/>
    <x v="0"/>
    <m/>
    <m/>
    <s v="Former MARAD/NDRF (PMARS): VINTON (AKA-83)"/>
    <s v="Vinton"/>
    <m/>
    <m/>
    <m/>
    <m/>
    <m/>
    <m/>
    <x v="0"/>
    <m/>
    <s v="N/A"/>
    <m/>
    <m/>
    <m/>
    <m/>
    <m/>
  </r>
  <r>
    <x v="2539"/>
    <m/>
    <m/>
    <s v="AKA 85"/>
    <x v="119"/>
    <m/>
    <x v="115"/>
    <m/>
    <m/>
    <x v="0"/>
    <x v="0"/>
    <x v="0"/>
    <x v="0"/>
    <x v="0"/>
    <m/>
    <m/>
    <s v="Former MARAD/NDRF (PMARS): WHEATLAND (AKA-85)"/>
    <s v="Wheatland"/>
    <m/>
    <m/>
    <m/>
    <m/>
    <m/>
    <m/>
    <x v="0"/>
    <m/>
    <s v="N/A"/>
    <m/>
    <m/>
    <m/>
    <m/>
    <m/>
  </r>
  <r>
    <x v="2540"/>
    <m/>
    <m/>
    <s v="AKA 86"/>
    <x v="119"/>
    <m/>
    <x v="115"/>
    <m/>
    <m/>
    <x v="0"/>
    <x v="0"/>
    <x v="0"/>
    <x v="0"/>
    <x v="0"/>
    <m/>
    <m/>
    <s v="Former MARAD/NDRF (PMARS): WOODFORD (AKA-86)"/>
    <s v="Woodford"/>
    <m/>
    <m/>
    <s v="SUZANNE"/>
    <m/>
    <m/>
    <m/>
    <x v="0"/>
    <m/>
    <s v="N/A"/>
    <m/>
    <m/>
    <m/>
    <m/>
    <m/>
  </r>
  <r>
    <x v="2541"/>
    <m/>
    <m/>
    <s v="AKA 87"/>
    <x v="119"/>
    <m/>
    <x v="115"/>
    <m/>
    <m/>
    <x v="0"/>
    <x v="0"/>
    <x v="0"/>
    <x v="0"/>
    <x v="0"/>
    <m/>
    <m/>
    <s v="Former MARAD/NDRF (PMARS): RIO GRANDE (AKA-87)"/>
    <s v="Duplin"/>
    <m/>
    <m/>
    <s v="RIO GRANDE"/>
    <m/>
    <m/>
    <m/>
    <x v="0"/>
    <m/>
    <s v="N/A"/>
    <m/>
    <m/>
    <m/>
    <m/>
    <m/>
  </r>
  <r>
    <x v="2542"/>
    <m/>
    <m/>
    <s v="AKA 88"/>
    <x v="119"/>
    <m/>
    <x v="115"/>
    <m/>
    <m/>
    <x v="0"/>
    <x v="0"/>
    <x v="0"/>
    <x v="0"/>
    <x v="0"/>
    <m/>
    <m/>
    <s v="Former MARAD/NDRF (PMARS): UVALDE (AKA-88)"/>
    <s v="Uvalde"/>
    <m/>
    <m/>
    <m/>
    <m/>
    <m/>
    <m/>
    <x v="0"/>
    <m/>
    <s v="N/A"/>
    <m/>
    <m/>
    <m/>
    <m/>
    <m/>
  </r>
  <r>
    <x v="2543"/>
    <m/>
    <m/>
    <s v="AKA 89"/>
    <x v="119"/>
    <m/>
    <x v="115"/>
    <m/>
    <m/>
    <x v="0"/>
    <x v="0"/>
    <x v="0"/>
    <x v="0"/>
    <x v="0"/>
    <m/>
    <m/>
    <s v="Former MARAD/NDRF (PMARS): WARRICK (AKA-89)"/>
    <s v="Warrick"/>
    <m/>
    <m/>
    <m/>
    <m/>
    <m/>
    <m/>
    <x v="0"/>
    <m/>
    <s v="N/A"/>
    <m/>
    <m/>
    <m/>
    <m/>
    <m/>
  </r>
  <r>
    <x v="2544"/>
    <m/>
    <m/>
    <s v="AKA 90"/>
    <x v="119"/>
    <m/>
    <x v="115"/>
    <m/>
    <m/>
    <x v="0"/>
    <x v="0"/>
    <x v="0"/>
    <x v="0"/>
    <x v="0"/>
    <m/>
    <m/>
    <s v="Former MARAD/NDRF (PMARS): WHITESIDE (AKA-90)"/>
    <s v="Whiteside"/>
    <m/>
    <m/>
    <m/>
    <m/>
    <m/>
    <m/>
    <x v="0"/>
    <m/>
    <s v="N/A"/>
    <m/>
    <m/>
    <m/>
    <m/>
    <m/>
  </r>
  <r>
    <x v="2545"/>
    <m/>
    <m/>
    <s v="AKA 95"/>
    <x v="119"/>
    <m/>
    <x v="115"/>
    <m/>
    <m/>
    <x v="0"/>
    <x v="0"/>
    <x v="0"/>
    <x v="0"/>
    <x v="0"/>
    <m/>
    <m/>
    <s v="Former MARAD/NDRF (PMARS): MARQUETTE (AKA-95)"/>
    <s v="Marquette"/>
    <m/>
    <m/>
    <m/>
    <m/>
    <m/>
    <m/>
    <x v="0"/>
    <m/>
    <s v="N/A"/>
    <m/>
    <m/>
    <m/>
    <m/>
    <m/>
  </r>
  <r>
    <x v="2546"/>
    <m/>
    <m/>
    <s v="AKA 98"/>
    <x v="119"/>
    <m/>
    <x v="115"/>
    <m/>
    <m/>
    <x v="0"/>
    <x v="0"/>
    <x v="0"/>
    <x v="0"/>
    <x v="0"/>
    <m/>
    <m/>
    <s v="Former MARAD/NDRF (PMARS): MONTAGUE (AKA-98)"/>
    <s v="Montague"/>
    <m/>
    <m/>
    <m/>
    <m/>
    <m/>
    <m/>
    <x v="0"/>
    <m/>
    <s v="N/A"/>
    <m/>
    <m/>
    <m/>
    <m/>
    <m/>
  </r>
  <r>
    <x v="2547"/>
    <m/>
    <m/>
    <s v="AKA 99"/>
    <x v="119"/>
    <m/>
    <x v="115"/>
    <m/>
    <m/>
    <x v="0"/>
    <x v="0"/>
    <x v="0"/>
    <x v="0"/>
    <x v="0"/>
    <m/>
    <m/>
    <s v="Former MARAD/NDRF (PMARS): ROLETTE (AKA-99)"/>
    <s v="Rolette"/>
    <m/>
    <m/>
    <m/>
    <m/>
    <m/>
    <m/>
    <x v="0"/>
    <m/>
    <s v="N/A"/>
    <m/>
    <m/>
    <m/>
    <m/>
    <m/>
  </r>
  <r>
    <x v="2548"/>
    <m/>
    <m/>
    <s v="AKS 14"/>
    <x v="184"/>
    <m/>
    <x v="115"/>
    <m/>
    <m/>
    <x v="0"/>
    <x v="0"/>
    <x v="0"/>
    <x v="0"/>
    <x v="0"/>
    <m/>
    <m/>
    <s v="Former MARAD/NDRF (PMARS): IOLANDA (AKS-14)"/>
    <s v="Iolanda"/>
    <m/>
    <m/>
    <m/>
    <m/>
    <m/>
    <m/>
    <x v="0"/>
    <m/>
    <s v="N/A"/>
    <m/>
    <m/>
    <m/>
    <m/>
    <m/>
  </r>
  <r>
    <x v="2549"/>
    <m/>
    <m/>
    <s v="AKS 15"/>
    <x v="184"/>
    <m/>
    <x v="115"/>
    <m/>
    <m/>
    <x v="0"/>
    <x v="0"/>
    <x v="0"/>
    <x v="0"/>
    <x v="0"/>
    <m/>
    <m/>
    <s v="Former MARAD/NDRF (PMARS): LIGURIA (AKS-15)"/>
    <s v="Liguria"/>
    <m/>
    <m/>
    <m/>
    <m/>
    <m/>
    <m/>
    <x v="0"/>
    <m/>
    <s v="N/A"/>
    <m/>
    <m/>
    <m/>
    <m/>
    <m/>
  </r>
  <r>
    <x v="2550"/>
    <m/>
    <m/>
    <s v="AKS 31"/>
    <x v="184"/>
    <m/>
    <x v="115"/>
    <m/>
    <m/>
    <x v="0"/>
    <x v="0"/>
    <x v="0"/>
    <x v="0"/>
    <x v="0"/>
    <m/>
    <m/>
    <s v="Former MARAD/NDRF (PMARS): HESPERIA (AKS-13)"/>
    <s v="Hesperia"/>
    <m/>
    <m/>
    <m/>
    <m/>
    <m/>
    <m/>
    <x v="0"/>
    <m/>
    <s v="N/A"/>
    <m/>
    <m/>
    <m/>
    <m/>
    <m/>
  </r>
  <r>
    <x v="1960"/>
    <m/>
    <m/>
    <s v="AKS 4"/>
    <x v="184"/>
    <m/>
    <x v="115"/>
    <m/>
    <m/>
    <x v="0"/>
    <x v="0"/>
    <x v="0"/>
    <x v="0"/>
    <x v="0"/>
    <m/>
    <m/>
    <s v="Former MARAD/NDRF (PMARS): POLLUX (AKS-4)"/>
    <s v="Pollux"/>
    <m/>
    <m/>
    <m/>
    <m/>
    <m/>
    <m/>
    <x v="0"/>
    <m/>
    <s v="N/A"/>
    <m/>
    <m/>
    <m/>
    <m/>
    <m/>
  </r>
  <r>
    <x v="2551"/>
    <m/>
    <m/>
    <s v="AKS 5"/>
    <x v="184"/>
    <m/>
    <x v="115"/>
    <m/>
    <m/>
    <x v="0"/>
    <x v="0"/>
    <x v="0"/>
    <x v="0"/>
    <x v="0"/>
    <m/>
    <m/>
    <s v="Former MARAD/NDRF (PMARS): ACUBENS (AKS-5)"/>
    <s v="Acubens"/>
    <m/>
    <m/>
    <m/>
    <m/>
    <m/>
    <m/>
    <x v="0"/>
    <m/>
    <s v="N/A"/>
    <m/>
    <m/>
    <m/>
    <m/>
    <m/>
  </r>
  <r>
    <x v="2552"/>
    <m/>
    <m/>
    <s v="AKS 7"/>
    <x v="184"/>
    <m/>
    <x v="115"/>
    <m/>
    <m/>
    <x v="0"/>
    <x v="0"/>
    <x v="0"/>
    <x v="0"/>
    <x v="0"/>
    <m/>
    <m/>
    <s v="Former MARAD/NDRF (PMARS): LUNA (AKS-7)"/>
    <s v="Luna"/>
    <m/>
    <m/>
    <m/>
    <m/>
    <m/>
    <m/>
    <x v="0"/>
    <m/>
    <s v="N/A"/>
    <m/>
    <m/>
    <m/>
    <m/>
    <m/>
  </r>
  <r>
    <x v="2553"/>
    <m/>
    <m/>
    <s v="AKS 8"/>
    <x v="184"/>
    <m/>
    <x v="115"/>
    <m/>
    <m/>
    <x v="0"/>
    <x v="0"/>
    <x v="0"/>
    <x v="0"/>
    <x v="0"/>
    <m/>
    <m/>
    <s v="Former MARAD/NDRF (PMARS): TALITA (AKS-8)"/>
    <s v="Talita"/>
    <m/>
    <m/>
    <m/>
    <m/>
    <m/>
    <m/>
    <x v="0"/>
    <m/>
    <s v="N/A"/>
    <m/>
    <m/>
    <m/>
    <m/>
    <m/>
  </r>
  <r>
    <x v="2554"/>
    <m/>
    <m/>
    <s v="AKS 9"/>
    <x v="184"/>
    <m/>
    <x v="115"/>
    <m/>
    <m/>
    <x v="0"/>
    <x v="0"/>
    <x v="0"/>
    <x v="0"/>
    <x v="0"/>
    <m/>
    <m/>
    <s v="Former MARAD/NDRF (PMARS): VOLANS (AKS-9)"/>
    <s v="Volans"/>
    <m/>
    <m/>
    <m/>
    <m/>
    <m/>
    <m/>
    <x v="0"/>
    <m/>
    <s v="N/A"/>
    <m/>
    <m/>
    <m/>
    <m/>
    <m/>
  </r>
  <r>
    <x v="2555"/>
    <m/>
    <m/>
    <s v="AN 1 / AP 160 / LSV 5 / MCS 5"/>
    <x v="209"/>
    <m/>
    <x v="115"/>
    <m/>
    <m/>
    <x v="0"/>
    <x v="0"/>
    <x v="0"/>
    <x v="0"/>
    <x v="0"/>
    <m/>
    <m/>
    <s v="Former MARAD/NDRF (PMARS): MONITOR (MCS-5)"/>
    <s v="Monitor II"/>
    <m/>
    <m/>
    <m/>
    <m/>
    <m/>
    <m/>
    <x v="0"/>
    <m/>
    <s v="N/A"/>
    <m/>
    <m/>
    <m/>
    <m/>
    <m/>
  </r>
  <r>
    <x v="2556"/>
    <m/>
    <m/>
    <s v="AN 79"/>
    <x v="185"/>
    <m/>
    <x v="115"/>
    <m/>
    <m/>
    <x v="0"/>
    <x v="0"/>
    <x v="0"/>
    <x v="0"/>
    <x v="0"/>
    <m/>
    <m/>
    <s v="Former MARAD/NDRF (PMARS): ETLAH (AN-79)"/>
    <s v="Etlah"/>
    <m/>
    <m/>
    <m/>
    <m/>
    <m/>
    <m/>
    <x v="0"/>
    <m/>
    <s v="N/A"/>
    <m/>
    <m/>
    <m/>
    <m/>
    <m/>
  </r>
  <r>
    <x v="2557"/>
    <m/>
    <m/>
    <s v="AN 80"/>
    <x v="185"/>
    <m/>
    <x v="115"/>
    <m/>
    <m/>
    <x v="0"/>
    <x v="0"/>
    <x v="0"/>
    <x v="0"/>
    <x v="0"/>
    <m/>
    <m/>
    <s v="Former MARAD/NDRF (PMARS): SUNCOCK (AN-80)"/>
    <s v="Suncock"/>
    <m/>
    <m/>
    <m/>
    <m/>
    <m/>
    <m/>
    <x v="0"/>
    <m/>
    <s v="N/A"/>
    <m/>
    <m/>
    <m/>
    <m/>
    <m/>
  </r>
  <r>
    <x v="2558"/>
    <m/>
    <m/>
    <s v="AN 81"/>
    <x v="185"/>
    <m/>
    <x v="115"/>
    <m/>
    <m/>
    <x v="0"/>
    <x v="0"/>
    <x v="0"/>
    <x v="0"/>
    <x v="0"/>
    <m/>
    <m/>
    <s v="Former MARAD/NDRF (PMARS): MANAYUNK (AN-81)"/>
    <s v="Manayunk"/>
    <m/>
    <m/>
    <m/>
    <m/>
    <m/>
    <m/>
    <x v="0"/>
    <m/>
    <s v="N/A"/>
    <m/>
    <m/>
    <m/>
    <m/>
    <m/>
  </r>
  <r>
    <x v="2559"/>
    <m/>
    <m/>
    <s v="AN 84"/>
    <x v="185"/>
    <m/>
    <x v="115"/>
    <m/>
    <m/>
    <x v="0"/>
    <x v="0"/>
    <x v="0"/>
    <x v="0"/>
    <x v="0"/>
    <m/>
    <m/>
    <s v="Former MARAD/NDRF (PMARS): NAUBUC (AN-84)"/>
    <s v="Naubuc"/>
    <m/>
    <m/>
    <m/>
    <m/>
    <m/>
    <m/>
    <x v="0"/>
    <m/>
    <s v="N/A"/>
    <m/>
    <m/>
    <m/>
    <m/>
    <m/>
  </r>
  <r>
    <x v="2560"/>
    <m/>
    <m/>
    <s v="AN 85"/>
    <x v="185"/>
    <m/>
    <x v="115"/>
    <m/>
    <m/>
    <x v="0"/>
    <x v="0"/>
    <x v="0"/>
    <x v="0"/>
    <x v="0"/>
    <m/>
    <m/>
    <s v="Former MARAD/NDRF (PMARS): ONEOTA (AN-85)"/>
    <s v="Oneota"/>
    <m/>
    <m/>
    <m/>
    <m/>
    <m/>
    <m/>
    <x v="0"/>
    <m/>
    <s v="N/A"/>
    <m/>
    <m/>
    <m/>
    <m/>
    <m/>
  </r>
  <r>
    <x v="2561"/>
    <m/>
    <m/>
    <s v="AN 86"/>
    <x v="185"/>
    <m/>
    <x v="115"/>
    <m/>
    <m/>
    <x v="0"/>
    <x v="0"/>
    <x v="0"/>
    <x v="0"/>
    <x v="0"/>
    <m/>
    <m/>
    <s v="Former MARAD/NDRF (PMARS): PASSACONAWAY (AN-86)"/>
    <s v="Passaconaway"/>
    <m/>
    <m/>
    <m/>
    <m/>
    <m/>
    <m/>
    <x v="0"/>
    <m/>
    <s v="N/A"/>
    <m/>
    <m/>
    <m/>
    <m/>
    <m/>
  </r>
  <r>
    <x v="2562"/>
    <m/>
    <m/>
    <s v="AN 87"/>
    <x v="185"/>
    <m/>
    <x v="115"/>
    <m/>
    <m/>
    <x v="0"/>
    <x v="0"/>
    <x v="0"/>
    <x v="0"/>
    <x v="0"/>
    <m/>
    <m/>
    <s v="Former MARAD/NDRF (PMARS): PASSAIC (AN-87)"/>
    <s v="Passaic"/>
    <m/>
    <m/>
    <m/>
    <m/>
    <m/>
    <m/>
    <x v="0"/>
    <m/>
    <s v="N/A"/>
    <m/>
    <m/>
    <m/>
    <m/>
    <m/>
  </r>
  <r>
    <x v="2563"/>
    <m/>
    <m/>
    <s v="AN 92"/>
    <x v="185"/>
    <m/>
    <x v="115"/>
    <m/>
    <m/>
    <x v="0"/>
    <x v="0"/>
    <x v="0"/>
    <x v="0"/>
    <x v="0"/>
    <m/>
    <m/>
    <s v="Former MARAD/NDRF (PMARS): YAZOO (AN-92)"/>
    <s v="Yazoo"/>
    <m/>
    <m/>
    <m/>
    <m/>
    <m/>
    <m/>
    <x v="0"/>
    <m/>
    <s v="N/A"/>
    <m/>
    <m/>
    <m/>
    <m/>
    <m/>
  </r>
  <r>
    <x v="2564"/>
    <m/>
    <m/>
    <s v="AO 101"/>
    <x v="64"/>
    <m/>
    <x v="115"/>
    <m/>
    <m/>
    <x v="0"/>
    <x v="0"/>
    <x v="0"/>
    <x v="0"/>
    <x v="0"/>
    <m/>
    <m/>
    <s v="Former MARAD/NDRF (PMARS): COHOCTON (AO-101)"/>
    <s v="Cohocton"/>
    <m/>
    <m/>
    <m/>
    <m/>
    <m/>
    <m/>
    <x v="0"/>
    <m/>
    <s v="N/A"/>
    <m/>
    <m/>
    <m/>
    <m/>
    <m/>
  </r>
  <r>
    <x v="2565"/>
    <m/>
    <m/>
    <s v="AO 12"/>
    <x v="64"/>
    <m/>
    <x v="115"/>
    <m/>
    <m/>
    <x v="0"/>
    <x v="0"/>
    <x v="0"/>
    <x v="0"/>
    <x v="0"/>
    <m/>
    <m/>
    <s v="Former MARAD/NDRF (PMARS): RAMAPO (AO-12)"/>
    <s v="Ramapo"/>
    <m/>
    <m/>
    <m/>
    <m/>
    <m/>
    <m/>
    <x v="0"/>
    <m/>
    <s v="N/A"/>
    <m/>
    <m/>
    <m/>
    <m/>
    <m/>
  </r>
  <r>
    <x v="2566"/>
    <m/>
    <m/>
    <s v="AO 122 / T-AO 122 / AGM 19 / T-AGM 19"/>
    <x v="210"/>
    <m/>
    <x v="115"/>
    <m/>
    <m/>
    <x v="0"/>
    <x v="0"/>
    <x v="0"/>
    <x v="0"/>
    <x v="0"/>
    <m/>
    <m/>
    <m/>
    <s v="Mission San Fernando"/>
    <m/>
    <m/>
    <s v="MUSCLE SHOALS, VANGUARD"/>
    <m/>
    <m/>
    <m/>
    <x v="0"/>
    <m/>
    <s v="N/A"/>
    <m/>
    <m/>
    <m/>
    <m/>
    <s v="T-AO 122 struck on 22 Jun 1955; Reacquired by Navy on 21 Jun 1956; Laid up in Maritime Reserve Fleet on 4 Sep 1957 ;  Reacquired by Navy on 28 Sep 1964"/>
  </r>
  <r>
    <x v="2567"/>
    <m/>
    <m/>
    <s v="AO 126 / AGM 21 / T-AGM 21"/>
    <x v="211"/>
    <m/>
    <x v="115"/>
    <m/>
    <m/>
    <x v="0"/>
    <x v="0"/>
    <x v="0"/>
    <x v="0"/>
    <x v="0"/>
    <m/>
    <m/>
    <s v="Former MARAD/NDRF (PMARS): MERCURY (T-AGM-21)"/>
    <s v="Mission San Juan"/>
    <m/>
    <m/>
    <s v="SS KOPAA, FLAGSTAFF"/>
    <m/>
    <m/>
    <m/>
    <x v="0"/>
    <m/>
    <s v="N/A"/>
    <m/>
    <m/>
    <m/>
    <m/>
    <m/>
  </r>
  <r>
    <x v="2568"/>
    <m/>
    <m/>
    <s v="AO 138"/>
    <x v="64"/>
    <m/>
    <x v="115"/>
    <m/>
    <m/>
    <x v="0"/>
    <x v="0"/>
    <x v="0"/>
    <x v="0"/>
    <x v="0"/>
    <m/>
    <m/>
    <s v="Former MARAD/NDRF (PMARS): CEDAR CREEK (AO-138)"/>
    <s v="Cedar Creek"/>
    <m/>
    <m/>
    <m/>
    <m/>
    <m/>
    <m/>
    <x v="0"/>
    <m/>
    <s v="N/A"/>
    <m/>
    <m/>
    <m/>
    <m/>
    <m/>
  </r>
  <r>
    <x v="2569"/>
    <m/>
    <m/>
    <s v="AO 18"/>
    <x v="64"/>
    <m/>
    <x v="115"/>
    <m/>
    <m/>
    <x v="0"/>
    <x v="0"/>
    <x v="0"/>
    <x v="0"/>
    <x v="0"/>
    <m/>
    <m/>
    <s v="Former MARAD/NDRF (PMARS): RAPIDAN (AO-18)"/>
    <s v="Rapidan"/>
    <m/>
    <m/>
    <m/>
    <m/>
    <m/>
    <m/>
    <x v="0"/>
    <m/>
    <s v="N/A"/>
    <m/>
    <m/>
    <m/>
    <m/>
    <m/>
  </r>
  <r>
    <x v="2570"/>
    <m/>
    <m/>
    <s v="AO 19"/>
    <x v="64"/>
    <m/>
    <x v="115"/>
    <m/>
    <m/>
    <x v="0"/>
    <x v="0"/>
    <x v="0"/>
    <x v="0"/>
    <x v="0"/>
    <m/>
    <m/>
    <s v="Former MARAD/NDRF (PMARS): SALINAS (AO-19)"/>
    <s v="Salinas"/>
    <m/>
    <m/>
    <m/>
    <m/>
    <m/>
    <m/>
    <x v="0"/>
    <m/>
    <s v="N/A"/>
    <m/>
    <m/>
    <m/>
    <m/>
    <m/>
  </r>
  <r>
    <x v="2571"/>
    <m/>
    <m/>
    <s v="AO 20"/>
    <x v="64"/>
    <m/>
    <x v="115"/>
    <m/>
    <m/>
    <x v="0"/>
    <x v="0"/>
    <x v="0"/>
    <x v="0"/>
    <x v="0"/>
    <m/>
    <m/>
    <s v="Former MARAD/NDRF (PMARS): SEPULGA (AO-20)"/>
    <s v="Sepulga"/>
    <m/>
    <m/>
    <m/>
    <m/>
    <m/>
    <m/>
    <x v="0"/>
    <m/>
    <s v="N/A"/>
    <m/>
    <m/>
    <m/>
    <m/>
    <m/>
  </r>
  <r>
    <x v="1855"/>
    <m/>
    <m/>
    <s v="AO 21"/>
    <x v="64"/>
    <m/>
    <x v="115"/>
    <m/>
    <m/>
    <x v="0"/>
    <x v="0"/>
    <x v="0"/>
    <x v="0"/>
    <x v="0"/>
    <m/>
    <m/>
    <s v="Former MARAD/NDRF (PMARS): TIPPECANOE (AO-21)"/>
    <s v="Tippecanoe"/>
    <m/>
    <m/>
    <m/>
    <m/>
    <m/>
    <m/>
    <x v="0"/>
    <m/>
    <s v="N/A"/>
    <m/>
    <m/>
    <m/>
    <m/>
    <m/>
  </r>
  <r>
    <x v="2057"/>
    <m/>
    <m/>
    <s v="AO 22"/>
    <x v="64"/>
    <m/>
    <x v="115"/>
    <m/>
    <m/>
    <x v="0"/>
    <x v="0"/>
    <x v="0"/>
    <x v="0"/>
    <x v="0"/>
    <m/>
    <m/>
    <s v="Former MARAD/NDRF (PMARS): USS CIMARRON (AO-22)"/>
    <s v="Cimarron"/>
    <m/>
    <m/>
    <m/>
    <m/>
    <m/>
    <m/>
    <x v="0"/>
    <m/>
    <s v="N/A"/>
    <m/>
    <m/>
    <m/>
    <m/>
    <m/>
  </r>
  <r>
    <x v="2045"/>
    <m/>
    <m/>
    <s v="AO 24"/>
    <x v="64"/>
    <m/>
    <x v="115"/>
    <m/>
    <m/>
    <x v="0"/>
    <x v="0"/>
    <x v="0"/>
    <x v="0"/>
    <x v="0"/>
    <m/>
    <m/>
    <s v="Former MARAD/NDRF (PMARS): PLATTE (AO-24)"/>
    <s v="Platte"/>
    <m/>
    <m/>
    <m/>
    <m/>
    <m/>
    <m/>
    <x v="0"/>
    <m/>
    <s v="N/A"/>
    <m/>
    <m/>
    <m/>
    <m/>
    <m/>
  </r>
  <r>
    <x v="2572"/>
    <m/>
    <m/>
    <s v="AO 26"/>
    <x v="64"/>
    <m/>
    <x v="115"/>
    <m/>
    <m/>
    <x v="0"/>
    <x v="0"/>
    <x v="0"/>
    <x v="0"/>
    <x v="0"/>
    <m/>
    <m/>
    <s v="Former MARAD/NDRF (PMARS): SALAMONIE (AO-26)"/>
    <s v="Salamonie"/>
    <m/>
    <m/>
    <m/>
    <m/>
    <m/>
    <m/>
    <x v="0"/>
    <m/>
    <s v="N/A"/>
    <m/>
    <m/>
    <m/>
    <m/>
    <m/>
  </r>
  <r>
    <x v="2573"/>
    <m/>
    <m/>
    <s v="AO 27"/>
    <x v="64"/>
    <m/>
    <x v="115"/>
    <m/>
    <m/>
    <x v="0"/>
    <x v="0"/>
    <x v="0"/>
    <x v="0"/>
    <x v="0"/>
    <m/>
    <m/>
    <s v="Former MARAD/NDRF (PMARS): KASKASKIA (AO-27)"/>
    <s v="Kaskaskia"/>
    <m/>
    <m/>
    <m/>
    <m/>
    <m/>
    <m/>
    <x v="0"/>
    <m/>
    <s v="N/A"/>
    <m/>
    <m/>
    <m/>
    <m/>
    <m/>
  </r>
  <r>
    <x v="2574"/>
    <m/>
    <m/>
    <s v="AO 3"/>
    <x v="64"/>
    <m/>
    <x v="115"/>
    <m/>
    <m/>
    <x v="0"/>
    <x v="0"/>
    <x v="0"/>
    <x v="0"/>
    <x v="0"/>
    <m/>
    <m/>
    <s v="Former MARAD/NDRF (PMARS): CUYAMA (AO-3)"/>
    <s v="Cuyama"/>
    <m/>
    <m/>
    <m/>
    <m/>
    <m/>
    <m/>
    <x v="0"/>
    <m/>
    <s v="N/A"/>
    <m/>
    <m/>
    <m/>
    <m/>
    <m/>
  </r>
  <r>
    <x v="2575"/>
    <m/>
    <m/>
    <s v="AO 30"/>
    <x v="64"/>
    <m/>
    <x v="115"/>
    <m/>
    <m/>
    <x v="0"/>
    <x v="0"/>
    <x v="0"/>
    <x v="0"/>
    <x v="0"/>
    <m/>
    <m/>
    <s v="Former MARAD/NDRF (PMARS): CHEMUNG (AO-30)"/>
    <s v="Chemung"/>
    <m/>
    <m/>
    <m/>
    <m/>
    <m/>
    <m/>
    <x v="0"/>
    <m/>
    <s v="N/A"/>
    <m/>
    <m/>
    <m/>
    <m/>
    <m/>
  </r>
  <r>
    <x v="2576"/>
    <m/>
    <m/>
    <s v="AO 34"/>
    <x v="64"/>
    <m/>
    <x v="115"/>
    <m/>
    <m/>
    <x v="0"/>
    <x v="0"/>
    <x v="0"/>
    <x v="0"/>
    <x v="0"/>
    <m/>
    <m/>
    <s v="Former MARAD/NDRF (PMARS): CHICOPEE (AO-34)"/>
    <s v="Chicopee"/>
    <m/>
    <m/>
    <m/>
    <m/>
    <m/>
    <m/>
    <x v="0"/>
    <m/>
    <s v="N/A"/>
    <m/>
    <m/>
    <m/>
    <m/>
    <m/>
  </r>
  <r>
    <x v="2577"/>
    <m/>
    <m/>
    <s v="AO 38"/>
    <x v="64"/>
    <m/>
    <x v="115"/>
    <m/>
    <m/>
    <x v="0"/>
    <x v="0"/>
    <x v="0"/>
    <x v="0"/>
    <x v="0"/>
    <m/>
    <m/>
    <s v="Former MARAD/NDRF (PMARS): WINOOSKI (AO-38)"/>
    <s v="Winooski"/>
    <m/>
    <m/>
    <m/>
    <m/>
    <m/>
    <m/>
    <x v="0"/>
    <m/>
    <s v="N/A"/>
    <m/>
    <m/>
    <m/>
    <m/>
    <m/>
  </r>
  <r>
    <x v="2578"/>
    <m/>
    <m/>
    <s v="AO 4"/>
    <x v="64"/>
    <m/>
    <x v="115"/>
    <m/>
    <m/>
    <x v="0"/>
    <x v="0"/>
    <x v="0"/>
    <x v="0"/>
    <x v="0"/>
    <m/>
    <m/>
    <s v="Former MARAD/NDRF (PMARS): BRAZOS (AO-4)"/>
    <s v="Brazos"/>
    <m/>
    <m/>
    <m/>
    <m/>
    <m/>
    <m/>
    <x v="0"/>
    <m/>
    <s v="N/A"/>
    <m/>
    <m/>
    <m/>
    <m/>
    <m/>
  </r>
  <r>
    <x v="2579"/>
    <m/>
    <m/>
    <s v="AO 41"/>
    <x v="64"/>
    <m/>
    <x v="115"/>
    <m/>
    <m/>
    <x v="0"/>
    <x v="0"/>
    <x v="0"/>
    <x v="0"/>
    <x v="0"/>
    <m/>
    <m/>
    <s v="Former MARAD/NDRF (PMARS): MATTAPONI (AO-41)"/>
    <s v="Mattaponi"/>
    <m/>
    <m/>
    <m/>
    <m/>
    <m/>
    <m/>
    <x v="0"/>
    <m/>
    <s v="N/A"/>
    <m/>
    <m/>
    <m/>
    <m/>
    <m/>
  </r>
  <r>
    <x v="1857"/>
    <m/>
    <m/>
    <s v="AO 44"/>
    <x v="64"/>
    <m/>
    <x v="115"/>
    <m/>
    <m/>
    <x v="0"/>
    <x v="0"/>
    <x v="0"/>
    <x v="0"/>
    <x v="0"/>
    <m/>
    <m/>
    <s v="Former MARAD/NDRF (PMARS): PATUXENT (AO-44)"/>
    <s v="Patuxent"/>
    <m/>
    <m/>
    <m/>
    <m/>
    <m/>
    <m/>
    <x v="0"/>
    <m/>
    <s v="N/A"/>
    <m/>
    <m/>
    <m/>
    <m/>
    <m/>
  </r>
  <r>
    <x v="2580"/>
    <m/>
    <m/>
    <s v="AO 55"/>
    <x v="64"/>
    <m/>
    <x v="115"/>
    <m/>
    <m/>
    <x v="0"/>
    <x v="0"/>
    <x v="0"/>
    <x v="0"/>
    <x v="0"/>
    <m/>
    <m/>
    <s v="Former MARAD/NDRF (PMARS): USS ELOKOMIN (AO-55)"/>
    <s v="Elokomin"/>
    <m/>
    <m/>
    <m/>
    <m/>
    <m/>
    <m/>
    <x v="0"/>
    <m/>
    <s v="N/A"/>
    <m/>
    <m/>
    <m/>
    <m/>
    <m/>
  </r>
  <r>
    <x v="2581"/>
    <m/>
    <m/>
    <s v="AO 66"/>
    <x v="64"/>
    <m/>
    <x v="115"/>
    <m/>
    <m/>
    <x v="0"/>
    <x v="0"/>
    <x v="0"/>
    <x v="0"/>
    <x v="0"/>
    <m/>
    <m/>
    <s v="Former MARAD/NDRF (PMARS): ATASCOSA (AO-66)"/>
    <s v="Atascosa"/>
    <m/>
    <m/>
    <m/>
    <m/>
    <m/>
    <m/>
    <x v="0"/>
    <m/>
    <s v="N/A"/>
    <m/>
    <m/>
    <m/>
    <m/>
    <m/>
  </r>
  <r>
    <x v="2582"/>
    <m/>
    <m/>
    <s v="AO 69"/>
    <x v="64"/>
    <m/>
    <x v="115"/>
    <m/>
    <m/>
    <x v="0"/>
    <x v="0"/>
    <x v="0"/>
    <x v="0"/>
    <x v="0"/>
    <m/>
    <m/>
    <s v="Former MARAD/NDRF (PMARS): ENOREE (AO-69)"/>
    <s v="Enoree"/>
    <m/>
    <m/>
    <m/>
    <m/>
    <m/>
    <m/>
    <x v="0"/>
    <m/>
    <s v="N/A"/>
    <m/>
    <m/>
    <m/>
    <m/>
    <m/>
  </r>
  <r>
    <x v="2583"/>
    <m/>
    <m/>
    <s v="AO 71"/>
    <x v="64"/>
    <m/>
    <x v="115"/>
    <m/>
    <m/>
    <x v="0"/>
    <x v="0"/>
    <x v="0"/>
    <x v="0"/>
    <x v="0"/>
    <m/>
    <m/>
    <s v="Former MARAD/NDRF (PMARS): NESHANIC (AO-71)"/>
    <s v="Neshanic"/>
    <m/>
    <m/>
    <m/>
    <m/>
    <m/>
    <m/>
    <x v="0"/>
    <m/>
    <s v="N/A"/>
    <m/>
    <m/>
    <m/>
    <m/>
    <m/>
  </r>
  <r>
    <x v="2584"/>
    <m/>
    <m/>
    <s v="AO 79"/>
    <x v="64"/>
    <m/>
    <x v="115"/>
    <m/>
    <m/>
    <x v="0"/>
    <x v="0"/>
    <x v="0"/>
    <x v="0"/>
    <x v="0"/>
    <m/>
    <m/>
    <s v="Former MARAD/NDRF (PMARS): COWANESQUE (AO-79)"/>
    <s v="Cowanesque"/>
    <m/>
    <m/>
    <m/>
    <m/>
    <m/>
    <m/>
    <x v="0"/>
    <m/>
    <s v="N/A"/>
    <m/>
    <m/>
    <m/>
    <m/>
    <m/>
  </r>
  <r>
    <x v="2585"/>
    <m/>
    <m/>
    <s v="AO 83"/>
    <x v="64"/>
    <m/>
    <x v="115"/>
    <m/>
    <m/>
    <x v="0"/>
    <x v="0"/>
    <x v="0"/>
    <x v="0"/>
    <x v="0"/>
    <m/>
    <m/>
    <s v="Former MARAD/NDRF (PMARS): MASCOMA (AO-83)"/>
    <s v="Mascoma"/>
    <m/>
    <m/>
    <m/>
    <m/>
    <m/>
    <m/>
    <x v="0"/>
    <m/>
    <s v="N/A"/>
    <m/>
    <m/>
    <m/>
    <m/>
    <m/>
  </r>
  <r>
    <x v="2586"/>
    <m/>
    <m/>
    <s v="AO 85"/>
    <x v="64"/>
    <m/>
    <x v="115"/>
    <m/>
    <m/>
    <x v="0"/>
    <x v="0"/>
    <x v="0"/>
    <x v="0"/>
    <x v="0"/>
    <m/>
    <m/>
    <s v="Former MARAD/NDRF (PMARS): PAMANSET (AO-85)"/>
    <s v="Pamanset"/>
    <m/>
    <m/>
    <m/>
    <m/>
    <m/>
    <m/>
    <x v="0"/>
    <m/>
    <s v="N/A"/>
    <m/>
    <m/>
    <m/>
    <m/>
    <m/>
  </r>
  <r>
    <x v="2587"/>
    <m/>
    <m/>
    <s v="AO 86 / AOG 86"/>
    <x v="212"/>
    <m/>
    <x v="115"/>
    <m/>
    <m/>
    <x v="0"/>
    <x v="0"/>
    <x v="0"/>
    <x v="0"/>
    <x v="0"/>
    <m/>
    <m/>
    <s v="Former MARAD/NDRF (PMARS): PONAGANSET (AOG-86)"/>
    <s v="Ponaganset"/>
    <m/>
    <m/>
    <m/>
    <m/>
    <m/>
    <m/>
    <x v="0"/>
    <m/>
    <s v="N/A"/>
    <m/>
    <m/>
    <m/>
    <m/>
    <m/>
  </r>
  <r>
    <x v="2588"/>
    <m/>
    <m/>
    <s v="AO 87"/>
    <x v="64"/>
    <m/>
    <x v="115"/>
    <m/>
    <m/>
    <x v="0"/>
    <x v="0"/>
    <x v="0"/>
    <x v="0"/>
    <x v="0"/>
    <m/>
    <m/>
    <s v="Former MARAD/NDRF (PMARS): SEBEC (AO-87)"/>
    <s v="Sebec"/>
    <m/>
    <m/>
    <m/>
    <m/>
    <m/>
    <m/>
    <x v="0"/>
    <m/>
    <s v="N/A"/>
    <m/>
    <m/>
    <m/>
    <m/>
    <m/>
  </r>
  <r>
    <x v="2589"/>
    <m/>
    <m/>
    <s v="AO 88"/>
    <x v="64"/>
    <m/>
    <x v="115"/>
    <m/>
    <m/>
    <x v="0"/>
    <x v="0"/>
    <x v="0"/>
    <x v="0"/>
    <x v="0"/>
    <m/>
    <m/>
    <s v="Former MARAD/NDRF (PMARS): TOMAHAWK (AO 88)"/>
    <s v="Tomahawk"/>
    <m/>
    <m/>
    <m/>
    <m/>
    <m/>
    <m/>
    <x v="0"/>
    <m/>
    <s v="N/A"/>
    <m/>
    <m/>
    <m/>
    <m/>
    <m/>
  </r>
  <r>
    <x v="2590"/>
    <m/>
    <m/>
    <s v="AO 9"/>
    <x v="64"/>
    <m/>
    <x v="115"/>
    <m/>
    <m/>
    <x v="0"/>
    <x v="0"/>
    <x v="0"/>
    <x v="0"/>
    <x v="0"/>
    <m/>
    <m/>
    <s v="Former MARAD/NDRF (PMARS): PATOKA (AO-9)"/>
    <s v="Patoka"/>
    <m/>
    <m/>
    <m/>
    <m/>
    <m/>
    <m/>
    <x v="0"/>
    <m/>
    <s v="N/A"/>
    <m/>
    <m/>
    <m/>
    <m/>
    <m/>
  </r>
  <r>
    <x v="2591"/>
    <m/>
    <m/>
    <s v="AO 94"/>
    <x v="64"/>
    <m/>
    <x v="115"/>
    <m/>
    <m/>
    <x v="0"/>
    <x v="0"/>
    <x v="0"/>
    <x v="0"/>
    <x v="0"/>
    <m/>
    <m/>
    <s v="Former MARAD/NDRF (PMARS): ANACOSTIA (AO-94)"/>
    <s v="Anacostia"/>
    <m/>
    <m/>
    <m/>
    <m/>
    <m/>
    <m/>
    <x v="0"/>
    <m/>
    <s v="N/A"/>
    <m/>
    <m/>
    <m/>
    <m/>
    <m/>
  </r>
  <r>
    <x v="2592"/>
    <m/>
    <m/>
    <s v="AO 95"/>
    <x v="64"/>
    <m/>
    <x v="115"/>
    <m/>
    <m/>
    <x v="0"/>
    <x v="0"/>
    <x v="0"/>
    <x v="0"/>
    <x v="0"/>
    <m/>
    <m/>
    <s v="Former MARAD/NDRF (PMARS): CANEY (AO-95)"/>
    <s v="Caney"/>
    <m/>
    <m/>
    <m/>
    <m/>
    <m/>
    <m/>
    <x v="0"/>
    <m/>
    <s v="N/A"/>
    <m/>
    <m/>
    <m/>
    <m/>
    <m/>
  </r>
  <r>
    <x v="2593"/>
    <m/>
    <m/>
    <s v="AOG 13"/>
    <x v="35"/>
    <m/>
    <x v="115"/>
    <m/>
    <m/>
    <x v="0"/>
    <x v="0"/>
    <x v="0"/>
    <x v="0"/>
    <x v="0"/>
    <m/>
    <m/>
    <s v="Former MARAD/NDRF (PMARS): TRINITY (AOG-13)"/>
    <s v="Trinity"/>
    <m/>
    <m/>
    <m/>
    <m/>
    <m/>
    <m/>
    <x v="0"/>
    <m/>
    <s v="N/A"/>
    <m/>
    <m/>
    <m/>
    <m/>
    <m/>
  </r>
  <r>
    <x v="2594"/>
    <m/>
    <m/>
    <s v="AOG 17"/>
    <x v="35"/>
    <m/>
    <x v="115"/>
    <m/>
    <m/>
    <x v="0"/>
    <x v="0"/>
    <x v="0"/>
    <x v="0"/>
    <x v="0"/>
    <m/>
    <m/>
    <s v="Former MARAD/NDRF (PMARS): METTAWEE (AOG-17)"/>
    <s v="Mettawee"/>
    <m/>
    <m/>
    <m/>
    <m/>
    <m/>
    <m/>
    <x v="0"/>
    <m/>
    <s v="N/A"/>
    <m/>
    <m/>
    <m/>
    <m/>
    <m/>
  </r>
  <r>
    <x v="2595"/>
    <m/>
    <m/>
    <s v="AOG 18"/>
    <x v="35"/>
    <m/>
    <x v="115"/>
    <m/>
    <m/>
    <x v="0"/>
    <x v="0"/>
    <x v="0"/>
    <x v="0"/>
    <x v="0"/>
    <m/>
    <m/>
    <s v="Former MARAD/NDRF (PMARS): PASQUOTANK (AOG-18)"/>
    <s v="Pasquotank"/>
    <m/>
    <m/>
    <m/>
    <m/>
    <m/>
    <m/>
    <x v="0"/>
    <m/>
    <s v="N/A"/>
    <m/>
    <m/>
    <m/>
    <m/>
    <m/>
  </r>
  <r>
    <x v="2596"/>
    <m/>
    <m/>
    <s v="AOG 19"/>
    <x v="35"/>
    <m/>
    <x v="115"/>
    <m/>
    <m/>
    <x v="0"/>
    <x v="0"/>
    <x v="0"/>
    <x v="0"/>
    <x v="0"/>
    <m/>
    <m/>
    <s v="Former MARAD/NDRF (PMARS): SAKATONCHEE (AOG-19)"/>
    <s v="Sakatonchee"/>
    <m/>
    <m/>
    <m/>
    <m/>
    <m/>
    <m/>
    <x v="0"/>
    <m/>
    <s v="N/A"/>
    <m/>
    <m/>
    <m/>
    <m/>
    <m/>
  </r>
  <r>
    <x v="2597"/>
    <m/>
    <m/>
    <s v="AOG 2"/>
    <x v="35"/>
    <m/>
    <x v="115"/>
    <m/>
    <m/>
    <x v="0"/>
    <x v="0"/>
    <x v="0"/>
    <x v="0"/>
    <x v="0"/>
    <m/>
    <m/>
    <s v="Former MARAD/NDRF (PMARS): KERN (AOG-2)"/>
    <s v="Kern"/>
    <m/>
    <m/>
    <m/>
    <m/>
    <m/>
    <m/>
    <x v="0"/>
    <m/>
    <s v="N/A"/>
    <m/>
    <m/>
    <m/>
    <m/>
    <m/>
  </r>
  <r>
    <x v="2598"/>
    <m/>
    <m/>
    <s v="AOG 20"/>
    <x v="35"/>
    <m/>
    <x v="115"/>
    <m/>
    <m/>
    <x v="0"/>
    <x v="0"/>
    <x v="0"/>
    <x v="0"/>
    <x v="0"/>
    <m/>
    <m/>
    <s v="Former MARAD/NDRF (PMARS): SEEKONK (AOG-20)"/>
    <s v="Seekonk"/>
    <m/>
    <m/>
    <m/>
    <m/>
    <m/>
    <m/>
    <x v="0"/>
    <m/>
    <s v="N/A"/>
    <m/>
    <m/>
    <m/>
    <m/>
    <m/>
  </r>
  <r>
    <x v="2599"/>
    <m/>
    <m/>
    <s v="AOG 21"/>
    <x v="35"/>
    <m/>
    <x v="115"/>
    <m/>
    <m/>
    <x v="0"/>
    <x v="0"/>
    <x v="0"/>
    <x v="0"/>
    <x v="0"/>
    <m/>
    <m/>
    <s v="Former MARAD/NDRF (PMARS): SEQUATCHIE (AOG-21)"/>
    <s v="Sequatchie"/>
    <m/>
    <m/>
    <m/>
    <m/>
    <m/>
    <m/>
    <x v="0"/>
    <m/>
    <s v="N/A"/>
    <m/>
    <m/>
    <m/>
    <m/>
    <m/>
  </r>
  <r>
    <x v="2600"/>
    <m/>
    <m/>
    <s v="AOG 25"/>
    <x v="35"/>
    <m/>
    <x v="115"/>
    <m/>
    <m/>
    <x v="0"/>
    <x v="0"/>
    <x v="0"/>
    <x v="0"/>
    <x v="0"/>
    <m/>
    <m/>
    <s v="Former MARAD/NDRF (PMARS): CALAMUS (AOG-25)"/>
    <s v="Calamus"/>
    <m/>
    <m/>
    <m/>
    <m/>
    <m/>
    <m/>
    <x v="0"/>
    <m/>
    <s v="N/A"/>
    <m/>
    <m/>
    <m/>
    <m/>
    <m/>
  </r>
  <r>
    <x v="2601"/>
    <m/>
    <m/>
    <s v="AOG 27"/>
    <x v="35"/>
    <m/>
    <x v="115"/>
    <m/>
    <m/>
    <x v="0"/>
    <x v="0"/>
    <x v="0"/>
    <x v="0"/>
    <x v="0"/>
    <m/>
    <m/>
    <s v="Former MARAD/NDRF (PMARS): ESCATAWPA (AOG-27)"/>
    <s v="Escatawpa"/>
    <m/>
    <m/>
    <m/>
    <m/>
    <m/>
    <m/>
    <x v="0"/>
    <m/>
    <s v="N/A"/>
    <m/>
    <m/>
    <m/>
    <m/>
    <m/>
  </r>
  <r>
    <x v="1852"/>
    <m/>
    <m/>
    <s v="AOG 31"/>
    <x v="35"/>
    <m/>
    <x v="115"/>
    <m/>
    <m/>
    <x v="0"/>
    <x v="0"/>
    <x v="0"/>
    <x v="0"/>
    <x v="0"/>
    <m/>
    <m/>
    <s v="Former MARAD/NDRF (PMARS): KANAWHA (AOG-31)"/>
    <s v="Kanawha"/>
    <m/>
    <m/>
    <m/>
    <m/>
    <m/>
    <m/>
    <x v="0"/>
    <m/>
    <s v="N/A"/>
    <m/>
    <m/>
    <m/>
    <m/>
    <m/>
  </r>
  <r>
    <x v="2602"/>
    <m/>
    <m/>
    <s v="AOG 32"/>
    <x v="35"/>
    <m/>
    <x v="115"/>
    <m/>
    <m/>
    <x v="0"/>
    <x v="0"/>
    <x v="0"/>
    <x v="0"/>
    <x v="0"/>
    <m/>
    <m/>
    <s v="Former MARAD/NDRF (PMARS): NARRAGUAGAS (AOG-32)"/>
    <s v="Narraguagas"/>
    <m/>
    <m/>
    <m/>
    <m/>
    <m/>
    <m/>
    <x v="0"/>
    <m/>
    <s v="N/A"/>
    <m/>
    <m/>
    <m/>
    <m/>
    <m/>
  </r>
  <r>
    <x v="2603"/>
    <m/>
    <m/>
    <s v="AOG 37"/>
    <x v="35"/>
    <m/>
    <x v="115"/>
    <m/>
    <m/>
    <x v="0"/>
    <x v="0"/>
    <x v="0"/>
    <x v="0"/>
    <x v="0"/>
    <m/>
    <m/>
    <s v="Former MARAD/NDRF (PMARS): YAHARA (AOG-37)"/>
    <s v="Yahara"/>
    <m/>
    <m/>
    <m/>
    <m/>
    <m/>
    <m/>
    <x v="0"/>
    <m/>
    <s v="N/A"/>
    <m/>
    <m/>
    <m/>
    <m/>
    <m/>
  </r>
  <r>
    <x v="2042"/>
    <m/>
    <m/>
    <s v="AOG 38"/>
    <x v="35"/>
    <m/>
    <x v="115"/>
    <m/>
    <m/>
    <x v="0"/>
    <x v="0"/>
    <x v="0"/>
    <x v="0"/>
    <x v="0"/>
    <m/>
    <m/>
    <s v="Former MARAD/NDRF (PMARS): PONCHATOULA (AOG-38)"/>
    <s v="Ponchatoula"/>
    <m/>
    <m/>
    <m/>
    <m/>
    <m/>
    <m/>
    <x v="0"/>
    <m/>
    <s v="N/A"/>
    <m/>
    <m/>
    <m/>
    <m/>
    <m/>
  </r>
  <r>
    <x v="2604"/>
    <m/>
    <m/>
    <s v="AOG 39"/>
    <x v="35"/>
    <m/>
    <x v="115"/>
    <m/>
    <m/>
    <x v="0"/>
    <x v="0"/>
    <x v="0"/>
    <x v="0"/>
    <x v="0"/>
    <m/>
    <m/>
    <s v="Former MARAD/NDRF (PMARS): QUASTINET (AOG-39)"/>
    <s v="Quastinet"/>
    <m/>
    <m/>
    <m/>
    <m/>
    <m/>
    <m/>
    <x v="0"/>
    <m/>
    <s v="N/A"/>
    <m/>
    <m/>
    <m/>
    <m/>
    <m/>
  </r>
  <r>
    <x v="2605"/>
    <m/>
    <m/>
    <s v="AOG 41"/>
    <x v="35"/>
    <m/>
    <x v="115"/>
    <m/>
    <m/>
    <x v="0"/>
    <x v="0"/>
    <x v="0"/>
    <x v="0"/>
    <x v="0"/>
    <m/>
    <m/>
    <s v="Former MARAD/NDRF (PMARS): TETONKAHA (AOG-41)"/>
    <s v="Tetonkaha"/>
    <m/>
    <m/>
    <m/>
    <m/>
    <m/>
    <m/>
    <x v="0"/>
    <m/>
    <s v="N/A"/>
    <m/>
    <m/>
    <m/>
    <m/>
    <m/>
  </r>
  <r>
    <x v="2606"/>
    <m/>
    <m/>
    <s v="AOG 43"/>
    <x v="35"/>
    <m/>
    <x v="115"/>
    <m/>
    <m/>
    <x v="0"/>
    <x v="0"/>
    <x v="0"/>
    <x v="0"/>
    <x v="0"/>
    <m/>
    <m/>
    <s v="Former MARAD/NDRF (PMARS): TULAROSA (AOG-43)"/>
    <s v="Tularosa"/>
    <m/>
    <m/>
    <m/>
    <m/>
    <m/>
    <m/>
    <x v="0"/>
    <m/>
    <s v="N/A"/>
    <m/>
    <m/>
    <m/>
    <m/>
    <m/>
  </r>
  <r>
    <x v="2607"/>
    <m/>
    <m/>
    <s v="AOG 45"/>
    <x v="35"/>
    <m/>
    <x v="115"/>
    <m/>
    <m/>
    <x v="0"/>
    <x v="0"/>
    <x v="0"/>
    <x v="0"/>
    <x v="0"/>
    <m/>
    <m/>
    <s v="Former MARAD/NDRF (PMARS): YACONA (AOG-45)"/>
    <s v="Yacona II"/>
    <m/>
    <m/>
    <m/>
    <m/>
    <m/>
    <m/>
    <x v="0"/>
    <m/>
    <s v="N/A"/>
    <m/>
    <m/>
    <m/>
    <m/>
    <m/>
  </r>
  <r>
    <x v="2608"/>
    <m/>
    <m/>
    <s v="AOG 46"/>
    <x v="35"/>
    <m/>
    <x v="115"/>
    <m/>
    <m/>
    <x v="0"/>
    <x v="0"/>
    <x v="0"/>
    <x v="0"/>
    <x v="0"/>
    <m/>
    <m/>
    <s v="Former MARAD/NDRF (PMARS): WAUPACA (AOG-46)"/>
    <s v="Waupaca"/>
    <m/>
    <m/>
    <m/>
    <m/>
    <m/>
    <m/>
    <x v="0"/>
    <m/>
    <s v="N/A"/>
    <m/>
    <m/>
    <m/>
    <m/>
    <m/>
  </r>
  <r>
    <x v="2609"/>
    <m/>
    <m/>
    <s v="AOG 49"/>
    <x v="35"/>
    <m/>
    <x v="115"/>
    <m/>
    <m/>
    <x v="0"/>
    <x v="0"/>
    <x v="0"/>
    <x v="0"/>
    <x v="0"/>
    <m/>
    <m/>
    <s v="Former MARAD/NDRF (PMARS): CHESTATEE (AOG-49)"/>
    <s v="Chestatee"/>
    <m/>
    <m/>
    <m/>
    <m/>
    <m/>
    <m/>
    <x v="0"/>
    <m/>
    <s v="N/A"/>
    <m/>
    <m/>
    <m/>
    <m/>
    <m/>
  </r>
  <r>
    <x v="2610"/>
    <m/>
    <m/>
    <s v="AOG 51"/>
    <x v="35"/>
    <m/>
    <x v="115"/>
    <m/>
    <m/>
    <x v="0"/>
    <x v="0"/>
    <x v="0"/>
    <x v="0"/>
    <x v="0"/>
    <m/>
    <m/>
    <s v="Former MARAD/NDRF (PMARS): MAQOUKETA (AOG-51)"/>
    <s v="Maquoketa"/>
    <m/>
    <m/>
    <m/>
    <m/>
    <m/>
    <m/>
    <x v="0"/>
    <m/>
    <s v="N/A"/>
    <m/>
    <m/>
    <m/>
    <m/>
    <m/>
  </r>
  <r>
    <x v="482"/>
    <m/>
    <m/>
    <s v="AOG 59"/>
    <x v="35"/>
    <m/>
    <x v="115"/>
    <m/>
    <m/>
    <x v="0"/>
    <x v="0"/>
    <x v="0"/>
    <x v="0"/>
    <x v="0"/>
    <m/>
    <m/>
    <s v="Former MARAD/NDRF (PMARS): SUSQUEHANNA (AOG-5)"/>
    <s v="Susquehanna"/>
    <m/>
    <m/>
    <m/>
    <m/>
    <m/>
    <m/>
    <x v="0"/>
    <m/>
    <s v="N/A"/>
    <m/>
    <m/>
    <m/>
    <m/>
    <m/>
  </r>
  <r>
    <x v="2611"/>
    <m/>
    <m/>
    <s v="AOG 59"/>
    <x v="35"/>
    <m/>
    <x v="115"/>
    <m/>
    <m/>
    <x v="0"/>
    <x v="0"/>
    <x v="0"/>
    <x v="0"/>
    <x v="0"/>
    <m/>
    <m/>
    <s v="Former MARAD/NDRF (PMARS): WACISSA (AOG-59)"/>
    <s v="Wacissa"/>
    <m/>
    <m/>
    <m/>
    <m/>
    <m/>
    <m/>
    <x v="0"/>
    <m/>
    <s v="N/A"/>
    <m/>
    <m/>
    <m/>
    <m/>
    <m/>
  </r>
  <r>
    <x v="2612"/>
    <m/>
    <m/>
    <s v="AOG 6"/>
    <x v="35"/>
    <m/>
    <x v="115"/>
    <m/>
    <m/>
    <x v="0"/>
    <x v="0"/>
    <x v="0"/>
    <x v="0"/>
    <x v="0"/>
    <m/>
    <m/>
    <s v="Former MARAD/NDRF (PMARS): AGAWAM (AOG-6)"/>
    <s v="Agawam"/>
    <m/>
    <m/>
    <m/>
    <m/>
    <m/>
    <m/>
    <x v="0"/>
    <m/>
    <s v="N/A"/>
    <m/>
    <m/>
    <m/>
    <m/>
    <m/>
  </r>
  <r>
    <x v="2613"/>
    <m/>
    <m/>
    <s v="AOG 60"/>
    <x v="35"/>
    <m/>
    <x v="115"/>
    <m/>
    <m/>
    <x v="0"/>
    <x v="0"/>
    <x v="0"/>
    <x v="0"/>
    <x v="0"/>
    <m/>
    <m/>
    <s v="Former MARAD/NDRF (PMARS): MANOKIN (AOG-60)"/>
    <s v="Manokin"/>
    <m/>
    <m/>
    <m/>
    <m/>
    <m/>
    <m/>
    <x v="0"/>
    <m/>
    <s v="N/A"/>
    <m/>
    <m/>
    <m/>
    <m/>
    <m/>
  </r>
  <r>
    <x v="2614"/>
    <m/>
    <m/>
    <s v="AOG 61"/>
    <x v="35"/>
    <m/>
    <x v="115"/>
    <m/>
    <m/>
    <x v="0"/>
    <x v="0"/>
    <x v="0"/>
    <x v="0"/>
    <x v="0"/>
    <m/>
    <m/>
    <s v="Former MARAD/NDRF (PMARS): SAKONNET (AOG-61)"/>
    <s v="Sakonnet"/>
    <m/>
    <m/>
    <m/>
    <m/>
    <m/>
    <m/>
    <x v="0"/>
    <m/>
    <s v="N/A"/>
    <m/>
    <m/>
    <m/>
    <m/>
    <m/>
  </r>
  <r>
    <x v="2615"/>
    <m/>
    <m/>
    <s v="AOG 76"/>
    <x v="35"/>
    <m/>
    <x v="115"/>
    <m/>
    <m/>
    <x v="0"/>
    <x v="0"/>
    <x v="0"/>
    <x v="0"/>
    <x v="0"/>
    <m/>
    <m/>
    <s v="Former MARAD/NDRF (PMARS): TONTI (AOG-76)"/>
    <s v="Tonti"/>
    <m/>
    <m/>
    <m/>
    <m/>
    <m/>
    <m/>
    <x v="0"/>
    <m/>
    <s v="N/A"/>
    <m/>
    <m/>
    <m/>
    <m/>
    <m/>
  </r>
  <r>
    <x v="2616"/>
    <m/>
    <m/>
    <s v="AP 106 / CM 6 / LSV 1 / MCS 1"/>
    <x v="213"/>
    <m/>
    <x v="115"/>
    <m/>
    <m/>
    <x v="0"/>
    <x v="0"/>
    <x v="0"/>
    <x v="0"/>
    <x v="0"/>
    <m/>
    <m/>
    <s v="Former MARAD/NDRF (PMARS): CATSKILL (MCS-1)"/>
    <s v="Catskill II"/>
    <m/>
    <m/>
    <m/>
    <m/>
    <m/>
    <m/>
    <x v="0"/>
    <m/>
    <s v="N/A"/>
    <m/>
    <m/>
    <m/>
    <m/>
    <m/>
  </r>
  <r>
    <x v="2617"/>
    <m/>
    <m/>
    <s v="AP 11 / APA 5"/>
    <x v="214"/>
    <m/>
    <x v="115"/>
    <m/>
    <m/>
    <x v="0"/>
    <x v="0"/>
    <x v="0"/>
    <x v="0"/>
    <x v="0"/>
    <m/>
    <m/>
    <s v="Former MARAD/NDRF (PMARS): BARNETT (APA-5)"/>
    <s v="Barnett II"/>
    <m/>
    <m/>
    <m/>
    <m/>
    <m/>
    <m/>
    <x v="0"/>
    <m/>
    <s v="N/A"/>
    <m/>
    <m/>
    <m/>
    <m/>
    <m/>
  </r>
  <r>
    <x v="2618"/>
    <m/>
    <m/>
    <s v="AP 16 / APA 9"/>
    <x v="214"/>
    <m/>
    <x v="115"/>
    <m/>
    <m/>
    <x v="0"/>
    <x v="0"/>
    <x v="0"/>
    <x v="0"/>
    <x v="0"/>
    <m/>
    <m/>
    <s v="Former MARAD/NDRF (PMARS): NEVILLE (APA-9)"/>
    <s v="Neville"/>
    <m/>
    <m/>
    <m/>
    <m/>
    <m/>
    <m/>
    <x v="0"/>
    <m/>
    <s v="N/A"/>
    <m/>
    <m/>
    <m/>
    <m/>
    <m/>
  </r>
  <r>
    <x v="2619"/>
    <m/>
    <m/>
    <s v="AP 168"/>
    <x v="72"/>
    <m/>
    <x v="115"/>
    <m/>
    <m/>
    <x v="0"/>
    <x v="0"/>
    <x v="0"/>
    <x v="0"/>
    <x v="0"/>
    <m/>
    <m/>
    <s v="Former MARAD/NDRF (PMARS): WAR HAWK (AP-168)"/>
    <s v="War Hawk"/>
    <m/>
    <m/>
    <m/>
    <m/>
    <m/>
    <m/>
    <x v="0"/>
    <m/>
    <s v="N/A"/>
    <m/>
    <m/>
    <m/>
    <m/>
    <m/>
  </r>
  <r>
    <x v="2620"/>
    <m/>
    <m/>
    <s v="AP 17 / APA 10"/>
    <x v="214"/>
    <m/>
    <x v="115"/>
    <m/>
    <m/>
    <x v="0"/>
    <x v="0"/>
    <x v="0"/>
    <x v="0"/>
    <x v="0"/>
    <m/>
    <m/>
    <s v="Former MARAD/NDRF (PMARS): HARRY LEE (APA-10)"/>
    <s v="Harry Lee"/>
    <m/>
    <m/>
    <m/>
    <m/>
    <m/>
    <m/>
    <x v="0"/>
    <m/>
    <s v="N/A"/>
    <m/>
    <m/>
    <m/>
    <m/>
    <m/>
  </r>
  <r>
    <x v="2621"/>
    <m/>
    <m/>
    <s v="AP 175"/>
    <x v="72"/>
    <m/>
    <x v="115"/>
    <m/>
    <m/>
    <x v="0"/>
    <x v="0"/>
    <x v="0"/>
    <x v="0"/>
    <x v="0"/>
    <m/>
    <m/>
    <s v="Former MARAD/NDRF (PMARS): STARLIGHT (AP-175)"/>
    <s v="Starlight"/>
    <m/>
    <m/>
    <m/>
    <m/>
    <m/>
    <m/>
    <x v="0"/>
    <m/>
    <s v="N/A"/>
    <m/>
    <m/>
    <m/>
    <m/>
    <m/>
  </r>
  <r>
    <x v="2622"/>
    <m/>
    <m/>
    <s v="AP 2 / APA 1"/>
    <x v="214"/>
    <m/>
    <x v="115"/>
    <m/>
    <m/>
    <x v="0"/>
    <x v="0"/>
    <x v="0"/>
    <x v="0"/>
    <x v="0"/>
    <m/>
    <m/>
    <s v="Former MARAD/NDRF (PMARS): BAY STATE (APA-1)"/>
    <s v="Doyen"/>
    <m/>
    <m/>
    <s v="BAY STATE"/>
    <m/>
    <m/>
    <m/>
    <x v="0"/>
    <m/>
    <s v="N/A"/>
    <m/>
    <m/>
    <m/>
    <m/>
    <m/>
  </r>
  <r>
    <x v="2623"/>
    <m/>
    <m/>
    <s v="AP 21"/>
    <x v="72"/>
    <m/>
    <x v="115"/>
    <m/>
    <m/>
    <x v="0"/>
    <x v="0"/>
    <x v="0"/>
    <x v="0"/>
    <x v="0"/>
    <m/>
    <m/>
    <s v="Former MARAD/NDRF (PMARS): WAKEFIELD (AP-21)"/>
    <s v="Wakefield"/>
    <m/>
    <m/>
    <m/>
    <m/>
    <m/>
    <m/>
    <x v="0"/>
    <m/>
    <s v="N/A"/>
    <m/>
    <m/>
    <m/>
    <m/>
    <m/>
  </r>
  <r>
    <x v="113"/>
    <m/>
    <m/>
    <s v="AP 3 / AE 3"/>
    <x v="215"/>
    <m/>
    <x v="115"/>
    <m/>
    <m/>
    <x v="0"/>
    <x v="0"/>
    <x v="0"/>
    <x v="0"/>
    <x v="0"/>
    <m/>
    <m/>
    <s v="Former MARAD/NDRF (PMARS): LASSEN (AE-3)"/>
    <s v="Lassen"/>
    <m/>
    <m/>
    <s v="SHOOTING STAR"/>
    <m/>
    <m/>
    <d v="1940-01-10T00:00:00"/>
    <x v="1392"/>
    <d v="1941-03-27T00:00:00"/>
    <n v="6.1656399726214923"/>
    <d v="1947-01-15T00:00:00"/>
    <m/>
    <d v="1961-07-01T00:00:00"/>
    <m/>
    <s v="Commissioned for conversion: 11/19/1940"/>
  </r>
  <r>
    <x v="2624"/>
    <m/>
    <m/>
    <s v="AP 35 / APA 17"/>
    <x v="214"/>
    <m/>
    <x v="115"/>
    <m/>
    <m/>
    <x v="0"/>
    <x v="0"/>
    <x v="0"/>
    <x v="0"/>
    <x v="0"/>
    <m/>
    <m/>
    <s v="Former MARAD/NDRF (PMARS): AMERICAN LEGION"/>
    <s v="American Legion"/>
    <m/>
    <m/>
    <m/>
    <m/>
    <m/>
    <m/>
    <x v="0"/>
    <m/>
    <s v="N/A"/>
    <m/>
    <m/>
    <m/>
    <m/>
    <m/>
  </r>
  <r>
    <x v="2625"/>
    <m/>
    <m/>
    <s v="AP 4 / AS 10 / AG 31"/>
    <x v="216"/>
    <m/>
    <x v="115"/>
    <m/>
    <m/>
    <x v="0"/>
    <x v="0"/>
    <x v="0"/>
    <x v="0"/>
    <x v="0"/>
    <m/>
    <m/>
    <s v="Former MARAD/NDRF (PMARS): ARGONNE (AG-31)"/>
    <s v="Argonne II"/>
    <m/>
    <m/>
    <m/>
    <m/>
    <m/>
    <m/>
    <x v="0"/>
    <d v="1921-11-08T00:00:00"/>
    <n v="24.683024431339511"/>
    <d v="1946-07-15T00:00:00"/>
    <m/>
    <d v="1946-08-28T00:00:00"/>
    <m/>
    <m/>
  </r>
  <r>
    <x v="2626"/>
    <m/>
    <m/>
    <s v="AP 5 / AH 10"/>
    <x v="217"/>
    <m/>
    <x v="115"/>
    <m/>
    <m/>
    <x v="0"/>
    <x v="0"/>
    <x v="0"/>
    <x v="0"/>
    <x v="0"/>
    <m/>
    <m/>
    <s v="Former MARAD/NDRF (PMARS): SAMARITAN (AH-10)"/>
    <s v="Samaritan"/>
    <m/>
    <m/>
    <s v="CHAUMONT (with DANFS link)"/>
    <m/>
    <m/>
    <m/>
    <x v="0"/>
    <d v="1921-11-22T00:00:00"/>
    <n v="24.589932603201348"/>
    <d v="1946-06-25T00:00:00"/>
    <m/>
    <m/>
    <m/>
    <s v="DECOMM for conversion: 8/28/1943; Renamed, redesignated AH 10: 9/2/1943; RECOMM: 3/11/1944"/>
  </r>
  <r>
    <x v="2627"/>
    <m/>
    <m/>
    <s v="AP 62 / AH 11"/>
    <x v="217"/>
    <m/>
    <x v="115"/>
    <m/>
    <m/>
    <x v="0"/>
    <x v="0"/>
    <x v="0"/>
    <x v="0"/>
    <x v="0"/>
    <m/>
    <m/>
    <s v="Former MARAD/NDRF (PMARS): REFUGE (AH-11)"/>
    <s v="Refuge"/>
    <m/>
    <m/>
    <s v="SS PRESIDENT MADISON"/>
    <m/>
    <m/>
    <m/>
    <x v="1393"/>
    <d v="1942-08-05T00:00:00"/>
    <n v="3.9759036144578315"/>
    <d v="1946-04-02T00:00:00"/>
    <m/>
    <d v="1946-05-08T00:00:00"/>
    <m/>
    <s v="1st DECOMM for conversion: 2/16/1943; Renamed, redesignated AH 11, recommissioned: 2/24/1944"/>
  </r>
  <r>
    <x v="2628"/>
    <m/>
    <m/>
    <s v="AP 65 / APA 32"/>
    <x v="214"/>
    <m/>
    <x v="115"/>
    <m/>
    <m/>
    <x v="0"/>
    <x v="0"/>
    <x v="0"/>
    <x v="0"/>
    <x v="0"/>
    <m/>
    <m/>
    <s v="Former MARAD/NDRF (PMARS): CALVERT (APA-32)"/>
    <s v="Calvert"/>
    <m/>
    <m/>
    <m/>
    <m/>
    <m/>
    <m/>
    <x v="0"/>
    <m/>
    <s v="N/A"/>
    <m/>
    <m/>
    <m/>
    <m/>
    <m/>
  </r>
  <r>
    <x v="2629"/>
    <m/>
    <m/>
    <s v="AP 7"/>
    <x v="72"/>
    <m/>
    <x v="115"/>
    <m/>
    <m/>
    <x v="0"/>
    <x v="0"/>
    <x v="0"/>
    <x v="0"/>
    <x v="0"/>
    <m/>
    <m/>
    <s v="Former MARAD/NDRF (PMARS): WHARTON (AP-7)"/>
    <s v="Wharton"/>
    <m/>
    <m/>
    <m/>
    <m/>
    <m/>
    <m/>
    <x v="0"/>
    <m/>
    <s v="N/A"/>
    <m/>
    <m/>
    <m/>
    <m/>
    <m/>
  </r>
  <r>
    <x v="2630"/>
    <m/>
    <m/>
    <s v="AP 79 / APA 34"/>
    <x v="214"/>
    <m/>
    <x v="115"/>
    <m/>
    <m/>
    <x v="0"/>
    <x v="0"/>
    <x v="0"/>
    <x v="0"/>
    <x v="0"/>
    <m/>
    <m/>
    <s v="Former MARAD/NDRF (PMARS): BOLIVAR (APA-34)"/>
    <s v="Bolivar"/>
    <m/>
    <m/>
    <m/>
    <m/>
    <m/>
    <m/>
    <x v="0"/>
    <m/>
    <s v="N/A"/>
    <m/>
    <m/>
    <m/>
    <m/>
    <m/>
  </r>
  <r>
    <x v="2631"/>
    <m/>
    <m/>
    <s v="AP 82 / APA 37"/>
    <x v="214"/>
    <m/>
    <x v="115"/>
    <m/>
    <m/>
    <x v="0"/>
    <x v="0"/>
    <x v="0"/>
    <x v="0"/>
    <x v="0"/>
    <m/>
    <m/>
    <s v="Former MARAD/NDRF (PMARS): USS CAVALIER (APA-37)"/>
    <s v="Cavalier"/>
    <m/>
    <m/>
    <m/>
    <m/>
    <m/>
    <m/>
    <x v="0"/>
    <m/>
    <s v="N/A"/>
    <m/>
    <m/>
    <m/>
    <m/>
    <m/>
  </r>
  <r>
    <x v="2632"/>
    <m/>
    <m/>
    <s v="AP 9 / APA 3"/>
    <x v="214"/>
    <m/>
    <x v="115"/>
    <m/>
    <m/>
    <x v="0"/>
    <x v="0"/>
    <x v="0"/>
    <x v="0"/>
    <x v="0"/>
    <m/>
    <m/>
    <s v="Former MARAD/NDRF (PMARS): ZEILIN (APA-3)"/>
    <s v="Zeilin II"/>
    <m/>
    <m/>
    <m/>
    <m/>
    <m/>
    <m/>
    <x v="0"/>
    <m/>
    <s v="N/A"/>
    <m/>
    <m/>
    <m/>
    <m/>
    <m/>
  </r>
  <r>
    <x v="2633"/>
    <m/>
    <m/>
    <s v="APA 11"/>
    <x v="139"/>
    <m/>
    <x v="115"/>
    <m/>
    <m/>
    <x v="0"/>
    <x v="0"/>
    <x v="0"/>
    <x v="0"/>
    <x v="0"/>
    <m/>
    <m/>
    <s v="Former MARAD/NDRF (PMARS): FELAND (APA-11)"/>
    <s v="Feland"/>
    <m/>
    <m/>
    <m/>
    <m/>
    <m/>
    <m/>
    <x v="0"/>
    <m/>
    <s v="N/A"/>
    <m/>
    <m/>
    <m/>
    <m/>
    <m/>
  </r>
  <r>
    <x v="2634"/>
    <m/>
    <m/>
    <s v="APA 113"/>
    <x v="139"/>
    <m/>
    <x v="115"/>
    <m/>
    <m/>
    <x v="0"/>
    <x v="0"/>
    <x v="0"/>
    <x v="0"/>
    <x v="0"/>
    <m/>
    <m/>
    <s v="Former MARAD/NDRF (PMARS): SITKA (APA-113)"/>
    <s v="Sitka"/>
    <m/>
    <m/>
    <m/>
    <m/>
    <m/>
    <m/>
    <x v="0"/>
    <m/>
    <s v="N/A"/>
    <m/>
    <m/>
    <m/>
    <m/>
    <m/>
  </r>
  <r>
    <x v="2635"/>
    <m/>
    <m/>
    <s v="APA 117"/>
    <x v="139"/>
    <m/>
    <x v="115"/>
    <m/>
    <m/>
    <x v="0"/>
    <x v="0"/>
    <x v="0"/>
    <x v="0"/>
    <x v="0"/>
    <m/>
    <m/>
    <s v="Former MARAD/NDRF (PMARS): HASKELL (APA-117)"/>
    <s v="Haskell"/>
    <m/>
    <m/>
    <m/>
    <m/>
    <m/>
    <m/>
    <x v="0"/>
    <m/>
    <s v="N/A"/>
    <m/>
    <m/>
    <m/>
    <m/>
    <m/>
  </r>
  <r>
    <x v="2636"/>
    <m/>
    <m/>
    <s v="APA 124"/>
    <x v="139"/>
    <m/>
    <x v="115"/>
    <m/>
    <m/>
    <x v="0"/>
    <x v="0"/>
    <x v="0"/>
    <x v="0"/>
    <x v="0"/>
    <m/>
    <m/>
    <s v="Former MARAD/NDRF (PMARS): LA GRANGE (APA-124)"/>
    <s v="Lagrange"/>
    <m/>
    <m/>
    <m/>
    <m/>
    <m/>
    <m/>
    <x v="0"/>
    <m/>
    <s v="N/A"/>
    <m/>
    <m/>
    <m/>
    <m/>
    <m/>
  </r>
  <r>
    <x v="2637"/>
    <m/>
    <m/>
    <s v="APA 127"/>
    <x v="139"/>
    <m/>
    <x v="115"/>
    <m/>
    <m/>
    <x v="0"/>
    <x v="0"/>
    <x v="0"/>
    <x v="0"/>
    <x v="0"/>
    <m/>
    <m/>
    <s v="Former MARAD/NDRF (PMARS): ALLENDALE (APA-127)"/>
    <s v="Allendale"/>
    <m/>
    <m/>
    <m/>
    <m/>
    <m/>
    <m/>
    <x v="0"/>
    <m/>
    <s v="N/A"/>
    <m/>
    <m/>
    <m/>
    <m/>
    <m/>
  </r>
  <r>
    <x v="2638"/>
    <m/>
    <m/>
    <s v="APA 128"/>
    <x v="139"/>
    <m/>
    <x v="115"/>
    <m/>
    <m/>
    <x v="0"/>
    <x v="0"/>
    <x v="0"/>
    <x v="0"/>
    <x v="0"/>
    <m/>
    <m/>
    <s v="Former MARAD/NDRF (PMARS): ARENAC (APA-128)"/>
    <s v="Arenac"/>
    <m/>
    <m/>
    <m/>
    <m/>
    <m/>
    <m/>
    <x v="0"/>
    <m/>
    <s v="N/A"/>
    <m/>
    <m/>
    <m/>
    <m/>
    <m/>
  </r>
  <r>
    <x v="2639"/>
    <m/>
    <m/>
    <s v="APA 130"/>
    <x v="139"/>
    <m/>
    <x v="115"/>
    <m/>
    <m/>
    <x v="0"/>
    <x v="0"/>
    <x v="0"/>
    <x v="0"/>
    <x v="0"/>
    <m/>
    <m/>
    <s v="Former MARAD/NDRF (PMARS): ATTALA (APA-130)"/>
    <s v="Attala"/>
    <m/>
    <m/>
    <m/>
    <m/>
    <m/>
    <m/>
    <x v="0"/>
    <m/>
    <s v="N/A"/>
    <m/>
    <m/>
    <m/>
    <m/>
    <m/>
  </r>
  <r>
    <x v="2640"/>
    <m/>
    <m/>
    <s v="APA 131"/>
    <x v="139"/>
    <m/>
    <x v="115"/>
    <m/>
    <m/>
    <x v="0"/>
    <x v="0"/>
    <x v="0"/>
    <x v="0"/>
    <x v="0"/>
    <m/>
    <m/>
    <s v="Former MARAD/NDRF (PMARS): BANDERA (APA-131)"/>
    <s v="Bandera"/>
    <m/>
    <m/>
    <m/>
    <m/>
    <m/>
    <m/>
    <x v="0"/>
    <m/>
    <s v="N/A"/>
    <m/>
    <m/>
    <m/>
    <m/>
    <m/>
  </r>
  <r>
    <x v="2641"/>
    <m/>
    <m/>
    <s v="APA 133"/>
    <x v="139"/>
    <m/>
    <x v="115"/>
    <m/>
    <m/>
    <x v="0"/>
    <x v="0"/>
    <x v="0"/>
    <x v="0"/>
    <x v="0"/>
    <m/>
    <m/>
    <s v="Former MARAD/NDRF (PMARS): BECKHAM (APA-133)"/>
    <s v="USS Beckham"/>
    <m/>
    <m/>
    <m/>
    <m/>
    <m/>
    <m/>
    <x v="0"/>
    <m/>
    <s v="N/A"/>
    <m/>
    <m/>
    <m/>
    <m/>
    <m/>
  </r>
  <r>
    <x v="2642"/>
    <m/>
    <m/>
    <s v="APA 134"/>
    <x v="139"/>
    <m/>
    <x v="115"/>
    <m/>
    <m/>
    <x v="0"/>
    <x v="0"/>
    <x v="0"/>
    <x v="0"/>
    <x v="0"/>
    <m/>
    <m/>
    <s v="Former MARAD/NDRF (PMARS): BLAND (APA-134)"/>
    <s v="Bland"/>
    <m/>
    <m/>
    <m/>
    <m/>
    <m/>
    <m/>
    <x v="0"/>
    <m/>
    <s v="N/A"/>
    <m/>
    <m/>
    <m/>
    <m/>
    <m/>
  </r>
  <r>
    <x v="2643"/>
    <m/>
    <m/>
    <s v="APA 140"/>
    <x v="139"/>
    <m/>
    <x v="115"/>
    <m/>
    <m/>
    <x v="0"/>
    <x v="0"/>
    <x v="0"/>
    <x v="0"/>
    <x v="0"/>
    <m/>
    <m/>
    <s v="Former MARAD/NDRF (PMARS): BROOKINGS (APA-140)"/>
    <s v="Brookings"/>
    <m/>
    <m/>
    <m/>
    <m/>
    <m/>
    <m/>
    <x v="0"/>
    <m/>
    <s v="N/A"/>
    <m/>
    <m/>
    <m/>
    <m/>
    <m/>
  </r>
  <r>
    <x v="750"/>
    <m/>
    <m/>
    <s v="APA 148"/>
    <x v="139"/>
    <m/>
    <x v="115"/>
    <m/>
    <m/>
    <x v="0"/>
    <x v="0"/>
    <x v="0"/>
    <x v="0"/>
    <x v="0"/>
    <m/>
    <m/>
    <s v="Former MARAD/NDRF (PMARS): CROCKETT (APA-148)"/>
    <s v="Crockett"/>
    <m/>
    <m/>
    <m/>
    <m/>
    <m/>
    <m/>
    <x v="0"/>
    <m/>
    <s v="N/A"/>
    <m/>
    <m/>
    <m/>
    <m/>
    <m/>
  </r>
  <r>
    <x v="2644"/>
    <m/>
    <m/>
    <s v="APA 149"/>
    <x v="139"/>
    <m/>
    <x v="115"/>
    <m/>
    <m/>
    <x v="0"/>
    <x v="0"/>
    <x v="0"/>
    <x v="0"/>
    <x v="0"/>
    <m/>
    <m/>
    <s v="Former MARAD/NDRF (PMARS): AUDUBON (APA-149)"/>
    <s v="Audubon"/>
    <m/>
    <m/>
    <m/>
    <m/>
    <m/>
    <m/>
    <x v="0"/>
    <m/>
    <s v="N/A"/>
    <m/>
    <m/>
    <m/>
    <m/>
    <m/>
  </r>
  <r>
    <x v="2645"/>
    <m/>
    <m/>
    <s v="APA 152"/>
    <x v="139"/>
    <m/>
    <x v="115"/>
    <m/>
    <m/>
    <x v="0"/>
    <x v="0"/>
    <x v="0"/>
    <x v="0"/>
    <x v="0"/>
    <m/>
    <m/>
    <s v="Former MARAD/NDRF (PMARS): LATIMER (APA-152)"/>
    <s v="Latimer"/>
    <m/>
    <m/>
    <m/>
    <m/>
    <m/>
    <m/>
    <x v="0"/>
    <m/>
    <s v="N/A"/>
    <m/>
    <m/>
    <m/>
    <m/>
    <m/>
  </r>
  <r>
    <x v="2646"/>
    <m/>
    <m/>
    <s v="APA 153"/>
    <x v="139"/>
    <m/>
    <x v="115"/>
    <m/>
    <m/>
    <x v="0"/>
    <x v="0"/>
    <x v="0"/>
    <x v="0"/>
    <x v="0"/>
    <m/>
    <m/>
    <s v="Former MARAD/NDRF (PMARS): LAURENS (APA-153)"/>
    <s v="Laurens"/>
    <m/>
    <m/>
    <m/>
    <m/>
    <m/>
    <m/>
    <x v="0"/>
    <m/>
    <s v="N/A"/>
    <m/>
    <m/>
    <m/>
    <m/>
    <m/>
  </r>
  <r>
    <x v="2647"/>
    <m/>
    <m/>
    <s v="APA 158"/>
    <x v="110"/>
    <m/>
    <x v="115"/>
    <m/>
    <m/>
    <x v="0"/>
    <x v="0"/>
    <x v="0"/>
    <x v="0"/>
    <x v="0"/>
    <m/>
    <m/>
    <s v="Former MARAD/NDRF (PMARS): NEWBERRY (LPA-158)"/>
    <s v="Newberry"/>
    <m/>
    <m/>
    <m/>
    <m/>
    <m/>
    <m/>
    <x v="0"/>
    <m/>
    <s v="N/A"/>
    <m/>
    <m/>
    <m/>
    <m/>
    <m/>
  </r>
  <r>
    <x v="2648"/>
    <m/>
    <m/>
    <s v="APA 171"/>
    <x v="139"/>
    <m/>
    <x v="115"/>
    <m/>
    <m/>
    <x v="0"/>
    <x v="0"/>
    <x v="0"/>
    <x v="0"/>
    <x v="0"/>
    <m/>
    <m/>
    <s v="Former MARAD/NDRF (PMARS): STORM KING (APA-171)"/>
    <s v="Storm King"/>
    <m/>
    <m/>
    <m/>
    <m/>
    <m/>
    <m/>
    <x v="0"/>
    <m/>
    <s v="N/A"/>
    <m/>
    <m/>
    <m/>
    <m/>
    <m/>
  </r>
  <r>
    <x v="2649"/>
    <m/>
    <m/>
    <s v="APA 193"/>
    <x v="139"/>
    <m/>
    <x v="115"/>
    <m/>
    <m/>
    <x v="0"/>
    <x v="0"/>
    <x v="0"/>
    <x v="0"/>
    <x v="0"/>
    <m/>
    <m/>
    <s v="Former MARAD/NDRF (PMARS): SANBORN (APA-193)"/>
    <s v="Sanborn"/>
    <m/>
    <m/>
    <m/>
    <m/>
    <m/>
    <m/>
    <x v="0"/>
    <m/>
    <s v="N/A"/>
    <m/>
    <m/>
    <m/>
    <m/>
    <m/>
  </r>
  <r>
    <x v="2650"/>
    <m/>
    <m/>
    <s v="APA 195"/>
    <x v="139"/>
    <m/>
    <x v="115"/>
    <m/>
    <m/>
    <x v="0"/>
    <x v="0"/>
    <x v="0"/>
    <x v="0"/>
    <x v="0"/>
    <m/>
    <m/>
    <s v="Former MARAD/NDRF (PMARS): LENAWEE (APA-195)"/>
    <s v="Lenawee"/>
    <m/>
    <m/>
    <m/>
    <m/>
    <m/>
    <m/>
    <x v="0"/>
    <m/>
    <s v="N/A"/>
    <m/>
    <m/>
    <m/>
    <m/>
    <m/>
  </r>
  <r>
    <x v="2651"/>
    <m/>
    <m/>
    <s v="APA 197"/>
    <x v="139"/>
    <m/>
    <x v="115"/>
    <m/>
    <m/>
    <x v="0"/>
    <x v="0"/>
    <x v="0"/>
    <x v="0"/>
    <x v="0"/>
    <m/>
    <m/>
    <s v="Former MARAD/NDRF (PMARS): LUBBOCK (APA-197)"/>
    <s v="Lubbock"/>
    <m/>
    <m/>
    <m/>
    <m/>
    <m/>
    <m/>
    <x v="0"/>
    <m/>
    <s v="N/A"/>
    <m/>
    <m/>
    <m/>
    <m/>
    <m/>
  </r>
  <r>
    <x v="2652"/>
    <m/>
    <m/>
    <s v="APA 198"/>
    <x v="139"/>
    <m/>
    <x v="115"/>
    <m/>
    <m/>
    <x v="0"/>
    <x v="0"/>
    <x v="0"/>
    <x v="0"/>
    <x v="0"/>
    <m/>
    <m/>
    <s v="Former MARAD/NDRF (PMARS): McCRACKEN (APA-198)"/>
    <s v="McCracken"/>
    <m/>
    <m/>
    <m/>
    <m/>
    <m/>
    <m/>
    <x v="0"/>
    <m/>
    <s v="N/A"/>
    <m/>
    <m/>
    <m/>
    <m/>
    <m/>
  </r>
  <r>
    <x v="2653"/>
    <m/>
    <m/>
    <s v="APA 201"/>
    <x v="139"/>
    <m/>
    <x v="115"/>
    <m/>
    <m/>
    <x v="0"/>
    <x v="0"/>
    <x v="0"/>
    <x v="0"/>
    <x v="0"/>
    <m/>
    <m/>
    <s v="Former MARAD/NDRF (PMARS): MENARD (APA-281)"/>
    <s v="Menard"/>
    <m/>
    <m/>
    <m/>
    <m/>
    <m/>
    <m/>
    <x v="0"/>
    <m/>
    <s v="N/A"/>
    <m/>
    <m/>
    <m/>
    <m/>
    <m/>
  </r>
  <r>
    <x v="2654"/>
    <m/>
    <m/>
    <s v="APA 202"/>
    <x v="139"/>
    <m/>
    <x v="115"/>
    <m/>
    <m/>
    <x v="0"/>
    <x v="0"/>
    <x v="0"/>
    <x v="0"/>
    <x v="0"/>
    <m/>
    <m/>
    <s v="Former MARAD/NDRF (PMARS): MENIFEE (APA-202)"/>
    <s v="Menifee"/>
    <m/>
    <m/>
    <m/>
    <m/>
    <m/>
    <m/>
    <x v="0"/>
    <m/>
    <s v="N/A"/>
    <m/>
    <m/>
    <m/>
    <m/>
    <m/>
  </r>
  <r>
    <x v="2655"/>
    <m/>
    <m/>
    <s v="APA 203"/>
    <x v="139"/>
    <m/>
    <x v="115"/>
    <m/>
    <m/>
    <x v="0"/>
    <x v="0"/>
    <x v="0"/>
    <x v="0"/>
    <x v="0"/>
    <m/>
    <m/>
    <s v="Former MARAD/NDRF (PMARS): MERIWETHER (APA-203)"/>
    <s v="Meriwether"/>
    <m/>
    <m/>
    <m/>
    <m/>
    <m/>
    <m/>
    <x v="0"/>
    <m/>
    <s v="N/A"/>
    <m/>
    <m/>
    <m/>
    <m/>
    <m/>
  </r>
  <r>
    <x v="2656"/>
    <m/>
    <m/>
    <s v="APA 205"/>
    <x v="139"/>
    <m/>
    <x v="115"/>
    <m/>
    <m/>
    <x v="0"/>
    <x v="0"/>
    <x v="0"/>
    <x v="0"/>
    <x v="0"/>
    <m/>
    <m/>
    <s v="Former MARAD/NDRF (PMARS): SHERBURNE (APA-205)"/>
    <s v="Sherburne"/>
    <m/>
    <m/>
    <m/>
    <m/>
    <m/>
    <m/>
    <x v="0"/>
    <m/>
    <s v="N/A"/>
    <m/>
    <m/>
    <m/>
    <m/>
    <m/>
  </r>
  <r>
    <x v="2657"/>
    <m/>
    <m/>
    <s v="APA 206"/>
    <x v="139"/>
    <m/>
    <x v="115"/>
    <m/>
    <m/>
    <x v="0"/>
    <x v="0"/>
    <x v="0"/>
    <x v="0"/>
    <x v="0"/>
    <m/>
    <m/>
    <s v="Former MARAD/NDRF (PMARS): SIBLEY (APA-206)"/>
    <s v="Sibley"/>
    <m/>
    <m/>
    <m/>
    <m/>
    <m/>
    <m/>
    <x v="0"/>
    <m/>
    <s v="N/A"/>
    <m/>
    <m/>
    <m/>
    <m/>
    <m/>
  </r>
  <r>
    <x v="2658"/>
    <m/>
    <m/>
    <s v="APA 207"/>
    <x v="139"/>
    <m/>
    <x v="115"/>
    <m/>
    <m/>
    <x v="0"/>
    <x v="0"/>
    <x v="0"/>
    <x v="0"/>
    <x v="0"/>
    <m/>
    <m/>
    <s v="Former MARAD/NDRF (PMARS): MIFFLIN (APA-207)"/>
    <s v="Mifflin"/>
    <m/>
    <m/>
    <m/>
    <m/>
    <m/>
    <m/>
    <x v="0"/>
    <m/>
    <s v="N/A"/>
    <m/>
    <m/>
    <m/>
    <m/>
    <m/>
  </r>
  <r>
    <x v="2659"/>
    <m/>
    <m/>
    <s v="APA 210"/>
    <x v="139"/>
    <m/>
    <x v="115"/>
    <m/>
    <m/>
    <x v="0"/>
    <x v="0"/>
    <x v="0"/>
    <x v="0"/>
    <x v="0"/>
    <m/>
    <m/>
    <s v="Former MARAD/NDRF (PMARS): TELFAIR (APA-210)"/>
    <s v="Telfair"/>
    <m/>
    <m/>
    <m/>
    <m/>
    <m/>
    <m/>
    <x v="0"/>
    <m/>
    <s v="N/A"/>
    <m/>
    <m/>
    <m/>
    <m/>
    <m/>
  </r>
  <r>
    <x v="2660"/>
    <m/>
    <m/>
    <s v="APA 211"/>
    <x v="139"/>
    <m/>
    <x v="115"/>
    <m/>
    <m/>
    <x v="0"/>
    <x v="0"/>
    <x v="0"/>
    <x v="0"/>
    <x v="0"/>
    <m/>
    <m/>
    <s v="Former MARAD/NDRF (PMARS): MISSOULA (APA-211)"/>
    <s v="Missoula"/>
    <m/>
    <m/>
    <m/>
    <m/>
    <m/>
    <m/>
    <x v="0"/>
    <m/>
    <s v="N/A"/>
    <m/>
    <m/>
    <m/>
    <m/>
    <m/>
  </r>
  <r>
    <x v="2661"/>
    <m/>
    <m/>
    <s v="APA 214"/>
    <x v="139"/>
    <m/>
    <x v="115"/>
    <m/>
    <m/>
    <x v="0"/>
    <x v="0"/>
    <x v="0"/>
    <x v="0"/>
    <x v="0"/>
    <m/>
    <m/>
    <s v="Former MARAD/NDRF (PMARS): NATRONA (APA-214)"/>
    <s v="Natrona"/>
    <m/>
    <m/>
    <m/>
    <m/>
    <m/>
    <m/>
    <x v="0"/>
    <m/>
    <s v="N/A"/>
    <m/>
    <m/>
    <m/>
    <m/>
    <m/>
  </r>
  <r>
    <x v="2662"/>
    <m/>
    <m/>
    <s v="APA 216"/>
    <x v="139"/>
    <m/>
    <x v="115"/>
    <m/>
    <m/>
    <x v="0"/>
    <x v="0"/>
    <x v="0"/>
    <x v="0"/>
    <x v="0"/>
    <m/>
    <m/>
    <s v="Former MARAD/NDRF (PMARS): NESHOBA (APA-216)"/>
    <s v="Neshoba"/>
    <m/>
    <m/>
    <m/>
    <m/>
    <m/>
    <m/>
    <x v="0"/>
    <m/>
    <s v="N/A"/>
    <m/>
    <m/>
    <m/>
    <m/>
    <m/>
  </r>
  <r>
    <x v="2663"/>
    <m/>
    <m/>
    <s v="APA 217"/>
    <x v="139"/>
    <m/>
    <x v="115"/>
    <m/>
    <m/>
    <x v="0"/>
    <x v="0"/>
    <x v="0"/>
    <x v="0"/>
    <x v="0"/>
    <m/>
    <m/>
    <s v="Former MARAD/NDRF (PMARS): NEW KENT (APA-217)"/>
    <s v="New Kent"/>
    <m/>
    <m/>
    <m/>
    <m/>
    <m/>
    <m/>
    <x v="0"/>
    <m/>
    <s v="N/A"/>
    <m/>
    <m/>
    <m/>
    <m/>
    <m/>
  </r>
  <r>
    <x v="2664"/>
    <m/>
    <m/>
    <s v="APA 224"/>
    <x v="139"/>
    <m/>
    <x v="115"/>
    <m/>
    <m/>
    <x v="0"/>
    <x v="0"/>
    <x v="0"/>
    <x v="0"/>
    <x v="0"/>
    <m/>
    <m/>
    <s v="Former MARAD/NDRF (PMARS): RANDALL (APA-224)"/>
    <s v="Randall"/>
    <m/>
    <m/>
    <m/>
    <m/>
    <m/>
    <m/>
    <x v="0"/>
    <m/>
    <s v="N/A"/>
    <m/>
    <m/>
    <m/>
    <m/>
    <m/>
  </r>
  <r>
    <x v="2665"/>
    <m/>
    <m/>
    <s v="APA 226"/>
    <x v="139"/>
    <m/>
    <x v="115"/>
    <m/>
    <m/>
    <x v="0"/>
    <x v="0"/>
    <x v="0"/>
    <x v="0"/>
    <x v="0"/>
    <m/>
    <m/>
    <s v="Former MARAD/NDRF (PMARS): RAWLINS (APA-226)"/>
    <s v="Rawlins"/>
    <m/>
    <m/>
    <m/>
    <m/>
    <m/>
    <m/>
    <x v="0"/>
    <m/>
    <s v="N/A"/>
    <m/>
    <m/>
    <m/>
    <m/>
    <m/>
  </r>
  <r>
    <x v="2666"/>
    <m/>
    <m/>
    <s v="APA 228"/>
    <x v="139"/>
    <m/>
    <x v="115"/>
    <m/>
    <m/>
    <x v="0"/>
    <x v="0"/>
    <x v="0"/>
    <x v="0"/>
    <x v="0"/>
    <m/>
    <m/>
    <s v="Former MARAD/NDRF (PMARS): USS ROCKBRIDGE (APA-228)"/>
    <s v="Rockbridge"/>
    <m/>
    <m/>
    <m/>
    <m/>
    <m/>
    <m/>
    <x v="0"/>
    <m/>
    <s v="N/A"/>
    <m/>
    <m/>
    <m/>
    <m/>
    <m/>
  </r>
  <r>
    <x v="2667"/>
    <m/>
    <m/>
    <s v="APA 231"/>
    <x v="139"/>
    <m/>
    <x v="115"/>
    <m/>
    <m/>
    <x v="0"/>
    <x v="0"/>
    <x v="0"/>
    <x v="0"/>
    <x v="0"/>
    <m/>
    <m/>
    <s v="Former MARAD/NDRF (PMARS): ST.CROIX (APA-231)"/>
    <s v="Saint Croix"/>
    <m/>
    <m/>
    <m/>
    <m/>
    <m/>
    <m/>
    <x v="0"/>
    <m/>
    <s v="N/A"/>
    <m/>
    <m/>
    <m/>
    <m/>
    <m/>
  </r>
  <r>
    <x v="2668"/>
    <m/>
    <m/>
    <s v="APA 232"/>
    <x v="139"/>
    <m/>
    <x v="115"/>
    <m/>
    <m/>
    <x v="0"/>
    <x v="0"/>
    <x v="0"/>
    <x v="0"/>
    <x v="0"/>
    <m/>
    <m/>
    <s v="Former MARAD/NDRF (PMARS): SAN SABA (APA-232)"/>
    <s v="San Saba"/>
    <m/>
    <m/>
    <m/>
    <m/>
    <m/>
    <m/>
    <x v="0"/>
    <m/>
    <s v="N/A"/>
    <m/>
    <m/>
    <m/>
    <m/>
    <m/>
  </r>
  <r>
    <x v="2669"/>
    <m/>
    <m/>
    <s v="APA 238"/>
    <x v="139"/>
    <m/>
    <x v="115"/>
    <m/>
    <m/>
    <x v="0"/>
    <x v="0"/>
    <x v="0"/>
    <x v="0"/>
    <x v="0"/>
    <m/>
    <m/>
    <s v="Former MARAD/NDRF (PMARS): DANE (APA-238)"/>
    <s v="Dane"/>
    <m/>
    <m/>
    <m/>
    <m/>
    <m/>
    <m/>
    <x v="0"/>
    <m/>
    <s v="N/A"/>
    <m/>
    <m/>
    <m/>
    <m/>
    <m/>
  </r>
  <r>
    <x v="2670"/>
    <m/>
    <m/>
    <s v="APA 36"/>
    <x v="139"/>
    <m/>
    <x v="115"/>
    <m/>
    <m/>
    <x v="0"/>
    <x v="0"/>
    <x v="0"/>
    <x v="0"/>
    <x v="0"/>
    <m/>
    <m/>
    <s v="Former MARAD/NDRF (PMARS): CAMBRIA (LPA-36)"/>
    <s v="Cambria"/>
    <m/>
    <m/>
    <m/>
    <m/>
    <m/>
    <m/>
    <x v="0"/>
    <m/>
    <s v="N/A"/>
    <m/>
    <m/>
    <m/>
    <m/>
    <m/>
  </r>
  <r>
    <x v="2671"/>
    <m/>
    <m/>
    <s v="APA 39"/>
    <x v="139"/>
    <m/>
    <x v="115"/>
    <m/>
    <m/>
    <x v="0"/>
    <x v="0"/>
    <x v="0"/>
    <x v="0"/>
    <x v="0"/>
    <m/>
    <m/>
    <s v="Former MARAD/NDRF (PMARS): CLAY (APA-39)"/>
    <s v="Clay"/>
    <m/>
    <m/>
    <m/>
    <m/>
    <m/>
    <m/>
    <x v="0"/>
    <m/>
    <s v="N/A"/>
    <m/>
    <m/>
    <m/>
    <m/>
    <m/>
  </r>
  <r>
    <x v="2672"/>
    <m/>
    <m/>
    <s v="APA 48"/>
    <x v="139"/>
    <m/>
    <x v="115"/>
    <m/>
    <m/>
    <x v="0"/>
    <x v="0"/>
    <x v="0"/>
    <x v="0"/>
    <x v="0"/>
    <m/>
    <m/>
    <s v="Former MARAD/NDRF (PMARS): LEON (APA-48)"/>
    <s v="Leon"/>
    <m/>
    <m/>
    <m/>
    <m/>
    <m/>
    <m/>
    <x v="0"/>
    <m/>
    <s v="N/A"/>
    <m/>
    <m/>
    <m/>
    <m/>
    <m/>
  </r>
  <r>
    <x v="2673"/>
    <m/>
    <m/>
    <s v="APA 49"/>
    <x v="139"/>
    <m/>
    <x v="115"/>
    <m/>
    <m/>
    <x v="0"/>
    <x v="0"/>
    <x v="0"/>
    <x v="0"/>
    <x v="0"/>
    <m/>
    <m/>
    <s v="Former MARAD/NDRF (PMARS): TWILIGHT (APA-49)"/>
    <s v="Twilight"/>
    <m/>
    <m/>
    <m/>
    <m/>
    <m/>
    <m/>
    <x v="0"/>
    <m/>
    <s v="N/A"/>
    <m/>
    <m/>
    <m/>
    <m/>
    <m/>
  </r>
  <r>
    <x v="2674"/>
    <m/>
    <m/>
    <s v="APA 59"/>
    <x v="139"/>
    <m/>
    <x v="115"/>
    <m/>
    <m/>
    <x v="0"/>
    <x v="0"/>
    <x v="0"/>
    <x v="0"/>
    <x v="0"/>
    <m/>
    <m/>
    <s v="Former MARAD/NDRF (PMARS): AUDRIAN (APA-59)"/>
    <s v="Audrain"/>
    <m/>
    <m/>
    <m/>
    <m/>
    <m/>
    <m/>
    <x v="0"/>
    <m/>
    <s v="N/A"/>
    <m/>
    <m/>
    <m/>
    <m/>
    <m/>
  </r>
  <r>
    <x v="2675"/>
    <m/>
    <m/>
    <s v="APA 62"/>
    <x v="59"/>
    <m/>
    <x v="115"/>
    <m/>
    <m/>
    <x v="0"/>
    <x v="0"/>
    <x v="0"/>
    <x v="0"/>
    <x v="0"/>
    <m/>
    <m/>
    <s v="Former MARAD/NDRF (PMARS): BERRIEN (APA-62)"/>
    <s v="Berrien"/>
    <m/>
    <m/>
    <m/>
    <m/>
    <m/>
    <m/>
    <x v="0"/>
    <m/>
    <s v="N/A"/>
    <m/>
    <m/>
    <m/>
    <m/>
    <m/>
  </r>
  <r>
    <x v="2676"/>
    <m/>
    <m/>
    <s v="APA 63"/>
    <x v="139"/>
    <m/>
    <x v="115"/>
    <m/>
    <m/>
    <x v="0"/>
    <x v="0"/>
    <x v="0"/>
    <x v="0"/>
    <x v="0"/>
    <m/>
    <m/>
    <s v="Former MARAD/NDRF (PMARS): BLADEN (APA-63)"/>
    <s v="Bladen"/>
    <m/>
    <m/>
    <m/>
    <m/>
    <m/>
    <m/>
    <x v="0"/>
    <m/>
    <s v="N/A"/>
    <m/>
    <m/>
    <m/>
    <m/>
    <m/>
  </r>
  <r>
    <x v="2677"/>
    <m/>
    <m/>
    <s v="APA 721"/>
    <x v="139"/>
    <m/>
    <x v="115"/>
    <m/>
    <m/>
    <x v="0"/>
    <x v="0"/>
    <x v="0"/>
    <x v="0"/>
    <x v="0"/>
    <m/>
    <m/>
    <s v="Former MARAD/NDRF (PMARS): CLARENDON (APA-721)"/>
    <s v="Clarendon"/>
    <m/>
    <m/>
    <m/>
    <m/>
    <m/>
    <m/>
    <x v="0"/>
    <m/>
    <s v="N/A"/>
    <m/>
    <m/>
    <m/>
    <m/>
    <m/>
  </r>
  <r>
    <x v="2678"/>
    <m/>
    <m/>
    <s v="APA 73"/>
    <x v="139"/>
    <m/>
    <x v="115"/>
    <m/>
    <m/>
    <x v="0"/>
    <x v="0"/>
    <x v="0"/>
    <x v="0"/>
    <x v="0"/>
    <m/>
    <m/>
    <s v="Former MARAD/NDRF (PMARS): CLEBURNE (APA-73)"/>
    <s v="Cleburne"/>
    <m/>
    <m/>
    <m/>
    <m/>
    <m/>
    <m/>
    <x v="0"/>
    <m/>
    <s v="N/A"/>
    <m/>
    <m/>
    <m/>
    <m/>
    <m/>
  </r>
  <r>
    <x v="2679"/>
    <m/>
    <m/>
    <s v="APA 74"/>
    <x v="139"/>
    <m/>
    <x v="115"/>
    <m/>
    <m/>
    <x v="0"/>
    <x v="0"/>
    <x v="0"/>
    <x v="0"/>
    <x v="0"/>
    <m/>
    <m/>
    <s v="Former MARAD/NDRF (PMARS): COLUSA (APA-74)"/>
    <s v="Colusa"/>
    <m/>
    <m/>
    <m/>
    <m/>
    <m/>
    <m/>
    <x v="0"/>
    <m/>
    <s v="N/A"/>
    <m/>
    <m/>
    <m/>
    <m/>
    <m/>
  </r>
  <r>
    <x v="2680"/>
    <m/>
    <m/>
    <s v="APA 75"/>
    <x v="139"/>
    <m/>
    <x v="115"/>
    <m/>
    <m/>
    <x v="0"/>
    <x v="0"/>
    <x v="0"/>
    <x v="0"/>
    <x v="0"/>
    <m/>
    <m/>
    <s v="Former MARAD/NDRF (PMARS): CORTLAND (APA-75)"/>
    <s v="Cortland"/>
    <m/>
    <m/>
    <m/>
    <m/>
    <m/>
    <m/>
    <x v="0"/>
    <m/>
    <s v="N/A"/>
    <m/>
    <m/>
    <m/>
    <m/>
    <m/>
  </r>
  <r>
    <x v="2681"/>
    <m/>
    <m/>
    <s v="APA 76"/>
    <x v="139"/>
    <m/>
    <x v="115"/>
    <m/>
    <m/>
    <x v="0"/>
    <x v="0"/>
    <x v="0"/>
    <x v="0"/>
    <x v="0"/>
    <m/>
    <m/>
    <s v="Former MARAD/NDRF (PMARS): CRENSHAW (APA-76)"/>
    <s v="Crenshaw"/>
    <m/>
    <m/>
    <m/>
    <m/>
    <m/>
    <m/>
    <x v="0"/>
    <m/>
    <s v="N/A"/>
    <m/>
    <m/>
    <m/>
    <m/>
    <m/>
  </r>
  <r>
    <x v="2682"/>
    <m/>
    <m/>
    <s v="APA 78"/>
    <x v="139"/>
    <m/>
    <x v="115"/>
    <m/>
    <m/>
    <x v="0"/>
    <x v="0"/>
    <x v="0"/>
    <x v="0"/>
    <x v="0"/>
    <m/>
    <m/>
    <s v="Former MARAD/NDRF (PMARS): CULLMAN (APA-78)"/>
    <s v="Cullman"/>
    <m/>
    <m/>
    <m/>
    <m/>
    <m/>
    <m/>
    <x v="0"/>
    <m/>
    <s v="N/A"/>
    <m/>
    <m/>
    <m/>
    <m/>
    <m/>
  </r>
  <r>
    <x v="2683"/>
    <m/>
    <m/>
    <s v="APA 82"/>
    <x v="139"/>
    <m/>
    <x v="115"/>
    <m/>
    <m/>
    <x v="0"/>
    <x v="0"/>
    <x v="0"/>
    <x v="0"/>
    <x v="0"/>
    <m/>
    <m/>
    <s v="Former MARAD/NDRF (PMARS): FERGUS (APA-82)"/>
    <s v="Fergus"/>
    <m/>
    <m/>
    <m/>
    <m/>
    <m/>
    <m/>
    <x v="0"/>
    <m/>
    <s v="N/A"/>
    <m/>
    <m/>
    <m/>
    <m/>
    <m/>
  </r>
  <r>
    <x v="2684"/>
    <m/>
    <m/>
    <s v="APA 83"/>
    <x v="139"/>
    <m/>
    <x v="115"/>
    <m/>
    <m/>
    <x v="0"/>
    <x v="0"/>
    <x v="0"/>
    <x v="0"/>
    <x v="0"/>
    <m/>
    <m/>
    <s v="Former MARAD/NDRF (PMARS): FILMORE (APA-83)"/>
    <s v="Fillmore"/>
    <m/>
    <m/>
    <m/>
    <m/>
    <m/>
    <m/>
    <x v="0"/>
    <m/>
    <s v="N/A"/>
    <m/>
    <m/>
    <m/>
    <m/>
    <m/>
  </r>
  <r>
    <x v="2685"/>
    <m/>
    <m/>
    <s v="APA 88"/>
    <x v="139"/>
    <m/>
    <x v="115"/>
    <m/>
    <m/>
    <x v="0"/>
    <x v="0"/>
    <x v="0"/>
    <x v="0"/>
    <x v="0"/>
    <m/>
    <m/>
    <s v="Former MARAD/NDRF (PMARS): PRESIDIO (APA-88)"/>
    <s v="Presidio"/>
    <m/>
    <m/>
    <m/>
    <m/>
    <m/>
    <m/>
    <x v="0"/>
    <m/>
    <s v="N/A"/>
    <m/>
    <m/>
    <m/>
    <m/>
    <m/>
  </r>
  <r>
    <x v="2686"/>
    <m/>
    <m/>
    <s v="APA 89 / T-AP 178"/>
    <x v="218"/>
    <m/>
    <x v="115"/>
    <m/>
    <m/>
    <x v="0"/>
    <x v="0"/>
    <x v="0"/>
    <x v="0"/>
    <x v="0"/>
    <m/>
    <m/>
    <s v="Former MARAD/NDRF (PMARS): FREDERICK FUNSTON (AP-178)"/>
    <s v="Frederick Funston"/>
    <m/>
    <m/>
    <m/>
    <m/>
    <m/>
    <m/>
    <x v="0"/>
    <m/>
    <s v="N/A"/>
    <m/>
    <m/>
    <m/>
    <m/>
    <m/>
  </r>
  <r>
    <x v="2687"/>
    <m/>
    <m/>
    <s v="APA 92"/>
    <x v="139"/>
    <m/>
    <x v="115"/>
    <m/>
    <m/>
    <x v="0"/>
    <x v="0"/>
    <x v="0"/>
    <x v="0"/>
    <x v="0"/>
    <m/>
    <m/>
    <s v="Former MARAD/NDRF (PMARS): ALPINE (APA-92)"/>
    <s v="Alpine"/>
    <m/>
    <m/>
    <s v="SEA SPARROW"/>
    <m/>
    <m/>
    <m/>
    <x v="0"/>
    <m/>
    <s v="N/A"/>
    <m/>
    <m/>
    <m/>
    <m/>
    <m/>
  </r>
  <r>
    <x v="2688"/>
    <m/>
    <m/>
    <s v="APA 94"/>
    <x v="139"/>
    <m/>
    <x v="115"/>
    <m/>
    <m/>
    <x v="0"/>
    <x v="0"/>
    <x v="0"/>
    <x v="0"/>
    <x v="0"/>
    <m/>
    <m/>
    <s v="Former MARAD/NDRF (PMARS): LASALLE (APA-94)"/>
    <s v="Baxter"/>
    <m/>
    <m/>
    <s v="LA SALLE"/>
    <m/>
    <m/>
    <m/>
    <x v="0"/>
    <m/>
    <s v="N/A"/>
    <m/>
    <m/>
    <m/>
    <m/>
    <m/>
  </r>
  <r>
    <x v="2689"/>
    <m/>
    <m/>
    <s v="AR 1"/>
    <x v="73"/>
    <m/>
    <x v="115"/>
    <m/>
    <m/>
    <x v="0"/>
    <x v="0"/>
    <x v="0"/>
    <x v="0"/>
    <x v="0"/>
    <m/>
    <m/>
    <s v="Former MARAD/NDRF (PMARS): MEDUSA (AR-1)"/>
    <s v="Medusa"/>
    <m/>
    <m/>
    <m/>
    <m/>
    <m/>
    <m/>
    <x v="0"/>
    <m/>
    <s v="N/A"/>
    <m/>
    <m/>
    <m/>
    <m/>
    <m/>
  </r>
  <r>
    <x v="2690"/>
    <m/>
    <m/>
    <s v="AR 17"/>
    <x v="73"/>
    <m/>
    <x v="115"/>
    <m/>
    <m/>
    <x v="0"/>
    <x v="0"/>
    <x v="0"/>
    <x v="0"/>
    <x v="0"/>
    <m/>
    <m/>
    <s v="Former MARAD/NDRF (PMARS): ASSISTANCE (AR-17)"/>
    <s v="Assistance"/>
    <m/>
    <m/>
    <m/>
    <m/>
    <m/>
    <m/>
    <x v="0"/>
    <m/>
    <s v="N/A"/>
    <m/>
    <m/>
    <m/>
    <m/>
    <m/>
  </r>
  <r>
    <x v="2691"/>
    <m/>
    <m/>
    <s v="AR 19"/>
    <x v="73"/>
    <m/>
    <x v="115"/>
    <m/>
    <m/>
    <x v="0"/>
    <x v="0"/>
    <x v="0"/>
    <x v="0"/>
    <x v="0"/>
    <m/>
    <m/>
    <s v="Former MARAD/NDRF (PMARS): XANTHUS (AR 19)"/>
    <s v="Xanthus"/>
    <m/>
    <m/>
    <m/>
    <m/>
    <m/>
    <m/>
    <x v="0"/>
    <m/>
    <s v="N/A"/>
    <m/>
    <m/>
    <m/>
    <m/>
    <m/>
  </r>
  <r>
    <x v="2692"/>
    <m/>
    <m/>
    <s v="AR 20"/>
    <x v="73"/>
    <m/>
    <x v="115"/>
    <m/>
    <m/>
    <x v="0"/>
    <x v="0"/>
    <x v="0"/>
    <x v="0"/>
    <x v="0"/>
    <m/>
    <m/>
    <s v="Former MARAD/NDRF (PMARS): LAERTES (AR-20)"/>
    <s v="Laertes"/>
    <m/>
    <m/>
    <m/>
    <m/>
    <m/>
    <m/>
    <x v="0"/>
    <m/>
    <s v="N/A"/>
    <m/>
    <m/>
    <m/>
    <m/>
    <m/>
  </r>
  <r>
    <x v="2693"/>
    <m/>
    <m/>
    <s v="AR 21"/>
    <x v="73"/>
    <m/>
    <x v="115"/>
    <m/>
    <m/>
    <x v="0"/>
    <x v="0"/>
    <x v="0"/>
    <x v="0"/>
    <x v="0"/>
    <m/>
    <m/>
    <s v="Former MARAD/NDRF (PMARS): DIONYSUS (AR-21)"/>
    <s v="Dionysus"/>
    <m/>
    <m/>
    <m/>
    <m/>
    <m/>
    <m/>
    <x v="0"/>
    <m/>
    <s v="N/A"/>
    <m/>
    <m/>
    <m/>
    <m/>
    <m/>
  </r>
  <r>
    <x v="2694"/>
    <m/>
    <m/>
    <s v="AR 3"/>
    <x v="73"/>
    <m/>
    <x v="115"/>
    <m/>
    <m/>
    <x v="0"/>
    <x v="0"/>
    <x v="0"/>
    <x v="0"/>
    <x v="0"/>
    <m/>
    <m/>
    <s v="Former MARAD/NDRF (PMARS): PROMETHEUS (AR-3)"/>
    <s v="Prometheus"/>
    <m/>
    <m/>
    <m/>
    <m/>
    <m/>
    <m/>
    <x v="0"/>
    <m/>
    <s v="N/A"/>
    <m/>
    <m/>
    <m/>
    <m/>
    <m/>
  </r>
  <r>
    <x v="2695"/>
    <m/>
    <m/>
    <s v="AR 4"/>
    <x v="73"/>
    <m/>
    <x v="115"/>
    <m/>
    <m/>
    <x v="0"/>
    <x v="0"/>
    <x v="0"/>
    <x v="0"/>
    <x v="0"/>
    <m/>
    <m/>
    <s v="Former MARAD/NDRF (PMARS): VESTAL (AR-4)"/>
    <s v="Vestal"/>
    <m/>
    <m/>
    <m/>
    <m/>
    <m/>
    <m/>
    <x v="0"/>
    <m/>
    <s v="N/A"/>
    <m/>
    <m/>
    <m/>
    <m/>
    <m/>
  </r>
  <r>
    <x v="2696"/>
    <m/>
    <m/>
    <s v="ARC 5"/>
    <x v="91"/>
    <m/>
    <x v="115"/>
    <m/>
    <m/>
    <x v="0"/>
    <x v="0"/>
    <x v="0"/>
    <x v="0"/>
    <x v="0"/>
    <m/>
    <m/>
    <s v="Former MARAD/NDRF (PMARS): YAMACRAW (ARC-5)"/>
    <s v="Yamacraw"/>
    <m/>
    <m/>
    <m/>
    <m/>
    <m/>
    <m/>
    <x v="0"/>
    <m/>
    <s v="N/A"/>
    <m/>
    <m/>
    <m/>
    <m/>
    <m/>
  </r>
  <r>
    <x v="2697"/>
    <m/>
    <m/>
    <s v="ARD 7"/>
    <x v="219"/>
    <m/>
    <x v="115"/>
    <m/>
    <m/>
    <x v="0"/>
    <x v="0"/>
    <x v="0"/>
    <x v="0"/>
    <x v="0"/>
    <m/>
    <m/>
    <s v="Former MARAD/NDRF (PMARS): WEST MILTON (ARD-7)"/>
    <s v="West Milton"/>
    <m/>
    <m/>
    <m/>
    <m/>
    <m/>
    <m/>
    <x v="0"/>
    <m/>
    <s v="N/A"/>
    <m/>
    <m/>
    <m/>
    <m/>
    <m/>
  </r>
  <r>
    <x v="2698"/>
    <m/>
    <m/>
    <s v="ARG 10"/>
    <x v="50"/>
    <m/>
    <x v="115"/>
    <m/>
    <m/>
    <x v="0"/>
    <x v="0"/>
    <x v="0"/>
    <x v="0"/>
    <x v="0"/>
    <m/>
    <m/>
    <s v="Former MARAD/NDRF (PMARS): PALAWAN (ARG-10)"/>
    <s v="Palawan"/>
    <m/>
    <m/>
    <m/>
    <m/>
    <m/>
    <m/>
    <x v="0"/>
    <m/>
    <s v="N/A"/>
    <m/>
    <m/>
    <m/>
    <m/>
    <m/>
  </r>
  <r>
    <x v="2699"/>
    <m/>
    <m/>
    <s v="ARG 11"/>
    <x v="50"/>
    <m/>
    <x v="115"/>
    <m/>
    <m/>
    <x v="0"/>
    <x v="0"/>
    <x v="0"/>
    <x v="0"/>
    <x v="0"/>
    <m/>
    <m/>
    <s v="Former MARAD/NDRF (PMARS): SAMAR (ARG-11)"/>
    <s v="Samar"/>
    <m/>
    <m/>
    <m/>
    <m/>
    <m/>
    <m/>
    <x v="0"/>
    <m/>
    <s v="N/A"/>
    <m/>
    <m/>
    <m/>
    <m/>
    <m/>
  </r>
  <r>
    <x v="2700"/>
    <m/>
    <m/>
    <s v="ARG 16"/>
    <x v="50"/>
    <m/>
    <x v="115"/>
    <m/>
    <m/>
    <x v="0"/>
    <x v="0"/>
    <x v="0"/>
    <x v="0"/>
    <x v="0"/>
    <m/>
    <m/>
    <s v="Former MARAD/NDRF (PMARS): USS KERMIT ROOSEVELT (ARG-16)"/>
    <s v="Kermit Roosevelt"/>
    <m/>
    <m/>
    <m/>
    <m/>
    <m/>
    <m/>
    <x v="0"/>
    <m/>
    <s v="N/A"/>
    <m/>
    <m/>
    <m/>
    <m/>
    <m/>
  </r>
  <r>
    <x v="2701"/>
    <m/>
    <m/>
    <s v="ARG 2"/>
    <x v="50"/>
    <m/>
    <x v="115"/>
    <m/>
    <m/>
    <x v="0"/>
    <x v="0"/>
    <x v="0"/>
    <x v="0"/>
    <x v="0"/>
    <m/>
    <m/>
    <s v="Former MARAD/NDRF (PMARS): LUZON (ARG-2)"/>
    <s v="Luzon"/>
    <m/>
    <m/>
    <m/>
    <m/>
    <m/>
    <m/>
    <x v="0"/>
    <m/>
    <s v="N/A"/>
    <m/>
    <m/>
    <m/>
    <m/>
    <m/>
  </r>
  <r>
    <x v="2702"/>
    <m/>
    <m/>
    <s v="ARG 3"/>
    <x v="50"/>
    <m/>
    <x v="115"/>
    <m/>
    <m/>
    <x v="0"/>
    <x v="0"/>
    <x v="0"/>
    <x v="0"/>
    <x v="0"/>
    <m/>
    <m/>
    <s v="Former MARAD/NDRF (PMARS): MINDANAO (ARG-3)"/>
    <s v="Mindanao"/>
    <m/>
    <m/>
    <m/>
    <m/>
    <m/>
    <m/>
    <x v="0"/>
    <m/>
    <s v="N/A"/>
    <m/>
    <m/>
    <m/>
    <m/>
    <m/>
  </r>
  <r>
    <x v="2703"/>
    <m/>
    <m/>
    <s v="ARG 5"/>
    <x v="50"/>
    <m/>
    <x v="115"/>
    <m/>
    <m/>
    <x v="0"/>
    <x v="0"/>
    <x v="0"/>
    <x v="0"/>
    <x v="0"/>
    <m/>
    <m/>
    <s v="Former MARAD/NDRF (PMARS): OAHU (ARG-5)"/>
    <s v="Oahu"/>
    <m/>
    <m/>
    <m/>
    <m/>
    <m/>
    <m/>
    <x v="0"/>
    <m/>
    <s v="N/A"/>
    <m/>
    <m/>
    <m/>
    <m/>
    <m/>
  </r>
  <r>
    <x v="2704"/>
    <m/>
    <m/>
    <s v="ARG 7"/>
    <x v="50"/>
    <m/>
    <x v="115"/>
    <m/>
    <m/>
    <x v="0"/>
    <x v="0"/>
    <x v="0"/>
    <x v="0"/>
    <x v="0"/>
    <m/>
    <m/>
    <s v="Former MARAD/NDRF (PMARS): CULEBRA ISLAND (ARG-7)"/>
    <s v="Culebra Island"/>
    <m/>
    <m/>
    <m/>
    <m/>
    <m/>
    <m/>
    <x v="0"/>
    <m/>
    <s v="N/A"/>
    <m/>
    <m/>
    <m/>
    <m/>
    <m/>
  </r>
  <r>
    <x v="2705"/>
    <m/>
    <m/>
    <s v="ARG 8"/>
    <x v="50"/>
    <m/>
    <x v="115"/>
    <m/>
    <m/>
    <x v="0"/>
    <x v="0"/>
    <x v="0"/>
    <x v="0"/>
    <x v="0"/>
    <m/>
    <m/>
    <s v="Former MARAD/NDRF (PMARS): MAUI (ARG-8)"/>
    <s v="Maui II"/>
    <m/>
    <m/>
    <s v="LEYTE"/>
    <m/>
    <m/>
    <m/>
    <x v="0"/>
    <m/>
    <s v="N/A"/>
    <m/>
    <m/>
    <m/>
    <m/>
    <m/>
  </r>
  <r>
    <x v="2706"/>
    <m/>
    <m/>
    <s v="ARG 9"/>
    <x v="50"/>
    <m/>
    <x v="115"/>
    <m/>
    <m/>
    <x v="0"/>
    <x v="0"/>
    <x v="0"/>
    <x v="0"/>
    <x v="0"/>
    <m/>
    <m/>
    <s v="Former MARAD/NDRF (PMARS): MONA ISLAND (ARG-9)"/>
    <s v="Mona Island"/>
    <m/>
    <m/>
    <m/>
    <m/>
    <m/>
    <m/>
    <x v="0"/>
    <m/>
    <s v="N/A"/>
    <m/>
    <m/>
    <m/>
    <m/>
    <m/>
  </r>
  <r>
    <x v="2707"/>
    <m/>
    <m/>
    <s v="ARV 2"/>
    <x v="220"/>
    <m/>
    <x v="115"/>
    <m/>
    <m/>
    <x v="0"/>
    <x v="0"/>
    <x v="0"/>
    <x v="0"/>
    <x v="0"/>
    <m/>
    <m/>
    <s v="Former MARAD/NDRF (PMARS): WEBSTER (ARV-2)"/>
    <s v="Webster"/>
    <m/>
    <m/>
    <m/>
    <m/>
    <m/>
    <m/>
    <x v="0"/>
    <m/>
    <s v="N/A"/>
    <m/>
    <m/>
    <m/>
    <m/>
    <m/>
  </r>
  <r>
    <x v="2708"/>
    <m/>
    <m/>
    <s v="AS 2 / AG 32 / AGS 5"/>
    <x v="221"/>
    <m/>
    <x v="115"/>
    <m/>
    <m/>
    <x v="0"/>
    <x v="0"/>
    <x v="0"/>
    <x v="0"/>
    <x v="0"/>
    <m/>
    <m/>
    <s v="Former MARAD/NDRF (PMARS): SUMNER (AGS-5)"/>
    <s v="Bushnell I"/>
    <m/>
    <m/>
    <m/>
    <m/>
    <m/>
    <m/>
    <x v="0"/>
    <m/>
    <s v="N/A"/>
    <m/>
    <m/>
    <m/>
    <m/>
    <m/>
  </r>
  <r>
    <x v="2709"/>
    <m/>
    <m/>
    <s v="AS 21 / AG 67 / AH 18"/>
    <x v="222"/>
    <m/>
    <x v="115"/>
    <m/>
    <m/>
    <x v="0"/>
    <x v="0"/>
    <x v="0"/>
    <x v="0"/>
    <x v="0"/>
    <m/>
    <m/>
    <s v="Former MARAD/NDRF (PMARS): RESCUE (AH-18)"/>
    <s v="Antaeus"/>
    <m/>
    <m/>
    <s v="ST JOHN"/>
    <m/>
    <m/>
    <m/>
    <x v="1394"/>
    <d v="1941-05-17T00:00:00"/>
    <n v="5.1811958010041073"/>
    <d v="1946-06-29T00:00:00"/>
    <m/>
    <d v="1946-08-15T00:00:00"/>
    <m/>
    <s v="Redesignated AG 67: Sep 1942; Renamed, redesignated AH 18: 1/18/1945 (Rescue IV (DANFS Link))"/>
  </r>
  <r>
    <x v="2710"/>
    <m/>
    <m/>
    <s v="AS 22"/>
    <x v="23"/>
    <m/>
    <x v="115"/>
    <m/>
    <m/>
    <x v="0"/>
    <x v="0"/>
    <x v="0"/>
    <x v="0"/>
    <x v="0"/>
    <m/>
    <m/>
    <s v="Former MARAD/NDRF (PMARS): EURYALE (AS-22)"/>
    <s v="Euryale"/>
    <m/>
    <m/>
    <m/>
    <m/>
    <m/>
    <m/>
    <x v="0"/>
    <m/>
    <s v="N/A"/>
    <m/>
    <m/>
    <m/>
    <m/>
    <m/>
  </r>
  <r>
    <x v="2711"/>
    <m/>
    <m/>
    <s v="AS 23"/>
    <x v="23"/>
    <m/>
    <x v="115"/>
    <m/>
    <m/>
    <x v="0"/>
    <x v="0"/>
    <x v="0"/>
    <x v="0"/>
    <x v="0"/>
    <m/>
    <m/>
    <s v="Former MARAD/NDRF (PMARS): AEGIR (AS-23)"/>
    <s v="Aegir"/>
    <m/>
    <m/>
    <m/>
    <m/>
    <m/>
    <m/>
    <x v="0"/>
    <m/>
    <s v="N/A"/>
    <m/>
    <m/>
    <m/>
    <m/>
    <m/>
  </r>
  <r>
    <x v="2712"/>
    <m/>
    <m/>
    <s v="AS 26"/>
    <x v="23"/>
    <m/>
    <x v="115"/>
    <m/>
    <m/>
    <x v="0"/>
    <x v="0"/>
    <x v="0"/>
    <x v="0"/>
    <x v="0"/>
    <m/>
    <m/>
    <s v="Former MARAD/NDRF (PMARS): CLYTIE (AS-26)"/>
    <s v="Clytie"/>
    <m/>
    <m/>
    <m/>
    <m/>
    <m/>
    <m/>
    <x v="0"/>
    <m/>
    <s v="N/A"/>
    <m/>
    <m/>
    <m/>
    <m/>
    <m/>
  </r>
  <r>
    <x v="2713"/>
    <m/>
    <m/>
    <s v="AS 5 / ARG 19"/>
    <x v="223"/>
    <m/>
    <x v="115"/>
    <m/>
    <m/>
    <x v="0"/>
    <x v="0"/>
    <x v="0"/>
    <x v="0"/>
    <x v="0"/>
    <m/>
    <m/>
    <s v="Former MARAD/NDRF (PMARS): BEAVER (ARG-19)"/>
    <s v="Beaver"/>
    <m/>
    <m/>
    <m/>
    <m/>
    <m/>
    <m/>
    <x v="0"/>
    <m/>
    <s v="N/A"/>
    <m/>
    <m/>
    <m/>
    <m/>
    <m/>
  </r>
  <r>
    <x v="2714"/>
    <m/>
    <m/>
    <s v="AT 69 / ATF 69"/>
    <x v="224"/>
    <m/>
    <x v="115"/>
    <m/>
    <m/>
    <x v="0"/>
    <x v="0"/>
    <x v="0"/>
    <x v="0"/>
    <x v="0"/>
    <m/>
    <m/>
    <s v="Former MARAD/NDRF (PMARS): CHIPPEWA (ATF-69)"/>
    <s v="Chippewa IV"/>
    <m/>
    <m/>
    <m/>
    <m/>
    <m/>
    <m/>
    <x v="0"/>
    <m/>
    <s v="N/A"/>
    <m/>
    <m/>
    <m/>
    <m/>
    <m/>
  </r>
  <r>
    <x v="2715"/>
    <m/>
    <m/>
    <s v="AT 71 / ATF 71"/>
    <x v="224"/>
    <m/>
    <x v="115"/>
    <m/>
    <m/>
    <x v="0"/>
    <x v="0"/>
    <x v="0"/>
    <x v="0"/>
    <x v="0"/>
    <m/>
    <m/>
    <s v="Former MARAD/NDRF (PMARS): HOPI (ATF-71)"/>
    <s v="Hopi"/>
    <m/>
    <m/>
    <m/>
    <m/>
    <m/>
    <m/>
    <x v="0"/>
    <m/>
    <s v="N/A"/>
    <m/>
    <m/>
    <m/>
    <m/>
    <m/>
  </r>
  <r>
    <x v="2716"/>
    <m/>
    <m/>
    <s v="ATA 121"/>
    <x v="94"/>
    <m/>
    <x v="115"/>
    <m/>
    <m/>
    <x v="0"/>
    <x v="0"/>
    <x v="0"/>
    <x v="0"/>
    <x v="0"/>
    <m/>
    <m/>
    <s v="Former MARAD/NDRF (PMARS): SOTOYOMO (ATA-121)"/>
    <s v="Sotoyomo"/>
    <m/>
    <m/>
    <m/>
    <m/>
    <m/>
    <m/>
    <x v="0"/>
    <m/>
    <s v="N/A"/>
    <m/>
    <m/>
    <m/>
    <m/>
    <m/>
  </r>
  <r>
    <x v="2717"/>
    <m/>
    <m/>
    <s v="ATA 174"/>
    <x v="94"/>
    <m/>
    <x v="115"/>
    <m/>
    <m/>
    <x v="0"/>
    <x v="0"/>
    <x v="0"/>
    <x v="0"/>
    <x v="0"/>
    <m/>
    <m/>
    <s v="Former MARAD/NDRF (PMARS): WATEREE (ATA-174)"/>
    <s v="Wateree"/>
    <m/>
    <m/>
    <m/>
    <m/>
    <m/>
    <m/>
    <x v="0"/>
    <m/>
    <s v="N/A"/>
    <m/>
    <m/>
    <m/>
    <m/>
    <m/>
  </r>
  <r>
    <x v="2718"/>
    <m/>
    <m/>
    <s v="ATA 175"/>
    <x v="94"/>
    <m/>
    <x v="115"/>
    <m/>
    <m/>
    <x v="0"/>
    <x v="0"/>
    <x v="0"/>
    <x v="0"/>
    <x v="0"/>
    <m/>
    <m/>
    <s v="Former MARAD/NDRF (PMARS): SONOMA (ATA-175)"/>
    <s v="Sonoma"/>
    <m/>
    <m/>
    <m/>
    <m/>
    <m/>
    <m/>
    <x v="0"/>
    <m/>
    <s v="N/A"/>
    <m/>
    <m/>
    <m/>
    <m/>
    <m/>
  </r>
  <r>
    <x v="2719"/>
    <m/>
    <m/>
    <s v="ATA 176"/>
    <x v="94"/>
    <m/>
    <x v="115"/>
    <m/>
    <m/>
    <x v="0"/>
    <x v="0"/>
    <x v="0"/>
    <x v="0"/>
    <x v="0"/>
    <m/>
    <m/>
    <s v="Former MARAD/NDRF (PMARS): TONKAWA (ATA-176)"/>
    <s v="Tonkawa"/>
    <m/>
    <m/>
    <m/>
    <m/>
    <m/>
    <m/>
    <x v="0"/>
    <m/>
    <s v="N/A"/>
    <m/>
    <m/>
    <m/>
    <m/>
    <m/>
  </r>
  <r>
    <x v="2720"/>
    <m/>
    <m/>
    <s v="ATA 182"/>
    <x v="94"/>
    <m/>
    <x v="115"/>
    <m/>
    <m/>
    <x v="0"/>
    <x v="0"/>
    <x v="0"/>
    <x v="0"/>
    <x v="0"/>
    <m/>
    <m/>
    <s v="Former MARAD/NDRF (PMARS): UNADILLA (ATA-182)"/>
    <s v="Unadilla"/>
    <m/>
    <m/>
    <m/>
    <m/>
    <m/>
    <m/>
    <x v="0"/>
    <m/>
    <s v="N/A"/>
    <m/>
    <m/>
    <m/>
    <m/>
    <m/>
  </r>
  <r>
    <x v="2721"/>
    <m/>
    <m/>
    <s v="ATA 183"/>
    <x v="94"/>
    <m/>
    <x v="115"/>
    <m/>
    <m/>
    <x v="0"/>
    <x v="0"/>
    <x v="0"/>
    <x v="0"/>
    <x v="0"/>
    <m/>
    <m/>
    <s v="Former MARAD/NDRF (PMARS): NOTTOWAY (ATA-183)"/>
    <s v="Nottoway"/>
    <m/>
    <m/>
    <m/>
    <m/>
    <m/>
    <m/>
    <x v="0"/>
    <m/>
    <s v="N/A"/>
    <m/>
    <m/>
    <m/>
    <m/>
    <m/>
  </r>
  <r>
    <x v="2722"/>
    <m/>
    <m/>
    <s v="ATA 189"/>
    <x v="94"/>
    <m/>
    <x v="115"/>
    <m/>
    <m/>
    <x v="0"/>
    <x v="0"/>
    <x v="0"/>
    <x v="0"/>
    <x v="0"/>
    <m/>
    <m/>
    <s v="Former MARAD/NDRF (PMARS): REINDEER (ATA-189)"/>
    <s v="Reindeer"/>
    <m/>
    <m/>
    <m/>
    <m/>
    <m/>
    <m/>
    <x v="0"/>
    <m/>
    <s v="N/A"/>
    <m/>
    <m/>
    <m/>
    <m/>
    <m/>
  </r>
  <r>
    <x v="2723"/>
    <m/>
    <m/>
    <s v="ATA 194"/>
    <x v="94"/>
    <m/>
    <x v="115"/>
    <m/>
    <m/>
    <x v="0"/>
    <x v="0"/>
    <x v="0"/>
    <x v="0"/>
    <x v="0"/>
    <m/>
    <m/>
    <s v="Former MARAD/NDRF (PMARS): BAGADUCE (ATA-194)"/>
    <s v="Bagaduce"/>
    <m/>
    <m/>
    <m/>
    <m/>
    <m/>
    <m/>
    <x v="0"/>
    <m/>
    <s v="N/A"/>
    <m/>
    <m/>
    <m/>
    <m/>
    <m/>
  </r>
  <r>
    <x v="2724"/>
    <m/>
    <m/>
    <s v="ATA 199"/>
    <x v="94"/>
    <m/>
    <x v="115"/>
    <m/>
    <m/>
    <x v="0"/>
    <x v="0"/>
    <x v="0"/>
    <x v="0"/>
    <x v="0"/>
    <m/>
    <m/>
    <s v="Former MARAD/NDRF (PMARS): UNDAUNTED (ATA-199)"/>
    <s v="Undaunted"/>
    <m/>
    <m/>
    <m/>
    <m/>
    <m/>
    <m/>
    <x v="0"/>
    <m/>
    <s v="N/A"/>
    <m/>
    <m/>
    <m/>
    <m/>
    <m/>
  </r>
  <r>
    <x v="2725"/>
    <m/>
    <m/>
    <s v="ATA 212"/>
    <x v="94"/>
    <m/>
    <x v="115"/>
    <m/>
    <m/>
    <x v="0"/>
    <x v="0"/>
    <x v="0"/>
    <x v="0"/>
    <x v="0"/>
    <m/>
    <m/>
    <s v="Former MARAD/NDRF (PMARS): ALGORMA (ATA-212)"/>
    <s v="Algorma"/>
    <m/>
    <m/>
    <m/>
    <m/>
    <m/>
    <m/>
    <x v="0"/>
    <m/>
    <s v="N/A"/>
    <m/>
    <m/>
    <m/>
    <m/>
    <m/>
  </r>
  <r>
    <x v="2726"/>
    <m/>
    <m/>
    <s v="ATF 108"/>
    <x v="29"/>
    <m/>
    <x v="115"/>
    <m/>
    <m/>
    <x v="0"/>
    <x v="0"/>
    <x v="0"/>
    <x v="0"/>
    <x v="0"/>
    <m/>
    <m/>
    <s v="Former MARAD/NDRF (PMARS): PAKANA (ATF-108)"/>
    <s v="Pakana"/>
    <m/>
    <m/>
    <m/>
    <m/>
    <m/>
    <m/>
    <x v="0"/>
    <m/>
    <s v="N/A"/>
    <m/>
    <m/>
    <m/>
    <m/>
    <m/>
  </r>
  <r>
    <x v="2727"/>
    <m/>
    <m/>
    <s v="ATF 109"/>
    <x v="29"/>
    <m/>
    <x v="115"/>
    <m/>
    <m/>
    <x v="0"/>
    <x v="0"/>
    <x v="0"/>
    <x v="0"/>
    <x v="0"/>
    <m/>
    <m/>
    <s v="Former MARAD/NDRF (PMARS): POTAWATOMI (ATF-109)"/>
    <s v="Potawatomi"/>
    <m/>
    <m/>
    <m/>
    <m/>
    <m/>
    <m/>
    <x v="0"/>
    <m/>
    <s v="N/A"/>
    <m/>
    <m/>
    <m/>
    <m/>
    <m/>
  </r>
  <r>
    <x v="2728"/>
    <m/>
    <m/>
    <s v="ATF 115"/>
    <x v="29"/>
    <m/>
    <x v="115"/>
    <m/>
    <m/>
    <x v="0"/>
    <x v="0"/>
    <x v="0"/>
    <x v="0"/>
    <x v="0"/>
    <m/>
    <m/>
    <s v="Former MARAD/NDRF (PMARS): TENINO (ATF-115)"/>
    <s v="Tenino"/>
    <m/>
    <m/>
    <m/>
    <m/>
    <m/>
    <m/>
    <x v="0"/>
    <m/>
    <s v="N/A"/>
    <m/>
    <m/>
    <m/>
    <m/>
    <m/>
  </r>
  <r>
    <x v="2729"/>
    <m/>
    <m/>
    <s v="ATF 118"/>
    <x v="29"/>
    <m/>
    <x v="115"/>
    <m/>
    <m/>
    <x v="0"/>
    <x v="0"/>
    <x v="0"/>
    <x v="0"/>
    <x v="0"/>
    <m/>
    <m/>
    <s v="Former MARAD/NDRF (PMARS): WENATCHEE (ATF-118)"/>
    <s v="Wenatchee"/>
    <m/>
    <m/>
    <m/>
    <m/>
    <m/>
    <m/>
    <x v="0"/>
    <m/>
    <s v="N/A"/>
    <m/>
    <m/>
    <m/>
    <m/>
    <m/>
  </r>
  <r>
    <x v="2730"/>
    <m/>
    <m/>
    <s v="ATF 151"/>
    <x v="29"/>
    <m/>
    <x v="115"/>
    <m/>
    <m/>
    <x v="0"/>
    <x v="0"/>
    <x v="0"/>
    <x v="0"/>
    <x v="0"/>
    <m/>
    <m/>
    <s v="Former MARAD/NDRF (PMARS): CHAWASHA (ATF-151)"/>
    <s v="Chawasha"/>
    <m/>
    <m/>
    <m/>
    <m/>
    <m/>
    <m/>
    <x v="0"/>
    <m/>
    <s v="N/A"/>
    <m/>
    <m/>
    <m/>
    <m/>
    <m/>
  </r>
  <r>
    <x v="2731"/>
    <m/>
    <m/>
    <s v="ATF 74"/>
    <x v="29"/>
    <m/>
    <x v="115"/>
    <m/>
    <m/>
    <x v="0"/>
    <x v="0"/>
    <x v="0"/>
    <x v="0"/>
    <x v="0"/>
    <m/>
    <m/>
    <s v="Former MARAD/NDRF (PMARS): PAWNEE (ATF-74)"/>
    <s v="Pawnee"/>
    <m/>
    <m/>
    <m/>
    <m/>
    <m/>
    <m/>
    <x v="0"/>
    <m/>
    <s v="N/A"/>
    <m/>
    <m/>
    <m/>
    <m/>
    <m/>
  </r>
  <r>
    <x v="2732"/>
    <m/>
    <m/>
    <s v="ATF 87"/>
    <x v="29"/>
    <m/>
    <x v="115"/>
    <m/>
    <m/>
    <x v="0"/>
    <x v="0"/>
    <x v="0"/>
    <x v="0"/>
    <x v="0"/>
    <m/>
    <m/>
    <s v="Former MARAD/NDRF (PMARS): MORENO (ATF-87)"/>
    <s v="Moreno"/>
    <m/>
    <m/>
    <m/>
    <m/>
    <m/>
    <m/>
    <x v="0"/>
    <m/>
    <s v="N/A"/>
    <m/>
    <m/>
    <m/>
    <m/>
    <m/>
  </r>
  <r>
    <x v="2733"/>
    <m/>
    <m/>
    <s v="ATF 97"/>
    <x v="29"/>
    <m/>
    <x v="115"/>
    <m/>
    <m/>
    <x v="0"/>
    <x v="0"/>
    <x v="0"/>
    <x v="0"/>
    <x v="0"/>
    <m/>
    <m/>
    <s v="Former MARAD/NDRF (PMARS): ALSEA (ATF-97)"/>
    <s v="Alsea"/>
    <m/>
    <m/>
    <m/>
    <m/>
    <m/>
    <m/>
    <x v="0"/>
    <m/>
    <s v="N/A"/>
    <m/>
    <m/>
    <m/>
    <m/>
    <m/>
  </r>
  <r>
    <x v="2734"/>
    <m/>
    <m/>
    <s v="ATR 132 / ATA 205"/>
    <x v="225"/>
    <m/>
    <x v="115"/>
    <m/>
    <m/>
    <x v="0"/>
    <x v="0"/>
    <x v="0"/>
    <x v="0"/>
    <x v="0"/>
    <m/>
    <m/>
    <s v="Former MARAD/NDRF (PMARS): SCIOTA (ATA-205)"/>
    <s v="Sciota"/>
    <m/>
    <m/>
    <m/>
    <m/>
    <m/>
    <m/>
    <x v="0"/>
    <m/>
    <s v="N/A"/>
    <m/>
    <m/>
    <m/>
    <m/>
    <m/>
  </r>
  <r>
    <x v="2735"/>
    <m/>
    <m/>
    <s v="ATR 45 / ATA 123"/>
    <x v="225"/>
    <m/>
    <x v="115"/>
    <m/>
    <m/>
    <x v="0"/>
    <x v="0"/>
    <x v="0"/>
    <x v="0"/>
    <x v="0"/>
    <m/>
    <m/>
    <s v="Former MARAD/NDRF (PMARS): IUKA (ATA-123)"/>
    <s v="Iuka III"/>
    <m/>
    <m/>
    <m/>
    <m/>
    <m/>
    <m/>
    <x v="0"/>
    <m/>
    <s v="N/A"/>
    <m/>
    <m/>
    <m/>
    <m/>
    <m/>
  </r>
  <r>
    <x v="2736"/>
    <m/>
    <m/>
    <s v="AV 10"/>
    <x v="186"/>
    <m/>
    <x v="115"/>
    <m/>
    <m/>
    <x v="0"/>
    <x v="0"/>
    <x v="0"/>
    <x v="0"/>
    <x v="0"/>
    <m/>
    <m/>
    <s v="Former MARAD/NDRF (PMARS): CHANDELEUR (AV-10)"/>
    <s v="Chandeleur"/>
    <m/>
    <m/>
    <m/>
    <m/>
    <m/>
    <m/>
    <x v="0"/>
    <m/>
    <s v="N/A"/>
    <m/>
    <m/>
    <m/>
    <m/>
    <m/>
  </r>
  <r>
    <x v="2737"/>
    <m/>
    <m/>
    <s v="AV 12"/>
    <x v="186"/>
    <m/>
    <x v="115"/>
    <m/>
    <m/>
    <x v="0"/>
    <x v="0"/>
    <x v="0"/>
    <x v="0"/>
    <x v="0"/>
    <m/>
    <m/>
    <s v="Former MARAD/NDRF (PMARS): PINE ISLAND (AV-12)"/>
    <s v="Pine Island"/>
    <m/>
    <m/>
    <m/>
    <m/>
    <m/>
    <m/>
    <x v="0"/>
    <m/>
    <s v="N/A"/>
    <m/>
    <m/>
    <m/>
    <m/>
    <m/>
  </r>
  <r>
    <x v="2738"/>
    <m/>
    <m/>
    <s v="AV 15"/>
    <x v="186"/>
    <m/>
    <x v="115"/>
    <m/>
    <m/>
    <x v="0"/>
    <x v="0"/>
    <x v="0"/>
    <x v="0"/>
    <x v="0"/>
    <m/>
    <m/>
    <s v="Former MARAD/NDRF (PMARS): HAMLIN (AV-15)"/>
    <s v="Hamlin"/>
    <m/>
    <m/>
    <m/>
    <m/>
    <m/>
    <m/>
    <x v="0"/>
    <m/>
    <s v="N/A"/>
    <m/>
    <m/>
    <m/>
    <m/>
    <m/>
  </r>
  <r>
    <x v="2739"/>
    <m/>
    <m/>
    <s v="AV 16"/>
    <x v="186"/>
    <m/>
    <x v="115"/>
    <m/>
    <m/>
    <x v="0"/>
    <x v="0"/>
    <x v="0"/>
    <x v="0"/>
    <x v="0"/>
    <m/>
    <m/>
    <s v="Former MARAD/NDRF (PMARS): ST. GEORGE (AV-16)"/>
    <s v="St George"/>
    <m/>
    <m/>
    <m/>
    <m/>
    <m/>
    <m/>
    <x v="0"/>
    <m/>
    <s v="N/A"/>
    <m/>
    <m/>
    <m/>
    <m/>
    <m/>
  </r>
  <r>
    <x v="2740"/>
    <m/>
    <m/>
    <s v="AV 17"/>
    <x v="186"/>
    <m/>
    <x v="115"/>
    <m/>
    <m/>
    <x v="0"/>
    <x v="0"/>
    <x v="0"/>
    <x v="0"/>
    <x v="0"/>
    <m/>
    <m/>
    <s v="Former MARAD/NDRF (PMARS): USS CUMBERLAND SOUND (AV-17)"/>
    <s v="Cumberland Sound"/>
    <m/>
    <m/>
    <m/>
    <m/>
    <m/>
    <m/>
    <x v="0"/>
    <m/>
    <s v="N/A"/>
    <m/>
    <m/>
    <m/>
    <m/>
    <m/>
  </r>
  <r>
    <x v="1947"/>
    <m/>
    <m/>
    <s v="AV 4"/>
    <x v="186"/>
    <m/>
    <x v="115"/>
    <m/>
    <m/>
    <x v="0"/>
    <x v="0"/>
    <x v="0"/>
    <x v="0"/>
    <x v="0"/>
    <m/>
    <m/>
    <s v="Former MARAD/NDRF (PMARS): CURTISS (AV 4)"/>
    <s v="Curtiss"/>
    <m/>
    <m/>
    <m/>
    <m/>
    <m/>
    <m/>
    <x v="0"/>
    <m/>
    <s v="N/A"/>
    <m/>
    <m/>
    <m/>
    <m/>
    <m/>
  </r>
  <r>
    <x v="2741"/>
    <m/>
    <m/>
    <s v="AV 5"/>
    <x v="186"/>
    <m/>
    <x v="115"/>
    <m/>
    <m/>
    <x v="0"/>
    <x v="0"/>
    <x v="0"/>
    <x v="0"/>
    <x v="0"/>
    <m/>
    <m/>
    <s v="Former MARAD/NDRF (PMARS): ALBEMARLE (AV-5)"/>
    <s v="Albemarle"/>
    <m/>
    <m/>
    <m/>
    <m/>
    <m/>
    <m/>
    <x v="0"/>
    <m/>
    <s v="N/A"/>
    <m/>
    <m/>
    <m/>
    <m/>
    <m/>
  </r>
  <r>
    <x v="2742"/>
    <m/>
    <m/>
    <s v="AVG 11 / ACV 11 / CVE 11 / CVHE 11 / CVU 11 / AKV 40"/>
    <x v="226"/>
    <m/>
    <x v="115"/>
    <m/>
    <m/>
    <x v="0"/>
    <x v="0"/>
    <x v="0"/>
    <x v="0"/>
    <x v="0"/>
    <m/>
    <m/>
    <s v="Former MARAD/NDRF (PMARS): CARD (AKV-40)"/>
    <s v="Card"/>
    <m/>
    <m/>
    <m/>
    <m/>
    <m/>
    <m/>
    <x v="0"/>
    <m/>
    <s v="N/A"/>
    <m/>
    <m/>
    <m/>
    <m/>
    <m/>
  </r>
  <r>
    <x v="2743"/>
    <m/>
    <m/>
    <s v="AVG 13 / ACV 13 / CVE 13 / CVHE 14 / CVU 13 / AKV 41"/>
    <x v="226"/>
    <m/>
    <x v="115"/>
    <m/>
    <m/>
    <x v="0"/>
    <x v="0"/>
    <x v="0"/>
    <x v="0"/>
    <x v="0"/>
    <m/>
    <m/>
    <s v="Former MARAD/NDRF: CORE (AKV-41)"/>
    <s v="Core"/>
    <m/>
    <m/>
    <m/>
    <m/>
    <m/>
    <m/>
    <x v="0"/>
    <m/>
    <s v="N/A"/>
    <m/>
    <m/>
    <m/>
    <m/>
    <m/>
  </r>
  <r>
    <x v="2744"/>
    <m/>
    <m/>
    <s v="AVG 25 / ACV 25 / CVE 25 / CVHE 25 / CVU 25 / AKV 43"/>
    <x v="226"/>
    <m/>
    <x v="115"/>
    <m/>
    <m/>
    <x v="0"/>
    <x v="0"/>
    <x v="0"/>
    <x v="0"/>
    <x v="0"/>
    <m/>
    <m/>
    <s v="Former MARAD/NDRF (PMARS): CROATAN (T-AKV-43)"/>
    <s v="Croatan"/>
    <m/>
    <m/>
    <m/>
    <m/>
    <m/>
    <m/>
    <x v="0"/>
    <m/>
    <s v="N/A"/>
    <m/>
    <m/>
    <m/>
    <m/>
    <m/>
  </r>
  <r>
    <x v="2745"/>
    <m/>
    <m/>
    <s v="AVP 27 / AGP 7"/>
    <x v="227"/>
    <m/>
    <x v="115"/>
    <m/>
    <m/>
    <x v="0"/>
    <x v="0"/>
    <x v="0"/>
    <x v="0"/>
    <x v="0"/>
    <m/>
    <m/>
    <s v="Former MARAD/NDRF (PMARS): PIONEER (AGP-7)"/>
    <s v="Mobjack"/>
    <m/>
    <m/>
    <s v="PIONEER"/>
    <m/>
    <m/>
    <m/>
    <x v="0"/>
    <m/>
    <s v="N/A"/>
    <m/>
    <m/>
    <m/>
    <m/>
    <m/>
  </r>
  <r>
    <x v="2463"/>
    <m/>
    <m/>
    <s v="AVS 4"/>
    <x v="228"/>
    <m/>
    <x v="115"/>
    <m/>
    <m/>
    <x v="0"/>
    <x v="0"/>
    <x v="0"/>
    <x v="0"/>
    <x v="0"/>
    <m/>
    <m/>
    <s v="Former MARAD/NDRF (PMARS): ALLIOTH (AV6-4)"/>
    <s v="Allioth"/>
    <m/>
    <m/>
    <m/>
    <m/>
    <m/>
    <m/>
    <x v="0"/>
    <m/>
    <s v="N/A"/>
    <m/>
    <m/>
    <m/>
    <m/>
    <m/>
  </r>
  <r>
    <x v="2746"/>
    <m/>
    <m/>
    <s v="AVS 6"/>
    <x v="228"/>
    <m/>
    <x v="115"/>
    <m/>
    <m/>
    <x v="0"/>
    <x v="0"/>
    <x v="0"/>
    <x v="0"/>
    <x v="0"/>
    <m/>
    <m/>
    <s v="Former MARAD/NDRF (PMARS): NICOLLET (AVS-6)"/>
    <s v="Nicollet"/>
    <m/>
    <m/>
    <m/>
    <m/>
    <m/>
    <m/>
    <x v="0"/>
    <m/>
    <s v="N/A"/>
    <m/>
    <m/>
    <m/>
    <m/>
    <m/>
  </r>
  <r>
    <x v="2747"/>
    <m/>
    <m/>
    <s v="AVS 7"/>
    <x v="228"/>
    <m/>
    <x v="115"/>
    <m/>
    <m/>
    <x v="0"/>
    <x v="0"/>
    <x v="0"/>
    <x v="0"/>
    <x v="0"/>
    <m/>
    <m/>
    <s v="Former MARAD/NDRF (PMARS): PONTOTOC (AVS-7)"/>
    <s v="Pontotoc"/>
    <m/>
    <m/>
    <m/>
    <m/>
    <m/>
    <m/>
    <x v="0"/>
    <m/>
    <s v="N/A"/>
    <m/>
    <m/>
    <m/>
    <m/>
    <m/>
  </r>
  <r>
    <x v="2748"/>
    <m/>
    <m/>
    <s v="AW 3"/>
    <x v="101"/>
    <m/>
    <x v="115"/>
    <m/>
    <m/>
    <x v="0"/>
    <x v="0"/>
    <x v="0"/>
    <x v="0"/>
    <x v="0"/>
    <m/>
    <m/>
    <s v="Former MARAD/NDRF (PMARS): PASIG (AW-3)"/>
    <s v="Pasig"/>
    <m/>
    <m/>
    <m/>
    <m/>
    <m/>
    <m/>
    <x v="0"/>
    <m/>
    <s v="N/A"/>
    <m/>
    <m/>
    <m/>
    <m/>
    <m/>
  </r>
  <r>
    <x v="2749"/>
    <m/>
    <m/>
    <s v="CMc 2"/>
    <x v="229"/>
    <m/>
    <x v="115"/>
    <m/>
    <m/>
    <x v="0"/>
    <x v="0"/>
    <x v="0"/>
    <x v="0"/>
    <x v="0"/>
    <m/>
    <m/>
    <s v="Former MARAD/NDRF (PMARS): WASSUC (CMC-3)"/>
    <s v="Wassuc"/>
    <m/>
    <m/>
    <m/>
    <m/>
    <m/>
    <m/>
    <x v="0"/>
    <m/>
    <s v="N/A"/>
    <m/>
    <m/>
    <m/>
    <m/>
    <m/>
  </r>
  <r>
    <x v="2750"/>
    <m/>
    <m/>
    <s v="CMc 6 / AN 5 / AKN 4"/>
    <x v="230"/>
    <m/>
    <x v="115"/>
    <m/>
    <m/>
    <x v="0"/>
    <x v="0"/>
    <x v="0"/>
    <x v="0"/>
    <x v="0"/>
    <m/>
    <m/>
    <s v="Former MARAD/NDRF (PMARS): KEOKUK (AKN-4)"/>
    <s v="Keokuk II"/>
    <m/>
    <m/>
    <s v="COLUMBIA HEIGHTS"/>
    <m/>
    <m/>
    <m/>
    <x v="0"/>
    <m/>
    <s v="N/A"/>
    <m/>
    <m/>
    <m/>
    <m/>
    <m/>
  </r>
  <r>
    <x v="2751"/>
    <m/>
    <m/>
    <s v="CVE 119 / AKV 9 / T-AKV 9"/>
    <x v="231"/>
    <m/>
    <x v="115"/>
    <m/>
    <m/>
    <x v="0"/>
    <x v="0"/>
    <x v="0"/>
    <x v="0"/>
    <x v="0"/>
    <m/>
    <m/>
    <s v="Former MARAD/NDRF (PMARS):  POINT CRUZ (T-AKV-19)"/>
    <s v="Point Cruz"/>
    <m/>
    <m/>
    <s v="TROCADERO BAY"/>
    <m/>
    <m/>
    <m/>
    <x v="0"/>
    <m/>
    <s v="N/A"/>
    <m/>
    <m/>
    <m/>
    <m/>
    <m/>
  </r>
  <r>
    <x v="2752"/>
    <m/>
    <m/>
    <s v="DE 751"/>
    <x v="44"/>
    <m/>
    <x v="115"/>
    <m/>
    <m/>
    <x v="0"/>
    <x v="0"/>
    <x v="0"/>
    <x v="0"/>
    <x v="0"/>
    <m/>
    <m/>
    <s v="Former MARAD/NDRF (PMARS): GAYNIER (DE-751)"/>
    <s v="Gaynier"/>
    <m/>
    <m/>
    <m/>
    <m/>
    <m/>
    <m/>
    <x v="0"/>
    <m/>
    <s v="N/A"/>
    <m/>
    <m/>
    <m/>
    <m/>
    <m/>
  </r>
  <r>
    <x v="2753"/>
    <m/>
    <m/>
    <s v="IX 106"/>
    <x v="25"/>
    <m/>
    <x v="115"/>
    <m/>
    <m/>
    <x v="0"/>
    <x v="0"/>
    <x v="0"/>
    <x v="0"/>
    <x v="0"/>
    <m/>
    <m/>
    <s v="Former MARAD/NDRF (PMARS): GREYHOUND (IX-106)"/>
    <s v="Greyhound"/>
    <m/>
    <m/>
    <m/>
    <m/>
    <m/>
    <m/>
    <x v="0"/>
    <m/>
    <s v="N/A"/>
    <m/>
    <m/>
    <m/>
    <m/>
    <m/>
  </r>
  <r>
    <x v="2754"/>
    <m/>
    <m/>
    <s v="IX 110"/>
    <x v="25"/>
    <m/>
    <x v="115"/>
    <m/>
    <m/>
    <x v="0"/>
    <x v="0"/>
    <x v="0"/>
    <x v="0"/>
    <x v="0"/>
    <m/>
    <m/>
    <s v="Former MARAD/NDRF (PMARS): OCELOT (IX-110)"/>
    <s v="Ocelot"/>
    <m/>
    <m/>
    <m/>
    <m/>
    <m/>
    <m/>
    <x v="0"/>
    <m/>
    <s v="N/A"/>
    <m/>
    <m/>
    <m/>
    <m/>
    <m/>
  </r>
  <r>
    <x v="2755"/>
    <m/>
    <m/>
    <s v="IX 133"/>
    <x v="25"/>
    <m/>
    <x v="115"/>
    <m/>
    <m/>
    <x v="0"/>
    <x v="0"/>
    <x v="0"/>
    <x v="0"/>
    <x v="0"/>
    <m/>
    <m/>
    <s v="Former MARAD/NDRF (PMARS): BIRKENHEAD (IX-133)"/>
    <s v="Antona II"/>
    <m/>
    <m/>
    <s v="BIRKENHEAD, "/>
    <m/>
    <m/>
    <m/>
    <x v="0"/>
    <m/>
    <s v="N/A"/>
    <m/>
    <m/>
    <m/>
    <m/>
    <m/>
  </r>
  <r>
    <x v="2756"/>
    <m/>
    <m/>
    <s v="IX 135"/>
    <x v="25"/>
    <m/>
    <x v="115"/>
    <m/>
    <m/>
    <x v="0"/>
    <x v="0"/>
    <x v="0"/>
    <x v="0"/>
    <x v="0"/>
    <m/>
    <m/>
    <s v="Former MARAD/NDRF (PMARS): GARGOYLE (IX-135)"/>
    <s v="Arethusa III"/>
    <m/>
    <m/>
    <s v="GARGOYLE"/>
    <m/>
    <m/>
    <m/>
    <x v="0"/>
    <m/>
    <s v="N/A"/>
    <m/>
    <m/>
    <m/>
    <m/>
    <m/>
  </r>
  <r>
    <x v="2757"/>
    <m/>
    <m/>
    <s v="IX 136"/>
    <x v="25"/>
    <m/>
    <x v="115"/>
    <m/>
    <m/>
    <x v="0"/>
    <x v="0"/>
    <x v="0"/>
    <x v="0"/>
    <x v="0"/>
    <m/>
    <m/>
    <s v="Former MARAD/NDRF (PMARS): GOLD HEELS (IX-136)"/>
    <s v="Carondelet II"/>
    <m/>
    <m/>
    <s v="GOLD HEELS"/>
    <m/>
    <m/>
    <m/>
    <x v="0"/>
    <m/>
    <s v="N/A"/>
    <m/>
    <m/>
    <m/>
    <m/>
    <m/>
  </r>
  <r>
    <x v="2758"/>
    <m/>
    <m/>
    <s v="IX 141"/>
    <x v="25"/>
    <m/>
    <x v="115"/>
    <m/>
    <m/>
    <x v="0"/>
    <x v="0"/>
    <x v="0"/>
    <x v="0"/>
    <x v="0"/>
    <m/>
    <m/>
    <s v="Former MARAD/NDRF (PMARS): POLONAISE (IX-141)"/>
    <s v="Manileno II"/>
    <m/>
    <m/>
    <s v="POLONAISE"/>
    <m/>
    <m/>
    <m/>
    <x v="0"/>
    <m/>
    <s v="N/A"/>
    <m/>
    <m/>
    <m/>
    <m/>
    <m/>
  </r>
  <r>
    <x v="2759"/>
    <m/>
    <m/>
    <s v="IX 142"/>
    <x v="25"/>
    <m/>
    <x v="115"/>
    <m/>
    <m/>
    <x v="0"/>
    <x v="0"/>
    <x v="0"/>
    <x v="0"/>
    <x v="0"/>
    <m/>
    <m/>
    <s v="Former MARAD/NDRF (PMARS): STANDARD ARROW (IX-142)"/>
    <s v="Signal II"/>
    <m/>
    <m/>
    <s v="STANDARD ARROW"/>
    <m/>
    <m/>
    <m/>
    <x v="0"/>
    <m/>
    <s v="N/A"/>
    <m/>
    <m/>
    <m/>
    <m/>
    <m/>
  </r>
  <r>
    <x v="2760"/>
    <m/>
    <m/>
    <s v="IX 143"/>
    <x v="25"/>
    <m/>
    <x v="115"/>
    <m/>
    <m/>
    <x v="0"/>
    <x v="0"/>
    <x v="0"/>
    <x v="0"/>
    <x v="0"/>
    <m/>
    <m/>
    <s v="Former MARAD/NDRF (PMARS): SWEEP (IX-143)"/>
    <s v="Silver Cloud II"/>
    <m/>
    <m/>
    <s v="SWEEP, OLEAN"/>
    <m/>
    <m/>
    <m/>
    <x v="0"/>
    <m/>
    <s v="N/A"/>
    <m/>
    <m/>
    <m/>
    <m/>
    <m/>
  </r>
  <r>
    <x v="2761"/>
    <m/>
    <m/>
    <s v="IX 144"/>
    <x v="25"/>
    <m/>
    <x v="115"/>
    <m/>
    <m/>
    <x v="0"/>
    <x v="0"/>
    <x v="0"/>
    <x v="0"/>
    <x v="0"/>
    <m/>
    <m/>
    <s v="Former MARAD/NDRF (PMARS): SWIVEL (IX-144)"/>
    <s v="Clyde II"/>
    <m/>
    <m/>
    <s v="SWIVEL"/>
    <m/>
    <m/>
    <m/>
    <x v="0"/>
    <m/>
    <s v="N/A"/>
    <m/>
    <m/>
    <m/>
    <m/>
    <m/>
  </r>
  <r>
    <x v="2762"/>
    <m/>
    <m/>
    <s v="IX 156"/>
    <x v="25"/>
    <m/>
    <x v="115"/>
    <m/>
    <m/>
    <x v="0"/>
    <x v="0"/>
    <x v="0"/>
    <x v="0"/>
    <x v="0"/>
    <m/>
    <m/>
    <s v="Former MARAD/NDRF (PMARS): CITY OF DALHART (IX-156)"/>
    <s v="City of Dalhart"/>
    <m/>
    <m/>
    <m/>
    <m/>
    <m/>
    <m/>
    <x v="0"/>
    <m/>
    <s v="N/A"/>
    <m/>
    <m/>
    <m/>
    <m/>
    <m/>
  </r>
  <r>
    <x v="2763"/>
    <m/>
    <m/>
    <s v="IX 157"/>
    <x v="25"/>
    <m/>
    <x v="115"/>
    <m/>
    <m/>
    <x v="0"/>
    <x v="0"/>
    <x v="0"/>
    <x v="0"/>
    <x v="0"/>
    <m/>
    <m/>
    <s v="Former MARAD/NDRF (PMARS): ORVETTA (IX-157)"/>
    <s v="Orvetta"/>
    <m/>
    <m/>
    <m/>
    <m/>
    <m/>
    <m/>
    <x v="0"/>
    <m/>
    <s v="N/A"/>
    <m/>
    <m/>
    <m/>
    <m/>
    <m/>
  </r>
  <r>
    <x v="2764"/>
    <m/>
    <m/>
    <s v="IX 158"/>
    <x v="25"/>
    <m/>
    <x v="115"/>
    <m/>
    <m/>
    <x v="0"/>
    <x v="0"/>
    <x v="0"/>
    <x v="0"/>
    <x v="0"/>
    <m/>
    <m/>
    <s v="Former MARAD/NDRF (PMARS): LIMESTONE (IX-158)"/>
    <s v="Limestone"/>
    <m/>
    <m/>
    <m/>
    <m/>
    <m/>
    <m/>
    <x v="0"/>
    <m/>
    <s v="N/A"/>
    <m/>
    <m/>
    <m/>
    <m/>
    <m/>
  </r>
  <r>
    <x v="2765"/>
    <m/>
    <m/>
    <s v="IX 161"/>
    <x v="25"/>
    <m/>
    <x v="115"/>
    <m/>
    <m/>
    <x v="0"/>
    <x v="0"/>
    <x v="0"/>
    <x v="0"/>
    <x v="0"/>
    <m/>
    <m/>
    <s v="Former MARAD/NDRF (PMARS): BARITE (IX-161)"/>
    <s v="Barite"/>
    <m/>
    <m/>
    <m/>
    <m/>
    <m/>
    <m/>
    <x v="0"/>
    <m/>
    <s v="N/A"/>
    <m/>
    <m/>
    <m/>
    <m/>
    <m/>
  </r>
  <r>
    <x v="2766"/>
    <m/>
    <m/>
    <s v="IX 163"/>
    <x v="25"/>
    <m/>
    <x v="115"/>
    <m/>
    <m/>
    <x v="0"/>
    <x v="0"/>
    <x v="0"/>
    <x v="0"/>
    <x v="0"/>
    <m/>
    <m/>
    <s v="Former MARAD/NDRF (PMARS): CINNABAR (IX-163)"/>
    <s v="Cinnabar"/>
    <m/>
    <m/>
    <m/>
    <m/>
    <m/>
    <m/>
    <x v="0"/>
    <m/>
    <s v="N/A"/>
    <m/>
    <m/>
    <m/>
    <m/>
    <m/>
  </r>
  <r>
    <x v="2767"/>
    <m/>
    <m/>
    <s v="IX 179"/>
    <x v="25"/>
    <m/>
    <x v="115"/>
    <m/>
    <m/>
    <x v="0"/>
    <x v="0"/>
    <x v="0"/>
    <x v="0"/>
    <x v="0"/>
    <m/>
    <m/>
    <s v="Former MARAD/NDRF (PMARS): KENWOOD (IX-179)"/>
    <s v="Kenwood"/>
    <m/>
    <m/>
    <m/>
    <m/>
    <m/>
    <m/>
    <x v="0"/>
    <m/>
    <s v="N/A"/>
    <m/>
    <m/>
    <m/>
    <m/>
    <m/>
  </r>
  <r>
    <x v="2768"/>
    <m/>
    <m/>
    <s v="IX 184"/>
    <x v="25"/>
    <m/>
    <x v="115"/>
    <m/>
    <m/>
    <x v="0"/>
    <x v="0"/>
    <x v="0"/>
    <x v="0"/>
    <x v="0"/>
    <m/>
    <m/>
    <s v="Former MARAD/NDRF (PMARS): DILWORTH (IX-184)"/>
    <s v="Clifton III"/>
    <m/>
    <m/>
    <s v="DILWORTH"/>
    <m/>
    <m/>
    <m/>
    <x v="0"/>
    <m/>
    <s v="N/A"/>
    <m/>
    <m/>
    <m/>
    <m/>
    <m/>
  </r>
  <r>
    <x v="2316"/>
    <m/>
    <m/>
    <s v="IX 186"/>
    <x v="25"/>
    <m/>
    <x v="115"/>
    <m/>
    <m/>
    <x v="0"/>
    <x v="0"/>
    <x v="0"/>
    <x v="0"/>
    <x v="0"/>
    <m/>
    <m/>
    <s v="Former MARAD/NDRF (PMARS): VACUUM (IX-186)"/>
    <s v="Dawn III"/>
    <m/>
    <m/>
    <m/>
    <m/>
    <m/>
    <m/>
    <x v="0"/>
    <m/>
    <s v="N/A"/>
    <m/>
    <m/>
    <m/>
    <m/>
    <m/>
  </r>
  <r>
    <x v="2769"/>
    <m/>
    <m/>
    <s v="IX 188"/>
    <x v="25"/>
    <m/>
    <x v="115"/>
    <m/>
    <m/>
    <x v="0"/>
    <x v="0"/>
    <x v="0"/>
    <x v="0"/>
    <x v="0"/>
    <m/>
    <m/>
    <s v="Former MARAD/NDRF (PMARS): AMERICAN ARROW (IX-188)"/>
    <s v="Chotauk"/>
    <m/>
    <m/>
    <s v="JAPAN ARROW, AMERICAN ARROW"/>
    <m/>
    <m/>
    <m/>
    <x v="0"/>
    <m/>
    <s v="N/A"/>
    <m/>
    <m/>
    <m/>
    <m/>
    <m/>
  </r>
  <r>
    <x v="2770"/>
    <m/>
    <m/>
    <s v="IX 189"/>
    <x v="25"/>
    <m/>
    <x v="115"/>
    <m/>
    <m/>
    <x v="0"/>
    <x v="0"/>
    <x v="0"/>
    <x v="0"/>
    <x v="0"/>
    <m/>
    <m/>
    <s v="Former MARAD/NDRF (PMARS): J. C. FITZSIMMONS (IX-189)"/>
    <s v="Marmora II"/>
    <m/>
    <m/>
    <s v="J. C. FITZSIMMONS"/>
    <m/>
    <m/>
    <m/>
    <x v="0"/>
    <m/>
    <s v="N/A"/>
    <m/>
    <m/>
    <m/>
    <m/>
    <m/>
  </r>
  <r>
    <x v="2771"/>
    <m/>
    <m/>
    <s v="IX 191"/>
    <x v="25"/>
    <m/>
    <x v="115"/>
    <m/>
    <m/>
    <x v="0"/>
    <x v="0"/>
    <x v="0"/>
    <x v="0"/>
    <x v="0"/>
    <m/>
    <m/>
    <s v="Former MARAD/NDRF (PMARS): VANDALIA (IX 191)"/>
    <s v="Vandalia"/>
    <m/>
    <m/>
    <m/>
    <m/>
    <m/>
    <m/>
    <x v="0"/>
    <m/>
    <s v="N/A"/>
    <m/>
    <m/>
    <m/>
    <m/>
    <m/>
  </r>
  <r>
    <x v="2772"/>
    <m/>
    <m/>
    <s v="IX 193"/>
    <x v="25"/>
    <m/>
    <x v="115"/>
    <m/>
    <m/>
    <x v="0"/>
    <x v="0"/>
    <x v="0"/>
    <x v="0"/>
    <x v="0"/>
    <m/>
    <m/>
    <s v="Former MARAD/NDRF (PMARS): LIEBRE (IX-193)"/>
    <s v="Meredosia"/>
    <m/>
    <m/>
    <s v="LIEBRE"/>
    <m/>
    <m/>
    <m/>
    <x v="0"/>
    <m/>
    <s v="N/A"/>
    <m/>
    <m/>
    <m/>
    <m/>
    <m/>
  </r>
  <r>
    <x v="2773"/>
    <m/>
    <m/>
    <s v="IX 210"/>
    <x v="25"/>
    <m/>
    <x v="115"/>
    <m/>
    <m/>
    <x v="0"/>
    <x v="0"/>
    <x v="0"/>
    <x v="0"/>
    <x v="0"/>
    <m/>
    <m/>
    <s v="Former MARAD/NDRF (PMARS): PENNSYLVANIA (IX-210)"/>
    <s v="Sea Foam II"/>
    <m/>
    <m/>
    <s v="PENNSYLVANIA"/>
    <m/>
    <m/>
    <m/>
    <x v="0"/>
    <m/>
    <s v="N/A"/>
    <m/>
    <m/>
    <m/>
    <m/>
    <m/>
  </r>
  <r>
    <x v="2774"/>
    <m/>
    <m/>
    <s v="IX 214"/>
    <x v="25"/>
    <m/>
    <x v="115"/>
    <m/>
    <m/>
    <x v="0"/>
    <x v="0"/>
    <x v="0"/>
    <x v="0"/>
    <x v="0"/>
    <m/>
    <m/>
    <s v="Former MARAD/NDRF (PMARS): UTACARBON (IX-214)"/>
    <s v="Yucca II"/>
    <m/>
    <m/>
    <s v="SS UTACARBON"/>
    <m/>
    <m/>
    <m/>
    <x v="0"/>
    <m/>
    <s v="N/A"/>
    <m/>
    <m/>
    <m/>
    <m/>
    <m/>
  </r>
  <r>
    <x v="2775"/>
    <m/>
    <m/>
    <s v="IX 216"/>
    <x v="25"/>
    <m/>
    <x v="115"/>
    <m/>
    <m/>
    <x v="0"/>
    <x v="0"/>
    <x v="0"/>
    <x v="0"/>
    <x v="0"/>
    <m/>
    <m/>
    <s v="Former MARAD/NDRF (PMARS): UNICOI (IX-216)"/>
    <s v="Unicoi"/>
    <m/>
    <m/>
    <m/>
    <m/>
    <m/>
    <m/>
    <x v="0"/>
    <m/>
    <s v="N/A"/>
    <m/>
    <m/>
    <m/>
    <m/>
    <m/>
  </r>
  <r>
    <x v="2776"/>
    <m/>
    <m/>
    <s v="IX 217"/>
    <x v="25"/>
    <m/>
    <x v="115"/>
    <m/>
    <m/>
    <x v="0"/>
    <x v="0"/>
    <x v="0"/>
    <x v="0"/>
    <x v="0"/>
    <m/>
    <m/>
    <s v="Former MARAD/NDRF (PMARS): TACKLE (IX-217)"/>
    <s v="Tackle"/>
    <m/>
    <m/>
    <m/>
    <m/>
    <m/>
    <m/>
    <x v="0"/>
    <m/>
    <s v="N/A"/>
    <m/>
    <m/>
    <m/>
    <m/>
    <m/>
  </r>
  <r>
    <x v="2777"/>
    <m/>
    <m/>
    <s v="IX 64"/>
    <x v="25"/>
    <m/>
    <x v="115"/>
    <m/>
    <m/>
    <x v="0"/>
    <x v="0"/>
    <x v="0"/>
    <x v="0"/>
    <x v="0"/>
    <m/>
    <m/>
    <s v="Former MARAD/NDRF (PMARS): WOLVERINE (IX-64)"/>
    <s v="Wolverine"/>
    <m/>
    <m/>
    <m/>
    <m/>
    <m/>
    <m/>
    <x v="0"/>
    <m/>
    <s v="N/A"/>
    <m/>
    <m/>
    <m/>
    <m/>
    <m/>
  </r>
  <r>
    <x v="2778"/>
    <m/>
    <m/>
    <s v="IX 81"/>
    <x v="25"/>
    <m/>
    <x v="115"/>
    <m/>
    <m/>
    <x v="0"/>
    <x v="0"/>
    <x v="0"/>
    <x v="0"/>
    <x v="0"/>
    <m/>
    <m/>
    <s v="Former MARAD/NDRF (PMARS): SABLE IX-81"/>
    <s v="Sable"/>
    <m/>
    <m/>
    <m/>
    <m/>
    <m/>
    <m/>
    <x v="0"/>
    <m/>
    <s v="N/A"/>
    <m/>
    <m/>
    <m/>
    <m/>
    <m/>
  </r>
  <r>
    <x v="2779"/>
    <m/>
    <m/>
    <s v="LKA 105"/>
    <x v="27"/>
    <m/>
    <x v="115"/>
    <m/>
    <m/>
    <x v="0"/>
    <x v="0"/>
    <x v="0"/>
    <x v="0"/>
    <x v="0"/>
    <m/>
    <m/>
    <s v="Former MARAD/NDRF (PMARS): SKAGIT (LKA-105)"/>
    <s v="Skagit"/>
    <m/>
    <m/>
    <m/>
    <m/>
    <m/>
    <m/>
    <x v="0"/>
    <m/>
    <s v="N/A"/>
    <m/>
    <m/>
    <m/>
    <m/>
    <m/>
  </r>
  <r>
    <x v="2780"/>
    <m/>
    <m/>
    <s v="LPA 209"/>
    <x v="110"/>
    <m/>
    <x v="115"/>
    <m/>
    <m/>
    <x v="0"/>
    <x v="0"/>
    <x v="0"/>
    <x v="0"/>
    <x v="0"/>
    <m/>
    <m/>
    <s v="Former MARAD/NDRF (PMARS): TAZEWELL (LPA-209)"/>
    <s v="Tazewell"/>
    <m/>
    <m/>
    <m/>
    <m/>
    <m/>
    <m/>
    <x v="0"/>
    <m/>
    <s v="N/A"/>
    <m/>
    <m/>
    <m/>
    <m/>
    <m/>
  </r>
  <r>
    <x v="2781"/>
    <m/>
    <m/>
    <s v="LSD 10"/>
    <x v="17"/>
    <m/>
    <x v="115"/>
    <m/>
    <m/>
    <x v="0"/>
    <x v="0"/>
    <x v="0"/>
    <x v="0"/>
    <x v="0"/>
    <m/>
    <m/>
    <s v="Former MARAD/NDRF (PMARS): HIGHWAY (LSD-10)"/>
    <s v="Highway"/>
    <m/>
    <m/>
    <m/>
    <m/>
    <m/>
    <m/>
    <x v="0"/>
    <m/>
    <s v="N/A"/>
    <m/>
    <m/>
    <m/>
    <m/>
    <m/>
  </r>
  <r>
    <x v="2782"/>
    <m/>
    <m/>
    <s v="AN 4 / AP 109 / LSV 4 / MCS 4"/>
    <x v="232"/>
    <m/>
    <x v="115"/>
    <m/>
    <m/>
    <x v="0"/>
    <x v="0"/>
    <x v="0"/>
    <x v="0"/>
    <x v="0"/>
    <m/>
    <m/>
    <s v="Former MARAD/NDRF (PMARS): SAUGUS (MCS-4)"/>
    <s v="Saugus  II"/>
    <m/>
    <m/>
    <m/>
    <m/>
    <d v="1942-07-27T00:00:00"/>
    <d v="1943-09-04T00:00:00"/>
    <x v="0"/>
    <d v="1945-02-22T00:00:00"/>
    <n v="2.0821917808219177"/>
    <d v="1947-03-24T00:00:00"/>
    <m/>
    <d v="1961-07-01T00:00:00"/>
    <m/>
    <m/>
  </r>
  <r>
    <x v="492"/>
    <m/>
    <m/>
    <s v="PG 19"/>
    <x v="87"/>
    <m/>
    <x v="115"/>
    <m/>
    <m/>
    <x v="0"/>
    <x v="0"/>
    <x v="0"/>
    <x v="0"/>
    <x v="0"/>
    <m/>
    <m/>
    <s v="Former MARAD/NDRF (PMARS): SACRAMENTO (PG-19)"/>
    <s v="Sacramento"/>
    <m/>
    <m/>
    <m/>
    <m/>
    <m/>
    <d v="1914-02-21T00:00:00"/>
    <x v="0"/>
    <d v="1914-04-26T00:00:00"/>
    <n v="31.784369036754335"/>
    <d v="1946-02-06T00:00:00"/>
    <m/>
    <m/>
    <m/>
    <m/>
  </r>
  <r>
    <x v="2783"/>
    <m/>
    <m/>
    <s v="PG 60"/>
    <x v="87"/>
    <m/>
    <x v="115"/>
    <m/>
    <m/>
    <x v="0"/>
    <x v="0"/>
    <x v="0"/>
    <x v="0"/>
    <x v="0"/>
    <m/>
    <m/>
    <s v="Former MARAD/NDRF (PMARS): BEAUMONT (PG-60)"/>
    <s v="Beaumont"/>
    <m/>
    <m/>
    <s v="REVELER, CHALENA, CAROLA"/>
    <m/>
    <m/>
    <d v="1942-06-22T00:00:00"/>
    <x v="0"/>
    <d v="1946-02-19T00:00:00"/>
    <s v="N/A"/>
    <m/>
    <m/>
    <m/>
    <m/>
    <m/>
  </r>
  <r>
    <x v="2784"/>
    <m/>
    <m/>
    <s v="PG 72"/>
    <x v="87"/>
    <m/>
    <x v="115"/>
    <m/>
    <m/>
    <x v="0"/>
    <x v="0"/>
    <x v="0"/>
    <x v="0"/>
    <x v="0"/>
    <m/>
    <m/>
    <s v="Former MARAD/NDRF (PMARS): NOURMAHAL (PG-72)"/>
    <s v="Nourmahal"/>
    <m/>
    <m/>
    <m/>
    <m/>
    <m/>
    <m/>
    <x v="0"/>
    <m/>
    <s v="N/A"/>
    <m/>
    <m/>
    <d v="1944-01-12T00:00:00"/>
    <m/>
    <m/>
  </r>
  <r>
    <x v="2785"/>
    <m/>
    <m/>
    <s v="PY 25"/>
    <x v="233"/>
    <m/>
    <x v="115"/>
    <m/>
    <m/>
    <x v="0"/>
    <x v="0"/>
    <x v="0"/>
    <x v="0"/>
    <x v="0"/>
    <m/>
    <m/>
    <s v="Former MARAD/NDRF (PMARS): CRYSTAL (PY-25)"/>
    <s v="Crystal"/>
    <m/>
    <m/>
    <s v="VIDA"/>
    <m/>
    <m/>
    <m/>
    <x v="0"/>
    <d v="1942-02-21T00:00:00"/>
    <n v="4.0361445783132535"/>
    <d v="1946-03-06T00:00:00"/>
    <m/>
    <m/>
    <m/>
    <m/>
  </r>
  <r>
    <x v="2786"/>
    <m/>
    <m/>
    <s v="PYC 26"/>
    <x v="234"/>
    <m/>
    <x v="115"/>
    <m/>
    <m/>
    <x v="0"/>
    <x v="0"/>
    <x v="0"/>
    <x v="0"/>
    <x v="0"/>
    <m/>
    <m/>
    <s v="Former MARAD/NDRF (PMARS): CYMOPHANE (PYC-26)"/>
    <s v="Cymophane"/>
    <m/>
    <m/>
    <s v="SEAFORTH"/>
    <m/>
    <m/>
    <m/>
    <x v="0"/>
    <d v="1942-08-06T00:00:00"/>
    <n v="2.0529197080291972"/>
    <d v="1944-08-25T00:00:00"/>
    <m/>
    <m/>
    <m/>
    <m/>
  </r>
  <r>
    <x v="2787"/>
    <m/>
    <m/>
    <s v="AKA 253 / AGM 4"/>
    <x v="235"/>
    <m/>
    <x v="115"/>
    <m/>
    <m/>
    <x v="0"/>
    <x v="0"/>
    <x v="0"/>
    <x v="0"/>
    <x v="0"/>
    <m/>
    <m/>
    <s v="Former MARAD/NDRF (PMARS): RICHFIELD (T-AGM-4)"/>
    <s v="Richfield"/>
    <m/>
    <m/>
    <s v="PRIVATE JOE E. MANN"/>
    <m/>
    <m/>
    <m/>
    <x v="0"/>
    <m/>
    <s v="N/A"/>
    <m/>
    <m/>
    <m/>
    <m/>
    <m/>
  </r>
  <r>
    <x v="2788"/>
    <m/>
    <m/>
    <s v="T-AP 199"/>
    <x v="236"/>
    <m/>
    <x v="115"/>
    <m/>
    <m/>
    <x v="0"/>
    <x v="0"/>
    <x v="0"/>
    <x v="0"/>
    <x v="0"/>
    <m/>
    <m/>
    <s v="Former MARAD/NDRF (PMARS): MARINE CARP (AF-199)"/>
    <s v="Marine Carp"/>
    <m/>
    <m/>
    <s v="GREEN SPRINGS"/>
    <m/>
    <d v="1944-12-06T00:00:00"/>
    <d v="1945-07-05T00:00:00"/>
    <x v="0"/>
    <m/>
    <s v="N/A"/>
    <m/>
    <m/>
    <d v="1958-09-11T00:00:00"/>
    <m/>
    <m/>
  </r>
  <r>
    <x v="2789"/>
    <m/>
    <m/>
    <s v="AE 13"/>
    <x v="237"/>
    <m/>
    <x v="116"/>
    <m/>
    <m/>
    <x v="0"/>
    <x v="0"/>
    <x v="0"/>
    <x v="0"/>
    <x v="0"/>
    <m/>
    <m/>
    <s v="AKUTAN (AE-13)"/>
    <s v="Akutan"/>
    <m/>
    <m/>
    <m/>
    <m/>
    <d v="1944-06-20T00:00:00"/>
    <d v="1944-09-17T00:00:00"/>
    <x v="0"/>
    <d v="1945-02-15T00:00:00"/>
    <m/>
    <d v="1946-10-19T00:00:00"/>
    <m/>
    <d v="1960-07-01T00:00:00"/>
    <m/>
    <m/>
  </r>
  <r>
    <x v="2790"/>
    <m/>
    <m/>
    <s v="AGC 15"/>
    <x v="88"/>
    <m/>
    <x v="116"/>
    <m/>
    <m/>
    <x v="0"/>
    <x v="0"/>
    <x v="0"/>
    <x v="0"/>
    <x v="0"/>
    <m/>
    <m/>
    <s v="ADIRONDACK"/>
    <s v="Adirondack-III"/>
    <m/>
    <m/>
    <m/>
    <m/>
    <d v="1944-11-18T00:00:00"/>
    <d v="1945-01-13T00:00:00"/>
    <x v="0"/>
    <d v="1945-09-02T00:00:00"/>
    <m/>
    <d v="1955-11-09T00:00:00"/>
    <m/>
    <d v="1961-06-01T00:00:00"/>
    <m/>
    <s v="&quot;1 February 1950, she was placed in reserve, in service, as flagship of the Philadelphia Group, Atlantic Reserve Fleet;&quot; recommissioned on 4/4/1951; &quot;returned to Norfolk for inactivation; was placed out of commission, in reserve, on 9 November 1955; and transferred to the Maritime Administration for berthing with the James River unit of the National Defense Reserve Fleet.&quot; "/>
  </r>
  <r>
    <x v="2791"/>
    <m/>
    <m/>
    <s v=" AK 23 / AKA 6"/>
    <x v="238"/>
    <m/>
    <x v="116"/>
    <m/>
    <m/>
    <x v="0"/>
    <x v="0"/>
    <x v="0"/>
    <x v="0"/>
    <x v="0"/>
    <m/>
    <m/>
    <s v="ALCHIBA"/>
    <s v="Alchiba"/>
    <m/>
    <m/>
    <s v="MONNACDOVE"/>
    <m/>
    <d v="1938-08-15T00:00:00"/>
    <d v="1939-07-06T00:00:00"/>
    <x v="0"/>
    <d v="1941-06-15T00:00:00"/>
    <m/>
    <d v="1946-01-14T00:00:00"/>
    <m/>
    <d v="1946-02-25T00:00:00"/>
    <m/>
    <m/>
  </r>
  <r>
    <x v="2792"/>
    <m/>
    <m/>
    <s v="AK 156"/>
    <x v="239"/>
    <m/>
    <x v="116"/>
    <m/>
    <m/>
    <x v="0"/>
    <x v="0"/>
    <x v="0"/>
    <x v="0"/>
    <x v="0"/>
    <m/>
    <m/>
    <s v="ALAMOSA"/>
    <s v="Alamosa"/>
    <m/>
    <m/>
    <m/>
    <m/>
    <d v="1943-11-15T00:00:00"/>
    <d v="1944-04-14T00:00:00"/>
    <x v="0"/>
    <d v="1944-08-10T00:00:00"/>
    <m/>
    <d v="1946-05-20T00:00:00"/>
    <m/>
    <d v="1946-06-14T00:00:00"/>
    <m/>
    <s v="Decommissioned on 25 August for conversion to an ammunition issue ship; recommissioned on 25 September; &quot;remained in the hands of the Maritime Commission until early 1970 when she disappeared from merchant ship registers.&quot;_x000a_ "/>
  </r>
  <r>
    <x v="2793"/>
    <m/>
    <m/>
    <s v="AKA 53"/>
    <x v="119"/>
    <m/>
    <x v="116"/>
    <m/>
    <m/>
    <x v="0"/>
    <x v="0"/>
    <x v="0"/>
    <x v="0"/>
    <x v="0"/>
    <m/>
    <m/>
    <s v="ACHERNAR"/>
    <s v="Achernar"/>
    <m/>
    <m/>
    <m/>
    <m/>
    <d v="1943-09-06T00:00:00"/>
    <d v="1943-12-03T00:00:00"/>
    <x v="0"/>
    <d v="1944-01-31T00:00:00"/>
    <m/>
    <d v="1956-02-18T00:00:00"/>
    <m/>
    <m/>
    <m/>
    <s v="&quot;Placed in reserve:&quot; 2/18/1956; &quot;placed back in commission:&quot; 9/1/1961; &quot;placed out of commission on 1 July 1963 and transferred to the Maritime Administration; was reacquired by the Navy on 29 January 1964 but saw no active service before she was transferred to the government of Spain on 2 February 1965.&quot; "/>
  </r>
  <r>
    <x v="2794"/>
    <m/>
    <m/>
    <s v="AP 120 / T-AP 120"/>
    <x v="240"/>
    <m/>
    <x v="116"/>
    <m/>
    <m/>
    <x v="0"/>
    <x v="0"/>
    <x v="0"/>
    <x v="0"/>
    <x v="0"/>
    <m/>
    <m/>
    <s v="ADMIRAL W. S. BENSON (AP-120)"/>
    <s v="Admiral W. S. Benson"/>
    <m/>
    <m/>
    <s v="GENERAL DANIEL I. SULTAN"/>
    <m/>
    <d v="1942-12-10T00:00:00"/>
    <d v="1943-11-22T00:00:00"/>
    <x v="0"/>
    <d v="1944-08-23T00:00:00"/>
    <m/>
    <d v="1946-06-03T00:00:00"/>
    <m/>
    <d v="1969-10-09T00:00:00"/>
    <m/>
    <s v="Transferred to the custody of the Maritime Administration (MarAd) on 11/7/168, for lay-up at the Suisun Bay reserve facility, General Daniel I. Sultan was transferred to that agency on 8/31/1969"/>
  </r>
  <r>
    <x v="2795"/>
    <m/>
    <m/>
    <s v="AP 121 /T-AP 121 / IX 507"/>
    <x v="241"/>
    <m/>
    <x v="116"/>
    <m/>
    <m/>
    <x v="0"/>
    <x v="0"/>
    <x v="0"/>
    <x v="0"/>
    <x v="0"/>
    <m/>
    <m/>
    <s v="ADMIRAL W. L. CAPPS (AP-121)"/>
    <s v="Admiral W. L. Capps"/>
    <m/>
    <m/>
    <s v="GENERAL HUGH J. GAFFEY"/>
    <m/>
    <d v="1942-12-15T00:00:00"/>
    <d v="1944-02-20T00:00:00"/>
    <x v="1228"/>
    <d v="1944-09-18T00:00:00"/>
    <m/>
    <d v="1946-05-08T00:00:00"/>
    <m/>
    <d v="1969-10-09T00:00:00"/>
    <m/>
    <s v="Struck from the Navy list in June of 1946 and transferred the ship to the Army which named her General Hugh J. Gaffey (q.v.). Reacquired by Navy 1 March 1950 and retained her Army name. Not re-commissioned, but instead was assigned to the MSTS. Stricken from the Navy list 4/1946; reacquired by the Navy 3/3/1950; placed in reserve summer of 1967, General Alexander M. Patch was transferred to the custody of the Maritime Administration on 5/26/1970 and placed in reserve in the James River.In 1978, the transport was reacquired by the Navy a second time and her name reinstated on the Navy list. Redesignated IX-507, General Hugh J. Gaffey was placed in service in November 1978 at Bremerton, Wash.&quot;"/>
  </r>
  <r>
    <x v="2796"/>
    <m/>
    <m/>
    <s v="AP 122 / T-AP 122"/>
    <x v="240"/>
    <m/>
    <x v="116"/>
    <m/>
    <m/>
    <x v="0"/>
    <x v="0"/>
    <x v="0"/>
    <x v="0"/>
    <x v="0"/>
    <m/>
    <m/>
    <s v="ADMIRAL R. E. COONTZ (AP-122)"/>
    <s v="Admiral R. E. Coontz"/>
    <m/>
    <m/>
    <s v="GENERAL ALEXANDER M. PATCH"/>
    <m/>
    <d v="1943-01-15T00:00:00"/>
    <d v="1944-04-22T00:00:00"/>
    <x v="0"/>
    <d v="1944-11-21T00:00:00"/>
    <m/>
    <d v="1946-03-25T00:00:00"/>
    <m/>
    <m/>
    <m/>
    <s v="Stricken from the Navy list 4/1946; reacquired by the Navy 3/3/1950; placed in reserve summer of 1967, General Alexander M. Patch was transferred to the custody of the Maritime Administration on 5/26/1970 and placed in reserve in the James River."/>
  </r>
  <r>
    <x v="2797"/>
    <m/>
    <m/>
    <s v="AP 123"/>
    <x v="72"/>
    <m/>
    <x v="116"/>
    <m/>
    <m/>
    <x v="0"/>
    <x v="0"/>
    <x v="0"/>
    <x v="0"/>
    <x v="0"/>
    <m/>
    <m/>
    <s v="ADMIRAL E. W. EBERLE (AP-123)"/>
    <s v="Admiral E. W. Eberle"/>
    <m/>
    <m/>
    <m/>
    <m/>
    <d v="1943-02-15T00:00:00"/>
    <d v="1944-06-14T00:00:00"/>
    <x v="0"/>
    <d v="1945-01-24T00:00:00"/>
    <m/>
    <d v="1946-05-08T00:00:00"/>
    <m/>
    <m/>
    <m/>
    <m/>
  </r>
  <r>
    <x v="2798"/>
    <m/>
    <m/>
    <s v="AP 124 / T-AP 124"/>
    <x v="240"/>
    <m/>
    <x v="116"/>
    <m/>
    <m/>
    <x v="0"/>
    <x v="0"/>
    <x v="0"/>
    <x v="0"/>
    <x v="0"/>
    <m/>
    <m/>
    <s v=" ADMIRAL C. F. HUGHES (AP-124)"/>
    <s v="Admiral C. F. Hughes"/>
    <m/>
    <m/>
    <s v="USNS GENERAL EDWIN D. PATRICK"/>
    <m/>
    <d v="1943-11-29T00:00:00"/>
    <d v="1944-08-27T00:00:00"/>
    <x v="768"/>
    <d v="1945-01-31T00:00:00"/>
    <m/>
    <m/>
    <m/>
    <m/>
    <m/>
    <m/>
  </r>
  <r>
    <x v="2799"/>
    <m/>
    <m/>
    <s v="AP 125"/>
    <x v="242"/>
    <m/>
    <x v="116"/>
    <m/>
    <m/>
    <x v="0"/>
    <x v="0"/>
    <x v="0"/>
    <x v="0"/>
    <x v="0"/>
    <m/>
    <m/>
    <s v="ADMIRAL H. T. MAYO (AP-125)"/>
    <s v="Admiral H. T. Mayo"/>
    <m/>
    <m/>
    <s v="GENERAL NELSON M. WALKER"/>
    <m/>
    <d v="1944-02-21T00:00:00"/>
    <d v="1944-11-26T00:00:00"/>
    <x v="0"/>
    <d v="1945-04-24T00:00:00"/>
    <m/>
    <d v="1946-05-26T00:00:00"/>
    <m/>
    <d v="1946-06-09T00:00:00"/>
    <m/>
    <m/>
  </r>
  <r>
    <x v="2800"/>
    <m/>
    <m/>
    <s v="AP 127 / T-AP 127 / IX 510 "/>
    <x v="241"/>
    <m/>
    <x v="116"/>
    <m/>
    <m/>
    <x v="0"/>
    <x v="0"/>
    <x v="0"/>
    <x v="0"/>
    <x v="0"/>
    <m/>
    <m/>
    <s v="ADMIRAL W. S. SIMS (AP-127)"/>
    <s v="Admiral W. S. Sims"/>
    <m/>
    <m/>
    <m/>
    <m/>
    <d v="1944-06-15T00:00:00"/>
    <d v="1945-06-04T00:00:00"/>
    <x v="1335"/>
    <d v="1945-09-27T00:00:00"/>
    <m/>
    <d v="1946-06-21T00:00:00"/>
    <m/>
    <d v="1946-07-03T00:00:00"/>
    <m/>
    <s v="&quot;Reacquired by the Navy on 3/1/1950 and reinstated on the Naval Vessel Register on 4/28/1950 as USNS General William O. Darby (T-AP-127); General William O. Darby was stricken from the Naval Vessel Register on 9 January 1969 and transferred to the Maritime Commission's reserve fleet."/>
  </r>
  <r>
    <x v="2801"/>
    <m/>
    <m/>
    <s v="APA 91"/>
    <x v="243"/>
    <m/>
    <x v="116"/>
    <m/>
    <m/>
    <x v="0"/>
    <x v="0"/>
    <x v="0"/>
    <x v="0"/>
    <x v="0"/>
    <m/>
    <m/>
    <s v="ADAIR"/>
    <s v="Adair"/>
    <m/>
    <m/>
    <s v="SS EXCHESTER"/>
    <m/>
    <d v="1943-07-28T00:00:00"/>
    <d v="1944-02-29T00:00:00"/>
    <x v="0"/>
    <d v="1944-07-15T00:00:00"/>
    <m/>
    <m/>
    <m/>
    <d v="1946-05-08T00:00:00"/>
    <m/>
    <s v="&quot;Placed out of commission:&quot;4/30/1946"/>
  </r>
  <r>
    <x v="2802"/>
    <m/>
    <m/>
    <s v="T-AO 158"/>
    <x v="244"/>
    <m/>
    <x v="116"/>
    <m/>
    <m/>
    <x v="0"/>
    <x v="0"/>
    <x v="0"/>
    <x v="0"/>
    <x v="0"/>
    <m/>
    <m/>
    <s v="ABIQUA"/>
    <s v="Abiqua"/>
    <m/>
    <m/>
    <m/>
    <m/>
    <d v="1943-06-18T00:00:00"/>
    <d v="1943-09-22T00:00:00"/>
    <x v="1395"/>
    <m/>
    <m/>
    <m/>
    <m/>
    <d v="1957-09-30T00:00:00"/>
    <m/>
    <m/>
  </r>
  <r>
    <x v="2803"/>
    <m/>
    <m/>
    <s v="T-AP 188"/>
    <x v="245"/>
    <m/>
    <x v="116"/>
    <m/>
    <m/>
    <x v="0"/>
    <x v="0"/>
    <x v="0"/>
    <x v="0"/>
    <x v="0"/>
    <m/>
    <m/>
    <s v="AIKEN VICTORY"/>
    <s v="Aiken Victory"/>
    <m/>
    <m/>
    <m/>
    <m/>
    <d v="1944-10-13T00:00:00"/>
    <d v="1944-11-30T00:00:00"/>
    <x v="0"/>
    <m/>
    <m/>
    <m/>
    <m/>
    <d v="1953-02-12T00:00:00"/>
    <m/>
    <s v="&quot;The Navy acquired the ship on 21 July 1950.  She was designated T-AP-188 and assigned to the Military Sea Transportation Service as a troop transport.  She remained with the National Defense Reserve Fleet until 10 August 1971 at which time she was sold to American Ship Dismantlers, Inc., for scrapping."/>
  </r>
  <r>
    <x v="2804"/>
    <m/>
    <m/>
    <m/>
    <x v="246"/>
    <m/>
    <x v="117"/>
    <m/>
    <m/>
    <x v="0"/>
    <x v="0"/>
    <x v="0"/>
    <x v="0"/>
    <x v="0"/>
    <m/>
    <m/>
    <m/>
    <s v="Adams-I"/>
    <m/>
    <m/>
    <m/>
    <m/>
    <n v="1797"/>
    <s v="6/8 /1799"/>
    <x v="0"/>
    <m/>
    <m/>
    <s v="9/3/1814"/>
    <m/>
    <m/>
    <m/>
    <s v="&quot;Frigate rated at 28 guns&quot;; &quot;...on 3 September 1814, she was scuttled and set ablaze to prevent capture by a large and powerful British squadron.&quot;"/>
  </r>
  <r>
    <x v="2804"/>
    <m/>
    <m/>
    <m/>
    <x v="247"/>
    <m/>
    <x v="117"/>
    <m/>
    <m/>
    <x v="0"/>
    <x v="0"/>
    <x v="0"/>
    <x v="0"/>
    <x v="0"/>
    <m/>
    <m/>
    <m/>
    <s v="Adams-II"/>
    <m/>
    <m/>
    <m/>
    <m/>
    <s v="Feb 1874"/>
    <s v="10/24/1874"/>
    <x v="0"/>
    <s v="7/21/1876 "/>
    <m/>
    <s v="4/30/1898"/>
    <m/>
    <m/>
    <m/>
    <s v="&quot;single screw, wooden-hull, bark-rigged steamer; &quot;Placed out of commission:&quot; 3/25-4/22/1889; Recommissioned: 4/22/1889; &quot;Placed out of comission: 12/31/1907; &quot;Recommissioned on:&quot; 8/27/1917"/>
  </r>
  <r>
    <x v="2805"/>
    <m/>
    <m/>
    <s v="AFD 7 / AFDL 7"/>
    <x v="248"/>
    <m/>
    <x v="117"/>
    <m/>
    <m/>
    <x v="0"/>
    <x v="0"/>
    <x v="0"/>
    <x v="0"/>
    <x v="0"/>
    <m/>
    <m/>
    <m/>
    <s v="Ability III"/>
    <m/>
    <m/>
    <m/>
    <m/>
    <m/>
    <m/>
    <x v="0"/>
    <m/>
    <m/>
    <s v="Early 1981"/>
    <m/>
    <d v="1981-02-15T00:00:00"/>
    <m/>
    <s v="&quot;she was redesignated AFDL—7 in August 1946;&quot; &quot;Taken out of service on 1/1/1947 and laid up with the Pacific Reserve Fleet;&quot; Reactivated: 1/1/1973"/>
  </r>
  <r>
    <x v="2806"/>
    <m/>
    <m/>
    <s v="AFD 23 / AFDL 23 "/>
    <x v="249"/>
    <m/>
    <x v="117"/>
    <m/>
    <m/>
    <x v="0"/>
    <x v="0"/>
    <x v="0"/>
    <x v="0"/>
    <x v="0"/>
    <m/>
    <m/>
    <m/>
    <s v="Adept"/>
    <m/>
    <m/>
    <m/>
    <m/>
    <m/>
    <m/>
    <x v="0"/>
    <m/>
    <m/>
    <m/>
    <m/>
    <m/>
    <m/>
    <s v="&quot;After almost two decades of inactivity, AFDL-23 was placed in service in December 1965 .&quot;"/>
  </r>
  <r>
    <x v="2807"/>
    <m/>
    <m/>
    <s v="AK 71"/>
    <x v="239"/>
    <m/>
    <x v="117"/>
    <m/>
    <m/>
    <x v="0"/>
    <x v="0"/>
    <x v="0"/>
    <x v="0"/>
    <x v="0"/>
    <m/>
    <m/>
    <m/>
    <s v="Adhara"/>
    <m/>
    <m/>
    <s v="G. H. Corliss"/>
    <m/>
    <d v="1942-09-16T00:00:00"/>
    <d v="1942-10-07T00:00:00"/>
    <x v="0"/>
    <d v="1942-11-16T00:00:00"/>
    <m/>
    <d v="1945-12-07T00:00:00"/>
    <m/>
    <d v="1946-01-03T00:00:00"/>
    <m/>
    <m/>
  </r>
  <r>
    <x v="2808"/>
    <m/>
    <m/>
    <s v="AK 90"/>
    <x v="239"/>
    <m/>
    <x v="117"/>
    <m/>
    <m/>
    <x v="0"/>
    <x v="0"/>
    <x v="0"/>
    <x v="0"/>
    <x v="0"/>
    <m/>
    <m/>
    <m/>
    <s v="Albireo"/>
    <m/>
    <m/>
    <s v="JOHN G. NICOLAY"/>
    <m/>
    <d v="1943-01-17T00:00:00"/>
    <d v="1943-02-25T00:00:00"/>
    <x v="0"/>
    <d v="1943-03-29T00:00:00"/>
    <m/>
    <d v="1946-07-05T00:00:00"/>
    <m/>
    <d v="1946-07-31T00:00:00"/>
    <m/>
    <s v="&quot;She was turned over to the War Shipping Administration for disposal on 18 July 1946.&quot;"/>
  </r>
  <r>
    <x v="2809"/>
    <m/>
    <m/>
    <s v="AK 116 "/>
    <x v="239"/>
    <m/>
    <x v="117"/>
    <m/>
    <m/>
    <x v="0"/>
    <x v="0"/>
    <x v="0"/>
    <x v="0"/>
    <x v="0"/>
    <m/>
    <m/>
    <m/>
    <s v="Alderamin"/>
    <m/>
    <m/>
    <s v="J. S. CULLINAN"/>
    <m/>
    <d v="1943-10-05T00:00:00"/>
    <d v="1943-11-13T00:00:00"/>
    <x v="0"/>
    <m/>
    <m/>
    <d v="1945-04-10T00:00:00"/>
    <m/>
    <d v="1946-05-01T00:00:00"/>
    <m/>
    <s v="Placed in temporary commission as Alderamin (AK-116) on 11/25/1943; decommissioned on 11/29/1943; recommissioned: 4/3/1944"/>
  </r>
  <r>
    <x v="2810"/>
    <m/>
    <m/>
    <s v="AM 71 / IX 171"/>
    <x v="250"/>
    <m/>
    <x v="117"/>
    <m/>
    <m/>
    <x v="0"/>
    <x v="0"/>
    <x v="0"/>
    <x v="0"/>
    <x v="0"/>
    <m/>
    <m/>
    <m/>
    <s v="Albatross-IV"/>
    <m/>
    <m/>
    <m/>
    <m/>
    <d v="1930-10-25T00:00:00"/>
    <d v="1931-03-19T00:00:00"/>
    <x v="0"/>
    <d v="1940-11-08T00:00:00"/>
    <m/>
    <d v="1944-09-11T00:00:00"/>
    <m/>
    <d v="1944-09-23T00:00:00"/>
    <m/>
    <m/>
  </r>
  <r>
    <x v="2811"/>
    <m/>
    <m/>
    <s v="AM 83"/>
    <x v="251"/>
    <m/>
    <x v="117"/>
    <m/>
    <m/>
    <x v="0"/>
    <x v="0"/>
    <x v="0"/>
    <x v="0"/>
    <x v="0"/>
    <m/>
    <m/>
    <m/>
    <s v="Advent"/>
    <m/>
    <m/>
    <m/>
    <m/>
    <d v="1941-08-18T00:00:00"/>
    <d v="1942-03-12T00:00:00"/>
    <x v="0"/>
    <d v="1942-08-19T00:00:00"/>
    <m/>
    <d v="1946-01-22T00:00:00"/>
    <m/>
    <d v="1946-02-25T00:00:00"/>
    <m/>
    <m/>
  </r>
  <r>
    <x v="2812"/>
    <m/>
    <m/>
    <s v="AM 136 / MSF 136"/>
    <x v="252"/>
    <m/>
    <x v="117"/>
    <m/>
    <m/>
    <x v="0"/>
    <x v="0"/>
    <x v="0"/>
    <x v="0"/>
    <x v="0"/>
    <m/>
    <m/>
    <m/>
    <s v="Admirable"/>
    <m/>
    <m/>
    <m/>
    <m/>
    <d v="1942-04-08T00:00:00"/>
    <d v="1942-10-18T00:00:00"/>
    <x v="0"/>
    <d v="1943-04-20T00:00:00"/>
    <m/>
    <d v="1945-07-18T00:00:00"/>
    <m/>
    <d v="1983-01-01T00:00:00"/>
    <m/>
    <m/>
  </r>
  <r>
    <x v="2813"/>
    <m/>
    <m/>
    <s v="AM 138"/>
    <x v="251"/>
    <m/>
    <x v="117"/>
    <m/>
    <m/>
    <x v="0"/>
    <x v="0"/>
    <x v="0"/>
    <x v="0"/>
    <x v="0"/>
    <m/>
    <m/>
    <m/>
    <s v="Advocate"/>
    <m/>
    <m/>
    <m/>
    <m/>
    <d v="1942-04-08T00:00:00"/>
    <d v="1942-11-01T00:00:00"/>
    <x v="0"/>
    <m/>
    <m/>
    <m/>
    <m/>
    <d v="1983-01-01T00:00:00"/>
    <m/>
    <m/>
  </r>
  <r>
    <x v="2373"/>
    <m/>
    <m/>
    <s v="AM 139 / MSF 139 "/>
    <x v="252"/>
    <m/>
    <x v="117"/>
    <m/>
    <m/>
    <x v="0"/>
    <x v="0"/>
    <x v="0"/>
    <x v="0"/>
    <x v="0"/>
    <m/>
    <m/>
    <m/>
    <s v="Agent"/>
    <m/>
    <m/>
    <m/>
    <m/>
    <d v="1942-04-08T00:00:00"/>
    <d v="1942-11-01T00:00:00"/>
    <x v="0"/>
    <m/>
    <m/>
    <m/>
    <m/>
    <d v="1983-01-01T00:00:00"/>
    <m/>
    <m/>
  </r>
  <r>
    <x v="2814"/>
    <m/>
    <m/>
    <s v="AM 140 / MSF 140"/>
    <x v="252"/>
    <m/>
    <x v="117"/>
    <m/>
    <m/>
    <x v="0"/>
    <x v="0"/>
    <x v="0"/>
    <x v="0"/>
    <x v="0"/>
    <m/>
    <m/>
    <m/>
    <s v="Alarm"/>
    <m/>
    <m/>
    <m/>
    <m/>
    <d v="1942-06-08T00:00:00"/>
    <d v="1942-12-01T00:00:00"/>
    <x v="0"/>
    <m/>
    <m/>
    <m/>
    <m/>
    <d v="1983-01-01T00:00:00"/>
    <m/>
    <m/>
  </r>
  <r>
    <x v="2815"/>
    <m/>
    <m/>
    <s v="AM 141 / MSF 141"/>
    <x v="252"/>
    <m/>
    <x v="117"/>
    <m/>
    <m/>
    <x v="0"/>
    <x v="0"/>
    <x v="0"/>
    <x v="0"/>
    <x v="0"/>
    <m/>
    <m/>
    <m/>
    <s v="Alchemy"/>
    <m/>
    <m/>
    <m/>
    <m/>
    <d v="1942-06-08T00:00:00"/>
    <m/>
    <x v="0"/>
    <m/>
    <m/>
    <m/>
    <m/>
    <d v="1983-01-01T00:00:00"/>
    <m/>
    <m/>
  </r>
  <r>
    <x v="2816"/>
    <m/>
    <m/>
    <s v="AM 351"/>
    <x v="251"/>
    <m/>
    <x v="117"/>
    <m/>
    <m/>
    <x v="0"/>
    <x v="0"/>
    <x v="0"/>
    <x v="0"/>
    <x v="0"/>
    <m/>
    <m/>
    <m/>
    <s v="Adjutant"/>
    <m/>
    <m/>
    <m/>
    <m/>
    <d v="1943-08-30T00:00:00"/>
    <d v="1944-06-17T00:00:00"/>
    <x v="0"/>
    <m/>
    <m/>
    <m/>
    <m/>
    <m/>
    <m/>
    <s v="&quot; changes in wartime ship construction priorities and the end of hostilities with Japan caused the Navy to cancel the contract for her construction on 1 November 1945. Her hull was sold for scrap in 1946.&quot;"/>
  </r>
  <r>
    <x v="2817"/>
    <m/>
    <m/>
    <s v="AMc 36"/>
    <x v="253"/>
    <m/>
    <x v="117"/>
    <m/>
    <m/>
    <x v="0"/>
    <x v="0"/>
    <x v="0"/>
    <x v="0"/>
    <x v="0"/>
    <m/>
    <m/>
    <m/>
    <s v="Accentor-I"/>
    <m/>
    <m/>
    <m/>
    <m/>
    <d v="1941-01-21T00:00:00"/>
    <d v="1941-05-10T00:00:00"/>
    <x v="0"/>
    <d v="1941-07-24T00:00:00"/>
    <m/>
    <d v="1942-09-01T00:00:00"/>
    <m/>
    <d v="1946-07-03T00:00:00"/>
    <m/>
    <s v="Vessel was placed out of service on 6/14/1946; placed back in service: 9/1/1942."/>
  </r>
  <r>
    <x v="2818"/>
    <m/>
    <m/>
    <s v="AMc 62"/>
    <x v="253"/>
    <m/>
    <x v="117"/>
    <m/>
    <m/>
    <x v="0"/>
    <x v="0"/>
    <x v="0"/>
    <x v="0"/>
    <x v="0"/>
    <m/>
    <m/>
    <m/>
    <s v="Adamant-I"/>
    <m/>
    <m/>
    <s v="ADVANCE, ACME"/>
    <m/>
    <d v="1941-03-31T00:00:00"/>
    <d v="1941-06-07T00:00:00"/>
    <x v="0"/>
    <m/>
    <m/>
    <m/>
    <m/>
    <d v="1946-01-08T00:00:00"/>
    <m/>
    <s v="&quot;Placed in service:&quot;  9/26/1941; &quot; Placed out of service.&quot; 12/18/1945"/>
  </r>
  <r>
    <x v="2819"/>
    <m/>
    <m/>
    <s v="AMc 64"/>
    <x v="253"/>
    <m/>
    <x v="117"/>
    <m/>
    <m/>
    <x v="0"/>
    <x v="0"/>
    <x v="0"/>
    <x v="0"/>
    <x v="0"/>
    <m/>
    <m/>
    <m/>
    <s v="Aggressor"/>
    <m/>
    <m/>
    <s v="ALLIANCE"/>
    <m/>
    <d v="1941-04-15T00:00:00"/>
    <d v="1941-07-19T00:00:00"/>
    <x v="0"/>
    <m/>
    <m/>
    <m/>
    <m/>
    <d v="1946-01-21T00:00:00"/>
    <m/>
    <s v="&quot;Placed in service:&quot; 10/24/1941; &quot;placed out of service:&quot; 12/28/1945"/>
  </r>
  <r>
    <x v="2820"/>
    <m/>
    <m/>
    <s v="AMC 114 / AM 137 / MSF 7"/>
    <x v="254"/>
    <m/>
    <x v="117"/>
    <m/>
    <m/>
    <x v="0"/>
    <x v="0"/>
    <x v="0"/>
    <x v="0"/>
    <x v="0"/>
    <m/>
    <m/>
    <m/>
    <s v="Adopt"/>
    <m/>
    <m/>
    <m/>
    <m/>
    <d v="1942-04-08T00:00:00"/>
    <d v="1942-10-18T00:00:00"/>
    <x v="0"/>
    <d v="1943-05-31T00:00:00"/>
    <m/>
    <d v="1945-07-19T00:00:00"/>
    <m/>
    <m/>
    <m/>
    <m/>
  </r>
  <r>
    <x v="2821"/>
    <m/>
    <m/>
    <s v="AN 58"/>
    <x v="185"/>
    <m/>
    <x v="117"/>
    <m/>
    <m/>
    <x v="0"/>
    <x v="0"/>
    <x v="0"/>
    <x v="0"/>
    <x v="0"/>
    <m/>
    <m/>
    <m/>
    <s v="Abele"/>
    <m/>
    <m/>
    <m/>
    <m/>
    <d v="1943-01-08T00:00:00"/>
    <d v="1943-08-19T00:00:00"/>
    <x v="0"/>
    <d v="1944-06-02T00:00:00"/>
    <m/>
    <d v="1946-03-01T00:00:00"/>
    <m/>
    <d v="1946-03-28T00:00:00"/>
    <m/>
    <s v="Vessel was transferred to the Maritime Commission for disposal on 5/7/1947."/>
  </r>
  <r>
    <x v="2822"/>
    <m/>
    <m/>
    <s v="AP 126 / T-AP 126"/>
    <x v="240"/>
    <m/>
    <x v="117"/>
    <m/>
    <m/>
    <x v="0"/>
    <x v="0"/>
    <x v="0"/>
    <x v="0"/>
    <x v="0"/>
    <m/>
    <m/>
    <m/>
    <s v="Admiral Hugh Rodman"/>
    <m/>
    <m/>
    <s v="GENERAL MAURICE ROSE"/>
    <m/>
    <d v="1944-04-24T00:00:00"/>
    <d v="1945-02-25T00:00:00"/>
    <x v="0"/>
    <d v="1945-07-10T00:00:00"/>
    <m/>
    <d v="1946-05-14T00:00:00"/>
    <m/>
    <m/>
    <m/>
    <s v="&quot;She reached New York on 14 May, was decommissioned;&quot; got underway again on 1 August and served the Army Transport Service as General Maurice Rose until she and her sister Army transports were transferred to the Navy on 1 March 1950 to serve in the recently established Military Sea Transportation Service."/>
  </r>
  <r>
    <x v="2823"/>
    <m/>
    <m/>
    <s v="AP 128"/>
    <x v="72"/>
    <m/>
    <x v="117"/>
    <m/>
    <m/>
    <x v="0"/>
    <x v="0"/>
    <x v="0"/>
    <x v="0"/>
    <x v="0"/>
    <m/>
    <m/>
    <m/>
    <s v="Admiral D. W. Taylor"/>
    <m/>
    <m/>
    <s v="SS PRESIDENT CLEVELAND"/>
    <m/>
    <d v="1944-08-28T00:00:00"/>
    <m/>
    <x v="0"/>
    <m/>
    <m/>
    <m/>
    <m/>
    <m/>
    <m/>
    <m/>
  </r>
  <r>
    <x v="2824"/>
    <m/>
    <m/>
    <s v="AP 129"/>
    <x v="72"/>
    <m/>
    <x v="117"/>
    <m/>
    <m/>
    <x v="0"/>
    <x v="0"/>
    <x v="0"/>
    <x v="0"/>
    <x v="0"/>
    <m/>
    <m/>
    <m/>
    <s v="Admiral F. B. Upham"/>
    <m/>
    <m/>
    <s v="SS PRESIDENT WILSON"/>
    <m/>
    <d v="1944-11-27T00:00:00"/>
    <m/>
    <x v="0"/>
    <m/>
    <m/>
    <m/>
    <m/>
    <m/>
    <m/>
    <m/>
  </r>
  <r>
    <x v="2825"/>
    <m/>
    <m/>
    <s v="ARS 30"/>
    <x v="92"/>
    <m/>
    <x v="117"/>
    <m/>
    <m/>
    <x v="0"/>
    <x v="0"/>
    <x v="0"/>
    <x v="0"/>
    <x v="0"/>
    <m/>
    <m/>
    <m/>
    <s v="Accelerate"/>
    <m/>
    <m/>
    <s v="TOTECO, WALLING, MARIGO, GEORGE"/>
    <m/>
    <m/>
    <m/>
    <x v="0"/>
    <d v="1945-03-15T00:00:00"/>
    <m/>
    <m/>
    <m/>
    <d v="1947-02-07T00:00:00"/>
    <m/>
    <m/>
  </r>
  <r>
    <x v="2826"/>
    <m/>
    <m/>
    <s v="AVG 55 / ACV 55 / ACV 94 / CVE 94"/>
    <x v="255"/>
    <m/>
    <x v="117"/>
    <m/>
    <m/>
    <x v="0"/>
    <x v="0"/>
    <x v="0"/>
    <x v="0"/>
    <x v="0"/>
    <m/>
    <m/>
    <m/>
    <s v="Alazon Bay"/>
    <m/>
    <m/>
    <s v="AMEER, CASABLANCA, LUNGA POINT"/>
    <m/>
    <d v="1942-11-03T00:00:00"/>
    <m/>
    <x v="0"/>
    <m/>
    <m/>
    <m/>
    <m/>
    <m/>
    <m/>
    <m/>
  </r>
  <r>
    <x v="2827"/>
    <m/>
    <m/>
    <s v="CVE 103"/>
    <x v="256"/>
    <m/>
    <x v="117"/>
    <m/>
    <m/>
    <x v="0"/>
    <x v="0"/>
    <x v="0"/>
    <x v="0"/>
    <x v="0"/>
    <m/>
    <m/>
    <m/>
    <s v="Alava Bay"/>
    <m/>
    <m/>
    <s v="ROI"/>
    <m/>
    <d v="1944-03-22T00:00:00"/>
    <m/>
    <x v="0"/>
    <m/>
    <m/>
    <m/>
    <m/>
    <m/>
    <m/>
    <m/>
  </r>
  <r>
    <x v="2828"/>
    <m/>
    <m/>
    <s v="CVE 99"/>
    <x v="256"/>
    <m/>
    <x v="117"/>
    <m/>
    <m/>
    <x v="0"/>
    <x v="0"/>
    <x v="0"/>
    <x v="0"/>
    <x v="0"/>
    <m/>
    <m/>
    <m/>
    <s v="Admiralty Islands"/>
    <m/>
    <m/>
    <s v="CHAPLIN BAY"/>
    <m/>
    <d v="1944-02-26T00:00:00"/>
    <d v="1944-05-10T00:00:00"/>
    <x v="0"/>
    <d v="1944-06-13T00:00:00"/>
    <m/>
    <d v="1946-04-24T00:00:00"/>
    <m/>
    <d v="1946-05-08T00:00:00"/>
    <m/>
    <m/>
  </r>
  <r>
    <x v="2829"/>
    <m/>
    <m/>
    <s v="DD 193"/>
    <x v="30"/>
    <m/>
    <x v="117"/>
    <m/>
    <m/>
    <x v="0"/>
    <x v="0"/>
    <x v="0"/>
    <x v="0"/>
    <x v="0"/>
    <m/>
    <m/>
    <m/>
    <s v="Abel P. Upshur"/>
    <m/>
    <m/>
    <m/>
    <m/>
    <d v="1918-08-20T00:00:00"/>
    <d v="1920-02-14T00:00:00"/>
    <x v="0"/>
    <d v="1920-11-23T00:00:00"/>
    <m/>
    <d v="1940-09-09T00:00:00"/>
    <m/>
    <d v="1941-01-08T00:00:00"/>
    <m/>
    <s v="&quot;Placed out of commission&quot;: 8/7/1922; Re-commissioned: 12/4/1939"/>
  </r>
  <r>
    <x v="2830"/>
    <m/>
    <m/>
    <s v="DD 211"/>
    <x v="30"/>
    <m/>
    <x v="117"/>
    <m/>
    <m/>
    <x v="0"/>
    <x v="0"/>
    <x v="0"/>
    <x v="0"/>
    <x v="0"/>
    <m/>
    <m/>
    <m/>
    <s v="Alden"/>
    <m/>
    <m/>
    <m/>
    <m/>
    <d v="1918-10-24T00:00:00"/>
    <d v="1919-05-14T00:00:00"/>
    <x v="0"/>
    <m/>
    <m/>
    <d v="1945-07-15T00:00:00"/>
    <m/>
    <d v="1945-08-13T00:00:00"/>
    <m/>
    <s v="Decommissioned: 1/23/1923; recommissipned: 5/8 /1930"/>
  </r>
  <r>
    <x v="2831"/>
    <m/>
    <m/>
    <s v="DD 526"/>
    <x v="30"/>
    <m/>
    <x v="117"/>
    <m/>
    <m/>
    <x v="0"/>
    <x v="0"/>
    <x v="0"/>
    <x v="0"/>
    <x v="0"/>
    <m/>
    <m/>
    <m/>
    <s v="Abner Read"/>
    <m/>
    <m/>
    <m/>
    <m/>
    <d v="1941-10-30T00:00:00"/>
    <d v="1942-08-18T00:00:00"/>
    <x v="0"/>
    <d v="1943-02-05T00:00:00"/>
    <m/>
    <m/>
    <m/>
    <m/>
    <m/>
    <m/>
  </r>
  <r>
    <x v="2832"/>
    <m/>
    <m/>
    <s v="DD 649"/>
    <x v="30"/>
    <m/>
    <x v="117"/>
    <m/>
    <m/>
    <x v="0"/>
    <x v="0"/>
    <x v="0"/>
    <x v="0"/>
    <x v="0"/>
    <m/>
    <m/>
    <m/>
    <s v="Albert W. Grant"/>
    <m/>
    <m/>
    <m/>
    <m/>
    <d v="1942-12-30T00:00:00"/>
    <d v="1943-05-29T00:00:00"/>
    <x v="0"/>
    <d v="1943-11-24T00:00:00"/>
    <m/>
    <m/>
    <m/>
    <d v="1971-04-14T00:00:00"/>
    <m/>
    <s v="&quot;Placed out of commission, in reserve:&quot;7/16/1945"/>
  </r>
  <r>
    <x v="2833"/>
    <m/>
    <s v="HMS"/>
    <s v="DE 71 / BDE 71 / K.462  "/>
    <x v="257"/>
    <m/>
    <x v="117"/>
    <m/>
    <s v="British Captain Class Frigate"/>
    <x v="0"/>
    <x v="0"/>
    <x v="0"/>
    <x v="0"/>
    <x v="0"/>
    <m/>
    <m/>
    <m/>
    <s v="Affleck"/>
    <m/>
    <m/>
    <s v="OSWALD"/>
    <m/>
    <d v="1943-04-05T00:00:00"/>
    <d v="1943-06-30T00:00:00"/>
    <x v="946"/>
    <m/>
    <m/>
    <m/>
    <m/>
    <d v="1945-09-17T00:00:00"/>
    <m/>
    <s v="She was assigned to the United Kingdom under lend lease on 10 June 1943 for transfer to the Royal Navy."/>
  </r>
  <r>
    <x v="2834"/>
    <m/>
    <m/>
    <s v="DE 343"/>
    <x v="44"/>
    <m/>
    <x v="117"/>
    <m/>
    <m/>
    <x v="0"/>
    <x v="0"/>
    <x v="0"/>
    <x v="0"/>
    <x v="0"/>
    <m/>
    <m/>
    <m/>
    <s v="Abercrombie"/>
    <m/>
    <m/>
    <m/>
    <m/>
    <d v="1943-11-08T00:00:00"/>
    <d v="1944-01-14T00:00:00"/>
    <x v="0"/>
    <d v="1944-05-01T00:00:00"/>
    <m/>
    <d v="1946-06-15T00:00:00"/>
    <m/>
    <d v="1967-05-01T00:00:00"/>
    <m/>
    <m/>
  </r>
  <r>
    <x v="2835"/>
    <m/>
    <m/>
    <s v="DE 447"/>
    <x v="44"/>
    <m/>
    <x v="117"/>
    <m/>
    <m/>
    <x v="0"/>
    <x v="0"/>
    <x v="0"/>
    <x v="0"/>
    <x v="0"/>
    <m/>
    <m/>
    <m/>
    <s v="Albert T. Harris"/>
    <m/>
    <m/>
    <m/>
    <m/>
    <d v="1944-01-13T00:00:00"/>
    <d v="1944-04-16T00:00:00"/>
    <x v="0"/>
    <d v="1944-11-29T00:00:00"/>
    <m/>
    <d v="1946-07-26T00:00:00"/>
    <m/>
    <d v="1968-09-23T00:00:00"/>
    <m/>
    <m/>
  </r>
  <r>
    <x v="2836"/>
    <m/>
    <m/>
    <s v="DE 575"/>
    <x v="44"/>
    <m/>
    <x v="117"/>
    <m/>
    <m/>
    <x v="0"/>
    <x v="0"/>
    <x v="0"/>
    <x v="0"/>
    <x v="0"/>
    <m/>
    <m/>
    <m/>
    <s v="Ahrens"/>
    <m/>
    <m/>
    <m/>
    <m/>
    <d v="1943-11-05T00:00:00"/>
    <d v="1943-12-21T00:00:00"/>
    <x v="0"/>
    <d v="1944-02-12T00:00:00"/>
    <m/>
    <d v="1946-06-24T00:00:00"/>
    <m/>
    <d v="1965-04-01T00:00:00"/>
    <m/>
    <m/>
  </r>
  <r>
    <x v="2804"/>
    <m/>
    <m/>
    <s v="DM 27 / DD 73 / MMD-27"/>
    <x v="258"/>
    <m/>
    <x v="117"/>
    <m/>
    <m/>
    <x v="0"/>
    <x v="0"/>
    <x v="0"/>
    <x v="0"/>
    <x v="0"/>
    <m/>
    <m/>
    <m/>
    <s v="Adams-III"/>
    <m/>
    <m/>
    <m/>
    <m/>
    <d v="1941-03-20T00:00:00"/>
    <d v="1944-07-23T00:00:00"/>
    <x v="0"/>
    <d v="1944-10-10T00:00:00"/>
    <m/>
    <d v="1946-12-01T00:00:00"/>
    <m/>
    <d v="1970-12-01T00:00:00"/>
    <m/>
    <m/>
  </r>
  <r>
    <x v="2837"/>
    <m/>
    <m/>
    <s v="IX 224"/>
    <x v="25"/>
    <m/>
    <x v="117"/>
    <m/>
    <m/>
    <x v="0"/>
    <x v="0"/>
    <x v="0"/>
    <x v="0"/>
    <x v="0"/>
    <m/>
    <m/>
    <m/>
    <s v="Aide De Camp"/>
    <m/>
    <m/>
    <s v="MARINER 11"/>
    <m/>
    <m/>
    <m/>
    <x v="0"/>
    <m/>
    <m/>
    <m/>
    <m/>
    <m/>
    <m/>
    <s v="Vessel was transferred to the Navy on 5/31/1945 and was placed in service on 6/18/1945"/>
  </r>
  <r>
    <x v="2838"/>
    <m/>
    <m/>
    <s v="LST 31"/>
    <x v="38"/>
    <m/>
    <x v="117"/>
    <m/>
    <m/>
    <x v="0"/>
    <x v="0"/>
    <x v="0"/>
    <x v="0"/>
    <x v="0"/>
    <m/>
    <m/>
    <m/>
    <s v="Addison County"/>
    <m/>
    <m/>
    <m/>
    <m/>
    <d v="1943-02-02T00:00:00"/>
    <d v="1943-06-05T00:00:00"/>
    <x v="0"/>
    <d v="1943-07-21T00:00:00"/>
    <m/>
    <d v="1946-01-08T00:00:00"/>
    <m/>
    <d v="1955-08-11T00:00:00"/>
    <m/>
    <s v="&quot;Placed in reduced commission:&quot; 7/10/1943"/>
  </r>
  <r>
    <x v="2839"/>
    <m/>
    <m/>
    <s v="LST 32 / AVB 1"/>
    <x v="259"/>
    <m/>
    <x v="117"/>
    <m/>
    <m/>
    <x v="0"/>
    <x v="0"/>
    <x v="0"/>
    <x v="0"/>
    <x v="0"/>
    <m/>
    <m/>
    <m/>
    <s v="Alameda County"/>
    <m/>
    <m/>
    <m/>
    <m/>
    <d v="1943-02-17T00:00:00"/>
    <d v="1943-05-22T00:00:00"/>
    <x v="0"/>
    <d v="1943-07-12T00:00:00"/>
    <m/>
    <d v="1962-06-25T00:00:00"/>
    <m/>
    <d v="1962-06-30T00:00:00"/>
    <m/>
    <s v="&quot;LST-32 remained in the Atlantic Fleet until July 1946 when she was decommissioned  and placed in reserve. Reactivated as a part of the Navy's expansion of its active fleet following the communist invasion of South Korea, the ship was recommissioned on 7 March 1951. On 1 July 1955, she received the name Alameda County.&quot;"/>
  </r>
  <r>
    <x v="2343"/>
    <m/>
    <m/>
    <s v="LST 83 / ARL 4"/>
    <x v="260"/>
    <m/>
    <x v="117"/>
    <m/>
    <m/>
    <x v="0"/>
    <x v="0"/>
    <x v="0"/>
    <x v="0"/>
    <x v="0"/>
    <m/>
    <m/>
    <m/>
    <s v="Adonis"/>
    <m/>
    <m/>
    <m/>
    <m/>
    <d v="1943-03-31T00:00:00"/>
    <d v="1943-06-14T00:00:00"/>
    <x v="0"/>
    <d v="1943-11-12T00:00:00"/>
    <m/>
    <d v="1946-10-11T00:00:00"/>
    <m/>
    <d v="1960-01-01T00:00:00"/>
    <m/>
    <m/>
  </r>
  <r>
    <x v="2840"/>
    <m/>
    <m/>
    <s v="LST 455 / ARL 41"/>
    <x v="261"/>
    <m/>
    <x v="117"/>
    <m/>
    <m/>
    <x v="0"/>
    <x v="0"/>
    <x v="0"/>
    <x v="0"/>
    <x v="0"/>
    <m/>
    <m/>
    <m/>
    <s v="Achilles"/>
    <m/>
    <m/>
    <m/>
    <m/>
    <d v="1942-08-03T00:00:00"/>
    <d v="1942-10-17T00:00:00"/>
    <x v="0"/>
    <d v="1943-01-30T00:00:00"/>
    <m/>
    <d v="1946-07-19T00:00:00"/>
    <m/>
    <d v="1946-08-28T00:00:00"/>
    <m/>
    <m/>
  </r>
  <r>
    <x v="2841"/>
    <m/>
    <m/>
    <s v="LST 490 / ARL 3"/>
    <x v="260"/>
    <m/>
    <x v="117"/>
    <m/>
    <m/>
    <x v="0"/>
    <x v="0"/>
    <x v="0"/>
    <x v="0"/>
    <x v="0"/>
    <m/>
    <m/>
    <m/>
    <s v="Agenor"/>
    <m/>
    <m/>
    <m/>
    <m/>
    <d v="1943-01-24T00:00:00"/>
    <d v="1943-04-03T00:00:00"/>
    <x v="0"/>
    <d v="1943-08-20T00:00:00"/>
    <m/>
    <m/>
    <m/>
    <d v="1951-03-26T00:00:00"/>
    <m/>
    <s v="&quot;Placed out of commission, in reserve:&quot; 11/15/1946"/>
  </r>
  <r>
    <x v="2842"/>
    <m/>
    <m/>
    <s v="LST 710 / APB 49"/>
    <x v="262"/>
    <m/>
    <x v="117"/>
    <m/>
    <m/>
    <x v="0"/>
    <x v="0"/>
    <x v="0"/>
    <x v="0"/>
    <x v="0"/>
    <m/>
    <m/>
    <m/>
    <s v="Accomac-II"/>
    <m/>
    <m/>
    <m/>
    <m/>
    <d v="1944-05-13T00:00:00"/>
    <d v="1944-06-28T00:00:00"/>
    <x v="0"/>
    <d v="1944-07-24T00:00:00"/>
    <m/>
    <d v="1946-08-09T00:00:00"/>
    <m/>
    <m/>
    <m/>
    <m/>
  </r>
  <r>
    <x v="2810"/>
    <m/>
    <m/>
    <s v="MSC 289"/>
    <x v="263"/>
    <m/>
    <x v="117"/>
    <m/>
    <m/>
    <x v="0"/>
    <x v="0"/>
    <x v="0"/>
    <x v="0"/>
    <x v="0"/>
    <m/>
    <m/>
    <m/>
    <s v="Albatross-VI"/>
    <m/>
    <m/>
    <m/>
    <m/>
    <d v="1959-02-26T00:00:00"/>
    <d v="1960-03-22T00:00:00"/>
    <x v="0"/>
    <d v="1961-04-20T00:00:00"/>
    <m/>
    <d v="1970-04-01T00:00:00"/>
    <m/>
    <d v="1970-04-01T00:00:00"/>
    <m/>
    <m/>
  </r>
  <r>
    <x v="2805"/>
    <m/>
    <m/>
    <s v="MSO 519"/>
    <x v="62"/>
    <m/>
    <x v="117"/>
    <m/>
    <m/>
    <x v="0"/>
    <x v="0"/>
    <x v="0"/>
    <x v="0"/>
    <x v="0"/>
    <m/>
    <m/>
    <m/>
    <s v="Ability II"/>
    <m/>
    <m/>
    <m/>
    <m/>
    <d v="1956-03-05T00:00:00"/>
    <d v="1956-12-29T00:00:00"/>
    <x v="0"/>
    <d v="1958-08-04T00:00:00"/>
    <m/>
    <d v="1970-06-01T00:00:00"/>
    <m/>
    <d v="1971-02-01T00:00:00"/>
    <m/>
    <m/>
  </r>
  <r>
    <x v="2843"/>
    <m/>
    <m/>
    <s v="PC 1237"/>
    <x v="19"/>
    <m/>
    <x v="117"/>
    <m/>
    <m/>
    <x v="0"/>
    <x v="0"/>
    <x v="0"/>
    <x v="0"/>
    <x v="0"/>
    <m/>
    <m/>
    <m/>
    <s v="Abingdon"/>
    <m/>
    <m/>
    <m/>
    <m/>
    <d v="1943-02-14T00:00:00"/>
    <d v="1943-04-03T00:00:00"/>
    <x v="0"/>
    <d v="1943-07-26T00:00:00"/>
    <m/>
    <m/>
    <m/>
    <d v="1959-04-01T00:00:00"/>
    <m/>
    <s v="To &quot;Out of Commission, In reserve:&quot;10/1949"/>
  </r>
  <r>
    <x v="2844"/>
    <m/>
    <m/>
    <s v="PF 58"/>
    <x v="264"/>
    <m/>
    <x v="117"/>
    <m/>
    <m/>
    <x v="0"/>
    <x v="0"/>
    <x v="0"/>
    <x v="0"/>
    <x v="0"/>
    <m/>
    <m/>
    <m/>
    <s v="Abilene"/>
    <m/>
    <m/>
    <s v="BRIDGEPORT"/>
    <m/>
    <d v="1943-05-06T00:00:00"/>
    <d v="1943-08-21T00:00:00"/>
    <x v="0"/>
    <d v="1944-10-28T00:00:00"/>
    <m/>
    <d v="1946-08-21T00:00:00"/>
    <m/>
    <d v="1946-11-13T00:00:00"/>
    <m/>
    <m/>
  </r>
  <r>
    <x v="2845"/>
    <m/>
    <m/>
    <s v="PG 86"/>
    <x v="87"/>
    <m/>
    <x v="117"/>
    <m/>
    <m/>
    <x v="0"/>
    <x v="0"/>
    <x v="0"/>
    <x v="0"/>
    <x v="0"/>
    <m/>
    <m/>
    <m/>
    <s v="Action"/>
    <m/>
    <m/>
    <m/>
    <m/>
    <d v="1942-01-06T00:00:00"/>
    <d v="1942-07-28T00:00:00"/>
    <x v="0"/>
    <d v="1942-11-22T00:00:00"/>
    <m/>
    <d v="1945-09-06T00:00:00"/>
    <m/>
    <d v="1945-09-17T00:00:00"/>
    <m/>
    <m/>
  </r>
  <r>
    <x v="2846"/>
    <m/>
    <m/>
    <s v="SS 309"/>
    <x v="265"/>
    <m/>
    <x v="117"/>
    <m/>
    <s v="SS 285"/>
    <x v="0"/>
    <x v="0"/>
    <x v="0"/>
    <x v="0"/>
    <x v="0"/>
    <m/>
    <m/>
    <m/>
    <s v="Acedia"/>
    <m/>
    <m/>
    <s v="ASPRO"/>
    <m/>
    <m/>
    <m/>
    <x v="0"/>
    <m/>
    <m/>
    <m/>
    <m/>
    <m/>
    <m/>
    <m/>
  </r>
  <r>
    <x v="2847"/>
    <m/>
    <m/>
    <s v="SS 310 "/>
    <x v="265"/>
    <m/>
    <x v="117"/>
    <m/>
    <m/>
    <x v="0"/>
    <x v="0"/>
    <x v="0"/>
    <x v="0"/>
    <x v="0"/>
    <m/>
    <m/>
    <m/>
    <s v="Acoupa"/>
    <m/>
    <m/>
    <s v="BATFISH"/>
    <m/>
    <m/>
    <m/>
    <x v="0"/>
    <m/>
    <m/>
    <m/>
    <m/>
    <m/>
    <m/>
    <m/>
  </r>
  <r>
    <x v="2848"/>
    <m/>
    <m/>
    <s v="T-AKV 6"/>
    <x v="266"/>
    <m/>
    <x v="117"/>
    <m/>
    <m/>
    <x v="0"/>
    <x v="0"/>
    <x v="0"/>
    <x v="0"/>
    <x v="0"/>
    <m/>
    <m/>
    <m/>
    <s v="Albert M. Boe"/>
    <m/>
    <m/>
    <m/>
    <m/>
    <d v="1945-07-11T00:00:00"/>
    <d v="1945-09-26T00:00:00"/>
    <x v="1396"/>
    <m/>
    <m/>
    <m/>
    <m/>
    <d v="1954-03-11T00:00:00"/>
    <m/>
    <s v="&quot;acquired by the Navy from the Army, via the Maritime Commission, on 3/1/1950 for assignment to the Military Sea Transportation Service. Assigned &quot;active, in service&quot; status, the ship became USNS Albert M. Boe (T-AKV-6). &quot;"/>
  </r>
  <r>
    <x v="2849"/>
    <m/>
    <m/>
    <s v="YN 57 / AN 38"/>
    <x v="192"/>
    <m/>
    <x v="117"/>
    <m/>
    <m/>
    <x v="0"/>
    <x v="0"/>
    <x v="0"/>
    <x v="0"/>
    <x v="0"/>
    <m/>
    <m/>
    <m/>
    <s v="Ailanthus"/>
    <m/>
    <m/>
    <m/>
    <m/>
    <d v="1942-11-17T00:00:00"/>
    <d v="1943-05-20T00:00:00"/>
    <x v="0"/>
    <d v="1943-12-02T00:00:00"/>
    <m/>
    <m/>
    <m/>
    <d v="1944-06-09T00:00:0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updatedVersion="4" asteriskTotals="1" showMemberPropertyTips="0" useAutoFormatting="1" colGrandTotals="0" itemPrintTitles="1" createdVersion="1" indent="0" compact="0" compactData="0" gridDropZones="1">
  <location ref="A3:E27" firstHeaderRow="2" firstDataRow="2" firstDataCol="4"/>
  <pivotFields count="33">
    <pivotField axis="axisRow" dataField="1" compact="0" outline="0" subtotalTop="0" showAll="0" includeNewItemsInFilter="1" sortType="ascending" rankBy="0" defaultSubtotal="0">
      <items count="2852">
        <item x="1913"/>
        <item x="1891"/>
        <item x="473"/>
        <item x="1890"/>
        <item x="1888"/>
        <item x="476"/>
        <item x="794"/>
        <item x="1488"/>
        <item x="2829"/>
        <item x="2821"/>
        <item x="2834"/>
        <item x="2844"/>
        <item x="2805"/>
        <item x="2843"/>
        <item x="2802"/>
        <item x="1870"/>
        <item x="1016"/>
        <item x="2831"/>
        <item x="76"/>
        <item x="756"/>
        <item x="2825"/>
        <item x="2817"/>
        <item x="733"/>
        <item x="2842"/>
        <item x="2846"/>
        <item x="1422"/>
        <item x="2793"/>
        <item x="2840"/>
        <item x="1444"/>
        <item x="1767"/>
        <item x="2847"/>
        <item x="1559"/>
        <item x="2845"/>
        <item x="2551"/>
        <item x="2801"/>
        <item x="2818"/>
        <item x="2804"/>
        <item x="2838"/>
        <item x="2806"/>
        <item x="2807"/>
        <item x="2790"/>
        <item x="2816"/>
        <item x="2812"/>
        <item x="2798"/>
        <item x="2823"/>
        <item x="2797"/>
        <item x="2824"/>
        <item x="2799"/>
        <item x="2822"/>
        <item x="2796"/>
        <item x="1964"/>
        <item x="2795"/>
        <item x="2794"/>
        <item x="2800"/>
        <item x="2828"/>
        <item x="2343"/>
        <item x="2820"/>
        <item x="2231"/>
        <item x="1768"/>
        <item x="1769"/>
        <item x="2811"/>
        <item x="2372"/>
        <item x="724"/>
        <item x="2813"/>
        <item x="2711"/>
        <item x="730"/>
        <item x="2833"/>
        <item x="615"/>
        <item x="2612"/>
        <item x="2841"/>
        <item x="2373"/>
        <item x="839"/>
        <item x="1733"/>
        <item x="2819"/>
        <item x="1732"/>
        <item x="2836"/>
        <item x="2338"/>
        <item x="2837"/>
        <item x="2803"/>
        <item x="2849"/>
        <item x="1186"/>
        <item x="1418"/>
        <item x="2789"/>
        <item x="214"/>
        <item x="1387"/>
        <item x="2531"/>
        <item x="2839"/>
        <item x="1344"/>
        <item x="2792"/>
        <item x="1836"/>
        <item x="2814"/>
        <item x="215"/>
        <item x="2117"/>
        <item x="2827"/>
        <item x="2826"/>
        <item x="430"/>
        <item x="255"/>
        <item x="2810"/>
        <item x="2741"/>
        <item x="1324"/>
        <item x="2132"/>
        <item x="2848"/>
        <item x="2835"/>
        <item x="2832"/>
        <item x="2808"/>
        <item x="239"/>
        <item x="2815"/>
        <item x="2791"/>
        <item x="2471"/>
        <item x="2443"/>
        <item x="2478"/>
        <item x="2230"/>
        <item x="2830"/>
        <item x="2809"/>
        <item x="620"/>
        <item x="258"/>
        <item x="834"/>
        <item x="1958"/>
        <item x="2480"/>
        <item x="2725"/>
        <item x="2481"/>
        <item x="2274"/>
        <item x="1511"/>
        <item x="2637"/>
        <item x="2463"/>
        <item x="2344"/>
        <item x="2687"/>
        <item x="2733"/>
        <item x="2518"/>
        <item x="2439"/>
        <item x="1961"/>
        <item x="2235"/>
        <item x="2339"/>
        <item x="1301"/>
        <item x="1837"/>
        <item x="41"/>
        <item x="2362"/>
        <item x="469"/>
        <item x="2122"/>
        <item x="2624"/>
        <item x="2374"/>
        <item x="2375"/>
        <item x="2376"/>
        <item x="1935"/>
        <item x="511"/>
        <item x="1162"/>
        <item x="376"/>
        <item x="988"/>
        <item x="2446"/>
        <item x="2591"/>
        <item x="173"/>
        <item x="460"/>
        <item x="621"/>
        <item x="2495"/>
        <item x="261"/>
        <item x="2709"/>
        <item x="1963"/>
        <item x="748"/>
        <item x="1041"/>
        <item x="52"/>
        <item x="2755"/>
        <item x="1337"/>
        <item x="66"/>
        <item x="1009"/>
        <item x="2140"/>
        <item x="2496"/>
        <item x="1776"/>
        <item x="2468"/>
        <item x="1379"/>
        <item x="706"/>
        <item x="1862"/>
        <item x="768"/>
        <item x="197"/>
        <item x="2638"/>
        <item x="2431"/>
        <item x="2756"/>
        <item x="2625"/>
        <item x="2486"/>
        <item x="1777"/>
        <item x="1364"/>
        <item x="423"/>
        <item x="464"/>
        <item x="82"/>
        <item x="174"/>
        <item x="1668"/>
        <item x="1133"/>
        <item x="528"/>
        <item x="2342"/>
        <item x="457"/>
        <item x="2494"/>
        <item x="2414"/>
        <item x="1270"/>
        <item x="259"/>
        <item x="182"/>
        <item x="771"/>
        <item x="994"/>
        <item x="684"/>
        <item x="722"/>
        <item x="2690"/>
        <item x="1308"/>
        <item x="2237"/>
        <item x="791"/>
        <item x="2581"/>
        <item x="2436"/>
        <item x="2501"/>
        <item x="1163"/>
        <item x="401"/>
        <item x="320"/>
        <item x="1423"/>
        <item x="2639"/>
        <item x="1291"/>
        <item x="597"/>
        <item x="2105"/>
        <item x="1309"/>
        <item x="2674"/>
        <item x="2644"/>
        <item x="400"/>
        <item x="1053"/>
        <item x="1513"/>
        <item x="601"/>
        <item x="2497"/>
        <item x="187"/>
        <item x="452"/>
        <item x="2451"/>
        <item x="1329"/>
        <item x="906"/>
        <item x="1936"/>
        <item x="2723"/>
        <item x="467"/>
        <item x="2466"/>
        <item x="127"/>
        <item x="1678"/>
        <item x="396"/>
        <item x="1479"/>
        <item x="2640"/>
        <item x="1286"/>
        <item x="2312"/>
        <item x="1012"/>
        <item x="658"/>
        <item x="941"/>
        <item x="386"/>
        <item x="1174"/>
        <item x="924"/>
        <item x="2765"/>
        <item x="2313"/>
        <item x="2617"/>
        <item x="574"/>
        <item x="1235"/>
        <item x="416"/>
        <item x="2127"/>
        <item x="83"/>
        <item x="1307"/>
        <item x="2447"/>
        <item x="838"/>
        <item x="409"/>
        <item x="162"/>
        <item x="1788"/>
        <item x="428"/>
        <item x="713"/>
        <item x="1635"/>
        <item x="842"/>
        <item x="2688"/>
        <item x="2314"/>
        <item x="1396"/>
        <item x="2345"/>
        <item x="1275"/>
        <item x="1493"/>
        <item x="1030"/>
        <item x="2363"/>
        <item x="2783"/>
        <item x="2713"/>
        <item x="2080"/>
        <item x="2472"/>
        <item x="2641"/>
        <item x="445"/>
        <item x="1677"/>
        <item x="1810"/>
        <item x="507"/>
        <item x="814"/>
        <item x="1959"/>
        <item x="911"/>
        <item x="2296"/>
        <item x="2442"/>
        <item x="2473"/>
        <item x="1924"/>
        <item x="96"/>
        <item x="1108"/>
        <item x="959"/>
        <item x="636"/>
        <item x="2114"/>
        <item x="453"/>
        <item x="1524"/>
        <item x="1037"/>
        <item x="1459"/>
        <item x="1032"/>
        <item x="697"/>
        <item x="1319"/>
        <item x="1196"/>
        <item x="2675"/>
        <item x="1397"/>
        <item x="2259"/>
        <item x="1674"/>
        <item x="2217"/>
        <item x="550"/>
        <item x="1660"/>
        <item x="1854"/>
        <item x="851"/>
        <item x="705"/>
        <item x="16"/>
        <item x="2209"/>
        <item x="392"/>
        <item x="8"/>
        <item x="605"/>
        <item x="1499"/>
        <item x="361"/>
        <item x="935"/>
        <item x="2676"/>
        <item x="1640"/>
        <item x="595"/>
        <item x="1683"/>
        <item x="2642"/>
        <item x="1535"/>
        <item x="752"/>
        <item x="1805"/>
        <item x="833"/>
        <item x="1709"/>
        <item x="156"/>
        <item x="447"/>
        <item x="704"/>
        <item x="1920"/>
        <item x="265"/>
        <item x="723"/>
        <item x="2630"/>
        <item x="2214"/>
        <item x="2069"/>
        <item x="554"/>
        <item x="2089"/>
        <item x="1783"/>
        <item x="163"/>
        <item x="339"/>
        <item x="2492"/>
        <item x="1164"/>
        <item x="1142"/>
        <item x="2440"/>
        <item x="422"/>
        <item x="714"/>
        <item x="2215"/>
        <item x="354"/>
        <item x="1875"/>
        <item x="1340"/>
        <item x="380"/>
        <item x="161"/>
        <item x="2421"/>
        <item x="415"/>
        <item x="816"/>
        <item x="1047"/>
        <item x="1321"/>
        <item x="1059"/>
        <item x="778"/>
        <item x="2578"/>
        <item x="234"/>
        <item x="1401"/>
        <item x="1172"/>
        <item x="2289"/>
        <item x="1863"/>
        <item x="1634"/>
        <item x="1145"/>
        <item x="2315"/>
        <item x="864"/>
        <item x="1236"/>
        <item x="1923"/>
        <item x="1661"/>
        <item x="1731"/>
        <item x="1808"/>
        <item x="1165"/>
        <item x="2216"/>
        <item x="2149"/>
        <item x="2643"/>
        <item x="498"/>
        <item x="1048"/>
        <item x="1531"/>
        <item x="1877"/>
        <item x="975"/>
        <item x="2147"/>
        <item x="25"/>
        <item x="2223"/>
        <item x="879"/>
        <item x="1092"/>
        <item x="243"/>
        <item x="115"/>
        <item x="385"/>
        <item x="1496"/>
        <item x="955"/>
        <item x="1734"/>
        <item x="522"/>
        <item x="50"/>
        <item x="537"/>
        <item x="2448"/>
        <item x="421"/>
        <item x="9"/>
        <item x="815"/>
        <item x="2708"/>
        <item x="781"/>
        <item x="761"/>
        <item x="2346"/>
        <item x="918"/>
        <item x="779"/>
        <item x="1031"/>
        <item x="2179"/>
        <item x="1197"/>
        <item x="989"/>
        <item x="1003"/>
        <item x="2429"/>
        <item x="2600"/>
        <item x="1653"/>
        <item x="920"/>
        <item x="2268"/>
        <item x="282"/>
        <item x="1149"/>
        <item x="2106"/>
        <item x="2628"/>
        <item x="2670"/>
        <item x="493"/>
        <item x="1183"/>
        <item x="1446"/>
        <item x="2592"/>
        <item x="2107"/>
        <item x="363"/>
        <item x="2142"/>
        <item x="727"/>
        <item x="2000"/>
        <item x="2025"/>
        <item x="2009"/>
        <item x="2026"/>
        <item x="2010"/>
        <item x="2030"/>
        <item x="2029"/>
        <item x="2007"/>
        <item x="2028"/>
        <item x="2347"/>
        <item x="2348"/>
        <item x="2349"/>
        <item x="2350"/>
        <item x="2317"/>
        <item x="1998"/>
        <item x="2318"/>
        <item x="2319"/>
        <item x="2083"/>
        <item x="1969"/>
        <item x="1970"/>
        <item x="1968"/>
        <item x="1967"/>
        <item x="1966"/>
        <item x="1975"/>
        <item x="1989"/>
        <item x="2002"/>
        <item x="1988"/>
        <item x="2003"/>
        <item x="2011"/>
        <item x="2006"/>
        <item x="1402"/>
        <item x="1973"/>
        <item x="1974"/>
        <item x="1972"/>
        <item x="1976"/>
        <item x="1955"/>
        <item x="1971"/>
        <item x="1954"/>
        <item x="1990"/>
        <item x="2027"/>
        <item x="2031"/>
        <item x="2008"/>
        <item x="1978"/>
        <item x="1977"/>
        <item x="2035"/>
        <item x="2034"/>
        <item x="1945"/>
        <item x="2004"/>
        <item x="1946"/>
        <item x="2005"/>
        <item x="1965"/>
        <item x="1984"/>
        <item x="1981"/>
        <item x="1980"/>
        <item x="69"/>
        <item x="1957"/>
        <item x="1956"/>
        <item x="1983"/>
        <item x="1982"/>
        <item x="1979"/>
        <item x="1985"/>
        <item x="1986"/>
        <item x="1962"/>
        <item x="742"/>
        <item x="970"/>
        <item x="1332"/>
        <item x="1050"/>
        <item x="2188"/>
        <item x="1934"/>
        <item x="2359"/>
        <item x="936"/>
        <item x="2742"/>
        <item x="957"/>
        <item x="1013"/>
        <item x="1838"/>
        <item x="74"/>
        <item x="95"/>
        <item x="1684"/>
        <item x="858"/>
        <item x="2757"/>
        <item x="538"/>
        <item x="1315"/>
        <item x="347"/>
        <item x="1659"/>
        <item x="26"/>
        <item x="184"/>
        <item x="603"/>
        <item x="1377"/>
        <item x="633"/>
        <item x="322"/>
        <item x="2529"/>
        <item x="2423"/>
        <item x="1680"/>
        <item x="1008"/>
        <item x="2616"/>
        <item x="2631"/>
        <item x="426"/>
        <item x="987"/>
        <item x="1352"/>
        <item x="1880"/>
        <item x="1879"/>
        <item x="2568"/>
        <item x="2498"/>
        <item x="2499"/>
        <item x="1845"/>
        <item x="121"/>
        <item x="1393"/>
        <item x="1438"/>
        <item x="1654"/>
        <item x="190"/>
        <item x="60"/>
        <item x="2736"/>
        <item x="1150"/>
        <item x="1435"/>
        <item x="2229"/>
        <item x="1159"/>
        <item x="2286"/>
        <item x="1841"/>
        <item x="326"/>
        <item x="942"/>
        <item x="1126"/>
        <item x="1064"/>
        <item x="509"/>
        <item x="1119"/>
        <item x="845"/>
        <item x="1071"/>
        <item x="305"/>
        <item x="267"/>
        <item x="1900"/>
        <item x="1056"/>
        <item x="515"/>
        <item x="1198"/>
        <item x="1552"/>
        <item x="2118"/>
        <item x="1722"/>
        <item x="2626"/>
        <item x="1500"/>
        <item x="2017"/>
        <item x="2730"/>
        <item x="1685"/>
        <item x="2386"/>
        <item x="2469"/>
        <item x="2575"/>
        <item x="2120"/>
        <item x="2022"/>
        <item x="2609"/>
        <item x="1599"/>
        <item x="2424"/>
        <item x="1110"/>
        <item x="982"/>
        <item x="274"/>
        <item x="247"/>
        <item x="1245"/>
        <item x="1014"/>
        <item x="2576"/>
        <item x="199"/>
        <item x="2173"/>
        <item x="2306"/>
        <item x="792"/>
        <item x="207"/>
        <item x="2271"/>
        <item x="2714"/>
        <item x="1432"/>
        <item x="1010"/>
        <item x="1909"/>
        <item x="63"/>
        <item x="2769"/>
        <item x="1017"/>
        <item x="1406"/>
        <item x="124"/>
        <item x="1686"/>
        <item x="2057"/>
        <item x="2425"/>
        <item x="390"/>
        <item x="2766"/>
        <item x="2502"/>
        <item x="238"/>
        <item x="2762"/>
        <item x="446"/>
        <item x="2068"/>
        <item x="1065"/>
        <item x="2677"/>
        <item x="1334"/>
        <item x="1199"/>
        <item x="1157"/>
        <item x="573"/>
        <item x="1054"/>
        <item x="2671"/>
        <item x="2678"/>
        <item x="562"/>
        <item x="314"/>
        <item x="2768"/>
        <item x="1336"/>
        <item x="912"/>
        <item x="2761"/>
        <item x="2712"/>
        <item x="1816"/>
        <item x="741"/>
        <item x="910"/>
        <item x="2251"/>
        <item x="2449"/>
        <item x="893"/>
        <item x="1277"/>
        <item x="427"/>
        <item x="576"/>
        <item x="889"/>
        <item x="1789"/>
        <item x="1018"/>
        <item x="519"/>
        <item x="1563"/>
        <item x="1481"/>
        <item x="2564"/>
        <item x="1403"/>
        <item x="2253"/>
        <item x="98"/>
        <item x="1785"/>
        <item x="1410"/>
        <item x="1085"/>
        <item x="2191"/>
        <item x="2153"/>
        <item x="1820"/>
        <item x="21"/>
        <item x="272"/>
        <item x="263"/>
        <item x="2679"/>
        <item x="2038"/>
        <item x="1834"/>
        <item x="2091"/>
        <item x="179"/>
        <item x="862"/>
        <item x="765"/>
        <item x="929"/>
        <item x="1132"/>
        <item x="1735"/>
        <item x="232"/>
        <item x="1057"/>
        <item x="1325"/>
        <item x="866"/>
        <item x="1261"/>
        <item x="780"/>
        <item x="1399"/>
        <item x="606"/>
        <item x="338"/>
        <item x="48"/>
        <item x="719"/>
        <item x="1039"/>
        <item x="1539"/>
        <item x="602"/>
        <item x="1565"/>
        <item x="1560"/>
        <item x="580"/>
        <item x="1339"/>
        <item x="2490"/>
        <item x="553"/>
        <item x="1601"/>
        <item x="2432"/>
        <item x="2743"/>
        <item x="360"/>
        <item x="1953"/>
        <item x="292"/>
        <item x="1278"/>
        <item x="2138"/>
        <item x="1111"/>
        <item x="2680"/>
        <item x="2273"/>
        <item x="1501"/>
        <item x="783"/>
        <item x="1725"/>
        <item x="2351"/>
        <item x="1631"/>
        <item x="2584"/>
        <item x="1049"/>
        <item x="61"/>
        <item x="470"/>
        <item x="1815"/>
        <item x="2485"/>
        <item x="525"/>
        <item x="788"/>
        <item x="2681"/>
        <item x="2744"/>
        <item x="750"/>
        <item x="343"/>
        <item x="1629"/>
        <item x="894"/>
        <item x="501"/>
        <item x="1791"/>
        <item x="1726"/>
        <item x="2785"/>
        <item x="2704"/>
        <item x="2682"/>
        <item x="2396"/>
        <item x="2740"/>
        <item x="731"/>
        <item x="1237"/>
        <item x="1425"/>
        <item x="2298"/>
        <item x="85"/>
        <item x="1947"/>
        <item x="344"/>
        <item x="1024"/>
        <item x="869"/>
        <item x="1297"/>
        <item x="2450"/>
        <item x="2574"/>
        <item x="747"/>
        <item x="2786"/>
        <item x="666"/>
        <item x="1898"/>
        <item x="581"/>
        <item x="797"/>
        <item x="236"/>
        <item x="1468"/>
        <item x="1134"/>
        <item x="2669"/>
        <item x="1575"/>
        <item x="629"/>
        <item x="3"/>
        <item x="406"/>
        <item x="419"/>
        <item x="940"/>
        <item x="1736"/>
        <item x="1495"/>
        <item x="859"/>
        <item x="1051"/>
        <item x="1322"/>
        <item x="1200"/>
        <item x="1533"/>
        <item x="1485"/>
        <item x="2316"/>
        <item x="1082"/>
        <item x="2220"/>
        <item x="953"/>
        <item x="1361"/>
        <item x="295"/>
        <item x="104"/>
        <item x="188"/>
        <item x="1353"/>
        <item x="1991"/>
        <item x="2352"/>
        <item x="2335"/>
        <item x="24"/>
        <item x="997"/>
        <item x="368"/>
        <item x="2183"/>
        <item x="1384"/>
        <item x="1590"/>
        <item x="1525"/>
        <item x="497"/>
        <item x="166"/>
        <item x="758"/>
        <item x="544"/>
        <item x="1662"/>
        <item x="1737"/>
        <item x="38"/>
        <item x="191"/>
        <item x="136"/>
        <item x="198"/>
        <item x="872"/>
        <item x="1675"/>
        <item x="2084"/>
        <item x="2012"/>
        <item x="773"/>
        <item x="2397"/>
        <item x="2693"/>
        <item x="2519"/>
        <item x="1738"/>
        <item x="2161"/>
        <item x="782"/>
        <item x="1201"/>
        <item x="1881"/>
        <item x="429"/>
        <item x="1739"/>
        <item x="379"/>
        <item x="1342"/>
        <item x="106"/>
        <item x="2389"/>
        <item x="2154"/>
        <item x="1489"/>
        <item x="1411"/>
        <item x="1066"/>
        <item x="933"/>
        <item x="1095"/>
        <item x="1546"/>
        <item x="905"/>
        <item x="2622"/>
        <item x="405"/>
        <item x="1579"/>
        <item x="424"/>
        <item x="315"/>
        <item x="1600"/>
        <item x="1202"/>
        <item x="418"/>
        <item x="847"/>
        <item x="2541"/>
        <item x="1534"/>
        <item x="1652"/>
        <item x="306"/>
        <item x="373"/>
        <item x="487"/>
        <item x="2311"/>
        <item x="73"/>
        <item x="1141"/>
        <item x="1257"/>
        <item x="1055"/>
        <item x="412"/>
        <item x="1624"/>
        <item x="530"/>
        <item x="2377"/>
        <item x="2409"/>
        <item x="740"/>
        <item x="1591"/>
        <item x="442"/>
        <item x="1604"/>
        <item x="588"/>
        <item x="1486"/>
        <item x="1578"/>
        <item x="1871"/>
        <item x="2295"/>
        <item x="1564"/>
        <item x="309"/>
        <item x="2411"/>
        <item x="1658"/>
        <item x="985"/>
        <item x="856"/>
        <item x="1330"/>
        <item x="2580"/>
        <item x="150"/>
        <item x="2096"/>
        <item x="1740"/>
        <item x="286"/>
        <item x="1929"/>
        <item x="2487"/>
        <item x="1741"/>
        <item x="1424"/>
        <item x="1742"/>
        <item x="607"/>
        <item x="547"/>
        <item x="608"/>
        <item x="2582"/>
        <item x="986"/>
        <item x="1276"/>
        <item x="301"/>
        <item x="1081"/>
        <item x="1701"/>
        <item x="2013"/>
        <item x="1060"/>
        <item x="2067"/>
        <item x="2601"/>
        <item x="159"/>
        <item x="609"/>
        <item x="2300"/>
        <item x="1176"/>
        <item x="667"/>
        <item x="2556"/>
        <item x="1076"/>
        <item x="1268"/>
        <item x="2710"/>
        <item x="1633"/>
        <item x="1116"/>
        <item x="2082"/>
        <item x="1930"/>
        <item x="1104"/>
        <item x="610"/>
        <item x="611"/>
        <item x="612"/>
        <item x="1431"/>
        <item x="1179"/>
        <item x="1233"/>
        <item x="1703"/>
        <item x="897"/>
        <item x="36"/>
        <item x="1170"/>
        <item x="1457"/>
        <item x="2474"/>
        <item x="1547"/>
        <item x="130"/>
        <item x="1999"/>
        <item x="1743"/>
        <item x="2633"/>
        <item x="1793"/>
        <item x="2683"/>
        <item x="1744"/>
        <item x="873"/>
        <item x="2684"/>
        <item x="700"/>
        <item x="1644"/>
        <item x="208"/>
        <item x="930"/>
        <item x="2225"/>
        <item x="1745"/>
        <item x="1921"/>
        <item x="1317"/>
        <item x="805"/>
        <item x="93"/>
        <item x="672"/>
        <item x="1178"/>
        <item x="874"/>
        <item x="1952"/>
        <item x="367"/>
        <item x="2320"/>
        <item x="229"/>
        <item x="2073"/>
        <item x="1532"/>
        <item x="1687"/>
        <item x="2242"/>
        <item x="702"/>
        <item x="2516"/>
        <item x="1467"/>
        <item x="455"/>
        <item x="348"/>
        <item x="583"/>
        <item x="1135"/>
        <item x="129"/>
        <item x="333"/>
        <item x="952"/>
        <item x="604"/>
        <item x="1192"/>
        <item x="1193"/>
        <item x="177"/>
        <item x="1682"/>
        <item x="155"/>
        <item x="613"/>
        <item x="549"/>
        <item x="384"/>
        <item x="594"/>
        <item x="1566"/>
        <item x="1189"/>
        <item x="643"/>
        <item x="533"/>
        <item x="287"/>
        <item x="835"/>
        <item x="807"/>
        <item x="552"/>
        <item x="1456"/>
        <item x="1474"/>
        <item x="844"/>
        <item x="1229"/>
        <item x="2686"/>
        <item x="153"/>
        <item x="1996"/>
        <item x="2307"/>
        <item x="1585"/>
        <item x="352"/>
        <item x="1710"/>
        <item x="2221"/>
        <item x="1619"/>
        <item x="1433"/>
        <item x="2102"/>
        <item x="1143"/>
        <item x="11"/>
        <item x="2129"/>
        <item x="1262"/>
        <item x="2194"/>
        <item x="1180"/>
        <item x="616"/>
        <item x="1454"/>
        <item x="818"/>
        <item x="407"/>
        <item x="2146"/>
        <item x="966"/>
        <item x="149"/>
        <item x="1502"/>
        <item x="674"/>
        <item x="2752"/>
        <item x="1426"/>
        <item x="1515"/>
        <item x="496"/>
        <item x="1949"/>
        <item x="1778"/>
        <item x="2123"/>
        <item x="2066"/>
        <item x="2285"/>
        <item x="2165"/>
        <item x="2093"/>
        <item x="2284"/>
        <item x="2065"/>
        <item x="2126"/>
        <item x="2125"/>
        <item x="2124"/>
        <item x="2181"/>
        <item x="2182"/>
        <item x="1612"/>
        <item x="1993"/>
        <item x="2364"/>
        <item x="1362"/>
        <item x="638"/>
        <item x="640"/>
        <item x="564"/>
        <item x="1581"/>
        <item x="81"/>
        <item x="840"/>
        <item x="374"/>
        <item x="408"/>
        <item x="77"/>
        <item x="642"/>
        <item x="230"/>
        <item x="30"/>
        <item x="176"/>
        <item x="62"/>
        <item x="822"/>
        <item x="819"/>
        <item x="1614"/>
        <item x="1919"/>
        <item x="499"/>
        <item x="196"/>
        <item x="710"/>
        <item x="841"/>
        <item x="1386"/>
        <item x="1391"/>
        <item x="2218"/>
        <item x="563"/>
        <item x="97"/>
        <item x="1527"/>
        <item x="1951"/>
        <item x="1917"/>
        <item x="536"/>
        <item x="2249"/>
        <item x="2475"/>
        <item x="2292"/>
        <item x="1950"/>
        <item x="2387"/>
        <item x="1225"/>
        <item x="996"/>
        <item x="998"/>
        <item x="138"/>
        <item x="591"/>
        <item x="939"/>
        <item x="682"/>
        <item x="1383"/>
        <item x="1829"/>
        <item x="170"/>
        <item x="2014"/>
        <item x="1938"/>
        <item x="774"/>
        <item x="273"/>
        <item x="1279"/>
        <item x="1000"/>
        <item x="673"/>
        <item x="2166"/>
        <item x="1786"/>
        <item x="1303"/>
        <item x="2753"/>
        <item x="132"/>
        <item x="2297"/>
        <item x="391"/>
        <item x="448"/>
        <item x="915"/>
        <item x="1856"/>
        <item x="916"/>
        <item x="671"/>
        <item x="356"/>
        <item x="1356"/>
        <item x="1036"/>
        <item x="1746"/>
        <item x="695"/>
        <item x="2340"/>
        <item x="2321"/>
        <item x="2353"/>
        <item x="2378"/>
        <item x="2379"/>
        <item x="895"/>
        <item x="178"/>
        <item x="1098"/>
        <item x="692"/>
        <item x="483"/>
        <item x="1427"/>
        <item x="717"/>
        <item x="1893"/>
        <item x="2054"/>
        <item x="663"/>
        <item x="676"/>
        <item x="1052"/>
        <item x="524"/>
        <item x="1061"/>
        <item x="2087"/>
        <item x="651"/>
        <item x="1058"/>
        <item x="128"/>
        <item x="1070"/>
        <item x="144"/>
        <item x="2738"/>
        <item x="1543"/>
        <item x="1630"/>
        <item x="693"/>
        <item x="1080"/>
        <item x="1688"/>
        <item x="268"/>
        <item x="2476"/>
        <item x="1455"/>
        <item x="1266"/>
        <item x="1073"/>
        <item x="1603"/>
        <item x="2322"/>
        <item x="1117"/>
        <item x="813"/>
        <item x="1305"/>
        <item x="2016"/>
        <item x="1234"/>
        <item x="1514"/>
        <item x="967"/>
        <item x="907"/>
        <item x="1131"/>
        <item x="183"/>
        <item x="1203"/>
        <item x="546"/>
        <item x="1707"/>
        <item x="1357"/>
        <item x="2384"/>
        <item x="2620"/>
        <item x="79"/>
        <item x="870"/>
        <item x="1478"/>
        <item x="269"/>
        <item x="1128"/>
        <item x="2635"/>
        <item x="2040"/>
        <item x="2323"/>
        <item x="2098"/>
        <item x="277"/>
        <item x="417"/>
        <item x="696"/>
        <item x="1136"/>
        <item x="329"/>
        <item x="875"/>
        <item x="1373"/>
        <item x="1469"/>
        <item x="1503"/>
        <item x="2130"/>
        <item x="1045"/>
        <item x="251"/>
        <item x="990"/>
        <item x="1154"/>
        <item x="1100"/>
        <item x="1521"/>
        <item x="2308"/>
        <item x="876"/>
        <item x="626"/>
        <item x="1204"/>
        <item x="2115"/>
        <item x="1846"/>
        <item x="641"/>
        <item x="213"/>
        <item x="1137"/>
        <item x="1876"/>
        <item x="904"/>
        <item x="1247"/>
        <item x="505"/>
        <item x="1545"/>
        <item x="1118"/>
        <item x="1774"/>
        <item x="1794"/>
        <item x="1345"/>
        <item x="823"/>
        <item x="931"/>
        <item x="2550"/>
        <item x="569"/>
        <item x="1497"/>
        <item x="1205"/>
        <item x="1067"/>
        <item x="1019"/>
        <item x="837"/>
        <item x="107"/>
        <item x="2385"/>
        <item x="2781"/>
        <item x="1033"/>
        <item x="1620"/>
        <item x="1549"/>
        <item x="901"/>
        <item x="1020"/>
        <item x="820"/>
        <item x="1567"/>
        <item x="1813"/>
        <item x="2135"/>
        <item x="1113"/>
        <item x="2072"/>
        <item x="1671"/>
        <item x="1103"/>
        <item x="2410"/>
        <item x="1206"/>
        <item x="1153"/>
        <item x="1618"/>
        <item x="403"/>
        <item x="1636"/>
        <item x="414"/>
        <item x="2461"/>
        <item x="2715"/>
        <item x="101"/>
        <item x="513"/>
        <item x="1272"/>
        <item x="1676"/>
        <item x="801"/>
        <item x="439"/>
        <item x="1882"/>
        <item x="1883"/>
        <item x="1940"/>
        <item x="1884"/>
        <item x="1885"/>
        <item x="1941"/>
        <item x="1942"/>
        <item x="1943"/>
        <item x="1886"/>
        <item x="241"/>
        <item x="114"/>
        <item x="1605"/>
        <item x="1868"/>
        <item x="2139"/>
        <item x="481"/>
        <item x="64"/>
        <item x="1075"/>
        <item x="568"/>
        <item x="853"/>
        <item x="1711"/>
        <item x="565"/>
        <item x="2141"/>
        <item x="1504"/>
        <item x="377"/>
        <item x="968"/>
        <item x="2248"/>
        <item x="201"/>
        <item x="1151"/>
        <item x="1550"/>
        <item x="2164"/>
        <item x="2195"/>
        <item x="399"/>
        <item x="1376"/>
        <item x="19"/>
        <item x="1747"/>
        <item x="1728"/>
        <item x="614"/>
        <item x="1258"/>
        <item x="1551"/>
        <item x="926"/>
        <item x="154"/>
        <item x="2452"/>
        <item x="1822"/>
        <item x="22"/>
        <item x="394"/>
        <item x="2390"/>
        <item x="458"/>
        <item x="2133"/>
        <item x="1748"/>
        <item x="825"/>
        <item x="299"/>
        <item x="2383"/>
        <item x="2408"/>
        <item x="2400"/>
        <item x="2457"/>
        <item x="438"/>
        <item x="1867"/>
        <item x="2548"/>
        <item x="433"/>
        <item x="775"/>
        <item x="1207"/>
        <item x="1106"/>
        <item x="1043"/>
        <item x="2222"/>
        <item x="2735"/>
        <item x="164"/>
        <item x="883"/>
        <item x="1548"/>
        <item x="1712"/>
        <item x="664"/>
        <item x="1413"/>
        <item x="1628"/>
        <item x="1338"/>
        <item x="37"/>
        <item x="235"/>
        <item x="1542"/>
        <item x="1280"/>
        <item x="1094"/>
        <item x="1102"/>
        <item x="2260"/>
        <item x="126"/>
        <item x="681"/>
        <item x="964"/>
        <item x="627"/>
        <item x="2001"/>
        <item x="1471"/>
        <item x="623"/>
        <item x="2441"/>
        <item x="1589"/>
        <item x="404"/>
        <item x="1109"/>
        <item x="540"/>
        <item x="140"/>
        <item x="1487"/>
        <item x="260"/>
        <item x="586"/>
        <item x="1208"/>
        <item x="1185"/>
        <item x="1021"/>
        <item x="233"/>
        <item x="1088"/>
        <item x="1177"/>
        <item x="622"/>
        <item x="630"/>
        <item x="78"/>
        <item x="1850"/>
        <item x="325"/>
        <item x="31"/>
        <item x="44"/>
        <item x="571"/>
        <item x="1494"/>
        <item x="1537"/>
        <item x="341"/>
        <item x="1586"/>
        <item x="1848"/>
        <item x="670"/>
        <item x="369"/>
        <item x="42"/>
        <item x="1414"/>
        <item x="84"/>
        <item x="526"/>
        <item x="849"/>
        <item x="1158"/>
        <item x="1519"/>
        <item x="572"/>
        <item x="87"/>
        <item x="1091"/>
        <item x="829"/>
        <item x="47"/>
        <item x="1637"/>
        <item x="861"/>
        <item x="1583"/>
        <item x="1114"/>
        <item x="850"/>
        <item x="514"/>
        <item x="1412"/>
        <item x="890"/>
        <item x="1184"/>
        <item x="1639"/>
        <item x="413"/>
        <item x="441"/>
        <item x="1367"/>
        <item x="548"/>
        <item x="1847"/>
        <item x="963"/>
        <item x="800"/>
        <item x="1642"/>
        <item x="2151"/>
        <item x="411"/>
        <item x="310"/>
        <item x="2483"/>
        <item x="2119"/>
        <item x="1002"/>
        <item x="680"/>
        <item x="1852"/>
        <item x="502"/>
        <item x="2266"/>
        <item x="1818"/>
        <item x="2058"/>
        <item x="2573"/>
        <item x="152"/>
        <item x="2041"/>
        <item x="160"/>
        <item x="1568"/>
        <item x="324"/>
        <item x="1944"/>
        <item x="746"/>
        <item x="2627"/>
        <item x="2265"/>
        <item x="1997"/>
        <item x="1077"/>
        <item x="888"/>
        <item x="2453"/>
        <item x="220"/>
        <item x="2767"/>
        <item x="2750"/>
        <item x="1806"/>
        <item x="2700"/>
        <item x="2597"/>
        <item x="2196"/>
        <item x="2433"/>
        <item x="248"/>
        <item x="1948"/>
        <item x="786"/>
        <item x="1274"/>
        <item x="131"/>
        <item x="760"/>
        <item x="321"/>
        <item x="561"/>
        <item x="1044"/>
        <item x="1540"/>
        <item x="1713"/>
        <item x="359"/>
        <item x="2288"/>
        <item x="1995"/>
        <item x="2197"/>
        <item x="2092"/>
        <item x="855"/>
        <item x="1417"/>
        <item x="1441"/>
        <item x="1173"/>
        <item x="1643"/>
        <item x="1416"/>
        <item x="2279"/>
        <item x="462"/>
        <item x="1243"/>
        <item x="2143"/>
        <item x="303"/>
        <item x="345"/>
        <item x="946"/>
        <item x="1375"/>
        <item x="2290"/>
        <item x="1492"/>
        <item x="317"/>
        <item x="903"/>
        <item x="1673"/>
        <item x="2148"/>
        <item x="1281"/>
        <item x="1645"/>
        <item x="947"/>
        <item x="1621"/>
        <item x="711"/>
        <item x="543"/>
        <item x="237"/>
        <item x="923"/>
        <item x="769"/>
        <item x="89"/>
        <item x="2504"/>
        <item x="2692"/>
        <item x="619"/>
        <item x="440"/>
        <item x="1828"/>
        <item x="2636"/>
        <item x="2324"/>
        <item x="55"/>
        <item x="68"/>
        <item x="2287"/>
        <item x="1663"/>
        <item x="2198"/>
        <item x="593"/>
        <item x="2391"/>
        <item x="1670"/>
        <item x="1651"/>
        <item x="691"/>
        <item x="1858"/>
        <item x="1664"/>
        <item x="806"/>
        <item x="113"/>
        <item x="2645"/>
        <item x="2088"/>
        <item x="1482"/>
        <item x="2365"/>
        <item x="2646"/>
        <item x="2437"/>
        <item x="1035"/>
        <item x="1429"/>
        <item x="579"/>
        <item x="1594"/>
        <item x="1915"/>
        <item x="1475"/>
        <item x="1914"/>
        <item x="1763"/>
        <item x="545"/>
        <item x="1140"/>
        <item x="510"/>
        <item x="868"/>
        <item x="1598"/>
        <item x="2650"/>
        <item x="2520"/>
        <item x="2672"/>
        <item x="1125"/>
        <item x="1593"/>
        <item x="1851"/>
        <item x="1609"/>
        <item x="1632"/>
        <item x="2467"/>
        <item x="1555"/>
        <item x="639"/>
        <item x="45"/>
        <item x="1068"/>
        <item x="431"/>
        <item x="2392"/>
        <item x="53"/>
        <item x="2239"/>
        <item x="2186"/>
        <item x="518"/>
        <item x="2549"/>
        <item x="2764"/>
        <item x="1714"/>
        <item x="2380"/>
        <item x="928"/>
        <item x="2434"/>
        <item x="789"/>
        <item x="1689"/>
        <item x="1787"/>
        <item x="40"/>
        <item x="459"/>
        <item x="1282"/>
        <item x="520"/>
        <item x="1580"/>
        <item x="2406"/>
        <item x="466"/>
        <item x="2412"/>
        <item x="1382"/>
        <item x="1090"/>
        <item x="2202"/>
        <item x="388"/>
        <item x="2245"/>
        <item x="2402"/>
        <item x="2159"/>
        <item x="468"/>
        <item x="226"/>
        <item x="250"/>
        <item x="2192"/>
        <item x="1093"/>
        <item x="516"/>
        <item x="1872"/>
        <item x="1749"/>
        <item x="2256"/>
        <item x="2257"/>
        <item x="477"/>
        <item x="475"/>
        <item x="2651"/>
        <item x="577"/>
        <item x="1750"/>
        <item x="1025"/>
        <item x="2505"/>
        <item x="2552"/>
        <item x="2701"/>
        <item x="1084"/>
        <item x="2095"/>
        <item x="877"/>
        <item x="5"/>
        <item x="578"/>
        <item x="1582"/>
        <item x="821"/>
        <item x="1451"/>
        <item x="1086"/>
        <item x="1209"/>
        <item x="1931"/>
        <item x="2354"/>
        <item x="757"/>
        <item x="2203"/>
        <item x="103"/>
        <item x="1181"/>
        <item x="1006"/>
        <item x="224"/>
        <item x="1904"/>
        <item x="1912"/>
        <item x="1626"/>
        <item x="165"/>
        <item x="2232"/>
        <item x="1887"/>
        <item x="2355"/>
        <item x="587"/>
        <item x="2558"/>
        <item x="15"/>
        <item x="2413"/>
        <item x="2758"/>
        <item x="1227"/>
        <item x="555"/>
        <item x="2613"/>
        <item x="1083"/>
        <item x="1283"/>
        <item x="2610"/>
        <item x="751"/>
        <item x="1571"/>
        <item x="644"/>
        <item x="1405"/>
        <item x="977"/>
        <item x="2788"/>
        <item x="488"/>
        <item x="974"/>
        <item x="2291"/>
        <item x="2770"/>
        <item x="2545"/>
        <item x="762"/>
        <item x="1616"/>
        <item x="1505"/>
        <item x="2103"/>
        <item x="1168"/>
        <item x="1878"/>
        <item x="221"/>
        <item x="2585"/>
        <item x="118"/>
        <item x="432"/>
        <item x="1522"/>
        <item x="1442"/>
        <item x="2464"/>
        <item x="2503"/>
        <item x="330"/>
        <item x="2579"/>
        <item x="1840"/>
        <item x="2705"/>
        <item x="2121"/>
        <item x="759"/>
        <item x="2162"/>
        <item x="29"/>
        <item x="2018"/>
        <item x="2427"/>
        <item x="1530"/>
        <item x="116"/>
        <item x="1341"/>
        <item x="1623"/>
        <item x="1166"/>
        <item x="294"/>
        <item x="1556"/>
        <item x="1463"/>
        <item x="1470"/>
        <item x="2652"/>
        <item x="566"/>
        <item x="105"/>
        <item x="1069"/>
        <item x="1812"/>
        <item x="1099"/>
        <item x="332"/>
        <item x="1483"/>
        <item x="1160"/>
        <item x="1506"/>
        <item x="891"/>
        <item x="817"/>
        <item x="1715"/>
        <item x="2506"/>
        <item x="1844"/>
        <item x="2689"/>
        <item x="1690"/>
        <item x="999"/>
        <item x="1409"/>
        <item x="316"/>
        <item x="1507"/>
        <item x="1595"/>
        <item x="366"/>
        <item x="2653"/>
        <item x="1428"/>
        <item x="1922"/>
        <item x="617"/>
        <item x="2654"/>
        <item x="2435"/>
        <item x="2482"/>
        <item x="1833"/>
        <item x="1148"/>
        <item x="2772"/>
        <item x="2655"/>
        <item x="1284"/>
        <item x="2189"/>
        <item x="863"/>
        <item x="2113"/>
        <item x="169"/>
        <item x="2039"/>
        <item x="2594"/>
        <item x="592"/>
        <item x="302"/>
        <item x="34"/>
        <item x="143"/>
        <item x="2250"/>
        <item x="228"/>
        <item x="2293"/>
        <item x="1691"/>
        <item x="437"/>
        <item x="2658"/>
        <item x="100"/>
        <item x="1372"/>
        <item x="2180"/>
        <item x="35"/>
        <item x="1649"/>
        <item x="10"/>
        <item x="2415"/>
        <item x="2702"/>
        <item x="398"/>
        <item x="284"/>
        <item x="992"/>
        <item x="489"/>
        <item x="2275"/>
        <item x="980"/>
        <item x="2056"/>
        <item x="2063"/>
        <item x="2064"/>
        <item x="2566"/>
        <item x="2567"/>
        <item x="2061"/>
        <item x="491"/>
        <item x="283"/>
        <item x="2660"/>
        <item x="281"/>
        <item x="88"/>
        <item x="2094"/>
        <item x="1512"/>
        <item x="718"/>
        <item x="307"/>
        <item x="51"/>
        <item x="2745"/>
        <item x="1244"/>
        <item x="735"/>
        <item x="312"/>
        <item x="1926"/>
        <item x="1187"/>
        <item x="1022"/>
        <item x="123"/>
        <item x="2706"/>
        <item x="2555"/>
        <item x="2043"/>
        <item x="2360"/>
        <item x="202"/>
        <item x="1523"/>
        <item x="2546"/>
        <item x="1823"/>
        <item x="59"/>
        <item x="291"/>
        <item x="39"/>
        <item x="454"/>
        <item x="266"/>
        <item x="884"/>
        <item x="570"/>
        <item x="2732"/>
        <item x="2366"/>
        <item x="1536"/>
        <item x="1573"/>
        <item x="793"/>
        <item x="461"/>
        <item x="2051"/>
        <item x="2227"/>
        <item x="2299"/>
        <item x="919"/>
        <item x="2047"/>
        <item x="288"/>
        <item x="2309"/>
        <item x="1155"/>
        <item x="976"/>
        <item x="743"/>
        <item x="852"/>
        <item m="1" x="2850"/>
        <item x="1795"/>
        <item x="1273"/>
        <item x="120"/>
        <item x="1932"/>
        <item x="2388"/>
        <item x="1115"/>
        <item x="983"/>
        <item x="2269"/>
        <item x="2193"/>
        <item x="739"/>
        <item x="2602"/>
        <item x="364"/>
        <item x="311"/>
        <item x="313"/>
        <item x="624"/>
        <item x="635"/>
        <item x="2661"/>
        <item x="2559"/>
        <item x="327"/>
        <item x="1865"/>
        <item x="2206"/>
        <item x="1407"/>
        <item x="785"/>
        <item x="222"/>
        <item x="480"/>
        <item x="27"/>
        <item x="2367"/>
        <item x="2210"/>
        <item x="2111"/>
        <item x="2131"/>
        <item x="2071"/>
        <item x="2583"/>
        <item x="2662"/>
        <item x="2280"/>
        <item x="1553"/>
        <item x="216"/>
        <item x="2618"/>
        <item x="1112"/>
        <item x="279"/>
        <item x="2530"/>
        <item x="434"/>
        <item x="2663"/>
        <item x="1210"/>
        <item x="280"/>
        <item x="168"/>
        <item x="2361"/>
        <item x="171"/>
        <item x="393"/>
        <item x="2647"/>
        <item x="517"/>
        <item x="1144"/>
        <item x="1226"/>
        <item x="252"/>
        <item x="763"/>
        <item x="146"/>
        <item x="867"/>
        <item x="2746"/>
        <item x="1751"/>
        <item x="72"/>
        <item x="2174"/>
        <item x="1026"/>
        <item x="2086"/>
        <item x="125"/>
        <item x="4"/>
        <item x="451"/>
        <item x="2116"/>
        <item x="242"/>
        <item x="1510"/>
        <item x="58"/>
        <item x="1127"/>
        <item x="278"/>
        <item x="46"/>
        <item x="2024"/>
        <item x="1452"/>
        <item x="2184"/>
        <item x="2101"/>
        <item x="1752"/>
        <item x="2721"/>
        <item x="2784"/>
        <item x="2281"/>
        <item x="2420"/>
        <item x="1211"/>
        <item x="2703"/>
        <item x="185"/>
        <item x="871"/>
        <item x="831"/>
        <item x="1866"/>
        <item x="1753"/>
        <item x="2048"/>
        <item x="2329"/>
        <item x="2754"/>
        <item x="2430"/>
        <item x="383"/>
        <item x="1576"/>
        <item x="350"/>
        <item x="1147"/>
        <item x="227"/>
        <item x="108"/>
        <item x="1669"/>
        <item x="914"/>
        <item x="1819"/>
        <item x="249"/>
        <item x="860"/>
        <item x="598"/>
        <item x="2199"/>
        <item x="244"/>
        <item x="13"/>
        <item x="2560"/>
        <item x="2136"/>
        <item x="1484"/>
        <item x="1825"/>
        <item x="1449"/>
        <item x="1702"/>
        <item x="542"/>
        <item x="456"/>
        <item x="1212"/>
        <item x="1318"/>
        <item x="2075"/>
        <item x="2763"/>
        <item x="1608"/>
        <item x="110"/>
        <item x="508"/>
        <item x="1617"/>
        <item x="357"/>
        <item x="1557"/>
        <item x="1625"/>
        <item x="896"/>
        <item x="1171"/>
        <item x="1213"/>
        <item x="2398"/>
        <item x="506"/>
        <item x="1472"/>
        <item x="1665"/>
        <item x="925"/>
        <item x="1529"/>
        <item x="1994"/>
        <item x="1214"/>
        <item x="737"/>
        <item x="2726"/>
        <item x="2698"/>
        <item x="2416"/>
        <item x="1430"/>
        <item x="2586"/>
        <item x="753"/>
        <item x="2325"/>
        <item x="738"/>
        <item x="709"/>
        <item x="686"/>
        <item x="2228"/>
        <item x="1215"/>
        <item x="1480"/>
        <item x="1558"/>
        <item x="1716"/>
        <item x="880"/>
        <item x="254"/>
        <item x="1269"/>
        <item x="2748"/>
        <item x="2595"/>
        <item x="2561"/>
        <item x="2562"/>
        <item x="2108"/>
        <item x="2278"/>
        <item x="1874"/>
        <item x="2590"/>
        <item x="660"/>
        <item x="192"/>
        <item x="2381"/>
        <item x="465"/>
        <item x="1857"/>
        <item x="1371"/>
        <item x="2020"/>
        <item x="289"/>
        <item x="91"/>
        <item x="2"/>
        <item x="1188"/>
        <item x="382"/>
        <item x="2109"/>
        <item x="2731"/>
        <item x="1717"/>
        <item x="186"/>
        <item x="984"/>
        <item x="2177"/>
        <item x="1853"/>
        <item x="1773"/>
        <item x="157"/>
        <item x="1434"/>
        <item x="956"/>
        <item x="2477"/>
        <item x="218"/>
        <item x="2356"/>
        <item x="1436"/>
        <item x="1195"/>
        <item x="921"/>
        <item x="1139"/>
        <item x="656"/>
        <item x="1528"/>
        <item x="2238"/>
        <item x="1263"/>
        <item x="721"/>
        <item x="945"/>
        <item x="1987"/>
        <item x="857"/>
        <item x="2144"/>
        <item x="886"/>
        <item x="1889"/>
        <item x="1911"/>
        <item x="472"/>
        <item x="471"/>
        <item x="1175"/>
        <item x="365"/>
        <item x="56"/>
        <item x="1718"/>
        <item x="395"/>
        <item x="2207"/>
        <item x="1302"/>
        <item x="2407"/>
        <item x="828"/>
        <item x="2234"/>
        <item x="1285"/>
        <item x="1306"/>
        <item x="2074"/>
        <item x="1895"/>
        <item x="1248"/>
        <item x="122"/>
        <item x="2737"/>
        <item x="1754"/>
        <item x="2176"/>
        <item x="701"/>
        <item x="1015"/>
        <item x="194"/>
        <item x="2341"/>
        <item x="2326"/>
        <item x="2382"/>
        <item x="2276"/>
        <item x="2282"/>
        <item x="1692"/>
        <item x="2208"/>
        <item x="246"/>
        <item x="1259"/>
        <item x="1265"/>
        <item x="1287"/>
        <item x="1389"/>
        <item x="2045"/>
        <item x="1264"/>
        <item x="2484"/>
        <item x="1755"/>
        <item x="1693"/>
        <item x="657"/>
        <item x="1034"/>
        <item x="1681"/>
        <item x="2301"/>
        <item x="683"/>
        <item x="2751"/>
        <item x="2079"/>
        <item x="2097"/>
        <item x="2507"/>
        <item x="2428"/>
        <item x="1694"/>
        <item x="662"/>
        <item x="1960"/>
        <item x="1902"/>
        <item x="1288"/>
        <item x="2587"/>
        <item x="285"/>
        <item x="2042"/>
        <item x="2747"/>
        <item x="1554"/>
        <item x="1544"/>
        <item x="71"/>
        <item x="1772"/>
        <item x="109"/>
        <item x="826"/>
        <item x="43"/>
        <item x="397"/>
        <item x="2727"/>
        <item x="2062"/>
        <item x="1121"/>
        <item x="948"/>
        <item x="2081"/>
        <item x="1824"/>
        <item x="119"/>
        <item x="2134"/>
        <item x="2327"/>
        <item x="2685"/>
        <item x="1107"/>
        <item x="290"/>
        <item x="1646"/>
        <item x="1574"/>
        <item x="2328"/>
        <item x="1756"/>
        <item x="57"/>
        <item x="2236"/>
        <item x="2694"/>
        <item x="2368"/>
        <item x="245"/>
        <item x="2241"/>
        <item x="49"/>
        <item x="1925"/>
        <item x="688"/>
        <item x="484"/>
        <item x="1695"/>
        <item x="1518"/>
        <item x="1520"/>
        <item x="2255"/>
        <item x="474"/>
        <item x="2357"/>
        <item x="2479"/>
        <item x="2167"/>
        <item x="2240"/>
        <item x="2261"/>
        <item x="2258"/>
        <item x="2050"/>
        <item x="736"/>
        <item x="2604"/>
        <item x="687"/>
        <item x="2336"/>
        <item x="1462"/>
        <item x="1780"/>
        <item x="1447"/>
        <item x="995"/>
        <item x="355"/>
        <item x="0"/>
        <item x="1861"/>
        <item x="913"/>
        <item x="32"/>
        <item x="92"/>
        <item x="2565"/>
        <item x="898"/>
        <item x="908"/>
        <item x="2664"/>
        <item x="1458"/>
        <item x="2053"/>
        <item x="337"/>
        <item x="744"/>
        <item x="2569"/>
        <item x="1859"/>
        <item x="558"/>
        <item x="1394"/>
        <item x="958"/>
        <item x="2665"/>
        <item x="689"/>
        <item x="527"/>
        <item x="1811"/>
        <item x="887"/>
        <item x="1289"/>
        <item x="749"/>
        <item x="1757"/>
        <item x="1326"/>
        <item x="2137"/>
        <item x="1312"/>
        <item x="1899"/>
        <item x="1666"/>
        <item x="371"/>
        <item x="1723"/>
        <item x="1392"/>
        <item x="2417"/>
        <item x="381"/>
        <item x="1807"/>
        <item x="449"/>
        <item x="1182"/>
        <item x="2722"/>
        <item x="728"/>
        <item x="2459"/>
        <item x="1509"/>
        <item x="1299"/>
        <item x="1400"/>
        <item x="1464"/>
        <item x="145"/>
        <item x="2252"/>
        <item x="2330"/>
        <item x="2395"/>
        <item x="349"/>
        <item x="223"/>
        <item x="1650"/>
        <item x="1526"/>
        <item x="1101"/>
        <item x="712"/>
        <item x="1320"/>
        <item x="1123"/>
        <item x="2023"/>
        <item x="2150"/>
        <item x="1498"/>
        <item x="854"/>
        <item x="1577"/>
        <item x="2787"/>
        <item x="798"/>
        <item x="1572"/>
        <item x="2331"/>
        <item x="2090"/>
        <item x="1152"/>
        <item x="944"/>
        <item x="1038"/>
        <item x="1672"/>
        <item x="1758"/>
        <item x="1607"/>
        <item x="2060"/>
        <item x="590"/>
        <item x="1316"/>
        <item x="486"/>
        <item x="661"/>
        <item x="1169"/>
        <item x="1597"/>
        <item x="296"/>
        <item x="1314"/>
        <item x="1704"/>
        <item x="1096"/>
        <item x="843"/>
        <item x="358"/>
        <item x="809"/>
        <item x="1538"/>
        <item x="1450"/>
        <item x="2666"/>
        <item x="2211"/>
        <item x="2212"/>
        <item x="2455"/>
        <item x="1827"/>
        <item x="298"/>
        <item x="319"/>
        <item x="1138"/>
        <item x="532"/>
        <item x="2547"/>
        <item x="1584"/>
        <item x="1366"/>
        <item x="80"/>
        <item x="1395"/>
        <item x="950"/>
        <item x="111"/>
        <item x="504"/>
        <item x="2243"/>
        <item x="1254"/>
        <item x="2418"/>
        <item x="102"/>
        <item x="1097"/>
        <item x="810"/>
        <item x="2508"/>
        <item x="1648"/>
        <item x="1190"/>
        <item x="1255"/>
        <item x="1415"/>
        <item x="1124"/>
        <item x="181"/>
        <item x="90"/>
        <item x="2200"/>
        <item x="962"/>
        <item x="934"/>
        <item x="2171"/>
        <item x="2778"/>
        <item x="1835"/>
        <item x="492"/>
        <item x="1311"/>
        <item x="1439"/>
        <item x="1249"/>
        <item x="1230"/>
        <item x="2488"/>
        <item x="938"/>
        <item x="2667"/>
        <item x="1448"/>
        <item x="600"/>
        <item x="2596"/>
        <item x="2614"/>
        <item x="2572"/>
        <item x="436"/>
        <item x="1027"/>
        <item x="2570"/>
        <item x="1004"/>
        <item x="28"/>
        <item x="1832"/>
        <item x="402"/>
        <item x="1759"/>
        <item x="1864"/>
        <item x="668"/>
        <item x="420"/>
        <item x="2699"/>
        <item x="1005"/>
        <item x="1323"/>
        <item x="133"/>
        <item x="151"/>
        <item x="1335"/>
        <item x="755"/>
        <item x="2021"/>
        <item x="167"/>
        <item x="1231"/>
        <item x="2454"/>
        <item x="172"/>
        <item x="240"/>
        <item x="54"/>
        <item x="1697"/>
        <item x="463"/>
        <item x="253"/>
        <item x="1194"/>
        <item x="2668"/>
        <item x="2649"/>
        <item x="729"/>
        <item x="690"/>
        <item x="2419"/>
        <item x="2201"/>
        <item x="500"/>
        <item x="2224"/>
        <item x="485"/>
        <item x="264"/>
        <item x="2369"/>
        <item x="2509"/>
        <item x="2204"/>
        <item x="372"/>
        <item x="648"/>
        <item x="1420"/>
        <item x="1120"/>
        <item x="767"/>
        <item x="993"/>
        <item x="495"/>
        <item x="2782"/>
        <item x="1271"/>
        <item x="899"/>
        <item x="1992"/>
        <item x="1290"/>
        <item x="652"/>
        <item x="2332"/>
        <item x="2405"/>
        <item x="922"/>
        <item x="557"/>
        <item x="370"/>
        <item x="909"/>
        <item x="1465"/>
        <item x="2262"/>
        <item x="2283"/>
        <item x="2734"/>
        <item x="1830"/>
        <item x="582"/>
        <item x="193"/>
        <item x="257"/>
        <item x="534"/>
        <item x="653"/>
        <item m="1" x="2851"/>
        <item x="694"/>
        <item x="1398"/>
        <item x="2773"/>
        <item x="1298"/>
        <item x="1292"/>
        <item x="599"/>
        <item x="649"/>
        <item x="699"/>
        <item x="1804"/>
        <item x="1797"/>
        <item x="1803"/>
        <item x="1800"/>
        <item x="1802"/>
        <item x="1798"/>
        <item x="1799"/>
        <item x="1801"/>
        <item x="1796"/>
        <item x="917"/>
        <item x="2404"/>
        <item x="494"/>
        <item x="231"/>
        <item x="1894"/>
        <item x="2588"/>
        <item x="1216"/>
        <item x="2598"/>
        <item x="2510"/>
        <item x="575"/>
        <item x="2304"/>
        <item x="1368"/>
        <item x="790"/>
        <item x="189"/>
        <item x="2571"/>
        <item x="2599"/>
        <item x="1814"/>
        <item x="2270"/>
        <item x="2310"/>
        <item x="943"/>
        <item x="1910"/>
        <item x="1892"/>
        <item x="2168"/>
        <item x="2099"/>
        <item x="450"/>
        <item x="2100"/>
        <item x="2169"/>
        <item x="300"/>
        <item x="2264"/>
        <item x="1028"/>
        <item x="211"/>
        <item x="2185"/>
        <item x="1706"/>
        <item x="654"/>
        <item x="973"/>
        <item x="328"/>
        <item x="2277"/>
        <item x="1708"/>
        <item x="1105"/>
        <item x="2032"/>
        <item x="2656"/>
        <item x="65"/>
        <item x="2370"/>
        <item x="2254"/>
        <item x="2046"/>
        <item x="117"/>
        <item x="1256"/>
        <item x="351"/>
        <item x="362"/>
        <item x="1916"/>
        <item x="2657"/>
        <item x="375"/>
        <item x="2511"/>
        <item x="1378"/>
        <item x="2759"/>
        <item x="1490"/>
        <item x="1466"/>
        <item x="1310"/>
        <item x="2760"/>
        <item x="425"/>
        <item x="1606"/>
        <item x="637"/>
        <item x="331"/>
        <item x="297"/>
        <item x="512"/>
        <item x="1011"/>
        <item x="12"/>
        <item x="2337"/>
        <item x="1781"/>
        <item x="2036"/>
        <item x="204"/>
        <item x="1897"/>
        <item x="2634"/>
        <item x="2470"/>
        <item x="2779"/>
        <item x="646"/>
        <item x="1760"/>
        <item x="650"/>
        <item x="1001"/>
        <item x="2403"/>
        <item x="1667"/>
        <item x="655"/>
        <item x="1622"/>
        <item x="1903"/>
        <item x="2333"/>
        <item x="881"/>
        <item x="293"/>
        <item x="2718"/>
        <item x="2716"/>
        <item x="2175"/>
        <item x="387"/>
        <item x="1821"/>
        <item x="23"/>
        <item x="2523"/>
        <item x="832"/>
        <item x="490"/>
        <item x="478"/>
        <item x="698"/>
        <item x="1615"/>
        <item x="1232"/>
        <item x="1908"/>
        <item x="1253"/>
        <item x="2070"/>
        <item x="541"/>
        <item x="766"/>
        <item x="2155"/>
        <item x="1385"/>
        <item x="960"/>
        <item x="1729"/>
        <item x="262"/>
        <item x="142"/>
        <item x="205"/>
        <item x="1905"/>
        <item x="2739"/>
        <item x="1696"/>
        <item x="2213"/>
        <item x="308"/>
        <item x="1592"/>
        <item x="1313"/>
        <item x="2049"/>
        <item x="885"/>
        <item x="596"/>
        <item x="2621"/>
        <item x="1246"/>
        <item x="2524"/>
        <item x="1167"/>
        <item x="1130"/>
        <item x="1062"/>
        <item x="1473"/>
        <item x="340"/>
        <item x="135"/>
        <item x="2491"/>
        <item x="94"/>
        <item x="1461"/>
        <item x="444"/>
        <item x="1146"/>
        <item x="137"/>
        <item x="827"/>
        <item x="1491"/>
        <item x="811"/>
        <item x="2525"/>
        <item x="1217"/>
        <item x="634"/>
        <item x="2648"/>
        <item x="86"/>
        <item x="1562"/>
        <item x="846"/>
        <item x="1647"/>
        <item x="556"/>
        <item x="1089"/>
        <item x="479"/>
        <item x="865"/>
        <item x="1764"/>
        <item x="677"/>
        <item x="1641"/>
        <item x="2267"/>
        <item x="2526"/>
        <item x="2158"/>
        <item x="1698"/>
        <item x="1218"/>
        <item x="1873"/>
        <item x="1228"/>
        <item x="2145"/>
        <item x="2557"/>
        <item x="685"/>
        <item x="2246"/>
        <item x="1727"/>
        <item x="1860"/>
        <item x="1381"/>
        <item x="2085"/>
        <item x="1354"/>
        <item x="1267"/>
        <item x="482"/>
        <item x="1699"/>
        <item x="1156"/>
        <item x="1721"/>
        <item x="1570"/>
        <item x="1250"/>
        <item x="1587"/>
        <item x="1765"/>
        <item x="1724"/>
        <item x="2394"/>
        <item x="647"/>
        <item x="2052"/>
        <item x="1933"/>
        <item x="1596"/>
        <item x="2512"/>
        <item x="2776"/>
        <item x="1358"/>
        <item x="2302"/>
        <item x="2444"/>
        <item x="1365"/>
        <item x="559"/>
        <item x="1700"/>
        <item x="2553"/>
        <item x="1445"/>
        <item x="2205"/>
        <item x="2178"/>
        <item x="2055"/>
        <item x="1355"/>
        <item x="2019"/>
        <item x="2172"/>
        <item x="304"/>
        <item x="2527"/>
        <item x="1437"/>
        <item x="503"/>
        <item x="523"/>
        <item x="1775"/>
        <item x="1087"/>
        <item x="679"/>
        <item x="1023"/>
        <item x="1443"/>
        <item x="148"/>
        <item x="2780"/>
        <item x="1939"/>
        <item x="2422"/>
        <item x="628"/>
        <item x="1363"/>
        <item x="1421"/>
        <item x="2659"/>
        <item x="200"/>
        <item x="965"/>
        <item x="971"/>
        <item x="2728"/>
        <item x="217"/>
        <item x="932"/>
        <item x="1219"/>
        <item x="1220"/>
        <item x="1040"/>
        <item x="2605"/>
        <item x="276"/>
        <item x="2358"/>
        <item x="346"/>
        <item x="99"/>
        <item x="2521"/>
        <item x="1516"/>
        <item x="75"/>
        <item x="2393"/>
        <item x="669"/>
        <item x="1331"/>
        <item x="1705"/>
        <item x="1610"/>
        <item x="318"/>
        <item x="1"/>
        <item x="1161"/>
        <item x="675"/>
        <item x="336"/>
        <item x="1360"/>
        <item x="2078"/>
        <item x="2294"/>
        <item x="824"/>
        <item x="1294"/>
        <item x="882"/>
        <item x="1238"/>
        <item x="1293"/>
        <item x="1251"/>
        <item x="1831"/>
        <item x="1719"/>
        <item x="2187"/>
        <item x="210"/>
        <item x="334"/>
        <item x="961"/>
        <item x="770"/>
        <item x="1826"/>
        <item x="2244"/>
        <item x="665"/>
        <item x="1611"/>
        <item x="2156"/>
        <item x="1855"/>
        <item x="1779"/>
        <item x="937"/>
        <item x="726"/>
        <item x="2493"/>
        <item x="2528"/>
        <item x="270"/>
        <item x="2522"/>
        <item x="1374"/>
        <item x="927"/>
        <item x="2272"/>
        <item x="1221"/>
        <item x="2589"/>
        <item x="981"/>
        <item x="1569"/>
        <item x="1404"/>
        <item x="2719"/>
        <item x="2615"/>
        <item x="256"/>
        <item x="212"/>
        <item x="2532"/>
        <item x="180"/>
        <item x="878"/>
        <item x="2533"/>
        <item x="2458"/>
        <item x="2460"/>
        <item x="1937"/>
        <item x="808"/>
        <item x="1346"/>
        <item x="2534"/>
        <item x="6"/>
        <item x="703"/>
        <item x="2462"/>
        <item x="1304"/>
        <item x="732"/>
        <item x="2593"/>
        <item x="323"/>
        <item x="18"/>
        <item x="1328"/>
        <item x="389"/>
        <item x="2015"/>
        <item x="618"/>
        <item x="2112"/>
        <item x="1343"/>
        <item x="1561"/>
        <item x="1295"/>
        <item x="134"/>
        <item x="1907"/>
        <item x="271"/>
        <item x="2076"/>
        <item x="2606"/>
        <item x="659"/>
        <item x="17"/>
        <item x="2445"/>
        <item x="784"/>
        <item x="708"/>
        <item x="978"/>
        <item x="2513"/>
        <item x="443"/>
        <item x="353"/>
        <item x="1440"/>
        <item x="1296"/>
        <item x="991"/>
        <item x="2673"/>
        <item x="716"/>
        <item x="203"/>
        <item x="2535"/>
        <item x="1508"/>
        <item x="631"/>
        <item x="1007"/>
        <item x="2720"/>
        <item x="2724"/>
        <item x="342"/>
        <item x="2775"/>
        <item x="2305"/>
        <item x="1792"/>
        <item x="2128"/>
        <item x="1784"/>
        <item x="787"/>
        <item x="1029"/>
        <item x="2542"/>
        <item x="1906"/>
        <item x="1390"/>
        <item x="1333"/>
        <item x="2536"/>
        <item x="2438"/>
        <item x="2514"/>
        <item x="803"/>
        <item x="1761"/>
        <item x="1063"/>
        <item x="1638"/>
        <item x="2515"/>
        <item x="900"/>
        <item x="2077"/>
        <item x="2771"/>
        <item x="147"/>
        <item x="902"/>
        <item x="2033"/>
        <item x="1627"/>
        <item x="2104"/>
        <item x="2489"/>
        <item x="70"/>
        <item x="1252"/>
        <item x="2537"/>
        <item x="1766"/>
        <item x="2517"/>
        <item x="745"/>
        <item x="1817"/>
        <item x="1222"/>
        <item x="848"/>
        <item x="2695"/>
        <item x="2226"/>
        <item x="67"/>
        <item x="2170"/>
        <item x="1869"/>
        <item x="2399"/>
        <item x="1260"/>
        <item x="551"/>
        <item x="720"/>
        <item x="2538"/>
        <item x="1239"/>
        <item x="275"/>
        <item x="1927"/>
        <item x="2500"/>
        <item x="1762"/>
        <item x="589"/>
        <item x="1129"/>
        <item x="1300"/>
        <item x="2554"/>
        <item x="632"/>
        <item x="1327"/>
        <item x="539"/>
        <item x="1370"/>
        <item x="2059"/>
        <item x="2371"/>
        <item x="2110"/>
        <item x="2611"/>
        <item x="1369"/>
        <item x="949"/>
        <item x="1042"/>
        <item x="1655"/>
        <item x="2157"/>
        <item x="1782"/>
        <item x="799"/>
        <item x="2623"/>
        <item x="1347"/>
        <item x="1072"/>
        <item x="1517"/>
        <item x="1074"/>
        <item x="1839"/>
        <item x="531"/>
        <item x="410"/>
        <item x="1849"/>
        <item x="378"/>
        <item x="777"/>
        <item x="1348"/>
        <item x="734"/>
        <item x="535"/>
        <item x="2619"/>
        <item x="1240"/>
        <item x="772"/>
        <item x="2543"/>
        <item x="1122"/>
        <item x="195"/>
        <item x="2456"/>
        <item x="2190"/>
        <item x="795"/>
        <item x="20"/>
        <item x="1842"/>
        <item x="1349"/>
        <item x="1770"/>
        <item x="158"/>
        <item x="2749"/>
        <item x="2401"/>
        <item x="2717"/>
        <item x="560"/>
        <item x="2247"/>
        <item x="1901"/>
        <item x="1896"/>
        <item x="1476"/>
        <item x="2608"/>
        <item x="979"/>
        <item x="139"/>
        <item x="776"/>
        <item x="2707"/>
        <item x="1679"/>
        <item x="1359"/>
        <item x="2729"/>
        <item x="2697"/>
        <item x="219"/>
        <item x="1350"/>
        <item x="1928"/>
        <item x="1223"/>
        <item x="678"/>
        <item x="2629"/>
        <item x="1730"/>
        <item x="2539"/>
        <item x="1790"/>
        <item x="2219"/>
        <item x="175"/>
        <item x="951"/>
        <item x="1241"/>
        <item x="209"/>
        <item x="764"/>
        <item x="1388"/>
        <item x="1771"/>
        <item x="892"/>
        <item x="1191"/>
        <item x="2544"/>
        <item x="1224"/>
        <item x="972"/>
        <item x="2426"/>
        <item x="14"/>
        <item x="812"/>
        <item x="1720"/>
        <item x="969"/>
        <item x="804"/>
        <item x="1657"/>
        <item x="645"/>
        <item x="2044"/>
        <item x="836"/>
        <item x="707"/>
        <item x="802"/>
        <item x="529"/>
        <item x="1809"/>
        <item x="830"/>
        <item x="1843"/>
        <item x="141"/>
        <item x="1078"/>
        <item x="1602"/>
        <item x="1541"/>
        <item x="715"/>
        <item x="567"/>
        <item x="1588"/>
        <item x="1656"/>
        <item x="585"/>
        <item x="1079"/>
        <item x="1351"/>
        <item x="2577"/>
        <item x="2303"/>
        <item x="112"/>
        <item x="2334"/>
        <item x="435"/>
        <item x="1613"/>
        <item x="584"/>
        <item x="2777"/>
        <item x="2160"/>
        <item x="2540"/>
        <item x="1242"/>
        <item x="625"/>
        <item x="1460"/>
        <item x="796"/>
        <item x="725"/>
        <item x="2163"/>
        <item x="1477"/>
        <item x="1453"/>
        <item x="2263"/>
        <item x="2037"/>
        <item x="225"/>
        <item x="2691"/>
        <item x="2607"/>
        <item x="2603"/>
        <item x="2696"/>
        <item x="2152"/>
        <item x="1918"/>
        <item x="1046"/>
        <item x="2563"/>
        <item x="1380"/>
        <item x="521"/>
        <item x="954"/>
        <item x="335"/>
        <item x="754"/>
        <item x="2774"/>
        <item x="1408"/>
        <item x="7"/>
        <item x="2465"/>
        <item x="2632"/>
        <item x="2233"/>
        <item x="206"/>
        <item x="1419"/>
        <item x="3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showAll="0" includeNewItemsInFilter="1" rankBy="0">
      <items count="324">
        <item sd="0" m="1" x="277"/>
        <item sd="0" x="69"/>
        <item sd="0" x="99"/>
        <item sd="0" x="33"/>
        <item sd="0" x="58"/>
        <item sd="0" x="70"/>
        <item sd="0" x="117"/>
        <item sd="0" x="88"/>
        <item sd="0" x="134"/>
        <item sd="0" x="135"/>
        <item sd="0" m="1" x="273"/>
        <item sd="0" x="100"/>
        <item sd="0" x="136"/>
        <item sd="0" x="89"/>
        <item sd="0" x="137"/>
        <item sd="0" x="6"/>
        <item sd="0" x="63"/>
        <item sd="0" x="118"/>
        <item sd="0" x="7"/>
        <item sd="0" x="52"/>
        <item sd="0" x="90"/>
        <item sd="0" x="59"/>
        <item sd="0" x="119"/>
        <item sd="0" x="120"/>
        <item sd="0" x="67"/>
        <item sd="0" x="138"/>
        <item sd="0" x="121"/>
        <item sd="0" x="64"/>
        <item sd="0" x="71"/>
        <item sd="0" x="35"/>
        <item sd="0" x="68"/>
        <item sd="0" x="72"/>
        <item sd="0" x="139"/>
        <item sd="0" x="140"/>
        <item sd="0" x="46"/>
        <item sd="0" x="73"/>
        <item sd="0" x="122"/>
        <item sd="0" x="91"/>
        <item sd="0" x="50"/>
        <item sd="0" x="74"/>
        <item sd="0" x="92"/>
        <item sd="0" x="141"/>
        <item sd="0" x="142"/>
        <item sd="0" x="123"/>
        <item sd="0" x="60"/>
        <item sd="0" x="23"/>
        <item sd="0" x="93"/>
        <item sd="0" x="153"/>
        <item sd="0" x="94"/>
        <item sd="0" x="29"/>
        <item sd="0" x="95"/>
        <item sd="0" x="143"/>
        <item sd="0" x="47"/>
        <item sd="0" x="101"/>
        <item sd="0" x="51"/>
        <item sd="0" x="98"/>
        <item sd="0" x="53"/>
        <item sd="0" x="144"/>
        <item sd="0" x="49"/>
        <item sd="0" x="102"/>
        <item sd="0" x="145"/>
        <item sd="0" x="26"/>
        <item sd="0" x="76"/>
        <item sd="0" x="146"/>
        <item sd="0" x="8"/>
        <item sd="0" x="54"/>
        <item sd="0" x="30"/>
        <item sd="0" x="13"/>
        <item sd="0" x="0"/>
        <item sd="0" x="44"/>
        <item sd="0" x="109"/>
        <item sd="0" x="148"/>
        <item sd="0" m="1" x="302"/>
        <item sd="0" x="86"/>
        <item sd="0" x="66"/>
        <item sd="0" x="14"/>
        <item sd="0" x="116"/>
        <item sd="0" x="126"/>
        <item sd="0" x="25"/>
        <item sd="0" x="15"/>
        <item sd="0" x="2"/>
        <item sd="0" x="149"/>
        <item sd="0" x="3"/>
        <item sd="0" x="16"/>
        <item sd="0" x="27"/>
        <item sd="0" x="110"/>
        <item sd="0" x="9"/>
        <item sd="0" x="31"/>
        <item sd="0" x="48"/>
        <item sd="0" x="111"/>
        <item sd="0" x="17"/>
        <item sd="0" x="61"/>
        <item sd="0" x="38"/>
        <item sd="0" x="18"/>
        <item sd="0" x="112"/>
        <item sd="0" x="39"/>
        <item sd="0" x="113"/>
        <item sd="0" x="96"/>
        <item sd="0" x="114"/>
        <item sd="0" x="115"/>
        <item sd="0" x="62"/>
        <item sd="0" x="150"/>
        <item sd="0" x="19"/>
        <item sd="0" x="127"/>
        <item sd="0" x="132"/>
        <item sd="0" x="128"/>
        <item sd="0" x="87"/>
        <item sd="0" x="133"/>
        <item sd="0" x="151"/>
        <item sd="0" x="55"/>
        <item sd="0" x="56"/>
        <item sd="0" x="131"/>
        <item sd="0" x="20"/>
        <item sd="0" x="57"/>
        <item sd="0" m="1" x="305"/>
        <item sd="0" x="4"/>
        <item sd="0" x="41"/>
        <item sd="0" x="162"/>
        <item sd="0" x="154"/>
        <item sd="0" x="156"/>
        <item sd="0" x="157"/>
        <item sd="0" x="158"/>
        <item sd="0" x="159"/>
        <item sd="0" m="1" x="288"/>
        <item sd="0" x="65"/>
        <item sd="0" x="167"/>
        <item sd="0" x="1"/>
        <item sd="0" m="1" x="319"/>
        <item sd="0" x="161"/>
        <item sd="0" x="155"/>
        <item sd="0" m="1" x="308"/>
        <item sd="0" x="163"/>
        <item sd="0" x="160"/>
        <item sd="0" x="164"/>
        <item x="165"/>
        <item sd="0" x="166"/>
        <item x="169"/>
        <item x="168"/>
        <item sd="0" x="170"/>
        <item x="174"/>
        <item x="173"/>
        <item sd="0" x="171"/>
        <item sd="0" x="175"/>
        <item sd="0" x="176"/>
        <item sd="0" x="177"/>
        <item sd="0" x="178"/>
        <item sd="0" x="180"/>
        <item sd="0" x="184"/>
        <item x="185"/>
        <item sd="0" x="186"/>
        <item sd="0" x="179"/>
        <item sd="0" x="187"/>
        <item sd="0" x="188"/>
        <item sd="0" m="1" x="300"/>
        <item sd="0" x="5"/>
        <item sd="0" x="189"/>
        <item sd="0" x="190"/>
        <item sd="0" m="1" x="316"/>
        <item sd="0" x="194"/>
        <item sd="0" x="195"/>
        <item sd="0" x="196"/>
        <item sd="0" x="197"/>
        <item sd="0" x="182"/>
        <item sd="0" x="198"/>
        <item sd="0" x="199"/>
        <item sd="0" x="201"/>
        <item sd="0" x="202"/>
        <item sd="0" x="204"/>
        <item sd="0" x="205"/>
        <item sd="0" x="203"/>
        <item sd="0" x="208"/>
        <item sd="0" x="209"/>
        <item sd="0" x="212"/>
        <item sd="0" x="214"/>
        <item sd="0" x="217"/>
        <item sd="0" x="213"/>
        <item sd="0" m="1" x="314"/>
        <item sd="0" x="219"/>
        <item sd="0" x="220"/>
        <item sd="0" x="221"/>
        <item sd="0" x="223"/>
        <item sd="0" x="222"/>
        <item sd="0" x="224"/>
        <item sd="0" x="225"/>
        <item sd="0" x="227"/>
        <item sd="0" x="228"/>
        <item sd="0" x="229"/>
        <item sd="0" x="230"/>
        <item sd="0" m="1" x="311"/>
        <item sd="0" x="233"/>
        <item sd="0" x="234"/>
        <item x="192"/>
        <item sd="0" x="10"/>
        <item sd="0" x="75"/>
        <item sd="0" x="172"/>
        <item x="191"/>
        <item x="193"/>
        <item x="200"/>
        <item x="206"/>
        <item x="207"/>
        <item m="1" x="303"/>
        <item x="211"/>
        <item x="215"/>
        <item m="1" x="304"/>
        <item x="226"/>
        <item x="232"/>
        <item x="235"/>
        <item x="236"/>
        <item x="246"/>
        <item x="247"/>
        <item x="237"/>
        <item x="249"/>
        <item x="248"/>
        <item x="239"/>
        <item x="238"/>
        <item x="252"/>
        <item x="251"/>
        <item x="250"/>
        <item x="254"/>
        <item x="253"/>
        <item x="240"/>
        <item x="241"/>
        <item x="242"/>
        <item x="243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44"/>
        <item x="245"/>
        <item x="21"/>
        <item x="22"/>
        <item x="24"/>
        <item x="97"/>
        <item x="181"/>
        <item x="183"/>
        <item x="152"/>
        <item m="1" x="285"/>
        <item m="1" x="320"/>
        <item m="1" x="278"/>
        <item m="1" x="289"/>
        <item m="1" x="272"/>
        <item m="1" x="306"/>
        <item m="1" x="295"/>
        <item m="1" x="310"/>
        <item m="1" x="275"/>
        <item m="1" x="292"/>
        <item m="1" x="287"/>
        <item m="1" x="315"/>
        <item m="1" x="313"/>
        <item x="80"/>
        <item m="1" x="286"/>
        <item m="1" x="298"/>
        <item m="1" x="276"/>
        <item x="103"/>
        <item m="1" x="301"/>
        <item m="1" x="274"/>
        <item m="1" x="270"/>
        <item m="1" x="280"/>
        <item m="1" x="296"/>
        <item m="1" x="281"/>
        <item m="1" x="267"/>
        <item m="1" x="312"/>
        <item x="216"/>
        <item x="11"/>
        <item m="1" x="307"/>
        <item x="28"/>
        <item x="32"/>
        <item x="34"/>
        <item m="1" x="279"/>
        <item x="40"/>
        <item m="1" x="318"/>
        <item x="43"/>
        <item x="45"/>
        <item m="1" x="293"/>
        <item m="1" x="317"/>
        <item m="1" x="291"/>
        <item m="1" x="322"/>
        <item m="1" x="283"/>
        <item m="1" x="290"/>
        <item m="1" x="299"/>
        <item x="84"/>
        <item x="85"/>
        <item m="1" x="309"/>
        <item x="130"/>
        <item m="1" x="268"/>
        <item x="106"/>
        <item x="107"/>
        <item x="108"/>
        <item x="124"/>
        <item m="1" x="321"/>
        <item x="129"/>
        <item x="147"/>
        <item x="218"/>
        <item x="231"/>
        <item x="12"/>
        <item x="36"/>
        <item m="1" x="284"/>
        <item x="42"/>
        <item m="1" x="271"/>
        <item x="78"/>
        <item m="1" x="294"/>
        <item x="79"/>
        <item x="81"/>
        <item x="82"/>
        <item x="83"/>
        <item x="104"/>
        <item x="105"/>
        <item m="1" x="297"/>
        <item x="125"/>
        <item m="1" x="269"/>
        <item m="1" x="282"/>
        <item x="210"/>
        <item x="37"/>
        <item x="77"/>
        <item t="default" sd="0"/>
      </items>
    </pivotField>
    <pivotField compact="0" outline="0" subtotalTop="0" showAll="0" includeNewItemsInFilter="1"/>
    <pivotField axis="axisRow" compact="0" showAll="0" includeNewItemsInFilter="1" rankBy="0">
      <items count="152">
        <item sd="0" x="0"/>
        <item sd="0" x="1"/>
        <item sd="0" x="106"/>
        <item sd="0" x="3"/>
        <item sd="0" x="5"/>
        <item sd="0" x="32"/>
        <item sd="0" x="33"/>
        <item sd="0" x="34"/>
        <item sd="0" x="35"/>
        <item sd="0" x="76"/>
        <item sd="0" x="81"/>
        <item sd="0" x="86"/>
        <item sd="0" x="91"/>
        <item sd="0" x="90"/>
        <item m="1" x="128"/>
        <item sd="0" x="94"/>
        <item sd="0" x="9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4"/>
        <item sd="0" x="55"/>
        <item sd="0" x="56"/>
        <item sd="0" x="58"/>
        <item sd="0" x="59"/>
        <item sd="0" x="60"/>
        <item sd="0" x="61"/>
        <item sd="0" x="62"/>
        <item sd="0" m="1" x="146"/>
        <item sd="0" m="1" x="145"/>
        <item sd="0" x="10"/>
        <item sd="0" x="11"/>
        <item sd="0" x="13"/>
        <item sd="0" x="15"/>
        <item sd="0" x="14"/>
        <item sd="0" x="108"/>
        <item sd="0" x="109"/>
        <item sd="0" x="110"/>
        <item sd="0" m="1" x="147"/>
        <item sd="0" m="1" x="120"/>
        <item sd="0" x="111"/>
        <item sd="0" m="1" x="126"/>
        <item sd="0" x="63"/>
        <item sd="0" x="64"/>
        <item sd="0" x="65"/>
        <item sd="0" x="66"/>
        <item sd="0" m="1" x="122"/>
        <item sd="0" x="75"/>
        <item sd="0" x="80"/>
        <item sd="0" x="7"/>
        <item sd="0" x="17"/>
        <item sd="0" x="18"/>
        <item sd="0" x="19"/>
        <item sd="0" x="22"/>
        <item sd="0" x="23"/>
        <item sd="0" x="24"/>
        <item sd="0" x="28"/>
        <item sd="0" x="29"/>
        <item sd="0" x="67"/>
        <item sd="0" x="68"/>
        <item sd="0" x="112"/>
        <item sd="0" x="2"/>
        <item sd="0" m="1" x="119"/>
        <item sd="0" m="1" x="150"/>
        <item sd="0" m="1" x="137"/>
        <item sd="0" m="1" x="144"/>
        <item sd="0" m="1" x="123"/>
        <item sd="0" m="1" x="118"/>
        <item sd="0" m="1" x="141"/>
        <item sd="0" m="1" x="134"/>
        <item sd="0" m="1" x="149"/>
        <item sd="0" x="21"/>
        <item m="1" x="140"/>
        <item sd="0" x="20"/>
        <item sd="0" x="27"/>
        <item sd="0" x="30"/>
        <item sd="0" x="26"/>
        <item sd="0" x="57"/>
        <item sd="0" m="1" x="143"/>
        <item sd="0" m="1" x="132"/>
        <item m="1" x="131"/>
        <item sd="0" m="1" x="135"/>
        <item m="1" x="139"/>
        <item sd="0" x="53"/>
        <item sd="0" x="12"/>
        <item sd="0" x="92"/>
        <item sd="0" x="25"/>
        <item sd="0" m="1" x="138"/>
        <item sd="0" m="1" x="142"/>
        <item sd="0" x="31"/>
        <item sd="0" x="16"/>
        <item sd="0" x="8"/>
        <item sd="0" x="4"/>
        <item sd="0" x="71"/>
        <item sd="0" x="69"/>
        <item sd="0" x="73"/>
        <item sd="0" m="1" x="125"/>
        <item sd="0" x="77"/>
        <item sd="0" x="83"/>
        <item sd="0" x="107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9"/>
        <item sd="0" m="1" x="127"/>
        <item sd="0" x="79"/>
        <item sd="0" x="72"/>
        <item sd="0" m="1" x="148"/>
        <item sd="0" m="1" x="124"/>
        <item sd="0" x="6"/>
        <item sd="0" x="70"/>
        <item sd="0" x="74"/>
        <item sd="0" x="82"/>
        <item sd="0" x="85"/>
        <item m="1" x="136"/>
        <item m="1" x="130"/>
        <item sd="0" x="84"/>
        <item sd="0" x="87"/>
        <item x="78"/>
        <item x="88"/>
        <item sd="0" x="89"/>
        <item m="1" x="129"/>
        <item x="93"/>
        <item sd="0" x="114"/>
        <item sd="0" x="115"/>
        <item m="1" x="121"/>
        <item sd="0" x="113"/>
        <item sd="0" x="117"/>
        <item sd="0" x="116"/>
        <item m="1" x="133"/>
        <item t="default" sd="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name="Status Group" axis="axisRow" compact="0" subtotalTop="0" showAll="0" includeNewItemsInFilter="1" defaultSubtotal="0">
      <items count="50">
        <item n="Authorized" sd="0" x="7"/>
        <item n="Under construction" sd="0" x="6"/>
        <item n="Active " sd="0" x="9"/>
        <item sd="0" x="28"/>
        <item sd="0" x="0"/>
        <item n="In Reserve" sd="0" x="23"/>
        <item n="Stand Down" sd="0" x="1"/>
        <item n="Leased" sd="0" x="4"/>
        <item n="Loan" sd="0" x="3"/>
        <item n="Stricken" sd="0" x="5"/>
        <item n="Disposed" sd="0" x="2"/>
        <item n="Special, Miscellaneous (MSC Chartered and MARAD/NDRF Ready Reserve Force (RRF)" sd="0" x="10"/>
        <item n="Military Sealift Command (MSC), Contract Operated " sd="0" x="8"/>
        <item sd="0" x="26"/>
        <item sd="0" x="24"/>
        <item sd="0" x="27"/>
        <item sd="0" x="29"/>
        <item n="Military Sealift Command (MSC), Special Mission Ships {Special Mission Program}" sd="0" x="33"/>
        <item sd="0" x="32"/>
        <item sd="0" x="22"/>
        <item x="35"/>
        <item sd="0" x="25"/>
        <item n="Military Sealift Command (MSC), Not in NVR" sd="0" x="36"/>
        <item n="Special, chartered by MSC, listed here as part of the U.S. Navy Ship Forces" sd="0" x="34"/>
        <item n="Other NVR" sd="0" x="39"/>
        <item x="40"/>
        <item x="41"/>
        <item x="42"/>
        <item x="43"/>
        <item x="44"/>
        <item x="45"/>
        <item x="47"/>
        <item n="Other, Not in NVR" sd="0" x="49"/>
        <item x="46"/>
        <item x="48"/>
        <item x="37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x="30"/>
        <item x="31"/>
        <item x="38"/>
      </items>
    </pivotField>
  </pivotFields>
  <rowFields count="4">
    <field x="32"/>
    <field x="6"/>
    <field x="4"/>
    <field x="0"/>
  </rowFields>
  <rowItems count="23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>
      <x v="22"/>
    </i>
    <i>
      <x v="23"/>
    </i>
    <i>
      <x v="24"/>
    </i>
    <i>
      <x v="32"/>
    </i>
    <i t="grand">
      <x/>
    </i>
  </rowItems>
  <colItems count="1">
    <i/>
  </colItems>
  <dataFields count="1">
    <dataField name="Count of Ship Name" fld="0" subtotal="count" baseField="0" baseItem="0" numFmtId="3"/>
  </dataFields>
  <formats count="16">
    <format dxfId="94">
      <pivotArea outline="0" fieldPosition="0"/>
    </format>
    <format dxfId="93">
      <pivotArea type="all" dataOnly="0" outline="0" fieldPosition="0"/>
    </format>
    <format dxfId="92">
      <pivotArea type="origin" dataOnly="0" labelOnly="1" outline="0" fieldPosition="0"/>
    </format>
    <format dxfId="91">
      <pivotArea type="all" dataOnly="0" outline="0" fieldPosition="0"/>
    </format>
    <format dxfId="90">
      <pivotArea field="6" type="button" dataOnly="0" labelOnly="1" outline="0" axis="axisRow" fieldPosition="1"/>
    </format>
    <format dxfId="89">
      <pivotArea type="origin" dataOnly="0" labelOnly="1" outline="0" fieldPosition="0"/>
    </format>
    <format dxfId="88">
      <pivotArea field="4" type="button" dataOnly="0" labelOnly="1" outline="0" axis="axisRow" fieldPosition="2"/>
    </format>
    <format dxfId="87">
      <pivotArea field="0" type="button" dataOnly="0" labelOnly="1" outline="0" axis="axisRow" fieldPosition="4"/>
    </format>
    <format dxfId="86">
      <pivotArea dataOnly="0" labelOnly="1" grandRow="1" outline="0" fieldPosition="0"/>
    </format>
    <format dxfId="85">
      <pivotArea type="origin" dataOnly="0" labelOnly="1" outline="0" fieldPosition="0"/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6" count="0"/>
        </references>
      </pivotArea>
    </format>
    <format dxfId="82">
      <pivotArea field="32" type="button" dataOnly="0" labelOnly="1" outline="0" axis="axisRow" fieldPosition="0"/>
    </format>
    <format dxfId="81">
      <pivotArea field="6" type="button" dataOnly="0" labelOnly="1" outline="0" axis="axisRow" fieldPosition="1"/>
    </format>
    <format dxfId="80">
      <pivotArea field="4" type="button" dataOnly="0" labelOnly="1" outline="0" axis="axisRow" fieldPosition="2"/>
    </format>
    <format dxfId="79">
      <pivotArea field="0" type="button" dataOnly="0" labelOnly="1" outline="0" axis="axisRow" fieldPosition="4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updatedVersion="4" asteriskTotals="1" showMemberPropertyTips="0" useAutoFormatting="1" colGrandTotals="0" itemPrintTitles="1" createdVersion="1" indent="0" compact="0" compactData="0" gridDropZones="1">
  <location ref="A3:F37" firstHeaderRow="2" firstDataRow="2" firstDataCol="5"/>
  <pivotFields count="33">
    <pivotField axis="axisRow" dataField="1" compact="0" showAll="0" includeNewItemsInFilter="1" sortType="ascending" rankBy="0" countASubtotal="1">
      <items count="2853">
        <item x="1913"/>
        <item x="1891"/>
        <item x="473"/>
        <item x="1890"/>
        <item x="1888"/>
        <item x="476"/>
        <item x="794"/>
        <item x="1488"/>
        <item x="2829"/>
        <item x="2821"/>
        <item x="2834"/>
        <item x="2844"/>
        <item x="2805"/>
        <item x="2843"/>
        <item x="2802"/>
        <item x="1870"/>
        <item x="1016"/>
        <item x="2831"/>
        <item x="76"/>
        <item x="756"/>
        <item x="2825"/>
        <item x="2817"/>
        <item x="733"/>
        <item x="2842"/>
        <item x="2846"/>
        <item x="1422"/>
        <item x="2793"/>
        <item x="2840"/>
        <item x="1444"/>
        <item x="1767"/>
        <item x="2847"/>
        <item x="1559"/>
        <item x="2845"/>
        <item x="2551"/>
        <item x="2801"/>
        <item x="2818"/>
        <item x="2804"/>
        <item x="2838"/>
        <item x="2806"/>
        <item x="2807"/>
        <item x="2790"/>
        <item x="2816"/>
        <item x="2812"/>
        <item x="2798"/>
        <item x="2823"/>
        <item x="2797"/>
        <item x="2824"/>
        <item x="2799"/>
        <item x="2822"/>
        <item x="2796"/>
        <item x="1964"/>
        <item x="2795"/>
        <item x="2794"/>
        <item x="2800"/>
        <item x="2828"/>
        <item x="2343"/>
        <item x="2820"/>
        <item x="2231"/>
        <item x="1768"/>
        <item x="1769"/>
        <item x="2811"/>
        <item x="2372"/>
        <item x="724"/>
        <item x="2813"/>
        <item x="2711"/>
        <item x="730"/>
        <item x="2833"/>
        <item x="615"/>
        <item x="2612"/>
        <item x="2841"/>
        <item x="2373"/>
        <item x="839"/>
        <item x="1733"/>
        <item x="2819"/>
        <item x="1732"/>
        <item x="2836"/>
        <item x="2338"/>
        <item x="2837"/>
        <item x="2803"/>
        <item x="2849"/>
        <item x="1186"/>
        <item x="1418"/>
        <item x="2789"/>
        <item x="214"/>
        <item x="1387"/>
        <item x="2531"/>
        <item x="2839"/>
        <item x="1344"/>
        <item x="2792"/>
        <item x="1836"/>
        <item x="2814"/>
        <item x="215"/>
        <item x="2117"/>
        <item x="2827"/>
        <item x="2826"/>
        <item x="430"/>
        <item x="255"/>
        <item x="2810"/>
        <item x="2741"/>
        <item x="1324"/>
        <item x="2132"/>
        <item x="2848"/>
        <item x="2835"/>
        <item x="2832"/>
        <item x="2808"/>
        <item x="239"/>
        <item x="2815"/>
        <item x="2791"/>
        <item x="2471"/>
        <item x="2443"/>
        <item x="2478"/>
        <item x="2230"/>
        <item x="2830"/>
        <item x="2809"/>
        <item x="620"/>
        <item x="258"/>
        <item x="834"/>
        <item x="1958"/>
        <item x="2480"/>
        <item x="2725"/>
        <item x="2481"/>
        <item x="2274"/>
        <item x="1511"/>
        <item x="2637"/>
        <item x="2463"/>
        <item x="2344"/>
        <item x="2687"/>
        <item x="2733"/>
        <item x="2518"/>
        <item x="2439"/>
        <item x="1961"/>
        <item x="2235"/>
        <item x="2339"/>
        <item x="1301"/>
        <item x="1837"/>
        <item x="41"/>
        <item x="2362"/>
        <item x="469"/>
        <item x="2122"/>
        <item x="2624"/>
        <item x="2374"/>
        <item x="2375"/>
        <item x="2376"/>
        <item x="1935"/>
        <item x="511"/>
        <item x="1162"/>
        <item x="376"/>
        <item x="988"/>
        <item x="2446"/>
        <item x="2591"/>
        <item x="173"/>
        <item x="460"/>
        <item x="621"/>
        <item x="2495"/>
        <item x="261"/>
        <item x="2709"/>
        <item x="1963"/>
        <item x="748"/>
        <item x="1041"/>
        <item x="52"/>
        <item x="2755"/>
        <item x="1337"/>
        <item x="66"/>
        <item x="1009"/>
        <item x="2140"/>
        <item x="2496"/>
        <item x="1776"/>
        <item x="2468"/>
        <item x="1379"/>
        <item x="706"/>
        <item x="1862"/>
        <item x="768"/>
        <item x="197"/>
        <item x="2638"/>
        <item x="2431"/>
        <item x="2756"/>
        <item x="2625"/>
        <item x="2486"/>
        <item x="1777"/>
        <item x="1364"/>
        <item x="423"/>
        <item x="464"/>
        <item x="82"/>
        <item x="174"/>
        <item x="1668"/>
        <item x="1133"/>
        <item x="528"/>
        <item x="2342"/>
        <item x="457"/>
        <item x="2494"/>
        <item x="2414"/>
        <item x="1270"/>
        <item x="259"/>
        <item x="182"/>
        <item x="771"/>
        <item x="994"/>
        <item x="684"/>
        <item x="722"/>
        <item x="2690"/>
        <item x="1308"/>
        <item x="2237"/>
        <item x="791"/>
        <item x="2581"/>
        <item x="2436"/>
        <item x="2501"/>
        <item x="1163"/>
        <item x="401"/>
        <item x="320"/>
        <item x="1423"/>
        <item x="2639"/>
        <item x="1291"/>
        <item x="597"/>
        <item x="2105"/>
        <item x="1309"/>
        <item x="2674"/>
        <item x="2644"/>
        <item x="400"/>
        <item x="1053"/>
        <item x="1513"/>
        <item x="601"/>
        <item x="2497"/>
        <item x="187"/>
        <item x="452"/>
        <item x="2451"/>
        <item x="1329"/>
        <item x="906"/>
        <item x="1936"/>
        <item x="2723"/>
        <item x="467"/>
        <item x="2466"/>
        <item x="127"/>
        <item x="1678"/>
        <item x="396"/>
        <item x="1479"/>
        <item x="2640"/>
        <item x="1286"/>
        <item x="2312"/>
        <item x="1012"/>
        <item x="658"/>
        <item x="941"/>
        <item x="386"/>
        <item x="1174"/>
        <item x="924"/>
        <item x="2765"/>
        <item x="2313"/>
        <item x="2617"/>
        <item x="574"/>
        <item x="1235"/>
        <item x="416"/>
        <item x="2127"/>
        <item x="83"/>
        <item x="1307"/>
        <item x="2447"/>
        <item x="838"/>
        <item x="409"/>
        <item x="162"/>
        <item x="1788"/>
        <item x="428"/>
        <item x="713"/>
        <item x="1635"/>
        <item x="842"/>
        <item x="2688"/>
        <item x="2314"/>
        <item x="1396"/>
        <item x="2345"/>
        <item x="1275"/>
        <item x="1493"/>
        <item x="1030"/>
        <item x="2363"/>
        <item x="2783"/>
        <item x="2713"/>
        <item x="2080"/>
        <item x="2472"/>
        <item x="2641"/>
        <item x="445"/>
        <item x="1677"/>
        <item x="1810"/>
        <item x="507"/>
        <item x="814"/>
        <item x="1959"/>
        <item x="911"/>
        <item x="2296"/>
        <item x="2442"/>
        <item x="2473"/>
        <item x="1924"/>
        <item x="96"/>
        <item x="1108"/>
        <item x="959"/>
        <item x="636"/>
        <item x="2114"/>
        <item x="453"/>
        <item x="1524"/>
        <item x="1037"/>
        <item x="1459"/>
        <item x="1032"/>
        <item x="697"/>
        <item x="1319"/>
        <item x="1196"/>
        <item x="2675"/>
        <item x="1397"/>
        <item x="2259"/>
        <item x="1674"/>
        <item x="2217"/>
        <item x="550"/>
        <item x="1660"/>
        <item x="1854"/>
        <item x="851"/>
        <item x="705"/>
        <item x="16"/>
        <item x="2209"/>
        <item x="392"/>
        <item x="8"/>
        <item x="605"/>
        <item x="1499"/>
        <item x="361"/>
        <item x="935"/>
        <item x="2676"/>
        <item x="1640"/>
        <item x="595"/>
        <item x="1683"/>
        <item x="2642"/>
        <item x="1535"/>
        <item x="752"/>
        <item x="1805"/>
        <item x="833"/>
        <item x="1709"/>
        <item x="156"/>
        <item x="447"/>
        <item x="704"/>
        <item x="1920"/>
        <item x="265"/>
        <item x="723"/>
        <item x="2630"/>
        <item x="2214"/>
        <item x="2069"/>
        <item x="554"/>
        <item x="2089"/>
        <item x="1783"/>
        <item x="163"/>
        <item x="339"/>
        <item x="2492"/>
        <item x="1164"/>
        <item x="1142"/>
        <item x="2440"/>
        <item x="422"/>
        <item x="714"/>
        <item x="2215"/>
        <item x="354"/>
        <item x="1875"/>
        <item x="1340"/>
        <item x="380"/>
        <item x="161"/>
        <item x="2421"/>
        <item x="415"/>
        <item x="816"/>
        <item x="1047"/>
        <item x="1321"/>
        <item x="1059"/>
        <item x="778"/>
        <item x="2578"/>
        <item x="234"/>
        <item x="1401"/>
        <item x="1172"/>
        <item x="2289"/>
        <item x="1863"/>
        <item x="1634"/>
        <item x="1145"/>
        <item x="2315"/>
        <item x="864"/>
        <item x="1236"/>
        <item x="1923"/>
        <item x="1661"/>
        <item x="1731"/>
        <item x="1808"/>
        <item x="1165"/>
        <item x="2216"/>
        <item x="2149"/>
        <item x="2643"/>
        <item x="498"/>
        <item x="1048"/>
        <item x="1531"/>
        <item x="1877"/>
        <item x="975"/>
        <item x="2147"/>
        <item x="25"/>
        <item x="2223"/>
        <item x="879"/>
        <item x="1092"/>
        <item x="243"/>
        <item x="115"/>
        <item x="385"/>
        <item x="1496"/>
        <item x="955"/>
        <item x="1734"/>
        <item x="522"/>
        <item x="50"/>
        <item x="537"/>
        <item x="2448"/>
        <item x="421"/>
        <item x="9"/>
        <item x="815"/>
        <item x="2708"/>
        <item x="781"/>
        <item x="761"/>
        <item x="2346"/>
        <item x="918"/>
        <item x="779"/>
        <item x="1031"/>
        <item x="2179"/>
        <item x="1197"/>
        <item x="989"/>
        <item x="1003"/>
        <item x="2429"/>
        <item x="2600"/>
        <item x="1653"/>
        <item x="920"/>
        <item x="2268"/>
        <item x="282"/>
        <item x="1149"/>
        <item x="2106"/>
        <item x="2628"/>
        <item x="2670"/>
        <item x="493"/>
        <item x="1183"/>
        <item x="1446"/>
        <item x="2592"/>
        <item x="2107"/>
        <item x="363"/>
        <item x="2142"/>
        <item x="727"/>
        <item x="2000"/>
        <item x="2025"/>
        <item x="2009"/>
        <item x="2026"/>
        <item x="2010"/>
        <item x="2030"/>
        <item x="2029"/>
        <item x="2007"/>
        <item x="2028"/>
        <item x="2347"/>
        <item x="2348"/>
        <item x="2349"/>
        <item x="2350"/>
        <item x="2317"/>
        <item x="1998"/>
        <item x="2318"/>
        <item x="2319"/>
        <item x="2083"/>
        <item x="1969"/>
        <item x="1970"/>
        <item x="1968"/>
        <item x="1967"/>
        <item x="1966"/>
        <item x="1975"/>
        <item x="1989"/>
        <item x="2002"/>
        <item x="1988"/>
        <item x="2003"/>
        <item x="2011"/>
        <item x="2006"/>
        <item x="1402"/>
        <item x="1973"/>
        <item x="1974"/>
        <item x="1972"/>
        <item x="1976"/>
        <item x="1955"/>
        <item x="1971"/>
        <item x="1954"/>
        <item x="1990"/>
        <item x="2027"/>
        <item x="2031"/>
        <item x="2008"/>
        <item x="1978"/>
        <item x="1977"/>
        <item x="2035"/>
        <item x="2034"/>
        <item x="1945"/>
        <item x="2004"/>
        <item x="1946"/>
        <item x="2005"/>
        <item x="1965"/>
        <item x="1984"/>
        <item x="1981"/>
        <item x="1980"/>
        <item x="69"/>
        <item x="1957"/>
        <item x="1956"/>
        <item x="1983"/>
        <item x="1982"/>
        <item x="1979"/>
        <item x="1985"/>
        <item x="1986"/>
        <item x="1962"/>
        <item x="742"/>
        <item x="970"/>
        <item x="1332"/>
        <item x="1050"/>
        <item x="2188"/>
        <item x="1934"/>
        <item x="2359"/>
        <item x="936"/>
        <item x="2742"/>
        <item x="957"/>
        <item x="1013"/>
        <item x="1838"/>
        <item x="74"/>
        <item x="95"/>
        <item x="1684"/>
        <item x="858"/>
        <item x="2757"/>
        <item x="538"/>
        <item x="1315"/>
        <item x="347"/>
        <item x="1659"/>
        <item x="26"/>
        <item x="184"/>
        <item x="603"/>
        <item x="1377"/>
        <item x="633"/>
        <item x="322"/>
        <item x="2529"/>
        <item x="2423"/>
        <item x="1680"/>
        <item x="1008"/>
        <item x="2616"/>
        <item x="2631"/>
        <item x="426"/>
        <item x="987"/>
        <item x="1352"/>
        <item x="1880"/>
        <item x="1879"/>
        <item x="2568"/>
        <item x="2498"/>
        <item x="2499"/>
        <item x="1845"/>
        <item x="121"/>
        <item x="1393"/>
        <item x="1438"/>
        <item x="1654"/>
        <item x="190"/>
        <item x="60"/>
        <item x="2736"/>
        <item x="1150"/>
        <item x="1435"/>
        <item x="2229"/>
        <item x="1159"/>
        <item x="2286"/>
        <item x="1841"/>
        <item x="326"/>
        <item x="942"/>
        <item x="1126"/>
        <item x="1064"/>
        <item x="509"/>
        <item x="1119"/>
        <item x="845"/>
        <item x="1071"/>
        <item x="305"/>
        <item x="267"/>
        <item x="1900"/>
        <item x="1056"/>
        <item x="515"/>
        <item x="1198"/>
        <item x="1552"/>
        <item x="2118"/>
        <item x="1722"/>
        <item x="2626"/>
        <item x="1500"/>
        <item x="2017"/>
        <item x="2730"/>
        <item x="1685"/>
        <item x="2386"/>
        <item x="2469"/>
        <item x="2575"/>
        <item x="2120"/>
        <item x="2022"/>
        <item x="2609"/>
        <item x="1599"/>
        <item x="2424"/>
        <item x="1110"/>
        <item x="982"/>
        <item x="274"/>
        <item x="247"/>
        <item x="1245"/>
        <item x="1014"/>
        <item x="2576"/>
        <item x="199"/>
        <item x="2173"/>
        <item x="2306"/>
        <item x="792"/>
        <item x="207"/>
        <item x="2271"/>
        <item x="2714"/>
        <item x="1432"/>
        <item x="1010"/>
        <item x="1909"/>
        <item x="63"/>
        <item x="2769"/>
        <item x="1017"/>
        <item x="1406"/>
        <item x="124"/>
        <item x="1686"/>
        <item x="2057"/>
        <item x="2425"/>
        <item x="390"/>
        <item x="2766"/>
        <item x="2502"/>
        <item x="238"/>
        <item x="2762"/>
        <item x="446"/>
        <item x="2068"/>
        <item x="1065"/>
        <item x="2677"/>
        <item x="1334"/>
        <item x="1199"/>
        <item x="1157"/>
        <item x="573"/>
        <item x="1054"/>
        <item x="2671"/>
        <item x="2678"/>
        <item x="562"/>
        <item x="314"/>
        <item x="2768"/>
        <item x="1336"/>
        <item x="912"/>
        <item x="2761"/>
        <item x="2712"/>
        <item x="1816"/>
        <item x="741"/>
        <item x="910"/>
        <item x="2251"/>
        <item x="2449"/>
        <item x="893"/>
        <item x="1277"/>
        <item x="427"/>
        <item x="576"/>
        <item x="889"/>
        <item x="1789"/>
        <item x="1018"/>
        <item x="519"/>
        <item x="1563"/>
        <item x="1481"/>
        <item x="2564"/>
        <item x="1403"/>
        <item x="2253"/>
        <item x="98"/>
        <item x="1785"/>
        <item x="1410"/>
        <item x="1085"/>
        <item x="2191"/>
        <item x="2153"/>
        <item x="1820"/>
        <item x="21"/>
        <item x="272"/>
        <item x="263"/>
        <item x="2679"/>
        <item x="2038"/>
        <item x="1834"/>
        <item x="2091"/>
        <item x="179"/>
        <item x="862"/>
        <item x="765"/>
        <item x="929"/>
        <item x="1132"/>
        <item x="1735"/>
        <item x="232"/>
        <item x="1057"/>
        <item x="1325"/>
        <item x="866"/>
        <item x="1261"/>
        <item x="780"/>
        <item x="1399"/>
        <item x="606"/>
        <item x="338"/>
        <item x="48"/>
        <item x="719"/>
        <item x="1039"/>
        <item x="1539"/>
        <item x="602"/>
        <item x="1565"/>
        <item x="1560"/>
        <item x="580"/>
        <item x="1339"/>
        <item x="2490"/>
        <item x="553"/>
        <item x="1601"/>
        <item x="2432"/>
        <item x="2743"/>
        <item x="360"/>
        <item x="1953"/>
        <item sd="0" x="292"/>
        <item x="1278"/>
        <item x="2138"/>
        <item x="1111"/>
        <item x="2680"/>
        <item x="2273"/>
        <item x="1501"/>
        <item x="783"/>
        <item x="1725"/>
        <item x="2351"/>
        <item x="1631"/>
        <item x="2584"/>
        <item x="1049"/>
        <item x="61"/>
        <item x="470"/>
        <item x="1815"/>
        <item x="2485"/>
        <item x="525"/>
        <item x="788"/>
        <item x="2681"/>
        <item x="2744"/>
        <item x="750"/>
        <item x="343"/>
        <item x="1629"/>
        <item x="894"/>
        <item x="501"/>
        <item x="1791"/>
        <item x="1726"/>
        <item x="2785"/>
        <item x="2704"/>
        <item x="2682"/>
        <item x="2396"/>
        <item x="2740"/>
        <item x="731"/>
        <item x="1237"/>
        <item x="1425"/>
        <item x="2298"/>
        <item x="85"/>
        <item x="1947"/>
        <item x="344"/>
        <item x="1024"/>
        <item x="869"/>
        <item x="1297"/>
        <item x="2450"/>
        <item x="2574"/>
        <item x="747"/>
        <item x="2786"/>
        <item x="666"/>
        <item x="1898"/>
        <item x="581"/>
        <item x="797"/>
        <item x="236"/>
        <item x="1468"/>
        <item x="1134"/>
        <item x="2669"/>
        <item x="1575"/>
        <item x="629"/>
        <item x="3"/>
        <item x="406"/>
        <item x="419"/>
        <item x="940"/>
        <item x="1736"/>
        <item x="1495"/>
        <item x="859"/>
        <item x="1051"/>
        <item x="1322"/>
        <item x="1200"/>
        <item x="1533"/>
        <item x="1485"/>
        <item x="2316"/>
        <item x="1082"/>
        <item x="2220"/>
        <item x="953"/>
        <item x="1361"/>
        <item x="295"/>
        <item x="104"/>
        <item x="188"/>
        <item x="1353"/>
        <item x="1991"/>
        <item x="2352"/>
        <item x="2335"/>
        <item x="24"/>
        <item x="997"/>
        <item x="368"/>
        <item x="2183"/>
        <item x="1384"/>
        <item x="1590"/>
        <item x="1525"/>
        <item x="497"/>
        <item x="166"/>
        <item x="758"/>
        <item x="544"/>
        <item x="1662"/>
        <item x="1737"/>
        <item x="38"/>
        <item x="191"/>
        <item x="136"/>
        <item x="198"/>
        <item x="872"/>
        <item x="1675"/>
        <item x="2084"/>
        <item x="2012"/>
        <item x="773"/>
        <item x="2397"/>
        <item x="2693"/>
        <item x="2519"/>
        <item x="1738"/>
        <item x="2161"/>
        <item x="782"/>
        <item x="1201"/>
        <item x="1881"/>
        <item x="429"/>
        <item x="1739"/>
        <item x="379"/>
        <item x="1342"/>
        <item x="106"/>
        <item x="2389"/>
        <item x="2154"/>
        <item x="1489"/>
        <item x="1411"/>
        <item x="1066"/>
        <item x="933"/>
        <item x="1095"/>
        <item x="1546"/>
        <item x="905"/>
        <item x="2622"/>
        <item x="405"/>
        <item x="1579"/>
        <item x="424"/>
        <item x="315"/>
        <item x="1600"/>
        <item x="1202"/>
        <item x="418"/>
        <item x="847"/>
        <item x="2541"/>
        <item x="1534"/>
        <item x="1652"/>
        <item x="306"/>
        <item x="373"/>
        <item x="487"/>
        <item x="2311"/>
        <item x="73"/>
        <item x="1141"/>
        <item x="1257"/>
        <item x="1055"/>
        <item x="412"/>
        <item x="1624"/>
        <item x="530"/>
        <item x="2377"/>
        <item x="2409"/>
        <item x="740"/>
        <item x="1591"/>
        <item x="442"/>
        <item x="1604"/>
        <item x="588"/>
        <item x="1486"/>
        <item x="1578"/>
        <item x="1871"/>
        <item x="2295"/>
        <item x="1564"/>
        <item x="309"/>
        <item x="2411"/>
        <item x="1658"/>
        <item x="985"/>
        <item x="856"/>
        <item x="1330"/>
        <item x="2580"/>
        <item x="150"/>
        <item x="2096"/>
        <item x="1740"/>
        <item x="286"/>
        <item x="1929"/>
        <item x="2487"/>
        <item x="1741"/>
        <item x="1424"/>
        <item x="1742"/>
        <item x="607"/>
        <item x="547"/>
        <item x="608"/>
        <item x="2582"/>
        <item x="986"/>
        <item x="1276"/>
        <item x="301"/>
        <item x="1081"/>
        <item x="1701"/>
        <item x="2013"/>
        <item x="1060"/>
        <item x="2067"/>
        <item x="2601"/>
        <item x="159"/>
        <item x="609"/>
        <item x="2300"/>
        <item x="1176"/>
        <item x="667"/>
        <item x="2556"/>
        <item x="1076"/>
        <item x="1268"/>
        <item x="2710"/>
        <item x="1633"/>
        <item x="1116"/>
        <item x="2082"/>
        <item x="1930"/>
        <item x="1104"/>
        <item x="610"/>
        <item x="611"/>
        <item x="612"/>
        <item x="1431"/>
        <item x="1179"/>
        <item x="1233"/>
        <item x="1703"/>
        <item x="897"/>
        <item x="36"/>
        <item x="1170"/>
        <item x="1457"/>
        <item x="2474"/>
        <item x="1547"/>
        <item x="130"/>
        <item x="1999"/>
        <item x="1743"/>
        <item x="2633"/>
        <item x="1793"/>
        <item x="2683"/>
        <item x="1744"/>
        <item x="873"/>
        <item x="2684"/>
        <item x="700"/>
        <item x="1644"/>
        <item x="208"/>
        <item x="930"/>
        <item x="2225"/>
        <item x="1745"/>
        <item x="1921"/>
        <item x="1317"/>
        <item x="805"/>
        <item x="93"/>
        <item x="672"/>
        <item x="1178"/>
        <item x="874"/>
        <item x="1952"/>
        <item x="367"/>
        <item x="2320"/>
        <item x="229"/>
        <item x="2073"/>
        <item x="1532"/>
        <item x="1687"/>
        <item x="2242"/>
        <item x="702"/>
        <item x="2516"/>
        <item x="1467"/>
        <item x="455"/>
        <item x="348"/>
        <item x="583"/>
        <item x="1135"/>
        <item x="129"/>
        <item x="333"/>
        <item x="952"/>
        <item x="604"/>
        <item x="1192"/>
        <item x="1193"/>
        <item x="177"/>
        <item x="1682"/>
        <item x="155"/>
        <item x="613"/>
        <item x="549"/>
        <item x="384"/>
        <item x="594"/>
        <item x="1566"/>
        <item x="1189"/>
        <item x="643"/>
        <item x="533"/>
        <item x="287"/>
        <item x="835"/>
        <item x="807"/>
        <item x="552"/>
        <item x="1456"/>
        <item x="1474"/>
        <item x="844"/>
        <item x="1229"/>
        <item x="2686"/>
        <item x="153"/>
        <item x="1996"/>
        <item x="2307"/>
        <item x="1585"/>
        <item x="352"/>
        <item x="1710"/>
        <item x="2221"/>
        <item x="1619"/>
        <item x="1433"/>
        <item x="2102"/>
        <item x="1143"/>
        <item x="11"/>
        <item x="2129"/>
        <item x="1262"/>
        <item x="2194"/>
        <item x="1180"/>
        <item x="616"/>
        <item x="1454"/>
        <item x="818"/>
        <item x="407"/>
        <item x="2146"/>
        <item x="966"/>
        <item x="149"/>
        <item x="1502"/>
        <item x="674"/>
        <item x="2752"/>
        <item x="1426"/>
        <item x="1515"/>
        <item x="496"/>
        <item x="1949"/>
        <item x="1778"/>
        <item x="2123"/>
        <item x="2066"/>
        <item x="2285"/>
        <item x="2165"/>
        <item x="2093"/>
        <item x="2284"/>
        <item x="2065"/>
        <item x="2126"/>
        <item x="2125"/>
        <item x="2124"/>
        <item x="2181"/>
        <item x="2182"/>
        <item x="1612"/>
        <item x="1993"/>
        <item x="2364"/>
        <item x="1362"/>
        <item x="638"/>
        <item x="640"/>
        <item x="564"/>
        <item x="1581"/>
        <item x="81"/>
        <item x="840"/>
        <item x="374"/>
        <item x="408"/>
        <item x="77"/>
        <item x="642"/>
        <item x="230"/>
        <item x="30"/>
        <item x="176"/>
        <item x="62"/>
        <item x="822"/>
        <item x="819"/>
        <item x="1614"/>
        <item x="1919"/>
        <item x="499"/>
        <item x="196"/>
        <item x="710"/>
        <item x="841"/>
        <item x="1386"/>
        <item x="1391"/>
        <item x="2218"/>
        <item x="563"/>
        <item x="97"/>
        <item x="1527"/>
        <item x="1951"/>
        <item x="1917"/>
        <item x="536"/>
        <item x="2249"/>
        <item x="2475"/>
        <item x="2292"/>
        <item x="1950"/>
        <item x="2387"/>
        <item x="1225"/>
        <item x="996"/>
        <item x="998"/>
        <item x="138"/>
        <item x="591"/>
        <item x="939"/>
        <item x="682"/>
        <item x="1383"/>
        <item x="1829"/>
        <item x="170"/>
        <item x="2014"/>
        <item x="1938"/>
        <item x="774"/>
        <item x="273"/>
        <item x="1279"/>
        <item x="1000"/>
        <item x="673"/>
        <item x="2166"/>
        <item x="1786"/>
        <item x="1303"/>
        <item x="2753"/>
        <item x="132"/>
        <item x="2297"/>
        <item x="391"/>
        <item x="448"/>
        <item x="915"/>
        <item x="1856"/>
        <item x="916"/>
        <item x="671"/>
        <item x="356"/>
        <item x="1356"/>
        <item x="1036"/>
        <item x="1746"/>
        <item x="695"/>
        <item x="2340"/>
        <item x="2321"/>
        <item x="2353"/>
        <item x="2378"/>
        <item x="2379"/>
        <item x="895"/>
        <item x="178"/>
        <item x="1098"/>
        <item x="692"/>
        <item x="483"/>
        <item x="1427"/>
        <item x="717"/>
        <item x="1893"/>
        <item x="2054"/>
        <item x="663"/>
        <item x="676"/>
        <item x="1052"/>
        <item x="524"/>
        <item x="1061"/>
        <item x="2087"/>
        <item x="651"/>
        <item x="1058"/>
        <item x="128"/>
        <item x="1070"/>
        <item x="144"/>
        <item x="2738"/>
        <item x="1543"/>
        <item x="1630"/>
        <item x="693"/>
        <item x="1080"/>
        <item x="1688"/>
        <item x="268"/>
        <item x="2476"/>
        <item x="1455"/>
        <item x="1266"/>
        <item x="1073"/>
        <item x="1603"/>
        <item x="2322"/>
        <item x="1117"/>
        <item x="813"/>
        <item x="1305"/>
        <item x="2016"/>
        <item x="1234"/>
        <item x="1514"/>
        <item x="967"/>
        <item x="907"/>
        <item x="1131"/>
        <item x="183"/>
        <item x="1203"/>
        <item x="546"/>
        <item x="1707"/>
        <item x="1357"/>
        <item x="2384"/>
        <item x="2620"/>
        <item x="79"/>
        <item x="870"/>
        <item x="1478"/>
        <item x="269"/>
        <item x="1128"/>
        <item x="2635"/>
        <item x="2040"/>
        <item x="2323"/>
        <item x="2098"/>
        <item x="277"/>
        <item x="417"/>
        <item x="696"/>
        <item x="1136"/>
        <item x="329"/>
        <item x="875"/>
        <item x="1373"/>
        <item x="1469"/>
        <item x="1503"/>
        <item x="2130"/>
        <item x="1045"/>
        <item x="251"/>
        <item x="990"/>
        <item x="1154"/>
        <item x="1100"/>
        <item x="1521"/>
        <item x="2308"/>
        <item x="876"/>
        <item x="626"/>
        <item x="1204"/>
        <item x="2115"/>
        <item x="1846"/>
        <item x="641"/>
        <item x="213"/>
        <item x="1137"/>
        <item x="1876"/>
        <item x="904"/>
        <item x="1247"/>
        <item x="505"/>
        <item x="1545"/>
        <item x="1118"/>
        <item x="1774"/>
        <item x="1794"/>
        <item x="1345"/>
        <item x="823"/>
        <item x="931"/>
        <item x="2550"/>
        <item x="569"/>
        <item x="1497"/>
        <item x="1205"/>
        <item x="1067"/>
        <item x="1019"/>
        <item x="837"/>
        <item x="107"/>
        <item x="2385"/>
        <item x="2781"/>
        <item x="1033"/>
        <item x="1620"/>
        <item x="1549"/>
        <item x="901"/>
        <item x="1020"/>
        <item x="820"/>
        <item x="1567"/>
        <item x="1813"/>
        <item x="2135"/>
        <item x="1113"/>
        <item x="2072"/>
        <item x="1671"/>
        <item x="1103"/>
        <item x="2410"/>
        <item x="1206"/>
        <item x="1153"/>
        <item x="1618"/>
        <item x="403"/>
        <item x="1636"/>
        <item x="414"/>
        <item x="2461"/>
        <item x="2715"/>
        <item x="101"/>
        <item x="513"/>
        <item x="1272"/>
        <item x="1676"/>
        <item x="801"/>
        <item x="439"/>
        <item x="1882"/>
        <item x="1883"/>
        <item x="1940"/>
        <item x="1884"/>
        <item x="1885"/>
        <item x="1941"/>
        <item x="1942"/>
        <item x="1943"/>
        <item x="1886"/>
        <item x="241"/>
        <item x="114"/>
        <item x="1605"/>
        <item x="1868"/>
        <item x="2139"/>
        <item x="481"/>
        <item x="64"/>
        <item x="1075"/>
        <item x="568"/>
        <item x="853"/>
        <item x="1711"/>
        <item x="565"/>
        <item x="2141"/>
        <item x="1504"/>
        <item x="377"/>
        <item x="968"/>
        <item x="2248"/>
        <item x="201"/>
        <item x="1151"/>
        <item x="1550"/>
        <item x="2164"/>
        <item x="2195"/>
        <item x="399"/>
        <item x="1376"/>
        <item x="19"/>
        <item x="1747"/>
        <item x="1728"/>
        <item x="614"/>
        <item x="1258"/>
        <item x="1551"/>
        <item x="926"/>
        <item x="154"/>
        <item x="2452"/>
        <item x="1822"/>
        <item x="22"/>
        <item x="394"/>
        <item x="2390"/>
        <item x="458"/>
        <item x="2133"/>
        <item x="1748"/>
        <item x="825"/>
        <item x="299"/>
        <item x="2383"/>
        <item x="2408"/>
        <item x="2400"/>
        <item x="2457"/>
        <item x="438"/>
        <item x="1867"/>
        <item x="2548"/>
        <item x="433"/>
        <item x="775"/>
        <item x="1207"/>
        <item x="1106"/>
        <item x="1043"/>
        <item x="2222"/>
        <item x="2735"/>
        <item x="164"/>
        <item x="883"/>
        <item x="1548"/>
        <item x="1712"/>
        <item x="664"/>
        <item x="1413"/>
        <item x="1628"/>
        <item x="1338"/>
        <item x="37"/>
        <item x="235"/>
        <item x="1542"/>
        <item x="1280"/>
        <item x="1094"/>
        <item x="1102"/>
        <item x="2260"/>
        <item x="126"/>
        <item x="681"/>
        <item x="964"/>
        <item x="627"/>
        <item x="2001"/>
        <item x="1471"/>
        <item x="623"/>
        <item x="2441"/>
        <item x="1589"/>
        <item x="404"/>
        <item x="1109"/>
        <item x="540"/>
        <item x="140"/>
        <item x="1487"/>
        <item x="260"/>
        <item x="586"/>
        <item x="1208"/>
        <item x="1185"/>
        <item x="1021"/>
        <item x="233"/>
        <item x="1088"/>
        <item x="1177"/>
        <item x="622"/>
        <item x="630"/>
        <item x="78"/>
        <item x="1850"/>
        <item x="325"/>
        <item x="31"/>
        <item x="44"/>
        <item x="571"/>
        <item x="1494"/>
        <item x="1537"/>
        <item x="341"/>
        <item x="1586"/>
        <item x="1848"/>
        <item x="670"/>
        <item x="369"/>
        <item x="42"/>
        <item x="1414"/>
        <item x="84"/>
        <item x="526"/>
        <item x="849"/>
        <item x="1158"/>
        <item x="1519"/>
        <item x="572"/>
        <item x="87"/>
        <item x="1091"/>
        <item x="829"/>
        <item x="47"/>
        <item x="1637"/>
        <item x="861"/>
        <item x="1583"/>
        <item x="1114"/>
        <item x="850"/>
        <item x="514"/>
        <item x="1412"/>
        <item x="890"/>
        <item x="1184"/>
        <item x="1639"/>
        <item x="413"/>
        <item x="441"/>
        <item x="1367"/>
        <item x="548"/>
        <item x="1847"/>
        <item x="963"/>
        <item x="800"/>
        <item x="1642"/>
        <item x="2151"/>
        <item x="411"/>
        <item x="310"/>
        <item x="2483"/>
        <item x="2119"/>
        <item x="1002"/>
        <item x="680"/>
        <item x="1852"/>
        <item x="502"/>
        <item x="2266"/>
        <item x="1818"/>
        <item x="2058"/>
        <item x="2573"/>
        <item x="152"/>
        <item x="2041"/>
        <item x="160"/>
        <item x="1568"/>
        <item x="324"/>
        <item x="1944"/>
        <item x="746"/>
        <item x="2627"/>
        <item x="2265"/>
        <item x="1997"/>
        <item x="1077"/>
        <item x="888"/>
        <item x="2453"/>
        <item x="220"/>
        <item x="2767"/>
        <item x="2750"/>
        <item x="1806"/>
        <item x="2700"/>
        <item x="2597"/>
        <item x="2196"/>
        <item x="2433"/>
        <item x="248"/>
        <item x="1948"/>
        <item x="786"/>
        <item x="1274"/>
        <item x="131"/>
        <item x="760"/>
        <item x="321"/>
        <item x="561"/>
        <item x="1044"/>
        <item x="1540"/>
        <item x="1713"/>
        <item x="359"/>
        <item x="2288"/>
        <item x="1995"/>
        <item x="2197"/>
        <item x="2092"/>
        <item x="855"/>
        <item x="1417"/>
        <item x="1441"/>
        <item x="1173"/>
        <item x="1643"/>
        <item x="1416"/>
        <item x="2279"/>
        <item x="462"/>
        <item x="1243"/>
        <item x="2143"/>
        <item x="303"/>
        <item x="345"/>
        <item x="946"/>
        <item x="1375"/>
        <item x="2290"/>
        <item x="1492"/>
        <item x="317"/>
        <item x="903"/>
        <item x="1673"/>
        <item x="2148"/>
        <item x="1281"/>
        <item x="1645"/>
        <item x="947"/>
        <item x="1621"/>
        <item x="711"/>
        <item x="543"/>
        <item x="237"/>
        <item x="923"/>
        <item x="769"/>
        <item x="89"/>
        <item x="2504"/>
        <item x="2692"/>
        <item x="619"/>
        <item x="440"/>
        <item x="1828"/>
        <item x="2636"/>
        <item x="2324"/>
        <item x="55"/>
        <item x="68"/>
        <item x="2287"/>
        <item x="1663"/>
        <item x="2198"/>
        <item x="593"/>
        <item x="2391"/>
        <item x="1670"/>
        <item x="1651"/>
        <item x="691"/>
        <item x="1858"/>
        <item x="1664"/>
        <item x="806"/>
        <item x="113"/>
        <item x="2645"/>
        <item x="2088"/>
        <item x="1482"/>
        <item x="2365"/>
        <item x="2646"/>
        <item x="2437"/>
        <item x="1035"/>
        <item x="1429"/>
        <item x="579"/>
        <item x="1594"/>
        <item x="1915"/>
        <item x="1475"/>
        <item x="1914"/>
        <item x="1763"/>
        <item x="545"/>
        <item x="1140"/>
        <item x="510"/>
        <item x="868"/>
        <item x="1598"/>
        <item x="2650"/>
        <item x="2520"/>
        <item x="2672"/>
        <item x="1125"/>
        <item x="1593"/>
        <item x="1851"/>
        <item x="1609"/>
        <item x="1632"/>
        <item x="2467"/>
        <item x="1555"/>
        <item x="639"/>
        <item x="45"/>
        <item x="1068"/>
        <item x="431"/>
        <item x="2392"/>
        <item x="53"/>
        <item x="2239"/>
        <item x="2186"/>
        <item x="518"/>
        <item x="2549"/>
        <item x="2764"/>
        <item x="1714"/>
        <item x="2380"/>
        <item x="928"/>
        <item x="2434"/>
        <item x="789"/>
        <item x="1689"/>
        <item x="1787"/>
        <item x="40"/>
        <item x="459"/>
        <item x="1282"/>
        <item x="520"/>
        <item x="1580"/>
        <item x="2406"/>
        <item x="466"/>
        <item x="2412"/>
        <item x="1382"/>
        <item x="1090"/>
        <item x="2202"/>
        <item x="388"/>
        <item x="2245"/>
        <item x="2402"/>
        <item x="2159"/>
        <item x="468"/>
        <item x="226"/>
        <item x="250"/>
        <item x="2192"/>
        <item x="1093"/>
        <item x="516"/>
        <item x="1872"/>
        <item x="1749"/>
        <item x="2256"/>
        <item x="2257"/>
        <item x="477"/>
        <item x="475"/>
        <item x="2651"/>
        <item x="577"/>
        <item x="1750"/>
        <item x="1025"/>
        <item x="2505"/>
        <item x="2552"/>
        <item x="2701"/>
        <item x="1084"/>
        <item x="2095"/>
        <item x="877"/>
        <item x="5"/>
        <item x="578"/>
        <item x="1582"/>
        <item x="821"/>
        <item x="1451"/>
        <item x="1086"/>
        <item x="1209"/>
        <item x="1931"/>
        <item x="2354"/>
        <item x="757"/>
        <item x="2203"/>
        <item x="103"/>
        <item x="1181"/>
        <item x="1006"/>
        <item x="224"/>
        <item x="1904"/>
        <item x="1912"/>
        <item x="1626"/>
        <item x="165"/>
        <item x="2232"/>
        <item x="1887"/>
        <item x="2355"/>
        <item x="587"/>
        <item x="2558"/>
        <item x="15"/>
        <item x="2413"/>
        <item x="2758"/>
        <item x="1227"/>
        <item x="555"/>
        <item x="2613"/>
        <item x="1083"/>
        <item x="1283"/>
        <item x="2610"/>
        <item x="751"/>
        <item x="1571"/>
        <item x="644"/>
        <item x="1405"/>
        <item x="977"/>
        <item x="2788"/>
        <item x="488"/>
        <item x="974"/>
        <item x="2291"/>
        <item x="2770"/>
        <item x="2545"/>
        <item x="762"/>
        <item x="1616"/>
        <item x="1505"/>
        <item x="2103"/>
        <item x="1168"/>
        <item x="1878"/>
        <item x="221"/>
        <item x="2585"/>
        <item x="118"/>
        <item x="432"/>
        <item x="1522"/>
        <item x="1442"/>
        <item x="2464"/>
        <item x="2503"/>
        <item x="330"/>
        <item x="2579"/>
        <item x="1840"/>
        <item x="2705"/>
        <item x="2121"/>
        <item x="759"/>
        <item x="2162"/>
        <item x="29"/>
        <item x="2018"/>
        <item x="2427"/>
        <item x="1530"/>
        <item x="116"/>
        <item x="1341"/>
        <item x="1623"/>
        <item x="1166"/>
        <item x="294"/>
        <item x="1556"/>
        <item x="1463"/>
        <item x="1470"/>
        <item x="2652"/>
        <item x="566"/>
        <item x="105"/>
        <item x="1069"/>
        <item x="1812"/>
        <item x="1099"/>
        <item x="332"/>
        <item x="1483"/>
        <item x="1160"/>
        <item x="1506"/>
        <item x="891"/>
        <item x="817"/>
        <item x="1715"/>
        <item x="2506"/>
        <item x="1844"/>
        <item x="2689"/>
        <item x="1690"/>
        <item x="999"/>
        <item x="1409"/>
        <item x="316"/>
        <item x="1507"/>
        <item x="1595"/>
        <item x="366"/>
        <item x="2653"/>
        <item x="1428"/>
        <item x="1922"/>
        <item x="617"/>
        <item x="2654"/>
        <item x="2435"/>
        <item x="2482"/>
        <item x="1833"/>
        <item x="1148"/>
        <item x="2772"/>
        <item x="2655"/>
        <item x="1284"/>
        <item x="2189"/>
        <item x="863"/>
        <item x="2113"/>
        <item x="169"/>
        <item x="2039"/>
        <item x="2594"/>
        <item x="592"/>
        <item x="302"/>
        <item x="34"/>
        <item x="143"/>
        <item x="2250"/>
        <item x="228"/>
        <item x="2293"/>
        <item x="1691"/>
        <item x="437"/>
        <item x="2658"/>
        <item x="100"/>
        <item x="1372"/>
        <item x="2180"/>
        <item x="35"/>
        <item x="1649"/>
        <item x="10"/>
        <item x="2415"/>
        <item x="2702"/>
        <item x="398"/>
        <item x="284"/>
        <item x="992"/>
        <item x="489"/>
        <item x="2275"/>
        <item x="980"/>
        <item x="2056"/>
        <item x="2063"/>
        <item x="2064"/>
        <item x="2566"/>
        <item x="2567"/>
        <item x="2061"/>
        <item x="491"/>
        <item x="283"/>
        <item x="2660"/>
        <item x="281"/>
        <item x="88"/>
        <item x="2094"/>
        <item x="1512"/>
        <item x="718"/>
        <item x="307"/>
        <item x="51"/>
        <item x="2745"/>
        <item x="1244"/>
        <item x="735"/>
        <item x="312"/>
        <item x="1926"/>
        <item x="1187"/>
        <item x="1022"/>
        <item x="123"/>
        <item x="2706"/>
        <item x="2555"/>
        <item x="2043"/>
        <item x="2360"/>
        <item x="202"/>
        <item x="1523"/>
        <item x="2546"/>
        <item x="1823"/>
        <item x="59"/>
        <item x="291"/>
        <item x="39"/>
        <item x="454"/>
        <item x="266"/>
        <item x="884"/>
        <item x="570"/>
        <item x="2732"/>
        <item x="2366"/>
        <item x="1536"/>
        <item x="1573"/>
        <item x="793"/>
        <item x="461"/>
        <item x="2051"/>
        <item x="2227"/>
        <item x="2299"/>
        <item x="919"/>
        <item x="2047"/>
        <item x="288"/>
        <item x="2309"/>
        <item x="1155"/>
        <item x="976"/>
        <item x="743"/>
        <item x="852"/>
        <item m="1" x="2850"/>
        <item x="1795"/>
        <item x="1273"/>
        <item x="120"/>
        <item x="1932"/>
        <item x="2388"/>
        <item x="1115"/>
        <item x="983"/>
        <item x="2269"/>
        <item x="2193"/>
        <item x="739"/>
        <item x="2602"/>
        <item x="364"/>
        <item x="311"/>
        <item x="313"/>
        <item x="624"/>
        <item x="635"/>
        <item x="2661"/>
        <item x="2559"/>
        <item x="327"/>
        <item x="1865"/>
        <item x="2206"/>
        <item x="1407"/>
        <item x="785"/>
        <item x="222"/>
        <item x="480"/>
        <item x="27"/>
        <item x="2367"/>
        <item x="2210"/>
        <item x="2111"/>
        <item x="2131"/>
        <item x="2071"/>
        <item x="2583"/>
        <item x="2662"/>
        <item x="2280"/>
        <item x="1553"/>
        <item x="216"/>
        <item x="2618"/>
        <item x="1112"/>
        <item x="279"/>
        <item x="2530"/>
        <item x="434"/>
        <item x="2663"/>
        <item x="1210"/>
        <item x="280"/>
        <item x="168"/>
        <item x="2361"/>
        <item x="171"/>
        <item x="393"/>
        <item x="2647"/>
        <item x="517"/>
        <item x="1144"/>
        <item x="1226"/>
        <item x="252"/>
        <item x="763"/>
        <item x="146"/>
        <item x="867"/>
        <item x="2746"/>
        <item x="1751"/>
        <item x="72"/>
        <item x="2174"/>
        <item x="1026"/>
        <item x="2086"/>
        <item x="125"/>
        <item x="4"/>
        <item x="451"/>
        <item x="2116"/>
        <item x="242"/>
        <item x="1510"/>
        <item x="58"/>
        <item x="1127"/>
        <item x="278"/>
        <item x="46"/>
        <item x="2024"/>
        <item x="1452"/>
        <item x="2184"/>
        <item x="2101"/>
        <item x="1752"/>
        <item x="2721"/>
        <item x="2784"/>
        <item x="2281"/>
        <item x="2420"/>
        <item x="1211"/>
        <item x="2703"/>
        <item x="185"/>
        <item x="871"/>
        <item x="831"/>
        <item x="1866"/>
        <item x="1753"/>
        <item x="2048"/>
        <item x="2329"/>
        <item x="2754"/>
        <item x="2430"/>
        <item x="383"/>
        <item x="1576"/>
        <item x="350"/>
        <item x="1147"/>
        <item x="227"/>
        <item x="108"/>
        <item x="1669"/>
        <item x="914"/>
        <item x="1819"/>
        <item x="249"/>
        <item x="860"/>
        <item x="598"/>
        <item x="2199"/>
        <item x="244"/>
        <item x="13"/>
        <item x="2560"/>
        <item x="2136"/>
        <item x="1484"/>
        <item x="1825"/>
        <item x="1449"/>
        <item x="1702"/>
        <item x="542"/>
        <item x="456"/>
        <item x="1212"/>
        <item x="1318"/>
        <item x="2075"/>
        <item x="2763"/>
        <item x="1608"/>
        <item x="110"/>
        <item x="508"/>
        <item x="1617"/>
        <item x="357"/>
        <item x="1557"/>
        <item x="1625"/>
        <item x="896"/>
        <item x="1171"/>
        <item x="1213"/>
        <item x="2398"/>
        <item x="506"/>
        <item x="1472"/>
        <item x="1665"/>
        <item x="925"/>
        <item x="1529"/>
        <item x="1994"/>
        <item x="1214"/>
        <item x="737"/>
        <item x="2726"/>
        <item x="2698"/>
        <item x="2416"/>
        <item x="1430"/>
        <item x="2586"/>
        <item x="753"/>
        <item x="2325"/>
        <item x="738"/>
        <item x="709"/>
        <item x="686"/>
        <item x="2228"/>
        <item x="1215"/>
        <item x="1480"/>
        <item x="1558"/>
        <item x="1716"/>
        <item x="880"/>
        <item x="254"/>
        <item x="1269"/>
        <item x="2748"/>
        <item x="2595"/>
        <item x="2561"/>
        <item x="2562"/>
        <item x="2108"/>
        <item x="2278"/>
        <item x="1874"/>
        <item x="2590"/>
        <item x="660"/>
        <item x="192"/>
        <item x="2381"/>
        <item x="465"/>
        <item x="1857"/>
        <item x="1371"/>
        <item x="2020"/>
        <item x="289"/>
        <item x="91"/>
        <item x="2"/>
        <item x="1188"/>
        <item x="382"/>
        <item x="2109"/>
        <item x="2731"/>
        <item x="1717"/>
        <item x="186"/>
        <item x="984"/>
        <item x="2177"/>
        <item x="1853"/>
        <item x="1773"/>
        <item x="157"/>
        <item x="1434"/>
        <item x="956"/>
        <item x="2477"/>
        <item x="218"/>
        <item x="2356"/>
        <item x="1436"/>
        <item x="1195"/>
        <item x="921"/>
        <item x="1139"/>
        <item x="656"/>
        <item x="1528"/>
        <item x="2238"/>
        <item x="1263"/>
        <item x="721"/>
        <item x="945"/>
        <item x="1987"/>
        <item x="857"/>
        <item x="2144"/>
        <item x="886"/>
        <item x="1889"/>
        <item x="1911"/>
        <item x="472"/>
        <item x="471"/>
        <item x="1175"/>
        <item x="365"/>
        <item x="56"/>
        <item x="1718"/>
        <item x="395"/>
        <item x="2207"/>
        <item x="1302"/>
        <item x="2407"/>
        <item x="828"/>
        <item x="2234"/>
        <item x="1285"/>
        <item x="1306"/>
        <item x="2074"/>
        <item x="1895"/>
        <item x="1248"/>
        <item x="122"/>
        <item x="2737"/>
        <item x="1754"/>
        <item x="2176"/>
        <item x="701"/>
        <item x="1015"/>
        <item x="194"/>
        <item x="2341"/>
        <item x="2326"/>
        <item x="2382"/>
        <item x="2276"/>
        <item x="2282"/>
        <item x="1692"/>
        <item x="2208"/>
        <item x="246"/>
        <item x="1259"/>
        <item x="1265"/>
        <item x="1287"/>
        <item x="1389"/>
        <item x="2045"/>
        <item x="1264"/>
        <item x="2484"/>
        <item x="1755"/>
        <item x="1693"/>
        <item x="657"/>
        <item x="1034"/>
        <item x="1681"/>
        <item x="2301"/>
        <item x="683"/>
        <item x="2751"/>
        <item x="2079"/>
        <item x="2097"/>
        <item x="2507"/>
        <item x="2428"/>
        <item x="1694"/>
        <item x="662"/>
        <item x="1960"/>
        <item x="1902"/>
        <item x="1288"/>
        <item x="2587"/>
        <item x="285"/>
        <item x="2042"/>
        <item x="2747"/>
        <item x="1554"/>
        <item x="1544"/>
        <item x="71"/>
        <item x="1772"/>
        <item x="109"/>
        <item x="826"/>
        <item x="43"/>
        <item x="397"/>
        <item x="2727"/>
        <item x="2062"/>
        <item x="1121"/>
        <item x="948"/>
        <item x="2081"/>
        <item x="1824"/>
        <item x="119"/>
        <item x="2134"/>
        <item x="2327"/>
        <item x="2685"/>
        <item x="1107"/>
        <item x="290"/>
        <item x="1646"/>
        <item x="1574"/>
        <item x="2328"/>
        <item x="1756"/>
        <item x="57"/>
        <item x="2236"/>
        <item x="2694"/>
        <item x="2368"/>
        <item x="245"/>
        <item x="2241"/>
        <item x="49"/>
        <item x="1925"/>
        <item x="688"/>
        <item x="484"/>
        <item x="1695"/>
        <item x="1518"/>
        <item x="1520"/>
        <item x="2255"/>
        <item x="474"/>
        <item x="2357"/>
        <item x="2479"/>
        <item x="2167"/>
        <item x="2240"/>
        <item x="2261"/>
        <item x="2258"/>
        <item x="2050"/>
        <item x="736"/>
        <item x="2604"/>
        <item x="687"/>
        <item x="2336"/>
        <item x="1462"/>
        <item x="1780"/>
        <item x="1447"/>
        <item x="995"/>
        <item x="355"/>
        <item x="0"/>
        <item x="1861"/>
        <item x="913"/>
        <item x="32"/>
        <item x="92"/>
        <item x="2565"/>
        <item x="898"/>
        <item x="908"/>
        <item x="2664"/>
        <item x="1458"/>
        <item x="2053"/>
        <item x="337"/>
        <item x="744"/>
        <item x="2569"/>
        <item x="1859"/>
        <item x="558"/>
        <item x="1394"/>
        <item x="958"/>
        <item x="2665"/>
        <item x="689"/>
        <item x="527"/>
        <item x="1811"/>
        <item x="887"/>
        <item x="1289"/>
        <item x="749"/>
        <item x="1757"/>
        <item x="1326"/>
        <item x="2137"/>
        <item x="1312"/>
        <item x="1899"/>
        <item x="1666"/>
        <item x="371"/>
        <item x="1723"/>
        <item x="1392"/>
        <item x="2417"/>
        <item x="381"/>
        <item x="1807"/>
        <item x="449"/>
        <item x="1182"/>
        <item x="2722"/>
        <item x="728"/>
        <item x="2459"/>
        <item x="1509"/>
        <item x="1299"/>
        <item x="1400"/>
        <item x="1464"/>
        <item x="145"/>
        <item x="2252"/>
        <item x="2330"/>
        <item x="2395"/>
        <item x="349"/>
        <item x="223"/>
        <item x="1650"/>
        <item x="1526"/>
        <item x="1101"/>
        <item x="712"/>
        <item x="1320"/>
        <item x="1123"/>
        <item x="2023"/>
        <item x="2150"/>
        <item x="1498"/>
        <item x="854"/>
        <item x="1577"/>
        <item x="2787"/>
        <item x="798"/>
        <item x="1572"/>
        <item x="2331"/>
        <item x="2090"/>
        <item x="1152"/>
        <item x="944"/>
        <item x="1038"/>
        <item x="1672"/>
        <item x="1758"/>
        <item x="1607"/>
        <item x="2060"/>
        <item x="590"/>
        <item x="1316"/>
        <item x="486"/>
        <item x="661"/>
        <item x="1169"/>
        <item x="1597"/>
        <item x="296"/>
        <item x="1314"/>
        <item x="1704"/>
        <item x="1096"/>
        <item x="843"/>
        <item x="358"/>
        <item x="809"/>
        <item x="1538"/>
        <item x="1450"/>
        <item x="2666"/>
        <item x="2211"/>
        <item x="2212"/>
        <item x="2455"/>
        <item x="1827"/>
        <item x="298"/>
        <item x="319"/>
        <item x="1138"/>
        <item x="532"/>
        <item x="2547"/>
        <item x="1584"/>
        <item x="1366"/>
        <item x="80"/>
        <item x="1395"/>
        <item x="950"/>
        <item x="111"/>
        <item x="504"/>
        <item x="2243"/>
        <item x="1254"/>
        <item x="2418"/>
        <item x="102"/>
        <item x="1097"/>
        <item x="810"/>
        <item x="2508"/>
        <item x="1648"/>
        <item x="1190"/>
        <item x="1255"/>
        <item x="1415"/>
        <item x="1124"/>
        <item x="181"/>
        <item x="90"/>
        <item x="2200"/>
        <item x="962"/>
        <item x="934"/>
        <item x="2171"/>
        <item x="2778"/>
        <item x="1835"/>
        <item x="492"/>
        <item x="1311"/>
        <item x="1439"/>
        <item x="1249"/>
        <item x="1230"/>
        <item x="2488"/>
        <item x="938"/>
        <item x="2667"/>
        <item x="1448"/>
        <item x="600"/>
        <item x="2596"/>
        <item x="2614"/>
        <item x="2572"/>
        <item x="436"/>
        <item x="1027"/>
        <item x="2570"/>
        <item x="1004"/>
        <item x="28"/>
        <item x="1832"/>
        <item x="402"/>
        <item x="1759"/>
        <item x="1864"/>
        <item x="668"/>
        <item x="420"/>
        <item x="2699"/>
        <item x="1005"/>
        <item x="1323"/>
        <item x="133"/>
        <item x="151"/>
        <item x="1335"/>
        <item x="755"/>
        <item x="2021"/>
        <item x="167"/>
        <item x="1231"/>
        <item x="2454"/>
        <item x="172"/>
        <item x="240"/>
        <item x="54"/>
        <item x="1697"/>
        <item x="463"/>
        <item x="253"/>
        <item x="1194"/>
        <item x="2668"/>
        <item x="2649"/>
        <item x="729"/>
        <item x="690"/>
        <item x="2419"/>
        <item x="2201"/>
        <item x="500"/>
        <item x="2224"/>
        <item x="485"/>
        <item x="264"/>
        <item x="2369"/>
        <item x="2509"/>
        <item x="2204"/>
        <item x="372"/>
        <item x="648"/>
        <item x="1420"/>
        <item x="1120"/>
        <item x="767"/>
        <item x="993"/>
        <item x="495"/>
        <item x="2782"/>
        <item x="1271"/>
        <item x="899"/>
        <item x="1992"/>
        <item x="1290"/>
        <item x="652"/>
        <item x="2332"/>
        <item x="2405"/>
        <item x="922"/>
        <item x="557"/>
        <item x="370"/>
        <item x="909"/>
        <item x="1465"/>
        <item x="2262"/>
        <item x="2283"/>
        <item x="2734"/>
        <item x="1830"/>
        <item x="582"/>
        <item x="193"/>
        <item x="257"/>
        <item x="534"/>
        <item x="653"/>
        <item m="1" x="2851"/>
        <item x="694"/>
        <item x="1398"/>
        <item x="2773"/>
        <item x="1298"/>
        <item x="1292"/>
        <item x="599"/>
        <item x="649"/>
        <item x="699"/>
        <item x="1804"/>
        <item x="1797"/>
        <item x="1803"/>
        <item x="1800"/>
        <item x="1802"/>
        <item x="1798"/>
        <item x="1799"/>
        <item x="1801"/>
        <item x="1796"/>
        <item x="917"/>
        <item x="2404"/>
        <item x="494"/>
        <item x="231"/>
        <item x="1894"/>
        <item x="2588"/>
        <item x="1216"/>
        <item x="2598"/>
        <item x="2510"/>
        <item x="575"/>
        <item x="2304"/>
        <item x="1368"/>
        <item x="790"/>
        <item x="189"/>
        <item x="2571"/>
        <item x="2599"/>
        <item x="1814"/>
        <item x="2270"/>
        <item x="2310"/>
        <item x="943"/>
        <item x="1910"/>
        <item x="1892"/>
        <item x="2168"/>
        <item x="2099"/>
        <item x="450"/>
        <item x="2100"/>
        <item x="2169"/>
        <item x="300"/>
        <item x="2264"/>
        <item x="1028"/>
        <item x="211"/>
        <item x="2185"/>
        <item x="1706"/>
        <item x="654"/>
        <item x="973"/>
        <item x="328"/>
        <item x="2277"/>
        <item x="1708"/>
        <item x="1105"/>
        <item x="2032"/>
        <item x="2656"/>
        <item x="65"/>
        <item x="2370"/>
        <item x="2254"/>
        <item x="2046"/>
        <item x="117"/>
        <item x="1256"/>
        <item x="351"/>
        <item x="362"/>
        <item x="1916"/>
        <item x="2657"/>
        <item x="375"/>
        <item x="2511"/>
        <item x="1378"/>
        <item x="2759"/>
        <item x="1490"/>
        <item x="1466"/>
        <item x="1310"/>
        <item x="2760"/>
        <item x="425"/>
        <item x="1606"/>
        <item x="637"/>
        <item x="331"/>
        <item x="297"/>
        <item x="512"/>
        <item x="1011"/>
        <item x="12"/>
        <item x="2337"/>
        <item x="1781"/>
        <item x="2036"/>
        <item x="204"/>
        <item x="1897"/>
        <item x="2634"/>
        <item x="2470"/>
        <item x="2779"/>
        <item x="646"/>
        <item x="1760"/>
        <item x="650"/>
        <item x="1001"/>
        <item x="2403"/>
        <item x="1667"/>
        <item x="655"/>
        <item x="1622"/>
        <item x="1903"/>
        <item x="2333"/>
        <item x="881"/>
        <item x="293"/>
        <item x="2718"/>
        <item x="2716"/>
        <item x="2175"/>
        <item x="387"/>
        <item x="1821"/>
        <item x="23"/>
        <item x="2523"/>
        <item x="832"/>
        <item x="490"/>
        <item x="478"/>
        <item x="698"/>
        <item x="1615"/>
        <item x="1232"/>
        <item x="1908"/>
        <item x="1253"/>
        <item x="2070"/>
        <item x="541"/>
        <item x="766"/>
        <item x="2155"/>
        <item x="1385"/>
        <item x="960"/>
        <item x="1729"/>
        <item x="262"/>
        <item x="142"/>
        <item x="205"/>
        <item x="1905"/>
        <item x="2739"/>
        <item x="1696"/>
        <item x="2213"/>
        <item x="308"/>
        <item x="1592"/>
        <item x="1313"/>
        <item x="2049"/>
        <item x="885"/>
        <item x="596"/>
        <item x="2621"/>
        <item x="1246"/>
        <item x="2524"/>
        <item x="1167"/>
        <item x="1130"/>
        <item x="1062"/>
        <item x="1473"/>
        <item x="340"/>
        <item x="135"/>
        <item x="2491"/>
        <item x="94"/>
        <item x="1461"/>
        <item x="444"/>
        <item x="1146"/>
        <item x="137"/>
        <item x="827"/>
        <item x="1491"/>
        <item x="811"/>
        <item x="2525"/>
        <item x="1217"/>
        <item x="634"/>
        <item x="2648"/>
        <item x="86"/>
        <item x="1562"/>
        <item x="846"/>
        <item x="1647"/>
        <item x="556"/>
        <item x="1089"/>
        <item x="479"/>
        <item x="865"/>
        <item x="1764"/>
        <item x="677"/>
        <item x="1641"/>
        <item x="2267"/>
        <item x="2526"/>
        <item x="2158"/>
        <item x="1698"/>
        <item x="1218"/>
        <item x="1873"/>
        <item x="1228"/>
        <item x="2145"/>
        <item x="2557"/>
        <item x="685"/>
        <item x="2246"/>
        <item x="1727"/>
        <item x="1860"/>
        <item x="1381"/>
        <item x="2085"/>
        <item x="1354"/>
        <item x="1267"/>
        <item x="482"/>
        <item x="1699"/>
        <item x="1156"/>
        <item x="1721"/>
        <item x="1570"/>
        <item x="1250"/>
        <item x="1587"/>
        <item x="1765"/>
        <item x="1724"/>
        <item x="2394"/>
        <item x="647"/>
        <item x="2052"/>
        <item x="1933"/>
        <item x="1596"/>
        <item x="2512"/>
        <item x="2776"/>
        <item x="1358"/>
        <item x="2302"/>
        <item x="2444"/>
        <item x="1365"/>
        <item x="559"/>
        <item x="1700"/>
        <item x="2553"/>
        <item x="1445"/>
        <item x="2205"/>
        <item x="2178"/>
        <item x="2055"/>
        <item x="1355"/>
        <item x="2019"/>
        <item x="2172"/>
        <item x="304"/>
        <item x="2527"/>
        <item x="1437"/>
        <item x="503"/>
        <item x="523"/>
        <item x="1775"/>
        <item x="1087"/>
        <item x="679"/>
        <item x="1023"/>
        <item x="1443"/>
        <item x="148"/>
        <item x="2780"/>
        <item x="1939"/>
        <item x="2422"/>
        <item x="628"/>
        <item x="1363"/>
        <item x="1421"/>
        <item x="2659"/>
        <item x="200"/>
        <item x="965"/>
        <item x="971"/>
        <item x="2728"/>
        <item x="217"/>
        <item x="932"/>
        <item x="1219"/>
        <item x="1220"/>
        <item x="1040"/>
        <item x="2605"/>
        <item x="276"/>
        <item x="2358"/>
        <item x="346"/>
        <item x="99"/>
        <item x="2521"/>
        <item x="1516"/>
        <item x="75"/>
        <item x="2393"/>
        <item x="669"/>
        <item x="1331"/>
        <item x="1705"/>
        <item x="1610"/>
        <item x="318"/>
        <item x="1"/>
        <item x="1161"/>
        <item x="675"/>
        <item x="336"/>
        <item x="1360"/>
        <item x="2078"/>
        <item x="2294"/>
        <item x="824"/>
        <item x="1294"/>
        <item x="882"/>
        <item x="1238"/>
        <item x="1293"/>
        <item x="1251"/>
        <item x="1831"/>
        <item x="1719"/>
        <item x="2187"/>
        <item x="210"/>
        <item x="334"/>
        <item x="961"/>
        <item x="770"/>
        <item x="1826"/>
        <item x="2244"/>
        <item x="665"/>
        <item x="1611"/>
        <item x="2156"/>
        <item x="1855"/>
        <item x="1779"/>
        <item x="937"/>
        <item x="726"/>
        <item x="2493"/>
        <item x="2528"/>
        <item x="270"/>
        <item x="2522"/>
        <item x="1374"/>
        <item x="927"/>
        <item x="2272"/>
        <item x="1221"/>
        <item x="2589"/>
        <item x="981"/>
        <item x="1569"/>
        <item x="1404"/>
        <item x="2719"/>
        <item x="2615"/>
        <item x="256"/>
        <item x="212"/>
        <item x="2532"/>
        <item x="180"/>
        <item x="878"/>
        <item x="2533"/>
        <item x="2458"/>
        <item x="2460"/>
        <item x="1937"/>
        <item x="808"/>
        <item x="1346"/>
        <item x="2534"/>
        <item x="6"/>
        <item x="703"/>
        <item x="2462"/>
        <item x="1304"/>
        <item x="732"/>
        <item x="2593"/>
        <item x="323"/>
        <item x="18"/>
        <item x="1328"/>
        <item x="389"/>
        <item x="2015"/>
        <item x="618"/>
        <item x="2112"/>
        <item x="1343"/>
        <item x="1561"/>
        <item x="1295"/>
        <item x="134"/>
        <item x="1907"/>
        <item x="271"/>
        <item x="2076"/>
        <item x="2606"/>
        <item x="659"/>
        <item x="17"/>
        <item x="2445"/>
        <item x="784"/>
        <item x="708"/>
        <item x="978"/>
        <item x="2513"/>
        <item x="443"/>
        <item x="353"/>
        <item x="1440"/>
        <item x="1296"/>
        <item x="991"/>
        <item x="2673"/>
        <item x="716"/>
        <item x="203"/>
        <item x="2535"/>
        <item x="1508"/>
        <item x="631"/>
        <item x="1007"/>
        <item x="2720"/>
        <item x="2724"/>
        <item x="342"/>
        <item x="2775"/>
        <item x="2305"/>
        <item x="1792"/>
        <item x="2128"/>
        <item x="1784"/>
        <item x="787"/>
        <item x="1029"/>
        <item x="2542"/>
        <item x="1906"/>
        <item x="1390"/>
        <item x="1333"/>
        <item x="2536"/>
        <item x="2438"/>
        <item x="2514"/>
        <item x="803"/>
        <item x="1761"/>
        <item x="1063"/>
        <item x="1638"/>
        <item x="2515"/>
        <item x="900"/>
        <item x="2077"/>
        <item x="2771"/>
        <item x="147"/>
        <item x="902"/>
        <item x="2033"/>
        <item x="1627"/>
        <item x="2104"/>
        <item x="2489"/>
        <item x="70"/>
        <item x="1252"/>
        <item x="2537"/>
        <item x="1766"/>
        <item x="2517"/>
        <item x="745"/>
        <item x="1817"/>
        <item x="1222"/>
        <item x="848"/>
        <item x="2695"/>
        <item x="2226"/>
        <item x="67"/>
        <item x="2170"/>
        <item x="1869"/>
        <item x="2399"/>
        <item x="1260"/>
        <item x="551"/>
        <item x="720"/>
        <item x="2538"/>
        <item x="1239"/>
        <item x="275"/>
        <item x="1927"/>
        <item x="2500"/>
        <item x="1762"/>
        <item x="589"/>
        <item x="1129"/>
        <item x="1300"/>
        <item x="2554"/>
        <item x="632"/>
        <item x="1327"/>
        <item x="539"/>
        <item x="1370"/>
        <item x="2059"/>
        <item x="2371"/>
        <item x="2110"/>
        <item x="2611"/>
        <item x="1369"/>
        <item x="949"/>
        <item x="1042"/>
        <item x="1655"/>
        <item x="2157"/>
        <item x="1782"/>
        <item x="799"/>
        <item x="2623"/>
        <item x="1347"/>
        <item x="1072"/>
        <item x="1517"/>
        <item x="1074"/>
        <item x="1839"/>
        <item x="531"/>
        <item x="410"/>
        <item x="1849"/>
        <item x="378"/>
        <item x="777"/>
        <item x="1348"/>
        <item x="734"/>
        <item x="535"/>
        <item x="2619"/>
        <item x="1240"/>
        <item x="772"/>
        <item x="2543"/>
        <item x="1122"/>
        <item x="195"/>
        <item x="2456"/>
        <item x="2190"/>
        <item x="795"/>
        <item x="20"/>
        <item x="1842"/>
        <item x="1349"/>
        <item x="1770"/>
        <item x="158"/>
        <item x="2749"/>
        <item x="2401"/>
        <item x="2717"/>
        <item x="560"/>
        <item x="2247"/>
        <item x="1901"/>
        <item x="1896"/>
        <item x="1476"/>
        <item x="2608"/>
        <item x="979"/>
        <item x="139"/>
        <item x="776"/>
        <item x="2707"/>
        <item x="1679"/>
        <item x="1359"/>
        <item x="2729"/>
        <item x="2697"/>
        <item x="219"/>
        <item x="1350"/>
        <item x="1928"/>
        <item x="1223"/>
        <item x="678"/>
        <item x="2629"/>
        <item x="1730"/>
        <item x="2539"/>
        <item x="1790"/>
        <item x="2219"/>
        <item x="175"/>
        <item x="951"/>
        <item x="1241"/>
        <item x="209"/>
        <item x="764"/>
        <item x="1388"/>
        <item x="1771"/>
        <item x="892"/>
        <item x="1191"/>
        <item x="2544"/>
        <item x="1224"/>
        <item x="972"/>
        <item x="2426"/>
        <item x="14"/>
        <item x="812"/>
        <item x="1720"/>
        <item x="969"/>
        <item x="804"/>
        <item x="1657"/>
        <item x="645"/>
        <item x="2044"/>
        <item x="836"/>
        <item x="707"/>
        <item x="802"/>
        <item x="529"/>
        <item x="1809"/>
        <item x="830"/>
        <item x="1843"/>
        <item x="141"/>
        <item x="1078"/>
        <item x="1602"/>
        <item x="1541"/>
        <item x="715"/>
        <item x="567"/>
        <item x="1588"/>
        <item x="1656"/>
        <item x="585"/>
        <item x="1079"/>
        <item x="1351"/>
        <item x="2577"/>
        <item x="2303"/>
        <item x="112"/>
        <item x="2334"/>
        <item x="435"/>
        <item x="1613"/>
        <item x="584"/>
        <item x="2777"/>
        <item x="2160"/>
        <item x="2540"/>
        <item x="1242"/>
        <item x="625"/>
        <item x="1460"/>
        <item x="796"/>
        <item x="725"/>
        <item x="2163"/>
        <item x="1477"/>
        <item x="1453"/>
        <item x="2263"/>
        <item x="2037"/>
        <item x="225"/>
        <item x="2691"/>
        <item x="2607"/>
        <item x="2603"/>
        <item x="2696"/>
        <item x="2152"/>
        <item x="1918"/>
        <item x="1046"/>
        <item x="2563"/>
        <item x="1380"/>
        <item x="521"/>
        <item x="954"/>
        <item x="335"/>
        <item x="754"/>
        <item x="2774"/>
        <item x="1408"/>
        <item x="7"/>
        <item x="2465"/>
        <item x="2632"/>
        <item x="2233"/>
        <item x="206"/>
        <item x="1419"/>
        <item x="33"/>
        <item t="countA"/>
      </items>
    </pivotField>
    <pivotField compact="0" outline="0" showAll="0" includeNewItemsInFilter="1"/>
    <pivotField compact="0" outline="0" showAll="0" includeNewItemsInFilter="1"/>
    <pivotField compact="0" outline="0" subtotalTop="0" showAll="0" includeNewItemsInFilter="1" defaultSubtotal="0"/>
    <pivotField compact="0" outline="0" showAll="0" includeNewItemsInFilter="1" rankBy="0"/>
    <pivotField compact="0" outline="0" showAll="0" includeNewItemsInFilter="1"/>
    <pivotField compact="0" outline="0" showAll="0" includeNewItemsInFilter="1" rankBy="0">
      <items count="152">
        <item x="0"/>
        <item x="3"/>
        <item x="5"/>
        <item x="32"/>
        <item x="33"/>
        <item x="34"/>
        <item x="35"/>
        <item x="91"/>
        <item x="90"/>
        <item m="1" x="128"/>
        <item x="94"/>
        <item x="9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8"/>
        <item x="59"/>
        <item x="60"/>
        <item x="61"/>
        <item x="62"/>
        <item m="1" x="146"/>
        <item m="1" x="145"/>
        <item x="106"/>
        <item x="107"/>
        <item x="10"/>
        <item x="11"/>
        <item x="13"/>
        <item x="15"/>
        <item x="14"/>
        <item x="108"/>
        <item x="109"/>
        <item x="110"/>
        <item m="1" x="147"/>
        <item m="1" x="120"/>
        <item x="111"/>
        <item m="1" x="126"/>
        <item x="63"/>
        <item x="64"/>
        <item x="65"/>
        <item x="66"/>
        <item m="1" x="122"/>
        <item x="75"/>
        <item x="76"/>
        <item x="80"/>
        <item x="7"/>
        <item x="31"/>
        <item x="17"/>
        <item x="18"/>
        <item x="19"/>
        <item x="22"/>
        <item x="23"/>
        <item x="24"/>
        <item x="28"/>
        <item x="29"/>
        <item x="67"/>
        <item x="68"/>
        <item x="112"/>
        <item x="2"/>
        <item m="1" x="119"/>
        <item m="1" x="123"/>
        <item m="1" x="144"/>
        <item x="8"/>
        <item m="1" x="150"/>
        <item m="1" x="141"/>
        <item m="1" x="134"/>
        <item x="1"/>
        <item m="1" x="149"/>
        <item x="21"/>
        <item x="81"/>
        <item m="1" x="140"/>
        <item x="20"/>
        <item x="27"/>
        <item x="30"/>
        <item x="26"/>
        <item x="57"/>
        <item m="1" x="132"/>
        <item m="1" x="131"/>
        <item m="1" x="139"/>
        <item x="53"/>
        <item x="12"/>
        <item x="86"/>
        <item x="92"/>
        <item m="1" x="118"/>
        <item x="25"/>
        <item m="1" x="138"/>
        <item m="1" x="142"/>
        <item x="16"/>
        <item x="4"/>
        <item x="71"/>
        <item x="69"/>
        <item x="73"/>
        <item m="1" x="125"/>
        <item x="77"/>
        <item m="1" x="143"/>
        <item x="83"/>
        <item m="1" x="137"/>
        <item m="1" x="135"/>
        <item x="96"/>
        <item x="97"/>
        <item x="98"/>
        <item x="99"/>
        <item x="100"/>
        <item x="101"/>
        <item x="102"/>
        <item x="103"/>
        <item x="104"/>
        <item x="105"/>
        <item x="9"/>
        <item m="1" x="127"/>
        <item x="79"/>
        <item x="72"/>
        <item m="1" x="148"/>
        <item m="1" x="124"/>
        <item x="6"/>
        <item x="70"/>
        <item x="74"/>
        <item x="82"/>
        <item x="85"/>
        <item m="1" x="136"/>
        <item m="1" x="130"/>
        <item x="84"/>
        <item x="87"/>
        <item x="78"/>
        <item x="88"/>
        <item x="89"/>
        <item m="1" x="129"/>
        <item x="93"/>
        <item x="114"/>
        <item x="115"/>
        <item m="1" x="121"/>
        <item x="113"/>
        <item x="117"/>
        <item x="116"/>
        <item m="1" x="133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ubtotalTop="0" showAll="0" includeNewItemsInFilter="1" defaultSubtotal="0">
      <items count="3">
        <item x="1"/>
        <item h="1" x="2"/>
        <item h="1" x="0"/>
      </items>
    </pivotField>
    <pivotField axis="axisRow" compact="0" outline="0" showAll="0" includeNewItemsInFilter="1">
      <items count="5">
        <item x="1"/>
        <item x="2"/>
        <item x="3"/>
        <item n="Non 5030.8A" h="1" x="0"/>
        <item t="default"/>
      </items>
    </pivotField>
    <pivotField axis="axisRow" compact="0" showAll="0" includeNewItemsInFilter="1">
      <items count="11">
        <item x="8"/>
        <item x="2"/>
        <item x="1"/>
        <item x="7"/>
        <item x="4"/>
        <item x="9"/>
        <item x="3"/>
        <item x="5"/>
        <item x="6"/>
        <item x="0"/>
        <item t="default"/>
      </items>
    </pivotField>
    <pivotField axis="axisRow" compact="0" showAll="0" includeNewItemsInFilter="1" rankBy="0">
      <items count="34">
        <item sd="0" x="7"/>
        <item sd="0" x="8"/>
        <item sd="0" x="9"/>
        <item sd="0" x="15"/>
        <item sd="0" x="13"/>
        <item sd="0" x="6"/>
        <item sd="0" x="2"/>
        <item sd="0" x="1"/>
        <item sd="0" x="3"/>
        <item sd="0" x="24"/>
        <item sd="0" x="4"/>
        <item sd="0" x="14"/>
        <item sd="0" x="10"/>
        <item sd="0" x="5"/>
        <item sd="0" x="17"/>
        <item sd="0" x="11"/>
        <item sd="0" x="25"/>
        <item sd="0" x="29"/>
        <item sd="0" x="19"/>
        <item sd="0" x="26"/>
        <item sd="0" x="28"/>
        <item sd="0" x="30"/>
        <item sd="0" x="12"/>
        <item sd="0" x="23"/>
        <item sd="0" x="27"/>
        <item sd="0" x="22"/>
        <item sd="0" x="20"/>
        <item sd="0" x="21"/>
        <item sd="0" x="0"/>
        <item sd="0" x="32"/>
        <item sd="0" x="16"/>
        <item sd="0" x="18"/>
        <item sd="0" x="31"/>
        <item t="default" sd="0"/>
      </items>
    </pivotField>
    <pivotField compact="0" outline="0" showAll="0" includeNewItemsInFilter="1"/>
    <pivotField compact="0" outline="0" showAll="0" includeNewItemsInFilter="1"/>
    <pivotField compact="0" outline="0" subtotalTop="0" showAll="0" includeNewItemsInFilter="1" defaultSubtotal="0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ubtotalTop="0" showAll="0" includeNewItemsInFilter="1" defaultSubtotal="0">
      <items count="50">
        <item x="0"/>
        <item x="10"/>
        <item x="35"/>
        <item x="36"/>
        <item x="1"/>
        <item x="23"/>
        <item x="4"/>
        <item x="3"/>
        <item x="5"/>
        <item x="39"/>
        <item x="8"/>
        <item x="33"/>
        <item x="32"/>
        <item x="40"/>
        <item x="41"/>
        <item x="42"/>
        <item x="43"/>
        <item x="44"/>
        <item x="45"/>
        <item x="47"/>
        <item x="49"/>
        <item x="37"/>
        <item x="11"/>
        <item x="12"/>
        <item x="13"/>
        <item x="14"/>
        <item x="15"/>
        <item x="16"/>
        <item x="17"/>
        <item x="18"/>
        <item x="19"/>
        <item x="20"/>
        <item x="9"/>
        <item x="2"/>
        <item x="7"/>
        <item x="6"/>
        <item x="21"/>
        <item x="22"/>
        <item x="24"/>
        <item x="25"/>
        <item x="26"/>
        <item x="27"/>
        <item x="28"/>
        <item x="29"/>
        <item x="34"/>
        <item x="30"/>
        <item x="31"/>
        <item x="38"/>
        <item x="46"/>
        <item x="48"/>
      </items>
    </pivotField>
  </pivotFields>
  <rowFields count="5">
    <field x="10"/>
    <field x="11"/>
    <field x="12"/>
    <field x="13"/>
    <field x="0"/>
  </rowFields>
  <rowItems count="33">
    <i>
      <x/>
      <x/>
      <x v="1"/>
    </i>
    <i r="3">
      <x v="6"/>
    </i>
    <i r="2">
      <x v="2"/>
    </i>
    <i r="3">
      <x v="7"/>
    </i>
    <i r="3">
      <x v="8"/>
    </i>
    <i r="3">
      <x v="10"/>
    </i>
    <i r="3">
      <x v="13"/>
    </i>
    <i r="2">
      <x v="3"/>
    </i>
    <i r="3">
      <x v="3"/>
    </i>
    <i r="3">
      <x v="4"/>
    </i>
    <i r="3">
      <x v="11"/>
    </i>
    <i r="2">
      <x v="4"/>
    </i>
    <i r="3">
      <x/>
    </i>
    <i r="3">
      <x v="1"/>
    </i>
    <i r="3">
      <x v="2"/>
    </i>
    <i r="3">
      <x v="12"/>
    </i>
    <i r="2">
      <x v="5"/>
    </i>
    <i r="3">
      <x v="25"/>
    </i>
    <i r="3">
      <x v="26"/>
    </i>
    <i r="3">
      <x v="27"/>
    </i>
    <i r="2">
      <x v="6"/>
    </i>
    <i r="3">
      <x v="5"/>
    </i>
    <i r="3">
      <x v="9"/>
    </i>
    <i r="3">
      <x v="14"/>
    </i>
    <i r="3">
      <x v="23"/>
    </i>
    <i r="3">
      <x v="24"/>
    </i>
    <i r="3">
      <x v="30"/>
    </i>
    <i r="3">
      <x v="31"/>
    </i>
    <i r="3">
      <x v="32"/>
    </i>
    <i r="2">
      <x v="7"/>
    </i>
    <i r="3">
      <x v="15"/>
    </i>
    <i t="default" r="1">
      <x/>
    </i>
    <i t="grand">
      <x/>
    </i>
  </rowItems>
  <colItems count="1">
    <i/>
  </colItems>
  <dataFields count="1">
    <dataField name="Count of Ship Name" fld="0" subtotal="count" baseField="0" baseItem="0" numFmtId="3"/>
  </dataFields>
  <formats count="9">
    <format dxfId="78">
      <pivotArea outline="0" fieldPosition="0"/>
    </format>
    <format dxfId="77">
      <pivotArea type="all" dataOnly="0" outline="0" fieldPosition="0"/>
    </format>
    <format dxfId="76">
      <pivotArea type="origin" dataOnly="0" labelOnly="1" outline="0" fieldPosition="0"/>
    </format>
    <format dxfId="75">
      <pivotArea field="6" type="button" dataOnly="0" labelOnly="1" outline="0"/>
    </format>
    <format dxfId="74">
      <pivotArea dataOnly="0" labelOnly="1" outline="0" fieldPosition="0">
        <references count="3">
          <reference field="11" count="1" selected="0">
            <x v="0"/>
          </reference>
          <reference field="12" count="1" selected="0">
            <x v="1"/>
          </reference>
          <reference field="13" count="1">
            <x v="6"/>
          </reference>
        </references>
      </pivotArea>
    </format>
    <format dxfId="73">
      <pivotArea dataOnly="0" labelOnly="1" outline="0" fieldPosition="0">
        <references count="3">
          <reference field="11" count="1" selected="0">
            <x v="0"/>
          </reference>
          <reference field="12" count="1" selected="0">
            <x v="4"/>
          </reference>
          <reference field="13" count="1">
            <x v="0"/>
          </reference>
        </references>
      </pivotArea>
    </format>
    <format dxfId="72">
      <pivotArea dataOnly="0" labelOnly="1" outline="0" fieldPosition="0">
        <references count="3">
          <reference field="11" count="1" selected="0">
            <x v="0"/>
          </reference>
          <reference field="12" count="1" selected="0">
            <x v="4"/>
          </reference>
          <reference field="13" count="1">
            <x v="1"/>
          </reference>
        </references>
      </pivotArea>
    </format>
    <format dxfId="71">
      <pivotArea dataOnly="0" labelOnly="1" outline="0" fieldPosition="0">
        <references count="3">
          <reference field="11" count="1" selected="0">
            <x v="0"/>
          </reference>
          <reference field="12" count="1" selected="0">
            <x v="4"/>
          </reference>
          <reference field="13" count="1">
            <x v="2"/>
          </reference>
        </references>
      </pivotArea>
    </format>
    <format dxfId="70">
      <pivotArea type="all" dataOnly="0" outline="0" fieldPosition="0"/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updatedVersion="4" asteriskTotals="1" showMemberPropertyTips="0" useAutoFormatting="1" colGrandTotals="0" itemPrintTitles="1" createdVersion="1" indent="0" compact="0" compactData="0" gridDropZones="1">
  <location ref="A3:F54" firstHeaderRow="2" firstDataRow="2" firstDataCol="5"/>
  <pivotFields count="33">
    <pivotField axis="axisRow" dataField="1" compact="0" outline="0" subtotalTop="0" showAll="0" includeNewItemsInFilter="1" sortType="ascending" rankBy="0" defaultSubtotal="0">
      <items count="2852">
        <item x="1913"/>
        <item x="1891"/>
        <item x="473"/>
        <item x="1890"/>
        <item x="1888"/>
        <item x="476"/>
        <item x="794"/>
        <item x="1488"/>
        <item x="2829"/>
        <item x="2821"/>
        <item x="2834"/>
        <item x="2844"/>
        <item x="2805"/>
        <item x="2843"/>
        <item x="2802"/>
        <item x="1870"/>
        <item x="1016"/>
        <item x="2831"/>
        <item x="76"/>
        <item x="756"/>
        <item x="2825"/>
        <item x="2817"/>
        <item x="733"/>
        <item x="2842"/>
        <item x="2846"/>
        <item x="1422"/>
        <item x="2793"/>
        <item x="2840"/>
        <item x="1444"/>
        <item x="1767"/>
        <item x="2847"/>
        <item x="1559"/>
        <item x="2845"/>
        <item x="2551"/>
        <item x="2801"/>
        <item x="2818"/>
        <item x="2804"/>
        <item x="2838"/>
        <item x="2806"/>
        <item x="2807"/>
        <item x="2790"/>
        <item x="2816"/>
        <item x="2812"/>
        <item x="2798"/>
        <item x="2823"/>
        <item x="2797"/>
        <item x="2824"/>
        <item x="2799"/>
        <item x="2822"/>
        <item x="2796"/>
        <item x="1964"/>
        <item x="2795"/>
        <item x="2794"/>
        <item x="2800"/>
        <item x="2828"/>
        <item x="2343"/>
        <item x="2820"/>
        <item x="2231"/>
        <item x="1768"/>
        <item x="1769"/>
        <item x="2811"/>
        <item x="2372"/>
        <item x="724"/>
        <item x="2813"/>
        <item x="2711"/>
        <item x="730"/>
        <item x="2833"/>
        <item x="615"/>
        <item x="2612"/>
        <item x="2841"/>
        <item x="2373"/>
        <item x="839"/>
        <item x="1733"/>
        <item x="2819"/>
        <item x="1732"/>
        <item x="2836"/>
        <item x="2338"/>
        <item x="2837"/>
        <item x="2803"/>
        <item x="2849"/>
        <item x="1186"/>
        <item x="1418"/>
        <item x="2789"/>
        <item x="214"/>
        <item x="1387"/>
        <item x="2531"/>
        <item x="2839"/>
        <item x="1344"/>
        <item x="2792"/>
        <item x="1836"/>
        <item x="2814"/>
        <item x="215"/>
        <item x="2117"/>
        <item x="2827"/>
        <item x="2826"/>
        <item x="430"/>
        <item x="255"/>
        <item x="2810"/>
        <item x="2741"/>
        <item x="1324"/>
        <item x="2132"/>
        <item x="2848"/>
        <item x="2835"/>
        <item x="2832"/>
        <item x="2808"/>
        <item x="239"/>
        <item x="2815"/>
        <item x="2791"/>
        <item x="2471"/>
        <item x="2443"/>
        <item x="2478"/>
        <item x="2230"/>
        <item x="2830"/>
        <item x="2809"/>
        <item x="620"/>
        <item x="258"/>
        <item x="834"/>
        <item x="1958"/>
        <item x="2480"/>
        <item x="2725"/>
        <item x="2481"/>
        <item x="2274"/>
        <item x="1511"/>
        <item x="2637"/>
        <item x="2463"/>
        <item x="2344"/>
        <item x="2687"/>
        <item x="2733"/>
        <item x="2518"/>
        <item x="2439"/>
        <item x="1961"/>
        <item x="2235"/>
        <item x="2339"/>
        <item x="1301"/>
        <item x="1837"/>
        <item x="41"/>
        <item x="2362"/>
        <item x="469"/>
        <item x="2122"/>
        <item x="2624"/>
        <item x="2374"/>
        <item x="2375"/>
        <item x="2376"/>
        <item x="1935"/>
        <item x="511"/>
        <item x="1162"/>
        <item x="376"/>
        <item x="988"/>
        <item x="2446"/>
        <item x="2591"/>
        <item x="173"/>
        <item x="460"/>
        <item x="621"/>
        <item x="2495"/>
        <item x="261"/>
        <item x="2709"/>
        <item x="1963"/>
        <item x="748"/>
        <item x="1041"/>
        <item x="52"/>
        <item x="2755"/>
        <item x="1337"/>
        <item x="66"/>
        <item x="1009"/>
        <item x="2140"/>
        <item x="2496"/>
        <item x="1776"/>
        <item x="2468"/>
        <item x="1379"/>
        <item x="706"/>
        <item x="1862"/>
        <item x="768"/>
        <item x="197"/>
        <item x="2638"/>
        <item x="2431"/>
        <item x="2756"/>
        <item x="2625"/>
        <item x="2486"/>
        <item x="1777"/>
        <item x="1364"/>
        <item x="423"/>
        <item x="464"/>
        <item x="82"/>
        <item x="174"/>
        <item x="1668"/>
        <item x="1133"/>
        <item x="528"/>
        <item x="2342"/>
        <item x="457"/>
        <item x="2494"/>
        <item x="2414"/>
        <item x="1270"/>
        <item x="259"/>
        <item x="182"/>
        <item x="771"/>
        <item x="994"/>
        <item x="684"/>
        <item x="722"/>
        <item x="2690"/>
        <item x="1308"/>
        <item x="2237"/>
        <item x="791"/>
        <item x="2581"/>
        <item x="2436"/>
        <item x="2501"/>
        <item x="1163"/>
        <item x="401"/>
        <item x="320"/>
        <item x="1423"/>
        <item x="2639"/>
        <item x="1291"/>
        <item x="597"/>
        <item x="2105"/>
        <item x="1309"/>
        <item x="2674"/>
        <item x="2644"/>
        <item x="400"/>
        <item x="1053"/>
        <item x="1513"/>
        <item x="601"/>
        <item x="2497"/>
        <item x="187"/>
        <item x="452"/>
        <item x="2451"/>
        <item x="1329"/>
        <item x="906"/>
        <item x="1936"/>
        <item x="2723"/>
        <item x="467"/>
        <item x="2466"/>
        <item x="127"/>
        <item x="1678"/>
        <item x="396"/>
        <item x="1479"/>
        <item x="2640"/>
        <item x="1286"/>
        <item x="2312"/>
        <item x="1012"/>
        <item x="658"/>
        <item x="941"/>
        <item x="386"/>
        <item x="1174"/>
        <item x="924"/>
        <item x="2765"/>
        <item x="2313"/>
        <item x="2617"/>
        <item x="574"/>
        <item x="1235"/>
        <item x="416"/>
        <item x="2127"/>
        <item x="83"/>
        <item x="1307"/>
        <item x="2447"/>
        <item x="838"/>
        <item x="409"/>
        <item x="162"/>
        <item x="1788"/>
        <item x="428"/>
        <item x="713"/>
        <item x="1635"/>
        <item x="842"/>
        <item x="2688"/>
        <item x="2314"/>
        <item x="1396"/>
        <item x="2345"/>
        <item x="1275"/>
        <item x="1493"/>
        <item x="1030"/>
        <item x="2363"/>
        <item x="2783"/>
        <item x="2713"/>
        <item x="2080"/>
        <item x="2472"/>
        <item x="2641"/>
        <item x="445"/>
        <item x="1677"/>
        <item x="1810"/>
        <item x="507"/>
        <item x="814"/>
        <item x="1959"/>
        <item x="911"/>
        <item x="2296"/>
        <item x="2442"/>
        <item x="2473"/>
        <item x="1924"/>
        <item x="96"/>
        <item x="1108"/>
        <item x="959"/>
        <item x="636"/>
        <item x="2114"/>
        <item x="453"/>
        <item x="1524"/>
        <item x="1037"/>
        <item x="1459"/>
        <item x="1032"/>
        <item x="697"/>
        <item x="1319"/>
        <item x="1196"/>
        <item x="2675"/>
        <item x="1397"/>
        <item x="2259"/>
        <item x="1674"/>
        <item x="2217"/>
        <item x="550"/>
        <item x="1660"/>
        <item x="1854"/>
        <item x="851"/>
        <item x="705"/>
        <item x="16"/>
        <item x="2209"/>
        <item x="392"/>
        <item x="8"/>
        <item x="605"/>
        <item x="1499"/>
        <item x="361"/>
        <item x="935"/>
        <item x="2676"/>
        <item x="1640"/>
        <item x="595"/>
        <item x="1683"/>
        <item x="2642"/>
        <item x="1535"/>
        <item x="752"/>
        <item x="1805"/>
        <item x="833"/>
        <item x="1709"/>
        <item x="156"/>
        <item x="447"/>
        <item x="704"/>
        <item x="1920"/>
        <item x="265"/>
        <item x="723"/>
        <item x="2630"/>
        <item x="2214"/>
        <item x="2069"/>
        <item x="554"/>
        <item x="2089"/>
        <item x="1783"/>
        <item x="163"/>
        <item x="339"/>
        <item x="2492"/>
        <item x="1164"/>
        <item x="1142"/>
        <item x="2440"/>
        <item x="422"/>
        <item x="714"/>
        <item x="2215"/>
        <item x="354"/>
        <item x="1875"/>
        <item x="1340"/>
        <item x="380"/>
        <item x="161"/>
        <item x="2421"/>
        <item x="415"/>
        <item x="816"/>
        <item x="1047"/>
        <item x="1321"/>
        <item x="1059"/>
        <item x="778"/>
        <item x="2578"/>
        <item x="234"/>
        <item x="1401"/>
        <item x="1172"/>
        <item x="2289"/>
        <item x="1863"/>
        <item x="1634"/>
        <item x="1145"/>
        <item x="2315"/>
        <item x="864"/>
        <item x="1236"/>
        <item x="1923"/>
        <item x="1661"/>
        <item x="1731"/>
        <item x="1808"/>
        <item x="1165"/>
        <item x="2216"/>
        <item x="2149"/>
        <item x="2643"/>
        <item x="498"/>
        <item x="1048"/>
        <item x="1531"/>
        <item x="1877"/>
        <item x="975"/>
        <item x="2147"/>
        <item x="25"/>
        <item x="2223"/>
        <item x="879"/>
        <item x="1092"/>
        <item x="243"/>
        <item x="115"/>
        <item x="385"/>
        <item x="1496"/>
        <item x="955"/>
        <item x="1734"/>
        <item x="522"/>
        <item x="50"/>
        <item x="537"/>
        <item x="2448"/>
        <item x="421"/>
        <item x="9"/>
        <item x="815"/>
        <item x="2708"/>
        <item x="781"/>
        <item x="761"/>
        <item x="2346"/>
        <item x="918"/>
        <item x="779"/>
        <item x="1031"/>
        <item x="2179"/>
        <item x="1197"/>
        <item x="989"/>
        <item x="1003"/>
        <item x="2429"/>
        <item x="2600"/>
        <item x="1653"/>
        <item x="920"/>
        <item x="2268"/>
        <item x="282"/>
        <item x="1149"/>
        <item x="2106"/>
        <item x="2628"/>
        <item x="2670"/>
        <item x="493"/>
        <item x="1183"/>
        <item x="1446"/>
        <item x="2592"/>
        <item x="2107"/>
        <item x="363"/>
        <item x="2142"/>
        <item x="727"/>
        <item x="2000"/>
        <item x="2025"/>
        <item x="2009"/>
        <item x="2026"/>
        <item x="2010"/>
        <item x="2030"/>
        <item x="2029"/>
        <item x="2007"/>
        <item x="2028"/>
        <item x="2347"/>
        <item x="2348"/>
        <item x="2349"/>
        <item x="2350"/>
        <item x="2317"/>
        <item x="1998"/>
        <item x="2318"/>
        <item x="2319"/>
        <item x="2083"/>
        <item x="1969"/>
        <item x="1970"/>
        <item x="1968"/>
        <item x="1967"/>
        <item x="1966"/>
        <item x="1975"/>
        <item x="1989"/>
        <item x="2002"/>
        <item x="1988"/>
        <item x="2003"/>
        <item x="2011"/>
        <item x="2006"/>
        <item x="1402"/>
        <item x="1973"/>
        <item x="1974"/>
        <item x="1972"/>
        <item x="1976"/>
        <item x="1955"/>
        <item x="1971"/>
        <item x="1954"/>
        <item x="1990"/>
        <item x="2027"/>
        <item x="2031"/>
        <item x="2008"/>
        <item x="1978"/>
        <item x="1977"/>
        <item x="2035"/>
        <item x="2034"/>
        <item x="1945"/>
        <item x="2004"/>
        <item x="1946"/>
        <item x="2005"/>
        <item x="1965"/>
        <item x="1984"/>
        <item x="1981"/>
        <item x="1980"/>
        <item x="69"/>
        <item x="1957"/>
        <item x="1956"/>
        <item x="1983"/>
        <item x="1982"/>
        <item x="1979"/>
        <item x="1985"/>
        <item x="1986"/>
        <item x="1962"/>
        <item x="742"/>
        <item x="970"/>
        <item x="1332"/>
        <item x="1050"/>
        <item x="2188"/>
        <item x="1934"/>
        <item x="2359"/>
        <item x="936"/>
        <item x="2742"/>
        <item x="957"/>
        <item x="1013"/>
        <item x="1838"/>
        <item x="74"/>
        <item x="95"/>
        <item x="1684"/>
        <item x="858"/>
        <item x="2757"/>
        <item x="538"/>
        <item x="1315"/>
        <item x="347"/>
        <item x="1659"/>
        <item x="26"/>
        <item x="184"/>
        <item x="603"/>
        <item x="1377"/>
        <item x="633"/>
        <item x="322"/>
        <item x="2529"/>
        <item x="2423"/>
        <item x="1680"/>
        <item x="1008"/>
        <item x="2616"/>
        <item x="2631"/>
        <item x="426"/>
        <item x="987"/>
        <item x="1352"/>
        <item x="1880"/>
        <item x="1879"/>
        <item x="2568"/>
        <item x="2498"/>
        <item x="2499"/>
        <item x="1845"/>
        <item x="121"/>
        <item x="1393"/>
        <item x="1438"/>
        <item x="1654"/>
        <item x="190"/>
        <item x="60"/>
        <item x="2736"/>
        <item x="1150"/>
        <item x="1435"/>
        <item x="2229"/>
        <item x="1159"/>
        <item x="2286"/>
        <item x="1841"/>
        <item x="326"/>
        <item x="942"/>
        <item x="1126"/>
        <item x="1064"/>
        <item x="509"/>
        <item x="1119"/>
        <item x="845"/>
        <item x="1071"/>
        <item x="305"/>
        <item x="267"/>
        <item x="1900"/>
        <item x="1056"/>
        <item x="515"/>
        <item x="1198"/>
        <item x="1552"/>
        <item x="2118"/>
        <item x="1722"/>
        <item x="2626"/>
        <item x="1500"/>
        <item x="2017"/>
        <item x="2730"/>
        <item x="1685"/>
        <item x="2386"/>
        <item x="2469"/>
        <item x="2575"/>
        <item x="2120"/>
        <item x="2022"/>
        <item x="2609"/>
        <item x="1599"/>
        <item x="2424"/>
        <item x="1110"/>
        <item x="982"/>
        <item x="274"/>
        <item x="247"/>
        <item x="1245"/>
        <item x="1014"/>
        <item x="2576"/>
        <item x="199"/>
        <item x="2173"/>
        <item x="2306"/>
        <item x="792"/>
        <item x="207"/>
        <item x="2271"/>
        <item x="2714"/>
        <item x="1432"/>
        <item x="1010"/>
        <item x="1909"/>
        <item x="63"/>
        <item x="2769"/>
        <item x="1017"/>
        <item x="1406"/>
        <item x="124"/>
        <item x="1686"/>
        <item x="2057"/>
        <item x="2425"/>
        <item x="390"/>
        <item x="2766"/>
        <item x="2502"/>
        <item x="238"/>
        <item x="2762"/>
        <item x="446"/>
        <item x="2068"/>
        <item x="1065"/>
        <item x="2677"/>
        <item x="1334"/>
        <item x="1199"/>
        <item x="1157"/>
        <item x="573"/>
        <item x="1054"/>
        <item x="2671"/>
        <item x="2678"/>
        <item x="562"/>
        <item x="314"/>
        <item x="2768"/>
        <item x="1336"/>
        <item x="912"/>
        <item x="2761"/>
        <item x="2712"/>
        <item x="1816"/>
        <item x="741"/>
        <item x="910"/>
        <item x="2251"/>
        <item x="2449"/>
        <item x="893"/>
        <item x="1277"/>
        <item x="427"/>
        <item x="576"/>
        <item x="889"/>
        <item x="1789"/>
        <item x="1018"/>
        <item x="519"/>
        <item x="1563"/>
        <item x="1481"/>
        <item x="2564"/>
        <item x="1403"/>
        <item x="2253"/>
        <item x="98"/>
        <item x="1785"/>
        <item x="1410"/>
        <item x="1085"/>
        <item x="2191"/>
        <item x="2153"/>
        <item x="1820"/>
        <item x="21"/>
        <item x="272"/>
        <item x="263"/>
        <item x="2679"/>
        <item x="2038"/>
        <item x="1834"/>
        <item x="2091"/>
        <item x="179"/>
        <item x="862"/>
        <item x="765"/>
        <item x="929"/>
        <item x="1132"/>
        <item x="1735"/>
        <item x="232"/>
        <item x="1057"/>
        <item x="1325"/>
        <item x="866"/>
        <item x="1261"/>
        <item x="780"/>
        <item x="1399"/>
        <item x="606"/>
        <item x="338"/>
        <item x="48"/>
        <item x="719"/>
        <item x="1039"/>
        <item x="1539"/>
        <item x="602"/>
        <item x="1565"/>
        <item x="1560"/>
        <item x="580"/>
        <item x="1339"/>
        <item x="2490"/>
        <item x="553"/>
        <item x="1601"/>
        <item x="2432"/>
        <item x="2743"/>
        <item x="360"/>
        <item x="1953"/>
        <item x="292"/>
        <item x="1278"/>
        <item x="2138"/>
        <item x="1111"/>
        <item x="2680"/>
        <item x="2273"/>
        <item x="1501"/>
        <item x="783"/>
        <item x="1725"/>
        <item x="2351"/>
        <item x="1631"/>
        <item x="2584"/>
        <item x="1049"/>
        <item x="61"/>
        <item x="470"/>
        <item x="1815"/>
        <item x="2485"/>
        <item x="525"/>
        <item x="788"/>
        <item x="2681"/>
        <item x="2744"/>
        <item x="750"/>
        <item x="343"/>
        <item x="1629"/>
        <item x="894"/>
        <item x="501"/>
        <item x="1791"/>
        <item x="1726"/>
        <item x="2785"/>
        <item x="2704"/>
        <item x="2682"/>
        <item x="2396"/>
        <item x="2740"/>
        <item x="731"/>
        <item x="1237"/>
        <item x="1425"/>
        <item x="2298"/>
        <item x="85"/>
        <item x="1947"/>
        <item x="344"/>
        <item x="1024"/>
        <item x="869"/>
        <item x="1297"/>
        <item x="2450"/>
        <item x="2574"/>
        <item x="747"/>
        <item x="2786"/>
        <item x="666"/>
        <item x="1898"/>
        <item x="581"/>
        <item x="797"/>
        <item x="236"/>
        <item x="1468"/>
        <item x="1134"/>
        <item x="2669"/>
        <item x="1575"/>
        <item x="629"/>
        <item x="3"/>
        <item x="406"/>
        <item x="419"/>
        <item x="940"/>
        <item x="1736"/>
        <item x="1495"/>
        <item x="859"/>
        <item x="1051"/>
        <item x="1322"/>
        <item x="1200"/>
        <item x="1533"/>
        <item x="1485"/>
        <item x="2316"/>
        <item x="1082"/>
        <item x="2220"/>
        <item x="953"/>
        <item x="1361"/>
        <item x="295"/>
        <item x="104"/>
        <item x="188"/>
        <item x="1353"/>
        <item x="1991"/>
        <item x="2352"/>
        <item x="2335"/>
        <item x="24"/>
        <item x="997"/>
        <item x="368"/>
        <item x="2183"/>
        <item x="1384"/>
        <item x="1590"/>
        <item x="1525"/>
        <item x="497"/>
        <item x="166"/>
        <item x="758"/>
        <item x="544"/>
        <item x="1662"/>
        <item x="1737"/>
        <item x="38"/>
        <item x="191"/>
        <item x="136"/>
        <item x="198"/>
        <item x="872"/>
        <item x="1675"/>
        <item x="2084"/>
        <item x="2012"/>
        <item x="773"/>
        <item x="2397"/>
        <item x="2693"/>
        <item x="2519"/>
        <item x="1738"/>
        <item x="2161"/>
        <item x="782"/>
        <item x="1201"/>
        <item x="1881"/>
        <item x="429"/>
        <item x="1739"/>
        <item x="379"/>
        <item x="1342"/>
        <item x="106"/>
        <item x="2389"/>
        <item x="2154"/>
        <item x="1489"/>
        <item x="1411"/>
        <item x="1066"/>
        <item x="933"/>
        <item x="1095"/>
        <item x="1546"/>
        <item x="905"/>
        <item x="2622"/>
        <item x="405"/>
        <item x="1579"/>
        <item x="424"/>
        <item x="315"/>
        <item x="1600"/>
        <item x="1202"/>
        <item x="418"/>
        <item x="847"/>
        <item x="2541"/>
        <item x="1534"/>
        <item x="1652"/>
        <item x="306"/>
        <item x="373"/>
        <item x="487"/>
        <item x="2311"/>
        <item x="73"/>
        <item x="1141"/>
        <item x="1257"/>
        <item x="1055"/>
        <item x="412"/>
        <item x="1624"/>
        <item x="530"/>
        <item x="2377"/>
        <item x="2409"/>
        <item x="740"/>
        <item x="1591"/>
        <item x="442"/>
        <item x="1604"/>
        <item x="588"/>
        <item x="1486"/>
        <item x="1578"/>
        <item x="1871"/>
        <item x="2295"/>
        <item x="1564"/>
        <item x="309"/>
        <item x="2411"/>
        <item x="1658"/>
        <item x="985"/>
        <item x="856"/>
        <item x="1330"/>
        <item x="2580"/>
        <item x="150"/>
        <item x="2096"/>
        <item x="1740"/>
        <item x="286"/>
        <item x="1929"/>
        <item x="2487"/>
        <item x="1741"/>
        <item x="1424"/>
        <item x="1742"/>
        <item x="607"/>
        <item x="547"/>
        <item x="608"/>
        <item x="2582"/>
        <item x="986"/>
        <item x="1276"/>
        <item x="301"/>
        <item x="1081"/>
        <item x="1701"/>
        <item x="2013"/>
        <item x="1060"/>
        <item x="2067"/>
        <item x="2601"/>
        <item x="159"/>
        <item x="609"/>
        <item x="2300"/>
        <item x="1176"/>
        <item x="667"/>
        <item x="2556"/>
        <item x="1076"/>
        <item x="1268"/>
        <item x="2710"/>
        <item x="1633"/>
        <item x="1116"/>
        <item x="2082"/>
        <item x="1930"/>
        <item x="1104"/>
        <item x="610"/>
        <item x="611"/>
        <item x="612"/>
        <item x="1431"/>
        <item x="1179"/>
        <item x="1233"/>
        <item x="1703"/>
        <item x="897"/>
        <item x="36"/>
        <item x="1170"/>
        <item x="1457"/>
        <item x="2474"/>
        <item x="1547"/>
        <item x="130"/>
        <item x="1999"/>
        <item x="1743"/>
        <item x="2633"/>
        <item x="1793"/>
        <item x="2683"/>
        <item x="1744"/>
        <item x="873"/>
        <item x="2684"/>
        <item x="700"/>
        <item x="1644"/>
        <item x="208"/>
        <item x="930"/>
        <item x="2225"/>
        <item x="1745"/>
        <item x="1921"/>
        <item x="1317"/>
        <item x="805"/>
        <item x="93"/>
        <item x="672"/>
        <item x="1178"/>
        <item x="874"/>
        <item x="1952"/>
        <item x="367"/>
        <item x="2320"/>
        <item x="229"/>
        <item x="2073"/>
        <item x="1532"/>
        <item x="1687"/>
        <item x="2242"/>
        <item x="702"/>
        <item x="2516"/>
        <item x="1467"/>
        <item x="455"/>
        <item x="348"/>
        <item x="583"/>
        <item x="1135"/>
        <item x="129"/>
        <item x="333"/>
        <item x="952"/>
        <item x="604"/>
        <item x="1192"/>
        <item x="1193"/>
        <item x="177"/>
        <item x="1682"/>
        <item x="155"/>
        <item x="613"/>
        <item x="549"/>
        <item x="384"/>
        <item x="594"/>
        <item x="1566"/>
        <item x="1189"/>
        <item x="643"/>
        <item x="533"/>
        <item x="287"/>
        <item x="835"/>
        <item x="807"/>
        <item x="552"/>
        <item x="1456"/>
        <item x="1474"/>
        <item x="844"/>
        <item x="1229"/>
        <item x="2686"/>
        <item x="153"/>
        <item x="1996"/>
        <item x="2307"/>
        <item x="1585"/>
        <item x="352"/>
        <item x="1710"/>
        <item x="2221"/>
        <item x="1619"/>
        <item x="1433"/>
        <item x="2102"/>
        <item x="1143"/>
        <item x="11"/>
        <item x="2129"/>
        <item x="1262"/>
        <item x="2194"/>
        <item x="1180"/>
        <item x="616"/>
        <item x="1454"/>
        <item x="818"/>
        <item x="407"/>
        <item x="2146"/>
        <item x="966"/>
        <item x="149"/>
        <item x="1502"/>
        <item x="674"/>
        <item x="2752"/>
        <item x="1426"/>
        <item x="1515"/>
        <item x="496"/>
        <item x="1949"/>
        <item x="1778"/>
        <item x="2123"/>
        <item x="2066"/>
        <item x="2285"/>
        <item x="2165"/>
        <item x="2093"/>
        <item x="2284"/>
        <item x="2065"/>
        <item x="2126"/>
        <item x="2125"/>
        <item x="2124"/>
        <item x="2181"/>
        <item x="2182"/>
        <item x="1612"/>
        <item x="1993"/>
        <item x="2364"/>
        <item x="1362"/>
        <item x="638"/>
        <item x="640"/>
        <item x="564"/>
        <item x="1581"/>
        <item x="81"/>
        <item x="840"/>
        <item x="374"/>
        <item x="408"/>
        <item x="77"/>
        <item x="642"/>
        <item x="230"/>
        <item x="30"/>
        <item x="176"/>
        <item x="62"/>
        <item x="822"/>
        <item x="819"/>
        <item x="1614"/>
        <item x="1919"/>
        <item x="499"/>
        <item x="196"/>
        <item x="710"/>
        <item x="841"/>
        <item x="1386"/>
        <item x="1391"/>
        <item x="2218"/>
        <item x="563"/>
        <item x="97"/>
        <item x="1527"/>
        <item x="1951"/>
        <item x="1917"/>
        <item x="536"/>
        <item x="2249"/>
        <item x="2475"/>
        <item x="2292"/>
        <item x="1950"/>
        <item x="2387"/>
        <item x="1225"/>
        <item x="996"/>
        <item x="998"/>
        <item x="138"/>
        <item x="591"/>
        <item x="939"/>
        <item x="682"/>
        <item x="1383"/>
        <item x="1829"/>
        <item x="170"/>
        <item x="2014"/>
        <item x="1938"/>
        <item x="774"/>
        <item x="273"/>
        <item x="1279"/>
        <item x="1000"/>
        <item x="673"/>
        <item x="2166"/>
        <item x="1786"/>
        <item x="1303"/>
        <item x="2753"/>
        <item x="132"/>
        <item x="2297"/>
        <item x="391"/>
        <item x="448"/>
        <item x="915"/>
        <item x="1856"/>
        <item x="916"/>
        <item x="671"/>
        <item x="356"/>
        <item x="1356"/>
        <item x="1036"/>
        <item x="1746"/>
        <item x="695"/>
        <item x="2340"/>
        <item x="2321"/>
        <item x="2353"/>
        <item x="2378"/>
        <item x="2379"/>
        <item x="895"/>
        <item x="178"/>
        <item x="1098"/>
        <item x="692"/>
        <item x="483"/>
        <item x="1427"/>
        <item x="717"/>
        <item x="1893"/>
        <item x="2054"/>
        <item x="663"/>
        <item x="676"/>
        <item x="1052"/>
        <item x="524"/>
        <item x="1061"/>
        <item x="2087"/>
        <item x="651"/>
        <item x="1058"/>
        <item x="128"/>
        <item x="1070"/>
        <item x="144"/>
        <item x="2738"/>
        <item x="1543"/>
        <item x="1630"/>
        <item x="693"/>
        <item x="1080"/>
        <item x="1688"/>
        <item x="268"/>
        <item x="2476"/>
        <item x="1455"/>
        <item x="1266"/>
        <item x="1073"/>
        <item x="1603"/>
        <item x="2322"/>
        <item x="1117"/>
        <item x="813"/>
        <item x="1305"/>
        <item x="2016"/>
        <item x="1234"/>
        <item x="1514"/>
        <item x="967"/>
        <item x="907"/>
        <item x="1131"/>
        <item x="183"/>
        <item x="1203"/>
        <item x="546"/>
        <item x="1707"/>
        <item x="1357"/>
        <item x="2384"/>
        <item x="2620"/>
        <item x="79"/>
        <item x="870"/>
        <item x="1478"/>
        <item x="269"/>
        <item x="1128"/>
        <item x="2635"/>
        <item x="2040"/>
        <item x="2323"/>
        <item x="2098"/>
        <item x="277"/>
        <item x="417"/>
        <item x="696"/>
        <item x="1136"/>
        <item x="329"/>
        <item x="875"/>
        <item x="1373"/>
        <item x="1469"/>
        <item x="1503"/>
        <item x="2130"/>
        <item x="1045"/>
        <item x="251"/>
        <item x="990"/>
        <item x="1154"/>
        <item x="1100"/>
        <item x="1521"/>
        <item x="2308"/>
        <item x="876"/>
        <item x="626"/>
        <item x="1204"/>
        <item x="2115"/>
        <item x="1846"/>
        <item x="641"/>
        <item x="213"/>
        <item x="1137"/>
        <item x="1876"/>
        <item x="904"/>
        <item x="1247"/>
        <item x="505"/>
        <item x="1545"/>
        <item x="1118"/>
        <item x="1774"/>
        <item x="1794"/>
        <item x="1345"/>
        <item x="823"/>
        <item x="931"/>
        <item x="2550"/>
        <item x="569"/>
        <item x="1497"/>
        <item x="1205"/>
        <item x="1067"/>
        <item x="1019"/>
        <item x="837"/>
        <item x="107"/>
        <item x="2385"/>
        <item x="2781"/>
        <item x="1033"/>
        <item x="1620"/>
        <item x="1549"/>
        <item x="901"/>
        <item x="1020"/>
        <item x="820"/>
        <item x="1567"/>
        <item x="1813"/>
        <item x="2135"/>
        <item x="1113"/>
        <item x="2072"/>
        <item x="1671"/>
        <item x="1103"/>
        <item x="2410"/>
        <item x="1206"/>
        <item x="1153"/>
        <item x="1618"/>
        <item x="403"/>
        <item x="1636"/>
        <item x="414"/>
        <item x="2461"/>
        <item x="2715"/>
        <item x="101"/>
        <item x="513"/>
        <item x="1272"/>
        <item x="1676"/>
        <item x="801"/>
        <item x="439"/>
        <item x="1882"/>
        <item x="1883"/>
        <item x="1940"/>
        <item x="1884"/>
        <item x="1885"/>
        <item x="1941"/>
        <item x="1942"/>
        <item x="1943"/>
        <item x="1886"/>
        <item x="241"/>
        <item x="114"/>
        <item x="1605"/>
        <item x="1868"/>
        <item x="2139"/>
        <item x="481"/>
        <item x="64"/>
        <item x="1075"/>
        <item x="568"/>
        <item x="853"/>
        <item x="1711"/>
        <item x="565"/>
        <item x="2141"/>
        <item x="1504"/>
        <item x="377"/>
        <item x="968"/>
        <item x="2248"/>
        <item x="201"/>
        <item x="1151"/>
        <item x="1550"/>
        <item x="2164"/>
        <item x="2195"/>
        <item x="399"/>
        <item x="1376"/>
        <item x="19"/>
        <item x="1747"/>
        <item x="1728"/>
        <item x="614"/>
        <item x="1258"/>
        <item x="1551"/>
        <item x="926"/>
        <item x="154"/>
        <item x="2452"/>
        <item x="1822"/>
        <item x="22"/>
        <item x="394"/>
        <item x="2390"/>
        <item x="458"/>
        <item x="2133"/>
        <item x="1748"/>
        <item x="825"/>
        <item x="299"/>
        <item x="2383"/>
        <item x="2408"/>
        <item x="2400"/>
        <item x="2457"/>
        <item x="438"/>
        <item x="1867"/>
        <item x="2548"/>
        <item x="433"/>
        <item x="775"/>
        <item x="1207"/>
        <item x="1106"/>
        <item x="1043"/>
        <item x="2222"/>
        <item x="2735"/>
        <item x="164"/>
        <item x="883"/>
        <item x="1548"/>
        <item x="1712"/>
        <item x="664"/>
        <item x="1413"/>
        <item x="1628"/>
        <item x="1338"/>
        <item x="37"/>
        <item x="235"/>
        <item x="1542"/>
        <item x="1280"/>
        <item x="1094"/>
        <item x="1102"/>
        <item x="2260"/>
        <item x="126"/>
        <item x="681"/>
        <item x="964"/>
        <item x="627"/>
        <item x="2001"/>
        <item x="1471"/>
        <item x="623"/>
        <item x="2441"/>
        <item x="1589"/>
        <item x="404"/>
        <item x="1109"/>
        <item x="540"/>
        <item x="140"/>
        <item x="1487"/>
        <item x="260"/>
        <item x="586"/>
        <item x="1208"/>
        <item x="1185"/>
        <item x="1021"/>
        <item x="233"/>
        <item x="1088"/>
        <item x="1177"/>
        <item x="622"/>
        <item x="630"/>
        <item x="78"/>
        <item x="1850"/>
        <item x="325"/>
        <item x="31"/>
        <item x="44"/>
        <item x="571"/>
        <item x="1494"/>
        <item x="1537"/>
        <item x="341"/>
        <item x="1586"/>
        <item x="1848"/>
        <item x="670"/>
        <item x="369"/>
        <item x="42"/>
        <item x="1414"/>
        <item x="84"/>
        <item x="526"/>
        <item x="849"/>
        <item x="1158"/>
        <item x="1519"/>
        <item x="572"/>
        <item x="87"/>
        <item x="1091"/>
        <item x="829"/>
        <item x="47"/>
        <item x="1637"/>
        <item x="861"/>
        <item x="1583"/>
        <item x="1114"/>
        <item x="850"/>
        <item x="514"/>
        <item x="1412"/>
        <item x="890"/>
        <item x="1184"/>
        <item x="1639"/>
        <item x="413"/>
        <item x="441"/>
        <item x="1367"/>
        <item x="548"/>
        <item x="1847"/>
        <item x="963"/>
        <item x="800"/>
        <item x="1642"/>
        <item x="2151"/>
        <item x="411"/>
        <item x="310"/>
        <item x="2483"/>
        <item x="2119"/>
        <item x="1002"/>
        <item x="680"/>
        <item x="1852"/>
        <item x="502"/>
        <item x="2266"/>
        <item x="1818"/>
        <item x="2058"/>
        <item x="2573"/>
        <item x="152"/>
        <item x="2041"/>
        <item x="160"/>
        <item x="1568"/>
        <item x="324"/>
        <item x="1944"/>
        <item x="746"/>
        <item x="2627"/>
        <item x="2265"/>
        <item x="1997"/>
        <item x="1077"/>
        <item x="888"/>
        <item x="2453"/>
        <item x="220"/>
        <item x="2767"/>
        <item x="2750"/>
        <item x="1806"/>
        <item x="2700"/>
        <item x="2597"/>
        <item x="2196"/>
        <item x="2433"/>
        <item x="248"/>
        <item x="1948"/>
        <item x="786"/>
        <item x="1274"/>
        <item x="131"/>
        <item x="760"/>
        <item x="321"/>
        <item x="561"/>
        <item x="1044"/>
        <item x="1540"/>
        <item x="1713"/>
        <item x="359"/>
        <item x="2288"/>
        <item x="1995"/>
        <item x="2197"/>
        <item x="2092"/>
        <item x="855"/>
        <item x="1417"/>
        <item x="1441"/>
        <item x="1173"/>
        <item x="1643"/>
        <item x="1416"/>
        <item x="2279"/>
        <item x="462"/>
        <item x="1243"/>
        <item x="2143"/>
        <item x="303"/>
        <item x="345"/>
        <item x="946"/>
        <item x="1375"/>
        <item x="2290"/>
        <item x="1492"/>
        <item x="317"/>
        <item x="903"/>
        <item x="1673"/>
        <item x="2148"/>
        <item x="1281"/>
        <item x="1645"/>
        <item x="947"/>
        <item x="1621"/>
        <item x="711"/>
        <item x="543"/>
        <item x="237"/>
        <item x="923"/>
        <item x="769"/>
        <item x="89"/>
        <item x="2504"/>
        <item x="2692"/>
        <item x="619"/>
        <item x="440"/>
        <item x="1828"/>
        <item x="2636"/>
        <item x="2324"/>
        <item x="55"/>
        <item x="68"/>
        <item x="2287"/>
        <item x="1663"/>
        <item x="2198"/>
        <item x="593"/>
        <item x="2391"/>
        <item x="1670"/>
        <item x="1651"/>
        <item x="691"/>
        <item x="1858"/>
        <item x="1664"/>
        <item x="806"/>
        <item x="113"/>
        <item x="2645"/>
        <item x="2088"/>
        <item x="1482"/>
        <item x="2365"/>
        <item x="2646"/>
        <item x="2437"/>
        <item x="1035"/>
        <item x="1429"/>
        <item x="579"/>
        <item x="1594"/>
        <item x="1915"/>
        <item x="1475"/>
        <item x="1914"/>
        <item x="1763"/>
        <item x="545"/>
        <item x="1140"/>
        <item x="510"/>
        <item x="868"/>
        <item x="1598"/>
        <item x="2650"/>
        <item x="2520"/>
        <item x="2672"/>
        <item x="1125"/>
        <item x="1593"/>
        <item x="1851"/>
        <item x="1609"/>
        <item x="1632"/>
        <item x="2467"/>
        <item x="1555"/>
        <item x="639"/>
        <item x="45"/>
        <item x="1068"/>
        <item x="431"/>
        <item x="2392"/>
        <item x="53"/>
        <item x="2239"/>
        <item x="2186"/>
        <item x="518"/>
        <item x="2549"/>
        <item x="2764"/>
        <item x="1714"/>
        <item x="2380"/>
        <item x="928"/>
        <item x="2434"/>
        <item x="789"/>
        <item x="1689"/>
        <item x="1787"/>
        <item x="40"/>
        <item x="459"/>
        <item x="1282"/>
        <item x="520"/>
        <item x="1580"/>
        <item x="2406"/>
        <item x="466"/>
        <item x="2412"/>
        <item x="1382"/>
        <item x="1090"/>
        <item x="2202"/>
        <item x="388"/>
        <item x="2245"/>
        <item x="2402"/>
        <item x="2159"/>
        <item x="468"/>
        <item x="226"/>
        <item x="250"/>
        <item x="2192"/>
        <item x="1093"/>
        <item x="516"/>
        <item x="1872"/>
        <item x="1749"/>
        <item x="2256"/>
        <item x="2257"/>
        <item x="477"/>
        <item x="475"/>
        <item x="2651"/>
        <item x="577"/>
        <item x="1750"/>
        <item x="1025"/>
        <item x="2505"/>
        <item x="2552"/>
        <item x="2701"/>
        <item x="1084"/>
        <item x="2095"/>
        <item x="877"/>
        <item x="5"/>
        <item x="578"/>
        <item x="1582"/>
        <item x="821"/>
        <item x="1451"/>
        <item x="1086"/>
        <item x="1209"/>
        <item x="1931"/>
        <item x="2354"/>
        <item x="757"/>
        <item x="2203"/>
        <item x="103"/>
        <item x="1181"/>
        <item x="1006"/>
        <item x="224"/>
        <item x="1904"/>
        <item x="1912"/>
        <item x="1626"/>
        <item x="165"/>
        <item x="2232"/>
        <item x="1887"/>
        <item x="2355"/>
        <item x="587"/>
        <item x="2558"/>
        <item x="15"/>
        <item x="2413"/>
        <item x="2758"/>
        <item x="1227"/>
        <item x="555"/>
        <item x="2613"/>
        <item x="1083"/>
        <item x="1283"/>
        <item x="2610"/>
        <item x="751"/>
        <item x="1571"/>
        <item x="644"/>
        <item x="1405"/>
        <item x="977"/>
        <item x="2788"/>
        <item x="488"/>
        <item x="974"/>
        <item x="2291"/>
        <item x="2770"/>
        <item x="2545"/>
        <item x="762"/>
        <item x="1616"/>
        <item x="1505"/>
        <item x="2103"/>
        <item x="1168"/>
        <item x="1878"/>
        <item x="221"/>
        <item x="2585"/>
        <item x="118"/>
        <item x="432"/>
        <item x="1522"/>
        <item x="1442"/>
        <item x="2464"/>
        <item x="2503"/>
        <item x="330"/>
        <item x="2579"/>
        <item x="1840"/>
        <item x="2705"/>
        <item x="2121"/>
        <item x="759"/>
        <item x="2162"/>
        <item x="29"/>
        <item x="2018"/>
        <item x="2427"/>
        <item x="1530"/>
        <item x="116"/>
        <item x="1341"/>
        <item x="1623"/>
        <item x="1166"/>
        <item x="294"/>
        <item x="1556"/>
        <item x="1463"/>
        <item x="1470"/>
        <item x="2652"/>
        <item x="566"/>
        <item x="105"/>
        <item x="1069"/>
        <item x="1812"/>
        <item x="1099"/>
        <item x="332"/>
        <item x="1483"/>
        <item x="1160"/>
        <item x="1506"/>
        <item x="891"/>
        <item x="817"/>
        <item x="1715"/>
        <item x="2506"/>
        <item x="1844"/>
        <item x="2689"/>
        <item x="1690"/>
        <item x="999"/>
        <item x="1409"/>
        <item x="316"/>
        <item x="1507"/>
        <item x="1595"/>
        <item x="366"/>
        <item x="2653"/>
        <item x="1428"/>
        <item x="1922"/>
        <item x="617"/>
        <item x="2654"/>
        <item x="2435"/>
        <item x="2482"/>
        <item x="1833"/>
        <item x="1148"/>
        <item x="2772"/>
        <item x="2655"/>
        <item x="1284"/>
        <item x="2189"/>
        <item x="863"/>
        <item x="2113"/>
        <item x="169"/>
        <item x="2039"/>
        <item x="2594"/>
        <item x="592"/>
        <item x="302"/>
        <item x="34"/>
        <item x="143"/>
        <item x="2250"/>
        <item x="228"/>
        <item x="2293"/>
        <item x="1691"/>
        <item x="437"/>
        <item x="2658"/>
        <item x="100"/>
        <item x="1372"/>
        <item x="2180"/>
        <item x="35"/>
        <item x="1649"/>
        <item x="10"/>
        <item x="2415"/>
        <item x="2702"/>
        <item x="398"/>
        <item x="284"/>
        <item x="992"/>
        <item x="489"/>
        <item x="2275"/>
        <item x="980"/>
        <item x="2056"/>
        <item x="2063"/>
        <item x="2064"/>
        <item x="2566"/>
        <item x="2567"/>
        <item x="2061"/>
        <item x="491"/>
        <item x="283"/>
        <item x="2660"/>
        <item x="281"/>
        <item x="88"/>
        <item x="2094"/>
        <item x="1512"/>
        <item x="718"/>
        <item x="307"/>
        <item x="51"/>
        <item x="2745"/>
        <item x="1244"/>
        <item x="735"/>
        <item x="312"/>
        <item x="1926"/>
        <item x="1187"/>
        <item x="1022"/>
        <item x="123"/>
        <item x="2706"/>
        <item x="2555"/>
        <item x="2043"/>
        <item x="2360"/>
        <item x="202"/>
        <item x="1523"/>
        <item x="2546"/>
        <item x="1823"/>
        <item x="59"/>
        <item x="291"/>
        <item x="39"/>
        <item x="454"/>
        <item x="266"/>
        <item x="884"/>
        <item x="570"/>
        <item x="2732"/>
        <item x="2366"/>
        <item x="1536"/>
        <item x="1573"/>
        <item x="793"/>
        <item x="461"/>
        <item x="2051"/>
        <item x="2227"/>
        <item x="2299"/>
        <item x="919"/>
        <item x="2047"/>
        <item x="288"/>
        <item x="2309"/>
        <item x="1155"/>
        <item x="976"/>
        <item x="743"/>
        <item x="852"/>
        <item m="1" x="2850"/>
        <item x="1795"/>
        <item x="1273"/>
        <item x="120"/>
        <item x="1932"/>
        <item x="2388"/>
        <item x="1115"/>
        <item x="983"/>
        <item x="2269"/>
        <item x="2193"/>
        <item x="739"/>
        <item x="2602"/>
        <item x="364"/>
        <item x="311"/>
        <item x="313"/>
        <item x="624"/>
        <item x="635"/>
        <item x="2661"/>
        <item x="2559"/>
        <item x="327"/>
        <item x="1865"/>
        <item x="2206"/>
        <item x="1407"/>
        <item x="785"/>
        <item x="222"/>
        <item x="480"/>
        <item x="27"/>
        <item x="2367"/>
        <item x="2210"/>
        <item x="2111"/>
        <item x="2131"/>
        <item x="2071"/>
        <item x="2583"/>
        <item x="2662"/>
        <item x="2280"/>
        <item x="1553"/>
        <item x="216"/>
        <item x="2618"/>
        <item x="1112"/>
        <item x="279"/>
        <item x="2530"/>
        <item x="434"/>
        <item x="2663"/>
        <item x="1210"/>
        <item x="280"/>
        <item x="168"/>
        <item x="2361"/>
        <item x="171"/>
        <item x="393"/>
        <item x="2647"/>
        <item x="517"/>
        <item x="1144"/>
        <item x="1226"/>
        <item x="252"/>
        <item x="763"/>
        <item x="146"/>
        <item x="867"/>
        <item x="2746"/>
        <item x="1751"/>
        <item x="72"/>
        <item x="2174"/>
        <item x="1026"/>
        <item x="2086"/>
        <item x="125"/>
        <item x="4"/>
        <item x="451"/>
        <item x="2116"/>
        <item x="242"/>
        <item x="1510"/>
        <item x="58"/>
        <item x="1127"/>
        <item x="278"/>
        <item x="46"/>
        <item x="2024"/>
        <item x="1452"/>
        <item x="2184"/>
        <item x="2101"/>
        <item x="1752"/>
        <item x="2721"/>
        <item x="2784"/>
        <item x="2281"/>
        <item x="2420"/>
        <item x="1211"/>
        <item x="2703"/>
        <item x="185"/>
        <item x="871"/>
        <item x="831"/>
        <item x="1866"/>
        <item x="1753"/>
        <item x="2048"/>
        <item x="2329"/>
        <item x="2754"/>
        <item x="2430"/>
        <item x="383"/>
        <item x="1576"/>
        <item x="350"/>
        <item x="1147"/>
        <item x="227"/>
        <item x="108"/>
        <item x="1669"/>
        <item x="914"/>
        <item x="1819"/>
        <item x="249"/>
        <item x="860"/>
        <item x="598"/>
        <item x="2199"/>
        <item x="244"/>
        <item x="13"/>
        <item x="2560"/>
        <item x="2136"/>
        <item x="1484"/>
        <item x="1825"/>
        <item x="1449"/>
        <item x="1702"/>
        <item x="542"/>
        <item x="456"/>
        <item x="1212"/>
        <item x="1318"/>
        <item x="2075"/>
        <item x="2763"/>
        <item x="1608"/>
        <item x="110"/>
        <item x="508"/>
        <item x="1617"/>
        <item x="357"/>
        <item x="1557"/>
        <item x="1625"/>
        <item x="896"/>
        <item x="1171"/>
        <item x="1213"/>
        <item x="2398"/>
        <item x="506"/>
        <item x="1472"/>
        <item x="1665"/>
        <item x="925"/>
        <item x="1529"/>
        <item x="1994"/>
        <item x="1214"/>
        <item x="737"/>
        <item x="2726"/>
        <item x="2698"/>
        <item x="2416"/>
        <item x="1430"/>
        <item x="2586"/>
        <item x="753"/>
        <item x="2325"/>
        <item x="738"/>
        <item x="709"/>
        <item x="686"/>
        <item x="2228"/>
        <item x="1215"/>
        <item x="1480"/>
        <item x="1558"/>
        <item x="1716"/>
        <item x="880"/>
        <item x="254"/>
        <item x="1269"/>
        <item x="2748"/>
        <item x="2595"/>
        <item x="2561"/>
        <item x="2562"/>
        <item x="2108"/>
        <item x="2278"/>
        <item x="1874"/>
        <item x="2590"/>
        <item x="660"/>
        <item x="192"/>
        <item x="2381"/>
        <item x="465"/>
        <item x="1857"/>
        <item x="1371"/>
        <item x="2020"/>
        <item x="289"/>
        <item x="91"/>
        <item x="2"/>
        <item x="1188"/>
        <item x="382"/>
        <item x="2109"/>
        <item x="2731"/>
        <item x="1717"/>
        <item x="186"/>
        <item x="984"/>
        <item x="2177"/>
        <item x="1853"/>
        <item x="1773"/>
        <item x="157"/>
        <item x="1434"/>
        <item x="956"/>
        <item x="2477"/>
        <item x="218"/>
        <item x="2356"/>
        <item x="1436"/>
        <item x="1195"/>
        <item x="921"/>
        <item x="1139"/>
        <item x="656"/>
        <item x="1528"/>
        <item x="2238"/>
        <item x="1263"/>
        <item x="721"/>
        <item x="945"/>
        <item x="1987"/>
        <item x="857"/>
        <item x="2144"/>
        <item x="886"/>
        <item x="1889"/>
        <item x="1911"/>
        <item x="472"/>
        <item x="471"/>
        <item x="1175"/>
        <item x="365"/>
        <item x="56"/>
        <item x="1718"/>
        <item x="395"/>
        <item x="2207"/>
        <item x="1302"/>
        <item x="2407"/>
        <item x="828"/>
        <item x="2234"/>
        <item x="1285"/>
        <item x="1306"/>
        <item x="2074"/>
        <item x="1895"/>
        <item x="1248"/>
        <item x="122"/>
        <item x="2737"/>
        <item x="1754"/>
        <item x="2176"/>
        <item x="701"/>
        <item x="1015"/>
        <item x="194"/>
        <item x="2341"/>
        <item x="2326"/>
        <item x="2382"/>
        <item x="2276"/>
        <item x="2282"/>
        <item x="1692"/>
        <item x="2208"/>
        <item x="246"/>
        <item x="1259"/>
        <item x="1265"/>
        <item x="1287"/>
        <item x="1389"/>
        <item x="2045"/>
        <item x="1264"/>
        <item x="2484"/>
        <item x="1755"/>
        <item x="1693"/>
        <item x="657"/>
        <item x="1034"/>
        <item x="1681"/>
        <item x="2301"/>
        <item x="683"/>
        <item x="2751"/>
        <item x="2079"/>
        <item x="2097"/>
        <item x="2507"/>
        <item x="2428"/>
        <item x="1694"/>
        <item x="662"/>
        <item x="1960"/>
        <item x="1902"/>
        <item x="1288"/>
        <item x="2587"/>
        <item x="285"/>
        <item x="2042"/>
        <item x="2747"/>
        <item x="1554"/>
        <item x="1544"/>
        <item x="71"/>
        <item x="1772"/>
        <item x="109"/>
        <item x="826"/>
        <item x="43"/>
        <item x="397"/>
        <item x="2727"/>
        <item x="2062"/>
        <item x="1121"/>
        <item x="948"/>
        <item x="2081"/>
        <item x="1824"/>
        <item x="119"/>
        <item x="2134"/>
        <item x="2327"/>
        <item x="2685"/>
        <item x="1107"/>
        <item x="290"/>
        <item x="1646"/>
        <item x="1574"/>
        <item x="2328"/>
        <item x="1756"/>
        <item x="57"/>
        <item x="2236"/>
        <item x="2694"/>
        <item x="2368"/>
        <item x="245"/>
        <item x="2241"/>
        <item x="49"/>
        <item x="1925"/>
        <item x="688"/>
        <item x="484"/>
        <item x="1695"/>
        <item x="1518"/>
        <item x="1520"/>
        <item x="2255"/>
        <item x="474"/>
        <item x="2357"/>
        <item x="2479"/>
        <item x="2167"/>
        <item x="2240"/>
        <item x="2261"/>
        <item x="2258"/>
        <item x="2050"/>
        <item x="736"/>
        <item x="2604"/>
        <item x="687"/>
        <item x="2336"/>
        <item x="1462"/>
        <item x="1780"/>
        <item x="1447"/>
        <item x="995"/>
        <item x="355"/>
        <item x="0"/>
        <item x="1861"/>
        <item x="913"/>
        <item x="32"/>
        <item x="92"/>
        <item x="2565"/>
        <item x="898"/>
        <item x="908"/>
        <item x="2664"/>
        <item x="1458"/>
        <item x="2053"/>
        <item x="337"/>
        <item x="744"/>
        <item x="2569"/>
        <item x="1859"/>
        <item x="558"/>
        <item x="1394"/>
        <item x="958"/>
        <item x="2665"/>
        <item x="689"/>
        <item x="527"/>
        <item x="1811"/>
        <item x="887"/>
        <item x="1289"/>
        <item x="749"/>
        <item x="1757"/>
        <item x="1326"/>
        <item x="2137"/>
        <item x="1312"/>
        <item x="1899"/>
        <item x="1666"/>
        <item x="371"/>
        <item x="1723"/>
        <item x="1392"/>
        <item x="2417"/>
        <item x="381"/>
        <item x="1807"/>
        <item x="449"/>
        <item x="1182"/>
        <item x="2722"/>
        <item x="728"/>
        <item x="2459"/>
        <item x="1509"/>
        <item x="1299"/>
        <item x="1400"/>
        <item x="1464"/>
        <item x="145"/>
        <item x="2252"/>
        <item x="2330"/>
        <item x="2395"/>
        <item x="349"/>
        <item x="223"/>
        <item x="1650"/>
        <item x="1526"/>
        <item x="1101"/>
        <item x="712"/>
        <item x="1320"/>
        <item x="1123"/>
        <item x="2023"/>
        <item x="2150"/>
        <item x="1498"/>
        <item x="854"/>
        <item x="1577"/>
        <item x="2787"/>
        <item x="798"/>
        <item x="1572"/>
        <item x="2331"/>
        <item x="2090"/>
        <item x="1152"/>
        <item x="944"/>
        <item x="1038"/>
        <item x="1672"/>
        <item x="1758"/>
        <item x="1607"/>
        <item x="2060"/>
        <item x="590"/>
        <item x="1316"/>
        <item x="486"/>
        <item x="661"/>
        <item x="1169"/>
        <item x="1597"/>
        <item x="296"/>
        <item x="1314"/>
        <item x="1704"/>
        <item x="1096"/>
        <item x="843"/>
        <item x="358"/>
        <item x="809"/>
        <item x="1538"/>
        <item x="1450"/>
        <item x="2666"/>
        <item x="2211"/>
        <item x="2212"/>
        <item x="2455"/>
        <item x="1827"/>
        <item x="298"/>
        <item x="319"/>
        <item x="1138"/>
        <item x="532"/>
        <item x="2547"/>
        <item x="1584"/>
        <item x="1366"/>
        <item x="80"/>
        <item x="1395"/>
        <item x="950"/>
        <item x="111"/>
        <item x="504"/>
        <item x="2243"/>
        <item x="1254"/>
        <item x="2418"/>
        <item x="102"/>
        <item x="1097"/>
        <item x="810"/>
        <item x="2508"/>
        <item x="1648"/>
        <item x="1190"/>
        <item x="1255"/>
        <item x="1415"/>
        <item x="1124"/>
        <item x="181"/>
        <item x="90"/>
        <item x="2200"/>
        <item x="962"/>
        <item x="934"/>
        <item x="2171"/>
        <item x="2778"/>
        <item x="1835"/>
        <item x="492"/>
        <item x="1311"/>
        <item x="1439"/>
        <item x="1249"/>
        <item x="1230"/>
        <item x="2488"/>
        <item x="938"/>
        <item x="2667"/>
        <item x="1448"/>
        <item x="600"/>
        <item x="2596"/>
        <item x="2614"/>
        <item x="2572"/>
        <item x="436"/>
        <item x="1027"/>
        <item x="2570"/>
        <item x="1004"/>
        <item x="28"/>
        <item x="1832"/>
        <item x="402"/>
        <item x="1759"/>
        <item x="1864"/>
        <item x="668"/>
        <item x="420"/>
        <item x="2699"/>
        <item x="1005"/>
        <item x="1323"/>
        <item x="133"/>
        <item x="151"/>
        <item x="1335"/>
        <item x="755"/>
        <item x="2021"/>
        <item x="167"/>
        <item x="1231"/>
        <item x="2454"/>
        <item x="172"/>
        <item x="240"/>
        <item x="54"/>
        <item x="1697"/>
        <item x="463"/>
        <item x="253"/>
        <item x="1194"/>
        <item x="2668"/>
        <item x="2649"/>
        <item x="729"/>
        <item x="690"/>
        <item x="2419"/>
        <item x="2201"/>
        <item x="500"/>
        <item x="2224"/>
        <item x="485"/>
        <item x="264"/>
        <item x="2369"/>
        <item x="2509"/>
        <item x="2204"/>
        <item x="372"/>
        <item x="648"/>
        <item x="1420"/>
        <item x="1120"/>
        <item x="767"/>
        <item x="993"/>
        <item x="495"/>
        <item x="2782"/>
        <item x="1271"/>
        <item x="899"/>
        <item x="1992"/>
        <item x="1290"/>
        <item x="652"/>
        <item x="2332"/>
        <item x="2405"/>
        <item x="922"/>
        <item x="557"/>
        <item x="370"/>
        <item x="909"/>
        <item x="1465"/>
        <item x="2262"/>
        <item x="2283"/>
        <item x="2734"/>
        <item x="1830"/>
        <item x="582"/>
        <item x="193"/>
        <item x="257"/>
        <item x="534"/>
        <item x="653"/>
        <item m="1" x="2851"/>
        <item x="694"/>
        <item x="1398"/>
        <item x="2773"/>
        <item x="1298"/>
        <item x="1292"/>
        <item x="599"/>
        <item x="649"/>
        <item x="699"/>
        <item x="1804"/>
        <item x="1797"/>
        <item x="1803"/>
        <item x="1800"/>
        <item x="1802"/>
        <item x="1798"/>
        <item x="1799"/>
        <item x="1801"/>
        <item x="1796"/>
        <item x="917"/>
        <item x="2404"/>
        <item x="494"/>
        <item x="231"/>
        <item x="1894"/>
        <item x="2588"/>
        <item x="1216"/>
        <item x="2598"/>
        <item x="2510"/>
        <item x="575"/>
        <item x="2304"/>
        <item x="1368"/>
        <item x="790"/>
        <item x="189"/>
        <item x="2571"/>
        <item x="2599"/>
        <item x="1814"/>
        <item x="2270"/>
        <item x="2310"/>
        <item x="943"/>
        <item x="1910"/>
        <item x="1892"/>
        <item x="2168"/>
        <item x="2099"/>
        <item x="450"/>
        <item x="2100"/>
        <item x="2169"/>
        <item x="300"/>
        <item x="2264"/>
        <item x="1028"/>
        <item x="211"/>
        <item x="2185"/>
        <item x="1706"/>
        <item x="654"/>
        <item x="973"/>
        <item x="328"/>
        <item x="2277"/>
        <item x="1708"/>
        <item x="1105"/>
        <item x="2032"/>
        <item x="2656"/>
        <item x="65"/>
        <item x="2370"/>
        <item x="2254"/>
        <item x="2046"/>
        <item x="117"/>
        <item x="1256"/>
        <item x="351"/>
        <item x="362"/>
        <item x="1916"/>
        <item x="2657"/>
        <item x="375"/>
        <item x="2511"/>
        <item x="1378"/>
        <item x="2759"/>
        <item x="1490"/>
        <item x="1466"/>
        <item x="1310"/>
        <item x="2760"/>
        <item x="425"/>
        <item x="1606"/>
        <item x="637"/>
        <item x="331"/>
        <item x="297"/>
        <item x="512"/>
        <item x="1011"/>
        <item x="12"/>
        <item x="2337"/>
        <item x="1781"/>
        <item x="2036"/>
        <item x="204"/>
        <item x="1897"/>
        <item x="2634"/>
        <item x="2470"/>
        <item x="2779"/>
        <item x="646"/>
        <item x="1760"/>
        <item x="650"/>
        <item x="1001"/>
        <item x="2403"/>
        <item x="1667"/>
        <item x="655"/>
        <item x="1622"/>
        <item x="1903"/>
        <item x="2333"/>
        <item x="881"/>
        <item x="293"/>
        <item x="2718"/>
        <item x="2716"/>
        <item x="2175"/>
        <item x="387"/>
        <item x="1821"/>
        <item x="23"/>
        <item x="2523"/>
        <item x="832"/>
        <item x="490"/>
        <item x="478"/>
        <item x="698"/>
        <item x="1615"/>
        <item x="1232"/>
        <item x="1908"/>
        <item x="1253"/>
        <item x="2070"/>
        <item x="541"/>
        <item x="766"/>
        <item x="2155"/>
        <item x="1385"/>
        <item x="960"/>
        <item x="1729"/>
        <item x="262"/>
        <item x="142"/>
        <item x="205"/>
        <item x="1905"/>
        <item x="2739"/>
        <item x="1696"/>
        <item x="2213"/>
        <item x="308"/>
        <item x="1592"/>
        <item x="1313"/>
        <item x="2049"/>
        <item x="885"/>
        <item x="596"/>
        <item x="2621"/>
        <item x="1246"/>
        <item x="2524"/>
        <item x="1167"/>
        <item x="1130"/>
        <item x="1062"/>
        <item x="1473"/>
        <item x="340"/>
        <item x="135"/>
        <item x="2491"/>
        <item x="94"/>
        <item x="1461"/>
        <item x="444"/>
        <item x="1146"/>
        <item x="137"/>
        <item x="827"/>
        <item x="1491"/>
        <item x="811"/>
        <item x="2525"/>
        <item x="1217"/>
        <item x="634"/>
        <item x="2648"/>
        <item x="86"/>
        <item x="1562"/>
        <item x="846"/>
        <item x="1647"/>
        <item x="556"/>
        <item x="1089"/>
        <item x="479"/>
        <item x="865"/>
        <item x="1764"/>
        <item x="677"/>
        <item x="1641"/>
        <item x="2267"/>
        <item x="2526"/>
        <item x="2158"/>
        <item x="1698"/>
        <item x="1218"/>
        <item x="1873"/>
        <item x="1228"/>
        <item x="2145"/>
        <item x="2557"/>
        <item x="685"/>
        <item x="2246"/>
        <item x="1727"/>
        <item x="1860"/>
        <item x="1381"/>
        <item x="2085"/>
        <item x="1354"/>
        <item x="1267"/>
        <item x="482"/>
        <item x="1699"/>
        <item x="1156"/>
        <item x="1721"/>
        <item x="1570"/>
        <item x="1250"/>
        <item x="1587"/>
        <item x="1765"/>
        <item x="1724"/>
        <item x="2394"/>
        <item x="647"/>
        <item x="2052"/>
        <item x="1933"/>
        <item x="1596"/>
        <item x="2512"/>
        <item x="2776"/>
        <item x="1358"/>
        <item x="2302"/>
        <item x="2444"/>
        <item x="1365"/>
        <item x="559"/>
        <item x="1700"/>
        <item x="2553"/>
        <item x="1445"/>
        <item x="2205"/>
        <item x="2178"/>
        <item x="2055"/>
        <item x="1355"/>
        <item x="2019"/>
        <item x="2172"/>
        <item x="304"/>
        <item x="2527"/>
        <item x="1437"/>
        <item x="503"/>
        <item x="523"/>
        <item x="1775"/>
        <item x="1087"/>
        <item x="679"/>
        <item x="1023"/>
        <item x="1443"/>
        <item x="148"/>
        <item x="2780"/>
        <item x="1939"/>
        <item x="2422"/>
        <item x="628"/>
        <item x="1363"/>
        <item x="1421"/>
        <item x="2659"/>
        <item x="200"/>
        <item x="965"/>
        <item x="971"/>
        <item x="2728"/>
        <item x="217"/>
        <item x="932"/>
        <item x="1219"/>
        <item x="1220"/>
        <item x="1040"/>
        <item x="2605"/>
        <item x="276"/>
        <item x="2358"/>
        <item x="346"/>
        <item x="99"/>
        <item x="2521"/>
        <item x="1516"/>
        <item x="75"/>
        <item x="2393"/>
        <item x="669"/>
        <item x="1331"/>
        <item x="1705"/>
        <item x="1610"/>
        <item x="318"/>
        <item x="1"/>
        <item x="1161"/>
        <item x="675"/>
        <item x="336"/>
        <item x="1360"/>
        <item x="2078"/>
        <item x="2294"/>
        <item x="824"/>
        <item x="1294"/>
        <item x="882"/>
        <item x="1238"/>
        <item x="1293"/>
        <item x="1251"/>
        <item x="1831"/>
        <item x="1719"/>
        <item x="2187"/>
        <item x="210"/>
        <item x="334"/>
        <item x="961"/>
        <item x="770"/>
        <item x="1826"/>
        <item x="2244"/>
        <item x="665"/>
        <item x="1611"/>
        <item x="2156"/>
        <item x="1855"/>
        <item x="1779"/>
        <item x="937"/>
        <item x="726"/>
        <item x="2493"/>
        <item x="2528"/>
        <item x="270"/>
        <item x="2522"/>
        <item x="1374"/>
        <item x="927"/>
        <item x="2272"/>
        <item x="1221"/>
        <item x="2589"/>
        <item x="981"/>
        <item x="1569"/>
        <item x="1404"/>
        <item x="2719"/>
        <item x="2615"/>
        <item x="256"/>
        <item x="212"/>
        <item x="2532"/>
        <item x="180"/>
        <item x="878"/>
        <item x="2533"/>
        <item x="2458"/>
        <item x="2460"/>
        <item x="1937"/>
        <item x="808"/>
        <item x="1346"/>
        <item x="2534"/>
        <item x="6"/>
        <item x="703"/>
        <item x="2462"/>
        <item x="1304"/>
        <item x="732"/>
        <item x="2593"/>
        <item x="323"/>
        <item x="18"/>
        <item x="1328"/>
        <item x="389"/>
        <item x="2015"/>
        <item x="618"/>
        <item x="2112"/>
        <item x="1343"/>
        <item x="1561"/>
        <item x="1295"/>
        <item x="134"/>
        <item x="1907"/>
        <item x="271"/>
        <item x="2076"/>
        <item x="2606"/>
        <item x="659"/>
        <item x="17"/>
        <item x="2445"/>
        <item x="784"/>
        <item x="708"/>
        <item x="978"/>
        <item x="2513"/>
        <item x="443"/>
        <item x="353"/>
        <item x="1440"/>
        <item x="1296"/>
        <item x="991"/>
        <item x="2673"/>
        <item x="716"/>
        <item x="203"/>
        <item x="2535"/>
        <item x="1508"/>
        <item x="631"/>
        <item x="1007"/>
        <item x="2720"/>
        <item x="2724"/>
        <item x="342"/>
        <item x="2775"/>
        <item x="2305"/>
        <item x="1792"/>
        <item x="2128"/>
        <item x="1784"/>
        <item x="787"/>
        <item x="1029"/>
        <item x="2542"/>
        <item x="1906"/>
        <item x="1390"/>
        <item x="1333"/>
        <item x="2536"/>
        <item x="2438"/>
        <item x="2514"/>
        <item x="803"/>
        <item x="1761"/>
        <item x="1063"/>
        <item x="1638"/>
        <item x="2515"/>
        <item x="900"/>
        <item x="2077"/>
        <item x="2771"/>
        <item x="147"/>
        <item x="902"/>
        <item x="2033"/>
        <item x="1627"/>
        <item x="2104"/>
        <item x="2489"/>
        <item x="70"/>
        <item x="1252"/>
        <item x="2537"/>
        <item x="1766"/>
        <item x="2517"/>
        <item x="745"/>
        <item x="1817"/>
        <item x="1222"/>
        <item x="848"/>
        <item x="2695"/>
        <item x="2226"/>
        <item x="67"/>
        <item x="2170"/>
        <item x="1869"/>
        <item x="2399"/>
        <item x="1260"/>
        <item x="551"/>
        <item x="720"/>
        <item x="2538"/>
        <item x="1239"/>
        <item x="275"/>
        <item x="1927"/>
        <item x="2500"/>
        <item x="1762"/>
        <item x="589"/>
        <item x="1129"/>
        <item x="1300"/>
        <item x="2554"/>
        <item x="632"/>
        <item x="1327"/>
        <item x="539"/>
        <item x="1370"/>
        <item x="2059"/>
        <item x="2371"/>
        <item x="2110"/>
        <item x="2611"/>
        <item x="1369"/>
        <item x="949"/>
        <item x="1042"/>
        <item x="1655"/>
        <item x="2157"/>
        <item x="1782"/>
        <item x="799"/>
        <item x="2623"/>
        <item x="1347"/>
        <item x="1072"/>
        <item x="1517"/>
        <item x="1074"/>
        <item x="1839"/>
        <item x="531"/>
        <item x="410"/>
        <item x="1849"/>
        <item x="378"/>
        <item x="777"/>
        <item x="1348"/>
        <item x="734"/>
        <item x="535"/>
        <item x="2619"/>
        <item x="1240"/>
        <item x="772"/>
        <item x="2543"/>
        <item x="1122"/>
        <item x="195"/>
        <item x="2456"/>
        <item x="2190"/>
        <item x="795"/>
        <item x="20"/>
        <item x="1842"/>
        <item x="1349"/>
        <item x="1770"/>
        <item x="158"/>
        <item x="2749"/>
        <item x="2401"/>
        <item x="2717"/>
        <item x="560"/>
        <item x="2247"/>
        <item x="1901"/>
        <item x="1896"/>
        <item x="1476"/>
        <item x="2608"/>
        <item x="979"/>
        <item x="139"/>
        <item x="776"/>
        <item x="2707"/>
        <item x="1679"/>
        <item x="1359"/>
        <item x="2729"/>
        <item x="2697"/>
        <item x="219"/>
        <item x="1350"/>
        <item x="1928"/>
        <item x="1223"/>
        <item x="678"/>
        <item x="2629"/>
        <item x="1730"/>
        <item x="2539"/>
        <item x="1790"/>
        <item x="2219"/>
        <item x="175"/>
        <item x="951"/>
        <item x="1241"/>
        <item x="209"/>
        <item x="764"/>
        <item x="1388"/>
        <item x="1771"/>
        <item x="892"/>
        <item x="1191"/>
        <item x="2544"/>
        <item x="1224"/>
        <item x="972"/>
        <item x="2426"/>
        <item x="14"/>
        <item x="812"/>
        <item x="1720"/>
        <item x="969"/>
        <item x="804"/>
        <item x="1657"/>
        <item x="645"/>
        <item x="2044"/>
        <item x="836"/>
        <item x="707"/>
        <item x="802"/>
        <item x="529"/>
        <item x="1809"/>
        <item x="830"/>
        <item x="1843"/>
        <item x="141"/>
        <item x="1078"/>
        <item x="1602"/>
        <item x="1541"/>
        <item x="715"/>
        <item x="567"/>
        <item x="1588"/>
        <item x="1656"/>
        <item x="585"/>
        <item x="1079"/>
        <item x="1351"/>
        <item x="2577"/>
        <item x="2303"/>
        <item x="112"/>
        <item x="2334"/>
        <item x="435"/>
        <item x="1613"/>
        <item x="584"/>
        <item x="2777"/>
        <item x="2160"/>
        <item x="2540"/>
        <item x="1242"/>
        <item x="625"/>
        <item x="1460"/>
        <item x="796"/>
        <item x="725"/>
        <item x="2163"/>
        <item x="1477"/>
        <item x="1453"/>
        <item x="2263"/>
        <item x="2037"/>
        <item x="225"/>
        <item x="2691"/>
        <item x="2607"/>
        <item x="2603"/>
        <item x="2696"/>
        <item x="2152"/>
        <item x="1918"/>
        <item x="1046"/>
        <item x="2563"/>
        <item x="1380"/>
        <item x="521"/>
        <item x="954"/>
        <item x="335"/>
        <item x="754"/>
        <item x="2774"/>
        <item x="1408"/>
        <item x="7"/>
        <item x="2465"/>
        <item x="2632"/>
        <item x="2233"/>
        <item x="206"/>
        <item x="1419"/>
        <item x="3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showAll="0" includeNewItemsInFilter="1" rankBy="0">
      <items count="324">
        <item sd="0" m="1" x="277"/>
        <item sd="0" x="175"/>
        <item sd="0" x="69"/>
        <item sd="0" x="99"/>
        <item sd="0" x="33"/>
        <item sd="0" x="58"/>
        <item sd="0" x="70"/>
        <item sd="0" x="117"/>
        <item sd="0" x="88"/>
        <item sd="0" x="134"/>
        <item sd="0" x="135"/>
        <item sd="0" m="1" x="273"/>
        <item sd="0" x="100"/>
        <item sd="0" x="136"/>
        <item sd="0" x="89"/>
        <item sd="0" x="137"/>
        <item sd="0" x="6"/>
        <item sd="0" x="63"/>
        <item sd="0" x="118"/>
        <item sd="0" x="187"/>
        <item sd="0" x="7"/>
        <item sd="0" x="52"/>
        <item sd="0" x="90"/>
        <item sd="0" x="59"/>
        <item sd="0" x="119"/>
        <item sd="0" x="120"/>
        <item sd="0" x="67"/>
        <item sd="0" x="184"/>
        <item sd="0" x="138"/>
        <item sd="0" x="185"/>
        <item sd="0" x="121"/>
        <item sd="0" x="64"/>
        <item sd="0" x="71"/>
        <item sd="0" x="35"/>
        <item sd="0" x="178"/>
        <item sd="0" x="68"/>
        <item sd="0" x="72"/>
        <item sd="0" x="139"/>
        <item sd="0" x="140"/>
        <item sd="0" x="46"/>
        <item sd="0" x="73"/>
        <item sd="0" x="122"/>
        <item sd="0" x="91"/>
        <item sd="0" x="50"/>
        <item sd="0" x="74"/>
        <item sd="0" x="92"/>
        <item sd="0" x="141"/>
        <item sd="0" x="142"/>
        <item sd="0" x="123"/>
        <item sd="0" x="60"/>
        <item sd="0" x="23"/>
        <item sd="0" x="93"/>
        <item sd="0" x="153"/>
        <item sd="0" x="94"/>
        <item sd="0" x="29"/>
        <item sd="0" x="95"/>
        <item sd="0" x="186"/>
        <item sd="0" x="143"/>
        <item sd="0" x="180"/>
        <item sd="0" x="47"/>
        <item sd="0" x="101"/>
        <item sd="0" x="51"/>
        <item sd="0" x="98"/>
        <item sd="0" x="53"/>
        <item sd="0" x="144"/>
        <item sd="0" x="49"/>
        <item sd="0" x="102"/>
        <item sd="0" x="145"/>
        <item sd="0" x="189"/>
        <item sd="0" x="26"/>
        <item sd="0" x="76"/>
        <item sd="0" x="146"/>
        <item sd="0" x="190"/>
        <item sd="0" x="8"/>
        <item sd="0" x="54"/>
        <item sd="0" x="30"/>
        <item sd="0" x="13"/>
        <item sd="0" x="0"/>
        <item sd="0" x="44"/>
        <item sd="0" x="109"/>
        <item sd="0" x="148"/>
        <item sd="0" x="174"/>
        <item sd="0" m="1" x="302"/>
        <item sd="0" m="1" x="300"/>
        <item sd="0" x="86"/>
        <item sd="0" x="66"/>
        <item sd="0" x="14"/>
        <item sd="0" x="116"/>
        <item sd="0" x="126"/>
        <item sd="0" x="25"/>
        <item sd="0" x="15"/>
        <item sd="0" x="2"/>
        <item sd="0" x="149"/>
        <item sd="0" x="3"/>
        <item sd="0" x="16"/>
        <item sd="0" x="27"/>
        <item sd="0" x="110"/>
        <item sd="0" x="9"/>
        <item sd="0" x="31"/>
        <item sd="0" x="48"/>
        <item sd="0" x="111"/>
        <item sd="0" x="17"/>
        <item sd="0" x="61"/>
        <item sd="0" x="38"/>
        <item sd="0" x="18"/>
        <item sd="0" x="112"/>
        <item sd="0" x="39"/>
        <item sd="0" x="113"/>
        <item sd="0" x="96"/>
        <item sd="0" x="114"/>
        <item sd="0" x="115"/>
        <item sd="0" x="62"/>
        <item sd="0" x="150"/>
        <item sd="0" x="19"/>
        <item sd="0" x="127"/>
        <item sd="0" x="132"/>
        <item sd="0" x="188"/>
        <item sd="0" x="128"/>
        <item sd="0" x="87"/>
        <item sd="0" x="133"/>
        <item sd="0" x="151"/>
        <item sd="0" x="55"/>
        <item sd="0" x="56"/>
        <item sd="0" x="131"/>
        <item sd="0" x="20"/>
        <item sd="0" x="57"/>
        <item sd="0" m="1" x="305"/>
        <item sd="0" x="4"/>
        <item sd="0" x="41"/>
        <item sd="0" x="162"/>
        <item sd="0" x="163"/>
        <item sd="0" x="154"/>
        <item sd="0" x="165"/>
        <item sd="0" x="166"/>
        <item sd="0" x="156"/>
        <item sd="0" x="157"/>
        <item sd="0" x="169"/>
        <item sd="0" x="160"/>
        <item sd="0" x="158"/>
        <item sd="0" x="159"/>
        <item sd="0" x="176"/>
        <item sd="0" m="1" x="288"/>
        <item sd="0" x="164"/>
        <item sd="0" x="168"/>
        <item sd="0" x="177"/>
        <item sd="0" x="179"/>
        <item sd="0" x="65"/>
        <item sd="0" x="167"/>
        <item sd="0" x="1"/>
        <item sd="0" m="1" x="319"/>
        <item sd="0" x="171"/>
        <item sd="0" x="5"/>
        <item sd="0" m="1" x="316"/>
        <item sd="0" x="194"/>
        <item sd="0" x="197"/>
        <item sd="0" x="195"/>
        <item sd="0" x="196"/>
        <item sd="0" x="182"/>
        <item sd="0" x="198"/>
        <item sd="0" x="199"/>
        <item sd="0" x="201"/>
        <item sd="0" x="202"/>
        <item sd="0" x="204"/>
        <item sd="0" x="205"/>
        <item sd="0" x="203"/>
        <item sd="0" x="209"/>
        <item sd="0" x="212"/>
        <item sd="0" x="214"/>
        <item sd="0" x="213"/>
        <item sd="0" m="1" x="314"/>
        <item sd="0" x="219"/>
        <item sd="0" x="220"/>
        <item sd="0" x="221"/>
        <item sd="0" x="223"/>
        <item sd="0" x="224"/>
        <item sd="0" x="225"/>
        <item sd="0" x="227"/>
        <item sd="0" x="228"/>
        <item sd="0" x="230"/>
        <item sd="0" m="1" x="311"/>
        <item sd="0" x="233"/>
        <item sd="0" x="234"/>
        <item sd="0" x="161"/>
        <item sd="0" x="192"/>
        <item sd="0" x="229"/>
        <item sd="0" x="155"/>
        <item sd="0" x="208"/>
        <item sd="0" x="217"/>
        <item sd="0" x="222"/>
        <item sd="0" m="1" x="308"/>
        <item sd="0" x="170"/>
        <item sd="0" x="173"/>
        <item sd="0" x="10"/>
        <item x="75"/>
        <item x="172"/>
        <item x="191"/>
        <item x="193"/>
        <item x="200"/>
        <item x="206"/>
        <item x="207"/>
        <item m="1" x="303"/>
        <item x="211"/>
        <item x="215"/>
        <item m="1" x="304"/>
        <item x="226"/>
        <item x="232"/>
        <item x="235"/>
        <item x="236"/>
        <item x="246"/>
        <item x="247"/>
        <item x="237"/>
        <item x="249"/>
        <item x="248"/>
        <item x="239"/>
        <item x="238"/>
        <item x="252"/>
        <item x="251"/>
        <item x="250"/>
        <item x="254"/>
        <item x="253"/>
        <item x="240"/>
        <item x="241"/>
        <item x="242"/>
        <item x="243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44"/>
        <item x="245"/>
        <item sd="0" x="21"/>
        <item sd="0" x="22"/>
        <item x="24"/>
        <item x="97"/>
        <item x="181"/>
        <item x="183"/>
        <item x="152"/>
        <item m="1" x="285"/>
        <item m="1" x="320"/>
        <item m="1" x="278"/>
        <item m="1" x="289"/>
        <item m="1" x="272"/>
        <item m="1" x="306"/>
        <item m="1" x="295"/>
        <item m="1" x="310"/>
        <item m="1" x="275"/>
        <item m="1" x="292"/>
        <item m="1" x="287"/>
        <item m="1" x="315"/>
        <item m="1" x="313"/>
        <item x="80"/>
        <item m="1" x="286"/>
        <item m="1" x="298"/>
        <item m="1" x="276"/>
        <item x="103"/>
        <item m="1" x="301"/>
        <item m="1" x="274"/>
        <item m="1" x="270"/>
        <item m="1" x="280"/>
        <item m="1" x="296"/>
        <item m="1" x="281"/>
        <item m="1" x="267"/>
        <item m="1" x="312"/>
        <item x="216"/>
        <item x="11"/>
        <item m="1" x="307"/>
        <item x="28"/>
        <item x="32"/>
        <item x="34"/>
        <item m="1" x="279"/>
        <item x="40"/>
        <item m="1" x="318"/>
        <item x="43"/>
        <item x="45"/>
        <item m="1" x="293"/>
        <item m="1" x="317"/>
        <item m="1" x="291"/>
        <item m="1" x="322"/>
        <item m="1" x="283"/>
        <item m="1" x="290"/>
        <item m="1" x="299"/>
        <item x="84"/>
        <item x="85"/>
        <item m="1" x="309"/>
        <item x="130"/>
        <item m="1" x="268"/>
        <item x="106"/>
        <item x="107"/>
        <item x="108"/>
        <item x="124"/>
        <item m="1" x="321"/>
        <item x="129"/>
        <item x="147"/>
        <item x="218"/>
        <item x="231"/>
        <item x="12"/>
        <item x="36"/>
        <item m="1" x="284"/>
        <item x="42"/>
        <item m="1" x="271"/>
        <item x="78"/>
        <item m="1" x="294"/>
        <item x="79"/>
        <item x="81"/>
        <item x="82"/>
        <item x="83"/>
        <item x="104"/>
        <item x="105"/>
        <item m="1" x="297"/>
        <item x="125"/>
        <item m="1" x="269"/>
        <item m="1" x="282"/>
        <item x="210"/>
        <item x="37"/>
        <item x="77"/>
        <item t="default" sd="0"/>
      </items>
    </pivotField>
    <pivotField compact="0" outline="0" subtotalTop="0" showAll="0" includeNewItemsInFilter="1"/>
    <pivotField axis="axisRow" compact="0" showAll="0" includeNewItemsInFilter="1" rankBy="0">
      <items count="152">
        <item x="0"/>
        <item x="3"/>
        <item x="5"/>
        <item x="32"/>
        <item x="33"/>
        <item x="34"/>
        <item x="35"/>
        <item x="76"/>
        <item x="81"/>
        <item x="86"/>
        <item x="91"/>
        <item x="90"/>
        <item m="1" x="128"/>
        <item x="94"/>
        <item x="9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8"/>
        <item x="59"/>
        <item x="60"/>
        <item x="61"/>
        <item x="62"/>
        <item m="1" x="146"/>
        <item m="1" x="145"/>
        <item x="106"/>
        <item x="107"/>
        <item x="10"/>
        <item x="11"/>
        <item x="13"/>
        <item x="15"/>
        <item x="14"/>
        <item x="108"/>
        <item x="109"/>
        <item x="110"/>
        <item m="1" x="147"/>
        <item m="1" x="120"/>
        <item x="111"/>
        <item m="1" x="126"/>
        <item x="63"/>
        <item x="64"/>
        <item x="65"/>
        <item x="66"/>
        <item m="1" x="122"/>
        <item x="75"/>
        <item x="80"/>
        <item x="7"/>
        <item x="17"/>
        <item x="18"/>
        <item x="19"/>
        <item x="22"/>
        <item x="23"/>
        <item x="24"/>
        <item x="28"/>
        <item x="29"/>
        <item x="67"/>
        <item x="68"/>
        <item x="112"/>
        <item x="2"/>
        <item m="1" x="119"/>
        <item m="1" x="123"/>
        <item m="1" x="144"/>
        <item m="1" x="150"/>
        <item m="1" x="141"/>
        <item m="1" x="134"/>
        <item x="1"/>
        <item m="1" x="149"/>
        <item x="21"/>
        <item m="1" x="118"/>
        <item m="1" x="140"/>
        <item x="20"/>
        <item x="27"/>
        <item x="30"/>
        <item x="26"/>
        <item x="57"/>
        <item m="1" x="132"/>
        <item m="1" x="131"/>
        <item m="1" x="139"/>
        <item x="53"/>
        <item x="12"/>
        <item x="92"/>
        <item x="25"/>
        <item m="1" x="138"/>
        <item m="1" x="142"/>
        <item x="31"/>
        <item x="16"/>
        <item x="8"/>
        <item x="4"/>
        <item x="71"/>
        <item x="69"/>
        <item x="73"/>
        <item m="1" x="125"/>
        <item x="77"/>
        <item m="1" x="143"/>
        <item x="83"/>
        <item m="1" x="137"/>
        <item m="1" x="135"/>
        <item x="96"/>
        <item x="97"/>
        <item x="98"/>
        <item x="99"/>
        <item x="100"/>
        <item x="101"/>
        <item x="102"/>
        <item x="103"/>
        <item x="104"/>
        <item x="105"/>
        <item x="9"/>
        <item m="1" x="127"/>
        <item x="79"/>
        <item x="72"/>
        <item m="1" x="148"/>
        <item m="1" x="124"/>
        <item x="6"/>
        <item x="70"/>
        <item x="74"/>
        <item x="82"/>
        <item x="85"/>
        <item m="1" x="136"/>
        <item m="1" x="130"/>
        <item x="84"/>
        <item x="87"/>
        <item x="78"/>
        <item x="88"/>
        <item x="89"/>
        <item m="1" x="129"/>
        <item x="93"/>
        <item x="114"/>
        <item x="115"/>
        <item m="1" x="121"/>
        <item x="113"/>
        <item x="117"/>
        <item x="116"/>
        <item m="1" x="133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6">
        <item h="1" x="2"/>
        <item x="1"/>
        <item x="4"/>
        <item h="1" x="5"/>
        <item x="3"/>
        <item h="1" x="0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name="Status Group" axis="axisRow" compact="0" showAll="0" includeNewItemsInFilter="1" defaultSubtotal="0">
      <items count="50">
        <item x="0"/>
        <item x="10"/>
        <item x="35"/>
        <item x="36"/>
        <item x="1"/>
        <item x="23"/>
        <item x="4"/>
        <item x="3"/>
        <item x="5"/>
        <item x="39"/>
        <item x="8"/>
        <item n="Active " x="9"/>
        <item x="33"/>
        <item x="32"/>
        <item x="40"/>
        <item x="41"/>
        <item x="42"/>
        <item x="43"/>
        <item x="44"/>
        <item x="45"/>
        <item x="47"/>
        <item x="49"/>
        <item x="37"/>
        <item x="11"/>
        <item x="12"/>
        <item x="13"/>
        <item x="14"/>
        <item x="15"/>
        <item x="16"/>
        <item x="17"/>
        <item x="18"/>
        <item x="19"/>
        <item x="20"/>
        <item x="2"/>
        <item x="7"/>
        <item x="6"/>
        <item x="21"/>
        <item x="22"/>
        <item x="24"/>
        <item x="25"/>
        <item x="26"/>
        <item x="27"/>
        <item x="28"/>
        <item x="29"/>
        <item x="34"/>
        <item x="30"/>
        <item x="31"/>
        <item x="38"/>
        <item x="46"/>
        <item x="48"/>
      </items>
    </pivotField>
  </pivotFields>
  <rowFields count="5">
    <field x="9"/>
    <field x="32"/>
    <field x="6"/>
    <field x="4"/>
    <field x="0"/>
  </rowFields>
  <rowItems count="50">
    <i>
      <x v="1"/>
      <x v="11"/>
    </i>
    <i r="2">
      <x v="1"/>
    </i>
    <i r="3">
      <x v="73"/>
    </i>
    <i r="3">
      <x v="76"/>
    </i>
    <i r="3">
      <x v="77"/>
    </i>
    <i r="3">
      <x v="86"/>
    </i>
    <i r="3">
      <x v="90"/>
    </i>
    <i r="3">
      <x v="91"/>
    </i>
    <i r="3">
      <x v="93"/>
    </i>
    <i r="3">
      <x v="94"/>
    </i>
    <i r="3">
      <x v="97"/>
    </i>
    <i r="3">
      <x v="101"/>
    </i>
    <i r="3">
      <x v="104"/>
    </i>
    <i r="3">
      <x v="124"/>
    </i>
    <i r="3">
      <x v="127"/>
    </i>
    <i r="3">
      <x v="238"/>
    </i>
    <i r="2">
      <x v="2"/>
    </i>
    <i r="3">
      <x v="192"/>
    </i>
    <i r="2">
      <x v="104"/>
    </i>
    <i r="3">
      <x v="90"/>
    </i>
    <i r="3">
      <x v="239"/>
    </i>
    <i r="1">
      <x v="37"/>
    </i>
    <i r="2">
      <x v="126"/>
    </i>
    <i r="3">
      <x v="148"/>
    </i>
    <i r="1">
      <x v="40"/>
    </i>
    <i r="2">
      <x v="105"/>
    </i>
    <i r="3">
      <x v="134"/>
    </i>
    <i r="3">
      <x v="135"/>
    </i>
    <i r="3">
      <x v="185"/>
    </i>
    <i r="1">
      <x v="42"/>
    </i>
    <i r="2">
      <x v="130"/>
    </i>
    <i r="3">
      <x v="91"/>
    </i>
    <i r="3">
      <x v="97"/>
    </i>
    <i r="1">
      <x v="43"/>
    </i>
    <i r="2">
      <x v="131"/>
    </i>
    <i r="3">
      <x v="185"/>
    </i>
    <i>
      <x v="2"/>
      <x/>
    </i>
    <i r="2">
      <x v="63"/>
    </i>
    <i r="3">
      <x v="86"/>
    </i>
    <i>
      <x v="4"/>
      <x v="11"/>
    </i>
    <i r="2">
      <x v="104"/>
    </i>
    <i r="3">
      <x v="50"/>
    </i>
    <i r="1">
      <x v="12"/>
    </i>
    <i r="2">
      <x v="107"/>
    </i>
    <i r="3">
      <x v="129"/>
    </i>
    <i r="1">
      <x v="41"/>
    </i>
    <i r="2">
      <x v="106"/>
    </i>
    <i r="3">
      <x v="138"/>
    </i>
    <i r="3">
      <x v="139"/>
    </i>
    <i t="grand">
      <x/>
    </i>
  </rowItems>
  <colItems count="1">
    <i/>
  </colItems>
  <dataFields count="1">
    <dataField name="Count of Ship Name" fld="0" subtotal="count" baseField="0" baseItem="0" numFmtId="3"/>
  </dataFields>
  <formats count="13">
    <format dxfId="69">
      <pivotArea outline="0" fieldPosition="0"/>
    </format>
    <format dxfId="68">
      <pivotArea type="all" dataOnly="0" outline="0" fieldPosition="0"/>
    </format>
    <format dxfId="67">
      <pivotArea type="origin" dataOnly="0" labelOnly="1" outline="0" fieldPosition="0"/>
    </format>
    <format dxfId="66">
      <pivotArea type="all" dataOnly="0" outline="0" fieldPosition="0"/>
    </format>
    <format dxfId="65">
      <pivotArea type="all" dataOnly="0" outline="0" fieldPosition="0"/>
    </format>
    <format dxfId="64">
      <pivotArea field="9" type="button" dataOnly="0" labelOnly="1" outline="0" axis="axisRow" fieldPosition="0"/>
    </format>
    <format dxfId="63">
      <pivotArea field="6" type="button" dataOnly="0" labelOnly="1" outline="0" axis="axisRow" fieldPosition="2"/>
    </format>
    <format dxfId="62">
      <pivotArea field="4" type="button" dataOnly="0" labelOnly="1" outline="0" axis="axisRow" fieldPosition="3"/>
    </format>
    <format dxfId="61">
      <pivotArea field="0" type="button" dataOnly="0" labelOnly="1" outline="0" axis="axisRow" fieldPosition="4"/>
    </format>
    <format dxfId="60">
      <pivotArea field="9" type="button" dataOnly="0" labelOnly="1" outline="0" axis="axisRow" fieldPosition="0"/>
    </format>
    <format dxfId="59">
      <pivotArea field="6" type="button" dataOnly="0" labelOnly="1" outline="0" axis="axisRow" fieldPosition="2"/>
    </format>
    <format dxfId="58">
      <pivotArea field="4" type="button" dataOnly="0" labelOnly="1" outline="0" axis="axisRow" fieldPosition="3"/>
    </format>
    <format dxfId="57">
      <pivotArea field="0" type="button" dataOnly="0" labelOnly="1" outline="0" axis="axisRow" fieldPosition="4"/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updatedVersion="4" asteriskTotals="1" showMemberPropertyTips="0" useAutoFormatting="1" colGrandTotals="0" itemPrintTitles="1" createdVersion="1" indent="0" compact="0" compactData="0" gridDropZones="1">
  <location ref="A2:F17" firstHeaderRow="2" firstDataRow="2" firstDataCol="5"/>
  <pivotFields count="33">
    <pivotField axis="axisRow" dataField="1" compact="0" outline="0" showAll="0" includeNewItemsInFilter="1" sortType="ascending" rankBy="0" defaultSubtotal="0">
      <items count="2852">
        <item x="1913"/>
        <item x="1891"/>
        <item x="473"/>
        <item x="1890"/>
        <item x="1888"/>
        <item x="476"/>
        <item x="794"/>
        <item x="1488"/>
        <item x="2829"/>
        <item x="2821"/>
        <item x="2834"/>
        <item x="2844"/>
        <item x="2805"/>
        <item x="2843"/>
        <item x="2802"/>
        <item x="1870"/>
        <item x="1016"/>
        <item x="2831"/>
        <item x="76"/>
        <item x="756"/>
        <item x="2825"/>
        <item x="2817"/>
        <item x="733"/>
        <item x="2842"/>
        <item x="2846"/>
        <item x="1422"/>
        <item x="2793"/>
        <item x="2840"/>
        <item x="1444"/>
        <item x="1767"/>
        <item x="2847"/>
        <item x="1559"/>
        <item x="2845"/>
        <item x="2551"/>
        <item x="2801"/>
        <item x="2818"/>
        <item x="2804"/>
        <item x="2838"/>
        <item x="2806"/>
        <item x="2807"/>
        <item x="2790"/>
        <item x="2816"/>
        <item x="2812"/>
        <item x="2798"/>
        <item x="2823"/>
        <item x="2797"/>
        <item x="2824"/>
        <item x="2799"/>
        <item x="2822"/>
        <item x="2796"/>
        <item x="1964"/>
        <item x="2795"/>
        <item x="2794"/>
        <item x="2800"/>
        <item x="2828"/>
        <item x="2343"/>
        <item x="2820"/>
        <item x="2231"/>
        <item x="1768"/>
        <item x="1769"/>
        <item x="2811"/>
        <item x="2372"/>
        <item x="724"/>
        <item x="2813"/>
        <item x="2711"/>
        <item x="730"/>
        <item x="2833"/>
        <item x="615"/>
        <item x="2612"/>
        <item x="2841"/>
        <item x="2373"/>
        <item x="839"/>
        <item x="1733"/>
        <item x="2819"/>
        <item x="1732"/>
        <item x="2836"/>
        <item x="2338"/>
        <item x="2837"/>
        <item x="2803"/>
        <item x="2849"/>
        <item x="1186"/>
        <item x="1418"/>
        <item x="2789"/>
        <item x="214"/>
        <item x="1387"/>
        <item x="2531"/>
        <item x="2839"/>
        <item x="1344"/>
        <item x="2792"/>
        <item x="1836"/>
        <item x="2814"/>
        <item x="215"/>
        <item x="2117"/>
        <item x="2827"/>
        <item x="2826"/>
        <item x="430"/>
        <item x="255"/>
        <item x="2810"/>
        <item x="2741"/>
        <item x="1324"/>
        <item x="2132"/>
        <item x="2848"/>
        <item x="2835"/>
        <item x="2832"/>
        <item x="2808"/>
        <item x="239"/>
        <item x="2815"/>
        <item x="2791"/>
        <item x="2471"/>
        <item x="2443"/>
        <item x="2478"/>
        <item x="2230"/>
        <item x="2830"/>
        <item x="2809"/>
        <item x="620"/>
        <item x="258"/>
        <item x="834"/>
        <item x="1958"/>
        <item x="2480"/>
        <item x="2725"/>
        <item x="2481"/>
        <item x="2274"/>
        <item x="1511"/>
        <item x="2637"/>
        <item x="2463"/>
        <item x="2344"/>
        <item x="2687"/>
        <item x="2733"/>
        <item x="2518"/>
        <item x="2439"/>
        <item x="1961"/>
        <item x="2235"/>
        <item x="2339"/>
        <item x="1301"/>
        <item x="1837"/>
        <item x="41"/>
        <item x="2362"/>
        <item x="469"/>
        <item x="2122"/>
        <item x="2624"/>
        <item x="2374"/>
        <item x="2375"/>
        <item x="2376"/>
        <item x="1935"/>
        <item x="511"/>
        <item x="1162"/>
        <item x="376"/>
        <item x="988"/>
        <item x="2446"/>
        <item x="2591"/>
        <item x="173"/>
        <item x="460"/>
        <item x="621"/>
        <item x="2495"/>
        <item x="261"/>
        <item x="2709"/>
        <item x="1963"/>
        <item x="748"/>
        <item x="1041"/>
        <item x="52"/>
        <item x="2755"/>
        <item x="1337"/>
        <item x="66"/>
        <item x="1009"/>
        <item x="2140"/>
        <item x="2496"/>
        <item x="1776"/>
        <item x="2468"/>
        <item x="1379"/>
        <item x="706"/>
        <item x="1862"/>
        <item x="768"/>
        <item x="197"/>
        <item x="2638"/>
        <item x="2431"/>
        <item x="2756"/>
        <item x="2625"/>
        <item x="2486"/>
        <item x="1777"/>
        <item x="1364"/>
        <item x="423"/>
        <item x="464"/>
        <item x="82"/>
        <item x="174"/>
        <item x="1668"/>
        <item x="1133"/>
        <item x="528"/>
        <item x="2342"/>
        <item x="457"/>
        <item x="2494"/>
        <item x="2414"/>
        <item x="1270"/>
        <item x="259"/>
        <item x="182"/>
        <item x="771"/>
        <item x="994"/>
        <item x="684"/>
        <item x="722"/>
        <item x="2690"/>
        <item x="1308"/>
        <item x="2237"/>
        <item x="791"/>
        <item x="2581"/>
        <item x="2436"/>
        <item x="2501"/>
        <item x="1163"/>
        <item x="401"/>
        <item x="320"/>
        <item x="1423"/>
        <item x="2639"/>
        <item x="1291"/>
        <item x="597"/>
        <item x="2105"/>
        <item x="1309"/>
        <item x="2674"/>
        <item x="2644"/>
        <item x="400"/>
        <item x="1053"/>
        <item x="1513"/>
        <item x="601"/>
        <item x="2497"/>
        <item x="187"/>
        <item x="452"/>
        <item x="2451"/>
        <item x="1329"/>
        <item x="906"/>
        <item x="1936"/>
        <item x="2723"/>
        <item x="467"/>
        <item x="2466"/>
        <item x="127"/>
        <item x="1678"/>
        <item x="396"/>
        <item x="1479"/>
        <item x="2640"/>
        <item x="1286"/>
        <item x="2312"/>
        <item x="1012"/>
        <item x="658"/>
        <item x="941"/>
        <item x="386"/>
        <item x="1174"/>
        <item x="924"/>
        <item x="2765"/>
        <item x="2313"/>
        <item x="2617"/>
        <item x="574"/>
        <item x="1235"/>
        <item x="416"/>
        <item x="2127"/>
        <item x="83"/>
        <item x="1307"/>
        <item x="2447"/>
        <item x="838"/>
        <item x="409"/>
        <item x="162"/>
        <item x="1788"/>
        <item x="428"/>
        <item x="713"/>
        <item x="1635"/>
        <item x="842"/>
        <item x="2688"/>
        <item x="2314"/>
        <item x="1396"/>
        <item x="2345"/>
        <item x="1275"/>
        <item x="1493"/>
        <item x="1030"/>
        <item x="2363"/>
        <item x="2783"/>
        <item x="2713"/>
        <item x="2080"/>
        <item x="2472"/>
        <item x="2641"/>
        <item x="445"/>
        <item x="1677"/>
        <item x="1810"/>
        <item x="507"/>
        <item x="814"/>
        <item x="1959"/>
        <item x="911"/>
        <item x="2296"/>
        <item x="2442"/>
        <item x="2473"/>
        <item x="1924"/>
        <item x="96"/>
        <item x="1108"/>
        <item x="959"/>
        <item x="636"/>
        <item x="2114"/>
        <item x="453"/>
        <item x="1524"/>
        <item x="1037"/>
        <item x="1459"/>
        <item x="1032"/>
        <item x="697"/>
        <item x="1319"/>
        <item x="1196"/>
        <item x="2675"/>
        <item x="1397"/>
        <item x="2259"/>
        <item x="1674"/>
        <item x="2217"/>
        <item x="550"/>
        <item x="1660"/>
        <item x="1854"/>
        <item x="851"/>
        <item x="705"/>
        <item x="16"/>
        <item x="2209"/>
        <item x="392"/>
        <item x="8"/>
        <item x="605"/>
        <item x="1499"/>
        <item x="361"/>
        <item x="935"/>
        <item x="2676"/>
        <item x="1640"/>
        <item x="595"/>
        <item x="1683"/>
        <item x="2642"/>
        <item x="1535"/>
        <item x="752"/>
        <item x="1805"/>
        <item x="833"/>
        <item x="1709"/>
        <item x="156"/>
        <item x="447"/>
        <item x="704"/>
        <item x="1920"/>
        <item x="265"/>
        <item x="723"/>
        <item x="2630"/>
        <item x="2214"/>
        <item x="2069"/>
        <item x="554"/>
        <item x="2089"/>
        <item x="1783"/>
        <item x="163"/>
        <item x="339"/>
        <item x="2492"/>
        <item x="1164"/>
        <item x="1142"/>
        <item x="2440"/>
        <item x="422"/>
        <item x="714"/>
        <item x="2215"/>
        <item x="354"/>
        <item x="1875"/>
        <item x="1340"/>
        <item x="380"/>
        <item x="161"/>
        <item x="2421"/>
        <item x="415"/>
        <item x="816"/>
        <item x="1047"/>
        <item x="1321"/>
        <item x="1059"/>
        <item x="778"/>
        <item x="2578"/>
        <item x="234"/>
        <item x="1401"/>
        <item x="1172"/>
        <item x="2289"/>
        <item x="1863"/>
        <item x="1634"/>
        <item x="1145"/>
        <item x="2315"/>
        <item x="864"/>
        <item x="1236"/>
        <item x="1923"/>
        <item x="1661"/>
        <item x="1731"/>
        <item x="1808"/>
        <item x="1165"/>
        <item x="2216"/>
        <item x="2149"/>
        <item x="2643"/>
        <item x="498"/>
        <item x="1048"/>
        <item x="1531"/>
        <item x="1877"/>
        <item x="975"/>
        <item x="2147"/>
        <item x="25"/>
        <item x="2223"/>
        <item x="879"/>
        <item x="1092"/>
        <item x="243"/>
        <item x="115"/>
        <item x="385"/>
        <item x="1496"/>
        <item x="955"/>
        <item x="1734"/>
        <item x="522"/>
        <item x="50"/>
        <item x="537"/>
        <item x="2448"/>
        <item x="421"/>
        <item x="9"/>
        <item x="815"/>
        <item x="2708"/>
        <item x="781"/>
        <item x="761"/>
        <item x="2346"/>
        <item x="918"/>
        <item x="779"/>
        <item x="1031"/>
        <item x="2179"/>
        <item x="1197"/>
        <item x="989"/>
        <item x="1003"/>
        <item x="2429"/>
        <item x="2600"/>
        <item x="1653"/>
        <item x="920"/>
        <item x="2268"/>
        <item x="282"/>
        <item x="1149"/>
        <item x="2106"/>
        <item x="2628"/>
        <item x="2670"/>
        <item x="493"/>
        <item x="1183"/>
        <item x="1446"/>
        <item x="2592"/>
        <item x="2107"/>
        <item x="363"/>
        <item x="2142"/>
        <item x="727"/>
        <item x="2000"/>
        <item x="2025"/>
        <item x="2009"/>
        <item x="2026"/>
        <item x="2010"/>
        <item x="2030"/>
        <item x="2029"/>
        <item x="2007"/>
        <item x="2028"/>
        <item x="2347"/>
        <item x="2348"/>
        <item x="2349"/>
        <item x="2350"/>
        <item x="2317"/>
        <item x="1998"/>
        <item x="2318"/>
        <item x="2319"/>
        <item x="2083"/>
        <item x="1969"/>
        <item x="1970"/>
        <item x="1968"/>
        <item x="1967"/>
        <item x="1966"/>
        <item x="1975"/>
        <item x="1989"/>
        <item x="2002"/>
        <item x="1988"/>
        <item x="2003"/>
        <item x="2011"/>
        <item x="2006"/>
        <item x="1402"/>
        <item x="1973"/>
        <item x="1974"/>
        <item x="1972"/>
        <item x="1976"/>
        <item x="1955"/>
        <item x="1971"/>
        <item x="1954"/>
        <item x="1990"/>
        <item x="2027"/>
        <item x="2031"/>
        <item x="2008"/>
        <item x="1978"/>
        <item x="1977"/>
        <item x="2035"/>
        <item x="2034"/>
        <item x="1945"/>
        <item x="2004"/>
        <item x="1946"/>
        <item x="2005"/>
        <item x="1965"/>
        <item x="1984"/>
        <item x="1981"/>
        <item x="1980"/>
        <item x="69"/>
        <item x="1957"/>
        <item x="1956"/>
        <item x="1983"/>
        <item x="1982"/>
        <item x="1979"/>
        <item x="1985"/>
        <item x="1986"/>
        <item x="1962"/>
        <item x="742"/>
        <item x="970"/>
        <item x="1332"/>
        <item x="1050"/>
        <item x="2188"/>
        <item x="1934"/>
        <item x="2359"/>
        <item x="936"/>
        <item x="2742"/>
        <item x="957"/>
        <item x="1013"/>
        <item x="1838"/>
        <item x="74"/>
        <item x="95"/>
        <item x="1684"/>
        <item x="858"/>
        <item x="2757"/>
        <item x="538"/>
        <item x="1315"/>
        <item x="347"/>
        <item x="1659"/>
        <item x="26"/>
        <item x="184"/>
        <item x="603"/>
        <item x="1377"/>
        <item x="633"/>
        <item x="322"/>
        <item x="2529"/>
        <item x="2423"/>
        <item x="1680"/>
        <item x="1008"/>
        <item x="2616"/>
        <item x="2631"/>
        <item x="426"/>
        <item x="987"/>
        <item x="1352"/>
        <item x="1880"/>
        <item x="1879"/>
        <item x="2568"/>
        <item x="2498"/>
        <item x="2499"/>
        <item x="1845"/>
        <item x="121"/>
        <item x="1393"/>
        <item x="1438"/>
        <item x="1654"/>
        <item x="190"/>
        <item x="60"/>
        <item x="2736"/>
        <item x="1150"/>
        <item x="1435"/>
        <item x="2229"/>
        <item x="1159"/>
        <item x="2286"/>
        <item x="1841"/>
        <item x="326"/>
        <item x="942"/>
        <item x="1126"/>
        <item x="1064"/>
        <item x="509"/>
        <item x="1119"/>
        <item x="845"/>
        <item x="1071"/>
        <item x="305"/>
        <item x="267"/>
        <item x="1900"/>
        <item x="1056"/>
        <item x="515"/>
        <item x="1198"/>
        <item x="1552"/>
        <item x="2118"/>
        <item x="1722"/>
        <item x="2626"/>
        <item x="1500"/>
        <item x="2017"/>
        <item x="2730"/>
        <item x="1685"/>
        <item x="2386"/>
        <item x="2469"/>
        <item x="2575"/>
        <item x="2120"/>
        <item x="2022"/>
        <item x="2609"/>
        <item x="1599"/>
        <item x="2424"/>
        <item x="1110"/>
        <item x="982"/>
        <item x="274"/>
        <item x="247"/>
        <item x="1245"/>
        <item x="1014"/>
        <item x="2576"/>
        <item x="199"/>
        <item x="2173"/>
        <item x="2306"/>
        <item x="792"/>
        <item x="207"/>
        <item x="2271"/>
        <item x="2714"/>
        <item x="1432"/>
        <item x="1010"/>
        <item x="1909"/>
        <item x="63"/>
        <item x="2769"/>
        <item x="1017"/>
        <item x="1406"/>
        <item x="124"/>
        <item x="1686"/>
        <item x="2057"/>
        <item x="2425"/>
        <item x="390"/>
        <item x="2766"/>
        <item x="2502"/>
        <item x="238"/>
        <item x="2762"/>
        <item x="446"/>
        <item x="2068"/>
        <item x="1065"/>
        <item x="2677"/>
        <item x="1334"/>
        <item x="1199"/>
        <item x="1157"/>
        <item x="573"/>
        <item x="1054"/>
        <item x="2671"/>
        <item x="2678"/>
        <item x="562"/>
        <item x="314"/>
        <item x="2768"/>
        <item x="1336"/>
        <item x="912"/>
        <item x="2761"/>
        <item x="2712"/>
        <item x="1816"/>
        <item x="741"/>
        <item x="910"/>
        <item x="2251"/>
        <item x="2449"/>
        <item x="893"/>
        <item x="1277"/>
        <item x="427"/>
        <item x="576"/>
        <item x="889"/>
        <item x="1789"/>
        <item x="1018"/>
        <item x="519"/>
        <item x="1563"/>
        <item x="1481"/>
        <item x="2564"/>
        <item x="1403"/>
        <item x="2253"/>
        <item x="98"/>
        <item x="1785"/>
        <item x="1410"/>
        <item x="1085"/>
        <item x="2191"/>
        <item x="2153"/>
        <item x="1820"/>
        <item x="21"/>
        <item x="272"/>
        <item x="263"/>
        <item x="2679"/>
        <item x="2038"/>
        <item x="1834"/>
        <item x="2091"/>
        <item x="179"/>
        <item x="862"/>
        <item x="765"/>
        <item x="929"/>
        <item x="1132"/>
        <item x="1735"/>
        <item x="232"/>
        <item x="1057"/>
        <item x="1325"/>
        <item x="866"/>
        <item x="1261"/>
        <item x="780"/>
        <item x="1399"/>
        <item x="606"/>
        <item x="338"/>
        <item x="48"/>
        <item x="719"/>
        <item x="1039"/>
        <item x="1539"/>
        <item x="602"/>
        <item x="1565"/>
        <item x="1560"/>
        <item x="580"/>
        <item x="1339"/>
        <item x="2490"/>
        <item x="553"/>
        <item x="1601"/>
        <item x="2432"/>
        <item x="2743"/>
        <item x="360"/>
        <item x="1953"/>
        <item sd="0" x="292"/>
        <item x="1278"/>
        <item x="2138"/>
        <item x="1111"/>
        <item x="2680"/>
        <item x="2273"/>
        <item x="1501"/>
        <item x="783"/>
        <item x="1725"/>
        <item x="2351"/>
        <item x="1631"/>
        <item x="2584"/>
        <item x="1049"/>
        <item x="61"/>
        <item x="470"/>
        <item x="1815"/>
        <item x="2485"/>
        <item x="525"/>
        <item x="788"/>
        <item x="2681"/>
        <item x="2744"/>
        <item x="750"/>
        <item x="343"/>
        <item x="1629"/>
        <item x="894"/>
        <item x="501"/>
        <item x="1791"/>
        <item x="1726"/>
        <item x="2785"/>
        <item x="2704"/>
        <item x="2682"/>
        <item x="2396"/>
        <item x="2740"/>
        <item x="731"/>
        <item x="1237"/>
        <item x="1425"/>
        <item x="2298"/>
        <item x="85"/>
        <item x="1947"/>
        <item x="344"/>
        <item x="1024"/>
        <item x="869"/>
        <item x="1297"/>
        <item x="2450"/>
        <item x="2574"/>
        <item x="747"/>
        <item x="2786"/>
        <item x="666"/>
        <item x="1898"/>
        <item x="581"/>
        <item x="797"/>
        <item x="236"/>
        <item x="1468"/>
        <item x="1134"/>
        <item x="2669"/>
        <item x="1575"/>
        <item x="629"/>
        <item x="3"/>
        <item x="406"/>
        <item x="419"/>
        <item x="940"/>
        <item x="1736"/>
        <item x="1495"/>
        <item x="859"/>
        <item x="1051"/>
        <item x="1322"/>
        <item x="1200"/>
        <item x="1533"/>
        <item x="1485"/>
        <item x="2316"/>
        <item x="1082"/>
        <item x="2220"/>
        <item x="953"/>
        <item x="1361"/>
        <item x="295"/>
        <item x="104"/>
        <item x="188"/>
        <item x="1353"/>
        <item x="1991"/>
        <item x="2352"/>
        <item x="2335"/>
        <item x="24"/>
        <item x="997"/>
        <item x="368"/>
        <item x="2183"/>
        <item x="1384"/>
        <item x="1590"/>
        <item x="1525"/>
        <item x="497"/>
        <item x="166"/>
        <item x="758"/>
        <item x="544"/>
        <item x="1662"/>
        <item x="1737"/>
        <item x="38"/>
        <item x="191"/>
        <item x="136"/>
        <item x="198"/>
        <item x="872"/>
        <item x="1675"/>
        <item x="2084"/>
        <item x="2012"/>
        <item x="773"/>
        <item x="2397"/>
        <item x="2693"/>
        <item x="2519"/>
        <item x="1738"/>
        <item x="2161"/>
        <item x="782"/>
        <item x="1201"/>
        <item x="1881"/>
        <item x="429"/>
        <item x="1739"/>
        <item x="379"/>
        <item x="1342"/>
        <item x="106"/>
        <item x="2389"/>
        <item x="2154"/>
        <item x="1489"/>
        <item x="1411"/>
        <item x="1066"/>
        <item x="933"/>
        <item x="1095"/>
        <item x="1546"/>
        <item x="905"/>
        <item x="2622"/>
        <item x="405"/>
        <item x="1579"/>
        <item x="424"/>
        <item x="315"/>
        <item x="1600"/>
        <item x="1202"/>
        <item x="418"/>
        <item x="847"/>
        <item x="2541"/>
        <item x="1534"/>
        <item x="1652"/>
        <item x="306"/>
        <item x="373"/>
        <item x="487"/>
        <item x="2311"/>
        <item x="73"/>
        <item x="1141"/>
        <item x="1257"/>
        <item x="1055"/>
        <item x="412"/>
        <item x="1624"/>
        <item x="530"/>
        <item x="2377"/>
        <item x="2409"/>
        <item x="740"/>
        <item x="1591"/>
        <item x="442"/>
        <item x="1604"/>
        <item x="588"/>
        <item x="1486"/>
        <item x="1578"/>
        <item x="1871"/>
        <item x="2295"/>
        <item x="1564"/>
        <item x="309"/>
        <item x="2411"/>
        <item x="1658"/>
        <item x="985"/>
        <item x="856"/>
        <item x="1330"/>
        <item x="2580"/>
        <item x="150"/>
        <item x="2096"/>
        <item x="1740"/>
        <item x="286"/>
        <item x="1929"/>
        <item x="2487"/>
        <item x="1741"/>
        <item x="1424"/>
        <item x="1742"/>
        <item x="607"/>
        <item x="547"/>
        <item x="608"/>
        <item x="2582"/>
        <item x="986"/>
        <item x="1276"/>
        <item x="301"/>
        <item x="1081"/>
        <item x="1701"/>
        <item x="2013"/>
        <item x="1060"/>
        <item x="2067"/>
        <item x="2601"/>
        <item x="159"/>
        <item x="609"/>
        <item x="2300"/>
        <item x="1176"/>
        <item x="667"/>
        <item x="2556"/>
        <item x="1076"/>
        <item x="1268"/>
        <item x="2710"/>
        <item x="1633"/>
        <item x="1116"/>
        <item x="2082"/>
        <item x="1930"/>
        <item x="1104"/>
        <item x="610"/>
        <item x="611"/>
        <item x="612"/>
        <item x="1431"/>
        <item x="1179"/>
        <item x="1233"/>
        <item x="1703"/>
        <item x="897"/>
        <item x="36"/>
        <item x="1170"/>
        <item x="1457"/>
        <item x="2474"/>
        <item x="1547"/>
        <item x="130"/>
        <item x="1999"/>
        <item x="1743"/>
        <item x="2633"/>
        <item x="1793"/>
        <item x="2683"/>
        <item x="1744"/>
        <item x="873"/>
        <item x="2684"/>
        <item x="700"/>
        <item x="1644"/>
        <item x="208"/>
        <item x="930"/>
        <item x="2225"/>
        <item x="1745"/>
        <item x="1921"/>
        <item x="1317"/>
        <item x="805"/>
        <item x="93"/>
        <item x="672"/>
        <item x="1178"/>
        <item x="874"/>
        <item x="1952"/>
        <item x="367"/>
        <item x="2320"/>
        <item x="229"/>
        <item x="2073"/>
        <item x="1532"/>
        <item x="1687"/>
        <item x="2242"/>
        <item x="702"/>
        <item x="2516"/>
        <item x="1467"/>
        <item x="455"/>
        <item x="348"/>
        <item x="583"/>
        <item x="1135"/>
        <item x="129"/>
        <item x="333"/>
        <item x="952"/>
        <item x="604"/>
        <item x="1192"/>
        <item x="1193"/>
        <item x="177"/>
        <item x="1682"/>
        <item x="155"/>
        <item x="613"/>
        <item x="549"/>
        <item x="384"/>
        <item x="594"/>
        <item x="1566"/>
        <item x="1189"/>
        <item x="643"/>
        <item x="533"/>
        <item x="287"/>
        <item x="835"/>
        <item x="807"/>
        <item x="552"/>
        <item x="1456"/>
        <item x="1474"/>
        <item x="844"/>
        <item x="1229"/>
        <item x="2686"/>
        <item x="153"/>
        <item x="1996"/>
        <item x="2307"/>
        <item x="1585"/>
        <item x="352"/>
        <item x="1710"/>
        <item x="2221"/>
        <item x="1619"/>
        <item x="1433"/>
        <item x="2102"/>
        <item x="1143"/>
        <item x="11"/>
        <item x="2129"/>
        <item x="1262"/>
        <item x="2194"/>
        <item x="1180"/>
        <item x="616"/>
        <item x="1454"/>
        <item x="818"/>
        <item x="407"/>
        <item x="2146"/>
        <item x="966"/>
        <item x="149"/>
        <item x="1502"/>
        <item x="674"/>
        <item x="2752"/>
        <item x="1426"/>
        <item x="1515"/>
        <item x="496"/>
        <item x="1949"/>
        <item x="1778"/>
        <item x="2123"/>
        <item x="2066"/>
        <item x="2285"/>
        <item x="2165"/>
        <item x="2093"/>
        <item x="2284"/>
        <item x="2065"/>
        <item x="2126"/>
        <item x="2125"/>
        <item x="2124"/>
        <item x="2181"/>
        <item x="2182"/>
        <item x="1612"/>
        <item x="1993"/>
        <item x="2364"/>
        <item x="1362"/>
        <item x="638"/>
        <item x="640"/>
        <item x="564"/>
        <item x="1581"/>
        <item x="81"/>
        <item x="840"/>
        <item x="374"/>
        <item x="408"/>
        <item x="77"/>
        <item x="642"/>
        <item x="230"/>
        <item x="30"/>
        <item x="176"/>
        <item x="62"/>
        <item x="822"/>
        <item x="819"/>
        <item x="1614"/>
        <item x="1919"/>
        <item x="499"/>
        <item x="196"/>
        <item x="710"/>
        <item x="841"/>
        <item x="1386"/>
        <item x="1391"/>
        <item x="2218"/>
        <item x="563"/>
        <item x="97"/>
        <item x="1527"/>
        <item x="1951"/>
        <item x="1917"/>
        <item x="536"/>
        <item x="2249"/>
        <item x="2475"/>
        <item x="2292"/>
        <item x="1950"/>
        <item x="2387"/>
        <item x="1225"/>
        <item x="996"/>
        <item x="998"/>
        <item x="138"/>
        <item x="591"/>
        <item x="939"/>
        <item x="682"/>
        <item x="1383"/>
        <item x="1829"/>
        <item x="170"/>
        <item x="2014"/>
        <item x="1938"/>
        <item x="774"/>
        <item x="273"/>
        <item x="1279"/>
        <item x="1000"/>
        <item x="673"/>
        <item x="2166"/>
        <item x="1786"/>
        <item x="1303"/>
        <item x="2753"/>
        <item x="132"/>
        <item x="2297"/>
        <item x="391"/>
        <item x="448"/>
        <item x="915"/>
        <item x="1856"/>
        <item x="916"/>
        <item x="671"/>
        <item x="356"/>
        <item x="1356"/>
        <item x="1036"/>
        <item x="1746"/>
        <item x="695"/>
        <item x="2340"/>
        <item x="2321"/>
        <item x="2353"/>
        <item x="2378"/>
        <item x="2379"/>
        <item x="895"/>
        <item x="178"/>
        <item x="1098"/>
        <item x="692"/>
        <item x="483"/>
        <item x="1427"/>
        <item x="717"/>
        <item x="1893"/>
        <item x="2054"/>
        <item x="663"/>
        <item x="676"/>
        <item x="1052"/>
        <item x="524"/>
        <item x="1061"/>
        <item x="2087"/>
        <item x="651"/>
        <item x="1058"/>
        <item x="128"/>
        <item x="1070"/>
        <item x="144"/>
        <item x="2738"/>
        <item x="1543"/>
        <item x="1630"/>
        <item x="693"/>
        <item x="1080"/>
        <item x="1688"/>
        <item x="268"/>
        <item x="2476"/>
        <item x="1455"/>
        <item x="1266"/>
        <item x="1073"/>
        <item x="1603"/>
        <item x="2322"/>
        <item x="1117"/>
        <item x="813"/>
        <item x="1305"/>
        <item x="2016"/>
        <item x="1234"/>
        <item x="1514"/>
        <item x="967"/>
        <item x="907"/>
        <item x="1131"/>
        <item x="183"/>
        <item x="1203"/>
        <item x="546"/>
        <item x="1707"/>
        <item x="1357"/>
        <item x="2384"/>
        <item x="2620"/>
        <item x="79"/>
        <item x="870"/>
        <item x="1478"/>
        <item x="269"/>
        <item x="1128"/>
        <item x="2635"/>
        <item x="2040"/>
        <item x="2323"/>
        <item x="2098"/>
        <item x="277"/>
        <item x="417"/>
        <item x="696"/>
        <item x="1136"/>
        <item x="329"/>
        <item x="875"/>
        <item x="1373"/>
        <item x="1469"/>
        <item x="1503"/>
        <item x="2130"/>
        <item x="1045"/>
        <item x="251"/>
        <item x="990"/>
        <item x="1154"/>
        <item x="1100"/>
        <item x="1521"/>
        <item x="2308"/>
        <item x="876"/>
        <item x="626"/>
        <item x="1204"/>
        <item x="2115"/>
        <item x="1846"/>
        <item x="641"/>
        <item x="213"/>
        <item x="1137"/>
        <item x="1876"/>
        <item x="904"/>
        <item x="1247"/>
        <item x="505"/>
        <item x="1545"/>
        <item x="1118"/>
        <item x="1774"/>
        <item x="1794"/>
        <item x="1345"/>
        <item x="823"/>
        <item x="931"/>
        <item x="2550"/>
        <item x="569"/>
        <item x="1497"/>
        <item x="1205"/>
        <item x="1067"/>
        <item x="1019"/>
        <item x="837"/>
        <item x="107"/>
        <item x="2385"/>
        <item x="2781"/>
        <item x="1033"/>
        <item x="1620"/>
        <item x="1549"/>
        <item x="901"/>
        <item x="1020"/>
        <item x="820"/>
        <item x="1567"/>
        <item x="1813"/>
        <item x="2135"/>
        <item x="1113"/>
        <item x="2072"/>
        <item x="1671"/>
        <item x="1103"/>
        <item x="2410"/>
        <item x="1206"/>
        <item x="1153"/>
        <item x="1618"/>
        <item x="403"/>
        <item x="1636"/>
        <item x="414"/>
        <item x="2461"/>
        <item x="2715"/>
        <item x="101"/>
        <item x="513"/>
        <item x="1272"/>
        <item x="1676"/>
        <item x="801"/>
        <item x="439"/>
        <item x="1882"/>
        <item x="1883"/>
        <item x="1940"/>
        <item x="1884"/>
        <item x="1885"/>
        <item x="1941"/>
        <item x="1942"/>
        <item x="1943"/>
        <item x="1886"/>
        <item x="241"/>
        <item x="114"/>
        <item x="1605"/>
        <item x="1868"/>
        <item x="2139"/>
        <item x="481"/>
        <item x="64"/>
        <item x="1075"/>
        <item x="568"/>
        <item x="853"/>
        <item x="1711"/>
        <item x="565"/>
        <item x="2141"/>
        <item x="1504"/>
        <item x="377"/>
        <item x="968"/>
        <item x="2248"/>
        <item x="201"/>
        <item x="1151"/>
        <item x="1550"/>
        <item x="2164"/>
        <item x="2195"/>
        <item x="399"/>
        <item x="1376"/>
        <item x="19"/>
        <item x="1747"/>
        <item x="1728"/>
        <item x="614"/>
        <item x="1258"/>
        <item x="1551"/>
        <item x="926"/>
        <item x="154"/>
        <item x="2452"/>
        <item x="1822"/>
        <item x="22"/>
        <item x="394"/>
        <item x="2390"/>
        <item x="458"/>
        <item x="2133"/>
        <item x="1748"/>
        <item x="825"/>
        <item x="299"/>
        <item x="2383"/>
        <item x="2408"/>
        <item x="2400"/>
        <item x="2457"/>
        <item x="438"/>
        <item x="1867"/>
        <item x="2548"/>
        <item x="433"/>
        <item x="775"/>
        <item x="1207"/>
        <item x="1106"/>
        <item x="1043"/>
        <item x="2222"/>
        <item x="2735"/>
        <item x="164"/>
        <item x="883"/>
        <item x="1548"/>
        <item x="1712"/>
        <item x="664"/>
        <item x="1413"/>
        <item x="1628"/>
        <item x="1338"/>
        <item x="37"/>
        <item x="235"/>
        <item x="1542"/>
        <item x="1280"/>
        <item x="1094"/>
        <item x="1102"/>
        <item x="2260"/>
        <item x="126"/>
        <item x="681"/>
        <item x="964"/>
        <item x="627"/>
        <item x="2001"/>
        <item x="1471"/>
        <item x="623"/>
        <item x="2441"/>
        <item x="1589"/>
        <item x="404"/>
        <item x="1109"/>
        <item x="540"/>
        <item x="140"/>
        <item x="1487"/>
        <item x="260"/>
        <item x="586"/>
        <item x="1208"/>
        <item x="1185"/>
        <item x="1021"/>
        <item x="233"/>
        <item x="1088"/>
        <item x="1177"/>
        <item x="622"/>
        <item x="630"/>
        <item x="78"/>
        <item x="1850"/>
        <item x="325"/>
        <item x="31"/>
        <item x="44"/>
        <item x="571"/>
        <item x="1494"/>
        <item x="1537"/>
        <item x="341"/>
        <item x="1586"/>
        <item x="1848"/>
        <item x="670"/>
        <item x="369"/>
        <item x="42"/>
        <item x="1414"/>
        <item x="84"/>
        <item x="526"/>
        <item x="849"/>
        <item x="1158"/>
        <item x="1519"/>
        <item x="572"/>
        <item x="87"/>
        <item x="1091"/>
        <item x="829"/>
        <item x="47"/>
        <item x="1637"/>
        <item x="861"/>
        <item x="1583"/>
        <item x="1114"/>
        <item x="850"/>
        <item x="514"/>
        <item x="1412"/>
        <item x="890"/>
        <item x="1184"/>
        <item x="1639"/>
        <item x="413"/>
        <item x="441"/>
        <item x="1367"/>
        <item x="548"/>
        <item x="1847"/>
        <item x="963"/>
        <item x="800"/>
        <item x="1642"/>
        <item x="2151"/>
        <item x="411"/>
        <item x="310"/>
        <item x="2483"/>
        <item x="2119"/>
        <item x="1002"/>
        <item x="680"/>
        <item x="1852"/>
        <item x="502"/>
        <item x="2266"/>
        <item x="1818"/>
        <item x="2058"/>
        <item x="2573"/>
        <item x="152"/>
        <item x="2041"/>
        <item x="160"/>
        <item x="1568"/>
        <item x="324"/>
        <item x="1944"/>
        <item x="746"/>
        <item x="2627"/>
        <item x="2265"/>
        <item x="1997"/>
        <item x="1077"/>
        <item x="888"/>
        <item x="2453"/>
        <item x="220"/>
        <item x="2767"/>
        <item x="2750"/>
        <item x="1806"/>
        <item x="2700"/>
        <item x="2597"/>
        <item x="2196"/>
        <item x="2433"/>
        <item x="248"/>
        <item x="1948"/>
        <item x="786"/>
        <item x="1274"/>
        <item x="131"/>
        <item x="760"/>
        <item x="321"/>
        <item x="561"/>
        <item x="1044"/>
        <item x="1540"/>
        <item x="1713"/>
        <item x="359"/>
        <item x="2288"/>
        <item x="1995"/>
        <item x="2197"/>
        <item x="2092"/>
        <item x="855"/>
        <item x="1417"/>
        <item x="1441"/>
        <item x="1173"/>
        <item x="1643"/>
        <item x="1416"/>
        <item x="2279"/>
        <item x="462"/>
        <item x="1243"/>
        <item x="2143"/>
        <item x="303"/>
        <item x="345"/>
        <item x="946"/>
        <item x="1375"/>
        <item x="2290"/>
        <item x="1492"/>
        <item x="317"/>
        <item x="903"/>
        <item x="1673"/>
        <item x="2148"/>
        <item x="1281"/>
        <item x="1645"/>
        <item x="947"/>
        <item x="1621"/>
        <item x="711"/>
        <item x="543"/>
        <item x="237"/>
        <item x="923"/>
        <item x="769"/>
        <item x="89"/>
        <item x="2504"/>
        <item x="2692"/>
        <item x="619"/>
        <item x="440"/>
        <item x="1828"/>
        <item x="2636"/>
        <item x="2324"/>
        <item x="55"/>
        <item x="68"/>
        <item x="2287"/>
        <item x="1663"/>
        <item x="2198"/>
        <item x="593"/>
        <item x="2391"/>
        <item x="1670"/>
        <item x="1651"/>
        <item x="691"/>
        <item x="1858"/>
        <item x="1664"/>
        <item x="806"/>
        <item x="113"/>
        <item x="2645"/>
        <item x="2088"/>
        <item x="1482"/>
        <item x="2365"/>
        <item x="2646"/>
        <item x="2437"/>
        <item x="1035"/>
        <item x="1429"/>
        <item x="579"/>
        <item x="1594"/>
        <item x="1915"/>
        <item x="1475"/>
        <item x="1914"/>
        <item x="1763"/>
        <item x="545"/>
        <item x="1140"/>
        <item x="510"/>
        <item x="868"/>
        <item x="1598"/>
        <item x="2650"/>
        <item x="2520"/>
        <item x="2672"/>
        <item x="1125"/>
        <item x="1593"/>
        <item x="1851"/>
        <item x="1609"/>
        <item x="1632"/>
        <item x="2467"/>
        <item x="1555"/>
        <item x="639"/>
        <item x="45"/>
        <item x="1068"/>
        <item x="431"/>
        <item x="2392"/>
        <item x="53"/>
        <item x="2239"/>
        <item x="2186"/>
        <item x="518"/>
        <item x="2549"/>
        <item x="2764"/>
        <item x="1714"/>
        <item x="2380"/>
        <item x="928"/>
        <item x="2434"/>
        <item x="789"/>
        <item x="1689"/>
        <item x="1787"/>
        <item x="40"/>
        <item x="459"/>
        <item x="1282"/>
        <item x="520"/>
        <item x="1580"/>
        <item x="2406"/>
        <item x="466"/>
        <item x="2412"/>
        <item x="1382"/>
        <item x="1090"/>
        <item x="2202"/>
        <item x="388"/>
        <item x="2245"/>
        <item x="2402"/>
        <item x="2159"/>
        <item x="468"/>
        <item x="226"/>
        <item x="250"/>
        <item x="2192"/>
        <item x="1093"/>
        <item x="516"/>
        <item x="1872"/>
        <item x="1749"/>
        <item x="2256"/>
        <item x="2257"/>
        <item x="477"/>
        <item x="475"/>
        <item x="2651"/>
        <item x="577"/>
        <item x="1750"/>
        <item x="1025"/>
        <item x="2505"/>
        <item x="2552"/>
        <item x="2701"/>
        <item x="1084"/>
        <item x="2095"/>
        <item x="877"/>
        <item x="5"/>
        <item x="578"/>
        <item x="1582"/>
        <item x="821"/>
        <item x="1451"/>
        <item x="1086"/>
        <item x="1209"/>
        <item x="1931"/>
        <item x="2354"/>
        <item x="757"/>
        <item x="2203"/>
        <item x="103"/>
        <item x="1181"/>
        <item x="1006"/>
        <item x="224"/>
        <item x="1904"/>
        <item x="1912"/>
        <item x="1626"/>
        <item x="165"/>
        <item x="2232"/>
        <item x="1887"/>
        <item x="2355"/>
        <item x="587"/>
        <item x="2558"/>
        <item x="15"/>
        <item x="2413"/>
        <item x="2758"/>
        <item x="1227"/>
        <item x="555"/>
        <item x="2613"/>
        <item x="1083"/>
        <item x="1283"/>
        <item x="2610"/>
        <item x="751"/>
        <item x="1571"/>
        <item x="644"/>
        <item x="1405"/>
        <item x="977"/>
        <item x="2788"/>
        <item x="488"/>
        <item x="974"/>
        <item x="2291"/>
        <item x="2770"/>
        <item x="2545"/>
        <item x="762"/>
        <item x="1616"/>
        <item x="1505"/>
        <item x="2103"/>
        <item x="1168"/>
        <item x="1878"/>
        <item x="221"/>
        <item x="2585"/>
        <item x="118"/>
        <item x="432"/>
        <item x="1522"/>
        <item x="1442"/>
        <item x="2464"/>
        <item x="2503"/>
        <item x="330"/>
        <item x="2579"/>
        <item x="1840"/>
        <item x="2705"/>
        <item x="2121"/>
        <item x="759"/>
        <item x="2162"/>
        <item x="29"/>
        <item x="2018"/>
        <item x="2427"/>
        <item x="1530"/>
        <item x="116"/>
        <item x="1341"/>
        <item x="1623"/>
        <item x="1166"/>
        <item x="294"/>
        <item x="1556"/>
        <item x="1463"/>
        <item x="1470"/>
        <item x="2652"/>
        <item x="566"/>
        <item x="105"/>
        <item x="1069"/>
        <item x="1812"/>
        <item x="1099"/>
        <item x="332"/>
        <item x="1483"/>
        <item x="1160"/>
        <item x="1506"/>
        <item x="891"/>
        <item x="817"/>
        <item x="1715"/>
        <item x="2506"/>
        <item x="1844"/>
        <item x="2689"/>
        <item x="1690"/>
        <item x="999"/>
        <item x="1409"/>
        <item x="316"/>
        <item x="1507"/>
        <item x="1595"/>
        <item x="366"/>
        <item x="2653"/>
        <item x="1428"/>
        <item x="1922"/>
        <item x="617"/>
        <item x="2654"/>
        <item x="2435"/>
        <item x="2482"/>
        <item x="1833"/>
        <item x="1148"/>
        <item x="2772"/>
        <item x="2655"/>
        <item x="1284"/>
        <item x="2189"/>
        <item x="863"/>
        <item x="2113"/>
        <item x="169"/>
        <item x="2039"/>
        <item x="2594"/>
        <item x="592"/>
        <item x="302"/>
        <item x="34"/>
        <item x="143"/>
        <item x="2250"/>
        <item x="228"/>
        <item x="2293"/>
        <item x="1691"/>
        <item x="437"/>
        <item x="2658"/>
        <item x="100"/>
        <item x="1372"/>
        <item x="2180"/>
        <item x="35"/>
        <item x="1649"/>
        <item x="10"/>
        <item x="2415"/>
        <item x="2702"/>
        <item x="398"/>
        <item x="284"/>
        <item x="992"/>
        <item x="489"/>
        <item x="2275"/>
        <item x="980"/>
        <item x="2056"/>
        <item x="2063"/>
        <item x="2064"/>
        <item x="2566"/>
        <item x="2567"/>
        <item x="2061"/>
        <item x="491"/>
        <item x="283"/>
        <item x="2660"/>
        <item x="281"/>
        <item x="88"/>
        <item x="2094"/>
        <item x="1512"/>
        <item x="718"/>
        <item x="307"/>
        <item x="51"/>
        <item x="2745"/>
        <item x="1244"/>
        <item x="735"/>
        <item x="312"/>
        <item x="1926"/>
        <item x="1187"/>
        <item x="1022"/>
        <item x="123"/>
        <item x="2706"/>
        <item x="2555"/>
        <item x="2043"/>
        <item x="2360"/>
        <item x="202"/>
        <item x="1523"/>
        <item x="2546"/>
        <item x="1823"/>
        <item x="59"/>
        <item x="291"/>
        <item x="39"/>
        <item x="454"/>
        <item x="266"/>
        <item x="884"/>
        <item x="570"/>
        <item x="2732"/>
        <item x="2366"/>
        <item x="1536"/>
        <item x="1573"/>
        <item x="793"/>
        <item x="461"/>
        <item x="2051"/>
        <item x="2227"/>
        <item x="2299"/>
        <item x="919"/>
        <item x="2047"/>
        <item x="288"/>
        <item x="2309"/>
        <item x="1155"/>
        <item x="976"/>
        <item x="743"/>
        <item x="852"/>
        <item m="1" x="2850"/>
        <item x="1795"/>
        <item x="1273"/>
        <item x="120"/>
        <item x="1932"/>
        <item x="2388"/>
        <item x="1115"/>
        <item x="983"/>
        <item x="2269"/>
        <item x="2193"/>
        <item x="739"/>
        <item x="2602"/>
        <item x="364"/>
        <item x="311"/>
        <item x="313"/>
        <item x="624"/>
        <item x="635"/>
        <item x="2661"/>
        <item x="2559"/>
        <item x="327"/>
        <item x="1865"/>
        <item x="2206"/>
        <item x="1407"/>
        <item x="785"/>
        <item x="222"/>
        <item x="480"/>
        <item x="27"/>
        <item x="2367"/>
        <item x="2210"/>
        <item x="2111"/>
        <item x="2131"/>
        <item x="2071"/>
        <item x="2583"/>
        <item x="2662"/>
        <item x="2280"/>
        <item x="1553"/>
        <item x="216"/>
        <item x="2618"/>
        <item x="1112"/>
        <item x="279"/>
        <item x="2530"/>
        <item x="434"/>
        <item x="2663"/>
        <item x="1210"/>
        <item x="280"/>
        <item x="168"/>
        <item x="2361"/>
        <item x="171"/>
        <item x="393"/>
        <item x="2647"/>
        <item x="517"/>
        <item x="1144"/>
        <item x="1226"/>
        <item x="252"/>
        <item x="763"/>
        <item x="146"/>
        <item x="867"/>
        <item x="2746"/>
        <item x="1751"/>
        <item x="72"/>
        <item x="2174"/>
        <item x="1026"/>
        <item x="2086"/>
        <item x="125"/>
        <item x="4"/>
        <item x="451"/>
        <item x="2116"/>
        <item x="242"/>
        <item x="1510"/>
        <item x="58"/>
        <item x="1127"/>
        <item x="278"/>
        <item x="46"/>
        <item x="2024"/>
        <item x="1452"/>
        <item x="2184"/>
        <item x="2101"/>
        <item x="1752"/>
        <item x="2721"/>
        <item x="2784"/>
        <item x="2281"/>
        <item x="2420"/>
        <item x="1211"/>
        <item x="2703"/>
        <item x="185"/>
        <item x="871"/>
        <item x="831"/>
        <item x="1866"/>
        <item x="1753"/>
        <item x="2048"/>
        <item x="2329"/>
        <item x="2754"/>
        <item x="2430"/>
        <item x="383"/>
        <item x="1576"/>
        <item x="350"/>
        <item x="1147"/>
        <item x="227"/>
        <item x="108"/>
        <item x="1669"/>
        <item x="914"/>
        <item x="1819"/>
        <item x="249"/>
        <item x="860"/>
        <item x="598"/>
        <item x="2199"/>
        <item x="244"/>
        <item x="13"/>
        <item x="2560"/>
        <item x="2136"/>
        <item x="1484"/>
        <item x="1825"/>
        <item x="1449"/>
        <item x="1702"/>
        <item x="542"/>
        <item x="456"/>
        <item x="1212"/>
        <item x="1318"/>
        <item x="2075"/>
        <item x="2763"/>
        <item x="1608"/>
        <item x="110"/>
        <item x="508"/>
        <item x="1617"/>
        <item x="357"/>
        <item x="1557"/>
        <item x="1625"/>
        <item x="896"/>
        <item x="1171"/>
        <item x="1213"/>
        <item x="2398"/>
        <item x="506"/>
        <item x="1472"/>
        <item x="1665"/>
        <item x="925"/>
        <item x="1529"/>
        <item x="1994"/>
        <item x="1214"/>
        <item x="737"/>
        <item x="2726"/>
        <item x="2698"/>
        <item x="2416"/>
        <item x="1430"/>
        <item x="2586"/>
        <item x="753"/>
        <item x="2325"/>
        <item x="738"/>
        <item x="709"/>
        <item x="686"/>
        <item x="2228"/>
        <item x="1215"/>
        <item x="1480"/>
        <item x="1558"/>
        <item x="1716"/>
        <item x="880"/>
        <item x="254"/>
        <item x="1269"/>
        <item x="2748"/>
        <item x="2595"/>
        <item x="2561"/>
        <item x="2562"/>
        <item x="2108"/>
        <item x="2278"/>
        <item x="1874"/>
        <item x="2590"/>
        <item x="660"/>
        <item x="192"/>
        <item x="2381"/>
        <item x="465"/>
        <item x="1857"/>
        <item x="1371"/>
        <item x="2020"/>
        <item x="289"/>
        <item x="91"/>
        <item x="2"/>
        <item x="1188"/>
        <item x="382"/>
        <item x="2109"/>
        <item x="2731"/>
        <item x="1717"/>
        <item x="186"/>
        <item x="984"/>
        <item x="2177"/>
        <item x="1853"/>
        <item x="1773"/>
        <item x="157"/>
        <item x="1434"/>
        <item x="956"/>
        <item x="2477"/>
        <item x="218"/>
        <item x="2356"/>
        <item x="1436"/>
        <item x="1195"/>
        <item x="921"/>
        <item x="1139"/>
        <item x="656"/>
        <item x="1528"/>
        <item x="2238"/>
        <item x="1263"/>
        <item x="721"/>
        <item x="945"/>
        <item x="1987"/>
        <item x="857"/>
        <item x="2144"/>
        <item x="886"/>
        <item x="1889"/>
        <item x="1911"/>
        <item x="472"/>
        <item x="471"/>
        <item x="1175"/>
        <item x="365"/>
        <item x="56"/>
        <item x="1718"/>
        <item x="395"/>
        <item x="2207"/>
        <item x="1302"/>
        <item x="2407"/>
        <item x="828"/>
        <item x="2234"/>
        <item x="1285"/>
        <item x="1306"/>
        <item x="2074"/>
        <item x="1895"/>
        <item x="1248"/>
        <item x="122"/>
        <item x="2737"/>
        <item x="1754"/>
        <item x="2176"/>
        <item x="701"/>
        <item x="1015"/>
        <item x="194"/>
        <item x="2341"/>
        <item x="2326"/>
        <item x="2382"/>
        <item x="2276"/>
        <item x="2282"/>
        <item x="1692"/>
        <item x="2208"/>
        <item x="246"/>
        <item x="1259"/>
        <item x="1265"/>
        <item x="1287"/>
        <item x="1389"/>
        <item x="2045"/>
        <item x="1264"/>
        <item x="2484"/>
        <item x="1755"/>
        <item x="1693"/>
        <item x="657"/>
        <item x="1034"/>
        <item x="1681"/>
        <item x="2301"/>
        <item x="683"/>
        <item x="2751"/>
        <item x="2079"/>
        <item x="2097"/>
        <item x="2507"/>
        <item x="2428"/>
        <item x="1694"/>
        <item x="662"/>
        <item x="1960"/>
        <item x="1902"/>
        <item x="1288"/>
        <item x="2587"/>
        <item x="285"/>
        <item x="2042"/>
        <item x="2747"/>
        <item x="1554"/>
        <item x="1544"/>
        <item x="71"/>
        <item x="1772"/>
        <item x="109"/>
        <item x="826"/>
        <item x="43"/>
        <item x="397"/>
        <item x="2727"/>
        <item x="2062"/>
        <item x="1121"/>
        <item x="948"/>
        <item x="2081"/>
        <item x="1824"/>
        <item x="119"/>
        <item x="2134"/>
        <item x="2327"/>
        <item x="2685"/>
        <item x="1107"/>
        <item x="290"/>
        <item x="1646"/>
        <item x="1574"/>
        <item x="2328"/>
        <item x="1756"/>
        <item x="57"/>
        <item x="2236"/>
        <item x="2694"/>
        <item x="2368"/>
        <item x="245"/>
        <item x="2241"/>
        <item x="49"/>
        <item x="1925"/>
        <item x="688"/>
        <item x="484"/>
        <item x="1695"/>
        <item x="1518"/>
        <item x="1520"/>
        <item x="2255"/>
        <item x="474"/>
        <item x="2357"/>
        <item x="2479"/>
        <item x="2167"/>
        <item x="2240"/>
        <item x="2261"/>
        <item x="2258"/>
        <item x="2050"/>
        <item x="736"/>
        <item x="2604"/>
        <item x="687"/>
        <item x="2336"/>
        <item x="1462"/>
        <item x="1780"/>
        <item x="1447"/>
        <item x="995"/>
        <item x="355"/>
        <item x="0"/>
        <item x="1861"/>
        <item x="913"/>
        <item x="32"/>
        <item x="92"/>
        <item x="2565"/>
        <item x="898"/>
        <item x="908"/>
        <item x="2664"/>
        <item x="1458"/>
        <item x="2053"/>
        <item x="337"/>
        <item x="744"/>
        <item x="2569"/>
        <item x="1859"/>
        <item x="558"/>
        <item x="1394"/>
        <item x="958"/>
        <item x="2665"/>
        <item x="689"/>
        <item x="527"/>
        <item x="1811"/>
        <item x="887"/>
        <item x="1289"/>
        <item x="749"/>
        <item x="1757"/>
        <item x="1326"/>
        <item x="2137"/>
        <item x="1312"/>
        <item x="1899"/>
        <item x="1666"/>
        <item x="371"/>
        <item x="1723"/>
        <item x="1392"/>
        <item x="2417"/>
        <item x="381"/>
        <item x="1807"/>
        <item x="449"/>
        <item x="1182"/>
        <item x="2722"/>
        <item x="728"/>
        <item x="2459"/>
        <item x="1509"/>
        <item x="1299"/>
        <item x="1400"/>
        <item x="1464"/>
        <item x="145"/>
        <item x="2252"/>
        <item x="2330"/>
        <item x="2395"/>
        <item x="349"/>
        <item x="223"/>
        <item x="1650"/>
        <item x="1526"/>
        <item x="1101"/>
        <item x="712"/>
        <item x="1320"/>
        <item x="1123"/>
        <item x="2023"/>
        <item x="2150"/>
        <item x="1498"/>
        <item x="854"/>
        <item x="1577"/>
        <item x="2787"/>
        <item x="798"/>
        <item x="1572"/>
        <item x="2331"/>
        <item x="2090"/>
        <item x="1152"/>
        <item x="944"/>
        <item x="1038"/>
        <item x="1672"/>
        <item x="1758"/>
        <item x="1607"/>
        <item x="2060"/>
        <item x="590"/>
        <item x="1316"/>
        <item x="486"/>
        <item x="661"/>
        <item x="1169"/>
        <item x="1597"/>
        <item x="296"/>
        <item x="1314"/>
        <item x="1704"/>
        <item x="1096"/>
        <item x="843"/>
        <item x="358"/>
        <item x="809"/>
        <item x="1538"/>
        <item x="1450"/>
        <item x="2666"/>
        <item x="2211"/>
        <item x="2212"/>
        <item x="2455"/>
        <item x="1827"/>
        <item x="298"/>
        <item x="319"/>
        <item x="1138"/>
        <item x="532"/>
        <item x="2547"/>
        <item x="1584"/>
        <item x="1366"/>
        <item x="80"/>
        <item x="1395"/>
        <item x="950"/>
        <item x="111"/>
        <item x="504"/>
        <item x="2243"/>
        <item x="1254"/>
        <item x="2418"/>
        <item x="102"/>
        <item x="1097"/>
        <item x="810"/>
        <item x="2508"/>
        <item x="1648"/>
        <item x="1190"/>
        <item x="1255"/>
        <item x="1415"/>
        <item x="1124"/>
        <item x="181"/>
        <item x="90"/>
        <item x="2200"/>
        <item x="962"/>
        <item x="934"/>
        <item x="2171"/>
        <item x="2778"/>
        <item x="1835"/>
        <item x="492"/>
        <item x="1311"/>
        <item x="1439"/>
        <item x="1249"/>
        <item x="1230"/>
        <item x="2488"/>
        <item x="938"/>
        <item x="2667"/>
        <item x="1448"/>
        <item x="600"/>
        <item x="2596"/>
        <item x="2614"/>
        <item x="2572"/>
        <item x="436"/>
        <item x="1027"/>
        <item x="2570"/>
        <item x="1004"/>
        <item x="28"/>
        <item x="1832"/>
        <item x="402"/>
        <item x="1759"/>
        <item x="1864"/>
        <item x="668"/>
        <item x="420"/>
        <item x="2699"/>
        <item x="1005"/>
        <item x="1323"/>
        <item x="133"/>
        <item x="151"/>
        <item x="1335"/>
        <item x="755"/>
        <item x="2021"/>
        <item x="167"/>
        <item x="1231"/>
        <item x="2454"/>
        <item x="172"/>
        <item x="240"/>
        <item x="54"/>
        <item x="1697"/>
        <item x="463"/>
        <item x="253"/>
        <item x="1194"/>
        <item x="2668"/>
        <item x="2649"/>
        <item x="729"/>
        <item x="690"/>
        <item x="2419"/>
        <item x="2201"/>
        <item x="500"/>
        <item x="2224"/>
        <item x="485"/>
        <item x="264"/>
        <item x="2369"/>
        <item x="2509"/>
        <item x="2204"/>
        <item x="372"/>
        <item x="648"/>
        <item x="1420"/>
        <item x="1120"/>
        <item x="767"/>
        <item x="993"/>
        <item x="495"/>
        <item x="2782"/>
        <item x="1271"/>
        <item x="899"/>
        <item x="1992"/>
        <item x="1290"/>
        <item x="652"/>
        <item x="2332"/>
        <item x="2405"/>
        <item x="922"/>
        <item x="557"/>
        <item x="370"/>
        <item x="909"/>
        <item x="1465"/>
        <item x="2262"/>
        <item x="2283"/>
        <item x="2734"/>
        <item x="1830"/>
        <item x="582"/>
        <item x="193"/>
        <item x="257"/>
        <item x="534"/>
        <item x="653"/>
        <item m="1" x="2851"/>
        <item x="694"/>
        <item x="1398"/>
        <item x="2773"/>
        <item x="1298"/>
        <item x="1292"/>
        <item x="599"/>
        <item x="649"/>
        <item x="699"/>
        <item x="1804"/>
        <item x="1797"/>
        <item x="1803"/>
        <item x="1800"/>
        <item x="1802"/>
        <item x="1798"/>
        <item x="1799"/>
        <item x="1801"/>
        <item x="1796"/>
        <item x="917"/>
        <item x="2404"/>
        <item x="494"/>
        <item x="231"/>
        <item x="1894"/>
        <item x="2588"/>
        <item x="1216"/>
        <item x="2598"/>
        <item x="2510"/>
        <item x="575"/>
        <item x="2304"/>
        <item x="1368"/>
        <item x="790"/>
        <item x="189"/>
        <item x="2571"/>
        <item x="2599"/>
        <item x="1814"/>
        <item x="2270"/>
        <item x="2310"/>
        <item x="943"/>
        <item x="1910"/>
        <item x="1892"/>
        <item x="2168"/>
        <item x="2099"/>
        <item x="450"/>
        <item x="2100"/>
        <item x="2169"/>
        <item x="300"/>
        <item x="2264"/>
        <item x="1028"/>
        <item x="211"/>
        <item x="2185"/>
        <item x="1706"/>
        <item x="654"/>
        <item x="973"/>
        <item x="328"/>
        <item x="2277"/>
        <item x="1708"/>
        <item x="1105"/>
        <item x="2032"/>
        <item x="2656"/>
        <item x="65"/>
        <item x="2370"/>
        <item x="2254"/>
        <item x="2046"/>
        <item x="117"/>
        <item x="1256"/>
        <item x="351"/>
        <item x="362"/>
        <item x="1916"/>
        <item x="2657"/>
        <item x="375"/>
        <item x="2511"/>
        <item x="1378"/>
        <item x="2759"/>
        <item x="1490"/>
        <item x="1466"/>
        <item x="1310"/>
        <item x="2760"/>
        <item x="425"/>
        <item x="1606"/>
        <item x="637"/>
        <item x="331"/>
        <item x="297"/>
        <item x="512"/>
        <item x="1011"/>
        <item x="12"/>
        <item x="2337"/>
        <item x="1781"/>
        <item x="2036"/>
        <item x="204"/>
        <item x="1897"/>
        <item x="2634"/>
        <item x="2470"/>
        <item x="2779"/>
        <item x="646"/>
        <item x="1760"/>
        <item x="650"/>
        <item x="1001"/>
        <item x="2403"/>
        <item x="1667"/>
        <item x="655"/>
        <item x="1622"/>
        <item x="1903"/>
        <item x="2333"/>
        <item x="881"/>
        <item x="293"/>
        <item x="2718"/>
        <item x="2716"/>
        <item x="2175"/>
        <item x="387"/>
        <item x="1821"/>
        <item x="23"/>
        <item x="2523"/>
        <item x="832"/>
        <item x="490"/>
        <item x="478"/>
        <item x="698"/>
        <item x="1615"/>
        <item x="1232"/>
        <item x="1908"/>
        <item x="1253"/>
        <item x="2070"/>
        <item x="541"/>
        <item x="766"/>
        <item x="2155"/>
        <item x="1385"/>
        <item x="960"/>
        <item x="1729"/>
        <item x="262"/>
        <item x="142"/>
        <item x="205"/>
        <item x="1905"/>
        <item x="2739"/>
        <item x="1696"/>
        <item x="2213"/>
        <item x="308"/>
        <item x="1592"/>
        <item x="1313"/>
        <item x="2049"/>
        <item x="885"/>
        <item x="596"/>
        <item x="2621"/>
        <item x="1246"/>
        <item x="2524"/>
        <item x="1167"/>
        <item x="1130"/>
        <item x="1062"/>
        <item x="1473"/>
        <item x="340"/>
        <item x="135"/>
        <item x="2491"/>
        <item x="94"/>
        <item x="1461"/>
        <item x="444"/>
        <item x="1146"/>
        <item x="137"/>
        <item x="827"/>
        <item x="1491"/>
        <item x="811"/>
        <item x="2525"/>
        <item x="1217"/>
        <item x="634"/>
        <item x="2648"/>
        <item x="86"/>
        <item x="1562"/>
        <item x="846"/>
        <item x="1647"/>
        <item x="556"/>
        <item x="1089"/>
        <item x="479"/>
        <item x="865"/>
        <item x="1764"/>
        <item x="677"/>
        <item x="1641"/>
        <item x="2267"/>
        <item x="2526"/>
        <item x="2158"/>
        <item x="1698"/>
        <item x="1218"/>
        <item x="1873"/>
        <item x="1228"/>
        <item x="2145"/>
        <item x="2557"/>
        <item x="685"/>
        <item x="2246"/>
        <item x="1727"/>
        <item x="1860"/>
        <item x="1381"/>
        <item x="2085"/>
        <item x="1354"/>
        <item x="1267"/>
        <item x="482"/>
        <item x="1699"/>
        <item x="1156"/>
        <item x="1721"/>
        <item x="1570"/>
        <item x="1250"/>
        <item x="1587"/>
        <item x="1765"/>
        <item x="1724"/>
        <item x="2394"/>
        <item x="647"/>
        <item x="2052"/>
        <item x="1933"/>
        <item x="1596"/>
        <item x="2512"/>
        <item x="2776"/>
        <item x="1358"/>
        <item x="2302"/>
        <item x="2444"/>
        <item x="1365"/>
        <item x="559"/>
        <item x="1700"/>
        <item x="2553"/>
        <item x="1445"/>
        <item x="2205"/>
        <item x="2178"/>
        <item x="2055"/>
        <item x="1355"/>
        <item x="2019"/>
        <item x="2172"/>
        <item x="304"/>
        <item x="2527"/>
        <item x="1437"/>
        <item x="503"/>
        <item x="523"/>
        <item x="1775"/>
        <item x="1087"/>
        <item x="679"/>
        <item x="1023"/>
        <item x="1443"/>
        <item x="148"/>
        <item x="2780"/>
        <item x="1939"/>
        <item x="2422"/>
        <item x="628"/>
        <item x="1363"/>
        <item x="1421"/>
        <item x="2659"/>
        <item x="200"/>
        <item x="965"/>
        <item x="971"/>
        <item x="2728"/>
        <item x="217"/>
        <item x="932"/>
        <item x="1219"/>
        <item x="1220"/>
        <item x="1040"/>
        <item x="2605"/>
        <item x="276"/>
        <item x="2358"/>
        <item x="346"/>
        <item x="99"/>
        <item x="2521"/>
        <item x="1516"/>
        <item x="75"/>
        <item x="2393"/>
        <item x="669"/>
        <item x="1331"/>
        <item x="1705"/>
        <item x="1610"/>
        <item x="318"/>
        <item x="1"/>
        <item x="1161"/>
        <item x="675"/>
        <item x="336"/>
        <item x="1360"/>
        <item x="2078"/>
        <item x="2294"/>
        <item x="824"/>
        <item x="1294"/>
        <item x="882"/>
        <item x="1238"/>
        <item x="1293"/>
        <item x="1251"/>
        <item x="1831"/>
        <item x="1719"/>
        <item x="2187"/>
        <item x="210"/>
        <item x="334"/>
        <item x="961"/>
        <item x="770"/>
        <item x="1826"/>
        <item x="2244"/>
        <item x="665"/>
        <item x="1611"/>
        <item x="2156"/>
        <item x="1855"/>
        <item x="1779"/>
        <item x="937"/>
        <item x="726"/>
        <item x="2493"/>
        <item x="2528"/>
        <item x="270"/>
        <item x="2522"/>
        <item x="1374"/>
        <item x="927"/>
        <item x="2272"/>
        <item x="1221"/>
        <item x="2589"/>
        <item x="981"/>
        <item x="1569"/>
        <item x="1404"/>
        <item x="2719"/>
        <item x="2615"/>
        <item x="256"/>
        <item x="212"/>
        <item x="2532"/>
        <item x="180"/>
        <item x="878"/>
        <item x="2533"/>
        <item x="2458"/>
        <item x="2460"/>
        <item x="1937"/>
        <item x="808"/>
        <item x="1346"/>
        <item x="2534"/>
        <item x="6"/>
        <item x="703"/>
        <item x="2462"/>
        <item x="1304"/>
        <item x="732"/>
        <item x="2593"/>
        <item x="323"/>
        <item x="18"/>
        <item x="1328"/>
        <item x="389"/>
        <item x="2015"/>
        <item x="618"/>
        <item x="2112"/>
        <item x="1343"/>
        <item x="1561"/>
        <item x="1295"/>
        <item x="134"/>
        <item x="1907"/>
        <item x="271"/>
        <item x="2076"/>
        <item x="2606"/>
        <item x="659"/>
        <item x="17"/>
        <item x="2445"/>
        <item x="784"/>
        <item x="708"/>
        <item x="978"/>
        <item x="2513"/>
        <item x="443"/>
        <item x="353"/>
        <item x="1440"/>
        <item x="1296"/>
        <item x="991"/>
        <item x="2673"/>
        <item x="716"/>
        <item x="203"/>
        <item x="2535"/>
        <item x="1508"/>
        <item x="631"/>
        <item x="1007"/>
        <item x="2720"/>
        <item x="2724"/>
        <item x="342"/>
        <item x="2775"/>
        <item x="2305"/>
        <item x="1792"/>
        <item x="2128"/>
        <item x="1784"/>
        <item x="787"/>
        <item x="1029"/>
        <item x="2542"/>
        <item x="1906"/>
        <item x="1390"/>
        <item x="1333"/>
        <item x="2536"/>
        <item x="2438"/>
        <item x="2514"/>
        <item x="803"/>
        <item x="1761"/>
        <item x="1063"/>
        <item x="1638"/>
        <item x="2515"/>
        <item x="900"/>
        <item x="2077"/>
        <item x="2771"/>
        <item x="147"/>
        <item x="902"/>
        <item x="2033"/>
        <item x="1627"/>
        <item x="2104"/>
        <item x="2489"/>
        <item x="70"/>
        <item x="1252"/>
        <item x="2537"/>
        <item x="1766"/>
        <item x="2517"/>
        <item x="745"/>
        <item x="1817"/>
        <item x="1222"/>
        <item x="848"/>
        <item x="2695"/>
        <item x="2226"/>
        <item x="67"/>
        <item x="2170"/>
        <item x="1869"/>
        <item x="2399"/>
        <item x="1260"/>
        <item x="551"/>
        <item x="720"/>
        <item x="2538"/>
        <item x="1239"/>
        <item x="275"/>
        <item x="1927"/>
        <item x="2500"/>
        <item x="1762"/>
        <item x="589"/>
        <item x="1129"/>
        <item x="1300"/>
        <item x="2554"/>
        <item x="632"/>
        <item x="1327"/>
        <item x="539"/>
        <item x="1370"/>
        <item x="2059"/>
        <item x="2371"/>
        <item x="2110"/>
        <item x="2611"/>
        <item x="1369"/>
        <item x="949"/>
        <item x="1042"/>
        <item x="1655"/>
        <item x="2157"/>
        <item x="1782"/>
        <item x="799"/>
        <item x="2623"/>
        <item x="1347"/>
        <item x="1072"/>
        <item x="1517"/>
        <item x="1074"/>
        <item x="1839"/>
        <item x="531"/>
        <item x="410"/>
        <item x="1849"/>
        <item x="378"/>
        <item x="777"/>
        <item x="1348"/>
        <item x="734"/>
        <item x="535"/>
        <item x="2619"/>
        <item x="1240"/>
        <item x="772"/>
        <item x="2543"/>
        <item x="1122"/>
        <item x="195"/>
        <item x="2456"/>
        <item x="2190"/>
        <item x="795"/>
        <item x="20"/>
        <item x="1842"/>
        <item x="1349"/>
        <item x="1770"/>
        <item x="158"/>
        <item x="2749"/>
        <item x="2401"/>
        <item x="2717"/>
        <item x="560"/>
        <item x="2247"/>
        <item x="1901"/>
        <item x="1896"/>
        <item x="1476"/>
        <item x="2608"/>
        <item x="979"/>
        <item x="139"/>
        <item x="776"/>
        <item x="2707"/>
        <item x="1679"/>
        <item x="1359"/>
        <item x="2729"/>
        <item x="2697"/>
        <item x="219"/>
        <item x="1350"/>
        <item x="1928"/>
        <item x="1223"/>
        <item x="678"/>
        <item x="2629"/>
        <item x="1730"/>
        <item x="2539"/>
        <item x="1790"/>
        <item x="2219"/>
        <item x="175"/>
        <item x="951"/>
        <item x="1241"/>
        <item x="209"/>
        <item x="764"/>
        <item x="1388"/>
        <item x="1771"/>
        <item x="892"/>
        <item x="1191"/>
        <item x="2544"/>
        <item x="1224"/>
        <item x="972"/>
        <item x="2426"/>
        <item x="14"/>
        <item x="812"/>
        <item x="1720"/>
        <item x="969"/>
        <item x="804"/>
        <item x="1657"/>
        <item x="645"/>
        <item x="2044"/>
        <item x="836"/>
        <item x="707"/>
        <item x="802"/>
        <item x="529"/>
        <item x="1809"/>
        <item x="830"/>
        <item x="1843"/>
        <item x="141"/>
        <item x="1078"/>
        <item x="1602"/>
        <item x="1541"/>
        <item x="715"/>
        <item x="567"/>
        <item x="1588"/>
        <item x="1656"/>
        <item x="585"/>
        <item x="1079"/>
        <item x="1351"/>
        <item x="2577"/>
        <item x="2303"/>
        <item x="112"/>
        <item x="2334"/>
        <item x="435"/>
        <item x="1613"/>
        <item x="584"/>
        <item x="2777"/>
        <item x="2160"/>
        <item x="2540"/>
        <item x="1242"/>
        <item x="625"/>
        <item x="1460"/>
        <item x="796"/>
        <item x="725"/>
        <item x="2163"/>
        <item x="1477"/>
        <item x="1453"/>
        <item x="2263"/>
        <item x="2037"/>
        <item x="225"/>
        <item x="2691"/>
        <item x="2607"/>
        <item x="2603"/>
        <item x="2696"/>
        <item x="2152"/>
        <item x="1918"/>
        <item x="1046"/>
        <item x="2563"/>
        <item x="1380"/>
        <item x="521"/>
        <item x="954"/>
        <item x="335"/>
        <item x="754"/>
        <item x="2774"/>
        <item x="1408"/>
        <item x="7"/>
        <item x="2465"/>
        <item x="2632"/>
        <item x="2233"/>
        <item x="206"/>
        <item x="1419"/>
        <item x="3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howAll="0" includeNewItemsInFilter="1" rankBy="0"/>
    <pivotField compact="0" outline="0" subtotalTop="0" showAll="0" includeNewItemsInFilter="1"/>
    <pivotField compact="0" outline="0" showAll="0" includeNewItemsInFilter="1" rankBy="0">
      <items count="152">
        <item x="0"/>
        <item x="3"/>
        <item x="5"/>
        <item x="32"/>
        <item x="33"/>
        <item x="34"/>
        <item x="35"/>
        <item x="91"/>
        <item x="90"/>
        <item m="1" x="128"/>
        <item x="94"/>
        <item x="9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8"/>
        <item x="59"/>
        <item x="60"/>
        <item x="61"/>
        <item x="62"/>
        <item m="1" x="146"/>
        <item m="1" x="145"/>
        <item x="106"/>
        <item x="107"/>
        <item x="10"/>
        <item x="11"/>
        <item x="13"/>
        <item x="15"/>
        <item x="14"/>
        <item x="108"/>
        <item x="109"/>
        <item x="110"/>
        <item m="1" x="147"/>
        <item m="1" x="120"/>
        <item x="111"/>
        <item m="1" x="126"/>
        <item x="63"/>
        <item x="64"/>
        <item x="65"/>
        <item x="66"/>
        <item m="1" x="122"/>
        <item x="75"/>
        <item x="76"/>
        <item x="80"/>
        <item x="7"/>
        <item x="31"/>
        <item x="17"/>
        <item x="18"/>
        <item x="19"/>
        <item x="22"/>
        <item x="23"/>
        <item x="24"/>
        <item x="28"/>
        <item x="29"/>
        <item x="67"/>
        <item x="68"/>
        <item x="112"/>
        <item x="2"/>
        <item m="1" x="119"/>
        <item m="1" x="123"/>
        <item m="1" x="144"/>
        <item x="8"/>
        <item m="1" x="150"/>
        <item m="1" x="141"/>
        <item m="1" x="134"/>
        <item x="1"/>
        <item m="1" x="149"/>
        <item x="21"/>
        <item x="81"/>
        <item m="1" x="140"/>
        <item x="20"/>
        <item x="27"/>
        <item x="30"/>
        <item x="26"/>
        <item x="57"/>
        <item m="1" x="132"/>
        <item m="1" x="131"/>
        <item m="1" x="139"/>
        <item x="53"/>
        <item x="12"/>
        <item x="86"/>
        <item x="92"/>
        <item m="1" x="118"/>
        <item x="25"/>
        <item m="1" x="138"/>
        <item m="1" x="142"/>
        <item x="16"/>
        <item x="4"/>
        <item x="71"/>
        <item x="69"/>
        <item x="73"/>
        <item m="1" x="125"/>
        <item x="77"/>
        <item m="1" x="143"/>
        <item x="83"/>
        <item m="1" x="137"/>
        <item m="1" x="135"/>
        <item x="96"/>
        <item x="97"/>
        <item x="98"/>
        <item x="99"/>
        <item x="100"/>
        <item x="101"/>
        <item x="102"/>
        <item x="103"/>
        <item x="104"/>
        <item x="105"/>
        <item x="9"/>
        <item m="1" x="127"/>
        <item x="79"/>
        <item x="72"/>
        <item m="1" x="148"/>
        <item m="1" x="124"/>
        <item x="6"/>
        <item x="70"/>
        <item x="74"/>
        <item x="82"/>
        <item x="85"/>
        <item m="1" x="136"/>
        <item m="1" x="130"/>
        <item x="84"/>
        <item x="87"/>
        <item x="78"/>
        <item x="88"/>
        <item x="89"/>
        <item m="1" x="129"/>
        <item x="93"/>
        <item x="114"/>
        <item x="115"/>
        <item m="1" x="121"/>
        <item x="113"/>
        <item x="117"/>
        <item x="116"/>
        <item m="1" x="13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showAll="0" includeNewItemsInFilter="1" defaultSubtotal="0">
      <items count="3">
        <item h="1" x="1"/>
        <item x="2"/>
        <item h="1" x="0"/>
      </items>
    </pivotField>
    <pivotField axis="axisRow" compact="0" showAll="0" includeNewItemsInFilter="1">
      <items count="5">
        <item x="1"/>
        <item x="2"/>
        <item x="3"/>
        <item n="Non 5030.8A" h="1" x="0"/>
        <item t="default"/>
      </items>
    </pivotField>
    <pivotField axis="axisRow" compact="0" showAll="0" includeNewItemsInFilter="1" defaultSubtotal="0">
      <items count="10">
        <item x="8"/>
        <item x="9"/>
        <item x="3"/>
        <item x="5"/>
        <item x="6"/>
        <item x="2"/>
        <item x="4"/>
        <item x="7"/>
        <item x="1"/>
        <item x="0"/>
      </items>
    </pivotField>
    <pivotField axis="axisRow" compact="0" showAll="0" includeNewItemsInFilter="1" rankBy="0">
      <items count="34">
        <item sd="0" x="7"/>
        <item sd="0" x="8"/>
        <item sd="0" x="9"/>
        <item sd="0" x="15"/>
        <item sd="0" x="13"/>
        <item sd="0" x="6"/>
        <item sd="0" x="2"/>
        <item sd="0" x="1"/>
        <item sd="0" x="3"/>
        <item sd="0" x="24"/>
        <item sd="0" x="4"/>
        <item sd="0" x="14"/>
        <item sd="0" x="10"/>
        <item sd="0" x="5"/>
        <item sd="0" x="17"/>
        <item sd="0" x="11"/>
        <item sd="0" x="25"/>
        <item sd="0" x="29"/>
        <item sd="0" x="19"/>
        <item sd="0" x="26"/>
        <item sd="0" x="28"/>
        <item sd="0" x="30"/>
        <item sd="0" x="12"/>
        <item sd="0" x="23"/>
        <item sd="0" x="27"/>
        <item sd="0" x="22"/>
        <item sd="0" x="20"/>
        <item sd="0" x="21"/>
        <item sd="0" x="0"/>
        <item sd="0" x="32"/>
        <item x="16"/>
        <item x="31"/>
        <item x="18"/>
        <item t="default" sd="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>
      <items count="50">
        <item x="0"/>
        <item x="10"/>
        <item x="35"/>
        <item x="36"/>
        <item x="1"/>
        <item x="23"/>
        <item x="4"/>
        <item x="3"/>
        <item x="5"/>
        <item x="39"/>
        <item x="8"/>
        <item x="33"/>
        <item x="32"/>
        <item x="40"/>
        <item x="41"/>
        <item x="42"/>
        <item x="43"/>
        <item x="44"/>
        <item x="45"/>
        <item x="47"/>
        <item x="49"/>
        <item x="37"/>
        <item x="11"/>
        <item x="12"/>
        <item x="13"/>
        <item x="14"/>
        <item x="15"/>
        <item x="16"/>
        <item x="17"/>
        <item x="18"/>
        <item x="19"/>
        <item x="20"/>
        <item x="9"/>
        <item x="2"/>
        <item x="7"/>
        <item x="6"/>
        <item x="21"/>
        <item x="22"/>
        <item x="24"/>
        <item x="25"/>
        <item x="26"/>
        <item x="27"/>
        <item x="28"/>
        <item x="29"/>
        <item x="34"/>
        <item x="30"/>
        <item x="31"/>
        <item x="38"/>
        <item x="46"/>
        <item x="48"/>
      </items>
    </pivotField>
  </pivotFields>
  <rowFields count="5">
    <field x="10"/>
    <field x="11"/>
    <field x="12"/>
    <field x="13"/>
    <field x="0"/>
  </rowFields>
  <rowItems count="14">
    <i>
      <x v="1"/>
    </i>
    <i r="1">
      <x v="1"/>
    </i>
    <i r="2">
      <x v="4"/>
    </i>
    <i r="3">
      <x v="22"/>
    </i>
    <i r="1">
      <x v="2"/>
    </i>
    <i r="2">
      <x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9"/>
    </i>
    <i t="grand">
      <x/>
    </i>
  </rowItems>
  <colItems count="1">
    <i/>
  </colItems>
  <dataFields count="1">
    <dataField name="Count of Ship Name" fld="0" subtotal="count" baseField="0" baseItem="0" numFmtId="3"/>
  </dataFields>
  <formats count="5">
    <format dxfId="56">
      <pivotArea outline="0" fieldPosition="0"/>
    </format>
    <format dxfId="55">
      <pivotArea type="all" dataOnly="0" outline="0" fieldPosition="0"/>
    </format>
    <format dxfId="54">
      <pivotArea type="origin" dataOnly="0" labelOnly="1" outline="0" fieldPosition="0"/>
    </format>
    <format dxfId="53">
      <pivotArea type="origin" dataOnly="0" labelOnly="1" outline="0" fieldPosition="0"/>
    </format>
    <format dxfId="52">
      <pivotArea field="6" type="button" dataOnly="0" labelOnly="1" outline="0"/>
    </format>
  </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updatedVersion="4" asteriskTotals="1" showMemberPropertyTips="0" useAutoFormatting="1" colGrandTotals="0" itemPrintTitles="1" createdVersion="1" indent="0" compact="0" compactData="0" gridDropZones="1">
  <location ref="A3:F49" firstHeaderRow="2" firstDataRow="2" firstDataCol="5"/>
  <pivotFields count="33">
    <pivotField axis="axisRow" dataField="1" compact="0" outline="0" subtotalTop="0" showAll="0" includeNewItemsInFilter="1" sortType="ascending" rankBy="0" defaultSubtotal="0">
      <items count="2852">
        <item x="1913"/>
        <item x="1891"/>
        <item x="473"/>
        <item x="1890"/>
        <item x="1888"/>
        <item x="476"/>
        <item x="794"/>
        <item x="1488"/>
        <item x="2829"/>
        <item x="2821"/>
        <item x="2834"/>
        <item x="2844"/>
        <item x="2805"/>
        <item x="2843"/>
        <item x="2802"/>
        <item x="1870"/>
        <item x="1016"/>
        <item x="2831"/>
        <item x="76"/>
        <item x="756"/>
        <item x="2825"/>
        <item x="2817"/>
        <item x="733"/>
        <item x="2842"/>
        <item x="2846"/>
        <item x="1422"/>
        <item x="2793"/>
        <item x="2840"/>
        <item x="1444"/>
        <item x="1767"/>
        <item x="2847"/>
        <item x="1559"/>
        <item x="2845"/>
        <item x="2551"/>
        <item x="2801"/>
        <item x="2818"/>
        <item x="2804"/>
        <item x="2838"/>
        <item x="2806"/>
        <item x="2807"/>
        <item x="2790"/>
        <item x="2816"/>
        <item x="2812"/>
        <item x="2798"/>
        <item x="2823"/>
        <item x="2797"/>
        <item x="2824"/>
        <item x="2799"/>
        <item x="2822"/>
        <item x="2796"/>
        <item x="1964"/>
        <item x="2795"/>
        <item x="2794"/>
        <item x="2800"/>
        <item x="2828"/>
        <item x="2343"/>
        <item x="2820"/>
        <item x="2231"/>
        <item x="1768"/>
        <item x="1769"/>
        <item x="2811"/>
        <item x="2372"/>
        <item x="724"/>
        <item x="2813"/>
        <item x="2711"/>
        <item x="730"/>
        <item x="2833"/>
        <item x="615"/>
        <item x="2612"/>
        <item x="2841"/>
        <item x="2373"/>
        <item x="839"/>
        <item x="1733"/>
        <item x="2819"/>
        <item x="1732"/>
        <item x="2836"/>
        <item x="2338"/>
        <item x="2837"/>
        <item x="2803"/>
        <item x="2849"/>
        <item x="1186"/>
        <item x="1418"/>
        <item x="2789"/>
        <item x="214"/>
        <item x="1387"/>
        <item x="2531"/>
        <item x="2839"/>
        <item x="1344"/>
        <item x="2792"/>
        <item x="1836"/>
        <item x="2814"/>
        <item x="215"/>
        <item x="2117"/>
        <item x="2827"/>
        <item x="2826"/>
        <item x="430"/>
        <item x="255"/>
        <item x="2810"/>
        <item x="2741"/>
        <item x="1324"/>
        <item x="2132"/>
        <item x="2848"/>
        <item x="2835"/>
        <item x="2832"/>
        <item x="2808"/>
        <item x="239"/>
        <item x="2815"/>
        <item x="2791"/>
        <item x="2471"/>
        <item x="2443"/>
        <item x="2478"/>
        <item x="2230"/>
        <item x="2830"/>
        <item x="2809"/>
        <item x="620"/>
        <item x="258"/>
        <item x="834"/>
        <item x="1958"/>
        <item x="2480"/>
        <item x="2725"/>
        <item x="2481"/>
        <item x="2274"/>
        <item x="1511"/>
        <item x="2637"/>
        <item x="2463"/>
        <item x="2344"/>
        <item x="2687"/>
        <item x="2733"/>
        <item x="2518"/>
        <item x="2439"/>
        <item x="1961"/>
        <item x="2235"/>
        <item x="2339"/>
        <item x="1301"/>
        <item x="1837"/>
        <item x="41"/>
        <item x="2362"/>
        <item x="469"/>
        <item x="2122"/>
        <item x="2624"/>
        <item x="2374"/>
        <item x="2375"/>
        <item x="2376"/>
        <item x="1935"/>
        <item x="511"/>
        <item x="1162"/>
        <item x="376"/>
        <item x="988"/>
        <item x="2446"/>
        <item x="2591"/>
        <item x="173"/>
        <item x="460"/>
        <item x="621"/>
        <item x="2495"/>
        <item x="261"/>
        <item x="2709"/>
        <item x="1963"/>
        <item x="748"/>
        <item x="1041"/>
        <item x="52"/>
        <item x="2755"/>
        <item x="1337"/>
        <item x="66"/>
        <item x="1009"/>
        <item x="2140"/>
        <item x="2496"/>
        <item x="1776"/>
        <item x="2468"/>
        <item x="1379"/>
        <item x="706"/>
        <item x="1862"/>
        <item x="768"/>
        <item x="197"/>
        <item x="2638"/>
        <item x="2431"/>
        <item x="2756"/>
        <item x="2625"/>
        <item x="2486"/>
        <item x="1777"/>
        <item x="1364"/>
        <item x="423"/>
        <item x="464"/>
        <item x="82"/>
        <item x="174"/>
        <item x="1668"/>
        <item x="1133"/>
        <item x="528"/>
        <item x="2342"/>
        <item x="457"/>
        <item x="2494"/>
        <item x="2414"/>
        <item x="1270"/>
        <item x="259"/>
        <item x="182"/>
        <item x="771"/>
        <item x="994"/>
        <item x="684"/>
        <item x="722"/>
        <item x="2690"/>
        <item x="1308"/>
        <item x="2237"/>
        <item x="791"/>
        <item x="2581"/>
        <item x="2436"/>
        <item x="2501"/>
        <item x="1163"/>
        <item x="401"/>
        <item x="320"/>
        <item x="1423"/>
        <item x="2639"/>
        <item x="1291"/>
        <item x="597"/>
        <item x="2105"/>
        <item x="1309"/>
        <item x="2674"/>
        <item x="2644"/>
        <item x="400"/>
        <item x="1053"/>
        <item x="1513"/>
        <item x="601"/>
        <item x="2497"/>
        <item x="187"/>
        <item x="452"/>
        <item x="2451"/>
        <item x="1329"/>
        <item x="906"/>
        <item x="1936"/>
        <item x="2723"/>
        <item x="467"/>
        <item x="2466"/>
        <item x="127"/>
        <item x="1678"/>
        <item x="396"/>
        <item x="1479"/>
        <item x="2640"/>
        <item x="1286"/>
        <item x="2312"/>
        <item x="1012"/>
        <item x="658"/>
        <item x="941"/>
        <item x="386"/>
        <item x="1174"/>
        <item x="924"/>
        <item x="2765"/>
        <item x="2313"/>
        <item x="2617"/>
        <item x="574"/>
        <item x="1235"/>
        <item x="416"/>
        <item x="2127"/>
        <item x="83"/>
        <item x="1307"/>
        <item x="2447"/>
        <item x="838"/>
        <item x="409"/>
        <item x="162"/>
        <item x="1788"/>
        <item x="428"/>
        <item x="713"/>
        <item x="1635"/>
        <item x="842"/>
        <item x="2688"/>
        <item x="2314"/>
        <item x="1396"/>
        <item x="2345"/>
        <item x="1275"/>
        <item x="1493"/>
        <item x="1030"/>
        <item x="2363"/>
        <item x="2783"/>
        <item x="2713"/>
        <item x="2080"/>
        <item x="2472"/>
        <item x="2641"/>
        <item x="445"/>
        <item x="1677"/>
        <item x="1810"/>
        <item x="507"/>
        <item x="814"/>
        <item x="1959"/>
        <item x="911"/>
        <item x="2296"/>
        <item x="2442"/>
        <item x="2473"/>
        <item x="1924"/>
        <item x="96"/>
        <item x="1108"/>
        <item x="959"/>
        <item x="636"/>
        <item x="2114"/>
        <item x="453"/>
        <item x="1524"/>
        <item x="1037"/>
        <item x="1459"/>
        <item x="1032"/>
        <item x="697"/>
        <item x="1319"/>
        <item x="1196"/>
        <item x="2675"/>
        <item x="1397"/>
        <item x="2259"/>
        <item x="1674"/>
        <item x="2217"/>
        <item x="550"/>
        <item x="1660"/>
        <item x="1854"/>
        <item x="851"/>
        <item x="705"/>
        <item x="16"/>
        <item x="2209"/>
        <item x="392"/>
        <item x="8"/>
        <item x="605"/>
        <item x="1499"/>
        <item x="361"/>
        <item x="935"/>
        <item x="2676"/>
        <item x="1640"/>
        <item x="595"/>
        <item x="1683"/>
        <item x="2642"/>
        <item x="1535"/>
        <item x="752"/>
        <item x="1805"/>
        <item x="833"/>
        <item x="1709"/>
        <item x="156"/>
        <item x="447"/>
        <item x="704"/>
        <item x="1920"/>
        <item x="265"/>
        <item x="723"/>
        <item x="2630"/>
        <item x="2214"/>
        <item x="2069"/>
        <item x="554"/>
        <item x="2089"/>
        <item x="1783"/>
        <item x="163"/>
        <item x="339"/>
        <item x="2492"/>
        <item x="1164"/>
        <item x="1142"/>
        <item x="2440"/>
        <item x="422"/>
        <item x="714"/>
        <item x="2215"/>
        <item x="354"/>
        <item x="1875"/>
        <item x="1340"/>
        <item x="380"/>
        <item x="161"/>
        <item x="2421"/>
        <item x="415"/>
        <item x="816"/>
        <item x="1047"/>
        <item x="1321"/>
        <item x="1059"/>
        <item x="778"/>
        <item x="2578"/>
        <item x="234"/>
        <item x="1401"/>
        <item x="1172"/>
        <item x="2289"/>
        <item x="1863"/>
        <item x="1634"/>
        <item x="1145"/>
        <item x="2315"/>
        <item x="864"/>
        <item x="1236"/>
        <item x="1923"/>
        <item x="1661"/>
        <item x="1731"/>
        <item x="1808"/>
        <item x="1165"/>
        <item x="2216"/>
        <item x="2149"/>
        <item x="2643"/>
        <item x="498"/>
        <item x="1048"/>
        <item x="1531"/>
        <item x="1877"/>
        <item x="975"/>
        <item x="2147"/>
        <item x="25"/>
        <item x="2223"/>
        <item x="879"/>
        <item x="1092"/>
        <item x="243"/>
        <item x="115"/>
        <item x="385"/>
        <item x="1496"/>
        <item x="955"/>
        <item x="1734"/>
        <item x="522"/>
        <item x="50"/>
        <item x="537"/>
        <item x="2448"/>
        <item x="421"/>
        <item x="9"/>
        <item x="815"/>
        <item x="2708"/>
        <item x="781"/>
        <item x="761"/>
        <item x="2346"/>
        <item x="918"/>
        <item x="779"/>
        <item x="1031"/>
        <item x="2179"/>
        <item x="1197"/>
        <item x="989"/>
        <item x="1003"/>
        <item x="2429"/>
        <item x="2600"/>
        <item x="1653"/>
        <item x="920"/>
        <item x="2268"/>
        <item x="282"/>
        <item x="1149"/>
        <item x="2106"/>
        <item x="2628"/>
        <item x="2670"/>
        <item x="493"/>
        <item x="1183"/>
        <item x="1446"/>
        <item x="2592"/>
        <item x="2107"/>
        <item x="363"/>
        <item x="2142"/>
        <item x="727"/>
        <item x="2000"/>
        <item x="2025"/>
        <item x="2009"/>
        <item x="2026"/>
        <item x="2010"/>
        <item x="2030"/>
        <item x="2029"/>
        <item x="2007"/>
        <item x="2028"/>
        <item x="2347"/>
        <item x="2348"/>
        <item x="2349"/>
        <item x="2350"/>
        <item x="2317"/>
        <item x="1998"/>
        <item x="2318"/>
        <item x="2319"/>
        <item x="2083"/>
        <item x="1969"/>
        <item x="1970"/>
        <item x="1968"/>
        <item x="1967"/>
        <item x="1966"/>
        <item x="1975"/>
        <item x="1989"/>
        <item x="2002"/>
        <item x="1988"/>
        <item x="2003"/>
        <item x="2011"/>
        <item x="2006"/>
        <item x="1402"/>
        <item x="1973"/>
        <item x="1974"/>
        <item x="1972"/>
        <item x="1976"/>
        <item x="1955"/>
        <item x="1971"/>
        <item x="1954"/>
        <item x="1990"/>
        <item x="2027"/>
        <item x="2031"/>
        <item x="2008"/>
        <item x="1978"/>
        <item x="1977"/>
        <item x="2035"/>
        <item x="2034"/>
        <item x="1945"/>
        <item x="2004"/>
        <item x="1946"/>
        <item x="2005"/>
        <item x="1965"/>
        <item x="1984"/>
        <item x="1981"/>
        <item x="1980"/>
        <item x="69"/>
        <item x="1957"/>
        <item x="1956"/>
        <item x="1983"/>
        <item x="1982"/>
        <item x="1979"/>
        <item x="1985"/>
        <item x="1986"/>
        <item x="1962"/>
        <item x="742"/>
        <item x="970"/>
        <item x="1332"/>
        <item x="1050"/>
        <item x="2188"/>
        <item x="1934"/>
        <item x="2359"/>
        <item x="936"/>
        <item x="2742"/>
        <item x="957"/>
        <item x="1013"/>
        <item x="1838"/>
        <item x="74"/>
        <item x="95"/>
        <item x="1684"/>
        <item x="858"/>
        <item x="2757"/>
        <item x="538"/>
        <item x="1315"/>
        <item x="347"/>
        <item x="1659"/>
        <item x="26"/>
        <item x="184"/>
        <item x="603"/>
        <item x="1377"/>
        <item x="633"/>
        <item x="322"/>
        <item x="2529"/>
        <item x="2423"/>
        <item x="1680"/>
        <item x="1008"/>
        <item x="2616"/>
        <item x="2631"/>
        <item x="426"/>
        <item x="987"/>
        <item x="1352"/>
        <item x="1880"/>
        <item x="1879"/>
        <item x="2568"/>
        <item x="2498"/>
        <item x="2499"/>
        <item x="1845"/>
        <item x="121"/>
        <item x="1393"/>
        <item x="1438"/>
        <item x="1654"/>
        <item x="190"/>
        <item x="60"/>
        <item x="2736"/>
        <item x="1150"/>
        <item x="1435"/>
        <item x="2229"/>
        <item x="1159"/>
        <item x="2286"/>
        <item x="1841"/>
        <item x="326"/>
        <item x="942"/>
        <item x="1126"/>
        <item x="1064"/>
        <item x="509"/>
        <item x="1119"/>
        <item x="845"/>
        <item x="1071"/>
        <item x="305"/>
        <item x="267"/>
        <item x="1900"/>
        <item x="1056"/>
        <item x="515"/>
        <item x="1198"/>
        <item x="1552"/>
        <item x="2118"/>
        <item x="1722"/>
        <item x="2626"/>
        <item x="1500"/>
        <item x="2017"/>
        <item x="2730"/>
        <item x="1685"/>
        <item x="2386"/>
        <item x="2469"/>
        <item x="2575"/>
        <item x="2120"/>
        <item x="2022"/>
        <item x="2609"/>
        <item x="1599"/>
        <item x="2424"/>
        <item x="1110"/>
        <item x="982"/>
        <item x="274"/>
        <item x="247"/>
        <item x="1245"/>
        <item x="1014"/>
        <item x="2576"/>
        <item x="199"/>
        <item x="2173"/>
        <item x="2306"/>
        <item x="792"/>
        <item x="207"/>
        <item x="2271"/>
        <item x="2714"/>
        <item x="1432"/>
        <item x="1010"/>
        <item x="1909"/>
        <item x="63"/>
        <item x="2769"/>
        <item x="1017"/>
        <item x="1406"/>
        <item x="124"/>
        <item x="1686"/>
        <item x="2057"/>
        <item x="2425"/>
        <item x="390"/>
        <item x="2766"/>
        <item x="2502"/>
        <item x="238"/>
        <item x="2762"/>
        <item x="446"/>
        <item x="2068"/>
        <item x="1065"/>
        <item x="2677"/>
        <item x="1334"/>
        <item x="1199"/>
        <item x="1157"/>
        <item x="573"/>
        <item x="1054"/>
        <item x="2671"/>
        <item x="2678"/>
        <item x="562"/>
        <item x="314"/>
        <item x="2768"/>
        <item x="1336"/>
        <item x="912"/>
        <item x="2761"/>
        <item x="2712"/>
        <item x="1816"/>
        <item x="741"/>
        <item x="910"/>
        <item x="2251"/>
        <item x="2449"/>
        <item x="893"/>
        <item x="1277"/>
        <item x="427"/>
        <item x="576"/>
        <item x="889"/>
        <item x="1789"/>
        <item x="1018"/>
        <item x="519"/>
        <item x="1563"/>
        <item x="1481"/>
        <item x="2564"/>
        <item x="1403"/>
        <item x="2253"/>
        <item x="98"/>
        <item x="1785"/>
        <item x="1410"/>
        <item x="1085"/>
        <item x="2191"/>
        <item x="2153"/>
        <item x="1820"/>
        <item x="21"/>
        <item x="272"/>
        <item x="263"/>
        <item x="2679"/>
        <item x="2038"/>
        <item x="1834"/>
        <item x="2091"/>
        <item x="179"/>
        <item x="862"/>
        <item x="765"/>
        <item x="929"/>
        <item x="1132"/>
        <item x="1735"/>
        <item x="232"/>
        <item x="1057"/>
        <item x="1325"/>
        <item x="866"/>
        <item x="1261"/>
        <item x="780"/>
        <item x="1399"/>
        <item x="606"/>
        <item x="338"/>
        <item x="48"/>
        <item x="719"/>
        <item x="1039"/>
        <item x="1539"/>
        <item x="602"/>
        <item x="1565"/>
        <item x="1560"/>
        <item x="580"/>
        <item x="1339"/>
        <item x="2490"/>
        <item x="553"/>
        <item x="1601"/>
        <item x="2432"/>
        <item x="2743"/>
        <item x="360"/>
        <item x="1953"/>
        <item x="292"/>
        <item x="1278"/>
        <item x="2138"/>
        <item x="1111"/>
        <item x="2680"/>
        <item x="2273"/>
        <item x="1501"/>
        <item x="783"/>
        <item x="1725"/>
        <item x="2351"/>
        <item x="1631"/>
        <item x="2584"/>
        <item x="1049"/>
        <item x="61"/>
        <item x="470"/>
        <item x="1815"/>
        <item x="2485"/>
        <item x="525"/>
        <item x="788"/>
        <item x="2681"/>
        <item x="2744"/>
        <item x="750"/>
        <item x="343"/>
        <item x="1629"/>
        <item x="894"/>
        <item x="501"/>
        <item x="1791"/>
        <item x="1726"/>
        <item x="2785"/>
        <item x="2704"/>
        <item x="2682"/>
        <item x="2396"/>
        <item x="2740"/>
        <item x="731"/>
        <item x="1237"/>
        <item x="1425"/>
        <item x="2298"/>
        <item x="85"/>
        <item x="1947"/>
        <item x="344"/>
        <item x="1024"/>
        <item x="869"/>
        <item x="1297"/>
        <item x="2450"/>
        <item x="2574"/>
        <item x="747"/>
        <item x="2786"/>
        <item x="666"/>
        <item x="1898"/>
        <item x="581"/>
        <item x="797"/>
        <item x="236"/>
        <item x="1468"/>
        <item x="1134"/>
        <item x="2669"/>
        <item x="1575"/>
        <item x="629"/>
        <item x="3"/>
        <item x="406"/>
        <item x="419"/>
        <item x="940"/>
        <item x="1736"/>
        <item x="1495"/>
        <item x="859"/>
        <item x="1051"/>
        <item x="1322"/>
        <item x="1200"/>
        <item x="1533"/>
        <item x="1485"/>
        <item x="2316"/>
        <item x="1082"/>
        <item x="2220"/>
        <item x="953"/>
        <item x="1361"/>
        <item x="295"/>
        <item x="104"/>
        <item x="188"/>
        <item x="1353"/>
        <item x="1991"/>
        <item x="2352"/>
        <item x="2335"/>
        <item x="24"/>
        <item x="997"/>
        <item x="368"/>
        <item x="2183"/>
        <item x="1384"/>
        <item x="1590"/>
        <item x="1525"/>
        <item x="497"/>
        <item x="166"/>
        <item x="758"/>
        <item x="544"/>
        <item x="1662"/>
        <item x="1737"/>
        <item x="38"/>
        <item x="191"/>
        <item x="136"/>
        <item x="198"/>
        <item x="872"/>
        <item x="1675"/>
        <item x="2084"/>
        <item x="2012"/>
        <item x="773"/>
        <item x="2397"/>
        <item x="2693"/>
        <item x="2519"/>
        <item x="1738"/>
        <item x="2161"/>
        <item x="782"/>
        <item x="1201"/>
        <item x="1881"/>
        <item x="429"/>
        <item x="1739"/>
        <item x="379"/>
        <item x="1342"/>
        <item x="106"/>
        <item x="2389"/>
        <item x="2154"/>
        <item x="1489"/>
        <item x="1411"/>
        <item x="1066"/>
        <item x="933"/>
        <item x="1095"/>
        <item x="1546"/>
        <item x="905"/>
        <item x="2622"/>
        <item x="405"/>
        <item x="1579"/>
        <item x="424"/>
        <item x="315"/>
        <item x="1600"/>
        <item x="1202"/>
        <item x="418"/>
        <item x="847"/>
        <item x="2541"/>
        <item x="1534"/>
        <item x="1652"/>
        <item x="306"/>
        <item x="373"/>
        <item x="487"/>
        <item x="2311"/>
        <item x="73"/>
        <item x="1141"/>
        <item x="1257"/>
        <item x="1055"/>
        <item x="412"/>
        <item x="1624"/>
        <item x="530"/>
        <item x="2377"/>
        <item x="2409"/>
        <item x="740"/>
        <item x="1591"/>
        <item x="442"/>
        <item x="1604"/>
        <item x="588"/>
        <item x="1486"/>
        <item x="1578"/>
        <item x="1871"/>
        <item x="2295"/>
        <item x="1564"/>
        <item x="309"/>
        <item x="2411"/>
        <item x="1658"/>
        <item x="985"/>
        <item x="856"/>
        <item x="1330"/>
        <item x="2580"/>
        <item x="150"/>
        <item x="2096"/>
        <item x="1740"/>
        <item x="286"/>
        <item x="1929"/>
        <item x="2487"/>
        <item x="1741"/>
        <item x="1424"/>
        <item x="1742"/>
        <item x="607"/>
        <item x="547"/>
        <item x="608"/>
        <item x="2582"/>
        <item x="986"/>
        <item x="1276"/>
        <item x="301"/>
        <item x="1081"/>
        <item x="1701"/>
        <item x="2013"/>
        <item x="1060"/>
        <item x="2067"/>
        <item x="2601"/>
        <item x="159"/>
        <item x="609"/>
        <item x="2300"/>
        <item x="1176"/>
        <item x="667"/>
        <item x="2556"/>
        <item x="1076"/>
        <item x="1268"/>
        <item x="2710"/>
        <item x="1633"/>
        <item x="1116"/>
        <item x="2082"/>
        <item x="1930"/>
        <item x="1104"/>
        <item x="610"/>
        <item x="611"/>
        <item x="612"/>
        <item x="1431"/>
        <item x="1179"/>
        <item x="1233"/>
        <item x="1703"/>
        <item x="897"/>
        <item x="36"/>
        <item x="1170"/>
        <item x="1457"/>
        <item x="2474"/>
        <item x="1547"/>
        <item x="130"/>
        <item x="1999"/>
        <item x="1743"/>
        <item x="2633"/>
        <item x="1793"/>
        <item x="2683"/>
        <item x="1744"/>
        <item x="873"/>
        <item x="2684"/>
        <item x="700"/>
        <item x="1644"/>
        <item x="208"/>
        <item x="930"/>
        <item x="2225"/>
        <item x="1745"/>
        <item x="1921"/>
        <item x="1317"/>
        <item x="805"/>
        <item x="93"/>
        <item x="672"/>
        <item x="1178"/>
        <item x="874"/>
        <item x="1952"/>
        <item x="367"/>
        <item x="2320"/>
        <item x="229"/>
        <item x="2073"/>
        <item x="1532"/>
        <item x="1687"/>
        <item x="2242"/>
        <item x="702"/>
        <item x="2516"/>
        <item x="1467"/>
        <item x="455"/>
        <item x="348"/>
        <item x="583"/>
        <item x="1135"/>
        <item x="129"/>
        <item x="333"/>
        <item x="952"/>
        <item x="604"/>
        <item x="1192"/>
        <item x="1193"/>
        <item x="177"/>
        <item x="1682"/>
        <item x="155"/>
        <item x="613"/>
        <item x="549"/>
        <item x="384"/>
        <item x="594"/>
        <item x="1566"/>
        <item x="1189"/>
        <item x="643"/>
        <item x="533"/>
        <item x="287"/>
        <item x="835"/>
        <item x="807"/>
        <item x="552"/>
        <item x="1456"/>
        <item x="1474"/>
        <item x="844"/>
        <item x="1229"/>
        <item x="2686"/>
        <item x="153"/>
        <item x="1996"/>
        <item x="2307"/>
        <item x="1585"/>
        <item x="352"/>
        <item x="1710"/>
        <item x="2221"/>
        <item x="1619"/>
        <item x="1433"/>
        <item x="2102"/>
        <item x="1143"/>
        <item x="11"/>
        <item x="2129"/>
        <item x="1262"/>
        <item x="2194"/>
        <item x="1180"/>
        <item x="616"/>
        <item x="1454"/>
        <item x="818"/>
        <item x="407"/>
        <item x="2146"/>
        <item x="966"/>
        <item x="149"/>
        <item x="1502"/>
        <item x="674"/>
        <item x="2752"/>
        <item x="1426"/>
        <item x="1515"/>
        <item x="496"/>
        <item x="1949"/>
        <item x="1778"/>
        <item x="2123"/>
        <item x="2066"/>
        <item x="2285"/>
        <item x="2165"/>
        <item x="2093"/>
        <item x="2284"/>
        <item x="2065"/>
        <item x="2126"/>
        <item x="2125"/>
        <item x="2124"/>
        <item x="2181"/>
        <item x="2182"/>
        <item x="1612"/>
        <item x="1993"/>
        <item x="2364"/>
        <item x="1362"/>
        <item x="638"/>
        <item x="640"/>
        <item x="564"/>
        <item x="1581"/>
        <item x="81"/>
        <item x="840"/>
        <item x="374"/>
        <item x="408"/>
        <item x="77"/>
        <item x="642"/>
        <item x="230"/>
        <item x="30"/>
        <item x="176"/>
        <item x="62"/>
        <item x="822"/>
        <item x="819"/>
        <item x="1614"/>
        <item x="1919"/>
        <item x="499"/>
        <item x="196"/>
        <item x="710"/>
        <item x="841"/>
        <item x="1386"/>
        <item x="1391"/>
        <item x="2218"/>
        <item x="563"/>
        <item x="97"/>
        <item x="1527"/>
        <item x="1951"/>
        <item x="1917"/>
        <item x="536"/>
        <item x="2249"/>
        <item x="2475"/>
        <item x="2292"/>
        <item x="1950"/>
        <item x="2387"/>
        <item x="1225"/>
        <item x="996"/>
        <item x="998"/>
        <item x="138"/>
        <item x="591"/>
        <item x="939"/>
        <item x="682"/>
        <item x="1383"/>
        <item x="1829"/>
        <item x="170"/>
        <item x="2014"/>
        <item x="1938"/>
        <item x="774"/>
        <item x="273"/>
        <item x="1279"/>
        <item x="1000"/>
        <item x="673"/>
        <item x="2166"/>
        <item x="1786"/>
        <item x="1303"/>
        <item x="2753"/>
        <item x="132"/>
        <item x="2297"/>
        <item x="391"/>
        <item x="448"/>
        <item x="915"/>
        <item x="1856"/>
        <item x="916"/>
        <item x="671"/>
        <item x="356"/>
        <item x="1356"/>
        <item x="1036"/>
        <item x="1746"/>
        <item x="695"/>
        <item x="2340"/>
        <item x="2321"/>
        <item x="2353"/>
        <item x="2378"/>
        <item x="2379"/>
        <item x="895"/>
        <item x="178"/>
        <item x="1098"/>
        <item x="692"/>
        <item x="483"/>
        <item x="1427"/>
        <item x="717"/>
        <item x="1893"/>
        <item x="2054"/>
        <item x="663"/>
        <item x="676"/>
        <item x="1052"/>
        <item x="524"/>
        <item x="1061"/>
        <item x="2087"/>
        <item x="651"/>
        <item x="1058"/>
        <item x="128"/>
        <item x="1070"/>
        <item x="144"/>
        <item x="2738"/>
        <item x="1543"/>
        <item x="1630"/>
        <item x="693"/>
        <item x="1080"/>
        <item x="1688"/>
        <item x="268"/>
        <item x="2476"/>
        <item x="1455"/>
        <item x="1266"/>
        <item x="1073"/>
        <item x="1603"/>
        <item x="2322"/>
        <item x="1117"/>
        <item x="813"/>
        <item x="1305"/>
        <item x="2016"/>
        <item x="1234"/>
        <item x="1514"/>
        <item x="967"/>
        <item x="907"/>
        <item x="1131"/>
        <item x="183"/>
        <item x="1203"/>
        <item x="546"/>
        <item x="1707"/>
        <item x="1357"/>
        <item x="2384"/>
        <item x="2620"/>
        <item x="79"/>
        <item x="870"/>
        <item x="1478"/>
        <item x="269"/>
        <item x="1128"/>
        <item x="2635"/>
        <item x="2040"/>
        <item x="2323"/>
        <item x="2098"/>
        <item x="277"/>
        <item x="417"/>
        <item x="696"/>
        <item x="1136"/>
        <item x="329"/>
        <item x="875"/>
        <item x="1373"/>
        <item x="1469"/>
        <item x="1503"/>
        <item x="2130"/>
        <item x="1045"/>
        <item x="251"/>
        <item x="990"/>
        <item x="1154"/>
        <item x="1100"/>
        <item x="1521"/>
        <item x="2308"/>
        <item x="876"/>
        <item x="626"/>
        <item x="1204"/>
        <item x="2115"/>
        <item x="1846"/>
        <item x="641"/>
        <item x="213"/>
        <item x="1137"/>
        <item x="1876"/>
        <item x="904"/>
        <item x="1247"/>
        <item x="505"/>
        <item x="1545"/>
        <item x="1118"/>
        <item x="1774"/>
        <item x="1794"/>
        <item x="1345"/>
        <item x="823"/>
        <item x="931"/>
        <item x="2550"/>
        <item x="569"/>
        <item x="1497"/>
        <item x="1205"/>
        <item x="1067"/>
        <item x="1019"/>
        <item x="837"/>
        <item x="107"/>
        <item x="2385"/>
        <item x="2781"/>
        <item x="1033"/>
        <item x="1620"/>
        <item x="1549"/>
        <item x="901"/>
        <item x="1020"/>
        <item x="820"/>
        <item x="1567"/>
        <item x="1813"/>
        <item x="2135"/>
        <item x="1113"/>
        <item x="2072"/>
        <item x="1671"/>
        <item x="1103"/>
        <item x="2410"/>
        <item x="1206"/>
        <item x="1153"/>
        <item x="1618"/>
        <item x="403"/>
        <item x="1636"/>
        <item x="414"/>
        <item x="2461"/>
        <item x="2715"/>
        <item x="101"/>
        <item x="513"/>
        <item x="1272"/>
        <item x="1676"/>
        <item x="801"/>
        <item x="439"/>
        <item x="1882"/>
        <item x="1883"/>
        <item x="1940"/>
        <item x="1884"/>
        <item x="1885"/>
        <item x="1941"/>
        <item x="1942"/>
        <item x="1943"/>
        <item x="1886"/>
        <item x="241"/>
        <item x="114"/>
        <item x="1605"/>
        <item x="1868"/>
        <item x="2139"/>
        <item x="481"/>
        <item x="64"/>
        <item x="1075"/>
        <item x="568"/>
        <item x="853"/>
        <item x="1711"/>
        <item x="565"/>
        <item x="2141"/>
        <item x="1504"/>
        <item x="377"/>
        <item x="968"/>
        <item x="2248"/>
        <item x="201"/>
        <item x="1151"/>
        <item x="1550"/>
        <item x="2164"/>
        <item x="2195"/>
        <item x="399"/>
        <item x="1376"/>
        <item x="19"/>
        <item x="1747"/>
        <item x="1728"/>
        <item x="614"/>
        <item x="1258"/>
        <item x="1551"/>
        <item x="926"/>
        <item x="154"/>
        <item x="2452"/>
        <item x="1822"/>
        <item x="22"/>
        <item x="394"/>
        <item x="2390"/>
        <item x="458"/>
        <item x="2133"/>
        <item x="1748"/>
        <item x="825"/>
        <item x="299"/>
        <item x="2383"/>
        <item x="2408"/>
        <item x="2400"/>
        <item x="2457"/>
        <item x="438"/>
        <item x="1867"/>
        <item x="2548"/>
        <item x="433"/>
        <item x="775"/>
        <item x="1207"/>
        <item x="1106"/>
        <item x="1043"/>
        <item x="2222"/>
        <item x="2735"/>
        <item x="164"/>
        <item x="883"/>
        <item x="1548"/>
        <item x="1712"/>
        <item x="664"/>
        <item x="1413"/>
        <item x="1628"/>
        <item x="1338"/>
        <item x="37"/>
        <item x="235"/>
        <item x="1542"/>
        <item x="1280"/>
        <item x="1094"/>
        <item x="1102"/>
        <item x="2260"/>
        <item x="126"/>
        <item x="681"/>
        <item x="964"/>
        <item x="627"/>
        <item x="2001"/>
        <item x="1471"/>
        <item x="623"/>
        <item x="2441"/>
        <item x="1589"/>
        <item x="404"/>
        <item x="1109"/>
        <item x="540"/>
        <item x="140"/>
        <item x="1487"/>
        <item x="260"/>
        <item x="586"/>
        <item x="1208"/>
        <item x="1185"/>
        <item x="1021"/>
        <item x="233"/>
        <item x="1088"/>
        <item x="1177"/>
        <item x="622"/>
        <item x="630"/>
        <item x="78"/>
        <item x="1850"/>
        <item x="325"/>
        <item x="31"/>
        <item x="44"/>
        <item x="571"/>
        <item x="1494"/>
        <item x="1537"/>
        <item x="341"/>
        <item x="1586"/>
        <item x="1848"/>
        <item x="670"/>
        <item x="369"/>
        <item x="42"/>
        <item x="1414"/>
        <item x="84"/>
        <item x="526"/>
        <item x="849"/>
        <item x="1158"/>
        <item x="1519"/>
        <item x="572"/>
        <item x="87"/>
        <item x="1091"/>
        <item x="829"/>
        <item x="47"/>
        <item x="1637"/>
        <item x="861"/>
        <item x="1583"/>
        <item x="1114"/>
        <item x="850"/>
        <item x="514"/>
        <item x="1412"/>
        <item x="890"/>
        <item x="1184"/>
        <item x="1639"/>
        <item x="413"/>
        <item x="441"/>
        <item x="1367"/>
        <item x="548"/>
        <item x="1847"/>
        <item x="963"/>
        <item x="800"/>
        <item x="1642"/>
        <item x="2151"/>
        <item x="411"/>
        <item x="310"/>
        <item x="2483"/>
        <item x="2119"/>
        <item x="1002"/>
        <item x="680"/>
        <item x="1852"/>
        <item x="502"/>
        <item x="2266"/>
        <item x="1818"/>
        <item x="2058"/>
        <item x="2573"/>
        <item x="152"/>
        <item x="2041"/>
        <item x="160"/>
        <item x="1568"/>
        <item x="324"/>
        <item x="1944"/>
        <item x="746"/>
        <item x="2627"/>
        <item x="2265"/>
        <item x="1997"/>
        <item x="1077"/>
        <item x="888"/>
        <item x="2453"/>
        <item x="220"/>
        <item x="2767"/>
        <item x="2750"/>
        <item x="1806"/>
        <item x="2700"/>
        <item x="2597"/>
        <item x="2196"/>
        <item x="2433"/>
        <item x="248"/>
        <item x="1948"/>
        <item x="786"/>
        <item x="1274"/>
        <item x="131"/>
        <item x="760"/>
        <item x="321"/>
        <item x="561"/>
        <item x="1044"/>
        <item x="1540"/>
        <item x="1713"/>
        <item x="359"/>
        <item x="2288"/>
        <item x="1995"/>
        <item x="2197"/>
        <item x="2092"/>
        <item x="855"/>
        <item x="1417"/>
        <item x="1441"/>
        <item x="1173"/>
        <item x="1643"/>
        <item x="1416"/>
        <item x="2279"/>
        <item x="462"/>
        <item x="1243"/>
        <item x="2143"/>
        <item x="303"/>
        <item x="345"/>
        <item x="946"/>
        <item x="1375"/>
        <item x="2290"/>
        <item x="1492"/>
        <item x="317"/>
        <item x="903"/>
        <item x="1673"/>
        <item x="2148"/>
        <item x="1281"/>
        <item x="1645"/>
        <item x="947"/>
        <item x="1621"/>
        <item x="711"/>
        <item x="543"/>
        <item x="237"/>
        <item x="923"/>
        <item x="769"/>
        <item x="89"/>
        <item x="2504"/>
        <item x="2692"/>
        <item x="619"/>
        <item x="440"/>
        <item x="1828"/>
        <item x="2636"/>
        <item x="2324"/>
        <item x="55"/>
        <item x="68"/>
        <item x="2287"/>
        <item x="1663"/>
        <item x="2198"/>
        <item x="593"/>
        <item x="2391"/>
        <item x="1670"/>
        <item x="1651"/>
        <item x="691"/>
        <item x="1858"/>
        <item x="1664"/>
        <item x="806"/>
        <item x="113"/>
        <item x="2645"/>
        <item x="2088"/>
        <item x="1482"/>
        <item x="2365"/>
        <item x="2646"/>
        <item x="2437"/>
        <item x="1035"/>
        <item x="1429"/>
        <item x="579"/>
        <item x="1594"/>
        <item x="1915"/>
        <item x="1475"/>
        <item x="1914"/>
        <item x="1763"/>
        <item x="545"/>
        <item x="1140"/>
        <item x="510"/>
        <item x="868"/>
        <item x="1598"/>
        <item x="2650"/>
        <item x="2520"/>
        <item x="2672"/>
        <item x="1125"/>
        <item x="1593"/>
        <item x="1851"/>
        <item x="1609"/>
        <item x="1632"/>
        <item x="2467"/>
        <item x="1555"/>
        <item x="639"/>
        <item x="45"/>
        <item x="1068"/>
        <item x="431"/>
        <item x="2392"/>
        <item x="53"/>
        <item x="2239"/>
        <item x="2186"/>
        <item x="518"/>
        <item x="2549"/>
        <item x="2764"/>
        <item x="1714"/>
        <item x="2380"/>
        <item x="928"/>
        <item x="2434"/>
        <item x="789"/>
        <item x="1689"/>
        <item x="1787"/>
        <item x="40"/>
        <item x="459"/>
        <item x="1282"/>
        <item x="520"/>
        <item x="1580"/>
        <item x="2406"/>
        <item x="466"/>
        <item x="2412"/>
        <item x="1382"/>
        <item x="1090"/>
        <item x="2202"/>
        <item x="388"/>
        <item x="2245"/>
        <item x="2402"/>
        <item x="2159"/>
        <item x="468"/>
        <item x="226"/>
        <item x="250"/>
        <item x="2192"/>
        <item x="1093"/>
        <item x="516"/>
        <item x="1872"/>
        <item x="1749"/>
        <item x="2256"/>
        <item x="2257"/>
        <item x="477"/>
        <item x="475"/>
        <item x="2651"/>
        <item x="577"/>
        <item x="1750"/>
        <item x="1025"/>
        <item x="2505"/>
        <item x="2552"/>
        <item x="2701"/>
        <item x="1084"/>
        <item x="2095"/>
        <item x="877"/>
        <item x="5"/>
        <item x="578"/>
        <item x="1582"/>
        <item x="821"/>
        <item x="1451"/>
        <item x="1086"/>
        <item x="1209"/>
        <item x="1931"/>
        <item x="2354"/>
        <item x="757"/>
        <item x="2203"/>
        <item x="103"/>
        <item x="1181"/>
        <item x="1006"/>
        <item x="224"/>
        <item x="1904"/>
        <item x="1912"/>
        <item x="1626"/>
        <item x="165"/>
        <item x="2232"/>
        <item x="1887"/>
        <item x="2355"/>
        <item x="587"/>
        <item x="2558"/>
        <item x="15"/>
        <item x="2413"/>
        <item x="2758"/>
        <item x="1227"/>
        <item x="555"/>
        <item x="2613"/>
        <item x="1083"/>
        <item x="1283"/>
        <item x="2610"/>
        <item x="751"/>
        <item x="1571"/>
        <item x="644"/>
        <item x="1405"/>
        <item x="977"/>
        <item x="2788"/>
        <item x="488"/>
        <item x="974"/>
        <item x="2291"/>
        <item x="2770"/>
        <item x="2545"/>
        <item x="762"/>
        <item x="1616"/>
        <item x="1505"/>
        <item x="2103"/>
        <item x="1168"/>
        <item x="1878"/>
        <item x="221"/>
        <item x="2585"/>
        <item x="118"/>
        <item x="432"/>
        <item x="1522"/>
        <item x="1442"/>
        <item x="2464"/>
        <item x="2503"/>
        <item x="330"/>
        <item x="2579"/>
        <item x="1840"/>
        <item x="2705"/>
        <item x="2121"/>
        <item x="759"/>
        <item x="2162"/>
        <item x="29"/>
        <item x="2018"/>
        <item x="2427"/>
        <item x="1530"/>
        <item x="116"/>
        <item x="1341"/>
        <item x="1623"/>
        <item x="1166"/>
        <item x="294"/>
        <item x="1556"/>
        <item x="1463"/>
        <item x="1470"/>
        <item x="2652"/>
        <item x="566"/>
        <item x="105"/>
        <item x="1069"/>
        <item x="1812"/>
        <item x="1099"/>
        <item x="332"/>
        <item x="1483"/>
        <item x="1160"/>
        <item x="1506"/>
        <item x="891"/>
        <item x="817"/>
        <item x="1715"/>
        <item x="2506"/>
        <item x="1844"/>
        <item x="2689"/>
        <item x="1690"/>
        <item x="999"/>
        <item x="1409"/>
        <item x="316"/>
        <item x="1507"/>
        <item x="1595"/>
        <item x="366"/>
        <item x="2653"/>
        <item x="1428"/>
        <item x="1922"/>
        <item x="617"/>
        <item x="2654"/>
        <item x="2435"/>
        <item x="2482"/>
        <item x="1833"/>
        <item x="1148"/>
        <item x="2772"/>
        <item x="2655"/>
        <item x="1284"/>
        <item x="2189"/>
        <item x="863"/>
        <item x="2113"/>
        <item x="169"/>
        <item x="2039"/>
        <item x="2594"/>
        <item x="592"/>
        <item x="302"/>
        <item x="34"/>
        <item x="143"/>
        <item x="2250"/>
        <item x="228"/>
        <item x="2293"/>
        <item x="1691"/>
        <item x="437"/>
        <item x="2658"/>
        <item x="100"/>
        <item x="1372"/>
        <item x="2180"/>
        <item x="35"/>
        <item x="1649"/>
        <item x="10"/>
        <item x="2415"/>
        <item x="2702"/>
        <item x="398"/>
        <item x="284"/>
        <item x="992"/>
        <item x="489"/>
        <item x="2275"/>
        <item x="980"/>
        <item x="2056"/>
        <item x="2063"/>
        <item x="2064"/>
        <item x="2566"/>
        <item x="2567"/>
        <item x="2061"/>
        <item x="491"/>
        <item x="283"/>
        <item x="2660"/>
        <item x="281"/>
        <item x="88"/>
        <item x="2094"/>
        <item x="1512"/>
        <item x="718"/>
        <item x="307"/>
        <item x="51"/>
        <item x="2745"/>
        <item x="1244"/>
        <item x="735"/>
        <item x="312"/>
        <item x="1926"/>
        <item x="1187"/>
        <item x="1022"/>
        <item x="123"/>
        <item x="2706"/>
        <item x="2555"/>
        <item x="2043"/>
        <item x="2360"/>
        <item x="202"/>
        <item x="1523"/>
        <item x="2546"/>
        <item x="1823"/>
        <item x="59"/>
        <item x="291"/>
        <item x="39"/>
        <item x="454"/>
        <item x="266"/>
        <item x="884"/>
        <item x="570"/>
        <item x="2732"/>
        <item x="2366"/>
        <item x="1536"/>
        <item x="1573"/>
        <item x="793"/>
        <item x="461"/>
        <item x="2051"/>
        <item x="2227"/>
        <item x="2299"/>
        <item x="919"/>
        <item x="2047"/>
        <item x="288"/>
        <item x="2309"/>
        <item x="1155"/>
        <item x="976"/>
        <item x="743"/>
        <item x="852"/>
        <item m="1" x="2850"/>
        <item x="1795"/>
        <item x="1273"/>
        <item x="120"/>
        <item x="1932"/>
        <item x="2388"/>
        <item x="1115"/>
        <item x="983"/>
        <item x="2269"/>
        <item x="2193"/>
        <item x="739"/>
        <item x="2602"/>
        <item x="364"/>
        <item x="311"/>
        <item x="313"/>
        <item x="624"/>
        <item x="635"/>
        <item x="2661"/>
        <item x="2559"/>
        <item x="327"/>
        <item x="1865"/>
        <item x="2206"/>
        <item x="1407"/>
        <item x="785"/>
        <item x="222"/>
        <item x="480"/>
        <item x="27"/>
        <item x="2367"/>
        <item x="2210"/>
        <item x="2111"/>
        <item x="2131"/>
        <item x="2071"/>
        <item x="2583"/>
        <item x="2662"/>
        <item x="2280"/>
        <item x="1553"/>
        <item x="216"/>
        <item x="2618"/>
        <item x="1112"/>
        <item x="279"/>
        <item x="2530"/>
        <item x="434"/>
        <item x="2663"/>
        <item x="1210"/>
        <item x="280"/>
        <item x="168"/>
        <item x="2361"/>
        <item x="171"/>
        <item x="393"/>
        <item x="2647"/>
        <item x="517"/>
        <item x="1144"/>
        <item x="1226"/>
        <item x="252"/>
        <item x="763"/>
        <item x="146"/>
        <item x="867"/>
        <item x="2746"/>
        <item x="1751"/>
        <item x="72"/>
        <item x="2174"/>
        <item x="1026"/>
        <item x="2086"/>
        <item x="125"/>
        <item x="4"/>
        <item x="451"/>
        <item x="2116"/>
        <item x="242"/>
        <item x="1510"/>
        <item x="58"/>
        <item x="1127"/>
        <item x="278"/>
        <item x="46"/>
        <item x="2024"/>
        <item x="1452"/>
        <item x="2184"/>
        <item x="2101"/>
        <item x="1752"/>
        <item x="2721"/>
        <item x="2784"/>
        <item x="2281"/>
        <item x="2420"/>
        <item x="1211"/>
        <item x="2703"/>
        <item x="185"/>
        <item x="871"/>
        <item x="831"/>
        <item x="1866"/>
        <item x="1753"/>
        <item x="2048"/>
        <item x="2329"/>
        <item x="2754"/>
        <item x="2430"/>
        <item x="383"/>
        <item x="1576"/>
        <item x="350"/>
        <item x="1147"/>
        <item x="227"/>
        <item x="108"/>
        <item x="1669"/>
        <item x="914"/>
        <item x="1819"/>
        <item x="249"/>
        <item x="860"/>
        <item x="598"/>
        <item x="2199"/>
        <item x="244"/>
        <item x="13"/>
        <item x="2560"/>
        <item x="2136"/>
        <item x="1484"/>
        <item x="1825"/>
        <item x="1449"/>
        <item x="1702"/>
        <item x="542"/>
        <item x="456"/>
        <item x="1212"/>
        <item x="1318"/>
        <item x="2075"/>
        <item x="2763"/>
        <item x="1608"/>
        <item x="110"/>
        <item x="508"/>
        <item x="1617"/>
        <item x="357"/>
        <item x="1557"/>
        <item x="1625"/>
        <item x="896"/>
        <item x="1171"/>
        <item x="1213"/>
        <item x="2398"/>
        <item x="506"/>
        <item x="1472"/>
        <item x="1665"/>
        <item x="925"/>
        <item x="1529"/>
        <item x="1994"/>
        <item x="1214"/>
        <item x="737"/>
        <item x="2726"/>
        <item x="2698"/>
        <item x="2416"/>
        <item x="1430"/>
        <item x="2586"/>
        <item x="753"/>
        <item x="2325"/>
        <item x="738"/>
        <item x="709"/>
        <item x="686"/>
        <item x="2228"/>
        <item x="1215"/>
        <item x="1480"/>
        <item x="1558"/>
        <item x="1716"/>
        <item x="880"/>
        <item x="254"/>
        <item x="1269"/>
        <item x="2748"/>
        <item x="2595"/>
        <item x="2561"/>
        <item x="2562"/>
        <item x="2108"/>
        <item x="2278"/>
        <item x="1874"/>
        <item x="2590"/>
        <item x="660"/>
        <item x="192"/>
        <item x="2381"/>
        <item x="465"/>
        <item x="1857"/>
        <item x="1371"/>
        <item x="2020"/>
        <item x="289"/>
        <item x="91"/>
        <item x="2"/>
        <item x="1188"/>
        <item x="382"/>
        <item x="2109"/>
        <item x="2731"/>
        <item x="1717"/>
        <item x="186"/>
        <item x="984"/>
        <item x="2177"/>
        <item x="1853"/>
        <item x="1773"/>
        <item x="157"/>
        <item x="1434"/>
        <item x="956"/>
        <item x="2477"/>
        <item x="218"/>
        <item x="2356"/>
        <item x="1436"/>
        <item x="1195"/>
        <item x="921"/>
        <item x="1139"/>
        <item x="656"/>
        <item x="1528"/>
        <item x="2238"/>
        <item x="1263"/>
        <item x="721"/>
        <item x="945"/>
        <item x="1987"/>
        <item x="857"/>
        <item x="2144"/>
        <item x="886"/>
        <item x="1889"/>
        <item x="1911"/>
        <item x="472"/>
        <item x="471"/>
        <item x="1175"/>
        <item x="365"/>
        <item x="56"/>
        <item x="1718"/>
        <item x="395"/>
        <item x="2207"/>
        <item x="1302"/>
        <item x="2407"/>
        <item x="828"/>
        <item x="2234"/>
        <item x="1285"/>
        <item x="1306"/>
        <item x="2074"/>
        <item x="1895"/>
        <item x="1248"/>
        <item x="122"/>
        <item x="2737"/>
        <item x="1754"/>
        <item x="2176"/>
        <item x="701"/>
        <item x="1015"/>
        <item x="194"/>
        <item x="2341"/>
        <item x="2326"/>
        <item x="2382"/>
        <item x="2276"/>
        <item x="2282"/>
        <item x="1692"/>
        <item x="2208"/>
        <item x="246"/>
        <item x="1259"/>
        <item x="1265"/>
        <item x="1287"/>
        <item x="1389"/>
        <item x="2045"/>
        <item x="1264"/>
        <item x="2484"/>
        <item x="1755"/>
        <item x="1693"/>
        <item x="657"/>
        <item x="1034"/>
        <item x="1681"/>
        <item x="2301"/>
        <item x="683"/>
        <item x="2751"/>
        <item x="2079"/>
        <item x="2097"/>
        <item x="2507"/>
        <item x="2428"/>
        <item x="1694"/>
        <item x="662"/>
        <item x="1960"/>
        <item x="1902"/>
        <item x="1288"/>
        <item x="2587"/>
        <item x="285"/>
        <item x="2042"/>
        <item x="2747"/>
        <item x="1554"/>
        <item x="1544"/>
        <item x="71"/>
        <item x="1772"/>
        <item x="109"/>
        <item x="826"/>
        <item x="43"/>
        <item x="397"/>
        <item x="2727"/>
        <item x="2062"/>
        <item x="1121"/>
        <item x="948"/>
        <item x="2081"/>
        <item x="1824"/>
        <item x="119"/>
        <item x="2134"/>
        <item x="2327"/>
        <item x="2685"/>
        <item x="1107"/>
        <item x="290"/>
        <item x="1646"/>
        <item x="1574"/>
        <item x="2328"/>
        <item x="1756"/>
        <item x="57"/>
        <item x="2236"/>
        <item x="2694"/>
        <item x="2368"/>
        <item x="245"/>
        <item x="2241"/>
        <item x="49"/>
        <item x="1925"/>
        <item x="688"/>
        <item x="484"/>
        <item x="1695"/>
        <item x="1518"/>
        <item x="1520"/>
        <item x="2255"/>
        <item x="474"/>
        <item x="2357"/>
        <item x="2479"/>
        <item x="2167"/>
        <item x="2240"/>
        <item x="2261"/>
        <item x="2258"/>
        <item x="2050"/>
        <item x="736"/>
        <item x="2604"/>
        <item x="687"/>
        <item x="2336"/>
        <item x="1462"/>
        <item x="1780"/>
        <item x="1447"/>
        <item x="995"/>
        <item x="355"/>
        <item x="0"/>
        <item x="1861"/>
        <item x="913"/>
        <item x="32"/>
        <item x="92"/>
        <item x="2565"/>
        <item x="898"/>
        <item x="908"/>
        <item x="2664"/>
        <item x="1458"/>
        <item x="2053"/>
        <item x="337"/>
        <item x="744"/>
        <item x="2569"/>
        <item x="1859"/>
        <item x="558"/>
        <item x="1394"/>
        <item x="958"/>
        <item x="2665"/>
        <item x="689"/>
        <item x="527"/>
        <item x="1811"/>
        <item x="887"/>
        <item x="1289"/>
        <item x="749"/>
        <item x="1757"/>
        <item x="1326"/>
        <item x="2137"/>
        <item x="1312"/>
        <item x="1899"/>
        <item x="1666"/>
        <item x="371"/>
        <item x="1723"/>
        <item x="1392"/>
        <item x="2417"/>
        <item x="381"/>
        <item x="1807"/>
        <item x="449"/>
        <item x="1182"/>
        <item x="2722"/>
        <item x="728"/>
        <item x="2459"/>
        <item x="1509"/>
        <item x="1299"/>
        <item x="1400"/>
        <item x="1464"/>
        <item x="145"/>
        <item x="2252"/>
        <item x="2330"/>
        <item x="2395"/>
        <item x="349"/>
        <item x="223"/>
        <item x="1650"/>
        <item x="1526"/>
        <item x="1101"/>
        <item x="712"/>
        <item x="1320"/>
        <item x="1123"/>
        <item x="2023"/>
        <item x="2150"/>
        <item x="1498"/>
        <item x="854"/>
        <item x="1577"/>
        <item x="2787"/>
        <item x="798"/>
        <item x="1572"/>
        <item x="2331"/>
        <item x="2090"/>
        <item x="1152"/>
        <item x="944"/>
        <item x="1038"/>
        <item x="1672"/>
        <item x="1758"/>
        <item x="1607"/>
        <item x="2060"/>
        <item x="590"/>
        <item x="1316"/>
        <item x="486"/>
        <item x="661"/>
        <item x="1169"/>
        <item x="1597"/>
        <item x="296"/>
        <item x="1314"/>
        <item x="1704"/>
        <item x="1096"/>
        <item x="843"/>
        <item x="358"/>
        <item x="809"/>
        <item x="1538"/>
        <item x="1450"/>
        <item x="2666"/>
        <item x="2211"/>
        <item x="2212"/>
        <item x="2455"/>
        <item x="1827"/>
        <item x="298"/>
        <item x="319"/>
        <item x="1138"/>
        <item x="532"/>
        <item x="2547"/>
        <item x="1584"/>
        <item x="1366"/>
        <item x="80"/>
        <item x="1395"/>
        <item x="950"/>
        <item x="111"/>
        <item x="504"/>
        <item x="2243"/>
        <item x="1254"/>
        <item x="2418"/>
        <item x="102"/>
        <item x="1097"/>
        <item x="810"/>
        <item x="2508"/>
        <item x="1648"/>
        <item x="1190"/>
        <item x="1255"/>
        <item x="1415"/>
        <item x="1124"/>
        <item x="181"/>
        <item x="90"/>
        <item x="2200"/>
        <item x="962"/>
        <item x="934"/>
        <item x="2171"/>
        <item x="2778"/>
        <item x="1835"/>
        <item x="492"/>
        <item x="1311"/>
        <item x="1439"/>
        <item x="1249"/>
        <item x="1230"/>
        <item x="2488"/>
        <item x="938"/>
        <item x="2667"/>
        <item x="1448"/>
        <item x="600"/>
        <item x="2596"/>
        <item x="2614"/>
        <item x="2572"/>
        <item x="436"/>
        <item x="1027"/>
        <item x="2570"/>
        <item x="1004"/>
        <item x="28"/>
        <item x="1832"/>
        <item x="402"/>
        <item x="1759"/>
        <item x="1864"/>
        <item x="668"/>
        <item x="420"/>
        <item x="2699"/>
        <item x="1005"/>
        <item x="1323"/>
        <item x="133"/>
        <item x="151"/>
        <item x="1335"/>
        <item x="755"/>
        <item x="2021"/>
        <item x="167"/>
        <item x="1231"/>
        <item x="2454"/>
        <item x="172"/>
        <item x="240"/>
        <item x="54"/>
        <item x="1697"/>
        <item x="463"/>
        <item x="253"/>
        <item x="1194"/>
        <item x="2668"/>
        <item x="2649"/>
        <item x="729"/>
        <item x="690"/>
        <item x="2419"/>
        <item x="2201"/>
        <item x="500"/>
        <item x="2224"/>
        <item x="485"/>
        <item x="264"/>
        <item x="2369"/>
        <item x="2509"/>
        <item x="2204"/>
        <item x="372"/>
        <item x="648"/>
        <item x="1420"/>
        <item x="1120"/>
        <item x="767"/>
        <item x="993"/>
        <item x="495"/>
        <item x="2782"/>
        <item x="1271"/>
        <item x="899"/>
        <item x="1992"/>
        <item x="1290"/>
        <item x="652"/>
        <item x="2332"/>
        <item x="2405"/>
        <item x="922"/>
        <item x="557"/>
        <item x="370"/>
        <item x="909"/>
        <item x="1465"/>
        <item x="2262"/>
        <item x="2283"/>
        <item x="2734"/>
        <item x="1830"/>
        <item x="582"/>
        <item x="193"/>
        <item x="257"/>
        <item x="534"/>
        <item x="653"/>
        <item m="1" x="2851"/>
        <item x="694"/>
        <item x="1398"/>
        <item x="2773"/>
        <item x="1298"/>
        <item x="1292"/>
        <item x="599"/>
        <item x="649"/>
        <item x="699"/>
        <item x="1804"/>
        <item x="1797"/>
        <item x="1803"/>
        <item x="1800"/>
        <item x="1802"/>
        <item x="1798"/>
        <item x="1799"/>
        <item x="1801"/>
        <item x="1796"/>
        <item x="917"/>
        <item x="2404"/>
        <item x="494"/>
        <item x="231"/>
        <item x="1894"/>
        <item x="2588"/>
        <item x="1216"/>
        <item x="2598"/>
        <item x="2510"/>
        <item x="575"/>
        <item x="2304"/>
        <item x="1368"/>
        <item x="790"/>
        <item x="189"/>
        <item x="2571"/>
        <item x="2599"/>
        <item x="1814"/>
        <item x="2270"/>
        <item x="2310"/>
        <item x="943"/>
        <item x="1910"/>
        <item x="1892"/>
        <item x="2168"/>
        <item x="2099"/>
        <item x="450"/>
        <item x="2100"/>
        <item x="2169"/>
        <item x="300"/>
        <item x="2264"/>
        <item x="1028"/>
        <item x="211"/>
        <item x="2185"/>
        <item x="1706"/>
        <item x="654"/>
        <item x="973"/>
        <item x="328"/>
        <item x="2277"/>
        <item x="1708"/>
        <item x="1105"/>
        <item x="2032"/>
        <item x="2656"/>
        <item x="65"/>
        <item x="2370"/>
        <item x="2254"/>
        <item x="2046"/>
        <item x="117"/>
        <item x="1256"/>
        <item x="351"/>
        <item x="362"/>
        <item x="1916"/>
        <item x="2657"/>
        <item x="375"/>
        <item x="2511"/>
        <item x="1378"/>
        <item x="2759"/>
        <item x="1490"/>
        <item x="1466"/>
        <item x="1310"/>
        <item x="2760"/>
        <item x="425"/>
        <item x="1606"/>
        <item x="637"/>
        <item x="331"/>
        <item x="297"/>
        <item x="512"/>
        <item x="1011"/>
        <item x="12"/>
        <item x="2337"/>
        <item x="1781"/>
        <item x="2036"/>
        <item x="204"/>
        <item x="1897"/>
        <item x="2634"/>
        <item x="2470"/>
        <item x="2779"/>
        <item x="646"/>
        <item x="1760"/>
        <item x="650"/>
        <item x="1001"/>
        <item x="2403"/>
        <item x="1667"/>
        <item x="655"/>
        <item x="1622"/>
        <item x="1903"/>
        <item x="2333"/>
        <item x="881"/>
        <item x="293"/>
        <item x="2718"/>
        <item x="2716"/>
        <item x="2175"/>
        <item x="387"/>
        <item x="1821"/>
        <item x="23"/>
        <item x="2523"/>
        <item x="832"/>
        <item x="490"/>
        <item x="478"/>
        <item x="698"/>
        <item x="1615"/>
        <item x="1232"/>
        <item x="1908"/>
        <item x="1253"/>
        <item x="2070"/>
        <item x="541"/>
        <item x="766"/>
        <item x="2155"/>
        <item x="1385"/>
        <item x="960"/>
        <item x="1729"/>
        <item x="262"/>
        <item x="142"/>
        <item x="205"/>
        <item x="1905"/>
        <item x="2739"/>
        <item x="1696"/>
        <item x="2213"/>
        <item x="308"/>
        <item x="1592"/>
        <item x="1313"/>
        <item x="2049"/>
        <item x="885"/>
        <item x="596"/>
        <item x="2621"/>
        <item x="1246"/>
        <item x="2524"/>
        <item x="1167"/>
        <item x="1130"/>
        <item x="1062"/>
        <item x="1473"/>
        <item x="340"/>
        <item x="135"/>
        <item x="2491"/>
        <item x="94"/>
        <item x="1461"/>
        <item x="444"/>
        <item x="1146"/>
        <item x="137"/>
        <item x="827"/>
        <item x="1491"/>
        <item x="811"/>
        <item x="2525"/>
        <item x="1217"/>
        <item x="634"/>
        <item x="2648"/>
        <item x="86"/>
        <item x="1562"/>
        <item x="846"/>
        <item x="1647"/>
        <item x="556"/>
        <item x="1089"/>
        <item x="479"/>
        <item x="865"/>
        <item x="1764"/>
        <item x="677"/>
        <item x="1641"/>
        <item x="2267"/>
        <item x="2526"/>
        <item x="2158"/>
        <item x="1698"/>
        <item x="1218"/>
        <item x="1873"/>
        <item x="1228"/>
        <item x="2145"/>
        <item x="2557"/>
        <item x="685"/>
        <item x="2246"/>
        <item x="1727"/>
        <item x="1860"/>
        <item x="1381"/>
        <item x="2085"/>
        <item x="1354"/>
        <item x="1267"/>
        <item x="482"/>
        <item x="1699"/>
        <item x="1156"/>
        <item x="1721"/>
        <item x="1570"/>
        <item x="1250"/>
        <item x="1587"/>
        <item x="1765"/>
        <item x="1724"/>
        <item x="2394"/>
        <item x="647"/>
        <item x="2052"/>
        <item x="1933"/>
        <item x="1596"/>
        <item x="2512"/>
        <item x="2776"/>
        <item x="1358"/>
        <item x="2302"/>
        <item x="2444"/>
        <item x="1365"/>
        <item x="559"/>
        <item x="1700"/>
        <item x="2553"/>
        <item x="1445"/>
        <item x="2205"/>
        <item x="2178"/>
        <item x="2055"/>
        <item x="1355"/>
        <item x="2019"/>
        <item x="2172"/>
        <item x="304"/>
        <item x="2527"/>
        <item x="1437"/>
        <item x="503"/>
        <item x="523"/>
        <item x="1775"/>
        <item x="1087"/>
        <item x="679"/>
        <item x="1023"/>
        <item x="1443"/>
        <item x="148"/>
        <item x="2780"/>
        <item x="1939"/>
        <item x="2422"/>
        <item x="628"/>
        <item x="1363"/>
        <item x="1421"/>
        <item x="2659"/>
        <item x="200"/>
        <item x="965"/>
        <item x="971"/>
        <item x="2728"/>
        <item x="217"/>
        <item x="932"/>
        <item x="1219"/>
        <item x="1220"/>
        <item x="1040"/>
        <item x="2605"/>
        <item x="276"/>
        <item x="2358"/>
        <item x="346"/>
        <item x="99"/>
        <item x="2521"/>
        <item x="1516"/>
        <item x="75"/>
        <item x="2393"/>
        <item x="669"/>
        <item x="1331"/>
        <item x="1705"/>
        <item x="1610"/>
        <item x="318"/>
        <item x="1"/>
        <item x="1161"/>
        <item x="675"/>
        <item x="336"/>
        <item x="1360"/>
        <item x="2078"/>
        <item x="2294"/>
        <item x="824"/>
        <item x="1294"/>
        <item x="882"/>
        <item x="1238"/>
        <item x="1293"/>
        <item x="1251"/>
        <item x="1831"/>
        <item x="1719"/>
        <item x="2187"/>
        <item x="210"/>
        <item x="334"/>
        <item x="961"/>
        <item x="770"/>
        <item x="1826"/>
        <item x="2244"/>
        <item x="665"/>
        <item x="1611"/>
        <item x="2156"/>
        <item x="1855"/>
        <item x="1779"/>
        <item x="937"/>
        <item x="726"/>
        <item x="2493"/>
        <item x="2528"/>
        <item x="270"/>
        <item x="2522"/>
        <item x="1374"/>
        <item x="927"/>
        <item x="2272"/>
        <item x="1221"/>
        <item x="2589"/>
        <item x="981"/>
        <item x="1569"/>
        <item x="1404"/>
        <item x="2719"/>
        <item x="2615"/>
        <item x="256"/>
        <item x="212"/>
        <item x="2532"/>
        <item x="180"/>
        <item x="878"/>
        <item x="2533"/>
        <item x="2458"/>
        <item x="2460"/>
        <item x="1937"/>
        <item x="808"/>
        <item x="1346"/>
        <item x="2534"/>
        <item x="6"/>
        <item x="703"/>
        <item x="2462"/>
        <item x="1304"/>
        <item x="732"/>
        <item x="2593"/>
        <item x="323"/>
        <item x="18"/>
        <item x="1328"/>
        <item x="389"/>
        <item x="2015"/>
        <item x="618"/>
        <item x="2112"/>
        <item x="1343"/>
        <item x="1561"/>
        <item x="1295"/>
        <item x="134"/>
        <item x="1907"/>
        <item x="271"/>
        <item x="2076"/>
        <item x="2606"/>
        <item x="659"/>
        <item x="17"/>
        <item x="2445"/>
        <item x="784"/>
        <item x="708"/>
        <item x="978"/>
        <item x="2513"/>
        <item x="443"/>
        <item x="353"/>
        <item x="1440"/>
        <item x="1296"/>
        <item x="991"/>
        <item x="2673"/>
        <item x="716"/>
        <item x="203"/>
        <item x="2535"/>
        <item x="1508"/>
        <item x="631"/>
        <item x="1007"/>
        <item x="2720"/>
        <item x="2724"/>
        <item x="342"/>
        <item x="2775"/>
        <item x="2305"/>
        <item x="1792"/>
        <item x="2128"/>
        <item x="1784"/>
        <item x="787"/>
        <item x="1029"/>
        <item x="2542"/>
        <item x="1906"/>
        <item x="1390"/>
        <item x="1333"/>
        <item x="2536"/>
        <item x="2438"/>
        <item x="2514"/>
        <item x="803"/>
        <item x="1761"/>
        <item x="1063"/>
        <item x="1638"/>
        <item x="2515"/>
        <item x="900"/>
        <item x="2077"/>
        <item x="2771"/>
        <item x="147"/>
        <item x="902"/>
        <item x="2033"/>
        <item x="1627"/>
        <item x="2104"/>
        <item x="2489"/>
        <item x="70"/>
        <item x="1252"/>
        <item x="2537"/>
        <item x="1766"/>
        <item x="2517"/>
        <item x="745"/>
        <item x="1817"/>
        <item x="1222"/>
        <item x="848"/>
        <item x="2695"/>
        <item x="2226"/>
        <item x="67"/>
        <item x="2170"/>
        <item x="1869"/>
        <item x="2399"/>
        <item x="1260"/>
        <item x="551"/>
        <item x="720"/>
        <item x="2538"/>
        <item x="1239"/>
        <item x="275"/>
        <item x="1927"/>
        <item x="2500"/>
        <item x="1762"/>
        <item x="589"/>
        <item x="1129"/>
        <item x="1300"/>
        <item x="2554"/>
        <item x="632"/>
        <item x="1327"/>
        <item x="539"/>
        <item x="1370"/>
        <item x="2059"/>
        <item x="2371"/>
        <item x="2110"/>
        <item x="2611"/>
        <item x="1369"/>
        <item x="949"/>
        <item x="1042"/>
        <item x="1655"/>
        <item x="2157"/>
        <item x="1782"/>
        <item x="799"/>
        <item x="2623"/>
        <item x="1347"/>
        <item x="1072"/>
        <item x="1517"/>
        <item x="1074"/>
        <item x="1839"/>
        <item x="531"/>
        <item x="410"/>
        <item x="1849"/>
        <item x="378"/>
        <item x="777"/>
        <item x="1348"/>
        <item x="734"/>
        <item x="535"/>
        <item x="2619"/>
        <item x="1240"/>
        <item x="772"/>
        <item x="2543"/>
        <item x="1122"/>
        <item x="195"/>
        <item x="2456"/>
        <item x="2190"/>
        <item x="795"/>
        <item x="20"/>
        <item x="1842"/>
        <item x="1349"/>
        <item x="1770"/>
        <item x="158"/>
        <item x="2749"/>
        <item x="2401"/>
        <item x="2717"/>
        <item x="560"/>
        <item x="2247"/>
        <item x="1901"/>
        <item x="1896"/>
        <item x="1476"/>
        <item x="2608"/>
        <item x="979"/>
        <item x="139"/>
        <item x="776"/>
        <item x="2707"/>
        <item x="1679"/>
        <item x="1359"/>
        <item x="2729"/>
        <item x="2697"/>
        <item x="219"/>
        <item x="1350"/>
        <item x="1928"/>
        <item x="1223"/>
        <item x="678"/>
        <item x="2629"/>
        <item x="1730"/>
        <item x="2539"/>
        <item x="1790"/>
        <item x="2219"/>
        <item x="175"/>
        <item x="951"/>
        <item x="1241"/>
        <item x="209"/>
        <item x="764"/>
        <item x="1388"/>
        <item x="1771"/>
        <item x="892"/>
        <item x="1191"/>
        <item x="2544"/>
        <item x="1224"/>
        <item x="972"/>
        <item x="2426"/>
        <item x="14"/>
        <item x="812"/>
        <item x="1720"/>
        <item x="969"/>
        <item x="804"/>
        <item x="1657"/>
        <item x="645"/>
        <item x="2044"/>
        <item x="836"/>
        <item x="707"/>
        <item x="802"/>
        <item x="529"/>
        <item x="1809"/>
        <item x="830"/>
        <item x="1843"/>
        <item x="141"/>
        <item x="1078"/>
        <item x="1602"/>
        <item x="1541"/>
        <item x="715"/>
        <item x="567"/>
        <item x="1588"/>
        <item x="1656"/>
        <item x="585"/>
        <item x="1079"/>
        <item x="1351"/>
        <item x="2577"/>
        <item x="2303"/>
        <item x="112"/>
        <item x="2334"/>
        <item x="435"/>
        <item x="1613"/>
        <item x="584"/>
        <item x="2777"/>
        <item x="2160"/>
        <item x="2540"/>
        <item x="1242"/>
        <item x="625"/>
        <item x="1460"/>
        <item x="796"/>
        <item x="725"/>
        <item x="2163"/>
        <item x="1477"/>
        <item x="1453"/>
        <item x="2263"/>
        <item x="2037"/>
        <item x="225"/>
        <item x="2691"/>
        <item x="2607"/>
        <item x="2603"/>
        <item x="2696"/>
        <item x="2152"/>
        <item x="1918"/>
        <item x="1046"/>
        <item x="2563"/>
        <item x="1380"/>
        <item x="521"/>
        <item x="954"/>
        <item x="335"/>
        <item x="754"/>
        <item x="2774"/>
        <item x="1408"/>
        <item x="7"/>
        <item x="2465"/>
        <item x="2632"/>
        <item x="2233"/>
        <item x="206"/>
        <item x="1419"/>
        <item x="3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howAll="0" includeNewItemsInFilter="1" rankBy="0">
      <items count="324">
        <item sd="0" m="1" x="277"/>
        <item sd="0" x="175"/>
        <item sd="0" x="69"/>
        <item sd="0" x="99"/>
        <item sd="0" x="33"/>
        <item sd="0" x="58"/>
        <item sd="0" x="70"/>
        <item sd="0" x="117"/>
        <item sd="0" x="88"/>
        <item sd="0" x="134"/>
        <item sd="0" x="135"/>
        <item sd="0" m="1" x="273"/>
        <item sd="0" x="100"/>
        <item sd="0" x="136"/>
        <item sd="0" x="89"/>
        <item sd="0" x="137"/>
        <item sd="0" x="6"/>
        <item sd="0" x="63"/>
        <item sd="0" x="118"/>
        <item sd="0" x="187"/>
        <item sd="0" x="7"/>
        <item sd="0" x="52"/>
        <item sd="0" x="90"/>
        <item sd="0" x="59"/>
        <item sd="0" x="119"/>
        <item sd="0" x="120"/>
        <item sd="0" x="67"/>
        <item sd="0" x="184"/>
        <item sd="0" x="138"/>
        <item sd="0" x="185"/>
        <item sd="0" x="121"/>
        <item sd="0" x="64"/>
        <item sd="0" x="71"/>
        <item sd="0" x="35"/>
        <item sd="0" x="178"/>
        <item sd="0" x="68"/>
        <item sd="0" x="72"/>
        <item sd="0" x="139"/>
        <item sd="0" x="140"/>
        <item sd="0" x="46"/>
        <item sd="0" x="73"/>
        <item sd="0" x="122"/>
        <item sd="0" x="91"/>
        <item sd="0" x="50"/>
        <item sd="0" x="74"/>
        <item sd="0" x="92"/>
        <item sd="0" x="141"/>
        <item sd="0" x="142"/>
        <item sd="0" x="123"/>
        <item sd="0" x="60"/>
        <item sd="0" x="23"/>
        <item sd="0" x="93"/>
        <item sd="0" x="153"/>
        <item sd="0" x="94"/>
        <item sd="0" x="29"/>
        <item sd="0" x="95"/>
        <item sd="0" x="186"/>
        <item sd="0" x="143"/>
        <item sd="0" x="180"/>
        <item sd="0" x="47"/>
        <item sd="0" x="101"/>
        <item sd="0" x="51"/>
        <item sd="0" x="98"/>
        <item sd="0" x="53"/>
        <item sd="0" x="144"/>
        <item sd="0" x="49"/>
        <item sd="0" x="102"/>
        <item sd="0" x="145"/>
        <item sd="0" x="189"/>
        <item sd="0" x="26"/>
        <item sd="0" x="76"/>
        <item sd="0" x="146"/>
        <item sd="0" x="190"/>
        <item sd="0" x="8"/>
        <item sd="0" x="54"/>
        <item sd="0" x="30"/>
        <item sd="0" x="13"/>
        <item sd="0" x="0"/>
        <item sd="0" x="44"/>
        <item sd="0" x="109"/>
        <item sd="0" x="148"/>
        <item sd="0" x="174"/>
        <item sd="0" m="1" x="302"/>
        <item sd="0" m="1" x="300"/>
        <item sd="0" x="86"/>
        <item sd="0" x="66"/>
        <item sd="0" x="14"/>
        <item sd="0" x="116"/>
        <item sd="0" x="126"/>
        <item sd="0" x="25"/>
        <item sd="0" x="15"/>
        <item sd="0" x="2"/>
        <item sd="0" x="149"/>
        <item sd="0" x="3"/>
        <item sd="0" x="16"/>
        <item sd="0" x="27"/>
        <item sd="0" x="110"/>
        <item sd="0" x="9"/>
        <item sd="0" x="31"/>
        <item sd="0" x="48"/>
        <item sd="0" x="111"/>
        <item sd="0" x="17"/>
        <item sd="0" x="61"/>
        <item sd="0" x="38"/>
        <item sd="0" x="18"/>
        <item sd="0" x="112"/>
        <item sd="0" x="39"/>
        <item sd="0" x="113"/>
        <item sd="0" x="96"/>
        <item sd="0" x="114"/>
        <item sd="0" x="115"/>
        <item sd="0" x="62"/>
        <item sd="0" x="150"/>
        <item sd="0" x="19"/>
        <item sd="0" x="127"/>
        <item sd="0" x="132"/>
        <item sd="0" x="188"/>
        <item sd="0" x="128"/>
        <item sd="0" x="87"/>
        <item sd="0" x="133"/>
        <item sd="0" x="151"/>
        <item sd="0" x="55"/>
        <item sd="0" x="56"/>
        <item sd="0" x="131"/>
        <item sd="0" x="20"/>
        <item sd="0" x="57"/>
        <item sd="0" m="1" x="305"/>
        <item sd="0" x="4"/>
        <item sd="0" x="41"/>
        <item sd="0" x="162"/>
        <item sd="0" x="163"/>
        <item sd="0" x="154"/>
        <item sd="0" x="165"/>
        <item sd="0" x="166"/>
        <item sd="0" x="156"/>
        <item sd="0" x="157"/>
        <item sd="0" x="169"/>
        <item sd="0" x="160"/>
        <item sd="0" x="158"/>
        <item sd="0" x="159"/>
        <item sd="0" x="176"/>
        <item sd="0" m="1" x="288"/>
        <item sd="0" x="164"/>
        <item sd="0" x="168"/>
        <item sd="0" x="177"/>
        <item sd="0" x="179"/>
        <item sd="0" x="65"/>
        <item sd="0" x="167"/>
        <item sd="0" x="1"/>
        <item sd="0" m="1" x="319"/>
        <item sd="0" x="171"/>
        <item sd="0" x="5"/>
        <item sd="0" m="1" x="316"/>
        <item sd="0" x="194"/>
        <item sd="0" x="197"/>
        <item sd="0" x="195"/>
        <item sd="0" x="196"/>
        <item sd="0" x="182"/>
        <item sd="0" x="198"/>
        <item sd="0" x="199"/>
        <item sd="0" x="201"/>
        <item sd="0" x="202"/>
        <item sd="0" x="204"/>
        <item sd="0" x="205"/>
        <item sd="0" x="203"/>
        <item sd="0" x="209"/>
        <item sd="0" x="212"/>
        <item sd="0" x="214"/>
        <item sd="0" x="213"/>
        <item sd="0" m="1" x="314"/>
        <item sd="0" x="219"/>
        <item sd="0" x="220"/>
        <item sd="0" x="221"/>
        <item sd="0" x="223"/>
        <item sd="0" x="224"/>
        <item sd="0" x="225"/>
        <item sd="0" x="227"/>
        <item sd="0" x="228"/>
        <item sd="0" x="230"/>
        <item sd="0" m="1" x="311"/>
        <item sd="0" x="233"/>
        <item sd="0" x="234"/>
        <item sd="0" x="161"/>
        <item sd="0" x="192"/>
        <item sd="0" x="229"/>
        <item sd="0" x="155"/>
        <item sd="0" x="208"/>
        <item sd="0" x="217"/>
        <item sd="0" x="222"/>
        <item sd="0" m="1" x="308"/>
        <item sd="0" x="170"/>
        <item sd="0" x="173"/>
        <item sd="0" x="10"/>
        <item sd="0" x="75"/>
        <item sd="0" x="172"/>
        <item sd="0" x="191"/>
        <item sd="0" x="193"/>
        <item sd="0" x="200"/>
        <item sd="0" x="206"/>
        <item sd="0" x="207"/>
        <item sd="0" m="1" x="303"/>
        <item sd="0" x="211"/>
        <item sd="0" x="215"/>
        <item sd="0" m="1" x="304"/>
        <item sd="0" x="226"/>
        <item sd="0" x="232"/>
        <item sd="0" x="235"/>
        <item sd="0" x="236"/>
        <item sd="0" x="246"/>
        <item sd="0" x="247"/>
        <item sd="0" x="237"/>
        <item sd="0" x="249"/>
        <item sd="0" x="248"/>
        <item sd="0" x="239"/>
        <item sd="0" x="238"/>
        <item sd="0" x="252"/>
        <item sd="0" x="251"/>
        <item sd="0" x="250"/>
        <item sd="0" x="254"/>
        <item sd="0" x="253"/>
        <item sd="0" x="240"/>
        <item sd="0" x="241"/>
        <item sd="0" x="242"/>
        <item sd="0" x="243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44"/>
        <item sd="0" x="245"/>
        <item sd="0" x="21"/>
        <item sd="0" x="22"/>
        <item sd="0" x="24"/>
        <item sd="0" x="97"/>
        <item sd="0" x="181"/>
        <item sd="0" x="183"/>
        <item sd="0" x="152"/>
        <item sd="0" m="1" x="285"/>
        <item sd="0" m="1" x="320"/>
        <item sd="0" m="1" x="278"/>
        <item sd="0" m="1" x="289"/>
        <item sd="0" m="1" x="272"/>
        <item sd="0" m="1" x="306"/>
        <item sd="0" m="1" x="295"/>
        <item sd="0" m="1" x="310"/>
        <item sd="0" m="1" x="275"/>
        <item sd="0" m="1" x="292"/>
        <item sd="0" m="1" x="287"/>
        <item sd="0" m="1" x="315"/>
        <item sd="0" m="1" x="313"/>
        <item sd="0" x="80"/>
        <item sd="0" m="1" x="286"/>
        <item sd="0" m="1" x="298"/>
        <item sd="0" m="1" x="276"/>
        <item sd="0" x="103"/>
        <item sd="0" m="1" x="301"/>
        <item sd="0" m="1" x="274"/>
        <item sd="0" m="1" x="270"/>
        <item sd="0" m="1" x="280"/>
        <item sd="0" m="1" x="296"/>
        <item sd="0" m="1" x="281"/>
        <item sd="0" m="1" x="267"/>
        <item sd="0" m="1" x="312"/>
        <item sd="0" x="216"/>
        <item sd="0" x="11"/>
        <item sd="0" m="1" x="307"/>
        <item sd="0" x="28"/>
        <item sd="0" x="32"/>
        <item sd="0" x="34"/>
        <item sd="0" m="1" x="279"/>
        <item sd="0" x="40"/>
        <item sd="0" m="1" x="318"/>
        <item sd="0" x="43"/>
        <item sd="0" x="45"/>
        <item sd="0" m="1" x="293"/>
        <item sd="0" m="1" x="317"/>
        <item sd="0" m="1" x="291"/>
        <item sd="0" m="1" x="322"/>
        <item sd="0" m="1" x="283"/>
        <item sd="0" m="1" x="290"/>
        <item sd="0" m="1" x="299"/>
        <item sd="0" x="84"/>
        <item sd="0" x="85"/>
        <item sd="0" m="1" x="309"/>
        <item sd="0" x="130"/>
        <item sd="0" m="1" x="268"/>
        <item sd="0" x="106"/>
        <item sd="0" x="107"/>
        <item sd="0" x="108"/>
        <item sd="0" x="124"/>
        <item sd="0" m="1" x="321"/>
        <item sd="0" x="129"/>
        <item sd="0" x="147"/>
        <item sd="0" x="218"/>
        <item sd="0" x="231"/>
        <item sd="0" x="12"/>
        <item sd="0" x="36"/>
        <item sd="0" m="1" x="284"/>
        <item sd="0" x="42"/>
        <item sd="0" m="1" x="271"/>
        <item sd="0" x="78"/>
        <item sd="0" m="1" x="294"/>
        <item sd="0" x="79"/>
        <item sd="0" x="81"/>
        <item sd="0" x="82"/>
        <item sd="0" x="83"/>
        <item sd="0" x="104"/>
        <item sd="0" x="105"/>
        <item sd="0" m="1" x="297"/>
        <item sd="0" x="125"/>
        <item sd="0" m="1" x="269"/>
        <item sd="0" m="1" x="282"/>
        <item sd="0" x="210"/>
        <item x="37"/>
        <item x="77"/>
        <item t="default" sd="0"/>
      </items>
    </pivotField>
    <pivotField compact="0" outline="0" subtotalTop="0" showAll="0" includeNewItemsInFilter="1"/>
    <pivotField axis="axisRow" compact="0" showAll="0" includeNewItemsInFilter="1" rankBy="0">
      <items count="152">
        <item x="0"/>
        <item x="3"/>
        <item x="5"/>
        <item x="32"/>
        <item x="33"/>
        <item x="34"/>
        <item x="35"/>
        <item x="76"/>
        <item x="81"/>
        <item x="86"/>
        <item x="91"/>
        <item x="90"/>
        <item m="1" x="128"/>
        <item x="94"/>
        <item x="9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8"/>
        <item x="59"/>
        <item x="60"/>
        <item x="61"/>
        <item x="62"/>
        <item m="1" x="146"/>
        <item m="1" x="145"/>
        <item x="106"/>
        <item x="107"/>
        <item x="10"/>
        <item x="11"/>
        <item x="13"/>
        <item x="15"/>
        <item x="14"/>
        <item x="108"/>
        <item x="109"/>
        <item x="110"/>
        <item m="1" x="147"/>
        <item m="1" x="120"/>
        <item x="111"/>
        <item m="1" x="126"/>
        <item x="63"/>
        <item x="64"/>
        <item x="65"/>
        <item x="66"/>
        <item m="1" x="122"/>
        <item x="75"/>
        <item x="80"/>
        <item x="7"/>
        <item x="17"/>
        <item x="18"/>
        <item x="19"/>
        <item x="22"/>
        <item x="23"/>
        <item x="24"/>
        <item x="28"/>
        <item x="29"/>
        <item x="67"/>
        <item x="68"/>
        <item x="112"/>
        <item x="2"/>
        <item m="1" x="119"/>
        <item m="1" x="123"/>
        <item m="1" x="144"/>
        <item m="1" x="150"/>
        <item m="1" x="141"/>
        <item m="1" x="134"/>
        <item x="1"/>
        <item m="1" x="149"/>
        <item x="21"/>
        <item m="1" x="118"/>
        <item m="1" x="140"/>
        <item x="20"/>
        <item x="27"/>
        <item x="30"/>
        <item x="26"/>
        <item x="57"/>
        <item m="1" x="132"/>
        <item m="1" x="131"/>
        <item m="1" x="139"/>
        <item x="53"/>
        <item x="12"/>
        <item x="92"/>
        <item x="25"/>
        <item m="1" x="138"/>
        <item m="1" x="142"/>
        <item x="31"/>
        <item x="16"/>
        <item x="8"/>
        <item x="4"/>
        <item x="71"/>
        <item x="69"/>
        <item x="73"/>
        <item m="1" x="125"/>
        <item x="77"/>
        <item m="1" x="143"/>
        <item x="83"/>
        <item m="1" x="137"/>
        <item m="1" x="135"/>
        <item x="96"/>
        <item x="97"/>
        <item x="98"/>
        <item x="99"/>
        <item x="100"/>
        <item x="101"/>
        <item x="102"/>
        <item x="103"/>
        <item x="104"/>
        <item x="105"/>
        <item x="9"/>
        <item m="1" x="127"/>
        <item x="79"/>
        <item x="72"/>
        <item m="1" x="148"/>
        <item m="1" x="124"/>
        <item x="6"/>
        <item x="70"/>
        <item x="74"/>
        <item x="82"/>
        <item x="85"/>
        <item m="1" x="136"/>
        <item m="1" x="130"/>
        <item x="84"/>
        <item x="87"/>
        <item x="78"/>
        <item x="88"/>
        <item x="89"/>
        <item m="1" x="129"/>
        <item x="93"/>
        <item x="114"/>
        <item x="115"/>
        <item m="1" x="121"/>
        <item x="113"/>
        <item x="117"/>
        <item x="116"/>
        <item m="1" x="133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6">
        <item x="2"/>
        <item h="1" x="1"/>
        <item h="1" x="4"/>
        <item x="5"/>
        <item h="1" x="3"/>
        <item h="1" x="0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name="Status Group" axis="axisRow" compact="0" showAll="0" includeNewItemsInFilter="1" defaultSubtotal="0">
      <items count="50">
        <item x="0"/>
        <item n="Active " x="9"/>
        <item n="Special, Miscellaneous " x="10"/>
        <item x="35"/>
        <item x="36"/>
        <item x="1"/>
        <item x="23"/>
        <item x="4"/>
        <item x="3"/>
        <item x="5"/>
        <item x="39"/>
        <item n="Military Sealift Command (MSC), Contract Operated" x="8"/>
        <item x="33"/>
        <item x="32"/>
        <item x="40"/>
        <item x="41"/>
        <item x="42"/>
        <item x="43"/>
        <item x="44"/>
        <item x="45"/>
        <item x="47"/>
        <item x="49"/>
        <item x="37"/>
        <item x="11"/>
        <item x="12"/>
        <item x="13"/>
        <item x="14"/>
        <item x="15"/>
        <item x="16"/>
        <item x="17"/>
        <item x="18"/>
        <item x="19"/>
        <item x="20"/>
        <item n="Disposed" x="2"/>
        <item x="7"/>
        <item x="6"/>
        <item x="21"/>
        <item x="22"/>
        <item x="24"/>
        <item x="25"/>
        <item x="26"/>
        <item x="27"/>
        <item x="28"/>
        <item x="29"/>
        <item x="34"/>
        <item x="30"/>
        <item x="31"/>
        <item x="38"/>
        <item x="46"/>
        <item x="48"/>
      </items>
    </pivotField>
  </pivotFields>
  <rowFields count="5">
    <field x="9"/>
    <field x="32"/>
    <field x="6"/>
    <field x="4"/>
    <field x="0"/>
  </rowFields>
  <rowItems count="45">
    <i>
      <x/>
      <x v="1"/>
    </i>
    <i r="2">
      <x v="1"/>
    </i>
    <i r="3">
      <x v="113"/>
    </i>
    <i r="1">
      <x v="12"/>
    </i>
    <i r="2">
      <x v="107"/>
    </i>
    <i r="3">
      <x v="130"/>
    </i>
    <i r="3">
      <x v="182"/>
    </i>
    <i r="1">
      <x v="13"/>
    </i>
    <i r="2">
      <x v="127"/>
    </i>
    <i r="3">
      <x v="137"/>
    </i>
    <i>
      <x v="3"/>
      <x v="2"/>
    </i>
    <i r="2">
      <x v="7"/>
    </i>
    <i r="3">
      <x v="23"/>
    </i>
    <i r="3">
      <x v="147"/>
    </i>
    <i r="2">
      <x v="8"/>
    </i>
    <i r="3">
      <x v="23"/>
    </i>
    <i r="2">
      <x v="10"/>
    </i>
    <i r="3">
      <x v="57"/>
    </i>
    <i r="2">
      <x v="11"/>
    </i>
    <i r="3">
      <x v="1"/>
    </i>
    <i r="3">
      <x v="23"/>
    </i>
    <i r="3">
      <x v="26"/>
    </i>
    <i r="3">
      <x v="35"/>
    </i>
    <i r="2">
      <x v="97"/>
    </i>
    <i r="3">
      <x v="23"/>
    </i>
    <i r="1">
      <x v="11"/>
    </i>
    <i r="2">
      <x v="61"/>
    </i>
    <i r="3">
      <x v="132"/>
    </i>
    <i r="3">
      <x v="133"/>
    </i>
    <i r="2">
      <x v="62"/>
    </i>
    <i r="3">
      <x v="132"/>
    </i>
    <i r="3">
      <x v="133"/>
    </i>
    <i r="3">
      <x v="136"/>
    </i>
    <i r="1">
      <x v="33"/>
    </i>
    <i r="2">
      <x v="16"/>
    </i>
    <i r="3">
      <x v="35"/>
    </i>
    <i r="1">
      <x v="41"/>
    </i>
    <i r="2">
      <x v="106"/>
    </i>
    <i r="3">
      <x v="131"/>
    </i>
    <i r="1">
      <x v="44"/>
    </i>
    <i r="2">
      <x v="133"/>
    </i>
    <i r="3">
      <x v="23"/>
    </i>
    <i r="2">
      <x v="134"/>
    </i>
    <i r="3">
      <x v="23"/>
    </i>
    <i t="grand">
      <x/>
    </i>
  </rowItems>
  <colItems count="1">
    <i/>
  </colItems>
  <dataFields count="1">
    <dataField name="Count of Ship Name" fld="0" subtotal="count" baseField="0" baseItem="0" numFmtId="3"/>
  </dataFields>
  <formats count="43">
    <format dxfId="51">
      <pivotArea outline="0" fieldPosition="0"/>
    </format>
    <format dxfId="50">
      <pivotArea type="all" dataOnly="0" outline="0" fieldPosition="0"/>
    </format>
    <format dxfId="49">
      <pivotArea type="origin" dataOnly="0" labelOnly="1" outline="0" fieldPosition="0"/>
    </format>
    <format dxfId="48">
      <pivotArea type="origin" dataOnly="0" labelOnly="1" outline="0" fieldPosition="0"/>
    </format>
    <format dxfId="47">
      <pivotArea field="9" type="button" dataOnly="0" labelOnly="1" outline="0" axis="axisRow" fieldPosition="0"/>
    </format>
    <format dxfId="46">
      <pivotArea dataOnly="0" labelOnly="1" outline="0" fieldPosition="0">
        <references count="1">
          <reference field="9" count="0"/>
        </references>
      </pivotArea>
    </format>
    <format dxfId="45">
      <pivotArea type="all" dataOnly="0" outline="0" fieldPosition="0"/>
    </format>
    <format dxfId="44">
      <pivotArea field="4" type="button" dataOnly="0" labelOnly="1" outline="0" axis="axisRow" fieldPosition="3"/>
    </format>
    <format dxfId="43">
      <pivotArea field="0" type="button" dataOnly="0" labelOnly="1" outline="0" axis="axisRow" fieldPosition="4"/>
    </format>
    <format dxfId="42">
      <pivotArea dataOnly="0" labelOnly="1" grandRow="1" outline="0" fieldPosition="0"/>
    </format>
    <format dxfId="41">
      <pivotArea field="9" type="button" dataOnly="0" labelOnly="1" outline="0" axis="axisRow" fieldPosition="0"/>
    </format>
    <format dxfId="40">
      <pivotArea field="6" type="button" dataOnly="0" labelOnly="1" outline="0" axis="axisRow" fieldPosition="2"/>
    </format>
    <format dxfId="39">
      <pivotArea field="4" type="button" dataOnly="0" labelOnly="1" outline="0" axis="axisRow" fieldPosition="3"/>
    </format>
    <format dxfId="38">
      <pivotArea field="0" type="button" dataOnly="0" labelOnly="1" outline="0" axis="axisRow" fieldPosition="4"/>
    </format>
    <format dxfId="37">
      <pivotArea field="9" type="button" dataOnly="0" labelOnly="1" outline="0" axis="axisRow" fieldPosition="0"/>
    </format>
    <format dxfId="36">
      <pivotArea field="6" type="button" dataOnly="0" labelOnly="1" outline="0" axis="axisRow" fieldPosition="2"/>
    </format>
    <format dxfId="35">
      <pivotArea field="4" type="button" dataOnly="0" labelOnly="1" outline="0" axis="axisRow" fieldPosition="3"/>
    </format>
    <format dxfId="34">
      <pivotArea field="0" type="button" dataOnly="0" labelOnly="1" outline="0" axis="axisRow" fieldPosition="4"/>
    </format>
    <format dxfId="33">
      <pivotArea field="32" type="button" dataOnly="0" labelOnly="1" outline="0" axis="axisRow" fieldPosition="1"/>
    </format>
    <format dxfId="32">
      <pivotArea field="32" type="button" dataOnly="0" labelOnly="1" outline="0" axis="axisRow" fieldPosition="1"/>
    </format>
    <format dxfId="31">
      <pivotArea dataOnly="0" labelOnly="1" outline="0" fieldPosition="0">
        <references count="2">
          <reference field="9" count="1" selected="0">
            <x v="3"/>
          </reference>
          <reference field="32" count="1">
            <x v="33"/>
          </reference>
        </references>
      </pivotArea>
    </format>
    <format dxfId="30">
      <pivotArea dataOnly="0" labelOnly="1" outline="0" fieldPosition="0">
        <references count="3">
          <reference field="6" count="1" defaultSubtotal="1">
            <x v="61"/>
          </reference>
          <reference field="9" count="1" selected="0">
            <x v="3"/>
          </reference>
          <reference field="32" count="1" selected="0">
            <x v="11"/>
          </reference>
        </references>
      </pivotArea>
    </format>
    <format dxfId="29">
      <pivotArea dataOnly="0" labelOnly="1" outline="0" fieldPosition="0">
        <references count="3">
          <reference field="6" count="1" defaultSubtotal="1">
            <x v="62"/>
          </reference>
          <reference field="9" count="1" selected="0">
            <x v="3"/>
          </reference>
          <reference field="32" count="1" selected="0">
            <x v="11"/>
          </reference>
        </references>
      </pivotArea>
    </format>
    <format dxfId="28">
      <pivotArea dataOnly="0" labelOnly="1" outline="0" fieldPosition="0">
        <references count="3">
          <reference field="6" count="1" defaultSubtotal="1">
            <x v="16"/>
          </reference>
          <reference field="9" count="1" selected="0">
            <x v="3"/>
          </reference>
          <reference field="32" count="1" selected="0">
            <x v="33"/>
          </reference>
        </references>
      </pivotArea>
    </format>
    <format dxfId="27">
      <pivotArea field="6" type="button" dataOnly="0" labelOnly="1" outline="0" axis="axisRow" fieldPosition="2"/>
    </format>
    <format dxfId="26">
      <pivotArea dataOnly="0" labelOnly="1" fieldPosition="0">
        <references count="3">
          <reference field="6" count="1">
            <x v="1"/>
          </reference>
          <reference field="9" count="1" selected="0">
            <x v="0"/>
          </reference>
          <reference field="32" count="1" selected="0">
            <x v="1"/>
          </reference>
        </references>
      </pivotArea>
    </format>
    <format dxfId="25">
      <pivotArea dataOnly="0" labelOnly="1" outline="0" fieldPosition="0">
        <references count="3">
          <reference field="6" count="1">
            <x v="1"/>
          </reference>
          <reference field="9" count="1" selected="0">
            <x v="0"/>
          </reference>
          <reference field="32" count="1" selected="0">
            <x v="1"/>
          </reference>
        </references>
      </pivotArea>
    </format>
    <format dxfId="24">
      <pivotArea dataOnly="0" labelOnly="1" outline="0" fieldPosition="0">
        <references count="3">
          <reference field="6" count="1">
            <x v="7"/>
          </reference>
          <reference field="9" count="1" selected="0">
            <x v="3"/>
          </reference>
          <reference field="32" count="1" selected="0">
            <x v="2"/>
          </reference>
        </references>
      </pivotArea>
    </format>
    <format dxfId="23">
      <pivotArea dataOnly="0" labelOnly="1" fieldPosition="0">
        <references count="3">
          <reference field="6" count="1">
            <x v="8"/>
          </reference>
          <reference field="9" count="1" selected="0">
            <x v="3"/>
          </reference>
          <reference field="32" count="1" selected="0">
            <x v="2"/>
          </reference>
        </references>
      </pivotArea>
    </format>
    <format dxfId="22">
      <pivotArea dataOnly="0" labelOnly="1" outline="0" fieldPosition="0">
        <references count="3">
          <reference field="6" count="1">
            <x v="8"/>
          </reference>
          <reference field="9" count="1" selected="0">
            <x v="3"/>
          </reference>
          <reference field="32" count="1" selected="0">
            <x v="2"/>
          </reference>
        </references>
      </pivotArea>
    </format>
    <format dxfId="21">
      <pivotArea dataOnly="0" labelOnly="1" outline="0" fieldPosition="0">
        <references count="3">
          <reference field="6" count="1">
            <x v="10"/>
          </reference>
          <reference field="9" count="1" selected="0">
            <x v="3"/>
          </reference>
          <reference field="32" count="1" selected="0">
            <x v="2"/>
          </reference>
        </references>
      </pivotArea>
    </format>
    <format dxfId="20">
      <pivotArea dataOnly="0" labelOnly="1" outline="0" fieldPosition="0">
        <references count="3">
          <reference field="6" count="1">
            <x v="11"/>
          </reference>
          <reference field="9" count="1" selected="0">
            <x v="3"/>
          </reference>
          <reference field="32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6" count="1">
            <x v="97"/>
          </reference>
          <reference field="9" count="1" selected="0">
            <x v="3"/>
          </reference>
          <reference field="32" count="1" selected="0">
            <x v="2"/>
          </reference>
        </references>
      </pivotArea>
    </format>
    <format dxfId="18">
      <pivotArea dataOnly="0" labelOnly="1" fieldPosition="0">
        <references count="3">
          <reference field="6" count="1">
            <x v="61"/>
          </reference>
          <reference field="9" count="1" selected="0">
            <x v="3"/>
          </reference>
          <reference field="32" count="1" selected="0">
            <x v="11"/>
          </reference>
        </references>
      </pivotArea>
    </format>
    <format dxfId="17">
      <pivotArea dataOnly="0" labelOnly="1" outline="0" fieldPosition="0">
        <references count="3">
          <reference field="6" count="1">
            <x v="61"/>
          </reference>
          <reference field="9" count="1" selected="0">
            <x v="3"/>
          </reference>
          <reference field="32" count="1" selected="0">
            <x v="11"/>
          </reference>
        </references>
      </pivotArea>
    </format>
    <format dxfId="16">
      <pivotArea dataOnly="0" labelOnly="1" fieldPosition="0">
        <references count="3">
          <reference field="6" count="1">
            <x v="62"/>
          </reference>
          <reference field="9" count="1" selected="0">
            <x v="3"/>
          </reference>
          <reference field="32" count="1" selected="0">
            <x v="11"/>
          </reference>
        </references>
      </pivotArea>
    </format>
    <format dxfId="15">
      <pivotArea dataOnly="0" labelOnly="1" outline="0" fieldPosition="0">
        <references count="3">
          <reference field="6" count="1">
            <x v="62"/>
          </reference>
          <reference field="9" count="1" selected="0">
            <x v="3"/>
          </reference>
          <reference field="32" count="1" selected="0">
            <x v="11"/>
          </reference>
        </references>
      </pivotArea>
    </format>
    <format dxfId="14">
      <pivotArea dataOnly="0" labelOnly="1" fieldPosition="0">
        <references count="3">
          <reference field="6" count="1">
            <x v="16"/>
          </reference>
          <reference field="9" count="1" selected="0">
            <x v="3"/>
          </reference>
          <reference field="32" count="1" selected="0">
            <x v="33"/>
          </reference>
        </references>
      </pivotArea>
    </format>
    <format dxfId="13">
      <pivotArea dataOnly="0" labelOnly="1" outline="0" fieldPosition="0">
        <references count="3">
          <reference field="6" count="1">
            <x v="16"/>
          </reference>
          <reference field="9" count="1" selected="0">
            <x v="3"/>
          </reference>
          <reference field="32" count="1" selected="0">
            <x v="33"/>
          </reference>
        </references>
      </pivotArea>
    </format>
    <format dxfId="12">
      <pivotArea dataOnly="0" labelOnly="1" fieldPosition="0">
        <references count="3">
          <reference field="6" count="1">
            <x v="10"/>
          </reference>
          <reference field="9" count="1" selected="0">
            <x v="3"/>
          </reference>
          <reference field="32" count="1" selected="0">
            <x v="2"/>
          </reference>
        </references>
      </pivotArea>
    </format>
    <format dxfId="11">
      <pivotArea dataOnly="0" labelOnly="1" fieldPosition="0">
        <references count="3">
          <reference field="6" count="1">
            <x v="7"/>
          </reference>
          <reference field="9" count="1" selected="0">
            <x v="3"/>
          </reference>
          <reference field="32" count="1" selected="0">
            <x v="2"/>
          </reference>
        </references>
      </pivotArea>
    </format>
    <format dxfId="10">
      <pivotArea dataOnly="0" labelOnly="1" fieldPosition="0">
        <references count="3">
          <reference field="6" count="1">
            <x v="11"/>
          </reference>
          <reference field="9" count="1" selected="0">
            <x v="3"/>
          </reference>
          <reference field="32" count="1" selected="0">
            <x v="2"/>
          </reference>
        </references>
      </pivotArea>
    </format>
    <format dxfId="9">
      <pivotArea dataOnly="0" labelOnly="1" fieldPosition="0">
        <references count="3">
          <reference field="6" count="1">
            <x v="97"/>
          </reference>
          <reference field="9" count="1" selected="0">
            <x v="3"/>
          </reference>
          <reference field="32" count="1" selected="0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4" indent="0" compact="0" compactData="0" gridDropZones="1">
  <location ref="A3:J37" firstHeaderRow="1" firstDataRow="2" firstDataCol="6"/>
  <pivotFields count="33">
    <pivotField axis="axisRow" compact="0" outline="0" subtotalTop="0" showAll="0" includeNewItemsInFilter="1" sortType="descending" defaultSubtotal="0">
      <items count="2852">
        <item x="33"/>
        <item x="1419"/>
        <item x="206"/>
        <item x="2233"/>
        <item x="2632"/>
        <item x="2465"/>
        <item x="7"/>
        <item x="1408"/>
        <item x="2774"/>
        <item x="754"/>
        <item x="335"/>
        <item x="954"/>
        <item x="521"/>
        <item x="1380"/>
        <item x="2563"/>
        <item x="1046"/>
        <item x="1918"/>
        <item x="2152"/>
        <item x="2696"/>
        <item x="2603"/>
        <item x="2607"/>
        <item x="2691"/>
        <item x="225"/>
        <item x="2037"/>
        <item x="2263"/>
        <item x="1453"/>
        <item x="1477"/>
        <item x="2163"/>
        <item x="725"/>
        <item x="796"/>
        <item x="1460"/>
        <item x="625"/>
        <item x="1242"/>
        <item x="2540"/>
        <item x="2160"/>
        <item x="2777"/>
        <item x="584"/>
        <item x="1613"/>
        <item x="435"/>
        <item x="2334"/>
        <item x="112"/>
        <item x="2303"/>
        <item x="2577"/>
        <item x="1351"/>
        <item x="1079"/>
        <item x="585"/>
        <item x="1656"/>
        <item x="1588"/>
        <item x="567"/>
        <item x="715"/>
        <item x="1541"/>
        <item x="1602"/>
        <item x="1078"/>
        <item x="141"/>
        <item x="1843"/>
        <item x="830"/>
        <item x="1809"/>
        <item x="529"/>
        <item x="802"/>
        <item x="707"/>
        <item x="836"/>
        <item x="2044"/>
        <item x="645"/>
        <item x="1657"/>
        <item x="804"/>
        <item x="969"/>
        <item x="1720"/>
        <item x="812"/>
        <item x="14"/>
        <item x="2426"/>
        <item x="972"/>
        <item x="1224"/>
        <item x="2544"/>
        <item x="1191"/>
        <item x="892"/>
        <item x="1771"/>
        <item x="1388"/>
        <item x="764"/>
        <item x="209"/>
        <item x="1241"/>
        <item x="951"/>
        <item x="175"/>
        <item x="2219"/>
        <item x="1790"/>
        <item x="2539"/>
        <item x="1730"/>
        <item x="2629"/>
        <item x="678"/>
        <item x="1223"/>
        <item x="1928"/>
        <item x="1350"/>
        <item x="219"/>
        <item x="2697"/>
        <item x="2729"/>
        <item x="1359"/>
        <item x="1679"/>
        <item x="2707"/>
        <item x="776"/>
        <item x="139"/>
        <item x="979"/>
        <item x="2608"/>
        <item x="1476"/>
        <item x="1896"/>
        <item x="1901"/>
        <item x="2247"/>
        <item x="560"/>
        <item x="2717"/>
        <item x="2401"/>
        <item x="2749"/>
        <item x="158"/>
        <item x="1770"/>
        <item x="1349"/>
        <item x="1842"/>
        <item x="20"/>
        <item x="795"/>
        <item x="2190"/>
        <item x="2456"/>
        <item x="195"/>
        <item x="1122"/>
        <item x="2543"/>
        <item x="772"/>
        <item x="1240"/>
        <item x="2619"/>
        <item x="535"/>
        <item x="734"/>
        <item x="1348"/>
        <item x="777"/>
        <item x="378"/>
        <item x="1849"/>
        <item x="410"/>
        <item x="531"/>
        <item x="1839"/>
        <item x="1074"/>
        <item x="1517"/>
        <item x="1072"/>
        <item x="1347"/>
        <item x="2623"/>
        <item x="799"/>
        <item x="1782"/>
        <item x="2157"/>
        <item x="1655"/>
        <item x="1042"/>
        <item x="949"/>
        <item x="1369"/>
        <item x="2611"/>
        <item x="2110"/>
        <item x="2371"/>
        <item x="2059"/>
        <item x="1370"/>
        <item x="539"/>
        <item x="1327"/>
        <item x="632"/>
        <item x="2554"/>
        <item x="1300"/>
        <item x="1129"/>
        <item x="589"/>
        <item x="1762"/>
        <item x="2500"/>
        <item x="1927"/>
        <item x="275"/>
        <item x="1239"/>
        <item x="2538"/>
        <item x="720"/>
        <item x="551"/>
        <item x="1260"/>
        <item x="2399"/>
        <item x="1869"/>
        <item x="2170"/>
        <item x="67"/>
        <item x="2226"/>
        <item x="2695"/>
        <item x="848"/>
        <item x="1222"/>
        <item x="1817"/>
        <item x="745"/>
        <item x="2517"/>
        <item x="1766"/>
        <item x="2537"/>
        <item x="1252"/>
        <item x="70"/>
        <item x="2489"/>
        <item x="2104"/>
        <item x="1627"/>
        <item x="2033"/>
        <item x="902"/>
        <item x="147"/>
        <item x="2771"/>
        <item x="2077"/>
        <item x="900"/>
        <item x="2515"/>
        <item x="1638"/>
        <item x="1063"/>
        <item x="1761"/>
        <item x="803"/>
        <item x="2514"/>
        <item x="2438"/>
        <item x="2536"/>
        <item x="1333"/>
        <item x="1390"/>
        <item x="1906"/>
        <item x="2542"/>
        <item x="1029"/>
        <item x="787"/>
        <item x="1784"/>
        <item x="2128"/>
        <item x="1792"/>
        <item x="2305"/>
        <item x="2775"/>
        <item x="342"/>
        <item x="2724"/>
        <item x="2720"/>
        <item x="1007"/>
        <item x="631"/>
        <item x="1508"/>
        <item x="2535"/>
        <item x="203"/>
        <item x="716"/>
        <item x="2673"/>
        <item x="991"/>
        <item x="1296"/>
        <item x="1440"/>
        <item x="353"/>
        <item x="443"/>
        <item x="2513"/>
        <item x="978"/>
        <item x="708"/>
        <item x="784"/>
        <item x="2445"/>
        <item x="17"/>
        <item x="659"/>
        <item x="2606"/>
        <item x="2076"/>
        <item x="271"/>
        <item x="1907"/>
        <item x="134"/>
        <item x="1295"/>
        <item x="1561"/>
        <item x="1343"/>
        <item x="2112"/>
        <item x="618"/>
        <item x="2015"/>
        <item x="389"/>
        <item x="1328"/>
        <item x="18"/>
        <item x="323"/>
        <item x="2593"/>
        <item x="732"/>
        <item x="1304"/>
        <item x="2462"/>
        <item x="703"/>
        <item x="6"/>
        <item x="2534"/>
        <item x="1346"/>
        <item x="808"/>
        <item x="1937"/>
        <item x="2460"/>
        <item x="2458"/>
        <item x="2533"/>
        <item x="878"/>
        <item x="180"/>
        <item x="2532"/>
        <item x="212"/>
        <item x="256"/>
        <item x="2615"/>
        <item x="2719"/>
        <item x="1404"/>
        <item x="1569"/>
        <item x="981"/>
        <item x="2589"/>
        <item x="1221"/>
        <item x="2272"/>
        <item x="927"/>
        <item x="1374"/>
        <item x="2522"/>
        <item x="270"/>
        <item x="2528"/>
        <item x="2493"/>
        <item x="726"/>
        <item x="937"/>
        <item x="1779"/>
        <item x="1855"/>
        <item x="2156"/>
        <item x="1611"/>
        <item x="665"/>
        <item x="2244"/>
        <item x="1826"/>
        <item x="770"/>
        <item x="961"/>
        <item x="334"/>
        <item x="210"/>
        <item x="2187"/>
        <item x="1719"/>
        <item x="1831"/>
        <item x="1251"/>
        <item x="1293"/>
        <item x="1238"/>
        <item x="882"/>
        <item x="1294"/>
        <item x="824"/>
        <item x="2294"/>
        <item x="2078"/>
        <item x="1360"/>
        <item x="336"/>
        <item x="675"/>
        <item x="1161"/>
        <item x="1"/>
        <item x="318"/>
        <item x="1610"/>
        <item x="1705"/>
        <item x="1331"/>
        <item x="669"/>
        <item x="2393"/>
        <item x="75"/>
        <item x="1516"/>
        <item x="2521"/>
        <item x="99"/>
        <item x="346"/>
        <item x="2358"/>
        <item x="276"/>
        <item x="2605"/>
        <item x="1040"/>
        <item x="1220"/>
        <item x="1219"/>
        <item x="932"/>
        <item x="217"/>
        <item x="2728"/>
        <item x="971"/>
        <item x="965"/>
        <item x="200"/>
        <item x="2659"/>
        <item x="1421"/>
        <item x="1363"/>
        <item x="628"/>
        <item x="2422"/>
        <item x="1939"/>
        <item x="2780"/>
        <item x="148"/>
        <item x="1443"/>
        <item x="1023"/>
        <item x="679"/>
        <item x="1087"/>
        <item x="1775"/>
        <item x="523"/>
        <item x="503"/>
        <item x="1437"/>
        <item x="2527"/>
        <item x="304"/>
        <item x="2172"/>
        <item x="2019"/>
        <item x="1355"/>
        <item x="2055"/>
        <item x="2178"/>
        <item x="2205"/>
        <item x="1445"/>
        <item x="2553"/>
        <item x="1700"/>
        <item x="559"/>
        <item x="1365"/>
        <item x="2444"/>
        <item x="2302"/>
        <item x="1358"/>
        <item x="2776"/>
        <item x="2512"/>
        <item x="1596"/>
        <item x="1933"/>
        <item x="2052"/>
        <item x="647"/>
        <item x="2394"/>
        <item x="1724"/>
        <item x="1765"/>
        <item x="1587"/>
        <item x="1250"/>
        <item x="1570"/>
        <item x="1721"/>
        <item x="1156"/>
        <item x="1699"/>
        <item x="482"/>
        <item x="1267"/>
        <item x="1354"/>
        <item x="2085"/>
        <item x="1381"/>
        <item x="1860"/>
        <item x="1727"/>
        <item x="2246"/>
        <item x="685"/>
        <item x="2557"/>
        <item x="2145"/>
        <item x="1228"/>
        <item x="1873"/>
        <item x="1218"/>
        <item x="1698"/>
        <item x="2158"/>
        <item x="2526"/>
        <item x="2267"/>
        <item x="1641"/>
        <item x="677"/>
        <item x="1764"/>
        <item x="865"/>
        <item x="479"/>
        <item x="1089"/>
        <item x="556"/>
        <item x="1647"/>
        <item x="846"/>
        <item x="1562"/>
        <item x="86"/>
        <item x="2648"/>
        <item x="634"/>
        <item x="1217"/>
        <item x="2525"/>
        <item x="811"/>
        <item x="1491"/>
        <item x="827"/>
        <item x="137"/>
        <item x="1146"/>
        <item x="444"/>
        <item x="1461"/>
        <item x="94"/>
        <item x="2491"/>
        <item x="135"/>
        <item x="340"/>
        <item x="1473"/>
        <item x="1062"/>
        <item x="1130"/>
        <item x="1167"/>
        <item x="2524"/>
        <item x="1246"/>
        <item x="2621"/>
        <item x="596"/>
        <item x="885"/>
        <item x="2049"/>
        <item x="1313"/>
        <item x="1592"/>
        <item x="308"/>
        <item x="2213"/>
        <item x="1696"/>
        <item x="2739"/>
        <item x="1905"/>
        <item x="205"/>
        <item x="142"/>
        <item x="262"/>
        <item x="1729"/>
        <item x="960"/>
        <item x="1385"/>
        <item x="2155"/>
        <item x="766"/>
        <item x="541"/>
        <item x="2070"/>
        <item x="1253"/>
        <item x="1908"/>
        <item x="1232"/>
        <item x="1615"/>
        <item x="698"/>
        <item x="478"/>
        <item x="490"/>
        <item x="832"/>
        <item x="2523"/>
        <item x="23"/>
        <item x="1821"/>
        <item x="387"/>
        <item x="2175"/>
        <item x="2716"/>
        <item x="2718"/>
        <item x="293"/>
        <item x="881"/>
        <item x="2333"/>
        <item x="1903"/>
        <item x="1622"/>
        <item x="655"/>
        <item x="1667"/>
        <item x="2403"/>
        <item x="1001"/>
        <item x="650"/>
        <item x="1760"/>
        <item x="646"/>
        <item x="2779"/>
        <item x="2470"/>
        <item x="2634"/>
        <item x="1897"/>
        <item x="204"/>
        <item x="2036"/>
        <item x="1781"/>
        <item x="2337"/>
        <item x="12"/>
        <item x="1011"/>
        <item x="512"/>
        <item x="297"/>
        <item x="331"/>
        <item x="637"/>
        <item x="1606"/>
        <item x="425"/>
        <item x="2760"/>
        <item x="1310"/>
        <item x="1466"/>
        <item x="1490"/>
        <item x="2759"/>
        <item x="1378"/>
        <item x="2511"/>
        <item x="375"/>
        <item x="2657"/>
        <item x="1916"/>
        <item x="362"/>
        <item x="351"/>
        <item x="1256"/>
        <item x="117"/>
        <item x="2046"/>
        <item x="2254"/>
        <item x="2370"/>
        <item x="65"/>
        <item x="2656"/>
        <item x="2032"/>
        <item x="1105"/>
        <item x="1708"/>
        <item x="2277"/>
        <item x="328"/>
        <item x="973"/>
        <item x="654"/>
        <item x="1706"/>
        <item x="2185"/>
        <item x="211"/>
        <item x="1028"/>
        <item x="2264"/>
        <item x="300"/>
        <item x="2169"/>
        <item x="2100"/>
        <item x="450"/>
        <item x="2099"/>
        <item x="2168"/>
        <item x="1892"/>
        <item x="1910"/>
        <item x="943"/>
        <item x="2310"/>
        <item x="2270"/>
        <item x="1814"/>
        <item x="2599"/>
        <item x="2571"/>
        <item x="189"/>
        <item x="790"/>
        <item x="1368"/>
        <item x="2304"/>
        <item x="575"/>
        <item x="2510"/>
        <item x="2598"/>
        <item x="1216"/>
        <item x="2588"/>
        <item x="1894"/>
        <item x="231"/>
        <item x="494"/>
        <item x="2404"/>
        <item x="917"/>
        <item x="1796"/>
        <item x="1801"/>
        <item x="1799"/>
        <item x="1798"/>
        <item x="1802"/>
        <item x="1800"/>
        <item x="1803"/>
        <item x="1797"/>
        <item x="1804"/>
        <item x="699"/>
        <item x="649"/>
        <item x="599"/>
        <item x="1292"/>
        <item x="1298"/>
        <item x="2773"/>
        <item x="1398"/>
        <item x="694"/>
        <item m="1" x="2851"/>
        <item x="653"/>
        <item x="534"/>
        <item x="257"/>
        <item x="193"/>
        <item x="582"/>
        <item x="1830"/>
        <item x="2734"/>
        <item x="2283"/>
        <item x="2262"/>
        <item x="1465"/>
        <item x="909"/>
        <item x="370"/>
        <item x="557"/>
        <item x="922"/>
        <item x="2405"/>
        <item x="2332"/>
        <item x="652"/>
        <item x="1290"/>
        <item x="1992"/>
        <item x="899"/>
        <item x="1271"/>
        <item x="2782"/>
        <item x="495"/>
        <item x="993"/>
        <item x="767"/>
        <item x="1120"/>
        <item x="1420"/>
        <item x="648"/>
        <item x="372"/>
        <item x="2204"/>
        <item x="2509"/>
        <item x="2369"/>
        <item x="264"/>
        <item x="485"/>
        <item x="2224"/>
        <item x="500"/>
        <item x="2201"/>
        <item x="2419"/>
        <item x="690"/>
        <item x="729"/>
        <item x="2649"/>
        <item x="2668"/>
        <item x="1194"/>
        <item x="253"/>
        <item x="463"/>
        <item x="1697"/>
        <item x="54"/>
        <item x="240"/>
        <item x="172"/>
        <item x="2454"/>
        <item x="1231"/>
        <item x="167"/>
        <item x="2021"/>
        <item x="755"/>
        <item x="1335"/>
        <item x="151"/>
        <item x="133"/>
        <item x="1323"/>
        <item x="1005"/>
        <item x="2699"/>
        <item x="420"/>
        <item x="668"/>
        <item x="1864"/>
        <item x="1759"/>
        <item x="402"/>
        <item x="1832"/>
        <item x="28"/>
        <item x="1004"/>
        <item x="2570"/>
        <item x="1027"/>
        <item x="436"/>
        <item x="2572"/>
        <item x="2614"/>
        <item x="2596"/>
        <item x="600"/>
        <item x="1448"/>
        <item x="2667"/>
        <item x="938"/>
        <item x="2488"/>
        <item x="1230"/>
        <item x="1249"/>
        <item x="1439"/>
        <item x="1311"/>
        <item x="492"/>
        <item x="1835"/>
        <item x="2778"/>
        <item x="2171"/>
        <item x="934"/>
        <item x="962"/>
        <item x="2200"/>
        <item x="90"/>
        <item x="181"/>
        <item x="1124"/>
        <item x="1415"/>
        <item x="1255"/>
        <item x="1190"/>
        <item x="1648"/>
        <item x="2508"/>
        <item x="810"/>
        <item x="1097"/>
        <item x="102"/>
        <item x="2418"/>
        <item x="1254"/>
        <item x="2243"/>
        <item x="504"/>
        <item x="111"/>
        <item x="950"/>
        <item x="1395"/>
        <item x="80"/>
        <item x="1366"/>
        <item x="1584"/>
        <item x="2547"/>
        <item x="532"/>
        <item x="1138"/>
        <item x="319"/>
        <item x="298"/>
        <item x="1827"/>
        <item x="2455"/>
        <item x="2212"/>
        <item x="2211"/>
        <item x="2666"/>
        <item x="1450"/>
        <item x="1538"/>
        <item x="809"/>
        <item x="358"/>
        <item x="843"/>
        <item x="1096"/>
        <item x="1704"/>
        <item x="1314"/>
        <item x="296"/>
        <item x="1597"/>
        <item x="1169"/>
        <item x="661"/>
        <item x="486"/>
        <item x="1316"/>
        <item x="590"/>
        <item x="2060"/>
        <item x="1607"/>
        <item x="1758"/>
        <item x="1672"/>
        <item x="1038"/>
        <item x="944"/>
        <item x="1152"/>
        <item x="2090"/>
        <item x="2331"/>
        <item x="1572"/>
        <item x="798"/>
        <item x="2787"/>
        <item x="1577"/>
        <item x="854"/>
        <item x="1498"/>
        <item x="2150"/>
        <item x="2023"/>
        <item x="1123"/>
        <item x="1320"/>
        <item x="712"/>
        <item x="1101"/>
        <item x="1526"/>
        <item x="1650"/>
        <item x="223"/>
        <item x="349"/>
        <item x="2395"/>
        <item x="2330"/>
        <item x="2252"/>
        <item x="145"/>
        <item x="1464"/>
        <item x="1400"/>
        <item x="1299"/>
        <item x="1509"/>
        <item x="2459"/>
        <item x="728"/>
        <item x="2722"/>
        <item x="1182"/>
        <item x="449"/>
        <item x="1807"/>
        <item x="381"/>
        <item x="2417"/>
        <item x="1392"/>
        <item x="1723"/>
        <item x="371"/>
        <item x="1666"/>
        <item x="1899"/>
        <item x="1312"/>
        <item x="2137"/>
        <item x="1326"/>
        <item x="1757"/>
        <item x="749"/>
        <item x="1289"/>
        <item x="887"/>
        <item x="1811"/>
        <item x="527"/>
        <item x="689"/>
        <item x="2665"/>
        <item x="958"/>
        <item x="1394"/>
        <item x="558"/>
        <item x="1859"/>
        <item x="2569"/>
        <item x="744"/>
        <item x="337"/>
        <item x="2053"/>
        <item x="1458"/>
        <item x="2664"/>
        <item x="908"/>
        <item x="898"/>
        <item x="2565"/>
        <item x="92"/>
        <item x="32"/>
        <item x="913"/>
        <item x="1861"/>
        <item x="0"/>
        <item x="355"/>
        <item x="995"/>
        <item x="1447"/>
        <item x="1780"/>
        <item x="1462"/>
        <item x="2336"/>
        <item x="687"/>
        <item x="2604"/>
        <item x="736"/>
        <item x="2050"/>
        <item x="2258"/>
        <item x="2261"/>
        <item x="2240"/>
        <item x="2167"/>
        <item x="2479"/>
        <item x="2357"/>
        <item x="474"/>
        <item x="2255"/>
        <item x="1520"/>
        <item x="1518"/>
        <item x="1695"/>
        <item x="484"/>
        <item x="688"/>
        <item x="1925"/>
        <item x="49"/>
        <item x="2241"/>
        <item x="245"/>
        <item x="2368"/>
        <item x="2694"/>
        <item x="2236"/>
        <item x="57"/>
        <item x="1756"/>
        <item x="2328"/>
        <item x="1574"/>
        <item x="1646"/>
        <item x="290"/>
        <item x="1107"/>
        <item x="2685"/>
        <item x="2327"/>
        <item x="2134"/>
        <item x="119"/>
        <item x="1824"/>
        <item x="2081"/>
        <item x="948"/>
        <item x="1121"/>
        <item x="2062"/>
        <item x="2727"/>
        <item x="397"/>
        <item x="43"/>
        <item x="826"/>
        <item x="109"/>
        <item x="1772"/>
        <item x="71"/>
        <item x="1544"/>
        <item x="1554"/>
        <item x="2747"/>
        <item x="2042"/>
        <item x="285"/>
        <item x="2587"/>
        <item x="1288"/>
        <item x="1902"/>
        <item x="1960"/>
        <item x="662"/>
        <item x="1694"/>
        <item x="2428"/>
        <item x="2507"/>
        <item x="2097"/>
        <item x="2079"/>
        <item x="2751"/>
        <item x="683"/>
        <item x="2301"/>
        <item x="1681"/>
        <item x="1034"/>
        <item x="657"/>
        <item x="1693"/>
        <item x="1755"/>
        <item x="2484"/>
        <item x="1264"/>
        <item x="2045"/>
        <item x="1389"/>
        <item x="1287"/>
        <item x="1265"/>
        <item x="1259"/>
        <item x="246"/>
        <item x="2208"/>
        <item x="1692"/>
        <item x="2282"/>
        <item x="2276"/>
        <item x="2382"/>
        <item x="2326"/>
        <item x="2341"/>
        <item x="194"/>
        <item x="1015"/>
        <item x="701"/>
        <item x="2176"/>
        <item x="1754"/>
        <item x="2737"/>
        <item x="122"/>
        <item x="1248"/>
        <item x="1895"/>
        <item x="2074"/>
        <item x="1306"/>
        <item x="1285"/>
        <item x="2234"/>
        <item x="828"/>
        <item x="2407"/>
        <item x="1302"/>
        <item x="2207"/>
        <item x="395"/>
        <item x="1718"/>
        <item x="56"/>
        <item x="365"/>
        <item x="1175"/>
        <item x="471"/>
        <item x="472"/>
        <item x="1911"/>
        <item x="1889"/>
        <item x="886"/>
        <item x="2144"/>
        <item x="857"/>
        <item x="1987"/>
        <item x="945"/>
        <item x="721"/>
        <item x="1263"/>
        <item x="2238"/>
        <item x="1528"/>
        <item x="656"/>
        <item x="1139"/>
        <item x="921"/>
        <item x="1195"/>
        <item x="1436"/>
        <item x="2356"/>
        <item x="218"/>
        <item x="2477"/>
        <item x="956"/>
        <item x="1434"/>
        <item x="157"/>
        <item x="1773"/>
        <item x="1853"/>
        <item x="2177"/>
        <item x="984"/>
        <item x="186"/>
        <item x="1717"/>
        <item x="2731"/>
        <item x="2109"/>
        <item x="382"/>
        <item x="1188"/>
        <item x="2"/>
        <item x="91"/>
        <item x="289"/>
        <item x="2020"/>
        <item x="1371"/>
        <item x="1857"/>
        <item x="465"/>
        <item x="2381"/>
        <item x="192"/>
        <item x="660"/>
        <item x="2590"/>
        <item x="1874"/>
        <item x="2278"/>
        <item x="2108"/>
        <item x="2562"/>
        <item x="2561"/>
        <item x="2595"/>
        <item x="2748"/>
        <item x="1269"/>
        <item x="254"/>
        <item x="880"/>
        <item x="1716"/>
        <item x="1558"/>
        <item x="1480"/>
        <item x="1215"/>
        <item x="2228"/>
        <item x="686"/>
        <item x="709"/>
        <item x="738"/>
        <item x="2325"/>
        <item x="753"/>
        <item x="2586"/>
        <item x="1430"/>
        <item x="2416"/>
        <item x="2698"/>
        <item x="2726"/>
        <item x="737"/>
        <item x="1214"/>
        <item x="1994"/>
        <item x="1529"/>
        <item x="925"/>
        <item x="1665"/>
        <item x="1472"/>
        <item x="506"/>
        <item x="2398"/>
        <item x="1213"/>
        <item x="1171"/>
        <item x="896"/>
        <item x="1625"/>
        <item x="1557"/>
        <item x="357"/>
        <item x="1617"/>
        <item x="508"/>
        <item x="110"/>
        <item x="1608"/>
        <item x="2763"/>
        <item x="2075"/>
        <item x="1318"/>
        <item x="1212"/>
        <item x="456"/>
        <item x="542"/>
        <item x="1702"/>
        <item x="1449"/>
        <item x="1825"/>
        <item x="1484"/>
        <item x="2136"/>
        <item x="2560"/>
        <item x="13"/>
        <item x="244"/>
        <item x="2199"/>
        <item x="598"/>
        <item x="860"/>
        <item x="249"/>
        <item x="1819"/>
        <item x="914"/>
        <item x="1669"/>
        <item x="108"/>
        <item x="227"/>
        <item x="1147"/>
        <item x="350"/>
        <item x="1576"/>
        <item x="383"/>
        <item x="2430"/>
        <item x="2754"/>
        <item x="2329"/>
        <item x="2048"/>
        <item x="1753"/>
        <item x="1866"/>
        <item x="831"/>
        <item x="871"/>
        <item x="185"/>
        <item x="2703"/>
        <item x="1211"/>
        <item x="2420"/>
        <item x="2281"/>
        <item x="2784"/>
        <item x="2721"/>
        <item x="1752"/>
        <item x="2101"/>
        <item x="2184"/>
        <item x="1452"/>
        <item x="2024"/>
        <item x="46"/>
        <item x="278"/>
        <item x="1127"/>
        <item x="58"/>
        <item x="1510"/>
        <item x="242"/>
        <item x="2116"/>
        <item x="451"/>
        <item x="4"/>
        <item x="125"/>
        <item x="2086"/>
        <item x="1026"/>
        <item x="2174"/>
        <item x="72"/>
        <item x="1751"/>
        <item x="2746"/>
        <item x="867"/>
        <item x="146"/>
        <item x="763"/>
        <item x="252"/>
        <item x="1226"/>
        <item x="1144"/>
        <item x="517"/>
        <item x="2647"/>
        <item x="393"/>
        <item x="171"/>
        <item x="2361"/>
        <item x="168"/>
        <item x="280"/>
        <item x="1210"/>
        <item x="2663"/>
        <item x="434"/>
        <item x="2530"/>
        <item x="279"/>
        <item x="1112"/>
        <item x="2618"/>
        <item x="216"/>
        <item x="1553"/>
        <item x="2280"/>
        <item x="2662"/>
        <item x="2583"/>
        <item x="2071"/>
        <item x="2131"/>
        <item x="2111"/>
        <item x="2210"/>
        <item x="2367"/>
        <item x="27"/>
        <item x="480"/>
        <item x="222"/>
        <item x="785"/>
        <item x="1407"/>
        <item x="2206"/>
        <item x="1865"/>
        <item x="327"/>
        <item x="2559"/>
        <item x="2661"/>
        <item x="635"/>
        <item x="624"/>
        <item x="313"/>
        <item x="311"/>
        <item x="364"/>
        <item x="2602"/>
        <item x="739"/>
        <item x="2193"/>
        <item x="2269"/>
        <item x="983"/>
        <item x="1115"/>
        <item x="2388"/>
        <item x="1932"/>
        <item x="120"/>
        <item x="1273"/>
        <item x="1795"/>
        <item m="1" x="2850"/>
        <item x="852"/>
        <item x="743"/>
        <item x="976"/>
        <item x="1155"/>
        <item x="2309"/>
        <item x="288"/>
        <item x="2047"/>
        <item x="919"/>
        <item x="2299"/>
        <item x="2227"/>
        <item x="2051"/>
        <item x="461"/>
        <item x="793"/>
        <item x="1573"/>
        <item x="1536"/>
        <item x="2366"/>
        <item x="2732"/>
        <item x="570"/>
        <item x="884"/>
        <item x="266"/>
        <item x="454"/>
        <item x="39"/>
        <item x="291"/>
        <item x="59"/>
        <item x="1823"/>
        <item x="2546"/>
        <item x="1523"/>
        <item x="202"/>
        <item x="2360"/>
        <item x="2043"/>
        <item x="2555"/>
        <item x="2706"/>
        <item x="123"/>
        <item x="1022"/>
        <item x="1187"/>
        <item x="1926"/>
        <item x="312"/>
        <item x="735"/>
        <item x="1244"/>
        <item x="2745"/>
        <item x="51"/>
        <item x="307"/>
        <item x="718"/>
        <item x="1512"/>
        <item x="2094"/>
        <item x="88"/>
        <item x="281"/>
        <item x="2660"/>
        <item x="283"/>
        <item x="491"/>
        <item x="2061"/>
        <item x="2567"/>
        <item x="2566"/>
        <item x="2064"/>
        <item x="2063"/>
        <item x="2056"/>
        <item x="980"/>
        <item x="2275"/>
        <item x="489"/>
        <item x="992"/>
        <item x="284"/>
        <item x="398"/>
        <item x="2702"/>
        <item x="2415"/>
        <item x="10"/>
        <item x="1649"/>
        <item x="35"/>
        <item x="2180"/>
        <item x="1372"/>
        <item x="100"/>
        <item x="2658"/>
        <item x="437"/>
        <item x="1691"/>
        <item x="2293"/>
        <item x="228"/>
        <item x="2250"/>
        <item x="143"/>
        <item x="34"/>
        <item x="302"/>
        <item x="592"/>
        <item x="2594"/>
        <item x="2039"/>
        <item x="169"/>
        <item x="2113"/>
        <item x="863"/>
        <item x="2189"/>
        <item x="1284"/>
        <item x="2655"/>
        <item x="2772"/>
        <item x="1148"/>
        <item x="1833"/>
        <item x="2482"/>
        <item x="2435"/>
        <item x="2654"/>
        <item x="617"/>
        <item x="1922"/>
        <item x="1428"/>
        <item x="2653"/>
        <item x="366"/>
        <item x="1595"/>
        <item x="1507"/>
        <item x="316"/>
        <item x="1409"/>
        <item x="999"/>
        <item x="1690"/>
        <item x="2689"/>
        <item x="1844"/>
        <item x="2506"/>
        <item x="1715"/>
        <item x="817"/>
        <item x="891"/>
        <item x="1506"/>
        <item x="1160"/>
        <item x="1483"/>
        <item x="332"/>
        <item x="1099"/>
        <item x="1812"/>
        <item x="1069"/>
        <item x="105"/>
        <item x="566"/>
        <item x="2652"/>
        <item x="1470"/>
        <item x="1463"/>
        <item x="1556"/>
        <item x="294"/>
        <item x="1166"/>
        <item x="1623"/>
        <item x="1341"/>
        <item x="116"/>
        <item x="1530"/>
        <item x="2427"/>
        <item x="2018"/>
        <item x="29"/>
        <item x="2162"/>
        <item x="759"/>
        <item x="2121"/>
        <item x="2705"/>
        <item x="1840"/>
        <item x="2579"/>
        <item x="330"/>
        <item x="2503"/>
        <item x="2464"/>
        <item x="1442"/>
        <item x="1522"/>
        <item x="432"/>
        <item x="118"/>
        <item x="2585"/>
        <item x="221"/>
        <item x="1878"/>
        <item x="1168"/>
        <item x="2103"/>
        <item x="1505"/>
        <item x="1616"/>
        <item x="762"/>
        <item x="2545"/>
        <item x="2770"/>
        <item x="2291"/>
        <item x="974"/>
        <item x="488"/>
        <item x="2788"/>
        <item x="977"/>
        <item x="1405"/>
        <item x="644"/>
        <item x="1571"/>
        <item x="751"/>
        <item x="2610"/>
        <item x="1283"/>
        <item x="1083"/>
        <item x="2613"/>
        <item x="555"/>
        <item x="1227"/>
        <item x="2758"/>
        <item x="2413"/>
        <item x="15"/>
        <item x="2558"/>
        <item x="587"/>
        <item x="2355"/>
        <item x="1887"/>
        <item x="2232"/>
        <item x="165"/>
        <item x="1626"/>
        <item x="1912"/>
        <item x="1904"/>
        <item x="224"/>
        <item x="1006"/>
        <item x="1181"/>
        <item x="103"/>
        <item x="2203"/>
        <item x="757"/>
        <item x="2354"/>
        <item x="1931"/>
        <item x="1209"/>
        <item x="1086"/>
        <item x="1451"/>
        <item x="821"/>
        <item x="1582"/>
        <item x="578"/>
        <item x="5"/>
        <item x="877"/>
        <item x="2095"/>
        <item x="1084"/>
        <item x="2701"/>
        <item x="2552"/>
        <item x="2505"/>
        <item x="1025"/>
        <item x="1750"/>
        <item x="577"/>
        <item x="2651"/>
        <item x="475"/>
        <item x="477"/>
        <item x="2257"/>
        <item x="2256"/>
        <item x="1749"/>
        <item x="1872"/>
        <item x="516"/>
        <item x="1093"/>
        <item x="2192"/>
        <item x="250"/>
        <item x="226"/>
        <item x="468"/>
        <item x="2159"/>
        <item x="2402"/>
        <item x="2245"/>
        <item x="388"/>
        <item x="2202"/>
        <item x="1090"/>
        <item x="1382"/>
        <item x="2412"/>
        <item x="466"/>
        <item x="2406"/>
        <item x="1580"/>
        <item x="520"/>
        <item x="1282"/>
        <item x="459"/>
        <item x="40"/>
        <item x="1787"/>
        <item x="1689"/>
        <item x="789"/>
        <item x="2434"/>
        <item x="928"/>
        <item x="2380"/>
        <item x="1714"/>
        <item x="2764"/>
        <item x="2549"/>
        <item x="518"/>
        <item x="2186"/>
        <item x="2239"/>
        <item x="53"/>
        <item x="2392"/>
        <item x="431"/>
        <item x="1068"/>
        <item x="45"/>
        <item x="639"/>
        <item x="1555"/>
        <item x="2467"/>
        <item x="1632"/>
        <item x="1609"/>
        <item x="1851"/>
        <item x="1593"/>
        <item x="1125"/>
        <item x="2672"/>
        <item x="2520"/>
        <item x="2650"/>
        <item x="1598"/>
        <item x="868"/>
        <item x="510"/>
        <item x="1140"/>
        <item x="545"/>
        <item x="1763"/>
        <item x="1914"/>
        <item x="1475"/>
        <item x="1915"/>
        <item x="1594"/>
        <item x="579"/>
        <item x="1429"/>
        <item x="1035"/>
        <item x="2437"/>
        <item x="2646"/>
        <item x="2365"/>
        <item x="1482"/>
        <item x="2088"/>
        <item x="2645"/>
        <item x="113"/>
        <item x="806"/>
        <item x="1664"/>
        <item x="1858"/>
        <item x="691"/>
        <item x="1651"/>
        <item x="1670"/>
        <item x="2391"/>
        <item x="593"/>
        <item x="2198"/>
        <item x="1663"/>
        <item x="2287"/>
        <item x="68"/>
        <item x="55"/>
        <item x="2324"/>
        <item x="2636"/>
        <item x="1828"/>
        <item x="440"/>
        <item x="619"/>
        <item x="2692"/>
        <item x="2504"/>
        <item x="89"/>
        <item x="769"/>
        <item x="923"/>
        <item x="237"/>
        <item x="543"/>
        <item x="711"/>
        <item x="1621"/>
        <item x="947"/>
        <item x="1645"/>
        <item x="1281"/>
        <item x="2148"/>
        <item x="1673"/>
        <item x="903"/>
        <item x="317"/>
        <item x="1492"/>
        <item x="2290"/>
        <item x="1375"/>
        <item x="946"/>
        <item x="345"/>
        <item x="303"/>
        <item x="2143"/>
        <item x="1243"/>
        <item x="462"/>
        <item x="2279"/>
        <item x="1416"/>
        <item x="1643"/>
        <item x="1173"/>
        <item x="1441"/>
        <item x="1417"/>
        <item x="855"/>
        <item x="2092"/>
        <item x="2197"/>
        <item x="1995"/>
        <item x="2288"/>
        <item x="359"/>
        <item x="1713"/>
        <item x="1540"/>
        <item x="1044"/>
        <item x="561"/>
        <item x="321"/>
        <item x="760"/>
        <item x="131"/>
        <item x="1274"/>
        <item x="786"/>
        <item x="1948"/>
        <item x="248"/>
        <item x="2433"/>
        <item x="2196"/>
        <item x="2597"/>
        <item x="2700"/>
        <item x="1806"/>
        <item x="2750"/>
        <item x="2767"/>
        <item x="220"/>
        <item x="2453"/>
        <item x="888"/>
        <item x="1077"/>
        <item x="1997"/>
        <item x="2265"/>
        <item x="2627"/>
        <item x="746"/>
        <item x="1944"/>
        <item x="324"/>
        <item x="1568"/>
        <item x="160"/>
        <item x="2041"/>
        <item x="152"/>
        <item x="2573"/>
        <item x="2058"/>
        <item x="1818"/>
        <item x="2266"/>
        <item x="502"/>
        <item x="1852"/>
        <item x="680"/>
        <item x="1002"/>
        <item x="2119"/>
        <item x="2483"/>
        <item x="310"/>
        <item x="411"/>
        <item x="2151"/>
        <item x="1642"/>
        <item x="800"/>
        <item x="963"/>
        <item x="1847"/>
        <item x="548"/>
        <item x="1367"/>
        <item x="441"/>
        <item x="413"/>
        <item x="1639"/>
        <item x="1184"/>
        <item x="890"/>
        <item x="1412"/>
        <item x="514"/>
        <item x="850"/>
        <item x="1114"/>
        <item x="1583"/>
        <item x="861"/>
        <item x="1637"/>
        <item x="47"/>
        <item x="829"/>
        <item x="1091"/>
        <item x="87"/>
        <item x="572"/>
        <item x="1519"/>
        <item x="1158"/>
        <item x="849"/>
        <item x="526"/>
        <item x="84"/>
        <item x="1414"/>
        <item x="42"/>
        <item x="369"/>
        <item x="670"/>
        <item x="1848"/>
        <item x="1586"/>
        <item x="341"/>
        <item x="1537"/>
        <item x="1494"/>
        <item x="571"/>
        <item x="44"/>
        <item x="31"/>
        <item x="325"/>
        <item x="1850"/>
        <item x="78"/>
        <item x="630"/>
        <item x="622"/>
        <item x="1177"/>
        <item x="1088"/>
        <item x="233"/>
        <item x="1021"/>
        <item x="1185"/>
        <item x="1208"/>
        <item x="586"/>
        <item x="260"/>
        <item x="1487"/>
        <item x="140"/>
        <item x="540"/>
        <item x="1109"/>
        <item x="404"/>
        <item x="1589"/>
        <item x="2441"/>
        <item x="623"/>
        <item x="1471"/>
        <item x="2001"/>
        <item x="627"/>
        <item x="964"/>
        <item x="681"/>
        <item x="126"/>
        <item x="2260"/>
        <item x="1102"/>
        <item x="1094"/>
        <item x="1280"/>
        <item x="1542"/>
        <item x="235"/>
        <item x="37"/>
        <item x="1338"/>
        <item x="1628"/>
        <item x="1413"/>
        <item x="664"/>
        <item x="1712"/>
        <item x="1548"/>
        <item x="883"/>
        <item x="164"/>
        <item x="2735"/>
        <item x="2222"/>
        <item x="1043"/>
        <item x="1106"/>
        <item x="1207"/>
        <item x="775"/>
        <item x="433"/>
        <item x="2548"/>
        <item x="1867"/>
        <item x="438"/>
        <item x="2457"/>
        <item x="2400"/>
        <item x="2408"/>
        <item x="2383"/>
        <item x="299"/>
        <item x="825"/>
        <item x="1748"/>
        <item x="2133"/>
        <item x="458"/>
        <item x="2390"/>
        <item x="394"/>
        <item x="22"/>
        <item x="1822"/>
        <item x="2452"/>
        <item x="154"/>
        <item x="926"/>
        <item x="1551"/>
        <item x="1258"/>
        <item x="614"/>
        <item x="1728"/>
        <item x="1747"/>
        <item x="19"/>
        <item x="1376"/>
        <item x="399"/>
        <item x="2195"/>
        <item x="2164"/>
        <item x="1550"/>
        <item x="1151"/>
        <item x="201"/>
        <item x="2248"/>
        <item x="968"/>
        <item x="377"/>
        <item x="1504"/>
        <item x="2141"/>
        <item x="565"/>
        <item x="1711"/>
        <item x="853"/>
        <item x="568"/>
        <item x="1075"/>
        <item x="64"/>
        <item x="481"/>
        <item x="2139"/>
        <item x="1868"/>
        <item x="1605"/>
        <item x="114"/>
        <item x="241"/>
        <item x="1886"/>
        <item x="1943"/>
        <item x="1942"/>
        <item x="1941"/>
        <item x="1885"/>
        <item x="1884"/>
        <item x="1940"/>
        <item x="1883"/>
        <item x="1882"/>
        <item x="439"/>
        <item x="801"/>
        <item x="1676"/>
        <item x="1272"/>
        <item x="513"/>
        <item x="101"/>
        <item x="2715"/>
        <item x="2461"/>
        <item x="414"/>
        <item x="1636"/>
        <item x="403"/>
        <item x="1618"/>
        <item x="1153"/>
        <item x="1206"/>
        <item x="2410"/>
        <item x="1103"/>
        <item x="1671"/>
        <item x="2072"/>
        <item x="1113"/>
        <item x="2135"/>
        <item x="1813"/>
        <item x="1567"/>
        <item x="820"/>
        <item x="1020"/>
        <item x="901"/>
        <item x="1549"/>
        <item x="1620"/>
        <item x="1033"/>
        <item x="2781"/>
        <item x="2385"/>
        <item x="107"/>
        <item x="837"/>
        <item x="1019"/>
        <item x="1067"/>
        <item x="1205"/>
        <item x="1497"/>
        <item x="569"/>
        <item x="2550"/>
        <item x="931"/>
        <item x="823"/>
        <item x="1345"/>
        <item x="1794"/>
        <item x="1774"/>
        <item x="1118"/>
        <item x="1545"/>
        <item x="505"/>
        <item x="1247"/>
        <item x="904"/>
        <item x="1876"/>
        <item x="1137"/>
        <item x="213"/>
        <item x="641"/>
        <item x="1846"/>
        <item x="2115"/>
        <item x="1204"/>
        <item x="626"/>
        <item x="876"/>
        <item x="2308"/>
        <item x="1521"/>
        <item x="1100"/>
        <item x="1154"/>
        <item x="990"/>
        <item x="251"/>
        <item x="1045"/>
        <item x="2130"/>
        <item x="1503"/>
        <item x="1469"/>
        <item x="1373"/>
        <item x="875"/>
        <item x="329"/>
        <item x="1136"/>
        <item x="696"/>
        <item x="417"/>
        <item x="277"/>
        <item x="2098"/>
        <item x="2323"/>
        <item x="2040"/>
        <item x="2635"/>
        <item x="1128"/>
        <item x="269"/>
        <item x="1478"/>
        <item x="870"/>
        <item x="79"/>
        <item x="2620"/>
        <item x="2384"/>
        <item x="1357"/>
        <item x="1707"/>
        <item x="546"/>
        <item x="1203"/>
        <item x="183"/>
        <item x="1131"/>
        <item x="907"/>
        <item x="967"/>
        <item x="1514"/>
        <item x="1234"/>
        <item x="2016"/>
        <item x="1305"/>
        <item x="813"/>
        <item x="1117"/>
        <item x="2322"/>
        <item x="1603"/>
        <item x="1073"/>
        <item x="1266"/>
        <item x="1455"/>
        <item x="2476"/>
        <item x="268"/>
        <item x="1688"/>
        <item x="1080"/>
        <item x="693"/>
        <item x="1630"/>
        <item x="1543"/>
        <item x="2738"/>
        <item x="144"/>
        <item x="1070"/>
        <item x="128"/>
        <item x="1058"/>
        <item x="651"/>
        <item x="2087"/>
        <item x="1061"/>
        <item x="524"/>
        <item x="1052"/>
        <item x="676"/>
        <item x="663"/>
        <item x="2054"/>
        <item x="1893"/>
        <item x="717"/>
        <item x="1427"/>
        <item x="483"/>
        <item x="692"/>
        <item x="1098"/>
        <item x="178"/>
        <item x="895"/>
        <item x="2379"/>
        <item x="2378"/>
        <item x="2353"/>
        <item x="2321"/>
        <item x="2340"/>
        <item x="695"/>
        <item x="1746"/>
        <item x="1036"/>
        <item x="1356"/>
        <item x="356"/>
        <item x="671"/>
        <item x="916"/>
        <item x="1856"/>
        <item x="915"/>
        <item x="448"/>
        <item x="391"/>
        <item x="2297"/>
        <item x="132"/>
        <item x="2753"/>
        <item x="1303"/>
        <item x="1786"/>
        <item x="2166"/>
        <item x="673"/>
        <item x="1000"/>
        <item x="1279"/>
        <item x="273"/>
        <item x="774"/>
        <item x="1938"/>
        <item x="2014"/>
        <item x="170"/>
        <item x="1829"/>
        <item x="1383"/>
        <item x="682"/>
        <item x="939"/>
        <item x="591"/>
        <item x="138"/>
        <item x="998"/>
        <item x="996"/>
        <item x="1225"/>
        <item x="2387"/>
        <item x="1950"/>
        <item x="2292"/>
        <item x="2475"/>
        <item x="2249"/>
        <item x="536"/>
        <item x="1917"/>
        <item x="1951"/>
        <item x="1527"/>
        <item x="97"/>
        <item x="563"/>
        <item x="2218"/>
        <item x="1391"/>
        <item x="1386"/>
        <item x="841"/>
        <item x="710"/>
        <item x="196"/>
        <item x="499"/>
        <item x="1919"/>
        <item x="1614"/>
        <item x="819"/>
        <item x="822"/>
        <item x="62"/>
        <item x="176"/>
        <item x="30"/>
        <item x="230"/>
        <item x="642"/>
        <item x="77"/>
        <item x="408"/>
        <item x="374"/>
        <item x="840"/>
        <item x="81"/>
        <item x="1581"/>
        <item x="564"/>
        <item x="640"/>
        <item x="638"/>
        <item x="1362"/>
        <item x="2364"/>
        <item x="1993"/>
        <item x="1612"/>
        <item x="2182"/>
        <item x="2181"/>
        <item x="2124"/>
        <item x="2125"/>
        <item x="2126"/>
        <item x="2065"/>
        <item x="2284"/>
        <item x="2093"/>
        <item x="2165"/>
        <item x="2285"/>
        <item x="2066"/>
        <item x="2123"/>
        <item x="1778"/>
        <item x="1949"/>
        <item x="496"/>
        <item x="1515"/>
        <item x="1426"/>
        <item x="2752"/>
        <item x="674"/>
        <item x="1502"/>
        <item x="149"/>
        <item x="966"/>
        <item x="2146"/>
        <item x="407"/>
        <item x="818"/>
        <item x="1454"/>
        <item x="616"/>
        <item x="1180"/>
        <item x="2194"/>
        <item x="1262"/>
        <item x="2129"/>
        <item x="11"/>
        <item x="1143"/>
        <item x="2102"/>
        <item x="1433"/>
        <item x="1619"/>
        <item x="2221"/>
        <item x="1710"/>
        <item x="352"/>
        <item x="1585"/>
        <item x="2307"/>
        <item x="1996"/>
        <item x="153"/>
        <item x="2686"/>
        <item x="1229"/>
        <item x="844"/>
        <item x="1474"/>
        <item x="1456"/>
        <item x="552"/>
        <item x="807"/>
        <item x="835"/>
        <item x="287"/>
        <item x="533"/>
        <item x="643"/>
        <item x="1189"/>
        <item x="1566"/>
        <item x="594"/>
        <item x="384"/>
        <item x="549"/>
        <item x="613"/>
        <item x="155"/>
        <item x="1682"/>
        <item x="177"/>
        <item x="1193"/>
        <item x="1192"/>
        <item x="604"/>
        <item x="952"/>
        <item x="333"/>
        <item x="129"/>
        <item x="1135"/>
        <item x="583"/>
        <item x="348"/>
        <item x="455"/>
        <item x="1467"/>
        <item x="2516"/>
        <item x="702"/>
        <item x="2242"/>
        <item x="1687"/>
        <item x="1532"/>
        <item x="2073"/>
        <item x="229"/>
        <item x="2320"/>
        <item x="367"/>
        <item x="1952"/>
        <item x="874"/>
        <item x="1178"/>
        <item x="672"/>
        <item x="93"/>
        <item x="805"/>
        <item x="1317"/>
        <item x="1921"/>
        <item x="1745"/>
        <item x="2225"/>
        <item x="930"/>
        <item x="208"/>
        <item x="1644"/>
        <item x="700"/>
        <item x="2684"/>
        <item x="873"/>
        <item x="1744"/>
        <item x="2683"/>
        <item x="1793"/>
        <item x="2633"/>
        <item x="1743"/>
        <item x="1999"/>
        <item x="130"/>
        <item x="1547"/>
        <item x="2474"/>
        <item x="1457"/>
        <item x="1170"/>
        <item x="36"/>
        <item x="897"/>
        <item x="1703"/>
        <item x="1233"/>
        <item x="1179"/>
        <item x="1431"/>
        <item x="612"/>
        <item x="611"/>
        <item x="610"/>
        <item x="1104"/>
        <item x="1930"/>
        <item x="2082"/>
        <item x="1116"/>
        <item x="1633"/>
        <item x="2710"/>
        <item x="1268"/>
        <item x="1076"/>
        <item x="2556"/>
        <item x="667"/>
        <item x="1176"/>
        <item x="2300"/>
        <item x="609"/>
        <item x="159"/>
        <item x="2601"/>
        <item x="2067"/>
        <item x="1060"/>
        <item x="2013"/>
        <item x="1701"/>
        <item x="1081"/>
        <item x="301"/>
        <item x="1276"/>
        <item x="986"/>
        <item x="2582"/>
        <item x="608"/>
        <item x="547"/>
        <item x="607"/>
        <item x="1742"/>
        <item x="1424"/>
        <item x="1741"/>
        <item x="2487"/>
        <item x="1929"/>
        <item x="286"/>
        <item x="1740"/>
        <item x="2096"/>
        <item x="150"/>
        <item x="2580"/>
        <item x="1330"/>
        <item x="856"/>
        <item x="985"/>
        <item x="1658"/>
        <item x="2411"/>
        <item x="309"/>
        <item x="1564"/>
        <item x="2295"/>
        <item x="1871"/>
        <item x="1578"/>
        <item x="1486"/>
        <item x="588"/>
        <item x="1604"/>
        <item x="442"/>
        <item x="1591"/>
        <item x="740"/>
        <item x="2409"/>
        <item x="2377"/>
        <item x="530"/>
        <item x="1624"/>
        <item x="412"/>
        <item x="1055"/>
        <item x="1257"/>
        <item x="1141"/>
        <item x="73"/>
        <item x="2311"/>
        <item x="487"/>
        <item x="373"/>
        <item x="306"/>
        <item x="1652"/>
        <item x="1534"/>
        <item x="2541"/>
        <item x="847"/>
        <item x="418"/>
        <item x="1202"/>
        <item x="1600"/>
        <item x="315"/>
        <item x="424"/>
        <item x="1579"/>
        <item x="405"/>
        <item x="2622"/>
        <item x="905"/>
        <item x="1546"/>
        <item x="1095"/>
        <item x="933"/>
        <item x="1066"/>
        <item x="1411"/>
        <item x="1489"/>
        <item x="2154"/>
        <item x="2389"/>
        <item x="106"/>
        <item x="1342"/>
        <item x="379"/>
        <item x="1739"/>
        <item x="429"/>
        <item x="1881"/>
        <item x="1201"/>
        <item x="782"/>
        <item x="2161"/>
        <item x="1738"/>
        <item x="2519"/>
        <item x="2693"/>
        <item x="2397"/>
        <item x="773"/>
        <item x="2012"/>
        <item x="2084"/>
        <item x="1675"/>
        <item x="872"/>
        <item x="198"/>
        <item x="136"/>
        <item x="191"/>
        <item x="38"/>
        <item x="1737"/>
        <item x="1662"/>
        <item x="544"/>
        <item x="758"/>
        <item x="166"/>
        <item x="497"/>
        <item x="1525"/>
        <item x="1590"/>
        <item x="1384"/>
        <item x="2183"/>
        <item x="368"/>
        <item x="997"/>
        <item x="24"/>
        <item x="2335"/>
        <item x="2352"/>
        <item x="1991"/>
        <item x="1353"/>
        <item x="188"/>
        <item x="104"/>
        <item x="295"/>
        <item x="1361"/>
        <item x="953"/>
        <item x="2220"/>
        <item x="1082"/>
        <item x="2316"/>
        <item x="1485"/>
        <item x="1533"/>
        <item x="1200"/>
        <item x="1322"/>
        <item x="1051"/>
        <item x="859"/>
        <item x="1495"/>
        <item x="1736"/>
        <item x="940"/>
        <item x="419"/>
        <item x="406"/>
        <item x="3"/>
        <item x="629"/>
        <item x="1575"/>
        <item x="2669"/>
        <item x="1134"/>
        <item x="1468"/>
        <item x="236"/>
        <item x="797"/>
        <item x="581"/>
        <item x="1898"/>
        <item x="666"/>
        <item x="2786"/>
        <item x="747"/>
        <item x="2574"/>
        <item x="2450"/>
        <item x="1297"/>
        <item x="869"/>
        <item x="1024"/>
        <item x="344"/>
        <item x="1947"/>
        <item x="85"/>
        <item x="2298"/>
        <item x="1425"/>
        <item x="1237"/>
        <item x="731"/>
        <item x="2740"/>
        <item x="2396"/>
        <item x="2682"/>
        <item x="2704"/>
        <item x="2785"/>
        <item x="1726"/>
        <item x="1791"/>
        <item x="501"/>
        <item x="894"/>
        <item x="1629"/>
        <item x="343"/>
        <item x="750"/>
        <item x="2744"/>
        <item x="2681"/>
        <item x="788"/>
        <item x="525"/>
        <item x="2485"/>
        <item x="1815"/>
        <item x="470"/>
        <item x="61"/>
        <item x="1049"/>
        <item x="2584"/>
        <item x="1631"/>
        <item x="2351"/>
        <item x="1725"/>
        <item x="783"/>
        <item x="1501"/>
        <item x="2273"/>
        <item x="2680"/>
        <item x="1111"/>
        <item x="2138"/>
        <item x="1278"/>
        <item x="292"/>
        <item x="1953"/>
        <item x="360"/>
        <item x="2743"/>
        <item x="2432"/>
        <item x="1601"/>
        <item x="553"/>
        <item x="2490"/>
        <item x="1339"/>
        <item x="580"/>
        <item x="1560"/>
        <item x="1565"/>
        <item x="602"/>
        <item x="1539"/>
        <item x="1039"/>
        <item x="719"/>
        <item x="48"/>
        <item x="338"/>
        <item x="606"/>
        <item x="1399"/>
        <item x="780"/>
        <item x="1261"/>
        <item x="866"/>
        <item x="1325"/>
        <item x="1057"/>
        <item x="232"/>
        <item x="1735"/>
        <item x="1132"/>
        <item x="929"/>
        <item x="765"/>
        <item x="862"/>
        <item x="179"/>
        <item x="2091"/>
        <item x="1834"/>
        <item x="2038"/>
        <item x="2679"/>
        <item x="263"/>
        <item x="272"/>
        <item x="21"/>
        <item x="1820"/>
        <item x="2153"/>
        <item x="2191"/>
        <item x="1085"/>
        <item x="1410"/>
        <item x="1785"/>
        <item x="98"/>
        <item x="2253"/>
        <item x="1403"/>
        <item x="2564"/>
        <item x="1481"/>
        <item x="1563"/>
        <item x="519"/>
        <item x="1018"/>
        <item x="1789"/>
        <item x="889"/>
        <item x="576"/>
        <item x="427"/>
        <item x="1277"/>
        <item x="893"/>
        <item x="2449"/>
        <item x="2251"/>
        <item x="910"/>
        <item x="741"/>
        <item x="1816"/>
        <item x="2712"/>
        <item x="2761"/>
        <item x="912"/>
        <item x="1336"/>
        <item x="2768"/>
        <item x="314"/>
        <item x="562"/>
        <item x="2678"/>
        <item x="2671"/>
        <item x="1054"/>
        <item x="573"/>
        <item x="1157"/>
        <item x="1199"/>
        <item x="1334"/>
        <item x="2677"/>
        <item x="1065"/>
        <item x="2068"/>
        <item x="446"/>
        <item x="2762"/>
        <item x="238"/>
        <item x="2502"/>
        <item x="2766"/>
        <item x="390"/>
        <item x="2425"/>
        <item x="2057"/>
        <item x="1686"/>
        <item x="124"/>
        <item x="1406"/>
        <item x="1017"/>
        <item x="2769"/>
        <item x="63"/>
        <item x="1909"/>
        <item x="1010"/>
        <item x="1432"/>
        <item x="2714"/>
        <item x="2271"/>
        <item x="207"/>
        <item x="792"/>
        <item x="2306"/>
        <item x="2173"/>
        <item x="199"/>
        <item x="2576"/>
        <item x="1014"/>
        <item x="1245"/>
        <item x="247"/>
        <item x="274"/>
        <item x="982"/>
        <item x="1110"/>
        <item x="2424"/>
        <item x="1599"/>
        <item x="2609"/>
        <item x="2022"/>
        <item x="2120"/>
        <item x="2575"/>
        <item x="2469"/>
        <item x="2386"/>
        <item x="1685"/>
        <item x="2730"/>
        <item x="2017"/>
        <item x="1500"/>
        <item x="2626"/>
        <item x="1722"/>
        <item x="2118"/>
        <item x="1552"/>
        <item x="1198"/>
        <item x="515"/>
        <item x="1056"/>
        <item x="1900"/>
        <item x="267"/>
        <item x="305"/>
        <item x="1071"/>
        <item x="845"/>
        <item x="1119"/>
        <item x="509"/>
        <item x="1064"/>
        <item x="1126"/>
        <item x="942"/>
        <item x="326"/>
        <item x="1841"/>
        <item x="2286"/>
        <item x="1159"/>
        <item x="2229"/>
        <item x="1435"/>
        <item x="1150"/>
        <item x="2736"/>
        <item x="60"/>
        <item x="190"/>
        <item x="1654"/>
        <item x="1438"/>
        <item x="1393"/>
        <item x="121"/>
        <item x="1845"/>
        <item x="2499"/>
        <item x="2498"/>
        <item x="2568"/>
        <item x="1879"/>
        <item x="1880"/>
        <item x="1352"/>
        <item x="987"/>
        <item x="426"/>
        <item x="2631"/>
        <item x="2616"/>
        <item x="1008"/>
        <item x="1680"/>
        <item x="2423"/>
        <item x="2529"/>
        <item x="322"/>
        <item x="633"/>
        <item x="1377"/>
        <item x="603"/>
        <item x="184"/>
        <item x="26"/>
        <item x="1659"/>
        <item x="347"/>
        <item x="1315"/>
        <item x="538"/>
        <item x="2757"/>
        <item x="858"/>
        <item x="1684"/>
        <item x="95"/>
        <item x="74"/>
        <item x="1838"/>
        <item x="1013"/>
        <item x="957"/>
        <item x="2742"/>
        <item x="936"/>
        <item x="2359"/>
        <item x="1934"/>
        <item x="2188"/>
        <item x="1050"/>
        <item x="1332"/>
        <item x="970"/>
        <item x="742"/>
        <item x="1962"/>
        <item x="1986"/>
        <item x="1985"/>
        <item x="1979"/>
        <item x="1982"/>
        <item x="1983"/>
        <item x="1956"/>
        <item x="1957"/>
        <item x="69"/>
        <item x="1980"/>
        <item x="1981"/>
        <item x="1984"/>
        <item x="1965"/>
        <item x="2005"/>
        <item x="1946"/>
        <item x="2004"/>
        <item x="1945"/>
        <item x="2034"/>
        <item x="2035"/>
        <item x="1977"/>
        <item x="1978"/>
        <item x="2008"/>
        <item x="2031"/>
        <item x="2027"/>
        <item x="1990"/>
        <item x="1954"/>
        <item x="1971"/>
        <item x="1955"/>
        <item x="1976"/>
        <item x="1972"/>
        <item x="1974"/>
        <item x="1973"/>
        <item x="1402"/>
        <item x="2006"/>
        <item x="2011"/>
        <item x="2003"/>
        <item x="1988"/>
        <item x="2002"/>
        <item x="1989"/>
        <item x="1975"/>
        <item x="1966"/>
        <item x="1967"/>
        <item x="1968"/>
        <item x="1970"/>
        <item x="1969"/>
        <item x="2083"/>
        <item x="2319"/>
        <item x="2318"/>
        <item x="1998"/>
        <item x="2317"/>
        <item x="2350"/>
        <item x="2349"/>
        <item x="2348"/>
        <item x="2347"/>
        <item x="2028"/>
        <item x="2007"/>
        <item x="2029"/>
        <item x="2030"/>
        <item x="2010"/>
        <item x="2026"/>
        <item x="2009"/>
        <item x="2025"/>
        <item x="2000"/>
        <item x="727"/>
        <item x="2142"/>
        <item x="363"/>
        <item x="2107"/>
        <item x="2592"/>
        <item x="1446"/>
        <item x="1183"/>
        <item x="493"/>
        <item x="2670"/>
        <item x="2628"/>
        <item x="2106"/>
        <item x="1149"/>
        <item x="282"/>
        <item x="2268"/>
        <item x="920"/>
        <item x="1653"/>
        <item x="2600"/>
        <item x="2429"/>
        <item x="1003"/>
        <item x="989"/>
        <item x="1197"/>
        <item x="2179"/>
        <item x="1031"/>
        <item x="779"/>
        <item x="918"/>
        <item x="2346"/>
        <item x="761"/>
        <item x="781"/>
        <item x="2708"/>
        <item x="815"/>
        <item x="9"/>
        <item x="421"/>
        <item x="2448"/>
        <item x="537"/>
        <item x="50"/>
        <item x="522"/>
        <item x="1734"/>
        <item x="955"/>
        <item x="1496"/>
        <item x="385"/>
        <item x="115"/>
        <item x="243"/>
        <item x="1092"/>
        <item x="879"/>
        <item x="2223"/>
        <item x="25"/>
        <item x="2147"/>
        <item x="975"/>
        <item x="1877"/>
        <item x="1531"/>
        <item x="1048"/>
        <item x="498"/>
        <item x="2643"/>
        <item x="2149"/>
        <item x="2216"/>
        <item x="1165"/>
        <item x="1808"/>
        <item x="1731"/>
        <item x="1661"/>
        <item x="1923"/>
        <item x="1236"/>
        <item x="864"/>
        <item x="2315"/>
        <item x="1145"/>
        <item x="1634"/>
        <item x="1863"/>
        <item x="2289"/>
        <item x="1172"/>
        <item x="1401"/>
        <item x="234"/>
        <item x="2578"/>
        <item x="778"/>
        <item x="1059"/>
        <item x="1321"/>
        <item x="1047"/>
        <item x="816"/>
        <item x="415"/>
        <item x="2421"/>
        <item x="161"/>
        <item x="380"/>
        <item x="1340"/>
        <item x="1875"/>
        <item x="354"/>
        <item x="2215"/>
        <item x="714"/>
        <item x="422"/>
        <item x="2440"/>
        <item x="1142"/>
        <item x="1164"/>
        <item x="2492"/>
        <item x="339"/>
        <item x="163"/>
        <item x="1783"/>
        <item x="2089"/>
        <item x="554"/>
        <item x="2069"/>
        <item x="2214"/>
        <item x="2630"/>
        <item x="723"/>
        <item x="265"/>
        <item x="1920"/>
        <item x="704"/>
        <item x="447"/>
        <item x="156"/>
        <item x="1709"/>
        <item x="833"/>
        <item x="1805"/>
        <item x="752"/>
        <item x="1535"/>
        <item x="2642"/>
        <item x="1683"/>
        <item x="595"/>
        <item x="1640"/>
        <item x="2676"/>
        <item x="935"/>
        <item x="361"/>
        <item x="1499"/>
        <item x="605"/>
        <item x="8"/>
        <item x="392"/>
        <item x="2209"/>
        <item x="16"/>
        <item x="705"/>
        <item x="851"/>
        <item x="1854"/>
        <item x="1660"/>
        <item x="550"/>
        <item x="2217"/>
        <item x="1674"/>
        <item x="2259"/>
        <item x="1397"/>
        <item x="2675"/>
        <item x="1196"/>
        <item x="1319"/>
        <item x="697"/>
        <item x="1032"/>
        <item x="1459"/>
        <item x="1037"/>
        <item x="1524"/>
        <item x="453"/>
        <item x="2114"/>
        <item x="636"/>
        <item x="959"/>
        <item x="1108"/>
        <item x="96"/>
        <item x="1924"/>
        <item x="2473"/>
        <item x="2442"/>
        <item x="2296"/>
        <item x="911"/>
        <item x="1959"/>
        <item x="814"/>
        <item x="507"/>
        <item x="1810"/>
        <item x="1677"/>
        <item x="445"/>
        <item x="2641"/>
        <item x="2472"/>
        <item x="2080"/>
        <item x="2713"/>
        <item x="2783"/>
        <item x="2363"/>
        <item x="1030"/>
        <item x="1493"/>
        <item x="1275"/>
        <item x="2345"/>
        <item x="1396"/>
        <item x="2314"/>
        <item x="2688"/>
        <item x="842"/>
        <item x="1635"/>
        <item x="713"/>
        <item x="428"/>
        <item x="1788"/>
        <item x="162"/>
        <item x="409"/>
        <item x="838"/>
        <item x="2447"/>
        <item x="1307"/>
        <item x="83"/>
        <item x="2127"/>
        <item x="416"/>
        <item x="1235"/>
        <item x="574"/>
        <item x="2617"/>
        <item x="2313"/>
        <item x="2765"/>
        <item x="924"/>
        <item x="1174"/>
        <item x="386"/>
        <item x="941"/>
        <item x="658"/>
        <item x="1012"/>
        <item x="2312"/>
        <item x="1286"/>
        <item x="2640"/>
        <item x="1479"/>
        <item x="396"/>
        <item x="1678"/>
        <item x="127"/>
        <item x="2466"/>
        <item x="467"/>
        <item x="2723"/>
        <item x="1936"/>
        <item x="906"/>
        <item x="1329"/>
        <item x="2451"/>
        <item x="452"/>
        <item x="187"/>
        <item x="2497"/>
        <item x="601"/>
        <item x="1513"/>
        <item x="1053"/>
        <item x="400"/>
        <item x="2644"/>
        <item x="2674"/>
        <item x="1309"/>
        <item x="2105"/>
        <item x="597"/>
        <item x="1291"/>
        <item x="2639"/>
        <item x="1423"/>
        <item x="320"/>
        <item x="401"/>
        <item x="1163"/>
        <item x="2501"/>
        <item x="2436"/>
        <item x="2581"/>
        <item x="791"/>
        <item x="2237"/>
        <item x="1308"/>
        <item x="2690"/>
        <item x="722"/>
        <item x="684"/>
        <item x="994"/>
        <item x="771"/>
        <item x="182"/>
        <item x="259"/>
        <item x="1270"/>
        <item x="2414"/>
        <item x="2494"/>
        <item x="457"/>
        <item x="2342"/>
        <item x="528"/>
        <item x="1133"/>
        <item x="1668"/>
        <item x="174"/>
        <item x="82"/>
        <item x="464"/>
        <item x="423"/>
        <item x="1364"/>
        <item x="1777"/>
        <item x="2486"/>
        <item x="2625"/>
        <item x="2756"/>
        <item x="2431"/>
        <item x="2638"/>
        <item x="197"/>
        <item x="768"/>
        <item x="1862"/>
        <item x="706"/>
        <item x="1379"/>
        <item x="2468"/>
        <item x="1776"/>
        <item x="2496"/>
        <item x="2140"/>
        <item x="1009"/>
        <item x="66"/>
        <item x="1337"/>
        <item x="2755"/>
        <item x="52"/>
        <item x="1041"/>
        <item x="748"/>
        <item x="1963"/>
        <item x="2709"/>
        <item x="261"/>
        <item x="2495"/>
        <item x="621"/>
        <item x="460"/>
        <item x="173"/>
        <item x="2591"/>
        <item x="2446"/>
        <item x="988"/>
        <item x="376"/>
        <item x="1162"/>
        <item x="511"/>
        <item x="1935"/>
        <item x="2376"/>
        <item x="2375"/>
        <item x="2374"/>
        <item x="2624"/>
        <item x="2122"/>
        <item x="469"/>
        <item x="2362"/>
        <item x="41"/>
        <item x="1837"/>
        <item x="1301"/>
        <item x="2339"/>
        <item x="2235"/>
        <item x="1961"/>
        <item x="2439"/>
        <item x="2518"/>
        <item x="2733"/>
        <item x="2687"/>
        <item x="2344"/>
        <item x="2463"/>
        <item x="2637"/>
        <item x="1511"/>
        <item x="2274"/>
        <item x="2481"/>
        <item x="2725"/>
        <item x="2480"/>
        <item x="1958"/>
        <item x="834"/>
        <item x="258"/>
        <item x="620"/>
        <item x="2809"/>
        <item x="2830"/>
        <item x="2230"/>
        <item x="2478"/>
        <item x="2443"/>
        <item x="2471"/>
        <item x="2791"/>
        <item x="2815"/>
        <item x="239"/>
        <item x="2808"/>
        <item x="2832"/>
        <item x="2835"/>
        <item x="2848"/>
        <item x="2132"/>
        <item x="1324"/>
        <item x="2741"/>
        <item x="2810"/>
        <item x="255"/>
        <item x="430"/>
        <item x="2826"/>
        <item x="2827"/>
        <item x="2117"/>
        <item x="215"/>
        <item x="2814"/>
        <item x="1836"/>
        <item x="2792"/>
        <item x="1344"/>
        <item x="2839"/>
        <item x="2531"/>
        <item x="1387"/>
        <item x="214"/>
        <item x="2789"/>
        <item x="1418"/>
        <item x="1186"/>
        <item x="2849"/>
        <item x="2803"/>
        <item x="2837"/>
        <item x="2338"/>
        <item x="2836"/>
        <item x="1732"/>
        <item x="2819"/>
        <item x="1733"/>
        <item x="839"/>
        <item x="2373"/>
        <item x="2841"/>
        <item x="2612"/>
        <item x="615"/>
        <item x="2833"/>
        <item x="730"/>
        <item x="2711"/>
        <item x="2813"/>
        <item x="724"/>
        <item x="2372"/>
        <item x="2811"/>
        <item x="1769"/>
        <item x="1768"/>
        <item x="2231"/>
        <item x="2820"/>
        <item x="2343"/>
        <item x="2828"/>
        <item x="2800"/>
        <item x="2794"/>
        <item x="2795"/>
        <item x="1964"/>
        <item x="2796"/>
        <item x="2822"/>
        <item x="2799"/>
        <item x="2824"/>
        <item x="2797"/>
        <item x="2823"/>
        <item x="2798"/>
        <item x="2812"/>
        <item x="2816"/>
        <item x="2790"/>
        <item x="2807"/>
        <item x="2806"/>
        <item x="2838"/>
        <item x="2804"/>
        <item x="2818"/>
        <item x="2801"/>
        <item x="2551"/>
        <item x="2845"/>
        <item x="1559"/>
        <item x="2847"/>
        <item x="1767"/>
        <item x="1444"/>
        <item x="2840"/>
        <item x="2793"/>
        <item x="1422"/>
        <item x="2846"/>
        <item x="2842"/>
        <item x="733"/>
        <item x="2817"/>
        <item x="2825"/>
        <item x="756"/>
        <item x="76"/>
        <item x="2831"/>
        <item x="1016"/>
        <item x="1870"/>
        <item x="2802"/>
        <item x="2843"/>
        <item x="2805"/>
        <item x="2844"/>
        <item x="2834"/>
        <item x="2821"/>
        <item x="2829"/>
        <item x="1488"/>
        <item x="794"/>
        <item x="476"/>
        <item x="1888"/>
        <item x="1890"/>
        <item x="473"/>
        <item x="1891"/>
        <item x="1913"/>
      </items>
    </pivotField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152">
        <item x="3"/>
        <item x="4"/>
        <item x="5"/>
        <item x="1"/>
        <item x="0"/>
        <item x="32"/>
        <item x="34"/>
        <item x="35"/>
        <item x="94"/>
        <item x="9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33"/>
        <item m="1" x="119"/>
        <item m="1" x="150"/>
        <item m="1" x="137"/>
        <item m="1" x="144"/>
        <item m="1" x="122"/>
        <item m="1" x="123"/>
        <item m="1" x="118"/>
        <item m="1" x="146"/>
        <item m="1" x="145"/>
        <item m="1" x="141"/>
        <item m="1" x="140"/>
        <item m="1" x="143"/>
        <item m="1" x="132"/>
        <item m="1" x="135"/>
        <item m="1" x="131"/>
        <item m="1" x="139"/>
        <item m="1" x="142"/>
        <item x="106"/>
        <item m="1" x="138"/>
        <item x="107"/>
        <item m="1" x="149"/>
        <item x="10"/>
        <item x="11"/>
        <item x="13"/>
        <item x="15"/>
        <item x="14"/>
        <item x="63"/>
        <item x="64"/>
        <item x="65"/>
        <item x="66"/>
        <item m="1" x="128"/>
        <item x="71"/>
        <item x="69"/>
        <item x="75"/>
        <item x="80"/>
        <item m="1" x="125"/>
        <item x="77"/>
        <item x="83"/>
        <item x="73"/>
        <item x="7"/>
        <item x="112"/>
        <item x="12"/>
        <item x="108"/>
        <item x="109"/>
        <item x="110"/>
        <item m="1" x="147"/>
        <item m="1" x="120"/>
        <item x="111"/>
        <item m="1" x="126"/>
        <item x="16"/>
        <item x="86"/>
        <item x="76"/>
        <item x="81"/>
        <item x="92"/>
        <item x="91"/>
        <item x="90"/>
        <item x="8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67"/>
        <item x="68"/>
        <item x="31"/>
        <item x="2"/>
        <item m="1" x="134"/>
        <item x="96"/>
        <item x="97"/>
        <item x="98"/>
        <item x="99"/>
        <item x="100"/>
        <item x="101"/>
        <item x="102"/>
        <item x="103"/>
        <item x="104"/>
        <item x="105"/>
        <item x="9"/>
        <item m="1" x="127"/>
        <item x="79"/>
        <item x="72"/>
        <item m="1" x="148"/>
        <item m="1" x="124"/>
        <item x="6"/>
        <item x="70"/>
        <item x="74"/>
        <item x="82"/>
        <item x="85"/>
        <item m="1" x="136"/>
        <item m="1" x="130"/>
        <item x="84"/>
        <item x="87"/>
        <item x="78"/>
        <item x="88"/>
        <item x="89"/>
        <item m="1" x="129"/>
        <item x="93"/>
        <item x="114"/>
        <item x="115"/>
        <item m="1" x="121"/>
        <item x="113"/>
        <item x="117"/>
        <item x="116"/>
        <item m="1" x="13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howAll="0" defaultSubtotal="0">
      <items count="3">
        <item x="1"/>
        <item h="1" x="2"/>
        <item h="1" x="0"/>
      </items>
    </pivotField>
    <pivotField axis="axisRow" compact="0" outline="0" subtotalTop="0" showAll="0" includeNewItemsInFilter="1">
      <items count="5">
        <item sd="0" x="3"/>
        <item sd="0" x="2"/>
        <item x="1"/>
        <item sd="0" x="0"/>
        <item t="default" sd="0"/>
      </items>
    </pivotField>
    <pivotField axis="axisRow" compact="0" outline="0" subtotalTop="0" showAll="0" includeNewItemsInFilter="1">
      <items count="11">
        <item sd="0" x="8"/>
        <item x="2"/>
        <item x="1"/>
        <item x="7"/>
        <item sd="0" x="6"/>
        <item x="4"/>
        <item sd="0" x="0"/>
        <item x="9"/>
        <item x="3"/>
        <item x="5"/>
        <item t="default" sd="0"/>
      </items>
    </pivotField>
    <pivotField axis="axisRow" compact="0" outline="0" subtotalTop="0" showAll="0" includeNewItemsInFilter="1">
      <items count="34">
        <item sd="0" x="7"/>
        <item sd="0" x="8"/>
        <item sd="0" x="9"/>
        <item sd="0" x="15"/>
        <item sd="0" x="13"/>
        <item sd="0" x="6"/>
        <item sd="0" x="2"/>
        <item sd="0" x="1"/>
        <item sd="0" x="3"/>
        <item sd="0" x="4"/>
        <item sd="0" x="14"/>
        <item sd="0" x="10"/>
        <item sd="0" x="5"/>
        <item sd="0" x="17"/>
        <item sd="0" x="11"/>
        <item sd="0" x="25"/>
        <item sd="0" x="29"/>
        <item sd="0" x="19"/>
        <item sd="0" x="26"/>
        <item sd="0" x="28"/>
        <item sd="0" x="32"/>
        <item sd="0" x="30"/>
        <item sd="0" x="12"/>
        <item sd="0" x="23"/>
        <item sd="0" x="24"/>
        <item sd="0" x="27"/>
        <item sd="0" x="20"/>
        <item sd="0" x="22"/>
        <item sd="0" x="21"/>
        <item sd="0" x="0"/>
        <item sd="0" x="16"/>
        <item sd="0" x="31"/>
        <item sd="0" x="18"/>
        <item t="default" sd="0"/>
      </items>
    </pivotField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399">
        <item x="660"/>
        <item x="1084"/>
        <item x="1"/>
        <item x="1049"/>
        <item x="1052"/>
        <item x="1053"/>
        <item x="400"/>
        <item x="381"/>
        <item x="374"/>
        <item x="497"/>
        <item x="500"/>
        <item x="498"/>
        <item x="501"/>
        <item x="502"/>
        <item x="443"/>
        <item x="499"/>
        <item x="503"/>
        <item x="447"/>
        <item x="450"/>
        <item x="453"/>
        <item x="449"/>
        <item x="454"/>
        <item x="504"/>
        <item x="451"/>
        <item x="505"/>
        <item x="445"/>
        <item x="448"/>
        <item x="444"/>
        <item x="452"/>
        <item x="506"/>
        <item x="507"/>
        <item x="509"/>
        <item x="508"/>
        <item x="446"/>
        <item x="407"/>
        <item x="482"/>
        <item x="382"/>
        <item x="375"/>
        <item x="376"/>
        <item x="383"/>
        <item x="961"/>
        <item x="930"/>
        <item x="384"/>
        <item x="952"/>
        <item x="441"/>
        <item x="380"/>
        <item x="385"/>
        <item x="390"/>
        <item x="394"/>
        <item x="365"/>
        <item x="457"/>
        <item x="962"/>
        <item x="399"/>
        <item x="458"/>
        <item x="357"/>
        <item x="330"/>
        <item x="334"/>
        <item x="963"/>
        <item x="358"/>
        <item x="460"/>
        <item x="359"/>
        <item x="391"/>
        <item x="333"/>
        <item x="982"/>
        <item x="455"/>
        <item x="371"/>
        <item x="378"/>
        <item x="999"/>
        <item x="981"/>
        <item x="946"/>
        <item x="461"/>
        <item x="393"/>
        <item x="1006"/>
        <item x="956"/>
        <item x="964"/>
        <item x="526"/>
        <item x="337"/>
        <item x="984"/>
        <item x="988"/>
        <item x="336"/>
        <item x="989"/>
        <item x="467"/>
        <item x="959"/>
        <item x="392"/>
        <item x="372"/>
        <item x="958"/>
        <item x="462"/>
        <item x="463"/>
        <item x="527"/>
        <item x="983"/>
        <item x="468"/>
        <item x="272"/>
        <item x="872"/>
        <item x="1003"/>
        <item x="529"/>
        <item x="757"/>
        <item x="329"/>
        <item x="373"/>
        <item x="464"/>
        <item x="395"/>
        <item x="965"/>
        <item x="366"/>
        <item x="465"/>
        <item x="528"/>
        <item x="459"/>
        <item x="322"/>
        <item x="377"/>
        <item x="916"/>
        <item x="936"/>
        <item x="386"/>
        <item x="1011"/>
        <item x="543"/>
        <item x="951"/>
        <item x="406"/>
        <item x="986"/>
        <item x="405"/>
        <item x="933"/>
        <item x="2"/>
        <item x="250"/>
        <item x="1004"/>
        <item x="985"/>
        <item x="937"/>
        <item x="456"/>
        <item x="954"/>
        <item x="944"/>
        <item x="1010"/>
        <item x="993"/>
        <item x="364"/>
        <item x="950"/>
        <item x="478"/>
        <item x="953"/>
        <item x="994"/>
        <item x="690"/>
        <item x="466"/>
        <item x="995"/>
        <item x="331"/>
        <item x="319"/>
        <item x="479"/>
        <item x="332"/>
        <item x="1005"/>
        <item x="947"/>
        <item x="932"/>
        <item x="360"/>
        <item x="473"/>
        <item x="939"/>
        <item x="996"/>
        <item x="948"/>
        <item x="470"/>
        <item x="940"/>
        <item x="1000"/>
        <item x="992"/>
        <item x="361"/>
        <item x="997"/>
        <item x="483"/>
        <item x="474"/>
        <item x="328"/>
        <item x="480"/>
        <item x="960"/>
        <item x="775"/>
        <item x="388"/>
        <item x="471"/>
        <item x="824"/>
        <item x="402"/>
        <item x="362"/>
        <item x="472"/>
        <item x="998"/>
        <item x="475"/>
        <item x="326"/>
        <item x="335"/>
        <item x="363"/>
        <item x="481"/>
        <item x="327"/>
        <item x="469"/>
        <item x="325"/>
        <item x="476"/>
        <item x="434"/>
        <item x="389"/>
        <item x="477"/>
        <item x="815"/>
        <item x="1012"/>
        <item x="938"/>
        <item x="967"/>
        <item x="949"/>
        <item x="396"/>
        <item x="931"/>
        <item x="941"/>
        <item x="942"/>
        <item x="957"/>
        <item x="966"/>
        <item x="945"/>
        <item x="496"/>
        <item x="485"/>
        <item x="387"/>
        <item x="955"/>
        <item x="412"/>
        <item x="548"/>
        <item x="442"/>
        <item x="976"/>
        <item x="977"/>
        <item x="1013"/>
        <item x="1009"/>
        <item x="379"/>
        <item x="1014"/>
        <item x="318"/>
        <item x="546"/>
        <item x="987"/>
        <item x="1001"/>
        <item x="411"/>
        <item x="437"/>
        <item x="1002"/>
        <item x="278"/>
        <item x="990"/>
        <item x="283"/>
        <item x="1015"/>
        <item x="1016"/>
        <item x="321"/>
        <item x="320"/>
        <item x="277"/>
        <item x="969"/>
        <item x="968"/>
        <item x="1017"/>
        <item x="409"/>
        <item x="576"/>
        <item x="943"/>
        <item x="970"/>
        <item x="287"/>
        <item x="545"/>
        <item x="971"/>
        <item x="577"/>
        <item x="435"/>
        <item x="578"/>
        <item x="579"/>
        <item x="397"/>
        <item x="404"/>
        <item x="288"/>
        <item x="581"/>
        <item x="972"/>
        <item x="398"/>
        <item x="341"/>
        <item x="980"/>
        <item x="580"/>
        <item x="591"/>
        <item x="582"/>
        <item x="1024"/>
        <item x="592"/>
        <item x="525"/>
        <item x="403"/>
        <item x="276"/>
        <item x="593"/>
        <item x="590"/>
        <item x="518"/>
        <item x="523"/>
        <item x="978"/>
        <item x="973"/>
        <item x="585"/>
        <item x="549"/>
        <item x="550"/>
        <item x="524"/>
        <item x="253"/>
        <item x="519"/>
        <item x="584"/>
        <item x="583"/>
        <item x="515"/>
        <item x="991"/>
        <item x="586"/>
        <item x="340"/>
        <item x="289"/>
        <item x="979"/>
        <item x="516"/>
        <item x="520"/>
        <item x="251"/>
        <item x="974"/>
        <item x="521"/>
        <item x="589"/>
        <item x="436"/>
        <item x="513"/>
        <item x="587"/>
        <item x="486"/>
        <item x="514"/>
        <item x="419"/>
        <item x="588"/>
        <item x="433"/>
        <item x="487"/>
        <item x="552"/>
        <item x="551"/>
        <item x="975"/>
        <item x="553"/>
        <item x="556"/>
        <item x="555"/>
        <item x="557"/>
        <item x="558"/>
        <item x="517"/>
        <item x="369"/>
        <item x="560"/>
        <item x="554"/>
        <item x="594"/>
        <item x="438"/>
        <item x="562"/>
        <item x="559"/>
        <item x="564"/>
        <item x="565"/>
        <item x="408"/>
        <item x="561"/>
        <item x="563"/>
        <item x="370"/>
        <item x="566"/>
        <item x="281"/>
        <item x="530"/>
        <item x="542"/>
        <item x="491"/>
        <item x="300"/>
        <item x="567"/>
        <item x="568"/>
        <item x="570"/>
        <item x="569"/>
        <item x="368"/>
        <item x="571"/>
        <item x="572"/>
        <item x="493"/>
        <item x="273"/>
        <item x="547"/>
        <item x="531"/>
        <item x="573"/>
        <item x="574"/>
        <item x="494"/>
        <item x="439"/>
        <item x="575"/>
        <item x="264"/>
        <item x="669"/>
        <item x="420"/>
        <item x="492"/>
        <item x="265"/>
        <item x="666"/>
        <item x="401"/>
        <item x="312"/>
        <item x="430"/>
        <item x="275"/>
        <item x="119"/>
        <item x="671"/>
        <item x="255"/>
        <item x="274"/>
        <item x="410"/>
        <item x="935"/>
        <item x="256"/>
        <item x="432"/>
        <item x="260"/>
        <item x="313"/>
        <item x="266"/>
        <item x="257"/>
        <item x="258"/>
        <item x="302"/>
        <item x="532"/>
        <item x="534"/>
        <item x="259"/>
        <item x="261"/>
        <item x="488"/>
        <item x="267"/>
        <item x="484"/>
        <item x="425"/>
        <item x="535"/>
        <item x="533"/>
        <item x="676"/>
        <item x="431"/>
        <item x="536"/>
        <item x="440"/>
        <item x="303"/>
        <item x="418"/>
        <item x="301"/>
        <item x="237"/>
        <item x="109"/>
        <item x="304"/>
        <item x="489"/>
        <item x="305"/>
        <item x="234"/>
        <item x="280"/>
        <item x="279"/>
        <item x="427"/>
        <item x="522"/>
        <item x="426"/>
        <item x="416"/>
        <item x="544"/>
        <item x="417"/>
        <item x="490"/>
        <item x="934"/>
        <item x="421"/>
        <item x="338"/>
        <item x="25"/>
        <item x="238"/>
        <item x="254"/>
        <item x="422"/>
        <item x="510"/>
        <item x="428"/>
        <item x="413"/>
        <item x="314"/>
        <item x="1018"/>
        <item x="423"/>
        <item x="541"/>
        <item x="26"/>
        <item x="539"/>
        <item x="315"/>
        <item x="429"/>
        <item x="342"/>
        <item x="343"/>
        <item x="339"/>
        <item x="737"/>
        <item x="511"/>
        <item x="344"/>
        <item x="345"/>
        <item x="512"/>
        <item x="235"/>
        <item x="263"/>
        <item x="236"/>
        <item x="346"/>
        <item x="110"/>
        <item x="323"/>
        <item x="424"/>
        <item x="262"/>
        <item x="185"/>
        <item x="186"/>
        <item x="191"/>
        <item x="324"/>
        <item x="187"/>
        <item x="282"/>
        <item x="188"/>
        <item x="1020"/>
        <item x="178"/>
        <item x="347"/>
        <item x="1021"/>
        <item x="27"/>
        <item x="291"/>
        <item x="290"/>
        <item x="1022"/>
        <item x="292"/>
        <item x="348"/>
        <item x="1023"/>
        <item x="179"/>
        <item x="1019"/>
        <item x="192"/>
        <item x="538"/>
        <item x="537"/>
        <item x="189"/>
        <item x="284"/>
        <item x="293"/>
        <item x="190"/>
        <item x="356"/>
        <item x="193"/>
        <item x="180"/>
        <item x="355"/>
        <item x="294"/>
        <item x="296"/>
        <item x="349"/>
        <item x="295"/>
        <item x="194"/>
        <item x="244"/>
        <item x="245"/>
        <item x="97"/>
        <item x="181"/>
        <item x="350"/>
        <item x="99"/>
        <item x="353"/>
        <item x="285"/>
        <item x="98"/>
        <item x="246"/>
        <item x="351"/>
        <item x="164"/>
        <item x="102"/>
        <item x="195"/>
        <item x="100"/>
        <item x="101"/>
        <item x="352"/>
        <item x="128"/>
        <item x="367"/>
        <item x="540"/>
        <item x="165"/>
        <item x="103"/>
        <item x="298"/>
        <item x="495"/>
        <item x="354"/>
        <item x="196"/>
        <item x="297"/>
        <item x="247"/>
        <item x="197"/>
        <item x="166"/>
        <item x="129"/>
        <item x="299"/>
        <item x="239"/>
        <item x="104"/>
        <item x="3"/>
        <item x="167"/>
        <item x="198"/>
        <item x="28"/>
        <item x="201"/>
        <item x="4"/>
        <item x="105"/>
        <item x="5"/>
        <item x="248"/>
        <item x="286"/>
        <item x="202"/>
        <item x="130"/>
        <item x="6"/>
        <item x="140"/>
        <item x="199"/>
        <item x="415"/>
        <item x="7"/>
        <item x="8"/>
        <item x="200"/>
        <item x="204"/>
        <item x="168"/>
        <item x="10"/>
        <item x="205"/>
        <item x="9"/>
        <item x="131"/>
        <item x="111"/>
        <item x="203"/>
        <item x="249"/>
        <item x="169"/>
        <item x="13"/>
        <item x="141"/>
        <item x="207"/>
        <item x="11"/>
        <item x="29"/>
        <item x="306"/>
        <item x="132"/>
        <item x="206"/>
        <item x="12"/>
        <item x="252"/>
        <item x="143"/>
        <item x="133"/>
        <item x="170"/>
        <item x="16"/>
        <item x="14"/>
        <item x="145"/>
        <item x="208"/>
        <item x="142"/>
        <item x="15"/>
        <item x="134"/>
        <item x="35"/>
        <item x="209"/>
        <item x="171"/>
        <item x="17"/>
        <item x="268"/>
        <item x="144"/>
        <item x="210"/>
        <item x="317"/>
        <item x="414"/>
        <item x="211"/>
        <item x="19"/>
        <item x="135"/>
        <item x="212"/>
        <item x="18"/>
        <item x="172"/>
        <item x="30"/>
        <item x="112"/>
        <item x="146"/>
        <item x="216"/>
        <item x="20"/>
        <item x="36"/>
        <item x="213"/>
        <item x="147"/>
        <item x="217"/>
        <item x="21"/>
        <item x="22"/>
        <item x="151"/>
        <item x="148"/>
        <item x="173"/>
        <item x="214"/>
        <item x="23"/>
        <item x="152"/>
        <item x="113"/>
        <item x="37"/>
        <item x="307"/>
        <item x="153"/>
        <item x="219"/>
        <item x="215"/>
        <item x="154"/>
        <item x="149"/>
        <item x="38"/>
        <item x="155"/>
        <item x="24"/>
        <item x="156"/>
        <item x="39"/>
        <item x="40"/>
        <item x="174"/>
        <item x="150"/>
        <item x="157"/>
        <item x="218"/>
        <item x="41"/>
        <item x="158"/>
        <item x="136"/>
        <item x="114"/>
        <item x="42"/>
        <item x="220"/>
        <item x="159"/>
        <item x="44"/>
        <item x="43"/>
        <item x="160"/>
        <item x="45"/>
        <item x="1007"/>
        <item x="175"/>
        <item x="221"/>
        <item x="47"/>
        <item x="46"/>
        <item x="137"/>
        <item x="161"/>
        <item x="222"/>
        <item x="162"/>
        <item x="31"/>
        <item x="49"/>
        <item x="48"/>
        <item x="311"/>
        <item x="223"/>
        <item x="308"/>
        <item x="51"/>
        <item x="138"/>
        <item x="269"/>
        <item x="50"/>
        <item x="176"/>
        <item x="309"/>
        <item x="224"/>
        <item x="53"/>
        <item x="1008"/>
        <item x="52"/>
        <item x="310"/>
        <item x="270"/>
        <item x="54"/>
        <item x="55"/>
        <item x="115"/>
        <item x="182"/>
        <item x="177"/>
        <item x="56"/>
        <item x="58"/>
        <item x="139"/>
        <item x="57"/>
        <item x="116"/>
        <item x="32"/>
        <item x="59"/>
        <item x="183"/>
        <item x="62"/>
        <item x="60"/>
        <item x="61"/>
        <item x="163"/>
        <item x="63"/>
        <item x="64"/>
        <item x="65"/>
        <item x="66"/>
        <item x="117"/>
        <item x="67"/>
        <item x="68"/>
        <item x="70"/>
        <item x="69"/>
        <item x="72"/>
        <item x="271"/>
        <item x="71"/>
        <item x="73"/>
        <item x="33"/>
        <item x="74"/>
        <item x="75"/>
        <item x="77"/>
        <item x="76"/>
        <item x="79"/>
        <item x="225"/>
        <item x="78"/>
        <item x="184"/>
        <item x="81"/>
        <item x="80"/>
        <item x="120"/>
        <item x="82"/>
        <item x="83"/>
        <item x="226"/>
        <item x="85"/>
        <item x="84"/>
        <item x="121"/>
        <item x="86"/>
        <item x="122"/>
        <item x="227"/>
        <item x="88"/>
        <item x="228"/>
        <item x="123"/>
        <item x="106"/>
        <item x="90"/>
        <item x="87"/>
        <item x="118"/>
        <item x="34"/>
        <item x="92"/>
        <item x="89"/>
        <item x="124"/>
        <item x="107"/>
        <item x="229"/>
        <item x="93"/>
        <item x="91"/>
        <item x="230"/>
        <item x="94"/>
        <item x="95"/>
        <item x="231"/>
        <item x="125"/>
        <item x="0"/>
        <item x="766"/>
        <item x="1054"/>
        <item x="1055"/>
        <item x="1083"/>
        <item x="1056"/>
        <item x="1057"/>
        <item x="1058"/>
        <item x="1061"/>
        <item x="693"/>
        <item x="694"/>
        <item x="1063"/>
        <item x="1060"/>
        <item x="1062"/>
        <item x="1064"/>
        <item x="1066"/>
        <item x="1065"/>
        <item x="1059"/>
        <item x="924"/>
        <item x="1067"/>
        <item x="925"/>
        <item x="1069"/>
        <item x="1068"/>
        <item x="1070"/>
        <item x="1071"/>
        <item x="1025"/>
        <item x="1072"/>
        <item x="695"/>
        <item x="1051"/>
        <item x="696"/>
        <item x="697"/>
        <item x="1073"/>
        <item x="698"/>
        <item x="1050"/>
        <item x="1028"/>
        <item x="1027"/>
        <item x="1026"/>
        <item x="677"/>
        <item x="1074"/>
        <item x="1029"/>
        <item x="1075"/>
        <item x="1085"/>
        <item x="679"/>
        <item x="678"/>
        <item x="1077"/>
        <item x="1076"/>
        <item x="1030"/>
        <item x="1079"/>
        <item x="1357"/>
        <item x="1367"/>
        <item x="1369"/>
        <item x="1383"/>
        <item x="1384"/>
        <item x="1368"/>
        <item x="1078"/>
        <item x="1080"/>
        <item x="643"/>
        <item x="1325"/>
        <item x="1303"/>
        <item x="1247"/>
        <item x="1385"/>
        <item x="1386"/>
        <item x="1392"/>
        <item x="1281"/>
        <item x="1358"/>
        <item x="1388"/>
        <item x="1394"/>
        <item x="1389"/>
        <item x="1387"/>
        <item x="1356"/>
        <item x="1081"/>
        <item x="1393"/>
        <item x="1390"/>
        <item x="1082"/>
        <item x="1237"/>
        <item x="1372"/>
        <item x="1308"/>
        <item x="1341"/>
        <item x="1320"/>
        <item x="1309"/>
        <item x="686"/>
        <item x="1310"/>
        <item x="661"/>
        <item x="1338"/>
        <item x="1379"/>
        <item x="1378"/>
        <item x="1337"/>
        <item x="1239"/>
        <item x="674"/>
        <item x="689"/>
        <item x="813"/>
        <item x="782"/>
        <item x="1327"/>
        <item x="1235"/>
        <item x="1391"/>
        <item x="680"/>
        <item x="1236"/>
        <item x="1031"/>
        <item x="836"/>
        <item x="1382"/>
        <item x="1342"/>
        <item x="1307"/>
        <item x="756"/>
        <item x="1313"/>
        <item x="1294"/>
        <item x="1339"/>
        <item x="793"/>
        <item x="1278"/>
        <item x="1042"/>
        <item x="776"/>
        <item x="1213"/>
        <item x="683"/>
        <item x="758"/>
        <item x="1324"/>
        <item x="1340"/>
        <item x="710"/>
        <item x="1373"/>
        <item x="1374"/>
        <item x="656"/>
        <item x="663"/>
        <item x="1304"/>
        <item x="1336"/>
        <item x="1321"/>
        <item x="773"/>
        <item x="1306"/>
        <item x="1257"/>
        <item x="711"/>
        <item x="1343"/>
        <item x="1311"/>
        <item x="802"/>
        <item x="682"/>
        <item x="1381"/>
        <item x="1315"/>
        <item x="814"/>
        <item x="687"/>
        <item x="1228"/>
        <item x="809"/>
        <item x="655"/>
        <item x="657"/>
        <item x="1295"/>
        <item x="923"/>
        <item x="781"/>
        <item x="1046"/>
        <item x="1277"/>
        <item x="1271"/>
        <item x="1375"/>
        <item x="1326"/>
        <item x="1376"/>
        <item x="1033"/>
        <item x="1359"/>
        <item x="712"/>
        <item x="1330"/>
        <item x="1312"/>
        <item x="1377"/>
        <item x="1360"/>
        <item x="1272"/>
        <item x="1043"/>
        <item x="715"/>
        <item x="768"/>
        <item x="713"/>
        <item x="783"/>
        <item x="827"/>
        <item x="1322"/>
        <item x="1361"/>
        <item x="1044"/>
        <item x="1258"/>
        <item x="1314"/>
        <item x="774"/>
        <item x="1323"/>
        <item x="1250"/>
        <item x="810"/>
        <item x="821"/>
        <item x="828"/>
        <item x="786"/>
        <item x="862"/>
        <item x="1331"/>
        <item x="1045"/>
        <item x="1348"/>
        <item x="1259"/>
        <item x="719"/>
        <item x="1273"/>
        <item x="691"/>
        <item x="681"/>
        <item x="1032"/>
        <item x="789"/>
        <item x="1332"/>
        <item x="1362"/>
        <item x="829"/>
        <item x="688"/>
        <item x="913"/>
        <item x="790"/>
        <item x="684"/>
        <item x="1363"/>
        <item x="822"/>
        <item x="1296"/>
        <item x="1274"/>
        <item x="718"/>
        <item x="1279"/>
        <item x="1329"/>
        <item x="692"/>
        <item x="817"/>
        <item x="1318"/>
        <item x="825"/>
        <item x="720"/>
        <item x="1264"/>
        <item x="880"/>
        <item x="1333"/>
        <item x="1335"/>
        <item x="861"/>
        <item x="787"/>
        <item x="1260"/>
        <item x="1334"/>
        <item x="1316"/>
        <item x="830"/>
        <item x="788"/>
        <item x="1261"/>
        <item x="1280"/>
        <item x="831"/>
        <item x="819"/>
        <item x="1317"/>
        <item x="818"/>
        <item x="811"/>
        <item x="826"/>
        <item x="1364"/>
        <item x="823"/>
        <item x="717"/>
        <item x="1319"/>
        <item x="816"/>
        <item x="1284"/>
        <item x="820"/>
        <item x="1285"/>
        <item x="877"/>
        <item x="1286"/>
        <item x="714"/>
        <item x="1248"/>
        <item x="716"/>
        <item x="879"/>
        <item x="878"/>
        <item x="1275"/>
        <item x="1276"/>
        <item x="1298"/>
        <item x="1299"/>
        <item x="907"/>
        <item x="908"/>
        <item x="909"/>
        <item x="906"/>
        <item x="1127"/>
        <item x="910"/>
        <item x="1352"/>
        <item x="1244"/>
        <item x="1351"/>
        <item x="911"/>
        <item x="1245"/>
        <item x="1217"/>
        <item x="1353"/>
        <item x="1218"/>
        <item x="1355"/>
        <item x="869"/>
        <item x="1354"/>
        <item x="870"/>
        <item x="1262"/>
        <item x="1219"/>
        <item x="1242"/>
        <item x="754"/>
        <item x="1365"/>
        <item x="1349"/>
        <item x="1297"/>
        <item x="904"/>
        <item x="784"/>
        <item x="1251"/>
        <item x="753"/>
        <item x="905"/>
        <item x="1269"/>
        <item x="1234"/>
        <item x="1087"/>
        <item x="1223"/>
        <item x="1350"/>
        <item x="1380"/>
        <item x="721"/>
        <item x="1265"/>
        <item x="1300"/>
        <item x="1255"/>
        <item x="1266"/>
        <item x="722"/>
        <item x="796"/>
        <item x="1215"/>
        <item x="723"/>
        <item x="1254"/>
        <item x="1256"/>
        <item x="795"/>
        <item x="724"/>
        <item x="1301"/>
        <item x="1305"/>
        <item x="725"/>
        <item x="1252"/>
        <item x="785"/>
        <item x="1225"/>
        <item x="1302"/>
        <item x="1270"/>
        <item x="1253"/>
        <item x="755"/>
        <item x="1086"/>
        <item x="749"/>
        <item x="599"/>
        <item x="750"/>
        <item x="751"/>
        <item x="1328"/>
        <item x="1366"/>
        <item x="1199"/>
        <item x="752"/>
        <item x="600"/>
        <item x="601"/>
        <item x="1198"/>
        <item x="602"/>
        <item x="1048"/>
        <item x="1282"/>
        <item x="1370"/>
        <item x="1195"/>
        <item x="769"/>
        <item x="1193"/>
        <item x="804"/>
        <item x="606"/>
        <item x="1210"/>
        <item x="881"/>
        <item x="1196"/>
        <item x="1371"/>
        <item x="1208"/>
        <item x="1243"/>
        <item x="837"/>
        <item x="770"/>
        <item x="1344"/>
        <item x="1238"/>
        <item x="838"/>
        <item x="918"/>
        <item x="700"/>
        <item x="598"/>
        <item x="668"/>
        <item x="675"/>
        <item x="882"/>
        <item x="1227"/>
        <item x="919"/>
        <item x="703"/>
        <item x="805"/>
        <item x="597"/>
        <item x="1287"/>
        <item x="595"/>
        <item x="771"/>
        <item x="709"/>
        <item x="1200"/>
        <item x="883"/>
        <item x="1246"/>
        <item x="876"/>
        <item x="1288"/>
        <item x="914"/>
        <item x="611"/>
        <item x="1283"/>
        <item x="1178"/>
        <item x="884"/>
        <item x="704"/>
        <item x="1177"/>
        <item x="612"/>
        <item x="1290"/>
        <item x="1176"/>
        <item x="707"/>
        <item x="1197"/>
        <item x="1214"/>
        <item x="617"/>
        <item x="1194"/>
        <item x="603"/>
        <item x="705"/>
        <item x="608"/>
        <item x="1291"/>
        <item x="619"/>
        <item x="596"/>
        <item x="1216"/>
        <item x="1209"/>
        <item x="807"/>
        <item x="1289"/>
        <item x="673"/>
        <item x="706"/>
        <item x="1292"/>
        <item x="672"/>
        <item x="664"/>
        <item x="1293"/>
        <item x="604"/>
        <item x="621"/>
        <item x="607"/>
        <item x="616"/>
        <item x="605"/>
        <item x="1346"/>
        <item x="885"/>
        <item x="1347"/>
        <item x="765"/>
        <item x="623"/>
        <item x="610"/>
        <item x="886"/>
        <item x="670"/>
        <item x="609"/>
        <item x="667"/>
        <item x="803"/>
        <item x="622"/>
        <item x="772"/>
        <item x="1180"/>
        <item x="915"/>
        <item x="615"/>
        <item x="759"/>
        <item x="873"/>
        <item x="1231"/>
        <item x="1345"/>
        <item x="625"/>
        <item x="1181"/>
        <item x="760"/>
        <item x="1175"/>
        <item x="618"/>
        <item x="626"/>
        <item x="887"/>
        <item x="863"/>
        <item x="627"/>
        <item x="1267"/>
        <item x="871"/>
        <item x="613"/>
        <item x="920"/>
        <item x="777"/>
        <item x="628"/>
        <item x="1174"/>
        <item x="864"/>
        <item x="630"/>
        <item x="801"/>
        <item x="917"/>
        <item x="778"/>
        <item x="761"/>
        <item x="889"/>
        <item x="912"/>
        <item x="780"/>
        <item x="631"/>
        <item x="792"/>
        <item x="702"/>
        <item x="1268"/>
        <item x="1203"/>
        <item x="763"/>
        <item x="842"/>
        <item x="632"/>
        <item x="659"/>
        <item x="699"/>
        <item x="1202"/>
        <item x="794"/>
        <item x="865"/>
        <item x="624"/>
        <item x="890"/>
        <item x="764"/>
        <item x="858"/>
        <item x="1226"/>
        <item x="685"/>
        <item x="614"/>
        <item x="900"/>
        <item x="888"/>
        <item x="808"/>
        <item x="762"/>
        <item x="841"/>
        <item x="921"/>
        <item x="316"/>
        <item x="629"/>
        <item x="620"/>
        <item x="891"/>
        <item x="1232"/>
        <item x="633"/>
        <item x="843"/>
        <item x="839"/>
        <item x="812"/>
        <item x="1240"/>
        <item x="779"/>
        <item x="866"/>
        <item x="901"/>
        <item x="867"/>
        <item x="1241"/>
        <item x="701"/>
        <item x="1163"/>
        <item x="1192"/>
        <item x="844"/>
        <item x="902"/>
        <item x="868"/>
        <item x="840"/>
        <item x="845"/>
        <item x="635"/>
        <item x="1172"/>
        <item x="1188"/>
        <item x="846"/>
        <item x="1179"/>
        <item x="859"/>
        <item x="1187"/>
        <item x="1173"/>
        <item x="638"/>
        <item x="922"/>
        <item x="634"/>
        <item x="1162"/>
        <item x="892"/>
        <item x="1186"/>
        <item x="1185"/>
        <item x="1191"/>
        <item x="893"/>
        <item x="644"/>
        <item x="1184"/>
        <item x="847"/>
        <item x="636"/>
        <item x="645"/>
        <item x="903"/>
        <item x="894"/>
        <item x="637"/>
        <item x="1037"/>
        <item x="860"/>
        <item x="1038"/>
        <item x="640"/>
        <item x="639"/>
        <item x="1039"/>
        <item x="1034"/>
        <item x="1035"/>
        <item x="1040"/>
        <item x="641"/>
        <item x="1041"/>
        <item x="1036"/>
        <item x="1088"/>
        <item x="1190"/>
        <item x="726"/>
        <item x="1183"/>
        <item x="1233"/>
        <item x="1189"/>
        <item x="727"/>
        <item x="1182"/>
        <item x="728"/>
        <item x="729"/>
        <item x="730"/>
        <item x="734"/>
        <item x="1229"/>
        <item x="731"/>
        <item x="732"/>
        <item x="735"/>
        <item x="733"/>
        <item x="736"/>
        <item x="767"/>
        <item x="738"/>
        <item x="791"/>
        <item x="739"/>
        <item x="740"/>
        <item x="741"/>
        <item x="658"/>
        <item x="1047"/>
        <item x="742"/>
        <item x="1146"/>
        <item x="743"/>
        <item x="744"/>
        <item x="857"/>
        <item x="745"/>
        <item x="746"/>
        <item x="895"/>
        <item x="848"/>
        <item x="1122"/>
        <item x="1211"/>
        <item x="1161"/>
        <item x="1123"/>
        <item x="747"/>
        <item x="896"/>
        <item x="849"/>
        <item x="926"/>
        <item x="1230"/>
        <item x="897"/>
        <item x="927"/>
        <item x="1124"/>
        <item x="832"/>
        <item x="665"/>
        <item x="851"/>
        <item x="1220"/>
        <item x="833"/>
        <item x="1125"/>
        <item x="899"/>
        <item x="898"/>
        <item x="834"/>
        <item x="850"/>
        <item x="1263"/>
        <item x="854"/>
        <item x="642"/>
        <item x="852"/>
        <item x="835"/>
        <item x="1249"/>
        <item x="853"/>
        <item x="1221"/>
        <item x="855"/>
        <item x="928"/>
        <item x="1222"/>
        <item x="856"/>
        <item x="748"/>
        <item m="1" x="1397"/>
        <item x="1212"/>
        <item x="1170"/>
        <item x="1126"/>
        <item x="1224"/>
        <item x="646"/>
        <item x="929"/>
        <item x="647"/>
        <item x="1157"/>
        <item x="1141"/>
        <item x="1201"/>
        <item x="874"/>
        <item x="1142"/>
        <item x="1119"/>
        <item x="648"/>
        <item x="1205"/>
        <item x="1206"/>
        <item x="1143"/>
        <item x="708"/>
        <item x="1207"/>
        <item x="1144"/>
        <item x="1160"/>
        <item x="1145"/>
        <item x="1120"/>
        <item x="649"/>
        <item x="1121"/>
        <item x="1101"/>
        <item x="1159"/>
        <item x="1128"/>
        <item x="1102"/>
        <item x="1103"/>
        <item x="651"/>
        <item x="1104"/>
        <item x="652"/>
        <item x="653"/>
        <item x="1204"/>
        <item x="654"/>
        <item x="875"/>
        <item x="1106"/>
        <item x="806"/>
        <item x="650"/>
        <item x="1108"/>
        <item x="1171"/>
        <item x="1105"/>
        <item x="1130"/>
        <item x="1107"/>
        <item x="1109"/>
        <item x="1131"/>
        <item x="1111"/>
        <item x="1132"/>
        <item x="1110"/>
        <item x="662"/>
        <item x="1134"/>
        <item x="1133"/>
        <item x="1115"/>
        <item x="1112"/>
        <item x="797"/>
        <item x="1116"/>
        <item x="1136"/>
        <item x="1117"/>
        <item x="1135"/>
        <item x="798"/>
        <item x="1114"/>
        <item x="1113"/>
        <item x="1137"/>
        <item x="799"/>
        <item x="1138"/>
        <item x="1118"/>
        <item x="800"/>
        <item x="1149"/>
        <item x="1164"/>
        <item x="1150"/>
        <item x="1151"/>
        <item x="1165"/>
        <item x="1139"/>
        <item x="1152"/>
        <item x="1147"/>
        <item x="1153"/>
        <item x="1166"/>
        <item x="1154"/>
        <item x="1148"/>
        <item x="1155"/>
        <item x="1140"/>
        <item x="1167"/>
        <item x="1156"/>
        <item x="1168"/>
        <item x="1089"/>
        <item x="1090"/>
        <item x="1091"/>
        <item x="1092"/>
        <item x="1093"/>
        <item x="1094"/>
        <item x="1095"/>
        <item x="1096"/>
        <item x="1097"/>
        <item x="1098"/>
        <item x="126"/>
        <item x="96"/>
        <item x="108"/>
        <item x="232"/>
        <item x="1099"/>
        <item x="1129"/>
        <item x="1169"/>
        <item x="127"/>
        <item x="1100"/>
        <item x="1158"/>
        <item x="241"/>
        <item x="233"/>
        <item x="240"/>
        <item x="242"/>
        <item x="243"/>
        <item x="1396"/>
        <item x="1395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50">
        <item x="0"/>
        <item x="10"/>
        <item x="35"/>
        <item x="36"/>
        <item x="1"/>
        <item x="23"/>
        <item x="4"/>
        <item x="3"/>
        <item x="5"/>
        <item x="39"/>
        <item x="8"/>
        <item x="33"/>
        <item x="32"/>
        <item x="40"/>
        <item x="41"/>
        <item x="42"/>
        <item x="43"/>
        <item x="44"/>
        <item x="45"/>
        <item x="47"/>
        <item x="49"/>
        <item x="37"/>
        <item x="11"/>
        <item x="12"/>
        <item x="13"/>
        <item x="14"/>
        <item x="15"/>
        <item x="16"/>
        <item x="17"/>
        <item x="18"/>
        <item x="19"/>
        <item x="20"/>
        <item x="9"/>
        <item x="2"/>
        <item x="7"/>
        <item x="6"/>
        <item x="21"/>
        <item x="22"/>
        <item x="24"/>
        <item x="25"/>
        <item x="26"/>
        <item x="27"/>
        <item x="28"/>
        <item x="29"/>
        <item x="34"/>
        <item x="30"/>
        <item x="31"/>
        <item x="38"/>
        <item x="46"/>
        <item x="48"/>
      </items>
    </pivotField>
  </pivotFields>
  <rowFields count="6">
    <field x="10"/>
    <field x="11"/>
    <field x="12"/>
    <field x="13"/>
    <field x="0"/>
    <field x="24"/>
  </rowFields>
  <rowItems count="33">
    <i>
      <x/>
      <x v="2"/>
      <x v="1"/>
      <x v="6"/>
    </i>
    <i t="default" r="2">
      <x v="1"/>
    </i>
    <i r="2">
      <x v="2"/>
      <x v="7"/>
    </i>
    <i r="3">
      <x v="8"/>
    </i>
    <i r="3">
      <x v="9"/>
    </i>
    <i r="3">
      <x v="12"/>
    </i>
    <i t="default" r="2">
      <x v="2"/>
    </i>
    <i r="2">
      <x v="3"/>
      <x v="3"/>
    </i>
    <i r="3">
      <x v="4"/>
    </i>
    <i r="3">
      <x v="10"/>
    </i>
    <i t="default" r="2">
      <x v="3"/>
    </i>
    <i r="2">
      <x v="5"/>
      <x/>
    </i>
    <i r="3">
      <x v="1"/>
    </i>
    <i r="3">
      <x v="2"/>
    </i>
    <i r="3">
      <x v="11"/>
    </i>
    <i t="default" r="2">
      <x v="5"/>
    </i>
    <i r="2">
      <x v="7"/>
      <x v="26"/>
    </i>
    <i r="3">
      <x v="27"/>
    </i>
    <i r="3">
      <x v="28"/>
    </i>
    <i t="default" r="2">
      <x v="7"/>
    </i>
    <i r="2">
      <x v="8"/>
      <x v="5"/>
    </i>
    <i r="3">
      <x v="13"/>
    </i>
    <i r="3">
      <x v="23"/>
    </i>
    <i r="3">
      <x v="24"/>
    </i>
    <i r="3">
      <x v="25"/>
    </i>
    <i r="3">
      <x v="30"/>
    </i>
    <i r="3">
      <x v="31"/>
    </i>
    <i r="3">
      <x v="32"/>
    </i>
    <i t="default" r="2">
      <x v="8"/>
    </i>
    <i r="2">
      <x v="9"/>
      <x v="14"/>
    </i>
    <i t="default" r="2">
      <x v="9"/>
    </i>
    <i t="default" r="1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Count of Age" fld="26" subtotal="count" baseField="0" baseItem="0" numFmtId="1"/>
    <dataField name="Average of Age" fld="26" subtotal="average" baseField="8" baseItem="24" numFmtId="167"/>
    <dataField name="Max of Age" fld="26" subtotal="max" baseField="0" baseItem="0" numFmtId="167"/>
    <dataField name="Min of Age" fld="26" subtotal="min" baseField="8" baseItem="6" numFmtId="167"/>
  </dataFields>
  <formats count="9">
    <format dxfId="8">
      <pivotArea outline="0" fieldPosition="0"/>
    </format>
    <format dxfId="7">
      <pivotArea outline="0" fieldPosition="0">
        <references count="1">
          <reference field="4294967294" count="1" selected="0">
            <x v="0"/>
          </reference>
        </references>
      </pivotArea>
    </format>
    <format dxfId="6">
      <pivotArea outline="0" fieldPosition="0">
        <references count="1">
          <reference field="4294967294" count="1" selected="0">
            <x v="0"/>
          </reference>
        </references>
      </pivotArea>
    </format>
    <format dxfId="5">
      <pivotArea outline="0" fieldPosition="0">
        <references count="1">
          <reference field="4294967294" count="3" selected="0">
            <x v="1"/>
            <x v="2"/>
            <x v="3"/>
          </reference>
        </references>
      </pivotArea>
    </format>
    <format dxfId="4">
      <pivotArea outline="0" fieldPosition="0">
        <references count="1">
          <reference field="4294967294" count="3" selected="0">
            <x v="1"/>
            <x v="2"/>
            <x v="3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">
      <pivotArea type="all" dataOnly="0" outline="0" fieldPosition="0"/>
    </format>
    <format dxfId="0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history.navy.mil/danfs/c10/cofer.htm" TargetMode="External"/><Relationship Id="rId3182" Type="http://schemas.openxmlformats.org/officeDocument/2006/relationships/hyperlink" Target="http://www.history.navy.mil/danfs/b2/bang-i.htm" TargetMode="External"/><Relationship Id="rId4233" Type="http://schemas.openxmlformats.org/officeDocument/2006/relationships/hyperlink" Target="http://www.nvr.navy.mil/nvrships/details/DDG2.htm" TargetMode="External"/><Relationship Id="rId3999" Type="http://schemas.openxmlformats.org/officeDocument/2006/relationships/hyperlink" Target="http://www.history.navy.mil/shiphist/d/ddg73.htm" TargetMode="External"/><Relationship Id="rId4300" Type="http://schemas.openxmlformats.org/officeDocument/2006/relationships/hyperlink" Target="http://www.history.navy.mil/danfs/r7/robert_e_lee.htm" TargetMode="External"/><Relationship Id="rId170" Type="http://schemas.openxmlformats.org/officeDocument/2006/relationships/hyperlink" Target="http://www.nvr.navy.mil/nvrships/details/AG23.htm" TargetMode="External"/><Relationship Id="rId6058" Type="http://schemas.openxmlformats.org/officeDocument/2006/relationships/hyperlink" Target="http://www.marad.dot.gov/ships_shipping_landing_page/Ships_History/Sperry.htm" TargetMode="External"/><Relationship Id="rId6472" Type="http://schemas.openxmlformats.org/officeDocument/2006/relationships/hyperlink" Target="http://www.nvr.navy.mil/nvrships/details/DD964.htm" TargetMode="External"/><Relationship Id="rId5074" Type="http://schemas.openxmlformats.org/officeDocument/2006/relationships/hyperlink" Target="http://www.nvr.navy.mil/nvrships/details/LPA196.htm" TargetMode="External"/><Relationship Id="rId6125" Type="http://schemas.openxmlformats.org/officeDocument/2006/relationships/hyperlink" Target="http://www.nvr.navy.mil/nvrships/details/AGOS6.htm" TargetMode="External"/><Relationship Id="rId987" Type="http://schemas.openxmlformats.org/officeDocument/2006/relationships/hyperlink" Target="http://www.nvr.navy.mil/nvrships/details/LST227.htm" TargetMode="External"/><Relationship Id="rId2668" Type="http://schemas.openxmlformats.org/officeDocument/2006/relationships/hyperlink" Target="http://www.history.navy.mil/danfs/p13/pueblo-iii.htm" TargetMode="External"/><Relationship Id="rId3719" Type="http://schemas.openxmlformats.org/officeDocument/2006/relationships/hyperlink" Target="http://www.nvr.navy.mil/nvrships/details/def_bf.htm" TargetMode="External"/><Relationship Id="rId4090" Type="http://schemas.openxmlformats.org/officeDocument/2006/relationships/hyperlink" Target="http://www.nvr.navy.mil/nvrships/details/SSBN736.htm" TargetMode="External"/><Relationship Id="rId1684" Type="http://schemas.openxmlformats.org/officeDocument/2006/relationships/hyperlink" Target="http://www.navy.mil/navydata/fact_display.asp?cid=4200&amp;tid=600&amp;ct=4" TargetMode="External"/><Relationship Id="rId2735" Type="http://schemas.openxmlformats.org/officeDocument/2006/relationships/hyperlink" Target="http://www.nvr.navy.mil/nvrships/details/def_bf.htm" TargetMode="External"/><Relationship Id="rId5141" Type="http://schemas.openxmlformats.org/officeDocument/2006/relationships/hyperlink" Target="http://www.nvr.navy.mil/nvrships/details/AKR5069.htm" TargetMode="External"/><Relationship Id="rId707" Type="http://schemas.openxmlformats.org/officeDocument/2006/relationships/hyperlink" Target="http://www.nvr.navy.mil/nvrships/details/DD944.htm" TargetMode="External"/><Relationship Id="rId1337" Type="http://schemas.openxmlformats.org/officeDocument/2006/relationships/hyperlink" Target="http://www.nvr.navy.mil/nvrships/details/MHC57.htm" TargetMode="External"/><Relationship Id="rId1751" Type="http://schemas.openxmlformats.org/officeDocument/2006/relationships/hyperlink" Target="http://www.history.navy.mil/danfs/a12/ashland-ii.htm" TargetMode="External"/><Relationship Id="rId2802" Type="http://schemas.openxmlformats.org/officeDocument/2006/relationships/hyperlink" Target="http://www.nvr.navy.mil/nvrships/details/def_bf.htm" TargetMode="External"/><Relationship Id="rId5958" Type="http://schemas.openxmlformats.org/officeDocument/2006/relationships/hyperlink" Target="http://www.history.navy.mil/danfs/m8/menard.htm" TargetMode="External"/><Relationship Id="rId43" Type="http://schemas.openxmlformats.org/officeDocument/2006/relationships/hyperlink" Target="http://www.nvr.navy.mil/nvrships/details/ARL38.htm" TargetMode="External"/><Relationship Id="rId1404" Type="http://schemas.openxmlformats.org/officeDocument/2006/relationships/hyperlink" Target="http://www.nvr.navy.mil/nvrships/details/PG84.htm" TargetMode="External"/><Relationship Id="rId3576" Type="http://schemas.openxmlformats.org/officeDocument/2006/relationships/hyperlink" Target="http://www.navy.mil/navydata/fact_display.asp?cid=4200&amp;tid=1000&amp;ct=4" TargetMode="External"/><Relationship Id="rId4627" Type="http://schemas.openxmlformats.org/officeDocument/2006/relationships/hyperlink" Target="http://www.msc.navy.mil/inventory/ships.asp?ship=113" TargetMode="External"/><Relationship Id="rId4974" Type="http://schemas.openxmlformats.org/officeDocument/2006/relationships/hyperlink" Target="http://www.nvr.navy.mil/nvrships/details/AOR2.htm" TargetMode="External"/><Relationship Id="rId497" Type="http://schemas.openxmlformats.org/officeDocument/2006/relationships/hyperlink" Target="http://www.nvr.navy.mil/nvrships/details/DD103.htm" TargetMode="External"/><Relationship Id="rId2178" Type="http://schemas.openxmlformats.org/officeDocument/2006/relationships/hyperlink" Target="http://www.history.navy.mil/danfs/m2/maloy.htm" TargetMode="External"/><Relationship Id="rId3229" Type="http://schemas.openxmlformats.org/officeDocument/2006/relationships/hyperlink" Target="http://www.nvr.navy.mil/nvrships/s_hp_BG.htm" TargetMode="External"/><Relationship Id="rId3990" Type="http://schemas.openxmlformats.org/officeDocument/2006/relationships/hyperlink" Target="http://www.nvr.navy.mil/nvrships/s_hp_SD.htm" TargetMode="External"/><Relationship Id="rId1194" Type="http://schemas.openxmlformats.org/officeDocument/2006/relationships/hyperlink" Target="http://www.nvr.navy.mil/nvrships/details/MSO492.htm" TargetMode="External"/><Relationship Id="rId2592" Type="http://schemas.openxmlformats.org/officeDocument/2006/relationships/hyperlink" Target="http://www.history.navy.mil/danfs/o3/oregon_city.htm" TargetMode="External"/><Relationship Id="rId3643" Type="http://schemas.openxmlformats.org/officeDocument/2006/relationships/hyperlink" Target="http://www.navy.mil/navydata/fact_display.asp?cid=4500&amp;tid=600&amp;ct=4" TargetMode="External"/><Relationship Id="rId217" Type="http://schemas.openxmlformats.org/officeDocument/2006/relationships/hyperlink" Target="http://www.nvr.navy.mil/nvrships/details/AGSS569.htm" TargetMode="External"/><Relationship Id="rId564" Type="http://schemas.openxmlformats.org/officeDocument/2006/relationships/hyperlink" Target="http://www.nvr.navy.mil/nvrships/details/DD585.htm" TargetMode="External"/><Relationship Id="rId2245" Type="http://schemas.openxmlformats.org/officeDocument/2006/relationships/hyperlink" Target="http://www.history.navy.mil/danfs/m16/muskingum.htm" TargetMode="External"/><Relationship Id="rId3710" Type="http://schemas.openxmlformats.org/officeDocument/2006/relationships/hyperlink" Target="http://www.navy.mil/navydata/fact_display.asp?cid=4400&amp;tid=600&amp;ct=4" TargetMode="External"/><Relationship Id="rId631" Type="http://schemas.openxmlformats.org/officeDocument/2006/relationships/hyperlink" Target="http://www.nvr.navy.mil/nvrships/details/DD728.htm" TargetMode="External"/><Relationship Id="rId1261" Type="http://schemas.openxmlformats.org/officeDocument/2006/relationships/hyperlink" Target="http://www.nvr.navy.mil/nvrships/details/CG50.htm" TargetMode="External"/><Relationship Id="rId2312" Type="http://schemas.openxmlformats.org/officeDocument/2006/relationships/hyperlink" Target="http://www.history.navy.mil/danfs/w7/whale-ii.htm" TargetMode="External"/><Relationship Id="rId5468" Type="http://schemas.openxmlformats.org/officeDocument/2006/relationships/hyperlink" Target="http://www.nvr.navy.mil/nvrships/details/PTF18.htm" TargetMode="External"/><Relationship Id="rId5882" Type="http://schemas.openxmlformats.org/officeDocument/2006/relationships/hyperlink" Target="http://www.history.navy.mil/danfs/p8/point_cruz.htm" TargetMode="External"/><Relationship Id="rId6519" Type="http://schemas.openxmlformats.org/officeDocument/2006/relationships/hyperlink" Target="http://www.navy.mil/navydata/nav_legacy.asp?id=32" TargetMode="External"/><Relationship Id="rId4484" Type="http://schemas.openxmlformats.org/officeDocument/2006/relationships/hyperlink" Target="http://www.nvr.navy.mil/nvrships/details/DE415.htm" TargetMode="External"/><Relationship Id="rId5535" Type="http://schemas.openxmlformats.org/officeDocument/2006/relationships/hyperlink" Target="http://www.navy.mil/navydata/fact_display.asp?cid=4800&amp;tid=300&amp;ct=4" TargetMode="External"/><Relationship Id="rId3086" Type="http://schemas.openxmlformats.org/officeDocument/2006/relationships/hyperlink" Target="http://www.nvr.navy.mil/nvrships/details/APD61.htm" TargetMode="External"/><Relationship Id="rId4137" Type="http://schemas.openxmlformats.org/officeDocument/2006/relationships/hyperlink" Target="http://www.nvr.navy.mil/nvrships/details/def_bf.htm" TargetMode="External"/><Relationship Id="rId4551" Type="http://schemas.openxmlformats.org/officeDocument/2006/relationships/hyperlink" Target="http://www.nvr.navy.mil/nvrships/details/AO194.htm" TargetMode="External"/><Relationship Id="rId3153" Type="http://schemas.openxmlformats.org/officeDocument/2006/relationships/hyperlink" Target="http://www.msc.navy.mil/inventory/ships.asp?ship=96&amp;type=RescueSalvageShip" TargetMode="External"/><Relationship Id="rId4204" Type="http://schemas.openxmlformats.org/officeDocument/2006/relationships/hyperlink" Target="http://www.nvr.navy.mil/nvrships/details/SSN779.htm" TargetMode="External"/><Relationship Id="rId5602" Type="http://schemas.openxmlformats.org/officeDocument/2006/relationships/hyperlink" Target="http://www.history.navy.mil/danfs/b6/bladen-i.htm" TargetMode="External"/><Relationship Id="rId141" Type="http://schemas.openxmlformats.org/officeDocument/2006/relationships/hyperlink" Target="http://www.nvr.navy.mil/nvrships/details/SSN712.htm" TargetMode="External"/><Relationship Id="rId3220" Type="http://schemas.openxmlformats.org/officeDocument/2006/relationships/hyperlink" Target="http://www.history.navy.mil/danfs/g7/grasp-i.htm" TargetMode="External"/><Relationship Id="rId6029" Type="http://schemas.openxmlformats.org/officeDocument/2006/relationships/hyperlink" Target="http://www.msc.navy.mil/PM5/" TargetMode="External"/><Relationship Id="rId6376" Type="http://schemas.openxmlformats.org/officeDocument/2006/relationships/hyperlink" Target="http://www.history.navy.mil/danfs/a4/aide_de_camp.htm" TargetMode="External"/><Relationship Id="rId7" Type="http://schemas.openxmlformats.org/officeDocument/2006/relationships/hyperlink" Target="http://www.nvr.navy.mil/nvrships/details/SSN780.htm" TargetMode="External"/><Relationship Id="rId2986" Type="http://schemas.openxmlformats.org/officeDocument/2006/relationships/hyperlink" Target="http://www.history.navy.mil/danfs/l23/lst-735.htm" TargetMode="External"/><Relationship Id="rId5392" Type="http://schemas.openxmlformats.org/officeDocument/2006/relationships/hyperlink" Target="http://www.history.navy.mil/danfs/p11/preserver.htm" TargetMode="External"/><Relationship Id="rId6443" Type="http://schemas.openxmlformats.org/officeDocument/2006/relationships/hyperlink" Target="http://www.navy.mil/navydata/fact_display.asp?cid=4100&amp;tid=300&amp;ct=4" TargetMode="External"/><Relationship Id="rId958" Type="http://schemas.openxmlformats.org/officeDocument/2006/relationships/hyperlink" Target="http://www.nvr.navy.mil/nvrships/details/LSD17.htm" TargetMode="External"/><Relationship Id="rId1588" Type="http://schemas.openxmlformats.org/officeDocument/2006/relationships/hyperlink" Target="http://www.nvr.navy.mil/nvrships/details/ATF170.htm" TargetMode="External"/><Relationship Id="rId2639" Type="http://schemas.openxmlformats.org/officeDocument/2006/relationships/hyperlink" Target="http://www.history.navy.mil/danfs/p7/pinnacle-ii.htm" TargetMode="External"/><Relationship Id="rId5045" Type="http://schemas.openxmlformats.org/officeDocument/2006/relationships/hyperlink" Target="http://www.nvr.navy.mil/nvrships/details/FFG6.htm" TargetMode="External"/><Relationship Id="rId6510" Type="http://schemas.openxmlformats.org/officeDocument/2006/relationships/hyperlink" Target="http://www.navy.mil/navydata/nav_legacy.asp?id=57" TargetMode="External"/><Relationship Id="rId1655" Type="http://schemas.openxmlformats.org/officeDocument/2006/relationships/hyperlink" Target="http://www.msc.navy.mil/inventory/ships.asp?ship=165" TargetMode="External"/><Relationship Id="rId2706" Type="http://schemas.openxmlformats.org/officeDocument/2006/relationships/hyperlink" Target="http://www.history.navy.mil/danfs/r7/roark.htm" TargetMode="External"/><Relationship Id="rId4061" Type="http://schemas.openxmlformats.org/officeDocument/2006/relationships/hyperlink" Target="http://www.nvr.navy.mil/nvrships/details/def_bf.htm" TargetMode="External"/><Relationship Id="rId5112" Type="http://schemas.openxmlformats.org/officeDocument/2006/relationships/hyperlink" Target="http://www.nvr.navy.mil/nvrships/details/ACS7.htm" TargetMode="External"/><Relationship Id="rId1308" Type="http://schemas.openxmlformats.org/officeDocument/2006/relationships/hyperlink" Target="http://www.nvr.navy.mil/nvrships/details/LPD13.htm" TargetMode="External"/><Relationship Id="rId1722" Type="http://schemas.openxmlformats.org/officeDocument/2006/relationships/hyperlink" Target="http://www.history.navy.mil/danfs/a5/albert_david.htm" TargetMode="External"/><Relationship Id="rId4878" Type="http://schemas.openxmlformats.org/officeDocument/2006/relationships/hyperlink" Target="http://www.nvr.navy.mil/nvrships/details/AG178.htm" TargetMode="External"/><Relationship Id="rId5929" Type="http://schemas.openxmlformats.org/officeDocument/2006/relationships/hyperlink" Target="http://www.history.navy.mil/danfs/r4/relief-vi.htm" TargetMode="External"/><Relationship Id="rId14" Type="http://schemas.openxmlformats.org/officeDocument/2006/relationships/hyperlink" Target="http://www.nvr.navy.mil/nvrships/details/LPD19.htm" TargetMode="External"/><Relationship Id="rId3894" Type="http://schemas.openxmlformats.org/officeDocument/2006/relationships/hyperlink" Target="http://www.nvr.navy.mil/nvrships/details/DDG77.htm" TargetMode="External"/><Relationship Id="rId4945" Type="http://schemas.openxmlformats.org/officeDocument/2006/relationships/hyperlink" Target="http://www.nvr.navy.mil/nvrships/details/AO98.htm" TargetMode="External"/><Relationship Id="rId2496" Type="http://schemas.openxmlformats.org/officeDocument/2006/relationships/hyperlink" Target="http://www.history.navy.mil/danfs/s15/southerland.htm" TargetMode="External"/><Relationship Id="rId3547" Type="http://schemas.openxmlformats.org/officeDocument/2006/relationships/hyperlink" Target="http://www.navy.mil/navydata/fact_display.asp?cid=4200&amp;tid=800&amp;ct=4" TargetMode="External"/><Relationship Id="rId3961" Type="http://schemas.openxmlformats.org/officeDocument/2006/relationships/hyperlink" Target="http://www.nvr.navy.mil/nvrships/details/def_bf.htm" TargetMode="External"/><Relationship Id="rId468" Type="http://schemas.openxmlformats.org/officeDocument/2006/relationships/hyperlink" Target="http://www.nvr.navy.mil/nvrships/details/CG34.htm" TargetMode="External"/><Relationship Id="rId882" Type="http://schemas.openxmlformats.org/officeDocument/2006/relationships/hyperlink" Target="http://www.nvr.navy.mil/nvrships/details/FF1060.htm" TargetMode="External"/><Relationship Id="rId1098" Type="http://schemas.openxmlformats.org/officeDocument/2006/relationships/hyperlink" Target="http://www.nvr.navy.mil/nvrships/details/MSC192.htm" TargetMode="External"/><Relationship Id="rId2149" Type="http://schemas.openxmlformats.org/officeDocument/2006/relationships/hyperlink" Target="http://www.history.navy.mil/danfs/l6/limpkin-ii.htm" TargetMode="External"/><Relationship Id="rId2563" Type="http://schemas.openxmlformats.org/officeDocument/2006/relationships/hyperlink" Target="http://www.history.navy.mil/danfs/s4/san_bernardino-ii.htm" TargetMode="External"/><Relationship Id="rId3614" Type="http://schemas.openxmlformats.org/officeDocument/2006/relationships/hyperlink" Target="http://www.navy.mil/navydata/fact_display.asp?cid=4100&amp;tid=100&amp;ct=4" TargetMode="External"/><Relationship Id="rId6020" Type="http://schemas.openxmlformats.org/officeDocument/2006/relationships/hyperlink" Target="http://www.msc.navy.mil/PM5/" TargetMode="External"/><Relationship Id="rId535" Type="http://schemas.openxmlformats.org/officeDocument/2006/relationships/hyperlink" Target="http://www.nvr.navy.mil/nvrships/details/DD531.htm" TargetMode="External"/><Relationship Id="rId1165" Type="http://schemas.openxmlformats.org/officeDocument/2006/relationships/hyperlink" Target="http://www.nvr.navy.mil/nvrships/details/MSO439.htm" TargetMode="External"/><Relationship Id="rId2216" Type="http://schemas.openxmlformats.org/officeDocument/2006/relationships/hyperlink" Target="http://www.history.navy.mil/danfs/m8/mender.htm" TargetMode="External"/><Relationship Id="rId2630" Type="http://schemas.openxmlformats.org/officeDocument/2006/relationships/hyperlink" Target="http://www.history.navy.mil/danfs/p5/petaluma.htm" TargetMode="External"/><Relationship Id="rId5786" Type="http://schemas.openxmlformats.org/officeDocument/2006/relationships/hyperlink" Target="http://www.history.navy.mil/danfs/s7/scanner.htm" TargetMode="External"/><Relationship Id="rId602" Type="http://schemas.openxmlformats.org/officeDocument/2006/relationships/hyperlink" Target="http://www.nvr.navy.mil/nvrships/details/DD667.htm" TargetMode="External"/><Relationship Id="rId1232" Type="http://schemas.openxmlformats.org/officeDocument/2006/relationships/hyperlink" Target="http://www.nvr.navy.mil/nvrships/s_hp_NF.htm" TargetMode="External"/><Relationship Id="rId4388" Type="http://schemas.openxmlformats.org/officeDocument/2006/relationships/hyperlink" Target="http://www.nvr.navy.mil/nvrships/details/DD781.htm" TargetMode="External"/><Relationship Id="rId5439" Type="http://schemas.openxmlformats.org/officeDocument/2006/relationships/hyperlink" Target="http://www.history.navy.mil/danfs/h9/huntsville-ii.htm" TargetMode="External"/><Relationship Id="rId5853" Type="http://schemas.openxmlformats.org/officeDocument/2006/relationships/hyperlink" Target="http://www.history.navy.mil/danfs/p13/pyro-i.htm" TargetMode="External"/><Relationship Id="rId3057" Type="http://schemas.openxmlformats.org/officeDocument/2006/relationships/hyperlink" Target="http://www.history.navy.mil/danfs/l8/lsm_lsmr.htm" TargetMode="External"/><Relationship Id="rId4108" Type="http://schemas.openxmlformats.org/officeDocument/2006/relationships/hyperlink" Target="http://www.nvr.navy.mil/nvrships/details/SSBN732.htm" TargetMode="External"/><Relationship Id="rId4455" Type="http://schemas.openxmlformats.org/officeDocument/2006/relationships/hyperlink" Target="http://www.history.navy.mil/danfs/t4/theodore_e_chandler-i.htm" TargetMode="External"/><Relationship Id="rId5506" Type="http://schemas.openxmlformats.org/officeDocument/2006/relationships/hyperlink" Target="http://www.nvr.navy.mil/nvrships/details/LPD28.htm" TargetMode="External"/><Relationship Id="rId5920" Type="http://schemas.openxmlformats.org/officeDocument/2006/relationships/hyperlink" Target="http://www.history.navy.mil/danfs/t8/trego.htm" TargetMode="External"/><Relationship Id="rId3471" Type="http://schemas.openxmlformats.org/officeDocument/2006/relationships/hyperlink" Target="http://www.nvr.navy.mil/nvrships/details/SSN787.htm" TargetMode="External"/><Relationship Id="rId4522" Type="http://schemas.openxmlformats.org/officeDocument/2006/relationships/hyperlink" Target="http://www.history.navy.mil/danfs/t4/thomas_e_fraser.htm" TargetMode="External"/><Relationship Id="rId392" Type="http://schemas.openxmlformats.org/officeDocument/2006/relationships/hyperlink" Target="http://www.nvr.navy.mil/nvrships/details/ATF155.htm" TargetMode="External"/><Relationship Id="rId2073" Type="http://schemas.openxmlformats.org/officeDocument/2006/relationships/hyperlink" Target="http://www.history.navy.mil/danfs/h9/huse.htm" TargetMode="External"/><Relationship Id="rId3124" Type="http://schemas.openxmlformats.org/officeDocument/2006/relationships/hyperlink" Target="http://www.history.navy.mil/danfs/a8/ampere.htm" TargetMode="External"/><Relationship Id="rId2140" Type="http://schemas.openxmlformats.org/officeDocument/2006/relationships/hyperlink" Target="http://www.history.navy.mil/danfs/l5/leary-ii.htm" TargetMode="External"/><Relationship Id="rId5296" Type="http://schemas.openxmlformats.org/officeDocument/2006/relationships/hyperlink" Target="http://www.history.navy.mil/danfs/m12/mission_santa_ynez.htm" TargetMode="External"/><Relationship Id="rId6347" Type="http://schemas.openxmlformats.org/officeDocument/2006/relationships/hyperlink" Target="http://www.history.navy.mil/danfs/a2/adams-i.htm" TargetMode="External"/><Relationship Id="rId112" Type="http://schemas.openxmlformats.org/officeDocument/2006/relationships/hyperlink" Target="http://www.nvr.navy.mil/nvrships/details/MCS12.htm" TargetMode="External"/><Relationship Id="rId5363" Type="http://schemas.openxmlformats.org/officeDocument/2006/relationships/hyperlink" Target="http://www.history.navy.mil/danfs/s9/seminole-iv.htm" TargetMode="External"/><Relationship Id="rId6414" Type="http://schemas.openxmlformats.org/officeDocument/2006/relationships/hyperlink" Target="http://www.history.navy.mil/danfs/s4/sanctuary.htm" TargetMode="External"/><Relationship Id="rId2957" Type="http://schemas.openxmlformats.org/officeDocument/2006/relationships/hyperlink" Target="http://www.history.navy.mil/danfs/l15/lst-325.htm" TargetMode="External"/><Relationship Id="rId5016" Type="http://schemas.openxmlformats.org/officeDocument/2006/relationships/hyperlink" Target="http://www.nvr.navy.mil/nvrships/details/ARS38.htm" TargetMode="External"/><Relationship Id="rId929" Type="http://schemas.openxmlformats.org/officeDocument/2006/relationships/hyperlink" Target="http://www.nvr.navy.mil/nvrships/details/FFT1084.htm" TargetMode="External"/><Relationship Id="rId1559" Type="http://schemas.openxmlformats.org/officeDocument/2006/relationships/hyperlink" Target="http://www.nvr.navy.mil/nvrships/details/SSN673.htm" TargetMode="External"/><Relationship Id="rId1973" Type="http://schemas.openxmlformats.org/officeDocument/2006/relationships/hyperlink" Target="http://www.history.navy.mil/danfs/g5/gillette-ii.htm" TargetMode="External"/><Relationship Id="rId4032" Type="http://schemas.openxmlformats.org/officeDocument/2006/relationships/hyperlink" Target="http://www.history.navy.mil/shiphist/h/ddg83.htm" TargetMode="External"/><Relationship Id="rId5430" Type="http://schemas.openxmlformats.org/officeDocument/2006/relationships/hyperlink" Target="http://www.history.navy.mil/danfs/p11/prairie-ii.htm" TargetMode="External"/><Relationship Id="rId1626" Type="http://schemas.openxmlformats.org/officeDocument/2006/relationships/hyperlink" Target="http://www.navy.mil/navydata/fact_display.asp?cid=4200&amp;tid=500&amp;ct=4" TargetMode="External"/><Relationship Id="rId3798" Type="http://schemas.openxmlformats.org/officeDocument/2006/relationships/hyperlink" Target="http://www.nvr.navy.mil/nvrships/details/DDG96.htm" TargetMode="External"/><Relationship Id="rId4849" Type="http://schemas.openxmlformats.org/officeDocument/2006/relationships/hyperlink" Target="http://www.nvr.navy.mil/nvrships/details/AE14.htm" TargetMode="External"/><Relationship Id="rId3865" Type="http://schemas.openxmlformats.org/officeDocument/2006/relationships/hyperlink" Target="http://www.nvr.navy.mil/nvrships/s_hp_MF.htm" TargetMode="External"/><Relationship Id="rId4916" Type="http://schemas.openxmlformats.org/officeDocument/2006/relationships/hyperlink" Target="http://www.nvr.navy.mil/nvrships/details/AK5010.htm" TargetMode="External"/><Relationship Id="rId6271" Type="http://schemas.openxmlformats.org/officeDocument/2006/relationships/hyperlink" Target="http://www.nvr.navy.mil/nvrships/details/def_bf.htm" TargetMode="External"/><Relationship Id="rId786" Type="http://schemas.openxmlformats.org/officeDocument/2006/relationships/hyperlink" Target="http://www.nvr.navy.mil/nvrships/details/DE396.htm" TargetMode="External"/><Relationship Id="rId2467" Type="http://schemas.openxmlformats.org/officeDocument/2006/relationships/hyperlink" Target="http://www.history.navy.mil/danfs/s19/stringham-ii.htm" TargetMode="External"/><Relationship Id="rId3518" Type="http://schemas.openxmlformats.org/officeDocument/2006/relationships/hyperlink" Target="http://www.history.navy.mil/danfs/p11/preston-vi.htm" TargetMode="External"/><Relationship Id="rId439" Type="http://schemas.openxmlformats.org/officeDocument/2006/relationships/hyperlink" Target="http://www.nvr.navy.mil/nvrships/details/CA69.htm" TargetMode="External"/><Relationship Id="rId1069" Type="http://schemas.openxmlformats.org/officeDocument/2006/relationships/hyperlink" Target="http://www.nvr.navy.mil/nvrships/details/LST1169.htm" TargetMode="External"/><Relationship Id="rId1483" Type="http://schemas.openxmlformats.org/officeDocument/2006/relationships/hyperlink" Target="http://www.nvr.navy.mil/nvrships/details/SSAG567.htm" TargetMode="External"/><Relationship Id="rId2881" Type="http://schemas.openxmlformats.org/officeDocument/2006/relationships/hyperlink" Target="http://www.nvr.navy.mil/nvrships/s_hp_NF.htm" TargetMode="External"/><Relationship Id="rId3932" Type="http://schemas.openxmlformats.org/officeDocument/2006/relationships/hyperlink" Target="http://www.nvr.navy.mil/nvrships/s_hp_SD.htm" TargetMode="External"/><Relationship Id="rId506" Type="http://schemas.openxmlformats.org/officeDocument/2006/relationships/hyperlink" Target="http://www.nvr.navy.mil/nvrships/details/DD244.htm" TargetMode="External"/><Relationship Id="rId853" Type="http://schemas.openxmlformats.org/officeDocument/2006/relationships/hyperlink" Target="http://www.nvr.navy.mil/nvrships/details/DER384.htm" TargetMode="External"/><Relationship Id="rId1136" Type="http://schemas.openxmlformats.org/officeDocument/2006/relationships/hyperlink" Target="http://www.nvr.navy.mil/nvrships/details/MSF128.htm" TargetMode="External"/><Relationship Id="rId2534" Type="http://schemas.openxmlformats.org/officeDocument/2006/relationships/hyperlink" Target="http://www.history.navy.mil/danfs/s9/sedgwiek_county.htm" TargetMode="External"/><Relationship Id="rId920" Type="http://schemas.openxmlformats.org/officeDocument/2006/relationships/hyperlink" Target="http://www.nvr.navy.mil/nvrships/details/FFG24.htm" TargetMode="External"/><Relationship Id="rId1550" Type="http://schemas.openxmlformats.org/officeDocument/2006/relationships/hyperlink" Target="http://www.nvr.navy.mil/nvrships/details/SSN663.htm" TargetMode="External"/><Relationship Id="rId2601" Type="http://schemas.openxmlformats.org/officeDocument/2006/relationships/hyperlink" Target="http://www.history.navy.mil/danfs/o5/ouellet.htm" TargetMode="External"/><Relationship Id="rId5757" Type="http://schemas.openxmlformats.org/officeDocument/2006/relationships/hyperlink" Target="http://www.history.navy.mil/danfs/t6/todd.htm" TargetMode="External"/><Relationship Id="rId1203" Type="http://schemas.openxmlformats.org/officeDocument/2006/relationships/hyperlink" Target="http://www.nvr.navy.mil/nvrships/details/PC1.htm" TargetMode="External"/><Relationship Id="rId4359" Type="http://schemas.openxmlformats.org/officeDocument/2006/relationships/hyperlink" Target="http://www.nvr.navy.mil/nvrships/details/AGOR5.htm" TargetMode="External"/><Relationship Id="rId4773" Type="http://schemas.openxmlformats.org/officeDocument/2006/relationships/hyperlink" Target="http://www.msc.navy.mil/PM2" TargetMode="External"/><Relationship Id="rId5824" Type="http://schemas.openxmlformats.org/officeDocument/2006/relationships/hyperlink" Target="http://www.history.navy.mil/danfs/r4/reindeer-iii.htm" TargetMode="External"/><Relationship Id="rId3375" Type="http://schemas.openxmlformats.org/officeDocument/2006/relationships/hyperlink" Target="http://www.nvr.navy.mil/nvrships/details/def_bf.htm" TargetMode="External"/><Relationship Id="rId4426" Type="http://schemas.openxmlformats.org/officeDocument/2006/relationships/hyperlink" Target="http://www.nvr.navy.mil/nvrships/details/DD822.htm" TargetMode="External"/><Relationship Id="rId4840" Type="http://schemas.openxmlformats.org/officeDocument/2006/relationships/hyperlink" Target="http://www.nvr.navy.mil/nvrships/details/AD25.htm" TargetMode="External"/><Relationship Id="rId296" Type="http://schemas.openxmlformats.org/officeDocument/2006/relationships/hyperlink" Target="http://www.nvr.navy.mil/nvrships/details/APD111.htm" TargetMode="External"/><Relationship Id="rId2391" Type="http://schemas.openxmlformats.org/officeDocument/2006/relationships/hyperlink" Target="http://www.history.navy.mil/danfs/t7/traverse_county.htm" TargetMode="External"/><Relationship Id="rId3028" Type="http://schemas.openxmlformats.org/officeDocument/2006/relationships/hyperlink" Target="http://www.history.navy.mil/danfs/f4/frankford.htm" TargetMode="External"/><Relationship Id="rId3442" Type="http://schemas.openxmlformats.org/officeDocument/2006/relationships/hyperlink" Target="http://www.nvr.navy.mil/nvrships/details/CVN78.htm" TargetMode="External"/><Relationship Id="rId363" Type="http://schemas.openxmlformats.org/officeDocument/2006/relationships/hyperlink" Target="http://www.nvr.navy.mil/nvrships/details/ATF70.htm" TargetMode="External"/><Relationship Id="rId2044" Type="http://schemas.openxmlformats.org/officeDocument/2006/relationships/hyperlink" Target="http://www.history.navy.mil/danfs/h5/herkimer.htm" TargetMode="External"/><Relationship Id="rId430" Type="http://schemas.openxmlformats.org/officeDocument/2006/relationships/hyperlink" Target="http://www.nvr.navy.mil/nvrships/details/BB55.htm" TargetMode="External"/><Relationship Id="rId1060" Type="http://schemas.openxmlformats.org/officeDocument/2006/relationships/hyperlink" Target="http://www.nvr.navy.mil/nvrships/details/LST1157.htm" TargetMode="External"/><Relationship Id="rId2111" Type="http://schemas.openxmlformats.org/officeDocument/2006/relationships/hyperlink" Target="http://www.history.navy.mil/danfs/k1/kalmia-iii.htm" TargetMode="External"/><Relationship Id="rId5267" Type="http://schemas.openxmlformats.org/officeDocument/2006/relationships/hyperlink" Target="http://www.history.navy.mil/danfs/k1/kankakee.htm" TargetMode="External"/><Relationship Id="rId6318" Type="http://schemas.openxmlformats.org/officeDocument/2006/relationships/hyperlink" Target="http://www.nvr.navy.mil/nvrships/details/def_bf.htm" TargetMode="External"/><Relationship Id="rId5681" Type="http://schemas.openxmlformats.org/officeDocument/2006/relationships/hyperlink" Target="http://www.history.navy.mil/danfs/m6/mascoma.htm" TargetMode="External"/><Relationship Id="rId1877" Type="http://schemas.openxmlformats.org/officeDocument/2006/relationships/hyperlink" Target="http://www.history.navy.mil/danfs/d2/dash-ii.htm" TargetMode="External"/><Relationship Id="rId2928" Type="http://schemas.openxmlformats.org/officeDocument/2006/relationships/hyperlink" Target="http://www.history.navy.mil/danfs/s3/salute-ii.htm" TargetMode="External"/><Relationship Id="rId4283" Type="http://schemas.openxmlformats.org/officeDocument/2006/relationships/hyperlink" Target="http://www.history.navy.mil/danfs/w8/william_j_pattison.htm" TargetMode="External"/><Relationship Id="rId5334" Type="http://schemas.openxmlformats.org/officeDocument/2006/relationships/hyperlink" Target="http://www.history.navy.mil/danfs/t6/tolovana.htm" TargetMode="External"/><Relationship Id="rId1944" Type="http://schemas.openxmlformats.org/officeDocument/2006/relationships/hyperlink" Target="http://www.history.navy.mil/danfs/f3/forrest_sherman.htm" TargetMode="External"/><Relationship Id="rId4350" Type="http://schemas.openxmlformats.org/officeDocument/2006/relationships/hyperlink" Target="http://www.nvr.navy.mil/nvrships/details/DE219.htm" TargetMode="External"/><Relationship Id="rId5401" Type="http://schemas.openxmlformats.org/officeDocument/2006/relationships/hyperlink" Target="http://www.history.navy.mil/danfs/r8/rockingham.htm" TargetMode="External"/><Relationship Id="rId4003" Type="http://schemas.openxmlformats.org/officeDocument/2006/relationships/hyperlink" Target="http://www.nvr.navy.mil/nvrships/s_hp_SD.htm" TargetMode="External"/><Relationship Id="rId6175" Type="http://schemas.openxmlformats.org/officeDocument/2006/relationships/hyperlink" Target="http://www.msc.navy.mil/PM1/" TargetMode="External"/><Relationship Id="rId3769" Type="http://schemas.openxmlformats.org/officeDocument/2006/relationships/hyperlink" Target="http://www.nvr.navy.mil/nvrships/s_hp_NF.htm" TargetMode="External"/><Relationship Id="rId5191" Type="http://schemas.openxmlformats.org/officeDocument/2006/relationships/hyperlink" Target="http://www.nvr.navy.mil/nvrships/details/AKR11.htm" TargetMode="External"/><Relationship Id="rId6242" Type="http://schemas.openxmlformats.org/officeDocument/2006/relationships/hyperlink" Target="http://www.msc.navy.mil/inventory/ships.asp?ship=207" TargetMode="External"/><Relationship Id="rId2785" Type="http://schemas.openxmlformats.org/officeDocument/2006/relationships/hyperlink" Target="http://www.nvr.navy.mil/nvrships/details/def_bf.htm" TargetMode="External"/><Relationship Id="rId3836" Type="http://schemas.openxmlformats.org/officeDocument/2006/relationships/hyperlink" Target="http://www.nvr.navy.mil/nvrships/details/def_bf.htm" TargetMode="External"/><Relationship Id="rId757" Type="http://schemas.openxmlformats.org/officeDocument/2006/relationships/hyperlink" Target="http://www.nvr.navy.mil/nvrships/details/DE181.htm" TargetMode="External"/><Relationship Id="rId1387" Type="http://schemas.openxmlformats.org/officeDocument/2006/relationships/hyperlink" Target="http://www.nvr.navy.mil/nvrships/details/PC5.htm" TargetMode="External"/><Relationship Id="rId2438" Type="http://schemas.openxmlformats.org/officeDocument/2006/relationships/hyperlink" Target="http://www.history.navy.mil/danfs/t2/tattnall-i.htm" TargetMode="External"/><Relationship Id="rId2852" Type="http://schemas.openxmlformats.org/officeDocument/2006/relationships/hyperlink" Target="http://www.nvr.navy.mil/nvrships/details/def_ss.htm" TargetMode="External"/><Relationship Id="rId3903" Type="http://schemas.openxmlformats.org/officeDocument/2006/relationships/hyperlink" Target="http://www.navy.mil/navydata/fact_display.asp?cid=4200&amp;tid=900&amp;ct=4" TargetMode="External"/><Relationship Id="rId93" Type="http://schemas.openxmlformats.org/officeDocument/2006/relationships/hyperlink" Target="http://www.nvr.navy.mil/nvrships/details/DDG996.htm" TargetMode="External"/><Relationship Id="rId824" Type="http://schemas.openxmlformats.org/officeDocument/2006/relationships/hyperlink" Target="http://www.nvr.navy.mil/nvrships/details/DE771.htm" TargetMode="External"/><Relationship Id="rId1454" Type="http://schemas.openxmlformats.org/officeDocument/2006/relationships/hyperlink" Target="http://www.nvr.navy.mil/nvrships/details/SS385.htm" TargetMode="External"/><Relationship Id="rId2505" Type="http://schemas.openxmlformats.org/officeDocument/2006/relationships/hyperlink" Target="http://www.history.navy.mil/danfs/s13/skipjack-ii.htm" TargetMode="External"/><Relationship Id="rId1107" Type="http://schemas.openxmlformats.org/officeDocument/2006/relationships/hyperlink" Target="http://www.nvr.navy.mil/nvrships/details/MSC203.htm" TargetMode="External"/><Relationship Id="rId1521" Type="http://schemas.openxmlformats.org/officeDocument/2006/relationships/hyperlink" Target="http://www.nvr.navy.mil/nvrships/details/SSN596.htm" TargetMode="External"/><Relationship Id="rId4677" Type="http://schemas.openxmlformats.org/officeDocument/2006/relationships/hyperlink" Target="http://www.history.navy.mil/danfs/n2/navasota.htm" TargetMode="External"/><Relationship Id="rId5728" Type="http://schemas.openxmlformats.org/officeDocument/2006/relationships/hyperlink" Target="http://www.history.navy.mil/danfs/v2/vestal.htm" TargetMode="External"/><Relationship Id="rId3279" Type="http://schemas.openxmlformats.org/officeDocument/2006/relationships/hyperlink" Target="http://www.history.navy.mil/shiphist/r/mhc61.htm" TargetMode="External"/><Relationship Id="rId3693" Type="http://schemas.openxmlformats.org/officeDocument/2006/relationships/hyperlink" Target="http://www.nvr.navy.mil/nvrships/details/AKE14.htm" TargetMode="External"/><Relationship Id="rId2295" Type="http://schemas.openxmlformats.org/officeDocument/2006/relationships/hyperlink" Target="http://www.history.navy.mil/danfs/w9/williamson.htm" TargetMode="External"/><Relationship Id="rId3346" Type="http://schemas.openxmlformats.org/officeDocument/2006/relationships/hyperlink" Target="http://www.history.navy.mil/danfs/i1/inchon-i.htm" TargetMode="External"/><Relationship Id="rId4744" Type="http://schemas.openxmlformats.org/officeDocument/2006/relationships/hyperlink" Target="http://www.nvr.navy.mil/nvrships/details/LCS7.htm" TargetMode="External"/><Relationship Id="rId267" Type="http://schemas.openxmlformats.org/officeDocument/2006/relationships/hyperlink" Target="http://www.nvr.navy.mil/nvrships/details/APD19.htm" TargetMode="External"/><Relationship Id="rId3760" Type="http://schemas.openxmlformats.org/officeDocument/2006/relationships/hyperlink" Target="http://www.nvr.navy.mil/nvrships/details/def_bf.htm" TargetMode="External"/><Relationship Id="rId4811" Type="http://schemas.openxmlformats.org/officeDocument/2006/relationships/hyperlink" Target="http://www.history.navy.mil/danfs/b8/boone-i.htm" TargetMode="External"/><Relationship Id="rId681" Type="http://schemas.openxmlformats.org/officeDocument/2006/relationships/hyperlink" Target="http://www.nvr.navy.mil/nvrships/details/DD861.htm" TargetMode="External"/><Relationship Id="rId2362" Type="http://schemas.openxmlformats.org/officeDocument/2006/relationships/hyperlink" Target="http://www.history.navy.mil/danfs/v1/van_voorhis.htm" TargetMode="External"/><Relationship Id="rId3413" Type="http://schemas.openxmlformats.org/officeDocument/2006/relationships/hyperlink" Target="http://www.history.navy.mil/danfs/c13/constitution.htm" TargetMode="External"/><Relationship Id="rId334" Type="http://schemas.openxmlformats.org/officeDocument/2006/relationships/hyperlink" Target="http://www.nvr.navy.mil/nvrships/details/ARVA6.htm" TargetMode="External"/><Relationship Id="rId2015" Type="http://schemas.openxmlformats.org/officeDocument/2006/relationships/hyperlink" Target="http://www.history.navy.mil/danfs/h2/hammerhead-ii.htm" TargetMode="External"/><Relationship Id="rId5585" Type="http://schemas.openxmlformats.org/officeDocument/2006/relationships/hyperlink" Target="http://www.history.navy.mil/danfs/a14/audrain.htm" TargetMode="External"/><Relationship Id="rId401" Type="http://schemas.openxmlformats.org/officeDocument/2006/relationships/hyperlink" Target="http://www.nvr.navy.mil/nvrships/details/ATS1.htm" TargetMode="External"/><Relationship Id="rId1031" Type="http://schemas.openxmlformats.org/officeDocument/2006/relationships/hyperlink" Target="http://www.nvr.navy.mil/nvrships/details/LST825.htm" TargetMode="External"/><Relationship Id="rId4187" Type="http://schemas.openxmlformats.org/officeDocument/2006/relationships/hyperlink" Target="http://www.nvr.navy.mil/nvrships/s_hp_PH.htm" TargetMode="External"/><Relationship Id="rId5238" Type="http://schemas.openxmlformats.org/officeDocument/2006/relationships/hyperlink" Target="http://www.history.navy.mil/danfs/f5/fremont.htm" TargetMode="External"/><Relationship Id="rId5652" Type="http://schemas.openxmlformats.org/officeDocument/2006/relationships/hyperlink" Target="http://www.history.navy.mil/danfs/f2/fergus.htm" TargetMode="External"/><Relationship Id="rId4254" Type="http://schemas.openxmlformats.org/officeDocument/2006/relationships/hyperlink" Target="http://www.nvr.navy.mil/nvrships/details/APD117.htm" TargetMode="External"/><Relationship Id="rId5305" Type="http://schemas.openxmlformats.org/officeDocument/2006/relationships/hyperlink" Target="http://www.history.navy.mil/danfs/n3/neosho-iv.htm" TargetMode="External"/><Relationship Id="rId1848" Type="http://schemas.openxmlformats.org/officeDocument/2006/relationships/hyperlink" Target="http://www.history.navy.mil/danfs/c13/coontz.htm" TargetMode="External"/><Relationship Id="rId3270" Type="http://schemas.openxmlformats.org/officeDocument/2006/relationships/hyperlink" Target="http://www.history.navy.mil/shiphist/t/cvn71.htm" TargetMode="External"/><Relationship Id="rId4321" Type="http://schemas.openxmlformats.org/officeDocument/2006/relationships/hyperlink" Target="http://www.history.navy.mil/danfs/w8/william_h_standley.htm" TargetMode="External"/><Relationship Id="rId191" Type="http://schemas.openxmlformats.org/officeDocument/2006/relationships/hyperlink" Target="http://www.nvr.navy.mil/nvrships/details/AGOR21.htm" TargetMode="External"/><Relationship Id="rId1708" Type="http://schemas.openxmlformats.org/officeDocument/2006/relationships/hyperlink" Target="http://www.history.navy.mil/danfs/a3/aeolus-ii.htm" TargetMode="External"/><Relationship Id="rId1915" Type="http://schemas.openxmlformats.org/officeDocument/2006/relationships/hyperlink" Target="http://www.history.navy.mil/danfs/e4/entemedor.htm" TargetMode="External"/><Relationship Id="rId3130" Type="http://schemas.openxmlformats.org/officeDocument/2006/relationships/hyperlink" Target="http://www.nvr.navy.mil/nvrships/details/DE684.htm" TargetMode="External"/><Relationship Id="rId6079" Type="http://schemas.openxmlformats.org/officeDocument/2006/relationships/hyperlink" Target="http://www.marad.dot.gov/ships_shipping_landing_page/Ships_History/Florikan.htm" TargetMode="External"/><Relationship Id="rId6286" Type="http://schemas.openxmlformats.org/officeDocument/2006/relationships/hyperlink" Target="http://www.marad.dot.gov/ships_shipping_landing_page/Ships_History/Wichita.htm" TargetMode="External"/><Relationship Id="rId5095" Type="http://schemas.openxmlformats.org/officeDocument/2006/relationships/hyperlink" Target="http://www.nvr.navy.mil/nvrships/details/LSD27.htm" TargetMode="External"/><Relationship Id="rId6493" Type="http://schemas.openxmlformats.org/officeDocument/2006/relationships/hyperlink" Target="http://www.navy.mil/navydata/nav_legacy.asp?id=15" TargetMode="External"/><Relationship Id="rId2689" Type="http://schemas.openxmlformats.org/officeDocument/2006/relationships/hyperlink" Target="http://www.history.navy.mil/danfs/r3/reaper-iii.htm" TargetMode="External"/><Relationship Id="rId2896" Type="http://schemas.openxmlformats.org/officeDocument/2006/relationships/hyperlink" Target="http://www.history.navy.mil/danfs/e4/enterprise-viiia.htm" TargetMode="External"/><Relationship Id="rId3947" Type="http://schemas.openxmlformats.org/officeDocument/2006/relationships/hyperlink" Target="http://www.nvr.navy.mil/nvrships/details/def_bf.htm" TargetMode="External"/><Relationship Id="rId6146" Type="http://schemas.openxmlformats.org/officeDocument/2006/relationships/hyperlink" Target="http://www.nvr.navy.mil/nvrships/details/MLP2.htm" TargetMode="External"/><Relationship Id="rId6353" Type="http://schemas.openxmlformats.org/officeDocument/2006/relationships/hyperlink" Target="http://www.history.navy.mil/danfs/a3/adirondack-iii.htm" TargetMode="External"/><Relationship Id="rId868" Type="http://schemas.openxmlformats.org/officeDocument/2006/relationships/hyperlink" Target="http://www.nvr.navy.mil/nvrships/details/FF170.htm" TargetMode="External"/><Relationship Id="rId1498" Type="http://schemas.openxmlformats.org/officeDocument/2006/relationships/hyperlink" Target="http://www.nvr.navy.mil/nvrships/details/SSBN633.htm" TargetMode="External"/><Relationship Id="rId2549" Type="http://schemas.openxmlformats.org/officeDocument/2006/relationships/hyperlink" Target="http://www.history.navy.mil/danfs/s7/schenectady.htm" TargetMode="External"/><Relationship Id="rId2756" Type="http://schemas.openxmlformats.org/officeDocument/2006/relationships/hyperlink" Target="http://www.nvr.navy.mil/nvrships/details/def_bf.htm" TargetMode="External"/><Relationship Id="rId2963" Type="http://schemas.openxmlformats.org/officeDocument/2006/relationships/hyperlink" Target="http://www.history.navy.mil/danfs/l13/lst-222.htm" TargetMode="External"/><Relationship Id="rId3807" Type="http://schemas.openxmlformats.org/officeDocument/2006/relationships/hyperlink" Target="http://www.nvr.navy.mil/nvrships/s_hp_EV.htm" TargetMode="External"/><Relationship Id="rId5162" Type="http://schemas.openxmlformats.org/officeDocument/2006/relationships/hyperlink" Target="http://www.nvr.navy.mil/nvrships/details/AVB4.htm" TargetMode="External"/><Relationship Id="rId6006" Type="http://schemas.openxmlformats.org/officeDocument/2006/relationships/hyperlink" Target="http://www.history.navy.mil/danfs/p12/private_john_r_towle.htm" TargetMode="External"/><Relationship Id="rId6213" Type="http://schemas.openxmlformats.org/officeDocument/2006/relationships/hyperlink" Target="http://www.msc.navy.mil/PM2/" TargetMode="External"/><Relationship Id="rId6420" Type="http://schemas.openxmlformats.org/officeDocument/2006/relationships/hyperlink" Target="http://www.history.navy.mil/danfs/t9/tunica.htm" TargetMode="External"/><Relationship Id="rId728" Type="http://schemas.openxmlformats.org/officeDocument/2006/relationships/hyperlink" Target="http://www.nvr.navy.mil/nvrships/details/DDG19.htm" TargetMode="External"/><Relationship Id="rId935" Type="http://schemas.openxmlformats.org/officeDocument/2006/relationships/hyperlink" Target="http://www.nvr.navy.mil/nvrships/details/IX22.htm" TargetMode="External"/><Relationship Id="rId1358" Type="http://schemas.openxmlformats.org/officeDocument/2006/relationships/hyperlink" Target="http://www.nvr.navy.mil/nvrships/details/SSN711.htm" TargetMode="External"/><Relationship Id="rId1565" Type="http://schemas.openxmlformats.org/officeDocument/2006/relationships/hyperlink" Target="http://www.nvr.navy.mil/nvrships/details/SSN682.htm" TargetMode="External"/><Relationship Id="rId1772" Type="http://schemas.openxmlformats.org/officeDocument/2006/relationships/hyperlink" Target="http://www.history.navy.mil/danfs/b9/bristol_county.htm" TargetMode="External"/><Relationship Id="rId2409" Type="http://schemas.openxmlformats.org/officeDocument/2006/relationships/hyperlink" Target="http://www.history.navy.mil/danfs/t5/thrush-ii.htm" TargetMode="External"/><Relationship Id="rId2616" Type="http://schemas.openxmlformats.org/officeDocument/2006/relationships/hyperlink" Target="http://www.history.navy.mil/danfs/p2/pascagoula-ii.htm" TargetMode="External"/><Relationship Id="rId5022" Type="http://schemas.openxmlformats.org/officeDocument/2006/relationships/hyperlink" Target="http://www.nvr.navy.mil/nvrships/details/AS13.htm" TargetMode="External"/><Relationship Id="rId5979" Type="http://schemas.openxmlformats.org/officeDocument/2006/relationships/hyperlink" Target="http://www.history.navy.mil/danfs/c9/chotauk.htm" TargetMode="External"/><Relationship Id="rId64" Type="http://schemas.openxmlformats.org/officeDocument/2006/relationships/hyperlink" Target="http://www.nvr.navy.mil/nvrships/details/CV66.htm" TargetMode="External"/><Relationship Id="rId1218" Type="http://schemas.openxmlformats.org/officeDocument/2006/relationships/hyperlink" Target="http://www.nvr.navy.mil/nvrships/details/AGSS555.htm" TargetMode="External"/><Relationship Id="rId1425" Type="http://schemas.openxmlformats.org/officeDocument/2006/relationships/hyperlink" Target="http://www.nvr.navy.mil/nvrships/details/PHM1.htm" TargetMode="External"/><Relationship Id="rId2823" Type="http://schemas.openxmlformats.org/officeDocument/2006/relationships/hyperlink" Target="http://www.nvr.navy.mil/nvrships/details/def_bf.htm" TargetMode="External"/><Relationship Id="rId1632" Type="http://schemas.openxmlformats.org/officeDocument/2006/relationships/hyperlink" Target="http://www.navy.mil/navydata/fact_display.asp?cid=4100&amp;tid=100&amp;ct=4" TargetMode="External"/><Relationship Id="rId4788" Type="http://schemas.openxmlformats.org/officeDocument/2006/relationships/hyperlink" Target="http://www.nvr.navy.mil/nvrships/s_hp_SA.htm" TargetMode="External"/><Relationship Id="rId4995" Type="http://schemas.openxmlformats.org/officeDocument/2006/relationships/hyperlink" Target="http://www.nvr.navy.mil/nvrships/details/AP198.htm" TargetMode="External"/><Relationship Id="rId5839" Type="http://schemas.openxmlformats.org/officeDocument/2006/relationships/hyperlink" Target="http://www.history.navy.mil/danfs/p3/patuxent-ii.htm" TargetMode="External"/><Relationship Id="rId2199" Type="http://schemas.openxmlformats.org/officeDocument/2006/relationships/hyperlink" Target="http://www.history.navy.mil/danfs/m7/mccloy.htm" TargetMode="External"/><Relationship Id="rId3597" Type="http://schemas.openxmlformats.org/officeDocument/2006/relationships/hyperlink" Target="http://www.navy.mil/navydata/fact_display.asp?cid=4200&amp;tid=2000&amp;ct=4" TargetMode="External"/><Relationship Id="rId4648" Type="http://schemas.openxmlformats.org/officeDocument/2006/relationships/hyperlink" Target="http://www.nvr.navy.mil/nvrships/details/def_ss.htm" TargetMode="External"/><Relationship Id="rId4855" Type="http://schemas.openxmlformats.org/officeDocument/2006/relationships/hyperlink" Target="http://www.nvr.navy.mil/nvrships/details/AE23.htm" TargetMode="External"/><Relationship Id="rId5906" Type="http://schemas.openxmlformats.org/officeDocument/2006/relationships/hyperlink" Target="http://www.history.navy.mil/danfs/b11/bushnell-i.htm" TargetMode="External"/><Relationship Id="rId6070" Type="http://schemas.openxmlformats.org/officeDocument/2006/relationships/hyperlink" Target="http://www.marad.dot.gov/ships_shipping_landing_page/Ships_History/Bay.htm" TargetMode="External"/><Relationship Id="rId3457" Type="http://schemas.openxmlformats.org/officeDocument/2006/relationships/hyperlink" Target="http://www.nvr.navy.mil/nvrships/details/def_ax.htm" TargetMode="External"/><Relationship Id="rId3664" Type="http://schemas.openxmlformats.org/officeDocument/2006/relationships/hyperlink" Target="http://www.navy.mil/navydata/fact_print.asp?cid=4700&amp;tid=100&amp;ct=4&amp;page=1" TargetMode="External"/><Relationship Id="rId3871" Type="http://schemas.openxmlformats.org/officeDocument/2006/relationships/hyperlink" Target="http://www.nvr.navy.mil/nvrships/details/DDG54.htm" TargetMode="External"/><Relationship Id="rId4508" Type="http://schemas.openxmlformats.org/officeDocument/2006/relationships/hyperlink" Target="http://www.nvr.navy.mil/nvrships/details/DER336.htm" TargetMode="External"/><Relationship Id="rId4715" Type="http://schemas.openxmlformats.org/officeDocument/2006/relationships/hyperlink" Target="http://www.history.navy.mil/danfs/i3/iwo_jima.htm" TargetMode="External"/><Relationship Id="rId4922" Type="http://schemas.openxmlformats.org/officeDocument/2006/relationships/hyperlink" Target="http://www.nvr.navy.mil/nvrships/details/AK5060.htm" TargetMode="External"/><Relationship Id="rId378" Type="http://schemas.openxmlformats.org/officeDocument/2006/relationships/hyperlink" Target="http://www.nvr.navy.mil/nvrships/details/ATF98.htm" TargetMode="External"/><Relationship Id="rId585" Type="http://schemas.openxmlformats.org/officeDocument/2006/relationships/hyperlink" Target="http://www.nvr.navy.mil/nvrships/details/DD631.htm" TargetMode="External"/><Relationship Id="rId792" Type="http://schemas.openxmlformats.org/officeDocument/2006/relationships/hyperlink" Target="http://www.nvr.navy.mil/nvrships/details/DE414.htm" TargetMode="External"/><Relationship Id="rId2059" Type="http://schemas.openxmlformats.org/officeDocument/2006/relationships/hyperlink" Target="http://www.history.navy.mil/danfs/h7/hollister.htm" TargetMode="External"/><Relationship Id="rId2266" Type="http://schemas.openxmlformats.org/officeDocument/2006/relationships/hyperlink" Target="http://www.history.navy.mil/danfs/n4/niagara_falls.htm" TargetMode="External"/><Relationship Id="rId2473" Type="http://schemas.openxmlformats.org/officeDocument/2006/relationships/hyperlink" Target="http://www.history.navy.mil/danfs/s19/stoddard.htm" TargetMode="External"/><Relationship Id="rId2680" Type="http://schemas.openxmlformats.org/officeDocument/2006/relationships/hyperlink" Target="http://www.history.navy.mil/danfs/r2/raleigh-iv.htm" TargetMode="External"/><Relationship Id="rId3317" Type="http://schemas.openxmlformats.org/officeDocument/2006/relationships/hyperlink" Target="http://www.history.navy.mil/shiphist/c/pc9.htm" TargetMode="External"/><Relationship Id="rId3524" Type="http://schemas.openxmlformats.org/officeDocument/2006/relationships/hyperlink" Target="http://www.nvr.navy.mil/nvrships/s_hp_SD.htm" TargetMode="External"/><Relationship Id="rId3731" Type="http://schemas.openxmlformats.org/officeDocument/2006/relationships/hyperlink" Target="http://www.navy.mil/navydata/fact_display.asp?cid=4500&amp;tid=800&amp;ct=4" TargetMode="External"/><Relationship Id="rId238" Type="http://schemas.openxmlformats.org/officeDocument/2006/relationships/hyperlink" Target="http://www.nvr.navy.mil/nvrships/details/AOG50.htm" TargetMode="External"/><Relationship Id="rId445" Type="http://schemas.openxmlformats.org/officeDocument/2006/relationships/hyperlink" Target="http://www.nvr.navy.mil/nvrships/details/CA122.htm" TargetMode="External"/><Relationship Id="rId652" Type="http://schemas.openxmlformats.org/officeDocument/2006/relationships/hyperlink" Target="http://www.nvr.navy.mil/nvrships/details/DD796.htm" TargetMode="External"/><Relationship Id="rId1075" Type="http://schemas.openxmlformats.org/officeDocument/2006/relationships/hyperlink" Target="http://www.nvr.navy.mil/nvrships/details/LST1184.htm" TargetMode="External"/><Relationship Id="rId1282" Type="http://schemas.openxmlformats.org/officeDocument/2006/relationships/hyperlink" Target="http://www.nvr.navy.mil/nvrships/details/FFG47.htm" TargetMode="External"/><Relationship Id="rId2126" Type="http://schemas.openxmlformats.org/officeDocument/2006/relationships/hyperlink" Target="http://www.history.navy.mil/danfs/k4/knapp.htm" TargetMode="External"/><Relationship Id="rId2333" Type="http://schemas.openxmlformats.org/officeDocument/2006/relationships/hyperlink" Target="http://www.history.navy.mil/danfs/w2/waldron.htm" TargetMode="External"/><Relationship Id="rId2540" Type="http://schemas.openxmlformats.org/officeDocument/2006/relationships/hyperlink" Target="http://www.history.navy.mil/danfs/s8/sea_poacher.htm" TargetMode="External"/><Relationship Id="rId5489" Type="http://schemas.openxmlformats.org/officeDocument/2006/relationships/hyperlink" Target="http://www.nvr.navy.mil/nvrships/details/def_ss.htm" TargetMode="External"/><Relationship Id="rId5696" Type="http://schemas.openxmlformats.org/officeDocument/2006/relationships/hyperlink" Target="http://www.history.navy.mil/danfs/m6/mattaponi.htm" TargetMode="External"/><Relationship Id="rId305" Type="http://schemas.openxmlformats.org/officeDocument/2006/relationships/hyperlink" Target="http://www.nvr.navy.mil/nvrships/details/AR6.htm" TargetMode="External"/><Relationship Id="rId512" Type="http://schemas.openxmlformats.org/officeDocument/2006/relationships/hyperlink" Target="http://www.nvr.navy.mil/nvrships/details/DD462.htm" TargetMode="External"/><Relationship Id="rId1142" Type="http://schemas.openxmlformats.org/officeDocument/2006/relationships/hyperlink" Target="http://www.nvr.navy.mil/nvrships/details/MSF320.htm" TargetMode="External"/><Relationship Id="rId2400" Type="http://schemas.openxmlformats.org/officeDocument/2006/relationships/hyperlink" Target="http://www.history.navy.mil/danfs/t6/toledo.htm" TargetMode="External"/><Relationship Id="rId4298" Type="http://schemas.openxmlformats.org/officeDocument/2006/relationships/hyperlink" Target="http://www.history.navy.mil/danfs/m4/mariano_g_vallejo.htm" TargetMode="External"/><Relationship Id="rId5349" Type="http://schemas.openxmlformats.org/officeDocument/2006/relationships/hyperlink" Target="http://www.history.navy.mil/danfs/s19/suffolk_countylst-1173.htm" TargetMode="External"/><Relationship Id="rId5556" Type="http://schemas.openxmlformats.org/officeDocument/2006/relationships/hyperlink" Target="http://www.nvr.navy.mil/nvrships/details/def_ss.htm" TargetMode="External"/><Relationship Id="rId1002" Type="http://schemas.openxmlformats.org/officeDocument/2006/relationships/hyperlink" Target="http://www.nvr.navy.mil/nvrships/details/LST532.htm" TargetMode="External"/><Relationship Id="rId4158" Type="http://schemas.openxmlformats.org/officeDocument/2006/relationships/hyperlink" Target="http://www.nvr.navy.mil/nvrships/s_hp_PH.htm" TargetMode="External"/><Relationship Id="rId4365" Type="http://schemas.openxmlformats.org/officeDocument/2006/relationships/hyperlink" Target="http://www.history.navy.mil/danfs/h6/hilary_p_jones.htm" TargetMode="External"/><Relationship Id="rId5209" Type="http://schemas.openxmlformats.org/officeDocument/2006/relationships/hyperlink" Target="http://www.history.navy.mil/danfs/c1/caliente.htm" TargetMode="External"/><Relationship Id="rId5763" Type="http://schemas.openxmlformats.org/officeDocument/2006/relationships/hyperlink" Target="http://www.history.navy.mil/danfs/t7/towner.htm" TargetMode="External"/><Relationship Id="rId5970" Type="http://schemas.openxmlformats.org/officeDocument/2006/relationships/hyperlink" Target="http://www.history.navy.mil/danfs/a9/antona-ii.htm" TargetMode="External"/><Relationship Id="rId1959" Type="http://schemas.openxmlformats.org/officeDocument/2006/relationships/hyperlink" Target="http://www.history.navy.mil/danfs/f5/fulton-iv.htm" TargetMode="External"/><Relationship Id="rId3174" Type="http://schemas.openxmlformats.org/officeDocument/2006/relationships/hyperlink" Target="http://www.nvr.navy.mil/nvrships/s_hp_NF.htm" TargetMode="External"/><Relationship Id="rId4018" Type="http://schemas.openxmlformats.org/officeDocument/2006/relationships/hyperlink" Target="http://www.history.navy.mil/shiphist/m/ddg72.htm" TargetMode="External"/><Relationship Id="rId4572" Type="http://schemas.openxmlformats.org/officeDocument/2006/relationships/hyperlink" Target="http://www.navy.mil/navydata/fact_display.asp?cid=4500&amp;tid=600&amp;ct=4" TargetMode="External"/><Relationship Id="rId5416" Type="http://schemas.openxmlformats.org/officeDocument/2006/relationships/hyperlink" Target="http://www.history.navy.mil/danfs/g4/general_william_o_darby.htm" TargetMode="External"/><Relationship Id="rId5623" Type="http://schemas.openxmlformats.org/officeDocument/2006/relationships/hyperlink" Target="http://www.history.navy.mil/danfs/c15/crockett.htm" TargetMode="External"/><Relationship Id="rId5830" Type="http://schemas.openxmlformats.org/officeDocument/2006/relationships/hyperlink" Target="http://www.history.navy.mil/danfs/p1/pakana.htm" TargetMode="External"/><Relationship Id="rId1819" Type="http://schemas.openxmlformats.org/officeDocument/2006/relationships/hyperlink" Target="http://www.history.navy.mil/danfs/c9/claxton-ii.htm" TargetMode="External"/><Relationship Id="rId3381" Type="http://schemas.openxmlformats.org/officeDocument/2006/relationships/hyperlink" Target="http://www.nvr.navy.mil/nvrservicecraft/details/IX518.htm" TargetMode="External"/><Relationship Id="rId4225" Type="http://schemas.openxmlformats.org/officeDocument/2006/relationships/hyperlink" Target="http://www.nvr.navy.mil/nvrships/details/SSN688.htm" TargetMode="External"/><Relationship Id="rId4432" Type="http://schemas.openxmlformats.org/officeDocument/2006/relationships/hyperlink" Target="http://www.nvr.navy.mil/nvrships/details/FF1092.htm" TargetMode="External"/><Relationship Id="rId2190" Type="http://schemas.openxmlformats.org/officeDocument/2006/relationships/hyperlink" Target="http://www.history.navy.mil/danfs/m5/marshall.htm" TargetMode="External"/><Relationship Id="rId3034" Type="http://schemas.openxmlformats.org/officeDocument/2006/relationships/hyperlink" Target="http://www.history.navy.mil/danfs/c12/condor-ii.htm" TargetMode="External"/><Relationship Id="rId3241" Type="http://schemas.openxmlformats.org/officeDocument/2006/relationships/hyperlink" Target="http://www.history.navy.mil/shiphist/a/cg-54.htm" TargetMode="External"/><Relationship Id="rId6397" Type="http://schemas.openxmlformats.org/officeDocument/2006/relationships/hyperlink" Target="http://www.marad.dot.gov/sh/ShipHistory/Detail/82" TargetMode="External"/><Relationship Id="rId162" Type="http://schemas.openxmlformats.org/officeDocument/2006/relationships/hyperlink" Target="http://www.nvr.navy.mil/nvrships/details/AE17.htm" TargetMode="External"/><Relationship Id="rId2050" Type="http://schemas.openxmlformats.org/officeDocument/2006/relationships/hyperlink" Target="http://www.history.navy.mil/danfs/h6/higbee.htm" TargetMode="External"/><Relationship Id="rId3101" Type="http://schemas.openxmlformats.org/officeDocument/2006/relationships/hyperlink" Target="http://www.history.navy.mil/danfs/c15/crosley.htm" TargetMode="External"/><Relationship Id="rId6257" Type="http://schemas.openxmlformats.org/officeDocument/2006/relationships/hyperlink" Target="http://www.nvr.navy.mil/nvrships/s_hp_BA.htm" TargetMode="External"/><Relationship Id="rId6464" Type="http://schemas.openxmlformats.org/officeDocument/2006/relationships/hyperlink" Target="http://www.nvr.navy.mil/nvrships/details/AG174.htm" TargetMode="External"/><Relationship Id="rId979" Type="http://schemas.openxmlformats.org/officeDocument/2006/relationships/hyperlink" Target="http://www.nvr.navy.mil/nvrships/details/LSM444.htm" TargetMode="External"/><Relationship Id="rId5066" Type="http://schemas.openxmlformats.org/officeDocument/2006/relationships/hyperlink" Target="http://www.nvr.navy.mil/nvrships/details/LPA169.htm" TargetMode="External"/><Relationship Id="rId5273" Type="http://schemas.openxmlformats.org/officeDocument/2006/relationships/hyperlink" Target="http://www.history.navy.mil/danfs/k4/kingsbury.htm" TargetMode="External"/><Relationship Id="rId5480" Type="http://schemas.openxmlformats.org/officeDocument/2006/relationships/hyperlink" Target="http://www.history.navy.mil/danfs/b7/bollinger-i.htm" TargetMode="External"/><Relationship Id="rId6117" Type="http://schemas.openxmlformats.org/officeDocument/2006/relationships/hyperlink" Target="http://www.marad.dot.gov/about_us_landing_page/marad_aboutus_history/vessel_ndrf/vessel_ndrf_beaumont/vesse_ndrf_beaumont_vessels/Potomac.htm" TargetMode="External"/><Relationship Id="rId6324" Type="http://schemas.openxmlformats.org/officeDocument/2006/relationships/hyperlink" Target="http://www.msc.navy.mil/PM3/" TargetMode="External"/><Relationship Id="rId6531" Type="http://schemas.openxmlformats.org/officeDocument/2006/relationships/hyperlink" Target="http://www.navy.mil/navydata/nav_legacy.asp?id=71" TargetMode="External"/><Relationship Id="rId839" Type="http://schemas.openxmlformats.org/officeDocument/2006/relationships/hyperlink" Target="http://www.nvr.navy.mil/nvrships/details/DE1035.htm" TargetMode="External"/><Relationship Id="rId1469" Type="http://schemas.openxmlformats.org/officeDocument/2006/relationships/hyperlink" Target="http://www.nvr.navy.mil/nvrships/details/SS485.htm" TargetMode="External"/><Relationship Id="rId2867" Type="http://schemas.openxmlformats.org/officeDocument/2006/relationships/hyperlink" Target="http://www.nvr.navy.mil/nvrships/details/CG68.htm" TargetMode="External"/><Relationship Id="rId3918" Type="http://schemas.openxmlformats.org/officeDocument/2006/relationships/hyperlink" Target="http://www.navy.mil/navydata/fact_display.asp?cid=4200&amp;tid=900&amp;ct=4" TargetMode="External"/><Relationship Id="rId4082" Type="http://schemas.openxmlformats.org/officeDocument/2006/relationships/hyperlink" Target="http://www.nvr.navy.mil/nvrships/s_hp_BG.htm" TargetMode="External"/><Relationship Id="rId5133" Type="http://schemas.openxmlformats.org/officeDocument/2006/relationships/hyperlink" Target="http://www.nvr.navy.mil/nvrships/details/AKR5054.htm" TargetMode="External"/><Relationship Id="rId5340" Type="http://schemas.openxmlformats.org/officeDocument/2006/relationships/hyperlink" Target="http://www.history.navy.mil/danfs/t1/taluga.htm" TargetMode="External"/><Relationship Id="rId1676" Type="http://schemas.openxmlformats.org/officeDocument/2006/relationships/hyperlink" Target="http://www.msc.navy.mil/inventory/ships.asp?ship=160" TargetMode="External"/><Relationship Id="rId1883" Type="http://schemas.openxmlformats.org/officeDocument/2006/relationships/hyperlink" Target="http://www.navy.mil/navydata/ships/battleships/delaware/bb28-del.html" TargetMode="External"/><Relationship Id="rId2727" Type="http://schemas.openxmlformats.org/officeDocument/2006/relationships/hyperlink" Target="http://www.nvr.navy.mil/nvrships/details/SS394.htm" TargetMode="External"/><Relationship Id="rId2934" Type="http://schemas.openxmlformats.org/officeDocument/2006/relationships/hyperlink" Target="http://www.history.navy.mil/danfs/a13/atlas-ii.htm" TargetMode="External"/><Relationship Id="rId906" Type="http://schemas.openxmlformats.org/officeDocument/2006/relationships/hyperlink" Target="http://www.nvr.navy.mil/nvrships/details/FF1094.htm" TargetMode="External"/><Relationship Id="rId1329" Type="http://schemas.openxmlformats.org/officeDocument/2006/relationships/hyperlink" Target="http://www.nvr.navy.mil/nvrships/details/MHC60.htm" TargetMode="External"/><Relationship Id="rId1536" Type="http://schemas.openxmlformats.org/officeDocument/2006/relationships/hyperlink" Target="http://www.nvr.navy.mil/nvrships/details/SSN615.htm" TargetMode="External"/><Relationship Id="rId1743" Type="http://schemas.openxmlformats.org/officeDocument/2006/relationships/hyperlink" Target="http://www.history.navy.mil/danfs/a11/aries-iii.htm" TargetMode="External"/><Relationship Id="rId1950" Type="http://schemas.openxmlformats.org/officeDocument/2006/relationships/hyperlink" Target="http://www.history.navy.mil/danfs/f4/fortify.htm" TargetMode="External"/><Relationship Id="rId4899" Type="http://schemas.openxmlformats.org/officeDocument/2006/relationships/hyperlink" Target="http://www.nvr.navy.mil/nvrships/details/AH16.htm" TargetMode="External"/><Relationship Id="rId5200" Type="http://schemas.openxmlformats.org/officeDocument/2006/relationships/hyperlink" Target="http://www.history.navy.mil/danfs/a6/allagash.htm" TargetMode="External"/><Relationship Id="rId35" Type="http://schemas.openxmlformats.org/officeDocument/2006/relationships/hyperlink" Target="http://www.nvr.navy.mil/nvrships/details/LST1187.htm" TargetMode="External"/><Relationship Id="rId1603" Type="http://schemas.openxmlformats.org/officeDocument/2006/relationships/hyperlink" Target="http://www.nvr.navy.mil/nvrships/details/AKR305.htm" TargetMode="External"/><Relationship Id="rId1810" Type="http://schemas.openxmlformats.org/officeDocument/2006/relationships/hyperlink" Target="http://www.history.navy.mil/danfs/c8/chickadee.htm" TargetMode="External"/><Relationship Id="rId4759" Type="http://schemas.openxmlformats.org/officeDocument/2006/relationships/hyperlink" Target="http://www.nvr.navy.mil/nvrships/s_hp_GT.htm" TargetMode="External"/><Relationship Id="rId4966" Type="http://schemas.openxmlformats.org/officeDocument/2006/relationships/hyperlink" Target="http://www.nvr.navy.mil/nvrships/details/AOG1.htm" TargetMode="External"/><Relationship Id="rId3568" Type="http://schemas.openxmlformats.org/officeDocument/2006/relationships/hyperlink" Target="http://www.navy.mil/navydata/fact_display.asp?cid=4200&amp;tid=400&amp;ct=4" TargetMode="External"/><Relationship Id="rId3775" Type="http://schemas.openxmlformats.org/officeDocument/2006/relationships/hyperlink" Target="http://www.nvr.navy.mil/nvrships/s_hp_NF.htm" TargetMode="External"/><Relationship Id="rId3982" Type="http://schemas.openxmlformats.org/officeDocument/2006/relationships/hyperlink" Target="http://www.nvr.navy.mil/nvrships/s_hp_NF.htm" TargetMode="External"/><Relationship Id="rId4619" Type="http://schemas.openxmlformats.org/officeDocument/2006/relationships/hyperlink" Target="http://www.nvr.navy.mil/nvrships/details/def_ss.htm" TargetMode="External"/><Relationship Id="rId4826" Type="http://schemas.openxmlformats.org/officeDocument/2006/relationships/hyperlink" Target="http://www.nvr.navy.mil/nvrships/details/SSN782.htm" TargetMode="External"/><Relationship Id="rId6181" Type="http://schemas.openxmlformats.org/officeDocument/2006/relationships/hyperlink" Target="http://www.msc.navy.mil/PM1/" TargetMode="External"/><Relationship Id="rId489" Type="http://schemas.openxmlformats.org/officeDocument/2006/relationships/hyperlink" Target="http://www.nvr.navy.mil/nvrships/details/CVS15.htm" TargetMode="External"/><Relationship Id="rId696" Type="http://schemas.openxmlformats.org/officeDocument/2006/relationships/hyperlink" Target="http://www.nvr.navy.mil/nvrships/details/DD881.htm" TargetMode="External"/><Relationship Id="rId2377" Type="http://schemas.openxmlformats.org/officeDocument/2006/relationships/hyperlink" Target="http://www.history.navy.mil/danfs/t9/tunxis-ii.htm" TargetMode="External"/><Relationship Id="rId2584" Type="http://schemas.openxmlformats.org/officeDocument/2006/relationships/hyperlink" Target="http://www.history.navy.mil/danfs/o2/ogden-ii.htm" TargetMode="External"/><Relationship Id="rId2791" Type="http://schemas.openxmlformats.org/officeDocument/2006/relationships/hyperlink" Target="http://www.nvr.navy.mil/nvrships/details/def_bf.htm" TargetMode="External"/><Relationship Id="rId3428" Type="http://schemas.openxmlformats.org/officeDocument/2006/relationships/hyperlink" Target="http://www.msc.navy.mil/PM5" TargetMode="External"/><Relationship Id="rId3635" Type="http://schemas.openxmlformats.org/officeDocument/2006/relationships/hyperlink" Target="http://www.navy.mil/navydata/fact_display.asp?cid=4200&amp;tid=1300&amp;ct=4" TargetMode="External"/><Relationship Id="rId6041" Type="http://schemas.openxmlformats.org/officeDocument/2006/relationships/hyperlink" Target="http://www.marad.dot.gov/about_us_landing_page/marad_aboutus_history/vessel_ndrf/vessel_ndrf_beaumont/vesse_ndrf_beaumont_vessels/Gulf_Trader.htm" TargetMode="External"/><Relationship Id="rId349" Type="http://schemas.openxmlformats.org/officeDocument/2006/relationships/hyperlink" Target="http://www.nvr.navy.mil/nvrships/details/ATA188.htm" TargetMode="External"/><Relationship Id="rId556" Type="http://schemas.openxmlformats.org/officeDocument/2006/relationships/hyperlink" Target="http://www.nvr.navy.mil/nvrships/details/DD569.htm" TargetMode="External"/><Relationship Id="rId763" Type="http://schemas.openxmlformats.org/officeDocument/2006/relationships/hyperlink" Target="http://www.nvr.navy.mil/nvrships/details/DE231.htm" TargetMode="External"/><Relationship Id="rId1186" Type="http://schemas.openxmlformats.org/officeDocument/2006/relationships/hyperlink" Target="http://www.nvr.navy.mil/nvrships/details/MSO467.htm" TargetMode="External"/><Relationship Id="rId1393" Type="http://schemas.openxmlformats.org/officeDocument/2006/relationships/hyperlink" Target="http://www.nvr.navy.mil/nvrships/details/PC12.htm" TargetMode="External"/><Relationship Id="rId2237" Type="http://schemas.openxmlformats.org/officeDocument/2006/relationships/hyperlink" Target="http://www.history.navy.mil/danfs/m14/moore.htm" TargetMode="External"/><Relationship Id="rId2444" Type="http://schemas.openxmlformats.org/officeDocument/2006/relationships/hyperlink" Target="http://www.history.navy.mil/danfs/t1/tacoma-iv.htm" TargetMode="External"/><Relationship Id="rId3842" Type="http://schemas.openxmlformats.org/officeDocument/2006/relationships/hyperlink" Target="http://www.nvr.navy.mil/nvrships/s_hp_SD.htm" TargetMode="External"/><Relationship Id="rId209" Type="http://schemas.openxmlformats.org/officeDocument/2006/relationships/hyperlink" Target="http://www.nvr.navy.mil/nvrships/details/AGSS228.htm" TargetMode="External"/><Relationship Id="rId416" Type="http://schemas.openxmlformats.org/officeDocument/2006/relationships/hyperlink" Target="http://www.nvr.navy.mil/nvrships/details/BB40.htm" TargetMode="External"/><Relationship Id="rId970" Type="http://schemas.openxmlformats.org/officeDocument/2006/relationships/hyperlink" Target="http://www.nvr.navy.mil/nvrships/details/LSM17.htm" TargetMode="External"/><Relationship Id="rId1046" Type="http://schemas.openxmlformats.org/officeDocument/2006/relationships/hyperlink" Target="http://www.nvr.navy.mil/nvrships/details/LST1076.htm" TargetMode="External"/><Relationship Id="rId1253" Type="http://schemas.openxmlformats.org/officeDocument/2006/relationships/hyperlink" Target="http://www.nvr.navy.mil/nvrships/details/AOE10.htm" TargetMode="External"/><Relationship Id="rId2651" Type="http://schemas.openxmlformats.org/officeDocument/2006/relationships/hyperlink" Target="http://www.history.navy.mil/danfs/p8/plunger-iii.htm" TargetMode="External"/><Relationship Id="rId3702" Type="http://schemas.openxmlformats.org/officeDocument/2006/relationships/hyperlink" Target="http://www.nvr.navy.mil/nvrships/details/AKE13.htm" TargetMode="External"/><Relationship Id="rId623" Type="http://schemas.openxmlformats.org/officeDocument/2006/relationships/hyperlink" Target="http://www.nvr.navy.mil/nvrships/details/DD702.htm" TargetMode="External"/><Relationship Id="rId830" Type="http://schemas.openxmlformats.org/officeDocument/2006/relationships/hyperlink" Target="http://www.nvr.navy.mil/nvrships/details/DE1021.htm" TargetMode="External"/><Relationship Id="rId1460" Type="http://schemas.openxmlformats.org/officeDocument/2006/relationships/hyperlink" Target="http://www.nvr.navy.mil/nvrships/details/SS410.htm" TargetMode="External"/><Relationship Id="rId2304" Type="http://schemas.openxmlformats.org/officeDocument/2006/relationships/hyperlink" Target="http://www.history.navy.mil/danfs/w7/whitfield_county.htm" TargetMode="External"/><Relationship Id="rId2511" Type="http://schemas.openxmlformats.org/officeDocument/2006/relationships/hyperlink" Target="http://www.history.navy.mil/danfs/s13/simon_lake.htm" TargetMode="External"/><Relationship Id="rId5667" Type="http://schemas.openxmlformats.org/officeDocument/2006/relationships/hyperlink" Target="http://www.history.navy.mil/danfs/l1/lagrange.htm" TargetMode="External"/><Relationship Id="rId5874" Type="http://schemas.openxmlformats.org/officeDocument/2006/relationships/hyperlink" Target="http://www.history.navy.mil/danfs/c16/cymophane.htm" TargetMode="External"/><Relationship Id="rId1113" Type="http://schemas.openxmlformats.org/officeDocument/2006/relationships/hyperlink" Target="http://www.nvr.navy.mil/nvrships/details/MSC209.htm" TargetMode="External"/><Relationship Id="rId1320" Type="http://schemas.openxmlformats.org/officeDocument/2006/relationships/hyperlink" Target="http://www.nvr.navy.mil/nvrships/details/MCM5.htm" TargetMode="External"/><Relationship Id="rId4269" Type="http://schemas.openxmlformats.org/officeDocument/2006/relationships/hyperlink" Target="http://www.nvr.navy.mil/nvrships/details/AK5089.htm" TargetMode="External"/><Relationship Id="rId4476" Type="http://schemas.openxmlformats.org/officeDocument/2006/relationships/hyperlink" Target="http://www.nvr.navy.mil/nvrships/details/DE357.htm" TargetMode="External"/><Relationship Id="rId4683" Type="http://schemas.openxmlformats.org/officeDocument/2006/relationships/hyperlink" Target="http://www.history.navy.mil/danfs/r8/roncador.htm" TargetMode="External"/><Relationship Id="rId4890" Type="http://schemas.openxmlformats.org/officeDocument/2006/relationships/hyperlink" Target="http://www.nvr.navy.mil/nvrships/details/AGOR11.htm" TargetMode="External"/><Relationship Id="rId5527" Type="http://schemas.openxmlformats.org/officeDocument/2006/relationships/hyperlink" Target="http://www.navy.mil/navydata/fact_display.asp?cid=4700&amp;tid=100&amp;ct=4" TargetMode="External"/><Relationship Id="rId5734" Type="http://schemas.openxmlformats.org/officeDocument/2006/relationships/hyperlink" Target="http://www.history.navy.mil/danfs/c5/cavalier.htm" TargetMode="External"/><Relationship Id="rId5941" Type="http://schemas.openxmlformats.org/officeDocument/2006/relationships/hyperlink" Target="http://www.history.navy.mil/danfs/m3/mango.htm" TargetMode="External"/><Relationship Id="rId3078" Type="http://schemas.openxmlformats.org/officeDocument/2006/relationships/hyperlink" Target="http://www.history.navy.mil/danfs/s3/salmon-iii.htm" TargetMode="External"/><Relationship Id="rId3285" Type="http://schemas.openxmlformats.org/officeDocument/2006/relationships/hyperlink" Target="http://www.history.navy.mil/shiphist/n/lpd13.htm" TargetMode="External"/><Relationship Id="rId3492" Type="http://schemas.openxmlformats.org/officeDocument/2006/relationships/hyperlink" Target="http://www.nvr.navy.mil/nvrships/details/AK285.htm" TargetMode="External"/><Relationship Id="rId4129" Type="http://schemas.openxmlformats.org/officeDocument/2006/relationships/hyperlink" Target="http://www.navy.mil/navydata/fact_display.asp?cid=4100&amp;tid=200&amp;ct=4" TargetMode="External"/><Relationship Id="rId4336" Type="http://schemas.openxmlformats.org/officeDocument/2006/relationships/hyperlink" Target="http://www.nvr.navy.mil/nvrships/details/DD847.htm" TargetMode="External"/><Relationship Id="rId4543" Type="http://schemas.openxmlformats.org/officeDocument/2006/relationships/hyperlink" Target="http://www.nvr.navy.mil/nvrships/details/AKE10.htm" TargetMode="External"/><Relationship Id="rId4750" Type="http://schemas.openxmlformats.org/officeDocument/2006/relationships/hyperlink" Target="http://www.nvr.navy.mil/nvrships/s_hp_PO.htm" TargetMode="External"/><Relationship Id="rId5801" Type="http://schemas.openxmlformats.org/officeDocument/2006/relationships/hyperlink" Target="http://www.history.navy.mil/danfs/s13/situla.htm" TargetMode="External"/><Relationship Id="rId2094" Type="http://schemas.openxmlformats.org/officeDocument/2006/relationships/hyperlink" Target="http://www.history.navy.mil/danfs/j2/jeffers.htm" TargetMode="External"/><Relationship Id="rId3145" Type="http://schemas.openxmlformats.org/officeDocument/2006/relationships/hyperlink" Target="http://www.history.navy.mil/danfs/m6/massachusetts-iv.htm" TargetMode="External"/><Relationship Id="rId3352" Type="http://schemas.openxmlformats.org/officeDocument/2006/relationships/hyperlink" Target="http://www.navy.mil/navydata/fact_display.asp?cid=4200&amp;tid=600&amp;ct=4%20target=_blank" TargetMode="External"/><Relationship Id="rId4403" Type="http://schemas.openxmlformats.org/officeDocument/2006/relationships/hyperlink" Target="http://www.history.navy.mil/danfs/h5/herbert_j_thomas.htm" TargetMode="External"/><Relationship Id="rId4610" Type="http://schemas.openxmlformats.org/officeDocument/2006/relationships/hyperlink" Target="http://www.navy.mil/navydata/fact_display.asp?cid=4600&amp;tid=200&amp;ct=4" TargetMode="External"/><Relationship Id="rId273" Type="http://schemas.openxmlformats.org/officeDocument/2006/relationships/hyperlink" Target="http://www.nvr.navy.mil/nvrships/details/APD34.htm" TargetMode="External"/><Relationship Id="rId480" Type="http://schemas.openxmlformats.org/officeDocument/2006/relationships/hyperlink" Target="http://www.nvr.navy.mil/nvrships/details/CV41.htm" TargetMode="External"/><Relationship Id="rId2161" Type="http://schemas.openxmlformats.org/officeDocument/2006/relationships/hyperlink" Target="http://www.navy.mil/navydata/ships/battleships/louisiana/bb19-la.html" TargetMode="External"/><Relationship Id="rId3005" Type="http://schemas.openxmlformats.org/officeDocument/2006/relationships/hyperlink" Target="http://www.history.navy.mil/danfs/s4/san_jose.htm" TargetMode="External"/><Relationship Id="rId3212" Type="http://schemas.openxmlformats.org/officeDocument/2006/relationships/hyperlink" Target="http://www.history.navy.mil/danfs/b1/bainbridge-iv.htm" TargetMode="External"/><Relationship Id="rId6368" Type="http://schemas.openxmlformats.org/officeDocument/2006/relationships/hyperlink" Target="http://www.history.navy.mil/danfs/a3/adopt.htm" TargetMode="External"/><Relationship Id="rId133" Type="http://schemas.openxmlformats.org/officeDocument/2006/relationships/hyperlink" Target="http://www.nvr.navy.mil/nvrships/details/SSN692.htm" TargetMode="External"/><Relationship Id="rId340" Type="http://schemas.openxmlformats.org/officeDocument/2006/relationships/hyperlink" Target="http://www.nvr.navy.mil/nvrships/details/AS37.htm" TargetMode="External"/><Relationship Id="rId2021" Type="http://schemas.openxmlformats.org/officeDocument/2006/relationships/hyperlink" Target="http://www.history.navy.mil/danfs/h2/hanna.htm" TargetMode="External"/><Relationship Id="rId5177" Type="http://schemas.openxmlformats.org/officeDocument/2006/relationships/hyperlink" Target="http://www.nvr.navy.mil/nvrships/details/AOT1124.htm" TargetMode="External"/><Relationship Id="rId5384" Type="http://schemas.openxmlformats.org/officeDocument/2006/relationships/hyperlink" Target="http://www.history.navy.mil/danfs/p6/pigeon-iii.htm" TargetMode="External"/><Relationship Id="rId6228" Type="http://schemas.openxmlformats.org/officeDocument/2006/relationships/hyperlink" Target="http://www.msc.navy.mil/PM3" TargetMode="External"/><Relationship Id="rId200" Type="http://schemas.openxmlformats.org/officeDocument/2006/relationships/hyperlink" Target="http://www.nvr.navy.mil/nvrships/details/AGOS17.htm" TargetMode="External"/><Relationship Id="rId2978" Type="http://schemas.openxmlformats.org/officeDocument/2006/relationships/hyperlink" Target="http://www.history.navy.mil/danfs/l21/lst-601.htm" TargetMode="External"/><Relationship Id="rId4193" Type="http://schemas.openxmlformats.org/officeDocument/2006/relationships/hyperlink" Target="http://www.history.navy.mil/shiphist/h/ssn767.htm" TargetMode="External"/><Relationship Id="rId5037" Type="http://schemas.openxmlformats.org/officeDocument/2006/relationships/hyperlink" Target="http://www.nvr.navy.mil/nvrships/details/CVS38.htm" TargetMode="External"/><Relationship Id="rId5591" Type="http://schemas.openxmlformats.org/officeDocument/2006/relationships/hyperlink" Target="http://www.history.navy.mil/danfs/a13/athanasia.htm" TargetMode="External"/><Relationship Id="rId6435" Type="http://schemas.openxmlformats.org/officeDocument/2006/relationships/hyperlink" Target="http://www.history.navy.mil/danfs/i1/inch.htm" TargetMode="External"/><Relationship Id="rId1787" Type="http://schemas.openxmlformats.org/officeDocument/2006/relationships/hyperlink" Target="http://www.history.navy.mil/danfs/c4/carpenter.htm" TargetMode="External"/><Relationship Id="rId1994" Type="http://schemas.openxmlformats.org/officeDocument/2006/relationships/hyperlink" Target="http://www.history.navy.mil/danfs/g9/guadalcanal-ii.htm" TargetMode="External"/><Relationship Id="rId2838" Type="http://schemas.openxmlformats.org/officeDocument/2006/relationships/hyperlink" Target="http://www.nvr.navy.mil/nvrships/details/def_ss.htm" TargetMode="External"/><Relationship Id="rId5244" Type="http://schemas.openxmlformats.org/officeDocument/2006/relationships/hyperlink" Target="http://www.history.navy.mil/danfs/g3/general_hoyt_s_vandenberg.htm" TargetMode="External"/><Relationship Id="rId5451" Type="http://schemas.openxmlformats.org/officeDocument/2006/relationships/hyperlink" Target="http://www.nvr.navy.mil/nvrships/details/PCH1.htm" TargetMode="External"/><Relationship Id="rId6502" Type="http://schemas.openxmlformats.org/officeDocument/2006/relationships/hyperlink" Target="http://www.navy.mil/navydata/nav_legacy.asp?id=43" TargetMode="External"/><Relationship Id="rId79" Type="http://schemas.openxmlformats.org/officeDocument/2006/relationships/hyperlink" Target="http://www.nvr.navy.mil/nvrships/details/DD989.htm" TargetMode="External"/><Relationship Id="rId1647" Type="http://schemas.openxmlformats.org/officeDocument/2006/relationships/hyperlink" Target="http://www.msc.navy.mil/inventory/ships.asp?ship=145" TargetMode="External"/><Relationship Id="rId1854" Type="http://schemas.openxmlformats.org/officeDocument/2006/relationships/hyperlink" Target="http://www.history.navy.mil/danfs/c14/coucal.htm" TargetMode="External"/><Relationship Id="rId2905" Type="http://schemas.openxmlformats.org/officeDocument/2006/relationships/hyperlink" Target="http://www.nvr.navy.mil/nvrships/details/def_bf.htm" TargetMode="External"/><Relationship Id="rId4053" Type="http://schemas.openxmlformats.org/officeDocument/2006/relationships/hyperlink" Target="http://www.nvr.navy.mil/nvrships/details/FFG55.htm" TargetMode="External"/><Relationship Id="rId4260" Type="http://schemas.openxmlformats.org/officeDocument/2006/relationships/hyperlink" Target="http://www.nvr.navy.mil/nvrships/details/DD968.htm" TargetMode="External"/><Relationship Id="rId5104" Type="http://schemas.openxmlformats.org/officeDocument/2006/relationships/hyperlink" Target="http://www.nvr.navy.mil/nvrships/details/LST1177.htm" TargetMode="External"/><Relationship Id="rId5311" Type="http://schemas.openxmlformats.org/officeDocument/2006/relationships/hyperlink" Target="http://www.history.navy.mil/danfs/n6/noxubee.htm" TargetMode="External"/><Relationship Id="rId1507" Type="http://schemas.openxmlformats.org/officeDocument/2006/relationships/hyperlink" Target="http://www.nvr.navy.mil/nvrships/details/SSBN659.htm" TargetMode="External"/><Relationship Id="rId1714" Type="http://schemas.openxmlformats.org/officeDocument/2006/relationships/hyperlink" Target="http://www.history.navy.mil/danfs/a4/ajax-iv.htm" TargetMode="External"/><Relationship Id="rId4120" Type="http://schemas.openxmlformats.org/officeDocument/2006/relationships/hyperlink" Target="http://www.navy.mil/navydata/fact_display.asp?cid=4100&amp;tid=200&amp;ct=4" TargetMode="External"/><Relationship Id="rId1921" Type="http://schemas.openxmlformats.org/officeDocument/2006/relationships/hyperlink" Target="http://www.history.navy.mil/danfs/e5/evans-iii.htm" TargetMode="External"/><Relationship Id="rId3679" Type="http://schemas.openxmlformats.org/officeDocument/2006/relationships/hyperlink" Target="http://www.navy.mil/navydata/fact_display.asp?cid=4200&amp;tid=900&amp;ct=4%20target=_blank" TargetMode="External"/><Relationship Id="rId6085" Type="http://schemas.openxmlformats.org/officeDocument/2006/relationships/hyperlink" Target="http://www.marad.dot.gov/ships_shipping_landing_page/Ships_History/Holland.htm" TargetMode="External"/><Relationship Id="rId6292" Type="http://schemas.openxmlformats.org/officeDocument/2006/relationships/hyperlink" Target="http://www.navy.mil/navydata/fact_display.asp?cid=4200&amp;tid=900&amp;ct=4%20target=_blank" TargetMode="External"/><Relationship Id="rId2488" Type="http://schemas.openxmlformats.org/officeDocument/2006/relationships/hyperlink" Target="http://www.history.navy.mil/danfs/s16/springfield-iii.htm" TargetMode="External"/><Relationship Id="rId3886" Type="http://schemas.openxmlformats.org/officeDocument/2006/relationships/hyperlink" Target="http://www.nvr.navy.mil/nvrships/details/DDG69.htm" TargetMode="External"/><Relationship Id="rId4937" Type="http://schemas.openxmlformats.org/officeDocument/2006/relationships/hyperlink" Target="http://www.nvr.navy.mil/nvrships/details/AO60.htm" TargetMode="External"/><Relationship Id="rId6152" Type="http://schemas.openxmlformats.org/officeDocument/2006/relationships/hyperlink" Target="http://www.history.navy.mil/shiphist/c/ffg37.htm" TargetMode="External"/><Relationship Id="rId1297" Type="http://schemas.openxmlformats.org/officeDocument/2006/relationships/hyperlink" Target="http://www.nvr.navy.mil/nvrships/details/LHD4.htm" TargetMode="External"/><Relationship Id="rId2695" Type="http://schemas.openxmlformats.org/officeDocument/2006/relationships/hyperlink" Target="http://www.history.navy.mil/danfs/r4/regulus-ii.htm" TargetMode="External"/><Relationship Id="rId3539" Type="http://schemas.openxmlformats.org/officeDocument/2006/relationships/hyperlink" Target="http://www.navy.mil/navydata/fact_display.asp?cid=4200&amp;tid=800&amp;ct=4" TargetMode="External"/><Relationship Id="rId3746" Type="http://schemas.openxmlformats.org/officeDocument/2006/relationships/hyperlink" Target="http://www.nvr.navy.mil/nvrships/details/JHSV2.htm" TargetMode="External"/><Relationship Id="rId3953" Type="http://schemas.openxmlformats.org/officeDocument/2006/relationships/hyperlink" Target="http://www.nvr.navy.mil/nvrships/details/def_bf.htm" TargetMode="External"/><Relationship Id="rId6012" Type="http://schemas.openxmlformats.org/officeDocument/2006/relationships/hyperlink" Target="http://www.history.navy.mil/danfs/p12/private_jose_f_valdez.htm" TargetMode="External"/><Relationship Id="rId667" Type="http://schemas.openxmlformats.org/officeDocument/2006/relationships/hyperlink" Target="http://www.nvr.navy.mil/nvrships/details/DD831.htm" TargetMode="External"/><Relationship Id="rId874" Type="http://schemas.openxmlformats.org/officeDocument/2006/relationships/hyperlink" Target="http://www.nvr.navy.mil/nvrships/details/FF1047.htm" TargetMode="External"/><Relationship Id="rId2348" Type="http://schemas.openxmlformats.org/officeDocument/2006/relationships/hyperlink" Target="http://www.history.navy.mil/danfs/v3/virginia-v.htm" TargetMode="External"/><Relationship Id="rId2555" Type="http://schemas.openxmlformats.org/officeDocument/2006/relationships/hyperlink" Target="http://www.history.navy.mil/danfs/s6/satyr.htm" TargetMode="External"/><Relationship Id="rId2762" Type="http://schemas.openxmlformats.org/officeDocument/2006/relationships/hyperlink" Target="http://www.nvr.navy.mil/nvrships/details/def_bf.htm" TargetMode="External"/><Relationship Id="rId3606" Type="http://schemas.openxmlformats.org/officeDocument/2006/relationships/hyperlink" Target="http://www.navy.mil/navydata/fact_display.asp?cid=4100&amp;tid=100&amp;ct=4" TargetMode="External"/><Relationship Id="rId3813" Type="http://schemas.openxmlformats.org/officeDocument/2006/relationships/hyperlink" Target="http://www.nvr.navy.mil/nvrships/details/DDG89.htm" TargetMode="External"/><Relationship Id="rId527" Type="http://schemas.openxmlformats.org/officeDocument/2006/relationships/hyperlink" Target="http://www.nvr.navy.mil/nvrships/details/DD511.htm" TargetMode="External"/><Relationship Id="rId734" Type="http://schemas.openxmlformats.org/officeDocument/2006/relationships/hyperlink" Target="http://www.nvr.navy.mil/nvrships/details/DDG32.htm" TargetMode="External"/><Relationship Id="rId941" Type="http://schemas.openxmlformats.org/officeDocument/2006/relationships/hyperlink" Target="http://www.nvr.navy.mil/nvrships/details/LPA248.htm" TargetMode="External"/><Relationship Id="rId1157" Type="http://schemas.openxmlformats.org/officeDocument/2006/relationships/hyperlink" Target="http://www.nvr.navy.mil/nvrships/details/MSO431.htm" TargetMode="External"/><Relationship Id="rId1364" Type="http://schemas.openxmlformats.org/officeDocument/2006/relationships/hyperlink" Target="http://www.nvr.navy.mil/nvrships/details/SSN719.htm" TargetMode="External"/><Relationship Id="rId1571" Type="http://schemas.openxmlformats.org/officeDocument/2006/relationships/hyperlink" Target="http://www.nvr.navy.mil/nvrships/details/AE33.htm" TargetMode="External"/><Relationship Id="rId2208" Type="http://schemas.openxmlformats.org/officeDocument/2006/relationships/hyperlink" Target="http://www.history.navy.mil/danfs/m8/mcmorris.htm" TargetMode="External"/><Relationship Id="rId2415" Type="http://schemas.openxmlformats.org/officeDocument/2006/relationships/hyperlink" Target="http://www.history.navy.mil/danfs/t5/thorn-ii.htm" TargetMode="External"/><Relationship Id="rId2622" Type="http://schemas.openxmlformats.org/officeDocument/2006/relationships/hyperlink" Target="http://www.history.navy.mil/danfs/p4/pelias.htm" TargetMode="External"/><Relationship Id="rId5778" Type="http://schemas.openxmlformats.org/officeDocument/2006/relationships/hyperlink" Target="http://www.history.navy.mil/danfs/s3/samaritan.htm" TargetMode="External"/><Relationship Id="rId5985" Type="http://schemas.openxmlformats.org/officeDocument/2006/relationships/hyperlink" Target="http://www.history.navy.mil/danfs/n4/newberry.htm" TargetMode="External"/><Relationship Id="rId70" Type="http://schemas.openxmlformats.org/officeDocument/2006/relationships/hyperlink" Target="http://www.nvr.navy.mil/nvrships/details/DD933.htm" TargetMode="External"/><Relationship Id="rId801" Type="http://schemas.openxmlformats.org/officeDocument/2006/relationships/hyperlink" Target="http://www.nvr.navy.mil/nvrships/details/DE579.htm" TargetMode="External"/><Relationship Id="rId1017" Type="http://schemas.openxmlformats.org/officeDocument/2006/relationships/hyperlink" Target="http://www.nvr.navy.mil/nvrships/details/LST623.htm" TargetMode="External"/><Relationship Id="rId1224" Type="http://schemas.openxmlformats.org/officeDocument/2006/relationships/hyperlink" Target="http://www.nvr.navy.mil/nvrships/s_hp_SD.htm" TargetMode="External"/><Relationship Id="rId1431" Type="http://schemas.openxmlformats.org/officeDocument/2006/relationships/hyperlink" Target="http://www.nvr.navy.mil/nvrships/details/PTF17.htm" TargetMode="External"/><Relationship Id="rId4587" Type="http://schemas.openxmlformats.org/officeDocument/2006/relationships/hyperlink" Target="http://www.navy.mil/navydata/fact_display.asp?cid=4500&amp;tid=700&amp;ct=4" TargetMode="External"/><Relationship Id="rId4794" Type="http://schemas.openxmlformats.org/officeDocument/2006/relationships/hyperlink" Target="http://www.nvr.navy.mil/nvrships/s_hp_YO.htm" TargetMode="External"/><Relationship Id="rId5638" Type="http://schemas.openxmlformats.org/officeDocument/2006/relationships/hyperlink" Target="http://www.history.navy.mil/danfs/c11/colusa.htm" TargetMode="External"/><Relationship Id="rId5845" Type="http://schemas.openxmlformats.org/officeDocument/2006/relationships/hyperlink" Target="http://www.history.navy.mil/danfs/p9/polana.htm" TargetMode="External"/><Relationship Id="rId3189" Type="http://schemas.openxmlformats.org/officeDocument/2006/relationships/hyperlink" Target="http://www.history.navy.mil/danfs/b7/blandy-i.htm" TargetMode="External"/><Relationship Id="rId3396" Type="http://schemas.openxmlformats.org/officeDocument/2006/relationships/hyperlink" Target="http://www.history.navy.mil/shiphist/k/lhd3.htm" TargetMode="External"/><Relationship Id="rId4447" Type="http://schemas.openxmlformats.org/officeDocument/2006/relationships/hyperlink" Target="http://www.nvr.navy.mil/nvrships/details/DD664.htm" TargetMode="External"/><Relationship Id="rId4654" Type="http://schemas.openxmlformats.org/officeDocument/2006/relationships/hyperlink" Target="http://www.nvr.navy.mil/nvrships/details/AGSS301.htm" TargetMode="External"/><Relationship Id="rId3049" Type="http://schemas.openxmlformats.org/officeDocument/2006/relationships/hyperlink" Target="http://www.history.navy.mil/danfs/l4/lapon-i.htm" TargetMode="External"/><Relationship Id="rId3256" Type="http://schemas.openxmlformats.org/officeDocument/2006/relationships/hyperlink" Target="http://www.history.navy.mil/shiphist/c/mhc57.htm" TargetMode="External"/><Relationship Id="rId3463" Type="http://schemas.openxmlformats.org/officeDocument/2006/relationships/hyperlink" Target="http://www.navy.mil/navydata/fact_display.asp?cid=4200&amp;tid=1400&amp;ct=4" TargetMode="External"/><Relationship Id="rId4307" Type="http://schemas.openxmlformats.org/officeDocument/2006/relationships/hyperlink" Target="http://www.nvr.navy.mil/nvrships/details/SSN685.htm" TargetMode="External"/><Relationship Id="rId4861" Type="http://schemas.openxmlformats.org/officeDocument/2006/relationships/hyperlink" Target="http://www.nvr.navy.mil/nvrships/details/AF28.htm" TargetMode="External"/><Relationship Id="rId5705" Type="http://schemas.openxmlformats.org/officeDocument/2006/relationships/hyperlink" Target="http://www.history.navy.mil/danfs/w3/watchman.htm" TargetMode="External"/><Relationship Id="rId5912" Type="http://schemas.openxmlformats.org/officeDocument/2006/relationships/hyperlink" Target="http://www.history.navy.mil/danfs/p12/private_john_f_thorson.htm" TargetMode="External"/><Relationship Id="rId177" Type="http://schemas.openxmlformats.org/officeDocument/2006/relationships/hyperlink" Target="http://www.nvr.navy.mil/nvrships/details/AGEH1.htm" TargetMode="External"/><Relationship Id="rId384" Type="http://schemas.openxmlformats.org/officeDocument/2006/relationships/hyperlink" Target="http://www.nvr.navy.mil/nvrships/details/ATF105.htm" TargetMode="External"/><Relationship Id="rId591" Type="http://schemas.openxmlformats.org/officeDocument/2006/relationships/hyperlink" Target="http://www.nvr.navy.mil/nvrships/details/DD644.htm" TargetMode="External"/><Relationship Id="rId2065" Type="http://schemas.openxmlformats.org/officeDocument/2006/relationships/hyperlink" Target="http://www.history.navy.mil/danfs/h8/horne.htm" TargetMode="External"/><Relationship Id="rId2272" Type="http://schemas.openxmlformats.org/officeDocument/2006/relationships/hyperlink" Target="http://www.history.navy.mil/danfs/n6/norris.htm" TargetMode="External"/><Relationship Id="rId3116" Type="http://schemas.openxmlformats.org/officeDocument/2006/relationships/hyperlink" Target="http://www.history.navy.mil/danfs/r3/rednour.htm" TargetMode="External"/><Relationship Id="rId3670" Type="http://schemas.openxmlformats.org/officeDocument/2006/relationships/hyperlink" Target="http://www.navy.mil/navydata/fact_display.asp?cid=4200&amp;tid=200&amp;ct=4" TargetMode="External"/><Relationship Id="rId4514" Type="http://schemas.openxmlformats.org/officeDocument/2006/relationships/hyperlink" Target="http://www.history.navy.mil/danfs/h8/horace_a_bass.htm" TargetMode="External"/><Relationship Id="rId4721" Type="http://schemas.openxmlformats.org/officeDocument/2006/relationships/hyperlink" Target="http://www.history.navy.mil/danfs/o2/okanogan.htm" TargetMode="External"/><Relationship Id="rId244" Type="http://schemas.openxmlformats.org/officeDocument/2006/relationships/hyperlink" Target="http://www.nvr.navy.mil/nvrships/details/AOT170.htm" TargetMode="External"/><Relationship Id="rId1081" Type="http://schemas.openxmlformats.org/officeDocument/2006/relationships/hyperlink" Target="http://www.nvr.navy.mil/nvrships/details/LST1194.htm" TargetMode="External"/><Relationship Id="rId3323" Type="http://schemas.openxmlformats.org/officeDocument/2006/relationships/hyperlink" Target="http://www.history.navy.mil/shiphist/c/ffg38.htm" TargetMode="External"/><Relationship Id="rId3530" Type="http://schemas.openxmlformats.org/officeDocument/2006/relationships/hyperlink" Target="http://www.msc.navy.mil/inventory/ships.asp?ship=64" TargetMode="External"/><Relationship Id="rId6479" Type="http://schemas.openxmlformats.org/officeDocument/2006/relationships/hyperlink" Target="http://www.msc.navy.mil/pm4" TargetMode="External"/><Relationship Id="rId451" Type="http://schemas.openxmlformats.org/officeDocument/2006/relationships/hyperlink" Target="http://www.nvr.navy.mil/nvrships/details/CA139.htm" TargetMode="External"/><Relationship Id="rId2132" Type="http://schemas.openxmlformats.org/officeDocument/2006/relationships/hyperlink" Target="http://www.history.navy.mil/danfs/l1/lafayette-ii.htm" TargetMode="External"/><Relationship Id="rId5288" Type="http://schemas.openxmlformats.org/officeDocument/2006/relationships/hyperlink" Target="http://www.history.navy.mil/danfs/m6/mauna_loa-ii.htm" TargetMode="External"/><Relationship Id="rId5495" Type="http://schemas.openxmlformats.org/officeDocument/2006/relationships/hyperlink" Target="http://www.nvr.navy.mil/nvrships/details/BB69.htm" TargetMode="External"/><Relationship Id="rId6339" Type="http://schemas.openxmlformats.org/officeDocument/2006/relationships/hyperlink" Target="http://www.history.navy.mil/danfs/a2/accomac-ii.htm" TargetMode="External"/><Relationship Id="rId104" Type="http://schemas.openxmlformats.org/officeDocument/2006/relationships/hyperlink" Target="http://www.nvr.navy.mil/nvrships/details/LSD16.htm" TargetMode="External"/><Relationship Id="rId311" Type="http://schemas.openxmlformats.org/officeDocument/2006/relationships/hyperlink" Target="http://www.nvr.navy.mil/nvrships/details/ARC3.htm" TargetMode="External"/><Relationship Id="rId1898" Type="http://schemas.openxmlformats.org/officeDocument/2006/relationships/hyperlink" Target="http://www.history.navy.mil/danfs/d6/duncan-iii.htm" TargetMode="External"/><Relationship Id="rId2949" Type="http://schemas.openxmlformats.org/officeDocument/2006/relationships/hyperlink" Target="http://www.history.navy.mil/danfs/i1/indiana-i.htm" TargetMode="External"/><Relationship Id="rId4097" Type="http://schemas.openxmlformats.org/officeDocument/2006/relationships/hyperlink" Target="http://www.nvr.navy.mil/nvrships/details/SSBN743.htm" TargetMode="External"/><Relationship Id="rId5148" Type="http://schemas.openxmlformats.org/officeDocument/2006/relationships/hyperlink" Target="http://www.nvr.navy.mil/nvrships/details/AKR9678.htm" TargetMode="External"/><Relationship Id="rId5355" Type="http://schemas.openxmlformats.org/officeDocument/2006/relationships/hyperlink" Target="http://www.history.navy.mil/danfs/s12/short_splice.htm" TargetMode="External"/><Relationship Id="rId5562" Type="http://schemas.openxmlformats.org/officeDocument/2006/relationships/hyperlink" Target="http://www.history.navy.mil/danfs/a2/acubens.htm" TargetMode="External"/><Relationship Id="rId6406" Type="http://schemas.openxmlformats.org/officeDocument/2006/relationships/hyperlink" Target="http://www.marad.dot.gov/sh/ShipHistory/Detail/16" TargetMode="External"/><Relationship Id="rId1758" Type="http://schemas.openxmlformats.org/officeDocument/2006/relationships/hyperlink" Target="http://www.history.navy.mil/danfs/a13/atlanta-v.htm" TargetMode="External"/><Relationship Id="rId2809" Type="http://schemas.openxmlformats.org/officeDocument/2006/relationships/hyperlink" Target="http://www.nvr.navy.mil/nvrships/details/def_bf.htm" TargetMode="External"/><Relationship Id="rId4164" Type="http://schemas.openxmlformats.org/officeDocument/2006/relationships/hyperlink" Target="http://www.navy.mil/navydata/fact_display.asp?cid=4100&amp;tid=100&amp;ct=4" TargetMode="External"/><Relationship Id="rId4371" Type="http://schemas.openxmlformats.org/officeDocument/2006/relationships/hyperlink" Target="http://www.history.navy.mil/danfs/c9/clarence_k_bronson.htm" TargetMode="External"/><Relationship Id="rId5008" Type="http://schemas.openxmlformats.org/officeDocument/2006/relationships/hyperlink" Target="http://www.nvr.navy.mil/nvrships/details/ARC4.htm" TargetMode="External"/><Relationship Id="rId5215" Type="http://schemas.openxmlformats.org/officeDocument/2006/relationships/hyperlink" Target="http://www.history.navy.mil/danfs/c7/chattahoochee.htm" TargetMode="External"/><Relationship Id="rId5422" Type="http://schemas.openxmlformats.org/officeDocument/2006/relationships/hyperlink" Target="http://www.history.navy.mil/danfs/b8/bottineau-i.htm" TargetMode="External"/><Relationship Id="rId1965" Type="http://schemas.openxmlformats.org/officeDocument/2006/relationships/hyperlink" Target="http://www.history.navy.mil/danfs/g2/gato-ii.htm" TargetMode="External"/><Relationship Id="rId3180" Type="http://schemas.openxmlformats.org/officeDocument/2006/relationships/hyperlink" Target="http://www.history.navy.mil/danfs/b6/bigelow-i.htm" TargetMode="External"/><Relationship Id="rId4024" Type="http://schemas.openxmlformats.org/officeDocument/2006/relationships/hyperlink" Target="http://www.history.navy.mil/shiphist/m/ddg92.htm" TargetMode="External"/><Relationship Id="rId4231" Type="http://schemas.openxmlformats.org/officeDocument/2006/relationships/hyperlink" Target="http://www.nvr.navy.mil/nvrships/details/AGOR23.htm" TargetMode="External"/><Relationship Id="rId1618" Type="http://schemas.openxmlformats.org/officeDocument/2006/relationships/hyperlink" Target="http://www.nvr.navy.mil/nvrships/details/AGOS21.htm" TargetMode="External"/><Relationship Id="rId1825" Type="http://schemas.openxmlformats.org/officeDocument/2006/relationships/hyperlink" Target="http://www.history.navy.mil/danfs/c10/cockrill.htm" TargetMode="External"/><Relationship Id="rId3040" Type="http://schemas.openxmlformats.org/officeDocument/2006/relationships/hyperlink" Target="http://www.history.navy.mil/danfs/b9/braine-i.htm" TargetMode="External"/><Relationship Id="rId6196" Type="http://schemas.openxmlformats.org/officeDocument/2006/relationships/hyperlink" Target="http://www.msc.navy.mil/PM1/" TargetMode="External"/><Relationship Id="rId3997" Type="http://schemas.openxmlformats.org/officeDocument/2006/relationships/hyperlink" Target="http://www.history.navy.mil/shiphist/c/ddg64.htm" TargetMode="External"/><Relationship Id="rId6056" Type="http://schemas.openxmlformats.org/officeDocument/2006/relationships/hyperlink" Target="http://www.marad.dot.gov/ships_shipping_landing_page/Ships_History/Willamette.htm" TargetMode="External"/><Relationship Id="rId2599" Type="http://schemas.openxmlformats.org/officeDocument/2006/relationships/hyperlink" Target="http://www.history.navy.mil/danfs/o4/oswald.htm" TargetMode="External"/><Relationship Id="rId3857" Type="http://schemas.openxmlformats.org/officeDocument/2006/relationships/hyperlink" Target="http://www.nvr.navy.mil/nvrships/s_hp_NF.htm" TargetMode="External"/><Relationship Id="rId4908" Type="http://schemas.openxmlformats.org/officeDocument/2006/relationships/hyperlink" Target="http://www.nvr.navy.mil/nvrships/details/AK277.htm" TargetMode="External"/><Relationship Id="rId6263" Type="http://schemas.openxmlformats.org/officeDocument/2006/relationships/hyperlink" Target="http://www.nvr.navy.mil/nvrships/s_hp_BA.htm" TargetMode="External"/><Relationship Id="rId6470" Type="http://schemas.openxmlformats.org/officeDocument/2006/relationships/hyperlink" Target="http://www.nvr.navy.mil/nvrships/details/AGSS383.htm" TargetMode="External"/><Relationship Id="rId778" Type="http://schemas.openxmlformats.org/officeDocument/2006/relationships/hyperlink" Target="http://www.nvr.navy.mil/nvrships/details/DE341.htm" TargetMode="External"/><Relationship Id="rId985" Type="http://schemas.openxmlformats.org/officeDocument/2006/relationships/hyperlink" Target="http://www.nvr.navy.mil/nvrships/details/LST218.htm" TargetMode="External"/><Relationship Id="rId2459" Type="http://schemas.openxmlformats.org/officeDocument/2006/relationships/hyperlink" Target="http://www.history.navy.mil/danfs/s20/sunfish-ii.htm" TargetMode="External"/><Relationship Id="rId2666" Type="http://schemas.openxmlformats.org/officeDocument/2006/relationships/hyperlink" Target="http://www.history.navy.mil/danfs/p11/pride.htm" TargetMode="External"/><Relationship Id="rId2873" Type="http://schemas.openxmlformats.org/officeDocument/2006/relationships/hyperlink" Target="http://www.nvr.navy.mil/nvrships/s_hp_MF.htm" TargetMode="External"/><Relationship Id="rId3717" Type="http://schemas.openxmlformats.org/officeDocument/2006/relationships/hyperlink" Target="http://www.nvr.navy.mil/nvrships/s_hp_NF.htm" TargetMode="External"/><Relationship Id="rId3924" Type="http://schemas.openxmlformats.org/officeDocument/2006/relationships/hyperlink" Target="http://www.navy.mil/navydata/fact_display.asp?cid=4200&amp;tid=900&amp;ct=4" TargetMode="External"/><Relationship Id="rId5072" Type="http://schemas.openxmlformats.org/officeDocument/2006/relationships/hyperlink" Target="http://www.nvr.navy.mil/nvrships/details/LPA192.htm" TargetMode="External"/><Relationship Id="rId6123" Type="http://schemas.openxmlformats.org/officeDocument/2006/relationships/hyperlink" Target="http://www.nvr.navy.mil/nvrships/details/AGOS2.htm" TargetMode="External"/><Relationship Id="rId6330" Type="http://schemas.openxmlformats.org/officeDocument/2006/relationships/hyperlink" Target="http://www.history.navy.mil/danfs/a1/abercrombie.htm" TargetMode="External"/><Relationship Id="rId638" Type="http://schemas.openxmlformats.org/officeDocument/2006/relationships/hyperlink" Target="http://www.nvr.navy.mil/nvrships/details/DD758.htm" TargetMode="External"/><Relationship Id="rId845" Type="http://schemas.openxmlformats.org/officeDocument/2006/relationships/hyperlink" Target="http://www.nvr.navy.mil/nvrships/details/DER318.htm" TargetMode="External"/><Relationship Id="rId1268" Type="http://schemas.openxmlformats.org/officeDocument/2006/relationships/hyperlink" Target="http://www.nvr.navy.mil/nvrships/details/CG59.htm" TargetMode="External"/><Relationship Id="rId1475" Type="http://schemas.openxmlformats.org/officeDocument/2006/relationships/hyperlink" Target="http://www.nvr.navy.mil/nvrships/details/SS563.htm" TargetMode="External"/><Relationship Id="rId1682" Type="http://schemas.openxmlformats.org/officeDocument/2006/relationships/hyperlink" Target="http://www.msc.navy.mil/inventory/ships.asp?ship=116" TargetMode="External"/><Relationship Id="rId2319" Type="http://schemas.openxmlformats.org/officeDocument/2006/relationships/hyperlink" Target="http://www.history.navy.mil/danfs/w4/waxsaw.htm" TargetMode="External"/><Relationship Id="rId2526" Type="http://schemas.openxmlformats.org/officeDocument/2006/relationships/hyperlink" Target="http://www.history.navy.mil/danfs/s11/sharps.htm" TargetMode="External"/><Relationship Id="rId2733" Type="http://schemas.openxmlformats.org/officeDocument/2006/relationships/hyperlink" Target="http://www.nvr.navy.mil/nvrships/details/def_stf.htm" TargetMode="External"/><Relationship Id="rId5889" Type="http://schemas.openxmlformats.org/officeDocument/2006/relationships/hyperlink" Target="http://www.history.navy.mil/danfs/r6/richfield.htm" TargetMode="External"/><Relationship Id="rId705" Type="http://schemas.openxmlformats.org/officeDocument/2006/relationships/hyperlink" Target="http://www.nvr.navy.mil/nvrships/details/DD942.htm" TargetMode="External"/><Relationship Id="rId1128" Type="http://schemas.openxmlformats.org/officeDocument/2006/relationships/hyperlink" Target="http://www.nvr.navy.mil/nvrships/details/MSF59.htm" TargetMode="External"/><Relationship Id="rId1335" Type="http://schemas.openxmlformats.org/officeDocument/2006/relationships/hyperlink" Target="http://www.nvr.navy.mil/nvrships/details/MHC55.htm" TargetMode="External"/><Relationship Id="rId1542" Type="http://schemas.openxmlformats.org/officeDocument/2006/relationships/hyperlink" Target="http://www.nvr.navy.mil/nvrships/details/SSN646.htm" TargetMode="External"/><Relationship Id="rId2940" Type="http://schemas.openxmlformats.org/officeDocument/2006/relationships/hyperlink" Target="http://www.history.navy.mil/danfs/g2/gendreau.htm" TargetMode="External"/><Relationship Id="rId4698" Type="http://schemas.openxmlformats.org/officeDocument/2006/relationships/hyperlink" Target="http://www.nvr.navy.mil/nvrships/details/LFR512.htm" TargetMode="External"/><Relationship Id="rId5749" Type="http://schemas.openxmlformats.org/officeDocument/2006/relationships/hyperlink" Target="http://www.history.navy.mil/danfs/t1/talita.htm" TargetMode="External"/><Relationship Id="rId912" Type="http://schemas.openxmlformats.org/officeDocument/2006/relationships/hyperlink" Target="http://www.nvr.navy.mil/nvrships/details/FFG11.htm" TargetMode="External"/><Relationship Id="rId2800" Type="http://schemas.openxmlformats.org/officeDocument/2006/relationships/hyperlink" Target="http://www.nvr.navy.mil/nvrships/details/def_bf.htm" TargetMode="External"/><Relationship Id="rId5956" Type="http://schemas.openxmlformats.org/officeDocument/2006/relationships/hyperlink" Target="http://www.history.navy.mil/danfs/b2/barnett-ii.htm" TargetMode="External"/><Relationship Id="rId41" Type="http://schemas.openxmlformats.org/officeDocument/2006/relationships/hyperlink" Target="http://www.nvr.navy.mil/nvrships/details/AOG77.htm" TargetMode="External"/><Relationship Id="rId1402" Type="http://schemas.openxmlformats.org/officeDocument/2006/relationships/hyperlink" Target="http://www.nvr.navy.mil/nvrships/details/PF49.htm" TargetMode="External"/><Relationship Id="rId4558" Type="http://schemas.openxmlformats.org/officeDocument/2006/relationships/hyperlink" Target="http://www.msc.navy.mil/inventory/ships.asp?ship=108" TargetMode="External"/><Relationship Id="rId4765" Type="http://schemas.openxmlformats.org/officeDocument/2006/relationships/hyperlink" Target="http://www.navy.mil/navydata/fact_display.asp?cid=4200&amp;tid=1400&amp;ct=4" TargetMode="External"/><Relationship Id="rId4972" Type="http://schemas.openxmlformats.org/officeDocument/2006/relationships/hyperlink" Target="http://www.nvr.navy.mil/nvrships/details/AOG80.htm" TargetMode="External"/><Relationship Id="rId5609" Type="http://schemas.openxmlformats.org/officeDocument/2006/relationships/hyperlink" Target="http://www.history.navy.mil/danfs/b8/bootes-i.htm" TargetMode="External"/><Relationship Id="rId5816" Type="http://schemas.openxmlformats.org/officeDocument/2006/relationships/hyperlink" Target="http://www.history.navy.mil/danfs/r2/rainier-ii.htm" TargetMode="External"/><Relationship Id="rId288" Type="http://schemas.openxmlformats.org/officeDocument/2006/relationships/hyperlink" Target="http://www.nvr.navy.mil/nvrships/details/APD69.htm" TargetMode="External"/><Relationship Id="rId3367" Type="http://schemas.openxmlformats.org/officeDocument/2006/relationships/hyperlink" Target="http://www.nvr.navy.mil/nvrships/s_hp_BR.htm" TargetMode="External"/><Relationship Id="rId3574" Type="http://schemas.openxmlformats.org/officeDocument/2006/relationships/hyperlink" Target="http://www.navy.mil/navydata/fact_display.asp?cid=4200&amp;tid=1000&amp;ct=4" TargetMode="External"/><Relationship Id="rId3781" Type="http://schemas.openxmlformats.org/officeDocument/2006/relationships/hyperlink" Target="http://www.nvr.navy.mil/nvrships/s_hp_BR.htm" TargetMode="External"/><Relationship Id="rId4418" Type="http://schemas.openxmlformats.org/officeDocument/2006/relationships/hyperlink" Target="http://www.nvr.navy.mil/nvrships/details/DER326.htm" TargetMode="External"/><Relationship Id="rId4625" Type="http://schemas.openxmlformats.org/officeDocument/2006/relationships/hyperlink" Target="http://www.navy.mil/navydata/fact_display.asp?cid=4600&amp;tid=100&amp;ct=4" TargetMode="External"/><Relationship Id="rId4832" Type="http://schemas.openxmlformats.org/officeDocument/2006/relationships/hyperlink" Target="http://www.nvr.navy.mil/nvrships/details/def_bf.htm" TargetMode="External"/><Relationship Id="rId495" Type="http://schemas.openxmlformats.org/officeDocument/2006/relationships/hyperlink" Target="http://www.nvr.navy.mil/nvrships/details/DD74.htm" TargetMode="External"/><Relationship Id="rId2176" Type="http://schemas.openxmlformats.org/officeDocument/2006/relationships/hyperlink" Target="http://www.history.navy.mil/danfs/m2/mahopac-iii.htm" TargetMode="External"/><Relationship Id="rId2383" Type="http://schemas.openxmlformats.org/officeDocument/2006/relationships/hyperlink" Target="http://www.history.navy.mil/danfs/t8/truett.htm" TargetMode="External"/><Relationship Id="rId2590" Type="http://schemas.openxmlformats.org/officeDocument/2006/relationships/hyperlink" Target="http://www.history.navy.mil/danfs/o2/olympia.htm" TargetMode="External"/><Relationship Id="rId3227" Type="http://schemas.openxmlformats.org/officeDocument/2006/relationships/hyperlink" Target="http://www.chinfo.navy.mil/navpalib/ships/battleships/texas/texas.html" TargetMode="External"/><Relationship Id="rId3434" Type="http://schemas.openxmlformats.org/officeDocument/2006/relationships/hyperlink" Target="http://www.navy.mil/navydata/fact_display.asp?cid=4100&amp;tid=100&amp;ct=4" TargetMode="External"/><Relationship Id="rId3641" Type="http://schemas.openxmlformats.org/officeDocument/2006/relationships/hyperlink" Target="http://www.navy.mil/navydata/fact_display.asp?cid=4500&amp;tid=800&amp;ct=4" TargetMode="External"/><Relationship Id="rId148" Type="http://schemas.openxmlformats.org/officeDocument/2006/relationships/hyperlink" Target="http://www.nvr.navy.mil/nvrships/details/LST509.htm" TargetMode="External"/><Relationship Id="rId355" Type="http://schemas.openxmlformats.org/officeDocument/2006/relationships/hyperlink" Target="http://www.nvr.navy.mil/nvrships/details/ATA203.htm" TargetMode="External"/><Relationship Id="rId562" Type="http://schemas.openxmlformats.org/officeDocument/2006/relationships/hyperlink" Target="http://www.nvr.navy.mil/nvrships/details/DD582.htm" TargetMode="External"/><Relationship Id="rId1192" Type="http://schemas.openxmlformats.org/officeDocument/2006/relationships/hyperlink" Target="http://www.nvr.navy.mil/nvrships/details/MSO490.htm" TargetMode="External"/><Relationship Id="rId2036" Type="http://schemas.openxmlformats.org/officeDocument/2006/relationships/hyperlink" Target="http://www.history.navy.mil/danfs/h4/hemminger.htm" TargetMode="External"/><Relationship Id="rId2243" Type="http://schemas.openxmlformats.org/officeDocument/2006/relationships/hyperlink" Target="http://www.history.navy.mil/danfs/m15/muliphen.htm" TargetMode="External"/><Relationship Id="rId2450" Type="http://schemas.openxmlformats.org/officeDocument/2006/relationships/hyperlink" Target="http://www.history.navy.mil/danfs/s21/sway.htm" TargetMode="External"/><Relationship Id="rId3501" Type="http://schemas.openxmlformats.org/officeDocument/2006/relationships/hyperlink" Target="http://www.nvr.navy.mil/nvrships/details/LSD15.htm" TargetMode="External"/><Relationship Id="rId5399" Type="http://schemas.openxmlformats.org/officeDocument/2006/relationships/hyperlink" Target="http://www.history.navy.mil/danfs/r6/rigel-ii.htm" TargetMode="External"/><Relationship Id="rId215" Type="http://schemas.openxmlformats.org/officeDocument/2006/relationships/hyperlink" Target="http://www.nvr.navy.mil/nvrships/details/AGSS417.htm" TargetMode="External"/><Relationship Id="rId422" Type="http://schemas.openxmlformats.org/officeDocument/2006/relationships/hyperlink" Target="http://www.nvr.navy.mil/nvrships/details/BB47.htm" TargetMode="External"/><Relationship Id="rId1052" Type="http://schemas.openxmlformats.org/officeDocument/2006/relationships/hyperlink" Target="http://www.nvr.navy.mil/nvrships/details/LST1122.htm" TargetMode="External"/><Relationship Id="rId2103" Type="http://schemas.openxmlformats.org/officeDocument/2006/relationships/hyperlink" Target="http://www.history.navy.mil/danfs/j4/johnnie_hutchins.htm" TargetMode="External"/><Relationship Id="rId2310" Type="http://schemas.openxmlformats.org/officeDocument/2006/relationships/hyperlink" Target="http://www.history.navy.mil/danfs/w7/wheeling-ii.htm" TargetMode="External"/><Relationship Id="rId5259" Type="http://schemas.openxmlformats.org/officeDocument/2006/relationships/hyperlink" Target="http://www.history.navy.mil/danfs/h4/henrico.htm" TargetMode="External"/><Relationship Id="rId5466" Type="http://schemas.openxmlformats.org/officeDocument/2006/relationships/hyperlink" Target="http://www.nvr.navy.mil/nvrships/details/PTF12.htm" TargetMode="External"/><Relationship Id="rId5673" Type="http://schemas.openxmlformats.org/officeDocument/2006/relationships/hyperlink" Target="http://www.history.navy.mil/danfs/l33/lumen.htm" TargetMode="External"/><Relationship Id="rId6517" Type="http://schemas.openxmlformats.org/officeDocument/2006/relationships/hyperlink" Target="http://www.navy.mil/navydata/nav_legacy.asp?id=58" TargetMode="External"/><Relationship Id="rId4068" Type="http://schemas.openxmlformats.org/officeDocument/2006/relationships/hyperlink" Target="http://www.history.navy.mil/shiphist/d/lpd8.htm" TargetMode="External"/><Relationship Id="rId4275" Type="http://schemas.openxmlformats.org/officeDocument/2006/relationships/hyperlink" Target="http://www.nvr.navy.mil/nvrships/s_hp_GT.htm" TargetMode="External"/><Relationship Id="rId4482" Type="http://schemas.openxmlformats.org/officeDocument/2006/relationships/hyperlink" Target="http://www.nvr.navy.mil/nvrships/details/DE370.htm" TargetMode="External"/><Relationship Id="rId5119" Type="http://schemas.openxmlformats.org/officeDocument/2006/relationships/hyperlink" Target="http://www.nvr.navy.mil/nvrships/details/AK5029.htm" TargetMode="External"/><Relationship Id="rId5326" Type="http://schemas.openxmlformats.org/officeDocument/2006/relationships/hyperlink" Target="http://www.history.navy.mil/danfs/v3/victoria-iii.htm" TargetMode="External"/><Relationship Id="rId5880" Type="http://schemas.openxmlformats.org/officeDocument/2006/relationships/hyperlink" Target="http://www.history.navy.mil/danfs/v1/vandalia-iii.htm" TargetMode="External"/><Relationship Id="rId1869" Type="http://schemas.openxmlformats.org/officeDocument/2006/relationships/hyperlink" Target="http://www.history.navy.mil/danfs/c16/cutlass.htm" TargetMode="External"/><Relationship Id="rId3084" Type="http://schemas.openxmlformats.org/officeDocument/2006/relationships/hyperlink" Target="http://www.nvr.navy.mil/nvrships/details/APD48.htm" TargetMode="External"/><Relationship Id="rId3291" Type="http://schemas.openxmlformats.org/officeDocument/2006/relationships/hyperlink" Target="http://www.history.navy.mil/shiphist/e/lhd2.htm" TargetMode="External"/><Relationship Id="rId4135" Type="http://schemas.openxmlformats.org/officeDocument/2006/relationships/hyperlink" Target="http://www.nvr.navy.mil/nvrships/details/def_bf.htm" TargetMode="External"/><Relationship Id="rId5533" Type="http://schemas.openxmlformats.org/officeDocument/2006/relationships/hyperlink" Target="http://www.navy.mil/navydata/fact_display.asp?cid=4800&amp;tid=300&amp;ct=4" TargetMode="External"/><Relationship Id="rId5740" Type="http://schemas.openxmlformats.org/officeDocument/2006/relationships/hyperlink" Target="http://www.history.navy.mil/danfs/g7/grainger.htm" TargetMode="External"/><Relationship Id="rId1729" Type="http://schemas.openxmlformats.org/officeDocument/2006/relationships/hyperlink" Target="http://www.history.navy.mil/danfs/a8/amphion-ii.htm" TargetMode="External"/><Relationship Id="rId1936" Type="http://schemas.openxmlformats.org/officeDocument/2006/relationships/hyperlink" Target="http://www.history.navy.mil/danfs/f2/firecrest_ii.htm" TargetMode="External"/><Relationship Id="rId4342" Type="http://schemas.openxmlformats.org/officeDocument/2006/relationships/hyperlink" Target="http://www.nvr.navy.mil/nvrships/details/DD885.htm" TargetMode="External"/><Relationship Id="rId5600" Type="http://schemas.openxmlformats.org/officeDocument/2006/relationships/hyperlink" Target="http://www.history.navy.mil/danfs/b4/beltrami-i.htm" TargetMode="External"/><Relationship Id="rId3151" Type="http://schemas.openxmlformats.org/officeDocument/2006/relationships/hyperlink" Target="http://www.nvr.navy.mil/nvrships/details/def_stf.htm" TargetMode="External"/><Relationship Id="rId4202" Type="http://schemas.openxmlformats.org/officeDocument/2006/relationships/hyperlink" Target="http://www.navy.mil/navydata/fact_display.asp?cid=4100&amp;tid=100&amp;ct=4" TargetMode="External"/><Relationship Id="rId3011" Type="http://schemas.openxmlformats.org/officeDocument/2006/relationships/hyperlink" Target="http://www.navy.mil/navydata/ships/battleships/newjersey/bb16-nj.html" TargetMode="External"/><Relationship Id="rId3968" Type="http://schemas.openxmlformats.org/officeDocument/2006/relationships/hyperlink" Target="http://www.nvr.navy.mil/nvrships/details/def_bf.htm" TargetMode="External"/><Relationship Id="rId6167" Type="http://schemas.openxmlformats.org/officeDocument/2006/relationships/hyperlink" Target="http://www.nvr.navy.mil/nvrships/details/def_bf.htm" TargetMode="External"/><Relationship Id="rId6374" Type="http://schemas.openxmlformats.org/officeDocument/2006/relationships/hyperlink" Target="http://www.history.navy.mil/danfs/a4/aggressor.htm" TargetMode="External"/><Relationship Id="rId5" Type="http://schemas.openxmlformats.org/officeDocument/2006/relationships/hyperlink" Target="http://www.nvr.navy.mil/nvrships/details/DDG111.htm" TargetMode="External"/><Relationship Id="rId889" Type="http://schemas.openxmlformats.org/officeDocument/2006/relationships/hyperlink" Target="http://www.nvr.navy.mil/nvrships/details/FF1068.htm" TargetMode="External"/><Relationship Id="rId2777" Type="http://schemas.openxmlformats.org/officeDocument/2006/relationships/hyperlink" Target="http://www.nvr.navy.mil/nvrships/details/def_bf.htm" TargetMode="External"/><Relationship Id="rId5183" Type="http://schemas.openxmlformats.org/officeDocument/2006/relationships/hyperlink" Target="http://www.nvr.navy.mil/nvrships/details/AOT181.htm" TargetMode="External"/><Relationship Id="rId5390" Type="http://schemas.openxmlformats.org/officeDocument/2006/relationships/hyperlink" Target="http://www.history.navy.mil/danfs/p8/point_defiance.htm" TargetMode="External"/><Relationship Id="rId6027" Type="http://schemas.openxmlformats.org/officeDocument/2006/relationships/hyperlink" Target="http://www.navy.mil/navydata/fact_display.asp?cid=4800&amp;tid=100&amp;ct=4" TargetMode="External"/><Relationship Id="rId6234" Type="http://schemas.openxmlformats.org/officeDocument/2006/relationships/hyperlink" Target="http://www.msc.navy.mil/PM5" TargetMode="External"/><Relationship Id="rId6441" Type="http://schemas.openxmlformats.org/officeDocument/2006/relationships/hyperlink" Target="http://www.history.navy.mil/danfs/l6/liberty-iii.htm" TargetMode="External"/><Relationship Id="rId749" Type="http://schemas.openxmlformats.org/officeDocument/2006/relationships/hyperlink" Target="http://www.nvr.navy.mil/nvrships/details/DE152.htm" TargetMode="External"/><Relationship Id="rId1379" Type="http://schemas.openxmlformats.org/officeDocument/2006/relationships/hyperlink" Target="http://www.nvr.navy.mil/nvrships/details/SSN760.htm" TargetMode="External"/><Relationship Id="rId1586" Type="http://schemas.openxmlformats.org/officeDocument/2006/relationships/hyperlink" Target="http://www.nvr.navy.mil/nvrships/details/ATF168.htm" TargetMode="External"/><Relationship Id="rId2984" Type="http://schemas.openxmlformats.org/officeDocument/2006/relationships/hyperlink" Target="http://www.history.navy.mil/danfs/l22/lst-692.htm" TargetMode="External"/><Relationship Id="rId3828" Type="http://schemas.openxmlformats.org/officeDocument/2006/relationships/hyperlink" Target="http://www.nvr.navy.mil/nvrships/s_hp_EV.htm" TargetMode="External"/><Relationship Id="rId5043" Type="http://schemas.openxmlformats.org/officeDocument/2006/relationships/hyperlink" Target="http://www.nvr.navy.mil/nvrships/details/FFG4.htm" TargetMode="External"/><Relationship Id="rId5250" Type="http://schemas.openxmlformats.org/officeDocument/2006/relationships/hyperlink" Target="http://www.history.navy.mil/danfs/g4/general_william_weigel.htm" TargetMode="External"/><Relationship Id="rId6301" Type="http://schemas.openxmlformats.org/officeDocument/2006/relationships/hyperlink" Target="http://www.nvr.navy.mil/nvrships/details/DDG125.htm" TargetMode="External"/><Relationship Id="rId609" Type="http://schemas.openxmlformats.org/officeDocument/2006/relationships/hyperlink" Target="http://www.nvr.navy.mil/nvrships/details/DD675.htm" TargetMode="External"/><Relationship Id="rId956" Type="http://schemas.openxmlformats.org/officeDocument/2006/relationships/hyperlink" Target="http://www.nvr.navy.mil/nvrships/details/LSD13.htm" TargetMode="External"/><Relationship Id="rId1239" Type="http://schemas.openxmlformats.org/officeDocument/2006/relationships/hyperlink" Target="http://www.nvr.navy.mil/nvrships/s_hp_NF.htm" TargetMode="External"/><Relationship Id="rId1793" Type="http://schemas.openxmlformats.org/officeDocument/2006/relationships/hyperlink" Target="http://www.history.navy.mil/danfs/c4/catawba-iii.htm" TargetMode="External"/><Relationship Id="rId2637" Type="http://schemas.openxmlformats.org/officeDocument/2006/relationships/hyperlink" Target="http://www.history.navy.mil/danfs/p6/piedmont.htm" TargetMode="External"/><Relationship Id="rId2844" Type="http://schemas.openxmlformats.org/officeDocument/2006/relationships/hyperlink" Target="http://www.nvr.navy.mil/nvrships/details/def_ss.htm" TargetMode="External"/><Relationship Id="rId5110" Type="http://schemas.openxmlformats.org/officeDocument/2006/relationships/hyperlink" Target="http://www.nvr.navy.mil/nvrships/details/ACS5.htm" TargetMode="External"/><Relationship Id="rId85" Type="http://schemas.openxmlformats.org/officeDocument/2006/relationships/hyperlink" Target="http://www.nvr.navy.mil/nvrships/details/DDG31.htm" TargetMode="External"/><Relationship Id="rId816" Type="http://schemas.openxmlformats.org/officeDocument/2006/relationships/hyperlink" Target="http://www.nvr.navy.mil/nvrships/details/DE706.htm" TargetMode="External"/><Relationship Id="rId1446" Type="http://schemas.openxmlformats.org/officeDocument/2006/relationships/hyperlink" Target="http://www.nvr.navy.mil/nvrships/details/SS363.htm" TargetMode="External"/><Relationship Id="rId1653" Type="http://schemas.openxmlformats.org/officeDocument/2006/relationships/hyperlink" Target="http://www.msc.navy.mil/inventory/ships.asp?ship=119" TargetMode="External"/><Relationship Id="rId1860" Type="http://schemas.openxmlformats.org/officeDocument/2006/relationships/hyperlink" Target="http://www.history.navy.mil/danfs/c15/cromwell.htm" TargetMode="External"/><Relationship Id="rId2704" Type="http://schemas.openxmlformats.org/officeDocument/2006/relationships/hyperlink" Target="http://www.history.navy.mil/danfs/r6/ringgold-ii.htm" TargetMode="External"/><Relationship Id="rId2911" Type="http://schemas.openxmlformats.org/officeDocument/2006/relationships/hyperlink" Target="http://www.navy.mil/navydata/fact_display.asp?cid=4100&amp;tid=100&amp;ct=4" TargetMode="External"/><Relationship Id="rId1306" Type="http://schemas.openxmlformats.org/officeDocument/2006/relationships/hyperlink" Target="http://www.nvr.navy.mil/nvrships/details/LPD10.htm" TargetMode="External"/><Relationship Id="rId1513" Type="http://schemas.openxmlformats.org/officeDocument/2006/relationships/hyperlink" Target="http://www.nvr.navy.mil/nvrships/details/SSN584.htm" TargetMode="External"/><Relationship Id="rId1720" Type="http://schemas.openxmlformats.org/officeDocument/2006/relationships/hyperlink" Target="http://www.history.navy.mil/danfs/a5/albany-v.htm" TargetMode="External"/><Relationship Id="rId4669" Type="http://schemas.openxmlformats.org/officeDocument/2006/relationships/hyperlink" Target="http://www.nvr.navy.mil/nvrships/details/APB46.htm" TargetMode="External"/><Relationship Id="rId4876" Type="http://schemas.openxmlformats.org/officeDocument/2006/relationships/hyperlink" Target="http://www.nvr.navy.mil/nvrships/details/AG172.htm" TargetMode="External"/><Relationship Id="rId5927" Type="http://schemas.openxmlformats.org/officeDocument/2006/relationships/hyperlink" Target="http://www.history.navy.mil/danfs/m13/monitor-ii.htm" TargetMode="External"/><Relationship Id="rId12" Type="http://schemas.openxmlformats.org/officeDocument/2006/relationships/hyperlink" Target="http://www.nvr.navy.mil/nvrships/details/LPD17.htm" TargetMode="External"/><Relationship Id="rId3478" Type="http://schemas.openxmlformats.org/officeDocument/2006/relationships/hyperlink" Target="http://www.nvr.navy.mil/nvrships/s_hp_LC.htm" TargetMode="External"/><Relationship Id="rId3685" Type="http://schemas.openxmlformats.org/officeDocument/2006/relationships/hyperlink" Target="http://www.navy.mil/navydata/fact_display.asp?cid=4500&amp;tid=700&amp;ct=4" TargetMode="External"/><Relationship Id="rId3892" Type="http://schemas.openxmlformats.org/officeDocument/2006/relationships/hyperlink" Target="http://www.nvr.navy.mil/nvrships/details/DDG75.htm" TargetMode="External"/><Relationship Id="rId4529" Type="http://schemas.openxmlformats.org/officeDocument/2006/relationships/hyperlink" Target="http://www.navy.mil/navydata/fact_display.asp?cid=4400&amp;tid=500&amp;ct=4" TargetMode="External"/><Relationship Id="rId4736" Type="http://schemas.openxmlformats.org/officeDocument/2006/relationships/hyperlink" Target="http://www.navy.mil/navydata/fact_display.asp?cid=4100&amp;tid=100&amp;ct=4" TargetMode="External"/><Relationship Id="rId4943" Type="http://schemas.openxmlformats.org/officeDocument/2006/relationships/hyperlink" Target="http://www.nvr.navy.mil/nvrships/details/AO93.htm" TargetMode="External"/><Relationship Id="rId6091" Type="http://schemas.openxmlformats.org/officeDocument/2006/relationships/hyperlink" Target="http://www.marad.dot.gov/ships_shipping_landing_page/Ships_History/ponchatoula.htm" TargetMode="External"/><Relationship Id="rId399" Type="http://schemas.openxmlformats.org/officeDocument/2006/relationships/hyperlink" Target="http://www.nvr.navy.mil/nvrships/details/ATF162.htm" TargetMode="External"/><Relationship Id="rId2287" Type="http://schemas.openxmlformats.org/officeDocument/2006/relationships/hyperlink" Target="http://www.history.navy.mil/danfs/w10/woodrow_wilson.htm" TargetMode="External"/><Relationship Id="rId2494" Type="http://schemas.openxmlformats.org/officeDocument/2006/relationships/hyperlink" Target="http://www.history.navy.mil/danfs/s15/spangler.htm" TargetMode="External"/><Relationship Id="rId3338" Type="http://schemas.openxmlformats.org/officeDocument/2006/relationships/hyperlink" Target="http://www.history.navy.mil/shiphist/h/ffg40.htm" TargetMode="External"/><Relationship Id="rId3545" Type="http://schemas.openxmlformats.org/officeDocument/2006/relationships/hyperlink" Target="http://www.navy.mil/navydata/fact_display.asp?cid=4200&amp;tid=800&amp;ct=4" TargetMode="External"/><Relationship Id="rId3752" Type="http://schemas.openxmlformats.org/officeDocument/2006/relationships/hyperlink" Target="http://www.nvr.navy.mil/nvrships/details/JHSV3.htm" TargetMode="External"/><Relationship Id="rId259" Type="http://schemas.openxmlformats.org/officeDocument/2006/relationships/hyperlink" Target="http://www.nvr.navy.mil/nvrships/details/APD5.htm" TargetMode="External"/><Relationship Id="rId466" Type="http://schemas.openxmlformats.org/officeDocument/2006/relationships/hyperlink" Target="http://www.nvr.navy.mil/nvrships/details/CG27.htm" TargetMode="External"/><Relationship Id="rId673" Type="http://schemas.openxmlformats.org/officeDocument/2006/relationships/hyperlink" Target="http://www.nvr.navy.mil/nvrships/details/DD842.htm" TargetMode="External"/><Relationship Id="rId880" Type="http://schemas.openxmlformats.org/officeDocument/2006/relationships/hyperlink" Target="http://www.nvr.navy.mil/nvrships/details/FF1057.htm" TargetMode="External"/><Relationship Id="rId1096" Type="http://schemas.openxmlformats.org/officeDocument/2006/relationships/hyperlink" Target="http://www.nvr.navy.mil/nvrships/details/MSC190.htm" TargetMode="External"/><Relationship Id="rId2147" Type="http://schemas.openxmlformats.org/officeDocument/2006/relationships/hyperlink" Target="http://www.chinfo.navy.mil/navpalib/ships/carriers/histories/cv16-lexington/cv16-lexington.html" TargetMode="External"/><Relationship Id="rId2354" Type="http://schemas.openxmlformats.org/officeDocument/2006/relationships/hyperlink" Target="http://www.history.navy.mil/danfs/v2/vernon_county.htm" TargetMode="External"/><Relationship Id="rId2561" Type="http://schemas.openxmlformats.org/officeDocument/2006/relationships/hyperlink" Target="http://www.history.navy.mil/danfs/s4/san_marcos-ii.htm" TargetMode="External"/><Relationship Id="rId3405" Type="http://schemas.openxmlformats.org/officeDocument/2006/relationships/hyperlink" Target="http://www.history.navy.mil/shiphist/h/ssn713.htm" TargetMode="External"/><Relationship Id="rId4803" Type="http://schemas.openxmlformats.org/officeDocument/2006/relationships/hyperlink" Target="http://www.nvr.navy.mil/nvrships/s_hp_YO.htm" TargetMode="External"/><Relationship Id="rId119" Type="http://schemas.openxmlformats.org/officeDocument/2006/relationships/hyperlink" Target="http://www.nvr.navy.mil/nvrships/details/SS572.htm" TargetMode="External"/><Relationship Id="rId326" Type="http://schemas.openxmlformats.org/officeDocument/2006/relationships/hyperlink" Target="http://www.nvr.navy.mil/nvrships/details/ARS25.htm" TargetMode="External"/><Relationship Id="rId533" Type="http://schemas.openxmlformats.org/officeDocument/2006/relationships/hyperlink" Target="http://www.nvr.navy.mil/nvrships/details/DD521.htm" TargetMode="External"/><Relationship Id="rId1163" Type="http://schemas.openxmlformats.org/officeDocument/2006/relationships/hyperlink" Target="http://www.nvr.navy.mil/nvrships/details/MSO437.htm" TargetMode="External"/><Relationship Id="rId1370" Type="http://schemas.openxmlformats.org/officeDocument/2006/relationships/hyperlink" Target="http://www.nvr.navy.mil/nvrships/details/SSN750.htm" TargetMode="External"/><Relationship Id="rId2007" Type="http://schemas.openxmlformats.org/officeDocument/2006/relationships/hyperlink" Target="http://www.history.navy.mil/danfs/h1/hailey.htm" TargetMode="External"/><Relationship Id="rId2214" Type="http://schemas.openxmlformats.org/officeDocument/2006/relationships/hyperlink" Target="http://www.history.navy.mil/danfs/m8/megara.htm" TargetMode="External"/><Relationship Id="rId3612" Type="http://schemas.openxmlformats.org/officeDocument/2006/relationships/hyperlink" Target="http://www.navy.mil/navydata/fact_display.asp?cid=4100&amp;tid=100&amp;ct=4" TargetMode="External"/><Relationship Id="rId740" Type="http://schemas.openxmlformats.org/officeDocument/2006/relationships/hyperlink" Target="http://www.nvr.navy.mil/nvrships/details/DE130.htm" TargetMode="External"/><Relationship Id="rId1023" Type="http://schemas.openxmlformats.org/officeDocument/2006/relationships/hyperlink" Target="http://www.nvr.navy.mil/nvrships/details/LST664.htm" TargetMode="External"/><Relationship Id="rId2421" Type="http://schemas.openxmlformats.org/officeDocument/2006/relationships/hyperlink" Target="http://www.history.navy.mil/danfs/t4/texas-iii.htm" TargetMode="External"/><Relationship Id="rId4179" Type="http://schemas.openxmlformats.org/officeDocument/2006/relationships/hyperlink" Target="http://www.history.navy.mil/shiphist/c/ssn762.htm" TargetMode="External"/><Relationship Id="rId5577" Type="http://schemas.openxmlformats.org/officeDocument/2006/relationships/hyperlink" Target="http://www.history.navy.mil/danfs/a7/alpine.htm" TargetMode="External"/><Relationship Id="rId5784" Type="http://schemas.openxmlformats.org/officeDocument/2006/relationships/hyperlink" Target="http://www.history.navy.mil/danfs/s5/sappho-ii.htm" TargetMode="External"/><Relationship Id="rId5991" Type="http://schemas.openxmlformats.org/officeDocument/2006/relationships/hyperlink" Target="http://www.navy.mil/navydata/fact_display.asp?cid=4200&amp;tid=1400&amp;ct=4" TargetMode="External"/><Relationship Id="rId600" Type="http://schemas.openxmlformats.org/officeDocument/2006/relationships/hyperlink" Target="http://www.nvr.navy.mil/nvrships/details/DD660.htm" TargetMode="External"/><Relationship Id="rId1230" Type="http://schemas.openxmlformats.org/officeDocument/2006/relationships/hyperlink" Target="http://www.nvr.navy.mil/nvrships/s_hp_PH.htm" TargetMode="External"/><Relationship Id="rId4386" Type="http://schemas.openxmlformats.org/officeDocument/2006/relationships/hyperlink" Target="http://www.nvr.navy.mil/nvrships/details/DD776.htm" TargetMode="External"/><Relationship Id="rId4593" Type="http://schemas.openxmlformats.org/officeDocument/2006/relationships/hyperlink" Target="http://www.msc.navy.mil/inventory/ships.asp?ship=102&amp;type=OceanographicSurveyShip" TargetMode="External"/><Relationship Id="rId5437" Type="http://schemas.openxmlformats.org/officeDocument/2006/relationships/hyperlink" Target="http://www.history.navy.mil/danfs/l16/lst-388.htm" TargetMode="External"/><Relationship Id="rId5644" Type="http://schemas.openxmlformats.org/officeDocument/2006/relationships/hyperlink" Target="http://www.history.navy.mil/danfs/e4/enoree.htm" TargetMode="External"/><Relationship Id="rId5851" Type="http://schemas.openxmlformats.org/officeDocument/2006/relationships/hyperlink" Target="http://www.history.navy.mil/danfs/p11/presidio.htm" TargetMode="External"/><Relationship Id="rId3195" Type="http://schemas.openxmlformats.org/officeDocument/2006/relationships/hyperlink" Target="http://www.history.navy.mil/danfs/p10/portage.htm" TargetMode="External"/><Relationship Id="rId4039" Type="http://schemas.openxmlformats.org/officeDocument/2006/relationships/hyperlink" Target="http://www.nvr.navy.mil/nvrships/details/def_bf.htm" TargetMode="External"/><Relationship Id="rId4246" Type="http://schemas.openxmlformats.org/officeDocument/2006/relationships/hyperlink" Target="http://www.nvr.navy.mil/nvrships/details/APD38.htm" TargetMode="External"/><Relationship Id="rId4453" Type="http://schemas.openxmlformats.org/officeDocument/2006/relationships/hyperlink" Target="http://www.history.navy.mil/danfs/h2/harlan_r_dickson.htm" TargetMode="External"/><Relationship Id="rId4660" Type="http://schemas.openxmlformats.org/officeDocument/2006/relationships/hyperlink" Target="http://www.nvr.navy.mil/nvrships/details/AKV42.htm" TargetMode="External"/><Relationship Id="rId5504" Type="http://schemas.openxmlformats.org/officeDocument/2006/relationships/hyperlink" Target="http://www.nvr.navy.mil/nvrships/details/AK239.htm" TargetMode="External"/><Relationship Id="rId5711" Type="http://schemas.openxmlformats.org/officeDocument/2006/relationships/hyperlink" Target="http://www.history.navy.mil/danfs/w6/west_milton.htm" TargetMode="External"/><Relationship Id="rId3055" Type="http://schemas.openxmlformats.org/officeDocument/2006/relationships/hyperlink" Target="http://www.history.navy.mil/danfs/l8/lsm_lsmr.htm" TargetMode="External"/><Relationship Id="rId3262" Type="http://schemas.openxmlformats.org/officeDocument/2006/relationships/hyperlink" Target="http://www.history.navy.mil/shiphist/d/lpd9.htm" TargetMode="External"/><Relationship Id="rId4106" Type="http://schemas.openxmlformats.org/officeDocument/2006/relationships/hyperlink" Target="http://www.nvr.navy.mil/nvrships/s_hp_BG.htm" TargetMode="External"/><Relationship Id="rId4313" Type="http://schemas.openxmlformats.org/officeDocument/2006/relationships/hyperlink" Target="http://www.history.navy.mil/danfs/w9/william_m_hobby.htm" TargetMode="External"/><Relationship Id="rId4520" Type="http://schemas.openxmlformats.org/officeDocument/2006/relationships/hyperlink" Target="http://www.nvr.navy.mil/nvrships/details/MMD26.htm" TargetMode="External"/><Relationship Id="rId183" Type="http://schemas.openxmlformats.org/officeDocument/2006/relationships/hyperlink" Target="http://www.nvr.navy.mil/nvrships/details/AGMR1.htm" TargetMode="External"/><Relationship Id="rId390" Type="http://schemas.openxmlformats.org/officeDocument/2006/relationships/hyperlink" Target="http://www.nvr.navy.mil/nvrships/details/ATF149.htm" TargetMode="External"/><Relationship Id="rId1907" Type="http://schemas.openxmlformats.org/officeDocument/2006/relationships/hyperlink" Target="http://www.history.navy.mil/danfs/e3/embattle-ii.htm" TargetMode="External"/><Relationship Id="rId2071" Type="http://schemas.openxmlformats.org/officeDocument/2006/relationships/hyperlink" Target="http://www.history.navy.mil/danfs/h9/hunt-ii.htm" TargetMode="External"/><Relationship Id="rId3122" Type="http://schemas.openxmlformats.org/officeDocument/2006/relationships/hyperlink" Target="http://www.history.navy.mil/danfs/k4/kline.htm" TargetMode="External"/><Relationship Id="rId6278" Type="http://schemas.openxmlformats.org/officeDocument/2006/relationships/hyperlink" Target="http://www.nvr.navy.mil/stat_02.htm" TargetMode="External"/><Relationship Id="rId6485" Type="http://schemas.openxmlformats.org/officeDocument/2006/relationships/hyperlink" Target="http://www.history.navy.mil/danfs/g4/georgia.htm" TargetMode="External"/><Relationship Id="rId250" Type="http://schemas.openxmlformats.org/officeDocument/2006/relationships/hyperlink" Target="http://www.nvr.navy.mil/nvrships/details/AOT176.htm" TargetMode="External"/><Relationship Id="rId5087" Type="http://schemas.openxmlformats.org/officeDocument/2006/relationships/hyperlink" Target="http://www.nvr.navy.mil/nvrships/details/LPA235.htm" TargetMode="External"/><Relationship Id="rId5294" Type="http://schemas.openxmlformats.org/officeDocument/2006/relationships/hyperlink" Target="http://www.history.navy.mil/danfs/m11/milwaukee-iv.htm" TargetMode="External"/><Relationship Id="rId6138" Type="http://schemas.openxmlformats.org/officeDocument/2006/relationships/hyperlink" Target="http://www.nvr.navy.mil/nvrships/details/CVN79.htm" TargetMode="External"/><Relationship Id="rId6345" Type="http://schemas.openxmlformats.org/officeDocument/2006/relationships/hyperlink" Target="http://www.history.navy.mil/danfs/a2/adair.htm" TargetMode="External"/><Relationship Id="rId110" Type="http://schemas.openxmlformats.org/officeDocument/2006/relationships/hyperlink" Target="http://www.nvr.navy.mil/nvrships/details/LST1183.htm" TargetMode="External"/><Relationship Id="rId2888" Type="http://schemas.openxmlformats.org/officeDocument/2006/relationships/hyperlink" Target="http://www.nvr.navy.mil/nvrships/details/CV63.htm" TargetMode="External"/><Relationship Id="rId3939" Type="http://schemas.openxmlformats.org/officeDocument/2006/relationships/hyperlink" Target="http://www.nvr.navy.mil/nvrships/details/def_bf.htm" TargetMode="External"/><Relationship Id="rId5154" Type="http://schemas.openxmlformats.org/officeDocument/2006/relationships/hyperlink" Target="http://www.nvr.navy.mil/nvrships/details/AKR9962.htm" TargetMode="External"/><Relationship Id="rId1697" Type="http://schemas.openxmlformats.org/officeDocument/2006/relationships/hyperlink" Target="http://www.history.navy.mil/danfs/a1/abbot-ii.htm" TargetMode="External"/><Relationship Id="rId2748" Type="http://schemas.openxmlformats.org/officeDocument/2006/relationships/hyperlink" Target="http://www.nvr.navy.mil/nvrships/details/def_bf.htm" TargetMode="External"/><Relationship Id="rId2955" Type="http://schemas.openxmlformats.org/officeDocument/2006/relationships/hyperlink" Target="http://www.history.navy.mil/danfs/l21/lst-630.htm" TargetMode="External"/><Relationship Id="rId5361" Type="http://schemas.openxmlformats.org/officeDocument/2006/relationships/hyperlink" Target="http://www.history.navy.mil/danfs/s10/sevier.htm" TargetMode="External"/><Relationship Id="rId6205" Type="http://schemas.openxmlformats.org/officeDocument/2006/relationships/hyperlink" Target="http://www.msc.navy.mil/PM4/" TargetMode="External"/><Relationship Id="rId6412" Type="http://schemas.openxmlformats.org/officeDocument/2006/relationships/hyperlink" Target="http://www.history.navy.mil/danfs/p12/procyon-iii.htm" TargetMode="External"/><Relationship Id="rId927" Type="http://schemas.openxmlformats.org/officeDocument/2006/relationships/hyperlink" Target="http://www.nvr.navy.mil/nvrships/details/FFT1078.htm" TargetMode="External"/><Relationship Id="rId1557" Type="http://schemas.openxmlformats.org/officeDocument/2006/relationships/hyperlink" Target="http://www.nvr.navy.mil/nvrships/details/SSN670.htm" TargetMode="External"/><Relationship Id="rId1764" Type="http://schemas.openxmlformats.org/officeDocument/2006/relationships/hyperlink" Target="http://www.history.navy.mil/danfs/a14/avenger-iii.htm" TargetMode="External"/><Relationship Id="rId1971" Type="http://schemas.openxmlformats.org/officeDocument/2006/relationships/hyperlink" Target="http://www.history.navy.mil/danfs/g4/george_washington_carver.htm" TargetMode="External"/><Relationship Id="rId2608" Type="http://schemas.openxmlformats.org/officeDocument/2006/relationships/hyperlink" Target="http://www.history.navy.mil/danfs/p1/papago.htm" TargetMode="External"/><Relationship Id="rId2815" Type="http://schemas.openxmlformats.org/officeDocument/2006/relationships/hyperlink" Target="http://www.nvr.navy.mil/nvrships/details/def_bf.htm" TargetMode="External"/><Relationship Id="rId4170" Type="http://schemas.openxmlformats.org/officeDocument/2006/relationships/hyperlink" Target="http://www.nvr.navy.mil/nvrships/details/SSN751.htm" TargetMode="External"/><Relationship Id="rId5014" Type="http://schemas.openxmlformats.org/officeDocument/2006/relationships/hyperlink" Target="http://www.nvr.navy.mil/nvrships/details/ARS8.htm" TargetMode="External"/><Relationship Id="rId5221" Type="http://schemas.openxmlformats.org/officeDocument/2006/relationships/hyperlink" Target="http://www.history.navy.mil/danfs/c11/collingsworth.htm" TargetMode="External"/><Relationship Id="rId56" Type="http://schemas.openxmlformats.org/officeDocument/2006/relationships/hyperlink" Target="http://www.nvr.navy.mil/nvrships/details/CGN9.htm" TargetMode="External"/><Relationship Id="rId1417" Type="http://schemas.openxmlformats.org/officeDocument/2006/relationships/hyperlink" Target="http://www.nvr.navy.mil/nvrships/details/PGG2.htm" TargetMode="External"/><Relationship Id="rId1624" Type="http://schemas.openxmlformats.org/officeDocument/2006/relationships/hyperlink" Target="http://www.navy.mil/navydata/fact_display.asp?cid=4200&amp;tid=2400&amp;ct=4" TargetMode="External"/><Relationship Id="rId1831" Type="http://schemas.openxmlformats.org/officeDocument/2006/relationships/hyperlink" Target="http://www.history.navy.mil/danfs/c11/colhoun-i.htm" TargetMode="External"/><Relationship Id="rId4030" Type="http://schemas.openxmlformats.org/officeDocument/2006/relationships/hyperlink" Target="http://www.history.navy.mil/shiphist/h/ddg76.htm" TargetMode="External"/><Relationship Id="rId4987" Type="http://schemas.openxmlformats.org/officeDocument/2006/relationships/hyperlink" Target="http://www.nvr.navy.mil/nvrships/details/AP113.htm" TargetMode="External"/><Relationship Id="rId3589" Type="http://schemas.openxmlformats.org/officeDocument/2006/relationships/hyperlink" Target="http://www.navy.mil/navydata/fact_display.asp?cid=4200&amp;tid=1900&amp;ct=4" TargetMode="External"/><Relationship Id="rId3796" Type="http://schemas.openxmlformats.org/officeDocument/2006/relationships/hyperlink" Target="http://www.nvr.navy.mil/nvrships/details/DDG93.htm" TargetMode="External"/><Relationship Id="rId2398" Type="http://schemas.openxmlformats.org/officeDocument/2006/relationships/hyperlink" Target="http://www.history.navy.mil/danfs/t6/tom_green_county.htm" TargetMode="External"/><Relationship Id="rId3449" Type="http://schemas.openxmlformats.org/officeDocument/2006/relationships/hyperlink" Target="http://www.nvr.navy.mil/nvrships/details/def_bf.htm" TargetMode="External"/><Relationship Id="rId4847" Type="http://schemas.openxmlformats.org/officeDocument/2006/relationships/hyperlink" Target="http://www.nvr.navy.mil/nvrships/details/AE10.htm" TargetMode="External"/><Relationship Id="rId6062" Type="http://schemas.openxmlformats.org/officeDocument/2006/relationships/hyperlink" Target="http://www.marad.dot.gov/ships_shipping_landing_page/Ships_History/Tulare.htm" TargetMode="External"/><Relationship Id="rId577" Type="http://schemas.openxmlformats.org/officeDocument/2006/relationships/hyperlink" Target="http://www.nvr.navy.mil/nvrships/details/DD614.htm" TargetMode="External"/><Relationship Id="rId2258" Type="http://schemas.openxmlformats.org/officeDocument/2006/relationships/hyperlink" Target="http://www.navy.mil/navydata/ships/battleships/newjersey/bb62-nj.html" TargetMode="External"/><Relationship Id="rId3656" Type="http://schemas.openxmlformats.org/officeDocument/2006/relationships/hyperlink" Target="http://www.navy.mil/navydata/fact_display.asp?cid=4600&amp;tid=500&amp;ct=4" TargetMode="External"/><Relationship Id="rId3863" Type="http://schemas.openxmlformats.org/officeDocument/2006/relationships/hyperlink" Target="http://www.nvr.navy.mil/nvrships/s_hp_NF.htm" TargetMode="External"/><Relationship Id="rId4707" Type="http://schemas.openxmlformats.org/officeDocument/2006/relationships/hyperlink" Target="http://www.nvr.navy.mil/nvrships/details/LPR55.htm" TargetMode="External"/><Relationship Id="rId4914" Type="http://schemas.openxmlformats.org/officeDocument/2006/relationships/hyperlink" Target="http://www.nvr.navy.mil/nvrships/details/AK286.htm" TargetMode="External"/><Relationship Id="rId784" Type="http://schemas.openxmlformats.org/officeDocument/2006/relationships/hyperlink" Target="http://www.nvr.navy.mil/nvrships/details/DE394.htm" TargetMode="External"/><Relationship Id="rId991" Type="http://schemas.openxmlformats.org/officeDocument/2006/relationships/hyperlink" Target="http://www.nvr.navy.mil/nvrships/details/LST287.htm" TargetMode="External"/><Relationship Id="rId1067" Type="http://schemas.openxmlformats.org/officeDocument/2006/relationships/hyperlink" Target="http://www.nvr.navy.mil/nvrships/details/LST1167.htm" TargetMode="External"/><Relationship Id="rId2465" Type="http://schemas.openxmlformats.org/officeDocument/2006/relationships/hyperlink" Target="http://www.history.navy.mil/danfs/s19/sturdy-iii.htm" TargetMode="External"/><Relationship Id="rId2672" Type="http://schemas.openxmlformats.org/officeDocument/2006/relationships/hyperlink" Target="http://www.history.navy.mil/danfs/p13/purdy.htm" TargetMode="External"/><Relationship Id="rId3309" Type="http://schemas.openxmlformats.org/officeDocument/2006/relationships/hyperlink" Target="http://www.history.navy.mil/shiphist/c/mcm4.htm" TargetMode="External"/><Relationship Id="rId3516" Type="http://schemas.openxmlformats.org/officeDocument/2006/relationships/hyperlink" Target="http://www.nvr.navy.mil/nvrships/details/LCS3.htm" TargetMode="External"/><Relationship Id="rId3723" Type="http://schemas.openxmlformats.org/officeDocument/2006/relationships/hyperlink" Target="http://www.nvr.navy.mil/nvrships/details/APD36.htm" TargetMode="External"/><Relationship Id="rId3930" Type="http://schemas.openxmlformats.org/officeDocument/2006/relationships/hyperlink" Target="http://www.navy.mil/navydata/fact_display.asp?cid=4200&amp;tid=900&amp;ct=4" TargetMode="External"/><Relationship Id="rId437" Type="http://schemas.openxmlformats.org/officeDocument/2006/relationships/hyperlink" Target="http://www.nvr.navy.mil/nvrships/details/BB63.htm" TargetMode="External"/><Relationship Id="rId644" Type="http://schemas.openxmlformats.org/officeDocument/2006/relationships/hyperlink" Target="http://www.nvr.navy.mil/nvrships/details/DD782.htm" TargetMode="External"/><Relationship Id="rId851" Type="http://schemas.openxmlformats.org/officeDocument/2006/relationships/hyperlink" Target="http://www.nvr.navy.mil/nvrships/details/DER382.htm" TargetMode="External"/><Relationship Id="rId1274" Type="http://schemas.openxmlformats.org/officeDocument/2006/relationships/hyperlink" Target="http://www.nvr.navy.mil/nvrships/details/DD988.htm" TargetMode="External"/><Relationship Id="rId1481" Type="http://schemas.openxmlformats.org/officeDocument/2006/relationships/hyperlink" Target="http://www.nvr.navy.mil/nvrships/details/SS581.htm" TargetMode="External"/><Relationship Id="rId2118" Type="http://schemas.openxmlformats.org/officeDocument/2006/relationships/hyperlink" Target="http://www.history.navy.mil/danfs/k3/keywadin-ii.htm" TargetMode="External"/><Relationship Id="rId2325" Type="http://schemas.openxmlformats.org/officeDocument/2006/relationships/hyperlink" Target="http://www.history.navy.mil/danfs/w3/washington-vii.htm" TargetMode="External"/><Relationship Id="rId2532" Type="http://schemas.openxmlformats.org/officeDocument/2006/relationships/hyperlink" Target="http://www.history.navy.mil/danfs/s9/semmes-ii.htm" TargetMode="External"/><Relationship Id="rId5688" Type="http://schemas.openxmlformats.org/officeDocument/2006/relationships/hyperlink" Target="http://www.history.navy.mil/danfs/m13/montague.htm" TargetMode="External"/><Relationship Id="rId5895" Type="http://schemas.openxmlformats.org/officeDocument/2006/relationships/hyperlink" Target="http://www.history.navy.mil/danfs/f3/fomalhaut.htm" TargetMode="External"/><Relationship Id="rId504" Type="http://schemas.openxmlformats.org/officeDocument/2006/relationships/hyperlink" Target="http://www.nvr.navy.mil/nvrships/details/DD236.htm" TargetMode="External"/><Relationship Id="rId711" Type="http://schemas.openxmlformats.org/officeDocument/2006/relationships/hyperlink" Target="http://www.nvr.navy.mil/nvrships/details/DD966.htm" TargetMode="External"/><Relationship Id="rId1134" Type="http://schemas.openxmlformats.org/officeDocument/2006/relationships/hyperlink" Target="http://www.nvr.navy.mil/nvrships/details/MSF122.htm" TargetMode="External"/><Relationship Id="rId1341" Type="http://schemas.openxmlformats.org/officeDocument/2006/relationships/hyperlink" Target="http://www.nvr.navy.mil/nvrships/details/MCM1.htm" TargetMode="External"/><Relationship Id="rId4497" Type="http://schemas.openxmlformats.org/officeDocument/2006/relationships/hyperlink" Target="http://www.history.navy.mil/danfs/h8/howard_f_clark.htm" TargetMode="External"/><Relationship Id="rId5548" Type="http://schemas.openxmlformats.org/officeDocument/2006/relationships/hyperlink" Target="http://www.navy.mil/navydata/fact_display.asp?cid=4800&amp;tid=300&amp;ct=4" TargetMode="External"/><Relationship Id="rId5755" Type="http://schemas.openxmlformats.org/officeDocument/2006/relationships/hyperlink" Target="http://www.history.navy.mil/danfs/t6/tippecanoe.htm" TargetMode="External"/><Relationship Id="rId5962" Type="http://schemas.openxmlformats.org/officeDocument/2006/relationships/hyperlink" Target="http://www.history.navy.mil/danfs/y1/yamacraw.htm" TargetMode="External"/><Relationship Id="rId1201" Type="http://schemas.openxmlformats.org/officeDocument/2006/relationships/hyperlink" Target="http://www.nvr.navy.mil/nvrships/details/MSO511.htm" TargetMode="External"/><Relationship Id="rId3099" Type="http://schemas.openxmlformats.org/officeDocument/2006/relationships/hyperlink" Target="http://www.nvr.navy.mil/nvrships/details/APD109.htm" TargetMode="External"/><Relationship Id="rId4357" Type="http://schemas.openxmlformats.org/officeDocument/2006/relationships/hyperlink" Target="http://www.nvr.navy.mil/nvrships/details/IX6.htm" TargetMode="External"/><Relationship Id="rId4564" Type="http://schemas.openxmlformats.org/officeDocument/2006/relationships/hyperlink" Target="http://www.navy.mil/navydata/fact_display.asp?cid=4400&amp;tid=600&amp;ct=4" TargetMode="External"/><Relationship Id="rId4771" Type="http://schemas.openxmlformats.org/officeDocument/2006/relationships/hyperlink" Target="http://www.msc.navy.mil/PM3" TargetMode="External"/><Relationship Id="rId5408" Type="http://schemas.openxmlformats.org/officeDocument/2006/relationships/hyperlink" Target="http://www.nvr.navy.mil/nvrships/details/def_ss.htm" TargetMode="External"/><Relationship Id="rId5615" Type="http://schemas.openxmlformats.org/officeDocument/2006/relationships/hyperlink" Target="http://www.history.navy.mil/danfs/c9/circe-ii.htm" TargetMode="External"/><Relationship Id="rId3166" Type="http://schemas.openxmlformats.org/officeDocument/2006/relationships/hyperlink" Target="http://www.nvr.navy.mil/nvrships/s_hp_PH.htm" TargetMode="External"/><Relationship Id="rId3373" Type="http://schemas.openxmlformats.org/officeDocument/2006/relationships/hyperlink" Target="http://www.nvr.navy.mil/nvrships/details/def_bf.htm" TargetMode="External"/><Relationship Id="rId3580" Type="http://schemas.openxmlformats.org/officeDocument/2006/relationships/hyperlink" Target="http://www.navy.mil/navydata/fact_display.asp?cid=4200&amp;tid=1000&amp;ct=4" TargetMode="External"/><Relationship Id="rId4217" Type="http://schemas.openxmlformats.org/officeDocument/2006/relationships/hyperlink" Target="http://www.nvr.navy.mil/nvrships/s_hp_MF.htm" TargetMode="External"/><Relationship Id="rId4424" Type="http://schemas.openxmlformats.org/officeDocument/2006/relationships/hyperlink" Target="http://www.nvr.navy.mil/nvrships/details/FFG27.htm" TargetMode="External"/><Relationship Id="rId5822" Type="http://schemas.openxmlformats.org/officeDocument/2006/relationships/hyperlink" Target="http://www.history.navy.mil/danfs/r4/refuge.htm" TargetMode="External"/><Relationship Id="rId294" Type="http://schemas.openxmlformats.org/officeDocument/2006/relationships/hyperlink" Target="http://www.nvr.navy.mil/nvrships/details/APD90.htm" TargetMode="External"/><Relationship Id="rId2182" Type="http://schemas.openxmlformats.org/officeDocument/2006/relationships/hyperlink" Target="http://www.history.navy.mil/danfs/m3/mapiro.htm" TargetMode="External"/><Relationship Id="rId3026" Type="http://schemas.openxmlformats.org/officeDocument/2006/relationships/hyperlink" Target="http://www.history.navy.mil/danfs/w8/wilkes-barre.htm" TargetMode="External"/><Relationship Id="rId3233" Type="http://schemas.openxmlformats.org/officeDocument/2006/relationships/hyperlink" Target="http://www.msc.navy.mil/inventory/ships.asp?ship=178&amp;type=RescueSalvageShip" TargetMode="External"/><Relationship Id="rId4631" Type="http://schemas.openxmlformats.org/officeDocument/2006/relationships/hyperlink" Target="http://www.nvr.navy.mil/nvrships/details/def_ss.htm" TargetMode="External"/><Relationship Id="rId6389" Type="http://schemas.openxmlformats.org/officeDocument/2006/relationships/hyperlink" Target="http://www.history.navy.mil/danfs/a5/albert_w_grant.htm" TargetMode="External"/><Relationship Id="rId154" Type="http://schemas.openxmlformats.org/officeDocument/2006/relationships/hyperlink" Target="http://www.nvr.navy.mil/nvrships/details/AD23.htm" TargetMode="External"/><Relationship Id="rId361" Type="http://schemas.openxmlformats.org/officeDocument/2006/relationships/hyperlink" Target="http://www.nvr.navy.mil/nvrships/details/ATA245.htm" TargetMode="External"/><Relationship Id="rId2042" Type="http://schemas.openxmlformats.org/officeDocument/2006/relationships/hyperlink" Target="http://www.history.navy.mil/danfs/h5/herald-ii.htm" TargetMode="External"/><Relationship Id="rId3440" Type="http://schemas.openxmlformats.org/officeDocument/2006/relationships/hyperlink" Target="http://www.msc.navy.mil/PM4" TargetMode="External"/><Relationship Id="rId5198" Type="http://schemas.openxmlformats.org/officeDocument/2006/relationships/hyperlink" Target="http://www.history.navy.mil/danfs/a6/algol-ii.htm" TargetMode="External"/><Relationship Id="rId2999" Type="http://schemas.openxmlformats.org/officeDocument/2006/relationships/hyperlink" Target="http://www.history.navy.mil/danfs/l20/lst-572.htm" TargetMode="External"/><Relationship Id="rId3300" Type="http://schemas.openxmlformats.org/officeDocument/2006/relationships/hyperlink" Target="http://www.nvr.navy.mil/nvrships/details/FF1052.htm" TargetMode="External"/><Relationship Id="rId6249" Type="http://schemas.openxmlformats.org/officeDocument/2006/relationships/hyperlink" Target="http://www.nvr.navy.mil/nvrships/s_hp_YO.htm" TargetMode="External"/><Relationship Id="rId6456" Type="http://schemas.openxmlformats.org/officeDocument/2006/relationships/hyperlink" Target="http://www.navy.mil/navydata/fact_display.asp?cid=4100&amp;tid=300&amp;ct=4" TargetMode="External"/><Relationship Id="rId221" Type="http://schemas.openxmlformats.org/officeDocument/2006/relationships/hyperlink" Target="http://www.nvr.navy.mil/nvrships/details/AK267.htm" TargetMode="External"/><Relationship Id="rId2859" Type="http://schemas.openxmlformats.org/officeDocument/2006/relationships/hyperlink" Target="http://www.nvr.navy.mil/nvrships/details/def_bf.htm" TargetMode="External"/><Relationship Id="rId5058" Type="http://schemas.openxmlformats.org/officeDocument/2006/relationships/hyperlink" Target="http://www.nvr.navy.mil/nvrships/details/LKA106.htm" TargetMode="External"/><Relationship Id="rId5265" Type="http://schemas.openxmlformats.org/officeDocument/2006/relationships/hyperlink" Target="http://www.history.navy.mil/danfs/i2/indra.htm" TargetMode="External"/><Relationship Id="rId5472" Type="http://schemas.openxmlformats.org/officeDocument/2006/relationships/hyperlink" Target="http://www.nvr.navy.mil/nvrships/details/PTF22.htm" TargetMode="External"/><Relationship Id="rId6109" Type="http://schemas.openxmlformats.org/officeDocument/2006/relationships/hyperlink" Target="http://www.nvr.navy.mil/nvrships/details/HST1.htm" TargetMode="External"/><Relationship Id="rId6316" Type="http://schemas.openxmlformats.org/officeDocument/2006/relationships/hyperlink" Target="http://www.nvr.navy.mil/nvrships/s_hp_PH.htm" TargetMode="External"/><Relationship Id="rId6523" Type="http://schemas.openxmlformats.org/officeDocument/2006/relationships/hyperlink" Target="http://www.navy.mil/navydata/nav_legacy.asp?id=52" TargetMode="External"/><Relationship Id="rId1668" Type="http://schemas.openxmlformats.org/officeDocument/2006/relationships/hyperlink" Target="http://www.msc.navy.mil/inventory/ships.asp?ship=123" TargetMode="External"/><Relationship Id="rId1875" Type="http://schemas.openxmlformats.org/officeDocument/2006/relationships/hyperlink" Target="http://www.history.navy.mil/danfs/d1/daniel.htm" TargetMode="External"/><Relationship Id="rId2719" Type="http://schemas.openxmlformats.org/officeDocument/2006/relationships/hyperlink" Target="http://www.history.navy.mil/danfs/r9/rowe.htm" TargetMode="External"/><Relationship Id="rId4074" Type="http://schemas.openxmlformats.org/officeDocument/2006/relationships/hyperlink" Target="http://www.nvr.navy.mil/nvrships/s_hp_SD.htm" TargetMode="External"/><Relationship Id="rId4281" Type="http://schemas.openxmlformats.org/officeDocument/2006/relationships/hyperlink" Target="http://www.history.navy.mil/danfs/a12/arthur_l_bristol.htm" TargetMode="External"/><Relationship Id="rId5125" Type="http://schemas.openxmlformats.org/officeDocument/2006/relationships/hyperlink" Target="http://www.nvr.navy.mil/nvrships/details/AK5075.htm" TargetMode="External"/><Relationship Id="rId5332" Type="http://schemas.openxmlformats.org/officeDocument/2006/relationships/hyperlink" Target="http://www.history.navy.mil/danfs/t9/tulare.htm" TargetMode="External"/><Relationship Id="rId1528" Type="http://schemas.openxmlformats.org/officeDocument/2006/relationships/hyperlink" Target="http://www.nvr.navy.mil/nvrships/details/SSN606.htm" TargetMode="External"/><Relationship Id="rId2926" Type="http://schemas.openxmlformats.org/officeDocument/2006/relationships/hyperlink" Target="http://www.history.navy.mil/danfs/r7/rival-ii.htm" TargetMode="External"/><Relationship Id="rId3090" Type="http://schemas.openxmlformats.org/officeDocument/2006/relationships/hyperlink" Target="http://www.nvr.navy.mil/nvrships/details/APD70.htm" TargetMode="External"/><Relationship Id="rId4141" Type="http://schemas.openxmlformats.org/officeDocument/2006/relationships/hyperlink" Target="http://www.nvr.navy.mil/nvrships/details/def_bf.htm" TargetMode="External"/><Relationship Id="rId1735" Type="http://schemas.openxmlformats.org/officeDocument/2006/relationships/hyperlink" Target="http://www.history.navy.mil/danfs/a9/antietam-iii.htm" TargetMode="External"/><Relationship Id="rId1942" Type="http://schemas.openxmlformats.org/officeDocument/2006/relationships/hyperlink" Target="http://www.history.navy.mil/danfs/f3/force-ii.htm" TargetMode="External"/><Relationship Id="rId4001" Type="http://schemas.openxmlformats.org/officeDocument/2006/relationships/hyperlink" Target="http://www.history.navy.mil/shiphist/m/ddg89.htm" TargetMode="External"/><Relationship Id="rId27" Type="http://schemas.openxmlformats.org/officeDocument/2006/relationships/hyperlink" Target="http://www.nvr.navy.mil/nvrships/details/DD980.htm" TargetMode="External"/><Relationship Id="rId1802" Type="http://schemas.openxmlformats.org/officeDocument/2006/relationships/hyperlink" Target="http://www.history.navy.mil/danfs/c6/charrette.htm" TargetMode="External"/><Relationship Id="rId4958" Type="http://schemas.openxmlformats.org/officeDocument/2006/relationships/hyperlink" Target="http://www.nvr.navy.mil/nvrships/details/AO148.htm" TargetMode="External"/><Relationship Id="rId6173" Type="http://schemas.openxmlformats.org/officeDocument/2006/relationships/hyperlink" Target="http://www.msc.navy.mil/PM1/" TargetMode="External"/><Relationship Id="rId3767" Type="http://schemas.openxmlformats.org/officeDocument/2006/relationships/hyperlink" Target="http://www.nvr.navy.mil/nvrships/s_hp_SD.htm" TargetMode="External"/><Relationship Id="rId3974" Type="http://schemas.openxmlformats.org/officeDocument/2006/relationships/hyperlink" Target="http://www.navy.mil/navydata/fact_display.asp?cid=4200&amp;tid=900&amp;ct=4" TargetMode="External"/><Relationship Id="rId4818" Type="http://schemas.openxmlformats.org/officeDocument/2006/relationships/hyperlink" Target="http://www.nvr.navy.mil/nvrships/s_hp_SA.htm" TargetMode="External"/><Relationship Id="rId6380" Type="http://schemas.openxmlformats.org/officeDocument/2006/relationships/hyperlink" Target="http://www.history.navy.mil/danfs/a4/alameda_county.htm" TargetMode="External"/><Relationship Id="rId688" Type="http://schemas.openxmlformats.org/officeDocument/2006/relationships/hyperlink" Target="http://www.nvr.navy.mil/nvrships/details/DD872.htm" TargetMode="External"/><Relationship Id="rId895" Type="http://schemas.openxmlformats.org/officeDocument/2006/relationships/hyperlink" Target="http://www.nvr.navy.mil/nvrships/details/FF1076.htm" TargetMode="External"/><Relationship Id="rId2369" Type="http://schemas.openxmlformats.org/officeDocument/2006/relationships/hyperlink" Target="http://www.history.navy.mil/danfs/u1/umpqua-ii.htm" TargetMode="External"/><Relationship Id="rId2576" Type="http://schemas.openxmlformats.org/officeDocument/2006/relationships/hyperlink" Target="http://www.history.navy.mil/danfs/s2/saginaw-ii.htm" TargetMode="External"/><Relationship Id="rId2783" Type="http://schemas.openxmlformats.org/officeDocument/2006/relationships/hyperlink" Target="http://www.nvr.navy.mil/nvrships/details/def_ax.htm" TargetMode="External"/><Relationship Id="rId2990" Type="http://schemas.openxmlformats.org/officeDocument/2006/relationships/hyperlink" Target="http://www.history.navy.mil/danfs/l15/lst-344.htm" TargetMode="External"/><Relationship Id="rId3627" Type="http://schemas.openxmlformats.org/officeDocument/2006/relationships/hyperlink" Target="http://www.navy.mil/navydata/fact_display.asp?cid=4100&amp;tid=100&amp;ct=4" TargetMode="External"/><Relationship Id="rId3834" Type="http://schemas.openxmlformats.org/officeDocument/2006/relationships/hyperlink" Target="http://www.nvr.navy.mil/nvrships/details/def_bf.htm" TargetMode="External"/><Relationship Id="rId6033" Type="http://schemas.openxmlformats.org/officeDocument/2006/relationships/hyperlink" Target="http://en.wikipedia.org/wiki/MV_Baffin_Strait_(T-AK-W9519)" TargetMode="External"/><Relationship Id="rId6240" Type="http://schemas.openxmlformats.org/officeDocument/2006/relationships/hyperlink" Target="http://www.msc.navy.mil/PM5" TargetMode="External"/><Relationship Id="rId548" Type="http://schemas.openxmlformats.org/officeDocument/2006/relationships/hyperlink" Target="http://www.nvr.navy.mil/nvrships/details/DD556.htm" TargetMode="External"/><Relationship Id="rId755" Type="http://schemas.openxmlformats.org/officeDocument/2006/relationships/hyperlink" Target="http://www.nvr.navy.mil/nvrships/details/DE172.htm" TargetMode="External"/><Relationship Id="rId962" Type="http://schemas.openxmlformats.org/officeDocument/2006/relationships/hyperlink" Target="http://www.nvr.navy.mil/nvrships/details/LSD26.htm" TargetMode="External"/><Relationship Id="rId1178" Type="http://schemas.openxmlformats.org/officeDocument/2006/relationships/hyperlink" Target="http://www.nvr.navy.mil/nvrships/details/MSO457.htm" TargetMode="External"/><Relationship Id="rId1385" Type="http://schemas.openxmlformats.org/officeDocument/2006/relationships/hyperlink" Target="http://www.nvr.navy.mil/nvrships/details/SSN772.htm" TargetMode="External"/><Relationship Id="rId1592" Type="http://schemas.openxmlformats.org/officeDocument/2006/relationships/hyperlink" Target="http://www.nvr.navy.mil/nvrships/details/AH20.htm" TargetMode="External"/><Relationship Id="rId2229" Type="http://schemas.openxmlformats.org/officeDocument/2006/relationships/hyperlink" Target="http://www.history.navy.mil/danfs/m12/mississinewa-ii.htm" TargetMode="External"/><Relationship Id="rId2436" Type="http://schemas.openxmlformats.org/officeDocument/2006/relationships/hyperlink" Target="http://www.history.navy.mil/danfs/t2/tatum.htm" TargetMode="External"/><Relationship Id="rId2643" Type="http://schemas.openxmlformats.org/officeDocument/2006/relationships/hyperlink" Target="http://www.history.navy.mil/danfs/p7/pittsburgh-iii.htm" TargetMode="External"/><Relationship Id="rId2850" Type="http://schemas.openxmlformats.org/officeDocument/2006/relationships/hyperlink" Target="http://www.nvr.navy.mil/nvrships/details/def_ss.htm" TargetMode="External"/><Relationship Id="rId5799" Type="http://schemas.openxmlformats.org/officeDocument/2006/relationships/hyperlink" Target="http://www.history.navy.mil/danfs/s13/sirius-i.htm" TargetMode="External"/><Relationship Id="rId6100" Type="http://schemas.openxmlformats.org/officeDocument/2006/relationships/hyperlink" Target="http://www.marad.dot.gov/ships_shipping_landing_page/Ships_History/Mispillion.htm" TargetMode="External"/><Relationship Id="rId91" Type="http://schemas.openxmlformats.org/officeDocument/2006/relationships/hyperlink" Target="http://www.nvr.navy.mil/nvrships/details/DDG994.htm" TargetMode="External"/><Relationship Id="rId408" Type="http://schemas.openxmlformats.org/officeDocument/2006/relationships/hyperlink" Target="http://www.nvr.navy.mil/nvrships/details/BB23.htm" TargetMode="External"/><Relationship Id="rId615" Type="http://schemas.openxmlformats.org/officeDocument/2006/relationships/hyperlink" Target="http://www.nvr.navy.mil/nvrships/details/DD683.htm" TargetMode="External"/><Relationship Id="rId822" Type="http://schemas.openxmlformats.org/officeDocument/2006/relationships/hyperlink" Target="http://www.nvr.navy.mil/nvrships/details/DE767.htm" TargetMode="External"/><Relationship Id="rId1038" Type="http://schemas.openxmlformats.org/officeDocument/2006/relationships/hyperlink" Target="http://www.nvr.navy.mil/nvrships/details/LST980.htm" TargetMode="External"/><Relationship Id="rId1245" Type="http://schemas.openxmlformats.org/officeDocument/2006/relationships/hyperlink" Target="http://www.nvr.navy.mil/nvrships/s_hp_MF.htm" TargetMode="External"/><Relationship Id="rId1452" Type="http://schemas.openxmlformats.org/officeDocument/2006/relationships/hyperlink" Target="http://www.nvr.navy.mil/nvrships/details/SS378.htm" TargetMode="External"/><Relationship Id="rId2503" Type="http://schemas.openxmlformats.org/officeDocument/2006/relationships/hyperlink" Target="http://www.history.navy.mil/danfs/s14/snook-ii.htm" TargetMode="External"/><Relationship Id="rId3901" Type="http://schemas.openxmlformats.org/officeDocument/2006/relationships/hyperlink" Target="http://www.navy.mil/navydata/fact_display.asp?cid=4200&amp;tid=900&amp;ct=4" TargetMode="External"/><Relationship Id="rId5659" Type="http://schemas.openxmlformats.org/officeDocument/2006/relationships/hyperlink" Target="http://www.history.navy.mil/danfs/k3/kerstin.htm" TargetMode="External"/><Relationship Id="rId1105" Type="http://schemas.openxmlformats.org/officeDocument/2006/relationships/hyperlink" Target="http://www.nvr.navy.mil/nvrships/details/MSC199.htm" TargetMode="External"/><Relationship Id="rId1312" Type="http://schemas.openxmlformats.org/officeDocument/2006/relationships/hyperlink" Target="http://www.nvr.navy.mil/nvrships/details/LSD44.htm" TargetMode="External"/><Relationship Id="rId2710" Type="http://schemas.openxmlformats.org/officeDocument/2006/relationships/hyperlink" Target="http://www.history.navy.mil/danfs/r8/rodman.htm" TargetMode="External"/><Relationship Id="rId4468" Type="http://schemas.openxmlformats.org/officeDocument/2006/relationships/hyperlink" Target="http://www.nvr.navy.mil/nvrships/details/DE140.htm" TargetMode="External"/><Relationship Id="rId5866" Type="http://schemas.openxmlformats.org/officeDocument/2006/relationships/hyperlink" Target="http://www.history.navy.mil/danfs/n6/nottoway-ii.htm" TargetMode="External"/><Relationship Id="rId3277" Type="http://schemas.openxmlformats.org/officeDocument/2006/relationships/hyperlink" Target="http://www.history.navy.mil/shiphist/s/ssn716.htm" TargetMode="External"/><Relationship Id="rId4675" Type="http://schemas.openxmlformats.org/officeDocument/2006/relationships/hyperlink" Target="http://www.history.navy.mil/danfs/m4/marias.htm" TargetMode="External"/><Relationship Id="rId4882" Type="http://schemas.openxmlformats.org/officeDocument/2006/relationships/hyperlink" Target="http://www.nvr.navy.mil/nvrships/details/AGM5.htm" TargetMode="External"/><Relationship Id="rId5519" Type="http://schemas.openxmlformats.org/officeDocument/2006/relationships/hyperlink" Target="http://www.msc.navy.mil/PM3/" TargetMode="External"/><Relationship Id="rId5726" Type="http://schemas.openxmlformats.org/officeDocument/2006/relationships/hyperlink" Target="http://www.history.navy.mil/danfs/v2/veritas.htm" TargetMode="External"/><Relationship Id="rId5933" Type="http://schemas.openxmlformats.org/officeDocument/2006/relationships/hyperlink" Target="http://www.history.navy.mil/danfs/a12/ash.htm" TargetMode="External"/><Relationship Id="rId198" Type="http://schemas.openxmlformats.org/officeDocument/2006/relationships/hyperlink" Target="http://www.nvr.navy.mil/nvrships/details/AGOS14.htm" TargetMode="External"/><Relationship Id="rId2086" Type="http://schemas.openxmlformats.org/officeDocument/2006/relationships/hyperlink" Target="http://www.history.navy.mil/danfs/j1/jacana.htm" TargetMode="External"/><Relationship Id="rId3484" Type="http://schemas.openxmlformats.org/officeDocument/2006/relationships/hyperlink" Target="http://www.nvr.navy.mil/nvrships/details/SSN708.htm" TargetMode="External"/><Relationship Id="rId3691" Type="http://schemas.openxmlformats.org/officeDocument/2006/relationships/hyperlink" Target="http://www.nvr.navy.mil/nvrships/details/def_bf.htm" TargetMode="External"/><Relationship Id="rId4328" Type="http://schemas.openxmlformats.org/officeDocument/2006/relationships/hyperlink" Target="http://www.nvr.navy.mil/nvrships/details/DD763.htm" TargetMode="External"/><Relationship Id="rId4535" Type="http://schemas.openxmlformats.org/officeDocument/2006/relationships/hyperlink" Target="http://www.nvr.navy.mil/nvrships/details/def_bf.htm" TargetMode="External"/><Relationship Id="rId4742" Type="http://schemas.openxmlformats.org/officeDocument/2006/relationships/hyperlink" Target="http://www.nvr.navy.mil/nvrships/details/LCS5.htm" TargetMode="External"/><Relationship Id="rId2293" Type="http://schemas.openxmlformats.org/officeDocument/2006/relationships/hyperlink" Target="http://www.history.navy.mil/danfs/w9/wiltsie.htm" TargetMode="External"/><Relationship Id="rId3137" Type="http://schemas.openxmlformats.org/officeDocument/2006/relationships/hyperlink" Target="http://www.history.navy.mil/danfs/h7/hooper_island.htm" TargetMode="External"/><Relationship Id="rId3344" Type="http://schemas.openxmlformats.org/officeDocument/2006/relationships/hyperlink" Target="http://www.nvr.navy.mil/nvrships/details/SS371.htm" TargetMode="External"/><Relationship Id="rId3551" Type="http://schemas.openxmlformats.org/officeDocument/2006/relationships/hyperlink" Target="http://www.navy.mil/navydata/fact_display.asp?cid=4200&amp;tid=800&amp;ct=4" TargetMode="External"/><Relationship Id="rId4602" Type="http://schemas.openxmlformats.org/officeDocument/2006/relationships/hyperlink" Target="http://www.msc.navy.mil/inventory/ships.asp?ship=171" TargetMode="External"/><Relationship Id="rId265" Type="http://schemas.openxmlformats.org/officeDocument/2006/relationships/hyperlink" Target="http://www.nvr.navy.mil/nvrships/details/APD17.htm" TargetMode="External"/><Relationship Id="rId472" Type="http://schemas.openxmlformats.org/officeDocument/2006/relationships/hyperlink" Target="http://www.nvr.navy.mil/nvrships/details/CGN38.htm" TargetMode="External"/><Relationship Id="rId2153" Type="http://schemas.openxmlformats.org/officeDocument/2006/relationships/hyperlink" Target="http://www.history.navy.mil/danfs/l7/little_rock.htm" TargetMode="External"/><Relationship Id="rId2360" Type="http://schemas.openxmlformats.org/officeDocument/2006/relationships/hyperlink" Target="http://www.history.navy.mil/danfs/v1/vandivier.htm" TargetMode="External"/><Relationship Id="rId3204" Type="http://schemas.openxmlformats.org/officeDocument/2006/relationships/hyperlink" Target="http://www.history.navy.mil/danfs/b2/barb-ii.htm" TargetMode="External"/><Relationship Id="rId3411" Type="http://schemas.openxmlformats.org/officeDocument/2006/relationships/hyperlink" Target="http://www.nvr.navy.mil/nvrships/s_other.htm" TargetMode="External"/><Relationship Id="rId125" Type="http://schemas.openxmlformats.org/officeDocument/2006/relationships/hyperlink" Target="http://www.nvr.navy.mil/nvrships/details/SSN592.htm" TargetMode="External"/><Relationship Id="rId332" Type="http://schemas.openxmlformats.org/officeDocument/2006/relationships/hyperlink" Target="http://www.nvr.navy.mil/nvrships/details/ARST3.htm" TargetMode="External"/><Relationship Id="rId2013" Type="http://schemas.openxmlformats.org/officeDocument/2006/relationships/hyperlink" Target="http://www.history.navy.mil/danfs/h1/halsey_powell.htm" TargetMode="External"/><Relationship Id="rId2220" Type="http://schemas.openxmlformats.org/officeDocument/2006/relationships/hyperlink" Target="http://www.history.navy.mil/danfs/m9/merrill.htm" TargetMode="External"/><Relationship Id="rId5169" Type="http://schemas.openxmlformats.org/officeDocument/2006/relationships/hyperlink" Target="http://www.nvr.navy.mil/nvrships/details/AKR289.htm" TargetMode="External"/><Relationship Id="rId5376" Type="http://schemas.openxmlformats.org/officeDocument/2006/relationships/hyperlink" Target="http://www.history.navy.mil/danfs/p2/patapsco-vi.htm" TargetMode="External"/><Relationship Id="rId5583" Type="http://schemas.openxmlformats.org/officeDocument/2006/relationships/hyperlink" Target="http://www.history.navy.mil/danfs/a6/algorma-ii.htm" TargetMode="External"/><Relationship Id="rId5790" Type="http://schemas.openxmlformats.org/officeDocument/2006/relationships/hyperlink" Target="http://www.history.navy.mil/danfs/s9/seekonk.htm" TargetMode="External"/><Relationship Id="rId6427" Type="http://schemas.openxmlformats.org/officeDocument/2006/relationships/hyperlink" Target="http://www.nvr.navy.mil/nvrships/details/AO77.htm" TargetMode="External"/><Relationship Id="rId4185" Type="http://schemas.openxmlformats.org/officeDocument/2006/relationships/hyperlink" Target="http://www.nvr.navy.mil/nvrships/details/SSN770.htm" TargetMode="External"/><Relationship Id="rId4392" Type="http://schemas.openxmlformats.org/officeDocument/2006/relationships/hyperlink" Target="http://www.nvr.navy.mil/nvrships/details/DD786.htm" TargetMode="External"/><Relationship Id="rId5029" Type="http://schemas.openxmlformats.org/officeDocument/2006/relationships/hyperlink" Target="http://www.nvr.navy.mil/nvrships/details/ASR9.htm" TargetMode="External"/><Relationship Id="rId5236" Type="http://schemas.openxmlformats.org/officeDocument/2006/relationships/hyperlink" Target="http://www.history.navy.mil/danfs/f2/firedrake.htm" TargetMode="External"/><Relationship Id="rId5443" Type="http://schemas.openxmlformats.org/officeDocument/2006/relationships/hyperlink" Target="http://www.history.navy.mil/danfs/b8/bowditch-i.htm" TargetMode="External"/><Relationship Id="rId1779" Type="http://schemas.openxmlformats.org/officeDocument/2006/relationships/hyperlink" Target="http://www.history.navy.mil/danfs/c2/camp.htm" TargetMode="External"/><Relationship Id="rId1986" Type="http://schemas.openxmlformats.org/officeDocument/2006/relationships/hyperlink" Target="http://www.history.navy.mil/danfs/g8/great_sitkin.htm" TargetMode="External"/><Relationship Id="rId4045" Type="http://schemas.openxmlformats.org/officeDocument/2006/relationships/hyperlink" Target="http://www.nvr.navy.mil/nvrships/details/FFG32.htm" TargetMode="External"/><Relationship Id="rId4252" Type="http://schemas.openxmlformats.org/officeDocument/2006/relationships/hyperlink" Target="http://www.nvr.navy.mil/nvrships/details/APD110.htm" TargetMode="External"/><Relationship Id="rId5650" Type="http://schemas.openxmlformats.org/officeDocument/2006/relationships/hyperlink" Target="http://www.history.navy.mil/danfs/f2/feland.htm" TargetMode="External"/><Relationship Id="rId1639" Type="http://schemas.openxmlformats.org/officeDocument/2006/relationships/hyperlink" Target="http://www.msc.navy.mil/inventory/ships.asp?ship=115" TargetMode="External"/><Relationship Id="rId1846" Type="http://schemas.openxmlformats.org/officeDocument/2006/relationships/hyperlink" Target="http://www.history.navy.mil/danfs/c13/coolbaugh.htm" TargetMode="External"/><Relationship Id="rId3061" Type="http://schemas.openxmlformats.org/officeDocument/2006/relationships/hyperlink" Target="http://www.history.navy.mil/danfs/l8/lsm_lsmr.htm" TargetMode="External"/><Relationship Id="rId5303" Type="http://schemas.openxmlformats.org/officeDocument/2006/relationships/hyperlink" Target="http://www.history.navy.mil/danfs/n1/napa-ii.htm" TargetMode="External"/><Relationship Id="rId5510" Type="http://schemas.openxmlformats.org/officeDocument/2006/relationships/hyperlink" Target="http://www.navy.mil/navydata/fact_display.asp?cid=4800&amp;tid=50&amp;ct=4" TargetMode="External"/><Relationship Id="rId1706" Type="http://schemas.openxmlformats.org/officeDocument/2006/relationships/hyperlink" Target="http://www.history.navy.mil/danfs/a3/adroit-ii.htm" TargetMode="External"/><Relationship Id="rId1913" Type="http://schemas.openxmlformats.org/officeDocument/2006/relationships/hyperlink" Target="http://www.history.navy.mil/danfs/e4/enhance.htm" TargetMode="External"/><Relationship Id="rId4112" Type="http://schemas.openxmlformats.org/officeDocument/2006/relationships/hyperlink" Target="http://www.history.navy.mil/shiphist/a/ssbn731.htm" TargetMode="External"/><Relationship Id="rId3878" Type="http://schemas.openxmlformats.org/officeDocument/2006/relationships/hyperlink" Target="http://www.nvr.navy.mil/nvrships/details/DDG61.htm" TargetMode="External"/><Relationship Id="rId4929" Type="http://schemas.openxmlformats.org/officeDocument/2006/relationships/hyperlink" Target="http://www.nvr.navy.mil/nvrships/details/AO37.htm" TargetMode="External"/><Relationship Id="rId6077" Type="http://schemas.openxmlformats.org/officeDocument/2006/relationships/hyperlink" Target="http://www.marad.dot.gov/ships_shipping_landing_page/Ships_History/Comet.htm" TargetMode="External"/><Relationship Id="rId6284" Type="http://schemas.openxmlformats.org/officeDocument/2006/relationships/hyperlink" Target="http://www.nvr.navy.mil/nvrships/s_hp_SD.htm" TargetMode="External"/><Relationship Id="rId6491" Type="http://schemas.openxmlformats.org/officeDocument/2006/relationships/hyperlink" Target="http://www.navy.mil/navydata/nav_legacy.asp?id=13" TargetMode="External"/><Relationship Id="rId799" Type="http://schemas.openxmlformats.org/officeDocument/2006/relationships/hyperlink" Target="http://www.nvr.navy.mil/nvrships/details/DE537.htm" TargetMode="External"/><Relationship Id="rId2687" Type="http://schemas.openxmlformats.org/officeDocument/2006/relationships/hyperlink" Target="http://www.history.navy.mil/danfs/r3/raymond-ii.htm" TargetMode="External"/><Relationship Id="rId2894" Type="http://schemas.openxmlformats.org/officeDocument/2006/relationships/hyperlink" Target="http://www.nvr.navy.mil/nvrships/s_hp_SD.htm" TargetMode="External"/><Relationship Id="rId3738" Type="http://schemas.openxmlformats.org/officeDocument/2006/relationships/hyperlink" Target="http://www.navy.mil/navydata/fact_display.asp?cid=4200&amp;tid=600&amp;ct=4" TargetMode="External"/><Relationship Id="rId5093" Type="http://schemas.openxmlformats.org/officeDocument/2006/relationships/hyperlink" Target="http://www.nvr.navy.mil/nvrships/details/LSD19.htm" TargetMode="External"/><Relationship Id="rId6144" Type="http://schemas.openxmlformats.org/officeDocument/2006/relationships/hyperlink" Target="http://www.nvr.navy.mil/nvrships/details/LHA7.htm" TargetMode="External"/><Relationship Id="rId6351" Type="http://schemas.openxmlformats.org/officeDocument/2006/relationships/hyperlink" Target="http://www.history.navy.mil/danfs/a3/adept.htm" TargetMode="External"/><Relationship Id="rId659" Type="http://schemas.openxmlformats.org/officeDocument/2006/relationships/hyperlink" Target="http://www.nvr.navy.mil/nvrships/details/DD807.htm" TargetMode="External"/><Relationship Id="rId866" Type="http://schemas.openxmlformats.org/officeDocument/2006/relationships/hyperlink" Target="http://www.nvr.navy.mil/nvrships/details/FF168.htm" TargetMode="External"/><Relationship Id="rId1289" Type="http://schemas.openxmlformats.org/officeDocument/2006/relationships/hyperlink" Target="http://www.nvr.navy.mil/nvrships/details/FFG59.htm" TargetMode="External"/><Relationship Id="rId1496" Type="http://schemas.openxmlformats.org/officeDocument/2006/relationships/hyperlink" Target="http://www.nvr.navy.mil/nvrships/details/SSBN629.htm" TargetMode="External"/><Relationship Id="rId2547" Type="http://schemas.openxmlformats.org/officeDocument/2006/relationships/hyperlink" Target="http://www.history.navy.mil/danfs/s7/schofield.htm" TargetMode="External"/><Relationship Id="rId3945" Type="http://schemas.openxmlformats.org/officeDocument/2006/relationships/hyperlink" Target="http://www.nvr.navy.mil/nvrships/details/def_bf.htm" TargetMode="External"/><Relationship Id="rId5160" Type="http://schemas.openxmlformats.org/officeDocument/2006/relationships/hyperlink" Target="http://www.nvr.navy.mil/nvrships/details/AP1001.htm" TargetMode="External"/><Relationship Id="rId6004" Type="http://schemas.openxmlformats.org/officeDocument/2006/relationships/hyperlink" Target="http://www.history.navy.mil/danfs/s10/sgt_truman_kimbro.htm" TargetMode="External"/><Relationship Id="rId6211" Type="http://schemas.openxmlformats.org/officeDocument/2006/relationships/hyperlink" Target="http://www.msc.navy.mil/PM4" TargetMode="External"/><Relationship Id="rId519" Type="http://schemas.openxmlformats.org/officeDocument/2006/relationships/hyperlink" Target="http://www.nvr.navy.mil/nvrships/details/DD490.htm" TargetMode="External"/><Relationship Id="rId1149" Type="http://schemas.openxmlformats.org/officeDocument/2006/relationships/hyperlink" Target="http://www.nvr.navy.mil/nvrships/details/MSO422.htm" TargetMode="External"/><Relationship Id="rId1356" Type="http://schemas.openxmlformats.org/officeDocument/2006/relationships/hyperlink" Target="http://www.nvr.navy.mil/nvrships/details/SSN706.htm" TargetMode="External"/><Relationship Id="rId2754" Type="http://schemas.openxmlformats.org/officeDocument/2006/relationships/hyperlink" Target="http://www.nvr.navy.mil/nvrships/details/def_bf.htm" TargetMode="External"/><Relationship Id="rId2961" Type="http://schemas.openxmlformats.org/officeDocument/2006/relationships/hyperlink" Target="http://www.history.navy.mil/danfs/l11/lst-117.htm" TargetMode="External"/><Relationship Id="rId3805" Type="http://schemas.openxmlformats.org/officeDocument/2006/relationships/hyperlink" Target="http://www.nvr.navy.mil/nvrships/s_hp_PH.htm" TargetMode="External"/><Relationship Id="rId5020" Type="http://schemas.openxmlformats.org/officeDocument/2006/relationships/hyperlink" Target="http://www.nvr.navy.mil/nvrships/details/ARVH1.htm" TargetMode="External"/><Relationship Id="rId726" Type="http://schemas.openxmlformats.org/officeDocument/2006/relationships/hyperlink" Target="http://www.nvr.navy.mil/nvrships/details/DDG17.htm" TargetMode="External"/><Relationship Id="rId933" Type="http://schemas.openxmlformats.org/officeDocument/2006/relationships/hyperlink" Target="http://www.nvr.navy.mil/nvrships/details/IX15.htm" TargetMode="External"/><Relationship Id="rId1009" Type="http://schemas.openxmlformats.org/officeDocument/2006/relationships/hyperlink" Target="http://www.nvr.navy.mil/nvrships/details/LST581.htm" TargetMode="External"/><Relationship Id="rId1563" Type="http://schemas.openxmlformats.org/officeDocument/2006/relationships/hyperlink" Target="http://www.nvr.navy.mil/nvrships/details/SSN679.htm" TargetMode="External"/><Relationship Id="rId1770" Type="http://schemas.openxmlformats.org/officeDocument/2006/relationships/hyperlink" Target="http://www.history.navy.mil/danfs/b3/barry-ii.htm" TargetMode="External"/><Relationship Id="rId2407" Type="http://schemas.openxmlformats.org/officeDocument/2006/relationships/hyperlink" Target="http://www.history.navy.mil/danfs/t5/tidewater.htm" TargetMode="External"/><Relationship Id="rId2614" Type="http://schemas.openxmlformats.org/officeDocument/2006/relationships/hyperlink" Target="http://www.history.navy.mil/danfs/p2/parrot.htm" TargetMode="External"/><Relationship Id="rId2821" Type="http://schemas.openxmlformats.org/officeDocument/2006/relationships/hyperlink" Target="http://www.nvr.navy.mil/nvrships/details/def_bf.htm" TargetMode="External"/><Relationship Id="rId5977" Type="http://schemas.openxmlformats.org/officeDocument/2006/relationships/hyperlink" Target="http://www.history.navy.mil/danfs/c10/clifton-iii.htm" TargetMode="External"/><Relationship Id="rId62" Type="http://schemas.openxmlformats.org/officeDocument/2006/relationships/hyperlink" Target="http://www.nvr.navy.mil/nvrships/details/CV62.htm" TargetMode="External"/><Relationship Id="rId1216" Type="http://schemas.openxmlformats.org/officeDocument/2006/relationships/hyperlink" Target="http://www.nvr.navy.mil/nvrships/details/PCG1.htm" TargetMode="External"/><Relationship Id="rId1423" Type="http://schemas.openxmlformats.org/officeDocument/2006/relationships/hyperlink" Target="http://www.nvr.navy.mil/nvrships/details/PGG8.htm" TargetMode="External"/><Relationship Id="rId1630" Type="http://schemas.openxmlformats.org/officeDocument/2006/relationships/hyperlink" Target="http://www.navy.mil/navydata/fact_display.asp?cid=4200&amp;tid=1000&amp;ct=4" TargetMode="External"/><Relationship Id="rId4579" Type="http://schemas.openxmlformats.org/officeDocument/2006/relationships/hyperlink" Target="http://www.navy.mil/navydata/fact_display.asp?cid=4500&amp;tid=700&amp;ct=4" TargetMode="External"/><Relationship Id="rId4786" Type="http://schemas.openxmlformats.org/officeDocument/2006/relationships/hyperlink" Target="http://www.nvr.navy.mil/nvrships/details/DDG94.htm" TargetMode="External"/><Relationship Id="rId4993" Type="http://schemas.openxmlformats.org/officeDocument/2006/relationships/hyperlink" Target="http://www.nvr.navy.mil/nvrships/details/AP126.htm" TargetMode="External"/><Relationship Id="rId5837" Type="http://schemas.openxmlformats.org/officeDocument/2006/relationships/hyperlink" Target="http://www.history.navy.mil/danfs/p2/passaic-ii.htm" TargetMode="External"/><Relationship Id="rId3388" Type="http://schemas.openxmlformats.org/officeDocument/2006/relationships/hyperlink" Target="http://www.history.navy.mil/shiphist/m/ssn755.htm" TargetMode="External"/><Relationship Id="rId3595" Type="http://schemas.openxmlformats.org/officeDocument/2006/relationships/hyperlink" Target="http://www.navy.mil/navydata/fact_display.asp?cid=4200&amp;tid=2000&amp;ct=4" TargetMode="External"/><Relationship Id="rId4439" Type="http://schemas.openxmlformats.org/officeDocument/2006/relationships/hyperlink" Target="http://www.nvr.navy.mil/nvrships/details/APD49.htm" TargetMode="External"/><Relationship Id="rId4646" Type="http://schemas.openxmlformats.org/officeDocument/2006/relationships/hyperlink" Target="http://www.nvr.navy.mil/nvrships/details/AKR304.htm" TargetMode="External"/><Relationship Id="rId4853" Type="http://schemas.openxmlformats.org/officeDocument/2006/relationships/hyperlink" Target="http://www.nvr.navy.mil/nvrships/details/AE19.htm" TargetMode="External"/><Relationship Id="rId5904" Type="http://schemas.openxmlformats.org/officeDocument/2006/relationships/hyperlink" Target="http://www.history.navy.mil/danfs/a9/antares-ii.htm" TargetMode="External"/><Relationship Id="rId2197" Type="http://schemas.openxmlformats.org/officeDocument/2006/relationships/hyperlink" Target="http://www.history.navy.mil/danfs/m7/mccaffery.htm" TargetMode="External"/><Relationship Id="rId3248" Type="http://schemas.openxmlformats.org/officeDocument/2006/relationships/hyperlink" Target="http://www.history.navy.mil/shiphist/b/cg52.htm" TargetMode="External"/><Relationship Id="rId3455" Type="http://schemas.openxmlformats.org/officeDocument/2006/relationships/hyperlink" Target="http://www.nvr.navy.mil/nvrships/details/PC2.htm" TargetMode="External"/><Relationship Id="rId3662" Type="http://schemas.openxmlformats.org/officeDocument/2006/relationships/hyperlink" Target="http://www.navy.mil/navydata/fact_display.asp?cid=4700&amp;tid=100&amp;ct=4" TargetMode="External"/><Relationship Id="rId4506" Type="http://schemas.openxmlformats.org/officeDocument/2006/relationships/hyperlink" Target="http://www.nvr.navy.mil/nvrships/details/DE1030.htm" TargetMode="External"/><Relationship Id="rId4713" Type="http://schemas.openxmlformats.org/officeDocument/2006/relationships/hyperlink" Target="http://www.history.navy.mil/danfs/e2/eldorado.htm" TargetMode="External"/><Relationship Id="rId169" Type="http://schemas.openxmlformats.org/officeDocument/2006/relationships/hyperlink" Target="http://www.nvr.navy.mil/nvrships/details/AG17.htm" TargetMode="External"/><Relationship Id="rId376" Type="http://schemas.openxmlformats.org/officeDocument/2006/relationships/hyperlink" Target="http://www.nvr.navy.mil/nvrships/details/ATF93.htm" TargetMode="External"/><Relationship Id="rId583" Type="http://schemas.openxmlformats.org/officeDocument/2006/relationships/hyperlink" Target="http://www.nvr.navy.mil/nvrships/details/DD629.htm" TargetMode="External"/><Relationship Id="rId790" Type="http://schemas.openxmlformats.org/officeDocument/2006/relationships/hyperlink" Target="http://www.nvr.navy.mil/nvrships/details/DE406.htm" TargetMode="External"/><Relationship Id="rId2057" Type="http://schemas.openxmlformats.org/officeDocument/2006/relationships/hyperlink" Target="http://www.history.navy.mil/danfs/h7/hoel-ii.htm" TargetMode="External"/><Relationship Id="rId2264" Type="http://schemas.openxmlformats.org/officeDocument/2006/relationships/hyperlink" Target="http://www.history.navy.mil/danfs/n4/newport-iii.htm" TargetMode="External"/><Relationship Id="rId2471" Type="http://schemas.openxmlformats.org/officeDocument/2006/relationships/hyperlink" Target="http://www.history.navy.mil/danfs/s19/stonewall_jackson.htm" TargetMode="External"/><Relationship Id="rId3108" Type="http://schemas.openxmlformats.org/officeDocument/2006/relationships/hyperlink" Target="http://www.history.navy.mil/danfs/h4/hayter.htm" TargetMode="External"/><Relationship Id="rId3315" Type="http://schemas.openxmlformats.org/officeDocument/2006/relationships/hyperlink" Target="http://www.history.navy.mil/shiphist/p/ssn719.htm" TargetMode="External"/><Relationship Id="rId3522" Type="http://schemas.openxmlformats.org/officeDocument/2006/relationships/hyperlink" Target="http://www.nvr.navy.mil/nvrships/details/def_bf.htm" TargetMode="External"/><Relationship Id="rId4920" Type="http://schemas.openxmlformats.org/officeDocument/2006/relationships/hyperlink" Target="http://www.nvr.navy.mil/nvrships/details/AK5057.htm" TargetMode="External"/><Relationship Id="rId236" Type="http://schemas.openxmlformats.org/officeDocument/2006/relationships/hyperlink" Target="http://www.nvr.navy.mil/nvrships/details/AOG8.htm" TargetMode="External"/><Relationship Id="rId443" Type="http://schemas.openxmlformats.org/officeDocument/2006/relationships/hyperlink" Target="http://www.nvr.navy.mil/nvrships/details/CA73.htm" TargetMode="External"/><Relationship Id="rId650" Type="http://schemas.openxmlformats.org/officeDocument/2006/relationships/hyperlink" Target="http://www.nvr.navy.mil/nvrships/details/DD790.htm" TargetMode="External"/><Relationship Id="rId1073" Type="http://schemas.openxmlformats.org/officeDocument/2006/relationships/hyperlink" Target="http://www.nvr.navy.mil/nvrships/details/LST1180.htm" TargetMode="External"/><Relationship Id="rId1280" Type="http://schemas.openxmlformats.org/officeDocument/2006/relationships/hyperlink" Target="http://www.nvr.navy.mil/nvrships/details/FFG45.htm" TargetMode="External"/><Relationship Id="rId2124" Type="http://schemas.openxmlformats.org/officeDocument/2006/relationships/hyperlink" Target="http://www.history.navy.mil/danfs/k4/kirkpatrick.htm" TargetMode="External"/><Relationship Id="rId2331" Type="http://schemas.openxmlformats.org/officeDocument/2006/relationships/hyperlink" Target="http://www.history.navy.mil/danfs/w2/walworth_county.htm" TargetMode="External"/><Relationship Id="rId5487" Type="http://schemas.openxmlformats.org/officeDocument/2006/relationships/hyperlink" Target="http://www.nvr.navy.mil/nvrships/details/def_ss.htm" TargetMode="External"/><Relationship Id="rId303" Type="http://schemas.openxmlformats.org/officeDocument/2006/relationships/hyperlink" Target="http://www.nvr.navy.mil/nvrships/details/APD133.htm" TargetMode="External"/><Relationship Id="rId1140" Type="http://schemas.openxmlformats.org/officeDocument/2006/relationships/hyperlink" Target="http://www.nvr.navy.mil/nvrships/details/MSF311.htm" TargetMode="External"/><Relationship Id="rId4089" Type="http://schemas.openxmlformats.org/officeDocument/2006/relationships/hyperlink" Target="http://www.nvr.navy.mil/nvrships/details/SSBN735.htm" TargetMode="External"/><Relationship Id="rId4296" Type="http://schemas.openxmlformats.org/officeDocument/2006/relationships/hyperlink" Target="http://www.history.navy.mil/danfs/h5/henry_l_stimson.htm" TargetMode="External"/><Relationship Id="rId5694" Type="http://schemas.openxmlformats.org/officeDocument/2006/relationships/hyperlink" Target="http://www.history.navy.mil/danfs/m15/mount_baker.htm" TargetMode="External"/><Relationship Id="rId6538" Type="http://schemas.openxmlformats.org/officeDocument/2006/relationships/printerSettings" Target="../printerSettings/printerSettings3.bin"/><Relationship Id="rId510" Type="http://schemas.openxmlformats.org/officeDocument/2006/relationships/hyperlink" Target="http://www.nvr.navy.mil/nvrships/details/DD437.htm" TargetMode="External"/><Relationship Id="rId5347" Type="http://schemas.openxmlformats.org/officeDocument/2006/relationships/hyperlink" Target="http://www.history.navy.mil/danfs/s20/sunnyvale.htm" TargetMode="External"/><Relationship Id="rId5554" Type="http://schemas.openxmlformats.org/officeDocument/2006/relationships/hyperlink" Target="http://www.nvr.navy.mil/nvrships/details/def_ss.htm" TargetMode="External"/><Relationship Id="rId5761" Type="http://schemas.openxmlformats.org/officeDocument/2006/relationships/hyperlink" Target="http://www.history.navy.mil/danfs/t7/tonti.htm" TargetMode="External"/><Relationship Id="rId1000" Type="http://schemas.openxmlformats.org/officeDocument/2006/relationships/hyperlink" Target="http://www.nvr.navy.mil/nvrships/details/LST525.htm" TargetMode="External"/><Relationship Id="rId1957" Type="http://schemas.openxmlformats.org/officeDocument/2006/relationships/hyperlink" Target="http://www.history.navy.mil/danfs/f5/frigate_bird-ii.htm" TargetMode="External"/><Relationship Id="rId4156" Type="http://schemas.openxmlformats.org/officeDocument/2006/relationships/hyperlink" Target="http://www.history.navy.mil/shiphist/b/ssn698.htm" TargetMode="External"/><Relationship Id="rId4363" Type="http://schemas.openxmlformats.org/officeDocument/2006/relationships/hyperlink" Target="http://www.history.navy.mil/danfs/j1/james_m_gilliss-ii.htm" TargetMode="External"/><Relationship Id="rId4570" Type="http://schemas.openxmlformats.org/officeDocument/2006/relationships/hyperlink" Target="http://www.nvr.navy.mil/nvrships/details/def_bf.htm" TargetMode="External"/><Relationship Id="rId5207" Type="http://schemas.openxmlformats.org/officeDocument/2006/relationships/hyperlink" Target="http://www.history.navy.mil/danfs/a14/aucilla.htm" TargetMode="External"/><Relationship Id="rId5414" Type="http://schemas.openxmlformats.org/officeDocument/2006/relationships/hyperlink" Target="http://www.history.navy.mil/danfs/n6/norwalk.htm" TargetMode="External"/><Relationship Id="rId5621" Type="http://schemas.openxmlformats.org/officeDocument/2006/relationships/hyperlink" Target="http://www.history.navy.mil/danfs/c7/chestatee.htm" TargetMode="External"/><Relationship Id="rId1817" Type="http://schemas.openxmlformats.org/officeDocument/2006/relationships/hyperlink" Target="http://www.history.navy.mil/danfs/c9/clamagore.htm" TargetMode="External"/><Relationship Id="rId3172" Type="http://schemas.openxmlformats.org/officeDocument/2006/relationships/hyperlink" Target="http://www.history.navy.mil/danfs/b3/bassett-i.htm" TargetMode="External"/><Relationship Id="rId4016" Type="http://schemas.openxmlformats.org/officeDocument/2006/relationships/hyperlink" Target="http://www.nvr.navy.mil/nvrships/s_hp_SD.htm" TargetMode="External"/><Relationship Id="rId4223" Type="http://schemas.openxmlformats.org/officeDocument/2006/relationships/hyperlink" Target="http://www.navy.mil/navydata/fact_display.asp?cid=4200&amp;tid=1300&amp;ct=4" TargetMode="External"/><Relationship Id="rId4430" Type="http://schemas.openxmlformats.org/officeDocument/2006/relationships/hyperlink" Target="http://www.nvr.navy.mil/nvrships/details/DDG23.htm" TargetMode="External"/><Relationship Id="rId3032" Type="http://schemas.openxmlformats.org/officeDocument/2006/relationships/hyperlink" Target="http://www.history.navy.mil/danfs/b1/badger-iii.htm" TargetMode="External"/><Relationship Id="rId6188" Type="http://schemas.openxmlformats.org/officeDocument/2006/relationships/hyperlink" Target="http://www.msc.navy.mil/PM1/" TargetMode="External"/><Relationship Id="rId6395" Type="http://schemas.openxmlformats.org/officeDocument/2006/relationships/hyperlink" Target="http://www.nvr.navy.mil/nvrships/details/DD666.htm" TargetMode="External"/><Relationship Id="rId160" Type="http://schemas.openxmlformats.org/officeDocument/2006/relationships/hyperlink" Target="http://www.nvr.navy.mil/nvrships/details/ADG10.htm" TargetMode="External"/><Relationship Id="rId3989" Type="http://schemas.openxmlformats.org/officeDocument/2006/relationships/hyperlink" Target="http://www.nvr.navy.mil/nvrships/details/def_bf.htm" TargetMode="External"/><Relationship Id="rId6048" Type="http://schemas.openxmlformats.org/officeDocument/2006/relationships/hyperlink" Target="http://www.marad.dot.gov/about_us_landing_page/marad_aboutus_history/vessel_ndrf/vessel_ndrf_jamesriver/vessel_ndrf_jamesriver_vessels/Cape_Ann.htm" TargetMode="External"/><Relationship Id="rId6255" Type="http://schemas.openxmlformats.org/officeDocument/2006/relationships/hyperlink" Target="http://www.nvr.navy.mil/nvrships/s_hp_SA.htm" TargetMode="External"/><Relationship Id="rId6462" Type="http://schemas.openxmlformats.org/officeDocument/2006/relationships/hyperlink" Target="http://www.nvr.navy.mil/nvrships/details/def_bf.htm" TargetMode="External"/><Relationship Id="rId2798" Type="http://schemas.openxmlformats.org/officeDocument/2006/relationships/hyperlink" Target="http://www.nvr.navy.mil/nvrships/details/def_bf.htm" TargetMode="External"/><Relationship Id="rId3849" Type="http://schemas.openxmlformats.org/officeDocument/2006/relationships/hyperlink" Target="http://www.nvr.navy.mil/nvrships/s_hp_PH.htm" TargetMode="External"/><Relationship Id="rId5064" Type="http://schemas.openxmlformats.org/officeDocument/2006/relationships/hyperlink" Target="http://www.nvr.navy.mil/nvrships/details/LPA146.htm" TargetMode="External"/><Relationship Id="rId5271" Type="http://schemas.openxmlformats.org/officeDocument/2006/relationships/hyperlink" Target="http://www.history.navy.mil/danfs/k3/kershaw.htm" TargetMode="External"/><Relationship Id="rId6115" Type="http://schemas.openxmlformats.org/officeDocument/2006/relationships/hyperlink" Target="http://www.marad.dot.gov/ships_shipping_landing_page/Ships_History/Nereus.htm" TargetMode="External"/><Relationship Id="rId977" Type="http://schemas.openxmlformats.org/officeDocument/2006/relationships/hyperlink" Target="http://www.nvr.navy.mil/nvrships/details/LSM268.htm" TargetMode="External"/><Relationship Id="rId2658" Type="http://schemas.openxmlformats.org/officeDocument/2006/relationships/hyperlink" Target="http://www.history.navy.mil/danfs/p9/poole.htm" TargetMode="External"/><Relationship Id="rId2865" Type="http://schemas.openxmlformats.org/officeDocument/2006/relationships/hyperlink" Target="http://www.nvr.navy.mil/nvrships/details/CG72.htm" TargetMode="External"/><Relationship Id="rId3709" Type="http://schemas.openxmlformats.org/officeDocument/2006/relationships/hyperlink" Target="http://www.nvr.navy.mil/nvrships/details/def_bf.htm" TargetMode="External"/><Relationship Id="rId3916" Type="http://schemas.openxmlformats.org/officeDocument/2006/relationships/hyperlink" Target="http://www.navy.mil/navydata/fact_display.asp?cid=4200&amp;tid=900&amp;ct=4" TargetMode="External"/><Relationship Id="rId4080" Type="http://schemas.openxmlformats.org/officeDocument/2006/relationships/hyperlink" Target="http://www.history.navy.mil/shiphist/f/pc10.htm" TargetMode="External"/><Relationship Id="rId6322" Type="http://schemas.openxmlformats.org/officeDocument/2006/relationships/hyperlink" Target="http://www.nvr.navy.mil/nvrships/details/def_bf.htm" TargetMode="External"/><Relationship Id="rId837" Type="http://schemas.openxmlformats.org/officeDocument/2006/relationships/hyperlink" Target="http://www.nvr.navy.mil/nvrships/details/DE1028.htm" TargetMode="External"/><Relationship Id="rId1467" Type="http://schemas.openxmlformats.org/officeDocument/2006/relationships/hyperlink" Target="http://www.nvr.navy.mil/nvrships/details/SS478.htm" TargetMode="External"/><Relationship Id="rId1674" Type="http://schemas.openxmlformats.org/officeDocument/2006/relationships/hyperlink" Target="http://www.msc.navy.mil/inventory/ships.asp?ship=94" TargetMode="External"/><Relationship Id="rId1881" Type="http://schemas.openxmlformats.org/officeDocument/2006/relationships/hyperlink" Target="http://www.history.navy.mil/danfs/d3/desoto_countylst-1171.htm" TargetMode="External"/><Relationship Id="rId2518" Type="http://schemas.openxmlformats.org/officeDocument/2006/relationships/hyperlink" Target="http://www.history.navy.mil/danfs/s12/sigourney-ii.htm" TargetMode="External"/><Relationship Id="rId2725" Type="http://schemas.openxmlformats.org/officeDocument/2006/relationships/hyperlink" Target="http://www.nvr.navy.mil/nvrships/s_hp_PH.htm" TargetMode="External"/><Relationship Id="rId2932" Type="http://schemas.openxmlformats.org/officeDocument/2006/relationships/hyperlink" Target="http://www.history.navy.mil/danfs/b8/boxer.htm" TargetMode="External"/><Relationship Id="rId5131" Type="http://schemas.openxmlformats.org/officeDocument/2006/relationships/hyperlink" Target="http://www.nvr.navy.mil/nvrships/details/AKR5052.htm" TargetMode="External"/><Relationship Id="rId904" Type="http://schemas.openxmlformats.org/officeDocument/2006/relationships/hyperlink" Target="http://www.nvr.navy.mil/nvrships/details/FF1091.htm" TargetMode="External"/><Relationship Id="rId1327" Type="http://schemas.openxmlformats.org/officeDocument/2006/relationships/hyperlink" Target="http://www.nvr.navy.mil/nvrships/details/MCM13.htm" TargetMode="External"/><Relationship Id="rId1534" Type="http://schemas.openxmlformats.org/officeDocument/2006/relationships/hyperlink" Target="http://www.nvr.navy.mil/nvrships/details/SSN613.htm" TargetMode="External"/><Relationship Id="rId1741" Type="http://schemas.openxmlformats.org/officeDocument/2006/relationships/hyperlink" Target="http://www.history.navy.mil/danfs/a10/archerfish-ii.htm" TargetMode="External"/><Relationship Id="rId4897" Type="http://schemas.openxmlformats.org/officeDocument/2006/relationships/hyperlink" Target="http://www.nvr.navy.mil/nvrships/details/AGS34.htm" TargetMode="External"/><Relationship Id="rId5948" Type="http://schemas.openxmlformats.org/officeDocument/2006/relationships/hyperlink" Target="http://www.history.navy.mil/danfs/y1/yahara.htm" TargetMode="External"/><Relationship Id="rId33" Type="http://schemas.openxmlformats.org/officeDocument/2006/relationships/hyperlink" Target="http://www.nvr.navy.mil/nvrships/details/LKA117.htm" TargetMode="External"/><Relationship Id="rId1601" Type="http://schemas.openxmlformats.org/officeDocument/2006/relationships/hyperlink" Target="http://www.nvr.navy.mil/nvrships/details/AKR302.htm" TargetMode="External"/><Relationship Id="rId3499" Type="http://schemas.openxmlformats.org/officeDocument/2006/relationships/hyperlink" Target="http://www.nvr.navy.mil/nvrships/details/ARL24.htm" TargetMode="External"/><Relationship Id="rId4757" Type="http://schemas.openxmlformats.org/officeDocument/2006/relationships/hyperlink" Target="http://www.nvr.navy.mil/nvrships/s_hp_PT.htm" TargetMode="External"/><Relationship Id="rId3359" Type="http://schemas.openxmlformats.org/officeDocument/2006/relationships/hyperlink" Target="http://www.nvr.navy.mil/nvrships/details/def_ax.htm" TargetMode="External"/><Relationship Id="rId3566" Type="http://schemas.openxmlformats.org/officeDocument/2006/relationships/hyperlink" Target="http://www.navy.mil/navydata/fact_display.asp?cid=4200&amp;tid=1300&amp;ct=4" TargetMode="External"/><Relationship Id="rId4964" Type="http://schemas.openxmlformats.org/officeDocument/2006/relationships/hyperlink" Target="http://www.nvr.navy.mil/nvrships/details/AO191.htm" TargetMode="External"/><Relationship Id="rId5808" Type="http://schemas.openxmlformats.org/officeDocument/2006/relationships/hyperlink" Target="http://www.history.navy.mil/danfs/s18/starlight.htm" TargetMode="External"/><Relationship Id="rId487" Type="http://schemas.openxmlformats.org/officeDocument/2006/relationships/hyperlink" Target="http://www.nvr.navy.mil/nvrships/details/CVS12.htm" TargetMode="External"/><Relationship Id="rId694" Type="http://schemas.openxmlformats.org/officeDocument/2006/relationships/hyperlink" Target="http://www.nvr.navy.mil/nvrships/details/DD879.htm" TargetMode="External"/><Relationship Id="rId2168" Type="http://schemas.openxmlformats.org/officeDocument/2006/relationships/hyperlink" Target="http://www.history.navy.mil/danfs/l33/lynde_mccormick.htm" TargetMode="External"/><Relationship Id="rId2375" Type="http://schemas.openxmlformats.org/officeDocument/2006/relationships/hyperlink" Target="http://www.history.navy.mil/danfs/t9/tuscaloosalst-1187.htm" TargetMode="External"/><Relationship Id="rId3219" Type="http://schemas.openxmlformats.org/officeDocument/2006/relationships/hyperlink" Target="http://www.history.navy.mil/danfs/b2/barbel-ii.htm" TargetMode="External"/><Relationship Id="rId3773" Type="http://schemas.openxmlformats.org/officeDocument/2006/relationships/hyperlink" Target="http://www.history.navy.mil/danfs/d6/cvn69.htm" TargetMode="External"/><Relationship Id="rId3980" Type="http://schemas.openxmlformats.org/officeDocument/2006/relationships/hyperlink" Target="http://www.nvr.navy.mil/nvrships/s_hp_NF.htm" TargetMode="External"/><Relationship Id="rId4617" Type="http://schemas.openxmlformats.org/officeDocument/2006/relationships/hyperlink" Target="http://www.nvr.navy.mil/nvrships/details/AK3016.htm" TargetMode="External"/><Relationship Id="rId4824" Type="http://schemas.openxmlformats.org/officeDocument/2006/relationships/hyperlink" Target="http://www.navy.mil/navydata/fact_display.asp?cid=4400&amp;tid=100&amp;ct=4" TargetMode="External"/><Relationship Id="rId347" Type="http://schemas.openxmlformats.org/officeDocument/2006/relationships/hyperlink" Target="http://www.nvr.navy.mil/nvrships/details/ATA186.htm" TargetMode="External"/><Relationship Id="rId1184" Type="http://schemas.openxmlformats.org/officeDocument/2006/relationships/hyperlink" Target="http://www.nvr.navy.mil/nvrships/details/MSO464.htm" TargetMode="External"/><Relationship Id="rId2028" Type="http://schemas.openxmlformats.org/officeDocument/2006/relationships/hyperlink" Target="http://www.history.navy.mil/danfs/h3/hart-ii.htm" TargetMode="External"/><Relationship Id="rId2582" Type="http://schemas.openxmlformats.org/officeDocument/2006/relationships/hyperlink" Target="http://www.history.navy.mil/danfs/o1/observer-ii.htm" TargetMode="External"/><Relationship Id="rId3426" Type="http://schemas.openxmlformats.org/officeDocument/2006/relationships/hyperlink" Target="http://www.msc.navy.mil/PM2" TargetMode="External"/><Relationship Id="rId3633" Type="http://schemas.openxmlformats.org/officeDocument/2006/relationships/hyperlink" Target="http://www.navy.mil/navydata/fact_display.asp?cid=4100&amp;tid=100&amp;ct=4" TargetMode="External"/><Relationship Id="rId3840" Type="http://schemas.openxmlformats.org/officeDocument/2006/relationships/hyperlink" Target="http://www.nvr.navy.mil/nvrships/details/def_bf.htm" TargetMode="External"/><Relationship Id="rId554" Type="http://schemas.openxmlformats.org/officeDocument/2006/relationships/hyperlink" Target="http://www.nvr.navy.mil/nvrships/details/DD567.htm" TargetMode="External"/><Relationship Id="rId761" Type="http://schemas.openxmlformats.org/officeDocument/2006/relationships/hyperlink" Target="http://www.nvr.navy.mil/nvrships/details/DE214.htm" TargetMode="External"/><Relationship Id="rId1391" Type="http://schemas.openxmlformats.org/officeDocument/2006/relationships/hyperlink" Target="http://www.nvr.navy.mil/nvrships/details/PC9.htm" TargetMode="External"/><Relationship Id="rId2235" Type="http://schemas.openxmlformats.org/officeDocument/2006/relationships/hyperlink" Target="http://www.history.navy.mil/danfs/m13/monssen-ii.htm" TargetMode="External"/><Relationship Id="rId2442" Type="http://schemas.openxmlformats.org/officeDocument/2006/relationships/hyperlink" Target="http://www.history.navy.mil/danfs/t1/talbot-ii.htm" TargetMode="External"/><Relationship Id="rId3700" Type="http://schemas.openxmlformats.org/officeDocument/2006/relationships/hyperlink" Target="http://www.nvr.navy.mil/nvrships/details/AK9205.htm" TargetMode="External"/><Relationship Id="rId5598" Type="http://schemas.openxmlformats.org/officeDocument/2006/relationships/hyperlink" Target="http://www.history.navy.mil/danfs/b4/beaverhead-i.htm" TargetMode="External"/><Relationship Id="rId207" Type="http://schemas.openxmlformats.org/officeDocument/2006/relationships/hyperlink" Target="http://www.nvr.navy.mil/nvrships/details/AGS33.htm" TargetMode="External"/><Relationship Id="rId414" Type="http://schemas.openxmlformats.org/officeDocument/2006/relationships/hyperlink" Target="http://www.nvr.navy.mil/nvrships/details/BB38.htm" TargetMode="External"/><Relationship Id="rId621" Type="http://schemas.openxmlformats.org/officeDocument/2006/relationships/hyperlink" Target="http://www.nvr.navy.mil/nvrships/details/DD698.htm" TargetMode="External"/><Relationship Id="rId1044" Type="http://schemas.openxmlformats.org/officeDocument/2006/relationships/hyperlink" Target="http://www.nvr.navy.mil/nvrships/details/LST1072.htm" TargetMode="External"/><Relationship Id="rId1251" Type="http://schemas.openxmlformats.org/officeDocument/2006/relationships/hyperlink" Target="http://www.nvr.navy.mil/nvrships/details/AOE3.htm" TargetMode="External"/><Relationship Id="rId2302" Type="http://schemas.openxmlformats.org/officeDocument/2006/relationships/hyperlink" Target="http://www.history.navy.mil/danfs/w7/wickes-ii.htm" TargetMode="External"/><Relationship Id="rId5458" Type="http://schemas.openxmlformats.org/officeDocument/2006/relationships/hyperlink" Target="http://www.nvr.navy.mil/nvrships/details/APD105.htm" TargetMode="External"/><Relationship Id="rId5665" Type="http://schemas.openxmlformats.org/officeDocument/2006/relationships/hyperlink" Target="http://www.history.navy.mil/danfs/l5/leo.htm" TargetMode="External"/><Relationship Id="rId5872" Type="http://schemas.openxmlformats.org/officeDocument/2006/relationships/hyperlink" Target="http://www.history.navy.mil/danfs/c9/city_of_dalhart.htm" TargetMode="External"/><Relationship Id="rId6509" Type="http://schemas.openxmlformats.org/officeDocument/2006/relationships/hyperlink" Target="http://www.navy.mil/navydata/nav_legacy.asp?id=54" TargetMode="External"/><Relationship Id="rId1111" Type="http://schemas.openxmlformats.org/officeDocument/2006/relationships/hyperlink" Target="http://www.nvr.navy.mil/nvrships/details/MSC207.htm" TargetMode="External"/><Relationship Id="rId4267" Type="http://schemas.openxmlformats.org/officeDocument/2006/relationships/hyperlink" Target="http://www.nvr.navy.mil/nvrships/details/AK4496.htm" TargetMode="External"/><Relationship Id="rId4474" Type="http://schemas.openxmlformats.org/officeDocument/2006/relationships/hyperlink" Target="http://www.nvr.navy.mil/nvrships/details/DE353.htm" TargetMode="External"/><Relationship Id="rId4681" Type="http://schemas.openxmlformats.org/officeDocument/2006/relationships/hyperlink" Target="http://www.history.navy.mil/danfs/s8/sea_dog.htm" TargetMode="External"/><Relationship Id="rId5318" Type="http://schemas.openxmlformats.org/officeDocument/2006/relationships/hyperlink" Target="http://www.history.navy.mil/danfs/w10/wood_countylst-1178.htm" TargetMode="External"/><Relationship Id="rId5525" Type="http://schemas.openxmlformats.org/officeDocument/2006/relationships/hyperlink" Target="http://www.navy.mil/navydata/fact_display.asp?cid=4700&amp;tid=100&amp;ct=4" TargetMode="External"/><Relationship Id="rId5732" Type="http://schemas.openxmlformats.org/officeDocument/2006/relationships/hyperlink" Target="http://www.history.navy.mil/danfs/a5/alcona.htm" TargetMode="External"/><Relationship Id="rId3076" Type="http://schemas.openxmlformats.org/officeDocument/2006/relationships/hyperlink" Target="http://www.navy.mil/navydata/ships/battleships/mississippi/bb23-miss.html" TargetMode="External"/><Relationship Id="rId3283" Type="http://schemas.openxmlformats.org/officeDocument/2006/relationships/hyperlink" Target="http://www.history.navy.mil/shiphist/o/mhc-55.htm" TargetMode="External"/><Relationship Id="rId3490" Type="http://schemas.openxmlformats.org/officeDocument/2006/relationships/hyperlink" Target="http://www.nvr.navy.mil/nvrships/details/AR8.htm" TargetMode="External"/><Relationship Id="rId4127" Type="http://schemas.openxmlformats.org/officeDocument/2006/relationships/hyperlink" Target="http://www.navy.mil/navydata/fact_display.asp?cid=4100&amp;tid=200&amp;ct=4" TargetMode="External"/><Relationship Id="rId4334" Type="http://schemas.openxmlformats.org/officeDocument/2006/relationships/hyperlink" Target="http://www.nvr.navy.mil/nvrships/details/DD836.htm" TargetMode="External"/><Relationship Id="rId4541" Type="http://schemas.openxmlformats.org/officeDocument/2006/relationships/hyperlink" Target="http://www.nvr.navy.mil/nvrships/details/def_bf.htm" TargetMode="External"/><Relationship Id="rId1928" Type="http://schemas.openxmlformats.org/officeDocument/2006/relationships/hyperlink" Target="http://www.history.navy.mil/danfs/f1/falcon-iv.htm" TargetMode="External"/><Relationship Id="rId2092" Type="http://schemas.openxmlformats.org/officeDocument/2006/relationships/hyperlink" Target="http://www.history.navy.mil/danfs/j2/janssen.htm" TargetMode="External"/><Relationship Id="rId3143" Type="http://schemas.openxmlformats.org/officeDocument/2006/relationships/hyperlink" Target="http://www.history.navy.mil/danfs/s7/scorpion-vi.htm" TargetMode="External"/><Relationship Id="rId3350" Type="http://schemas.openxmlformats.org/officeDocument/2006/relationships/hyperlink" Target="http://www.nvr.navy.mil/nvrships/details/SSN783.htm" TargetMode="External"/><Relationship Id="rId6299" Type="http://schemas.openxmlformats.org/officeDocument/2006/relationships/hyperlink" Target="http://www.nvr.navy.mil/nvrships/details/DDG124.htm" TargetMode="External"/><Relationship Id="rId271" Type="http://schemas.openxmlformats.org/officeDocument/2006/relationships/hyperlink" Target="http://www.nvr.navy.mil/nvrships/details/APD23.htm" TargetMode="External"/><Relationship Id="rId3003" Type="http://schemas.openxmlformats.org/officeDocument/2006/relationships/hyperlink" Target="http://www.history.navy.mil/danfs/l19/lst-525.htm" TargetMode="External"/><Relationship Id="rId4401" Type="http://schemas.openxmlformats.org/officeDocument/2006/relationships/hyperlink" Target="http://www.nvr.navy.mil/nvrships/details/DD835.htm" TargetMode="External"/><Relationship Id="rId6159" Type="http://schemas.openxmlformats.org/officeDocument/2006/relationships/hyperlink" Target="http://www.msc.navy.mil/PM5" TargetMode="External"/><Relationship Id="rId131" Type="http://schemas.openxmlformats.org/officeDocument/2006/relationships/hyperlink" Target="http://www.nvr.navy.mil/nvrships/details/SSN675.htm" TargetMode="External"/><Relationship Id="rId3210" Type="http://schemas.openxmlformats.org/officeDocument/2006/relationships/hyperlink" Target="http://www.history.navy.mil/danfs/b6/biddle-iv.htm" TargetMode="External"/><Relationship Id="rId6366" Type="http://schemas.openxmlformats.org/officeDocument/2006/relationships/hyperlink" Target="http://www.history.navy.mil/danfs/a3/admiralty_islands.htm" TargetMode="External"/><Relationship Id="rId2769" Type="http://schemas.openxmlformats.org/officeDocument/2006/relationships/hyperlink" Target="http://www.nvr.navy.mil/nvrships/details/def_bf.htm" TargetMode="External"/><Relationship Id="rId2976" Type="http://schemas.openxmlformats.org/officeDocument/2006/relationships/hyperlink" Target="http://www.history.navy.mil/danfs/l20/lst-566.htm" TargetMode="External"/><Relationship Id="rId5175" Type="http://schemas.openxmlformats.org/officeDocument/2006/relationships/hyperlink" Target="http://www.nvr.navy.mil/nvrships/details/AOT1122.htm" TargetMode="External"/><Relationship Id="rId5382" Type="http://schemas.openxmlformats.org/officeDocument/2006/relationships/hyperlink" Target="http://www.history.navy.mil/danfs/p6/pickaway.htm" TargetMode="External"/><Relationship Id="rId6019" Type="http://schemas.openxmlformats.org/officeDocument/2006/relationships/hyperlink" Target="http://www.msc.navy.mil/inventory/ships.asp?ship=208" TargetMode="External"/><Relationship Id="rId6226" Type="http://schemas.openxmlformats.org/officeDocument/2006/relationships/hyperlink" Target="http://www.msc.navy.mil/PM3" TargetMode="External"/><Relationship Id="rId6433" Type="http://schemas.openxmlformats.org/officeDocument/2006/relationships/hyperlink" Target="http://www.history.navy.mil/danfs/i3/isle_royale.htm" TargetMode="External"/><Relationship Id="rId948" Type="http://schemas.openxmlformats.org/officeDocument/2006/relationships/hyperlink" Target="http://www.nvr.navy.mil/nvrships/details/LPR127.htm" TargetMode="External"/><Relationship Id="rId1578" Type="http://schemas.openxmlformats.org/officeDocument/2006/relationships/hyperlink" Target="http://www.nvr.navy.mil/nvrships/details/AO197.htm" TargetMode="External"/><Relationship Id="rId1785" Type="http://schemas.openxmlformats.org/officeDocument/2006/relationships/hyperlink" Target="http://www.history.navy.mil/danfs/c3/carib-ii.htm" TargetMode="External"/><Relationship Id="rId1992" Type="http://schemas.openxmlformats.org/officeDocument/2006/relationships/hyperlink" Target="http://www.history.navy.mil/danfs/g8/gridley-iii.htm" TargetMode="External"/><Relationship Id="rId2629" Type="http://schemas.openxmlformats.org/officeDocument/2006/relationships/hyperlink" Target="http://www.history.navy.mil/danfs/p5/persistent-ii.htm" TargetMode="External"/><Relationship Id="rId2836" Type="http://schemas.openxmlformats.org/officeDocument/2006/relationships/hyperlink" Target="http://www.nvr.navy.mil/nvrships/details/def_ss.htm" TargetMode="External"/><Relationship Id="rId4191" Type="http://schemas.openxmlformats.org/officeDocument/2006/relationships/hyperlink" Target="http://www.nvr.navy.mil/nvrships/details/def_bf.htm" TargetMode="External"/><Relationship Id="rId5035" Type="http://schemas.openxmlformats.org/officeDocument/2006/relationships/hyperlink" Target="http://www.nvr.navy.mil/nvrships/details/AV7.htm" TargetMode="External"/><Relationship Id="rId5242" Type="http://schemas.openxmlformats.org/officeDocument/2006/relationships/hyperlink" Target="http://www.history.navy.mil/danfs/g2/general_alexander_m_patch.htm" TargetMode="External"/><Relationship Id="rId6500" Type="http://schemas.openxmlformats.org/officeDocument/2006/relationships/hyperlink" Target="http://www.navy.mil/navydata/nav_legacy.asp?id=41" TargetMode="External"/><Relationship Id="rId77" Type="http://schemas.openxmlformats.org/officeDocument/2006/relationships/hyperlink" Target="http://www.nvr.navy.mil/nvrships/details/DD982.htm" TargetMode="External"/><Relationship Id="rId808" Type="http://schemas.openxmlformats.org/officeDocument/2006/relationships/hyperlink" Target="http://www.nvr.navy.mil/nvrships/details/DE681.htm" TargetMode="External"/><Relationship Id="rId1438" Type="http://schemas.openxmlformats.org/officeDocument/2006/relationships/hyperlink" Target="http://www.nvr.navy.mil/nvrships/details/SS322.htm" TargetMode="External"/><Relationship Id="rId1645" Type="http://schemas.openxmlformats.org/officeDocument/2006/relationships/hyperlink" Target="http://www.msc.navy.mil/inventory/ships.asp?ship=174" TargetMode="External"/><Relationship Id="rId4051" Type="http://schemas.openxmlformats.org/officeDocument/2006/relationships/hyperlink" Target="http://www.nvr.navy.mil/nvrships/s_hp_NF.htm" TargetMode="External"/><Relationship Id="rId5102" Type="http://schemas.openxmlformats.org/officeDocument/2006/relationships/hyperlink" Target="http://www.nvr.navy.mil/nvrships/details/LST1162.htm" TargetMode="External"/><Relationship Id="rId1852" Type="http://schemas.openxmlformats.org/officeDocument/2006/relationships/hyperlink" Target="http://www.history.navy.mil/danfs/c14/corry-iii.htm" TargetMode="External"/><Relationship Id="rId2903" Type="http://schemas.openxmlformats.org/officeDocument/2006/relationships/hyperlink" Target="http://www.nvr.navy.mil/nvrships/details/def_bf.htm" TargetMode="External"/><Relationship Id="rId1505" Type="http://schemas.openxmlformats.org/officeDocument/2006/relationships/hyperlink" Target="http://www.nvr.navy.mil/nvrships/details/SSBN656.htm" TargetMode="External"/><Relationship Id="rId1712" Type="http://schemas.openxmlformats.org/officeDocument/2006/relationships/hyperlink" Target="http://www.history.navy.mil/danfs/a4/agile-ii.htm" TargetMode="External"/><Relationship Id="rId4868" Type="http://schemas.openxmlformats.org/officeDocument/2006/relationships/hyperlink" Target="http://www.nvr.navy.mil/nvrships/details/AF55.htm" TargetMode="External"/><Relationship Id="rId5919" Type="http://schemas.openxmlformats.org/officeDocument/2006/relationships/hyperlink" Target="http://www.history.navy.mil/danfs/a5/alcyone.htm" TargetMode="External"/><Relationship Id="rId6083" Type="http://schemas.openxmlformats.org/officeDocument/2006/relationships/hyperlink" Target="http://www.marad.dot.gov/ships_shipping_landing_page/Ships_History/Green_Mountain_State.htm" TargetMode="External"/><Relationship Id="rId6290" Type="http://schemas.openxmlformats.org/officeDocument/2006/relationships/hyperlink" Target="http://www.navy.mil/navydata/fact_display.asp?cid=4200&amp;tid=900&amp;ct=4%20target=_blank" TargetMode="External"/><Relationship Id="rId3677" Type="http://schemas.openxmlformats.org/officeDocument/2006/relationships/hyperlink" Target="http://www.navy.mil/navydata/fact_display.asp?cid=4100&amp;tid=100&amp;ct=4" TargetMode="External"/><Relationship Id="rId3884" Type="http://schemas.openxmlformats.org/officeDocument/2006/relationships/hyperlink" Target="http://www.nvr.navy.mil/nvrships/details/DDG67.htm" TargetMode="External"/><Relationship Id="rId4728" Type="http://schemas.openxmlformats.org/officeDocument/2006/relationships/hyperlink" Target="http://www.history.navy.mil/danfs/b6/big-black-river-i.htm" TargetMode="External"/><Relationship Id="rId4935" Type="http://schemas.openxmlformats.org/officeDocument/2006/relationships/hyperlink" Target="http://www.nvr.navy.mil/nvrships/details/AO54.htm" TargetMode="External"/><Relationship Id="rId598" Type="http://schemas.openxmlformats.org/officeDocument/2006/relationships/hyperlink" Target="http://www.nvr.navy.mil/nvrships/details/DD656.htm" TargetMode="External"/><Relationship Id="rId2279" Type="http://schemas.openxmlformats.org/officeDocument/2006/relationships/hyperlink" Target="http://www.history.navy.mil/danfs/z1/zeus.htm" TargetMode="External"/><Relationship Id="rId2486" Type="http://schemas.openxmlformats.org/officeDocument/2006/relationships/hyperlink" Target="http://www.history.navy.mil/danfs/s17/stafford.htm" TargetMode="External"/><Relationship Id="rId2693" Type="http://schemas.openxmlformats.org/officeDocument/2006/relationships/hyperlink" Target="http://www.history.navy.mil/danfs/r3/redstone.htm" TargetMode="External"/><Relationship Id="rId3537" Type="http://schemas.openxmlformats.org/officeDocument/2006/relationships/hyperlink" Target="http://www.history.navy.mil/danfs/b7/blue-ridge-iii.htm" TargetMode="External"/><Relationship Id="rId3744" Type="http://schemas.openxmlformats.org/officeDocument/2006/relationships/hyperlink" Target="http://www.navy.mil/navydata/fact_display.asp?cid=4200&amp;tid=900&amp;ct=4%20target=_blank" TargetMode="External"/><Relationship Id="rId3951" Type="http://schemas.openxmlformats.org/officeDocument/2006/relationships/hyperlink" Target="http://www.nvr.navy.mil/nvrships/details/def_bf.htm" TargetMode="External"/><Relationship Id="rId6150" Type="http://schemas.openxmlformats.org/officeDocument/2006/relationships/hyperlink" Target="http://www.navy.mil/navydata/fact_display.asp?cid=4600&amp;tid=675&amp;ct=4" TargetMode="External"/><Relationship Id="rId458" Type="http://schemas.openxmlformats.org/officeDocument/2006/relationships/hyperlink" Target="http://www.nvr.navy.mil/nvrships/details/CG10.htm" TargetMode="External"/><Relationship Id="rId665" Type="http://schemas.openxmlformats.org/officeDocument/2006/relationships/hyperlink" Target="http://www.nvr.navy.mil/nvrships/details/DD825.htm" TargetMode="External"/><Relationship Id="rId872" Type="http://schemas.openxmlformats.org/officeDocument/2006/relationships/hyperlink" Target="http://www.nvr.navy.mil/nvrships/details/FF1043.htm" TargetMode="External"/><Relationship Id="rId1088" Type="http://schemas.openxmlformats.org/officeDocument/2006/relationships/hyperlink" Target="http://www.nvr.navy.mil/nvrships/details/MHC43.htm" TargetMode="External"/><Relationship Id="rId1295" Type="http://schemas.openxmlformats.org/officeDocument/2006/relationships/hyperlink" Target="http://www.nvr.navy.mil/nvrships/details/LHD2.htm" TargetMode="External"/><Relationship Id="rId2139" Type="http://schemas.openxmlformats.org/officeDocument/2006/relationships/hyperlink" Target="http://www.history.navy.mil/danfs/l5/leahy.htm" TargetMode="External"/><Relationship Id="rId2346" Type="http://schemas.openxmlformats.org/officeDocument/2006/relationships/hyperlink" Target="http://www.history.navy.mil/danfs/v4/voge.htm" TargetMode="External"/><Relationship Id="rId2553" Type="http://schemas.openxmlformats.org/officeDocument/2006/relationships/hyperlink" Target="http://www.history.navy.mil/danfs/s6/sausalito.htm" TargetMode="External"/><Relationship Id="rId2760" Type="http://schemas.openxmlformats.org/officeDocument/2006/relationships/hyperlink" Target="http://www.nvr.navy.mil/nvrships/details/def_bf.htm" TargetMode="External"/><Relationship Id="rId3604" Type="http://schemas.openxmlformats.org/officeDocument/2006/relationships/hyperlink" Target="http://www.navy.mil/navydata/fact_display.asp?cid=4100&amp;tid=100&amp;ct=4" TargetMode="External"/><Relationship Id="rId3811" Type="http://schemas.openxmlformats.org/officeDocument/2006/relationships/hyperlink" Target="http://www.nvr.navy.mil/nvrships/details/DDG87.htm" TargetMode="External"/><Relationship Id="rId6010" Type="http://schemas.openxmlformats.org/officeDocument/2006/relationships/hyperlink" Target="http://www.history.navy.mil/danfs/s3/saint_croix.htm" TargetMode="External"/><Relationship Id="rId318" Type="http://schemas.openxmlformats.org/officeDocument/2006/relationships/hyperlink" Target="http://www.nvr.navy.mil/nvrships/details/ARL30.htm" TargetMode="External"/><Relationship Id="rId525" Type="http://schemas.openxmlformats.org/officeDocument/2006/relationships/hyperlink" Target="http://www.nvr.navy.mil/nvrships/details/DD502.htm" TargetMode="External"/><Relationship Id="rId732" Type="http://schemas.openxmlformats.org/officeDocument/2006/relationships/hyperlink" Target="http://www.nvr.navy.mil/nvrships/details/DDG24.htm" TargetMode="External"/><Relationship Id="rId1155" Type="http://schemas.openxmlformats.org/officeDocument/2006/relationships/hyperlink" Target="http://www.nvr.navy.mil/nvrships/details/MSO429.htm" TargetMode="External"/><Relationship Id="rId1362" Type="http://schemas.openxmlformats.org/officeDocument/2006/relationships/hyperlink" Target="http://www.nvr.navy.mil/nvrships/details/SSN717.htm" TargetMode="External"/><Relationship Id="rId2206" Type="http://schemas.openxmlformats.org/officeDocument/2006/relationships/hyperlink" Target="http://www.history.navy.mil/danfs/m7/mckee-iii.htm" TargetMode="External"/><Relationship Id="rId2413" Type="http://schemas.openxmlformats.org/officeDocument/2006/relationships/hyperlink" Target="http://www.history.navy.mil/danfs/t5/thornhill.htm" TargetMode="External"/><Relationship Id="rId2620" Type="http://schemas.openxmlformats.org/officeDocument/2006/relationships/hyperlink" Target="http://www.history.navy.mil/danfs/p3/peacock-iv.htm" TargetMode="External"/><Relationship Id="rId5569" Type="http://schemas.openxmlformats.org/officeDocument/2006/relationships/hyperlink" Target="http://www.history.navy.mil/danfs/a7/alsea.htm" TargetMode="External"/><Relationship Id="rId5776" Type="http://schemas.openxmlformats.org/officeDocument/2006/relationships/hyperlink" Target="http://www.history.navy.mil/danfs/s3/salamonie.htm" TargetMode="External"/><Relationship Id="rId1015" Type="http://schemas.openxmlformats.org/officeDocument/2006/relationships/hyperlink" Target="http://www.nvr.navy.mil/nvrships/details/LST607.htm" TargetMode="External"/><Relationship Id="rId1222" Type="http://schemas.openxmlformats.org/officeDocument/2006/relationships/hyperlink" Target="http://www.nvr.navy.mil/nvrships/s_hp_SD.htm" TargetMode="External"/><Relationship Id="rId4378" Type="http://schemas.openxmlformats.org/officeDocument/2006/relationships/hyperlink" Target="http://www.nvr.navy.mil/nvrships/details/DD714.htm" TargetMode="External"/><Relationship Id="rId4585" Type="http://schemas.openxmlformats.org/officeDocument/2006/relationships/hyperlink" Target="http://www.nvr.navy.mil/nvrships/details/def_ax.htm" TargetMode="External"/><Relationship Id="rId5429" Type="http://schemas.openxmlformats.org/officeDocument/2006/relationships/hyperlink" Target="http://www.history.navy.mil/danfs/b9/brooke-i.htm" TargetMode="External"/><Relationship Id="rId5983" Type="http://schemas.openxmlformats.org/officeDocument/2006/relationships/hyperlink" Target="http://www.history.navy.mil/danfs/y2/yucca-ii.htm" TargetMode="External"/><Relationship Id="rId3187" Type="http://schemas.openxmlformats.org/officeDocument/2006/relationships/hyperlink" Target="http://www.history.navy.mil/danfs/b4/bearss-i.htm" TargetMode="External"/><Relationship Id="rId3394" Type="http://schemas.openxmlformats.org/officeDocument/2006/relationships/hyperlink" Target="http://www.history.navy.mil/shiphist/l/cg55.htm" TargetMode="External"/><Relationship Id="rId4238" Type="http://schemas.openxmlformats.org/officeDocument/2006/relationships/hyperlink" Target="http://www.nvr.navy.mil/nvrships/details/AS36.htm" TargetMode="External"/><Relationship Id="rId4792" Type="http://schemas.openxmlformats.org/officeDocument/2006/relationships/hyperlink" Target="http://www.nvr.navy.mil/nvrships/s_hp_GA.htm" TargetMode="External"/><Relationship Id="rId5636" Type="http://schemas.openxmlformats.org/officeDocument/2006/relationships/hyperlink" Target="http://www.history.navy.mil/danfs/c10/cohocton.htm" TargetMode="External"/><Relationship Id="rId5843" Type="http://schemas.openxmlformats.org/officeDocument/2006/relationships/hyperlink" Target="http://www.history.navy.mil/danfs/p6/picket-ii.htm" TargetMode="External"/><Relationship Id="rId3047" Type="http://schemas.openxmlformats.org/officeDocument/2006/relationships/hyperlink" Target="http://www.history.navy.mil/danfs/b8/booth-i.htm" TargetMode="External"/><Relationship Id="rId4445" Type="http://schemas.openxmlformats.org/officeDocument/2006/relationships/hyperlink" Target="http://www.nvr.navy.mil/nvrships/details/CV42.htm" TargetMode="External"/><Relationship Id="rId4652" Type="http://schemas.openxmlformats.org/officeDocument/2006/relationships/hyperlink" Target="http://www.nvr.navy.mil/nvrships/details/DDG45.htm" TargetMode="External"/><Relationship Id="rId5703" Type="http://schemas.openxmlformats.org/officeDocument/2006/relationships/hyperlink" Target="http://www.history.navy.mil/danfs/w7/whitney.htm" TargetMode="External"/><Relationship Id="rId5910" Type="http://schemas.openxmlformats.org/officeDocument/2006/relationships/hyperlink" Target="http://www.history.navy.mil/danfs/a10/ara.htm" TargetMode="External"/><Relationship Id="rId175" Type="http://schemas.openxmlformats.org/officeDocument/2006/relationships/hyperlink" Target="http://www.nvr.navy.mil/nvrships/details/AGC369.htm" TargetMode="External"/><Relationship Id="rId3254" Type="http://schemas.openxmlformats.org/officeDocument/2006/relationships/hyperlink" Target="http://www.history.navy.mil/shiphist/b/lhd6.htm" TargetMode="External"/><Relationship Id="rId3461" Type="http://schemas.openxmlformats.org/officeDocument/2006/relationships/hyperlink" Target="http://www.nvr.navy.mil/nvrships/details/def_bf.htm" TargetMode="External"/><Relationship Id="rId4305" Type="http://schemas.openxmlformats.org/officeDocument/2006/relationships/hyperlink" Target="http://www.nvr.navy.mil/nvrships/details/SSN680.htm" TargetMode="External"/><Relationship Id="rId4512" Type="http://schemas.openxmlformats.org/officeDocument/2006/relationships/hyperlink" Target="http://www.nvr.navy.mil/nvrships/details/LPR119.htm" TargetMode="External"/><Relationship Id="rId382" Type="http://schemas.openxmlformats.org/officeDocument/2006/relationships/hyperlink" Target="http://www.nvr.navy.mil/nvrships/details/ATF103.htm" TargetMode="External"/><Relationship Id="rId2063" Type="http://schemas.openxmlformats.org/officeDocument/2006/relationships/hyperlink" Target="http://www.history.navy.mil/danfs/h7/hooper.htm" TargetMode="External"/><Relationship Id="rId2270" Type="http://schemas.openxmlformats.org/officeDocument/2006/relationships/hyperlink" Target="http://www.history.navy.mil/danfs/n6/norfolk-ii.htm" TargetMode="External"/><Relationship Id="rId3114" Type="http://schemas.openxmlformats.org/officeDocument/2006/relationships/hyperlink" Target="http://www.history.navy.mil/danfs/u1/upham.htm" TargetMode="External"/><Relationship Id="rId3321" Type="http://schemas.openxmlformats.org/officeDocument/2006/relationships/hyperlink" Target="http://www.history.navy.mil/shiphist/c/lsd45.htm" TargetMode="External"/><Relationship Id="rId6477" Type="http://schemas.openxmlformats.org/officeDocument/2006/relationships/hyperlink" Target="http://www.nvr.navy.mil/nvrships/details/AFSB15.htm" TargetMode="External"/><Relationship Id="rId242" Type="http://schemas.openxmlformats.org/officeDocument/2006/relationships/hyperlink" Target="http://www.nvr.navy.mil/nvrships/details/AOT168.htm" TargetMode="External"/><Relationship Id="rId2130" Type="http://schemas.openxmlformats.org/officeDocument/2006/relationships/hyperlink" Target="http://www.history.navy.mil/danfs/k5/krishna.htm" TargetMode="External"/><Relationship Id="rId5079" Type="http://schemas.openxmlformats.org/officeDocument/2006/relationships/hyperlink" Target="http://www.nvr.navy.mil/nvrships/details/LPA222.htm" TargetMode="External"/><Relationship Id="rId5286" Type="http://schemas.openxmlformats.org/officeDocument/2006/relationships/hyperlink" Target="http://www.history.navy.mil/danfs/m2/malabar.htm" TargetMode="External"/><Relationship Id="rId5493" Type="http://schemas.openxmlformats.org/officeDocument/2006/relationships/hyperlink" Target="http://www.nvr.navy.mil/nvrships/details/MCS6.htm" TargetMode="External"/><Relationship Id="rId6337" Type="http://schemas.openxmlformats.org/officeDocument/2006/relationships/hyperlink" Target="http://www.history.navy.mil/danfs/a2/accelerate.htm" TargetMode="External"/><Relationship Id="rId102" Type="http://schemas.openxmlformats.org/officeDocument/2006/relationships/hyperlink" Target="http://www.nvr.navy.mil/nvrships/details/LPH7.htm" TargetMode="External"/><Relationship Id="rId1689" Type="http://schemas.openxmlformats.org/officeDocument/2006/relationships/hyperlink" Target="http://www.nvr.navy.mil/nvrships/s_hp_NF.htm" TargetMode="External"/><Relationship Id="rId4095" Type="http://schemas.openxmlformats.org/officeDocument/2006/relationships/hyperlink" Target="http://www.nvr.navy.mil/nvrships/details/SSBN741.htm" TargetMode="External"/><Relationship Id="rId5146" Type="http://schemas.openxmlformats.org/officeDocument/2006/relationships/hyperlink" Target="http://www.nvr.navy.mil/nvrships/details/AKR5083.htm" TargetMode="External"/><Relationship Id="rId5353" Type="http://schemas.openxmlformats.org/officeDocument/2006/relationships/hyperlink" Target="http://www.history.navy.mil/danfs/s15/soubarissen.htm" TargetMode="External"/><Relationship Id="rId5560" Type="http://schemas.openxmlformats.org/officeDocument/2006/relationships/hyperlink" Target="http://www.msc.navy.mil/PM5/" TargetMode="External"/><Relationship Id="rId6404" Type="http://schemas.openxmlformats.org/officeDocument/2006/relationships/hyperlink" Target="http://www.marad.dot.gov/sh/ShipHistory/Detail/37" TargetMode="External"/><Relationship Id="rId1896" Type="http://schemas.openxmlformats.org/officeDocument/2006/relationships/hyperlink" Target="http://www.history.navy.mil/danfs/d6/drum.htm" TargetMode="External"/><Relationship Id="rId2947" Type="http://schemas.openxmlformats.org/officeDocument/2006/relationships/hyperlink" Target="http://www.history.navy.mil/danfs/n6/north_carolina-ii.htm" TargetMode="External"/><Relationship Id="rId4162" Type="http://schemas.openxmlformats.org/officeDocument/2006/relationships/hyperlink" Target="http://www.nvr.navy.mil/nvrships/details/def_bf.htm" TargetMode="External"/><Relationship Id="rId5006" Type="http://schemas.openxmlformats.org/officeDocument/2006/relationships/hyperlink" Target="http://www.nvr.navy.mil/nvrships/details/ARB5.htm" TargetMode="External"/><Relationship Id="rId5213" Type="http://schemas.openxmlformats.org/officeDocument/2006/relationships/hyperlink" Target="http://www.history.navy.mil/danfs/c6/chara.htm" TargetMode="External"/><Relationship Id="rId919" Type="http://schemas.openxmlformats.org/officeDocument/2006/relationships/hyperlink" Target="http://www.nvr.navy.mil/nvrships/details/FFG22.htm" TargetMode="External"/><Relationship Id="rId1549" Type="http://schemas.openxmlformats.org/officeDocument/2006/relationships/hyperlink" Target="http://www.nvr.navy.mil/nvrships/details/SSN662.htm" TargetMode="External"/><Relationship Id="rId1756" Type="http://schemas.openxmlformats.org/officeDocument/2006/relationships/hyperlink" Target="http://www.history.navy.mil/danfs/a13/atakapa.htm" TargetMode="External"/><Relationship Id="rId1963" Type="http://schemas.openxmlformats.org/officeDocument/2006/relationships/hyperlink" Target="http://www.history.navy.mil/danfs/g2/garrett_county.htm" TargetMode="External"/><Relationship Id="rId2807" Type="http://schemas.openxmlformats.org/officeDocument/2006/relationships/hyperlink" Target="http://www.nvr.navy.mil/nvrships/details/def_bf.htm" TargetMode="External"/><Relationship Id="rId4022" Type="http://schemas.openxmlformats.org/officeDocument/2006/relationships/hyperlink" Target="http://www.history.navy.mil/shiphist/m/ddg69.htm" TargetMode="External"/><Relationship Id="rId5420" Type="http://schemas.openxmlformats.org/officeDocument/2006/relationships/hyperlink" Target="http://www.history.navy.mil/danfs/n3/nemasket.htm" TargetMode="External"/><Relationship Id="rId48" Type="http://schemas.openxmlformats.org/officeDocument/2006/relationships/hyperlink" Target="http://www.nvr.navy.mil/nvrships/details/AVT59.htm" TargetMode="External"/><Relationship Id="rId1409" Type="http://schemas.openxmlformats.org/officeDocument/2006/relationships/hyperlink" Target="http://www.nvr.navy.mil/nvrships/details/PG92.htm" TargetMode="External"/><Relationship Id="rId1616" Type="http://schemas.openxmlformats.org/officeDocument/2006/relationships/hyperlink" Target="http://www.nvr.navy.mil/nvrships/details/AGOS16.htm" TargetMode="External"/><Relationship Id="rId1823" Type="http://schemas.openxmlformats.org/officeDocument/2006/relationships/hyperlink" Target="http://www.history.navy.mil/danfs/c10/cobbler.htm" TargetMode="External"/><Relationship Id="rId4979" Type="http://schemas.openxmlformats.org/officeDocument/2006/relationships/hyperlink" Target="http://www.nvr.navy.mil/nvrships/details/AOR7.htm" TargetMode="External"/><Relationship Id="rId3788" Type="http://schemas.openxmlformats.org/officeDocument/2006/relationships/hyperlink" Target="http://www.nvr.navy.mil/nvrships/details/def_bf.htm" TargetMode="External"/><Relationship Id="rId3995" Type="http://schemas.openxmlformats.org/officeDocument/2006/relationships/hyperlink" Target="http://www.history.navy.mil/shiphist/b/ddg52.htm" TargetMode="External"/><Relationship Id="rId4839" Type="http://schemas.openxmlformats.org/officeDocument/2006/relationships/hyperlink" Target="http://www.nvr.navy.mil/nvrships/details/AD24.htm" TargetMode="External"/><Relationship Id="rId6194" Type="http://schemas.openxmlformats.org/officeDocument/2006/relationships/hyperlink" Target="http://www.msc.navy.mil/PM1/" TargetMode="External"/><Relationship Id="rId2597" Type="http://schemas.openxmlformats.org/officeDocument/2006/relationships/hyperlink" Target="http://www.history.navy.mil/danfs/o4/osprey-iii.htm" TargetMode="External"/><Relationship Id="rId3648" Type="http://schemas.openxmlformats.org/officeDocument/2006/relationships/hyperlink" Target="http://www.navy.mil/navydata/fact_display.asp?cid=4600&amp;tid=500&amp;ct=4" TargetMode="External"/><Relationship Id="rId3855" Type="http://schemas.openxmlformats.org/officeDocument/2006/relationships/hyperlink" Target="http://www.nvr.navy.mil/nvrships/s_hp_NF.htm" TargetMode="External"/><Relationship Id="rId6054" Type="http://schemas.openxmlformats.org/officeDocument/2006/relationships/hyperlink" Target="http://www.marad.dot.gov/about_us_landing_page/marad_aboutus_history/vessel_ndrf/vessel_ndrf_jamesriver/vessel_ndrf_jamesriver_vessels/SS_Resolute.htm" TargetMode="External"/><Relationship Id="rId6261" Type="http://schemas.openxmlformats.org/officeDocument/2006/relationships/hyperlink" Target="http://www.nvr.navy.mil/nvrships/s_hp_BA.htm" TargetMode="External"/><Relationship Id="rId569" Type="http://schemas.openxmlformats.org/officeDocument/2006/relationships/hyperlink" Target="http://www.nvr.navy.mil/nvrships/details/DD600.htm" TargetMode="External"/><Relationship Id="rId776" Type="http://schemas.openxmlformats.org/officeDocument/2006/relationships/hyperlink" Target="http://www.nvr.navy.mil/nvrships/details/DE335.htm" TargetMode="External"/><Relationship Id="rId983" Type="http://schemas.openxmlformats.org/officeDocument/2006/relationships/hyperlink" Target="http://www.nvr.navy.mil/nvrships/details/LST117.htm" TargetMode="External"/><Relationship Id="rId1199" Type="http://schemas.openxmlformats.org/officeDocument/2006/relationships/hyperlink" Target="http://www.nvr.navy.mil/nvrships/details/MSO509.htm" TargetMode="External"/><Relationship Id="rId2457" Type="http://schemas.openxmlformats.org/officeDocument/2006/relationships/hyperlink" Target="http://www.history.navy.mil/danfs/s20/surfbird.htm" TargetMode="External"/><Relationship Id="rId2664" Type="http://schemas.openxmlformats.org/officeDocument/2006/relationships/hyperlink" Target="http://www.history.navy.mil/danfs/p10/power-ii.htm" TargetMode="External"/><Relationship Id="rId3508" Type="http://schemas.openxmlformats.org/officeDocument/2006/relationships/hyperlink" Target="http://www.nvr.navy.mil/nvrships/details/DE633.htm" TargetMode="External"/><Relationship Id="rId4906" Type="http://schemas.openxmlformats.org/officeDocument/2006/relationships/hyperlink" Target="http://www.nvr.navy.mil/nvrships/details/AK274.htm" TargetMode="External"/><Relationship Id="rId5070" Type="http://schemas.openxmlformats.org/officeDocument/2006/relationships/hyperlink" Target="http://www.nvr.navy.mil/nvrships/details/LPA178.htm" TargetMode="External"/><Relationship Id="rId6121" Type="http://schemas.openxmlformats.org/officeDocument/2006/relationships/hyperlink" Target="http://www.marad.dot.gov/documents/Harkness_NHPA_History.pdf" TargetMode="External"/><Relationship Id="rId429" Type="http://schemas.openxmlformats.org/officeDocument/2006/relationships/hyperlink" Target="http://www.nvr.navy.mil/nvrships/details/BB54.htm" TargetMode="External"/><Relationship Id="rId636" Type="http://schemas.openxmlformats.org/officeDocument/2006/relationships/hyperlink" Target="http://www.nvr.navy.mil/nvrships/details/DD744.htm" TargetMode="External"/><Relationship Id="rId1059" Type="http://schemas.openxmlformats.org/officeDocument/2006/relationships/hyperlink" Target="http://www.nvr.navy.mil/nvrships/details/LST1156.htm" TargetMode="External"/><Relationship Id="rId1266" Type="http://schemas.openxmlformats.org/officeDocument/2006/relationships/hyperlink" Target="http://www.nvr.navy.mil/nvrships/details/CG57.htm" TargetMode="External"/><Relationship Id="rId1473" Type="http://schemas.openxmlformats.org/officeDocument/2006/relationships/hyperlink" Target="http://www.nvr.navy.mil/nvrships/details/SS524.htm" TargetMode="External"/><Relationship Id="rId2317" Type="http://schemas.openxmlformats.org/officeDocument/2006/relationships/hyperlink" Target="http://www.history.navy.mil/danfs/w5/weiss.htm" TargetMode="External"/><Relationship Id="rId2871" Type="http://schemas.openxmlformats.org/officeDocument/2006/relationships/hyperlink" Target="http://www.nvr.navy.mil/nvrships/details/CG64.htm" TargetMode="External"/><Relationship Id="rId3715" Type="http://schemas.openxmlformats.org/officeDocument/2006/relationships/hyperlink" Target="http://www.nvr.navy.mil/nvrships/details/def_bf.htm" TargetMode="External"/><Relationship Id="rId3922" Type="http://schemas.openxmlformats.org/officeDocument/2006/relationships/hyperlink" Target="http://www.navy.mil/navydata/fact_display.asp?cid=4200&amp;tid=900&amp;ct=4" TargetMode="External"/><Relationship Id="rId843" Type="http://schemas.openxmlformats.org/officeDocument/2006/relationships/hyperlink" Target="http://www.nvr.navy.mil/nvrships/details/DER244.htm" TargetMode="External"/><Relationship Id="rId1126" Type="http://schemas.openxmlformats.org/officeDocument/2006/relationships/hyperlink" Target="http://www.nvr.navy.mil/nvrships/details/MSCO57.htm" TargetMode="External"/><Relationship Id="rId1680" Type="http://schemas.openxmlformats.org/officeDocument/2006/relationships/hyperlink" Target="http://www.msc.navy.mil/inventory/ships.asp?ship=6" TargetMode="External"/><Relationship Id="rId2524" Type="http://schemas.openxmlformats.org/officeDocument/2006/relationships/hyperlink" Target="http://www.history.navy.mil/danfs/s11/shea.htm" TargetMode="External"/><Relationship Id="rId2731" Type="http://schemas.openxmlformats.org/officeDocument/2006/relationships/hyperlink" Target="http://www.nvr.navy.mil/nvrships/details/def_stf.htm" TargetMode="External"/><Relationship Id="rId5887" Type="http://schemas.openxmlformats.org/officeDocument/2006/relationships/hyperlink" Target="http://www.history.navy.mil/danfs/s6/saugus-ii.htm" TargetMode="External"/><Relationship Id="rId703" Type="http://schemas.openxmlformats.org/officeDocument/2006/relationships/hyperlink" Target="http://www.nvr.navy.mil/nvrships/details/DD940.htm" TargetMode="External"/><Relationship Id="rId910" Type="http://schemas.openxmlformats.org/officeDocument/2006/relationships/hyperlink" Target="http://www.nvr.navy.mil/nvrships/details/FFG9.htm" TargetMode="External"/><Relationship Id="rId1333" Type="http://schemas.openxmlformats.org/officeDocument/2006/relationships/hyperlink" Target="http://www.nvr.navy.mil/nvrships/details/MHC53.htm" TargetMode="External"/><Relationship Id="rId1540" Type="http://schemas.openxmlformats.org/officeDocument/2006/relationships/hyperlink" Target="http://www.nvr.navy.mil/nvrships/details/SSN638.htm" TargetMode="External"/><Relationship Id="rId4489" Type="http://schemas.openxmlformats.org/officeDocument/2006/relationships/hyperlink" Target="http://www.history.navy.mil/danfs/c7/chester_t_obrien.htm" TargetMode="External"/><Relationship Id="rId4696" Type="http://schemas.openxmlformats.org/officeDocument/2006/relationships/hyperlink" Target="http://www.nvr.navy.mil/nvrships/details/LFR405.htm" TargetMode="External"/><Relationship Id="rId5747" Type="http://schemas.openxmlformats.org/officeDocument/2006/relationships/hyperlink" Target="http://www.history.navy.mil/danfs/t1/tabora.htm" TargetMode="External"/><Relationship Id="rId5954" Type="http://schemas.openxmlformats.org/officeDocument/2006/relationships/hyperlink" Target="http://www.history.navy.mil/danfs/a8/american_legion.htm" TargetMode="External"/><Relationship Id="rId1400" Type="http://schemas.openxmlformats.org/officeDocument/2006/relationships/hyperlink" Target="http://www.nvr.navy.mil/nvrships/details/PF4.htm" TargetMode="External"/><Relationship Id="rId3298" Type="http://schemas.openxmlformats.org/officeDocument/2006/relationships/hyperlink" Target="http://www.navy.mil/navydata/fact_display.asp?cid=4200&amp;tid=600&amp;ct=4" TargetMode="External"/><Relationship Id="rId4349" Type="http://schemas.openxmlformats.org/officeDocument/2006/relationships/hyperlink" Target="http://www.history.navy.mil/danfs/h5/henry_b_wilson.htm" TargetMode="External"/><Relationship Id="rId4556" Type="http://schemas.openxmlformats.org/officeDocument/2006/relationships/hyperlink" Target="http://www.navy.mil/navydata/fact_display.asp?cid=4400&amp;tid=600&amp;ct=4" TargetMode="External"/><Relationship Id="rId4763" Type="http://schemas.openxmlformats.org/officeDocument/2006/relationships/hyperlink" Target="http://www.navy.mil/navydata/fact_display.asp?cid=4200&amp;tid=1400&amp;ct=4" TargetMode="External"/><Relationship Id="rId4970" Type="http://schemas.openxmlformats.org/officeDocument/2006/relationships/hyperlink" Target="http://www.nvr.navy.mil/nvrships/details/AOG58.htm" TargetMode="External"/><Relationship Id="rId5607" Type="http://schemas.openxmlformats.org/officeDocument/2006/relationships/hyperlink" Target="http://www.history.navy.mil/danfs/b9/brazos-i.htm" TargetMode="External"/><Relationship Id="rId5814" Type="http://schemas.openxmlformats.org/officeDocument/2006/relationships/hyperlink" Target="http://www.history.navy.mil/danfs/s20/susquehanna-iii.htm" TargetMode="External"/><Relationship Id="rId3158" Type="http://schemas.openxmlformats.org/officeDocument/2006/relationships/hyperlink" Target="http://www.navy.mil/navydata/fact_display.asp?cid=4200&amp;tid=600&amp;ct=4" TargetMode="External"/><Relationship Id="rId3365" Type="http://schemas.openxmlformats.org/officeDocument/2006/relationships/hyperlink" Target="http://www.nvr.navy.mil/nvrships/s_hp_SD.htm" TargetMode="External"/><Relationship Id="rId3572" Type="http://schemas.openxmlformats.org/officeDocument/2006/relationships/hyperlink" Target="http://www.navy.mil/navydata/fact_display.asp?cid=4200&amp;tid=400&amp;ct=4" TargetMode="External"/><Relationship Id="rId4209" Type="http://schemas.openxmlformats.org/officeDocument/2006/relationships/hyperlink" Target="http://www.history.navy.mil/danfs/m15/mount_whitney.htm" TargetMode="External"/><Relationship Id="rId4416" Type="http://schemas.openxmlformats.org/officeDocument/2006/relationships/hyperlink" Target="http://www.nvr.navy.mil/nvrships/details/DE1034.htm" TargetMode="External"/><Relationship Id="rId4623" Type="http://schemas.openxmlformats.org/officeDocument/2006/relationships/hyperlink" Target="http://www.nvr.navy.mil/nvrships/details/AK4396.htm" TargetMode="External"/><Relationship Id="rId4830" Type="http://schemas.openxmlformats.org/officeDocument/2006/relationships/hyperlink" Target="http://www.msc.navy.mil/inventory/ships.asp?ship=220" TargetMode="External"/><Relationship Id="rId286" Type="http://schemas.openxmlformats.org/officeDocument/2006/relationships/hyperlink" Target="http://www.nvr.navy.mil/nvrships/details/APD63.htm" TargetMode="External"/><Relationship Id="rId493" Type="http://schemas.openxmlformats.org/officeDocument/2006/relationships/hyperlink" Target="http://www.nvr.navy.mil/nvrships/details/CVS36.htm" TargetMode="External"/><Relationship Id="rId2174" Type="http://schemas.openxmlformats.org/officeDocument/2006/relationships/hyperlink" Target="http://www.history.navy.mil/danfs/m1/magnet-iii.htm" TargetMode="External"/><Relationship Id="rId2381" Type="http://schemas.openxmlformats.org/officeDocument/2006/relationships/hyperlink" Target="http://www.history.navy.mil/danfs/t9/trumpetfish.htm" TargetMode="External"/><Relationship Id="rId3018" Type="http://schemas.openxmlformats.org/officeDocument/2006/relationships/hyperlink" Target="http://www.history.navy.mil/danfs/k1/kane-i.htm" TargetMode="External"/><Relationship Id="rId3225" Type="http://schemas.openxmlformats.org/officeDocument/2006/relationships/hyperlink" Target="http://www.history.navy.mil/danfs/b5/benham-iii.htm" TargetMode="External"/><Relationship Id="rId3432" Type="http://schemas.openxmlformats.org/officeDocument/2006/relationships/hyperlink" Target="http://www.navy.mil/navydata/fact_display.asp?cid=4200&amp;tid=200&amp;ct=4" TargetMode="External"/><Relationship Id="rId146" Type="http://schemas.openxmlformats.org/officeDocument/2006/relationships/hyperlink" Target="http://www.nvr.navy.mil/nvrships/details/FFG21.htm" TargetMode="External"/><Relationship Id="rId353" Type="http://schemas.openxmlformats.org/officeDocument/2006/relationships/hyperlink" Target="http://www.nvr.navy.mil/nvrships/details/ATA196.htm" TargetMode="External"/><Relationship Id="rId560" Type="http://schemas.openxmlformats.org/officeDocument/2006/relationships/hyperlink" Target="http://www.nvr.navy.mil/nvrships/details/DD578.htm" TargetMode="External"/><Relationship Id="rId1190" Type="http://schemas.openxmlformats.org/officeDocument/2006/relationships/hyperlink" Target="http://www.nvr.navy.mil/nvrships/details/MSO488.htm" TargetMode="External"/><Relationship Id="rId2034" Type="http://schemas.openxmlformats.org/officeDocument/2006/relationships/hyperlink" Target="http://www.history.navy.mil/danfs/h4/heermann.htm" TargetMode="External"/><Relationship Id="rId2241" Type="http://schemas.openxmlformats.org/officeDocument/2006/relationships/hyperlink" Target="http://www.history.navy.mil/danfs/m15/muir.htm" TargetMode="External"/><Relationship Id="rId5397" Type="http://schemas.openxmlformats.org/officeDocument/2006/relationships/hyperlink" Target="http://www.history.navy.mil/danfs/r4/repose.htm" TargetMode="External"/><Relationship Id="rId6448" Type="http://schemas.openxmlformats.org/officeDocument/2006/relationships/hyperlink" Target="http://www.nvr.navy.mil/nvrships/details/def_bf.htm" TargetMode="External"/><Relationship Id="rId213" Type="http://schemas.openxmlformats.org/officeDocument/2006/relationships/hyperlink" Target="http://www.nvr.navy.mil/nvrships/details/AGSS310.htm" TargetMode="External"/><Relationship Id="rId420" Type="http://schemas.openxmlformats.org/officeDocument/2006/relationships/hyperlink" Target="http://www.nvr.navy.mil/nvrships/details/BB45.htm" TargetMode="External"/><Relationship Id="rId1050" Type="http://schemas.openxmlformats.org/officeDocument/2006/relationships/hyperlink" Target="http://www.nvr.navy.mil/nvrships/details/LST1084.htm" TargetMode="External"/><Relationship Id="rId2101" Type="http://schemas.openxmlformats.org/officeDocument/2006/relationships/hyperlink" Target="http://www.history.navy.mil/danfs/j4/john_willis.htm" TargetMode="External"/><Relationship Id="rId5257" Type="http://schemas.openxmlformats.org/officeDocument/2006/relationships/hyperlink" Target="http://www.history.navy.mil/danfs/h3/hassayampa.htm" TargetMode="External"/><Relationship Id="rId4066" Type="http://schemas.openxmlformats.org/officeDocument/2006/relationships/hyperlink" Target="http://www.navy.mil/navydata/fact_display.asp?cid=4200&amp;tid=400&amp;ct=4" TargetMode="External"/><Relationship Id="rId5464" Type="http://schemas.openxmlformats.org/officeDocument/2006/relationships/hyperlink" Target="http://www.nvr.navy.mil/nvrships/details/PTF7.htm" TargetMode="External"/><Relationship Id="rId5671" Type="http://schemas.openxmlformats.org/officeDocument/2006/relationships/hyperlink" Target="http://www.history.navy.mil/danfs/l33/luzon-ii.htm" TargetMode="External"/><Relationship Id="rId6308" Type="http://schemas.openxmlformats.org/officeDocument/2006/relationships/hyperlink" Target="http://www.nvr.navy.mil/nvrships/details/LCS16.htm" TargetMode="External"/><Relationship Id="rId6515" Type="http://schemas.openxmlformats.org/officeDocument/2006/relationships/hyperlink" Target="http://www.history.navy.mil/danfs/w11/woolsey-ii.htm" TargetMode="External"/><Relationship Id="rId1867" Type="http://schemas.openxmlformats.org/officeDocument/2006/relationships/hyperlink" Target="http://www.history.navy.mil/danfs/c16/cusabo.htm" TargetMode="External"/><Relationship Id="rId2918" Type="http://schemas.openxmlformats.org/officeDocument/2006/relationships/hyperlink" Target="http://www.msc.navy.mil/inventory/ships.asp?ship=169" TargetMode="External"/><Relationship Id="rId4273" Type="http://schemas.openxmlformats.org/officeDocument/2006/relationships/hyperlink" Target="http://www.history.navy.mil/danfs/r7/robert_d_conrad.htm" TargetMode="External"/><Relationship Id="rId4480" Type="http://schemas.openxmlformats.org/officeDocument/2006/relationships/hyperlink" Target="http://www.history.navy.mil/danfs/l7/lloyd_e_acree.htm" TargetMode="External"/><Relationship Id="rId5117" Type="http://schemas.openxmlformats.org/officeDocument/2006/relationships/hyperlink" Target="http://www.nvr.navy.mil/nvrships/details/AK2039.htm" TargetMode="External"/><Relationship Id="rId5324" Type="http://schemas.openxmlformats.org/officeDocument/2006/relationships/hyperlink" Target="http://www.history.navy.mil/danfs/w1/waccamaw.htm" TargetMode="External"/><Relationship Id="rId5531" Type="http://schemas.openxmlformats.org/officeDocument/2006/relationships/hyperlink" Target="http://www.navy.mil/navydata/fact_display.asp?cid=4700&amp;tid=100&amp;ct=4" TargetMode="External"/><Relationship Id="rId1727" Type="http://schemas.openxmlformats.org/officeDocument/2006/relationships/hyperlink" Target="http://www.history.navy.mil/danfs/a8/amesbury.htm" TargetMode="External"/><Relationship Id="rId1934" Type="http://schemas.openxmlformats.org/officeDocument/2006/relationships/hyperlink" Target="http://www.history.navy.mil/danfs/f2/fidelity-ii.htm" TargetMode="External"/><Relationship Id="rId3082" Type="http://schemas.openxmlformats.org/officeDocument/2006/relationships/hyperlink" Target="http://www.nvr.navy.mil/nvrships/details/APD42.htm" TargetMode="External"/><Relationship Id="rId4133" Type="http://schemas.openxmlformats.org/officeDocument/2006/relationships/hyperlink" Target="http://www.nvr.navy.mil/nvrships/details/def_bf.htm" TargetMode="External"/><Relationship Id="rId4340" Type="http://schemas.openxmlformats.org/officeDocument/2006/relationships/hyperlink" Target="http://www.history.navy.mil/danfs/f4/fred_t_berry.htm" TargetMode="External"/><Relationship Id="rId19" Type="http://schemas.openxmlformats.org/officeDocument/2006/relationships/hyperlink" Target="http://www.nvr.navy.mil/nvrships/details/AD38.htm" TargetMode="External"/><Relationship Id="rId3899" Type="http://schemas.openxmlformats.org/officeDocument/2006/relationships/hyperlink" Target="http://www.nvr.navy.mil/nvrships/details/DDG82.htm" TargetMode="External"/><Relationship Id="rId4200" Type="http://schemas.openxmlformats.org/officeDocument/2006/relationships/hyperlink" Target="http://www.nvr.navy.mil/nvrships/details/SSN777.htm" TargetMode="External"/><Relationship Id="rId6098" Type="http://schemas.openxmlformats.org/officeDocument/2006/relationships/hyperlink" Target="http://www.marad.dot.gov/ships_shipping_landing_page/Ships_History/Meteor.htm" TargetMode="External"/><Relationship Id="rId6165" Type="http://schemas.openxmlformats.org/officeDocument/2006/relationships/hyperlink" Target="http://www.navy.mil/navydata/fact_display.asp?cid=4200&amp;tid=1650&amp;ct=4" TargetMode="External"/><Relationship Id="rId6372" Type="http://schemas.openxmlformats.org/officeDocument/2006/relationships/hyperlink" Target="http://www.history.navy.mil/danfs/a4/agenor.htm" TargetMode="External"/><Relationship Id="rId3759" Type="http://schemas.openxmlformats.org/officeDocument/2006/relationships/hyperlink" Target="http://www.navy.mil/navydata/fact_display.asp?cid=4200&amp;tid=800&amp;ct=4" TargetMode="External"/><Relationship Id="rId3966" Type="http://schemas.openxmlformats.org/officeDocument/2006/relationships/hyperlink" Target="http://www.nvr.navy.mil/nvrships/details/def_bf.htm" TargetMode="External"/><Relationship Id="rId5181" Type="http://schemas.openxmlformats.org/officeDocument/2006/relationships/hyperlink" Target="http://www.nvr.navy.mil/nvrships/details/AOG81.htm" TargetMode="External"/><Relationship Id="rId6025" Type="http://schemas.openxmlformats.org/officeDocument/2006/relationships/hyperlink" Target="http://www.nvr.navy.mil/nvrships/details/def_ss.htm" TargetMode="External"/><Relationship Id="rId6232" Type="http://schemas.openxmlformats.org/officeDocument/2006/relationships/hyperlink" Target="http://www.msc.navy.mil/PM3" TargetMode="External"/><Relationship Id="rId3" Type="http://schemas.openxmlformats.org/officeDocument/2006/relationships/hyperlink" Target="http://www.nvr.navy.mil/nvrships/details/DDG109.htm" TargetMode="External"/><Relationship Id="rId887" Type="http://schemas.openxmlformats.org/officeDocument/2006/relationships/hyperlink" Target="http://www.nvr.navy.mil/nvrships/details/FF1066.htm" TargetMode="External"/><Relationship Id="rId2568" Type="http://schemas.openxmlformats.org/officeDocument/2006/relationships/hyperlink" Target="http://www.history.navy.mil/danfs/s3/sam_rayburn.htm" TargetMode="External"/><Relationship Id="rId2775" Type="http://schemas.openxmlformats.org/officeDocument/2006/relationships/hyperlink" Target="http://www.nvr.navy.mil/nvrships/details/def_bf.htm" TargetMode="External"/><Relationship Id="rId2982" Type="http://schemas.openxmlformats.org/officeDocument/2006/relationships/hyperlink" Target="http://www.history.navy.mil/danfs/l21/lst-628.htm" TargetMode="External"/><Relationship Id="rId3619" Type="http://schemas.openxmlformats.org/officeDocument/2006/relationships/hyperlink" Target="http://www.navy.mil/navydata/fact_display.asp?cid=4100&amp;tid=100&amp;ct=4" TargetMode="External"/><Relationship Id="rId3826" Type="http://schemas.openxmlformats.org/officeDocument/2006/relationships/hyperlink" Target="http://www.navy.mil/navydata/fact_display.asp?cid=4200&amp;tid=900&amp;ct=4" TargetMode="External"/><Relationship Id="rId5041" Type="http://schemas.openxmlformats.org/officeDocument/2006/relationships/hyperlink" Target="http://www.nvr.navy.mil/nvrships/details/FF1051.htm" TargetMode="External"/><Relationship Id="rId747" Type="http://schemas.openxmlformats.org/officeDocument/2006/relationships/hyperlink" Target="http://www.nvr.navy.mil/nvrships/details/DE150.htm" TargetMode="External"/><Relationship Id="rId954" Type="http://schemas.openxmlformats.org/officeDocument/2006/relationships/hyperlink" Target="http://www.nvr.navy.mil/nvrships/details/LSD7.htm" TargetMode="External"/><Relationship Id="rId1377" Type="http://schemas.openxmlformats.org/officeDocument/2006/relationships/hyperlink" Target="http://www.nvr.navy.mil/nvrships/details/SSN758.htm" TargetMode="External"/><Relationship Id="rId1584" Type="http://schemas.openxmlformats.org/officeDocument/2006/relationships/hyperlink" Target="http://www.nvr.navy.mil/nvrships/details/AOE7.htm" TargetMode="External"/><Relationship Id="rId1791" Type="http://schemas.openxmlformats.org/officeDocument/2006/relationships/hyperlink" Target="http://www.history.navy.mil/danfs/c4/cassin_young.htm" TargetMode="External"/><Relationship Id="rId2428" Type="http://schemas.openxmlformats.org/officeDocument/2006/relationships/hyperlink" Target="http://www.history.navy.mil/danfs/t3/tench.htm" TargetMode="External"/><Relationship Id="rId2635" Type="http://schemas.openxmlformats.org/officeDocument/2006/relationships/hyperlink" Target="http://www.history.navy.mil/danfs/p6/picking.htm" TargetMode="External"/><Relationship Id="rId2842" Type="http://schemas.openxmlformats.org/officeDocument/2006/relationships/hyperlink" Target="http://www.nvr.navy.mil/nvrships/details/def_ss.htm" TargetMode="External"/><Relationship Id="rId5998" Type="http://schemas.openxmlformats.org/officeDocument/2006/relationships/hyperlink" Target="http://www.history.navy.mil/danfs/g2/general_edwin_d_patrick.htm" TargetMode="External"/><Relationship Id="rId83" Type="http://schemas.openxmlformats.org/officeDocument/2006/relationships/hyperlink" Target="http://www.nvr.navy.mil/nvrships/details/DDG6.htm" TargetMode="External"/><Relationship Id="rId607" Type="http://schemas.openxmlformats.org/officeDocument/2006/relationships/hyperlink" Target="http://www.nvr.navy.mil/nvrships/details/DD673.htm" TargetMode="External"/><Relationship Id="rId814" Type="http://schemas.openxmlformats.org/officeDocument/2006/relationships/hyperlink" Target="http://www.nvr.navy.mil/nvrships/details/DE704.htm" TargetMode="External"/><Relationship Id="rId1237" Type="http://schemas.openxmlformats.org/officeDocument/2006/relationships/hyperlink" Target="http://www.nvr.navy.mil/nvrships/s_hp_NF.htm" TargetMode="External"/><Relationship Id="rId1444" Type="http://schemas.openxmlformats.org/officeDocument/2006/relationships/hyperlink" Target="http://www.nvr.navy.mil/nvrships/details/SS346.htm" TargetMode="External"/><Relationship Id="rId1651" Type="http://schemas.openxmlformats.org/officeDocument/2006/relationships/hyperlink" Target="http://www.msc.navy.mil/inventory/ships.asp?ship=103" TargetMode="External"/><Relationship Id="rId2702" Type="http://schemas.openxmlformats.org/officeDocument/2006/relationships/hyperlink" Target="http://www.history.navy.mil/danfs/r6/riley.htm" TargetMode="External"/><Relationship Id="rId5858" Type="http://schemas.openxmlformats.org/officeDocument/2006/relationships/hyperlink" Target="http://www.history.navy.mil/danfs/n2/natrona.htm" TargetMode="External"/><Relationship Id="rId1304" Type="http://schemas.openxmlformats.org/officeDocument/2006/relationships/hyperlink" Target="http://www.nvr.navy.mil/nvrships/details/LPD7.htm" TargetMode="External"/><Relationship Id="rId1511" Type="http://schemas.openxmlformats.org/officeDocument/2006/relationships/hyperlink" Target="http://www.nvr.navy.mil/nvrships/details/SSN579.htm" TargetMode="External"/><Relationship Id="rId4667" Type="http://schemas.openxmlformats.org/officeDocument/2006/relationships/hyperlink" Target="http://www.nvr.navy.mil/nvrships/details/APA156.htm" TargetMode="External"/><Relationship Id="rId4874" Type="http://schemas.openxmlformats.org/officeDocument/2006/relationships/hyperlink" Target="http://www.nvr.navy.mil/nvrships/details/AG153.htm" TargetMode="External"/><Relationship Id="rId5718" Type="http://schemas.openxmlformats.org/officeDocument/2006/relationships/hyperlink" Target="http://www.history.navy.mil/danfs/v1/valentine.htm" TargetMode="External"/><Relationship Id="rId3269" Type="http://schemas.openxmlformats.org/officeDocument/2006/relationships/hyperlink" Target="http://www.history.navy.mil/shiphist/t/ffg43.htm" TargetMode="External"/><Relationship Id="rId3476" Type="http://schemas.openxmlformats.org/officeDocument/2006/relationships/hyperlink" Target="http://www.navy.mil/navydata/fact_display.asp?cid=4500&amp;tid=350&amp;ct=4" TargetMode="External"/><Relationship Id="rId3683" Type="http://schemas.openxmlformats.org/officeDocument/2006/relationships/hyperlink" Target="http://www.nvr.navy.mil/nvrships/s_hp_MF.htm" TargetMode="External"/><Relationship Id="rId4527" Type="http://schemas.openxmlformats.org/officeDocument/2006/relationships/hyperlink" Target="http://www.nvr.navy.mil/nvrships/details/AKE3.htm" TargetMode="External"/><Relationship Id="rId5925" Type="http://schemas.openxmlformats.org/officeDocument/2006/relationships/hyperlink" Target="http://www.history.navy.mil/danfs/c15/croatan.htm" TargetMode="External"/><Relationship Id="rId10" Type="http://schemas.openxmlformats.org/officeDocument/2006/relationships/hyperlink" Target="http://www.nvr.navy.mil/nvrships/details/AKE2.htm" TargetMode="External"/><Relationship Id="rId397" Type="http://schemas.openxmlformats.org/officeDocument/2006/relationships/hyperlink" Target="http://www.nvr.navy.mil/nvrships/details/ATF160.htm" TargetMode="External"/><Relationship Id="rId2078" Type="http://schemas.openxmlformats.org/officeDocument/2006/relationships/hyperlink" Target="http://www.history.navy.mil/danfs/i1/impervious.htm" TargetMode="External"/><Relationship Id="rId2285" Type="http://schemas.openxmlformats.org/officeDocument/2006/relationships/hyperlink" Target="http://www.history.navy.mil/danfs/w11/wren.htm" TargetMode="External"/><Relationship Id="rId2492" Type="http://schemas.openxmlformats.org/officeDocument/2006/relationships/hyperlink" Target="http://www.history.navy.mil/danfs/s16/specter.htm" TargetMode="External"/><Relationship Id="rId3129" Type="http://schemas.openxmlformats.org/officeDocument/2006/relationships/hyperlink" Target="http://www.history.navy.mil/danfs/b8/boyd-i.htm" TargetMode="External"/><Relationship Id="rId3336" Type="http://schemas.openxmlformats.org/officeDocument/2006/relationships/hyperlink" Target="http://www.nvr.navy.mil/nvrships/details/def_bf.htm" TargetMode="External"/><Relationship Id="rId3890" Type="http://schemas.openxmlformats.org/officeDocument/2006/relationships/hyperlink" Target="http://www.nvr.navy.mil/nvrships/details/DDG73.htm" TargetMode="External"/><Relationship Id="rId4734" Type="http://schemas.openxmlformats.org/officeDocument/2006/relationships/hyperlink" Target="http://www.msc.navy.mil/PM2" TargetMode="External"/><Relationship Id="rId4941" Type="http://schemas.openxmlformats.org/officeDocument/2006/relationships/hyperlink" Target="http://www.nvr.navy.mil/nvrships/details/AO64.htm" TargetMode="External"/><Relationship Id="rId257" Type="http://schemas.openxmlformats.org/officeDocument/2006/relationships/hyperlink" Target="http://www.nvr.navy.mil/nvrships/details/APD3.htm" TargetMode="External"/><Relationship Id="rId464" Type="http://schemas.openxmlformats.org/officeDocument/2006/relationships/hyperlink" Target="http://www.nvr.navy.mil/nvrships/details/CG24.htm" TargetMode="External"/><Relationship Id="rId1094" Type="http://schemas.openxmlformats.org/officeDocument/2006/relationships/hyperlink" Target="http://www.nvr.navy.mil/nvrships/details/MSC121.htm" TargetMode="External"/><Relationship Id="rId2145" Type="http://schemas.openxmlformats.org/officeDocument/2006/relationships/hyperlink" Target="http://www.history.navy.mil/danfs/l6/lewis_and_clark.htm" TargetMode="External"/><Relationship Id="rId3543" Type="http://schemas.openxmlformats.org/officeDocument/2006/relationships/hyperlink" Target="http://www.navy.mil/navydata/fact_display.asp?cid=4200&amp;tid=800&amp;ct=4" TargetMode="External"/><Relationship Id="rId3750" Type="http://schemas.openxmlformats.org/officeDocument/2006/relationships/hyperlink" Target="http://www.navy.mil/navydata/fact_display.asp?cid=4200&amp;tid=1400&amp;ct=4" TargetMode="External"/><Relationship Id="rId4801" Type="http://schemas.openxmlformats.org/officeDocument/2006/relationships/hyperlink" Target="http://www.msc.navy.mil/inventory/ships.asp?ship=226" TargetMode="External"/><Relationship Id="rId117" Type="http://schemas.openxmlformats.org/officeDocument/2006/relationships/hyperlink" Target="http://www.nvr.navy.mil/nvrships/details/SS413.htm" TargetMode="External"/><Relationship Id="rId671" Type="http://schemas.openxmlformats.org/officeDocument/2006/relationships/hyperlink" Target="http://www.nvr.navy.mil/nvrships/details/DD840.htm" TargetMode="External"/><Relationship Id="rId2352" Type="http://schemas.openxmlformats.org/officeDocument/2006/relationships/hyperlink" Target="http://www.history.navy.mil/danfs/v3/vigor-ii.htm" TargetMode="External"/><Relationship Id="rId3403" Type="http://schemas.openxmlformats.org/officeDocument/2006/relationships/hyperlink" Target="http://www.history.navy.mil/shiphist/h/ssn776.htm" TargetMode="External"/><Relationship Id="rId3610" Type="http://schemas.openxmlformats.org/officeDocument/2006/relationships/hyperlink" Target="http://www.navy.mil/navydata/fact_display.asp?cid=4100&amp;tid=100&amp;ct=4" TargetMode="External"/><Relationship Id="rId324" Type="http://schemas.openxmlformats.org/officeDocument/2006/relationships/hyperlink" Target="http://www.nvr.navy.mil/nvrships/details/ARS23.htm" TargetMode="External"/><Relationship Id="rId531" Type="http://schemas.openxmlformats.org/officeDocument/2006/relationships/hyperlink" Target="http://www.nvr.navy.mil/nvrships/details/DD519.htm" TargetMode="External"/><Relationship Id="rId1161" Type="http://schemas.openxmlformats.org/officeDocument/2006/relationships/hyperlink" Target="http://www.nvr.navy.mil/nvrships/details/MSO435.htm" TargetMode="External"/><Relationship Id="rId2005" Type="http://schemas.openxmlformats.org/officeDocument/2006/relationships/hyperlink" Target="http://www.history.navy.mil/danfs/h1/haddo-ii.htm" TargetMode="External"/><Relationship Id="rId2212" Type="http://schemas.openxmlformats.org/officeDocument/2006/relationships/hyperlink" Target="http://www.history.navy.mil/danfs/m8/meadowlark.htm" TargetMode="External"/><Relationship Id="rId5368" Type="http://schemas.openxmlformats.org/officeDocument/2006/relationships/hyperlink" Target="http://www.history.navy.mil/danfs/s5/sandoval-ii.htm" TargetMode="External"/><Relationship Id="rId5575" Type="http://schemas.openxmlformats.org/officeDocument/2006/relationships/hyperlink" Target="http://www.history.navy.mil/danfs/a11/argonne-ii.htm" TargetMode="External"/><Relationship Id="rId5782" Type="http://schemas.openxmlformats.org/officeDocument/2006/relationships/hyperlink" Target="http://www.history.navy.mil/danfs/s4/sanborn.htm" TargetMode="External"/><Relationship Id="rId6419" Type="http://schemas.openxmlformats.org/officeDocument/2006/relationships/hyperlink" Target="http://www.nvr.navy.mil/nvrships/details/ATA178.htm" TargetMode="External"/><Relationship Id="rId1021" Type="http://schemas.openxmlformats.org/officeDocument/2006/relationships/hyperlink" Target="http://www.nvr.navy.mil/nvrships/details/LST643.htm" TargetMode="External"/><Relationship Id="rId1978" Type="http://schemas.openxmlformats.org/officeDocument/2006/relationships/hyperlink" Target="http://www.history.navy.mil/danfs/g6/goldsborough-ii.htm" TargetMode="External"/><Relationship Id="rId4177" Type="http://schemas.openxmlformats.org/officeDocument/2006/relationships/hyperlink" Target="http://www.nvr.navy.mil/nvrships/details/def_bf.htm" TargetMode="External"/><Relationship Id="rId4384" Type="http://schemas.openxmlformats.org/officeDocument/2006/relationships/hyperlink" Target="http://www.nvr.navy.mil/nvrships/details/DD760.htm" TargetMode="External"/><Relationship Id="rId4591" Type="http://schemas.openxmlformats.org/officeDocument/2006/relationships/hyperlink" Target="http://www.nvr.navy.mil/nvrships/details/def_ax.htm" TargetMode="External"/><Relationship Id="rId5228" Type="http://schemas.openxmlformats.org/officeDocument/2006/relationships/hyperlink" Target="http://www.history.navy.mil/danfs/d4/diamond_head.htm" TargetMode="External"/><Relationship Id="rId5435" Type="http://schemas.openxmlformats.org/officeDocument/2006/relationships/hyperlink" Target="http://www.history.navy.mil/danfs/l33/lt_james_e_robinson.htm" TargetMode="External"/><Relationship Id="rId5642" Type="http://schemas.openxmlformats.org/officeDocument/2006/relationships/hyperlink" Target="http://www.history.navy.mil/danfs/d3/denebola-i.htm" TargetMode="External"/><Relationship Id="rId3193" Type="http://schemas.openxmlformats.org/officeDocument/2006/relationships/hyperlink" Target="http://www.history.navy.mil/danfs/b7/bold-ii.htm" TargetMode="External"/><Relationship Id="rId4037" Type="http://schemas.openxmlformats.org/officeDocument/2006/relationships/hyperlink" Target="http://www.nvr.navy.mil/nvrships/details/def_bf.htm" TargetMode="External"/><Relationship Id="rId4244" Type="http://schemas.openxmlformats.org/officeDocument/2006/relationships/hyperlink" Target="http://www.nvr.navy.mil/nvrships/details/SSN709.htm" TargetMode="External"/><Relationship Id="rId4451" Type="http://schemas.openxmlformats.org/officeDocument/2006/relationships/hyperlink" Target="http://www.history.navy.mil/danfs/a6/allen_m_sumner.htm" TargetMode="External"/><Relationship Id="rId5502" Type="http://schemas.openxmlformats.org/officeDocument/2006/relationships/hyperlink" Target="http://www.history.navy.mil/danfs/r4/renville.htm" TargetMode="External"/><Relationship Id="rId1838" Type="http://schemas.openxmlformats.org/officeDocument/2006/relationships/hyperlink" Target="http://www.history.navy.mil/danfs/c12/conner-ii.htm" TargetMode="External"/><Relationship Id="rId3053" Type="http://schemas.openxmlformats.org/officeDocument/2006/relationships/hyperlink" Target="http://www.history.navy.mil/danfs/l8/lsm_lsmr.htm" TargetMode="External"/><Relationship Id="rId3260" Type="http://schemas.openxmlformats.org/officeDocument/2006/relationships/hyperlink" Target="http://www.history.navy.mil/shiphist/d/ffg45.htm" TargetMode="External"/><Relationship Id="rId4104" Type="http://schemas.openxmlformats.org/officeDocument/2006/relationships/hyperlink" Target="http://www.nvr.navy.mil/nvrships/s_hp_KB.htm" TargetMode="External"/><Relationship Id="rId4311" Type="http://schemas.openxmlformats.org/officeDocument/2006/relationships/hyperlink" Target="http://www.navy.mil/navydata/ships/battleships/massachusetts/bb2-mass.html" TargetMode="External"/><Relationship Id="rId181" Type="http://schemas.openxmlformats.org/officeDocument/2006/relationships/hyperlink" Target="http://www.nvr.navy.mil/nvrships/details/AGM11.htm" TargetMode="External"/><Relationship Id="rId1905" Type="http://schemas.openxmlformats.org/officeDocument/2006/relationships/hyperlink" Target="http://www.history.navy.mil/danfs/e2/eichenberger.htm" TargetMode="External"/><Relationship Id="rId3120" Type="http://schemas.openxmlformats.org/officeDocument/2006/relationships/hyperlink" Target="http://www.history.navy.mil/danfs/h9/hunter_marshall.htm" TargetMode="External"/><Relationship Id="rId6069" Type="http://schemas.openxmlformats.org/officeDocument/2006/relationships/hyperlink" Target="http://www.marad.dot.gov/ships_shipping_landing_page/Ships_History/American_Reliance.htm" TargetMode="External"/><Relationship Id="rId6276" Type="http://schemas.openxmlformats.org/officeDocument/2006/relationships/hyperlink" Target="http://www.nvr.navy.mil/nvrships/details/def_ss.htm" TargetMode="External"/><Relationship Id="rId5085" Type="http://schemas.openxmlformats.org/officeDocument/2006/relationships/hyperlink" Target="http://www.nvr.navy.mil/nvrships/details/LPA233.htm" TargetMode="External"/><Relationship Id="rId6483" Type="http://schemas.openxmlformats.org/officeDocument/2006/relationships/hyperlink" Target="http://www.history.navy.mil/danfs/w10/wisconsin-i.htm" TargetMode="External"/><Relationship Id="rId998" Type="http://schemas.openxmlformats.org/officeDocument/2006/relationships/hyperlink" Target="http://www.nvr.navy.mil/nvrships/details/LST515.htm" TargetMode="External"/><Relationship Id="rId2679" Type="http://schemas.openxmlformats.org/officeDocument/2006/relationships/hyperlink" Target="http://www.history.navy.mil/danfs/r1/racine-ii.htm" TargetMode="External"/><Relationship Id="rId2886" Type="http://schemas.openxmlformats.org/officeDocument/2006/relationships/hyperlink" Target="http://www.nvr.navy.mil/nvrships/details/CVN73.htm" TargetMode="External"/><Relationship Id="rId3937" Type="http://schemas.openxmlformats.org/officeDocument/2006/relationships/hyperlink" Target="http://www.nvr.navy.mil/nvrships/details/def_bf.htm" TargetMode="External"/><Relationship Id="rId5292" Type="http://schemas.openxmlformats.org/officeDocument/2006/relationships/hyperlink" Target="http://www.history.navy.mil/danfs/m10/midas.htm" TargetMode="External"/><Relationship Id="rId6136" Type="http://schemas.openxmlformats.org/officeDocument/2006/relationships/hyperlink" Target="http://www.navy.mil/navydata/fact_display.asp?cid=4200&amp;tid=900&amp;ct=4%20target=_blank" TargetMode="External"/><Relationship Id="rId6343" Type="http://schemas.openxmlformats.org/officeDocument/2006/relationships/hyperlink" Target="http://www.history.navy.mil/danfs/a2/acoupa.htm" TargetMode="External"/><Relationship Id="rId858" Type="http://schemas.openxmlformats.org/officeDocument/2006/relationships/hyperlink" Target="http://www.nvr.navy.mil/nvrships/details/DER390.htm" TargetMode="External"/><Relationship Id="rId1488" Type="http://schemas.openxmlformats.org/officeDocument/2006/relationships/hyperlink" Target="http://www.nvr.navy.mil/nvrships/details/SSBN619.htm" TargetMode="External"/><Relationship Id="rId1695" Type="http://schemas.openxmlformats.org/officeDocument/2006/relationships/hyperlink" Target="http://www.nvr.navy.mil/nvrships/details/DDG39.htm" TargetMode="External"/><Relationship Id="rId2539" Type="http://schemas.openxmlformats.org/officeDocument/2006/relationships/hyperlink" Target="http://www.history.navy.mil/danfs/s8/seadragon-ii.htm" TargetMode="External"/><Relationship Id="rId2746" Type="http://schemas.openxmlformats.org/officeDocument/2006/relationships/hyperlink" Target="http://www.nvr.navy.mil/nvrships/details/def_bf.htm" TargetMode="External"/><Relationship Id="rId2953" Type="http://schemas.openxmlformats.org/officeDocument/2006/relationships/hyperlink" Target="http://www.history.navy.mil/danfs/b8/bonefish-ii.htm" TargetMode="External"/><Relationship Id="rId5152" Type="http://schemas.openxmlformats.org/officeDocument/2006/relationships/hyperlink" Target="http://www.nvr.navy.mil/nvrships/details/AKR9960.htm" TargetMode="External"/><Relationship Id="rId6203" Type="http://schemas.openxmlformats.org/officeDocument/2006/relationships/hyperlink" Target="http://www.msc.navy.mil/PM1/" TargetMode="External"/><Relationship Id="rId6410" Type="http://schemas.openxmlformats.org/officeDocument/2006/relationships/hyperlink" Target="http://www.marad.dot.gov/sh/ShipHistory/Detail/87" TargetMode="External"/><Relationship Id="rId718" Type="http://schemas.openxmlformats.org/officeDocument/2006/relationships/hyperlink" Target="http://www.nvr.navy.mil/nvrships/details/DDG3.htm" TargetMode="External"/><Relationship Id="rId925" Type="http://schemas.openxmlformats.org/officeDocument/2006/relationships/hyperlink" Target="http://www.nvr.navy.mil/nvrships/details/FFG44.htm" TargetMode="External"/><Relationship Id="rId1348" Type="http://schemas.openxmlformats.org/officeDocument/2006/relationships/hyperlink" Target="http://www.nvr.navy.mil/nvrships/details/FFG42.htm" TargetMode="External"/><Relationship Id="rId1555" Type="http://schemas.openxmlformats.org/officeDocument/2006/relationships/hyperlink" Target="http://www.nvr.navy.mil/nvrships/details/SSN668.htm" TargetMode="External"/><Relationship Id="rId1762" Type="http://schemas.openxmlformats.org/officeDocument/2006/relationships/hyperlink" Target="http://www.history.navy.mil/danfs/a14/ault.htm" TargetMode="External"/><Relationship Id="rId2606" Type="http://schemas.openxmlformats.org/officeDocument/2006/relationships/hyperlink" Target="http://www.history.navy.mil/danfs/p1/page_county.htm" TargetMode="External"/><Relationship Id="rId5012" Type="http://schemas.openxmlformats.org/officeDocument/2006/relationships/hyperlink" Target="http://www.nvr.navy.mil/nvrships/details/ARL37.htm" TargetMode="External"/><Relationship Id="rId1208" Type="http://schemas.openxmlformats.org/officeDocument/2006/relationships/hyperlink" Target="http://www.nvr.navy.mil/nvrships/details/PCE846.htm" TargetMode="External"/><Relationship Id="rId1415" Type="http://schemas.openxmlformats.org/officeDocument/2006/relationships/hyperlink" Target="http://www.nvr.navy.mil/nvrships/details/PG101.htm" TargetMode="External"/><Relationship Id="rId2813" Type="http://schemas.openxmlformats.org/officeDocument/2006/relationships/hyperlink" Target="http://www.nvr.navy.mil/nvrships/details/def_ss.htm" TargetMode="External"/><Relationship Id="rId5969" Type="http://schemas.openxmlformats.org/officeDocument/2006/relationships/hyperlink" Target="http://www.history.navy.mil/danfs/j5/jupiter-ii.htm" TargetMode="External"/><Relationship Id="rId54" Type="http://schemas.openxmlformats.org/officeDocument/2006/relationships/hyperlink" Target="http://www.nvr.navy.mil/nvrships/details/CG30.htm" TargetMode="External"/><Relationship Id="rId1622" Type="http://schemas.openxmlformats.org/officeDocument/2006/relationships/hyperlink" Target="http://www.nvr.navy.mil/nvrships/details/AGS63.htm" TargetMode="External"/><Relationship Id="rId4778" Type="http://schemas.openxmlformats.org/officeDocument/2006/relationships/hyperlink" Target="http://www.nvr.navy.mil/nvrships/details/def_mfa.htm" TargetMode="External"/><Relationship Id="rId4985" Type="http://schemas.openxmlformats.org/officeDocument/2006/relationships/hyperlink" Target="http://www.nvr.navy.mil/nvrships/details/AOT149.htm" TargetMode="External"/><Relationship Id="rId5829" Type="http://schemas.openxmlformats.org/officeDocument/2006/relationships/hyperlink" Target="http://www.history.navy.mil/danfs/q1/quastinet.htm" TargetMode="External"/><Relationship Id="rId2189" Type="http://schemas.openxmlformats.org/officeDocument/2006/relationships/hyperlink" Target="http://www.history.navy.mil/danfs/m5/marsh.htm" TargetMode="External"/><Relationship Id="rId3587" Type="http://schemas.openxmlformats.org/officeDocument/2006/relationships/hyperlink" Target="http://www.navy.mil/navydata/fact_display.asp?cid=4200&amp;tid=1900&amp;ct=4" TargetMode="External"/><Relationship Id="rId3794" Type="http://schemas.openxmlformats.org/officeDocument/2006/relationships/hyperlink" Target="http://www.nvr.navy.mil/nvrships/details/DDG108.htm" TargetMode="External"/><Relationship Id="rId4638" Type="http://schemas.openxmlformats.org/officeDocument/2006/relationships/hyperlink" Target="http://www.msc.navy.mil/PM3" TargetMode="External"/><Relationship Id="rId4845" Type="http://schemas.openxmlformats.org/officeDocument/2006/relationships/hyperlink" Target="http://www.nvr.navy.mil/nvrships/details/AD44.htm" TargetMode="External"/><Relationship Id="rId6060" Type="http://schemas.openxmlformats.org/officeDocument/2006/relationships/hyperlink" Target="http://www.marad.dot.gov/ships_shipping_landing_page/Ships_History/Thomaston.htm" TargetMode="External"/><Relationship Id="rId2396" Type="http://schemas.openxmlformats.org/officeDocument/2006/relationships/hyperlink" Target="http://www.history.navy.mil/danfs/t6/tomich.htm" TargetMode="External"/><Relationship Id="rId3447" Type="http://schemas.openxmlformats.org/officeDocument/2006/relationships/hyperlink" Target="http://www.nvr.navy.mil/nvrships/s_hp_SD.htm" TargetMode="External"/><Relationship Id="rId3654" Type="http://schemas.openxmlformats.org/officeDocument/2006/relationships/hyperlink" Target="http://www.navy.mil/navydata/fact_display.asp?cid=4600&amp;tid=500&amp;ct=4" TargetMode="External"/><Relationship Id="rId3861" Type="http://schemas.openxmlformats.org/officeDocument/2006/relationships/hyperlink" Target="http://www.nvr.navy.mil/nvrships/s_hp_NF.htm" TargetMode="External"/><Relationship Id="rId4705" Type="http://schemas.openxmlformats.org/officeDocument/2006/relationships/hyperlink" Target="http://www.nvr.navy.mil/nvrships/details/LPH2.htm" TargetMode="External"/><Relationship Id="rId4912" Type="http://schemas.openxmlformats.org/officeDocument/2006/relationships/hyperlink" Target="http://www.nvr.navy.mil/nvrships/details/AK282.htm" TargetMode="External"/><Relationship Id="rId368" Type="http://schemas.openxmlformats.org/officeDocument/2006/relationships/hyperlink" Target="http://www.nvr.navy.mil/nvrships/details/ATF82.htm" TargetMode="External"/><Relationship Id="rId575" Type="http://schemas.openxmlformats.org/officeDocument/2006/relationships/hyperlink" Target="http://www.nvr.navy.mil/nvrships/details/DD610.htm" TargetMode="External"/><Relationship Id="rId782" Type="http://schemas.openxmlformats.org/officeDocument/2006/relationships/hyperlink" Target="http://www.nvr.navy.mil/nvrships/details/DE367.htm" TargetMode="External"/><Relationship Id="rId2049" Type="http://schemas.openxmlformats.org/officeDocument/2006/relationships/hyperlink" Target="http://www.history.navy.mil/danfs/h6/hidatsa.htm" TargetMode="External"/><Relationship Id="rId2256" Type="http://schemas.openxmlformats.org/officeDocument/2006/relationships/hyperlink" Target="http://www.navy.mil/navydata/ships/battleships/nevada/bb36-nev.html" TargetMode="External"/><Relationship Id="rId2463" Type="http://schemas.openxmlformats.org/officeDocument/2006/relationships/hyperlink" Target="http://www.history.navy.mil/danfs/s19/sturtevant-ii.htm" TargetMode="External"/><Relationship Id="rId2670" Type="http://schemas.openxmlformats.org/officeDocument/2006/relationships/hyperlink" Target="http://www.history.navy.mil/danfs/p13/puget_sound-ii.htm" TargetMode="External"/><Relationship Id="rId3307" Type="http://schemas.openxmlformats.org/officeDocument/2006/relationships/hyperlink" Target="http://www.history.navy.mil/shiphist/c/cvn70.htm" TargetMode="External"/><Relationship Id="rId3514" Type="http://schemas.openxmlformats.org/officeDocument/2006/relationships/hyperlink" Target="http://www.history.navy.mil/danfs/a8/andrew_j_higgins.htm" TargetMode="External"/><Relationship Id="rId3721" Type="http://schemas.openxmlformats.org/officeDocument/2006/relationships/hyperlink" Target="http://www.history.navy.mil/danfs/t1/tallahatchie_county.htm" TargetMode="External"/><Relationship Id="rId228" Type="http://schemas.openxmlformats.org/officeDocument/2006/relationships/hyperlink" Target="http://www.nvr.navy.mil/nvrships/details/ANL27.htm" TargetMode="External"/><Relationship Id="rId435" Type="http://schemas.openxmlformats.org/officeDocument/2006/relationships/hyperlink" Target="http://www.nvr.navy.mil/nvrships/details/BB60.htm" TargetMode="External"/><Relationship Id="rId642" Type="http://schemas.openxmlformats.org/officeDocument/2006/relationships/hyperlink" Target="http://www.nvr.navy.mil/nvrships/details/DD770.htm" TargetMode="External"/><Relationship Id="rId1065" Type="http://schemas.openxmlformats.org/officeDocument/2006/relationships/hyperlink" Target="http://www.nvr.navy.mil/nvrships/details/LST1164.htm" TargetMode="External"/><Relationship Id="rId1272" Type="http://schemas.openxmlformats.org/officeDocument/2006/relationships/hyperlink" Target="http://www.nvr.navy.mil/nvrships/details/DD963.htm" TargetMode="External"/><Relationship Id="rId2116" Type="http://schemas.openxmlformats.org/officeDocument/2006/relationships/hyperlink" Target="http://www.history.navy.mil/danfs/k2/kemper_county.htm" TargetMode="External"/><Relationship Id="rId2323" Type="http://schemas.openxmlformats.org/officeDocument/2006/relationships/hyperlink" Target="http://www.history.navy.mil/danfs/w3/washoe_county.htm" TargetMode="External"/><Relationship Id="rId2530" Type="http://schemas.openxmlformats.org/officeDocument/2006/relationships/hyperlink" Target="http://www.history.navy.mil/danfs/s10/sequoia-ii.htm" TargetMode="External"/><Relationship Id="rId5479" Type="http://schemas.openxmlformats.org/officeDocument/2006/relationships/hyperlink" Target="http://www.history.navy.mil/danfs/m13/monongahela-ii.htm" TargetMode="External"/><Relationship Id="rId5686" Type="http://schemas.openxmlformats.org/officeDocument/2006/relationships/hyperlink" Target="http://www.history.navy.mil/danfs/m10/mifflin.htm" TargetMode="External"/><Relationship Id="rId5893" Type="http://schemas.openxmlformats.org/officeDocument/2006/relationships/hyperlink" Target="http://www.history.navy.mil/danfs/a7/allioth.htm" TargetMode="External"/><Relationship Id="rId502" Type="http://schemas.openxmlformats.org/officeDocument/2006/relationships/hyperlink" Target="http://www.nvr.navy.mil/nvrships/details/DD186.htm" TargetMode="External"/><Relationship Id="rId1132" Type="http://schemas.openxmlformats.org/officeDocument/2006/relationships/hyperlink" Target="http://www.nvr.navy.mil/nvrships/details/MSF111.htm" TargetMode="External"/><Relationship Id="rId4288" Type="http://schemas.openxmlformats.org/officeDocument/2006/relationships/hyperlink" Target="http://www.nvr.navy.mil/nvrships/details/DDG5.htm" TargetMode="External"/><Relationship Id="rId4495" Type="http://schemas.openxmlformats.org/officeDocument/2006/relationships/hyperlink" Target="http://www.nvr.navy.mil/nvrships/details/DE533.htm" TargetMode="External"/><Relationship Id="rId5339" Type="http://schemas.openxmlformats.org/officeDocument/2006/relationships/hyperlink" Target="http://www.history.navy.mil/danfs/t2/tappahannock.htm" TargetMode="External"/><Relationship Id="rId5546" Type="http://schemas.openxmlformats.org/officeDocument/2006/relationships/hyperlink" Target="http://www.navy.mil/navydata/fact_display.asp?cid=4800&amp;tid=300&amp;ct=4" TargetMode="External"/><Relationship Id="rId3097" Type="http://schemas.openxmlformats.org/officeDocument/2006/relationships/hyperlink" Target="http://www.nvr.navy.mil/nvrships/details/APD93.htm" TargetMode="External"/><Relationship Id="rId4148" Type="http://schemas.openxmlformats.org/officeDocument/2006/relationships/hyperlink" Target="http://www.nvr.navy.mil/nvrships/s_hp_BR.htm" TargetMode="External"/><Relationship Id="rId4355" Type="http://schemas.openxmlformats.org/officeDocument/2006/relationships/hyperlink" Target="http://www.history.navy.mil/danfs/j4/joseph_e_connolly.htm" TargetMode="External"/><Relationship Id="rId5753" Type="http://schemas.openxmlformats.org/officeDocument/2006/relationships/hyperlink" Target="http://www.history.navy.mil/danfs/t4/tetonkaha.htm" TargetMode="External"/><Relationship Id="rId5960" Type="http://schemas.openxmlformats.org/officeDocument/2006/relationships/hyperlink" Target="http://www.history.navy.mil/danfs/a13/assistance.htm" TargetMode="External"/><Relationship Id="rId1949" Type="http://schemas.openxmlformats.org/officeDocument/2006/relationships/hyperlink" Target="http://www.history.navy.mil/danfs/f4/fort_snelling.htm" TargetMode="External"/><Relationship Id="rId3164" Type="http://schemas.openxmlformats.org/officeDocument/2006/relationships/hyperlink" Target="http://www.nvr.navy.mil/nvrships/s_hp_GT.htm" TargetMode="External"/><Relationship Id="rId4008" Type="http://schemas.openxmlformats.org/officeDocument/2006/relationships/hyperlink" Target="http://www.history.navy.mil/shiphist/f/ddg98.htm" TargetMode="External"/><Relationship Id="rId4562" Type="http://schemas.openxmlformats.org/officeDocument/2006/relationships/hyperlink" Target="http://www.msc.navy.mil/inventory/ships.asp?ship=99" TargetMode="External"/><Relationship Id="rId5406" Type="http://schemas.openxmlformats.org/officeDocument/2006/relationships/hyperlink" Target="http://www.nvr.navy.mil/nvrships/details/def_ss.htm" TargetMode="External"/><Relationship Id="rId5613" Type="http://schemas.openxmlformats.org/officeDocument/2006/relationships/hyperlink" Target="http://www.history.navy.mil/danfs/c5/centaurus-i.htm" TargetMode="External"/><Relationship Id="rId5820" Type="http://schemas.openxmlformats.org/officeDocument/2006/relationships/hyperlink" Target="http://www.history.navy.mil/danfs/r3/rawlins.htm" TargetMode="External"/><Relationship Id="rId292" Type="http://schemas.openxmlformats.org/officeDocument/2006/relationships/hyperlink" Target="http://www.nvr.navy.mil/nvrships/details/APD84.htm" TargetMode="External"/><Relationship Id="rId1809" Type="http://schemas.openxmlformats.org/officeDocument/2006/relationships/hyperlink" Target="http://www.history.navy.mil/danfs/c7/chicago-iii.htm" TargetMode="External"/><Relationship Id="rId3371" Type="http://schemas.openxmlformats.org/officeDocument/2006/relationships/hyperlink" Target="http://www.nvr.navy.mil/nvrships/s_hp_SD.htm" TargetMode="External"/><Relationship Id="rId4215" Type="http://schemas.openxmlformats.org/officeDocument/2006/relationships/hyperlink" Target="http://www.nvr.navy.mil/nvrships/details/FFG29.htm" TargetMode="External"/><Relationship Id="rId4422" Type="http://schemas.openxmlformats.org/officeDocument/2006/relationships/hyperlink" Target="http://www.nvr.navy.mil/nvrships/details/FFG19.htm" TargetMode="External"/><Relationship Id="rId2180" Type="http://schemas.openxmlformats.org/officeDocument/2006/relationships/hyperlink" Target="http://www.history.navy.mil/danfs/m3/manley-iii.htm" TargetMode="External"/><Relationship Id="rId3024" Type="http://schemas.openxmlformats.org/officeDocument/2006/relationships/hyperlink" Target="http://www.history.navy.mil/danfs/b8/boston-vii.htm" TargetMode="External"/><Relationship Id="rId3231" Type="http://schemas.openxmlformats.org/officeDocument/2006/relationships/hyperlink" Target="http://www.nvr.navy.mil/nvrships/details/AK2062.htm" TargetMode="External"/><Relationship Id="rId6387" Type="http://schemas.openxmlformats.org/officeDocument/2006/relationships/hyperlink" Target="http://www.history.navy.mil/danfs/a5/albert_m_boe.htm" TargetMode="External"/><Relationship Id="rId152" Type="http://schemas.openxmlformats.org/officeDocument/2006/relationships/hyperlink" Target="http://www.nvr.navy.mil/nvrships/details/AD18.htm" TargetMode="External"/><Relationship Id="rId2040" Type="http://schemas.openxmlformats.org/officeDocument/2006/relationships/hyperlink" Target="http://www.history.navy.mil/danfs/h5/henry_county-ii.htm" TargetMode="External"/><Relationship Id="rId2997" Type="http://schemas.openxmlformats.org/officeDocument/2006/relationships/hyperlink" Target="http://www.history.navy.mil/danfs/l20/lst-583.htm" TargetMode="External"/><Relationship Id="rId5196" Type="http://schemas.openxmlformats.org/officeDocument/2006/relationships/hyperlink" Target="http://www.history.navy.mil/danfs/a5/albert_j_myer.htm" TargetMode="External"/><Relationship Id="rId6247" Type="http://schemas.openxmlformats.org/officeDocument/2006/relationships/hyperlink" Target="http://www.marad.dot.gov/ships_shipping_landing_page/Ships_History/Roanoke.htm" TargetMode="External"/><Relationship Id="rId6454" Type="http://schemas.openxmlformats.org/officeDocument/2006/relationships/hyperlink" Target="http://www.nvr.navy.mil/nvrships/s_hp_KB.htm" TargetMode="External"/><Relationship Id="rId969" Type="http://schemas.openxmlformats.org/officeDocument/2006/relationships/hyperlink" Target="http://www.nvr.navy.mil/nvrships/details/LSD38.htm" TargetMode="External"/><Relationship Id="rId1599" Type="http://schemas.openxmlformats.org/officeDocument/2006/relationships/hyperlink" Target="http://www.nvr.navy.mil/nvrships/details/AKR300.htm" TargetMode="External"/><Relationship Id="rId5056" Type="http://schemas.openxmlformats.org/officeDocument/2006/relationships/hyperlink" Target="http://www.nvr.navy.mil/nvrships/details/LKA97.htm" TargetMode="External"/><Relationship Id="rId5263" Type="http://schemas.openxmlformats.org/officeDocument/2006/relationships/hyperlink" Target="http://www.history.navy.mil/danfs/h9/hyades.htm" TargetMode="External"/><Relationship Id="rId5470" Type="http://schemas.openxmlformats.org/officeDocument/2006/relationships/hyperlink" Target="http://www.nvr.navy.mil/nvrships/details/PTF20.htm" TargetMode="External"/><Relationship Id="rId6107" Type="http://schemas.openxmlformats.org/officeDocument/2006/relationships/hyperlink" Target="http://www.marad.dot.gov/documents/Resolute_NHPA_History.pdf" TargetMode="External"/><Relationship Id="rId6314" Type="http://schemas.openxmlformats.org/officeDocument/2006/relationships/hyperlink" Target="http://www.nvr.navy.mil/nvrships/s_hp_BA.htm" TargetMode="External"/><Relationship Id="rId6521" Type="http://schemas.openxmlformats.org/officeDocument/2006/relationships/hyperlink" Target="http://www.navy.mil/navydata/nav_legacy.asp?id=37" TargetMode="External"/><Relationship Id="rId1459" Type="http://schemas.openxmlformats.org/officeDocument/2006/relationships/hyperlink" Target="http://www.nvr.navy.mil/nvrships/details/SS406.htm" TargetMode="External"/><Relationship Id="rId2857" Type="http://schemas.openxmlformats.org/officeDocument/2006/relationships/hyperlink" Target="http://www.nvr.navy.mil/nvrships/details/def_bf.htm" TargetMode="External"/><Relationship Id="rId3908" Type="http://schemas.openxmlformats.org/officeDocument/2006/relationships/hyperlink" Target="http://www.navy.mil/navydata/fact_display.asp?cid=4200&amp;tid=900&amp;ct=4" TargetMode="External"/><Relationship Id="rId4072" Type="http://schemas.openxmlformats.org/officeDocument/2006/relationships/hyperlink" Target="http://www.history.navy.mil/shiphist/f/lsd43.htm" TargetMode="External"/><Relationship Id="rId5123" Type="http://schemas.openxmlformats.org/officeDocument/2006/relationships/hyperlink" Target="http://www.nvr.navy.mil/nvrships/details/AK5071.htm" TargetMode="External"/><Relationship Id="rId5330" Type="http://schemas.openxmlformats.org/officeDocument/2006/relationships/hyperlink" Target="http://www.history.navy.mil/danfs/u1/upshur-ii.htm" TargetMode="External"/><Relationship Id="rId98" Type="http://schemas.openxmlformats.org/officeDocument/2006/relationships/hyperlink" Target="http://www.nvr.navy.mil/nvrships/details/FFG12.htm" TargetMode="External"/><Relationship Id="rId829" Type="http://schemas.openxmlformats.org/officeDocument/2006/relationships/hyperlink" Target="http://www.nvr.navy.mil/nvrships/details/DE1015.htm" TargetMode="External"/><Relationship Id="rId1666" Type="http://schemas.openxmlformats.org/officeDocument/2006/relationships/hyperlink" Target="http://www.msc.navy.mil/inventory/ships.asp?ship=123" TargetMode="External"/><Relationship Id="rId1873" Type="http://schemas.openxmlformats.org/officeDocument/2006/relationships/hyperlink" Target="http://www.history.navy.mil/danfs/d1/daly.htm" TargetMode="External"/><Relationship Id="rId2717" Type="http://schemas.openxmlformats.org/officeDocument/2006/relationships/hyperlink" Target="http://www.history.navy.mil/danfs/r9/ross.htm" TargetMode="External"/><Relationship Id="rId2924" Type="http://schemas.openxmlformats.org/officeDocument/2006/relationships/hyperlink" Target="http://www.nvr.navy.mil/nvrships/details/MSO468.htm" TargetMode="External"/><Relationship Id="rId1319" Type="http://schemas.openxmlformats.org/officeDocument/2006/relationships/hyperlink" Target="http://www.nvr.navy.mil/nvrships/details/LSD51.htm" TargetMode="External"/><Relationship Id="rId1526" Type="http://schemas.openxmlformats.org/officeDocument/2006/relationships/hyperlink" Target="http://www.nvr.navy.mil/nvrships/details/SSN604.htm" TargetMode="External"/><Relationship Id="rId1733" Type="http://schemas.openxmlformats.org/officeDocument/2006/relationships/hyperlink" Target="http://www.history.navy.mil/danfs/a9/antelope-iii.htm" TargetMode="External"/><Relationship Id="rId1940" Type="http://schemas.openxmlformats.org/officeDocument/2006/relationships/hyperlink" Target="http://www.navy.mil/navydata/ships/battleships/florida/bb30-fla.html" TargetMode="External"/><Relationship Id="rId4889" Type="http://schemas.openxmlformats.org/officeDocument/2006/relationships/hyperlink" Target="http://www.nvr.navy.mil/nvrships/details/AGOR8.htm" TargetMode="External"/><Relationship Id="rId25" Type="http://schemas.openxmlformats.org/officeDocument/2006/relationships/hyperlink" Target="http://www.nvr.navy.mil/nvrships/details/BB61.htm" TargetMode="External"/><Relationship Id="rId1800" Type="http://schemas.openxmlformats.org/officeDocument/2006/relationships/hyperlink" Target="http://www.history.navy.mil/danfs/c6/chanticleer-iii.htm" TargetMode="External"/><Relationship Id="rId3698" Type="http://schemas.openxmlformats.org/officeDocument/2006/relationships/hyperlink" Target="http://www.nvr.navy.mil/nvrships/details/def_ss.htm" TargetMode="External"/><Relationship Id="rId4749" Type="http://schemas.openxmlformats.org/officeDocument/2006/relationships/hyperlink" Target="http://www.nvr.navy.mil/nvrships/details/def_ax.htm" TargetMode="External"/><Relationship Id="rId4956" Type="http://schemas.openxmlformats.org/officeDocument/2006/relationships/hyperlink" Target="http://www.nvr.navy.mil/nvrships/details/AO146.htm" TargetMode="External"/><Relationship Id="rId3558" Type="http://schemas.openxmlformats.org/officeDocument/2006/relationships/hyperlink" Target="http://www.navy.mil/navydata/fact_display.asp?cid=4200&amp;tid=1300&amp;ct=4" TargetMode="External"/><Relationship Id="rId3765" Type="http://schemas.openxmlformats.org/officeDocument/2006/relationships/hyperlink" Target="http://www.nvr.navy.mil/nvrships/details/CG71.htm" TargetMode="External"/><Relationship Id="rId3972" Type="http://schemas.openxmlformats.org/officeDocument/2006/relationships/hyperlink" Target="http://www.navy.mil/navydata/fact_display.asp?cid=4200&amp;tid=900&amp;ct=4" TargetMode="External"/><Relationship Id="rId4609" Type="http://schemas.openxmlformats.org/officeDocument/2006/relationships/hyperlink" Target="http://www.navy.mil/navydata/fact_print.asp?cid=4600&amp;tid=200&amp;ct=4&amp;page=1" TargetMode="External"/><Relationship Id="rId4816" Type="http://schemas.openxmlformats.org/officeDocument/2006/relationships/hyperlink" Target="http://www.nvr.navy.mil/nvrships/details/DDG112.htm" TargetMode="External"/><Relationship Id="rId6171" Type="http://schemas.openxmlformats.org/officeDocument/2006/relationships/hyperlink" Target="http://www.msc.navy.mil/PM5" TargetMode="External"/><Relationship Id="rId479" Type="http://schemas.openxmlformats.org/officeDocument/2006/relationships/hyperlink" Target="http://www.nvr.navy.mil/nvrships/details/CV19.htm" TargetMode="External"/><Relationship Id="rId686" Type="http://schemas.openxmlformats.org/officeDocument/2006/relationships/hyperlink" Target="http://www.nvr.navy.mil/nvrships/details/DD868.htm" TargetMode="External"/><Relationship Id="rId893" Type="http://schemas.openxmlformats.org/officeDocument/2006/relationships/hyperlink" Target="http://www.nvr.navy.mil/nvrships/details/FF1072.htm" TargetMode="External"/><Relationship Id="rId2367" Type="http://schemas.openxmlformats.org/officeDocument/2006/relationships/hyperlink" Target="http://www.history.navy.mil/danfs/u2/ute.htm" TargetMode="External"/><Relationship Id="rId2574" Type="http://schemas.openxmlformats.org/officeDocument/2006/relationships/hyperlink" Target="http://www.history.navy.mil/danfs/s3/saint_paul-ii.htm" TargetMode="External"/><Relationship Id="rId2781" Type="http://schemas.openxmlformats.org/officeDocument/2006/relationships/hyperlink" Target="http://www.nvr.navy.mil/nvrships/details/def_ax.htm" TargetMode="External"/><Relationship Id="rId3418" Type="http://schemas.openxmlformats.org/officeDocument/2006/relationships/hyperlink" Target="http://www.msc.navy.mil/PM3/" TargetMode="External"/><Relationship Id="rId3625" Type="http://schemas.openxmlformats.org/officeDocument/2006/relationships/hyperlink" Target="http://www.navy.mil/navydata/fact_display.asp?cid=4100&amp;tid=100&amp;ct=4" TargetMode="External"/><Relationship Id="rId6031" Type="http://schemas.openxmlformats.org/officeDocument/2006/relationships/hyperlink" Target="http://www.history.navy.mil/danfs/c7/chaumont.htm" TargetMode="External"/><Relationship Id="rId339" Type="http://schemas.openxmlformats.org/officeDocument/2006/relationships/hyperlink" Target="http://www.nvr.navy.mil/nvrships/details/AS15.htm" TargetMode="External"/><Relationship Id="rId546" Type="http://schemas.openxmlformats.org/officeDocument/2006/relationships/hyperlink" Target="http://www.nvr.navy.mil/nvrships/details/DD550.htm" TargetMode="External"/><Relationship Id="rId753" Type="http://schemas.openxmlformats.org/officeDocument/2006/relationships/hyperlink" Target="http://www.nvr.navy.mil/nvrships/details/DE165.htm" TargetMode="External"/><Relationship Id="rId1176" Type="http://schemas.openxmlformats.org/officeDocument/2006/relationships/hyperlink" Target="http://www.nvr.navy.mil/nvrships/details/MSO455.htm" TargetMode="External"/><Relationship Id="rId1383" Type="http://schemas.openxmlformats.org/officeDocument/2006/relationships/hyperlink" Target="http://www.nvr.navy.mil/nvrships/details/SSN766.htm" TargetMode="External"/><Relationship Id="rId2227" Type="http://schemas.openxmlformats.org/officeDocument/2006/relationships/hyperlink" Target="http://www.history.navy.mil/danfs/m11/mirfak.htm" TargetMode="External"/><Relationship Id="rId2434" Type="http://schemas.openxmlformats.org/officeDocument/2006/relationships/hyperlink" Target="http://www.history.navy.mil/danfs/t3/tautog-ii.htm" TargetMode="External"/><Relationship Id="rId3832" Type="http://schemas.openxmlformats.org/officeDocument/2006/relationships/hyperlink" Target="http://www.nvr.navy.mil/nvrships/details/def_bf.htm" TargetMode="External"/><Relationship Id="rId406" Type="http://schemas.openxmlformats.org/officeDocument/2006/relationships/hyperlink" Target="http://www.nvr.navy.mil/nvrships/details/AVT16.htm" TargetMode="External"/><Relationship Id="rId960" Type="http://schemas.openxmlformats.org/officeDocument/2006/relationships/hyperlink" Target="http://www.nvr.navy.mil/nvrships/details/LSD22.htm" TargetMode="External"/><Relationship Id="rId1036" Type="http://schemas.openxmlformats.org/officeDocument/2006/relationships/hyperlink" Target="http://www.nvr.navy.mil/nvrships/details/LST901.htm" TargetMode="External"/><Relationship Id="rId1243" Type="http://schemas.openxmlformats.org/officeDocument/2006/relationships/hyperlink" Target="http://www.nvr.navy.mil/nvrships/s_hp_MF.htm" TargetMode="External"/><Relationship Id="rId1590" Type="http://schemas.openxmlformats.org/officeDocument/2006/relationships/hyperlink" Target="http://www.nvr.navy.mil/nvrships/details/ATF172.htm" TargetMode="External"/><Relationship Id="rId2641" Type="http://schemas.openxmlformats.org/officeDocument/2006/relationships/hyperlink" Target="http://www.history.navy.mil/danfs/p7/pinto.htm" TargetMode="External"/><Relationship Id="rId4399" Type="http://schemas.openxmlformats.org/officeDocument/2006/relationships/hyperlink" Target="http://www.history.navy.mil/danfs/m16/myles_c_fox.htm" TargetMode="External"/><Relationship Id="rId5797" Type="http://schemas.openxmlformats.org/officeDocument/2006/relationships/hyperlink" Target="http://www.history.navy.mil/danfs/s12/sidonia.htm" TargetMode="External"/><Relationship Id="rId613" Type="http://schemas.openxmlformats.org/officeDocument/2006/relationships/hyperlink" Target="http://www.nvr.navy.mil/nvrships/details/DD680.htm" TargetMode="External"/><Relationship Id="rId820" Type="http://schemas.openxmlformats.org/officeDocument/2006/relationships/hyperlink" Target="http://www.nvr.navy.mil/nvrships/details/DE746.htm" TargetMode="External"/><Relationship Id="rId1450" Type="http://schemas.openxmlformats.org/officeDocument/2006/relationships/hyperlink" Target="http://www.nvr.navy.mil/nvrships/details/SS376.htm" TargetMode="External"/><Relationship Id="rId2501" Type="http://schemas.openxmlformats.org/officeDocument/2006/relationships/hyperlink" Target="http://www.history.navy.mil/danfs/s15/somers-vi.htm" TargetMode="External"/><Relationship Id="rId5657" Type="http://schemas.openxmlformats.org/officeDocument/2006/relationships/hyperlink" Target="http://www.history.navy.mil/danfs/k2/kaskaskia.htm" TargetMode="External"/><Relationship Id="rId5864" Type="http://schemas.openxmlformats.org/officeDocument/2006/relationships/hyperlink" Target="http://www.history.navy.mil/danfs/n4/new_kent.htm" TargetMode="External"/><Relationship Id="rId1103" Type="http://schemas.openxmlformats.org/officeDocument/2006/relationships/hyperlink" Target="http://www.nvr.navy.mil/nvrships/details/MSC197.htm" TargetMode="External"/><Relationship Id="rId1310" Type="http://schemas.openxmlformats.org/officeDocument/2006/relationships/hyperlink" Target="http://www.nvr.navy.mil/nvrships/details/LSD41.htm" TargetMode="External"/><Relationship Id="rId4259" Type="http://schemas.openxmlformats.org/officeDocument/2006/relationships/hyperlink" Target="http://www.history.navy.mil/danfs/s10/sgt_jack_j_pendleton.htm" TargetMode="External"/><Relationship Id="rId4466" Type="http://schemas.openxmlformats.org/officeDocument/2006/relationships/hyperlink" Target="http://www.history.navy.mil/danfs/d5/douglas_l_howard.htm" TargetMode="External"/><Relationship Id="rId4673" Type="http://schemas.openxmlformats.org/officeDocument/2006/relationships/hyperlink" Target="http://www.history.navy.mil/danfs/c13/consolation.htm" TargetMode="External"/><Relationship Id="rId4880" Type="http://schemas.openxmlformats.org/officeDocument/2006/relationships/hyperlink" Target="http://www.nvr.navy.mil/nvrships/details/AH12.htm" TargetMode="External"/><Relationship Id="rId5517" Type="http://schemas.openxmlformats.org/officeDocument/2006/relationships/hyperlink" Target="http://www.msc.navy.mil/factsheet/rrf.asp" TargetMode="External"/><Relationship Id="rId5724" Type="http://schemas.openxmlformats.org/officeDocument/2006/relationships/hyperlink" Target="http://www.history.navy.mil/danfs/v1/valeria.htm" TargetMode="External"/><Relationship Id="rId5931" Type="http://schemas.openxmlformats.org/officeDocument/2006/relationships/hyperlink" Target="http://www.history.navy.mil/danfs/c3/card.htm" TargetMode="External"/><Relationship Id="rId3068" Type="http://schemas.openxmlformats.org/officeDocument/2006/relationships/hyperlink" Target="http://www.history.navy.mil/danfs/h4/helena-iii.htm" TargetMode="External"/><Relationship Id="rId3275" Type="http://schemas.openxmlformats.org/officeDocument/2006/relationships/hyperlink" Target="http://www.history.navy.mil/shiphist/s/ars50.htm" TargetMode="External"/><Relationship Id="rId3482" Type="http://schemas.openxmlformats.org/officeDocument/2006/relationships/hyperlink" Target="http://www.history.navy.mil/shiphist/t/lha1.htm" TargetMode="External"/><Relationship Id="rId4119" Type="http://schemas.openxmlformats.org/officeDocument/2006/relationships/hyperlink" Target="http://www.navy.mil/navydata/fact_display.asp?cid=4100&amp;tid=200&amp;ct=4" TargetMode="External"/><Relationship Id="rId4326" Type="http://schemas.openxmlformats.org/officeDocument/2006/relationships/hyperlink" Target="http://www.nvr.navy.mil/nvrships/details/DD752.htm" TargetMode="External"/><Relationship Id="rId4533" Type="http://schemas.openxmlformats.org/officeDocument/2006/relationships/hyperlink" Target="http://www.msc.navy.mil/inventory/ships.asp?ship=190&amp;type=DryCargoAmmunitionShip" TargetMode="External"/><Relationship Id="rId4740" Type="http://schemas.openxmlformats.org/officeDocument/2006/relationships/hyperlink" Target="http://www.nvr.navy.mil/nvrships/s_hp_SD.htm" TargetMode="External"/><Relationship Id="rId196" Type="http://schemas.openxmlformats.org/officeDocument/2006/relationships/hyperlink" Target="http://www.nvr.navy.mil/nvrships/details/AGOS12.htm" TargetMode="External"/><Relationship Id="rId2084" Type="http://schemas.openxmlformats.org/officeDocument/2006/relationships/hyperlink" Target="http://www.history.navy.mil/danfs/i3/irwin.htm" TargetMode="External"/><Relationship Id="rId2291" Type="http://schemas.openxmlformats.org/officeDocument/2006/relationships/hyperlink" Target="http://www.navy.mil/navydata/ships/battleships/wisconsin/bb64-wi.html" TargetMode="External"/><Relationship Id="rId3135" Type="http://schemas.openxmlformats.org/officeDocument/2006/relationships/hyperlink" Target="http://www.history.navy.mil/danfs/j2/jenks.htm" TargetMode="External"/><Relationship Id="rId3342" Type="http://schemas.openxmlformats.org/officeDocument/2006/relationships/hyperlink" Target="http://www.nvr.navy.mil/nvrships/details/AVT4.htm" TargetMode="External"/><Relationship Id="rId4600" Type="http://schemas.openxmlformats.org/officeDocument/2006/relationships/hyperlink" Target="http://www.msc.navy.mil/inventory/ships.asp?ship=142" TargetMode="External"/><Relationship Id="rId6498" Type="http://schemas.openxmlformats.org/officeDocument/2006/relationships/hyperlink" Target="http://www.navy.mil/navydata/nav_legacy.asp?id=39" TargetMode="External"/><Relationship Id="rId263" Type="http://schemas.openxmlformats.org/officeDocument/2006/relationships/hyperlink" Target="http://www.nvr.navy.mil/nvrships/details/APD13.htm" TargetMode="External"/><Relationship Id="rId470" Type="http://schemas.openxmlformats.org/officeDocument/2006/relationships/hyperlink" Target="http://www.nvr.navy.mil/nvrships/details/CGN35.htm" TargetMode="External"/><Relationship Id="rId2151" Type="http://schemas.openxmlformats.org/officeDocument/2006/relationships/hyperlink" Target="http://www.history.navy.mil/danfs/l7/lipan.htm" TargetMode="External"/><Relationship Id="rId3202" Type="http://schemas.openxmlformats.org/officeDocument/2006/relationships/hyperlink" Target="http://www.history.navy.mil/danfs/b6/billfish-ii.htm" TargetMode="External"/><Relationship Id="rId6358" Type="http://schemas.openxmlformats.org/officeDocument/2006/relationships/hyperlink" Target="http://www.history.navy.mil/danfs/a3/admiral_e_w_eberle.htm" TargetMode="External"/><Relationship Id="rId123" Type="http://schemas.openxmlformats.org/officeDocument/2006/relationships/hyperlink" Target="http://www.nvr.navy.mil/nvrships/details/SSN571.htm" TargetMode="External"/><Relationship Id="rId330" Type="http://schemas.openxmlformats.org/officeDocument/2006/relationships/hyperlink" Target="http://www.nvr.navy.mil/nvrships/details/ARSD2.htm" TargetMode="External"/><Relationship Id="rId2011" Type="http://schemas.openxmlformats.org/officeDocument/2006/relationships/hyperlink" Target="http://www.history.navy.mil/danfs/h1/hall.htm" TargetMode="External"/><Relationship Id="rId5167" Type="http://schemas.openxmlformats.org/officeDocument/2006/relationships/hyperlink" Target="http://www.nvr.navy.mil/nvrships/details/AKR287.htm" TargetMode="External"/><Relationship Id="rId5374" Type="http://schemas.openxmlformats.org/officeDocument/2006/relationships/hyperlink" Target="http://www.history.navy.mil/danfs/p2/paricutin.htm" TargetMode="External"/><Relationship Id="rId6218" Type="http://schemas.openxmlformats.org/officeDocument/2006/relationships/hyperlink" Target="http://www.msc.navy.mil/PM5" TargetMode="External"/><Relationship Id="rId2968" Type="http://schemas.openxmlformats.org/officeDocument/2006/relationships/hyperlink" Target="http://www.history.navy.mil/danfs/l14/lst-287.htm" TargetMode="External"/><Relationship Id="rId4183" Type="http://schemas.openxmlformats.org/officeDocument/2006/relationships/hyperlink" Target="http://www.nvr.navy.mil/nvrships/details/SSN768.htm" TargetMode="External"/><Relationship Id="rId5027" Type="http://schemas.openxmlformats.org/officeDocument/2006/relationships/hyperlink" Target="http://www.nvr.navy.mil/nvrships/details/AS32.htm" TargetMode="External"/><Relationship Id="rId5581" Type="http://schemas.openxmlformats.org/officeDocument/2006/relationships/hyperlink" Target="http://www.history.navy.mil/danfs/a11/arided.htm" TargetMode="External"/><Relationship Id="rId6425" Type="http://schemas.openxmlformats.org/officeDocument/2006/relationships/hyperlink" Target="http://www.history.navy.mil/danfs/m12/mission_san_fernando.htm" TargetMode="External"/><Relationship Id="rId1777" Type="http://schemas.openxmlformats.org/officeDocument/2006/relationships/hyperlink" Target="http://www.history.navy.mil/danfs/c1/calcaterra.htm" TargetMode="External"/><Relationship Id="rId1984" Type="http://schemas.openxmlformats.org/officeDocument/2006/relationships/hyperlink" Target="http://www.history.navy.mil/danfs/g7/grayback-ii.htm" TargetMode="External"/><Relationship Id="rId2828" Type="http://schemas.openxmlformats.org/officeDocument/2006/relationships/hyperlink" Target="http://www.nvr.navy.mil/nvrships/details/def_bf.htm" TargetMode="External"/><Relationship Id="rId4390" Type="http://schemas.openxmlformats.org/officeDocument/2006/relationships/hyperlink" Target="http://www.history.navy.mil/danfs/j1/james_c_owens.htm" TargetMode="External"/><Relationship Id="rId5234" Type="http://schemas.openxmlformats.org/officeDocument/2006/relationships/hyperlink" Target="http://www.history.navy.mil/danfs/e5/estes.htm" TargetMode="External"/><Relationship Id="rId5441" Type="http://schemas.openxmlformats.org/officeDocument/2006/relationships/hyperlink" Target="http://www.history.navy.mil/danfs/l23/lst-715.htm" TargetMode="External"/><Relationship Id="rId69" Type="http://schemas.openxmlformats.org/officeDocument/2006/relationships/hyperlink" Target="http://www.nvr.navy.mil/nvrships/details/DD931.htm" TargetMode="External"/><Relationship Id="rId1637" Type="http://schemas.openxmlformats.org/officeDocument/2006/relationships/hyperlink" Target="http://www.navy.mil/navydata/fact_display.asp?cid=4200&amp;tid=600&amp;ct=4" TargetMode="External"/><Relationship Id="rId1844" Type="http://schemas.openxmlformats.org/officeDocument/2006/relationships/hyperlink" Target="http://www.history.navy.mil/danfs/c13/conyngham-iii.htm" TargetMode="External"/><Relationship Id="rId4043" Type="http://schemas.openxmlformats.org/officeDocument/2006/relationships/hyperlink" Target="http://www.navy.mil/navydata/fact_display.asp?cid=4100&amp;tid=100&amp;ct=4" TargetMode="External"/><Relationship Id="rId4250" Type="http://schemas.openxmlformats.org/officeDocument/2006/relationships/hyperlink" Target="http://www.nvr.navy.mil/nvrships/details/APD106.htm" TargetMode="External"/><Relationship Id="rId5301" Type="http://schemas.openxmlformats.org/officeDocument/2006/relationships/hyperlink" Target="http://www.history.navy.mil/danfs/m15/mountrail.htm" TargetMode="External"/><Relationship Id="rId1704" Type="http://schemas.openxmlformats.org/officeDocument/2006/relationships/hyperlink" Target="http://www.history.navy.mil/danfs/a2/acme-ii.htm" TargetMode="External"/><Relationship Id="rId4110" Type="http://schemas.openxmlformats.org/officeDocument/2006/relationships/hyperlink" Target="http://www.nvr.navy.mil/nvrships/s_hp_BG.htm" TargetMode="External"/><Relationship Id="rId1911" Type="http://schemas.openxmlformats.org/officeDocument/2006/relationships/hyperlink" Target="http://www.history.navy.mil/danfs/e4/engage-ii.htm" TargetMode="External"/><Relationship Id="rId3669" Type="http://schemas.openxmlformats.org/officeDocument/2006/relationships/hyperlink" Target="http://www.navy.mil/navydata/fact_display.asp?cid=4200&amp;tid=200&amp;ct=4" TargetMode="External"/><Relationship Id="rId6075" Type="http://schemas.openxmlformats.org/officeDocument/2006/relationships/hyperlink" Target="http://www.marad.dot.gov/ships_shipping_landing_page/Ships_History/Cape_Girardeau.htm" TargetMode="External"/><Relationship Id="rId6282" Type="http://schemas.openxmlformats.org/officeDocument/2006/relationships/hyperlink" Target="http://www.navy.mil/navydata/fact_display.asp?cid=4200&amp;tid=1650&amp;ct=4" TargetMode="External"/><Relationship Id="rId797" Type="http://schemas.openxmlformats.org/officeDocument/2006/relationships/hyperlink" Target="http://www.nvr.navy.mil/nvrships/details/DE449.htm" TargetMode="External"/><Relationship Id="rId2478" Type="http://schemas.openxmlformats.org/officeDocument/2006/relationships/hyperlink" Target="http://www.history.navy.mil/danfs/s18/stevens-ii.htm" TargetMode="External"/><Relationship Id="rId3876" Type="http://schemas.openxmlformats.org/officeDocument/2006/relationships/hyperlink" Target="http://www.nvr.navy.mil/nvrships/details/DDG59.htm" TargetMode="External"/><Relationship Id="rId4927" Type="http://schemas.openxmlformats.org/officeDocument/2006/relationships/hyperlink" Target="http://www.nvr.navy.mil/nvrships/details/AO32.htm" TargetMode="External"/><Relationship Id="rId5091" Type="http://schemas.openxmlformats.org/officeDocument/2006/relationships/hyperlink" Target="http://www.nvr.navy.mil/nvrships/details/LPD2.htm" TargetMode="External"/><Relationship Id="rId6142" Type="http://schemas.openxmlformats.org/officeDocument/2006/relationships/hyperlink" Target="http://www.nvr.navy.mil/nvrships/details/LCS10.htm" TargetMode="External"/><Relationship Id="rId1287" Type="http://schemas.openxmlformats.org/officeDocument/2006/relationships/hyperlink" Target="http://www.nvr.navy.mil/nvrships/details/FFG53.htm" TargetMode="External"/><Relationship Id="rId2685" Type="http://schemas.openxmlformats.org/officeDocument/2006/relationships/hyperlink" Target="http://www.history.navy.mil/danfs/r3/ray-ii.htm" TargetMode="External"/><Relationship Id="rId2892" Type="http://schemas.openxmlformats.org/officeDocument/2006/relationships/hyperlink" Target="http://www.navy.mil/navydata/fact_display.asp?cid=4200&amp;tid=200&amp;ct=4" TargetMode="External"/><Relationship Id="rId3529" Type="http://schemas.openxmlformats.org/officeDocument/2006/relationships/hyperlink" Target="http://www.navy.mil/navydata/fact_display.asp?cid=4600&amp;tid=100&amp;ct=4" TargetMode="External"/><Relationship Id="rId3736" Type="http://schemas.openxmlformats.org/officeDocument/2006/relationships/hyperlink" Target="http://www.navy.mil/navydata/fact_display.asp?cid=4400&amp;tid=100&amp;ct=4" TargetMode="External"/><Relationship Id="rId3943" Type="http://schemas.openxmlformats.org/officeDocument/2006/relationships/hyperlink" Target="http://www.nvr.navy.mil/nvrships/details/def_bf.htm" TargetMode="External"/><Relationship Id="rId6002" Type="http://schemas.openxmlformats.org/officeDocument/2006/relationships/hyperlink" Target="http://www.nvr.navy.mil/nvrships/details/AK242.htm" TargetMode="External"/><Relationship Id="rId657" Type="http://schemas.openxmlformats.org/officeDocument/2006/relationships/hyperlink" Target="http://www.nvr.navy.mil/nvrships/details/DD805.htm" TargetMode="External"/><Relationship Id="rId864" Type="http://schemas.openxmlformats.org/officeDocument/2006/relationships/hyperlink" Target="http://www.nvr.navy.mil/nvrships/details/DL5.htm" TargetMode="External"/><Relationship Id="rId1494" Type="http://schemas.openxmlformats.org/officeDocument/2006/relationships/hyperlink" Target="http://www.nvr.navy.mil/nvrships/details/SSBN627.htm" TargetMode="External"/><Relationship Id="rId2338" Type="http://schemas.openxmlformats.org/officeDocument/2006/relationships/hyperlink" Target="http://www.history.navy.mil/danfs/w1/wadsworth-iii.htm" TargetMode="External"/><Relationship Id="rId2545" Type="http://schemas.openxmlformats.org/officeDocument/2006/relationships/hyperlink" Target="http://www.history.navy.mil/danfs/s7/scott.htm" TargetMode="External"/><Relationship Id="rId2752" Type="http://schemas.openxmlformats.org/officeDocument/2006/relationships/hyperlink" Target="http://www.nvr.navy.mil/nvrships/details/def_bf.htm" TargetMode="External"/><Relationship Id="rId3803" Type="http://schemas.openxmlformats.org/officeDocument/2006/relationships/hyperlink" Target="http://www.nvr.navy.mil/nvrships/details/DDG101.htm" TargetMode="External"/><Relationship Id="rId517" Type="http://schemas.openxmlformats.org/officeDocument/2006/relationships/hyperlink" Target="http://www.nvr.navy.mil/nvrships/details/DD487.htm" TargetMode="External"/><Relationship Id="rId724" Type="http://schemas.openxmlformats.org/officeDocument/2006/relationships/hyperlink" Target="http://www.nvr.navy.mil/nvrships/details/DDG15.htm" TargetMode="External"/><Relationship Id="rId931" Type="http://schemas.openxmlformats.org/officeDocument/2006/relationships/hyperlink" Target="http://www.nvr.navy.mil/nvrships/details/FFT1095.htm" TargetMode="External"/><Relationship Id="rId1147" Type="http://schemas.openxmlformats.org/officeDocument/2006/relationships/hyperlink" Target="http://www.nvr.navy.mil/nvrships/details/MSF390.htm" TargetMode="External"/><Relationship Id="rId1354" Type="http://schemas.openxmlformats.org/officeDocument/2006/relationships/hyperlink" Target="http://www.nvr.navy.mil/nvrships/details/SSN701.htm" TargetMode="External"/><Relationship Id="rId1561" Type="http://schemas.openxmlformats.org/officeDocument/2006/relationships/hyperlink" Target="http://www.nvr.navy.mil/nvrships/details/SSN676.htm" TargetMode="External"/><Relationship Id="rId2405" Type="http://schemas.openxmlformats.org/officeDocument/2006/relationships/hyperlink" Target="http://www.history.navy.mil/danfs/t5/tillamook-iii.htm" TargetMode="External"/><Relationship Id="rId2612" Type="http://schemas.openxmlformats.org/officeDocument/2006/relationships/hyperlink" Target="http://www.history.navy.mil/danfs/p2/parker-ii.htm" TargetMode="External"/><Relationship Id="rId5768" Type="http://schemas.openxmlformats.org/officeDocument/2006/relationships/hyperlink" Target="http://www.history.navy.mil/danfs/t9/tularosa.htm" TargetMode="External"/><Relationship Id="rId5975" Type="http://schemas.openxmlformats.org/officeDocument/2006/relationships/hyperlink" Target="http://www.history.navy.mil/danfs/s12/silver_cloud-ii.htm" TargetMode="External"/><Relationship Id="rId60" Type="http://schemas.openxmlformats.org/officeDocument/2006/relationships/hyperlink" Target="http://www.nvr.navy.mil/nvrships/details/CV60.htm" TargetMode="External"/><Relationship Id="rId1007" Type="http://schemas.openxmlformats.org/officeDocument/2006/relationships/hyperlink" Target="http://www.nvr.navy.mil/nvrships/details/LST572.htm" TargetMode="External"/><Relationship Id="rId1214" Type="http://schemas.openxmlformats.org/officeDocument/2006/relationships/hyperlink" Target="http://www.nvr.navy.mil/nvrships/details/PCE898.htm" TargetMode="External"/><Relationship Id="rId1421" Type="http://schemas.openxmlformats.org/officeDocument/2006/relationships/hyperlink" Target="http://www.nvr.navy.mil/nvrships/details/PGG6.htm" TargetMode="External"/><Relationship Id="rId4577" Type="http://schemas.openxmlformats.org/officeDocument/2006/relationships/hyperlink" Target="http://www.nvr.navy.mil/nvrships/details/AGS61.htm" TargetMode="External"/><Relationship Id="rId4784" Type="http://schemas.openxmlformats.org/officeDocument/2006/relationships/hyperlink" Target="http://www.nvr.navy.mil/nvrships/details/def_bf.htm" TargetMode="External"/><Relationship Id="rId4991" Type="http://schemas.openxmlformats.org/officeDocument/2006/relationships/hyperlink" Target="http://www.nvr.navy.mil/nvrships/details/AP123.htm" TargetMode="External"/><Relationship Id="rId5628" Type="http://schemas.openxmlformats.org/officeDocument/2006/relationships/hyperlink" Target="http://www.history.navy.mil/danfs/c9/clay.htm" TargetMode="External"/><Relationship Id="rId5835" Type="http://schemas.openxmlformats.org/officeDocument/2006/relationships/hyperlink" Target="http://www.history.navy.mil/danfs/p2/pasquotank.htm" TargetMode="External"/><Relationship Id="rId3179" Type="http://schemas.openxmlformats.org/officeDocument/2006/relationships/hyperlink" Target="http://www.history.navy.mil/danfs/b4/bell-ii.htm" TargetMode="External"/><Relationship Id="rId3386" Type="http://schemas.openxmlformats.org/officeDocument/2006/relationships/hyperlink" Target="http://www.msc.navy.mil/inventory/ships.asp?ship=197&amp;type=SubmarineTender" TargetMode="External"/><Relationship Id="rId3593" Type="http://schemas.openxmlformats.org/officeDocument/2006/relationships/hyperlink" Target="http://www.navy.mil/navydata/fact_display.asp?cid=4200&amp;tid=2000&amp;ct=4" TargetMode="External"/><Relationship Id="rId4437" Type="http://schemas.openxmlformats.org/officeDocument/2006/relationships/hyperlink" Target="http://www.nvr.navy.mil/nvrships/details/FF1059.htm" TargetMode="External"/><Relationship Id="rId4644" Type="http://schemas.openxmlformats.org/officeDocument/2006/relationships/hyperlink" Target="http://www.nvr.navy.mil/nvrships/details/AG5001.htm" TargetMode="External"/><Relationship Id="rId2195" Type="http://schemas.openxmlformats.org/officeDocument/2006/relationships/hyperlink" Target="http://www.history.navy.mil/danfs/m6/mataco.htm" TargetMode="External"/><Relationship Id="rId3039" Type="http://schemas.openxmlformats.org/officeDocument/2006/relationships/hyperlink" Target="http://www.history.navy.mil/danfs/b9/brown-i.htm" TargetMode="External"/><Relationship Id="rId3246" Type="http://schemas.openxmlformats.org/officeDocument/2006/relationships/hyperlink" Target="http://www.history.navy.mil/shiphist/a/lpd4.htm" TargetMode="External"/><Relationship Id="rId3453" Type="http://schemas.openxmlformats.org/officeDocument/2006/relationships/hyperlink" Target="http://www.nvr.navy.mil/nvrships/details/PC3.htm" TargetMode="External"/><Relationship Id="rId4851" Type="http://schemas.openxmlformats.org/officeDocument/2006/relationships/hyperlink" Target="http://www.nvr.navy.mil/nvrships/details/AE16.htm" TargetMode="External"/><Relationship Id="rId5902" Type="http://schemas.openxmlformats.org/officeDocument/2006/relationships/hyperlink" Target="http://www.history.navy.mil/danfs/b10/burias-i.htm" TargetMode="External"/><Relationship Id="rId167" Type="http://schemas.openxmlformats.org/officeDocument/2006/relationships/hyperlink" Target="http://www.nvr.navy.mil/nvrships/details/AFS4.htm" TargetMode="External"/><Relationship Id="rId374" Type="http://schemas.openxmlformats.org/officeDocument/2006/relationships/hyperlink" Target="http://www.nvr.navy.mil/nvrships/details/ATF91.htm" TargetMode="External"/><Relationship Id="rId581" Type="http://schemas.openxmlformats.org/officeDocument/2006/relationships/hyperlink" Target="http://www.nvr.navy.mil/nvrships/details/DD619.htm" TargetMode="External"/><Relationship Id="rId2055" Type="http://schemas.openxmlformats.org/officeDocument/2006/relationships/hyperlink" Target="http://www.history.navy.mil/danfs/h6/hobby.htm" TargetMode="External"/><Relationship Id="rId2262" Type="http://schemas.openxmlformats.org/officeDocument/2006/relationships/hyperlink" Target="http://www.navy.mil/navydata/ships/battleships/newyork/bb34-ny.html" TargetMode="External"/><Relationship Id="rId3106" Type="http://schemas.openxmlformats.org/officeDocument/2006/relationships/hyperlink" Target="http://www.history.navy.mil/danfs/k4/kinzer.htm" TargetMode="External"/><Relationship Id="rId3660" Type="http://schemas.openxmlformats.org/officeDocument/2006/relationships/hyperlink" Target="http://www.navy.mil/navydata/fact_display.asp?cid=4700&amp;tid=100&amp;ct=4" TargetMode="External"/><Relationship Id="rId4504" Type="http://schemas.openxmlformats.org/officeDocument/2006/relationships/hyperlink" Target="http://www.nvr.navy.mil/nvrships/details/DE800.htm" TargetMode="External"/><Relationship Id="rId4711" Type="http://schemas.openxmlformats.org/officeDocument/2006/relationships/hyperlink" Target="http://www.history.navy.mil/danfs/a12/arneb.htm" TargetMode="External"/><Relationship Id="rId234" Type="http://schemas.openxmlformats.org/officeDocument/2006/relationships/hyperlink" Target="http://www.nvr.navy.mil/nvrships/details/AO144.htm" TargetMode="External"/><Relationship Id="rId3313" Type="http://schemas.openxmlformats.org/officeDocument/2006/relationships/hyperlink" Target="http://www.history.navy.mil/shiphist/c/ssn721.htm" TargetMode="External"/><Relationship Id="rId3520" Type="http://schemas.openxmlformats.org/officeDocument/2006/relationships/hyperlink" Target="http://www.history.navy.mil/danfs/w7/whitehurst.htm" TargetMode="External"/><Relationship Id="rId6469" Type="http://schemas.openxmlformats.org/officeDocument/2006/relationships/hyperlink" Target="http://www.history.navy.mil/danfs/p1/pampanito.htm" TargetMode="External"/><Relationship Id="rId441" Type="http://schemas.openxmlformats.org/officeDocument/2006/relationships/hyperlink" Target="http://www.nvr.navy.mil/nvrships/details/CA71.htm" TargetMode="External"/><Relationship Id="rId1071" Type="http://schemas.openxmlformats.org/officeDocument/2006/relationships/hyperlink" Target="http://www.nvr.navy.mil/nvrships/details/LST1174.htm" TargetMode="External"/><Relationship Id="rId2122" Type="http://schemas.openxmlformats.org/officeDocument/2006/relationships/hyperlink" Target="http://www.history.navy.mil/danfs/k4/kingbird-ii.htm" TargetMode="External"/><Relationship Id="rId5278" Type="http://schemas.openxmlformats.org/officeDocument/2006/relationships/hyperlink" Target="http://www.history.navy.mil/danfs/l3/lander.htm" TargetMode="External"/><Relationship Id="rId5485" Type="http://schemas.openxmlformats.org/officeDocument/2006/relationships/hyperlink" Target="http://www.history.navy.mil/danfs/t4/thetis_bay.htm" TargetMode="External"/><Relationship Id="rId5692" Type="http://schemas.openxmlformats.org/officeDocument/2006/relationships/hyperlink" Target="http://www.history.navy.mil/danfs/m11/mindanao-ii.htm" TargetMode="External"/><Relationship Id="rId6329" Type="http://schemas.openxmlformats.org/officeDocument/2006/relationships/hyperlink" Target="http://www.history.navy.mil/danfs/a1/abele.htm" TargetMode="External"/><Relationship Id="rId6536" Type="http://schemas.openxmlformats.org/officeDocument/2006/relationships/hyperlink" Target="http://www.history.navy.mil/danfs/k4/king-ii.htm" TargetMode="External"/><Relationship Id="rId301" Type="http://schemas.openxmlformats.org/officeDocument/2006/relationships/hyperlink" Target="http://www.nvr.navy.mil/nvrships/details/APD126.htm" TargetMode="External"/><Relationship Id="rId1888" Type="http://schemas.openxmlformats.org/officeDocument/2006/relationships/hyperlink" Target="http://www.history.navy.mil/danfs/d3/des_moines-ii.htm" TargetMode="External"/><Relationship Id="rId2939" Type="http://schemas.openxmlformats.org/officeDocument/2006/relationships/hyperlink" Target="http://www.history.navy.mil/danfs/b9/bridget-i.htm" TargetMode="External"/><Relationship Id="rId4087" Type="http://schemas.openxmlformats.org/officeDocument/2006/relationships/hyperlink" Target="http://www.nvr.navy.mil/nvrships/details/SSBN733.htm" TargetMode="External"/><Relationship Id="rId4294" Type="http://schemas.openxmlformats.org/officeDocument/2006/relationships/hyperlink" Target="http://www.nvr.navy.mil/nvrships/details/SSBN655.htm" TargetMode="External"/><Relationship Id="rId5138" Type="http://schemas.openxmlformats.org/officeDocument/2006/relationships/hyperlink" Target="http://www.nvr.navy.mil/nvrships/details/AKR5066.htm" TargetMode="External"/><Relationship Id="rId5345" Type="http://schemas.openxmlformats.org/officeDocument/2006/relationships/hyperlink" Target="http://www.history.navy.mil/danfs/s21/sylvania-ii.htm" TargetMode="External"/><Relationship Id="rId5552" Type="http://schemas.openxmlformats.org/officeDocument/2006/relationships/hyperlink" Target="http://www.navy.mil/navydata/fact_display.asp?cid=4800&amp;tid=300&amp;ct=4" TargetMode="External"/><Relationship Id="rId1748" Type="http://schemas.openxmlformats.org/officeDocument/2006/relationships/hyperlink" Target="http://www.history.navy.mil/danfs/a12/asheboro.htm" TargetMode="External"/><Relationship Id="rId4154" Type="http://schemas.openxmlformats.org/officeDocument/2006/relationships/hyperlink" Target="http://www.history.navy.mil/danfs/b9/bremerton-ii.htm" TargetMode="External"/><Relationship Id="rId4361" Type="http://schemas.openxmlformats.org/officeDocument/2006/relationships/hyperlink" Target="http://www.history.navy.mil/danfs/s1/s_p_lee-ii.htm" TargetMode="External"/><Relationship Id="rId5205" Type="http://schemas.openxmlformats.org/officeDocument/2006/relationships/hyperlink" Target="http://www.history.navy.mil/danfs/a10/apollo.htm" TargetMode="External"/><Relationship Id="rId5412" Type="http://schemas.openxmlformats.org/officeDocument/2006/relationships/hyperlink" Target="http://www.nvr.navy.mil/nvrships/details/def_ss.htm" TargetMode="External"/><Relationship Id="rId1955" Type="http://schemas.openxmlformats.org/officeDocument/2006/relationships/hyperlink" Target="http://www.history.navy.mil/danfs/f4/fresnolst-1182.htm" TargetMode="External"/><Relationship Id="rId3170" Type="http://schemas.openxmlformats.org/officeDocument/2006/relationships/hyperlink" Target="http://www.history.navy.mil/danfs/e1/earheart.htm" TargetMode="External"/><Relationship Id="rId4014" Type="http://schemas.openxmlformats.org/officeDocument/2006/relationships/hyperlink" Target="http://www.nvr.navy.mil/nvrships/details/def_bf.htm" TargetMode="External"/><Relationship Id="rId4221" Type="http://schemas.openxmlformats.org/officeDocument/2006/relationships/hyperlink" Target="http://www.nvr.navy.mil/nvrships/details/def_mfa.htm" TargetMode="External"/><Relationship Id="rId1608" Type="http://schemas.openxmlformats.org/officeDocument/2006/relationships/hyperlink" Target="http://www.nvr.navy.mil/nvrships/details/AKR313.htm" TargetMode="External"/><Relationship Id="rId1815" Type="http://schemas.openxmlformats.org/officeDocument/2006/relationships/hyperlink" Target="http://www.history.navy.mil/danfs/c8/choctaw-v.htm" TargetMode="External"/><Relationship Id="rId3030" Type="http://schemas.openxmlformats.org/officeDocument/2006/relationships/hyperlink" Target="http://www.history.navy.mil/danfs/g5/gillespie.htm" TargetMode="External"/><Relationship Id="rId6186" Type="http://schemas.openxmlformats.org/officeDocument/2006/relationships/hyperlink" Target="http://www.msc.navy.mil/PM1/" TargetMode="External"/><Relationship Id="rId6393" Type="http://schemas.openxmlformats.org/officeDocument/2006/relationships/hyperlink" Target="http://www.history.navy.mil/danfs/a5/alden.htm" TargetMode="External"/><Relationship Id="rId3987" Type="http://schemas.openxmlformats.org/officeDocument/2006/relationships/hyperlink" Target="http://www.nvr.navy.mil/nvrships/details/def_bf.htm" TargetMode="External"/><Relationship Id="rId6046" Type="http://schemas.openxmlformats.org/officeDocument/2006/relationships/hyperlink" Target="http://www.marad.dot.gov/about_us_landing_page/marad_aboutus_history/vessel_ndrf/vessel_ndrf_jamesriver/vessel_ndrf_jamesriver_vessels/Cape_Alava.htm" TargetMode="External"/><Relationship Id="rId2589" Type="http://schemas.openxmlformats.org/officeDocument/2006/relationships/hyperlink" Target="http://www.history.navy.mil/danfs/o2/oklahoma_city.htm" TargetMode="External"/><Relationship Id="rId2796" Type="http://schemas.openxmlformats.org/officeDocument/2006/relationships/hyperlink" Target="http://www.nvr.navy.mil/nvrships/details/def_bf.htm" TargetMode="External"/><Relationship Id="rId3847" Type="http://schemas.openxmlformats.org/officeDocument/2006/relationships/hyperlink" Target="http://www.nvr.navy.mil/nvrships/s_hp_PH.htm" TargetMode="External"/><Relationship Id="rId6253" Type="http://schemas.openxmlformats.org/officeDocument/2006/relationships/hyperlink" Target="http://www.nvr.navy.mil/nvrships/s_hp_SA.htm" TargetMode="External"/><Relationship Id="rId6460" Type="http://schemas.openxmlformats.org/officeDocument/2006/relationships/hyperlink" Target="http://www.navy.mil/navydata/fact_display.asp?cid=4100&amp;tid=300&amp;ct=4" TargetMode="External"/><Relationship Id="rId768" Type="http://schemas.openxmlformats.org/officeDocument/2006/relationships/hyperlink" Target="http://www.nvr.navy.mil/nvrships/details/DE247.htm" TargetMode="External"/><Relationship Id="rId975" Type="http://schemas.openxmlformats.org/officeDocument/2006/relationships/hyperlink" Target="http://www.nvr.navy.mil/nvrships/details/LSM84.htm" TargetMode="External"/><Relationship Id="rId1398" Type="http://schemas.openxmlformats.org/officeDocument/2006/relationships/hyperlink" Target="http://www.nvr.navy.mil/nvrships/details/PCG4.htm" TargetMode="External"/><Relationship Id="rId2449" Type="http://schemas.openxmlformats.org/officeDocument/2006/relationships/hyperlink" Target="http://www.history.navy.mil/danfs/s21/swenning.htm" TargetMode="External"/><Relationship Id="rId2656" Type="http://schemas.openxmlformats.org/officeDocument/2006/relationships/hyperlink" Target="http://www.history.navy.mil/danfs/p9/pollack-ii.htm" TargetMode="External"/><Relationship Id="rId2863" Type="http://schemas.openxmlformats.org/officeDocument/2006/relationships/hyperlink" Target="http://www.history.navy.mil/danfs/a10/anzio-ii.htm" TargetMode="External"/><Relationship Id="rId3707" Type="http://schemas.openxmlformats.org/officeDocument/2006/relationships/hyperlink" Target="http://www.nvr.navy.mil/nvrships/details/AK4729.htm" TargetMode="External"/><Relationship Id="rId3914" Type="http://schemas.openxmlformats.org/officeDocument/2006/relationships/hyperlink" Target="http://www.navy.mil/navydata/fact_display.asp?cid=4200&amp;tid=900&amp;ct=4" TargetMode="External"/><Relationship Id="rId5062" Type="http://schemas.openxmlformats.org/officeDocument/2006/relationships/hyperlink" Target="http://www.nvr.navy.mil/nvrships/details/LPA44.htm" TargetMode="External"/><Relationship Id="rId6113" Type="http://schemas.openxmlformats.org/officeDocument/2006/relationships/hyperlink" Target="http://www.navy.mil/navydata/fact_display.asp?cid=4400&amp;tid=100&amp;ct=4" TargetMode="External"/><Relationship Id="rId6320" Type="http://schemas.openxmlformats.org/officeDocument/2006/relationships/hyperlink" Target="http://www.history.navy.mil/danfs/h3/haven.htm" TargetMode="External"/><Relationship Id="rId628" Type="http://schemas.openxmlformats.org/officeDocument/2006/relationships/hyperlink" Target="http://www.nvr.navy.mil/nvrships/details/DD724.htm" TargetMode="External"/><Relationship Id="rId835" Type="http://schemas.openxmlformats.org/officeDocument/2006/relationships/hyperlink" Target="http://www.nvr.navy.mil/nvrships/details/DE1026.htm" TargetMode="External"/><Relationship Id="rId1258" Type="http://schemas.openxmlformats.org/officeDocument/2006/relationships/hyperlink" Target="http://www.nvr.navy.mil/nvrships/details/CG47.htm" TargetMode="External"/><Relationship Id="rId1465" Type="http://schemas.openxmlformats.org/officeDocument/2006/relationships/hyperlink" Target="http://www.nvr.navy.mil/nvrships/details/SS425.htm" TargetMode="External"/><Relationship Id="rId1672" Type="http://schemas.openxmlformats.org/officeDocument/2006/relationships/hyperlink" Target="http://www.msc.navy.mil/inventory/ships.asp?ship=92" TargetMode="External"/><Relationship Id="rId2309" Type="http://schemas.openxmlformats.org/officeDocument/2006/relationships/hyperlink" Target="http://www.history.navy.mil/danfs/w7/whipple-iii.htm" TargetMode="External"/><Relationship Id="rId2516" Type="http://schemas.openxmlformats.org/officeDocument/2006/relationships/hyperlink" Target="http://www.history.navy.mil/danfs/s12/silas_bent.htm" TargetMode="External"/><Relationship Id="rId2723" Type="http://schemas.openxmlformats.org/officeDocument/2006/relationships/hyperlink" Target="http://www.history.navy.mil/danfs/r9/rushmore.htm" TargetMode="External"/><Relationship Id="rId5879" Type="http://schemas.openxmlformats.org/officeDocument/2006/relationships/hyperlink" Target="http://www.history.navy.mil/danfs/w10/wolverine-ii.htm" TargetMode="External"/><Relationship Id="rId1118" Type="http://schemas.openxmlformats.org/officeDocument/2006/relationships/hyperlink" Target="http://www.nvr.navy.mil/nvrships/details/MSCO10.htm" TargetMode="External"/><Relationship Id="rId1325" Type="http://schemas.openxmlformats.org/officeDocument/2006/relationships/hyperlink" Target="http://www.nvr.navy.mil/nvrships/details/MCM10.htm" TargetMode="External"/><Relationship Id="rId1532" Type="http://schemas.openxmlformats.org/officeDocument/2006/relationships/hyperlink" Target="http://www.nvr.navy.mil/nvrships/details/SSN611.htm" TargetMode="External"/><Relationship Id="rId2930" Type="http://schemas.openxmlformats.org/officeDocument/2006/relationships/hyperlink" Target="http://www.history.navy.mil/danfs/d6/duluth-ii.htm" TargetMode="External"/><Relationship Id="rId4688" Type="http://schemas.openxmlformats.org/officeDocument/2006/relationships/hyperlink" Target="http://www.history.navy.mil/danfs/r9/runels.htm" TargetMode="External"/><Relationship Id="rId902" Type="http://schemas.openxmlformats.org/officeDocument/2006/relationships/hyperlink" Target="http://www.nvr.navy.mil/nvrships/details/FF1087.htm" TargetMode="External"/><Relationship Id="rId3497" Type="http://schemas.openxmlformats.org/officeDocument/2006/relationships/hyperlink" Target="http://www.nvr.navy.mil/nvrships/details/AGS22.htm" TargetMode="External"/><Relationship Id="rId4895" Type="http://schemas.openxmlformats.org/officeDocument/2006/relationships/hyperlink" Target="http://www.nvr.navy.mil/nvrships/details/AGS29.htm" TargetMode="External"/><Relationship Id="rId5739" Type="http://schemas.openxmlformats.org/officeDocument/2006/relationships/hyperlink" Target="http://www.history.navy.mil/danfs/e3/elokomin.htm" TargetMode="External"/><Relationship Id="rId5946" Type="http://schemas.openxmlformats.org/officeDocument/2006/relationships/hyperlink" Target="http://www.history.navy.mil/danfs/c5/cedar_creek.htm" TargetMode="External"/><Relationship Id="rId31" Type="http://schemas.openxmlformats.org/officeDocument/2006/relationships/hyperlink" Target="http://www.nvr.navy.mil/nvrships/details/LKA115.htm" TargetMode="External"/><Relationship Id="rId2099" Type="http://schemas.openxmlformats.org/officeDocument/2006/relationships/hyperlink" Target="http://www.history.navy.mil/danfs/j3/john_marshall.htm" TargetMode="External"/><Relationship Id="rId4548" Type="http://schemas.openxmlformats.org/officeDocument/2006/relationships/hyperlink" Target="http://www.msc.navy.mil/inventory/ships.asp?ship=206&amp;type=689feet" TargetMode="External"/><Relationship Id="rId4755" Type="http://schemas.openxmlformats.org/officeDocument/2006/relationships/hyperlink" Target="http://www.nvr.navy.mil/nvrships/s_hp_PT.htm" TargetMode="External"/><Relationship Id="rId4962" Type="http://schemas.openxmlformats.org/officeDocument/2006/relationships/hyperlink" Target="http://www.nvr.navy.mil/nvrships/details/AO180.htm" TargetMode="External"/><Relationship Id="rId5806" Type="http://schemas.openxmlformats.org/officeDocument/2006/relationships/hyperlink" Target="http://www.history.navy.mil/danfs/s16/spica.htm" TargetMode="External"/><Relationship Id="rId278" Type="http://schemas.openxmlformats.org/officeDocument/2006/relationships/hyperlink" Target="http://www.nvr.navy.mil/nvrships/details/APD47.htm" TargetMode="External"/><Relationship Id="rId3357" Type="http://schemas.openxmlformats.org/officeDocument/2006/relationships/hyperlink" Target="http://www.nvr.navy.mil/nvrships/details/def_bf.htm" TargetMode="External"/><Relationship Id="rId3564" Type="http://schemas.openxmlformats.org/officeDocument/2006/relationships/hyperlink" Target="http://www.navy.mil/navydata/fact_display.asp?cid=4200&amp;tid=1300&amp;ct=4" TargetMode="External"/><Relationship Id="rId3771" Type="http://schemas.openxmlformats.org/officeDocument/2006/relationships/hyperlink" Target="http://www.nvr.navy.mil/nvrships/details/def_bf.htm" TargetMode="External"/><Relationship Id="rId4408" Type="http://schemas.openxmlformats.org/officeDocument/2006/relationships/hyperlink" Target="http://www.history.navy.mil/danfs/c6/charles_h_roan.htm" TargetMode="External"/><Relationship Id="rId4615" Type="http://schemas.openxmlformats.org/officeDocument/2006/relationships/hyperlink" Target="http://www.nvr.navy.mil/nvrships/details/def_ss.htm" TargetMode="External"/><Relationship Id="rId4822" Type="http://schemas.openxmlformats.org/officeDocument/2006/relationships/hyperlink" Target="http://www.navy.mil/navydata/fact_display.asp?cid=4200&amp;tid=600&amp;ct=4" TargetMode="External"/><Relationship Id="rId485" Type="http://schemas.openxmlformats.org/officeDocument/2006/relationships/hyperlink" Target="http://www.nvr.navy.mil/nvrships/details/CVS10.htm" TargetMode="External"/><Relationship Id="rId692" Type="http://schemas.openxmlformats.org/officeDocument/2006/relationships/hyperlink" Target="http://www.nvr.navy.mil/nvrships/details/DD877.htm" TargetMode="External"/><Relationship Id="rId2166" Type="http://schemas.openxmlformats.org/officeDocument/2006/relationships/hyperlink" Target="http://www.history.navy.mil/danfs/l33/lucid-ii.htm" TargetMode="External"/><Relationship Id="rId2373" Type="http://schemas.openxmlformats.org/officeDocument/2006/relationships/hyperlink" Target="http://www.history.navy.mil/danfs/t10/tusk.htm" TargetMode="External"/><Relationship Id="rId2580" Type="http://schemas.openxmlformats.org/officeDocument/2006/relationships/hyperlink" Target="http://www.history.navy.mil/danfs/s2/sacramento-iii.htm" TargetMode="External"/><Relationship Id="rId3217" Type="http://schemas.openxmlformats.org/officeDocument/2006/relationships/hyperlink" Target="http://www.history.navy.mil/danfs/o5/ozark-iii.htm" TargetMode="External"/><Relationship Id="rId3424" Type="http://schemas.openxmlformats.org/officeDocument/2006/relationships/hyperlink" Target="http://www.navy.mil/navydata/fact_display.asp?cid=4400&amp;tid=300&amp;ct=4" TargetMode="External"/><Relationship Id="rId3631" Type="http://schemas.openxmlformats.org/officeDocument/2006/relationships/hyperlink" Target="http://www.navy.mil/navydata/fact_display.asp?cid=4100&amp;tid=100&amp;ct=4" TargetMode="External"/><Relationship Id="rId138" Type="http://schemas.openxmlformats.org/officeDocument/2006/relationships/hyperlink" Target="http://www.nvr.navy.mil/nvrships/details/SSN697.htm" TargetMode="External"/><Relationship Id="rId345" Type="http://schemas.openxmlformats.org/officeDocument/2006/relationships/hyperlink" Target="http://www.nvr.navy.mil/nvrships/details/ATA181.htm" TargetMode="External"/><Relationship Id="rId552" Type="http://schemas.openxmlformats.org/officeDocument/2006/relationships/hyperlink" Target="http://www.nvr.navy.mil/nvrships/details/DD564.htm" TargetMode="External"/><Relationship Id="rId1182" Type="http://schemas.openxmlformats.org/officeDocument/2006/relationships/hyperlink" Target="http://www.nvr.navy.mil/nvrships/details/MSO462.htm" TargetMode="External"/><Relationship Id="rId2026" Type="http://schemas.openxmlformats.org/officeDocument/2006/relationships/hyperlink" Target="http://www.history.navy.mil/danfs/h2/harnett_county.htm" TargetMode="External"/><Relationship Id="rId2233" Type="http://schemas.openxmlformats.org/officeDocument/2006/relationships/hyperlink" Target="http://www.history.navy.mil/danfs/m13/mobile-iv.htm" TargetMode="External"/><Relationship Id="rId2440" Type="http://schemas.openxmlformats.org/officeDocument/2006/relationships/hyperlink" Target="http://www.history.navy.mil/danfs/t2/tang-ii.htm" TargetMode="External"/><Relationship Id="rId5389" Type="http://schemas.openxmlformats.org/officeDocument/2006/relationships/hyperlink" Target="http://www.history.navy.mil/danfs/p8/pocono.htm" TargetMode="External"/><Relationship Id="rId5596" Type="http://schemas.openxmlformats.org/officeDocument/2006/relationships/hyperlink" Target="http://www.history.navy.mil/danfs/b2/bandera-i.htm" TargetMode="External"/><Relationship Id="rId205" Type="http://schemas.openxmlformats.org/officeDocument/2006/relationships/hyperlink" Target="http://www.nvr.navy.mil/nvrships/details/AGS26.htm" TargetMode="External"/><Relationship Id="rId412" Type="http://schemas.openxmlformats.org/officeDocument/2006/relationships/hyperlink" Target="http://www.nvr.navy.mil/nvrships/details/BB36.htm" TargetMode="External"/><Relationship Id="rId1042" Type="http://schemas.openxmlformats.org/officeDocument/2006/relationships/hyperlink" Target="http://www.nvr.navy.mil/nvrships/details/LST1067.htm" TargetMode="External"/><Relationship Id="rId2300" Type="http://schemas.openxmlformats.org/officeDocument/2006/relationships/hyperlink" Target="http://www.history.navy.mil/danfs/w8/wilkes-iv.htm" TargetMode="External"/><Relationship Id="rId4198" Type="http://schemas.openxmlformats.org/officeDocument/2006/relationships/hyperlink" Target="http://www.navy.mil/navydata/fact_display.asp?cid=4100&amp;tid=100&amp;ct=4" TargetMode="External"/><Relationship Id="rId5249" Type="http://schemas.openxmlformats.org/officeDocument/2006/relationships/hyperlink" Target="http://www.history.navy.mil/danfs/g3/general_simon_b_buckner.htm" TargetMode="External"/><Relationship Id="rId5456" Type="http://schemas.openxmlformats.org/officeDocument/2006/relationships/hyperlink" Target="http://www.nvr.navy.mil/nvrships/details/APD129.htm" TargetMode="External"/><Relationship Id="rId5663" Type="http://schemas.openxmlformats.org/officeDocument/2006/relationships/hyperlink" Target="http://www.history.navy.mil/danfs/l7/lioba.htm" TargetMode="External"/><Relationship Id="rId6507" Type="http://schemas.openxmlformats.org/officeDocument/2006/relationships/hyperlink" Target="http://www.navy.mil/navydata/nav_legacy.asp?id=56" TargetMode="External"/><Relationship Id="rId1999" Type="http://schemas.openxmlformats.org/officeDocument/2006/relationships/hyperlink" Target="http://www.history.navy.mil/danfs/g9/gudgeon-ii.htm" TargetMode="External"/><Relationship Id="rId4058" Type="http://schemas.openxmlformats.org/officeDocument/2006/relationships/hyperlink" Target="http://www.navy.mil/navydata/fact_display.asp?cid=4200&amp;tid=1300&amp;ct=4" TargetMode="External"/><Relationship Id="rId4265" Type="http://schemas.openxmlformats.org/officeDocument/2006/relationships/hyperlink" Target="http://www.nvr.navy.mil/nvrships/details/AK3003.htm" TargetMode="External"/><Relationship Id="rId4472" Type="http://schemas.openxmlformats.org/officeDocument/2006/relationships/hyperlink" Target="http://www.nvr.navy.mil/nvrships/details/DE342.htm" TargetMode="External"/><Relationship Id="rId5109" Type="http://schemas.openxmlformats.org/officeDocument/2006/relationships/hyperlink" Target="http://www.nvr.navy.mil/nvrships/details/ACS4.htm" TargetMode="External"/><Relationship Id="rId5316" Type="http://schemas.openxmlformats.org/officeDocument/2006/relationships/hyperlink" Target="http://www.history.navy.mil/danfs/w11/wyandot.htm" TargetMode="External"/><Relationship Id="rId5870" Type="http://schemas.openxmlformats.org/officeDocument/2006/relationships/hyperlink" Target="http://www.history.navy.mil/danfs/c2/cambria.htm" TargetMode="External"/><Relationship Id="rId1859" Type="http://schemas.openxmlformats.org/officeDocument/2006/relationships/hyperlink" Target="http://www.history.navy.mil/danfs/c15/cree.htm" TargetMode="External"/><Relationship Id="rId3074" Type="http://schemas.openxmlformats.org/officeDocument/2006/relationships/hyperlink" Target="http://www.history.navy.mil/danfs/b9/bridge-ii.htm" TargetMode="External"/><Relationship Id="rId4125" Type="http://schemas.openxmlformats.org/officeDocument/2006/relationships/hyperlink" Target="http://www.navy.mil/navydata/fact_display.asp?cid=4100&amp;tid=200&amp;ct=4" TargetMode="External"/><Relationship Id="rId5523" Type="http://schemas.openxmlformats.org/officeDocument/2006/relationships/hyperlink" Target="http://www.navy.mil/navydata/fact_display.asp?cid=4800&amp;tid=300&amp;ct=4" TargetMode="External"/><Relationship Id="rId5730" Type="http://schemas.openxmlformats.org/officeDocument/2006/relationships/hyperlink" Target="http://www.history.navy.mil/danfs/u1/unadilla-iii.htm" TargetMode="External"/><Relationship Id="rId1719" Type="http://schemas.openxmlformats.org/officeDocument/2006/relationships/hyperlink" Target="http://www.history.navy.mil/danfs/a5/albacore-iii.htm" TargetMode="External"/><Relationship Id="rId1926" Type="http://schemas.openxmlformats.org/officeDocument/2006/relationships/hyperlink" Target="http://www.history.navy.mil/danfs/f1/fabius.htm" TargetMode="External"/><Relationship Id="rId3281" Type="http://schemas.openxmlformats.org/officeDocument/2006/relationships/hyperlink" Target="http://www.history.navy.mil/shiphist/p/mhc53.htm" TargetMode="External"/><Relationship Id="rId4332" Type="http://schemas.openxmlformats.org/officeDocument/2006/relationships/hyperlink" Target="http://www.nvr.navy.mil/nvrships/details/DD823.htm" TargetMode="External"/><Relationship Id="rId2090" Type="http://schemas.openxmlformats.org/officeDocument/2006/relationships/hyperlink" Target="http://www.history.navy.mil/danfs/j1/james_madison-ii.htm" TargetMode="External"/><Relationship Id="rId3141" Type="http://schemas.openxmlformats.org/officeDocument/2006/relationships/hyperlink" Target="http://www.navy.mil/navydata/ships/battleships/iowa/bb61-ia.html" TargetMode="External"/><Relationship Id="rId6297" Type="http://schemas.openxmlformats.org/officeDocument/2006/relationships/hyperlink" Target="http://www.nvr.navy.mil/nvrships/details/DDG123.htm" TargetMode="External"/><Relationship Id="rId3001" Type="http://schemas.openxmlformats.org/officeDocument/2006/relationships/hyperlink" Target="http://www.history.navy.mil/danfs/l19/lst-533.htm" TargetMode="External"/><Relationship Id="rId3958" Type="http://schemas.openxmlformats.org/officeDocument/2006/relationships/hyperlink" Target="http://www.nvr.navy.mil/nvrships/details/def_bf.htm" TargetMode="External"/><Relationship Id="rId6157" Type="http://schemas.openxmlformats.org/officeDocument/2006/relationships/hyperlink" Target="http://www.msc.navy.mil/PM5" TargetMode="External"/><Relationship Id="rId6364" Type="http://schemas.openxmlformats.org/officeDocument/2006/relationships/hyperlink" Target="http://www.history.navy.mil/danfs/a3/admiral_w_s_benson.htm" TargetMode="External"/><Relationship Id="rId879" Type="http://schemas.openxmlformats.org/officeDocument/2006/relationships/hyperlink" Target="http://www.nvr.navy.mil/nvrships/details/FF1056.htm" TargetMode="External"/><Relationship Id="rId2767" Type="http://schemas.openxmlformats.org/officeDocument/2006/relationships/hyperlink" Target="http://www.nvr.navy.mil/nvrships/details/def_bf.htm" TargetMode="External"/><Relationship Id="rId5173" Type="http://schemas.openxmlformats.org/officeDocument/2006/relationships/hyperlink" Target="http://www.nvr.navy.mil/nvrships/details/AKR293.htm" TargetMode="External"/><Relationship Id="rId5380" Type="http://schemas.openxmlformats.org/officeDocument/2006/relationships/hyperlink" Target="http://www.history.navy.mil/danfs/p5/perseus-i.htm" TargetMode="External"/><Relationship Id="rId6017" Type="http://schemas.openxmlformats.org/officeDocument/2006/relationships/hyperlink" Target="http://www.history.navy.mil/danfs/l33/lt_george_w_g_boyce.htm" TargetMode="External"/><Relationship Id="rId6224" Type="http://schemas.openxmlformats.org/officeDocument/2006/relationships/hyperlink" Target="http://www.msc.navy.mil/PM5" TargetMode="External"/><Relationship Id="rId6431" Type="http://schemas.openxmlformats.org/officeDocument/2006/relationships/hyperlink" Target="http://www.history.navy.mil/danfs/a12/ashtabula.htm" TargetMode="External"/><Relationship Id="rId739" Type="http://schemas.openxmlformats.org/officeDocument/2006/relationships/hyperlink" Target="http://www.nvr.navy.mil/nvrships/details/DDG46.htm" TargetMode="External"/><Relationship Id="rId1369" Type="http://schemas.openxmlformats.org/officeDocument/2006/relationships/hyperlink" Target="http://www.nvr.navy.mil/nvrships/details/SSN725.htm" TargetMode="External"/><Relationship Id="rId1576" Type="http://schemas.openxmlformats.org/officeDocument/2006/relationships/hyperlink" Target="http://www.nvr.navy.mil/nvrships/details/AO189.htm" TargetMode="External"/><Relationship Id="rId2974" Type="http://schemas.openxmlformats.org/officeDocument/2006/relationships/hyperlink" Target="http://www.history.navy.mil/danfs/l19/lst-532.htm" TargetMode="External"/><Relationship Id="rId3818" Type="http://schemas.openxmlformats.org/officeDocument/2006/relationships/hyperlink" Target="http://www.navy.mil/navydata/fact_display.asp?cid=4200&amp;tid=900&amp;ct=4" TargetMode="External"/><Relationship Id="rId5033" Type="http://schemas.openxmlformats.org/officeDocument/2006/relationships/hyperlink" Target="http://www.nvr.navy.mil/nvrships/details/ASR21.htm" TargetMode="External"/><Relationship Id="rId5240" Type="http://schemas.openxmlformats.org/officeDocument/2006/relationships/hyperlink" Target="http://www.history.navy.mil/danfs/g1/gage.htm" TargetMode="External"/><Relationship Id="rId946" Type="http://schemas.openxmlformats.org/officeDocument/2006/relationships/hyperlink" Target="http://www.nvr.navy.mil/nvrships/details/LPR89.htm" TargetMode="External"/><Relationship Id="rId1229" Type="http://schemas.openxmlformats.org/officeDocument/2006/relationships/hyperlink" Target="http://www.nvr.navy.mil/nvrships/s_hp_LC.htm" TargetMode="External"/><Relationship Id="rId1783" Type="http://schemas.openxmlformats.org/officeDocument/2006/relationships/hyperlink" Target="http://www.history.navy.mil/danfs/c3/capps.htm" TargetMode="External"/><Relationship Id="rId1990" Type="http://schemas.openxmlformats.org/officeDocument/2006/relationships/hyperlink" Target="http://www.history.navy.mil/danfs/g8/gregory-i.htm" TargetMode="External"/><Relationship Id="rId2627" Type="http://schemas.openxmlformats.org/officeDocument/2006/relationships/hyperlink" Target="http://www.history.navy.mil/danfs/p5/permit-ii.htm" TargetMode="External"/><Relationship Id="rId2834" Type="http://schemas.openxmlformats.org/officeDocument/2006/relationships/hyperlink" Target="http://www.nvr.navy.mil/nvrships/details/def_ss.htm" TargetMode="External"/><Relationship Id="rId5100" Type="http://schemas.openxmlformats.org/officeDocument/2006/relationships/hyperlink" Target="http://www.nvr.navy.mil/nvrships/details/LST758.htm" TargetMode="External"/><Relationship Id="rId75" Type="http://schemas.openxmlformats.org/officeDocument/2006/relationships/hyperlink" Target="http://www.nvr.navy.mil/nvrships/details/DD974.htm" TargetMode="External"/><Relationship Id="rId806" Type="http://schemas.openxmlformats.org/officeDocument/2006/relationships/hyperlink" Target="http://www.nvr.navy.mil/nvrships/details/DE639.htm" TargetMode="External"/><Relationship Id="rId1436" Type="http://schemas.openxmlformats.org/officeDocument/2006/relationships/hyperlink" Target="http://www.nvr.navy.mil/nvrships/details/SS319.htm" TargetMode="External"/><Relationship Id="rId1643" Type="http://schemas.openxmlformats.org/officeDocument/2006/relationships/hyperlink" Target="http://www.msc.navy.mil/inventory/ships.asp?ship=164" TargetMode="External"/><Relationship Id="rId1850" Type="http://schemas.openxmlformats.org/officeDocument/2006/relationships/hyperlink" Target="http://www.history.navy.mil/danfs/c13/cormorant-ii.htm" TargetMode="External"/><Relationship Id="rId2901" Type="http://schemas.openxmlformats.org/officeDocument/2006/relationships/hyperlink" Target="http://www.nvr.navy.mil/nvrships/details/def_bf.htm" TargetMode="External"/><Relationship Id="rId4799" Type="http://schemas.openxmlformats.org/officeDocument/2006/relationships/hyperlink" Target="http://www.history.navy.mil/danfs/e-list.htm" TargetMode="External"/><Relationship Id="rId1503" Type="http://schemas.openxmlformats.org/officeDocument/2006/relationships/hyperlink" Target="http://www.nvr.navy.mil/nvrships/details/SSBN643.htm" TargetMode="External"/><Relationship Id="rId1710" Type="http://schemas.openxmlformats.org/officeDocument/2006/relationships/hyperlink" Target="http://www.history.navy.mil/danfs/a4/agerholm.htm" TargetMode="External"/><Relationship Id="rId4659" Type="http://schemas.openxmlformats.org/officeDocument/2006/relationships/hyperlink" Target="http://www.nvr.navy.mil/nvrships/details/AKV9.htm" TargetMode="External"/><Relationship Id="rId4866" Type="http://schemas.openxmlformats.org/officeDocument/2006/relationships/hyperlink" Target="http://www.nvr.navy.mil/nvrships/details/AF49.htm" TargetMode="External"/><Relationship Id="rId5917" Type="http://schemas.openxmlformats.org/officeDocument/2006/relationships/hyperlink" Target="http://www.history.navy.mil/danfs/a6/alhena.htm" TargetMode="External"/><Relationship Id="rId3468" Type="http://schemas.openxmlformats.org/officeDocument/2006/relationships/hyperlink" Target="http://www.nvr.navy.mil/nvrships/s_hp_GT.htm" TargetMode="External"/><Relationship Id="rId3675" Type="http://schemas.openxmlformats.org/officeDocument/2006/relationships/hyperlink" Target="http://www.navy.mil/navydata/fact_display.asp?cid=4100&amp;tid=100&amp;ct=4" TargetMode="External"/><Relationship Id="rId3882" Type="http://schemas.openxmlformats.org/officeDocument/2006/relationships/hyperlink" Target="http://www.nvr.navy.mil/nvrships/details/DDG65.htm" TargetMode="External"/><Relationship Id="rId4519" Type="http://schemas.openxmlformats.org/officeDocument/2006/relationships/hyperlink" Target="http://www.nvr.navy.mil/nvrships/details/MMD24.htm" TargetMode="External"/><Relationship Id="rId4726" Type="http://schemas.openxmlformats.org/officeDocument/2006/relationships/hyperlink" Target="http://www.history.navy.mil/danfs/l8/lsm_lsmr.htm" TargetMode="External"/><Relationship Id="rId4933" Type="http://schemas.openxmlformats.org/officeDocument/2006/relationships/hyperlink" Target="http://www.nvr.navy.mil/nvrships/details/AO49.htm" TargetMode="External"/><Relationship Id="rId6081" Type="http://schemas.openxmlformats.org/officeDocument/2006/relationships/hyperlink" Target="http://www.marad.dot.gov/ships_shipping_landing_page/Ships_History/General_John_Pope.htm" TargetMode="External"/><Relationship Id="rId389" Type="http://schemas.openxmlformats.org/officeDocument/2006/relationships/hyperlink" Target="http://www.nvr.navy.mil/nvrships/details/ATF148.htm" TargetMode="External"/><Relationship Id="rId596" Type="http://schemas.openxmlformats.org/officeDocument/2006/relationships/hyperlink" Target="http://www.nvr.navy.mil/nvrships/details/DD654.htm" TargetMode="External"/><Relationship Id="rId2277" Type="http://schemas.openxmlformats.org/officeDocument/2006/relationships/hyperlink" Target="http://www.history.navy.mil/danfs/o1/oak_hill.htm" TargetMode="External"/><Relationship Id="rId2484" Type="http://schemas.openxmlformats.org/officeDocument/2006/relationships/hyperlink" Target="http://www.history.navy.mil/danfs/s18/starling-ii.htm" TargetMode="External"/><Relationship Id="rId2691" Type="http://schemas.openxmlformats.org/officeDocument/2006/relationships/hyperlink" Target="http://www.history.navy.mil/danfs/r3/recovery.htm" TargetMode="External"/><Relationship Id="rId3328" Type="http://schemas.openxmlformats.org/officeDocument/2006/relationships/hyperlink" Target="http://www.history.navy.mil/shiphist/g/cg64.htm" TargetMode="External"/><Relationship Id="rId3535" Type="http://schemas.openxmlformats.org/officeDocument/2006/relationships/hyperlink" Target="http://www.nvr.navy.mil/nvrships/details/def_bf.htm" TargetMode="External"/><Relationship Id="rId3742" Type="http://schemas.openxmlformats.org/officeDocument/2006/relationships/hyperlink" Target="http://www.nvr.navy.mil/nvrships/details/AKR9205.htm" TargetMode="External"/><Relationship Id="rId249" Type="http://schemas.openxmlformats.org/officeDocument/2006/relationships/hyperlink" Target="http://www.nvr.navy.mil/nvrships/details/AOT175.htm" TargetMode="External"/><Relationship Id="rId456" Type="http://schemas.openxmlformats.org/officeDocument/2006/relationships/hyperlink" Target="http://www.nvr.navy.mil/nvrships/details/CG5.htm" TargetMode="External"/><Relationship Id="rId663" Type="http://schemas.openxmlformats.org/officeDocument/2006/relationships/hyperlink" Target="http://www.nvr.navy.mil/nvrships/details/DD821.htm" TargetMode="External"/><Relationship Id="rId870" Type="http://schemas.openxmlformats.org/officeDocument/2006/relationships/hyperlink" Target="http://www.nvr.navy.mil/nvrships/details/FF1038.htm" TargetMode="External"/><Relationship Id="rId1086" Type="http://schemas.openxmlformats.org/officeDocument/2006/relationships/hyperlink" Target="http://www.nvr.navy.mil/nvrships/details/MCS2.htm" TargetMode="External"/><Relationship Id="rId1293" Type="http://schemas.openxmlformats.org/officeDocument/2006/relationships/hyperlink" Target="http://www.nvr.navy.mil/nvrships/details/LHA4.htm" TargetMode="External"/><Relationship Id="rId2137" Type="http://schemas.openxmlformats.org/officeDocument/2006/relationships/hyperlink" Target="http://www.history.navy.mil/danfs/l4/laub-ii.htm" TargetMode="External"/><Relationship Id="rId2344" Type="http://schemas.openxmlformats.org/officeDocument/2006/relationships/hyperlink" Target="http://www.history.navy.mil/danfs/v4/volador-ii.htm" TargetMode="External"/><Relationship Id="rId2551" Type="http://schemas.openxmlformats.org/officeDocument/2006/relationships/hyperlink" Target="http://www.history.navy.mil/danfs/s7/scabbardfish.htm" TargetMode="External"/><Relationship Id="rId109" Type="http://schemas.openxmlformats.org/officeDocument/2006/relationships/hyperlink" Target="http://www.nvr.navy.mil/nvrships/details/LST1175.htm" TargetMode="External"/><Relationship Id="rId316" Type="http://schemas.openxmlformats.org/officeDocument/2006/relationships/hyperlink" Target="http://www.nvr.navy.mil/nvrships/details/ARL15.htm" TargetMode="External"/><Relationship Id="rId523" Type="http://schemas.openxmlformats.org/officeDocument/2006/relationships/hyperlink" Target="http://www.nvr.navy.mil/nvrships/details/DD500.htm" TargetMode="External"/><Relationship Id="rId1153" Type="http://schemas.openxmlformats.org/officeDocument/2006/relationships/hyperlink" Target="http://www.nvr.navy.mil/nvrships/details/MSO427.htm" TargetMode="External"/><Relationship Id="rId2204" Type="http://schemas.openxmlformats.org/officeDocument/2006/relationships/hyperlink" Target="http://www.history.navy.mil/danfs/m7/mcgowan.htm" TargetMode="External"/><Relationship Id="rId3602" Type="http://schemas.openxmlformats.org/officeDocument/2006/relationships/hyperlink" Target="http://www.navy.mil/navydata/fact_display.asp?cid=4200&amp;tid=2000&amp;ct=4" TargetMode="External"/><Relationship Id="rId730" Type="http://schemas.openxmlformats.org/officeDocument/2006/relationships/hyperlink" Target="http://www.nvr.navy.mil/nvrships/details/DDG21.htm" TargetMode="External"/><Relationship Id="rId1013" Type="http://schemas.openxmlformats.org/officeDocument/2006/relationships/hyperlink" Target="http://www.nvr.navy.mil/nvrships/details/LST601.htm" TargetMode="External"/><Relationship Id="rId1360" Type="http://schemas.openxmlformats.org/officeDocument/2006/relationships/hyperlink" Target="http://www.nvr.navy.mil/nvrships/details/SSN714.htm" TargetMode="External"/><Relationship Id="rId2411" Type="http://schemas.openxmlformats.org/officeDocument/2006/relationships/hyperlink" Target="http://www.history.navy.mil/danfs/t5/threadfin.htm" TargetMode="External"/><Relationship Id="rId4169" Type="http://schemas.openxmlformats.org/officeDocument/2006/relationships/hyperlink" Target="http://www.navy.mil/navydata/fact_display.asp?cid=4100&amp;tid=100&amp;ct=4" TargetMode="External"/><Relationship Id="rId5567" Type="http://schemas.openxmlformats.org/officeDocument/2006/relationships/hyperlink" Target="http://www.history.navy.mil/danfs/a4/agawam-ii.htm" TargetMode="External"/><Relationship Id="rId5774" Type="http://schemas.openxmlformats.org/officeDocument/2006/relationships/hyperlink" Target="http://www.history.navy.mil/danfs/s3/sakatonchee.htm" TargetMode="External"/><Relationship Id="rId5981" Type="http://schemas.openxmlformats.org/officeDocument/2006/relationships/hyperlink" Target="http://www.history.navy.mil/danfs/m9/meredosia.htm" TargetMode="External"/><Relationship Id="rId1220" Type="http://schemas.openxmlformats.org/officeDocument/2006/relationships/hyperlink" Target="http://www.nvr.navy.mil/nvrships/s_hp_SD.htm" TargetMode="External"/><Relationship Id="rId4376" Type="http://schemas.openxmlformats.org/officeDocument/2006/relationships/hyperlink" Target="http://www.nvr.navy.mil/nvrships/details/DD711.htm" TargetMode="External"/><Relationship Id="rId4583" Type="http://schemas.openxmlformats.org/officeDocument/2006/relationships/hyperlink" Target="http://www.nvr.navy.mil/nvrships/details/def_ax.htm" TargetMode="External"/><Relationship Id="rId4790" Type="http://schemas.openxmlformats.org/officeDocument/2006/relationships/hyperlink" Target="http://www.nvr.navy.mil/nvrships/s_hp_MF.htm" TargetMode="External"/><Relationship Id="rId5427" Type="http://schemas.openxmlformats.org/officeDocument/2006/relationships/hyperlink" Target="http://www.history.navy.mil/danfs/k4/kingsport_victory.htm" TargetMode="External"/><Relationship Id="rId5634" Type="http://schemas.openxmlformats.org/officeDocument/2006/relationships/hyperlink" Target="http://www.history.navy.mil/danfs/c15/crater.htm" TargetMode="External"/><Relationship Id="rId5841" Type="http://schemas.openxmlformats.org/officeDocument/2006/relationships/hyperlink" Target="http://www.history.navy.mil/danfs/p4/pembina-ii.htm" TargetMode="External"/><Relationship Id="rId3185" Type="http://schemas.openxmlformats.org/officeDocument/2006/relationships/hyperlink" Target="http://www.nvr.navy.mil/nvrships/details/CG6.htm" TargetMode="External"/><Relationship Id="rId3392" Type="http://schemas.openxmlformats.org/officeDocument/2006/relationships/hyperlink" Target="http://www.history.navy.mil/shiphist/l/cg57.htm" TargetMode="External"/><Relationship Id="rId4029" Type="http://schemas.openxmlformats.org/officeDocument/2006/relationships/hyperlink" Target="http://www.history.navy.mil/shiphist/j/ddg56.htm" TargetMode="External"/><Relationship Id="rId4236" Type="http://schemas.openxmlformats.org/officeDocument/2006/relationships/hyperlink" Target="http://www.nvr.navy.mil/nvrships/details/CG51.htm" TargetMode="External"/><Relationship Id="rId4443" Type="http://schemas.openxmlformats.org/officeDocument/2006/relationships/hyperlink" Target="http://www.nvr.navy.mil/nvrships/details/APD74.htm" TargetMode="External"/><Relationship Id="rId4650" Type="http://schemas.openxmlformats.org/officeDocument/2006/relationships/hyperlink" Target="http://www.navy.mil/navydata/fact_display.asp?cid=4600&amp;tid=500&amp;ct=4" TargetMode="External"/><Relationship Id="rId5701" Type="http://schemas.openxmlformats.org/officeDocument/2006/relationships/hyperlink" Target="http://www.history.navy.mil/danfs/y2/yukon-i.htm" TargetMode="External"/><Relationship Id="rId3045" Type="http://schemas.openxmlformats.org/officeDocument/2006/relationships/hyperlink" Target="http://www.history.navy.mil/danfs/b9/bronstein-ii.htm" TargetMode="External"/><Relationship Id="rId3252" Type="http://schemas.openxmlformats.org/officeDocument/2006/relationships/hyperlink" Target="http://www.history.navy.mil/shiphist/b/lcc19.htm" TargetMode="External"/><Relationship Id="rId4303" Type="http://schemas.openxmlformats.org/officeDocument/2006/relationships/hyperlink" Target="http://www.nvr.navy.mil/nvrships/details/SSN645.htm" TargetMode="External"/><Relationship Id="rId4510" Type="http://schemas.openxmlformats.org/officeDocument/2006/relationships/hyperlink" Target="http://www.nvr.navy.mil/nvrships/details/DL4.htm" TargetMode="External"/><Relationship Id="rId173" Type="http://schemas.openxmlformats.org/officeDocument/2006/relationships/hyperlink" Target="http://www.nvr.navy.mil/nvrships/details/AG520.htm" TargetMode="External"/><Relationship Id="rId380" Type="http://schemas.openxmlformats.org/officeDocument/2006/relationships/hyperlink" Target="http://www.nvr.navy.mil/nvrships/details/ATF101.htm" TargetMode="External"/><Relationship Id="rId2061" Type="http://schemas.openxmlformats.org/officeDocument/2006/relationships/hyperlink" Target="http://www.history.navy.mil/danfs/h7/holt.htm" TargetMode="External"/><Relationship Id="rId3112" Type="http://schemas.openxmlformats.org/officeDocument/2006/relationships/hyperlink" Target="http://www.history.navy.mil/danfs/r4/register-ii.htm" TargetMode="External"/><Relationship Id="rId6268" Type="http://schemas.openxmlformats.org/officeDocument/2006/relationships/hyperlink" Target="http://www.nvr.navy.mil/nvrships/details/DDG118.htm" TargetMode="External"/><Relationship Id="rId6475" Type="http://schemas.openxmlformats.org/officeDocument/2006/relationships/hyperlink" Target="http://www.history.navy.mil/danfs/p9/ponce.htm" TargetMode="External"/><Relationship Id="rId240" Type="http://schemas.openxmlformats.org/officeDocument/2006/relationships/hyperlink" Target="http://www.nvr.navy.mil/nvrships/details/AOG57.htm" TargetMode="External"/><Relationship Id="rId5077" Type="http://schemas.openxmlformats.org/officeDocument/2006/relationships/hyperlink" Target="http://www.nvr.navy.mil/nvrships/details/LPA213.htm" TargetMode="External"/><Relationship Id="rId5284" Type="http://schemas.openxmlformats.org/officeDocument/2006/relationships/hyperlink" Target="http://www.history.navy.mil/danfs/l33/lynch-ii.htm" TargetMode="External"/><Relationship Id="rId6128" Type="http://schemas.openxmlformats.org/officeDocument/2006/relationships/hyperlink" Target="http://www.nvr.navy.mil/nvrships/details/ARC7.htm" TargetMode="External"/><Relationship Id="rId6335" Type="http://schemas.openxmlformats.org/officeDocument/2006/relationships/hyperlink" Target="http://www.history.navy.mil/danfs/a1/abiqua.htm" TargetMode="External"/><Relationship Id="rId100" Type="http://schemas.openxmlformats.org/officeDocument/2006/relationships/hyperlink" Target="http://www.nvr.navy.mil/nvrships/details/FFG31.htm" TargetMode="External"/><Relationship Id="rId2878" Type="http://schemas.openxmlformats.org/officeDocument/2006/relationships/hyperlink" Target="http://www.nvr.navy.mil/nvrships/s_hp_PH.htm" TargetMode="External"/><Relationship Id="rId3929" Type="http://schemas.openxmlformats.org/officeDocument/2006/relationships/hyperlink" Target="http://www.navy.mil/navydata/fact_display.asp?cid=4200&amp;tid=900&amp;ct=4" TargetMode="External"/><Relationship Id="rId4093" Type="http://schemas.openxmlformats.org/officeDocument/2006/relationships/hyperlink" Target="http://www.nvr.navy.mil/nvrships/details/SSBN739.htm" TargetMode="External"/><Relationship Id="rId5144" Type="http://schemas.openxmlformats.org/officeDocument/2006/relationships/hyperlink" Target="http://www.nvr.navy.mil/nvrships/details/AKR5078.htm" TargetMode="External"/><Relationship Id="rId5491" Type="http://schemas.openxmlformats.org/officeDocument/2006/relationships/hyperlink" Target="http://www.nvr.navy.mil/nvrships/details/def_ss.htm" TargetMode="External"/><Relationship Id="rId1687" Type="http://schemas.openxmlformats.org/officeDocument/2006/relationships/hyperlink" Target="http://www.nvr.navy.mil/nvrships/s_hp_LC.htm" TargetMode="External"/><Relationship Id="rId1894" Type="http://schemas.openxmlformats.org/officeDocument/2006/relationships/hyperlink" Target="http://www.history.navy.mil/danfs/d5/doran-ii.htm" TargetMode="External"/><Relationship Id="rId2738" Type="http://schemas.openxmlformats.org/officeDocument/2006/relationships/hyperlink" Target="http://www.nvr.navy.mil/nvrships/details/def_bf.htm" TargetMode="External"/><Relationship Id="rId2945" Type="http://schemas.openxmlformats.org/officeDocument/2006/relationships/hyperlink" Target="http://www.history.navy.mil/danfs/k3/kentucky.htm" TargetMode="External"/><Relationship Id="rId5351" Type="http://schemas.openxmlformats.org/officeDocument/2006/relationships/hyperlink" Target="http://www.history.navy.mil/danfs/s16/spiegel_grove.htm" TargetMode="External"/><Relationship Id="rId6402" Type="http://schemas.openxmlformats.org/officeDocument/2006/relationships/hyperlink" Target="http://www.marad.dot.gov/sh/ShipHistory/Detail/6538" TargetMode="External"/><Relationship Id="rId917" Type="http://schemas.openxmlformats.org/officeDocument/2006/relationships/hyperlink" Target="http://www.nvr.navy.mil/nvrships/details/FFG18.htm" TargetMode="External"/><Relationship Id="rId1547" Type="http://schemas.openxmlformats.org/officeDocument/2006/relationships/hyperlink" Target="http://www.nvr.navy.mil/nvrships/details/SSN651.htm" TargetMode="External"/><Relationship Id="rId1754" Type="http://schemas.openxmlformats.org/officeDocument/2006/relationships/hyperlink" Target="http://www.history.navy.mil/danfs/a13/assurance-ii.htm" TargetMode="External"/><Relationship Id="rId1961" Type="http://schemas.openxmlformats.org/officeDocument/2006/relationships/hyperlink" Target="http://www.history.navy.mil/danfs/g1/gallant-ii.htm" TargetMode="External"/><Relationship Id="rId2805" Type="http://schemas.openxmlformats.org/officeDocument/2006/relationships/hyperlink" Target="http://www.nvr.navy.mil/nvrships/details/def_bf.htm" TargetMode="External"/><Relationship Id="rId4160" Type="http://schemas.openxmlformats.org/officeDocument/2006/relationships/hyperlink" Target="http://www.navy.mil/navydata/fact_display.asp?cid=4100&amp;tid=100&amp;ct=4" TargetMode="External"/><Relationship Id="rId5004" Type="http://schemas.openxmlformats.org/officeDocument/2006/relationships/hyperlink" Target="http://www.nvr.navy.mil/nvrships/details/AR23.htm" TargetMode="External"/><Relationship Id="rId5211" Type="http://schemas.openxmlformats.org/officeDocument/2006/relationships/hyperlink" Target="http://www.history.navy.mil/danfs/c2/canisteo.htm" TargetMode="External"/><Relationship Id="rId46" Type="http://schemas.openxmlformats.org/officeDocument/2006/relationships/hyperlink" Target="http://www.nvr.navy.mil/nvrships/details/ATA192.htm" TargetMode="External"/><Relationship Id="rId1407" Type="http://schemas.openxmlformats.org/officeDocument/2006/relationships/hyperlink" Target="http://www.nvr.navy.mil/nvrships/details/PG88.htm" TargetMode="External"/><Relationship Id="rId1614" Type="http://schemas.openxmlformats.org/officeDocument/2006/relationships/hyperlink" Target="http://www.nvr.navy.mil/nvrships/details/AG195.htm" TargetMode="External"/><Relationship Id="rId1821" Type="http://schemas.openxmlformats.org/officeDocument/2006/relationships/hyperlink" Target="http://www.history.navy.mil/danfs/c10/clinton-ii.htm" TargetMode="External"/><Relationship Id="rId4020" Type="http://schemas.openxmlformats.org/officeDocument/2006/relationships/hyperlink" Target="http://www.history.navy.mil/shiphist/m/ddg85.htm" TargetMode="External"/><Relationship Id="rId4977" Type="http://schemas.openxmlformats.org/officeDocument/2006/relationships/hyperlink" Target="http://www.nvr.navy.mil/nvrships/details/AOR5.htm" TargetMode="External"/><Relationship Id="rId3579" Type="http://schemas.openxmlformats.org/officeDocument/2006/relationships/hyperlink" Target="http://www.navy.mil/navydata/fact_display.asp?cid=4200&amp;tid=1000&amp;ct=4" TargetMode="External"/><Relationship Id="rId3786" Type="http://schemas.openxmlformats.org/officeDocument/2006/relationships/hyperlink" Target="http://www.history.navy.mil/shiphist/g/cvn77.htm" TargetMode="External"/><Relationship Id="rId6192" Type="http://schemas.openxmlformats.org/officeDocument/2006/relationships/hyperlink" Target="http://www.msc.navy.mil/PM1/" TargetMode="External"/><Relationship Id="rId2388" Type="http://schemas.openxmlformats.org/officeDocument/2006/relationships/hyperlink" Target="http://www.history.navy.mil/danfs/t8/tringa.htm" TargetMode="External"/><Relationship Id="rId2595" Type="http://schemas.openxmlformats.org/officeDocument/2006/relationships/hyperlink" Target="http://www.history.navy.mil/danfs/o4/osmond_ingram.htm" TargetMode="External"/><Relationship Id="rId3439" Type="http://schemas.openxmlformats.org/officeDocument/2006/relationships/hyperlink" Target="http://www.navy.mil/navydata/fact_display.asp?cid=4100&amp;tid=100&amp;ct=4" TargetMode="External"/><Relationship Id="rId3993" Type="http://schemas.openxmlformats.org/officeDocument/2006/relationships/hyperlink" Target="http://www.history.navy.mil/shiphist/b/ddg84.htm" TargetMode="External"/><Relationship Id="rId4837" Type="http://schemas.openxmlformats.org/officeDocument/2006/relationships/hyperlink" Target="http://www.nvr.navy.mil/nvrships/details/AD14.htm" TargetMode="External"/><Relationship Id="rId6052" Type="http://schemas.openxmlformats.org/officeDocument/2006/relationships/hyperlink" Target="http://www.marad.dot.gov/about_us_landing_page/marad_aboutus_history/vessel_ndrf/vessel_ndrf_jamesriver/vessel_ndrf_jamesriver_vessels/TS_Patriot_State.htm" TargetMode="External"/><Relationship Id="rId567" Type="http://schemas.openxmlformats.org/officeDocument/2006/relationships/hyperlink" Target="http://www.nvr.navy.mil/nvrships/details/DD594.htm" TargetMode="External"/><Relationship Id="rId1197" Type="http://schemas.openxmlformats.org/officeDocument/2006/relationships/hyperlink" Target="http://www.nvr.navy.mil/nvrships/details/MSO496.htm" TargetMode="External"/><Relationship Id="rId2248" Type="http://schemas.openxmlformats.org/officeDocument/2006/relationships/hyperlink" Target="http://www.history.navy.mil/danfs/n1/narwhal-iii.htm" TargetMode="External"/><Relationship Id="rId3646" Type="http://schemas.openxmlformats.org/officeDocument/2006/relationships/hyperlink" Target="http://www.navy.mil/navydata/fact_display.asp?cid=4400&amp;tid=500&amp;ct=4" TargetMode="External"/><Relationship Id="rId3853" Type="http://schemas.openxmlformats.org/officeDocument/2006/relationships/hyperlink" Target="http://www.nvr.navy.mil/nvrships/s_hp_NF.htm" TargetMode="External"/><Relationship Id="rId4904" Type="http://schemas.openxmlformats.org/officeDocument/2006/relationships/hyperlink" Target="http://www.nvr.navy.mil/nvrships/details/AK252.htm" TargetMode="External"/><Relationship Id="rId774" Type="http://schemas.openxmlformats.org/officeDocument/2006/relationships/hyperlink" Target="http://www.nvr.navy.mil/nvrships/details/DE321.htm" TargetMode="External"/><Relationship Id="rId981" Type="http://schemas.openxmlformats.org/officeDocument/2006/relationships/hyperlink" Target="http://www.nvr.navy.mil/nvrships/details/LSM546.htm" TargetMode="External"/><Relationship Id="rId1057" Type="http://schemas.openxmlformats.org/officeDocument/2006/relationships/hyperlink" Target="http://www.nvr.navy.mil/nvrships/details/LST1150.htm" TargetMode="External"/><Relationship Id="rId2455" Type="http://schemas.openxmlformats.org/officeDocument/2006/relationships/hyperlink" Target="http://www.history.navy.mil/danfs/s20/susanville.htm" TargetMode="External"/><Relationship Id="rId2662" Type="http://schemas.openxmlformats.org/officeDocument/2006/relationships/hyperlink" Target="http://www.history.navy.mil/danfs/p10/portland-ii.htm" TargetMode="External"/><Relationship Id="rId3506" Type="http://schemas.openxmlformats.org/officeDocument/2006/relationships/hyperlink" Target="http://www.msc.navy.mil/inventory/ships.asp?ship=200&amp;type=DryCargoAmmunitionShip" TargetMode="External"/><Relationship Id="rId3713" Type="http://schemas.openxmlformats.org/officeDocument/2006/relationships/hyperlink" Target="http://www.nvr.navy.mil/nvrships/details/APD98.htm" TargetMode="External"/><Relationship Id="rId3920" Type="http://schemas.openxmlformats.org/officeDocument/2006/relationships/hyperlink" Target="http://www.navy.mil/navydata/fact_display.asp?cid=4200&amp;tid=900&amp;ct=4" TargetMode="External"/><Relationship Id="rId427" Type="http://schemas.openxmlformats.org/officeDocument/2006/relationships/hyperlink" Target="http://www.nvr.navy.mil/nvrships/details/BB52.htm" TargetMode="External"/><Relationship Id="rId634" Type="http://schemas.openxmlformats.org/officeDocument/2006/relationships/hyperlink" Target="http://www.nvr.navy.mil/nvrships/details/DD734.htm" TargetMode="External"/><Relationship Id="rId841" Type="http://schemas.openxmlformats.org/officeDocument/2006/relationships/hyperlink" Target="http://www.nvr.navy.mil/nvrships/details/DER147.htm" TargetMode="External"/><Relationship Id="rId1264" Type="http://schemas.openxmlformats.org/officeDocument/2006/relationships/hyperlink" Target="http://www.nvr.navy.mil/nvrships/details/CG55.htm" TargetMode="External"/><Relationship Id="rId1471" Type="http://schemas.openxmlformats.org/officeDocument/2006/relationships/hyperlink" Target="http://www.nvr.navy.mil/nvrships/details/SS490.htm" TargetMode="External"/><Relationship Id="rId2108" Type="http://schemas.openxmlformats.org/officeDocument/2006/relationships/hyperlink" Target="http://www.history.navy.mil/danfs/j4/jouett-iii.htm" TargetMode="External"/><Relationship Id="rId2315" Type="http://schemas.openxmlformats.org/officeDocument/2006/relationships/hyperlink" Target="http://www.navy.mil/navydata/ships/battleships/wvirginia/bb48-wva.html" TargetMode="External"/><Relationship Id="rId2522" Type="http://schemas.openxmlformats.org/officeDocument/2006/relationships/hyperlink" Target="http://www.history.navy.mil/danfs/s12/shoveler.htm" TargetMode="External"/><Relationship Id="rId5678" Type="http://schemas.openxmlformats.org/officeDocument/2006/relationships/hyperlink" Target="http://www.history.navy.mil/danfs/m3/manokin.htm" TargetMode="External"/><Relationship Id="rId5885" Type="http://schemas.openxmlformats.org/officeDocument/2006/relationships/hyperlink" Target="http://www.history.navy.mil/danfs/s2/sable.htm" TargetMode="External"/><Relationship Id="rId701" Type="http://schemas.openxmlformats.org/officeDocument/2006/relationships/hyperlink" Target="http://www.nvr.navy.mil/nvrships/details/DD890.htm" TargetMode="External"/><Relationship Id="rId1124" Type="http://schemas.openxmlformats.org/officeDocument/2006/relationships/hyperlink" Target="http://www.nvr.navy.mil/nvrships/details/MSCO36.htm" TargetMode="External"/><Relationship Id="rId1331" Type="http://schemas.openxmlformats.org/officeDocument/2006/relationships/hyperlink" Target="http://www.nvr.navy.mil/nvrships/details/MHC51.htm" TargetMode="External"/><Relationship Id="rId4487" Type="http://schemas.openxmlformats.org/officeDocument/2006/relationships/hyperlink" Target="http://www.nvr.navy.mil/nvrships/details/DE420.htm" TargetMode="External"/><Relationship Id="rId4694" Type="http://schemas.openxmlformats.org/officeDocument/2006/relationships/hyperlink" Target="http://www.nvr.navy.mil/nvrships/details/LFR1.htm" TargetMode="External"/><Relationship Id="rId5538" Type="http://schemas.openxmlformats.org/officeDocument/2006/relationships/hyperlink" Target="http://www.navy.mil/navydata/fact_display.asp?cid=4800&amp;tid=300&amp;ct=4" TargetMode="External"/><Relationship Id="rId5745" Type="http://schemas.openxmlformats.org/officeDocument/2006/relationships/hyperlink" Target="http://www.history.navy.mil/danfs/w3/wasatch.htm" TargetMode="External"/><Relationship Id="rId5952" Type="http://schemas.openxmlformats.org/officeDocument/2006/relationships/hyperlink" Target="http://www.history.navy.mil/danfs/z1/zeilin-ii.htm" TargetMode="External"/><Relationship Id="rId3089" Type="http://schemas.openxmlformats.org/officeDocument/2006/relationships/hyperlink" Target="http://www.history.navy.mil/danfs/b10/burke-i.htm" TargetMode="External"/><Relationship Id="rId3296" Type="http://schemas.openxmlformats.org/officeDocument/2006/relationships/hyperlink" Target="http://www.history.navy.mil/decomship/t/cg47.htm" TargetMode="External"/><Relationship Id="rId4347" Type="http://schemas.openxmlformats.org/officeDocument/2006/relationships/hyperlink" Target="http://www.nvr.navy.mil/nvrships/details/DD986.htm" TargetMode="External"/><Relationship Id="rId4554" Type="http://schemas.openxmlformats.org/officeDocument/2006/relationships/hyperlink" Target="http://www.nvr.navy.mil/nvrships/details/def_bf.htm" TargetMode="External"/><Relationship Id="rId4761" Type="http://schemas.openxmlformats.org/officeDocument/2006/relationships/hyperlink" Target="http://www.nvr.navy.mil/nvrships/details/def_bf.htm" TargetMode="External"/><Relationship Id="rId5605" Type="http://schemas.openxmlformats.org/officeDocument/2006/relationships/hyperlink" Target="http://www.history.navy.mil/danfs/b9/brookings-i.htm" TargetMode="External"/><Relationship Id="rId3156" Type="http://schemas.openxmlformats.org/officeDocument/2006/relationships/hyperlink" Target="http://www.nvr.navy.mil/nvrships/s_hp_SD.htm" TargetMode="External"/><Relationship Id="rId3363" Type="http://schemas.openxmlformats.org/officeDocument/2006/relationships/hyperlink" Target="http://www.navy.mil/navydata/fact_display.asp?cid=4500&amp;tid=700&amp;ct=4" TargetMode="External"/><Relationship Id="rId4207" Type="http://schemas.openxmlformats.org/officeDocument/2006/relationships/hyperlink" Target="http://www.nvr.navy.mil/nvrships/s_hp_DG.htm" TargetMode="External"/><Relationship Id="rId4414" Type="http://schemas.openxmlformats.org/officeDocument/2006/relationships/hyperlink" Target="http://www.nvr.navy.mil/nvrships/details/DD875.htm" TargetMode="External"/><Relationship Id="rId5812" Type="http://schemas.openxmlformats.org/officeDocument/2006/relationships/hyperlink" Target="http://www.history.navy.mil/danfs/s19/storm_king.htm" TargetMode="External"/><Relationship Id="rId284" Type="http://schemas.openxmlformats.org/officeDocument/2006/relationships/hyperlink" Target="http://www.nvr.navy.mil/nvrships/details/APD60.htm" TargetMode="External"/><Relationship Id="rId491" Type="http://schemas.openxmlformats.org/officeDocument/2006/relationships/hyperlink" Target="http://www.nvr.navy.mil/nvrships/details/CVS20.htm" TargetMode="External"/><Relationship Id="rId2172" Type="http://schemas.openxmlformats.org/officeDocument/2006/relationships/hyperlink" Target="http://www.history.navy.mil/danfs/m1/maddox-iii.htm" TargetMode="External"/><Relationship Id="rId3016" Type="http://schemas.openxmlformats.org/officeDocument/2006/relationships/hyperlink" Target="http://www.history.navy.mil/danfs/l8/lsm_lsmr.htm" TargetMode="External"/><Relationship Id="rId3223" Type="http://schemas.openxmlformats.org/officeDocument/2006/relationships/hyperlink" Target="http://www.history.navy.mil/danfs/b5/benson-i.htm" TargetMode="External"/><Relationship Id="rId3570" Type="http://schemas.openxmlformats.org/officeDocument/2006/relationships/hyperlink" Target="http://www.navy.mil/navydata/fact_display.asp?cid=4200&amp;tid=400&amp;ct=4" TargetMode="External"/><Relationship Id="rId4621" Type="http://schemas.openxmlformats.org/officeDocument/2006/relationships/hyperlink" Target="http://www.nvr.navy.mil/nvrships/details/AK3005.htm" TargetMode="External"/><Relationship Id="rId6379" Type="http://schemas.openxmlformats.org/officeDocument/2006/relationships/hyperlink" Target="http://www.history.navy.mil/danfs/a4/akutan.htm" TargetMode="External"/><Relationship Id="rId144" Type="http://schemas.openxmlformats.org/officeDocument/2006/relationships/hyperlink" Target="http://www.nvr.navy.mil/nvrships/details/APD134.htm" TargetMode="External"/><Relationship Id="rId3430" Type="http://schemas.openxmlformats.org/officeDocument/2006/relationships/hyperlink" Target="http://www.msc.navy.mil/PM2" TargetMode="External"/><Relationship Id="rId5188" Type="http://schemas.openxmlformats.org/officeDocument/2006/relationships/hyperlink" Target="http://www.msc.navy.mil/inventory/ships.asp?ship=78" TargetMode="External"/><Relationship Id="rId351" Type="http://schemas.openxmlformats.org/officeDocument/2006/relationships/hyperlink" Target="http://www.nvr.navy.mil/nvrships/details/ATA193.htm" TargetMode="External"/><Relationship Id="rId2032" Type="http://schemas.openxmlformats.org/officeDocument/2006/relationships/hyperlink" Target="http://www.history.navy.mil/danfs/h4/hazelwood-ii.htm" TargetMode="External"/><Relationship Id="rId2989" Type="http://schemas.openxmlformats.org/officeDocument/2006/relationships/hyperlink" Target="http://www.history.navy.mil/danfs/l12/lst-176.htm" TargetMode="External"/><Relationship Id="rId5395" Type="http://schemas.openxmlformats.org/officeDocument/2006/relationships/hyperlink" Target="http://www.history.navy.mil/danfs/r2/range_sentinel.htm" TargetMode="External"/><Relationship Id="rId6239" Type="http://schemas.openxmlformats.org/officeDocument/2006/relationships/hyperlink" Target="http://www.msc.navy.mil/PM5" TargetMode="External"/><Relationship Id="rId6446" Type="http://schemas.openxmlformats.org/officeDocument/2006/relationships/hyperlink" Target="http://www.nvr.navy.mil/nvrships/details/SSBN726.htm" TargetMode="External"/><Relationship Id="rId211" Type="http://schemas.openxmlformats.org/officeDocument/2006/relationships/hyperlink" Target="http://www.nvr.navy.mil/nvrships/details/AGSS244.htm" TargetMode="External"/><Relationship Id="rId1798" Type="http://schemas.openxmlformats.org/officeDocument/2006/relationships/hyperlink" Target="http://www.history.navy.mil/danfs/c5/challenge-ii.htm" TargetMode="External"/><Relationship Id="rId2849" Type="http://schemas.openxmlformats.org/officeDocument/2006/relationships/hyperlink" Target="http://www.nvr.navy.mil/nvrships/details/def_ss.htm" TargetMode="External"/><Relationship Id="rId5048" Type="http://schemas.openxmlformats.org/officeDocument/2006/relationships/hyperlink" Target="http://www.nvr.navy.mil/nvrships/details/LCC16.htm" TargetMode="External"/><Relationship Id="rId5255" Type="http://schemas.openxmlformats.org/officeDocument/2006/relationships/hyperlink" Target="http://www.history.navy.mil/danfs/g9/guadalupe.htm" TargetMode="External"/><Relationship Id="rId5462" Type="http://schemas.openxmlformats.org/officeDocument/2006/relationships/hyperlink" Target="http://www.nvr.navy.mil/nvrships/details/PTF5.htm" TargetMode="External"/><Relationship Id="rId6306" Type="http://schemas.openxmlformats.org/officeDocument/2006/relationships/hyperlink" Target="http://www.nvr.navy.mil/nvrships/details/LCS15.htm" TargetMode="External"/><Relationship Id="rId6513" Type="http://schemas.openxmlformats.org/officeDocument/2006/relationships/hyperlink" Target="http://www.navy.mil/navydata/nav_legacy.asp?id=29" TargetMode="External"/><Relationship Id="rId1658" Type="http://schemas.openxmlformats.org/officeDocument/2006/relationships/hyperlink" Target="http://www.msc.navy.mil/inventory/ships.asp?ship=158" TargetMode="External"/><Relationship Id="rId1865" Type="http://schemas.openxmlformats.org/officeDocument/2006/relationships/hyperlink" Target="http://www.history.navy.mil/danfs/c16/curlew-iv.htm" TargetMode="External"/><Relationship Id="rId2709" Type="http://schemas.openxmlformats.org/officeDocument/2006/relationships/hyperlink" Target="http://www.history.navy.mil/danfs/r8/rochester-iii.htm" TargetMode="External"/><Relationship Id="rId4064" Type="http://schemas.openxmlformats.org/officeDocument/2006/relationships/hyperlink" Target="http://www.nvr.navy.mil/nvrships/details/LHA5.htm" TargetMode="External"/><Relationship Id="rId4271" Type="http://schemas.openxmlformats.org/officeDocument/2006/relationships/hyperlink" Target="http://www.nvr.navy.mil/nvrships/details/AOT1121.htm" TargetMode="External"/><Relationship Id="rId5115" Type="http://schemas.openxmlformats.org/officeDocument/2006/relationships/hyperlink" Target="http://www.nvr.navy.mil/nvrships/details/ACS10.htm" TargetMode="External"/><Relationship Id="rId5322" Type="http://schemas.openxmlformats.org/officeDocument/2006/relationships/hyperlink" Target="http://www.history.navy.mil/danfs/w3/washburn.htm" TargetMode="External"/><Relationship Id="rId1518" Type="http://schemas.openxmlformats.org/officeDocument/2006/relationships/hyperlink" Target="http://www.nvr.navy.mil/nvrships/details/SSN591.htm" TargetMode="External"/><Relationship Id="rId2916" Type="http://schemas.openxmlformats.org/officeDocument/2006/relationships/hyperlink" Target="http://www.history.navy.mil/danfs/s5/santa_barbara-iii.htm" TargetMode="External"/><Relationship Id="rId3080" Type="http://schemas.openxmlformats.org/officeDocument/2006/relationships/hyperlink" Target="http://www.nvr.navy.mil/nvrships/details/APD40.htm" TargetMode="External"/><Relationship Id="rId4131" Type="http://schemas.openxmlformats.org/officeDocument/2006/relationships/hyperlink" Target="http://www.navy.mil/navydata/fact_display.asp?cid=4100&amp;tid=200&amp;ct=4" TargetMode="External"/><Relationship Id="rId1725" Type="http://schemas.openxmlformats.org/officeDocument/2006/relationships/hyperlink" Target="http://www.history.navy.mil/danfs/a6/alexandria-iii.htm" TargetMode="External"/><Relationship Id="rId1932" Type="http://schemas.openxmlformats.org/officeDocument/2006/relationships/hyperlink" Target="http://www.history.navy.mil/danfs/f1/fearless-iii.htm" TargetMode="External"/><Relationship Id="rId6096" Type="http://schemas.openxmlformats.org/officeDocument/2006/relationships/hyperlink" Target="http://www.marad.dot.gov/ships_shipping_landing_page/Ships_History/Kawishiwi.htm" TargetMode="External"/><Relationship Id="rId17" Type="http://schemas.openxmlformats.org/officeDocument/2006/relationships/hyperlink" Target="http://www.nvr.navy.mil/nvrships/details/AGER2.htm" TargetMode="External"/><Relationship Id="rId3897" Type="http://schemas.openxmlformats.org/officeDocument/2006/relationships/hyperlink" Target="http://www.nvr.navy.mil/nvrships/details/DDG80.htm" TargetMode="External"/><Relationship Id="rId4948" Type="http://schemas.openxmlformats.org/officeDocument/2006/relationships/hyperlink" Target="http://www.nvr.navy.mil/nvrships/details/AO107.htm" TargetMode="External"/><Relationship Id="rId6163" Type="http://schemas.openxmlformats.org/officeDocument/2006/relationships/hyperlink" Target="http://www.navy.mil/navydata/fact_display.asp?cid=4200&amp;tid=1650&amp;ct=4" TargetMode="External"/><Relationship Id="rId2499" Type="http://schemas.openxmlformats.org/officeDocument/2006/relationships/hyperlink" Target="http://www.history.navy.mil/danfs/s15/south_carolina-v.htm" TargetMode="External"/><Relationship Id="rId3757" Type="http://schemas.openxmlformats.org/officeDocument/2006/relationships/hyperlink" Target="http://www.nvr.navy.mil/nvrships/details/def_bf.htm" TargetMode="External"/><Relationship Id="rId3964" Type="http://schemas.openxmlformats.org/officeDocument/2006/relationships/hyperlink" Target="http://www.nvr.navy.mil/nvrships/details/def_bf.htm" TargetMode="External"/><Relationship Id="rId4808" Type="http://schemas.openxmlformats.org/officeDocument/2006/relationships/hyperlink" Target="http://www.navy.mil/navydata/fact_display.asp?cid=4400&amp;tid=100&amp;ct=4" TargetMode="External"/><Relationship Id="rId6370" Type="http://schemas.openxmlformats.org/officeDocument/2006/relationships/hyperlink" Target="http://www.history.navy.mil/danfs/a3/advocate.htm" TargetMode="External"/><Relationship Id="rId1" Type="http://schemas.openxmlformats.org/officeDocument/2006/relationships/hyperlink" Target="http://www.nvr.navy.mil/nvrships/details/AKE6.htm" TargetMode="External"/><Relationship Id="rId678" Type="http://schemas.openxmlformats.org/officeDocument/2006/relationships/hyperlink" Target="http://www.nvr.navy.mil/nvrships/details/DD851.htm" TargetMode="External"/><Relationship Id="rId885" Type="http://schemas.openxmlformats.org/officeDocument/2006/relationships/hyperlink" Target="http://www.nvr.navy.mil/nvrships/details/FF1064.htm" TargetMode="External"/><Relationship Id="rId2359" Type="http://schemas.openxmlformats.org/officeDocument/2006/relationships/hyperlink" Target="http://www.history.navy.mil/danfs/v1/varian.htm" TargetMode="External"/><Relationship Id="rId2566" Type="http://schemas.openxmlformats.org/officeDocument/2006/relationships/hyperlink" Target="http://www.history.navy.mil/danfs/s3/sample.htm" TargetMode="External"/><Relationship Id="rId2773" Type="http://schemas.openxmlformats.org/officeDocument/2006/relationships/hyperlink" Target="http://www.nvr.navy.mil/nvrships/details/def_bf.htm" TargetMode="External"/><Relationship Id="rId2980" Type="http://schemas.openxmlformats.org/officeDocument/2006/relationships/hyperlink" Target="http://www.history.navy.mil/danfs/l21/lst-613.htm" TargetMode="External"/><Relationship Id="rId3617" Type="http://schemas.openxmlformats.org/officeDocument/2006/relationships/hyperlink" Target="http://www.navy.mil/navydata/fact_display.asp?cid=4100&amp;tid=100&amp;ct=4" TargetMode="External"/><Relationship Id="rId3824" Type="http://schemas.openxmlformats.org/officeDocument/2006/relationships/hyperlink" Target="http://www.nvr.navy.mil/nvrships/s_hp_SD.htm" TargetMode="External"/><Relationship Id="rId6023" Type="http://schemas.openxmlformats.org/officeDocument/2006/relationships/hyperlink" Target="http://www.nvr.navy.mil/nvrships/details/def_ss.htm" TargetMode="External"/><Relationship Id="rId6230" Type="http://schemas.openxmlformats.org/officeDocument/2006/relationships/hyperlink" Target="http://www.msc.navy.mil/PM3" TargetMode="External"/><Relationship Id="rId538" Type="http://schemas.openxmlformats.org/officeDocument/2006/relationships/hyperlink" Target="http://www.nvr.navy.mil/nvrships/details/DD535.htm" TargetMode="External"/><Relationship Id="rId745" Type="http://schemas.openxmlformats.org/officeDocument/2006/relationships/hyperlink" Target="http://www.nvr.navy.mil/nvrships/details/DE145.htm" TargetMode="External"/><Relationship Id="rId952" Type="http://schemas.openxmlformats.org/officeDocument/2006/relationships/hyperlink" Target="http://www.nvr.navy.mil/nvrships/details/LPSS315.htm" TargetMode="External"/><Relationship Id="rId1168" Type="http://schemas.openxmlformats.org/officeDocument/2006/relationships/hyperlink" Target="http://www.nvr.navy.mil/nvrships/details/MSO442.htm" TargetMode="External"/><Relationship Id="rId1375" Type="http://schemas.openxmlformats.org/officeDocument/2006/relationships/hyperlink" Target="http://www.nvr.navy.mil/nvrships/details/SSN756.htm" TargetMode="External"/><Relationship Id="rId1582" Type="http://schemas.openxmlformats.org/officeDocument/2006/relationships/hyperlink" Target="http://www.nvr.navy.mil/nvrships/details/AO202.htm" TargetMode="External"/><Relationship Id="rId2219" Type="http://schemas.openxmlformats.org/officeDocument/2006/relationships/hyperlink" Target="http://www.history.navy.mil/danfs/m9/mero.htm" TargetMode="External"/><Relationship Id="rId2426" Type="http://schemas.openxmlformats.org/officeDocument/2006/relationships/hyperlink" Target="http://www.history.navy.mil/danfs/t3/tercel.htm" TargetMode="External"/><Relationship Id="rId2633" Type="http://schemas.openxmlformats.org/officeDocument/2006/relationships/hyperlink" Target="http://www.history.navy.mil/danfs/p6/phoebe-ii.htm" TargetMode="External"/><Relationship Id="rId5789" Type="http://schemas.openxmlformats.org/officeDocument/2006/relationships/hyperlink" Target="http://www.history.navy.mil/danfs/s9/sebec.htm" TargetMode="External"/><Relationship Id="rId5996" Type="http://schemas.openxmlformats.org/officeDocument/2006/relationships/hyperlink" Target="http://www.nvr.navy.mil/nvrships/details/def_ss.htm" TargetMode="External"/><Relationship Id="rId81" Type="http://schemas.openxmlformats.org/officeDocument/2006/relationships/hyperlink" Target="http://www.nvr.navy.mil/nvrships/details/DD997.htm" TargetMode="External"/><Relationship Id="rId605" Type="http://schemas.openxmlformats.org/officeDocument/2006/relationships/hyperlink" Target="http://www.nvr.navy.mil/nvrships/details/DD671.htm" TargetMode="External"/><Relationship Id="rId812" Type="http://schemas.openxmlformats.org/officeDocument/2006/relationships/hyperlink" Target="http://www.nvr.navy.mil/nvrships/details/DE701.htm" TargetMode="External"/><Relationship Id="rId1028" Type="http://schemas.openxmlformats.org/officeDocument/2006/relationships/hyperlink" Target="http://www.nvr.navy.mil/nvrships/details/LST819.htm" TargetMode="External"/><Relationship Id="rId1235" Type="http://schemas.openxmlformats.org/officeDocument/2006/relationships/hyperlink" Target="http://www.nvr.navy.mil/nvrships/s_hp_NF.htm" TargetMode="External"/><Relationship Id="rId1442" Type="http://schemas.openxmlformats.org/officeDocument/2006/relationships/hyperlink" Target="http://www.nvr.navy.mil/nvrships/details/SS343.htm" TargetMode="External"/><Relationship Id="rId2840" Type="http://schemas.openxmlformats.org/officeDocument/2006/relationships/hyperlink" Target="http://www.nvr.navy.mil/nvrships/details/def_ss.htm" TargetMode="External"/><Relationship Id="rId4598" Type="http://schemas.openxmlformats.org/officeDocument/2006/relationships/hyperlink" Target="http://www.nvr.navy.mil/nvrships/details/AK3009.htm" TargetMode="External"/><Relationship Id="rId5649" Type="http://schemas.openxmlformats.org/officeDocument/2006/relationships/hyperlink" Target="http://www.history.navy.mil/danfs/i2/iolanda.htm" TargetMode="External"/><Relationship Id="rId1302" Type="http://schemas.openxmlformats.org/officeDocument/2006/relationships/hyperlink" Target="http://www.nvr.navy.mil/nvrships/details/LPD5.htm" TargetMode="External"/><Relationship Id="rId2700" Type="http://schemas.openxmlformats.org/officeDocument/2006/relationships/hyperlink" Target="http://www.history.navy.mil/danfs/r6/rhodes.htm" TargetMode="External"/><Relationship Id="rId4458" Type="http://schemas.openxmlformats.org/officeDocument/2006/relationships/hyperlink" Target="http://www.nvr.navy.mil/nvrships/details/DD808.htm" TargetMode="External"/><Relationship Id="rId5856" Type="http://schemas.openxmlformats.org/officeDocument/2006/relationships/hyperlink" Target="http://www.history.navy.mil/danfs/o5/outpost.htm" TargetMode="External"/><Relationship Id="rId3267" Type="http://schemas.openxmlformats.org/officeDocument/2006/relationships/hyperlink" Target="http://www.history.navy.mil/shiphist/w/lsd41.htm" TargetMode="External"/><Relationship Id="rId4665" Type="http://schemas.openxmlformats.org/officeDocument/2006/relationships/hyperlink" Target="http://www.nvr.navy.mil/nvrships/details/AO106.htm" TargetMode="External"/><Relationship Id="rId4872" Type="http://schemas.openxmlformats.org/officeDocument/2006/relationships/hyperlink" Target="http://www.nvr.navy.mil/nvrships/details/AF64.htm" TargetMode="External"/><Relationship Id="rId5509" Type="http://schemas.openxmlformats.org/officeDocument/2006/relationships/hyperlink" Target="http://www.navy.mil/navydata/fact_display.asp?cid=4600&amp;tid=400&amp;ct=4" TargetMode="External"/><Relationship Id="rId5716" Type="http://schemas.openxmlformats.org/officeDocument/2006/relationships/hyperlink" Target="http://www.history.navy.mil/danfs/w7/wheatland.htm" TargetMode="External"/><Relationship Id="rId5923" Type="http://schemas.openxmlformats.org/officeDocument/2006/relationships/hyperlink" Target="http://www.history.navy.mil/danfs/k3/keokuk-ii.htm" TargetMode="External"/><Relationship Id="rId188" Type="http://schemas.openxmlformats.org/officeDocument/2006/relationships/hyperlink" Target="http://www.nvr.navy.mil/nvrships/details/AGOR12.htm" TargetMode="External"/><Relationship Id="rId395" Type="http://schemas.openxmlformats.org/officeDocument/2006/relationships/hyperlink" Target="http://www.nvr.navy.mil/nvrships/details/ATF158.htm" TargetMode="External"/><Relationship Id="rId2076" Type="http://schemas.openxmlformats.org/officeDocument/2006/relationships/hyperlink" Target="http://www.history.navy.mil/danfs/i1/illusive.htm" TargetMode="External"/><Relationship Id="rId3474" Type="http://schemas.openxmlformats.org/officeDocument/2006/relationships/hyperlink" Target="http://www.nvr.navy.mil/nvrships/details/SSN790.htm" TargetMode="External"/><Relationship Id="rId3681" Type="http://schemas.openxmlformats.org/officeDocument/2006/relationships/hyperlink" Target="http://www.navy.mil/navydata/fact_display.asp?cid=4200&amp;tid=900&amp;ct=4%20target=_blank" TargetMode="External"/><Relationship Id="rId4318" Type="http://schemas.openxmlformats.org/officeDocument/2006/relationships/hyperlink" Target="http://www.nvr.navy.mil/nvrships/details/CG20.htm" TargetMode="External"/><Relationship Id="rId4525" Type="http://schemas.openxmlformats.org/officeDocument/2006/relationships/hyperlink" Target="http://www.nvr.navy.mil/nvrships/details/AE35.htm" TargetMode="External"/><Relationship Id="rId4732" Type="http://schemas.openxmlformats.org/officeDocument/2006/relationships/hyperlink" Target="http://www.navy.mil/navydata/fact_display.asp?cid=4500&amp;tid=800&amp;ct=4" TargetMode="External"/><Relationship Id="rId2283" Type="http://schemas.openxmlformats.org/officeDocument/2006/relationships/hyperlink" Target="http://www.history.navy.mil/danfs/y1/yellowstone-ii.htm" TargetMode="External"/><Relationship Id="rId2490" Type="http://schemas.openxmlformats.org/officeDocument/2006/relationships/hyperlink" Target="http://www.history.navy.mil/danfs/s16/spot.htm" TargetMode="External"/><Relationship Id="rId3127" Type="http://schemas.openxmlformats.org/officeDocument/2006/relationships/hyperlink" Target="http://www.history.navy.mil/danfs/b8/borum-i.htm" TargetMode="External"/><Relationship Id="rId3334" Type="http://schemas.openxmlformats.org/officeDocument/2006/relationships/hyperlink" Target="http://www.history.navy.mil/shiphist/i/lhd7.htm" TargetMode="External"/><Relationship Id="rId3541" Type="http://schemas.openxmlformats.org/officeDocument/2006/relationships/hyperlink" Target="http://www.navy.mil/navydata/fact_display.asp?cid=4200&amp;tid=800&amp;ct=4" TargetMode="External"/><Relationship Id="rId255" Type="http://schemas.openxmlformats.org/officeDocument/2006/relationships/hyperlink" Target="http://www.nvr.navy.mil/nvrships/details/AP197.htm" TargetMode="External"/><Relationship Id="rId462" Type="http://schemas.openxmlformats.org/officeDocument/2006/relationships/hyperlink" Target="http://www.nvr.navy.mil/nvrships/details/CG19.htm" TargetMode="External"/><Relationship Id="rId1092" Type="http://schemas.openxmlformats.org/officeDocument/2006/relationships/hyperlink" Target="http://www.nvr.navy.mil/nvrships/details/MMD32.htm" TargetMode="External"/><Relationship Id="rId2143" Type="http://schemas.openxmlformats.org/officeDocument/2006/relationships/hyperlink" Target="http://www.history.navy.mil/danfs/l5/lester.htm" TargetMode="External"/><Relationship Id="rId2350" Type="http://schemas.openxmlformats.org/officeDocument/2006/relationships/hyperlink" Target="http://www.history.navy.mil/danfs/v3/vireo-ii.htm" TargetMode="External"/><Relationship Id="rId3401" Type="http://schemas.openxmlformats.org/officeDocument/2006/relationships/hyperlink" Target="http://www.history.navy.mil/shiphist/j/ssn23.htm" TargetMode="External"/><Relationship Id="rId5299" Type="http://schemas.openxmlformats.org/officeDocument/2006/relationships/hyperlink" Target="http://www.history.navy.mil/danfs/m15/mount_katmai.htm" TargetMode="External"/><Relationship Id="rId115" Type="http://schemas.openxmlformats.org/officeDocument/2006/relationships/hyperlink" Target="http://www.nvr.navy.mil/nvrships/details/PG90.htm" TargetMode="External"/><Relationship Id="rId322" Type="http://schemas.openxmlformats.org/officeDocument/2006/relationships/hyperlink" Target="http://www.nvr.navy.mil/nvrships/details/ARS21.htm" TargetMode="External"/><Relationship Id="rId2003" Type="http://schemas.openxmlformats.org/officeDocument/2006/relationships/hyperlink" Target="http://www.history.navy.mil/danfs/g10/gurnard-ii.htm" TargetMode="External"/><Relationship Id="rId2210" Type="http://schemas.openxmlformats.org/officeDocument/2006/relationships/hyperlink" Target="http://www.history.navy.mil/danfs/m8/mcnulty.htm" TargetMode="External"/><Relationship Id="rId5159" Type="http://schemas.openxmlformats.org/officeDocument/2006/relationships/hyperlink" Target="http://www.nvr.navy.mil/nvrships/details/AOT9101.htm" TargetMode="External"/><Relationship Id="rId5366" Type="http://schemas.openxmlformats.org/officeDocument/2006/relationships/hyperlink" Target="http://www.history.navy.mil/danfs/s6/savannah-v.htm" TargetMode="External"/><Relationship Id="rId5573" Type="http://schemas.openxmlformats.org/officeDocument/2006/relationships/hyperlink" Target="http://www.history.navy.mil/danfs/a11/arenac.htm" TargetMode="External"/><Relationship Id="rId6417" Type="http://schemas.openxmlformats.org/officeDocument/2006/relationships/hyperlink" Target="http://www.nvr.navy.mil/nvrships/details/AR14.htm" TargetMode="External"/><Relationship Id="rId4175" Type="http://schemas.openxmlformats.org/officeDocument/2006/relationships/hyperlink" Target="http://www.nvr.navy.mil/nvrships/details/SSN763.htm" TargetMode="External"/><Relationship Id="rId4382" Type="http://schemas.openxmlformats.org/officeDocument/2006/relationships/hyperlink" Target="http://www.nvr.navy.mil/nvrships/details/DD755.htm" TargetMode="External"/><Relationship Id="rId5019" Type="http://schemas.openxmlformats.org/officeDocument/2006/relationships/hyperlink" Target="http://www.nvr.navy.mil/nvrships/details/ARS42.htm" TargetMode="External"/><Relationship Id="rId5226" Type="http://schemas.openxmlformats.org/officeDocument/2006/relationships/hyperlink" Target="http://www.history.navy.mil/danfs/c16/curtiss.htm" TargetMode="External"/><Relationship Id="rId5433" Type="http://schemas.openxmlformats.org/officeDocument/2006/relationships/hyperlink" Target="http://www.history.navy.mil/danfs/k4/kishtcaukee.htm" TargetMode="External"/><Relationship Id="rId5780" Type="http://schemas.openxmlformats.org/officeDocument/2006/relationships/hyperlink" Target="http://www.history.navy.mil/danfs/s4/san_clemente.htm" TargetMode="External"/><Relationship Id="rId1769" Type="http://schemas.openxmlformats.org/officeDocument/2006/relationships/hyperlink" Target="http://www.history.navy.mil/danfs/b3/barry-iii.htm" TargetMode="External"/><Relationship Id="rId1976" Type="http://schemas.openxmlformats.org/officeDocument/2006/relationships/hyperlink" Target="http://www.history.navy.mil/danfs/g6/glover.htm" TargetMode="External"/><Relationship Id="rId3191" Type="http://schemas.openxmlformats.org/officeDocument/2006/relationships/hyperlink" Target="http://www.history.navy.mil/danfs/b6/blair-i.htm" TargetMode="External"/><Relationship Id="rId4035" Type="http://schemas.openxmlformats.org/officeDocument/2006/relationships/hyperlink" Target="http://www.nvr.navy.mil/nvrships/details/DDG106.htm" TargetMode="External"/><Relationship Id="rId4242" Type="http://schemas.openxmlformats.org/officeDocument/2006/relationships/hyperlink" Target="http://www.nvr.navy.mil/nvrships/details/APD114.htm" TargetMode="External"/><Relationship Id="rId5640" Type="http://schemas.openxmlformats.org/officeDocument/2006/relationships/hyperlink" Target="http://www.history.navy.mil/danfs/d4/diphda.htm" TargetMode="External"/><Relationship Id="rId1629" Type="http://schemas.openxmlformats.org/officeDocument/2006/relationships/hyperlink" Target="http://www.navy.mil/navydata/fact_display.asp?cid=4200&amp;tid=1000&amp;ct=4" TargetMode="External"/><Relationship Id="rId1836" Type="http://schemas.openxmlformats.org/officeDocument/2006/relationships/hyperlink" Target="http://www.history.navy.mil/danfs/c12/conflict-ii.htm" TargetMode="External"/><Relationship Id="rId5500" Type="http://schemas.openxmlformats.org/officeDocument/2006/relationships/hyperlink" Target="http://www.history.navy.mil/danfs/m2/maine-ii.htm" TargetMode="External"/><Relationship Id="rId1903" Type="http://schemas.openxmlformats.org/officeDocument/2006/relationships/hyperlink" Target="http://www.history.navy.mil/danfs/e2/edmonds.htm" TargetMode="External"/><Relationship Id="rId3051" Type="http://schemas.openxmlformats.org/officeDocument/2006/relationships/hyperlink" Target="http://www.history.navy.mil/danfs/b9/bradley-i.htm" TargetMode="External"/><Relationship Id="rId4102" Type="http://schemas.openxmlformats.org/officeDocument/2006/relationships/hyperlink" Target="http://www.nvr.navy.mil/nvrships/s_hp_KB.htm" TargetMode="External"/><Relationship Id="rId3868" Type="http://schemas.openxmlformats.org/officeDocument/2006/relationships/hyperlink" Target="http://www.nvr.navy.mil/nvrships/details/DDG51.htm" TargetMode="External"/><Relationship Id="rId4919" Type="http://schemas.openxmlformats.org/officeDocument/2006/relationships/hyperlink" Target="http://www.nvr.navy.mil/nvrships/details/AK5056.htm" TargetMode="External"/><Relationship Id="rId6067" Type="http://schemas.openxmlformats.org/officeDocument/2006/relationships/hyperlink" Target="http://www.marad.dot.gov/ships_shipping_landing_page/Ships_History/Ambassador.htm" TargetMode="External"/><Relationship Id="rId6274" Type="http://schemas.openxmlformats.org/officeDocument/2006/relationships/hyperlink" Target="http://www.msc.navy.mil/inventory/ships.asp?ship=194" TargetMode="External"/><Relationship Id="rId6481" Type="http://schemas.openxmlformats.org/officeDocument/2006/relationships/hyperlink" Target="http://www.history.navy.mil/danfs/m2/maine-i.htm" TargetMode="External"/><Relationship Id="rId789" Type="http://schemas.openxmlformats.org/officeDocument/2006/relationships/hyperlink" Target="http://www.nvr.navy.mil/nvrships/details/DE405.htm" TargetMode="External"/><Relationship Id="rId996" Type="http://schemas.openxmlformats.org/officeDocument/2006/relationships/hyperlink" Target="http://www.nvr.navy.mil/nvrships/details/LST488.htm" TargetMode="External"/><Relationship Id="rId2677" Type="http://schemas.openxmlformats.org/officeDocument/2006/relationships/hyperlink" Target="http://www.history.navy.mil/danfs/q1/quincy-iii.htm" TargetMode="External"/><Relationship Id="rId2884" Type="http://schemas.openxmlformats.org/officeDocument/2006/relationships/hyperlink" Target="http://www.nvr.navy.mil/nvrships/details/CVN70.htm" TargetMode="External"/><Relationship Id="rId3728" Type="http://schemas.openxmlformats.org/officeDocument/2006/relationships/hyperlink" Target="http://www.msc.navy.mil/PM2" TargetMode="External"/><Relationship Id="rId5083" Type="http://schemas.openxmlformats.org/officeDocument/2006/relationships/hyperlink" Target="http://www.nvr.navy.mil/nvrships/details/LPA229.htm" TargetMode="External"/><Relationship Id="rId5290" Type="http://schemas.openxmlformats.org/officeDocument/2006/relationships/hyperlink" Target="http://www.history.navy.mil/danfs/m9/merrick.htm" TargetMode="External"/><Relationship Id="rId6134" Type="http://schemas.openxmlformats.org/officeDocument/2006/relationships/hyperlink" Target="http://www.nvr.navy.mil/nvrships/s_hp_SD.htm" TargetMode="External"/><Relationship Id="rId6341" Type="http://schemas.openxmlformats.org/officeDocument/2006/relationships/hyperlink" Target="http://www.history.navy.mil/danfs/a2/achernar.htm" TargetMode="External"/><Relationship Id="rId649" Type="http://schemas.openxmlformats.org/officeDocument/2006/relationships/hyperlink" Target="http://www.nvr.navy.mil/nvrships/details/DD789.htm" TargetMode="External"/><Relationship Id="rId856" Type="http://schemas.openxmlformats.org/officeDocument/2006/relationships/hyperlink" Target="http://www.nvr.navy.mil/nvrships/details/DER388.htm" TargetMode="External"/><Relationship Id="rId1279" Type="http://schemas.openxmlformats.org/officeDocument/2006/relationships/hyperlink" Target="http://www.nvr.navy.mil/nvrships/details/FFG43.htm" TargetMode="External"/><Relationship Id="rId1486" Type="http://schemas.openxmlformats.org/officeDocument/2006/relationships/hyperlink" Target="http://www.nvr.navy.mil/nvrships/details/SSBN616.htm" TargetMode="External"/><Relationship Id="rId2537" Type="http://schemas.openxmlformats.org/officeDocument/2006/relationships/hyperlink" Target="http://www.history.navy.mil/danfs/s8/sealion-ii.htm" TargetMode="External"/><Relationship Id="rId3935" Type="http://schemas.openxmlformats.org/officeDocument/2006/relationships/hyperlink" Target="http://www.history.navy.mil/danfs/t4/the_sullivans-ii.htm" TargetMode="External"/><Relationship Id="rId5150" Type="http://schemas.openxmlformats.org/officeDocument/2006/relationships/hyperlink" Target="http://www.nvr.navy.mil/nvrships/details/AKR9701.htm" TargetMode="External"/><Relationship Id="rId6201" Type="http://schemas.openxmlformats.org/officeDocument/2006/relationships/hyperlink" Target="http://www.msc.navy.mil/PM1/" TargetMode="External"/><Relationship Id="rId509" Type="http://schemas.openxmlformats.org/officeDocument/2006/relationships/hyperlink" Target="http://www.nvr.navy.mil/nvrships/details/DD431.htm" TargetMode="External"/><Relationship Id="rId1139" Type="http://schemas.openxmlformats.org/officeDocument/2006/relationships/hyperlink" Target="http://www.nvr.navy.mil/nvrships/details/MSF306.htm" TargetMode="External"/><Relationship Id="rId1346" Type="http://schemas.openxmlformats.org/officeDocument/2006/relationships/hyperlink" Target="http://www.nvr.navy.mil/nvrships/details/FFG39.htm" TargetMode="External"/><Relationship Id="rId1693" Type="http://schemas.openxmlformats.org/officeDocument/2006/relationships/hyperlink" Target="http://www.msc.navy.mil/inventory/ships.asp?ship=70" TargetMode="External"/><Relationship Id="rId2744" Type="http://schemas.openxmlformats.org/officeDocument/2006/relationships/hyperlink" Target="http://www.nvr.navy.mil/nvrships/details/def_bf.htm" TargetMode="External"/><Relationship Id="rId2951" Type="http://schemas.openxmlformats.org/officeDocument/2006/relationships/hyperlink" Target="http://www.navy.mil/navydata/navy_legacy_hr.asp?id=107" TargetMode="External"/><Relationship Id="rId5010" Type="http://schemas.openxmlformats.org/officeDocument/2006/relationships/hyperlink" Target="http://www.nvr.navy.mil/nvrships/details/ARL8.htm" TargetMode="External"/><Relationship Id="rId716" Type="http://schemas.openxmlformats.org/officeDocument/2006/relationships/hyperlink" Target="http://www.nvr.navy.mil/nvrships/details/DD984.htm" TargetMode="External"/><Relationship Id="rId923" Type="http://schemas.openxmlformats.org/officeDocument/2006/relationships/hyperlink" Target="http://www.nvr.navy.mil/nvrships/details/FFG30.htm" TargetMode="External"/><Relationship Id="rId1553" Type="http://schemas.openxmlformats.org/officeDocument/2006/relationships/hyperlink" Target="http://www.nvr.navy.mil/nvrships/details/SSN666.htm" TargetMode="External"/><Relationship Id="rId1760" Type="http://schemas.openxmlformats.org/officeDocument/2006/relationships/hyperlink" Target="http://www.history.navy.mil/danfs/a14/aubrey_filch.htm" TargetMode="External"/><Relationship Id="rId2604" Type="http://schemas.openxmlformats.org/officeDocument/2006/relationships/hyperlink" Target="http://www.history.navy.mil/danfs/o5/owen.htm" TargetMode="External"/><Relationship Id="rId2811" Type="http://schemas.openxmlformats.org/officeDocument/2006/relationships/hyperlink" Target="http://www.nvr.navy.mil/nvrships/details/def_bf.htm" TargetMode="External"/><Relationship Id="rId5967" Type="http://schemas.openxmlformats.org/officeDocument/2006/relationships/hyperlink" Target="http://www.history.navy.mil/danfs/h7/hopi.htm" TargetMode="External"/><Relationship Id="rId52" Type="http://schemas.openxmlformats.org/officeDocument/2006/relationships/hyperlink" Target="http://www.nvr.navy.mil/nvrships/details/CG22.htm" TargetMode="External"/><Relationship Id="rId1206" Type="http://schemas.openxmlformats.org/officeDocument/2006/relationships/hyperlink" Target="http://www.nvr.navy.mil/nvrships/details/PC1142.htm" TargetMode="External"/><Relationship Id="rId1413" Type="http://schemas.openxmlformats.org/officeDocument/2006/relationships/hyperlink" Target="http://www.nvr.navy.mil/nvrships/details/PG99.htm" TargetMode="External"/><Relationship Id="rId1620" Type="http://schemas.openxmlformats.org/officeDocument/2006/relationships/hyperlink" Target="http://www.nvr.navy.mil/nvrships/details/AGS45.htm" TargetMode="External"/><Relationship Id="rId4569" Type="http://schemas.openxmlformats.org/officeDocument/2006/relationships/hyperlink" Target="http://www.nvr.navy.mil/nvrships/details/def_bf.htm" TargetMode="External"/><Relationship Id="rId4776" Type="http://schemas.openxmlformats.org/officeDocument/2006/relationships/hyperlink" Target="http://www.msc.navy.mil/PM2" TargetMode="External"/><Relationship Id="rId4983" Type="http://schemas.openxmlformats.org/officeDocument/2006/relationships/hyperlink" Target="http://www.nvr.navy.mil/nvrships/details/AOT76.htm" TargetMode="External"/><Relationship Id="rId5827" Type="http://schemas.openxmlformats.org/officeDocument/2006/relationships/hyperlink" Target="http://www.history.navy.mil/danfs/r8/rolette.htm" TargetMode="External"/><Relationship Id="rId3378" Type="http://schemas.openxmlformats.org/officeDocument/2006/relationships/hyperlink" Target="http://www.navy.mil/navydata/fact_display.asp?cid=4200&amp;tid=1900&amp;ct=4" TargetMode="External"/><Relationship Id="rId3585" Type="http://schemas.openxmlformats.org/officeDocument/2006/relationships/hyperlink" Target="http://www.navy.mil/navydata/fact_display.asp?cid=4200&amp;tid=1900&amp;ct=4" TargetMode="External"/><Relationship Id="rId3792" Type="http://schemas.openxmlformats.org/officeDocument/2006/relationships/hyperlink" Target="http://www.nvr.navy.mil/nvrships/details/DDG104.htm" TargetMode="External"/><Relationship Id="rId4429" Type="http://schemas.openxmlformats.org/officeDocument/2006/relationships/hyperlink" Target="http://www.history.navy.mil/danfs/r7/robert_a_owens.htm" TargetMode="External"/><Relationship Id="rId4636" Type="http://schemas.openxmlformats.org/officeDocument/2006/relationships/hyperlink" Target="http://www.navy.mil/navydata/fact_display.asp?cid=4600&amp;tid=150&amp;ct=4" TargetMode="External"/><Relationship Id="rId4843" Type="http://schemas.openxmlformats.org/officeDocument/2006/relationships/hyperlink" Target="http://www.nvr.navy.mil/nvrships/details/AD41.htm" TargetMode="External"/><Relationship Id="rId299" Type="http://schemas.openxmlformats.org/officeDocument/2006/relationships/hyperlink" Target="http://www.nvr.navy.mil/nvrships/details/APD122.htm" TargetMode="External"/><Relationship Id="rId2187" Type="http://schemas.openxmlformats.org/officeDocument/2006/relationships/hyperlink" Target="http://www.history.navy.mil/danfs/m5/mark.htm" TargetMode="External"/><Relationship Id="rId2394" Type="http://schemas.openxmlformats.org/officeDocument/2006/relationships/hyperlink" Target="http://www.history.navy.mil/danfs/t7/tortuga.htm" TargetMode="External"/><Relationship Id="rId3238" Type="http://schemas.openxmlformats.org/officeDocument/2006/relationships/hyperlink" Target="http://www.history.navy.mil/shiphist/a/ssn706.htm" TargetMode="External"/><Relationship Id="rId3445" Type="http://schemas.openxmlformats.org/officeDocument/2006/relationships/hyperlink" Target="http://www.nvr.navy.mil/nvrships/details/DD574.htm" TargetMode="External"/><Relationship Id="rId3652" Type="http://schemas.openxmlformats.org/officeDocument/2006/relationships/hyperlink" Target="http://www.navy.mil/navydata/fact_display.asp?cid=4600&amp;tid=500&amp;ct=4" TargetMode="External"/><Relationship Id="rId4703" Type="http://schemas.openxmlformats.org/officeDocument/2006/relationships/hyperlink" Target="http://www.nvr.navy.mil/nvrships/details/LKA56.htm" TargetMode="External"/><Relationship Id="rId159" Type="http://schemas.openxmlformats.org/officeDocument/2006/relationships/hyperlink" Target="http://www.nvr.navy.mil/nvrships/details/ADG9.htm" TargetMode="External"/><Relationship Id="rId366" Type="http://schemas.openxmlformats.org/officeDocument/2006/relationships/hyperlink" Target="http://www.nvr.navy.mil/nvrships/details/ATF76.htm" TargetMode="External"/><Relationship Id="rId573" Type="http://schemas.openxmlformats.org/officeDocument/2006/relationships/hyperlink" Target="http://www.nvr.navy.mil/nvrships/details/DD608.htm" TargetMode="External"/><Relationship Id="rId780" Type="http://schemas.openxmlformats.org/officeDocument/2006/relationships/hyperlink" Target="http://www.nvr.navy.mil/nvrships/details/DE360.htm" TargetMode="External"/><Relationship Id="rId2047" Type="http://schemas.openxmlformats.org/officeDocument/2006/relationships/hyperlink" Target="http://www.history.navy.mil/danfs/h6/hickman_county.htm" TargetMode="External"/><Relationship Id="rId2254" Type="http://schemas.openxmlformats.org/officeDocument/2006/relationships/hyperlink" Target="http://www.navy.mil/navydata/ships/battleships/nebraska/bb14-nebraska.html" TargetMode="External"/><Relationship Id="rId2461" Type="http://schemas.openxmlformats.org/officeDocument/2006/relationships/hyperlink" Target="http://www.history.navy.mil/danfs/s19/summit_county.htm" TargetMode="External"/><Relationship Id="rId3305" Type="http://schemas.openxmlformats.org/officeDocument/2006/relationships/hyperlink" Target="http://www.nvr.navy.mil/nvrships/details/CG33.htm" TargetMode="External"/><Relationship Id="rId3512" Type="http://schemas.openxmlformats.org/officeDocument/2006/relationships/hyperlink" Target="http://www.nvr.navy.mil/nvrships/details/AFS9.htm" TargetMode="External"/><Relationship Id="rId4910" Type="http://schemas.openxmlformats.org/officeDocument/2006/relationships/hyperlink" Target="http://www.nvr.navy.mil/nvrships/details/AK280.htm" TargetMode="External"/><Relationship Id="rId226" Type="http://schemas.openxmlformats.org/officeDocument/2006/relationships/hyperlink" Target="http://www.nvr.navy.mil/nvrships/details/AKL28.htm" TargetMode="External"/><Relationship Id="rId433" Type="http://schemas.openxmlformats.org/officeDocument/2006/relationships/hyperlink" Target="http://www.nvr.navy.mil/nvrships/details/BB58.htm" TargetMode="External"/><Relationship Id="rId1063" Type="http://schemas.openxmlformats.org/officeDocument/2006/relationships/hyperlink" Target="http://www.nvr.navy.mil/nvrships/details/LST1161.htm" TargetMode="External"/><Relationship Id="rId1270" Type="http://schemas.openxmlformats.org/officeDocument/2006/relationships/hyperlink" Target="http://www.nvr.navy.mil/nvrships/details/CG61.htm" TargetMode="External"/><Relationship Id="rId2114" Type="http://schemas.openxmlformats.org/officeDocument/2006/relationships/hyperlink" Target="http://www.navy.mil/navydata/ships/battleships/kansas/bb21-kans.html" TargetMode="External"/><Relationship Id="rId5477" Type="http://schemas.openxmlformats.org/officeDocument/2006/relationships/hyperlink" Target="http://www.history.navy.mil/danfs/b7/bolster-i.htm" TargetMode="External"/><Relationship Id="rId640" Type="http://schemas.openxmlformats.org/officeDocument/2006/relationships/hyperlink" Target="http://www.nvr.navy.mil/nvrships/details/DD761.htm" TargetMode="External"/><Relationship Id="rId2321" Type="http://schemas.openxmlformats.org/officeDocument/2006/relationships/hyperlink" Target="http://www.history.navy.mil/danfs/w4/waters.htm" TargetMode="External"/><Relationship Id="rId4079" Type="http://schemas.openxmlformats.org/officeDocument/2006/relationships/hyperlink" Target="http://www.nvr.navy.mil/nvrships/details/def_ax.htm" TargetMode="External"/><Relationship Id="rId4286" Type="http://schemas.openxmlformats.org/officeDocument/2006/relationships/hyperlink" Target="http://www.nvr.navy.mil/nvrships/details/DD196.htm" TargetMode="External"/><Relationship Id="rId5684" Type="http://schemas.openxmlformats.org/officeDocument/2006/relationships/hyperlink" Target="http://www.history.navy.mil/danfs/m9/meriwether.htm" TargetMode="External"/><Relationship Id="rId5891" Type="http://schemas.openxmlformats.org/officeDocument/2006/relationships/hyperlink" Target="http://www.history.navy.mil/danfs/o4/orvetta-ii.htm" TargetMode="External"/><Relationship Id="rId6528" Type="http://schemas.openxmlformats.org/officeDocument/2006/relationships/hyperlink" Target="http://www.navy.mil/navydata/nav_legacy.asp?id=48" TargetMode="External"/><Relationship Id="rId500" Type="http://schemas.openxmlformats.org/officeDocument/2006/relationships/hyperlink" Target="http://www.nvr.navy.mil/nvrships/details/DD115.htm" TargetMode="External"/><Relationship Id="rId1130" Type="http://schemas.openxmlformats.org/officeDocument/2006/relationships/hyperlink" Target="http://www.nvr.navy.mil/nvrships/details/MSF101.htm" TargetMode="External"/><Relationship Id="rId4493" Type="http://schemas.openxmlformats.org/officeDocument/2006/relationships/hyperlink" Target="http://www.history.navy.mil/danfs/m8/melvin_r_nawman.htm" TargetMode="External"/><Relationship Id="rId5337" Type="http://schemas.openxmlformats.org/officeDocument/2006/relationships/hyperlink" Target="http://www.history.navy.mil/danfs/t5/thor.htm" TargetMode="External"/><Relationship Id="rId5544" Type="http://schemas.openxmlformats.org/officeDocument/2006/relationships/hyperlink" Target="http://www.navy.mil/navydata/fact_display.asp?cid=4800&amp;tid=300&amp;ct=4" TargetMode="External"/><Relationship Id="rId5751" Type="http://schemas.openxmlformats.org/officeDocument/2006/relationships/hyperlink" Target="http://www.history.navy.mil/danfs/t3/telfair.htm" TargetMode="External"/><Relationship Id="rId1947" Type="http://schemas.openxmlformats.org/officeDocument/2006/relationships/hyperlink" Target="http://www.history.navy.mil/danfs/f4/fort_mandan.htm" TargetMode="External"/><Relationship Id="rId3095" Type="http://schemas.openxmlformats.org/officeDocument/2006/relationships/hyperlink" Target="http://www.nvr.navy.mil/nvrships/details/APD78.htm" TargetMode="External"/><Relationship Id="rId4146" Type="http://schemas.openxmlformats.org/officeDocument/2006/relationships/hyperlink" Target="http://www.nvr.navy.mil/nvrships/details/SSN22.htm" TargetMode="External"/><Relationship Id="rId4353" Type="http://schemas.openxmlformats.org/officeDocument/2006/relationships/hyperlink" Target="http://www.history.navy.mil/danfs/k2/kenneth_m_willett.htm" TargetMode="External"/><Relationship Id="rId4560" Type="http://schemas.openxmlformats.org/officeDocument/2006/relationships/hyperlink" Target="http://www.navy.mil/navydata/fact_display.asp?cid=4400&amp;tid=600&amp;ct=4" TargetMode="External"/><Relationship Id="rId5404" Type="http://schemas.openxmlformats.org/officeDocument/2006/relationships/hyperlink" Target="http://www.nvr.navy.mil/nvrships/details/def_ss.htm" TargetMode="External"/><Relationship Id="rId5611" Type="http://schemas.openxmlformats.org/officeDocument/2006/relationships/hyperlink" Target="http://www.history.navy.mil/danfs/c3/capella.htm" TargetMode="External"/><Relationship Id="rId1807" Type="http://schemas.openxmlformats.org/officeDocument/2006/relationships/hyperlink" Target="http://www.history.navy.mil/danfs/c7/chevalier-ii.htm" TargetMode="External"/><Relationship Id="rId3162" Type="http://schemas.openxmlformats.org/officeDocument/2006/relationships/hyperlink" Target="http://www.msc.navy.mil/inventory/ships.asp?ship=177&amp;type=DryCargoAmmunitionShip" TargetMode="External"/><Relationship Id="rId4006" Type="http://schemas.openxmlformats.org/officeDocument/2006/relationships/hyperlink" Target="http://www.history.navy.mil/shiphist/c/ddg54.htm" TargetMode="External"/><Relationship Id="rId4213" Type="http://schemas.openxmlformats.org/officeDocument/2006/relationships/hyperlink" Target="http://www.msc.navy.mil/PM4" TargetMode="External"/><Relationship Id="rId4420" Type="http://schemas.openxmlformats.org/officeDocument/2006/relationships/hyperlink" Target="http://www.nvr.navy.mil/nvrships/details/FF1073.htm" TargetMode="External"/><Relationship Id="rId290" Type="http://schemas.openxmlformats.org/officeDocument/2006/relationships/hyperlink" Target="http://www.nvr.navy.mil/nvrships/details/APD79.htm" TargetMode="External"/><Relationship Id="rId3022" Type="http://schemas.openxmlformats.org/officeDocument/2006/relationships/hyperlink" Target="http://www.history.navy.mil/danfs/r3/rathburne-i.htm" TargetMode="External"/><Relationship Id="rId6178" Type="http://schemas.openxmlformats.org/officeDocument/2006/relationships/hyperlink" Target="http://www.msc.navy.mil/PM1/" TargetMode="External"/><Relationship Id="rId6385" Type="http://schemas.openxmlformats.org/officeDocument/2006/relationships/hyperlink" Target="http://www.history.navy.mil/danfs/a5/albatross-iv.htm" TargetMode="External"/><Relationship Id="rId150" Type="http://schemas.openxmlformats.org/officeDocument/2006/relationships/hyperlink" Target="http://www.nvr.navy.mil/nvrships/details/AD16.htm" TargetMode="External"/><Relationship Id="rId3979" Type="http://schemas.openxmlformats.org/officeDocument/2006/relationships/hyperlink" Target="http://www.nvr.navy.mil/nvrships/s_hp_SD.htm" TargetMode="External"/><Relationship Id="rId5194" Type="http://schemas.openxmlformats.org/officeDocument/2006/relationships/hyperlink" Target="http://www.history.navy.mil/danfs/a3/adria.htm" TargetMode="External"/><Relationship Id="rId6038" Type="http://schemas.openxmlformats.org/officeDocument/2006/relationships/hyperlink" Target="http://www.marad.dot.gov/about_us_landing_page/marad_aboutus_history/vessel_ndrf/vessel_ndrf_beaumont/vesse_ndrf_beaumont_vessels/Cape_Florida.htm" TargetMode="External"/><Relationship Id="rId6245" Type="http://schemas.openxmlformats.org/officeDocument/2006/relationships/hyperlink" Target="http://www.marad.dot.gov/about_us_landing_page/marad_aboutus_history/vessel_ndrf/vessel_ndrf_beaumont/vesse_ndrf_beaumont_vessels/Mission_Buenaventura.htm" TargetMode="External"/><Relationship Id="rId6452" Type="http://schemas.openxmlformats.org/officeDocument/2006/relationships/hyperlink" Target="http://www.nvr.navy.mil/nvrships/details/SSGN729.htm" TargetMode="External"/><Relationship Id="rId2788" Type="http://schemas.openxmlformats.org/officeDocument/2006/relationships/hyperlink" Target="http://www.nvr.navy.mil/nvrships/details/def_bf.htm" TargetMode="External"/><Relationship Id="rId2995" Type="http://schemas.openxmlformats.org/officeDocument/2006/relationships/hyperlink" Target="http://www.history.navy.mil/danfs/l21/lst-626.htm" TargetMode="External"/><Relationship Id="rId3839" Type="http://schemas.openxmlformats.org/officeDocument/2006/relationships/hyperlink" Target="http://www.nvr.navy.mil/nvrships/details/def_bf.htm" TargetMode="External"/><Relationship Id="rId5054" Type="http://schemas.openxmlformats.org/officeDocument/2006/relationships/hyperlink" Target="http://www.nvr.navy.mil/nvrships/details/LKA93.htm" TargetMode="External"/><Relationship Id="rId6105" Type="http://schemas.openxmlformats.org/officeDocument/2006/relationships/hyperlink" Target="http://www.marad.dot.gov/documents/Aide_NHRE_History.pdf" TargetMode="External"/><Relationship Id="rId967" Type="http://schemas.openxmlformats.org/officeDocument/2006/relationships/hyperlink" Target="http://www.nvr.navy.mil/nvrships/details/LSD35.htm" TargetMode="External"/><Relationship Id="rId1597" Type="http://schemas.openxmlformats.org/officeDocument/2006/relationships/hyperlink" Target="http://www.nvr.navy.mil/nvrships/details/AKR297.htm" TargetMode="External"/><Relationship Id="rId2648" Type="http://schemas.openxmlformats.org/officeDocument/2006/relationships/hyperlink" Target="http://www.history.navy.mil/danfs/p8/pledge-ii.htm" TargetMode="External"/><Relationship Id="rId2855" Type="http://schemas.openxmlformats.org/officeDocument/2006/relationships/hyperlink" Target="http://www.nvr.navy.mil/nvrships/details/def_bf.htm" TargetMode="External"/><Relationship Id="rId3906" Type="http://schemas.openxmlformats.org/officeDocument/2006/relationships/hyperlink" Target="http://www.navy.mil/navydata/fact_display.asp?cid=4200&amp;tid=900&amp;ct=4" TargetMode="External"/><Relationship Id="rId5261" Type="http://schemas.openxmlformats.org/officeDocument/2006/relationships/hyperlink" Target="http://www.history.navy.mil/danfs/h8/howard_w_gilmore.htm" TargetMode="External"/><Relationship Id="rId6312" Type="http://schemas.openxmlformats.org/officeDocument/2006/relationships/hyperlink" Target="http://www.nvr.navy.mil/nvrships/s_hp_SD.htm" TargetMode="External"/><Relationship Id="rId96" Type="http://schemas.openxmlformats.org/officeDocument/2006/relationships/hyperlink" Target="http://www.nvr.navy.mil/nvrships/details/FF1062.htm" TargetMode="External"/><Relationship Id="rId827" Type="http://schemas.openxmlformats.org/officeDocument/2006/relationships/hyperlink" Target="http://www.nvr.navy.mil/nvrships/details/DE798.htm" TargetMode="External"/><Relationship Id="rId1457" Type="http://schemas.openxmlformats.org/officeDocument/2006/relationships/hyperlink" Target="http://www.nvr.navy.mil/nvrships/details/SS397.htm" TargetMode="External"/><Relationship Id="rId1664" Type="http://schemas.openxmlformats.org/officeDocument/2006/relationships/hyperlink" Target="http://www.msc.navy.mil/inventory/ships.asp?ship=157" TargetMode="External"/><Relationship Id="rId1871" Type="http://schemas.openxmlformats.org/officeDocument/2006/relationships/hyperlink" Target="http://www.history.navy.mil/danfs/d1/dahlgren-iii.htm" TargetMode="External"/><Relationship Id="rId2508" Type="http://schemas.openxmlformats.org/officeDocument/2006/relationships/hyperlink" Target="http://www.history.navy.mil/danfs/s13/sirago.htm" TargetMode="External"/><Relationship Id="rId2715" Type="http://schemas.openxmlformats.org/officeDocument/2006/relationships/hyperlink" Target="http://www.history.navy.mil/danfs/r9/roper.htm" TargetMode="External"/><Relationship Id="rId2922" Type="http://schemas.openxmlformats.org/officeDocument/2006/relationships/hyperlink" Target="http://www.nvr.navy.mil/nvrships/details/MSO460.htm" TargetMode="External"/><Relationship Id="rId4070" Type="http://schemas.openxmlformats.org/officeDocument/2006/relationships/hyperlink" Target="http://www.nvr.navy.mil/nvrships/details/def_bf.htm" TargetMode="External"/><Relationship Id="rId5121" Type="http://schemas.openxmlformats.org/officeDocument/2006/relationships/hyperlink" Target="http://www.nvr.navy.mil/nvrships/details/AK5061.htm" TargetMode="External"/><Relationship Id="rId1317" Type="http://schemas.openxmlformats.org/officeDocument/2006/relationships/hyperlink" Target="http://www.nvr.navy.mil/nvrships/details/LSD49.htm" TargetMode="External"/><Relationship Id="rId1524" Type="http://schemas.openxmlformats.org/officeDocument/2006/relationships/hyperlink" Target="http://www.nvr.navy.mil/nvrships/details/SSN599.htm" TargetMode="External"/><Relationship Id="rId1731" Type="http://schemas.openxmlformats.org/officeDocument/2006/relationships/hyperlink" Target="http://www.history.navy.mil/danfs/a8/andrew_jackson-ii.htm" TargetMode="External"/><Relationship Id="rId4887" Type="http://schemas.openxmlformats.org/officeDocument/2006/relationships/hyperlink" Target="http://www.nvr.navy.mil/nvrships/details/AGM22.htm" TargetMode="External"/><Relationship Id="rId5938" Type="http://schemas.openxmlformats.org/officeDocument/2006/relationships/hyperlink" Target="http://www.history.navy.mil/danfs/h7/holly-ii.htm" TargetMode="External"/><Relationship Id="rId23" Type="http://schemas.openxmlformats.org/officeDocument/2006/relationships/hyperlink" Target="http://www.nvr.navy.mil/nvrships/details/AS33.htm" TargetMode="External"/><Relationship Id="rId3489" Type="http://schemas.openxmlformats.org/officeDocument/2006/relationships/hyperlink" Target="http://www.nvr.navy.mil/nvrships/details/AG193.htm" TargetMode="External"/><Relationship Id="rId3696" Type="http://schemas.openxmlformats.org/officeDocument/2006/relationships/hyperlink" Target="http://www.nvr.navy.mil/nvrships/details/AK5158.htm" TargetMode="External"/><Relationship Id="rId4747" Type="http://schemas.openxmlformats.org/officeDocument/2006/relationships/hyperlink" Target="http://www.nvr.navy.mil/nvrships/details/def_ax.htm" TargetMode="External"/><Relationship Id="rId2298" Type="http://schemas.openxmlformats.org/officeDocument/2006/relationships/hyperlink" Target="http://www.history.navy.mil/danfs/w8/will_rogers.htm" TargetMode="External"/><Relationship Id="rId3349" Type="http://schemas.openxmlformats.org/officeDocument/2006/relationships/hyperlink" Target="http://www.nvr.navy.mil/nvrships/details/def_bf.htm" TargetMode="External"/><Relationship Id="rId3556" Type="http://schemas.openxmlformats.org/officeDocument/2006/relationships/hyperlink" Target="http://www.navy.mil/navydata/fact_display.asp?cid=4200&amp;tid=1300&amp;ct=4" TargetMode="External"/><Relationship Id="rId4954" Type="http://schemas.openxmlformats.org/officeDocument/2006/relationships/hyperlink" Target="http://www.nvr.navy.mil/nvrships/details/AO143.htm" TargetMode="External"/><Relationship Id="rId477" Type="http://schemas.openxmlformats.org/officeDocument/2006/relationships/hyperlink" Target="http://www.nvr.navy.mil/nvrships/details/CLG3.htm" TargetMode="External"/><Relationship Id="rId684" Type="http://schemas.openxmlformats.org/officeDocument/2006/relationships/hyperlink" Target="http://www.nvr.navy.mil/nvrships/details/DD866.htm" TargetMode="External"/><Relationship Id="rId2158" Type="http://schemas.openxmlformats.org/officeDocument/2006/relationships/hyperlink" Target="http://www.history.navy.mil/danfs/l7/lofberg.htm" TargetMode="External"/><Relationship Id="rId2365" Type="http://schemas.openxmlformats.org/officeDocument/2006/relationships/hyperlink" Target="http://www.history.navy.mil/danfs/v1/valcour.htm" TargetMode="External"/><Relationship Id="rId3209" Type="http://schemas.openxmlformats.org/officeDocument/2006/relationships/hyperlink" Target="http://www.history.navy.mil/danfs/p11/preble-v.htm" TargetMode="External"/><Relationship Id="rId3763" Type="http://schemas.openxmlformats.org/officeDocument/2006/relationships/hyperlink" Target="http://www.navy.mil/navydata/fact_display.asp?cid=4200&amp;tid=800&amp;ct=4" TargetMode="External"/><Relationship Id="rId3970" Type="http://schemas.openxmlformats.org/officeDocument/2006/relationships/hyperlink" Target="http://www.navy.mil/navydata/fact_display.asp?cid=4200&amp;tid=900&amp;ct=4" TargetMode="External"/><Relationship Id="rId4607" Type="http://schemas.openxmlformats.org/officeDocument/2006/relationships/hyperlink" Target="http://www.nvr.navy.mil/nvrships/details/def_ss.htm" TargetMode="External"/><Relationship Id="rId4814" Type="http://schemas.openxmlformats.org/officeDocument/2006/relationships/hyperlink" Target="http://www.navy.mil/navydata/fact_display.asp?cid=4200&amp;tid=900&amp;ct=4%20target=_blank" TargetMode="External"/><Relationship Id="rId337" Type="http://schemas.openxmlformats.org/officeDocument/2006/relationships/hyperlink" Target="http://www.nvr.navy.mil/nvrships/details/AS11.htm" TargetMode="External"/><Relationship Id="rId891" Type="http://schemas.openxmlformats.org/officeDocument/2006/relationships/hyperlink" Target="http://www.nvr.navy.mil/nvrships/details/FF1070.htm" TargetMode="External"/><Relationship Id="rId2018" Type="http://schemas.openxmlformats.org/officeDocument/2006/relationships/hyperlink" Target="http://www.history.navy.mil/danfs/h2/hampshire_county.htm" TargetMode="External"/><Relationship Id="rId2572" Type="http://schemas.openxmlformats.org/officeDocument/2006/relationships/hyperlink" Target="http://www.history.navy.mil/danfs/s3/salem-iii.htm" TargetMode="External"/><Relationship Id="rId3416" Type="http://schemas.openxmlformats.org/officeDocument/2006/relationships/hyperlink" Target="http://www.navy.mil/navydata/fact_display.asp?cid=4400&amp;tid=600&amp;ct=4" TargetMode="External"/><Relationship Id="rId3623" Type="http://schemas.openxmlformats.org/officeDocument/2006/relationships/hyperlink" Target="http://www.navy.mil/navydata/fact_display.asp?cid=4100&amp;tid=100&amp;ct=4" TargetMode="External"/><Relationship Id="rId3830" Type="http://schemas.openxmlformats.org/officeDocument/2006/relationships/hyperlink" Target="http://www.navy.mil/navydata/fact_display.asp?cid=4200&amp;tid=900&amp;ct=4" TargetMode="External"/><Relationship Id="rId544" Type="http://schemas.openxmlformats.org/officeDocument/2006/relationships/hyperlink" Target="http://www.nvr.navy.mil/nvrships/details/DD546.htm" TargetMode="External"/><Relationship Id="rId751" Type="http://schemas.openxmlformats.org/officeDocument/2006/relationships/hyperlink" Target="http://www.nvr.navy.mil/nvrships/details/DE163.htm" TargetMode="External"/><Relationship Id="rId1174" Type="http://schemas.openxmlformats.org/officeDocument/2006/relationships/hyperlink" Target="http://www.nvr.navy.mil/nvrships/details/MSO448.htm" TargetMode="External"/><Relationship Id="rId1381" Type="http://schemas.openxmlformats.org/officeDocument/2006/relationships/hyperlink" Target="http://www.nvr.navy.mil/nvrships/details/SSN764.htm" TargetMode="External"/><Relationship Id="rId2225" Type="http://schemas.openxmlformats.org/officeDocument/2006/relationships/hyperlink" Target="http://www.navy.mil/navydata/ships/battleships/minnesota/bb22-minn.html" TargetMode="External"/><Relationship Id="rId2432" Type="http://schemas.openxmlformats.org/officeDocument/2006/relationships/hyperlink" Target="http://www.history.navy.mil/danfs/t3/tawasa.htm" TargetMode="External"/><Relationship Id="rId5588" Type="http://schemas.openxmlformats.org/officeDocument/2006/relationships/hyperlink" Target="http://www.history.navy.mil/danfs/a13/attala.htm" TargetMode="External"/><Relationship Id="rId5795" Type="http://schemas.openxmlformats.org/officeDocument/2006/relationships/hyperlink" Target="http://www.history.navy.mil/danfs/s12/sibley.htm" TargetMode="External"/><Relationship Id="rId404" Type="http://schemas.openxmlformats.org/officeDocument/2006/relationships/hyperlink" Target="http://www.nvr.navy.mil/nvrships/details/AVB2.htm" TargetMode="External"/><Relationship Id="rId611" Type="http://schemas.openxmlformats.org/officeDocument/2006/relationships/hyperlink" Target="http://www.nvr.navy.mil/nvrships/details/DD678.htm" TargetMode="External"/><Relationship Id="rId1034" Type="http://schemas.openxmlformats.org/officeDocument/2006/relationships/hyperlink" Target="http://www.nvr.navy.mil/nvrships/details/LST848.htm" TargetMode="External"/><Relationship Id="rId1241" Type="http://schemas.openxmlformats.org/officeDocument/2006/relationships/hyperlink" Target="http://www.nvr.navy.mil/nvrships/s_hp_NF.htm" TargetMode="External"/><Relationship Id="rId4397" Type="http://schemas.openxmlformats.org/officeDocument/2006/relationships/hyperlink" Target="http://www.nvr.navy.mil/nvrships/details/DD830.htm" TargetMode="External"/><Relationship Id="rId5448" Type="http://schemas.openxmlformats.org/officeDocument/2006/relationships/hyperlink" Target="http://www.history.navy.mil/danfs/a8/american_explorer.htm" TargetMode="External"/><Relationship Id="rId5655" Type="http://schemas.openxmlformats.org/officeDocument/2006/relationships/hyperlink" Target="http://www.history.navy.mil/danfs/h6/hesperia.htm" TargetMode="External"/><Relationship Id="rId5862" Type="http://schemas.openxmlformats.org/officeDocument/2006/relationships/hyperlink" Target="http://www.history.navy.mil/danfs/n4/neville.htm" TargetMode="External"/><Relationship Id="rId1101" Type="http://schemas.openxmlformats.org/officeDocument/2006/relationships/hyperlink" Target="http://www.nvr.navy.mil/nvrships/details/MSC195.htm" TargetMode="External"/><Relationship Id="rId4257" Type="http://schemas.openxmlformats.org/officeDocument/2006/relationships/hyperlink" Target="http://www.history.navy.mil/danfs/j4/joseph_p_kennedy_jr.htm" TargetMode="External"/><Relationship Id="rId4464" Type="http://schemas.openxmlformats.org/officeDocument/2006/relationships/hyperlink" Target="http://www.nvr.navy.mil/nvrships/details/DE137.htm" TargetMode="External"/><Relationship Id="rId4671" Type="http://schemas.openxmlformats.org/officeDocument/2006/relationships/hyperlink" Target="http://www.history.navy.mil/danfs/c9/chuckawan.htm" TargetMode="External"/><Relationship Id="rId5308" Type="http://schemas.openxmlformats.org/officeDocument/2006/relationships/hyperlink" Target="http://www.history.navy.mil/danfs/n3/nespelen.htm" TargetMode="External"/><Relationship Id="rId5515" Type="http://schemas.openxmlformats.org/officeDocument/2006/relationships/hyperlink" Target="http://www.msc.navy.mil/factsheet/rrf.asp" TargetMode="External"/><Relationship Id="rId5722" Type="http://schemas.openxmlformats.org/officeDocument/2006/relationships/hyperlink" Target="http://www.history.navy.mil/danfs/v4/volans.htm" TargetMode="External"/><Relationship Id="rId3066" Type="http://schemas.openxmlformats.org/officeDocument/2006/relationships/hyperlink" Target="http://www.history.navy.mil/danfs/m1/macon.htm" TargetMode="External"/><Relationship Id="rId3273" Type="http://schemas.openxmlformats.org/officeDocument/2006/relationships/hyperlink" Target="http://www.history.navy.mil/shiphist/s/lpd12.htm" TargetMode="External"/><Relationship Id="rId3480" Type="http://schemas.openxmlformats.org/officeDocument/2006/relationships/hyperlink" Target="http://www.navy.mil/navydata/fact_display.asp?cid=4400&amp;tid=500&amp;ct=4" TargetMode="External"/><Relationship Id="rId4117" Type="http://schemas.openxmlformats.org/officeDocument/2006/relationships/hyperlink" Target="http://www.history.navy.mil/shiphist/l/ssbn743.htm" TargetMode="External"/><Relationship Id="rId4324" Type="http://schemas.openxmlformats.org/officeDocument/2006/relationships/hyperlink" Target="http://www.history.navy.mil/danfs/j4/john_w_weeks.htm" TargetMode="External"/><Relationship Id="rId4531" Type="http://schemas.openxmlformats.org/officeDocument/2006/relationships/hyperlink" Target="http://www.msc.navy.mil/inventory/ships.asp?ship=184&amp;type=DryCargoAmmunitionShip" TargetMode="External"/><Relationship Id="rId194" Type="http://schemas.openxmlformats.org/officeDocument/2006/relationships/hyperlink" Target="http://www.nvr.navy.mil/nvrships/details/AGOS7.htm" TargetMode="External"/><Relationship Id="rId1918" Type="http://schemas.openxmlformats.org/officeDocument/2006/relationships/hyperlink" Target="http://www.history.navy.mil/danfs/e4/erben.htm" TargetMode="External"/><Relationship Id="rId2082" Type="http://schemas.openxmlformats.org/officeDocument/2006/relationships/hyperlink" Target="http://www.history.navy.mil/danfs/i2/ingersoll.htm" TargetMode="External"/><Relationship Id="rId3133" Type="http://schemas.openxmlformats.org/officeDocument/2006/relationships/hyperlink" Target="http://www.history.navy.mil/danfs/d6/durik.htm" TargetMode="External"/><Relationship Id="rId6289" Type="http://schemas.openxmlformats.org/officeDocument/2006/relationships/hyperlink" Target="http://www.nvr.navy.mil/nvrships/details/DDG119.htm" TargetMode="External"/><Relationship Id="rId6496" Type="http://schemas.openxmlformats.org/officeDocument/2006/relationships/hyperlink" Target="http://www.navy.mil/navydata/nav_legacy.asp?id=34" TargetMode="External"/><Relationship Id="rId261" Type="http://schemas.openxmlformats.org/officeDocument/2006/relationships/hyperlink" Target="http://www.nvr.navy.mil/nvrships/details/APD10.htm" TargetMode="External"/><Relationship Id="rId3340" Type="http://schemas.openxmlformats.org/officeDocument/2006/relationships/hyperlink" Target="http://www.nvr.navy.mil/nvrships/details/LSM59.htm" TargetMode="External"/><Relationship Id="rId5098" Type="http://schemas.openxmlformats.org/officeDocument/2006/relationships/hyperlink" Target="http://www.nvr.navy.mil/nvrships/details/LSD32.htm" TargetMode="External"/><Relationship Id="rId6149" Type="http://schemas.openxmlformats.org/officeDocument/2006/relationships/hyperlink" Target="http://www.navy.mil/navydata/fact_display.asp?cid=4600&amp;tid=675&amp;ct=4" TargetMode="External"/><Relationship Id="rId2899" Type="http://schemas.openxmlformats.org/officeDocument/2006/relationships/hyperlink" Target="http://www.history.navy.mil/danfs/n5/nimitz.htm" TargetMode="External"/><Relationship Id="rId3200" Type="http://schemas.openxmlformats.org/officeDocument/2006/relationships/hyperlink" Target="http://www.history.navy.mil/danfs/b3/baton-rouge-i.htm" TargetMode="External"/><Relationship Id="rId6356" Type="http://schemas.openxmlformats.org/officeDocument/2006/relationships/hyperlink" Target="http://www.history.navy.mil/danfs/a3/admiral_c_f_hughes.htm" TargetMode="External"/><Relationship Id="rId121" Type="http://schemas.openxmlformats.org/officeDocument/2006/relationships/hyperlink" Target="http://www.nvr.navy.mil/nvrships/details/SSBN626.htm" TargetMode="External"/><Relationship Id="rId2759" Type="http://schemas.openxmlformats.org/officeDocument/2006/relationships/hyperlink" Target="http://www.nvr.navy.mil/nvrships/details/def_bf.htm" TargetMode="External"/><Relationship Id="rId2966" Type="http://schemas.openxmlformats.org/officeDocument/2006/relationships/hyperlink" Target="http://www.history.navy.mil/danfs/l14/lst-276.htm" TargetMode="External"/><Relationship Id="rId5165" Type="http://schemas.openxmlformats.org/officeDocument/2006/relationships/hyperlink" Target="http://www.nvr.navy.mil/nvrships/details/AOT151.htm" TargetMode="External"/><Relationship Id="rId5372" Type="http://schemas.openxmlformats.org/officeDocument/2006/relationships/hyperlink" Target="http://www.history.navy.mil/danfs/o3/opportune.htm" TargetMode="External"/><Relationship Id="rId6009" Type="http://schemas.openxmlformats.org/officeDocument/2006/relationships/hyperlink" Target="http://www.nvr.navy.mil/nvrships/details/LPA231.htm" TargetMode="External"/><Relationship Id="rId6216" Type="http://schemas.openxmlformats.org/officeDocument/2006/relationships/hyperlink" Target="http://www.msc.navy.mil/PM2" TargetMode="External"/><Relationship Id="rId6423" Type="http://schemas.openxmlformats.org/officeDocument/2006/relationships/hyperlink" Target="http://www.history.navy.mil/danfs/t3/teak.htm" TargetMode="External"/><Relationship Id="rId938" Type="http://schemas.openxmlformats.org/officeDocument/2006/relationships/hyperlink" Target="http://www.nvr.navy.mil/nvrships/details/LKA103.htm" TargetMode="External"/><Relationship Id="rId1568" Type="http://schemas.openxmlformats.org/officeDocument/2006/relationships/hyperlink" Target="http://www.nvr.navy.mil/nvrships/details/SSN703.htm" TargetMode="External"/><Relationship Id="rId1775" Type="http://schemas.openxmlformats.org/officeDocument/2006/relationships/hyperlink" Target="http://www.chinfo.navy.mil/navpalib/ships/carriers/histories/cv28-cabot/cv28-cabot.html" TargetMode="External"/><Relationship Id="rId2619" Type="http://schemas.openxmlformats.org/officeDocument/2006/relationships/hyperlink" Target="http://www.history.navy.mil/danfs/p3/paul_revere.htm" TargetMode="External"/><Relationship Id="rId2826" Type="http://schemas.openxmlformats.org/officeDocument/2006/relationships/hyperlink" Target="http://www.nvr.navy.mil/nvrships/details/def_stf.htm" TargetMode="External"/><Relationship Id="rId4181" Type="http://schemas.openxmlformats.org/officeDocument/2006/relationships/hyperlink" Target="http://www.navy.mil/navydata/fact_display.asp?cid=4100&amp;tid=100&amp;ct=4" TargetMode="External"/><Relationship Id="rId5025" Type="http://schemas.openxmlformats.org/officeDocument/2006/relationships/hyperlink" Target="http://www.nvr.navy.mil/nvrships/details/AS25.htm" TargetMode="External"/><Relationship Id="rId5232" Type="http://schemas.openxmlformats.org/officeDocument/2006/relationships/hyperlink" Target="http://www.history.navy.mil/danfs/e3/eltanin.htm" TargetMode="External"/><Relationship Id="rId67" Type="http://schemas.openxmlformats.org/officeDocument/2006/relationships/hyperlink" Target="http://www.nvr.navy.mil/nvrships/details/DD689.htm" TargetMode="External"/><Relationship Id="rId1428" Type="http://schemas.openxmlformats.org/officeDocument/2006/relationships/hyperlink" Target="http://www.nvr.navy.mil/nvrships/details/PHM4.htm" TargetMode="External"/><Relationship Id="rId1635" Type="http://schemas.openxmlformats.org/officeDocument/2006/relationships/hyperlink" Target="http://www.navy.mil/navydata/fact_display.asp?cid=4400&amp;tid=400&amp;ct=4" TargetMode="External"/><Relationship Id="rId1982" Type="http://schemas.openxmlformats.org/officeDocument/2006/relationships/hyperlink" Target="http://www.history.navy.mil/danfs/g7/grapple.htm" TargetMode="External"/><Relationship Id="rId4041" Type="http://schemas.openxmlformats.org/officeDocument/2006/relationships/hyperlink" Target="http://www.nvr.navy.mil/nvrships/details/def_bf.htm" TargetMode="External"/><Relationship Id="rId1842" Type="http://schemas.openxmlformats.org/officeDocument/2006/relationships/hyperlink" Target="http://www.history.navy.mil/danfs/c13/constellation-ii.htm" TargetMode="External"/><Relationship Id="rId4998" Type="http://schemas.openxmlformats.org/officeDocument/2006/relationships/hyperlink" Target="http://www.nvr.navy.mil/nvrships/details/APA168.htm" TargetMode="External"/><Relationship Id="rId1702" Type="http://schemas.openxmlformats.org/officeDocument/2006/relationships/hyperlink" Target="http://www.history.navy.mil/danfs/a2/achelous.htm" TargetMode="External"/><Relationship Id="rId4858" Type="http://schemas.openxmlformats.org/officeDocument/2006/relationships/hyperlink" Target="http://www.nvr.navy.mil/nvrships/details/AE29.htm" TargetMode="External"/><Relationship Id="rId5909" Type="http://schemas.openxmlformats.org/officeDocument/2006/relationships/hyperlink" Target="http://www.history.navy.mil/danfs/c13/cor_caroli.htm" TargetMode="External"/><Relationship Id="rId6073" Type="http://schemas.openxmlformats.org/officeDocument/2006/relationships/hyperlink" Target="http://www.marad.dot.gov/ships_shipping_landing_page/Ships_History/Cape_Bover.htm" TargetMode="External"/><Relationship Id="rId3667" Type="http://schemas.openxmlformats.org/officeDocument/2006/relationships/hyperlink" Target="http://www.navy.mil/navydata/fact_display.asp?cid=4200&amp;tid=200&amp;ct=4" TargetMode="External"/><Relationship Id="rId3874" Type="http://schemas.openxmlformats.org/officeDocument/2006/relationships/hyperlink" Target="http://www.nvr.navy.mil/nvrships/details/DDG57.htm" TargetMode="External"/><Relationship Id="rId4718" Type="http://schemas.openxmlformats.org/officeDocument/2006/relationships/hyperlink" Target="http://www.history.navy.mil/danfs/l3/laning.htm" TargetMode="External"/><Relationship Id="rId4925" Type="http://schemas.openxmlformats.org/officeDocument/2006/relationships/hyperlink" Target="http://www.nvr.navy.mil/nvrships/details/AN88.htm" TargetMode="External"/><Relationship Id="rId6280" Type="http://schemas.openxmlformats.org/officeDocument/2006/relationships/hyperlink" Target="http://www.navy.mil/navydata/fact_display.asp?cid=4200&amp;tid=1650&amp;ct=4" TargetMode="External"/><Relationship Id="rId588" Type="http://schemas.openxmlformats.org/officeDocument/2006/relationships/hyperlink" Target="http://www.nvr.navy.mil/nvrships/details/DD638.htm" TargetMode="External"/><Relationship Id="rId795" Type="http://schemas.openxmlformats.org/officeDocument/2006/relationships/hyperlink" Target="http://www.nvr.navy.mil/nvrships/details/DE438.htm" TargetMode="External"/><Relationship Id="rId2269" Type="http://schemas.openxmlformats.org/officeDocument/2006/relationships/hyperlink" Target="http://www.history.navy.mil/danfs/n5/noa-ii.htm" TargetMode="External"/><Relationship Id="rId2476" Type="http://schemas.openxmlformats.org/officeDocument/2006/relationships/hyperlink" Target="http://www.history.navy.mil/danfs/s18/stockdale-ii.htm" TargetMode="External"/><Relationship Id="rId2683" Type="http://schemas.openxmlformats.org/officeDocument/2006/relationships/hyperlink" Target="http://www.history.navy.mil/danfs/r2/rankin.htm" TargetMode="External"/><Relationship Id="rId2890" Type="http://schemas.openxmlformats.org/officeDocument/2006/relationships/hyperlink" Target="http://www.nvr.navy.mil/nvrships/details/DD985.htm" TargetMode="External"/><Relationship Id="rId3527" Type="http://schemas.openxmlformats.org/officeDocument/2006/relationships/hyperlink" Target="http://www.nvr.navy.mil/nvrships/s_hp_SD.htm" TargetMode="External"/><Relationship Id="rId3734" Type="http://schemas.openxmlformats.org/officeDocument/2006/relationships/hyperlink" Target="http://www.msc.navy.mil/inventory/ships.asp?ship=191" TargetMode="External"/><Relationship Id="rId3941" Type="http://schemas.openxmlformats.org/officeDocument/2006/relationships/hyperlink" Target="http://www.nvr.navy.mil/nvrships/details/def_bf.htm" TargetMode="External"/><Relationship Id="rId6140" Type="http://schemas.openxmlformats.org/officeDocument/2006/relationships/hyperlink" Target="http://www.navy.mil/navydata/fact_display.asp?cid=4200&amp;tid=900&amp;ct=4%20target=_blank" TargetMode="External"/><Relationship Id="rId448" Type="http://schemas.openxmlformats.org/officeDocument/2006/relationships/hyperlink" Target="http://www.nvr.navy.mil/nvrships/details/CA132.htm" TargetMode="External"/><Relationship Id="rId655" Type="http://schemas.openxmlformats.org/officeDocument/2006/relationships/hyperlink" Target="http://www.nvr.navy.mil/nvrships/details/DD799.htm" TargetMode="External"/><Relationship Id="rId862" Type="http://schemas.openxmlformats.org/officeDocument/2006/relationships/hyperlink" Target="http://www.nvr.navy.mil/nvrships/details/DER540.htm" TargetMode="External"/><Relationship Id="rId1078" Type="http://schemas.openxmlformats.org/officeDocument/2006/relationships/hyperlink" Target="http://www.nvr.navy.mil/nvrships/details/LST1189.htm" TargetMode="External"/><Relationship Id="rId1285" Type="http://schemas.openxmlformats.org/officeDocument/2006/relationships/hyperlink" Target="http://www.nvr.navy.mil/nvrships/details/FFG51.htm" TargetMode="External"/><Relationship Id="rId1492" Type="http://schemas.openxmlformats.org/officeDocument/2006/relationships/hyperlink" Target="http://www.nvr.navy.mil/nvrships/details/SSBN624.htm" TargetMode="External"/><Relationship Id="rId2129" Type="http://schemas.openxmlformats.org/officeDocument/2006/relationships/hyperlink" Target="http://www.history.navy.mil/danfs/k5/kretchmer.htm" TargetMode="External"/><Relationship Id="rId2336" Type="http://schemas.openxmlformats.org/officeDocument/2006/relationships/hyperlink" Target="http://www.history.navy.mil/danfs/w1/wahoo-ii.htm" TargetMode="External"/><Relationship Id="rId2543" Type="http://schemas.openxmlformats.org/officeDocument/2006/relationships/hyperlink" Target="http://www.history.navy.mil/danfs/s8/sculpin-ii.htm" TargetMode="External"/><Relationship Id="rId2750" Type="http://schemas.openxmlformats.org/officeDocument/2006/relationships/hyperlink" Target="http://www.nvr.navy.mil/nvrships/details/def_bf.htm" TargetMode="External"/><Relationship Id="rId3801" Type="http://schemas.openxmlformats.org/officeDocument/2006/relationships/hyperlink" Target="http://www.nvr.navy.mil/nvrships/details/DDG99.htm" TargetMode="External"/><Relationship Id="rId5699" Type="http://schemas.openxmlformats.org/officeDocument/2006/relationships/hyperlink" Target="http://www.history.navy.mil/danfs/m8/melville-i.htm" TargetMode="External"/><Relationship Id="rId6000" Type="http://schemas.openxmlformats.org/officeDocument/2006/relationships/hyperlink" Target="http://www.history.navy.mil/danfs/g3/general_h_h_arnold.htm" TargetMode="External"/><Relationship Id="rId308" Type="http://schemas.openxmlformats.org/officeDocument/2006/relationships/hyperlink" Target="http://www.nvr.navy.mil/nvrships/details/ARB7.htm" TargetMode="External"/><Relationship Id="rId515" Type="http://schemas.openxmlformats.org/officeDocument/2006/relationships/hyperlink" Target="http://www.nvr.navy.mil/nvrships/details/DD475.htm" TargetMode="External"/><Relationship Id="rId722" Type="http://schemas.openxmlformats.org/officeDocument/2006/relationships/hyperlink" Target="http://www.nvr.navy.mil/nvrships/details/DDG12.htm" TargetMode="External"/><Relationship Id="rId1145" Type="http://schemas.openxmlformats.org/officeDocument/2006/relationships/hyperlink" Target="http://www.nvr.navy.mil/nvrships/details/MSF382.htm" TargetMode="External"/><Relationship Id="rId1352" Type="http://schemas.openxmlformats.org/officeDocument/2006/relationships/hyperlink" Target="http://www.nvr.navy.mil/nvrships/details/SSN691.htm" TargetMode="External"/><Relationship Id="rId2403" Type="http://schemas.openxmlformats.org/officeDocument/2006/relationships/hyperlink" Target="http://www.history.navy.mil/danfs/t6/tinsman.htm" TargetMode="External"/><Relationship Id="rId5559" Type="http://schemas.openxmlformats.org/officeDocument/2006/relationships/hyperlink" Target="http://www.nvr.navy.mil/nvrships/details/AGOR28.htm" TargetMode="External"/><Relationship Id="rId5766" Type="http://schemas.openxmlformats.org/officeDocument/2006/relationships/hyperlink" Target="http://www.history.navy.mil/danfs/t8/triangulum.htm" TargetMode="External"/><Relationship Id="rId1005" Type="http://schemas.openxmlformats.org/officeDocument/2006/relationships/hyperlink" Target="http://www.nvr.navy.mil/nvrships/details/LST550.htm" TargetMode="External"/><Relationship Id="rId1212" Type="http://schemas.openxmlformats.org/officeDocument/2006/relationships/hyperlink" Target="http://www.nvr.navy.mil/nvrships/details/PCE882.htm" TargetMode="External"/><Relationship Id="rId2610" Type="http://schemas.openxmlformats.org/officeDocument/2006/relationships/hyperlink" Target="http://www.history.navy.mil/danfs/p2/pargo-ii.htm" TargetMode="External"/><Relationship Id="rId4368" Type="http://schemas.openxmlformats.org/officeDocument/2006/relationships/hyperlink" Target="http://www.nvr.navy.mil/nvrships/details/DD657.htm" TargetMode="External"/><Relationship Id="rId4575" Type="http://schemas.openxmlformats.org/officeDocument/2006/relationships/hyperlink" Target="http://www.msc.navy.mil/PM2" TargetMode="External"/><Relationship Id="rId5419" Type="http://schemas.openxmlformats.org/officeDocument/2006/relationships/hyperlink" Target="http://www.history.navy.mil/danfs/m11/mispillion.htm" TargetMode="External"/><Relationship Id="rId5973" Type="http://schemas.openxmlformats.org/officeDocument/2006/relationships/hyperlink" Target="http://www.history.navy.mil/danfs/m3/manileno-ii.htm" TargetMode="External"/><Relationship Id="rId3177" Type="http://schemas.openxmlformats.org/officeDocument/2006/relationships/hyperlink" Target="http://www.history.navy.mil/danfs/b3/bausell-i.htm" TargetMode="External"/><Relationship Id="rId4228" Type="http://schemas.openxmlformats.org/officeDocument/2006/relationships/hyperlink" Target="http://www.history.navy.mil/danfs/m8/melville-ii.htm" TargetMode="External"/><Relationship Id="rId4782" Type="http://schemas.openxmlformats.org/officeDocument/2006/relationships/hyperlink" Target="http://www.nvr.navy.mil/nvrships/s_hp_GT.htm" TargetMode="External"/><Relationship Id="rId5626" Type="http://schemas.openxmlformats.org/officeDocument/2006/relationships/hyperlink" Target="http://www.history.navy.mil/danfs/c6/chandeleur.htm" TargetMode="External"/><Relationship Id="rId5833" Type="http://schemas.openxmlformats.org/officeDocument/2006/relationships/hyperlink" Target="http://www.history.navy.mil/danfs/p1/pamanset.htm" TargetMode="External"/><Relationship Id="rId3037" Type="http://schemas.openxmlformats.org/officeDocument/2006/relationships/hyperlink" Target="http://www.history.navy.mil/danfs/b10/brunswick-iii.htm" TargetMode="External"/><Relationship Id="rId3384" Type="http://schemas.openxmlformats.org/officeDocument/2006/relationships/hyperlink" Target="http://www.navy.mil/navydata/fact_display.asp?cid=4500&amp;tid=350&amp;ct=4" TargetMode="External"/><Relationship Id="rId3591" Type="http://schemas.openxmlformats.org/officeDocument/2006/relationships/hyperlink" Target="http://www.navy.mil/navydata/fact_display.asp?cid=4200&amp;tid=1900&amp;ct=4" TargetMode="External"/><Relationship Id="rId4435" Type="http://schemas.openxmlformats.org/officeDocument/2006/relationships/hyperlink" Target="http://www.nvr.navy.mil/nvrships/details/APD108.htm" TargetMode="External"/><Relationship Id="rId4642" Type="http://schemas.openxmlformats.org/officeDocument/2006/relationships/hyperlink" Target="http://www.navy.mil/navydata/fact_display.asp?cid=4600&amp;tid=200&amp;ct=4" TargetMode="External"/><Relationship Id="rId5900" Type="http://schemas.openxmlformats.org/officeDocument/2006/relationships/hyperlink" Target="http://www.history.navy.mil/danfs/l7/locator.htm" TargetMode="External"/><Relationship Id="rId2193" Type="http://schemas.openxmlformats.org/officeDocument/2006/relationships/hyperlink" Target="http://www.navy.mil/navydata/ships/battleships/massachusetts/bb59-mass.html" TargetMode="External"/><Relationship Id="rId3244" Type="http://schemas.openxmlformats.org/officeDocument/2006/relationships/hyperlink" Target="http://www.history.navy.mil/shiphist/a/ssn-758.htm" TargetMode="External"/><Relationship Id="rId3451" Type="http://schemas.openxmlformats.org/officeDocument/2006/relationships/hyperlink" Target="http://www.nvr.navy.mil/nvrships/s_hp_LC.htm" TargetMode="External"/><Relationship Id="rId4502" Type="http://schemas.openxmlformats.org/officeDocument/2006/relationships/hyperlink" Target="http://www.nvr.navy.mil/nvrships/details/DE765.htm" TargetMode="External"/><Relationship Id="rId165" Type="http://schemas.openxmlformats.org/officeDocument/2006/relationships/hyperlink" Target="http://www.nvr.navy.mil/nvrships/details/AF56.htm" TargetMode="External"/><Relationship Id="rId372" Type="http://schemas.openxmlformats.org/officeDocument/2006/relationships/hyperlink" Target="http://www.nvr.navy.mil/nvrships/details/ATF86.htm" TargetMode="External"/><Relationship Id="rId2053" Type="http://schemas.openxmlformats.org/officeDocument/2006/relationships/hyperlink" Target="http://www.history.navy.mil/danfs/h6/hissem.htm" TargetMode="External"/><Relationship Id="rId2260" Type="http://schemas.openxmlformats.org/officeDocument/2006/relationships/hyperlink" Target="http://www.navy.mil/navydata/ships/battleships/nmexico/bb40-nmex.html" TargetMode="External"/><Relationship Id="rId3104" Type="http://schemas.openxmlformats.org/officeDocument/2006/relationships/hyperlink" Target="http://www.nvr.navy.mil/nvrships/details/APD113.htm" TargetMode="External"/><Relationship Id="rId3311" Type="http://schemas.openxmlformats.org/officeDocument/2006/relationships/hyperlink" Target="http://www.history.navy.mil/shiphist/c/ssn766.htm" TargetMode="External"/><Relationship Id="rId6467" Type="http://schemas.openxmlformats.org/officeDocument/2006/relationships/hyperlink" Target="http://www.nvr.navy.mil/nvrships/details/APA204.htm" TargetMode="External"/><Relationship Id="rId232" Type="http://schemas.openxmlformats.org/officeDocument/2006/relationships/hyperlink" Target="http://www.nvr.navy.mil/nvrships/details/ANL91.htm" TargetMode="External"/><Relationship Id="rId2120" Type="http://schemas.openxmlformats.org/officeDocument/2006/relationships/hyperlink" Target="http://www.history.navy.mil/danfs/k4/kilty.htm" TargetMode="External"/><Relationship Id="rId5069" Type="http://schemas.openxmlformats.org/officeDocument/2006/relationships/hyperlink" Target="http://www.nvr.navy.mil/nvrships/details/LPA177.htm" TargetMode="External"/><Relationship Id="rId5276" Type="http://schemas.openxmlformats.org/officeDocument/2006/relationships/hyperlink" Target="http://www.history.navy.mil/danfs/k5/koelsch.htm" TargetMode="External"/><Relationship Id="rId5483" Type="http://schemas.openxmlformats.org/officeDocument/2006/relationships/hyperlink" Target="http://www.navy.mil/navydata/navy_legacy_hr.asp?id=53" TargetMode="External"/><Relationship Id="rId5690" Type="http://schemas.openxmlformats.org/officeDocument/2006/relationships/hyperlink" Target="http://www.history.navy.mil/danfs/m8/medea.htm" TargetMode="External"/><Relationship Id="rId6327" Type="http://schemas.openxmlformats.org/officeDocument/2006/relationships/hyperlink" Target="http://www.marad.dot.gov/ships_shipping_landing_page/Ships_History/Mount_Washington.htm" TargetMode="External"/><Relationship Id="rId6534" Type="http://schemas.openxmlformats.org/officeDocument/2006/relationships/hyperlink" Target="http://www.history.navy.mil/danfs/r6/rich-ii.htm" TargetMode="External"/><Relationship Id="rId1679" Type="http://schemas.openxmlformats.org/officeDocument/2006/relationships/hyperlink" Target="http://www.msc.navy.mil/inventory/ships.asp?ship=124" TargetMode="External"/><Relationship Id="rId4085" Type="http://schemas.openxmlformats.org/officeDocument/2006/relationships/hyperlink" Target="http://www.nvr.navy.mil/nvrships/details/SSBN730.htm" TargetMode="External"/><Relationship Id="rId4292" Type="http://schemas.openxmlformats.org/officeDocument/2006/relationships/hyperlink" Target="http://www.history.navy.mil/danfs/u1/ulysses_s_grant.htm" TargetMode="External"/><Relationship Id="rId5136" Type="http://schemas.openxmlformats.org/officeDocument/2006/relationships/hyperlink" Target="http://www.nvr.navy.mil/nvrships/details/AKR5063.htm" TargetMode="External"/><Relationship Id="rId5343" Type="http://schemas.openxmlformats.org/officeDocument/2006/relationships/hyperlink" Target="http://www.history.navy.mil/danfs/t1/talbot-iii.htm" TargetMode="External"/><Relationship Id="rId1886" Type="http://schemas.openxmlformats.org/officeDocument/2006/relationships/hyperlink" Target="http://www.history.navy.mil/danfs/d3/dennis.htm" TargetMode="External"/><Relationship Id="rId2937" Type="http://schemas.openxmlformats.org/officeDocument/2006/relationships/hyperlink" Target="http://www.history.navy.mil/danfs/b9/brownson-ii.htm" TargetMode="External"/><Relationship Id="rId4152" Type="http://schemas.openxmlformats.org/officeDocument/2006/relationships/hyperlink" Target="http://www.nvr.navy.mil/nvrships/details/def_bf.htm" TargetMode="External"/><Relationship Id="rId5203" Type="http://schemas.openxmlformats.org/officeDocument/2006/relationships/hyperlink" Target="http://www.history.navy.mil/danfs/a7/aludra-ii.htm" TargetMode="External"/><Relationship Id="rId5550" Type="http://schemas.openxmlformats.org/officeDocument/2006/relationships/hyperlink" Target="http://www.navy.mil/navydata/fact_display.asp?cid=4800&amp;tid=300&amp;ct=4" TargetMode="External"/><Relationship Id="rId909" Type="http://schemas.openxmlformats.org/officeDocument/2006/relationships/hyperlink" Target="http://www.nvr.navy.mil/nvrships/details/FFG3.htm" TargetMode="External"/><Relationship Id="rId1539" Type="http://schemas.openxmlformats.org/officeDocument/2006/relationships/hyperlink" Target="http://www.nvr.navy.mil/nvrships/details/SSN637.htm" TargetMode="External"/><Relationship Id="rId1746" Type="http://schemas.openxmlformats.org/officeDocument/2006/relationships/hyperlink" Target="http://www.history.navy.mil/danfs/a11/arkansas-iv.htm" TargetMode="External"/><Relationship Id="rId1953" Type="http://schemas.openxmlformats.org/officeDocument/2006/relationships/hyperlink" Target="http://www.history.navy.mil/danfs/f4/franks.htm" TargetMode="External"/><Relationship Id="rId5410" Type="http://schemas.openxmlformats.org/officeDocument/2006/relationships/hyperlink" Target="http://www.nvr.navy.mil/nvrships/details/def_ss.htm" TargetMode="External"/><Relationship Id="rId38" Type="http://schemas.openxmlformats.org/officeDocument/2006/relationships/hyperlink" Target="http://www.nvr.navy.mil/nvrships/details/AE27.htm" TargetMode="External"/><Relationship Id="rId1606" Type="http://schemas.openxmlformats.org/officeDocument/2006/relationships/hyperlink" Target="http://www.nvr.navy.mil/nvrships/details/AKR311.htm" TargetMode="External"/><Relationship Id="rId1813" Type="http://schemas.openxmlformats.org/officeDocument/2006/relationships/hyperlink" Target="http://www.history.navy.mil/danfs/c8/chimariko.htm" TargetMode="External"/><Relationship Id="rId4012" Type="http://schemas.openxmlformats.org/officeDocument/2006/relationships/hyperlink" Target="http://www.history.navy.mil/shiphist/h/ddg97.htm" TargetMode="External"/><Relationship Id="rId4969" Type="http://schemas.openxmlformats.org/officeDocument/2006/relationships/hyperlink" Target="http://www.nvr.navy.mil/nvrships/details/AOG56.htm" TargetMode="External"/><Relationship Id="rId3778" Type="http://schemas.openxmlformats.org/officeDocument/2006/relationships/hyperlink" Target="http://www.navy.mil/navydata/fact_display.asp?cid=4200&amp;tid=200&amp;ct=4" TargetMode="External"/><Relationship Id="rId3985" Type="http://schemas.openxmlformats.org/officeDocument/2006/relationships/hyperlink" Target="http://www.nvr.navy.mil/nvrships/details/def_bf.htm" TargetMode="External"/><Relationship Id="rId4829" Type="http://schemas.openxmlformats.org/officeDocument/2006/relationships/hyperlink" Target="http://www.nvr.navy.mil/nvrships/details/def_bf.htm" TargetMode="External"/><Relationship Id="rId6184" Type="http://schemas.openxmlformats.org/officeDocument/2006/relationships/hyperlink" Target="http://www.msc.navy.mil/PM1/" TargetMode="External"/><Relationship Id="rId6391" Type="http://schemas.openxmlformats.org/officeDocument/2006/relationships/hyperlink" Target="http://www.history.navy.mil/danfs/a5/alchemy.htm" TargetMode="External"/><Relationship Id="rId699" Type="http://schemas.openxmlformats.org/officeDocument/2006/relationships/hyperlink" Target="http://www.nvr.navy.mil/nvrships/details/DD887.htm" TargetMode="External"/><Relationship Id="rId2587" Type="http://schemas.openxmlformats.org/officeDocument/2006/relationships/hyperlink" Target="http://www.history.navy.mil/danfs/o2/okinawa.htm" TargetMode="External"/><Relationship Id="rId2794" Type="http://schemas.openxmlformats.org/officeDocument/2006/relationships/hyperlink" Target="http://www.nvr.navy.mil/nvrships/details/def_bf.htm" TargetMode="External"/><Relationship Id="rId3638" Type="http://schemas.openxmlformats.org/officeDocument/2006/relationships/hyperlink" Target="http://www.navy.mil/navydata/fact_display.asp?cid=4600&amp;tid=500&amp;ct=4" TargetMode="External"/><Relationship Id="rId3845" Type="http://schemas.openxmlformats.org/officeDocument/2006/relationships/hyperlink" Target="http://www.nvr.navy.mil/nvrships/s_hp_SD.htm" TargetMode="External"/><Relationship Id="rId6044" Type="http://schemas.openxmlformats.org/officeDocument/2006/relationships/hyperlink" Target="http://www.marad.dot.gov/about_us_landing_page/marad_aboutus_history/vessel_ndrf/vessel_ndrf_beaumont/vesse_ndrf_beaumont_vessels/Ortolan.htm" TargetMode="External"/><Relationship Id="rId6251" Type="http://schemas.openxmlformats.org/officeDocument/2006/relationships/hyperlink" Target="http://www.nvr.navy.mil/nvrships/details/LCS11.htm" TargetMode="External"/><Relationship Id="rId559" Type="http://schemas.openxmlformats.org/officeDocument/2006/relationships/hyperlink" Target="http://www.nvr.navy.mil/nvrships/details/DD575.htm" TargetMode="External"/><Relationship Id="rId766" Type="http://schemas.openxmlformats.org/officeDocument/2006/relationships/hyperlink" Target="http://www.nvr.navy.mil/nvrships/details/DE241.htm" TargetMode="External"/><Relationship Id="rId1189" Type="http://schemas.openxmlformats.org/officeDocument/2006/relationships/hyperlink" Target="http://www.nvr.navy.mil/nvrships/details/MSO474.htm" TargetMode="External"/><Relationship Id="rId1396" Type="http://schemas.openxmlformats.org/officeDocument/2006/relationships/hyperlink" Target="http://www.nvr.navy.mil/nvrships/details/PCG2.htm" TargetMode="External"/><Relationship Id="rId2447" Type="http://schemas.openxmlformats.org/officeDocument/2006/relationships/hyperlink" Target="http://www.history.navy.mil/danfs/s21/swift-ii.htm" TargetMode="External"/><Relationship Id="rId5060" Type="http://schemas.openxmlformats.org/officeDocument/2006/relationships/hyperlink" Target="http://www.nvr.navy.mil/nvrships/details/LKA112.htm" TargetMode="External"/><Relationship Id="rId6111" Type="http://schemas.openxmlformats.org/officeDocument/2006/relationships/hyperlink" Target="http://www.nvr.navy.mil/nvrships/details/AE26.htm" TargetMode="External"/><Relationship Id="rId419" Type="http://schemas.openxmlformats.org/officeDocument/2006/relationships/hyperlink" Target="http://www.nvr.navy.mil/nvrships/details/BB44.htm" TargetMode="External"/><Relationship Id="rId626" Type="http://schemas.openxmlformats.org/officeDocument/2006/relationships/hyperlink" Target="http://www.nvr.navy.mil/nvrships/details/DD718.htm" TargetMode="External"/><Relationship Id="rId973" Type="http://schemas.openxmlformats.org/officeDocument/2006/relationships/hyperlink" Target="http://www.nvr.navy.mil/nvrships/details/LSM54.htm" TargetMode="External"/><Relationship Id="rId1049" Type="http://schemas.openxmlformats.org/officeDocument/2006/relationships/hyperlink" Target="http://www.nvr.navy.mil/nvrships/details/LST1083.htm" TargetMode="External"/><Relationship Id="rId1256" Type="http://schemas.openxmlformats.org/officeDocument/2006/relationships/hyperlink" Target="http://www.nvr.navy.mil/nvrships/details/ARS53.htm" TargetMode="External"/><Relationship Id="rId2307" Type="http://schemas.openxmlformats.org/officeDocument/2006/relationships/hyperlink" Target="http://www.history.navy.mil/danfs/w7/white_plains-ii.htm" TargetMode="External"/><Relationship Id="rId2654" Type="http://schemas.openxmlformats.org/officeDocument/2006/relationships/hyperlink" Target="http://www.history.navy.mil/danfs/p8/pogy-ii.htm" TargetMode="External"/><Relationship Id="rId2861" Type="http://schemas.openxmlformats.org/officeDocument/2006/relationships/hyperlink" Target="http://www.nvr.navy.mil/nvrships/details/def_bf.htm" TargetMode="External"/><Relationship Id="rId3705" Type="http://schemas.openxmlformats.org/officeDocument/2006/relationships/hyperlink" Target="http://www.nvr.navy.mil/nvrships/details/LPD26.htm" TargetMode="External"/><Relationship Id="rId3912" Type="http://schemas.openxmlformats.org/officeDocument/2006/relationships/hyperlink" Target="http://www.navy.mil/navydata/fact_display.asp?cid=4200&amp;tid=900&amp;ct=4" TargetMode="External"/><Relationship Id="rId833" Type="http://schemas.openxmlformats.org/officeDocument/2006/relationships/hyperlink" Target="http://www.nvr.navy.mil/nvrships/details/DE1024.htm" TargetMode="External"/><Relationship Id="rId1116" Type="http://schemas.openxmlformats.org/officeDocument/2006/relationships/hyperlink" Target="http://www.nvr.navy.mil/nvrships/details/MSCO5.htm" TargetMode="External"/><Relationship Id="rId1463" Type="http://schemas.openxmlformats.org/officeDocument/2006/relationships/hyperlink" Target="http://www.nvr.navy.mil/nvrships/details/SS420.htm" TargetMode="External"/><Relationship Id="rId1670" Type="http://schemas.openxmlformats.org/officeDocument/2006/relationships/hyperlink" Target="http://www.msc.navy.mil/inventory/ships.asp?ship=86" TargetMode="External"/><Relationship Id="rId2514" Type="http://schemas.openxmlformats.org/officeDocument/2006/relationships/hyperlink" Target="http://www.history.navy.mil/danfs/s13/silversides-ii.htm" TargetMode="External"/><Relationship Id="rId2721" Type="http://schemas.openxmlformats.org/officeDocument/2006/relationships/hyperlink" Target="http://www.history.navy.mil/danfs/r9/ruchamkin.htm" TargetMode="External"/><Relationship Id="rId5877" Type="http://schemas.openxmlformats.org/officeDocument/2006/relationships/hyperlink" Target="http://www.history.navy.mil/danfs/k3/kenwood-ii.htm" TargetMode="External"/><Relationship Id="rId900" Type="http://schemas.openxmlformats.org/officeDocument/2006/relationships/hyperlink" Target="http://www.nvr.navy.mil/nvrships/details/FF1083.htm" TargetMode="External"/><Relationship Id="rId1323" Type="http://schemas.openxmlformats.org/officeDocument/2006/relationships/hyperlink" Target="http://www.nvr.navy.mil/nvrships/details/MCM8.htm" TargetMode="External"/><Relationship Id="rId1530" Type="http://schemas.openxmlformats.org/officeDocument/2006/relationships/hyperlink" Target="http://www.nvr.navy.mil/nvrships/details/SSN608.htm" TargetMode="External"/><Relationship Id="rId4479" Type="http://schemas.openxmlformats.org/officeDocument/2006/relationships/hyperlink" Target="http://www.history.navy.mil/danfs/g4/george_e_davis.htm" TargetMode="External"/><Relationship Id="rId4686" Type="http://schemas.openxmlformats.org/officeDocument/2006/relationships/hyperlink" Target="http://www.history.navy.mil/danfs/r4/rendova.htm" TargetMode="External"/><Relationship Id="rId4893" Type="http://schemas.openxmlformats.org/officeDocument/2006/relationships/hyperlink" Target="http://www.nvr.navy.mil/nvrships/details/AGS21.htm" TargetMode="External"/><Relationship Id="rId5737" Type="http://schemas.openxmlformats.org/officeDocument/2006/relationships/hyperlink" Target="http://www.history.navy.mil/danfs/c16/cumberland_sound.htm" TargetMode="External"/><Relationship Id="rId5944" Type="http://schemas.openxmlformats.org/officeDocument/2006/relationships/hyperlink" Target="http://www.history.navy.mil/danfs/e5/etlah.htm" TargetMode="External"/><Relationship Id="rId3288" Type="http://schemas.openxmlformats.org/officeDocument/2006/relationships/hyperlink" Target="http://www.history.navy.mil/shiphist/k/cv63.htm" TargetMode="External"/><Relationship Id="rId3495" Type="http://schemas.openxmlformats.org/officeDocument/2006/relationships/hyperlink" Target="http://www.nvr.navy.mil/nvrships/details/AS18.htm" TargetMode="External"/><Relationship Id="rId4339" Type="http://schemas.openxmlformats.org/officeDocument/2006/relationships/hyperlink" Target="http://www.history.navy.mil/danfs/c6/charles_r_ware.htm" TargetMode="External"/><Relationship Id="rId4546" Type="http://schemas.openxmlformats.org/officeDocument/2006/relationships/hyperlink" Target="http://www.nvr.navy.mil/nvrships/details/def_bf.htm" TargetMode="External"/><Relationship Id="rId4753" Type="http://schemas.openxmlformats.org/officeDocument/2006/relationships/hyperlink" Target="http://www.nvr.navy.mil/nvrships/s_hp_GU.htm" TargetMode="External"/><Relationship Id="rId4960" Type="http://schemas.openxmlformats.org/officeDocument/2006/relationships/hyperlink" Target="http://www.nvr.navy.mil/nvrships/details/AO178.htm" TargetMode="External"/><Relationship Id="rId5804" Type="http://schemas.openxmlformats.org/officeDocument/2006/relationships/hyperlink" Target="http://www.history.navy.mil/danfs/s15/sotoyomo-ii.htm" TargetMode="External"/><Relationship Id="rId2097" Type="http://schemas.openxmlformats.org/officeDocument/2006/relationships/hyperlink" Target="http://www.history.navy.mil/danfs/j3/john_hood.htm" TargetMode="External"/><Relationship Id="rId3148" Type="http://schemas.openxmlformats.org/officeDocument/2006/relationships/hyperlink" Target="http://www.nvr.navy.mil/nvrships/details/def_bf.htm" TargetMode="External"/><Relationship Id="rId3355" Type="http://schemas.openxmlformats.org/officeDocument/2006/relationships/hyperlink" Target="http://www.msc.navy.mil/inventory/ships.asp?ship=185&amp;type=OceanSurveillanceShip" TargetMode="External"/><Relationship Id="rId3562" Type="http://schemas.openxmlformats.org/officeDocument/2006/relationships/hyperlink" Target="http://www.navy.mil/navydata/fact_display.asp?cid=4200&amp;tid=1300&amp;ct=4" TargetMode="External"/><Relationship Id="rId4406" Type="http://schemas.openxmlformats.org/officeDocument/2006/relationships/hyperlink" Target="http://www.nvr.navy.mil/nvrships/details/DD852.htm" TargetMode="External"/><Relationship Id="rId4613" Type="http://schemas.openxmlformats.org/officeDocument/2006/relationships/hyperlink" Target="http://www.nvr.navy.mil/nvrships/details/AK3012.htm" TargetMode="External"/><Relationship Id="rId276" Type="http://schemas.openxmlformats.org/officeDocument/2006/relationships/hyperlink" Target="http://www.nvr.navy.mil/nvrships/details/APD45.htm" TargetMode="External"/><Relationship Id="rId483" Type="http://schemas.openxmlformats.org/officeDocument/2006/relationships/hyperlink" Target="http://www.nvr.navy.mil/nvrships/details/CVHE70.htm" TargetMode="External"/><Relationship Id="rId690" Type="http://schemas.openxmlformats.org/officeDocument/2006/relationships/hyperlink" Target="http://www.nvr.navy.mil/nvrships/details/DD874.htm" TargetMode="External"/><Relationship Id="rId2164" Type="http://schemas.openxmlformats.org/officeDocument/2006/relationships/hyperlink" Target="http://www.history.navy.mil/danfs/l8/loyalty-ii.htm" TargetMode="External"/><Relationship Id="rId2371" Type="http://schemas.openxmlformats.org/officeDocument/2006/relationships/hyperlink" Target="http://www.history.navy.mil/danfs/t10/twin_falls.htm" TargetMode="External"/><Relationship Id="rId3008" Type="http://schemas.openxmlformats.org/officeDocument/2006/relationships/hyperlink" Target="http://www.history.navy.mil/danfs/w7/white_sands.htm" TargetMode="External"/><Relationship Id="rId3215" Type="http://schemas.openxmlformats.org/officeDocument/2006/relationships/hyperlink" Target="http://www.history.navy.mil/danfs/b1/baltimore-vi.htm" TargetMode="External"/><Relationship Id="rId3422" Type="http://schemas.openxmlformats.org/officeDocument/2006/relationships/hyperlink" Target="http://www.msc.navy.mil/factsheet/lmsr.asp" TargetMode="External"/><Relationship Id="rId4820" Type="http://schemas.openxmlformats.org/officeDocument/2006/relationships/hyperlink" Target="http://www.nvr.navy.mil/nvrships/s_hp_YO.htm" TargetMode="External"/><Relationship Id="rId136" Type="http://schemas.openxmlformats.org/officeDocument/2006/relationships/hyperlink" Target="http://www.nvr.navy.mil/nvrships/details/SSN695.htm" TargetMode="External"/><Relationship Id="rId343" Type="http://schemas.openxmlformats.org/officeDocument/2006/relationships/hyperlink" Target="http://www.nvr.navy.mil/nvrships/details/ASR10.htm" TargetMode="External"/><Relationship Id="rId550" Type="http://schemas.openxmlformats.org/officeDocument/2006/relationships/hyperlink" Target="http://www.nvr.navy.mil/nvrships/details/DD562.htm" TargetMode="External"/><Relationship Id="rId1180" Type="http://schemas.openxmlformats.org/officeDocument/2006/relationships/hyperlink" Target="http://www.nvr.navy.mil/nvrships/details/MSO459.htm" TargetMode="External"/><Relationship Id="rId2024" Type="http://schemas.openxmlformats.org/officeDocument/2006/relationships/hyperlink" Target="http://www.history.navy.mil/danfs/h2/harder-ii.htm" TargetMode="External"/><Relationship Id="rId2231" Type="http://schemas.openxmlformats.org/officeDocument/2006/relationships/hyperlink" Target="http://www.navy.mil/navydata/ships/battleships/missouri/bb63-mo.html" TargetMode="External"/><Relationship Id="rId5387" Type="http://schemas.openxmlformats.org/officeDocument/2006/relationships/hyperlink" Target="http://www.history.navy.mil/danfs/p7/piscataqua-iv.htm" TargetMode="External"/><Relationship Id="rId6438" Type="http://schemas.openxmlformats.org/officeDocument/2006/relationships/hyperlink" Target="http://www.nvr.navy.mil/nvrships/details/LPA154.htm" TargetMode="External"/><Relationship Id="rId203" Type="http://schemas.openxmlformats.org/officeDocument/2006/relationships/hyperlink" Target="http://www.nvr.navy.mil/nvrships/details/AGP821.htm" TargetMode="External"/><Relationship Id="rId1040" Type="http://schemas.openxmlformats.org/officeDocument/2006/relationships/hyperlink" Target="http://www.nvr.navy.mil/nvrships/details/LST1010.htm" TargetMode="External"/><Relationship Id="rId4196" Type="http://schemas.openxmlformats.org/officeDocument/2006/relationships/hyperlink" Target="http://www.navy.mil/navydata/fact_display.asp?cid=4100&amp;tid=100&amp;ct=4" TargetMode="External"/><Relationship Id="rId5247" Type="http://schemas.openxmlformats.org/officeDocument/2006/relationships/hyperlink" Target="http://www.history.navy.mil/danfs/g3/general_maurice_rose.htm" TargetMode="External"/><Relationship Id="rId5594" Type="http://schemas.openxmlformats.org/officeDocument/2006/relationships/hyperlink" Target="http://www.history.navy.mil/danfs/b5/berrien-i.htm" TargetMode="External"/><Relationship Id="rId410" Type="http://schemas.openxmlformats.org/officeDocument/2006/relationships/hyperlink" Target="http://www.nvr.navy.mil/nvrships/details/BB34.htm" TargetMode="External"/><Relationship Id="rId1997" Type="http://schemas.openxmlformats.org/officeDocument/2006/relationships/hyperlink" Target="http://www.history.navy.mil/danfs/g9/guide-ii.htm" TargetMode="External"/><Relationship Id="rId4056" Type="http://schemas.openxmlformats.org/officeDocument/2006/relationships/hyperlink" Target="http://www.history.navy.mil/shiphist/f/ffg54.htm" TargetMode="External"/><Relationship Id="rId5454" Type="http://schemas.openxmlformats.org/officeDocument/2006/relationships/hyperlink" Target="http://www.nvr.navy.mil/nvrships/details/PG98.htm" TargetMode="External"/><Relationship Id="rId5661" Type="http://schemas.openxmlformats.org/officeDocument/2006/relationships/hyperlink" Target="http://www.history.navy.mil/danfs/l4/laurens.htm" TargetMode="External"/><Relationship Id="rId6505" Type="http://schemas.openxmlformats.org/officeDocument/2006/relationships/hyperlink" Target="http://www.navy.mil/navydata/nav_legacy.asp?id=47" TargetMode="External"/><Relationship Id="rId1857" Type="http://schemas.openxmlformats.org/officeDocument/2006/relationships/hyperlink" Target="http://www.history.navy.mil/danfs/c14/cowell-ii.htm" TargetMode="External"/><Relationship Id="rId2908" Type="http://schemas.openxmlformats.org/officeDocument/2006/relationships/hyperlink" Target="http://www.nvr.navy.mil/nvrships/details/def_ss.htm" TargetMode="External"/><Relationship Id="rId4263" Type="http://schemas.openxmlformats.org/officeDocument/2006/relationships/hyperlink" Target="http://www.nvr.navy.mil/nvrships/details/AK3001.htm" TargetMode="External"/><Relationship Id="rId4470" Type="http://schemas.openxmlformats.org/officeDocument/2006/relationships/hyperlink" Target="http://www.nvr.navy.mil/nvrships/details/DE220.htm" TargetMode="External"/><Relationship Id="rId5107" Type="http://schemas.openxmlformats.org/officeDocument/2006/relationships/hyperlink" Target="http://www.nvr.navy.mil/nvrships/details/ACS2.htm" TargetMode="External"/><Relationship Id="rId5314" Type="http://schemas.openxmlformats.org/officeDocument/2006/relationships/hyperlink" Target="http://www.history.navy.mil/danfs/y1/yancey.htm" TargetMode="External"/><Relationship Id="rId5521" Type="http://schemas.openxmlformats.org/officeDocument/2006/relationships/hyperlink" Target="http://www.navy.mil/navydata/fact_display.asp?cid=4800&amp;tid=300&amp;ct=4" TargetMode="External"/><Relationship Id="rId1717" Type="http://schemas.openxmlformats.org/officeDocument/2006/relationships/hyperlink" Target="http://www.history.navy.mil/danfs/a4/alacrity-iii.htm" TargetMode="External"/><Relationship Id="rId1924" Type="http://schemas.openxmlformats.org/officeDocument/2006/relationships/hyperlink" Target="http://www.history.navy.mil/danfs/e6/exploit-ii.htm" TargetMode="External"/><Relationship Id="rId3072" Type="http://schemas.openxmlformats.org/officeDocument/2006/relationships/hyperlink" Target="http://www.history.navy.mil/danfs/l7/little-i.htm" TargetMode="External"/><Relationship Id="rId4123" Type="http://schemas.openxmlformats.org/officeDocument/2006/relationships/hyperlink" Target="http://www.navy.mil/navydata/fact_display.asp?cid=4100&amp;tid=200&amp;ct=4" TargetMode="External"/><Relationship Id="rId4330" Type="http://schemas.openxmlformats.org/officeDocument/2006/relationships/hyperlink" Target="http://www.history.navy.mil/danfs/f4/frank_e_evans.htm" TargetMode="External"/><Relationship Id="rId3889" Type="http://schemas.openxmlformats.org/officeDocument/2006/relationships/hyperlink" Target="http://www.nvr.navy.mil/nvrships/details/DDG72.htm" TargetMode="External"/><Relationship Id="rId6088" Type="http://schemas.openxmlformats.org/officeDocument/2006/relationships/hyperlink" Target="http://www.marad.dot.gov/ships_shipping_landing_page/Ships_History/Northern_Light.htm" TargetMode="External"/><Relationship Id="rId6295" Type="http://schemas.openxmlformats.org/officeDocument/2006/relationships/hyperlink" Target="http://www.nvr.navy.mil/nvrships/details/DDG122.htm" TargetMode="External"/><Relationship Id="rId2698" Type="http://schemas.openxmlformats.org/officeDocument/2006/relationships/hyperlink" Target="http://www.history.navy.mil/danfs/r4/renshaw-iii.htm" TargetMode="External"/><Relationship Id="rId6155" Type="http://schemas.openxmlformats.org/officeDocument/2006/relationships/hyperlink" Target="http://www.marad.dot.gov/ships_shipping_landing_page/Ships_History/Wabash.htm" TargetMode="External"/><Relationship Id="rId6362" Type="http://schemas.openxmlformats.org/officeDocument/2006/relationships/hyperlink" Target="http://www.history.navy.mil/danfs/a3/admiral_r_e_coontz.htm" TargetMode="External"/><Relationship Id="rId3749" Type="http://schemas.openxmlformats.org/officeDocument/2006/relationships/hyperlink" Target="http://www.nvr.navy.mil/nvrships/details/JHSV7.htm" TargetMode="External"/><Relationship Id="rId3956" Type="http://schemas.openxmlformats.org/officeDocument/2006/relationships/hyperlink" Target="http://www.nvr.navy.mil/nvrships/details/def_bf.htm" TargetMode="External"/><Relationship Id="rId5171" Type="http://schemas.openxmlformats.org/officeDocument/2006/relationships/hyperlink" Target="http://www.nvr.navy.mil/nvrships/details/AKR291.htm" TargetMode="External"/><Relationship Id="rId6015" Type="http://schemas.openxmlformats.org/officeDocument/2006/relationships/hyperlink" Target="http://www.nvr.navy.mil/nvrships/details/AK251.htm" TargetMode="External"/><Relationship Id="rId6222" Type="http://schemas.openxmlformats.org/officeDocument/2006/relationships/hyperlink" Target="http://www.msc.navy.mil/PM3" TargetMode="External"/><Relationship Id="rId877" Type="http://schemas.openxmlformats.org/officeDocument/2006/relationships/hyperlink" Target="http://www.nvr.navy.mil/nvrships/details/FF1054.htm" TargetMode="External"/><Relationship Id="rId2558" Type="http://schemas.openxmlformats.org/officeDocument/2006/relationships/hyperlink" Target="http://www.history.navy.mil/danfs/s5/sands-ii.htm" TargetMode="External"/><Relationship Id="rId2765" Type="http://schemas.openxmlformats.org/officeDocument/2006/relationships/hyperlink" Target="http://www.nvr.navy.mil/nvrships/details/def_bf.htm" TargetMode="External"/><Relationship Id="rId2972" Type="http://schemas.openxmlformats.org/officeDocument/2006/relationships/hyperlink" Target="http://www.history.navy.mil/danfs/l18/lst-491.htm" TargetMode="External"/><Relationship Id="rId3609" Type="http://schemas.openxmlformats.org/officeDocument/2006/relationships/hyperlink" Target="http://www.navy.mil/navydata/fact_display.asp?cid=4100&amp;tid=100&amp;ct=4" TargetMode="External"/><Relationship Id="rId3816" Type="http://schemas.openxmlformats.org/officeDocument/2006/relationships/hyperlink" Target="http://www.navy.mil/navydata/fact_display.asp?cid=4200&amp;tid=900&amp;ct=4" TargetMode="External"/><Relationship Id="rId737" Type="http://schemas.openxmlformats.org/officeDocument/2006/relationships/hyperlink" Target="http://www.nvr.navy.mil/nvrships/details/DDG35.htm" TargetMode="External"/><Relationship Id="rId944" Type="http://schemas.openxmlformats.org/officeDocument/2006/relationships/hyperlink" Target="http://www.nvr.navy.mil/nvrships/details/LPH3.htm" TargetMode="External"/><Relationship Id="rId1367" Type="http://schemas.openxmlformats.org/officeDocument/2006/relationships/hyperlink" Target="http://www.nvr.navy.mil/nvrships/details/SSN722.htm" TargetMode="External"/><Relationship Id="rId1574" Type="http://schemas.openxmlformats.org/officeDocument/2006/relationships/hyperlink" Target="http://www.nvr.navy.mil/nvrships/details/AFS7.htm" TargetMode="External"/><Relationship Id="rId1781" Type="http://schemas.openxmlformats.org/officeDocument/2006/relationships/hyperlink" Target="http://www.history.navy.mil/danfs/c3/caperton.htm" TargetMode="External"/><Relationship Id="rId2418" Type="http://schemas.openxmlformats.org/officeDocument/2006/relationships/hyperlink" Target="http://www.history.navy.mil/danfs/t4/thomas_jefferson-ii.htm" TargetMode="External"/><Relationship Id="rId2625" Type="http://schemas.openxmlformats.org/officeDocument/2006/relationships/hyperlink" Target="http://www.history.navy.mil/danfs/p4/peoria-iv.htm" TargetMode="External"/><Relationship Id="rId2832" Type="http://schemas.openxmlformats.org/officeDocument/2006/relationships/hyperlink" Target="http://www.nvr.navy.mil/nvrships/details/def_ss.htm" TargetMode="External"/><Relationship Id="rId5031" Type="http://schemas.openxmlformats.org/officeDocument/2006/relationships/hyperlink" Target="http://www.nvr.navy.mil/nvrships/details/ASR14.htm" TargetMode="External"/><Relationship Id="rId5988" Type="http://schemas.openxmlformats.org/officeDocument/2006/relationships/hyperlink" Target="http://www.nvr.navy.mil/nvrships/details/JHSV9.htm" TargetMode="External"/><Relationship Id="rId73" Type="http://schemas.openxmlformats.org/officeDocument/2006/relationships/hyperlink" Target="http://www.nvr.navy.mil/nvrships/details/DD967.htm" TargetMode="External"/><Relationship Id="rId804" Type="http://schemas.openxmlformats.org/officeDocument/2006/relationships/hyperlink" Target="http://www.nvr.navy.mil/nvrships/details/DE635.htm" TargetMode="External"/><Relationship Id="rId1227" Type="http://schemas.openxmlformats.org/officeDocument/2006/relationships/hyperlink" Target="http://www.nvr.navy.mil/nvrships/s_hp_SD.htm" TargetMode="External"/><Relationship Id="rId1434" Type="http://schemas.openxmlformats.org/officeDocument/2006/relationships/hyperlink" Target="http://www.nvr.navy.mil/nvrships/details/SS260.htm" TargetMode="External"/><Relationship Id="rId1641" Type="http://schemas.openxmlformats.org/officeDocument/2006/relationships/hyperlink" Target="http://www.msc.navy.mil/inventory/ships.asp?ship=137" TargetMode="External"/><Relationship Id="rId4797" Type="http://schemas.openxmlformats.org/officeDocument/2006/relationships/hyperlink" Target="http://www.nvr.navy.mil/nvrships/s_hp_YO.htm" TargetMode="External"/><Relationship Id="rId5848" Type="http://schemas.openxmlformats.org/officeDocument/2006/relationships/hyperlink" Target="http://www.history.navy.mil/danfs/p9/ponchatoula-i.htm" TargetMode="External"/><Relationship Id="rId1501" Type="http://schemas.openxmlformats.org/officeDocument/2006/relationships/hyperlink" Target="http://www.nvr.navy.mil/nvrships/details/SSBN640.htm" TargetMode="External"/><Relationship Id="rId3399" Type="http://schemas.openxmlformats.org/officeDocument/2006/relationships/hyperlink" Target="http://www.history.navy.mil/shiphist/j/ffg33.htm" TargetMode="External"/><Relationship Id="rId4657" Type="http://schemas.openxmlformats.org/officeDocument/2006/relationships/hyperlink" Target="http://www.nvr.navy.mil/nvrships/details/AGSS401.htm" TargetMode="External"/><Relationship Id="rId4864" Type="http://schemas.openxmlformats.org/officeDocument/2006/relationships/hyperlink" Target="http://www.nvr.navy.mil/nvrships/details/AF37.htm" TargetMode="External"/><Relationship Id="rId5708" Type="http://schemas.openxmlformats.org/officeDocument/2006/relationships/hyperlink" Target="http://www.history.navy.mil/danfs/w3/war_hawk.htm" TargetMode="External"/><Relationship Id="rId3259" Type="http://schemas.openxmlformats.org/officeDocument/2006/relationships/hyperlink" Target="http://www.history.navy.mil/shiphist/d/ssn700.htm" TargetMode="External"/><Relationship Id="rId3466" Type="http://schemas.openxmlformats.org/officeDocument/2006/relationships/hyperlink" Target="http://www.nvr.navy.mil/nvrships/details/def_bf.htm" TargetMode="External"/><Relationship Id="rId4517" Type="http://schemas.openxmlformats.org/officeDocument/2006/relationships/hyperlink" Target="http://www.history.navy.mil/danfs/s17/st_clair_county.htm" TargetMode="External"/><Relationship Id="rId5915" Type="http://schemas.openxmlformats.org/officeDocument/2006/relationships/hyperlink" Target="http://www.history.navy.mil/danfs/b4/bellatrix-i.htm" TargetMode="External"/><Relationship Id="rId387" Type="http://schemas.openxmlformats.org/officeDocument/2006/relationships/hyperlink" Target="http://www.nvr.navy.mil/nvrships/details/ATF113.htm" TargetMode="External"/><Relationship Id="rId594" Type="http://schemas.openxmlformats.org/officeDocument/2006/relationships/hyperlink" Target="http://www.nvr.navy.mil/nvrships/details/DD652.htm" TargetMode="External"/><Relationship Id="rId2068" Type="http://schemas.openxmlformats.org/officeDocument/2006/relationships/hyperlink" Target="http://www.history.navy.mil/danfs/h9/hull-iv.htm" TargetMode="External"/><Relationship Id="rId2275" Type="http://schemas.openxmlformats.org/officeDocument/2006/relationships/hyperlink" Target="http://www.history.navy.mil/danfs/n6/northampton-iii.htm" TargetMode="External"/><Relationship Id="rId3119" Type="http://schemas.openxmlformats.org/officeDocument/2006/relationships/hyperlink" Target="http://www.nvr.navy.mil/nvrships/details/APD112.htm" TargetMode="External"/><Relationship Id="rId3326" Type="http://schemas.openxmlformats.org/officeDocument/2006/relationships/hyperlink" Target="http://www.history.navy.mil/shiphist/g/cvn73.htm" TargetMode="External"/><Relationship Id="rId3673" Type="http://schemas.openxmlformats.org/officeDocument/2006/relationships/hyperlink" Target="http://www.navy.mil/navydata/fact_display.asp?cid=4100&amp;tid=100&amp;ct=4" TargetMode="External"/><Relationship Id="rId3880" Type="http://schemas.openxmlformats.org/officeDocument/2006/relationships/hyperlink" Target="http://www.nvr.navy.mil/nvrships/details/DDG63.htm" TargetMode="External"/><Relationship Id="rId4724" Type="http://schemas.openxmlformats.org/officeDocument/2006/relationships/hyperlink" Target="http://www.history.navy.mil/danfs/r6/ringness.htm" TargetMode="External"/><Relationship Id="rId4931" Type="http://schemas.openxmlformats.org/officeDocument/2006/relationships/hyperlink" Target="http://www.nvr.navy.mil/nvrships/details/AO42.htm" TargetMode="External"/><Relationship Id="rId247" Type="http://schemas.openxmlformats.org/officeDocument/2006/relationships/hyperlink" Target="http://www.nvr.navy.mil/nvrships/details/AOT173.htm" TargetMode="External"/><Relationship Id="rId1084" Type="http://schemas.openxmlformats.org/officeDocument/2006/relationships/hyperlink" Target="http://www.nvr.navy.mil/nvrships/details/LST1197.htm" TargetMode="External"/><Relationship Id="rId2482" Type="http://schemas.openxmlformats.org/officeDocument/2006/relationships/hyperlink" Target="http://www.history.navy.mil/danfs/s18/steinaker.htm" TargetMode="External"/><Relationship Id="rId3533" Type="http://schemas.openxmlformats.org/officeDocument/2006/relationships/hyperlink" Target="http://www.navy.mil/navydata/fact_display.asp?cid=4400&amp;tid=500&amp;ct=4" TargetMode="External"/><Relationship Id="rId3740" Type="http://schemas.openxmlformats.org/officeDocument/2006/relationships/hyperlink" Target="http://www.nvr.navy.mil/nvrships/details/def_bf.htm" TargetMode="External"/><Relationship Id="rId107" Type="http://schemas.openxmlformats.org/officeDocument/2006/relationships/hyperlink" Target="http://www.nvr.navy.mil/nvrships/details/LSD40.htm" TargetMode="External"/><Relationship Id="rId454" Type="http://schemas.openxmlformats.org/officeDocument/2006/relationships/hyperlink" Target="http://www.nvr.navy.mil/nvrships/details/CC2.htm" TargetMode="External"/><Relationship Id="rId661" Type="http://schemas.openxmlformats.org/officeDocument/2006/relationships/hyperlink" Target="http://www.nvr.navy.mil/nvrships/details/DD818.htm" TargetMode="External"/><Relationship Id="rId1291" Type="http://schemas.openxmlformats.org/officeDocument/2006/relationships/hyperlink" Target="http://www.nvr.navy.mil/nvrships/details/LCC19.htm" TargetMode="External"/><Relationship Id="rId2135" Type="http://schemas.openxmlformats.org/officeDocument/2006/relationships/hyperlink" Target="http://www.history.navy.mil/danfs/l3/lansing.htm" TargetMode="External"/><Relationship Id="rId2342" Type="http://schemas.openxmlformats.org/officeDocument/2006/relationships/hyperlink" Target="http://www.history.navy.mil/danfs/v4/vreeland.htm" TargetMode="External"/><Relationship Id="rId3600" Type="http://schemas.openxmlformats.org/officeDocument/2006/relationships/hyperlink" Target="http://www.navy.mil/navydata/fact_display.asp?cid=4200&amp;tid=2000&amp;ct=4" TargetMode="External"/><Relationship Id="rId5498" Type="http://schemas.openxmlformats.org/officeDocument/2006/relationships/hyperlink" Target="http://www.history.navy.mil/danfs/l8/louisiana-iii.htm" TargetMode="External"/><Relationship Id="rId314" Type="http://schemas.openxmlformats.org/officeDocument/2006/relationships/hyperlink" Target="http://www.nvr.navy.mil/nvrships/details/ARL7.htm" TargetMode="External"/><Relationship Id="rId521" Type="http://schemas.openxmlformats.org/officeDocument/2006/relationships/hyperlink" Target="http://www.nvr.navy.mil/nvrships/details/DD497.htm" TargetMode="External"/><Relationship Id="rId1151" Type="http://schemas.openxmlformats.org/officeDocument/2006/relationships/hyperlink" Target="http://www.nvr.navy.mil/nvrships/details/MSO425.htm" TargetMode="External"/><Relationship Id="rId2202" Type="http://schemas.openxmlformats.org/officeDocument/2006/relationships/hyperlink" Target="http://www.history.navy.mil/danfs/m7/mccord.htm" TargetMode="External"/><Relationship Id="rId5358" Type="http://schemas.openxmlformats.org/officeDocument/2006/relationships/hyperlink" Target="http://www.history.navy.mil/danfs/s10/shakamaxon.htm" TargetMode="External"/><Relationship Id="rId5565" Type="http://schemas.openxmlformats.org/officeDocument/2006/relationships/hyperlink" Target="http://www.history.navy.mil/danfs/a5/alcor-i.htm" TargetMode="External"/><Relationship Id="rId5772" Type="http://schemas.openxmlformats.org/officeDocument/2006/relationships/hyperlink" Target="http://www.history.navy.mil/danfs/t10/tyrrell.htm" TargetMode="External"/><Relationship Id="rId6409" Type="http://schemas.openxmlformats.org/officeDocument/2006/relationships/hyperlink" Target="http://www.marad.dot.gov/sh/ShipHistory/Detail/79" TargetMode="External"/><Relationship Id="rId1011" Type="http://schemas.openxmlformats.org/officeDocument/2006/relationships/hyperlink" Target="http://www.nvr.navy.mil/nvrships/details/LST587.htm" TargetMode="External"/><Relationship Id="rId1968" Type="http://schemas.openxmlformats.org/officeDocument/2006/relationships/hyperlink" Target="http://www.history.navy.mil/danfs/g4/genesee-iii.htm" TargetMode="External"/><Relationship Id="rId4167" Type="http://schemas.openxmlformats.org/officeDocument/2006/relationships/hyperlink" Target="http://www.nvr.navy.mil/nvrships/s_hp_PH.htm" TargetMode="External"/><Relationship Id="rId4374" Type="http://schemas.openxmlformats.org/officeDocument/2006/relationships/hyperlink" Target="http://www.nvr.navy.mil/nvrships/details/DD703.htm" TargetMode="External"/><Relationship Id="rId4581" Type="http://schemas.openxmlformats.org/officeDocument/2006/relationships/hyperlink" Target="http://www.msc.navy.mil/inventory/ships.asp?ship=161" TargetMode="External"/><Relationship Id="rId5218" Type="http://schemas.openxmlformats.org/officeDocument/2006/relationships/hyperlink" Target="http://www.history.navy.mil/danfs/c8/chilton.htm" TargetMode="External"/><Relationship Id="rId5425" Type="http://schemas.openxmlformats.org/officeDocument/2006/relationships/hyperlink" Target="http://www.history.navy.mil/danfs/a5/albemarle-iii.htm" TargetMode="External"/><Relationship Id="rId5632" Type="http://schemas.openxmlformats.org/officeDocument/2006/relationships/hyperlink" Target="http://www.history.navy.mil/danfs/c16/culebra_island.htm" TargetMode="External"/><Relationship Id="rId3183" Type="http://schemas.openxmlformats.org/officeDocument/2006/relationships/hyperlink" Target="http://www.history.navy.mil/danfs/b5/berkeley-i.htm" TargetMode="External"/><Relationship Id="rId3390" Type="http://schemas.openxmlformats.org/officeDocument/2006/relationships/hyperlink" Target="http://www.history.navy.mil/shiphist/m/ssn765.htm" TargetMode="External"/><Relationship Id="rId4027" Type="http://schemas.openxmlformats.org/officeDocument/2006/relationships/hyperlink" Target="http://www.history.navy.mil/shiphist/j/ddg95.htm" TargetMode="External"/><Relationship Id="rId4234" Type="http://schemas.openxmlformats.org/officeDocument/2006/relationships/hyperlink" Target="http://www.history.navy.mil/danfs/c6/charles_f_adams.htm" TargetMode="External"/><Relationship Id="rId4441" Type="http://schemas.openxmlformats.org/officeDocument/2006/relationships/hyperlink" Target="http://www.nvr.navy.mil/nvrships/details/APD72.htm" TargetMode="External"/><Relationship Id="rId1828" Type="http://schemas.openxmlformats.org/officeDocument/2006/relationships/hyperlink" Target="http://www.history.navy.mil/danfs/c10/coffman.htm" TargetMode="External"/><Relationship Id="rId3043" Type="http://schemas.openxmlformats.org/officeDocument/2006/relationships/hyperlink" Target="http://www.history.navy.mil/danfs/b8/bordelon-i.htm" TargetMode="External"/><Relationship Id="rId3250" Type="http://schemas.openxmlformats.org/officeDocument/2006/relationships/hyperlink" Target="http://www.history.navy.mil/shiphist/b/lhd5.htm" TargetMode="External"/><Relationship Id="rId6199" Type="http://schemas.openxmlformats.org/officeDocument/2006/relationships/hyperlink" Target="http://www.msc.navy.mil/PM1/" TargetMode="External"/><Relationship Id="rId171" Type="http://schemas.openxmlformats.org/officeDocument/2006/relationships/hyperlink" Target="http://www.nvr.navy.mil/nvrships/details/AG128.htm" TargetMode="External"/><Relationship Id="rId4301" Type="http://schemas.openxmlformats.org/officeDocument/2006/relationships/hyperlink" Target="http://www.nvr.navy.mil/nvrships/details/SSN610.htm" TargetMode="External"/><Relationship Id="rId6059" Type="http://schemas.openxmlformats.org/officeDocument/2006/relationships/hyperlink" Target="http://www.marad.dot.gov/ships_shipping_landing_page/Ships_History/Taluga.htm" TargetMode="External"/><Relationship Id="rId6266" Type="http://schemas.openxmlformats.org/officeDocument/2006/relationships/hyperlink" Target="http://www.nvr.navy.mil/nvrships/details/CV13.htm" TargetMode="External"/><Relationship Id="rId3110" Type="http://schemas.openxmlformats.org/officeDocument/2006/relationships/hyperlink" Target="http://www.history.navy.mil/danfs/s7/schmitt.htm" TargetMode="External"/><Relationship Id="rId6473" Type="http://schemas.openxmlformats.org/officeDocument/2006/relationships/hyperlink" Target="http://www.nvr.navy.mil/nvrships/s_hp_NF.htm" TargetMode="External"/><Relationship Id="rId988" Type="http://schemas.openxmlformats.org/officeDocument/2006/relationships/hyperlink" Target="http://www.nvr.navy.mil/nvrships/details/LST230.htm" TargetMode="External"/><Relationship Id="rId2669" Type="http://schemas.openxmlformats.org/officeDocument/2006/relationships/hyperlink" Target="http://www.history.navy.mil/danfs/p13/puffer-ii.htm" TargetMode="External"/><Relationship Id="rId2876" Type="http://schemas.openxmlformats.org/officeDocument/2006/relationships/hyperlink" Target="http://www.nvr.navy.mil/nvrships/s_hp_NF.htm" TargetMode="External"/><Relationship Id="rId3927" Type="http://schemas.openxmlformats.org/officeDocument/2006/relationships/hyperlink" Target="http://www.navy.mil/navydata/fact_display.asp?cid=4200&amp;tid=900&amp;ct=4" TargetMode="External"/><Relationship Id="rId5075" Type="http://schemas.openxmlformats.org/officeDocument/2006/relationships/hyperlink" Target="http://www.nvr.navy.mil/nvrships/details/LPA199.htm" TargetMode="External"/><Relationship Id="rId5282" Type="http://schemas.openxmlformats.org/officeDocument/2006/relationships/hyperlink" Target="http://www.history.navy.mil/danfs/l8/lorain_countylst-1177.htm" TargetMode="External"/><Relationship Id="rId6126" Type="http://schemas.openxmlformats.org/officeDocument/2006/relationships/hyperlink" Target="http://www.nvr.navy.mil/nvrships/details/AGOS9.htm" TargetMode="External"/><Relationship Id="rId6333" Type="http://schemas.openxmlformats.org/officeDocument/2006/relationships/hyperlink" Target="http://www.history.navy.mil/danfs/a1/ability-iii.htm" TargetMode="External"/><Relationship Id="rId6540" Type="http://schemas.openxmlformats.org/officeDocument/2006/relationships/comments" Target="../comments1.xml"/><Relationship Id="rId848" Type="http://schemas.openxmlformats.org/officeDocument/2006/relationships/hyperlink" Target="http://www.nvr.navy.mil/nvrships/details/DER329.htm" TargetMode="External"/><Relationship Id="rId1478" Type="http://schemas.openxmlformats.org/officeDocument/2006/relationships/hyperlink" Target="http://www.nvr.navy.mil/nvrships/details/SS568.htm" TargetMode="External"/><Relationship Id="rId1685" Type="http://schemas.openxmlformats.org/officeDocument/2006/relationships/hyperlink" Target="http://www.nvr.navy.mil/nvrships/details/DD793.htm" TargetMode="External"/><Relationship Id="rId1892" Type="http://schemas.openxmlformats.org/officeDocument/2006/relationships/hyperlink" Target="http://www.history.navy.mil/danfs/d4/direct-ii.htm" TargetMode="External"/><Relationship Id="rId2529" Type="http://schemas.openxmlformats.org/officeDocument/2006/relationships/hyperlink" Target="http://www.history.navy.mil/danfs/s10/shakori.htm" TargetMode="External"/><Relationship Id="rId2736" Type="http://schemas.openxmlformats.org/officeDocument/2006/relationships/hyperlink" Target="http://www.nvr.navy.mil/nvrships/details/def_bf.htm" TargetMode="External"/><Relationship Id="rId4091" Type="http://schemas.openxmlformats.org/officeDocument/2006/relationships/hyperlink" Target="http://www.nvr.navy.mil/nvrships/details/SSBN737.htm" TargetMode="External"/><Relationship Id="rId5142" Type="http://schemas.openxmlformats.org/officeDocument/2006/relationships/hyperlink" Target="http://www.nvr.navy.mil/nvrships/details/AKR5076.htm" TargetMode="External"/><Relationship Id="rId6400" Type="http://schemas.openxmlformats.org/officeDocument/2006/relationships/hyperlink" Target="http://www.marad.dot.gov/sh/ShipHistory/Detail/6543" TargetMode="External"/><Relationship Id="rId708" Type="http://schemas.openxmlformats.org/officeDocument/2006/relationships/hyperlink" Target="http://www.nvr.navy.mil/nvrships/details/DD945.htm" TargetMode="External"/><Relationship Id="rId915" Type="http://schemas.openxmlformats.org/officeDocument/2006/relationships/hyperlink" Target="http://www.nvr.navy.mil/nvrships/details/FFG16.htm" TargetMode="External"/><Relationship Id="rId1338" Type="http://schemas.openxmlformats.org/officeDocument/2006/relationships/hyperlink" Target="http://www.nvr.navy.mil/nvrships/details/MHC58.htm" TargetMode="External"/><Relationship Id="rId1545" Type="http://schemas.openxmlformats.org/officeDocument/2006/relationships/hyperlink" Target="http://www.nvr.navy.mil/nvrships/details/SSN649.htm" TargetMode="External"/><Relationship Id="rId2943" Type="http://schemas.openxmlformats.org/officeDocument/2006/relationships/hyperlink" Target="http://www.chinfo.navy.mil/navpalib/ships/battleships/oregon/bb3-ore.html" TargetMode="External"/><Relationship Id="rId5002" Type="http://schemas.openxmlformats.org/officeDocument/2006/relationships/hyperlink" Target="http://www.nvr.navy.mil/nvrships/details/AR12.htm" TargetMode="External"/><Relationship Id="rId1405" Type="http://schemas.openxmlformats.org/officeDocument/2006/relationships/hyperlink" Target="http://www.nvr.navy.mil/nvrships/details/PG86.htm" TargetMode="External"/><Relationship Id="rId1752" Type="http://schemas.openxmlformats.org/officeDocument/2006/relationships/hyperlink" Target="http://www.history.navy.mil/danfs/a12/askari.htm" TargetMode="External"/><Relationship Id="rId2803" Type="http://schemas.openxmlformats.org/officeDocument/2006/relationships/hyperlink" Target="http://www.nvr.navy.mil/nvrships/details/def_bf.htm" TargetMode="External"/><Relationship Id="rId5959" Type="http://schemas.openxmlformats.org/officeDocument/2006/relationships/hyperlink" Target="http://www.history.navy.mil/danfs/s3/saint_croix.htm" TargetMode="External"/><Relationship Id="rId44" Type="http://schemas.openxmlformats.org/officeDocument/2006/relationships/hyperlink" Target="http://www.nvr.navy.mil/nvrships/details/ARS39.htm" TargetMode="External"/><Relationship Id="rId1612" Type="http://schemas.openxmlformats.org/officeDocument/2006/relationships/hyperlink" Target="http://www.nvr.navy.mil/nvrships/details/AKR317.htm" TargetMode="External"/><Relationship Id="rId4768" Type="http://schemas.openxmlformats.org/officeDocument/2006/relationships/hyperlink" Target="http://www.msc.navy.mil/inventory/ships.asp?ship=majbernardffisher&amp;type=ContainerShip" TargetMode="External"/><Relationship Id="rId4975" Type="http://schemas.openxmlformats.org/officeDocument/2006/relationships/hyperlink" Target="http://www.nvr.navy.mil/nvrships/details/AOR3.htm" TargetMode="External"/><Relationship Id="rId5819" Type="http://schemas.openxmlformats.org/officeDocument/2006/relationships/hyperlink" Target="http://www.history.navy.mil/danfs/r2/rapidan.htm" TargetMode="External"/><Relationship Id="rId6190" Type="http://schemas.openxmlformats.org/officeDocument/2006/relationships/hyperlink" Target="http://www.msc.navy.mil/PM1/" TargetMode="External"/><Relationship Id="rId498" Type="http://schemas.openxmlformats.org/officeDocument/2006/relationships/hyperlink" Target="http://www.nvr.navy.mil/nvrships/details/DD113.htm" TargetMode="External"/><Relationship Id="rId2179" Type="http://schemas.openxmlformats.org/officeDocument/2006/relationships/hyperlink" Target="http://www.history.navy.mil/danfs/m3/manitowoc-ii.htm" TargetMode="External"/><Relationship Id="rId3577" Type="http://schemas.openxmlformats.org/officeDocument/2006/relationships/hyperlink" Target="http://www.navy.mil/navydata/fact_display.asp?cid=4200&amp;tid=1000&amp;ct=4" TargetMode="External"/><Relationship Id="rId3784" Type="http://schemas.openxmlformats.org/officeDocument/2006/relationships/hyperlink" Target="http://www.navy.mil/navydata/fact_display.asp?cid=4200&amp;tid=200&amp;ct=4" TargetMode="External"/><Relationship Id="rId3991" Type="http://schemas.openxmlformats.org/officeDocument/2006/relationships/hyperlink" Target="http://www.nvr.navy.mil/nvrships/s_hp_MF.htm" TargetMode="External"/><Relationship Id="rId4628" Type="http://schemas.openxmlformats.org/officeDocument/2006/relationships/hyperlink" Target="http://www.msc.navy.mil/inventory/ships.asp?ship=134" TargetMode="External"/><Relationship Id="rId4835" Type="http://schemas.openxmlformats.org/officeDocument/2006/relationships/hyperlink" Target="http://www.nvr.navy.mil/nvrships/details/AOT78.htm" TargetMode="External"/><Relationship Id="rId2386" Type="http://schemas.openxmlformats.org/officeDocument/2006/relationships/hyperlink" Target="http://www.history.navy.mil/danfs/t8/trippe-iv.htm" TargetMode="External"/><Relationship Id="rId2593" Type="http://schemas.openxmlformats.org/officeDocument/2006/relationships/hyperlink" Target="http://www.history.navy.mil/danfs/o4/orleans_parish.htm" TargetMode="External"/><Relationship Id="rId3437" Type="http://schemas.openxmlformats.org/officeDocument/2006/relationships/hyperlink" Target="http://www.navy.mil/navydata/fact_display.asp?cid=4200&amp;tid=800&amp;ct=4" TargetMode="External"/><Relationship Id="rId3644" Type="http://schemas.openxmlformats.org/officeDocument/2006/relationships/hyperlink" Target="http://www.navy.mil/navydata/fact_display.asp?cid=4500&amp;tid=600&amp;ct=4" TargetMode="External"/><Relationship Id="rId3851" Type="http://schemas.openxmlformats.org/officeDocument/2006/relationships/hyperlink" Target="http://www.nvr.navy.mil/nvrships/s_hp_NF.htm" TargetMode="External"/><Relationship Id="rId4902" Type="http://schemas.openxmlformats.org/officeDocument/2006/relationships/hyperlink" Target="http://www.nvr.navy.mil/nvrships/details/AK244.htm" TargetMode="External"/><Relationship Id="rId6050" Type="http://schemas.openxmlformats.org/officeDocument/2006/relationships/hyperlink" Target="http://www.marad.dot.gov/about_us_landing_page/marad_aboutus_history/vessel_ndrf/vessel_ndrf_jamesriver/vessel_ndrf_jamesriver_vessels/Cape_Mendocino.htm" TargetMode="External"/><Relationship Id="rId358" Type="http://schemas.openxmlformats.org/officeDocument/2006/relationships/hyperlink" Target="http://www.nvr.navy.mil/nvrships/details/ATA209.htm" TargetMode="External"/><Relationship Id="rId565" Type="http://schemas.openxmlformats.org/officeDocument/2006/relationships/hyperlink" Target="http://www.nvr.navy.mil/nvrships/details/DD587.htm" TargetMode="External"/><Relationship Id="rId772" Type="http://schemas.openxmlformats.org/officeDocument/2006/relationships/hyperlink" Target="http://www.nvr.navy.mil/nvrships/details/DE253.htm" TargetMode="External"/><Relationship Id="rId1195" Type="http://schemas.openxmlformats.org/officeDocument/2006/relationships/hyperlink" Target="http://www.nvr.navy.mil/nvrships/details/MSO494.htm" TargetMode="External"/><Relationship Id="rId2039" Type="http://schemas.openxmlformats.org/officeDocument/2006/relationships/hyperlink" Target="http://www.history.navy.mil/danfs/h5/henry_clay.htm" TargetMode="External"/><Relationship Id="rId2246" Type="http://schemas.openxmlformats.org/officeDocument/2006/relationships/hyperlink" Target="http://www.history.navy.mil/danfs/m16/muskogee.htm" TargetMode="External"/><Relationship Id="rId2453" Type="http://schemas.openxmlformats.org/officeDocument/2006/relationships/hyperlink" Target="http://www.history.navy.mil/danfs/s20/sutton.htm" TargetMode="External"/><Relationship Id="rId2660" Type="http://schemas.openxmlformats.org/officeDocument/2006/relationships/hyperlink" Target="http://www.history.navy.mil/danfs/p10/porter-iv.htm" TargetMode="External"/><Relationship Id="rId3504" Type="http://schemas.openxmlformats.org/officeDocument/2006/relationships/hyperlink" Target="http://www.msc.navy.mil/inventory/ships.asp?ship=107" TargetMode="External"/><Relationship Id="rId3711" Type="http://schemas.openxmlformats.org/officeDocument/2006/relationships/hyperlink" Target="http://www.nvr.navy.mil/nvrships/details/APD52.htm" TargetMode="External"/><Relationship Id="rId218" Type="http://schemas.openxmlformats.org/officeDocument/2006/relationships/hyperlink" Target="http://www.nvr.navy.mil/nvrships/details/AK180.htm" TargetMode="External"/><Relationship Id="rId425" Type="http://schemas.openxmlformats.org/officeDocument/2006/relationships/hyperlink" Target="http://www.nvr.navy.mil/nvrships/details/BB50.htm" TargetMode="External"/><Relationship Id="rId632" Type="http://schemas.openxmlformats.org/officeDocument/2006/relationships/hyperlink" Target="http://www.nvr.navy.mil/nvrships/details/DD730.htm" TargetMode="External"/><Relationship Id="rId1055" Type="http://schemas.openxmlformats.org/officeDocument/2006/relationships/hyperlink" Target="http://www.nvr.navy.mil/nvrships/details/LST1146.htm" TargetMode="External"/><Relationship Id="rId1262" Type="http://schemas.openxmlformats.org/officeDocument/2006/relationships/hyperlink" Target="http://www.nvr.navy.mil/nvrships/details/CG52.htm" TargetMode="External"/><Relationship Id="rId2106" Type="http://schemas.openxmlformats.org/officeDocument/2006/relationships/hyperlink" Target="http://www.history.navy.mil/danfs/j4/josephus_daniels.htm" TargetMode="External"/><Relationship Id="rId2313" Type="http://schemas.openxmlformats.org/officeDocument/2006/relationships/hyperlink" Target="http://www.history.navy.mil/danfs/w7/wexford_county.htm" TargetMode="External"/><Relationship Id="rId2520" Type="http://schemas.openxmlformats.org/officeDocument/2006/relationships/hyperlink" Target="http://www.history.navy.mil/danfs/s12/shrike.htm" TargetMode="External"/><Relationship Id="rId5469" Type="http://schemas.openxmlformats.org/officeDocument/2006/relationships/hyperlink" Target="http://www.nvr.navy.mil/nvrships/details/PTF19.htm" TargetMode="External"/><Relationship Id="rId5676" Type="http://schemas.openxmlformats.org/officeDocument/2006/relationships/hyperlink" Target="http://www.history.navy.mil/danfs/m6/matar.htm" TargetMode="External"/><Relationship Id="rId1122" Type="http://schemas.openxmlformats.org/officeDocument/2006/relationships/hyperlink" Target="http://www.nvr.navy.mil/nvrships/details/MSCO28.htm" TargetMode="External"/><Relationship Id="rId4278" Type="http://schemas.openxmlformats.org/officeDocument/2006/relationships/hyperlink" Target="http://www.nvr.navy.mil/nvrships/details/APD97.htm" TargetMode="External"/><Relationship Id="rId4485" Type="http://schemas.openxmlformats.org/officeDocument/2006/relationships/hyperlink" Target="http://www.nvr.navy.mil/nvrships/details/DE416.htm" TargetMode="External"/><Relationship Id="rId5329" Type="http://schemas.openxmlformats.org/officeDocument/2006/relationships/hyperlink" Target="http://www.history.navy.mil/danfs/v1/vancouver.htm" TargetMode="External"/><Relationship Id="rId5536" Type="http://schemas.openxmlformats.org/officeDocument/2006/relationships/hyperlink" Target="http://www.navy.mil/navydata/fact_display.asp?cid=4800&amp;tid=300&amp;ct=4" TargetMode="External"/><Relationship Id="rId5883" Type="http://schemas.openxmlformats.org/officeDocument/2006/relationships/hyperlink" Target="http://www.history.navy.mil/danfs/t1/tackle.htm" TargetMode="External"/><Relationship Id="rId3087" Type="http://schemas.openxmlformats.org/officeDocument/2006/relationships/hyperlink" Target="http://www.history.navy.mil/danfs/k3/kephart.htm" TargetMode="External"/><Relationship Id="rId3294" Type="http://schemas.openxmlformats.org/officeDocument/2006/relationships/hyperlink" Target="http://www.history.navy.mil/shiphist/g/ars53.htm" TargetMode="External"/><Relationship Id="rId4138" Type="http://schemas.openxmlformats.org/officeDocument/2006/relationships/hyperlink" Target="http://www.nvr.navy.mil/nvrships/details/def_bf.htm" TargetMode="External"/><Relationship Id="rId4345" Type="http://schemas.openxmlformats.org/officeDocument/2006/relationships/hyperlink" Target="http://www.history.navy.mil/danfs/r6/richard_s_edwards.htm" TargetMode="External"/><Relationship Id="rId4692" Type="http://schemas.openxmlformats.org/officeDocument/2006/relationships/hyperlink" Target="http://www.history.navy.mil/danfs/f3/floyd_b_parks.htm" TargetMode="External"/><Relationship Id="rId5743" Type="http://schemas.openxmlformats.org/officeDocument/2006/relationships/hyperlink" Target="http://www.history.navy.mil/danfs/k3/kermit_roosevelt.htm" TargetMode="External"/><Relationship Id="rId5950" Type="http://schemas.openxmlformats.org/officeDocument/2006/relationships/hyperlink" Target="http://www.history.navy.mil/danfs/p9/ponaganset.htm" TargetMode="External"/><Relationship Id="rId1939" Type="http://schemas.openxmlformats.org/officeDocument/2006/relationships/hyperlink" Target="http://www.history.navy.mil/danfs/f2/fitch.htm" TargetMode="External"/><Relationship Id="rId4552" Type="http://schemas.openxmlformats.org/officeDocument/2006/relationships/hyperlink" Target="http://www.msc.navy.mil/inventory/ships.asp?ship=82" TargetMode="External"/><Relationship Id="rId5603" Type="http://schemas.openxmlformats.org/officeDocument/2006/relationships/hyperlink" Target="http://www.history.navy.mil/danfs/b7/blue-ridge-ii.htm" TargetMode="External"/><Relationship Id="rId5810" Type="http://schemas.openxmlformats.org/officeDocument/2006/relationships/hyperlink" Target="http://www.history.navy.mil/danfs/s18/sterope.htm" TargetMode="External"/><Relationship Id="rId3154" Type="http://schemas.openxmlformats.org/officeDocument/2006/relationships/hyperlink" Target="http://www.nvr.navy.mil/nvrships/details/def_bf.htm" TargetMode="External"/><Relationship Id="rId3361" Type="http://schemas.openxmlformats.org/officeDocument/2006/relationships/hyperlink" Target="http://www.nvr.navy.mil/nvrships/details/def_ax.htm" TargetMode="External"/><Relationship Id="rId4205" Type="http://schemas.openxmlformats.org/officeDocument/2006/relationships/hyperlink" Target="http://www.nvr.navy.mil/nvrships/details/def_bf.htm" TargetMode="External"/><Relationship Id="rId4412" Type="http://schemas.openxmlformats.org/officeDocument/2006/relationships/hyperlink" Target="http://www.nvr.navy.mil/nvrships/details/DD869.htm" TargetMode="External"/><Relationship Id="rId282" Type="http://schemas.openxmlformats.org/officeDocument/2006/relationships/hyperlink" Target="http://www.nvr.navy.mil/nvrships/details/APD56.htm" TargetMode="External"/><Relationship Id="rId2170" Type="http://schemas.openxmlformats.org/officeDocument/2006/relationships/hyperlink" Target="http://www.history.navy.mil/danfs/m1/mack.htm" TargetMode="External"/><Relationship Id="rId3014" Type="http://schemas.openxmlformats.org/officeDocument/2006/relationships/hyperlink" Target="http://www.history.navy.mil/danfs/e2/edson.htm" TargetMode="External"/><Relationship Id="rId3221" Type="http://schemas.openxmlformats.org/officeDocument/2006/relationships/hyperlink" Target="http://www.history.navy.mil/danfs/b2/bannock-i.htm" TargetMode="External"/><Relationship Id="rId6377" Type="http://schemas.openxmlformats.org/officeDocument/2006/relationships/hyperlink" Target="http://www.history.navy.mil/danfs/a4/aiken_victory.htm" TargetMode="External"/><Relationship Id="rId8" Type="http://schemas.openxmlformats.org/officeDocument/2006/relationships/hyperlink" Target="http://www.nvr.navy.mil/nvrships/details/SSN781.htm" TargetMode="External"/><Relationship Id="rId142" Type="http://schemas.openxmlformats.org/officeDocument/2006/relationships/hyperlink" Target="http://www.nvr.navy.mil/nvrships/details/AGOR24.htm" TargetMode="External"/><Relationship Id="rId2030" Type="http://schemas.openxmlformats.org/officeDocument/2006/relationships/hyperlink" Target="http://www.history.navy.mil/danfs/h3/hawkbill-ii.htm" TargetMode="External"/><Relationship Id="rId2987" Type="http://schemas.openxmlformats.org/officeDocument/2006/relationships/hyperlink" Target="http://www.history.navy.mil/danfs/l21/lst-603.htm" TargetMode="External"/><Relationship Id="rId5186" Type="http://schemas.openxmlformats.org/officeDocument/2006/relationships/hyperlink" Target="http://www.navy.mil/navydata/fact_display.asp?cid=4600&amp;tid=400&amp;ct=4" TargetMode="External"/><Relationship Id="rId5393" Type="http://schemas.openxmlformats.org/officeDocument/2006/relationships/hyperlink" Target="http://www.history.navy.mil/danfs/p12/provo.htm" TargetMode="External"/><Relationship Id="rId6237" Type="http://schemas.openxmlformats.org/officeDocument/2006/relationships/hyperlink" Target="http://www.msc.navy.mil/PM5" TargetMode="External"/><Relationship Id="rId6444" Type="http://schemas.openxmlformats.org/officeDocument/2006/relationships/hyperlink" Target="http://www.nvr.navy.mil/nvrships/s_hp_BG.htm" TargetMode="External"/><Relationship Id="rId959" Type="http://schemas.openxmlformats.org/officeDocument/2006/relationships/hyperlink" Target="http://www.nvr.navy.mil/nvrships/details/LSD21.htm" TargetMode="External"/><Relationship Id="rId1589" Type="http://schemas.openxmlformats.org/officeDocument/2006/relationships/hyperlink" Target="http://www.nvr.navy.mil/nvrships/details/ATF171.htm" TargetMode="External"/><Relationship Id="rId5046" Type="http://schemas.openxmlformats.org/officeDocument/2006/relationships/hyperlink" Target="http://www.nvr.navy.mil/nvrships/details/LCC7.htm" TargetMode="External"/><Relationship Id="rId5253" Type="http://schemas.openxmlformats.org/officeDocument/2006/relationships/hyperlink" Target="http://www.history.navy.mil/danfs/g7/grand_canyon.htm" TargetMode="External"/><Relationship Id="rId5460" Type="http://schemas.openxmlformats.org/officeDocument/2006/relationships/hyperlink" Target="http://www.nvr.navy.mil/nvrships/details/AGOS24.htm" TargetMode="External"/><Relationship Id="rId6304" Type="http://schemas.openxmlformats.org/officeDocument/2006/relationships/hyperlink" Target="http://www.nvr.navy.mil/nvrships/details/LCS14.htm" TargetMode="External"/><Relationship Id="rId6511" Type="http://schemas.openxmlformats.org/officeDocument/2006/relationships/hyperlink" Target="http://www.navy.mil/navydata/nav_legacy.asp?id=27" TargetMode="External"/><Relationship Id="rId1449" Type="http://schemas.openxmlformats.org/officeDocument/2006/relationships/hyperlink" Target="http://www.nvr.navy.mil/nvrships/details/SS373.htm" TargetMode="External"/><Relationship Id="rId1796" Type="http://schemas.openxmlformats.org/officeDocument/2006/relationships/hyperlink" Target="http://www.history.navy.mil/danfs/c5/cayugalst-1186.htm" TargetMode="External"/><Relationship Id="rId2847" Type="http://schemas.openxmlformats.org/officeDocument/2006/relationships/hyperlink" Target="http://www.nvr.navy.mil/nvrships/details/def_ss.htm" TargetMode="External"/><Relationship Id="rId4062" Type="http://schemas.openxmlformats.org/officeDocument/2006/relationships/hyperlink" Target="http://www.navy.mil/navydata/fact_display.asp?cid=4200&amp;tid=1300&amp;ct=4" TargetMode="External"/><Relationship Id="rId5113" Type="http://schemas.openxmlformats.org/officeDocument/2006/relationships/hyperlink" Target="http://www.nvr.navy.mil/nvrships/details/ACS8.htm" TargetMode="External"/><Relationship Id="rId88" Type="http://schemas.openxmlformats.org/officeDocument/2006/relationships/hyperlink" Target="http://www.nvr.navy.mil/nvrships/details/DDG42.htm" TargetMode="External"/><Relationship Id="rId819" Type="http://schemas.openxmlformats.org/officeDocument/2006/relationships/hyperlink" Target="http://www.nvr.navy.mil/nvrships/details/DE745.htm" TargetMode="External"/><Relationship Id="rId1656" Type="http://schemas.openxmlformats.org/officeDocument/2006/relationships/hyperlink" Target="http://www.msc.navy.mil/inventory/ships.asp?ship=133" TargetMode="External"/><Relationship Id="rId1863" Type="http://schemas.openxmlformats.org/officeDocument/2006/relationships/hyperlink" Target="http://www.history.navy.mil/danfs/c15/cruise.htm" TargetMode="External"/><Relationship Id="rId2707" Type="http://schemas.openxmlformats.org/officeDocument/2006/relationships/hyperlink" Target="http://www.history.navy.mil/danfs/r7/robinson-ii.htm" TargetMode="External"/><Relationship Id="rId2914" Type="http://schemas.openxmlformats.org/officeDocument/2006/relationships/hyperlink" Target="http://www.nvr.navy.mil/nvrships/details/LPD21.htm" TargetMode="External"/><Relationship Id="rId5320" Type="http://schemas.openxmlformats.org/officeDocument/2006/relationships/hyperlink" Target="http://www.history.navy.mil/danfs/w7/wichita-ii.htm" TargetMode="External"/><Relationship Id="rId1309" Type="http://schemas.openxmlformats.org/officeDocument/2006/relationships/hyperlink" Target="http://www.nvr.navy.mil/nvrships/details/LPD14.htm" TargetMode="External"/><Relationship Id="rId1516" Type="http://schemas.openxmlformats.org/officeDocument/2006/relationships/hyperlink" Target="http://www.nvr.navy.mil/nvrships/details/SSN588.htm" TargetMode="External"/><Relationship Id="rId1723" Type="http://schemas.openxmlformats.org/officeDocument/2006/relationships/hyperlink" Target="http://www.history.navy.mil/danfs/a5/albuquerque-ii.htm" TargetMode="External"/><Relationship Id="rId1930" Type="http://schemas.openxmlformats.org/officeDocument/2006/relationships/hyperlink" Target="http://www.history.navy.mil/danfs/f1/farquhar-ii.htm" TargetMode="External"/><Relationship Id="rId4879" Type="http://schemas.openxmlformats.org/officeDocument/2006/relationships/hyperlink" Target="http://www.nvr.navy.mil/nvrships/details/AG194.htm" TargetMode="External"/><Relationship Id="rId15" Type="http://schemas.openxmlformats.org/officeDocument/2006/relationships/hyperlink" Target="http://www.nvr.navy.mil/nvrships/details/SSN775.htm" TargetMode="External"/><Relationship Id="rId3688" Type="http://schemas.openxmlformats.org/officeDocument/2006/relationships/hyperlink" Target="http://www.nvr.navy.mil/nvrships/s_hp_SD.htm" TargetMode="External"/><Relationship Id="rId3895" Type="http://schemas.openxmlformats.org/officeDocument/2006/relationships/hyperlink" Target="http://www.nvr.navy.mil/nvrships/details/DDG78.htm" TargetMode="External"/><Relationship Id="rId4739" Type="http://schemas.openxmlformats.org/officeDocument/2006/relationships/hyperlink" Target="http://www.nvr.navy.mil/nvrships/s_hp_SD.htm" TargetMode="External"/><Relationship Id="rId4946" Type="http://schemas.openxmlformats.org/officeDocument/2006/relationships/hyperlink" Target="http://www.nvr.navy.mil/nvrships/details/AO99.htm" TargetMode="External"/><Relationship Id="rId6094" Type="http://schemas.openxmlformats.org/officeDocument/2006/relationships/hyperlink" Target="http://www.marad.dot.gov/ships_shipping_landing_page/Ships_History/Sagamore.htm" TargetMode="External"/><Relationship Id="rId2497" Type="http://schemas.openxmlformats.org/officeDocument/2006/relationships/hyperlink" Target="http://www.navy.mil/navydata/ships/battleships/sdakota/bb57-sd.html" TargetMode="External"/><Relationship Id="rId3548" Type="http://schemas.openxmlformats.org/officeDocument/2006/relationships/hyperlink" Target="http://www.navy.mil/navydata/fact_display.asp?cid=4200&amp;tid=800&amp;ct=4" TargetMode="External"/><Relationship Id="rId3755" Type="http://schemas.openxmlformats.org/officeDocument/2006/relationships/hyperlink" Target="http://www.nvr.navy.mil/nvrships/details/CG53.htm" TargetMode="External"/><Relationship Id="rId4806" Type="http://schemas.openxmlformats.org/officeDocument/2006/relationships/hyperlink" Target="http://www.navy.mil/navydata/fact_display.asp?cid=4200&amp;tid=900&amp;ct=4%20target=_blank" TargetMode="External"/><Relationship Id="rId6161" Type="http://schemas.openxmlformats.org/officeDocument/2006/relationships/hyperlink" Target="http://www.navy.mil/navydata/fact_display.asp?cid=4200&amp;tid=1650&amp;ct=4" TargetMode="External"/><Relationship Id="rId469" Type="http://schemas.openxmlformats.org/officeDocument/2006/relationships/hyperlink" Target="http://www.nvr.navy.mil/nvrships/details/CGN25.htm" TargetMode="External"/><Relationship Id="rId676" Type="http://schemas.openxmlformats.org/officeDocument/2006/relationships/hyperlink" Target="http://www.nvr.navy.mil/nvrships/details/DD845.htm" TargetMode="External"/><Relationship Id="rId883" Type="http://schemas.openxmlformats.org/officeDocument/2006/relationships/hyperlink" Target="http://www.nvr.navy.mil/nvrships/details/FF1061.htm" TargetMode="External"/><Relationship Id="rId1099" Type="http://schemas.openxmlformats.org/officeDocument/2006/relationships/hyperlink" Target="http://www.nvr.navy.mil/nvrships/details/MSC193.htm" TargetMode="External"/><Relationship Id="rId2357" Type="http://schemas.openxmlformats.org/officeDocument/2006/relationships/hyperlink" Target="http://www.history.navy.mil/danfs/v2/venture-iii.htm" TargetMode="External"/><Relationship Id="rId2564" Type="http://schemas.openxmlformats.org/officeDocument/2006/relationships/hyperlink" Target="http://www.history.navy.mil/danfs/s4/samuel_gompers.htm" TargetMode="External"/><Relationship Id="rId3408" Type="http://schemas.openxmlformats.org/officeDocument/2006/relationships/hyperlink" Target="http://www.nvr.navy.mil/nvrships/details/LPD25.htm" TargetMode="External"/><Relationship Id="rId3615" Type="http://schemas.openxmlformats.org/officeDocument/2006/relationships/hyperlink" Target="http://www.navy.mil/navydata/fact_display.asp?cid=4100&amp;tid=100&amp;ct=4" TargetMode="External"/><Relationship Id="rId3962" Type="http://schemas.openxmlformats.org/officeDocument/2006/relationships/hyperlink" Target="http://www.nvr.navy.mil/nvrships/details/def_bf.htm" TargetMode="External"/><Relationship Id="rId6021" Type="http://schemas.openxmlformats.org/officeDocument/2006/relationships/hyperlink" Target="http://www.history.navy.mil/danfs/b8/bowditch-i.htm" TargetMode="External"/><Relationship Id="rId329" Type="http://schemas.openxmlformats.org/officeDocument/2006/relationships/hyperlink" Target="http://www.nvr.navy.mil/nvrships/details/ARSD1.htm" TargetMode="External"/><Relationship Id="rId536" Type="http://schemas.openxmlformats.org/officeDocument/2006/relationships/hyperlink" Target="http://www.nvr.navy.mil/nvrships/details/DD532.htm" TargetMode="External"/><Relationship Id="rId1166" Type="http://schemas.openxmlformats.org/officeDocument/2006/relationships/hyperlink" Target="http://www.nvr.navy.mil/nvrships/details/MSO440.htm" TargetMode="External"/><Relationship Id="rId1373" Type="http://schemas.openxmlformats.org/officeDocument/2006/relationships/hyperlink" Target="http://www.nvr.navy.mil/nvrships/details/SSN754.htm" TargetMode="External"/><Relationship Id="rId2217" Type="http://schemas.openxmlformats.org/officeDocument/2006/relationships/hyperlink" Target="http://www.history.navy.mil/danfs/m8/menhaden-ii.htm" TargetMode="External"/><Relationship Id="rId2771" Type="http://schemas.openxmlformats.org/officeDocument/2006/relationships/hyperlink" Target="http://www.nvr.navy.mil/nvrships/details/def_bf.htm" TargetMode="External"/><Relationship Id="rId3822" Type="http://schemas.openxmlformats.org/officeDocument/2006/relationships/hyperlink" Target="http://www.navy.mil/navydata/fact_display.asp?cid=4200&amp;tid=900&amp;ct=4" TargetMode="External"/><Relationship Id="rId743" Type="http://schemas.openxmlformats.org/officeDocument/2006/relationships/hyperlink" Target="http://www.nvr.navy.mil/nvrships/details/DE139.htm" TargetMode="External"/><Relationship Id="rId950" Type="http://schemas.openxmlformats.org/officeDocument/2006/relationships/hyperlink" Target="http://www.nvr.navy.mil/nvrships/details/LPR132.htm" TargetMode="External"/><Relationship Id="rId1026" Type="http://schemas.openxmlformats.org/officeDocument/2006/relationships/hyperlink" Target="http://www.nvr.navy.mil/nvrships/details/LST735.htm" TargetMode="External"/><Relationship Id="rId1580" Type="http://schemas.openxmlformats.org/officeDocument/2006/relationships/hyperlink" Target="http://www.nvr.navy.mil/nvrships/details/AO199.htm" TargetMode="External"/><Relationship Id="rId2424" Type="http://schemas.openxmlformats.org/officeDocument/2006/relationships/hyperlink" Target="http://www.history.navy.mil/danfs/t4/terrell_county.htm" TargetMode="External"/><Relationship Id="rId2631" Type="http://schemas.openxmlformats.org/officeDocument/2006/relationships/hyperlink" Target="http://www.history.navy.mil/danfs/p5/peterson.htm" TargetMode="External"/><Relationship Id="rId4389" Type="http://schemas.openxmlformats.org/officeDocument/2006/relationships/hyperlink" Target="http://www.history.navy.mil/danfs/d5/douglas_h_fox.htm" TargetMode="External"/><Relationship Id="rId5787" Type="http://schemas.openxmlformats.org/officeDocument/2006/relationships/hyperlink" Target="http://www.history.navy.mil/danfs/s7/sciota-iii.htm" TargetMode="External"/><Relationship Id="rId5994" Type="http://schemas.openxmlformats.org/officeDocument/2006/relationships/hyperlink" Target="http://www.nvr.navy.mil/nvrships/details/AKR1001.htm" TargetMode="External"/><Relationship Id="rId603" Type="http://schemas.openxmlformats.org/officeDocument/2006/relationships/hyperlink" Target="http://www.nvr.navy.mil/nvrships/details/DD669.htm" TargetMode="External"/><Relationship Id="rId810" Type="http://schemas.openxmlformats.org/officeDocument/2006/relationships/hyperlink" Target="http://www.nvr.navy.mil/nvrships/details/DE696.htm" TargetMode="External"/><Relationship Id="rId1233" Type="http://schemas.openxmlformats.org/officeDocument/2006/relationships/hyperlink" Target="http://www.nvr.navy.mil/nvrships/s_hp_PH.htm" TargetMode="External"/><Relationship Id="rId1440" Type="http://schemas.openxmlformats.org/officeDocument/2006/relationships/hyperlink" Target="http://www.nvr.navy.mil/nvrships/details/SS337.htm" TargetMode="External"/><Relationship Id="rId4596" Type="http://schemas.openxmlformats.org/officeDocument/2006/relationships/hyperlink" Target="http://www.nvr.navy.mil/nvrships/details/AK3007.htm" TargetMode="External"/><Relationship Id="rId5647" Type="http://schemas.openxmlformats.org/officeDocument/2006/relationships/hyperlink" Target="http://www.history.navy.mil/danfs/i2/interpreter.htm" TargetMode="External"/><Relationship Id="rId5854" Type="http://schemas.openxmlformats.org/officeDocument/2006/relationships/hyperlink" Target="http://www.history.navy.mil/danfs/o1/oahu-ii.htm" TargetMode="External"/><Relationship Id="rId1300" Type="http://schemas.openxmlformats.org/officeDocument/2006/relationships/hyperlink" Target="http://www.nvr.navy.mil/nvrships/details/LHD7.htm" TargetMode="External"/><Relationship Id="rId3198" Type="http://schemas.openxmlformats.org/officeDocument/2006/relationships/hyperlink" Target="http://www.history.navy.mil/danfs/b4/belknap-ii.htm" TargetMode="External"/><Relationship Id="rId4249" Type="http://schemas.openxmlformats.org/officeDocument/2006/relationships/hyperlink" Target="http://www.history.navy.mil/danfs/g4/george_w_ingram.htm" TargetMode="External"/><Relationship Id="rId4456" Type="http://schemas.openxmlformats.org/officeDocument/2006/relationships/hyperlink" Target="http://www.nvr.navy.mil/nvrships/details/DD753.htm" TargetMode="External"/><Relationship Id="rId4663" Type="http://schemas.openxmlformats.org/officeDocument/2006/relationships/hyperlink" Target="http://www.nvr.navy.mil/nvrships/details/AO57.htm" TargetMode="External"/><Relationship Id="rId4870" Type="http://schemas.openxmlformats.org/officeDocument/2006/relationships/hyperlink" Target="http://www.nvr.navy.mil/nvrships/details/AF59.htm" TargetMode="External"/><Relationship Id="rId5507" Type="http://schemas.openxmlformats.org/officeDocument/2006/relationships/hyperlink" Target="http://www.history.navy.mil/danfs/i1/illinois.htm" TargetMode="External"/><Relationship Id="rId5714" Type="http://schemas.openxmlformats.org/officeDocument/2006/relationships/hyperlink" Target="http://www.history.navy.mil/danfs/w3/wassuc.htm" TargetMode="External"/><Relationship Id="rId5921" Type="http://schemas.openxmlformats.org/officeDocument/2006/relationships/hyperlink" Target="http://www.history.navy.mil/danfs/w10/wood_ford.htm" TargetMode="External"/><Relationship Id="rId3058" Type="http://schemas.openxmlformats.org/officeDocument/2006/relationships/hyperlink" Target="http://www.history.navy.mil/danfs/l8/lsm_lsmr.htm" TargetMode="External"/><Relationship Id="rId3265" Type="http://schemas.openxmlformats.org/officeDocument/2006/relationships/hyperlink" Target="http://www.history.navy.mil/shiphist/d/agss555.htm" TargetMode="External"/><Relationship Id="rId3472" Type="http://schemas.openxmlformats.org/officeDocument/2006/relationships/hyperlink" Target="http://www.nvr.navy.mil/nvrships/details/SSN788.htm" TargetMode="External"/><Relationship Id="rId4109" Type="http://schemas.openxmlformats.org/officeDocument/2006/relationships/hyperlink" Target="http://www.nvr.navy.mil/nvrships/s_hp_KB.htm" TargetMode="External"/><Relationship Id="rId4316" Type="http://schemas.openxmlformats.org/officeDocument/2006/relationships/hyperlink" Target="http://www.nvr.navy.mil/nvrships/details/APD131.htm" TargetMode="External"/><Relationship Id="rId4523" Type="http://schemas.openxmlformats.org/officeDocument/2006/relationships/hyperlink" Target="http://www.history.navy.mil/danfs/r7/robert_h_smith.htm" TargetMode="External"/><Relationship Id="rId4730" Type="http://schemas.openxmlformats.org/officeDocument/2006/relationships/hyperlink" Target="http://www.nvr.navy.mil/nvrships/details/def_bf.htm" TargetMode="External"/><Relationship Id="rId186" Type="http://schemas.openxmlformats.org/officeDocument/2006/relationships/hyperlink" Target="http://www.nvr.navy.mil/nvrships/details/AGOR6.htm" TargetMode="External"/><Relationship Id="rId393" Type="http://schemas.openxmlformats.org/officeDocument/2006/relationships/hyperlink" Target="http://www.nvr.navy.mil/nvrships/details/ATF156.htm" TargetMode="External"/><Relationship Id="rId2074" Type="http://schemas.openxmlformats.org/officeDocument/2006/relationships/hyperlink" Target="http://www.navy.mil/navydata/ships/battleships/idaho/bb42-ida.html" TargetMode="External"/><Relationship Id="rId2281" Type="http://schemas.openxmlformats.org/officeDocument/2006/relationships/hyperlink" Target="http://www.history.navy.mil/danfs/y1/york_countylst-1175.htm" TargetMode="External"/><Relationship Id="rId3125" Type="http://schemas.openxmlformats.org/officeDocument/2006/relationships/hyperlink" Target="http://www.nvr.navy.mil/nvrships/details/LPR57.htm" TargetMode="External"/><Relationship Id="rId3332" Type="http://schemas.openxmlformats.org/officeDocument/2006/relationships/hyperlink" Target="http://www.history.navy.mil/shiphist/g/lsd44.htm" TargetMode="External"/><Relationship Id="rId6488" Type="http://schemas.openxmlformats.org/officeDocument/2006/relationships/hyperlink" Target="http://www.navy.mil/navydata/nav_legacy.asp?id=10" TargetMode="External"/><Relationship Id="rId253" Type="http://schemas.openxmlformats.org/officeDocument/2006/relationships/hyperlink" Target="http://www.nvr.navy.mil/nvrships/details/AOT184.htm" TargetMode="External"/><Relationship Id="rId460" Type="http://schemas.openxmlformats.org/officeDocument/2006/relationships/hyperlink" Target="http://www.nvr.navy.mil/nvrships/details/CG12.htm" TargetMode="External"/><Relationship Id="rId1090" Type="http://schemas.openxmlformats.org/officeDocument/2006/relationships/hyperlink" Target="http://www.nvr.navy.mil/nvrships/details/MMD28.htm" TargetMode="External"/><Relationship Id="rId2141" Type="http://schemas.openxmlformats.org/officeDocument/2006/relationships/hyperlink" Target="http://www.history.navy.mil/danfs/l5/lee_fox.htm" TargetMode="External"/><Relationship Id="rId5297" Type="http://schemas.openxmlformats.org/officeDocument/2006/relationships/hyperlink" Target="http://www.history.navy.mil/danfs/m12/mizar-ii.htm" TargetMode="External"/><Relationship Id="rId6348" Type="http://schemas.openxmlformats.org/officeDocument/2006/relationships/hyperlink" Target="http://www.history.navy.mil/danfs/a2/adams-ii.htm" TargetMode="External"/><Relationship Id="rId113" Type="http://schemas.openxmlformats.org/officeDocument/2006/relationships/hyperlink" Target="http://www.nvr.navy.mil/nvrships/details/MSF386.htm" TargetMode="External"/><Relationship Id="rId320" Type="http://schemas.openxmlformats.org/officeDocument/2006/relationships/hyperlink" Target="http://www.nvr.navy.mil/nvrships/details/ARS7.htm" TargetMode="External"/><Relationship Id="rId2001" Type="http://schemas.openxmlformats.org/officeDocument/2006/relationships/hyperlink" Target="http://www.history.navy.mil/danfs/g9/gunason.htm" TargetMode="External"/><Relationship Id="rId5157" Type="http://schemas.openxmlformats.org/officeDocument/2006/relationships/hyperlink" Target="http://www.nvr.navy.mil/nvrships/details/AOT5076.htm" TargetMode="External"/><Relationship Id="rId6208" Type="http://schemas.openxmlformats.org/officeDocument/2006/relationships/hyperlink" Target="http://www.msc.navy.mil/PM4" TargetMode="External"/><Relationship Id="rId2958" Type="http://schemas.openxmlformats.org/officeDocument/2006/relationships/hyperlink" Target="http://www.history.navy.mil/danfs/l19/lst-509.htm" TargetMode="External"/><Relationship Id="rId5017" Type="http://schemas.openxmlformats.org/officeDocument/2006/relationships/hyperlink" Target="http://www.nvr.navy.mil/nvrships/details/ARS40.htm" TargetMode="External"/><Relationship Id="rId5364" Type="http://schemas.openxmlformats.org/officeDocument/2006/relationships/hyperlink" Target="http://www.history.navy.mil/danfs/s7/schuylkill.htm" TargetMode="External"/><Relationship Id="rId5571" Type="http://schemas.openxmlformats.org/officeDocument/2006/relationships/hyperlink" Target="http://www.history.navy.mil/danfs/a8/anacostia-ii.htm" TargetMode="External"/><Relationship Id="rId6415" Type="http://schemas.openxmlformats.org/officeDocument/2006/relationships/hyperlink" Target="http://www.nvr.navy.mil/nvrships/details/AK260.htm" TargetMode="External"/><Relationship Id="rId1767" Type="http://schemas.openxmlformats.org/officeDocument/2006/relationships/hyperlink" Target="http://www.history.navy.mil/danfs/b2/barbour_county.htm" TargetMode="External"/><Relationship Id="rId1974" Type="http://schemas.openxmlformats.org/officeDocument/2006/relationships/hyperlink" Target="http://www.history.navy.mil/danfs/g5/gilmer-i.htm" TargetMode="External"/><Relationship Id="rId2818" Type="http://schemas.openxmlformats.org/officeDocument/2006/relationships/hyperlink" Target="http://www.nvr.navy.mil/nvrships/details/def_bf.htm" TargetMode="External"/><Relationship Id="rId4173" Type="http://schemas.openxmlformats.org/officeDocument/2006/relationships/hyperlink" Target="http://www.nvr.navy.mil/nvrships/s_hp_PH.htm" TargetMode="External"/><Relationship Id="rId4380" Type="http://schemas.openxmlformats.org/officeDocument/2006/relationships/hyperlink" Target="http://www.history.navy.mil/danfs/k2/kenneth_d_bailey.htm" TargetMode="External"/><Relationship Id="rId5224" Type="http://schemas.openxmlformats.org/officeDocument/2006/relationships/hyperlink" Target="http://www.history.navy.mil/danfs/c12/comstock.htm" TargetMode="External"/><Relationship Id="rId5431" Type="http://schemas.openxmlformats.org/officeDocument/2006/relationships/hyperlink" Target="http://www.history.navy.mil/danfs/b9/briareus-i.htm" TargetMode="External"/><Relationship Id="rId59" Type="http://schemas.openxmlformats.org/officeDocument/2006/relationships/hyperlink" Target="http://www.nvr.navy.mil/nvrships/details/CV34.htm" TargetMode="External"/><Relationship Id="rId1627" Type="http://schemas.openxmlformats.org/officeDocument/2006/relationships/hyperlink" Target="http://www.navy.mil/navydata/fact_display.asp?cid=4200&amp;tid=400&amp;ct=4" TargetMode="External"/><Relationship Id="rId1834" Type="http://schemas.openxmlformats.org/officeDocument/2006/relationships/hyperlink" Target="http://www.history.navy.mil/danfs/c11/columbus-iii.htm" TargetMode="External"/><Relationship Id="rId4033" Type="http://schemas.openxmlformats.org/officeDocument/2006/relationships/hyperlink" Target="http://www.nvr.navy.mil/nvrships/details/def_bf.htm" TargetMode="External"/><Relationship Id="rId4240" Type="http://schemas.openxmlformats.org/officeDocument/2006/relationships/hyperlink" Target="http://www.nvr.navy.mil/nvrships/details/APD118.htm" TargetMode="External"/><Relationship Id="rId3799" Type="http://schemas.openxmlformats.org/officeDocument/2006/relationships/hyperlink" Target="http://www.nvr.navy.mil/nvrships/details/DDG97.htm" TargetMode="External"/><Relationship Id="rId4100" Type="http://schemas.openxmlformats.org/officeDocument/2006/relationships/hyperlink" Target="http://www.nvr.navy.mil/nvrships/s_hp_BG.htm" TargetMode="External"/><Relationship Id="rId1901" Type="http://schemas.openxmlformats.org/officeDocument/2006/relationships/hyperlink" Target="http://www.history.navy.mil/danfs/d6/dynamic-ii.htm" TargetMode="External"/><Relationship Id="rId3659" Type="http://schemas.openxmlformats.org/officeDocument/2006/relationships/hyperlink" Target="http://www.navy.mil/navydata/fact_print.asp?cid=4600&amp;tid=200&amp;ct=4&amp;page=1" TargetMode="External"/><Relationship Id="rId6065" Type="http://schemas.openxmlformats.org/officeDocument/2006/relationships/hyperlink" Target="http://www.marad.dot.gov/ships_shipping_landing_page/Ships_History/agent.htm" TargetMode="External"/><Relationship Id="rId6272" Type="http://schemas.openxmlformats.org/officeDocument/2006/relationships/hyperlink" Target="http://www.msc.navy.mil/inventory/ships.asp?ship=223" TargetMode="External"/><Relationship Id="rId3866" Type="http://schemas.openxmlformats.org/officeDocument/2006/relationships/hyperlink" Target="http://www.nvr.navy.mil/nvrships/s_hp_MF.htm" TargetMode="External"/><Relationship Id="rId4917" Type="http://schemas.openxmlformats.org/officeDocument/2006/relationships/hyperlink" Target="http://www.nvr.navy.mil/nvrships/details/AK5011.htm" TargetMode="External"/><Relationship Id="rId5081" Type="http://schemas.openxmlformats.org/officeDocument/2006/relationships/hyperlink" Target="http://www.nvr.navy.mil/nvrships/details/LPA225.htm" TargetMode="External"/><Relationship Id="rId6132" Type="http://schemas.openxmlformats.org/officeDocument/2006/relationships/hyperlink" Target="http://www.msc.navy.mil/PM4/" TargetMode="External"/><Relationship Id="rId787" Type="http://schemas.openxmlformats.org/officeDocument/2006/relationships/hyperlink" Target="http://www.nvr.navy.mil/nvrships/details/DE398.htm" TargetMode="External"/><Relationship Id="rId994" Type="http://schemas.openxmlformats.org/officeDocument/2006/relationships/hyperlink" Target="http://www.nvr.navy.mil/nvrships/details/LST344.htm" TargetMode="External"/><Relationship Id="rId2468" Type="http://schemas.openxmlformats.org/officeDocument/2006/relationships/hyperlink" Target="http://www.history.navy.mil/danfs/s19/strickland.htm" TargetMode="External"/><Relationship Id="rId2675" Type="http://schemas.openxmlformats.org/officeDocument/2006/relationships/hyperlink" Target="http://www.history.navy.mil/danfs/q1/quick.htm" TargetMode="External"/><Relationship Id="rId2882" Type="http://schemas.openxmlformats.org/officeDocument/2006/relationships/hyperlink" Target="http://www.nvr.navy.mil/nvrships/s_hp_NN.htm" TargetMode="External"/><Relationship Id="rId3519" Type="http://schemas.openxmlformats.org/officeDocument/2006/relationships/hyperlink" Target="http://www.history.navy.mil/danfs/f3/foreman.htm" TargetMode="External"/><Relationship Id="rId3726" Type="http://schemas.openxmlformats.org/officeDocument/2006/relationships/hyperlink" Target="http://www.history.navy.mil/danfs/i2/ira_jeffery.htm" TargetMode="External"/><Relationship Id="rId3933" Type="http://schemas.openxmlformats.org/officeDocument/2006/relationships/hyperlink" Target="http://www.history.navy.mil/danfs/a12/arleigh_burke.htm" TargetMode="External"/><Relationship Id="rId647" Type="http://schemas.openxmlformats.org/officeDocument/2006/relationships/hyperlink" Target="http://www.nvr.navy.mil/nvrships/details/DD785.htm" TargetMode="External"/><Relationship Id="rId854" Type="http://schemas.openxmlformats.org/officeDocument/2006/relationships/hyperlink" Target="http://www.nvr.navy.mil/nvrships/details/DER386.htm" TargetMode="External"/><Relationship Id="rId1277" Type="http://schemas.openxmlformats.org/officeDocument/2006/relationships/hyperlink" Target="http://www.nvr.navy.mil/nvrships/details/FFG36.htm" TargetMode="External"/><Relationship Id="rId1484" Type="http://schemas.openxmlformats.org/officeDocument/2006/relationships/hyperlink" Target="http://www.nvr.navy.mil/nvrships/details/SSBN600.htm" TargetMode="External"/><Relationship Id="rId1691" Type="http://schemas.openxmlformats.org/officeDocument/2006/relationships/hyperlink" Target="http://www.msc.navy.mil/inventory/ships.asp?ship=18" TargetMode="External"/><Relationship Id="rId2328" Type="http://schemas.openxmlformats.org/officeDocument/2006/relationships/hyperlink" Target="http://www.history.navy.mil/danfs/w3/warbler-ii.htm" TargetMode="External"/><Relationship Id="rId2535" Type="http://schemas.openxmlformats.org/officeDocument/2006/relationships/hyperlink" Target="http://www.history.navy.mil/danfs/s9/seawolf-ii.htm" TargetMode="External"/><Relationship Id="rId2742" Type="http://schemas.openxmlformats.org/officeDocument/2006/relationships/hyperlink" Target="http://www.nvr.navy.mil/nvrships/details/def_bf.htm" TargetMode="External"/><Relationship Id="rId5898" Type="http://schemas.openxmlformats.org/officeDocument/2006/relationships/hyperlink" Target="http://www.history.navy.mil/danfs/m4/marine_carp.htm" TargetMode="External"/><Relationship Id="rId507" Type="http://schemas.openxmlformats.org/officeDocument/2006/relationships/hyperlink" Target="http://www.nvr.navy.mil/nvrships/details/DD342.htm" TargetMode="External"/><Relationship Id="rId714" Type="http://schemas.openxmlformats.org/officeDocument/2006/relationships/hyperlink" Target="http://www.nvr.navy.mil/nvrships/details/DD973.htm" TargetMode="External"/><Relationship Id="rId921" Type="http://schemas.openxmlformats.org/officeDocument/2006/relationships/hyperlink" Target="http://www.nvr.navy.mil/nvrships/details/FFG25.htm" TargetMode="External"/><Relationship Id="rId1137" Type="http://schemas.openxmlformats.org/officeDocument/2006/relationships/hyperlink" Target="http://www.nvr.navy.mil/nvrships/details/MSF165.htm" TargetMode="External"/><Relationship Id="rId1344" Type="http://schemas.openxmlformats.org/officeDocument/2006/relationships/hyperlink" Target="http://www.nvr.navy.mil/nvrships/details/MCM4.htm" TargetMode="External"/><Relationship Id="rId1551" Type="http://schemas.openxmlformats.org/officeDocument/2006/relationships/hyperlink" Target="http://www.nvr.navy.mil/nvrships/details/SSN664.htm" TargetMode="External"/><Relationship Id="rId2602" Type="http://schemas.openxmlformats.org/officeDocument/2006/relationships/hyperlink" Target="http://www.history.navy.mil/danfs/o5/outagarnie_county.htm" TargetMode="External"/><Relationship Id="rId5758" Type="http://schemas.openxmlformats.org/officeDocument/2006/relationships/hyperlink" Target="http://www.history.navy.mil/danfs/t6/tolland.htm" TargetMode="External"/><Relationship Id="rId5965" Type="http://schemas.openxmlformats.org/officeDocument/2006/relationships/hyperlink" Target="http://www.history.navy.mil/danfs/c8/chippewa-iv.htm" TargetMode="External"/><Relationship Id="rId50" Type="http://schemas.openxmlformats.org/officeDocument/2006/relationships/hyperlink" Target="http://www.nvr.navy.mil/nvrships/details/CG16.htm" TargetMode="External"/><Relationship Id="rId1204" Type="http://schemas.openxmlformats.org/officeDocument/2006/relationships/hyperlink" Target="http://www.nvr.navy.mil/nvrships/details/PC684.htm" TargetMode="External"/><Relationship Id="rId1411" Type="http://schemas.openxmlformats.org/officeDocument/2006/relationships/hyperlink" Target="http://www.nvr.navy.mil/nvrships/details/PG95.htm" TargetMode="External"/><Relationship Id="rId4567" Type="http://schemas.openxmlformats.org/officeDocument/2006/relationships/hyperlink" Target="http://www.msc.navy.mil/inventory/ships.asp?ship=114" TargetMode="External"/><Relationship Id="rId4774" Type="http://schemas.openxmlformats.org/officeDocument/2006/relationships/hyperlink" Target="http://www.msc.navy.mil/PM2" TargetMode="External"/><Relationship Id="rId5618" Type="http://schemas.openxmlformats.org/officeDocument/2006/relationships/hyperlink" Target="http://www.history.navy.mil/danfs/c7/chawasha.htm" TargetMode="External"/><Relationship Id="rId5825" Type="http://schemas.openxmlformats.org/officeDocument/2006/relationships/hyperlink" Target="http://www.history.navy.mil/danfs/r5/rescue-iv.htm" TargetMode="External"/><Relationship Id="rId3169" Type="http://schemas.openxmlformats.org/officeDocument/2006/relationships/hyperlink" Target="http://www.history.navy.mil/danfs/b2/barr-i.htm" TargetMode="External"/><Relationship Id="rId3376" Type="http://schemas.openxmlformats.org/officeDocument/2006/relationships/hyperlink" Target="http://www.nvr.navy.mil/nvrships/details/def_bf.htm" TargetMode="External"/><Relationship Id="rId3583" Type="http://schemas.openxmlformats.org/officeDocument/2006/relationships/hyperlink" Target="http://www.navy.mil/navydata/fact_display.asp?cid=4200&amp;tid=1900&amp;ct=4" TargetMode="External"/><Relationship Id="rId4427" Type="http://schemas.openxmlformats.org/officeDocument/2006/relationships/hyperlink" Target="http://www.history.navy.mil/danfs/r7/robert_h_mccard.htm" TargetMode="External"/><Relationship Id="rId4981" Type="http://schemas.openxmlformats.org/officeDocument/2006/relationships/hyperlink" Target="http://www.nvr.navy.mil/nvrships/details/AOT67.htm" TargetMode="External"/><Relationship Id="rId297" Type="http://schemas.openxmlformats.org/officeDocument/2006/relationships/hyperlink" Target="http://www.nvr.navy.mil/nvrships/details/APD115.htm" TargetMode="External"/><Relationship Id="rId2185" Type="http://schemas.openxmlformats.org/officeDocument/2006/relationships/hyperlink" Target="http://www.history.navy.mil/danfs/m4/marietta-iv.htm" TargetMode="External"/><Relationship Id="rId2392" Type="http://schemas.openxmlformats.org/officeDocument/2006/relationships/hyperlink" Target="http://www.history.navy.mil/danfs/t7/trathen.htm" TargetMode="External"/><Relationship Id="rId3029" Type="http://schemas.openxmlformats.org/officeDocument/2006/relationships/hyperlink" Target="http://www.history.navy.mil/danfs/b8/boyle-i.htm" TargetMode="External"/><Relationship Id="rId3236" Type="http://schemas.openxmlformats.org/officeDocument/2006/relationships/hyperlink" Target="http://www.history.navy.mil/shiphist/a/cvn72.htm" TargetMode="External"/><Relationship Id="rId3790" Type="http://schemas.openxmlformats.org/officeDocument/2006/relationships/hyperlink" Target="http://www.nvr.navy.mil/nvrships/details/DDG102.htm" TargetMode="External"/><Relationship Id="rId4634" Type="http://schemas.openxmlformats.org/officeDocument/2006/relationships/hyperlink" Target="http://www.msc.navy.mil/inventory/ships.asp?ship=187&amp;type=OffshorePetroleumDistributionSystem" TargetMode="External"/><Relationship Id="rId4841" Type="http://schemas.openxmlformats.org/officeDocument/2006/relationships/hyperlink" Target="http://www.nvr.navy.mil/nvrships/details/AD26.htm" TargetMode="External"/><Relationship Id="rId157" Type="http://schemas.openxmlformats.org/officeDocument/2006/relationships/hyperlink" Target="http://www.nvr.navy.mil/nvrships/details/AD37.htm" TargetMode="External"/><Relationship Id="rId364" Type="http://schemas.openxmlformats.org/officeDocument/2006/relationships/hyperlink" Target="http://www.nvr.navy.mil/nvrships/details/ATF72.htm" TargetMode="External"/><Relationship Id="rId2045" Type="http://schemas.openxmlformats.org/officeDocument/2006/relationships/hyperlink" Target="http://www.history.navy.mil/danfs/h5/hermitage-ii.htm" TargetMode="External"/><Relationship Id="rId3443" Type="http://schemas.openxmlformats.org/officeDocument/2006/relationships/hyperlink" Target="http://www.nvr.navy.mil/nvrships/details/SSN784.htm" TargetMode="External"/><Relationship Id="rId3650" Type="http://schemas.openxmlformats.org/officeDocument/2006/relationships/hyperlink" Target="http://www.navy.mil/navydata/fact_display.asp?cid=4600&amp;tid=500&amp;ct=4" TargetMode="External"/><Relationship Id="rId4701" Type="http://schemas.openxmlformats.org/officeDocument/2006/relationships/hyperlink" Target="http://www.nvr.navy.mil/nvrships/details/LFR522.htm" TargetMode="External"/><Relationship Id="rId571" Type="http://schemas.openxmlformats.org/officeDocument/2006/relationships/hyperlink" Target="http://www.nvr.navy.mil/nvrships/details/DD604.htm" TargetMode="External"/><Relationship Id="rId2252" Type="http://schemas.openxmlformats.org/officeDocument/2006/relationships/hyperlink" Target="http://www.history.navy.mil/danfs/n2/nautilus-iv.htm" TargetMode="External"/><Relationship Id="rId3303" Type="http://schemas.openxmlformats.org/officeDocument/2006/relationships/hyperlink" Target="http://www.nvr.navy.mil/nvrships/s_hp_PH.htm" TargetMode="External"/><Relationship Id="rId3510" Type="http://schemas.openxmlformats.org/officeDocument/2006/relationships/hyperlink" Target="http://www.nvr.navy.mil/nvrships/details/DE638.htm" TargetMode="External"/><Relationship Id="rId6459" Type="http://schemas.openxmlformats.org/officeDocument/2006/relationships/hyperlink" Target="http://www.history.navy.mil/shiphist/f/ssbn728.htm" TargetMode="External"/><Relationship Id="rId224" Type="http://schemas.openxmlformats.org/officeDocument/2006/relationships/hyperlink" Target="http://www.nvr.navy.mil/nvrships/details/AKL10.htm" TargetMode="External"/><Relationship Id="rId431" Type="http://schemas.openxmlformats.org/officeDocument/2006/relationships/hyperlink" Target="http://www.nvr.navy.mil/nvrships/details/BB56.htm" TargetMode="External"/><Relationship Id="rId1061" Type="http://schemas.openxmlformats.org/officeDocument/2006/relationships/hyperlink" Target="http://www.nvr.navy.mil/nvrships/details/LST1159.htm" TargetMode="External"/><Relationship Id="rId2112" Type="http://schemas.openxmlformats.org/officeDocument/2006/relationships/hyperlink" Target="http://www.history.navy.mil/danfs/k1/kamehameha.htm" TargetMode="External"/><Relationship Id="rId5268" Type="http://schemas.openxmlformats.org/officeDocument/2006/relationships/hyperlink" Target="http://www.history.navy.mil/danfs/k1/kansas_city.htm" TargetMode="External"/><Relationship Id="rId5475" Type="http://schemas.openxmlformats.org/officeDocument/2006/relationships/hyperlink" Target="http://www.nvr.navy.mil/nvrships/details/PTF25.htm" TargetMode="External"/><Relationship Id="rId5682" Type="http://schemas.openxmlformats.org/officeDocument/2006/relationships/hyperlink" Target="http://www.history.navy.mil/danfs/m7/mccracken.htm" TargetMode="External"/><Relationship Id="rId6319" Type="http://schemas.openxmlformats.org/officeDocument/2006/relationships/hyperlink" Target="http://www.nvr.navy.mil/nvrships/details/def_bf.htm" TargetMode="External"/><Relationship Id="rId6526" Type="http://schemas.openxmlformats.org/officeDocument/2006/relationships/hyperlink" Target="http://www.navy.mil/navydata/nav_legacy.asp?id=39" TargetMode="External"/><Relationship Id="rId1878" Type="http://schemas.openxmlformats.org/officeDocument/2006/relationships/hyperlink" Target="http://www.history.navy.mil/danfs/d2/dashiell.htm" TargetMode="External"/><Relationship Id="rId2929" Type="http://schemas.openxmlformats.org/officeDocument/2006/relationships/hyperlink" Target="http://www.nvr.navy.mil/nvrships/details/MSO472.htm" TargetMode="External"/><Relationship Id="rId4077" Type="http://schemas.openxmlformats.org/officeDocument/2006/relationships/hyperlink" Target="http://www.navy.mil/navydata/fact_display.asp?cid=4200&amp;tid=1000&amp;ct=4" TargetMode="External"/><Relationship Id="rId4284" Type="http://schemas.openxmlformats.org/officeDocument/2006/relationships/hyperlink" Target="http://www.nvr.navy.mil/nvrships/details/CG17.htm" TargetMode="External"/><Relationship Id="rId4491" Type="http://schemas.openxmlformats.org/officeDocument/2006/relationships/hyperlink" Target="http://www.history.navy.mil/danfs/l5/leland_e_thomas.htm" TargetMode="External"/><Relationship Id="rId5128" Type="http://schemas.openxmlformats.org/officeDocument/2006/relationships/hyperlink" Target="http://www.nvr.navy.mil/nvrships/details/AKR113.htm" TargetMode="External"/><Relationship Id="rId5335" Type="http://schemas.openxmlformats.org/officeDocument/2006/relationships/hyperlink" Target="http://www.history.navy.mil/danfs/t6/tioga_county.htm" TargetMode="External"/><Relationship Id="rId5542" Type="http://schemas.openxmlformats.org/officeDocument/2006/relationships/hyperlink" Target="http://www.navy.mil/navydata/fact_display.asp?cid=4800&amp;tid=300&amp;ct=4" TargetMode="External"/><Relationship Id="rId1738" Type="http://schemas.openxmlformats.org/officeDocument/2006/relationships/hyperlink" Target="http://www.history.navy.mil/danfs/a10/apache-v.htm" TargetMode="External"/><Relationship Id="rId3093" Type="http://schemas.openxmlformats.org/officeDocument/2006/relationships/hyperlink" Target="http://www.history.navy.mil/danfs/o2/odum.htm" TargetMode="External"/><Relationship Id="rId4144" Type="http://schemas.openxmlformats.org/officeDocument/2006/relationships/hyperlink" Target="http://www.nvr.navy.mil/nvrships/details/def_bf.htm" TargetMode="External"/><Relationship Id="rId4351" Type="http://schemas.openxmlformats.org/officeDocument/2006/relationships/hyperlink" Target="http://www.history.navy.mil/danfs/j1/j_douglas_blackwood.htm" TargetMode="External"/><Relationship Id="rId5402" Type="http://schemas.openxmlformats.org/officeDocument/2006/relationships/hyperlink" Target="http://www.history.navy.mil/danfs/r8/rockwall.htm" TargetMode="External"/><Relationship Id="rId1945" Type="http://schemas.openxmlformats.org/officeDocument/2006/relationships/hyperlink" Target="http://www.history.navy.mil/danfs/f3/forrestal.htm" TargetMode="External"/><Relationship Id="rId3160" Type="http://schemas.openxmlformats.org/officeDocument/2006/relationships/hyperlink" Target="http://www.nvr.navy.mil/nvrships/details/SS306.htm" TargetMode="External"/><Relationship Id="rId4004" Type="http://schemas.openxmlformats.org/officeDocument/2006/relationships/hyperlink" Target="http://www.history.navy.mil/shiphist/c/ddg90.htm" TargetMode="External"/><Relationship Id="rId4211" Type="http://schemas.openxmlformats.org/officeDocument/2006/relationships/hyperlink" Target="http://www.history.navy.mil/shiphist/m/lcc20.htm" TargetMode="External"/><Relationship Id="rId1805" Type="http://schemas.openxmlformats.org/officeDocument/2006/relationships/hyperlink" Target="http://www.history.navy.mil/danfs/c7/chatterer-ii.htm" TargetMode="External"/><Relationship Id="rId3020" Type="http://schemas.openxmlformats.org/officeDocument/2006/relationships/hyperlink" Target="http://www.history.navy.mil/danfs/h7/hopping.htm" TargetMode="External"/><Relationship Id="rId6176" Type="http://schemas.openxmlformats.org/officeDocument/2006/relationships/hyperlink" Target="http://www.msc.navy.mil/PM1/" TargetMode="External"/><Relationship Id="rId3977" Type="http://schemas.openxmlformats.org/officeDocument/2006/relationships/hyperlink" Target="http://www.navy.mil/navydata/fact_display.asp?cid=4200&amp;tid=900&amp;ct=4" TargetMode="External"/><Relationship Id="rId6036" Type="http://schemas.openxmlformats.org/officeDocument/2006/relationships/hyperlink" Target="http://www.marad.dot.gov/documents/Escape_NHPA_History.pdf" TargetMode="External"/><Relationship Id="rId6383" Type="http://schemas.openxmlformats.org/officeDocument/2006/relationships/hyperlink" Target="http://www.history.navy.mil/danfs/a5/alava_bay.htm" TargetMode="External"/><Relationship Id="rId898" Type="http://schemas.openxmlformats.org/officeDocument/2006/relationships/hyperlink" Target="http://www.nvr.navy.mil/nvrships/details/FF1081.htm" TargetMode="External"/><Relationship Id="rId2579" Type="http://schemas.openxmlformats.org/officeDocument/2006/relationships/hyperlink" Target="http://www.history.navy.mil/danfs/s2/safeguard.htm" TargetMode="External"/><Relationship Id="rId2786" Type="http://schemas.openxmlformats.org/officeDocument/2006/relationships/hyperlink" Target="http://www.nvr.navy.mil/nvrships/details/def_bf.htm" TargetMode="External"/><Relationship Id="rId2993" Type="http://schemas.openxmlformats.org/officeDocument/2006/relationships/hyperlink" Target="http://www.history.navy.mil/danfs/l21/lst-643.htm" TargetMode="External"/><Relationship Id="rId3837" Type="http://schemas.openxmlformats.org/officeDocument/2006/relationships/hyperlink" Target="http://www.nvr.navy.mil/nvrships/details/def_bf.htm" TargetMode="External"/><Relationship Id="rId5192" Type="http://schemas.openxmlformats.org/officeDocument/2006/relationships/hyperlink" Target="http://www.nvr.navy.mil/stat_10.htm" TargetMode="External"/><Relationship Id="rId6243" Type="http://schemas.openxmlformats.org/officeDocument/2006/relationships/hyperlink" Target="http://www.msc.navy.mil/PM3" TargetMode="External"/><Relationship Id="rId6450" Type="http://schemas.openxmlformats.org/officeDocument/2006/relationships/hyperlink" Target="http://www.nvr.navy.mil/nvrships/s_hp_BG.htm" TargetMode="External"/><Relationship Id="rId758" Type="http://schemas.openxmlformats.org/officeDocument/2006/relationships/hyperlink" Target="http://www.nvr.navy.mil/nvrships/details/DE191.htm" TargetMode="External"/><Relationship Id="rId965" Type="http://schemas.openxmlformats.org/officeDocument/2006/relationships/hyperlink" Target="http://www.nvr.navy.mil/nvrships/details/LSD33.htm" TargetMode="External"/><Relationship Id="rId1388" Type="http://schemas.openxmlformats.org/officeDocument/2006/relationships/hyperlink" Target="http://www.nvr.navy.mil/nvrships/details/PC6.htm" TargetMode="External"/><Relationship Id="rId1595" Type="http://schemas.openxmlformats.org/officeDocument/2006/relationships/hyperlink" Target="http://www.nvr.navy.mil/nvrships/details/AKR295.htm" TargetMode="External"/><Relationship Id="rId2439" Type="http://schemas.openxmlformats.org/officeDocument/2006/relationships/hyperlink" Target="http://www.history.navy.mil/danfs/t2/tatnuck-ii.htm" TargetMode="External"/><Relationship Id="rId2646" Type="http://schemas.openxmlformats.org/officeDocument/2006/relationships/hyperlink" Target="http://www.history.navy.mil/danfs/p8/plaice.htm" TargetMode="External"/><Relationship Id="rId2853" Type="http://schemas.openxmlformats.org/officeDocument/2006/relationships/hyperlink" Target="http://www.nvr.navy.mil/nvrships/details/def_ss.htm" TargetMode="External"/><Relationship Id="rId3904" Type="http://schemas.openxmlformats.org/officeDocument/2006/relationships/hyperlink" Target="http://www.navy.mil/navydata/fact_display.asp?cid=4200&amp;tid=900&amp;ct=4" TargetMode="External"/><Relationship Id="rId5052" Type="http://schemas.openxmlformats.org/officeDocument/2006/relationships/hyperlink" Target="http://www.nvr.navy.mil/nvrships/details/LKA54.htm" TargetMode="External"/><Relationship Id="rId6103" Type="http://schemas.openxmlformats.org/officeDocument/2006/relationships/hyperlink" Target="http://www.marad.dot.gov/documents/Adventurer_NHRE_History.pdf" TargetMode="External"/><Relationship Id="rId6310" Type="http://schemas.openxmlformats.org/officeDocument/2006/relationships/hyperlink" Target="http://www.nvr.navy.mil/nvrships/s_hp_LC.htm" TargetMode="External"/><Relationship Id="rId94" Type="http://schemas.openxmlformats.org/officeDocument/2006/relationships/hyperlink" Target="http://www.nvr.navy.mil/nvrships/details/APD24.htm" TargetMode="External"/><Relationship Id="rId618" Type="http://schemas.openxmlformats.org/officeDocument/2006/relationships/hyperlink" Target="http://www.nvr.navy.mil/nvrships/details/DD687.htm" TargetMode="External"/><Relationship Id="rId825" Type="http://schemas.openxmlformats.org/officeDocument/2006/relationships/hyperlink" Target="http://www.nvr.navy.mil/nvrships/details/DE795.htm" TargetMode="External"/><Relationship Id="rId1248" Type="http://schemas.openxmlformats.org/officeDocument/2006/relationships/hyperlink" Target="http://www.nvr.navy.mil/nvrships/s_hp_EV.htm" TargetMode="External"/><Relationship Id="rId1455" Type="http://schemas.openxmlformats.org/officeDocument/2006/relationships/hyperlink" Target="http://www.nvr.navy.mil/nvrships/details/SS390.htm" TargetMode="External"/><Relationship Id="rId1662" Type="http://schemas.openxmlformats.org/officeDocument/2006/relationships/hyperlink" Target="http://www.msc.navy.mil/inventory/ships.asp?ship=147" TargetMode="External"/><Relationship Id="rId2506" Type="http://schemas.openxmlformats.org/officeDocument/2006/relationships/hyperlink" Target="http://www.history.navy.mil/danfs/s13/skill-ii.htm" TargetMode="External"/><Relationship Id="rId5869" Type="http://schemas.openxmlformats.org/officeDocument/2006/relationships/hyperlink" Target="http://www.history.navy.mil/danfs/b2/barite-i.htm" TargetMode="External"/><Relationship Id="rId1108" Type="http://schemas.openxmlformats.org/officeDocument/2006/relationships/hyperlink" Target="http://www.nvr.navy.mil/nvrships/details/MSC204.htm" TargetMode="External"/><Relationship Id="rId1315" Type="http://schemas.openxmlformats.org/officeDocument/2006/relationships/hyperlink" Target="http://www.nvr.navy.mil/nvrships/details/LSD47.htm" TargetMode="External"/><Relationship Id="rId2713" Type="http://schemas.openxmlformats.org/officeDocument/2006/relationships/hyperlink" Target="http://www.history.navy.mil/danfs/r8/rolf.htm" TargetMode="External"/><Relationship Id="rId2920" Type="http://schemas.openxmlformats.org/officeDocument/2006/relationships/hyperlink" Target="http://www.nvr.navy.mil/nvrships/details/DD992.htm" TargetMode="External"/><Relationship Id="rId4678" Type="http://schemas.openxmlformats.org/officeDocument/2006/relationships/hyperlink" Target="http://www.history.navy.mil/danfs/n3/neches-ii.htm" TargetMode="External"/><Relationship Id="rId1522" Type="http://schemas.openxmlformats.org/officeDocument/2006/relationships/hyperlink" Target="http://www.nvr.navy.mil/nvrships/details/SSN597.htm" TargetMode="External"/><Relationship Id="rId4885" Type="http://schemas.openxmlformats.org/officeDocument/2006/relationships/hyperlink" Target="http://www.nvr.navy.mil/nvrships/details/AGM14.htm" TargetMode="External"/><Relationship Id="rId5729" Type="http://schemas.openxmlformats.org/officeDocument/2006/relationships/hyperlink" Target="http://www.history.navy.mil/danfs/v3/virgo.htm" TargetMode="External"/><Relationship Id="rId5936" Type="http://schemas.openxmlformats.org/officeDocument/2006/relationships/hyperlink" Target="http://www.history.navy.mil/danfs/c7/chestnut.htm" TargetMode="External"/><Relationship Id="rId21" Type="http://schemas.openxmlformats.org/officeDocument/2006/relationships/hyperlink" Target="http://www.nvr.navy.mil/nvrships/details/AGOS20.htm" TargetMode="External"/><Relationship Id="rId2089" Type="http://schemas.openxmlformats.org/officeDocument/2006/relationships/hyperlink" Target="http://www.history.navy.mil/danfs/j1/jallao.htm" TargetMode="External"/><Relationship Id="rId3487" Type="http://schemas.openxmlformats.org/officeDocument/2006/relationships/hyperlink" Target="http://www.history.navy.mil/danfs/a14/augusta-v.htm" TargetMode="External"/><Relationship Id="rId3694" Type="http://schemas.openxmlformats.org/officeDocument/2006/relationships/hyperlink" Target="http://www.navy.mil/navydata/fact_display.asp?cid=4400&amp;tid=500&amp;ct=4" TargetMode="External"/><Relationship Id="rId4538" Type="http://schemas.openxmlformats.org/officeDocument/2006/relationships/hyperlink" Target="http://www.nvr.navy.mil/nvrships/details/AO187.htm" TargetMode="External"/><Relationship Id="rId4745" Type="http://schemas.openxmlformats.org/officeDocument/2006/relationships/hyperlink" Target="http://www.nvr.navy.mil/nvrships/details/LCS8.htm" TargetMode="External"/><Relationship Id="rId4952" Type="http://schemas.openxmlformats.org/officeDocument/2006/relationships/hyperlink" Target="http://www.nvr.navy.mil/nvrships/details/AO140.htm" TargetMode="External"/><Relationship Id="rId2296" Type="http://schemas.openxmlformats.org/officeDocument/2006/relationships/hyperlink" Target="http://www.history.navy.mil/danfs/w9/williamsburg.htm" TargetMode="External"/><Relationship Id="rId3347" Type="http://schemas.openxmlformats.org/officeDocument/2006/relationships/hyperlink" Target="http://www.nvr.navy.mil/nvrships/details/def_bf.htm" TargetMode="External"/><Relationship Id="rId3554" Type="http://schemas.openxmlformats.org/officeDocument/2006/relationships/hyperlink" Target="http://www.navy.mil/navydata/fact_display.asp?cid=4200&amp;tid=800&amp;ct=4" TargetMode="External"/><Relationship Id="rId3761" Type="http://schemas.openxmlformats.org/officeDocument/2006/relationships/hyperlink" Target="http://www.nvr.navy.mil/nvrships/details/CG69.htm" TargetMode="External"/><Relationship Id="rId4605" Type="http://schemas.openxmlformats.org/officeDocument/2006/relationships/hyperlink" Target="http://www.nvr.navy.mil/nvrships/details/def_ss.htm" TargetMode="External"/><Relationship Id="rId4812" Type="http://schemas.openxmlformats.org/officeDocument/2006/relationships/hyperlink" Target="http://www.history.navy.mil/shiphist/b/ffg28.htm" TargetMode="External"/><Relationship Id="rId268" Type="http://schemas.openxmlformats.org/officeDocument/2006/relationships/hyperlink" Target="http://www.nvr.navy.mil/nvrships/details/APD20.htm" TargetMode="External"/><Relationship Id="rId475" Type="http://schemas.openxmlformats.org/officeDocument/2006/relationships/hyperlink" Target="http://www.nvr.navy.mil/nvrships/details/CL64.htm" TargetMode="External"/><Relationship Id="rId682" Type="http://schemas.openxmlformats.org/officeDocument/2006/relationships/hyperlink" Target="http://www.nvr.navy.mil/nvrships/details/DD862.htm" TargetMode="External"/><Relationship Id="rId2156" Type="http://schemas.openxmlformats.org/officeDocument/2006/relationships/hyperlink" Target="http://www.history.navy.mil/danfs/l7/lockwood.htm" TargetMode="External"/><Relationship Id="rId2363" Type="http://schemas.openxmlformats.org/officeDocument/2006/relationships/hyperlink" Target="http://www.history.navy.mil/danfs/v1/van_valkenburgh.htm" TargetMode="External"/><Relationship Id="rId2570" Type="http://schemas.openxmlformats.org/officeDocument/2006/relationships/hyperlink" Target="http://www.history.navy.mil/danfs/s3/salish.htm" TargetMode="External"/><Relationship Id="rId3207" Type="http://schemas.openxmlformats.org/officeDocument/2006/relationships/hyperlink" Target="http://www.history.navy.mil/danfs/b7/blakely-iii.htm" TargetMode="External"/><Relationship Id="rId3414" Type="http://schemas.openxmlformats.org/officeDocument/2006/relationships/hyperlink" Target="http://www.navy.mil/navydata/fact_display.asp?cid=4200&amp;tid=900&amp;ct=4%20target=_blank" TargetMode="External"/><Relationship Id="rId3621" Type="http://schemas.openxmlformats.org/officeDocument/2006/relationships/hyperlink" Target="http://www.navy.mil/navydata/fact_display.asp?cid=4100&amp;tid=100&amp;ct=4" TargetMode="External"/><Relationship Id="rId128" Type="http://schemas.openxmlformats.org/officeDocument/2006/relationships/hyperlink" Target="http://www.nvr.navy.mil/nvrships/details/SSN660.htm" TargetMode="External"/><Relationship Id="rId335" Type="http://schemas.openxmlformats.org/officeDocument/2006/relationships/hyperlink" Target="http://www.nvr.navy.mil/nvrships/details/ARVE3.htm" TargetMode="External"/><Relationship Id="rId542" Type="http://schemas.openxmlformats.org/officeDocument/2006/relationships/hyperlink" Target="http://www.nvr.navy.mil/nvrships/details/DD541.htm" TargetMode="External"/><Relationship Id="rId1172" Type="http://schemas.openxmlformats.org/officeDocument/2006/relationships/hyperlink" Target="http://www.nvr.navy.mil/nvrships/details/MSO446.htm" TargetMode="External"/><Relationship Id="rId2016" Type="http://schemas.openxmlformats.org/officeDocument/2006/relationships/hyperlink" Target="http://www.history.navy.mil/danfs/h2/hammerberg-i.htm" TargetMode="External"/><Relationship Id="rId2223" Type="http://schemas.openxmlformats.org/officeDocument/2006/relationships/hyperlink" Target="http://www.history.navy.mil/danfs/m10/middlesex_county.htm" TargetMode="External"/><Relationship Id="rId2430" Type="http://schemas.openxmlformats.org/officeDocument/2006/relationships/hyperlink" Target="http://www.history.navy.mil/danfs/t3/tekesta.htm" TargetMode="External"/><Relationship Id="rId5379" Type="http://schemas.openxmlformats.org/officeDocument/2006/relationships/hyperlink" Target="http://www.history.navy.mil/danfs/p4/pecos-ii.htm" TargetMode="External"/><Relationship Id="rId5586" Type="http://schemas.openxmlformats.org/officeDocument/2006/relationships/hyperlink" Target="http://www.history.navy.mil/danfs/a14/autauga.htm" TargetMode="External"/><Relationship Id="rId5793" Type="http://schemas.openxmlformats.org/officeDocument/2006/relationships/hyperlink" Target="http://www.history.navy.mil/danfs/s10/sequatchie.htm" TargetMode="External"/><Relationship Id="rId402" Type="http://schemas.openxmlformats.org/officeDocument/2006/relationships/hyperlink" Target="http://www.nvr.navy.mil/nvrships/details/ATS2.htm" TargetMode="External"/><Relationship Id="rId1032" Type="http://schemas.openxmlformats.org/officeDocument/2006/relationships/hyperlink" Target="http://www.nvr.navy.mil/nvrships/details/LST836.htm" TargetMode="External"/><Relationship Id="rId4188" Type="http://schemas.openxmlformats.org/officeDocument/2006/relationships/hyperlink" Target="http://www.nvr.navy.mil/nvrships/details/def_bf.htm" TargetMode="External"/><Relationship Id="rId4395" Type="http://schemas.openxmlformats.org/officeDocument/2006/relationships/hyperlink" Target="http://www.history.navy.mil/danfs/r6/richard_b_anderson.htm" TargetMode="External"/><Relationship Id="rId5239" Type="http://schemas.openxmlformats.org/officeDocument/2006/relationships/hyperlink" Target="http://www.history.navy.mil/danfs/f5/frontier.htm" TargetMode="External"/><Relationship Id="rId5446" Type="http://schemas.openxmlformats.org/officeDocument/2006/relationships/hyperlink" Target="http://www.history.navy.mil/danfs/c11/comet-iv.htm" TargetMode="External"/><Relationship Id="rId1989" Type="http://schemas.openxmlformats.org/officeDocument/2006/relationships/hyperlink" Target="http://www.history.navy.mil/danfs/g8/greenling-ii.htm" TargetMode="External"/><Relationship Id="rId4048" Type="http://schemas.openxmlformats.org/officeDocument/2006/relationships/hyperlink" Target="http://www.nvr.navy.mil/nvrships/s_hp_MF.htm" TargetMode="External"/><Relationship Id="rId4255" Type="http://schemas.openxmlformats.org/officeDocument/2006/relationships/hyperlink" Target="http://www.history.navy.mil/danfs/j4/joseph_m_auman.htm" TargetMode="External"/><Relationship Id="rId5306" Type="http://schemas.openxmlformats.org/officeDocument/2006/relationships/hyperlink" Target="http://www.history.navy.mil/danfs/n3/neptune-iv.htm" TargetMode="External"/><Relationship Id="rId5653" Type="http://schemas.openxmlformats.org/officeDocument/2006/relationships/hyperlink" Target="http://www.history.navy.mil/danfs/g2/gaynier.htm" TargetMode="External"/><Relationship Id="rId5860" Type="http://schemas.openxmlformats.org/officeDocument/2006/relationships/hyperlink" Target="http://www.history.navy.mil/danfs/n3/neshanic.htm" TargetMode="External"/><Relationship Id="rId1849" Type="http://schemas.openxmlformats.org/officeDocument/2006/relationships/hyperlink" Target="http://www.history.navy.mil/danfs/c13/corbesier.htm" TargetMode="External"/><Relationship Id="rId3064" Type="http://schemas.openxmlformats.org/officeDocument/2006/relationships/hyperlink" Target="http://www.history.navy.mil/danfs/t1/tallahatchie_county.htm" TargetMode="External"/><Relationship Id="rId4462" Type="http://schemas.openxmlformats.org/officeDocument/2006/relationships/hyperlink" Target="http://www.nvr.navy.mil/nvrships/details/DDG44.htm" TargetMode="External"/><Relationship Id="rId5513" Type="http://schemas.openxmlformats.org/officeDocument/2006/relationships/hyperlink" Target="http://www.navy.mil/navydata/fact_display.asp?cid=4800&amp;tid=200&amp;ct=4" TargetMode="External"/><Relationship Id="rId5720" Type="http://schemas.openxmlformats.org/officeDocument/2006/relationships/hyperlink" Target="http://www.history.navy.mil/danfs/v3/vigil.htm" TargetMode="External"/><Relationship Id="rId192" Type="http://schemas.openxmlformats.org/officeDocument/2006/relationships/hyperlink" Target="http://www.nvr.navy.mil/nvrships/details/AGOR22.htm" TargetMode="External"/><Relationship Id="rId1709" Type="http://schemas.openxmlformats.org/officeDocument/2006/relationships/hyperlink" Target="http://www.history.navy.mil/danfs/a3/affray-ii.htm" TargetMode="External"/><Relationship Id="rId1916" Type="http://schemas.openxmlformats.org/officeDocument/2006/relationships/hyperlink" Target="http://www.history.navy.mil/danfs/e4/epperson.htm" TargetMode="External"/><Relationship Id="rId3271" Type="http://schemas.openxmlformats.org/officeDocument/2006/relationships/hyperlink" Target="http://www.history.navy.mil/shiphist/t/lpd14.htm" TargetMode="External"/><Relationship Id="rId4115" Type="http://schemas.openxmlformats.org/officeDocument/2006/relationships/hyperlink" Target="http://www.history.navy.mil/shiphist/m/ssbn741.htm" TargetMode="External"/><Relationship Id="rId4322" Type="http://schemas.openxmlformats.org/officeDocument/2006/relationships/hyperlink" Target="http://www.nvr.navy.mil/nvrships/details/DD701.htm" TargetMode="External"/><Relationship Id="rId2080" Type="http://schemas.openxmlformats.org/officeDocument/2006/relationships/hyperlink" Target="http://www.navy.mil/navydata/ships/battleships/indiana/bb58-ind.html" TargetMode="External"/><Relationship Id="rId3131" Type="http://schemas.openxmlformats.org/officeDocument/2006/relationships/hyperlink" Target="http://www.history.navy.mil/danfs/d3/delong-iii.htm" TargetMode="External"/><Relationship Id="rId6287" Type="http://schemas.openxmlformats.org/officeDocument/2006/relationships/hyperlink" Target="http://www.msc.navy.mil/inventory/ships.asp?ship=224" TargetMode="External"/><Relationship Id="rId6494" Type="http://schemas.openxmlformats.org/officeDocument/2006/relationships/hyperlink" Target="http://www.navy.mil/navydata/nav_legacy.asp?id=24" TargetMode="External"/><Relationship Id="rId2897" Type="http://schemas.openxmlformats.org/officeDocument/2006/relationships/hyperlink" Target="http://www.history.navy.mil/danfs/j3/john_f_kennedy.htm" TargetMode="External"/><Relationship Id="rId3948" Type="http://schemas.openxmlformats.org/officeDocument/2006/relationships/hyperlink" Target="http://www.nvr.navy.mil/nvrships/details/def_bf.htm" TargetMode="External"/><Relationship Id="rId5096" Type="http://schemas.openxmlformats.org/officeDocument/2006/relationships/hyperlink" Target="http://www.nvr.navy.mil/nvrships/details/LSD28.htm" TargetMode="External"/><Relationship Id="rId6147" Type="http://schemas.openxmlformats.org/officeDocument/2006/relationships/hyperlink" Target="http://www.nvr.navy.mil/nvrships/details/MLP1.htm" TargetMode="External"/><Relationship Id="rId6354" Type="http://schemas.openxmlformats.org/officeDocument/2006/relationships/hyperlink" Target="http://www.history.navy.mil/danfs/a3/adjutant.htm" TargetMode="External"/><Relationship Id="rId869" Type="http://schemas.openxmlformats.org/officeDocument/2006/relationships/hyperlink" Target="http://www.nvr.navy.mil/nvrships/details/FF1037.htm" TargetMode="External"/><Relationship Id="rId1499" Type="http://schemas.openxmlformats.org/officeDocument/2006/relationships/hyperlink" Target="http://www.nvr.navy.mil/nvrships/details/SSBN634.htm" TargetMode="External"/><Relationship Id="rId5163" Type="http://schemas.openxmlformats.org/officeDocument/2006/relationships/hyperlink" Target="http://www.nvr.navy.mil/nvrships/details/AGS39.htm" TargetMode="External"/><Relationship Id="rId5370" Type="http://schemas.openxmlformats.org/officeDocument/2006/relationships/hyperlink" Target="http://www.history.navy.mil/danfs/o1/ocallahan.htm" TargetMode="External"/><Relationship Id="rId6007" Type="http://schemas.openxmlformats.org/officeDocument/2006/relationships/hyperlink" Target="http://www.nvr.navy.mil/nvrships/details/AP117.htm" TargetMode="External"/><Relationship Id="rId6214" Type="http://schemas.openxmlformats.org/officeDocument/2006/relationships/hyperlink" Target="http://www.msc.navy.mil/PM2" TargetMode="External"/><Relationship Id="rId6421" Type="http://schemas.openxmlformats.org/officeDocument/2006/relationships/hyperlink" Target="http://www.nvr.navy.mil/nvrships/details/AGM6.htm" TargetMode="External"/><Relationship Id="rId729" Type="http://schemas.openxmlformats.org/officeDocument/2006/relationships/hyperlink" Target="http://www.nvr.navy.mil/nvrships/details/DDG20.htm" TargetMode="External"/><Relationship Id="rId1359" Type="http://schemas.openxmlformats.org/officeDocument/2006/relationships/hyperlink" Target="http://www.nvr.navy.mil/nvrships/details/SSN713.htm" TargetMode="External"/><Relationship Id="rId2757" Type="http://schemas.openxmlformats.org/officeDocument/2006/relationships/hyperlink" Target="http://www.nvr.navy.mil/nvrships/details/def_bf.htm" TargetMode="External"/><Relationship Id="rId2964" Type="http://schemas.openxmlformats.org/officeDocument/2006/relationships/hyperlink" Target="http://www.history.navy.mil/danfs/l13/lst-227.htm" TargetMode="External"/><Relationship Id="rId3808" Type="http://schemas.openxmlformats.org/officeDocument/2006/relationships/hyperlink" Target="http://www.nvr.navy.mil/nvrships/details/DDG84.htm" TargetMode="External"/><Relationship Id="rId5023" Type="http://schemas.openxmlformats.org/officeDocument/2006/relationships/hyperlink" Target="http://www.nvr.navy.mil/nvrships/details/AS16.htm" TargetMode="External"/><Relationship Id="rId5230" Type="http://schemas.openxmlformats.org/officeDocument/2006/relationships/hyperlink" Target="http://www.history.navy.mil/danfs/d5/donner.htm" TargetMode="External"/><Relationship Id="rId936" Type="http://schemas.openxmlformats.org/officeDocument/2006/relationships/hyperlink" Target="http://www.nvr.navy.mil/nvrships/details/IX40.htm" TargetMode="External"/><Relationship Id="rId1219" Type="http://schemas.openxmlformats.org/officeDocument/2006/relationships/hyperlink" Target="http://www.nvr.navy.mil/nvrships/details/AOE1.htm" TargetMode="External"/><Relationship Id="rId1566" Type="http://schemas.openxmlformats.org/officeDocument/2006/relationships/hyperlink" Target="http://www.nvr.navy.mil/nvrships/details/SSN684.htm" TargetMode="External"/><Relationship Id="rId1773" Type="http://schemas.openxmlformats.org/officeDocument/2006/relationships/hyperlink" Target="http://www.history.navy.mil/danfs/c1/cabildo.htm" TargetMode="External"/><Relationship Id="rId1980" Type="http://schemas.openxmlformats.org/officeDocument/2006/relationships/hyperlink" Target="http://www.history.navy.mil/danfs/g6/gosselin.htm" TargetMode="External"/><Relationship Id="rId2617" Type="http://schemas.openxmlformats.org/officeDocument/2006/relationships/hyperlink" Target="http://www.history.navy.mil/danfs/p3/patrick_henry.htm" TargetMode="External"/><Relationship Id="rId2824" Type="http://schemas.openxmlformats.org/officeDocument/2006/relationships/hyperlink" Target="http://www.nvr.navy.mil/nvrships/details/def_stf.htm" TargetMode="External"/><Relationship Id="rId65" Type="http://schemas.openxmlformats.org/officeDocument/2006/relationships/hyperlink" Target="http://www.nvr.navy.mil/nvrships/details/DD456.htm" TargetMode="External"/><Relationship Id="rId1426" Type="http://schemas.openxmlformats.org/officeDocument/2006/relationships/hyperlink" Target="http://www.nvr.navy.mil/nvrships/details/PHM2.htm" TargetMode="External"/><Relationship Id="rId1633" Type="http://schemas.openxmlformats.org/officeDocument/2006/relationships/hyperlink" Target="http://www.navy.mil/navydata/fact_display.asp?cid=4400&amp;tid=600&amp;ct=4" TargetMode="External"/><Relationship Id="rId1840" Type="http://schemas.openxmlformats.org/officeDocument/2006/relationships/hyperlink" Target="http://www.history.navy.mil/danfs/c13/conserver.htm" TargetMode="External"/><Relationship Id="rId4789" Type="http://schemas.openxmlformats.org/officeDocument/2006/relationships/hyperlink" Target="http://www.nvr.navy.mil/nvrships/s_hp_BA.htm" TargetMode="External"/><Relationship Id="rId4996" Type="http://schemas.openxmlformats.org/officeDocument/2006/relationships/hyperlink" Target="http://www.nvr.navy.mil/nvrships/details/APA28.htm" TargetMode="External"/><Relationship Id="rId1700" Type="http://schemas.openxmlformats.org/officeDocument/2006/relationships/hyperlink" Target="http://www.history.navy.mil/danfs/a2/acadia.htm" TargetMode="External"/><Relationship Id="rId3598" Type="http://schemas.openxmlformats.org/officeDocument/2006/relationships/hyperlink" Target="http://www.navy.mil/navydata/fact_display.asp?cid=4200&amp;tid=2000&amp;ct=4" TargetMode="External"/><Relationship Id="rId4649" Type="http://schemas.openxmlformats.org/officeDocument/2006/relationships/hyperlink" Target="http://www.msc.navy.mil/PM3" TargetMode="External"/><Relationship Id="rId4856" Type="http://schemas.openxmlformats.org/officeDocument/2006/relationships/hyperlink" Target="http://www.nvr.navy.mil/nvrships/details/AE24.htm" TargetMode="External"/><Relationship Id="rId5907" Type="http://schemas.openxmlformats.org/officeDocument/2006/relationships/hyperlink" Target="http://www.history.navy.mil/danfs/m13/mobjack.htm" TargetMode="External"/><Relationship Id="rId3458" Type="http://schemas.openxmlformats.org/officeDocument/2006/relationships/hyperlink" Target="http://www.navy.mil/navydata/fact_display.asp?cid=4200&amp;tid=200&amp;ct=4" TargetMode="External"/><Relationship Id="rId3665" Type="http://schemas.openxmlformats.org/officeDocument/2006/relationships/hyperlink" Target="http://www.navy.mil/navydata/fact_print.asp?cid=4700&amp;tid=100&amp;ct=4&amp;page=1" TargetMode="External"/><Relationship Id="rId3872" Type="http://schemas.openxmlformats.org/officeDocument/2006/relationships/hyperlink" Target="http://www.nvr.navy.mil/nvrships/details/DDG55.htm" TargetMode="External"/><Relationship Id="rId4509" Type="http://schemas.openxmlformats.org/officeDocument/2006/relationships/hyperlink" Target="http://www.history.navy.mil/danfs/r9/roy_o_hale.htm" TargetMode="External"/><Relationship Id="rId4716" Type="http://schemas.openxmlformats.org/officeDocument/2006/relationships/hyperlink" Target="http://www.history.navy.mil/danfs/k5/knudson.htm" TargetMode="External"/><Relationship Id="rId6071" Type="http://schemas.openxmlformats.org/officeDocument/2006/relationships/hyperlink" Target="http://www.marad.dot.gov/ships_shipping_landing_page/Ships_History/Bolster.htm" TargetMode="External"/><Relationship Id="rId379" Type="http://schemas.openxmlformats.org/officeDocument/2006/relationships/hyperlink" Target="http://www.nvr.navy.mil/nvrships/details/ATF100.htm" TargetMode="External"/><Relationship Id="rId586" Type="http://schemas.openxmlformats.org/officeDocument/2006/relationships/hyperlink" Target="http://www.nvr.navy.mil/nvrships/details/DD634.htm" TargetMode="External"/><Relationship Id="rId793" Type="http://schemas.openxmlformats.org/officeDocument/2006/relationships/hyperlink" Target="http://www.nvr.navy.mil/nvrships/details/DE418.htm" TargetMode="External"/><Relationship Id="rId2267" Type="http://schemas.openxmlformats.org/officeDocument/2006/relationships/hyperlink" Target="http://www.history.navy.mil/danfs/n5/nimble-ii.htm" TargetMode="External"/><Relationship Id="rId2474" Type="http://schemas.openxmlformats.org/officeDocument/2006/relationships/hyperlink" Target="http://www.history.navy.mil/danfs/s19/stockton-iii.htm" TargetMode="External"/><Relationship Id="rId2681" Type="http://schemas.openxmlformats.org/officeDocument/2006/relationships/hyperlink" Target="http://www.history.navy.mil/danfs/r2/ramsden.htm" TargetMode="External"/><Relationship Id="rId3318" Type="http://schemas.openxmlformats.org/officeDocument/2006/relationships/hyperlink" Target="http://www.history.navy.mil/shiphist/c/cg65.htm" TargetMode="External"/><Relationship Id="rId3525" Type="http://schemas.openxmlformats.org/officeDocument/2006/relationships/hyperlink" Target="http://www.nvr.navy.mil/nvrships/s_hp_SD.htm" TargetMode="External"/><Relationship Id="rId4923" Type="http://schemas.openxmlformats.org/officeDocument/2006/relationships/hyperlink" Target="http://www.nvr.navy.mil/nvrships/details/AKR10.htm" TargetMode="External"/><Relationship Id="rId239" Type="http://schemas.openxmlformats.org/officeDocument/2006/relationships/hyperlink" Target="http://www.nvr.navy.mil/nvrships/details/AOG53.htm" TargetMode="External"/><Relationship Id="rId446" Type="http://schemas.openxmlformats.org/officeDocument/2006/relationships/hyperlink" Target="http://www.nvr.navy.mil/nvrships/details/CA124.htm" TargetMode="External"/><Relationship Id="rId653" Type="http://schemas.openxmlformats.org/officeDocument/2006/relationships/hyperlink" Target="http://www.nvr.navy.mil/nvrships/details/DD797.htm" TargetMode="External"/><Relationship Id="rId1076" Type="http://schemas.openxmlformats.org/officeDocument/2006/relationships/hyperlink" Target="http://www.nvr.navy.mil/nvrships/details/LST1186.htm" TargetMode="External"/><Relationship Id="rId1283" Type="http://schemas.openxmlformats.org/officeDocument/2006/relationships/hyperlink" Target="http://www.nvr.navy.mil/nvrships/details/FFG48.htm" TargetMode="External"/><Relationship Id="rId1490" Type="http://schemas.openxmlformats.org/officeDocument/2006/relationships/hyperlink" Target="http://www.nvr.navy.mil/nvrships/details/SSBN622.htm" TargetMode="External"/><Relationship Id="rId2127" Type="http://schemas.openxmlformats.org/officeDocument/2006/relationships/hyperlink" Target="http://www.history.navy.mil/danfs/n5/noa-i.htm" TargetMode="External"/><Relationship Id="rId2334" Type="http://schemas.openxmlformats.org/officeDocument/2006/relationships/hyperlink" Target="http://www.history.navy.mil/danfs/w2/waldo_county.htm" TargetMode="External"/><Relationship Id="rId3732" Type="http://schemas.openxmlformats.org/officeDocument/2006/relationships/hyperlink" Target="http://www.msc.navy.mil/PM2" TargetMode="External"/><Relationship Id="rId306" Type="http://schemas.openxmlformats.org/officeDocument/2006/relationships/hyperlink" Target="http://www.nvr.navy.mil/nvrships/details/AR13.htm" TargetMode="External"/><Relationship Id="rId860" Type="http://schemas.openxmlformats.org/officeDocument/2006/relationships/hyperlink" Target="http://www.nvr.navy.mil/nvrships/details/DER400.htm" TargetMode="External"/><Relationship Id="rId1143" Type="http://schemas.openxmlformats.org/officeDocument/2006/relationships/hyperlink" Target="http://www.nvr.navy.mil/nvrships/details/MSF379.htm" TargetMode="External"/><Relationship Id="rId2541" Type="http://schemas.openxmlformats.org/officeDocument/2006/relationships/hyperlink" Target="http://www.history.navy.mil/danfs/s8/sea_leopard.htm" TargetMode="External"/><Relationship Id="rId4299" Type="http://schemas.openxmlformats.org/officeDocument/2006/relationships/hyperlink" Target="http://www.nvr.navy.mil/nvrships/details/SSN601.htm" TargetMode="External"/><Relationship Id="rId5697" Type="http://schemas.openxmlformats.org/officeDocument/2006/relationships/hyperlink" Target="http://www.history.navy.mil/danfs/m7/mazama.htm" TargetMode="External"/><Relationship Id="rId513" Type="http://schemas.openxmlformats.org/officeDocument/2006/relationships/hyperlink" Target="http://www.nvr.navy.mil/nvrships/details/DD472.htm" TargetMode="External"/><Relationship Id="rId720" Type="http://schemas.openxmlformats.org/officeDocument/2006/relationships/hyperlink" Target="http://www.nvr.navy.mil/nvrships/details/DDG9.htm" TargetMode="External"/><Relationship Id="rId1350" Type="http://schemas.openxmlformats.org/officeDocument/2006/relationships/hyperlink" Target="http://www.nvr.navy.mil/nvrships/details/SSN683.htm" TargetMode="External"/><Relationship Id="rId2401" Type="http://schemas.openxmlformats.org/officeDocument/2006/relationships/hyperlink" Target="http://www.history.navy.mil/danfs/t6/tiru.htm" TargetMode="External"/><Relationship Id="rId4159" Type="http://schemas.openxmlformats.org/officeDocument/2006/relationships/hyperlink" Target="http://www.navy.mil/navydata/fact_display.asp?cid=4100&amp;tid=100&amp;ct=4" TargetMode="External"/><Relationship Id="rId5557" Type="http://schemas.openxmlformats.org/officeDocument/2006/relationships/hyperlink" Target="http://www.nvr.navy.mil/nvrships/details/def_ss.htm" TargetMode="External"/><Relationship Id="rId5764" Type="http://schemas.openxmlformats.org/officeDocument/2006/relationships/hyperlink" Target="http://www.history.navy.mil/danfs/t7/tranquillity.htm" TargetMode="External"/><Relationship Id="rId5971" Type="http://schemas.openxmlformats.org/officeDocument/2006/relationships/hyperlink" Target="http://www.history.navy.mil/danfs/a11/arethusa-iii.htm" TargetMode="External"/><Relationship Id="rId1003" Type="http://schemas.openxmlformats.org/officeDocument/2006/relationships/hyperlink" Target="http://www.nvr.navy.mil/nvrships/details/LST533.htm" TargetMode="External"/><Relationship Id="rId1210" Type="http://schemas.openxmlformats.org/officeDocument/2006/relationships/hyperlink" Target="http://www.nvr.navy.mil/nvrships/details/PCE873.htm" TargetMode="External"/><Relationship Id="rId4366" Type="http://schemas.openxmlformats.org/officeDocument/2006/relationships/hyperlink" Target="http://www.nvr.navy.mil/nvrships/details/DD551.htm" TargetMode="External"/><Relationship Id="rId4573" Type="http://schemas.openxmlformats.org/officeDocument/2006/relationships/hyperlink" Target="http://www.msc.navy.mil/inventory/ships.asp?ship=106" TargetMode="External"/><Relationship Id="rId4780" Type="http://schemas.openxmlformats.org/officeDocument/2006/relationships/hyperlink" Target="http://www.nvr.navy.mil/nvrships/details/def_bf.htm" TargetMode="External"/><Relationship Id="rId5417" Type="http://schemas.openxmlformats.org/officeDocument/2006/relationships/hyperlink" Target="http://www.history.navy.mil/danfs/l4/lauderdale.htm" TargetMode="External"/><Relationship Id="rId5624" Type="http://schemas.openxmlformats.org/officeDocument/2006/relationships/hyperlink" Target="http://www.history.navy.mil/danfs/c16/cuyama.htm" TargetMode="External"/><Relationship Id="rId5831" Type="http://schemas.openxmlformats.org/officeDocument/2006/relationships/hyperlink" Target="http://www.history.navy.mil/danfs/p1/palawan.htm" TargetMode="External"/><Relationship Id="rId3175" Type="http://schemas.openxmlformats.org/officeDocument/2006/relationships/hyperlink" Target="http://www.nvr.navy.mil/nvrships/s_hp_NF.htm" TargetMode="External"/><Relationship Id="rId3382" Type="http://schemas.openxmlformats.org/officeDocument/2006/relationships/hyperlink" Target="http://www.nvr.navy.mil/nvrservicecraft/details/IX529.htm" TargetMode="External"/><Relationship Id="rId4019" Type="http://schemas.openxmlformats.org/officeDocument/2006/relationships/hyperlink" Target="http://www.history.navy.mil/shiphist/m/ddg87.htm" TargetMode="External"/><Relationship Id="rId4226" Type="http://schemas.openxmlformats.org/officeDocument/2006/relationships/hyperlink" Target="http://www.history.navy.mil/shiphist/l/ssn688.htm" TargetMode="External"/><Relationship Id="rId4433" Type="http://schemas.openxmlformats.org/officeDocument/2006/relationships/hyperlink" Target="http://www.history.navy.mil/danfs/t4/thomas_c_hart.htm" TargetMode="External"/><Relationship Id="rId4640" Type="http://schemas.openxmlformats.org/officeDocument/2006/relationships/hyperlink" Target="http://www.navy.mil/navydata/fact_display.asp?cid=4600&amp;tid=50&amp;ct=4" TargetMode="External"/><Relationship Id="rId2191" Type="http://schemas.openxmlformats.org/officeDocument/2006/relationships/hyperlink" Target="http://www.history.navy.mil/danfs/m5/marvin_shields.htm" TargetMode="External"/><Relationship Id="rId3035" Type="http://schemas.openxmlformats.org/officeDocument/2006/relationships/hyperlink" Target="http://www.history.navy.mil/danfs/b10/brule-ii.htm" TargetMode="External"/><Relationship Id="rId3242" Type="http://schemas.openxmlformats.org/officeDocument/2006/relationships/hyperlink" Target="http://www.history.navy.mil/shiphist/a/cg-68.htm" TargetMode="External"/><Relationship Id="rId4500" Type="http://schemas.openxmlformats.org/officeDocument/2006/relationships/hyperlink" Target="http://www.history.navy.mil/danfs/l5/leslie_l_b_knox.htm" TargetMode="External"/><Relationship Id="rId6398" Type="http://schemas.openxmlformats.org/officeDocument/2006/relationships/hyperlink" Target="http://www.marad.dot.gov/sh/ShipHistory/Detail/6539" TargetMode="External"/><Relationship Id="rId163" Type="http://schemas.openxmlformats.org/officeDocument/2006/relationships/hyperlink" Target="http://www.nvr.navy.mil/nvrships/details/AE22.htm" TargetMode="External"/><Relationship Id="rId370" Type="http://schemas.openxmlformats.org/officeDocument/2006/relationships/hyperlink" Target="http://www.nvr.navy.mil/nvrships/details/ATF84.htm" TargetMode="External"/><Relationship Id="rId2051" Type="http://schemas.openxmlformats.org/officeDocument/2006/relationships/hyperlink" Target="http://www.history.navy.mil/danfs/h6/hilbert.htm" TargetMode="External"/><Relationship Id="rId3102" Type="http://schemas.openxmlformats.org/officeDocument/2006/relationships/hyperlink" Target="http://www.nvr.navy.mil/nvrships/details/APD77.htm" TargetMode="External"/><Relationship Id="rId6258" Type="http://schemas.openxmlformats.org/officeDocument/2006/relationships/hyperlink" Target="http://www.nvr.navy.mil/nvrships/s_hp_BA.htm" TargetMode="External"/><Relationship Id="rId6465" Type="http://schemas.openxmlformats.org/officeDocument/2006/relationships/hyperlink" Target="http://www.nvr.navy.mil/nvrships/details/LPA204.htm" TargetMode="External"/><Relationship Id="rId230" Type="http://schemas.openxmlformats.org/officeDocument/2006/relationships/hyperlink" Target="http://www.nvr.navy.mil/nvrships/details/ANL82.htm" TargetMode="External"/><Relationship Id="rId5067" Type="http://schemas.openxmlformats.org/officeDocument/2006/relationships/hyperlink" Target="http://www.nvr.navy.mil/nvrships/details/LPA173.htm" TargetMode="External"/><Relationship Id="rId5274" Type="http://schemas.openxmlformats.org/officeDocument/2006/relationships/hyperlink" Target="http://www.history.navy.mil/danfs/k4/kittitvake.htm" TargetMode="External"/><Relationship Id="rId6118" Type="http://schemas.openxmlformats.org/officeDocument/2006/relationships/hyperlink" Target="http://www.marad.dot.gov/documents/Potomac_NHPA_History.pdf" TargetMode="External"/><Relationship Id="rId6325" Type="http://schemas.openxmlformats.org/officeDocument/2006/relationships/hyperlink" Target="http://www.nvr.navy.mil/nvrships/details/def_bf.htm" TargetMode="External"/><Relationship Id="rId2868" Type="http://schemas.openxmlformats.org/officeDocument/2006/relationships/hyperlink" Target="http://www.nvr.navy.mil/nvrships/details/CG67.htm" TargetMode="External"/><Relationship Id="rId3919" Type="http://schemas.openxmlformats.org/officeDocument/2006/relationships/hyperlink" Target="http://www.navy.mil/navydata/fact_display.asp?cid=4200&amp;tid=900&amp;ct=4" TargetMode="External"/><Relationship Id="rId4083" Type="http://schemas.openxmlformats.org/officeDocument/2006/relationships/hyperlink" Target="http://www.nvr.navy.mil/nvrships/s_hp_BG.htm" TargetMode="External"/><Relationship Id="rId5481" Type="http://schemas.openxmlformats.org/officeDocument/2006/relationships/hyperlink" Target="http://www.history.navy.mil/danfs/b6/bexar-i.htm" TargetMode="External"/><Relationship Id="rId6532" Type="http://schemas.openxmlformats.org/officeDocument/2006/relationships/hyperlink" Target="http://www.navy.mil/navydata/nav_legacy.asp?id=26" TargetMode="External"/><Relationship Id="rId1677" Type="http://schemas.openxmlformats.org/officeDocument/2006/relationships/hyperlink" Target="http://www.msc.navy.mil/inventory/ships.asp?ship=120" TargetMode="External"/><Relationship Id="rId1884" Type="http://schemas.openxmlformats.org/officeDocument/2006/relationships/hyperlink" Target="http://www.history.navy.mil/danfs/d3/deliver.htm" TargetMode="External"/><Relationship Id="rId2728" Type="http://schemas.openxmlformats.org/officeDocument/2006/relationships/hyperlink" Target="http://www.nvr.navy.mil/nvrships/details/CL103.htm" TargetMode="External"/><Relationship Id="rId2935" Type="http://schemas.openxmlformats.org/officeDocument/2006/relationships/hyperlink" Target="http://www.history.navy.mil/danfs/b5/benjamin_stoddert.htm" TargetMode="External"/><Relationship Id="rId4290" Type="http://schemas.openxmlformats.org/officeDocument/2006/relationships/hyperlink" Target="http://www.nvr.navy.mil/nvrships/details/SSBN631.htm" TargetMode="External"/><Relationship Id="rId5134" Type="http://schemas.openxmlformats.org/officeDocument/2006/relationships/hyperlink" Target="http://www.nvr.navy.mil/nvrships/details/AKR5055.htm" TargetMode="External"/><Relationship Id="rId5341" Type="http://schemas.openxmlformats.org/officeDocument/2006/relationships/hyperlink" Target="http://www.history.navy.mil/danfs/t1/tallulah.htm" TargetMode="External"/><Relationship Id="rId907" Type="http://schemas.openxmlformats.org/officeDocument/2006/relationships/hyperlink" Target="http://www.nvr.navy.mil/nvrships/details/FF1096.htm" TargetMode="External"/><Relationship Id="rId1537" Type="http://schemas.openxmlformats.org/officeDocument/2006/relationships/hyperlink" Target="http://www.nvr.navy.mil/nvrships/details/SSN618.htm" TargetMode="External"/><Relationship Id="rId1744" Type="http://schemas.openxmlformats.org/officeDocument/2006/relationships/hyperlink" Target="http://www.history.navy.mil/danfs/a11/arikara.htm" TargetMode="External"/><Relationship Id="rId1951" Type="http://schemas.openxmlformats.org/officeDocument/2006/relationships/hyperlink" Target="http://www.history.navy.mil/danfs/f4/francis_marion.htm" TargetMode="External"/><Relationship Id="rId4150" Type="http://schemas.openxmlformats.org/officeDocument/2006/relationships/hyperlink" Target="http://www.nvr.navy.mil/nvrships/details/SSN698.htm" TargetMode="External"/><Relationship Id="rId5201" Type="http://schemas.openxmlformats.org/officeDocument/2006/relationships/hyperlink" Target="http://www.history.navy.mil/danfs/a7/altair-iii.htm" TargetMode="External"/><Relationship Id="rId36" Type="http://schemas.openxmlformats.org/officeDocument/2006/relationships/hyperlink" Target="http://www.nvr.navy.mil/nvrships/details/LST1190.htm" TargetMode="External"/><Relationship Id="rId1604" Type="http://schemas.openxmlformats.org/officeDocument/2006/relationships/hyperlink" Target="http://www.nvr.navy.mil/nvrships/details/AKR306.htm" TargetMode="External"/><Relationship Id="rId4010" Type="http://schemas.openxmlformats.org/officeDocument/2006/relationships/hyperlink" Target="http://www.history.navy.mil/shiphist/g/ddg66.htm" TargetMode="External"/><Relationship Id="rId4967" Type="http://schemas.openxmlformats.org/officeDocument/2006/relationships/hyperlink" Target="http://www.nvr.navy.mil/nvrships/details/AOG9.htm" TargetMode="External"/><Relationship Id="rId1811" Type="http://schemas.openxmlformats.org/officeDocument/2006/relationships/hyperlink" Target="http://www.history.navy.mil/danfs/c8/chickasaw-iii.htm" TargetMode="External"/><Relationship Id="rId3569" Type="http://schemas.openxmlformats.org/officeDocument/2006/relationships/hyperlink" Target="http://www.navy.mil/navydata/fact_display.asp?cid=4200&amp;tid=400&amp;ct=4" TargetMode="External"/><Relationship Id="rId6182" Type="http://schemas.openxmlformats.org/officeDocument/2006/relationships/hyperlink" Target="http://www.msc.navy.mil/PM1/" TargetMode="External"/><Relationship Id="rId697" Type="http://schemas.openxmlformats.org/officeDocument/2006/relationships/hyperlink" Target="http://www.nvr.navy.mil/nvrships/details/DD882.htm" TargetMode="External"/><Relationship Id="rId2378" Type="http://schemas.openxmlformats.org/officeDocument/2006/relationships/hyperlink" Target="http://www.history.navy.mil/danfs/t9/tunny-ii.htm" TargetMode="External"/><Relationship Id="rId3429" Type="http://schemas.openxmlformats.org/officeDocument/2006/relationships/hyperlink" Target="http://www.msc.navy.mil/PM2" TargetMode="External"/><Relationship Id="rId3776" Type="http://schemas.openxmlformats.org/officeDocument/2006/relationships/hyperlink" Target="http://www.nvr.navy.mil/nvrships/details/CVN74.htm" TargetMode="External"/><Relationship Id="rId3983" Type="http://schemas.openxmlformats.org/officeDocument/2006/relationships/hyperlink" Target="http://www.navy.mil/navydata/fact_display.asp?cid=4200&amp;tid=900&amp;ct=4" TargetMode="External"/><Relationship Id="rId4827" Type="http://schemas.openxmlformats.org/officeDocument/2006/relationships/hyperlink" Target="http://www.nvr.navy.mil/nvrships/details/AGS25.htm" TargetMode="External"/><Relationship Id="rId6042" Type="http://schemas.openxmlformats.org/officeDocument/2006/relationships/hyperlink" Target="http://www.marad.dot.gov/about_us_landing_page/marad_aboutus_history/vessel_ndrf/vessel_ndrf_beaumont/vesse_ndrf_beaumont_vessels/Mount_Vernon.htm" TargetMode="External"/><Relationship Id="rId1187" Type="http://schemas.openxmlformats.org/officeDocument/2006/relationships/hyperlink" Target="http://www.nvr.navy.mil/nvrships/details/MSO471.htm" TargetMode="External"/><Relationship Id="rId2585" Type="http://schemas.openxmlformats.org/officeDocument/2006/relationships/hyperlink" Target="http://www.history.navy.mil/danfs/o2/ohare_.htm" TargetMode="External"/><Relationship Id="rId2792" Type="http://schemas.openxmlformats.org/officeDocument/2006/relationships/hyperlink" Target="http://www.nvr.navy.mil/nvrships/details/def_bf.htm" TargetMode="External"/><Relationship Id="rId3636" Type="http://schemas.openxmlformats.org/officeDocument/2006/relationships/hyperlink" Target="http://www.navy.mil/navydata/fact_display.asp?cid=4200&amp;tid=1300&amp;ct=4" TargetMode="External"/><Relationship Id="rId3843" Type="http://schemas.openxmlformats.org/officeDocument/2006/relationships/hyperlink" Target="http://www.nvr.navy.mil/nvrships/s_hp_SD.htm" TargetMode="External"/><Relationship Id="rId557" Type="http://schemas.openxmlformats.org/officeDocument/2006/relationships/hyperlink" Target="http://www.nvr.navy.mil/nvrships/details/DD571.htm" TargetMode="External"/><Relationship Id="rId764" Type="http://schemas.openxmlformats.org/officeDocument/2006/relationships/hyperlink" Target="http://www.nvr.navy.mil/nvrships/details/DE238.htm" TargetMode="External"/><Relationship Id="rId971" Type="http://schemas.openxmlformats.org/officeDocument/2006/relationships/hyperlink" Target="http://www.nvr.navy.mil/nvrships/details/LSM19.htm" TargetMode="External"/><Relationship Id="rId1394" Type="http://schemas.openxmlformats.org/officeDocument/2006/relationships/hyperlink" Target="http://www.nvr.navy.mil/nvrships/details/PC13.htm" TargetMode="External"/><Relationship Id="rId2238" Type="http://schemas.openxmlformats.org/officeDocument/2006/relationships/hyperlink" Target="http://www.history.navy.mil/danfs/m15/morton.htm" TargetMode="External"/><Relationship Id="rId2445" Type="http://schemas.openxmlformats.org/officeDocument/2006/relationships/hyperlink" Target="http://www.history.navy.mil/danfs/t1/tabberer.htm" TargetMode="External"/><Relationship Id="rId2652" Type="http://schemas.openxmlformats.org/officeDocument/2006/relationships/hyperlink" Target="http://www.history.navy.mil/danfs/p8/plunkett.htm" TargetMode="External"/><Relationship Id="rId3703" Type="http://schemas.openxmlformats.org/officeDocument/2006/relationships/hyperlink" Target="http://www.navy.mil/navydata/fact_display.asp?cid=4400&amp;tid=500&amp;ct=4" TargetMode="External"/><Relationship Id="rId3910" Type="http://schemas.openxmlformats.org/officeDocument/2006/relationships/hyperlink" Target="http://www.navy.mil/navydata/fact_display.asp?cid=4200&amp;tid=900&amp;ct=4" TargetMode="External"/><Relationship Id="rId417" Type="http://schemas.openxmlformats.org/officeDocument/2006/relationships/hyperlink" Target="http://www.nvr.navy.mil/nvrships/details/BB42.htm" TargetMode="External"/><Relationship Id="rId624" Type="http://schemas.openxmlformats.org/officeDocument/2006/relationships/hyperlink" Target="http://www.nvr.navy.mil/nvrships/details/DD709.htm" TargetMode="External"/><Relationship Id="rId831" Type="http://schemas.openxmlformats.org/officeDocument/2006/relationships/hyperlink" Target="http://www.nvr.navy.mil/nvrships/details/DE1022.htm" TargetMode="External"/><Relationship Id="rId1047" Type="http://schemas.openxmlformats.org/officeDocument/2006/relationships/hyperlink" Target="http://www.nvr.navy.mil/nvrships/details/LST1077.htm" TargetMode="External"/><Relationship Id="rId1254" Type="http://schemas.openxmlformats.org/officeDocument/2006/relationships/hyperlink" Target="http://www.nvr.navy.mil/nvrships/details/ARS50.htm" TargetMode="External"/><Relationship Id="rId1461" Type="http://schemas.openxmlformats.org/officeDocument/2006/relationships/hyperlink" Target="http://www.nvr.navy.mil/nvrships/details/SS416.htm" TargetMode="External"/><Relationship Id="rId2305" Type="http://schemas.openxmlformats.org/officeDocument/2006/relationships/hyperlink" Target="http://www.history.navy.mil/danfs/w7/white_marsh.htm" TargetMode="External"/><Relationship Id="rId2512" Type="http://schemas.openxmlformats.org/officeDocument/2006/relationships/hyperlink" Target="http://www.history.navy.mil/danfs/s13/simon_bolivar.htm" TargetMode="External"/><Relationship Id="rId5668" Type="http://schemas.openxmlformats.org/officeDocument/2006/relationships/hyperlink" Target="http://www.history.navy.mil/danfs/l1/lacerta.htm" TargetMode="External"/><Relationship Id="rId5875" Type="http://schemas.openxmlformats.org/officeDocument/2006/relationships/hyperlink" Target="http://www.history.navy.mil/danfs/g8/greyhound-iii.htm" TargetMode="External"/><Relationship Id="rId1114" Type="http://schemas.openxmlformats.org/officeDocument/2006/relationships/hyperlink" Target="http://www.nvr.navy.mil/nvrships/details/MSC320.htm" TargetMode="External"/><Relationship Id="rId1321" Type="http://schemas.openxmlformats.org/officeDocument/2006/relationships/hyperlink" Target="http://www.nvr.navy.mil/nvrships/details/MCM6.htm" TargetMode="External"/><Relationship Id="rId4477" Type="http://schemas.openxmlformats.org/officeDocument/2006/relationships/hyperlink" Target="http://www.history.navy.mil/danfs/d5/doyle_c_barnes.htm" TargetMode="External"/><Relationship Id="rId4684" Type="http://schemas.openxmlformats.org/officeDocument/2006/relationships/hyperlink" Target="http://www.history.navy.mil/danfs/b9/breton-i.htm" TargetMode="External"/><Relationship Id="rId4891" Type="http://schemas.openxmlformats.org/officeDocument/2006/relationships/hyperlink" Target="http://www.nvr.navy.mil/nvrships/details/AGOS1.htm" TargetMode="External"/><Relationship Id="rId5528" Type="http://schemas.openxmlformats.org/officeDocument/2006/relationships/hyperlink" Target="http://www.navy.mil/navydata/fact_display.asp?cid=4700&amp;tid=100&amp;ct=4" TargetMode="External"/><Relationship Id="rId5735" Type="http://schemas.openxmlformats.org/officeDocument/2006/relationships/hyperlink" Target="http://www.history.navy.mil/danfs/c9/cimarron-ii.htm" TargetMode="External"/><Relationship Id="rId3079" Type="http://schemas.openxmlformats.org/officeDocument/2006/relationships/hyperlink" Target="http://www.nvr.navy.mil/nvrships/details/APD39.htm" TargetMode="External"/><Relationship Id="rId3286" Type="http://schemas.openxmlformats.org/officeDocument/2006/relationships/hyperlink" Target="http://www.history.navy.mil/shiphist/n/lha4.htm" TargetMode="External"/><Relationship Id="rId3493" Type="http://schemas.openxmlformats.org/officeDocument/2006/relationships/hyperlink" Target="http://www.nvr.navy.mil/nvrships/details/AR5.htm" TargetMode="External"/><Relationship Id="rId4337" Type="http://schemas.openxmlformats.org/officeDocument/2006/relationships/hyperlink" Target="http://www.nvr.navy.mil/nvrships/details/DD858.htm" TargetMode="External"/><Relationship Id="rId4544" Type="http://schemas.openxmlformats.org/officeDocument/2006/relationships/hyperlink" Target="http://www.navy.mil/navydata/fact_display.asp?cid=4400&amp;tid=500&amp;ct=4" TargetMode="External"/><Relationship Id="rId5942" Type="http://schemas.openxmlformats.org/officeDocument/2006/relationships/hyperlink" Target="http://www.history.navy.mil/danfs/m11/mimosa.htm" TargetMode="External"/><Relationship Id="rId2095" Type="http://schemas.openxmlformats.org/officeDocument/2006/relationships/hyperlink" Target="http://www.history.navy.mil/danfs/j2/jerome_county.htm" TargetMode="External"/><Relationship Id="rId3146" Type="http://schemas.openxmlformats.org/officeDocument/2006/relationships/hyperlink" Target="http://www.nvr.navy.mil/nvrships/details/LCS1.htm" TargetMode="External"/><Relationship Id="rId3353" Type="http://schemas.openxmlformats.org/officeDocument/2006/relationships/hyperlink" Target="http://www.nvr.navy.mil/nvrships/details/LPD27.htm" TargetMode="External"/><Relationship Id="rId4751" Type="http://schemas.openxmlformats.org/officeDocument/2006/relationships/hyperlink" Target="http://www.nvr.navy.mil/nvrships/s_hp_PH.htm" TargetMode="External"/><Relationship Id="rId5802" Type="http://schemas.openxmlformats.org/officeDocument/2006/relationships/hyperlink" Target="http://www.history.navy.mil/danfs/s14/skyutatcher.htm" TargetMode="External"/><Relationship Id="rId274" Type="http://schemas.openxmlformats.org/officeDocument/2006/relationships/hyperlink" Target="http://www.nvr.navy.mil/nvrships/details/APD35.htm" TargetMode="External"/><Relationship Id="rId481" Type="http://schemas.openxmlformats.org/officeDocument/2006/relationships/hyperlink" Target="http://www.nvr.navy.mil/nvrships/details/CV43.htm" TargetMode="External"/><Relationship Id="rId2162" Type="http://schemas.openxmlformats.org/officeDocument/2006/relationships/hyperlink" Target="http://www.history.navy.mil/danfs/l8/lowry.htm" TargetMode="External"/><Relationship Id="rId3006" Type="http://schemas.openxmlformats.org/officeDocument/2006/relationships/hyperlink" Target="http://www.history.navy.mil/danfs/l1/la_salle-ii.htm" TargetMode="External"/><Relationship Id="rId3560" Type="http://schemas.openxmlformats.org/officeDocument/2006/relationships/hyperlink" Target="http://www.navy.mil/navydata/fact_display.asp?cid=4200&amp;tid=1300&amp;ct=4" TargetMode="External"/><Relationship Id="rId4404" Type="http://schemas.openxmlformats.org/officeDocument/2006/relationships/hyperlink" Target="http://www.nvr.navy.mil/nvrships/details/DD849.htm" TargetMode="External"/><Relationship Id="rId4611" Type="http://schemas.openxmlformats.org/officeDocument/2006/relationships/hyperlink" Target="http://www.navy.mil/navydata/fact_print.asp?cid=4600&amp;tid=200&amp;ct=4&amp;page=1" TargetMode="External"/><Relationship Id="rId6369" Type="http://schemas.openxmlformats.org/officeDocument/2006/relationships/hyperlink" Target="http://www.history.navy.mil/danfs/a3/advent.htm" TargetMode="External"/><Relationship Id="rId134" Type="http://schemas.openxmlformats.org/officeDocument/2006/relationships/hyperlink" Target="http://www.nvr.navy.mil/nvrships/details/SSN693.htm" TargetMode="External"/><Relationship Id="rId3213" Type="http://schemas.openxmlformats.org/officeDocument/2006/relationships/hyperlink" Target="http://www.history.navy.mil/danfs/b4/becuna-i.htm" TargetMode="External"/><Relationship Id="rId3420" Type="http://schemas.openxmlformats.org/officeDocument/2006/relationships/hyperlink" Target="http://www.msc.navy.mil/PM2" TargetMode="External"/><Relationship Id="rId341" Type="http://schemas.openxmlformats.org/officeDocument/2006/relationships/hyperlink" Target="http://www.nvr.navy.mil/nvrships/details/ASR7.htm" TargetMode="External"/><Relationship Id="rId2022" Type="http://schemas.openxmlformats.org/officeDocument/2006/relationships/hyperlink" Target="http://www.history.navy.mil/danfs/h2/hanson.htm" TargetMode="External"/><Relationship Id="rId2979" Type="http://schemas.openxmlformats.org/officeDocument/2006/relationships/hyperlink" Target="http://www.history.navy.mil/danfs/l21/lst-607.htm" TargetMode="External"/><Relationship Id="rId5178" Type="http://schemas.openxmlformats.org/officeDocument/2006/relationships/hyperlink" Target="http://www.nvr.navy.mil/nvrships/details/AKR7.htm" TargetMode="External"/><Relationship Id="rId5385" Type="http://schemas.openxmlformats.org/officeDocument/2006/relationships/hyperlink" Target="http://www.history.navy.mil/danfs/p7/pinnebog.htm" TargetMode="External"/><Relationship Id="rId5592" Type="http://schemas.openxmlformats.org/officeDocument/2006/relationships/hyperlink" Target="http://www.history.navy.mil/danfs/l5/lesuth.htm" TargetMode="External"/><Relationship Id="rId6229" Type="http://schemas.openxmlformats.org/officeDocument/2006/relationships/hyperlink" Target="http://www.msc.navy.mil/PM3" TargetMode="External"/><Relationship Id="rId6436" Type="http://schemas.openxmlformats.org/officeDocument/2006/relationships/hyperlink" Target="http://www.nvr.navy.mil/nvrships/details/AO72.htm" TargetMode="External"/><Relationship Id="rId201" Type="http://schemas.openxmlformats.org/officeDocument/2006/relationships/hyperlink" Target="http://www.nvr.navy.mil/nvrships/details/AGOS18.htm" TargetMode="External"/><Relationship Id="rId1788" Type="http://schemas.openxmlformats.org/officeDocument/2006/relationships/hyperlink" Target="http://www.history.navy.mil/danfs/c4/carter_hall.htm" TargetMode="External"/><Relationship Id="rId1995" Type="http://schemas.openxmlformats.org/officeDocument/2006/relationships/hyperlink" Target="http://www.history.navy.mil/danfs/g9/guam-iii.htm" TargetMode="External"/><Relationship Id="rId2839" Type="http://schemas.openxmlformats.org/officeDocument/2006/relationships/hyperlink" Target="http://www.nvr.navy.mil/nvrships/details/def_ss.htm" TargetMode="External"/><Relationship Id="rId4194" Type="http://schemas.openxmlformats.org/officeDocument/2006/relationships/hyperlink" Target="http://www.nvr.navy.mil/nvrships/s_hp_SD.htm" TargetMode="External"/><Relationship Id="rId5038" Type="http://schemas.openxmlformats.org/officeDocument/2006/relationships/hyperlink" Target="http://www.nvr.navy.mil/nvrships/details/FF1040.htm" TargetMode="External"/><Relationship Id="rId5245" Type="http://schemas.openxmlformats.org/officeDocument/2006/relationships/hyperlink" Target="http://www.history.navy.mil/danfs/g3/general_h_w_butner.htm" TargetMode="External"/><Relationship Id="rId5452" Type="http://schemas.openxmlformats.org/officeDocument/2006/relationships/hyperlink" Target="http://www.nvr.navy.mil/nvrships/details/PG94.htm" TargetMode="External"/><Relationship Id="rId6503" Type="http://schemas.openxmlformats.org/officeDocument/2006/relationships/hyperlink" Target="http://www.navy.mil/navydata/nav_legacy.asp?id=44" TargetMode="External"/><Relationship Id="rId1648" Type="http://schemas.openxmlformats.org/officeDocument/2006/relationships/hyperlink" Target="http://www.msc.navy.mil/inventory/ships.asp?ship=7" TargetMode="External"/><Relationship Id="rId4054" Type="http://schemas.openxmlformats.org/officeDocument/2006/relationships/hyperlink" Target="http://www.nvr.navy.mil/nvrships/details/def_bf.htm" TargetMode="External"/><Relationship Id="rId4261" Type="http://schemas.openxmlformats.org/officeDocument/2006/relationships/hyperlink" Target="http://www.history.navy.mil/danfs/a12/arthur_w_radford.htm" TargetMode="External"/><Relationship Id="rId5105" Type="http://schemas.openxmlformats.org/officeDocument/2006/relationships/hyperlink" Target="http://www.nvr.navy.mil/nvrships/details/LST1178.htm" TargetMode="External"/><Relationship Id="rId5312" Type="http://schemas.openxmlformats.org/officeDocument/2006/relationships/hyperlink" Target="http://www.history.navy.mil/danfs/z1/zelima.htm" TargetMode="External"/><Relationship Id="rId1508" Type="http://schemas.openxmlformats.org/officeDocument/2006/relationships/hyperlink" Target="http://www.nvr.navy.mil/nvrships/details/SSG577.htm" TargetMode="External"/><Relationship Id="rId1855" Type="http://schemas.openxmlformats.org/officeDocument/2006/relationships/hyperlink" Target="http://www.history.navy.mil/danfs/c14/counsel.htm" TargetMode="External"/><Relationship Id="rId2906" Type="http://schemas.openxmlformats.org/officeDocument/2006/relationships/hyperlink" Target="http://www.nvr.navy.mil/nvrships/details/SSN23.htm" TargetMode="External"/><Relationship Id="rId3070" Type="http://schemas.openxmlformats.org/officeDocument/2006/relationships/hyperlink" Target="http://www.history.navy.mil/danfs/g1/galveston-ii.htm" TargetMode="External"/><Relationship Id="rId4121" Type="http://schemas.openxmlformats.org/officeDocument/2006/relationships/hyperlink" Target="http://www.navy.mil/navydata/fact_display.asp?cid=4100&amp;tid=200&amp;ct=4" TargetMode="External"/><Relationship Id="rId1715" Type="http://schemas.openxmlformats.org/officeDocument/2006/relationships/hyperlink" Target="http://www.navy.mil/navydata/ships/battleships/alabama/bb8-ala.html" TargetMode="External"/><Relationship Id="rId1922" Type="http://schemas.openxmlformats.org/officeDocument/2006/relationships/hyperlink" Target="http://www.history.navy.mil/danfs/e5/eversole-ii.htm" TargetMode="External"/><Relationship Id="rId6086" Type="http://schemas.openxmlformats.org/officeDocument/2006/relationships/hyperlink" Target="http://www.marad.dot.gov/ships_shipping_landing_page/Ships_History/H_H_Hess.htm" TargetMode="External"/><Relationship Id="rId6293" Type="http://schemas.openxmlformats.org/officeDocument/2006/relationships/hyperlink" Target="http://www.nvr.navy.mil/nvrships/details/DDG121.htm" TargetMode="External"/><Relationship Id="rId3887" Type="http://schemas.openxmlformats.org/officeDocument/2006/relationships/hyperlink" Target="http://www.nvr.navy.mil/nvrships/details/DDG70.htm" TargetMode="External"/><Relationship Id="rId4938" Type="http://schemas.openxmlformats.org/officeDocument/2006/relationships/hyperlink" Target="http://www.nvr.navy.mil/nvrships/details/AO61.htm" TargetMode="External"/><Relationship Id="rId2489" Type="http://schemas.openxmlformats.org/officeDocument/2006/relationships/hyperlink" Target="http://www.history.navy.mil/danfs/s16/sprig.htm" TargetMode="External"/><Relationship Id="rId2696" Type="http://schemas.openxmlformats.org/officeDocument/2006/relationships/hyperlink" Target="http://www.history.navy.mil/danfs/r4/remora.htm" TargetMode="External"/><Relationship Id="rId3747" Type="http://schemas.openxmlformats.org/officeDocument/2006/relationships/hyperlink" Target="http://www.navy.mil/navydata/fact_display.asp?cid=4200&amp;tid=1400&amp;ct=4" TargetMode="External"/><Relationship Id="rId3954" Type="http://schemas.openxmlformats.org/officeDocument/2006/relationships/hyperlink" Target="http://www.nvr.navy.mil/nvrships/details/def_bf.htm" TargetMode="External"/><Relationship Id="rId6153" Type="http://schemas.openxmlformats.org/officeDocument/2006/relationships/hyperlink" Target="http://www.navy.mil/navydata/fact_display.asp?cid=4200&amp;tid=1300&amp;ct=4" TargetMode="External"/><Relationship Id="rId6360" Type="http://schemas.openxmlformats.org/officeDocument/2006/relationships/hyperlink" Target="http://www.history.navy.mil/danfs/a3/admiral_h_t_mayo.htm" TargetMode="External"/><Relationship Id="rId668" Type="http://schemas.openxmlformats.org/officeDocument/2006/relationships/hyperlink" Target="http://www.nvr.navy.mil/nvrships/details/DD832.htm" TargetMode="External"/><Relationship Id="rId875" Type="http://schemas.openxmlformats.org/officeDocument/2006/relationships/hyperlink" Target="http://www.nvr.navy.mil/nvrships/details/FF1048.htm" TargetMode="External"/><Relationship Id="rId1298" Type="http://schemas.openxmlformats.org/officeDocument/2006/relationships/hyperlink" Target="http://www.nvr.navy.mil/nvrships/details/LHD5.htm" TargetMode="External"/><Relationship Id="rId2349" Type="http://schemas.openxmlformats.org/officeDocument/2006/relationships/hyperlink" Target="http://www.navy.mil/navydata/ships/battleships/virginia/bb13-va.html" TargetMode="External"/><Relationship Id="rId2556" Type="http://schemas.openxmlformats.org/officeDocument/2006/relationships/hyperlink" Target="http://www.history.navy.mil/danfs/s6/sarsfield.htm" TargetMode="External"/><Relationship Id="rId2763" Type="http://schemas.openxmlformats.org/officeDocument/2006/relationships/hyperlink" Target="http://www.nvr.navy.mil/nvrships/details/def_bf.htm" TargetMode="External"/><Relationship Id="rId2970" Type="http://schemas.openxmlformats.org/officeDocument/2006/relationships/hyperlink" Target="http://www.history.navy.mil/danfs/l9/lst-47.htm" TargetMode="External"/><Relationship Id="rId3607" Type="http://schemas.openxmlformats.org/officeDocument/2006/relationships/hyperlink" Target="http://www.navy.mil/navydata/fact_display.asp?cid=4100&amp;tid=100&amp;ct=4" TargetMode="External"/><Relationship Id="rId3814" Type="http://schemas.openxmlformats.org/officeDocument/2006/relationships/hyperlink" Target="http://www.nvr.navy.mil/nvrships/details/DDG90.htm" TargetMode="External"/><Relationship Id="rId6013" Type="http://schemas.openxmlformats.org/officeDocument/2006/relationships/hyperlink" Target="http://www.nvr.navy.mil/nvrships/details/AK246.htm" TargetMode="External"/><Relationship Id="rId6220" Type="http://schemas.openxmlformats.org/officeDocument/2006/relationships/hyperlink" Target="http://www.msc.navy.mil/PM3" TargetMode="External"/><Relationship Id="rId528" Type="http://schemas.openxmlformats.org/officeDocument/2006/relationships/hyperlink" Target="http://www.nvr.navy.mil/nvrships/details/DD513.htm" TargetMode="External"/><Relationship Id="rId735" Type="http://schemas.openxmlformats.org/officeDocument/2006/relationships/hyperlink" Target="http://www.nvr.navy.mil/nvrships/details/DDG33.htm" TargetMode="External"/><Relationship Id="rId942" Type="http://schemas.openxmlformats.org/officeDocument/2006/relationships/hyperlink" Target="http://www.nvr.navy.mil/nvrships/details/LPA249.htm" TargetMode="External"/><Relationship Id="rId1158" Type="http://schemas.openxmlformats.org/officeDocument/2006/relationships/hyperlink" Target="http://www.nvr.navy.mil/nvrships/details/MSO432.htm" TargetMode="External"/><Relationship Id="rId1365" Type="http://schemas.openxmlformats.org/officeDocument/2006/relationships/hyperlink" Target="http://www.nvr.navy.mil/nvrships/details/SSN720.htm" TargetMode="External"/><Relationship Id="rId1572" Type="http://schemas.openxmlformats.org/officeDocument/2006/relationships/hyperlink" Target="http://www.nvr.navy.mil/nvrships/details/AE34.htm" TargetMode="External"/><Relationship Id="rId2209" Type="http://schemas.openxmlformats.org/officeDocument/2006/relationships/hyperlink" Target="http://www.history.navy.mil/danfs/m8/mcnair.htm" TargetMode="External"/><Relationship Id="rId2416" Type="http://schemas.openxmlformats.org/officeDocument/2006/relationships/hyperlink" Target="http://www.history.navy.mil/danfs/t5/thorn-i.htm" TargetMode="External"/><Relationship Id="rId2623" Type="http://schemas.openxmlformats.org/officeDocument/2006/relationships/hyperlink" Target="http://www.history.navy.mil/danfs/p4/penobscot-iii.htm" TargetMode="External"/><Relationship Id="rId5779" Type="http://schemas.openxmlformats.org/officeDocument/2006/relationships/hyperlink" Target="http://www.history.navy.mil/danfs/s3/samar-ii.htm" TargetMode="External"/><Relationship Id="rId1018" Type="http://schemas.openxmlformats.org/officeDocument/2006/relationships/hyperlink" Target="http://www.nvr.navy.mil/nvrships/details/LST626.htm" TargetMode="External"/><Relationship Id="rId1225" Type="http://schemas.openxmlformats.org/officeDocument/2006/relationships/hyperlink" Target="http://www.nvr.navy.mil/nvrships/s_hp_SD.htm" TargetMode="External"/><Relationship Id="rId1432" Type="http://schemas.openxmlformats.org/officeDocument/2006/relationships/hyperlink" Target="http://www.nvr.navy.mil/nvrships/details/SS220.htm" TargetMode="External"/><Relationship Id="rId2830" Type="http://schemas.openxmlformats.org/officeDocument/2006/relationships/hyperlink" Target="http://www.nvr.navy.mil/nvrships/details/def_stf.htm" TargetMode="External"/><Relationship Id="rId4588" Type="http://schemas.openxmlformats.org/officeDocument/2006/relationships/hyperlink" Target="http://www.nvr.navy.mil/nvrships/details/AGS64.htm" TargetMode="External"/><Relationship Id="rId5639" Type="http://schemas.openxmlformats.org/officeDocument/2006/relationships/hyperlink" Target="http://www.history.navy.mil/danfs/d4/dionysus.htm" TargetMode="External"/><Relationship Id="rId5986" Type="http://schemas.openxmlformats.org/officeDocument/2006/relationships/hyperlink" Target="http://www.history.navy.mil/danfs/c5/catskill-ii.htm" TargetMode="External"/><Relationship Id="rId71" Type="http://schemas.openxmlformats.org/officeDocument/2006/relationships/hyperlink" Target="http://www.nvr.navy.mil/nvrships/details/DD946.htm" TargetMode="External"/><Relationship Id="rId802" Type="http://schemas.openxmlformats.org/officeDocument/2006/relationships/hyperlink" Target="http://www.nvr.navy.mil/nvrships/details/DE581.htm" TargetMode="External"/><Relationship Id="rId3397" Type="http://schemas.openxmlformats.org/officeDocument/2006/relationships/hyperlink" Target="http://www.history.navy.mil/shiphist/k/ssn722.htm" TargetMode="External"/><Relationship Id="rId4795" Type="http://schemas.openxmlformats.org/officeDocument/2006/relationships/hyperlink" Target="http://www.nvr.navy.mil/nvrships/s_hp_YO.htm" TargetMode="External"/><Relationship Id="rId5846" Type="http://schemas.openxmlformats.org/officeDocument/2006/relationships/hyperlink" Target="http://www.history.navy.mil/danfs/p9/polaris-ii.htm" TargetMode="External"/><Relationship Id="rId4448" Type="http://schemas.openxmlformats.org/officeDocument/2006/relationships/hyperlink" Target="http://www.history.navy.mil/danfs/h6/heywood_l_edwards.htm" TargetMode="External"/><Relationship Id="rId4655" Type="http://schemas.openxmlformats.org/officeDocument/2006/relationships/hyperlink" Target="http://www.nvr.navy.mil/nvrships/details/AGSS318.htm" TargetMode="External"/><Relationship Id="rId4862" Type="http://schemas.openxmlformats.org/officeDocument/2006/relationships/hyperlink" Target="http://www.nvr.navy.mil/nvrships/details/AF30.htm" TargetMode="External"/><Relationship Id="rId5706" Type="http://schemas.openxmlformats.org/officeDocument/2006/relationships/hyperlink" Target="http://www.history.navy.mil/danfs/w4/wateree-iii.htm" TargetMode="External"/><Relationship Id="rId5913" Type="http://schemas.openxmlformats.org/officeDocument/2006/relationships/hyperlink" Target="http://www.history.navy.mil/danfs/a11/arcturus-iv.htm" TargetMode="External"/><Relationship Id="rId178" Type="http://schemas.openxmlformats.org/officeDocument/2006/relationships/hyperlink" Target="http://www.nvr.navy.mil/nvrships/details/AGF1.htm" TargetMode="External"/><Relationship Id="rId3257" Type="http://schemas.openxmlformats.org/officeDocument/2006/relationships/hyperlink" Target="http://www.history.navy.mil/shiphist/c/lpd7.htm" TargetMode="External"/><Relationship Id="rId3464" Type="http://schemas.openxmlformats.org/officeDocument/2006/relationships/hyperlink" Target="http://www.nvr.navy.mil/nvrships/details/AKE12.htm" TargetMode="External"/><Relationship Id="rId3671" Type="http://schemas.openxmlformats.org/officeDocument/2006/relationships/hyperlink" Target="http://www.navy.mil/navydata/fact_display.asp?cid=4200&amp;tid=200&amp;ct=4" TargetMode="External"/><Relationship Id="rId4308" Type="http://schemas.openxmlformats.org/officeDocument/2006/relationships/hyperlink" Target="http://www.nvr.navy.mil/nvrships/details/SSN686.htm" TargetMode="External"/><Relationship Id="rId4515" Type="http://schemas.openxmlformats.org/officeDocument/2006/relationships/hyperlink" Target="http://www.history.navy.mil/danfs/b6/beverly-w-reid-i.htm" TargetMode="External"/><Relationship Id="rId4722" Type="http://schemas.openxmlformats.org/officeDocument/2006/relationships/hyperlink" Target="http://www.history.navy.mil/danfs/o5/owyhee_river.htm" TargetMode="External"/><Relationship Id="rId385" Type="http://schemas.openxmlformats.org/officeDocument/2006/relationships/hyperlink" Target="http://www.nvr.navy.mil/nvrships/details/ATF106.htm" TargetMode="External"/><Relationship Id="rId592" Type="http://schemas.openxmlformats.org/officeDocument/2006/relationships/hyperlink" Target="http://www.nvr.navy.mil/nvrships/details/DD646.htm" TargetMode="External"/><Relationship Id="rId2066" Type="http://schemas.openxmlformats.org/officeDocument/2006/relationships/hyperlink" Target="http://www.history.navy.mil/danfs/h9/hugh_purvis.htm" TargetMode="External"/><Relationship Id="rId2273" Type="http://schemas.openxmlformats.org/officeDocument/2006/relationships/hyperlink" Target="http://www.navy.mil/navydata/ships/battleships/ncarolina/bb55-nc.html" TargetMode="External"/><Relationship Id="rId2480" Type="http://schemas.openxmlformats.org/officeDocument/2006/relationships/hyperlink" Target="http://www.history.navy.mil/danfs/s18/stephen_potter.htm" TargetMode="External"/><Relationship Id="rId3117" Type="http://schemas.openxmlformats.org/officeDocument/2006/relationships/hyperlink" Target="http://www.nvr.navy.mil/nvrships/details/APD103.htm" TargetMode="External"/><Relationship Id="rId3324" Type="http://schemas.openxmlformats.org/officeDocument/2006/relationships/hyperlink" Target="http://www.history.navy.mil/shiphist/f/lcs1.htm" TargetMode="External"/><Relationship Id="rId3531" Type="http://schemas.openxmlformats.org/officeDocument/2006/relationships/hyperlink" Target="http://www.msc.navy.mil/PM3" TargetMode="External"/><Relationship Id="rId245" Type="http://schemas.openxmlformats.org/officeDocument/2006/relationships/hyperlink" Target="http://www.nvr.navy.mil/nvrships/details/AOT171.htm" TargetMode="External"/><Relationship Id="rId452" Type="http://schemas.openxmlformats.org/officeDocument/2006/relationships/hyperlink" Target="http://www.nvr.navy.mil/nvrships/details/CA148.htm" TargetMode="External"/><Relationship Id="rId1082" Type="http://schemas.openxmlformats.org/officeDocument/2006/relationships/hyperlink" Target="http://www.nvr.navy.mil/nvrships/details/LST1195.htm" TargetMode="External"/><Relationship Id="rId2133" Type="http://schemas.openxmlformats.org/officeDocument/2006/relationships/hyperlink" Target="http://www.history.navy.mil/danfs/l1/laffey-ii.htm" TargetMode="External"/><Relationship Id="rId2340" Type="http://schemas.openxmlformats.org/officeDocument/2006/relationships/hyperlink" Target="http://www.history.navy.mil/danfs/w1/wadleigh.htm" TargetMode="External"/><Relationship Id="rId5289" Type="http://schemas.openxmlformats.org/officeDocument/2006/relationships/hyperlink" Target="http://www.history.navy.mil/danfs/m9/merrimack-iii.htm" TargetMode="External"/><Relationship Id="rId5496" Type="http://schemas.openxmlformats.org/officeDocument/2006/relationships/hyperlink" Target="http://www.nvr.navy.mil/nvrships/details/BB70.htm" TargetMode="External"/><Relationship Id="rId105" Type="http://schemas.openxmlformats.org/officeDocument/2006/relationships/hyperlink" Target="http://www.nvr.navy.mil/nvrships/details/LSD36.htm" TargetMode="External"/><Relationship Id="rId312" Type="http://schemas.openxmlformats.org/officeDocument/2006/relationships/hyperlink" Target="http://www.nvr.navy.mil/nvrships/details/ARG4.htm" TargetMode="External"/><Relationship Id="rId2200" Type="http://schemas.openxmlformats.org/officeDocument/2006/relationships/hyperlink" Target="http://www.history.navy.mil/danfs/m7/mcconnell.htm" TargetMode="External"/><Relationship Id="rId4098" Type="http://schemas.openxmlformats.org/officeDocument/2006/relationships/hyperlink" Target="http://www.navy.mil/navydata/fact_display.asp?cid=4100&amp;tid=200&amp;ct=4" TargetMode="External"/><Relationship Id="rId5149" Type="http://schemas.openxmlformats.org/officeDocument/2006/relationships/hyperlink" Target="http://www.nvr.navy.mil/nvrships/details/AKR9679.htm" TargetMode="External"/><Relationship Id="rId5356" Type="http://schemas.openxmlformats.org/officeDocument/2006/relationships/hyperlink" Target="http://www.history.navy.mil/danfs/s11/shenandoah-iii.htm" TargetMode="External"/><Relationship Id="rId5563" Type="http://schemas.openxmlformats.org/officeDocument/2006/relationships/hyperlink" Target="http://www.history.navy.mil/danfs/a4/alamance.htm" TargetMode="External"/><Relationship Id="rId6407" Type="http://schemas.openxmlformats.org/officeDocument/2006/relationships/hyperlink" Target="http://www.marad.dot.gov/sh/ShipHistory/Detail/24" TargetMode="External"/><Relationship Id="rId1899" Type="http://schemas.openxmlformats.org/officeDocument/2006/relationships/hyperlink" Target="http://www.history.navy.mil/danfs/d6/durant.htm" TargetMode="External"/><Relationship Id="rId4165" Type="http://schemas.openxmlformats.org/officeDocument/2006/relationships/hyperlink" Target="http://www.nvr.navy.mil/nvrships/details/SSN724.htm" TargetMode="External"/><Relationship Id="rId4372" Type="http://schemas.openxmlformats.org/officeDocument/2006/relationships/hyperlink" Target="http://www.nvr.navy.mil/nvrships/details/DD697.htm" TargetMode="External"/><Relationship Id="rId5009" Type="http://schemas.openxmlformats.org/officeDocument/2006/relationships/hyperlink" Target="http://www.nvr.navy.mil/nvrships/details/ARC6.htm" TargetMode="External"/><Relationship Id="rId5216" Type="http://schemas.openxmlformats.org/officeDocument/2006/relationships/hyperlink" Target="http://www.history.navy.mil/danfs/c7/chepachet.htm" TargetMode="External"/><Relationship Id="rId5770" Type="http://schemas.openxmlformats.org/officeDocument/2006/relationships/hyperlink" Target="http://www.history.navy.mil/danfs/t9/turandot.htm" TargetMode="External"/><Relationship Id="rId1759" Type="http://schemas.openxmlformats.org/officeDocument/2006/relationships/hyperlink" Target="http://www.history.navy.mil/danfs/a14/atule.htm" TargetMode="External"/><Relationship Id="rId1966" Type="http://schemas.openxmlformats.org/officeDocument/2006/relationships/hyperlink" Target="http://www.history.navy.mil/danfs/g2/gear.htm" TargetMode="External"/><Relationship Id="rId3181" Type="http://schemas.openxmlformats.org/officeDocument/2006/relationships/hyperlink" Target="http://www.history.navy.mil/danfs/b5/bergall-i.htm" TargetMode="External"/><Relationship Id="rId4025" Type="http://schemas.openxmlformats.org/officeDocument/2006/relationships/hyperlink" Target="http://www.history.navy.mil/shiphist/l/ddg58.htm" TargetMode="External"/><Relationship Id="rId5423" Type="http://schemas.openxmlformats.org/officeDocument/2006/relationships/hyperlink" Target="http://www.history.navy.mil/danfs/p6/phoenix-iv.htm" TargetMode="External"/><Relationship Id="rId5630" Type="http://schemas.openxmlformats.org/officeDocument/2006/relationships/hyperlink" Target="http://www.history.navy.mil/danfs/c15/crenshaw.htm" TargetMode="External"/><Relationship Id="rId1619" Type="http://schemas.openxmlformats.org/officeDocument/2006/relationships/hyperlink" Target="http://www.nvr.navy.mil/nvrships/details/AGOS22.htm" TargetMode="External"/><Relationship Id="rId1826" Type="http://schemas.openxmlformats.org/officeDocument/2006/relationships/hyperlink" Target="http://www.history.navy.mil/danfs/c10/cocopa.htm" TargetMode="External"/><Relationship Id="rId4232" Type="http://schemas.openxmlformats.org/officeDocument/2006/relationships/hyperlink" Target="http://www.nvr.navy.mil/nvrships/details/AGOR25.htm" TargetMode="External"/><Relationship Id="rId3041" Type="http://schemas.openxmlformats.org/officeDocument/2006/relationships/hyperlink" Target="http://www.history.navy.mil/danfs/b10/buck-iii.htm" TargetMode="External"/><Relationship Id="rId3998" Type="http://schemas.openxmlformats.org/officeDocument/2006/relationships/hyperlink" Target="http://www.history.navy.mil/shiphist/c/ddg67.htm" TargetMode="External"/><Relationship Id="rId6197" Type="http://schemas.openxmlformats.org/officeDocument/2006/relationships/hyperlink" Target="http://www.msc.navy.mil/PM1/" TargetMode="External"/><Relationship Id="rId3858" Type="http://schemas.openxmlformats.org/officeDocument/2006/relationships/hyperlink" Target="http://www.nvr.navy.mil/nvrships/s_hp_NF.htm" TargetMode="External"/><Relationship Id="rId4909" Type="http://schemas.openxmlformats.org/officeDocument/2006/relationships/hyperlink" Target="http://www.nvr.navy.mil/nvrships/details/AK279.htm" TargetMode="External"/><Relationship Id="rId6057" Type="http://schemas.openxmlformats.org/officeDocument/2006/relationships/hyperlink" Target="http://www.marad.dot.gov/ships_shipping_landing_page/Ships_History/Solon_Turman.htm" TargetMode="External"/><Relationship Id="rId6264" Type="http://schemas.openxmlformats.org/officeDocument/2006/relationships/hyperlink" Target="http://www.nvr.navy.mil/nvrships/s_hp_PH.htm" TargetMode="External"/><Relationship Id="rId6471" Type="http://schemas.openxmlformats.org/officeDocument/2006/relationships/hyperlink" Target="http://www.nvr.navy.mil/nvrships/details/EDD964.htm" TargetMode="External"/><Relationship Id="rId779" Type="http://schemas.openxmlformats.org/officeDocument/2006/relationships/hyperlink" Target="http://www.nvr.navy.mil/nvrships/details/DE358.htm" TargetMode="External"/><Relationship Id="rId986" Type="http://schemas.openxmlformats.org/officeDocument/2006/relationships/hyperlink" Target="http://www.nvr.navy.mil/nvrships/details/LST222.htm" TargetMode="External"/><Relationship Id="rId2667" Type="http://schemas.openxmlformats.org/officeDocument/2006/relationships/hyperlink" Target="http://www.history.navy.mil/danfs/p11/prime-ii.htm" TargetMode="External"/><Relationship Id="rId3718" Type="http://schemas.openxmlformats.org/officeDocument/2006/relationships/hyperlink" Target="http://www.nvr.navy.mil/nvrships/details/def_bf.htm" TargetMode="External"/><Relationship Id="rId5073" Type="http://schemas.openxmlformats.org/officeDocument/2006/relationships/hyperlink" Target="http://www.nvr.navy.mil/nvrships/details/LPA194.htm" TargetMode="External"/><Relationship Id="rId5280" Type="http://schemas.openxmlformats.org/officeDocument/2006/relationships/hyperlink" Target="http://www.history.navy.mil/danfs/l6/libra.htm" TargetMode="External"/><Relationship Id="rId6124" Type="http://schemas.openxmlformats.org/officeDocument/2006/relationships/hyperlink" Target="http://www.nvr.navy.mil/nvrships/details/AGOS3.htm" TargetMode="External"/><Relationship Id="rId6331" Type="http://schemas.openxmlformats.org/officeDocument/2006/relationships/hyperlink" Target="http://www.history.navy.mil/danfs/a1/abilene.htm" TargetMode="External"/><Relationship Id="rId639" Type="http://schemas.openxmlformats.org/officeDocument/2006/relationships/hyperlink" Target="http://www.nvr.navy.mil/nvrships/details/DD759.htm" TargetMode="External"/><Relationship Id="rId1269" Type="http://schemas.openxmlformats.org/officeDocument/2006/relationships/hyperlink" Target="http://www.nvr.navy.mil/nvrships/details/CG60.htm" TargetMode="External"/><Relationship Id="rId1476" Type="http://schemas.openxmlformats.org/officeDocument/2006/relationships/hyperlink" Target="http://www.nvr.navy.mil/nvrships/details/SS564.htm" TargetMode="External"/><Relationship Id="rId2874" Type="http://schemas.openxmlformats.org/officeDocument/2006/relationships/hyperlink" Target="http://www.nvr.navy.mil/nvrships/s_hp_MF.htm" TargetMode="External"/><Relationship Id="rId3925" Type="http://schemas.openxmlformats.org/officeDocument/2006/relationships/hyperlink" Target="http://www.navy.mil/navydata/fact_display.asp?cid=4200&amp;tid=900&amp;ct=4" TargetMode="External"/><Relationship Id="rId5140" Type="http://schemas.openxmlformats.org/officeDocument/2006/relationships/hyperlink" Target="http://www.nvr.navy.mil/nvrships/details/AKR5068.htm" TargetMode="External"/><Relationship Id="rId846" Type="http://schemas.openxmlformats.org/officeDocument/2006/relationships/hyperlink" Target="http://www.nvr.navy.mil/nvrships/details/DER324.htm" TargetMode="External"/><Relationship Id="rId1129" Type="http://schemas.openxmlformats.org/officeDocument/2006/relationships/hyperlink" Target="http://www.nvr.navy.mil/nvrships/details/MSF64.htm" TargetMode="External"/><Relationship Id="rId1683" Type="http://schemas.openxmlformats.org/officeDocument/2006/relationships/hyperlink" Target="http://www.navy.mil/navydata/fact_display.asp?cid=4200&amp;tid=400&amp;ct=4" TargetMode="External"/><Relationship Id="rId1890" Type="http://schemas.openxmlformats.org/officeDocument/2006/relationships/hyperlink" Target="http://www.history.navy.mil/danfs/d4/diachenko.htm" TargetMode="External"/><Relationship Id="rId2527" Type="http://schemas.openxmlformats.org/officeDocument/2006/relationships/hyperlink" Target="http://www.history.navy.mil/danfs/s11/shark-vii.htm" TargetMode="External"/><Relationship Id="rId2734" Type="http://schemas.openxmlformats.org/officeDocument/2006/relationships/hyperlink" Target="http://www.nvr.navy.mil/nvrships/details/def_stf.htm" TargetMode="External"/><Relationship Id="rId2941" Type="http://schemas.openxmlformats.org/officeDocument/2006/relationships/hyperlink" Target="http://www.history.navy.mil/danfs/b1/balduck.htm" TargetMode="External"/><Relationship Id="rId5000" Type="http://schemas.openxmlformats.org/officeDocument/2006/relationships/hyperlink" Target="http://www.nvr.navy.mil/nvrships/details/AR7.htm" TargetMode="External"/><Relationship Id="rId706" Type="http://schemas.openxmlformats.org/officeDocument/2006/relationships/hyperlink" Target="http://www.nvr.navy.mil/nvrships/details/DD943.htm" TargetMode="External"/><Relationship Id="rId913" Type="http://schemas.openxmlformats.org/officeDocument/2006/relationships/hyperlink" Target="http://www.nvr.navy.mil/nvrships/details/FFG13.htm" TargetMode="External"/><Relationship Id="rId1336" Type="http://schemas.openxmlformats.org/officeDocument/2006/relationships/hyperlink" Target="http://www.nvr.navy.mil/nvrships/details/MHC56.htm" TargetMode="External"/><Relationship Id="rId1543" Type="http://schemas.openxmlformats.org/officeDocument/2006/relationships/hyperlink" Target="http://www.nvr.navy.mil/nvrships/details/SSN647.htm" TargetMode="External"/><Relationship Id="rId1750" Type="http://schemas.openxmlformats.org/officeDocument/2006/relationships/hyperlink" Target="http://www.history.navy.mil/danfs/a12/asheville-iii.htm" TargetMode="External"/><Relationship Id="rId2801" Type="http://schemas.openxmlformats.org/officeDocument/2006/relationships/hyperlink" Target="http://www.nvr.navy.mil/nvrships/details/def_bf.htm" TargetMode="External"/><Relationship Id="rId4699" Type="http://schemas.openxmlformats.org/officeDocument/2006/relationships/hyperlink" Target="http://www.nvr.navy.mil/nvrships/details/LFR513.htm" TargetMode="External"/><Relationship Id="rId5957" Type="http://schemas.openxmlformats.org/officeDocument/2006/relationships/hyperlink" Target="http://www.history.navy.mil/danfs/b3/baxter-i.htm" TargetMode="External"/><Relationship Id="rId42" Type="http://schemas.openxmlformats.org/officeDocument/2006/relationships/hyperlink" Target="http://www.nvr.navy.mil/nvrships/details/AOG79.htm" TargetMode="External"/><Relationship Id="rId1403" Type="http://schemas.openxmlformats.org/officeDocument/2006/relationships/hyperlink" Target="http://www.nvr.navy.mil/nvrships/details/PF108.htm" TargetMode="External"/><Relationship Id="rId1610" Type="http://schemas.openxmlformats.org/officeDocument/2006/relationships/hyperlink" Target="http://www.nvr.navy.mil/nvrships/details/AKR315.htm" TargetMode="External"/><Relationship Id="rId4559" Type="http://schemas.openxmlformats.org/officeDocument/2006/relationships/hyperlink" Target="http://www.nvr.navy.mil/nvrships/details/def_bf.htm" TargetMode="External"/><Relationship Id="rId4766" Type="http://schemas.openxmlformats.org/officeDocument/2006/relationships/hyperlink" Target="http://www.msc.navy.mil/inventory/ships.asp?ship=211" TargetMode="External"/><Relationship Id="rId4973" Type="http://schemas.openxmlformats.org/officeDocument/2006/relationships/hyperlink" Target="http://www.nvr.navy.mil/nvrships/details/AOR1.htm" TargetMode="External"/><Relationship Id="rId5817" Type="http://schemas.openxmlformats.org/officeDocument/2006/relationships/hyperlink" Target="http://www.history.navy.mil/danfs/r2/ramapo.htm" TargetMode="External"/><Relationship Id="rId3368" Type="http://schemas.openxmlformats.org/officeDocument/2006/relationships/hyperlink" Target="http://www.history.navy.mil/danfs/c3/carl_vinson.htm" TargetMode="External"/><Relationship Id="rId3575" Type="http://schemas.openxmlformats.org/officeDocument/2006/relationships/hyperlink" Target="http://www.navy.mil/navydata/fact_display.asp?cid=4200&amp;tid=1000&amp;ct=4" TargetMode="External"/><Relationship Id="rId3782" Type="http://schemas.openxmlformats.org/officeDocument/2006/relationships/hyperlink" Target="http://www.history.navy.mil/shiphist/j/cvn74.htm" TargetMode="External"/><Relationship Id="rId4419" Type="http://schemas.openxmlformats.org/officeDocument/2006/relationships/hyperlink" Target="http://www.history.navy.mil/danfs/t4/thomas_j_gary.htm" TargetMode="External"/><Relationship Id="rId4626" Type="http://schemas.openxmlformats.org/officeDocument/2006/relationships/hyperlink" Target="http://www.navy.mil/navydata/fact_display.asp?cid=4600&amp;tid=100&amp;ct=4" TargetMode="External"/><Relationship Id="rId4833" Type="http://schemas.openxmlformats.org/officeDocument/2006/relationships/hyperlink" Target="http://www.nvr.navy.mil/nvrships/details/def_bf.htm" TargetMode="External"/><Relationship Id="rId289" Type="http://schemas.openxmlformats.org/officeDocument/2006/relationships/hyperlink" Target="http://www.nvr.navy.mil/nvrships/details/APD75.htm" TargetMode="External"/><Relationship Id="rId496" Type="http://schemas.openxmlformats.org/officeDocument/2006/relationships/hyperlink" Target="http://www.nvr.navy.mil/nvrships/details/DD83.htm" TargetMode="External"/><Relationship Id="rId2177" Type="http://schemas.openxmlformats.org/officeDocument/2006/relationships/hyperlink" Target="http://www.history.navy.mil/danfs/m2/major.htm" TargetMode="External"/><Relationship Id="rId2384" Type="http://schemas.openxmlformats.org/officeDocument/2006/relationships/hyperlink" Target="http://www.history.navy.mil/danfs/t8/trout-ii.htm" TargetMode="External"/><Relationship Id="rId2591" Type="http://schemas.openxmlformats.org/officeDocument/2006/relationships/hyperlink" Target="http://www.history.navy.mil/danfs/o3/ordronaux.htm" TargetMode="External"/><Relationship Id="rId3228" Type="http://schemas.openxmlformats.org/officeDocument/2006/relationships/hyperlink" Target="http://www.nvr.navy.mil/nvrships/s_hp_SD.htm" TargetMode="External"/><Relationship Id="rId3435" Type="http://schemas.openxmlformats.org/officeDocument/2006/relationships/hyperlink" Target="http://www.nvr.navy.mil/nvrships/details/AS40.htm" TargetMode="External"/><Relationship Id="rId3642" Type="http://schemas.openxmlformats.org/officeDocument/2006/relationships/hyperlink" Target="http://www.navy.mil/navydata/fact_display.asp?cid=4500&amp;tid=800&amp;ct=4" TargetMode="External"/><Relationship Id="rId149" Type="http://schemas.openxmlformats.org/officeDocument/2006/relationships/hyperlink" Target="http://www.nvr.navy.mil/nvrships/details/AB1.htm" TargetMode="External"/><Relationship Id="rId356" Type="http://schemas.openxmlformats.org/officeDocument/2006/relationships/hyperlink" Target="http://www.nvr.navy.mil/nvrships/details/ATA204.htm" TargetMode="External"/><Relationship Id="rId563" Type="http://schemas.openxmlformats.org/officeDocument/2006/relationships/hyperlink" Target="http://www.nvr.navy.mil/nvrships/details/DD583.htm" TargetMode="External"/><Relationship Id="rId770" Type="http://schemas.openxmlformats.org/officeDocument/2006/relationships/hyperlink" Target="http://www.nvr.navy.mil/nvrships/details/DE249.htm" TargetMode="External"/><Relationship Id="rId1193" Type="http://schemas.openxmlformats.org/officeDocument/2006/relationships/hyperlink" Target="http://www.nvr.navy.mil/nvrships/details/MSO491.htm" TargetMode="External"/><Relationship Id="rId2037" Type="http://schemas.openxmlformats.org/officeDocument/2006/relationships/hyperlink" Target="http://www.history.navy.mil/danfs/h4/henderson-ii.htm" TargetMode="External"/><Relationship Id="rId2244" Type="http://schemas.openxmlformats.org/officeDocument/2006/relationships/hyperlink" Target="http://www.history.navy.mil/danfs/m15/mullinnix.htm" TargetMode="External"/><Relationship Id="rId2451" Type="http://schemas.openxmlformats.org/officeDocument/2006/relationships/hyperlink" Target="http://www.history.navy.mil/danfs/s21/swasey-ii.htm" TargetMode="External"/><Relationship Id="rId4900" Type="http://schemas.openxmlformats.org/officeDocument/2006/relationships/hyperlink" Target="http://www.nvr.navy.mil/nvrships/details/AK237.htm" TargetMode="External"/><Relationship Id="rId216" Type="http://schemas.openxmlformats.org/officeDocument/2006/relationships/hyperlink" Target="http://www.nvr.navy.mil/nvrships/details/AGSS419.htm" TargetMode="External"/><Relationship Id="rId423" Type="http://schemas.openxmlformats.org/officeDocument/2006/relationships/hyperlink" Target="http://www.nvr.navy.mil/nvrships/details/BB48.htm" TargetMode="External"/><Relationship Id="rId1053" Type="http://schemas.openxmlformats.org/officeDocument/2006/relationships/hyperlink" Target="http://www.nvr.navy.mil/nvrships/details/LST1123.htm" TargetMode="External"/><Relationship Id="rId1260" Type="http://schemas.openxmlformats.org/officeDocument/2006/relationships/hyperlink" Target="http://www.nvr.navy.mil/nvrships/details/CG49.htm" TargetMode="External"/><Relationship Id="rId2104" Type="http://schemas.openxmlformats.org/officeDocument/2006/relationships/hyperlink" Target="http://www.history.navy.mil/danfs/j4/johnston-ii.htm" TargetMode="External"/><Relationship Id="rId3502" Type="http://schemas.openxmlformats.org/officeDocument/2006/relationships/hyperlink" Target="http://www.history.navy.mil/danfs/s10/shadwell.htm" TargetMode="External"/><Relationship Id="rId630" Type="http://schemas.openxmlformats.org/officeDocument/2006/relationships/hyperlink" Target="http://www.nvr.navy.mil/nvrships/details/DD727.htm" TargetMode="External"/><Relationship Id="rId2311" Type="http://schemas.openxmlformats.org/officeDocument/2006/relationships/hyperlink" Target="http://www.history.navy.mil/danfs/w7/wheatear.htm" TargetMode="External"/><Relationship Id="rId4069" Type="http://schemas.openxmlformats.org/officeDocument/2006/relationships/hyperlink" Target="http://www.nvr.navy.mil/nvrships/details/LSD43.htm" TargetMode="External"/><Relationship Id="rId5467" Type="http://schemas.openxmlformats.org/officeDocument/2006/relationships/hyperlink" Target="http://www.nvr.navy.mil/nvrships/details/PTF13.htm" TargetMode="External"/><Relationship Id="rId5674" Type="http://schemas.openxmlformats.org/officeDocument/2006/relationships/hyperlink" Target="http://www.history.navy.mil/danfs/l33/luna.htm" TargetMode="External"/><Relationship Id="rId5881" Type="http://schemas.openxmlformats.org/officeDocument/2006/relationships/hyperlink" Target="http://www.history.navy.mil/danfs/u1/unicoi.htm" TargetMode="External"/><Relationship Id="rId6518" Type="http://schemas.openxmlformats.org/officeDocument/2006/relationships/hyperlink" Target="http://www.navy.mil/navydata/nav_legacy.asp?id=31" TargetMode="External"/><Relationship Id="rId1120" Type="http://schemas.openxmlformats.org/officeDocument/2006/relationships/hyperlink" Target="http://www.nvr.navy.mil/nvrships/details/MSCO22.htm" TargetMode="External"/><Relationship Id="rId4276" Type="http://schemas.openxmlformats.org/officeDocument/2006/relationships/hyperlink" Target="http://www.nvr.navy.mil/nvrships/details/APD94.htm" TargetMode="External"/><Relationship Id="rId4483" Type="http://schemas.openxmlformats.org/officeDocument/2006/relationships/hyperlink" Target="http://www.history.navy.mil/danfs/j3/john_l_williamson.htm" TargetMode="External"/><Relationship Id="rId4690" Type="http://schemas.openxmlformats.org/officeDocument/2006/relationships/hyperlink" Target="http://www.history.navy.mil/danfs/b5/besugo-i.htm" TargetMode="External"/><Relationship Id="rId5327" Type="http://schemas.openxmlformats.org/officeDocument/2006/relationships/hyperlink" Target="http://www.history.navy.mil/danfs/v2/vesuvius-iv.htm" TargetMode="External"/><Relationship Id="rId5534" Type="http://schemas.openxmlformats.org/officeDocument/2006/relationships/hyperlink" Target="http://www.navy.mil/navydata/fact_display.asp?cid=4800&amp;tid=300&amp;ct=4" TargetMode="External"/><Relationship Id="rId5741" Type="http://schemas.openxmlformats.org/officeDocument/2006/relationships/hyperlink" Target="http://www.history.navy.mil/danfs/i1/indian_island.htm" TargetMode="External"/><Relationship Id="rId1937" Type="http://schemas.openxmlformats.org/officeDocument/2006/relationships/hyperlink" Target="http://www.history.navy.mil/danfs/f2/firm-ii.htm" TargetMode="External"/><Relationship Id="rId3085" Type="http://schemas.openxmlformats.org/officeDocument/2006/relationships/hyperlink" Target="http://www.history.navy.mil/danfs/b7/blessman-i.htm" TargetMode="External"/><Relationship Id="rId3292" Type="http://schemas.openxmlformats.org/officeDocument/2006/relationships/hyperlink" Target="http://www.history.navy.mil/shiphist/e/cvn65.htm" TargetMode="External"/><Relationship Id="rId4136" Type="http://schemas.openxmlformats.org/officeDocument/2006/relationships/hyperlink" Target="http://www.nvr.navy.mil/nvrships/details/def_bf.htm" TargetMode="External"/><Relationship Id="rId4343" Type="http://schemas.openxmlformats.org/officeDocument/2006/relationships/hyperlink" Target="http://www.history.navy.mil/danfs/j3/john_r_craig.htm" TargetMode="External"/><Relationship Id="rId4550" Type="http://schemas.openxmlformats.org/officeDocument/2006/relationships/hyperlink" Target="http://www.nvr.navy.mil/nvrships/details/AO193.htm" TargetMode="External"/><Relationship Id="rId5601" Type="http://schemas.openxmlformats.org/officeDocument/2006/relationships/hyperlink" Target="http://www.history.navy.mil/danfs/b4/belmont-ii.htm" TargetMode="External"/><Relationship Id="rId3152" Type="http://schemas.openxmlformats.org/officeDocument/2006/relationships/hyperlink" Target="http://www.history.navy.mil/danfs/g7/grasp-ii.htm" TargetMode="External"/><Relationship Id="rId4203" Type="http://schemas.openxmlformats.org/officeDocument/2006/relationships/hyperlink" Target="http://www.nvr.navy.mil/nvrships/s_hp_PH.htm" TargetMode="External"/><Relationship Id="rId4410" Type="http://schemas.openxmlformats.org/officeDocument/2006/relationships/hyperlink" Target="http://www.nvr.navy.mil/nvrships/details/DD864.htm" TargetMode="External"/><Relationship Id="rId280" Type="http://schemas.openxmlformats.org/officeDocument/2006/relationships/hyperlink" Target="http://www.nvr.navy.mil/nvrships/details/APD51.htm" TargetMode="External"/><Relationship Id="rId3012" Type="http://schemas.openxmlformats.org/officeDocument/2006/relationships/hyperlink" Target="http://www.history.navy.mil/danfs/t8/trenton.htm" TargetMode="External"/><Relationship Id="rId6168" Type="http://schemas.openxmlformats.org/officeDocument/2006/relationships/hyperlink" Target="http://www.nvr.navy.mil/nvrships/details/MLP3.htm" TargetMode="External"/><Relationship Id="rId6375" Type="http://schemas.openxmlformats.org/officeDocument/2006/relationships/hyperlink" Target="http://www.history.navy.mil/danfs/a4/ahrens.htm" TargetMode="External"/><Relationship Id="rId140" Type="http://schemas.openxmlformats.org/officeDocument/2006/relationships/hyperlink" Target="http://www.nvr.navy.mil/nvrships/details/SSN704.htm" TargetMode="External"/><Relationship Id="rId3969" Type="http://schemas.openxmlformats.org/officeDocument/2006/relationships/hyperlink" Target="http://www.navy.mil/navydata/fact_display.asp?cid=4200&amp;tid=900&amp;ct=4" TargetMode="External"/><Relationship Id="rId5184" Type="http://schemas.openxmlformats.org/officeDocument/2006/relationships/hyperlink" Target="http://www.nvr.navy.mil/nvrships/details/AKR5065.htm" TargetMode="External"/><Relationship Id="rId5391" Type="http://schemas.openxmlformats.org/officeDocument/2006/relationships/hyperlink" Target="http://www.history.navy.mil/danfs/p9/ponchatoula-ii.htm" TargetMode="External"/><Relationship Id="rId6028" Type="http://schemas.openxmlformats.org/officeDocument/2006/relationships/hyperlink" Target="http://www.navy.mil/navydata/fact_display.asp?cid=4800&amp;tid=100&amp;ct=4" TargetMode="External"/><Relationship Id="rId6235" Type="http://schemas.openxmlformats.org/officeDocument/2006/relationships/hyperlink" Target="http://www.msc.navy.mil/PM3" TargetMode="External"/><Relationship Id="rId6" Type="http://schemas.openxmlformats.org/officeDocument/2006/relationships/hyperlink" Target="http://www.nvr.navy.mil/nvrships/details/SSN778.htm" TargetMode="External"/><Relationship Id="rId2778" Type="http://schemas.openxmlformats.org/officeDocument/2006/relationships/hyperlink" Target="http://www.nvr.navy.mil/nvrships/details/def_bf.htm" TargetMode="External"/><Relationship Id="rId2985" Type="http://schemas.openxmlformats.org/officeDocument/2006/relationships/hyperlink" Target="http://www.history.navy.mil/danfs/l23/lst-722.htm" TargetMode="External"/><Relationship Id="rId3829" Type="http://schemas.openxmlformats.org/officeDocument/2006/relationships/hyperlink" Target="http://www.nvr.navy.mil/nvrships/s_hp_PH.htm" TargetMode="External"/><Relationship Id="rId5044" Type="http://schemas.openxmlformats.org/officeDocument/2006/relationships/hyperlink" Target="http://www.nvr.navy.mil/nvrships/details/FFG5.htm" TargetMode="External"/><Relationship Id="rId6442" Type="http://schemas.openxmlformats.org/officeDocument/2006/relationships/hyperlink" Target="http://www.nvr.navy.mil/nvrships/details/SSGN726.htm" TargetMode="External"/><Relationship Id="rId957" Type="http://schemas.openxmlformats.org/officeDocument/2006/relationships/hyperlink" Target="http://www.nvr.navy.mil/nvrships/details/LSD14.htm" TargetMode="External"/><Relationship Id="rId1587" Type="http://schemas.openxmlformats.org/officeDocument/2006/relationships/hyperlink" Target="http://www.nvr.navy.mil/nvrships/details/ATF169.htm" TargetMode="External"/><Relationship Id="rId1794" Type="http://schemas.openxmlformats.org/officeDocument/2006/relationships/hyperlink" Target="http://www.history.navy.mil/danfs/c5/cavalla.htm" TargetMode="External"/><Relationship Id="rId2638" Type="http://schemas.openxmlformats.org/officeDocument/2006/relationships/hyperlink" Target="http://www.history.navy.mil/danfs/p7/pilot-ii.htm" TargetMode="External"/><Relationship Id="rId2845" Type="http://schemas.openxmlformats.org/officeDocument/2006/relationships/hyperlink" Target="http://www.nvr.navy.mil/nvrships/details/def_ss.htm" TargetMode="External"/><Relationship Id="rId5251" Type="http://schemas.openxmlformats.org/officeDocument/2006/relationships/hyperlink" Target="http://www.history.navy.mil/danfs/g6/glynn.htm" TargetMode="External"/><Relationship Id="rId6302" Type="http://schemas.openxmlformats.org/officeDocument/2006/relationships/hyperlink" Target="http://www.navy.mil/navydata/fact_display.asp?cid=4200&amp;tid=900&amp;ct=4%20target=_blank" TargetMode="External"/><Relationship Id="rId86" Type="http://schemas.openxmlformats.org/officeDocument/2006/relationships/hyperlink" Target="http://www.nvr.navy.mil/nvrships/details/DDG37.htm" TargetMode="External"/><Relationship Id="rId817" Type="http://schemas.openxmlformats.org/officeDocument/2006/relationships/hyperlink" Target="http://www.nvr.navy.mil/nvrships/details/DE742.htm" TargetMode="External"/><Relationship Id="rId1447" Type="http://schemas.openxmlformats.org/officeDocument/2006/relationships/hyperlink" Target="http://www.nvr.navy.mil/nvrships/details/SS368.htm" TargetMode="External"/><Relationship Id="rId1654" Type="http://schemas.openxmlformats.org/officeDocument/2006/relationships/hyperlink" Target="http://www.msc.navy.mil/inventory/ships.asp?ship=83" TargetMode="External"/><Relationship Id="rId1861" Type="http://schemas.openxmlformats.org/officeDocument/2006/relationships/hyperlink" Target="http://www.history.navy.mil/danfs/c15/cronin.htm" TargetMode="External"/><Relationship Id="rId2705" Type="http://schemas.openxmlformats.org/officeDocument/2006/relationships/hyperlink" Target="http://www.history.navy.mil/danfs/r7/rizzi.htm" TargetMode="External"/><Relationship Id="rId2912" Type="http://schemas.openxmlformats.org/officeDocument/2006/relationships/hyperlink" Target="http://www.navy.mil/navydata/fact_display.asp?cid=4400&amp;tid=500&amp;ct=4" TargetMode="External"/><Relationship Id="rId4060" Type="http://schemas.openxmlformats.org/officeDocument/2006/relationships/hyperlink" Target="http://www.nvr.navy.mil/nvrships/details/FFG58.htm" TargetMode="External"/><Relationship Id="rId5111" Type="http://schemas.openxmlformats.org/officeDocument/2006/relationships/hyperlink" Target="http://www.nvr.navy.mil/nvrships/details/ACS6.htm" TargetMode="External"/><Relationship Id="rId1307" Type="http://schemas.openxmlformats.org/officeDocument/2006/relationships/hyperlink" Target="http://www.nvr.navy.mil/nvrships/details/LPD12.htm" TargetMode="External"/><Relationship Id="rId1514" Type="http://schemas.openxmlformats.org/officeDocument/2006/relationships/hyperlink" Target="http://www.nvr.navy.mil/nvrships/details/SSN585.htm" TargetMode="External"/><Relationship Id="rId1721" Type="http://schemas.openxmlformats.org/officeDocument/2006/relationships/hyperlink" Target="http://www.history.navy.mil/danfs/a5/albany-iv.htm" TargetMode="External"/><Relationship Id="rId4877" Type="http://schemas.openxmlformats.org/officeDocument/2006/relationships/hyperlink" Target="http://www.nvr.navy.mil/nvrships/details/AG173.htm" TargetMode="External"/><Relationship Id="rId5928" Type="http://schemas.openxmlformats.org/officeDocument/2006/relationships/hyperlink" Target="http://adams.patriot.net/~eastlnd2/rj/alt/rc/chronicle.htm" TargetMode="External"/><Relationship Id="rId13" Type="http://schemas.openxmlformats.org/officeDocument/2006/relationships/hyperlink" Target="http://www.nvr.navy.mil/nvrships/details/LPD18.htm" TargetMode="External"/><Relationship Id="rId3479" Type="http://schemas.openxmlformats.org/officeDocument/2006/relationships/hyperlink" Target="http://www.nvr.navy.mil/nvrships/details/AKE7.htm" TargetMode="External"/><Relationship Id="rId3686" Type="http://schemas.openxmlformats.org/officeDocument/2006/relationships/hyperlink" Target="http://www.nvr.navy.mil/nvrships/details/def_stf.htm" TargetMode="External"/><Relationship Id="rId6092" Type="http://schemas.openxmlformats.org/officeDocument/2006/relationships/hyperlink" Target="http://www.marad.dot.gov/ships_shipping_landing_page/Ships_History/President.htm" TargetMode="External"/><Relationship Id="rId2288" Type="http://schemas.openxmlformats.org/officeDocument/2006/relationships/hyperlink" Target="http://www.history.navy.mil/danfs/w10/woodpecker.htm" TargetMode="External"/><Relationship Id="rId2495" Type="http://schemas.openxmlformats.org/officeDocument/2006/relationships/hyperlink" Target="http://www.history.navy.mil/danfs/s15/spadefish-ii.htm" TargetMode="External"/><Relationship Id="rId3339" Type="http://schemas.openxmlformats.org/officeDocument/2006/relationships/hyperlink" Target="http://www.history.navy.mil/danfs/k5/knox-ii.htm" TargetMode="External"/><Relationship Id="rId3893" Type="http://schemas.openxmlformats.org/officeDocument/2006/relationships/hyperlink" Target="http://www.nvr.navy.mil/nvrships/details/DDG76.htm" TargetMode="External"/><Relationship Id="rId4737" Type="http://schemas.openxmlformats.org/officeDocument/2006/relationships/hyperlink" Target="http://www.nvr.navy.mil/nvrships/s_hp_EV.htm" TargetMode="External"/><Relationship Id="rId4944" Type="http://schemas.openxmlformats.org/officeDocument/2006/relationships/hyperlink" Target="http://www.nvr.navy.mil/nvrships/details/AO97.htm" TargetMode="External"/><Relationship Id="rId467" Type="http://schemas.openxmlformats.org/officeDocument/2006/relationships/hyperlink" Target="http://www.nvr.navy.mil/nvrships/details/CG28.htm" TargetMode="External"/><Relationship Id="rId1097" Type="http://schemas.openxmlformats.org/officeDocument/2006/relationships/hyperlink" Target="http://www.nvr.navy.mil/nvrships/details/MSC191.htm" TargetMode="External"/><Relationship Id="rId2148" Type="http://schemas.openxmlformats.org/officeDocument/2006/relationships/hyperlink" Target="http://www.history.navy.mil/danfs/l6/liddle.htm" TargetMode="External"/><Relationship Id="rId3546" Type="http://schemas.openxmlformats.org/officeDocument/2006/relationships/hyperlink" Target="http://www.navy.mil/navydata/fact_display.asp?cid=4200&amp;tid=800&amp;ct=4" TargetMode="External"/><Relationship Id="rId3753" Type="http://schemas.openxmlformats.org/officeDocument/2006/relationships/hyperlink" Target="http://www.nvr.navy.mil/nvrships/details/JHSV6.htm" TargetMode="External"/><Relationship Id="rId3960" Type="http://schemas.openxmlformats.org/officeDocument/2006/relationships/hyperlink" Target="http://www.nvr.navy.mil/nvrships/details/def_bf.htm" TargetMode="External"/><Relationship Id="rId4804" Type="http://schemas.openxmlformats.org/officeDocument/2006/relationships/hyperlink" Target="http://www.navy.mil/navydata/fact_display.asp?cid=4200&amp;tid=900&amp;ct=4%20target=_blank" TargetMode="External"/><Relationship Id="rId674" Type="http://schemas.openxmlformats.org/officeDocument/2006/relationships/hyperlink" Target="http://www.nvr.navy.mil/nvrships/details/DD843.htm" TargetMode="External"/><Relationship Id="rId881" Type="http://schemas.openxmlformats.org/officeDocument/2006/relationships/hyperlink" Target="http://www.nvr.navy.mil/nvrships/details/FF1058.htm" TargetMode="External"/><Relationship Id="rId2355" Type="http://schemas.openxmlformats.org/officeDocument/2006/relationships/hyperlink" Target="http://www.navy.mil/navydata/ships/battleships/vermont/bb20-ver.html" TargetMode="External"/><Relationship Id="rId2562" Type="http://schemas.openxmlformats.org/officeDocument/2006/relationships/hyperlink" Target="http://www.history.navy.mil/danfs/s4/san_diego-iii.htm" TargetMode="External"/><Relationship Id="rId3406" Type="http://schemas.openxmlformats.org/officeDocument/2006/relationships/hyperlink" Target="http://www.history.navy.mil/shiphist/h/cg66.htm" TargetMode="External"/><Relationship Id="rId3613" Type="http://schemas.openxmlformats.org/officeDocument/2006/relationships/hyperlink" Target="http://www.navy.mil/navydata/fact_display.asp?cid=4100&amp;tid=100&amp;ct=4" TargetMode="External"/><Relationship Id="rId3820" Type="http://schemas.openxmlformats.org/officeDocument/2006/relationships/hyperlink" Target="http://www.navy.mil/navydata/fact_display.asp?cid=4200&amp;tid=900&amp;ct=4" TargetMode="External"/><Relationship Id="rId327" Type="http://schemas.openxmlformats.org/officeDocument/2006/relationships/hyperlink" Target="http://www.nvr.navy.mil/nvrships/details/ARS34.htm" TargetMode="External"/><Relationship Id="rId534" Type="http://schemas.openxmlformats.org/officeDocument/2006/relationships/hyperlink" Target="http://www.nvr.navy.mil/nvrships/details/DD530.htm" TargetMode="External"/><Relationship Id="rId741" Type="http://schemas.openxmlformats.org/officeDocument/2006/relationships/hyperlink" Target="http://www.nvr.navy.mil/nvrships/details/DE131.htm" TargetMode="External"/><Relationship Id="rId1164" Type="http://schemas.openxmlformats.org/officeDocument/2006/relationships/hyperlink" Target="http://www.nvr.navy.mil/nvrships/details/MSO438.htm" TargetMode="External"/><Relationship Id="rId1371" Type="http://schemas.openxmlformats.org/officeDocument/2006/relationships/hyperlink" Target="http://www.nvr.navy.mil/nvrships/details/SSN752.htm" TargetMode="External"/><Relationship Id="rId2008" Type="http://schemas.openxmlformats.org/officeDocument/2006/relationships/hyperlink" Target="http://www.history.navy.mil/danfs/h1/haines.htm" TargetMode="External"/><Relationship Id="rId2215" Type="http://schemas.openxmlformats.org/officeDocument/2006/relationships/hyperlink" Target="http://www.history.navy.mil/danfs/m8/melvin-ii.htm" TargetMode="External"/><Relationship Id="rId2422" Type="http://schemas.openxmlformats.org/officeDocument/2006/relationships/hyperlink" Target="http://www.navy.mil/navydata/ships/battleships/texas/bb35-tex.html" TargetMode="External"/><Relationship Id="rId5578" Type="http://schemas.openxmlformats.org/officeDocument/2006/relationships/hyperlink" Target="http://www.history.navy.mil/danfs/a10/aquarius.htm" TargetMode="External"/><Relationship Id="rId5785" Type="http://schemas.openxmlformats.org/officeDocument/2006/relationships/hyperlink" Target="http://www.history.navy.mil/danfs/s6/saturn-ii.htm" TargetMode="External"/><Relationship Id="rId5992" Type="http://schemas.openxmlformats.org/officeDocument/2006/relationships/hyperlink" Target="http://www.nvr.navy.mil/nvrships/details/JHSV10.htm" TargetMode="External"/><Relationship Id="rId601" Type="http://schemas.openxmlformats.org/officeDocument/2006/relationships/hyperlink" Target="http://www.nvr.navy.mil/nvrships/details/DD661.htm" TargetMode="External"/><Relationship Id="rId1024" Type="http://schemas.openxmlformats.org/officeDocument/2006/relationships/hyperlink" Target="http://www.nvr.navy.mil/nvrships/details/LST692.htm" TargetMode="External"/><Relationship Id="rId1231" Type="http://schemas.openxmlformats.org/officeDocument/2006/relationships/hyperlink" Target="http://www.nvr.navy.mil/nvrships/s_hp_PH.htm" TargetMode="External"/><Relationship Id="rId4387" Type="http://schemas.openxmlformats.org/officeDocument/2006/relationships/hyperlink" Target="http://www.nvr.navy.mil/nvrships/details/DD779.htm" TargetMode="External"/><Relationship Id="rId4594" Type="http://schemas.openxmlformats.org/officeDocument/2006/relationships/hyperlink" Target="http://www.navy.mil/navydata/fact_display.asp?cid=4500&amp;tid=700&amp;ct=4" TargetMode="External"/><Relationship Id="rId5438" Type="http://schemas.openxmlformats.org/officeDocument/2006/relationships/hyperlink" Target="http://www.history.navy.mil/danfs/p12/private_leonard_c_brostrom.htm" TargetMode="External"/><Relationship Id="rId5645" Type="http://schemas.openxmlformats.org/officeDocument/2006/relationships/hyperlink" Target="http://www.history.navy.mil/danfs/e4/escatawpa.htm" TargetMode="External"/><Relationship Id="rId5852" Type="http://schemas.openxmlformats.org/officeDocument/2006/relationships/hyperlink" Target="http://www.history.navy.mil/danfs/p12/prometheus-ii.htm" TargetMode="External"/><Relationship Id="rId3196" Type="http://schemas.openxmlformats.org/officeDocument/2006/relationships/hyperlink" Target="http://www.history.navy.mil/danfs/p12/providence-iv.htm" TargetMode="External"/><Relationship Id="rId4247" Type="http://schemas.openxmlformats.org/officeDocument/2006/relationships/hyperlink" Target="http://www.history.navy.mil/danfs/d1/daniel_t_griffin.htm" TargetMode="External"/><Relationship Id="rId4454" Type="http://schemas.openxmlformats.org/officeDocument/2006/relationships/hyperlink" Target="http://www.nvr.navy.mil/nvrships/details/DD717.htm" TargetMode="External"/><Relationship Id="rId4661" Type="http://schemas.openxmlformats.org/officeDocument/2006/relationships/hyperlink" Target="http://www.nvr.navy.mil/nvrships/details/ANL89.htm" TargetMode="External"/><Relationship Id="rId5505" Type="http://schemas.openxmlformats.org/officeDocument/2006/relationships/hyperlink" Target="http://www.navy.mil/navydata/fact_display.asp?cid=4200&amp;tid=600&amp;ct=4%20target=_blank" TargetMode="External"/><Relationship Id="rId3056" Type="http://schemas.openxmlformats.org/officeDocument/2006/relationships/hyperlink" Target="http://www.history.navy.mil/danfs/l8/lsm_lsmr.htm" TargetMode="External"/><Relationship Id="rId3263" Type="http://schemas.openxmlformats.org/officeDocument/2006/relationships/hyperlink" Target="http://www.history.navy.mil/shiphist/d/mcm6.htm" TargetMode="External"/><Relationship Id="rId3470" Type="http://schemas.openxmlformats.org/officeDocument/2006/relationships/hyperlink" Target="http://www.nvr.navy.mil/nvrships/details/SSN786.htm" TargetMode="External"/><Relationship Id="rId4107" Type="http://schemas.openxmlformats.org/officeDocument/2006/relationships/hyperlink" Target="http://www.history.navy.mil/danfs/a5/alaska-iv.htm" TargetMode="External"/><Relationship Id="rId4314" Type="http://schemas.openxmlformats.org/officeDocument/2006/relationships/hyperlink" Target="http://www.nvr.navy.mil/nvrships/details/APD121.htm" TargetMode="External"/><Relationship Id="rId5712" Type="http://schemas.openxmlformats.org/officeDocument/2006/relationships/hyperlink" Target="http://www.history.navy.mil/danfs/w7/wharton.htm" TargetMode="External"/><Relationship Id="rId184" Type="http://schemas.openxmlformats.org/officeDocument/2006/relationships/hyperlink" Target="http://www.nvr.navy.mil/nvrships/details/AGMR2.htm" TargetMode="External"/><Relationship Id="rId391" Type="http://schemas.openxmlformats.org/officeDocument/2006/relationships/hyperlink" Target="http://www.nvr.navy.mil/nvrships/details/ATF154.htm" TargetMode="External"/><Relationship Id="rId1908" Type="http://schemas.openxmlformats.org/officeDocument/2006/relationships/hyperlink" Target="http://www.history.navy.mil/danfs/e4/endurance-ii.htm" TargetMode="External"/><Relationship Id="rId2072" Type="http://schemas.openxmlformats.org/officeDocument/2006/relationships/hyperlink" Target="http://www.history.navy.mil/danfs/h9/hurst-ii.htm" TargetMode="External"/><Relationship Id="rId3123" Type="http://schemas.openxmlformats.org/officeDocument/2006/relationships/hyperlink" Target="http://www.nvr.navy.mil/nvrships/details/ADG11.htm" TargetMode="External"/><Relationship Id="rId4521" Type="http://schemas.openxmlformats.org/officeDocument/2006/relationships/hyperlink" Target="http://www.history.navy.mil/danfs/h3/harry_f_bauer.htm" TargetMode="External"/><Relationship Id="rId6279" Type="http://schemas.openxmlformats.org/officeDocument/2006/relationships/hyperlink" Target="http://www.nvr.navy.mil/nvrships/details/LCS13.htm" TargetMode="External"/><Relationship Id="rId251" Type="http://schemas.openxmlformats.org/officeDocument/2006/relationships/hyperlink" Target="http://www.nvr.navy.mil/nvrships/details/AOT182.htm" TargetMode="External"/><Relationship Id="rId3330" Type="http://schemas.openxmlformats.org/officeDocument/2006/relationships/hyperlink" Target="http://www.history.navy.mil/shiphist/g/ssn772.htm" TargetMode="External"/><Relationship Id="rId5088" Type="http://schemas.openxmlformats.org/officeDocument/2006/relationships/hyperlink" Target="http://www.nvr.navy.mil/nvrships/details/LPA236.htm" TargetMode="External"/><Relationship Id="rId6139" Type="http://schemas.openxmlformats.org/officeDocument/2006/relationships/hyperlink" Target="http://www.nvr.navy.mil/nvrships/details/DDG116.htm" TargetMode="External"/><Relationship Id="rId6486" Type="http://schemas.openxmlformats.org/officeDocument/2006/relationships/hyperlink" Target="http://www.history.navy.mil/danfs/a11/arkansas-iii.htm" TargetMode="External"/><Relationship Id="rId2889" Type="http://schemas.openxmlformats.org/officeDocument/2006/relationships/hyperlink" Target="http://www.nvr.navy.mil/nvrships/details/CV67.htm" TargetMode="External"/><Relationship Id="rId5295" Type="http://schemas.openxmlformats.org/officeDocument/2006/relationships/hyperlink" Target="http://www.history.navy.mil/danfs/m11/mission_buenaventura.htm" TargetMode="External"/><Relationship Id="rId6346" Type="http://schemas.openxmlformats.org/officeDocument/2006/relationships/hyperlink" Target="http://www.history.navy.mil/danfs/a2/adamant-i.htm" TargetMode="External"/><Relationship Id="rId111" Type="http://schemas.openxmlformats.org/officeDocument/2006/relationships/hyperlink" Target="http://www.nvr.navy.mil/nvrships/details/LST1185.htm" TargetMode="External"/><Relationship Id="rId1698" Type="http://schemas.openxmlformats.org/officeDocument/2006/relationships/hyperlink" Target="http://www.history.navy.mil/danfs/a1/abnaki.htm" TargetMode="External"/><Relationship Id="rId2749" Type="http://schemas.openxmlformats.org/officeDocument/2006/relationships/hyperlink" Target="http://www.nvr.navy.mil/nvrships/details/def_bf.htm" TargetMode="External"/><Relationship Id="rId2956" Type="http://schemas.openxmlformats.org/officeDocument/2006/relationships/hyperlink" Target="http://www.history.navy.mil/danfs/b10/bunker%20hill-ii.htm" TargetMode="External"/><Relationship Id="rId5155" Type="http://schemas.openxmlformats.org/officeDocument/2006/relationships/hyperlink" Target="http://www.nvr.navy.mil/nvrships/details/AOT1012.htm" TargetMode="External"/><Relationship Id="rId5362" Type="http://schemas.openxmlformats.org/officeDocument/2006/relationships/hyperlink" Target="http://www.history.navy.mil/danfs/s10/severn-iv.htm" TargetMode="External"/><Relationship Id="rId6206" Type="http://schemas.openxmlformats.org/officeDocument/2006/relationships/hyperlink" Target="http://www.msc.navy.mil/PM4/" TargetMode="External"/><Relationship Id="rId6413" Type="http://schemas.openxmlformats.org/officeDocument/2006/relationships/hyperlink" Target="http://www.nvr.navy.mil/nvrships/details/AH17.htm" TargetMode="External"/><Relationship Id="rId928" Type="http://schemas.openxmlformats.org/officeDocument/2006/relationships/hyperlink" Target="http://www.nvr.navy.mil/nvrships/details/FFT1079.htm" TargetMode="External"/><Relationship Id="rId1558" Type="http://schemas.openxmlformats.org/officeDocument/2006/relationships/hyperlink" Target="http://www.nvr.navy.mil/nvrships/details/SSN672.htm" TargetMode="External"/><Relationship Id="rId1765" Type="http://schemas.openxmlformats.org/officeDocument/2006/relationships/hyperlink" Target="http://www.history.navy.mil/danfs/a14/aventinus.htm" TargetMode="External"/><Relationship Id="rId2609" Type="http://schemas.openxmlformats.org/officeDocument/2006/relationships/hyperlink" Target="http://www.history.navy.mil/danfs/p2/parche-ii.htm" TargetMode="External"/><Relationship Id="rId4171" Type="http://schemas.openxmlformats.org/officeDocument/2006/relationships/hyperlink" Target="http://www.nvr.navy.mil/nvrships/details/def_bf.htm" TargetMode="External"/><Relationship Id="rId5015" Type="http://schemas.openxmlformats.org/officeDocument/2006/relationships/hyperlink" Target="http://www.nvr.navy.mil/nvrships/details/ARS33.htm" TargetMode="External"/><Relationship Id="rId5222" Type="http://schemas.openxmlformats.org/officeDocument/2006/relationships/hyperlink" Target="http://www.history.navy.mil/danfs/c11/colonial.htm" TargetMode="External"/><Relationship Id="rId57" Type="http://schemas.openxmlformats.org/officeDocument/2006/relationships/hyperlink" Target="http://www.nvr.navy.mil/nvrships/details/CGN37.htm" TargetMode="External"/><Relationship Id="rId1418" Type="http://schemas.openxmlformats.org/officeDocument/2006/relationships/hyperlink" Target="http://www.nvr.navy.mil/nvrships/details/PGG3.htm" TargetMode="External"/><Relationship Id="rId1972" Type="http://schemas.openxmlformats.org/officeDocument/2006/relationships/hyperlink" Target="http://www.history.navy.mil/danfs/g5/gherardi.htm" TargetMode="External"/><Relationship Id="rId2816" Type="http://schemas.openxmlformats.org/officeDocument/2006/relationships/hyperlink" Target="http://www.nvr.navy.mil/nvrships/details/def_bf.htm" TargetMode="External"/><Relationship Id="rId4031" Type="http://schemas.openxmlformats.org/officeDocument/2006/relationships/hyperlink" Target="http://www.history.navy.mil/shiphist/h/ddg70.htm" TargetMode="External"/><Relationship Id="rId1625" Type="http://schemas.openxmlformats.org/officeDocument/2006/relationships/hyperlink" Target="http://www.nvr.navy.mil/nvrships/details/LPH10.htm" TargetMode="External"/><Relationship Id="rId1832" Type="http://schemas.openxmlformats.org/officeDocument/2006/relationships/hyperlink" Target="http://www.history.navy.mil/danfs/c11/collett.htm" TargetMode="External"/><Relationship Id="rId4988" Type="http://schemas.openxmlformats.org/officeDocument/2006/relationships/hyperlink" Target="http://www.nvr.navy.mil/nvrships/details/AP115.htm" TargetMode="External"/><Relationship Id="rId3797" Type="http://schemas.openxmlformats.org/officeDocument/2006/relationships/hyperlink" Target="http://www.nvr.navy.mil/nvrships/details/DDG95.htm" TargetMode="External"/><Relationship Id="rId4848" Type="http://schemas.openxmlformats.org/officeDocument/2006/relationships/hyperlink" Target="http://www.nvr.navy.mil/nvrships/details/AE12.htm" TargetMode="External"/><Relationship Id="rId6063" Type="http://schemas.openxmlformats.org/officeDocument/2006/relationships/hyperlink" Target="http://www.marad.dot.gov/ships_shipping_landing_page/Ships_History/Vancouver.htm" TargetMode="External"/><Relationship Id="rId2399" Type="http://schemas.openxmlformats.org/officeDocument/2006/relationships/hyperlink" Target="http://www.history.navy.mil/danfs/t6/tolman.htm" TargetMode="External"/><Relationship Id="rId3657" Type="http://schemas.openxmlformats.org/officeDocument/2006/relationships/hyperlink" Target="http://www.navy.mil/navydata/fact_print.asp?cid=4600&amp;tid=200&amp;ct=4&amp;page=1" TargetMode="External"/><Relationship Id="rId3864" Type="http://schemas.openxmlformats.org/officeDocument/2006/relationships/hyperlink" Target="http://www.nvr.navy.mil/nvrships/s_hp_NF.htm" TargetMode="External"/><Relationship Id="rId4708" Type="http://schemas.openxmlformats.org/officeDocument/2006/relationships/hyperlink" Target="http://www.nvr.navy.mil/nvrships/details/LPR86.htm" TargetMode="External"/><Relationship Id="rId4915" Type="http://schemas.openxmlformats.org/officeDocument/2006/relationships/hyperlink" Target="http://www.nvr.navy.mil/nvrships/details/AK5009.htm" TargetMode="External"/><Relationship Id="rId6270" Type="http://schemas.openxmlformats.org/officeDocument/2006/relationships/hyperlink" Target="http://www.navy.mil/navydata/fact_display.asp?cid=4200&amp;tid=900&amp;ct=4%20target=_blank" TargetMode="External"/><Relationship Id="rId578" Type="http://schemas.openxmlformats.org/officeDocument/2006/relationships/hyperlink" Target="http://www.nvr.navy.mil/nvrships/details/DD615.htm" TargetMode="External"/><Relationship Id="rId785" Type="http://schemas.openxmlformats.org/officeDocument/2006/relationships/hyperlink" Target="http://www.nvr.navy.mil/nvrships/details/DE395.htm" TargetMode="External"/><Relationship Id="rId992" Type="http://schemas.openxmlformats.org/officeDocument/2006/relationships/hyperlink" Target="http://www.nvr.navy.mil/nvrships/details/LST288.htm" TargetMode="External"/><Relationship Id="rId2259" Type="http://schemas.openxmlformats.org/officeDocument/2006/relationships/hyperlink" Target="http://www.history.navy.mil/danfs/n4/new_london_county.htm" TargetMode="External"/><Relationship Id="rId2466" Type="http://schemas.openxmlformats.org/officeDocument/2006/relationships/hyperlink" Target="http://www.history.navy.mil/danfs/s19/strong-ii.htm" TargetMode="External"/><Relationship Id="rId2673" Type="http://schemas.openxmlformats.org/officeDocument/2006/relationships/hyperlink" Target="http://www.history.navy.mil/danfs/q1/quapaw.htm" TargetMode="External"/><Relationship Id="rId2880" Type="http://schemas.openxmlformats.org/officeDocument/2006/relationships/hyperlink" Target="http://www.nvr.navy.mil/nvrships/details/CVN71.htm" TargetMode="External"/><Relationship Id="rId3517" Type="http://schemas.openxmlformats.org/officeDocument/2006/relationships/hyperlink" Target="http://www.nvr.navy.mil/nvrships/details/AFS5.htm" TargetMode="External"/><Relationship Id="rId3724" Type="http://schemas.openxmlformats.org/officeDocument/2006/relationships/hyperlink" Target="http://www.history.navy.mil/danfs/g8/greene.htm" TargetMode="External"/><Relationship Id="rId3931" Type="http://schemas.openxmlformats.org/officeDocument/2006/relationships/hyperlink" Target="http://www.navy.mil/navydata/fact_display.asp?cid=4200&amp;tid=900&amp;ct=4" TargetMode="External"/><Relationship Id="rId6130" Type="http://schemas.openxmlformats.org/officeDocument/2006/relationships/hyperlink" Target="http://www.msc.navy.mil/inventory/ships.asp?ship=175" TargetMode="External"/><Relationship Id="rId438" Type="http://schemas.openxmlformats.org/officeDocument/2006/relationships/hyperlink" Target="http://www.nvr.navy.mil/nvrships/details/BB66.htm" TargetMode="External"/><Relationship Id="rId645" Type="http://schemas.openxmlformats.org/officeDocument/2006/relationships/hyperlink" Target="http://www.nvr.navy.mil/nvrships/details/DD783.htm" TargetMode="External"/><Relationship Id="rId852" Type="http://schemas.openxmlformats.org/officeDocument/2006/relationships/hyperlink" Target="http://www.nvr.navy.mil/nvrships/details/DER383.htm" TargetMode="External"/><Relationship Id="rId1068" Type="http://schemas.openxmlformats.org/officeDocument/2006/relationships/hyperlink" Target="http://www.nvr.navy.mil/nvrships/details/LST1168.htm" TargetMode="External"/><Relationship Id="rId1275" Type="http://schemas.openxmlformats.org/officeDocument/2006/relationships/hyperlink" Target="http://www.nvr.navy.mil/nvrships/details/FFG8.htm" TargetMode="External"/><Relationship Id="rId1482" Type="http://schemas.openxmlformats.org/officeDocument/2006/relationships/hyperlink" Target="http://www.nvr.navy.mil/nvrships/details/SS582.htm" TargetMode="External"/><Relationship Id="rId2119" Type="http://schemas.openxmlformats.org/officeDocument/2006/relationships/hyperlink" Target="http://www.history.navy.mil/danfs/k3/kidd.htm" TargetMode="External"/><Relationship Id="rId2326" Type="http://schemas.openxmlformats.org/officeDocument/2006/relationships/hyperlink" Target="http://www.history.navy.mil/danfs/w3/warrington-iii.htm" TargetMode="External"/><Relationship Id="rId2533" Type="http://schemas.openxmlformats.org/officeDocument/2006/relationships/hyperlink" Target="http://www.history.navy.mil/danfs/s9/sellers.htm" TargetMode="External"/><Relationship Id="rId2740" Type="http://schemas.openxmlformats.org/officeDocument/2006/relationships/hyperlink" Target="http://www.nvr.navy.mil/nvrships/details/def_bf.htm" TargetMode="External"/><Relationship Id="rId5689" Type="http://schemas.openxmlformats.org/officeDocument/2006/relationships/hyperlink" Target="http://www.history.navy.mil/danfs/m14/moreno.htm" TargetMode="External"/><Relationship Id="rId5896" Type="http://schemas.openxmlformats.org/officeDocument/2006/relationships/hyperlink" Target="http://www.history.navy.mil/danfs/c1/calamares.htm" TargetMode="External"/><Relationship Id="rId505" Type="http://schemas.openxmlformats.org/officeDocument/2006/relationships/hyperlink" Target="http://www.nvr.navy.mil/nvrships/details/DD237.htm" TargetMode="External"/><Relationship Id="rId712" Type="http://schemas.openxmlformats.org/officeDocument/2006/relationships/hyperlink" Target="http://www.nvr.navy.mil/nvrships/details/DD969.htm" TargetMode="External"/><Relationship Id="rId1135" Type="http://schemas.openxmlformats.org/officeDocument/2006/relationships/hyperlink" Target="http://www.nvr.navy.mil/nvrships/details/MSF124.htm" TargetMode="External"/><Relationship Id="rId1342" Type="http://schemas.openxmlformats.org/officeDocument/2006/relationships/hyperlink" Target="http://www.nvr.navy.mil/nvrships/details/MCM2.htm" TargetMode="External"/><Relationship Id="rId4498" Type="http://schemas.openxmlformats.org/officeDocument/2006/relationships/hyperlink" Target="http://www.nvr.navy.mil/nvrships/details/DE580.htm" TargetMode="External"/><Relationship Id="rId5549" Type="http://schemas.openxmlformats.org/officeDocument/2006/relationships/hyperlink" Target="http://www.navy.mil/navydata/fact_display.asp?cid=4800&amp;tid=300&amp;ct=4" TargetMode="External"/><Relationship Id="rId1202" Type="http://schemas.openxmlformats.org/officeDocument/2006/relationships/hyperlink" Target="http://www.nvr.navy.mil/nvrships/details/MSS2.htm" TargetMode="External"/><Relationship Id="rId2600" Type="http://schemas.openxmlformats.org/officeDocument/2006/relationships/hyperlink" Target="http://www.history.navy.mil/danfs/o4/otterstetter.htm" TargetMode="External"/><Relationship Id="rId4358" Type="http://schemas.openxmlformats.org/officeDocument/2006/relationships/hyperlink" Target="http://www.history.navy.mil/danfs/i2/iowa-ii.htm" TargetMode="External"/><Relationship Id="rId5409" Type="http://schemas.openxmlformats.org/officeDocument/2006/relationships/hyperlink" Target="http://www.nvr.navy.mil/nvrships/details/def_ss.htm" TargetMode="External"/><Relationship Id="rId5756" Type="http://schemas.openxmlformats.org/officeDocument/2006/relationships/hyperlink" Target="http://www.history.navy.mil/danfs/t6/titania.htm" TargetMode="External"/><Relationship Id="rId5963" Type="http://schemas.openxmlformats.org/officeDocument/2006/relationships/hyperlink" Target="http://www.history.navy.mil/danfs/m6/maui-ii.htm" TargetMode="External"/><Relationship Id="rId3167" Type="http://schemas.openxmlformats.org/officeDocument/2006/relationships/hyperlink" Target="http://www.nvr.navy.mil/nvrships/s_hp_NF.htm" TargetMode="External"/><Relationship Id="rId4565" Type="http://schemas.openxmlformats.org/officeDocument/2006/relationships/hyperlink" Target="http://www.nvr.navy.mil/nvrships/details/AO203.htm" TargetMode="External"/><Relationship Id="rId4772" Type="http://schemas.openxmlformats.org/officeDocument/2006/relationships/hyperlink" Target="http://www.msc.navy.mil/PM2" TargetMode="External"/><Relationship Id="rId5616" Type="http://schemas.openxmlformats.org/officeDocument/2006/relationships/hyperlink" Target="http://www.history.navy.mil/danfs/c4/caswell.htm" TargetMode="External"/><Relationship Id="rId5823" Type="http://schemas.openxmlformats.org/officeDocument/2006/relationships/hyperlink" Target="http://www.history.navy.mil/danfs/r4/regulus-i.htm" TargetMode="External"/><Relationship Id="rId295" Type="http://schemas.openxmlformats.org/officeDocument/2006/relationships/hyperlink" Target="http://www.nvr.navy.mil/nvrships/details/APD96.htm" TargetMode="External"/><Relationship Id="rId3374" Type="http://schemas.openxmlformats.org/officeDocument/2006/relationships/hyperlink" Target="http://www.nvr.navy.mil/nvrships/details/def_bf.htm" TargetMode="External"/><Relationship Id="rId3581" Type="http://schemas.openxmlformats.org/officeDocument/2006/relationships/hyperlink" Target="http://www.navy.mil/navydata/fact_display.asp?cid=4200&amp;tid=1000&amp;ct=4" TargetMode="External"/><Relationship Id="rId4218" Type="http://schemas.openxmlformats.org/officeDocument/2006/relationships/hyperlink" Target="http://www.nvr.navy.mil/nvrships/s_hp_EV.htm" TargetMode="External"/><Relationship Id="rId4425" Type="http://schemas.openxmlformats.org/officeDocument/2006/relationships/hyperlink" Target="http://www.nvr.navy.mil/nvrships/details/FFT1089.htm" TargetMode="External"/><Relationship Id="rId4632" Type="http://schemas.openxmlformats.org/officeDocument/2006/relationships/hyperlink" Target="http://www.nvr.navy.mil/nvrships/details/def_ss.htm" TargetMode="External"/><Relationship Id="rId2183" Type="http://schemas.openxmlformats.org/officeDocument/2006/relationships/hyperlink" Target="http://www.history.navy.mil/danfs/m4/marathon-ii.htm" TargetMode="External"/><Relationship Id="rId2390" Type="http://schemas.openxmlformats.org/officeDocument/2006/relationships/hyperlink" Target="http://www.history.navy.mil/danfs/t8/trepang-ii.htm" TargetMode="External"/><Relationship Id="rId3027" Type="http://schemas.openxmlformats.org/officeDocument/2006/relationships/hyperlink" Target="http://www.history.navy.mil/danfs/l4/lardner-ii.htm" TargetMode="External"/><Relationship Id="rId3234" Type="http://schemas.openxmlformats.org/officeDocument/2006/relationships/hyperlink" Target="http://www.history.navy.mil/danfs/b3/beacon-i.htm" TargetMode="External"/><Relationship Id="rId3441" Type="http://schemas.openxmlformats.org/officeDocument/2006/relationships/hyperlink" Target="http://www.history.navy.mil/shiphist/f/as40.htm" TargetMode="External"/><Relationship Id="rId155" Type="http://schemas.openxmlformats.org/officeDocument/2006/relationships/hyperlink" Target="http://www.nvr.navy.mil/nvrships/details/AD27.htm" TargetMode="External"/><Relationship Id="rId362" Type="http://schemas.openxmlformats.org/officeDocument/2006/relationships/hyperlink" Target="http://www.nvr.navy.mil/nvrships/details/ATF67.htm" TargetMode="External"/><Relationship Id="rId2043" Type="http://schemas.openxmlformats.org/officeDocument/2006/relationships/hyperlink" Target="http://www.history.navy.mil/danfs/h5/herbert.htm" TargetMode="External"/><Relationship Id="rId2250" Type="http://schemas.openxmlformats.org/officeDocument/2006/relationships/hyperlink" Target="http://www.history.navy.mil/danfs/n2/nathan_hale.htm" TargetMode="External"/><Relationship Id="rId3301" Type="http://schemas.openxmlformats.org/officeDocument/2006/relationships/hyperlink" Target="http://www.nvr.navy.mil/nvrships/details/def_bf.htm" TargetMode="External"/><Relationship Id="rId5199" Type="http://schemas.openxmlformats.org/officeDocument/2006/relationships/hyperlink" Target="http://www.history.navy.mil/danfs/a6/algol-i.htm" TargetMode="External"/><Relationship Id="rId6457" Type="http://schemas.openxmlformats.org/officeDocument/2006/relationships/hyperlink" Target="http://www.nvr.navy.mil/nvrships/details/SSBN729.htm" TargetMode="External"/><Relationship Id="rId222" Type="http://schemas.openxmlformats.org/officeDocument/2006/relationships/hyperlink" Target="http://www.nvr.navy.mil/nvrships/details/AK271.htm" TargetMode="External"/><Relationship Id="rId2110" Type="http://schemas.openxmlformats.org/officeDocument/2006/relationships/hyperlink" Target="http://www.history.navy.mil/danfs/j5/juneau-iii.htm" TargetMode="External"/><Relationship Id="rId5059" Type="http://schemas.openxmlformats.org/officeDocument/2006/relationships/hyperlink" Target="http://www.nvr.navy.mil/nvrships/details/LKA108.htm" TargetMode="External"/><Relationship Id="rId5266" Type="http://schemas.openxmlformats.org/officeDocument/2006/relationships/hyperlink" Target="http://www.history.navy.mil/danfs/j4/julius_a_furer.htm" TargetMode="External"/><Relationship Id="rId5473" Type="http://schemas.openxmlformats.org/officeDocument/2006/relationships/hyperlink" Target="http://www.nvr.navy.mil/nvrships/details/PTF23.htm" TargetMode="External"/><Relationship Id="rId5680" Type="http://schemas.openxmlformats.org/officeDocument/2006/relationships/hyperlink" Target="http://www.history.navy.mil/danfs/m5/marquette.htm" TargetMode="External"/><Relationship Id="rId6317" Type="http://schemas.openxmlformats.org/officeDocument/2006/relationships/hyperlink" Target="http://www.nvr.navy.mil/nvrships/s_hp_AG.htm" TargetMode="External"/><Relationship Id="rId6524" Type="http://schemas.openxmlformats.org/officeDocument/2006/relationships/hyperlink" Target="http://www.navy.mil/navydata/nav_legacy.asp?id=55" TargetMode="External"/><Relationship Id="rId4075" Type="http://schemas.openxmlformats.org/officeDocument/2006/relationships/hyperlink" Target="http://www.nvr.navy.mil/nvrships/details/LSD52.htm" TargetMode="External"/><Relationship Id="rId4282" Type="http://schemas.openxmlformats.org/officeDocument/2006/relationships/hyperlink" Target="http://www.history.navy.mil/danfs/e1/earle_b_hall.htm" TargetMode="External"/><Relationship Id="rId5126" Type="http://schemas.openxmlformats.org/officeDocument/2006/relationships/hyperlink" Target="http://www.nvr.navy.mil/nvrships/details/AK5077.htm" TargetMode="External"/><Relationship Id="rId5333" Type="http://schemas.openxmlformats.org/officeDocument/2006/relationships/hyperlink" Target="http://www.history.navy.mil/danfs/t8/truckee.htm" TargetMode="External"/><Relationship Id="rId1669" Type="http://schemas.openxmlformats.org/officeDocument/2006/relationships/hyperlink" Target="http://www.msc.navy.mil/inventory/ships.asp?ship=153" TargetMode="External"/><Relationship Id="rId1876" Type="http://schemas.openxmlformats.org/officeDocument/2006/relationships/hyperlink" Target="http://www.history.navy.mil/danfs/d1/darter-ii.htm" TargetMode="External"/><Relationship Id="rId2927" Type="http://schemas.openxmlformats.org/officeDocument/2006/relationships/hyperlink" Target="http://www.history.navy.mil/danfs/s3/salute-ii.htm" TargetMode="External"/><Relationship Id="rId3091" Type="http://schemas.openxmlformats.org/officeDocument/2006/relationships/hyperlink" Target="http://www.history.navy.mil/danfs/p3/pavlic.htm" TargetMode="External"/><Relationship Id="rId4142" Type="http://schemas.openxmlformats.org/officeDocument/2006/relationships/hyperlink" Target="http://www.nvr.navy.mil/nvrships/details/def_bf.htm" TargetMode="External"/><Relationship Id="rId5540" Type="http://schemas.openxmlformats.org/officeDocument/2006/relationships/hyperlink" Target="http://www.navy.mil/navydata/fact_display.asp?cid=4800&amp;tid=300&amp;ct=4" TargetMode="External"/><Relationship Id="rId1529" Type="http://schemas.openxmlformats.org/officeDocument/2006/relationships/hyperlink" Target="http://www.nvr.navy.mil/nvrships/details/SSN607.htm" TargetMode="External"/><Relationship Id="rId1736" Type="http://schemas.openxmlformats.org/officeDocument/2006/relationships/hyperlink" Target="http://www.history.navy.mil/danfs/a9/antrim-ii.htm" TargetMode="External"/><Relationship Id="rId1943" Type="http://schemas.openxmlformats.org/officeDocument/2006/relationships/hyperlink" Target="http://www.history.navy.mil/danfs/f3/forrest_royal.htm" TargetMode="External"/><Relationship Id="rId5400" Type="http://schemas.openxmlformats.org/officeDocument/2006/relationships/hyperlink" Target="http://www.history.navy.mil/danfs/r7/roanoke-vi.htm" TargetMode="External"/><Relationship Id="rId28" Type="http://schemas.openxmlformats.org/officeDocument/2006/relationships/hyperlink" Target="http://www.nvr.navy.mil/nvrships/details/DD981.htm" TargetMode="External"/><Relationship Id="rId1803" Type="http://schemas.openxmlformats.org/officeDocument/2006/relationships/hyperlink" Target="http://www.history.navy.mil/danfs/c6/chase-ii.htm" TargetMode="External"/><Relationship Id="rId4002" Type="http://schemas.openxmlformats.org/officeDocument/2006/relationships/hyperlink" Target="http://www.nvr.navy.mil/nvrships/details/def_bf.htm" TargetMode="External"/><Relationship Id="rId4959" Type="http://schemas.openxmlformats.org/officeDocument/2006/relationships/hyperlink" Target="http://www.nvr.navy.mil/nvrships/details/AO177.htm" TargetMode="External"/><Relationship Id="rId3768" Type="http://schemas.openxmlformats.org/officeDocument/2006/relationships/hyperlink" Target="http://www.navy.mil/navydata/fact_display.asp?cid=4200&amp;tid=800&amp;ct=4" TargetMode="External"/><Relationship Id="rId3975" Type="http://schemas.openxmlformats.org/officeDocument/2006/relationships/hyperlink" Target="http://www.navy.mil/navydata/fact_display.asp?cid=4200&amp;tid=900&amp;ct=4" TargetMode="External"/><Relationship Id="rId4819" Type="http://schemas.openxmlformats.org/officeDocument/2006/relationships/hyperlink" Target="http://www.nvr.navy.mil/nvrships/details/LPD22.htm" TargetMode="External"/><Relationship Id="rId6174" Type="http://schemas.openxmlformats.org/officeDocument/2006/relationships/hyperlink" Target="http://www.msc.navy.mil/PM1/" TargetMode="External"/><Relationship Id="rId6381" Type="http://schemas.openxmlformats.org/officeDocument/2006/relationships/hyperlink" Target="http://www.history.navy.mil/danfs/a4/alamosa.htm" TargetMode="External"/><Relationship Id="rId689" Type="http://schemas.openxmlformats.org/officeDocument/2006/relationships/hyperlink" Target="http://www.nvr.navy.mil/nvrships/details/DD873.htm" TargetMode="External"/><Relationship Id="rId896" Type="http://schemas.openxmlformats.org/officeDocument/2006/relationships/hyperlink" Target="http://www.nvr.navy.mil/nvrships/details/FF1077.htm" TargetMode="External"/><Relationship Id="rId2577" Type="http://schemas.openxmlformats.org/officeDocument/2006/relationships/hyperlink" Target="http://www.history.navy.mil/danfs/s2/sage.htm" TargetMode="External"/><Relationship Id="rId2784" Type="http://schemas.openxmlformats.org/officeDocument/2006/relationships/hyperlink" Target="http://www.nvr.navy.mil/nvrships/details/def_ax.htm" TargetMode="External"/><Relationship Id="rId3628" Type="http://schemas.openxmlformats.org/officeDocument/2006/relationships/hyperlink" Target="http://www.navy.mil/navydata/fact_display.asp?cid=4100&amp;tid=100&amp;ct=4" TargetMode="External"/><Relationship Id="rId5190" Type="http://schemas.openxmlformats.org/officeDocument/2006/relationships/hyperlink" Target="http://www.navy.mil/navydata/fact_display.asp?cid=4800&amp;tid=100&amp;ct=4" TargetMode="External"/><Relationship Id="rId6034" Type="http://schemas.openxmlformats.org/officeDocument/2006/relationships/hyperlink" Target="http://www.msc.navy.mil/inventory/ships.asp?ship=217" TargetMode="External"/><Relationship Id="rId6241" Type="http://schemas.openxmlformats.org/officeDocument/2006/relationships/hyperlink" Target="http://www.msc.navy.mil/PM5" TargetMode="External"/><Relationship Id="rId549" Type="http://schemas.openxmlformats.org/officeDocument/2006/relationships/hyperlink" Target="http://www.nvr.navy.mil/nvrships/details/DD558.htm" TargetMode="External"/><Relationship Id="rId756" Type="http://schemas.openxmlformats.org/officeDocument/2006/relationships/hyperlink" Target="http://www.nvr.navy.mil/nvrships/details/DE180.htm" TargetMode="External"/><Relationship Id="rId1179" Type="http://schemas.openxmlformats.org/officeDocument/2006/relationships/hyperlink" Target="http://www.nvr.navy.mil/nvrships/details/MSO458.htm" TargetMode="External"/><Relationship Id="rId1386" Type="http://schemas.openxmlformats.org/officeDocument/2006/relationships/hyperlink" Target="http://www.nvr.navy.mil/nvrships/details/SSN773.htm" TargetMode="External"/><Relationship Id="rId1593" Type="http://schemas.openxmlformats.org/officeDocument/2006/relationships/hyperlink" Target="http://www.nvr.navy.mil/nvrships/details/AK3015.htm" TargetMode="External"/><Relationship Id="rId2437" Type="http://schemas.openxmlformats.org/officeDocument/2006/relationships/hyperlink" Target="http://www.history.navy.mil/danfs/t2/tattnall-ii.htm" TargetMode="External"/><Relationship Id="rId2991" Type="http://schemas.openxmlformats.org/officeDocument/2006/relationships/hyperlink" Target="http://www.history.navy.mil/danfs/l18/lst-456.htm" TargetMode="External"/><Relationship Id="rId3835" Type="http://schemas.openxmlformats.org/officeDocument/2006/relationships/hyperlink" Target="http://www.nvr.navy.mil/nvrships/details/def_bf.htm" TargetMode="External"/><Relationship Id="rId5050" Type="http://schemas.openxmlformats.org/officeDocument/2006/relationships/hyperlink" Target="http://www.nvr.navy.mil/nvrships/details/LKA12.htm" TargetMode="External"/><Relationship Id="rId6101" Type="http://schemas.openxmlformats.org/officeDocument/2006/relationships/hyperlink" Target="http://www.marad.dot.gov/ships_shipping_landing_page/Ships_History/Mount_Hood.htm" TargetMode="External"/><Relationship Id="rId409" Type="http://schemas.openxmlformats.org/officeDocument/2006/relationships/hyperlink" Target="http://www.nvr.navy.mil/nvrships/details/BB24.htm" TargetMode="External"/><Relationship Id="rId963" Type="http://schemas.openxmlformats.org/officeDocument/2006/relationships/hyperlink" Target="http://www.nvr.navy.mil/nvrships/details/LSD29.htm" TargetMode="External"/><Relationship Id="rId1039" Type="http://schemas.openxmlformats.org/officeDocument/2006/relationships/hyperlink" Target="http://www.nvr.navy.mil/nvrships/details/LST983.htm" TargetMode="External"/><Relationship Id="rId1246" Type="http://schemas.openxmlformats.org/officeDocument/2006/relationships/hyperlink" Target="http://www.nvr.navy.mil/nvrships/s_hp_NF.htm" TargetMode="External"/><Relationship Id="rId2644" Type="http://schemas.openxmlformats.org/officeDocument/2006/relationships/hyperlink" Target="http://www.history.navy.mil/danfs/p7/pivot-ii.htm" TargetMode="External"/><Relationship Id="rId2851" Type="http://schemas.openxmlformats.org/officeDocument/2006/relationships/hyperlink" Target="http://www.nvr.navy.mil/nvrships/details/def_ss.htm" TargetMode="External"/><Relationship Id="rId3902" Type="http://schemas.openxmlformats.org/officeDocument/2006/relationships/hyperlink" Target="http://www.navy.mil/navydata/fact_display.asp?cid=4200&amp;tid=900&amp;ct=4" TargetMode="External"/><Relationship Id="rId92" Type="http://schemas.openxmlformats.org/officeDocument/2006/relationships/hyperlink" Target="http://www.nvr.navy.mil/nvrships/details/DDG995.htm" TargetMode="External"/><Relationship Id="rId616" Type="http://schemas.openxmlformats.org/officeDocument/2006/relationships/hyperlink" Target="http://www.nvr.navy.mil/nvrships/details/DD685.htm" TargetMode="External"/><Relationship Id="rId823" Type="http://schemas.openxmlformats.org/officeDocument/2006/relationships/hyperlink" Target="http://www.nvr.navy.mil/nvrships/details/DE770.htm" TargetMode="External"/><Relationship Id="rId1453" Type="http://schemas.openxmlformats.org/officeDocument/2006/relationships/hyperlink" Target="http://www.nvr.navy.mil/nvrships/details/SS382.htm" TargetMode="External"/><Relationship Id="rId1660" Type="http://schemas.openxmlformats.org/officeDocument/2006/relationships/hyperlink" Target="http://www.msc.navy.mil/inventory/ships.asp?ship=167" TargetMode="External"/><Relationship Id="rId2504" Type="http://schemas.openxmlformats.org/officeDocument/2006/relationships/hyperlink" Target="http://www.history.navy.mil/danfs/s14/skylark-ii.htm" TargetMode="External"/><Relationship Id="rId2711" Type="http://schemas.openxmlformats.org/officeDocument/2006/relationships/hyperlink" Target="http://www.history.navy.mil/danfs/r8/rogers.htm" TargetMode="External"/><Relationship Id="rId5867" Type="http://schemas.openxmlformats.org/officeDocument/2006/relationships/hyperlink" Target="http://www.history.navy.mil/danfs/n6/nutmeg.htm" TargetMode="External"/><Relationship Id="rId1106" Type="http://schemas.openxmlformats.org/officeDocument/2006/relationships/hyperlink" Target="http://www.nvr.navy.mil/nvrships/details/MSC201.htm" TargetMode="External"/><Relationship Id="rId1313" Type="http://schemas.openxmlformats.org/officeDocument/2006/relationships/hyperlink" Target="http://www.nvr.navy.mil/nvrships/details/LSD45.htm" TargetMode="External"/><Relationship Id="rId1520" Type="http://schemas.openxmlformats.org/officeDocument/2006/relationships/hyperlink" Target="http://www.nvr.navy.mil/nvrships/details/SSN595.htm" TargetMode="External"/><Relationship Id="rId4469" Type="http://schemas.openxmlformats.org/officeDocument/2006/relationships/hyperlink" Target="http://www.history.navy.mil/danfs/j1/j_r_y_blakely.htm" TargetMode="External"/><Relationship Id="rId4676" Type="http://schemas.openxmlformats.org/officeDocument/2006/relationships/hyperlink" Target="http://www.history.navy.mil/danfs/m8/mellette.htm" TargetMode="External"/><Relationship Id="rId4883" Type="http://schemas.openxmlformats.org/officeDocument/2006/relationships/hyperlink" Target="http://www.nvr.navy.mil/nvrships/details/AGM7.htm" TargetMode="External"/><Relationship Id="rId5727" Type="http://schemas.openxmlformats.org/officeDocument/2006/relationships/hyperlink" Target="http://www.history.navy.mil/danfs/v1/valencia.htm" TargetMode="External"/><Relationship Id="rId5934" Type="http://schemas.openxmlformats.org/officeDocument/2006/relationships/hyperlink" Target="http://www.history.navy.mil/danfs/b8/boxwood-i.htm" TargetMode="External"/><Relationship Id="rId3278" Type="http://schemas.openxmlformats.org/officeDocument/2006/relationships/hyperlink" Target="http://www.history.navy.mil/shiphist/r/mhc54.htm" TargetMode="External"/><Relationship Id="rId3485" Type="http://schemas.openxmlformats.org/officeDocument/2006/relationships/hyperlink" Target="http://www.history.navy.mil/shiphist/m/ssn708.htm" TargetMode="External"/><Relationship Id="rId3692" Type="http://schemas.openxmlformats.org/officeDocument/2006/relationships/hyperlink" Target="http://www.nvr.navy.mil/nvrships/s_hp_SD.htm" TargetMode="External"/><Relationship Id="rId4329" Type="http://schemas.openxmlformats.org/officeDocument/2006/relationships/hyperlink" Target="http://www.history.navy.mil/danfs/a6/alfred_a_cunningham.htm" TargetMode="External"/><Relationship Id="rId4536" Type="http://schemas.openxmlformats.org/officeDocument/2006/relationships/hyperlink" Target="http://www.navy.mil/navydata/fact_display.asp?cid=4400&amp;tid=500&amp;ct=4" TargetMode="External"/><Relationship Id="rId4743" Type="http://schemas.openxmlformats.org/officeDocument/2006/relationships/hyperlink" Target="http://www.nvr.navy.mil/nvrships/details/LCS6.htm" TargetMode="External"/><Relationship Id="rId4950" Type="http://schemas.openxmlformats.org/officeDocument/2006/relationships/hyperlink" Target="http://www.nvr.navy.mil/nvrships/details/AO109.htm" TargetMode="External"/><Relationship Id="rId199" Type="http://schemas.openxmlformats.org/officeDocument/2006/relationships/hyperlink" Target="http://www.nvr.navy.mil/nvrships/details/AGOS15.htm" TargetMode="External"/><Relationship Id="rId2087" Type="http://schemas.openxmlformats.org/officeDocument/2006/relationships/hyperlink" Target="http://www.history.navy.mil/danfs/j1/jack-ii.htm" TargetMode="External"/><Relationship Id="rId2294" Type="http://schemas.openxmlformats.org/officeDocument/2006/relationships/hyperlink" Target="http://www.history.navy.mil/danfs/w9/willis.htm" TargetMode="External"/><Relationship Id="rId3138" Type="http://schemas.openxmlformats.org/officeDocument/2006/relationships/hyperlink" Target="http://www.nvr.navy.mil/nvrships/details/AT134.htm" TargetMode="External"/><Relationship Id="rId3345" Type="http://schemas.openxmlformats.org/officeDocument/2006/relationships/hyperlink" Target="http://www.history.navy.mil/danfs/l1/lagarto.htm" TargetMode="External"/><Relationship Id="rId3552" Type="http://schemas.openxmlformats.org/officeDocument/2006/relationships/hyperlink" Target="http://www.navy.mil/navydata/fact_display.asp?cid=4200&amp;tid=800&amp;ct=4" TargetMode="External"/><Relationship Id="rId4603" Type="http://schemas.openxmlformats.org/officeDocument/2006/relationships/hyperlink" Target="http://www.msc.navy.mil/inventory/ships.asp?ship=117" TargetMode="External"/><Relationship Id="rId266" Type="http://schemas.openxmlformats.org/officeDocument/2006/relationships/hyperlink" Target="http://www.nvr.navy.mil/nvrships/details/APD18.htm" TargetMode="External"/><Relationship Id="rId473" Type="http://schemas.openxmlformats.org/officeDocument/2006/relationships/hyperlink" Target="http://www.nvr.navy.mil/nvrships/details/CGN39.htm" TargetMode="External"/><Relationship Id="rId680" Type="http://schemas.openxmlformats.org/officeDocument/2006/relationships/hyperlink" Target="http://www.nvr.navy.mil/nvrships/details/DD860.htm" TargetMode="External"/><Relationship Id="rId2154" Type="http://schemas.openxmlformats.org/officeDocument/2006/relationships/hyperlink" Target="http://www.history.navy.mil/danfs/l7/lizardfish.htm" TargetMode="External"/><Relationship Id="rId2361" Type="http://schemas.openxmlformats.org/officeDocument/2006/relationships/hyperlink" Target="http://www.history.navy.mil/danfs/v1/vance.htm" TargetMode="External"/><Relationship Id="rId3205" Type="http://schemas.openxmlformats.org/officeDocument/2006/relationships/hyperlink" Target="http://www.history.navy.mil/danfs/b5/benjamin-franklin-i.htm" TargetMode="External"/><Relationship Id="rId3412" Type="http://schemas.openxmlformats.org/officeDocument/2006/relationships/hyperlink" Target="http://www.nvr.navy.mil/nvrships/details/oldiron.htm" TargetMode="External"/><Relationship Id="rId4810" Type="http://schemas.openxmlformats.org/officeDocument/2006/relationships/hyperlink" Target="http://www.navy.mil/navydata/fact_display.asp?cid=4200&amp;tid=1300&amp;ct=4" TargetMode="External"/><Relationship Id="rId126" Type="http://schemas.openxmlformats.org/officeDocument/2006/relationships/hyperlink" Target="http://www.nvr.navy.mil/nvrships/details/SSN639.htm" TargetMode="External"/><Relationship Id="rId333" Type="http://schemas.openxmlformats.org/officeDocument/2006/relationships/hyperlink" Target="http://www.nvr.navy.mil/nvrships/details/ARVA5.htm" TargetMode="External"/><Relationship Id="rId540" Type="http://schemas.openxmlformats.org/officeDocument/2006/relationships/hyperlink" Target="http://www.nvr.navy.mil/nvrships/details/DD537.htm" TargetMode="External"/><Relationship Id="rId1170" Type="http://schemas.openxmlformats.org/officeDocument/2006/relationships/hyperlink" Target="http://www.nvr.navy.mil/nvrships/details/MSO444.htm" TargetMode="External"/><Relationship Id="rId2014" Type="http://schemas.openxmlformats.org/officeDocument/2006/relationships/hyperlink" Target="http://www.history.navy.mil/danfs/h2/hammann-ii.htm" TargetMode="External"/><Relationship Id="rId2221" Type="http://schemas.openxmlformats.org/officeDocument/2006/relationships/hyperlink" Target="http://www.history.navy.mil/danfs/m10/meyerkord.htm" TargetMode="External"/><Relationship Id="rId5377" Type="http://schemas.openxmlformats.org/officeDocument/2006/relationships/hyperlink" Target="http://www.history.navy.mil/danfs/p3/pawcatuck.htm" TargetMode="External"/><Relationship Id="rId6428" Type="http://schemas.openxmlformats.org/officeDocument/2006/relationships/hyperlink" Target="http://www.history.navy.mil/danfs/c14/cossatot.htm" TargetMode="External"/><Relationship Id="rId1030" Type="http://schemas.openxmlformats.org/officeDocument/2006/relationships/hyperlink" Target="http://www.nvr.navy.mil/nvrships/details/LST824.htm" TargetMode="External"/><Relationship Id="rId4186" Type="http://schemas.openxmlformats.org/officeDocument/2006/relationships/hyperlink" Target="http://www.nvr.navy.mil/nvrships/s_hp_GT.htm" TargetMode="External"/><Relationship Id="rId5584" Type="http://schemas.openxmlformats.org/officeDocument/2006/relationships/hyperlink" Target="http://www.history.navy.mil/danfs/a13/athene.htm" TargetMode="External"/><Relationship Id="rId5791" Type="http://schemas.openxmlformats.org/officeDocument/2006/relationships/hyperlink" Target="http://www.history.navy.mil/danfs/s9/selinur.htm" TargetMode="External"/><Relationship Id="rId400" Type="http://schemas.openxmlformats.org/officeDocument/2006/relationships/hyperlink" Target="http://www.nvr.navy.mil/nvrships/details/ATF163.htm" TargetMode="External"/><Relationship Id="rId1987" Type="http://schemas.openxmlformats.org/officeDocument/2006/relationships/hyperlink" Target="http://www.history.navy.mil/danfs/g8/greenfish.htm" TargetMode="External"/><Relationship Id="rId4393" Type="http://schemas.openxmlformats.org/officeDocument/2006/relationships/hyperlink" Target="http://www.nvr.navy.mil/nvrships/details/DD787.htm" TargetMode="External"/><Relationship Id="rId5237" Type="http://schemas.openxmlformats.org/officeDocument/2006/relationships/hyperlink" Target="http://www.history.navy.mil/danfs/f3/florikan.htm" TargetMode="External"/><Relationship Id="rId5444" Type="http://schemas.openxmlformats.org/officeDocument/2006/relationships/hyperlink" Target="http://www.history.navy.mil/danfs/p12/protector-ii.htm" TargetMode="External"/><Relationship Id="rId5651" Type="http://schemas.openxmlformats.org/officeDocument/2006/relationships/hyperlink" Target="http://www.history.navy.mil/danfs/f2/fillmore.htm" TargetMode="External"/><Relationship Id="rId1847" Type="http://schemas.openxmlformats.org/officeDocument/2006/relationships/hyperlink" Target="http://www.history.navy.mil/danfs/c13/cooner.htm" TargetMode="External"/><Relationship Id="rId4046" Type="http://schemas.openxmlformats.org/officeDocument/2006/relationships/hyperlink" Target="http://www.history.navy.mil/shiphist/j/ffg32.htm" TargetMode="External"/><Relationship Id="rId4253" Type="http://schemas.openxmlformats.org/officeDocument/2006/relationships/hyperlink" Target="http://www.history.navy.mil/danfs/j5/julius_a_raven.htm" TargetMode="External"/><Relationship Id="rId4460" Type="http://schemas.openxmlformats.org/officeDocument/2006/relationships/hyperlink" Target="http://www.nvr.navy.mil/nvrships/details/DDG36.htm" TargetMode="External"/><Relationship Id="rId5304" Type="http://schemas.openxmlformats.org/officeDocument/2006/relationships/hyperlink" Target="http://www.history.navy.mil/danfs/n2/navarro.htm" TargetMode="External"/><Relationship Id="rId5511" Type="http://schemas.openxmlformats.org/officeDocument/2006/relationships/hyperlink" Target="http://www.navy.mil/navydata/fact_display.asp?cid=4800&amp;tid=100&amp;ct=4" TargetMode="External"/><Relationship Id="rId1707" Type="http://schemas.openxmlformats.org/officeDocument/2006/relationships/hyperlink" Target="http://www.history.navy.mil/danfs/a3/advance-vi.htm" TargetMode="External"/><Relationship Id="rId3062" Type="http://schemas.openxmlformats.org/officeDocument/2006/relationships/hyperlink" Target="http://www.history.navy.mil/danfs/l8/lsm_lsmr.htm" TargetMode="External"/><Relationship Id="rId4113" Type="http://schemas.openxmlformats.org/officeDocument/2006/relationships/hyperlink" Target="http://www.history.navy.mil/shiphist/a/ssbn732.htm" TargetMode="External"/><Relationship Id="rId4320" Type="http://schemas.openxmlformats.org/officeDocument/2006/relationships/hyperlink" Target="http://www.nvr.navy.mil/nvrships/details/CG32.htm" TargetMode="External"/><Relationship Id="rId190" Type="http://schemas.openxmlformats.org/officeDocument/2006/relationships/hyperlink" Target="http://www.nvr.navy.mil/nvrships/details/AGOR17.htm" TargetMode="External"/><Relationship Id="rId1914" Type="http://schemas.openxmlformats.org/officeDocument/2006/relationships/hyperlink" Target="http://www.history.navy.mil/danfs/e4/enright.htm" TargetMode="External"/><Relationship Id="rId6078" Type="http://schemas.openxmlformats.org/officeDocument/2006/relationships/hyperlink" Target="http://www.marad.dot.gov/ships_shipping_landing_page/Ships_History/Dawn.htm" TargetMode="External"/><Relationship Id="rId6285" Type="http://schemas.openxmlformats.org/officeDocument/2006/relationships/hyperlink" Target="http://www.nvr.navy.mil/nvrships/s_hp_NF.htm" TargetMode="External"/><Relationship Id="rId6492" Type="http://schemas.openxmlformats.org/officeDocument/2006/relationships/hyperlink" Target="http://www.navy.mil/navydata/nav_legacy.asp?id=14" TargetMode="External"/><Relationship Id="rId3879" Type="http://schemas.openxmlformats.org/officeDocument/2006/relationships/hyperlink" Target="http://www.nvr.navy.mil/nvrships/details/DDG62.htm" TargetMode="External"/><Relationship Id="rId5094" Type="http://schemas.openxmlformats.org/officeDocument/2006/relationships/hyperlink" Target="http://www.nvr.navy.mil/nvrships/details/LSD20.htm" TargetMode="External"/><Relationship Id="rId6145" Type="http://schemas.openxmlformats.org/officeDocument/2006/relationships/hyperlink" Target="http://www.nvr.navy.mil/nvrships/s_hp_AG.htm" TargetMode="External"/><Relationship Id="rId6352" Type="http://schemas.openxmlformats.org/officeDocument/2006/relationships/hyperlink" Target="http://www.history.navy.mil/danfs/a3/adhara.htm" TargetMode="External"/><Relationship Id="rId2688" Type="http://schemas.openxmlformats.org/officeDocument/2006/relationships/hyperlink" Target="http://www.history.navy.mil/danfs/r3/ready-ii.htm" TargetMode="External"/><Relationship Id="rId2895" Type="http://schemas.openxmlformats.org/officeDocument/2006/relationships/hyperlink" Target="http://www.history.navy.mil/danfs/a1/abraham_lincoln-ii.htm" TargetMode="External"/><Relationship Id="rId3739" Type="http://schemas.openxmlformats.org/officeDocument/2006/relationships/hyperlink" Target="http://www.nvr.navy.mil/nvrships/details/def_bf.htm" TargetMode="External"/><Relationship Id="rId3946" Type="http://schemas.openxmlformats.org/officeDocument/2006/relationships/hyperlink" Target="http://www.nvr.navy.mil/nvrships/details/def_bf.htm" TargetMode="External"/><Relationship Id="rId5161" Type="http://schemas.openxmlformats.org/officeDocument/2006/relationships/hyperlink" Target="http://www.nvr.navy.mil/nvrships/details/AVB3.htm" TargetMode="External"/><Relationship Id="rId6005" Type="http://schemas.openxmlformats.org/officeDocument/2006/relationships/hyperlink" Target="http://www.history.navy.mil/danfs/s10/sgt_andrew_miller.htm" TargetMode="External"/><Relationship Id="rId867" Type="http://schemas.openxmlformats.org/officeDocument/2006/relationships/hyperlink" Target="http://www.nvr.navy.mil/nvrships/details/FF169.htm" TargetMode="External"/><Relationship Id="rId1497" Type="http://schemas.openxmlformats.org/officeDocument/2006/relationships/hyperlink" Target="http://www.nvr.navy.mil/nvrships/details/SSBN632.htm" TargetMode="External"/><Relationship Id="rId2548" Type="http://schemas.openxmlformats.org/officeDocument/2006/relationships/hyperlink" Target="http://www.history.navy.mil/danfs/s7/schley.htm" TargetMode="External"/><Relationship Id="rId2755" Type="http://schemas.openxmlformats.org/officeDocument/2006/relationships/hyperlink" Target="http://www.nvr.navy.mil/nvrships/details/def_bf.htm" TargetMode="External"/><Relationship Id="rId2962" Type="http://schemas.openxmlformats.org/officeDocument/2006/relationships/hyperlink" Target="http://www.history.navy.mil/danfs/l13/lst-218.htm" TargetMode="External"/><Relationship Id="rId3806" Type="http://schemas.openxmlformats.org/officeDocument/2006/relationships/hyperlink" Target="http://www.nvr.navy.mil/nvrships/s_hp_NF.htm" TargetMode="External"/><Relationship Id="rId6212" Type="http://schemas.openxmlformats.org/officeDocument/2006/relationships/hyperlink" Target="http://www.msc.navy.mil/PM2/" TargetMode="External"/><Relationship Id="rId727" Type="http://schemas.openxmlformats.org/officeDocument/2006/relationships/hyperlink" Target="http://www.nvr.navy.mil/nvrships/details/DDG18.htm" TargetMode="External"/><Relationship Id="rId934" Type="http://schemas.openxmlformats.org/officeDocument/2006/relationships/hyperlink" Target="http://www.nvr.navy.mil/nvrships/details/IX20.htm" TargetMode="External"/><Relationship Id="rId1357" Type="http://schemas.openxmlformats.org/officeDocument/2006/relationships/hyperlink" Target="http://www.nvr.navy.mil/nvrships/details/SSN707.htm" TargetMode="External"/><Relationship Id="rId1564" Type="http://schemas.openxmlformats.org/officeDocument/2006/relationships/hyperlink" Target="http://www.nvr.navy.mil/nvrships/details/SSN681.htm" TargetMode="External"/><Relationship Id="rId1771" Type="http://schemas.openxmlformats.org/officeDocument/2006/relationships/hyperlink" Target="http://www.history.navy.mil/danfs/b8/boulder.htm" TargetMode="External"/><Relationship Id="rId2408" Type="http://schemas.openxmlformats.org/officeDocument/2006/relationships/hyperlink" Target="http://www.history.navy.mil/danfs/t5/ticonderoga-v.htm" TargetMode="External"/><Relationship Id="rId2615" Type="http://schemas.openxmlformats.org/officeDocument/2006/relationships/hyperlink" Target="http://www.history.navy.mil/danfs/p2/parsons.htm" TargetMode="External"/><Relationship Id="rId2822" Type="http://schemas.openxmlformats.org/officeDocument/2006/relationships/hyperlink" Target="http://www.nvr.navy.mil/nvrships/details/def_bf.htm" TargetMode="External"/><Relationship Id="rId5021" Type="http://schemas.openxmlformats.org/officeDocument/2006/relationships/hyperlink" Target="http://www.nvr.navy.mil/nvrships/details/AS12.htm" TargetMode="External"/><Relationship Id="rId5978" Type="http://schemas.openxmlformats.org/officeDocument/2006/relationships/hyperlink" Target="http://www.history.navy.mil/danfs/d2/dawn-iii.htm" TargetMode="External"/><Relationship Id="rId63" Type="http://schemas.openxmlformats.org/officeDocument/2006/relationships/hyperlink" Target="http://www.nvr.navy.mil/nvrships/details/CV64.htm" TargetMode="External"/><Relationship Id="rId1217" Type="http://schemas.openxmlformats.org/officeDocument/2006/relationships/hyperlink" Target="http://www.nvr.navy.mil/nvrships/details/AGF11.htm" TargetMode="External"/><Relationship Id="rId1424" Type="http://schemas.openxmlformats.org/officeDocument/2006/relationships/hyperlink" Target="http://www.nvr.navy.mil/nvrships/details/PGG9.htm" TargetMode="External"/><Relationship Id="rId1631" Type="http://schemas.openxmlformats.org/officeDocument/2006/relationships/hyperlink" Target="http://www.navy.mil/navydata/fact_display.asp?cid=4100&amp;tid=100&amp;ct=4" TargetMode="External"/><Relationship Id="rId4787" Type="http://schemas.openxmlformats.org/officeDocument/2006/relationships/hyperlink" Target="http://www.nvr.navy.mil/nvrships/s_hp_SA.htm" TargetMode="External"/><Relationship Id="rId4994" Type="http://schemas.openxmlformats.org/officeDocument/2006/relationships/hyperlink" Target="http://www.nvr.navy.mil/nvrships/details/AP196.htm" TargetMode="External"/><Relationship Id="rId5838" Type="http://schemas.openxmlformats.org/officeDocument/2006/relationships/hyperlink" Target="http://www.history.navy.mil/danfs/p2/patoka.htm" TargetMode="External"/><Relationship Id="rId3389" Type="http://schemas.openxmlformats.org/officeDocument/2006/relationships/hyperlink" Target="http://www.history.navy.mil/shiphist/m/cg61.htm" TargetMode="External"/><Relationship Id="rId3596" Type="http://schemas.openxmlformats.org/officeDocument/2006/relationships/hyperlink" Target="http://www.navy.mil/navydata/fact_display.asp?cid=4200&amp;tid=2000&amp;ct=4" TargetMode="External"/><Relationship Id="rId4647" Type="http://schemas.openxmlformats.org/officeDocument/2006/relationships/hyperlink" Target="http://www.msc.navy.mil/inventory/ships.asp?ship=140" TargetMode="External"/><Relationship Id="rId2198" Type="http://schemas.openxmlformats.org/officeDocument/2006/relationships/hyperlink" Target="http://www.history.navy.mil/danfs/m7/mcclelland.htm" TargetMode="External"/><Relationship Id="rId3249" Type="http://schemas.openxmlformats.org/officeDocument/2006/relationships/hyperlink" Target="http://www.history.navy.mil/shiphist/b/lhd4.htm" TargetMode="External"/><Relationship Id="rId3456" Type="http://schemas.openxmlformats.org/officeDocument/2006/relationships/hyperlink" Target="http://www.nvr.navy.mil/nvrships/details/def_ax.htm" TargetMode="External"/><Relationship Id="rId4854" Type="http://schemas.openxmlformats.org/officeDocument/2006/relationships/hyperlink" Target="http://www.nvr.navy.mil/nvrships/details/AE21.htm" TargetMode="External"/><Relationship Id="rId5905" Type="http://schemas.openxmlformats.org/officeDocument/2006/relationships/hyperlink" Target="http://www.history.navy.mil/danfs/p8/pleiades-ii.htm" TargetMode="External"/><Relationship Id="rId377" Type="http://schemas.openxmlformats.org/officeDocument/2006/relationships/hyperlink" Target="http://www.nvr.navy.mil/nvrships/details/ATF96.htm" TargetMode="External"/><Relationship Id="rId584" Type="http://schemas.openxmlformats.org/officeDocument/2006/relationships/hyperlink" Target="http://www.nvr.navy.mil/nvrships/details/DD630.htm" TargetMode="External"/><Relationship Id="rId2058" Type="http://schemas.openxmlformats.org/officeDocument/2006/relationships/hyperlink" Target="http://www.history.navy.mil/danfs/h7/holder-ii.htm" TargetMode="External"/><Relationship Id="rId2265" Type="http://schemas.openxmlformats.org/officeDocument/2006/relationships/hyperlink" Target="http://www.history.navy.mil/danfs/n4/newport_news-ii.htm" TargetMode="External"/><Relationship Id="rId3109" Type="http://schemas.openxmlformats.org/officeDocument/2006/relationships/hyperlink" Target="http://www.nvr.navy.mil/nvrships/details/APD76.htm" TargetMode="External"/><Relationship Id="rId3663" Type="http://schemas.openxmlformats.org/officeDocument/2006/relationships/hyperlink" Target="http://www.navy.mil/navydata/fact_display.asp?cid=4700&amp;tid=100&amp;ct=4" TargetMode="External"/><Relationship Id="rId3870" Type="http://schemas.openxmlformats.org/officeDocument/2006/relationships/hyperlink" Target="http://www.nvr.navy.mil/nvrships/details/DDG53.htm" TargetMode="External"/><Relationship Id="rId4507" Type="http://schemas.openxmlformats.org/officeDocument/2006/relationships/hyperlink" Target="http://www.history.navy.mil/danfs/j4/joseph_k_taussig.htm" TargetMode="External"/><Relationship Id="rId4714" Type="http://schemas.openxmlformats.org/officeDocument/2006/relationships/hyperlink" Target="http://www.history.navy.mil/danfs/h7/hollis.htm" TargetMode="External"/><Relationship Id="rId4921" Type="http://schemas.openxmlformats.org/officeDocument/2006/relationships/hyperlink" Target="http://www.nvr.navy.mil/nvrships/details/AK5058.htm" TargetMode="External"/><Relationship Id="rId237" Type="http://schemas.openxmlformats.org/officeDocument/2006/relationships/hyperlink" Target="http://www.nvr.navy.mil/nvrships/details/AOG11.htm" TargetMode="External"/><Relationship Id="rId791" Type="http://schemas.openxmlformats.org/officeDocument/2006/relationships/hyperlink" Target="http://www.nvr.navy.mil/nvrships/details/DE411.htm" TargetMode="External"/><Relationship Id="rId1074" Type="http://schemas.openxmlformats.org/officeDocument/2006/relationships/hyperlink" Target="http://www.nvr.navy.mil/nvrships/details/LST1181.htm" TargetMode="External"/><Relationship Id="rId2472" Type="http://schemas.openxmlformats.org/officeDocument/2006/relationships/hyperlink" Target="http://www.history.navy.mil/danfs/s19/stone_county.htm" TargetMode="External"/><Relationship Id="rId3316" Type="http://schemas.openxmlformats.org/officeDocument/2006/relationships/hyperlink" Target="http://www.history.navy.mil/shiphist/m/ssn691.htm" TargetMode="External"/><Relationship Id="rId3523" Type="http://schemas.openxmlformats.org/officeDocument/2006/relationships/hyperlink" Target="http://www.nvr.navy.mil/nvrships/details/DD888.htm" TargetMode="External"/><Relationship Id="rId3730" Type="http://schemas.openxmlformats.org/officeDocument/2006/relationships/hyperlink" Target="http://www.navy.mil/navydata/fact_display.asp?cid=4500&amp;tid=800&amp;ct=4" TargetMode="External"/><Relationship Id="rId444" Type="http://schemas.openxmlformats.org/officeDocument/2006/relationships/hyperlink" Target="http://www.nvr.navy.mil/nvrships/details/CA75.htm" TargetMode="External"/><Relationship Id="rId651" Type="http://schemas.openxmlformats.org/officeDocument/2006/relationships/hyperlink" Target="http://www.nvr.navy.mil/nvrships/details/DD794.htm" TargetMode="External"/><Relationship Id="rId1281" Type="http://schemas.openxmlformats.org/officeDocument/2006/relationships/hyperlink" Target="http://www.nvr.navy.mil/nvrships/details/FFG46.htm" TargetMode="External"/><Relationship Id="rId2125" Type="http://schemas.openxmlformats.org/officeDocument/2006/relationships/hyperlink" Target="http://www.history.navy.mil/danfs/k4/kirwin.htm" TargetMode="External"/><Relationship Id="rId2332" Type="http://schemas.openxmlformats.org/officeDocument/2006/relationships/hyperlink" Target="http://www.history.navy.mil/danfs/w2/walsh.htm" TargetMode="External"/><Relationship Id="rId5488" Type="http://schemas.openxmlformats.org/officeDocument/2006/relationships/hyperlink" Target="http://www.nvr.navy.mil/nvrships/details/def_ss.htm" TargetMode="External"/><Relationship Id="rId5695" Type="http://schemas.openxmlformats.org/officeDocument/2006/relationships/hyperlink" Target="http://www.history.navy.mil/danfs/m6/mathews.htm" TargetMode="External"/><Relationship Id="rId6539" Type="http://schemas.openxmlformats.org/officeDocument/2006/relationships/vmlDrawing" Target="../drawings/vmlDrawing2.vml"/><Relationship Id="rId304" Type="http://schemas.openxmlformats.org/officeDocument/2006/relationships/hyperlink" Target="http://www.nvr.navy.mil/nvrships/details/APD136.htm" TargetMode="External"/><Relationship Id="rId511" Type="http://schemas.openxmlformats.org/officeDocument/2006/relationships/hyperlink" Target="http://www.nvr.navy.mil/nvrships/details/DD448.htm" TargetMode="External"/><Relationship Id="rId1141" Type="http://schemas.openxmlformats.org/officeDocument/2006/relationships/hyperlink" Target="http://www.nvr.navy.mil/nvrships/details/MSF315.htm" TargetMode="External"/><Relationship Id="rId4297" Type="http://schemas.openxmlformats.org/officeDocument/2006/relationships/hyperlink" Target="http://www.nvr.navy.mil/nvrships/details/SSBN658.htm" TargetMode="External"/><Relationship Id="rId5348" Type="http://schemas.openxmlformats.org/officeDocument/2006/relationships/hyperlink" Target="http://www.history.navy.mil/danfs/s20/sunbird.htm" TargetMode="External"/><Relationship Id="rId5555" Type="http://schemas.openxmlformats.org/officeDocument/2006/relationships/hyperlink" Target="http://www.nvr.navy.mil/nvrships/details/def_ss.htm" TargetMode="External"/><Relationship Id="rId5762" Type="http://schemas.openxmlformats.org/officeDocument/2006/relationships/hyperlink" Target="http://www.history.navy.mil/danfs/t7/torrance.htm" TargetMode="External"/><Relationship Id="rId1001" Type="http://schemas.openxmlformats.org/officeDocument/2006/relationships/hyperlink" Target="http://www.nvr.navy.mil/nvrships/details/LST530.htm" TargetMode="External"/><Relationship Id="rId4157" Type="http://schemas.openxmlformats.org/officeDocument/2006/relationships/hyperlink" Target="http://www.history.navy.mil/shiphist/j/ssn699.htm" TargetMode="External"/><Relationship Id="rId4364" Type="http://schemas.openxmlformats.org/officeDocument/2006/relationships/hyperlink" Target="http://www.nvr.navy.mil/nvrships/details/DD427.htm" TargetMode="External"/><Relationship Id="rId4571" Type="http://schemas.openxmlformats.org/officeDocument/2006/relationships/hyperlink" Target="http://www.nvr.navy.mil/nvrships/details/AGOS23.htm" TargetMode="External"/><Relationship Id="rId5208" Type="http://schemas.openxmlformats.org/officeDocument/2006/relationships/hyperlink" Target="http://www.history.navy.mil/danfs/c1/cache.htm" TargetMode="External"/><Relationship Id="rId5415" Type="http://schemas.openxmlformats.org/officeDocument/2006/relationships/hyperlink" Target="http://www.nvr.navy.mil/nvrships/details/AK284.htm" TargetMode="External"/><Relationship Id="rId5622" Type="http://schemas.openxmlformats.org/officeDocument/2006/relationships/hyperlink" Target="http://www.history.navy.mil/danfs/c14/cortland.htm" TargetMode="External"/><Relationship Id="rId1958" Type="http://schemas.openxmlformats.org/officeDocument/2006/relationships/hyperlink" Target="http://www.history.navy.mil/danfs/f5/frybarger.htm" TargetMode="External"/><Relationship Id="rId3173" Type="http://schemas.openxmlformats.org/officeDocument/2006/relationships/hyperlink" Target="http://www.history.navy.mil/danfs/b2/barber-i.htm" TargetMode="External"/><Relationship Id="rId3380" Type="http://schemas.openxmlformats.org/officeDocument/2006/relationships/hyperlink" Target="http://www.history.navy.mil/shiphist/j/lpd10.htm" TargetMode="External"/><Relationship Id="rId4017" Type="http://schemas.openxmlformats.org/officeDocument/2006/relationships/hyperlink" Target="http://www.nvr.navy.mil/nvrships/s_hp_SD.htm" TargetMode="External"/><Relationship Id="rId4224" Type="http://schemas.openxmlformats.org/officeDocument/2006/relationships/hyperlink" Target="http://www.navy.mil/navydata/fact_display.asp?cid=4200&amp;tid=1300&amp;ct=4" TargetMode="External"/><Relationship Id="rId4431" Type="http://schemas.openxmlformats.org/officeDocument/2006/relationships/hyperlink" Target="http://www.history.navy.mil/danfs/r6/richard_e_byrd.htm" TargetMode="External"/><Relationship Id="rId1818" Type="http://schemas.openxmlformats.org/officeDocument/2006/relationships/hyperlink" Target="http://www.history.navy.mil/danfs/c9/claud_jones.htm" TargetMode="External"/><Relationship Id="rId3033" Type="http://schemas.openxmlformats.org/officeDocument/2006/relationships/hyperlink" Target="http://www.history.navy.mil/danfs/h5/heron-ii.htm" TargetMode="External"/><Relationship Id="rId3240" Type="http://schemas.openxmlformats.org/officeDocument/2006/relationships/hyperlink" Target="http://www.history.navy.mil/shiphist/a/ssn760.htm" TargetMode="External"/><Relationship Id="rId6189" Type="http://schemas.openxmlformats.org/officeDocument/2006/relationships/hyperlink" Target="http://www.msc.navy.mil/PM1/" TargetMode="External"/><Relationship Id="rId6396" Type="http://schemas.openxmlformats.org/officeDocument/2006/relationships/hyperlink" Target="http://www.marad.dot.gov/sh/ShipHistory/Detail/38" TargetMode="External"/><Relationship Id="rId161" Type="http://schemas.openxmlformats.org/officeDocument/2006/relationships/hyperlink" Target="http://www.nvr.navy.mil/nvrships/details/ADG383.htm" TargetMode="External"/><Relationship Id="rId6049" Type="http://schemas.openxmlformats.org/officeDocument/2006/relationships/hyperlink" Target="http://www.marad.dot.gov/about_us_landing_page/marad_aboutus_history/vessel_ndrf/vessel_ndrf_jamesriver/vessel_ndrf_jamesriver_vessels/SS_Cape_Archway.htm" TargetMode="External"/><Relationship Id="rId2799" Type="http://schemas.openxmlformats.org/officeDocument/2006/relationships/hyperlink" Target="http://www.nvr.navy.mil/nvrships/details/def_bf.htm" TargetMode="External"/><Relationship Id="rId3100" Type="http://schemas.openxmlformats.org/officeDocument/2006/relationships/hyperlink" Target="http://www.nvr.navy.mil/nvrships/details/APD87.htm" TargetMode="External"/><Relationship Id="rId6256" Type="http://schemas.openxmlformats.org/officeDocument/2006/relationships/hyperlink" Target="http://www.nvr.navy.mil/nvrships/s_hp_BA.htm" TargetMode="External"/><Relationship Id="rId6463" Type="http://schemas.openxmlformats.org/officeDocument/2006/relationships/hyperlink" Target="http://www.nvr.navy.mil/nvrships/details/SSBN728.htm" TargetMode="External"/><Relationship Id="rId978" Type="http://schemas.openxmlformats.org/officeDocument/2006/relationships/hyperlink" Target="http://www.nvr.navy.mil/nvrships/details/LSM316.htm" TargetMode="External"/><Relationship Id="rId2659" Type="http://schemas.openxmlformats.org/officeDocument/2006/relationships/hyperlink" Target="http://www.history.navy.mil/danfs/p9/pope-ii.htm" TargetMode="External"/><Relationship Id="rId2866" Type="http://schemas.openxmlformats.org/officeDocument/2006/relationships/hyperlink" Target="http://www.nvr.navy.mil/nvrships/details/CG70.htm" TargetMode="External"/><Relationship Id="rId3917" Type="http://schemas.openxmlformats.org/officeDocument/2006/relationships/hyperlink" Target="http://www.navy.mil/navydata/fact_display.asp?cid=4200&amp;tid=900&amp;ct=4" TargetMode="External"/><Relationship Id="rId5065" Type="http://schemas.openxmlformats.org/officeDocument/2006/relationships/hyperlink" Target="http://www.nvr.navy.mil/nvrships/details/LPA157.htm" TargetMode="External"/><Relationship Id="rId5272" Type="http://schemas.openxmlformats.org/officeDocument/2006/relationships/hyperlink" Target="http://www.history.navy.mil/danfs/k4/kingman.htm" TargetMode="External"/><Relationship Id="rId6116" Type="http://schemas.openxmlformats.org/officeDocument/2006/relationships/hyperlink" Target="http://www.marad.dot.gov/documents/Mission_Capistrano_NHPA_History.pdf" TargetMode="External"/><Relationship Id="rId6323" Type="http://schemas.openxmlformats.org/officeDocument/2006/relationships/hyperlink" Target="http://www.msc.navy.mil/inventory/ships.asp?ship=227" TargetMode="External"/><Relationship Id="rId6530" Type="http://schemas.openxmlformats.org/officeDocument/2006/relationships/hyperlink" Target="http://www.navy.mil/navydata/nav_legacy.asp?id=59" TargetMode="External"/><Relationship Id="rId838" Type="http://schemas.openxmlformats.org/officeDocument/2006/relationships/hyperlink" Target="http://www.nvr.navy.mil/nvrships/details/DE1033.htm" TargetMode="External"/><Relationship Id="rId1468" Type="http://schemas.openxmlformats.org/officeDocument/2006/relationships/hyperlink" Target="http://www.nvr.navy.mil/nvrships/details/SS483.htm" TargetMode="External"/><Relationship Id="rId1675" Type="http://schemas.openxmlformats.org/officeDocument/2006/relationships/hyperlink" Target="http://www.msc.navy.mil/inventory/ships.asp?ship=155" TargetMode="External"/><Relationship Id="rId1882" Type="http://schemas.openxmlformats.org/officeDocument/2006/relationships/hyperlink" Target="http://www.history.navy.mil/danfs/d2/decatur-iv.htm" TargetMode="External"/><Relationship Id="rId2519" Type="http://schemas.openxmlformats.org/officeDocument/2006/relationships/hyperlink" Target="http://www.history.navy.mil/danfs/s12/sierra-ii.htm" TargetMode="External"/><Relationship Id="rId2726" Type="http://schemas.openxmlformats.org/officeDocument/2006/relationships/hyperlink" Target="http://www.nvr.navy.mil/nvrships/details/AKE8.htm" TargetMode="External"/><Relationship Id="rId4081" Type="http://schemas.openxmlformats.org/officeDocument/2006/relationships/hyperlink" Target="http://www.navy.mil/navydata/fact_display.asp?cid=4200&amp;tid=2000&amp;ct=4" TargetMode="External"/><Relationship Id="rId5132" Type="http://schemas.openxmlformats.org/officeDocument/2006/relationships/hyperlink" Target="http://www.nvr.navy.mil/nvrships/details/AKR5053.htm" TargetMode="External"/><Relationship Id="rId1328" Type="http://schemas.openxmlformats.org/officeDocument/2006/relationships/hyperlink" Target="http://www.nvr.navy.mil/nvrships/details/MCM14.htm" TargetMode="External"/><Relationship Id="rId1535" Type="http://schemas.openxmlformats.org/officeDocument/2006/relationships/hyperlink" Target="http://www.nvr.navy.mil/nvrships/details/SSN614.htm" TargetMode="External"/><Relationship Id="rId2933" Type="http://schemas.openxmlformats.org/officeDocument/2006/relationships/hyperlink" Target="http://www.history.navy.mil/danfs/l4/lawrence-v.htm" TargetMode="External"/><Relationship Id="rId905" Type="http://schemas.openxmlformats.org/officeDocument/2006/relationships/hyperlink" Target="http://www.nvr.navy.mil/nvrships/details/FF1093.htm" TargetMode="External"/><Relationship Id="rId1742" Type="http://schemas.openxmlformats.org/officeDocument/2006/relationships/hyperlink" Target="http://www.history.navy.mil/danfs/a11/arcturus-v.htm" TargetMode="External"/><Relationship Id="rId4898" Type="http://schemas.openxmlformats.org/officeDocument/2006/relationships/hyperlink" Target="http://www.nvr.navy.mil/nvrships/details/AGS36.htm" TargetMode="External"/><Relationship Id="rId5949" Type="http://schemas.openxmlformats.org/officeDocument/2006/relationships/hyperlink" Target="http://www.history.navy.mil/danfs/y1/yacona-ii.htm" TargetMode="External"/><Relationship Id="rId34" Type="http://schemas.openxmlformats.org/officeDocument/2006/relationships/hyperlink" Target="http://www.nvr.navy.mil/nvrships/details/LST1182.htm" TargetMode="External"/><Relationship Id="rId1602" Type="http://schemas.openxmlformats.org/officeDocument/2006/relationships/hyperlink" Target="http://www.nvr.navy.mil/nvrships/details/AKR303.htm" TargetMode="External"/><Relationship Id="rId4758" Type="http://schemas.openxmlformats.org/officeDocument/2006/relationships/hyperlink" Target="http://www.nvr.navy.mil/nvrships/s_hp_PT.htm" TargetMode="External"/><Relationship Id="rId4965" Type="http://schemas.openxmlformats.org/officeDocument/2006/relationships/hyperlink" Target="http://www.nvr.navy.mil/nvrships/details/AO192.htm" TargetMode="External"/><Relationship Id="rId5809" Type="http://schemas.openxmlformats.org/officeDocument/2006/relationships/hyperlink" Target="http://www.history.navy.mil/danfs/s18/starr.htm" TargetMode="External"/><Relationship Id="rId6180" Type="http://schemas.openxmlformats.org/officeDocument/2006/relationships/hyperlink" Target="http://www.msc.navy.mil/PM1/" TargetMode="External"/><Relationship Id="rId3567" Type="http://schemas.openxmlformats.org/officeDocument/2006/relationships/hyperlink" Target="http://www.navy.mil/navydata/fact_display.asp?cid=4200&amp;tid=1300&amp;ct=4" TargetMode="External"/><Relationship Id="rId3774" Type="http://schemas.openxmlformats.org/officeDocument/2006/relationships/hyperlink" Target="http://www.navy.mil/navydata/fact_display.asp?cid=4200&amp;tid=200&amp;ct=4" TargetMode="External"/><Relationship Id="rId3981" Type="http://schemas.openxmlformats.org/officeDocument/2006/relationships/hyperlink" Target="http://www.nvr.navy.mil/nvrships/details/def_bf.htm" TargetMode="External"/><Relationship Id="rId4618" Type="http://schemas.openxmlformats.org/officeDocument/2006/relationships/hyperlink" Target="http://www.msc.navy.mil/inventory/ships.asp?ship=170" TargetMode="External"/><Relationship Id="rId4825" Type="http://schemas.openxmlformats.org/officeDocument/2006/relationships/hyperlink" Target="http://www.navy.mil/navydata/fact_display.asp?cid=4400&amp;tid=100&amp;ct=4" TargetMode="External"/><Relationship Id="rId488" Type="http://schemas.openxmlformats.org/officeDocument/2006/relationships/hyperlink" Target="http://www.nvr.navy.mil/nvrships/details/CVS14.htm" TargetMode="External"/><Relationship Id="rId695" Type="http://schemas.openxmlformats.org/officeDocument/2006/relationships/hyperlink" Target="http://www.nvr.navy.mil/nvrships/details/DD880.htm" TargetMode="External"/><Relationship Id="rId2169" Type="http://schemas.openxmlformats.org/officeDocument/2006/relationships/hyperlink" Target="http://www.history.navy.mil/danfs/m1/macdonough-iv.htm" TargetMode="External"/><Relationship Id="rId2376" Type="http://schemas.openxmlformats.org/officeDocument/2006/relationships/hyperlink" Target="http://www.history.navy.mil/danfs/t9/turner_joy.htm" TargetMode="External"/><Relationship Id="rId2583" Type="http://schemas.openxmlformats.org/officeDocument/2006/relationships/hyperlink" Target="http://www.history.navy.mil/danfs/o2/oflaherty.htm" TargetMode="External"/><Relationship Id="rId2790" Type="http://schemas.openxmlformats.org/officeDocument/2006/relationships/hyperlink" Target="http://www.nvr.navy.mil/nvrships/details/def_bf.htm" TargetMode="External"/><Relationship Id="rId3427" Type="http://schemas.openxmlformats.org/officeDocument/2006/relationships/hyperlink" Target="http://www.msc.navy.mil/PM3" TargetMode="External"/><Relationship Id="rId3634" Type="http://schemas.openxmlformats.org/officeDocument/2006/relationships/hyperlink" Target="http://www.navy.mil/navydata/fact_display.asp?cid=4100&amp;tid=100&amp;ct=4" TargetMode="External"/><Relationship Id="rId3841" Type="http://schemas.openxmlformats.org/officeDocument/2006/relationships/hyperlink" Target="http://www.nvr.navy.mil/nvrships/details/def_bf.htm" TargetMode="External"/><Relationship Id="rId6040" Type="http://schemas.openxmlformats.org/officeDocument/2006/relationships/hyperlink" Target="http://www.marad.dot.gov/about_us_landing_page/marad_aboutus_history/vessel_ndrf/vessel_ndrf_beaumont/vesse_ndrf_beaumont_vessels/Gulf_Banker.htm" TargetMode="External"/><Relationship Id="rId348" Type="http://schemas.openxmlformats.org/officeDocument/2006/relationships/hyperlink" Target="http://www.nvr.navy.mil/nvrships/details/ATA187.htm" TargetMode="External"/><Relationship Id="rId555" Type="http://schemas.openxmlformats.org/officeDocument/2006/relationships/hyperlink" Target="http://www.nvr.navy.mil/nvrships/details/DD568.htm" TargetMode="External"/><Relationship Id="rId762" Type="http://schemas.openxmlformats.org/officeDocument/2006/relationships/hyperlink" Target="http://www.nvr.navy.mil/nvrships/details/DE217.htm" TargetMode="External"/><Relationship Id="rId1185" Type="http://schemas.openxmlformats.org/officeDocument/2006/relationships/hyperlink" Target="http://www.nvr.navy.mil/nvrships/details/MSO466.htm" TargetMode="External"/><Relationship Id="rId1392" Type="http://schemas.openxmlformats.org/officeDocument/2006/relationships/hyperlink" Target="http://www.nvr.navy.mil/nvrships/details/PC11.htm" TargetMode="External"/><Relationship Id="rId2029" Type="http://schemas.openxmlformats.org/officeDocument/2006/relationships/hyperlink" Target="http://www.history.navy.mil/danfs/h3/harwood.htm" TargetMode="External"/><Relationship Id="rId2236" Type="http://schemas.openxmlformats.org/officeDocument/2006/relationships/hyperlink" Target="http://www.history.navy.mil/danfs/m14/monticello-iii.htm" TargetMode="External"/><Relationship Id="rId2443" Type="http://schemas.openxmlformats.org/officeDocument/2006/relationships/hyperlink" Target="http://www.history.navy.mil/danfs/t1/takelma.htm" TargetMode="External"/><Relationship Id="rId2650" Type="http://schemas.openxmlformats.org/officeDocument/2006/relationships/hyperlink" Target="http://www.history.navy.mil/danfs/p8/plumas_county.htm" TargetMode="External"/><Relationship Id="rId3701" Type="http://schemas.openxmlformats.org/officeDocument/2006/relationships/hyperlink" Target="http://www.nvr.navy.mil/nvrships/details/def_ss.htm" TargetMode="External"/><Relationship Id="rId5599" Type="http://schemas.openxmlformats.org/officeDocument/2006/relationships/hyperlink" Target="http://www.history.navy.mil/danfs/b3/basilan-i.htm" TargetMode="External"/><Relationship Id="rId208" Type="http://schemas.openxmlformats.org/officeDocument/2006/relationships/hyperlink" Target="http://www.nvr.navy.mil/nvrships/details/AGS52.htm" TargetMode="External"/><Relationship Id="rId415" Type="http://schemas.openxmlformats.org/officeDocument/2006/relationships/hyperlink" Target="http://www.nvr.navy.mil/nvrships/details/BB39.htm" TargetMode="External"/><Relationship Id="rId622" Type="http://schemas.openxmlformats.org/officeDocument/2006/relationships/hyperlink" Target="http://www.nvr.navy.mil/nvrships/details/DD699.htm" TargetMode="External"/><Relationship Id="rId1045" Type="http://schemas.openxmlformats.org/officeDocument/2006/relationships/hyperlink" Target="http://www.nvr.navy.mil/nvrships/details/LST1073.htm" TargetMode="External"/><Relationship Id="rId1252" Type="http://schemas.openxmlformats.org/officeDocument/2006/relationships/hyperlink" Target="http://www.nvr.navy.mil/nvrships/details/AOE4.htm" TargetMode="External"/><Relationship Id="rId2303" Type="http://schemas.openxmlformats.org/officeDocument/2006/relationships/hyperlink" Target="http://www.history.navy.mil/danfs/w7/whitley.htm" TargetMode="External"/><Relationship Id="rId2510" Type="http://schemas.openxmlformats.org/officeDocument/2006/relationships/hyperlink" Target="http://www.history.navy.mil/danfs/s13/sims-ii.htm" TargetMode="External"/><Relationship Id="rId5459" Type="http://schemas.openxmlformats.org/officeDocument/2006/relationships/hyperlink" Target="http://www.history.navy.mil/danfs/m16/myers.htm" TargetMode="External"/><Relationship Id="rId5666" Type="http://schemas.openxmlformats.org/officeDocument/2006/relationships/hyperlink" Target="http://www.history.navy.mil/danfs/l5/leon.htm" TargetMode="External"/><Relationship Id="rId1112" Type="http://schemas.openxmlformats.org/officeDocument/2006/relationships/hyperlink" Target="http://www.nvr.navy.mil/nvrships/details/MSC208.htm" TargetMode="External"/><Relationship Id="rId4268" Type="http://schemas.openxmlformats.org/officeDocument/2006/relationships/hyperlink" Target="http://www.nvr.navy.mil/nvrships/details/AK4638.htm" TargetMode="External"/><Relationship Id="rId4475" Type="http://schemas.openxmlformats.org/officeDocument/2006/relationships/hyperlink" Target="http://www.nvr.navy.mil/nvrships/details/DE356.htm" TargetMode="External"/><Relationship Id="rId5319" Type="http://schemas.openxmlformats.org/officeDocument/2006/relationships/hyperlink" Target="http://www.history.navy.mil/danfs/w10/winston.htm" TargetMode="External"/><Relationship Id="rId5873" Type="http://schemas.openxmlformats.org/officeDocument/2006/relationships/hyperlink" Target="http://www.history.navy.mil/danfs/c15/crystal.htm" TargetMode="External"/><Relationship Id="rId3077" Type="http://schemas.openxmlformats.org/officeDocument/2006/relationships/hyperlink" Target="http://www.nvr.navy.mil/nvrships/details/SS573.htm" TargetMode="External"/><Relationship Id="rId3284" Type="http://schemas.openxmlformats.org/officeDocument/2006/relationships/hyperlink" Target="http://www.history.navy.mil/shiphist/o/mhc-51.htm" TargetMode="External"/><Relationship Id="rId4128" Type="http://schemas.openxmlformats.org/officeDocument/2006/relationships/hyperlink" Target="http://www.navy.mil/navydata/fact_display.asp?cid=4100&amp;tid=200&amp;ct=4" TargetMode="External"/><Relationship Id="rId4682" Type="http://schemas.openxmlformats.org/officeDocument/2006/relationships/hyperlink" Target="http://www.history.navy.mil/danfs/r3/raton.htm" TargetMode="External"/><Relationship Id="rId5526" Type="http://schemas.openxmlformats.org/officeDocument/2006/relationships/hyperlink" Target="http://www.navy.mil/navydata/fact_display.asp?cid=4700&amp;tid=100&amp;ct=4" TargetMode="External"/><Relationship Id="rId5733" Type="http://schemas.openxmlformats.org/officeDocument/2006/relationships/hyperlink" Target="http://www.history.navy.mil/danfs/a14/avery_island.htm" TargetMode="External"/><Relationship Id="rId5940" Type="http://schemas.openxmlformats.org/officeDocument/2006/relationships/hyperlink" Target="http://www.history.navy.mil/danfs/l7/locust-ii.htm" TargetMode="External"/><Relationship Id="rId1929" Type="http://schemas.openxmlformats.org/officeDocument/2006/relationships/hyperlink" Target="http://www.history.navy.mil/danfs/f1/falgout.htm" TargetMode="External"/><Relationship Id="rId2093" Type="http://schemas.openxmlformats.org/officeDocument/2006/relationships/hyperlink" Target="http://www.history.navy.mil/danfs/j2/jarvis-iii.htm" TargetMode="External"/><Relationship Id="rId3491" Type="http://schemas.openxmlformats.org/officeDocument/2006/relationships/hyperlink" Target="http://www.history.navy.mil/danfs/j2/jason-ii.htm" TargetMode="External"/><Relationship Id="rId4335" Type="http://schemas.openxmlformats.org/officeDocument/2006/relationships/hyperlink" Target="http://www.history.navy.mil/danfs/g4/george_k_mackenzie.htm" TargetMode="External"/><Relationship Id="rId4542" Type="http://schemas.openxmlformats.org/officeDocument/2006/relationships/hyperlink" Target="http://www.nvr.navy.mil/nvrships/details/AKE9.htm" TargetMode="External"/><Relationship Id="rId5800" Type="http://schemas.openxmlformats.org/officeDocument/2006/relationships/hyperlink" Target="http://www.history.navy.mil/danfs/s13/sitka.htm" TargetMode="External"/><Relationship Id="rId3144" Type="http://schemas.openxmlformats.org/officeDocument/2006/relationships/hyperlink" Target="http://www.history.navy.mil/danfs/t5/thresher-ii.htm" TargetMode="External"/><Relationship Id="rId3351" Type="http://schemas.openxmlformats.org/officeDocument/2006/relationships/hyperlink" Target="http://www.nvr.navy.mil/nvrships/details/DDG1000.htm" TargetMode="External"/><Relationship Id="rId4402" Type="http://schemas.openxmlformats.org/officeDocument/2006/relationships/hyperlink" Target="http://www.history.navy.mil/danfs/c6/charles_p_cecil.htm" TargetMode="External"/><Relationship Id="rId272" Type="http://schemas.openxmlformats.org/officeDocument/2006/relationships/hyperlink" Target="http://www.nvr.navy.mil/nvrships/details/APD29.htm" TargetMode="External"/><Relationship Id="rId2160" Type="http://schemas.openxmlformats.org/officeDocument/2006/relationships/hyperlink" Target="http://www.history.navy.mil/danfs/l8/los_angeles-ii.htm" TargetMode="External"/><Relationship Id="rId3004" Type="http://schemas.openxmlformats.org/officeDocument/2006/relationships/hyperlink" Target="http://www.history.navy.mil/danfs/l19/lst-519.htm" TargetMode="External"/><Relationship Id="rId3211" Type="http://schemas.openxmlformats.org/officeDocument/2006/relationships/hyperlink" Target="http://www.history.navy.mil/danfs/b4/belknap-i.htm" TargetMode="External"/><Relationship Id="rId6367" Type="http://schemas.openxmlformats.org/officeDocument/2006/relationships/hyperlink" Target="http://www.history.navy.mil/danfs/a3/adonis.htm" TargetMode="External"/><Relationship Id="rId132" Type="http://schemas.openxmlformats.org/officeDocument/2006/relationships/hyperlink" Target="http://www.nvr.navy.mil/nvrships/details/SSN677.htm" TargetMode="External"/><Relationship Id="rId2020" Type="http://schemas.openxmlformats.org/officeDocument/2006/relationships/hyperlink" Target="http://www.history.navy.mil/danfs/h2/hank.htm" TargetMode="External"/><Relationship Id="rId5176" Type="http://schemas.openxmlformats.org/officeDocument/2006/relationships/hyperlink" Target="http://www.nvr.navy.mil/nvrships/details/AOT1123.htm" TargetMode="External"/><Relationship Id="rId5383" Type="http://schemas.openxmlformats.org/officeDocument/2006/relationships/hyperlink" Target="http://www.history.navy.mil/danfs/p6/pictor-i.htm" TargetMode="External"/><Relationship Id="rId5590" Type="http://schemas.openxmlformats.org/officeDocument/2006/relationships/hyperlink" Target="http://www.history.navy.mil/danfs/a13/atascosa.htm" TargetMode="External"/><Relationship Id="rId6227" Type="http://schemas.openxmlformats.org/officeDocument/2006/relationships/hyperlink" Target="http://www.msc.navy.mil/PM3" TargetMode="External"/><Relationship Id="rId6434" Type="http://schemas.openxmlformats.org/officeDocument/2006/relationships/hyperlink" Target="http://www.nvr.navy.mil/nvrships/details/DE146.htm" TargetMode="External"/><Relationship Id="rId1579" Type="http://schemas.openxmlformats.org/officeDocument/2006/relationships/hyperlink" Target="http://www.nvr.navy.mil/nvrships/details/AO198.htm" TargetMode="External"/><Relationship Id="rId2977" Type="http://schemas.openxmlformats.org/officeDocument/2006/relationships/hyperlink" Target="http://www.history.navy.mil/danfs/l20/lst-579.htm" TargetMode="External"/><Relationship Id="rId4192" Type="http://schemas.openxmlformats.org/officeDocument/2006/relationships/hyperlink" Target="http://www.nvr.navy.mil/nvrships/s_hp_GT.htm" TargetMode="External"/><Relationship Id="rId5036" Type="http://schemas.openxmlformats.org/officeDocument/2006/relationships/hyperlink" Target="http://www.nvr.navy.mil/nvrships/details/AVM1.htm" TargetMode="External"/><Relationship Id="rId5243" Type="http://schemas.openxmlformats.org/officeDocument/2006/relationships/hyperlink" Target="http://www.history.navy.mil/danfs/g3/general_george_m_randall.htm" TargetMode="External"/><Relationship Id="rId5450" Type="http://schemas.openxmlformats.org/officeDocument/2006/relationships/hyperlink" Target="http://www.nvr.navy.mil/nvrships/details/MSS1.htm" TargetMode="External"/><Relationship Id="rId949" Type="http://schemas.openxmlformats.org/officeDocument/2006/relationships/hyperlink" Target="http://www.nvr.navy.mil/nvrships/details/LPR130.htm" TargetMode="External"/><Relationship Id="rId1786" Type="http://schemas.openxmlformats.org/officeDocument/2006/relationships/hyperlink" Target="http://www.history.navy.mil/danfs/c4/carpellotti.htm" TargetMode="External"/><Relationship Id="rId1993" Type="http://schemas.openxmlformats.org/officeDocument/2006/relationships/hyperlink" Target="http://www.history.navy.mil/danfs/g9/growler-iv.htm" TargetMode="External"/><Relationship Id="rId2837" Type="http://schemas.openxmlformats.org/officeDocument/2006/relationships/hyperlink" Target="http://www.nvr.navy.mil/nvrships/details/def_ss.htm" TargetMode="External"/><Relationship Id="rId4052" Type="http://schemas.openxmlformats.org/officeDocument/2006/relationships/hyperlink" Target="http://www.nvr.navy.mil/nvrships/details/FFG54.htm" TargetMode="External"/><Relationship Id="rId5103" Type="http://schemas.openxmlformats.org/officeDocument/2006/relationships/hyperlink" Target="http://www.nvr.navy.mil/nvrships/details/LST1173.htm" TargetMode="External"/><Relationship Id="rId6501" Type="http://schemas.openxmlformats.org/officeDocument/2006/relationships/hyperlink" Target="http://www.navy.mil/navydata/nav_legacy.asp?id=42" TargetMode="External"/><Relationship Id="rId78" Type="http://schemas.openxmlformats.org/officeDocument/2006/relationships/hyperlink" Target="http://www.nvr.navy.mil/nvrships/details/DD983.htm" TargetMode="External"/><Relationship Id="rId809" Type="http://schemas.openxmlformats.org/officeDocument/2006/relationships/hyperlink" Target="http://www.nvr.navy.mil/nvrships/details/DE685.htm" TargetMode="External"/><Relationship Id="rId1439" Type="http://schemas.openxmlformats.org/officeDocument/2006/relationships/hyperlink" Target="http://www.nvr.navy.mil/nvrships/details/SS324.htm" TargetMode="External"/><Relationship Id="rId1646" Type="http://schemas.openxmlformats.org/officeDocument/2006/relationships/hyperlink" Target="http://www.msc.navy.mil/inventory/ships.asp?ship=162" TargetMode="External"/><Relationship Id="rId1853" Type="http://schemas.openxmlformats.org/officeDocument/2006/relationships/hyperlink" Target="http://www.history.navy.mil/danfs/c14/cotten.htm" TargetMode="External"/><Relationship Id="rId2904" Type="http://schemas.openxmlformats.org/officeDocument/2006/relationships/hyperlink" Target="http://www.nvr.navy.mil/nvrships/details/def_bf.htm" TargetMode="External"/><Relationship Id="rId5310" Type="http://schemas.openxmlformats.org/officeDocument/2006/relationships/hyperlink" Target="http://www.history.navy.mil/danfs/n6/norton_sound.htm" TargetMode="External"/><Relationship Id="rId1506" Type="http://schemas.openxmlformats.org/officeDocument/2006/relationships/hyperlink" Target="http://www.nvr.navy.mil/nvrships/details/SSBN657.htm" TargetMode="External"/><Relationship Id="rId1713" Type="http://schemas.openxmlformats.org/officeDocument/2006/relationships/hyperlink" Target="http://www.history.navy.mil/danfs/a4/ainsworth.htm" TargetMode="External"/><Relationship Id="rId1920" Type="http://schemas.openxmlformats.org/officeDocument/2006/relationships/hyperlink" Target="http://www.history.navy.mil/danfs/e5/ethan_allen-ii.htm" TargetMode="External"/><Relationship Id="rId4869" Type="http://schemas.openxmlformats.org/officeDocument/2006/relationships/hyperlink" Target="http://www.nvr.navy.mil/nvrships/details/AF58.htm" TargetMode="External"/><Relationship Id="rId3678" Type="http://schemas.openxmlformats.org/officeDocument/2006/relationships/hyperlink" Target="http://www.navy.mil/navydata/fact_display.asp?cid=4100&amp;tid=100&amp;ct=4" TargetMode="External"/><Relationship Id="rId3885" Type="http://schemas.openxmlformats.org/officeDocument/2006/relationships/hyperlink" Target="http://www.nvr.navy.mil/nvrships/details/DDG68.htm" TargetMode="External"/><Relationship Id="rId4729" Type="http://schemas.openxmlformats.org/officeDocument/2006/relationships/hyperlink" Target="http://www.nvr.navy.mil/nvrships/details/def_bf.htm" TargetMode="External"/><Relationship Id="rId4936" Type="http://schemas.openxmlformats.org/officeDocument/2006/relationships/hyperlink" Target="http://www.nvr.navy.mil/nvrships/details/AO56.htm" TargetMode="External"/><Relationship Id="rId6084" Type="http://schemas.openxmlformats.org/officeDocument/2006/relationships/hyperlink" Target="http://www.marad.dot.gov/ships_shipping_landing_page/Ships_History/Hassayampa.htm" TargetMode="External"/><Relationship Id="rId6291" Type="http://schemas.openxmlformats.org/officeDocument/2006/relationships/hyperlink" Target="http://www.nvr.navy.mil/nvrships/details/DDG120.htm" TargetMode="External"/><Relationship Id="rId599" Type="http://schemas.openxmlformats.org/officeDocument/2006/relationships/hyperlink" Target="http://www.nvr.navy.mil/nvrships/details/DD659.htm" TargetMode="External"/><Relationship Id="rId2487" Type="http://schemas.openxmlformats.org/officeDocument/2006/relationships/hyperlink" Target="http://www.history.navy.mil/danfs/s17/st_louis-vi.htm" TargetMode="External"/><Relationship Id="rId2694" Type="http://schemas.openxmlformats.org/officeDocument/2006/relationships/hyperlink" Target="http://www.history.navy.mil/danfs/r4/reeves-ii.htm" TargetMode="External"/><Relationship Id="rId3538" Type="http://schemas.openxmlformats.org/officeDocument/2006/relationships/hyperlink" Target="http://www.navy.mil/navydata/fact_display.asp?cid=4200&amp;tid=800&amp;ct=4" TargetMode="External"/><Relationship Id="rId3745" Type="http://schemas.openxmlformats.org/officeDocument/2006/relationships/hyperlink" Target="http://www.nvr.navy.mil/nvrships/details/JHSV1.htm" TargetMode="External"/><Relationship Id="rId6151" Type="http://schemas.openxmlformats.org/officeDocument/2006/relationships/hyperlink" Target="http://www.nvr.navy.mil/nvrships/details/FFG37.htm" TargetMode="External"/><Relationship Id="rId459" Type="http://schemas.openxmlformats.org/officeDocument/2006/relationships/hyperlink" Target="http://www.nvr.navy.mil/nvrships/details/CG11.htm" TargetMode="External"/><Relationship Id="rId666" Type="http://schemas.openxmlformats.org/officeDocument/2006/relationships/hyperlink" Target="http://www.nvr.navy.mil/nvrships/details/DD826.htm" TargetMode="External"/><Relationship Id="rId873" Type="http://schemas.openxmlformats.org/officeDocument/2006/relationships/hyperlink" Target="http://www.nvr.navy.mil/nvrships/details/FF1045.htm" TargetMode="External"/><Relationship Id="rId1089" Type="http://schemas.openxmlformats.org/officeDocument/2006/relationships/hyperlink" Target="http://www.nvr.navy.mil/nvrships/details/MMD25.htm" TargetMode="External"/><Relationship Id="rId1296" Type="http://schemas.openxmlformats.org/officeDocument/2006/relationships/hyperlink" Target="http://www.nvr.navy.mil/nvrships/details/LHD3.htm" TargetMode="External"/><Relationship Id="rId2347" Type="http://schemas.openxmlformats.org/officeDocument/2006/relationships/hyperlink" Target="http://www.history.navy.mil/danfs/v3/vital.htm" TargetMode="External"/><Relationship Id="rId2554" Type="http://schemas.openxmlformats.org/officeDocument/2006/relationships/hyperlink" Target="http://www.history.navy.mil/danfs/s6/saugatuck.htm" TargetMode="External"/><Relationship Id="rId3952" Type="http://schemas.openxmlformats.org/officeDocument/2006/relationships/hyperlink" Target="http://www.nvr.navy.mil/nvrships/details/def_bf.htm" TargetMode="External"/><Relationship Id="rId6011" Type="http://schemas.openxmlformats.org/officeDocument/2006/relationships/hyperlink" Target="http://www.nvr.navy.mil/nvrships/details/AG169.htm" TargetMode="External"/><Relationship Id="rId319" Type="http://schemas.openxmlformats.org/officeDocument/2006/relationships/hyperlink" Target="http://www.nvr.navy.mil/nvrships/details/ARL39.htm" TargetMode="External"/><Relationship Id="rId526" Type="http://schemas.openxmlformats.org/officeDocument/2006/relationships/hyperlink" Target="http://www.nvr.navy.mil/nvrships/details/DD509.htm" TargetMode="External"/><Relationship Id="rId1156" Type="http://schemas.openxmlformats.org/officeDocument/2006/relationships/hyperlink" Target="http://www.nvr.navy.mil/nvrships/details/MSO430.htm" TargetMode="External"/><Relationship Id="rId1363" Type="http://schemas.openxmlformats.org/officeDocument/2006/relationships/hyperlink" Target="http://www.nvr.navy.mil/nvrships/details/SSN718.htm" TargetMode="External"/><Relationship Id="rId2207" Type="http://schemas.openxmlformats.org/officeDocument/2006/relationships/hyperlink" Target="http://www.history.navy.mil/danfs/m7/mclanahan-ii.htm" TargetMode="External"/><Relationship Id="rId2761" Type="http://schemas.openxmlformats.org/officeDocument/2006/relationships/hyperlink" Target="http://www.nvr.navy.mil/nvrships/details/def_bf.htm" TargetMode="External"/><Relationship Id="rId3605" Type="http://schemas.openxmlformats.org/officeDocument/2006/relationships/hyperlink" Target="http://www.navy.mil/navydata/fact_display.asp?cid=4100&amp;tid=100&amp;ct=4" TargetMode="External"/><Relationship Id="rId3812" Type="http://schemas.openxmlformats.org/officeDocument/2006/relationships/hyperlink" Target="http://www.nvr.navy.mil/nvrships/details/DDG88.htm" TargetMode="External"/><Relationship Id="rId733" Type="http://schemas.openxmlformats.org/officeDocument/2006/relationships/hyperlink" Target="http://www.nvr.navy.mil/nvrships/details/DDG30.htm" TargetMode="External"/><Relationship Id="rId940" Type="http://schemas.openxmlformats.org/officeDocument/2006/relationships/hyperlink" Target="http://www.nvr.navy.mil/nvrships/details/LPA144.htm" TargetMode="External"/><Relationship Id="rId1016" Type="http://schemas.openxmlformats.org/officeDocument/2006/relationships/hyperlink" Target="http://www.nvr.navy.mil/nvrships/details/LST613.htm" TargetMode="External"/><Relationship Id="rId1570" Type="http://schemas.openxmlformats.org/officeDocument/2006/relationships/hyperlink" Target="http://www.nvr.navy.mil/nvrships/details/AE32.htm" TargetMode="External"/><Relationship Id="rId2414" Type="http://schemas.openxmlformats.org/officeDocument/2006/relationships/hyperlink" Target="http://www.history.navy.mil/danfs/t5/thornback.htm" TargetMode="External"/><Relationship Id="rId2621" Type="http://schemas.openxmlformats.org/officeDocument/2006/relationships/hyperlink" Target="http://www.history.navy.mil/danfs/p4/pecatonica.htm" TargetMode="External"/><Relationship Id="rId5777" Type="http://schemas.openxmlformats.org/officeDocument/2006/relationships/hyperlink" Target="http://www.history.navy.mil/danfs/s3/salinas.htm" TargetMode="External"/><Relationship Id="rId5984" Type="http://schemas.openxmlformats.org/officeDocument/2006/relationships/hyperlink" Target="http://www.history.navy.mil/danfs/a7/alshain.htm" TargetMode="External"/><Relationship Id="rId800" Type="http://schemas.openxmlformats.org/officeDocument/2006/relationships/hyperlink" Target="http://www.nvr.navy.mil/nvrships/details/DE538.htm" TargetMode="External"/><Relationship Id="rId1223" Type="http://schemas.openxmlformats.org/officeDocument/2006/relationships/hyperlink" Target="http://www.nvr.navy.mil/nvrships/s_hp_SD.htm" TargetMode="External"/><Relationship Id="rId1430" Type="http://schemas.openxmlformats.org/officeDocument/2006/relationships/hyperlink" Target="http://www.nvr.navy.mil/nvrships/details/PHM6.htm" TargetMode="External"/><Relationship Id="rId4379" Type="http://schemas.openxmlformats.org/officeDocument/2006/relationships/hyperlink" Target="http://www.history.navy.mil/danfs/e5/eugene_a_greene.htm" TargetMode="External"/><Relationship Id="rId4586" Type="http://schemas.openxmlformats.org/officeDocument/2006/relationships/hyperlink" Target="http://www.navy.mil/navydata/fact_display.asp?cid=4500&amp;tid=700&amp;ct=4" TargetMode="External"/><Relationship Id="rId4793" Type="http://schemas.openxmlformats.org/officeDocument/2006/relationships/hyperlink" Target="http://www.nvr.navy.mil/nvrships/s_hp_YO.htm" TargetMode="External"/><Relationship Id="rId5637" Type="http://schemas.openxmlformats.org/officeDocument/2006/relationships/hyperlink" Target="http://www.history.navy.mil/danfs/c13/corduba.htm" TargetMode="External"/><Relationship Id="rId5844" Type="http://schemas.openxmlformats.org/officeDocument/2006/relationships/hyperlink" Target="http://www.history.navy.mil/danfs/p8/platte.htm" TargetMode="External"/><Relationship Id="rId3188" Type="http://schemas.openxmlformats.org/officeDocument/2006/relationships/hyperlink" Target="http://www.history.navy.mil/danfs/b5/benner-i.htm" TargetMode="External"/><Relationship Id="rId3395" Type="http://schemas.openxmlformats.org/officeDocument/2006/relationships/hyperlink" Target="http://www.history.navy.mil/shiphist/k/ffg59.htm" TargetMode="External"/><Relationship Id="rId4239" Type="http://schemas.openxmlformats.org/officeDocument/2006/relationships/hyperlink" Target="http://www.history.navy.mil/danfs/l1/l_y_spear.htm" TargetMode="External"/><Relationship Id="rId4446" Type="http://schemas.openxmlformats.org/officeDocument/2006/relationships/hyperlink" Target="http://www.nvr.navy.mil/nvrships/details/DD663.htm" TargetMode="External"/><Relationship Id="rId4653" Type="http://schemas.openxmlformats.org/officeDocument/2006/relationships/hyperlink" Target="http://www.nvr.navy.mil/nvrships/details/AGSS270.htm" TargetMode="External"/><Relationship Id="rId4860" Type="http://schemas.openxmlformats.org/officeDocument/2006/relationships/hyperlink" Target="http://www.nvr.navy.mil/nvrships/details/AF10.htm" TargetMode="External"/><Relationship Id="rId5704" Type="http://schemas.openxmlformats.org/officeDocument/2006/relationships/hyperlink" Target="http://www.history.navy.mil/danfs/w1/wacissa.htm" TargetMode="External"/><Relationship Id="rId5911" Type="http://schemas.openxmlformats.org/officeDocument/2006/relationships/hyperlink" Target="http://www.history.navy.mil/danfs/a9/antrim-ii.htm" TargetMode="External"/><Relationship Id="rId3048" Type="http://schemas.openxmlformats.org/officeDocument/2006/relationships/hyperlink" Target="http://www.history.navy.mil/danfs/k4/kite-ii.htm" TargetMode="External"/><Relationship Id="rId3255" Type="http://schemas.openxmlformats.org/officeDocument/2006/relationships/hyperlink" Target="http://www.history.navy.mil/shiphist/c/mhc60.htm" TargetMode="External"/><Relationship Id="rId3462" Type="http://schemas.openxmlformats.org/officeDocument/2006/relationships/hyperlink" Target="http://www.nvr.navy.mil/nvrships/details/AGM25.htm" TargetMode="External"/><Relationship Id="rId4306" Type="http://schemas.openxmlformats.org/officeDocument/2006/relationships/hyperlink" Target="http://www.history.navy.mil/danfs/w8/william_h_bates.htm" TargetMode="External"/><Relationship Id="rId4513" Type="http://schemas.openxmlformats.org/officeDocument/2006/relationships/hyperlink" Target="http://www.nvr.navy.mil/nvrships/details/LPR124.htm" TargetMode="External"/><Relationship Id="rId4720" Type="http://schemas.openxmlformats.org/officeDocument/2006/relationships/hyperlink" Target="http://www.history.navy.mil/danfs/s14/smoky_hill_river.htm" TargetMode="External"/><Relationship Id="rId176" Type="http://schemas.openxmlformats.org/officeDocument/2006/relationships/hyperlink" Target="http://www.nvr.navy.mil/nvrships/details/AGDS1.htm" TargetMode="External"/><Relationship Id="rId383" Type="http://schemas.openxmlformats.org/officeDocument/2006/relationships/hyperlink" Target="http://www.nvr.navy.mil/nvrships/details/ATF104.htm" TargetMode="External"/><Relationship Id="rId590" Type="http://schemas.openxmlformats.org/officeDocument/2006/relationships/hyperlink" Target="http://www.nvr.navy.mil/nvrships/details/DD643.htm" TargetMode="External"/><Relationship Id="rId2064" Type="http://schemas.openxmlformats.org/officeDocument/2006/relationships/hyperlink" Target="http://www.history.navy.mil/danfs/h8/hoquiam.htm" TargetMode="External"/><Relationship Id="rId2271" Type="http://schemas.openxmlformats.org/officeDocument/2006/relationships/hyperlink" Target="http://www.history.navy.mil/danfs/n6/norman_scott.htm" TargetMode="External"/><Relationship Id="rId3115" Type="http://schemas.openxmlformats.org/officeDocument/2006/relationships/hyperlink" Target="http://www.nvr.navy.mil/nvrships/details/APD102.htm" TargetMode="External"/><Relationship Id="rId3322" Type="http://schemas.openxmlformats.org/officeDocument/2006/relationships/hyperlink" Target="http://www.history.navy.mil/shiphist/c/cg63.htm" TargetMode="External"/><Relationship Id="rId6478" Type="http://schemas.openxmlformats.org/officeDocument/2006/relationships/hyperlink" Target="http://www.msc.navy.mil/inventory/ships.asp?ship=219&amp;type=540feet" TargetMode="External"/><Relationship Id="rId243" Type="http://schemas.openxmlformats.org/officeDocument/2006/relationships/hyperlink" Target="http://www.nvr.navy.mil/nvrships/details/AOT169.htm" TargetMode="External"/><Relationship Id="rId450" Type="http://schemas.openxmlformats.org/officeDocument/2006/relationships/hyperlink" Target="http://www.nvr.navy.mil/nvrships/details/CA135.htm" TargetMode="External"/><Relationship Id="rId1080" Type="http://schemas.openxmlformats.org/officeDocument/2006/relationships/hyperlink" Target="http://www.nvr.navy.mil/nvrships/details/LST1193.htm" TargetMode="External"/><Relationship Id="rId2131" Type="http://schemas.openxmlformats.org/officeDocument/2006/relationships/hyperlink" Target="http://www.history.navy.mil/danfs/k5/kyne.htm" TargetMode="External"/><Relationship Id="rId5287" Type="http://schemas.openxmlformats.org/officeDocument/2006/relationships/hyperlink" Target="http://www.history.navy.mil/danfs/m6/maumee-iii.htm" TargetMode="External"/><Relationship Id="rId5494" Type="http://schemas.openxmlformats.org/officeDocument/2006/relationships/hyperlink" Target="http://www.nvr.navy.mil/nvrships/details/BB68.htm" TargetMode="External"/><Relationship Id="rId6338" Type="http://schemas.openxmlformats.org/officeDocument/2006/relationships/hyperlink" Target="http://www.history.navy.mil/danfs/a2/accentor-i.htm" TargetMode="External"/><Relationship Id="rId103" Type="http://schemas.openxmlformats.org/officeDocument/2006/relationships/hyperlink" Target="http://www.nvr.navy.mil/nvrships/details/LPH11.htm" TargetMode="External"/><Relationship Id="rId310" Type="http://schemas.openxmlformats.org/officeDocument/2006/relationships/hyperlink" Target="http://www.nvr.navy.mil/nvrships/details/ARB12.htm" TargetMode="External"/><Relationship Id="rId4096" Type="http://schemas.openxmlformats.org/officeDocument/2006/relationships/hyperlink" Target="http://www.nvr.navy.mil/nvrships/details/SSBN742.htm" TargetMode="External"/><Relationship Id="rId5147" Type="http://schemas.openxmlformats.org/officeDocument/2006/relationships/hyperlink" Target="http://www.nvr.navy.mil/nvrships/details/AKR9666.htm" TargetMode="External"/><Relationship Id="rId1897" Type="http://schemas.openxmlformats.org/officeDocument/2006/relationships/hyperlink" Target="http://www.history.navy.mil/danfs/d6/dufilho.htm" TargetMode="External"/><Relationship Id="rId2948" Type="http://schemas.openxmlformats.org/officeDocument/2006/relationships/hyperlink" Target="http://www.history.navy.mil/danfs/m14/montana.htm" TargetMode="External"/><Relationship Id="rId5354" Type="http://schemas.openxmlformats.org/officeDocument/2006/relationships/hyperlink" Target="http://www.history.navy.mil/danfs/s12/shoshone-iii.htm" TargetMode="External"/><Relationship Id="rId5561" Type="http://schemas.openxmlformats.org/officeDocument/2006/relationships/hyperlink" Target="http://www.history.navy.mil/danfs/a3/aegir.htm" TargetMode="External"/><Relationship Id="rId6405" Type="http://schemas.openxmlformats.org/officeDocument/2006/relationships/hyperlink" Target="http://www.marad.dot.gov/sh/ShipHistory/Detail/109" TargetMode="External"/><Relationship Id="rId1757" Type="http://schemas.openxmlformats.org/officeDocument/2006/relationships/hyperlink" Target="http://www.history.navy.mil/danfs/a13/atherton.htm" TargetMode="External"/><Relationship Id="rId1964" Type="http://schemas.openxmlformats.org/officeDocument/2006/relationships/hyperlink" Target="http://www.history.navy.mil/danfs/g2/gatling.htm" TargetMode="External"/><Relationship Id="rId2808" Type="http://schemas.openxmlformats.org/officeDocument/2006/relationships/hyperlink" Target="http://www.nvr.navy.mil/nvrships/details/def_bf.htm" TargetMode="External"/><Relationship Id="rId4163" Type="http://schemas.openxmlformats.org/officeDocument/2006/relationships/hyperlink" Target="http://www.history.navy.mil/shiphist/b/ssn715.htm" TargetMode="External"/><Relationship Id="rId4370" Type="http://schemas.openxmlformats.org/officeDocument/2006/relationships/hyperlink" Target="http://www.history.navy.mil/danfs/c6/charles_j_badger.htm" TargetMode="External"/><Relationship Id="rId5007" Type="http://schemas.openxmlformats.org/officeDocument/2006/relationships/hyperlink" Target="http://www.nvr.navy.mil/nvrships/details/ARC2.htm" TargetMode="External"/><Relationship Id="rId5214" Type="http://schemas.openxmlformats.org/officeDocument/2006/relationships/hyperlink" Target="http://www.history.navy.mil/danfs/c6/charles_carroll.htm" TargetMode="External"/><Relationship Id="rId5421" Type="http://schemas.openxmlformats.org/officeDocument/2006/relationships/hyperlink" Target="http://www.history.navy.mil/danfs/l7/logan.htm" TargetMode="External"/><Relationship Id="rId49" Type="http://schemas.openxmlformats.org/officeDocument/2006/relationships/hyperlink" Target="http://www.nvr.navy.mil/nvrships/details/CA134.htm" TargetMode="External"/><Relationship Id="rId1617" Type="http://schemas.openxmlformats.org/officeDocument/2006/relationships/hyperlink" Target="http://www.nvr.navy.mil/nvrships/details/AGOS19.htm" TargetMode="External"/><Relationship Id="rId1824" Type="http://schemas.openxmlformats.org/officeDocument/2006/relationships/hyperlink" Target="http://www.history.navy.mil/danfs/c10/cobia.htm" TargetMode="External"/><Relationship Id="rId4023" Type="http://schemas.openxmlformats.org/officeDocument/2006/relationships/hyperlink" Target="http://www.history.navy.mil/shiphist/m/ddg57.htm" TargetMode="External"/><Relationship Id="rId4230" Type="http://schemas.openxmlformats.org/officeDocument/2006/relationships/hyperlink" Target="http://www.history.navy.mil/danfs/k5/knorr.htm" TargetMode="External"/><Relationship Id="rId3789" Type="http://schemas.openxmlformats.org/officeDocument/2006/relationships/hyperlink" Target="http://www.nvr.navy.mil/nvrships/s_hp_NF.htm" TargetMode="External"/><Relationship Id="rId6195" Type="http://schemas.openxmlformats.org/officeDocument/2006/relationships/hyperlink" Target="http://www.msc.navy.mil/PM1/" TargetMode="External"/><Relationship Id="rId2598" Type="http://schemas.openxmlformats.org/officeDocument/2006/relationships/hyperlink" Target="http://www.history.navy.mil/danfs/o4/osterhaus.htm" TargetMode="External"/><Relationship Id="rId3996" Type="http://schemas.openxmlformats.org/officeDocument/2006/relationships/hyperlink" Target="http://www.history.navy.mil/shiphist/b/ddg65.htm" TargetMode="External"/><Relationship Id="rId6055" Type="http://schemas.openxmlformats.org/officeDocument/2006/relationships/hyperlink" Target="http://www.marad.dot.gov/ships_shipping_landing_page/Ships_History/Wyman.htm" TargetMode="External"/><Relationship Id="rId6262" Type="http://schemas.openxmlformats.org/officeDocument/2006/relationships/hyperlink" Target="http://www.nvr.navy.mil/nvrships/s_hp_BA.htm" TargetMode="External"/><Relationship Id="rId3649" Type="http://schemas.openxmlformats.org/officeDocument/2006/relationships/hyperlink" Target="http://www.navy.mil/navydata/fact_display.asp?cid=4600&amp;tid=500&amp;ct=4" TargetMode="External"/><Relationship Id="rId3856" Type="http://schemas.openxmlformats.org/officeDocument/2006/relationships/hyperlink" Target="http://www.nvr.navy.mil/nvrships/s_hp_NF.htm" TargetMode="External"/><Relationship Id="rId4907" Type="http://schemas.openxmlformats.org/officeDocument/2006/relationships/hyperlink" Target="http://www.nvr.navy.mil/nvrships/details/AK275.htm" TargetMode="External"/><Relationship Id="rId5071" Type="http://schemas.openxmlformats.org/officeDocument/2006/relationships/hyperlink" Target="http://www.nvr.navy.mil/nvrships/details/LPA188.htm" TargetMode="External"/><Relationship Id="rId6122" Type="http://schemas.openxmlformats.org/officeDocument/2006/relationships/hyperlink" Target="http://www.marad.dot.gov/ships_shipping_landing_page/Ships_History/Iowa.htm" TargetMode="External"/><Relationship Id="rId777" Type="http://schemas.openxmlformats.org/officeDocument/2006/relationships/hyperlink" Target="http://www.nvr.navy.mil/nvrships/details/DE340.htm" TargetMode="External"/><Relationship Id="rId984" Type="http://schemas.openxmlformats.org/officeDocument/2006/relationships/hyperlink" Target="http://www.nvr.navy.mil/nvrships/details/LST176.htm" TargetMode="External"/><Relationship Id="rId2458" Type="http://schemas.openxmlformats.org/officeDocument/2006/relationships/hyperlink" Target="http://www.history.navy.mil/danfs/s20/superior.htm" TargetMode="External"/><Relationship Id="rId2665" Type="http://schemas.openxmlformats.org/officeDocument/2006/relationships/hyperlink" Target="http://www.history.navy.mil/danfs/p11/price.htm" TargetMode="External"/><Relationship Id="rId2872" Type="http://schemas.openxmlformats.org/officeDocument/2006/relationships/hyperlink" Target="http://www.nvr.navy.mil/nvrships/details/CG63.htm" TargetMode="External"/><Relationship Id="rId3509" Type="http://schemas.openxmlformats.org/officeDocument/2006/relationships/hyperlink" Target="http://www.nvr.navy.mil/nvrships/details/DE634.htm" TargetMode="External"/><Relationship Id="rId3716" Type="http://schemas.openxmlformats.org/officeDocument/2006/relationships/hyperlink" Target="http://www.nvr.navy.mil/nvrships/s_hp_NF.htm" TargetMode="External"/><Relationship Id="rId3923" Type="http://schemas.openxmlformats.org/officeDocument/2006/relationships/hyperlink" Target="http://www.navy.mil/navydata/fact_display.asp?cid=4200&amp;tid=900&amp;ct=4" TargetMode="External"/><Relationship Id="rId637" Type="http://schemas.openxmlformats.org/officeDocument/2006/relationships/hyperlink" Target="http://www.nvr.navy.mil/nvrships/details/DD746.htm" TargetMode="External"/><Relationship Id="rId844" Type="http://schemas.openxmlformats.org/officeDocument/2006/relationships/hyperlink" Target="http://www.nvr.navy.mil/nvrships/details/DER317.htm" TargetMode="External"/><Relationship Id="rId1267" Type="http://schemas.openxmlformats.org/officeDocument/2006/relationships/hyperlink" Target="http://www.nvr.navy.mil/nvrships/details/CG58.htm" TargetMode="External"/><Relationship Id="rId1474" Type="http://schemas.openxmlformats.org/officeDocument/2006/relationships/hyperlink" Target="http://www.nvr.navy.mil/nvrships/details/SS525.htm" TargetMode="External"/><Relationship Id="rId1681" Type="http://schemas.openxmlformats.org/officeDocument/2006/relationships/hyperlink" Target="http://www.msc.navy.mil/inventory/ships.asp?ship=156" TargetMode="External"/><Relationship Id="rId2318" Type="http://schemas.openxmlformats.org/officeDocument/2006/relationships/hyperlink" Target="http://www.history.navy.mil/danfs/w4/weber.htm" TargetMode="External"/><Relationship Id="rId2525" Type="http://schemas.openxmlformats.org/officeDocument/2006/relationships/hyperlink" Target="http://www.history.navy.mil/danfs/s11/shasta-ii.htm" TargetMode="External"/><Relationship Id="rId2732" Type="http://schemas.openxmlformats.org/officeDocument/2006/relationships/hyperlink" Target="http://www.nvr.navy.mil/nvrships/details/def_stf.htm" TargetMode="External"/><Relationship Id="rId5888" Type="http://schemas.openxmlformats.org/officeDocument/2006/relationships/hyperlink" Target="http://www.history.navy.mil/danfs/s13/skagit.htm" TargetMode="External"/><Relationship Id="rId704" Type="http://schemas.openxmlformats.org/officeDocument/2006/relationships/hyperlink" Target="http://www.nvr.navy.mil/nvrships/details/DD941.htm" TargetMode="External"/><Relationship Id="rId911" Type="http://schemas.openxmlformats.org/officeDocument/2006/relationships/hyperlink" Target="http://www.nvr.navy.mil/nvrships/details/FFG10.htm" TargetMode="External"/><Relationship Id="rId1127" Type="http://schemas.openxmlformats.org/officeDocument/2006/relationships/hyperlink" Target="http://www.nvr.navy.mil/nvrships/details/MSF58.htm" TargetMode="External"/><Relationship Id="rId1334" Type="http://schemas.openxmlformats.org/officeDocument/2006/relationships/hyperlink" Target="http://www.nvr.navy.mil/nvrships/details/MHC54.htm" TargetMode="External"/><Relationship Id="rId1541" Type="http://schemas.openxmlformats.org/officeDocument/2006/relationships/hyperlink" Target="http://www.nvr.navy.mil/nvrships/details/SSN642.htm" TargetMode="External"/><Relationship Id="rId4697" Type="http://schemas.openxmlformats.org/officeDocument/2006/relationships/hyperlink" Target="http://www.nvr.navy.mil/nvrships/details/LFR412.htm" TargetMode="External"/><Relationship Id="rId5748" Type="http://schemas.openxmlformats.org/officeDocument/2006/relationships/hyperlink" Target="http://www.history.navy.mil/danfs/t1/taganak.htm" TargetMode="External"/><Relationship Id="rId5955" Type="http://schemas.openxmlformats.org/officeDocument/2006/relationships/hyperlink" Target="http://www.history.navy.mil/danfs/c2/calvert-ii.htm" TargetMode="External"/><Relationship Id="rId40" Type="http://schemas.openxmlformats.org/officeDocument/2006/relationships/hyperlink" Target="http://www.nvr.navy.mil/nvrships/details/AGS35.htm" TargetMode="External"/><Relationship Id="rId1401" Type="http://schemas.openxmlformats.org/officeDocument/2006/relationships/hyperlink" Target="http://www.nvr.navy.mil/nvrships/details/PF5.htm" TargetMode="External"/><Relationship Id="rId3299" Type="http://schemas.openxmlformats.org/officeDocument/2006/relationships/hyperlink" Target="http://www.history.navy.mil/danfs/s16/spruance.htm" TargetMode="External"/><Relationship Id="rId4557" Type="http://schemas.openxmlformats.org/officeDocument/2006/relationships/hyperlink" Target="http://www.nvr.navy.mil/nvrships/details/AO196.htm" TargetMode="External"/><Relationship Id="rId4764" Type="http://schemas.openxmlformats.org/officeDocument/2006/relationships/hyperlink" Target="http://www.nvr.navy.mil/nvrships/details/JHSV5.htm" TargetMode="External"/><Relationship Id="rId5608" Type="http://schemas.openxmlformats.org/officeDocument/2006/relationships/hyperlink" Target="http://www.history.navy.mil/danfs/b7/bolivar-i.htm" TargetMode="External"/><Relationship Id="rId3159" Type="http://schemas.openxmlformats.org/officeDocument/2006/relationships/hyperlink" Target="http://www.nvr.navy.mil/nvrships/s_hp_SD.htm" TargetMode="External"/><Relationship Id="rId3366" Type="http://schemas.openxmlformats.org/officeDocument/2006/relationships/hyperlink" Target="http://www.nvr.navy.mil/nvrships/details/AKE11.htm" TargetMode="External"/><Relationship Id="rId3573" Type="http://schemas.openxmlformats.org/officeDocument/2006/relationships/hyperlink" Target="http://www.navy.mil/navydata/fact_display.asp?cid=4200&amp;tid=400&amp;ct=4" TargetMode="External"/><Relationship Id="rId4417" Type="http://schemas.openxmlformats.org/officeDocument/2006/relationships/hyperlink" Target="http://www.history.navy.mil/danfs/j3/john_r_perry.htm" TargetMode="External"/><Relationship Id="rId4971" Type="http://schemas.openxmlformats.org/officeDocument/2006/relationships/hyperlink" Target="http://www.nvr.navy.mil/nvrships/details/AOG68.htm" TargetMode="External"/><Relationship Id="rId5815" Type="http://schemas.openxmlformats.org/officeDocument/2006/relationships/hyperlink" Target="http://www.history.navy.mil/danfs/v2/vega-ii.htm" TargetMode="External"/><Relationship Id="rId287" Type="http://schemas.openxmlformats.org/officeDocument/2006/relationships/hyperlink" Target="http://www.nvr.navy.mil/nvrships/details/APD66.htm" TargetMode="External"/><Relationship Id="rId494" Type="http://schemas.openxmlformats.org/officeDocument/2006/relationships/hyperlink" Target="http://www.nvr.navy.mil/nvrships/details/CVS39.htm" TargetMode="External"/><Relationship Id="rId2175" Type="http://schemas.openxmlformats.org/officeDocument/2006/relationships/hyperlink" Target="http://www.history.navy.mil/danfs/m2/mahan-iii.htm" TargetMode="External"/><Relationship Id="rId2382" Type="http://schemas.openxmlformats.org/officeDocument/2006/relationships/hyperlink" Target="http://www.history.navy.mil/danfs/t9/trumpeter.htm" TargetMode="External"/><Relationship Id="rId3019" Type="http://schemas.openxmlformats.org/officeDocument/2006/relationships/hyperlink" Target="http://www.history.navy.mil/danfs/c6/charles_lawrence.htm" TargetMode="External"/><Relationship Id="rId3226" Type="http://schemas.openxmlformats.org/officeDocument/2006/relationships/hyperlink" Target="http://www.history.navy.mil/danfs/b7/blueback-ii.htm" TargetMode="External"/><Relationship Id="rId3780" Type="http://schemas.openxmlformats.org/officeDocument/2006/relationships/hyperlink" Target="http://www.nvr.navy.mil/nvrships/details/def_bf.htm" TargetMode="External"/><Relationship Id="rId4624" Type="http://schemas.openxmlformats.org/officeDocument/2006/relationships/hyperlink" Target="http://www.nvr.navy.mil/nvrships/details/AK4544.htm" TargetMode="External"/><Relationship Id="rId4831" Type="http://schemas.openxmlformats.org/officeDocument/2006/relationships/hyperlink" Target="http://www.nvr.navy.mil/nvrships/details/def_bf.htm" TargetMode="External"/><Relationship Id="rId147" Type="http://schemas.openxmlformats.org/officeDocument/2006/relationships/hyperlink" Target="http://www.nvr.navy.mil/nvrships/details/FFR334.htm" TargetMode="External"/><Relationship Id="rId354" Type="http://schemas.openxmlformats.org/officeDocument/2006/relationships/hyperlink" Target="http://www.nvr.navy.mil/nvrships/details/ATA201.htm" TargetMode="External"/><Relationship Id="rId1191" Type="http://schemas.openxmlformats.org/officeDocument/2006/relationships/hyperlink" Target="http://www.nvr.navy.mil/nvrships/details/MSO489.htm" TargetMode="External"/><Relationship Id="rId2035" Type="http://schemas.openxmlformats.org/officeDocument/2006/relationships/hyperlink" Target="http://www.history.navy.mil/danfs/h4/helios.htm" TargetMode="External"/><Relationship Id="rId3433" Type="http://schemas.openxmlformats.org/officeDocument/2006/relationships/hyperlink" Target="http://www.navy.mil/navydata/fact_display.asp?cid=4200&amp;tid=1650&amp;ct=4" TargetMode="External"/><Relationship Id="rId3640" Type="http://schemas.openxmlformats.org/officeDocument/2006/relationships/hyperlink" Target="http://www.navy.mil/navydata/fact_display.asp?cid=4500&amp;tid=800&amp;ct=4" TargetMode="External"/><Relationship Id="rId561" Type="http://schemas.openxmlformats.org/officeDocument/2006/relationships/hyperlink" Target="http://www.nvr.navy.mil/nvrships/details/DD581.htm" TargetMode="External"/><Relationship Id="rId2242" Type="http://schemas.openxmlformats.org/officeDocument/2006/relationships/hyperlink" Target="http://www.history.navy.mil/danfs/m15/mulberry.htm" TargetMode="External"/><Relationship Id="rId3500" Type="http://schemas.openxmlformats.org/officeDocument/2006/relationships/hyperlink" Target="http://www.history.navy.mil/danfs/s16/sphinx.htm" TargetMode="External"/><Relationship Id="rId5398" Type="http://schemas.openxmlformats.org/officeDocument/2006/relationships/hyperlink" Target="http://www.history.navy.mil/danfs/r6/richard_l_page_.htm" TargetMode="External"/><Relationship Id="rId6449" Type="http://schemas.openxmlformats.org/officeDocument/2006/relationships/hyperlink" Target="http://www.navy.mil/navydata/fact_display.asp?cid=4100&amp;tid=300&amp;ct=4" TargetMode="External"/><Relationship Id="rId214" Type="http://schemas.openxmlformats.org/officeDocument/2006/relationships/hyperlink" Target="http://www.nvr.navy.mil/nvrships/details/AGSS336.htm" TargetMode="External"/><Relationship Id="rId421" Type="http://schemas.openxmlformats.org/officeDocument/2006/relationships/hyperlink" Target="http://www.nvr.navy.mil/nvrships/details/BB46.htm" TargetMode="External"/><Relationship Id="rId1051" Type="http://schemas.openxmlformats.org/officeDocument/2006/relationships/hyperlink" Target="http://www.nvr.navy.mil/nvrships/details/LST1088.htm" TargetMode="External"/><Relationship Id="rId2102" Type="http://schemas.openxmlformats.org/officeDocument/2006/relationships/hyperlink" Target="http://www.history.navy.mil/danfs/j4/jonas_ingram.htm" TargetMode="External"/><Relationship Id="rId5258" Type="http://schemas.openxmlformats.org/officeDocument/2006/relationships/hyperlink" Target="http://www.history.navy.mil/danfs/h4/hector-iii.htm" TargetMode="External"/><Relationship Id="rId5465" Type="http://schemas.openxmlformats.org/officeDocument/2006/relationships/hyperlink" Target="http://www.nvr.navy.mil/nvrships/details/PTF11.htm" TargetMode="External"/><Relationship Id="rId5672" Type="http://schemas.openxmlformats.org/officeDocument/2006/relationships/hyperlink" Target="http://www.history.navy.mil/danfs/l33/lubbock.htm" TargetMode="External"/><Relationship Id="rId6309" Type="http://schemas.openxmlformats.org/officeDocument/2006/relationships/hyperlink" Target="http://www.nvr.navy.mil/nvrships/details/LCS17.htm" TargetMode="External"/><Relationship Id="rId6516" Type="http://schemas.openxmlformats.org/officeDocument/2006/relationships/hyperlink" Target="http://www.history.navy.mil/danfs/f1/fanshaw_bay.htm" TargetMode="External"/><Relationship Id="rId1868" Type="http://schemas.openxmlformats.org/officeDocument/2006/relationships/hyperlink" Target="http://www.history.navy.mil/danfs/c16/cushing-iv.htm" TargetMode="External"/><Relationship Id="rId4067" Type="http://schemas.openxmlformats.org/officeDocument/2006/relationships/hyperlink" Target="http://www.nvr.navy.mil/nvrships/details/LPD8.htm" TargetMode="External"/><Relationship Id="rId4274" Type="http://schemas.openxmlformats.org/officeDocument/2006/relationships/hyperlink" Target="http://www.nvr.navy.mil/nvrships/details/APD53.htm" TargetMode="External"/><Relationship Id="rId4481" Type="http://schemas.openxmlformats.org/officeDocument/2006/relationships/hyperlink" Target="http://www.history.navy.mil/danfs/r6/richard_w_suesens.htm" TargetMode="External"/><Relationship Id="rId5118" Type="http://schemas.openxmlformats.org/officeDocument/2006/relationships/hyperlink" Target="http://www.nvr.navy.mil/nvrships/details/AK5022.htm" TargetMode="External"/><Relationship Id="rId5325" Type="http://schemas.openxmlformats.org/officeDocument/2006/relationships/hyperlink" Target="http://www.history.navy.mil/danfs/w1/wabash-iv.htm" TargetMode="External"/><Relationship Id="rId5532" Type="http://schemas.openxmlformats.org/officeDocument/2006/relationships/hyperlink" Target="http://www.navy.mil/navydata/fact_display.asp?cid=4800&amp;tid=300&amp;ct=4" TargetMode="External"/><Relationship Id="rId2919" Type="http://schemas.openxmlformats.org/officeDocument/2006/relationships/hyperlink" Target="http://www.nvr.navy.mil/nvrships/details/AOE2.htm" TargetMode="External"/><Relationship Id="rId3083" Type="http://schemas.openxmlformats.org/officeDocument/2006/relationships/hyperlink" Target="http://www.history.navy.mil/danfs/g1/gantner.htm" TargetMode="External"/><Relationship Id="rId3290" Type="http://schemas.openxmlformats.org/officeDocument/2006/relationships/hyperlink" Target="http://www.history.navy.mil/shiphist/h/ssn718.htm" TargetMode="External"/><Relationship Id="rId4134" Type="http://schemas.openxmlformats.org/officeDocument/2006/relationships/hyperlink" Target="http://www.nvr.navy.mil/nvrships/details/def_bf.htm" TargetMode="External"/><Relationship Id="rId4341" Type="http://schemas.openxmlformats.org/officeDocument/2006/relationships/hyperlink" Target="http://www.history.navy.mil/danfs/r7/robert_l_wilson.htm" TargetMode="External"/><Relationship Id="rId1728" Type="http://schemas.openxmlformats.org/officeDocument/2006/relationships/hyperlink" Target="http://www.history.navy.mil/danfs/a8/amick.htm" TargetMode="External"/><Relationship Id="rId1935" Type="http://schemas.openxmlformats.org/officeDocument/2006/relationships/hyperlink" Target="http://www.history.navy.mil/danfs/f2/finch-ii.htm" TargetMode="External"/><Relationship Id="rId3150" Type="http://schemas.openxmlformats.org/officeDocument/2006/relationships/hyperlink" Target="http://www.nvr.navy.mil/nvrships/details/ARS51.htm" TargetMode="External"/><Relationship Id="rId4201" Type="http://schemas.openxmlformats.org/officeDocument/2006/relationships/hyperlink" Target="http://www.nvr.navy.mil/nvrships/details/def_bf.htm" TargetMode="External"/><Relationship Id="rId6099" Type="http://schemas.openxmlformats.org/officeDocument/2006/relationships/hyperlink" Target="http://www.marad.dot.gov/ships_shipping_landing_page/Ships_History/Mission_Santa_Ynez.htm" TargetMode="External"/><Relationship Id="rId3010" Type="http://schemas.openxmlformats.org/officeDocument/2006/relationships/hyperlink" Target="http://www.navy.mil/navydata/ships/battleships/pennsylvania/bb38-penn.html" TargetMode="External"/><Relationship Id="rId6166" Type="http://schemas.openxmlformats.org/officeDocument/2006/relationships/hyperlink" Target="http://www.navy.mil/navydata/fact_display.asp?cid=4200&amp;tid=1650&amp;ct=4" TargetMode="External"/><Relationship Id="rId3967" Type="http://schemas.openxmlformats.org/officeDocument/2006/relationships/hyperlink" Target="http://www.nvr.navy.mil/nvrships/details/def_bf.htm" TargetMode="External"/><Relationship Id="rId6373" Type="http://schemas.openxmlformats.org/officeDocument/2006/relationships/hyperlink" Target="http://www.history.navy.mil/danfs/a4/agent.htm" TargetMode="External"/><Relationship Id="rId4" Type="http://schemas.openxmlformats.org/officeDocument/2006/relationships/hyperlink" Target="http://www.nvr.navy.mil/nvrships/details/DDG110.htm" TargetMode="External"/><Relationship Id="rId888" Type="http://schemas.openxmlformats.org/officeDocument/2006/relationships/hyperlink" Target="http://www.nvr.navy.mil/nvrships/details/FF1067.htm" TargetMode="External"/><Relationship Id="rId2569" Type="http://schemas.openxmlformats.org/officeDocument/2006/relationships/hyperlink" Target="http://www.history.navy.mil/danfs/s3/sam_houston-ii.htm" TargetMode="External"/><Relationship Id="rId2776" Type="http://schemas.openxmlformats.org/officeDocument/2006/relationships/hyperlink" Target="http://www.nvr.navy.mil/nvrships/details/def_bf.htm" TargetMode="External"/><Relationship Id="rId2983" Type="http://schemas.openxmlformats.org/officeDocument/2006/relationships/hyperlink" Target="http://www.history.navy.mil/danfs/l21/lst-648.htm" TargetMode="External"/><Relationship Id="rId3827" Type="http://schemas.openxmlformats.org/officeDocument/2006/relationships/hyperlink" Target="http://www.navy.mil/navydata/fact_display.asp?cid=4200&amp;tid=900&amp;ct=4" TargetMode="External"/><Relationship Id="rId5182" Type="http://schemas.openxmlformats.org/officeDocument/2006/relationships/hyperlink" Target="http://www.nvr.navy.mil/nvrships/details/AOG82.htm" TargetMode="External"/><Relationship Id="rId6026" Type="http://schemas.openxmlformats.org/officeDocument/2006/relationships/hyperlink" Target="http://www.nvr.navy.mil/nvrships/details/LCS9.htm" TargetMode="External"/><Relationship Id="rId6233" Type="http://schemas.openxmlformats.org/officeDocument/2006/relationships/hyperlink" Target="http://www.msc.navy.mil/PM5" TargetMode="External"/><Relationship Id="rId6440" Type="http://schemas.openxmlformats.org/officeDocument/2006/relationships/hyperlink" Target="http://www.nvr.navy.mil/nvrships/details/AG168.htm" TargetMode="External"/><Relationship Id="rId748" Type="http://schemas.openxmlformats.org/officeDocument/2006/relationships/hyperlink" Target="http://www.nvr.navy.mil/nvrships/details/DE151.htm" TargetMode="External"/><Relationship Id="rId955" Type="http://schemas.openxmlformats.org/officeDocument/2006/relationships/hyperlink" Target="http://www.nvr.navy.mil/nvrships/details/LSD8.htm" TargetMode="External"/><Relationship Id="rId1378" Type="http://schemas.openxmlformats.org/officeDocument/2006/relationships/hyperlink" Target="http://www.nvr.navy.mil/nvrships/details/SSN759.htm" TargetMode="External"/><Relationship Id="rId1585" Type="http://schemas.openxmlformats.org/officeDocument/2006/relationships/hyperlink" Target="http://www.nvr.navy.mil/nvrships/details/AOE8.htm" TargetMode="External"/><Relationship Id="rId1792" Type="http://schemas.openxmlformats.org/officeDocument/2006/relationships/hyperlink" Target="http://www.history.navy.mil/danfs/c4/catamount.htm" TargetMode="External"/><Relationship Id="rId2429" Type="http://schemas.openxmlformats.org/officeDocument/2006/relationships/hyperlink" Target="http://www.history.navy.mil/danfs/t3/telamon.htm" TargetMode="External"/><Relationship Id="rId2636" Type="http://schemas.openxmlformats.org/officeDocument/2006/relationships/hyperlink" Target="http://www.history.navy.mil/danfs/p6/picuda.htm" TargetMode="External"/><Relationship Id="rId2843" Type="http://schemas.openxmlformats.org/officeDocument/2006/relationships/hyperlink" Target="http://www.nvr.navy.mil/nvrships/details/def_ss.htm" TargetMode="External"/><Relationship Id="rId5042" Type="http://schemas.openxmlformats.org/officeDocument/2006/relationships/hyperlink" Target="http://www.nvr.navy.mil/nvrships/details/FFG1.htm" TargetMode="External"/><Relationship Id="rId5999" Type="http://schemas.openxmlformats.org/officeDocument/2006/relationships/hyperlink" Target="http://www.nvr.navy.mil/nvrships/details/AGM9.htm" TargetMode="External"/><Relationship Id="rId6300" Type="http://schemas.openxmlformats.org/officeDocument/2006/relationships/hyperlink" Target="http://www.navy.mil/navydata/fact_display.asp?cid=4200&amp;tid=900&amp;ct=4%20target=_blank" TargetMode="External"/><Relationship Id="rId84" Type="http://schemas.openxmlformats.org/officeDocument/2006/relationships/hyperlink" Target="http://www.nvr.navy.mil/nvrships/details/DDG11.htm" TargetMode="External"/><Relationship Id="rId608" Type="http://schemas.openxmlformats.org/officeDocument/2006/relationships/hyperlink" Target="http://www.nvr.navy.mil/nvrships/details/DD674.htm" TargetMode="External"/><Relationship Id="rId815" Type="http://schemas.openxmlformats.org/officeDocument/2006/relationships/hyperlink" Target="http://www.nvr.navy.mil/nvrships/details/DE705.htm" TargetMode="External"/><Relationship Id="rId1238" Type="http://schemas.openxmlformats.org/officeDocument/2006/relationships/hyperlink" Target="http://www.nvr.navy.mil/nvrships/s_hp_NF.htm" TargetMode="External"/><Relationship Id="rId1445" Type="http://schemas.openxmlformats.org/officeDocument/2006/relationships/hyperlink" Target="http://www.nvr.navy.mil/nvrships/details/SS351.htm" TargetMode="External"/><Relationship Id="rId1652" Type="http://schemas.openxmlformats.org/officeDocument/2006/relationships/hyperlink" Target="http://www.msc.navy.mil/inventory/ships.asp?ship=166" TargetMode="External"/><Relationship Id="rId1305" Type="http://schemas.openxmlformats.org/officeDocument/2006/relationships/hyperlink" Target="http://www.nvr.navy.mil/nvrships/details/LPD9.htm" TargetMode="External"/><Relationship Id="rId2703" Type="http://schemas.openxmlformats.org/officeDocument/2006/relationships/hyperlink" Target="http://www.history.navy.mil/danfs/r6/rincon.htm" TargetMode="External"/><Relationship Id="rId2910" Type="http://schemas.openxmlformats.org/officeDocument/2006/relationships/hyperlink" Target="http://www.navy.mil/navydata/fact_display.asp?cid=4400&amp;tid=500&amp;ct=4" TargetMode="External"/><Relationship Id="rId5859" Type="http://schemas.openxmlformats.org/officeDocument/2006/relationships/hyperlink" Target="http://www.history.navy.mil/danfs/n2/naubuc-ii.htm" TargetMode="External"/><Relationship Id="rId1512" Type="http://schemas.openxmlformats.org/officeDocument/2006/relationships/hyperlink" Target="http://www.nvr.navy.mil/nvrships/details/SSN583.htm" TargetMode="External"/><Relationship Id="rId4668" Type="http://schemas.openxmlformats.org/officeDocument/2006/relationships/hyperlink" Target="http://www.nvr.navy.mil/nvrships/details/APB36.htm" TargetMode="External"/><Relationship Id="rId4875" Type="http://schemas.openxmlformats.org/officeDocument/2006/relationships/hyperlink" Target="http://www.nvr.navy.mil/nvrships/details/AG164.htm" TargetMode="External"/><Relationship Id="rId5719" Type="http://schemas.openxmlformats.org/officeDocument/2006/relationships/hyperlink" Target="http://www.history.navy.mil/danfs/v2/venango.htm" TargetMode="External"/><Relationship Id="rId5926" Type="http://schemas.openxmlformats.org/officeDocument/2006/relationships/hyperlink" Target="http://www.history.navy.mil/danfs/m12/mission_san_juan.htm" TargetMode="External"/><Relationship Id="rId6090" Type="http://schemas.openxmlformats.org/officeDocument/2006/relationships/hyperlink" Target="http://www.marad.dot.gov/ships_shipping_landing_page/Ships_History/Point_Defiance.htm" TargetMode="External"/><Relationship Id="rId11" Type="http://schemas.openxmlformats.org/officeDocument/2006/relationships/hyperlink" Target="http://www.nvr.navy.mil/nvrships/details/LHD8.htm" TargetMode="External"/><Relationship Id="rId398" Type="http://schemas.openxmlformats.org/officeDocument/2006/relationships/hyperlink" Target="http://www.nvr.navy.mil/nvrships/details/ATF161.htm" TargetMode="External"/><Relationship Id="rId2079" Type="http://schemas.openxmlformats.org/officeDocument/2006/relationships/hyperlink" Target="http://www.history.navy.mil/danfs/i1/implicit-ii.htm" TargetMode="External"/><Relationship Id="rId3477" Type="http://schemas.openxmlformats.org/officeDocument/2006/relationships/hyperlink" Target="http://www.nvr.navy.mil/nvrships/s_hp_SD.htm" TargetMode="External"/><Relationship Id="rId3684" Type="http://schemas.openxmlformats.org/officeDocument/2006/relationships/hyperlink" Target="http://www.nvr.navy.mil/nvrships/s_hp_SD.htm" TargetMode="External"/><Relationship Id="rId3891" Type="http://schemas.openxmlformats.org/officeDocument/2006/relationships/hyperlink" Target="http://www.nvr.navy.mil/nvrships/details/DDG74.htm" TargetMode="External"/><Relationship Id="rId4528" Type="http://schemas.openxmlformats.org/officeDocument/2006/relationships/hyperlink" Target="http://www.nvr.navy.mil/nvrships/details/AKE4.htm" TargetMode="External"/><Relationship Id="rId4735" Type="http://schemas.openxmlformats.org/officeDocument/2006/relationships/hyperlink" Target="http://www.navy.mil/navydata/fact_display.asp?cid=4100&amp;tid=100&amp;ct=4" TargetMode="External"/><Relationship Id="rId4942" Type="http://schemas.openxmlformats.org/officeDocument/2006/relationships/hyperlink" Target="http://www.nvr.navy.mil/nvrships/details/AO65.htm" TargetMode="External"/><Relationship Id="rId2286" Type="http://schemas.openxmlformats.org/officeDocument/2006/relationships/hyperlink" Target="http://www.history.navy.mil/danfs/w11/worden-iv.htm" TargetMode="External"/><Relationship Id="rId2493" Type="http://schemas.openxmlformats.org/officeDocument/2006/relationships/hyperlink" Target="http://www.history.navy.mil/danfs/s16/spartanburg_countylst-1192.htm" TargetMode="External"/><Relationship Id="rId3337" Type="http://schemas.openxmlformats.org/officeDocument/2006/relationships/hyperlink" Target="http://www.nvr.navy.mil/nvrships/details/LHA3.htm" TargetMode="External"/><Relationship Id="rId3544" Type="http://schemas.openxmlformats.org/officeDocument/2006/relationships/hyperlink" Target="http://www.navy.mil/navydata/fact_display.asp?cid=4200&amp;tid=800&amp;ct=4" TargetMode="External"/><Relationship Id="rId3751" Type="http://schemas.openxmlformats.org/officeDocument/2006/relationships/hyperlink" Target="http://www.navy.mil/navydata/fact_display.asp?cid=4200&amp;tid=1400&amp;ct=4" TargetMode="External"/><Relationship Id="rId4802" Type="http://schemas.openxmlformats.org/officeDocument/2006/relationships/hyperlink" Target="http://www.nvr.navy.mil/nvrships/s_hp_SD.htm" TargetMode="External"/><Relationship Id="rId258" Type="http://schemas.openxmlformats.org/officeDocument/2006/relationships/hyperlink" Target="http://www.nvr.navy.mil/nvrships/details/APD4.htm" TargetMode="External"/><Relationship Id="rId465" Type="http://schemas.openxmlformats.org/officeDocument/2006/relationships/hyperlink" Target="http://www.nvr.navy.mil/nvrships/details/CG26.htm" TargetMode="External"/><Relationship Id="rId672" Type="http://schemas.openxmlformats.org/officeDocument/2006/relationships/hyperlink" Target="http://www.nvr.navy.mil/nvrships/details/DD841.htm" TargetMode="External"/><Relationship Id="rId1095" Type="http://schemas.openxmlformats.org/officeDocument/2006/relationships/hyperlink" Target="http://www.nvr.navy.mil/nvrships/details/MSC122.htm" TargetMode="External"/><Relationship Id="rId2146" Type="http://schemas.openxmlformats.org/officeDocument/2006/relationships/hyperlink" Target="http://www.history.navy.mil/danfs/l6/lewis_hancock.htm" TargetMode="External"/><Relationship Id="rId2353" Type="http://schemas.openxmlformats.org/officeDocument/2006/relationships/hyperlink" Target="http://www.history.navy.mil/danfs/v2/vesole.htm" TargetMode="External"/><Relationship Id="rId2560" Type="http://schemas.openxmlformats.org/officeDocument/2006/relationships/hyperlink" Target="http://www.history.navy.mil/danfs/s4/sand_lance-ii.htm" TargetMode="External"/><Relationship Id="rId3404" Type="http://schemas.openxmlformats.org/officeDocument/2006/relationships/hyperlink" Target="http://www.history.navy.mil/shiphist/h/ffg53.htm" TargetMode="External"/><Relationship Id="rId3611" Type="http://schemas.openxmlformats.org/officeDocument/2006/relationships/hyperlink" Target="http://www.navy.mil/navydata/fact_display.asp?cid=4100&amp;tid=100&amp;ct=4" TargetMode="External"/><Relationship Id="rId118" Type="http://schemas.openxmlformats.org/officeDocument/2006/relationships/hyperlink" Target="http://www.nvr.navy.mil/nvrships/details/SS566.htm" TargetMode="External"/><Relationship Id="rId325" Type="http://schemas.openxmlformats.org/officeDocument/2006/relationships/hyperlink" Target="http://www.nvr.navy.mil/nvrships/details/ARS24.htm" TargetMode="External"/><Relationship Id="rId532" Type="http://schemas.openxmlformats.org/officeDocument/2006/relationships/hyperlink" Target="http://www.nvr.navy.mil/nvrships/details/DD520.htm" TargetMode="External"/><Relationship Id="rId1162" Type="http://schemas.openxmlformats.org/officeDocument/2006/relationships/hyperlink" Target="http://www.nvr.navy.mil/nvrships/details/MSO436.htm" TargetMode="External"/><Relationship Id="rId2006" Type="http://schemas.openxmlformats.org/officeDocument/2006/relationships/hyperlink" Target="http://www.history.navy.mil/danfs/h1/haddock-ii.htm" TargetMode="External"/><Relationship Id="rId2213" Type="http://schemas.openxmlformats.org/officeDocument/2006/relationships/hyperlink" Target="http://www.history.navy.mil/danfs/m8/meeker_county.htm" TargetMode="External"/><Relationship Id="rId2420" Type="http://schemas.openxmlformats.org/officeDocument/2006/relationships/hyperlink" Target="http://www.history.navy.mil/danfs/t4/the_sullivans-i.htm" TargetMode="External"/><Relationship Id="rId5369" Type="http://schemas.openxmlformats.org/officeDocument/2006/relationships/hyperlink" Target="http://www.history.navy.mil/danfs/s2/sabine-ii.htm" TargetMode="External"/><Relationship Id="rId5576" Type="http://schemas.openxmlformats.org/officeDocument/2006/relationships/hyperlink" Target="http://www.history.navy.mil/danfs/a6/allendale.htm" TargetMode="External"/><Relationship Id="rId5783" Type="http://schemas.openxmlformats.org/officeDocument/2006/relationships/hyperlink" Target="http://www.history.navy.mil/danfs/s4/sandalwood.htm" TargetMode="External"/><Relationship Id="rId1022" Type="http://schemas.openxmlformats.org/officeDocument/2006/relationships/hyperlink" Target="http://www.nvr.navy.mil/nvrships/details/LST649.htm" TargetMode="External"/><Relationship Id="rId4178" Type="http://schemas.openxmlformats.org/officeDocument/2006/relationships/hyperlink" Target="http://www.nvr.navy.mil/nvrships/s_hp_PH.htm" TargetMode="External"/><Relationship Id="rId4385" Type="http://schemas.openxmlformats.org/officeDocument/2006/relationships/hyperlink" Target="http://www.history.navy.mil/danfs/j4/john_w_thomason.htm" TargetMode="External"/><Relationship Id="rId4592" Type="http://schemas.openxmlformats.org/officeDocument/2006/relationships/hyperlink" Target="http://www.nvr.navy.mil/nvrships/details/def_ax.htm" TargetMode="External"/><Relationship Id="rId5229" Type="http://schemas.openxmlformats.org/officeDocument/2006/relationships/hyperlink" Target="http://www.history.navy.mil/danfs/d4/dixie-ii.htm" TargetMode="External"/><Relationship Id="rId5436" Type="http://schemas.openxmlformats.org/officeDocument/2006/relationships/hyperlink" Target="http://www.history.navy.mil/danfs/l24/lst-758.htm" TargetMode="External"/><Relationship Id="rId5990" Type="http://schemas.openxmlformats.org/officeDocument/2006/relationships/hyperlink" Target="http://www.nvr.navy.mil/nvrships/details/JHSV8.htm" TargetMode="External"/><Relationship Id="rId1979" Type="http://schemas.openxmlformats.org/officeDocument/2006/relationships/hyperlink" Target="http://www.history.navy.mil/danfs/g6/goodrich.htm" TargetMode="External"/><Relationship Id="rId3194" Type="http://schemas.openxmlformats.org/officeDocument/2006/relationships/hyperlink" Target="http://www.history.navy.mil/danfs/b2/barb-i.htm" TargetMode="External"/><Relationship Id="rId4038" Type="http://schemas.openxmlformats.org/officeDocument/2006/relationships/hyperlink" Target="http://www.nvr.navy.mil/nvrships/s_hp_SD.htm" TargetMode="External"/><Relationship Id="rId4245" Type="http://schemas.openxmlformats.org/officeDocument/2006/relationships/hyperlink" Target="http://www.history.navy.mil/shiphist/h/ssn709.htm" TargetMode="External"/><Relationship Id="rId5643" Type="http://schemas.openxmlformats.org/officeDocument/2006/relationships/hyperlink" Target="http://www.history.navy.mil/danfs/e3/enceladus.htm" TargetMode="External"/><Relationship Id="rId5850" Type="http://schemas.openxmlformats.org/officeDocument/2006/relationships/hyperlink" Target="http://www.history.navy.mil/danfs/p10/potawatomi.htm" TargetMode="External"/><Relationship Id="rId1839" Type="http://schemas.openxmlformats.org/officeDocument/2006/relationships/hyperlink" Target="http://www.history.navy.mil/danfs/c13/conquest-iii.htm" TargetMode="External"/><Relationship Id="rId3054" Type="http://schemas.openxmlformats.org/officeDocument/2006/relationships/hyperlink" Target="http://www.history.navy.mil/danfs/l8/lsm_lsmr.htm" TargetMode="External"/><Relationship Id="rId4452" Type="http://schemas.openxmlformats.org/officeDocument/2006/relationships/hyperlink" Target="http://www.nvr.navy.mil/nvrships/details/DD708.htm" TargetMode="External"/><Relationship Id="rId5503" Type="http://schemas.openxmlformats.org/officeDocument/2006/relationships/hyperlink" Target="http://www.history.navy.mil/danfs/o4/orleans_parish.htm" TargetMode="External"/><Relationship Id="rId5710" Type="http://schemas.openxmlformats.org/officeDocument/2006/relationships/hyperlink" Target="http://www.history.navy.mil/danfs/w5/wenatchee-i.htm" TargetMode="External"/><Relationship Id="rId182" Type="http://schemas.openxmlformats.org/officeDocument/2006/relationships/hyperlink" Target="http://www.nvr.navy.mil/nvrships/details/AGM20.htm" TargetMode="External"/><Relationship Id="rId1906" Type="http://schemas.openxmlformats.org/officeDocument/2006/relationships/hyperlink" Target="http://www.history.navy.mil/danfs/e3/elkhorn.htm" TargetMode="External"/><Relationship Id="rId3261" Type="http://schemas.openxmlformats.org/officeDocument/2006/relationships/hyperlink" Target="http://www.history.navy.mil/shiphist/d/mcm2.htm" TargetMode="External"/><Relationship Id="rId4105" Type="http://schemas.openxmlformats.org/officeDocument/2006/relationships/hyperlink" Target="http://www.history.navy.mil/danfs/a4/alabama-iv.htm" TargetMode="External"/><Relationship Id="rId4312" Type="http://schemas.openxmlformats.org/officeDocument/2006/relationships/hyperlink" Target="http://www.nvr.navy.mil/nvrships/details/APD95.htm" TargetMode="External"/><Relationship Id="rId2070" Type="http://schemas.openxmlformats.org/officeDocument/2006/relationships/hyperlink" Target="http://www.history.navy.mil/danfs/h9/humphreys.htm" TargetMode="External"/><Relationship Id="rId3121" Type="http://schemas.openxmlformats.org/officeDocument/2006/relationships/hyperlink" Target="http://www.nvr.navy.mil/nvrships/details/APD120.htm" TargetMode="External"/><Relationship Id="rId6277" Type="http://schemas.openxmlformats.org/officeDocument/2006/relationships/hyperlink" Target="http://www.nvr.navy.mil/stat_02.htm" TargetMode="External"/><Relationship Id="rId6484" Type="http://schemas.openxmlformats.org/officeDocument/2006/relationships/hyperlink" Target="http://www.history.navy.mil/danfs/m2/maine-ii.htm" TargetMode="External"/><Relationship Id="rId999" Type="http://schemas.openxmlformats.org/officeDocument/2006/relationships/hyperlink" Target="http://www.nvr.navy.mil/nvrships/details/LST519.htm" TargetMode="External"/><Relationship Id="rId2887" Type="http://schemas.openxmlformats.org/officeDocument/2006/relationships/hyperlink" Target="http://www.nvr.navy.mil/nvrships/details/CVN76.htm" TargetMode="External"/><Relationship Id="rId5086" Type="http://schemas.openxmlformats.org/officeDocument/2006/relationships/hyperlink" Target="http://www.nvr.navy.mil/nvrships/details/LPA234.htm" TargetMode="External"/><Relationship Id="rId5293" Type="http://schemas.openxmlformats.org/officeDocument/2006/relationships/hyperlink" Target="http://www.history.navy.mil/danfs/m10/millicoma.htm" TargetMode="External"/><Relationship Id="rId6137" Type="http://schemas.openxmlformats.org/officeDocument/2006/relationships/hyperlink" Target="http://www.nvr.navy.mil/nvrships/details/def_bf.htm" TargetMode="External"/><Relationship Id="rId6344" Type="http://schemas.openxmlformats.org/officeDocument/2006/relationships/hyperlink" Target="http://www.history.navy.mil/danfs/a2/action.htm" TargetMode="External"/><Relationship Id="rId859" Type="http://schemas.openxmlformats.org/officeDocument/2006/relationships/hyperlink" Target="http://www.nvr.navy.mil/nvrships/details/DER391.htm" TargetMode="External"/><Relationship Id="rId1489" Type="http://schemas.openxmlformats.org/officeDocument/2006/relationships/hyperlink" Target="http://www.nvr.navy.mil/nvrships/details/SSBN620.htm" TargetMode="External"/><Relationship Id="rId1696" Type="http://schemas.openxmlformats.org/officeDocument/2006/relationships/hyperlink" Target="http://www.history.navy.mil/danfs/a1/abatan.htm" TargetMode="External"/><Relationship Id="rId3938" Type="http://schemas.openxmlformats.org/officeDocument/2006/relationships/hyperlink" Target="http://www.nvr.navy.mil/nvrships/details/def_bf.htm" TargetMode="External"/><Relationship Id="rId5153" Type="http://schemas.openxmlformats.org/officeDocument/2006/relationships/hyperlink" Target="http://www.nvr.navy.mil/nvrships/details/AKR9961.htm" TargetMode="External"/><Relationship Id="rId5360" Type="http://schemas.openxmlformats.org/officeDocument/2006/relationships/hyperlink" Target="http://www.history.navy.mil/danfs/s10/sgt_archer_t_gammon.htm" TargetMode="External"/><Relationship Id="rId6204" Type="http://schemas.openxmlformats.org/officeDocument/2006/relationships/hyperlink" Target="http://www.msc.navy.mil/PM4" TargetMode="External"/><Relationship Id="rId6411" Type="http://schemas.openxmlformats.org/officeDocument/2006/relationships/hyperlink" Target="http://www.nvr.navy.mil/nvrships/details/AF61.htm" TargetMode="External"/><Relationship Id="rId1349" Type="http://schemas.openxmlformats.org/officeDocument/2006/relationships/hyperlink" Target="http://www.nvr.navy.mil/nvrships/details/SSN21.htm" TargetMode="External"/><Relationship Id="rId2747" Type="http://schemas.openxmlformats.org/officeDocument/2006/relationships/hyperlink" Target="http://www.nvr.navy.mil/nvrships/details/def_bf.htm" TargetMode="External"/><Relationship Id="rId2954" Type="http://schemas.openxmlformats.org/officeDocument/2006/relationships/hyperlink" Target="http://www.history.navy.mil/danfs/l24/lst-762.htm" TargetMode="External"/><Relationship Id="rId5013" Type="http://schemas.openxmlformats.org/officeDocument/2006/relationships/hyperlink" Target="http://www.nvr.navy.mil/nvrships/details/ARS6.htm" TargetMode="External"/><Relationship Id="rId5220" Type="http://schemas.openxmlformats.org/officeDocument/2006/relationships/hyperlink" Target="http://www.history.navy.mil/danfs/c9/clamp.htm" TargetMode="External"/><Relationship Id="rId719" Type="http://schemas.openxmlformats.org/officeDocument/2006/relationships/hyperlink" Target="http://www.nvr.navy.mil/nvrships/details/DDG8.htm" TargetMode="External"/><Relationship Id="rId926" Type="http://schemas.openxmlformats.org/officeDocument/2006/relationships/hyperlink" Target="http://www.nvr.navy.mil/nvrships/details/FFR251.htm" TargetMode="External"/><Relationship Id="rId1556" Type="http://schemas.openxmlformats.org/officeDocument/2006/relationships/hyperlink" Target="http://www.nvr.navy.mil/nvrships/details/SSN669.htm" TargetMode="External"/><Relationship Id="rId1763" Type="http://schemas.openxmlformats.org/officeDocument/2006/relationships/hyperlink" Target="http://www.history.navy.mil/danfs/a14/austin-iii.htm" TargetMode="External"/><Relationship Id="rId1970" Type="http://schemas.openxmlformats.org/officeDocument/2006/relationships/hyperlink" Target="http://www.history.navy.mil/danfs/g4/george_washington-iii.htm" TargetMode="External"/><Relationship Id="rId2607" Type="http://schemas.openxmlformats.org/officeDocument/2006/relationships/hyperlink" Target="http://www.history.navy.mil/danfs/p1/paiute.htm" TargetMode="External"/><Relationship Id="rId2814" Type="http://schemas.openxmlformats.org/officeDocument/2006/relationships/hyperlink" Target="http://www.nvr.navy.mil/nvrships/details/def_bf.htm" TargetMode="External"/><Relationship Id="rId55" Type="http://schemas.openxmlformats.org/officeDocument/2006/relationships/hyperlink" Target="http://www.nvr.navy.mil/nvrships/details/CG31.htm" TargetMode="External"/><Relationship Id="rId1209" Type="http://schemas.openxmlformats.org/officeDocument/2006/relationships/hyperlink" Target="http://www.nvr.navy.mil/nvrships/details/PCE856.htm" TargetMode="External"/><Relationship Id="rId1416" Type="http://schemas.openxmlformats.org/officeDocument/2006/relationships/hyperlink" Target="http://www.nvr.navy.mil/nvrships/details/PGG1.htm" TargetMode="External"/><Relationship Id="rId1623" Type="http://schemas.openxmlformats.org/officeDocument/2006/relationships/hyperlink" Target="http://www.navy.mil/navydata/fact_display.asp?cid=4400&amp;tid=800&amp;ct=4" TargetMode="External"/><Relationship Id="rId1830" Type="http://schemas.openxmlformats.org/officeDocument/2006/relationships/hyperlink" Target="http://www.history.navy.mil/danfs/c10/cohoes-ii.htm" TargetMode="External"/><Relationship Id="rId4779" Type="http://schemas.openxmlformats.org/officeDocument/2006/relationships/hyperlink" Target="http://www.nvr.navy.mil/nvrships/details/def_mfa.htm" TargetMode="External"/><Relationship Id="rId4986" Type="http://schemas.openxmlformats.org/officeDocument/2006/relationships/hyperlink" Target="http://www.nvr.navy.mil/nvrships/details/AP110.htm" TargetMode="External"/><Relationship Id="rId3588" Type="http://schemas.openxmlformats.org/officeDocument/2006/relationships/hyperlink" Target="http://www.navy.mil/navydata/fact_display.asp?cid=4200&amp;tid=1900&amp;ct=4" TargetMode="External"/><Relationship Id="rId3795" Type="http://schemas.openxmlformats.org/officeDocument/2006/relationships/hyperlink" Target="http://www.nvr.navy.mil/nvrships/details/DDG92.htm" TargetMode="External"/><Relationship Id="rId4639" Type="http://schemas.openxmlformats.org/officeDocument/2006/relationships/hyperlink" Target="http://www.navy.mil/navydata/fact_display.asp?cid=4600&amp;tid=50&amp;ct=4" TargetMode="External"/><Relationship Id="rId4846" Type="http://schemas.openxmlformats.org/officeDocument/2006/relationships/hyperlink" Target="http://www.nvr.navy.mil/nvrships/details/AE8.htm" TargetMode="External"/><Relationship Id="rId2397" Type="http://schemas.openxmlformats.org/officeDocument/2006/relationships/hyperlink" Target="http://www.history.navy.mil/danfs/t6/tombigbee.htm" TargetMode="External"/><Relationship Id="rId3448" Type="http://schemas.openxmlformats.org/officeDocument/2006/relationships/hyperlink" Target="http://www.navy.mil/navydata/fact_display.asp?cid=4200&amp;tid=600&amp;ct=4" TargetMode="External"/><Relationship Id="rId3655" Type="http://schemas.openxmlformats.org/officeDocument/2006/relationships/hyperlink" Target="http://www.navy.mil/navydata/fact_display.asp?cid=4600&amp;tid=500&amp;ct=4" TargetMode="External"/><Relationship Id="rId3862" Type="http://schemas.openxmlformats.org/officeDocument/2006/relationships/hyperlink" Target="http://www.nvr.navy.mil/nvrships/s_hp_NF.htm" TargetMode="External"/><Relationship Id="rId4706" Type="http://schemas.openxmlformats.org/officeDocument/2006/relationships/hyperlink" Target="http://www.nvr.navy.mil/nvrships/details/LPH4.htm" TargetMode="External"/><Relationship Id="rId6061" Type="http://schemas.openxmlformats.org/officeDocument/2006/relationships/hyperlink" Target="http://www.marad.dot.gov/ships_shipping_landing_page/Ships_History/Triumph.htm" TargetMode="External"/><Relationship Id="rId369" Type="http://schemas.openxmlformats.org/officeDocument/2006/relationships/hyperlink" Target="http://www.nvr.navy.mil/nvrships/details/ATF83.htm" TargetMode="External"/><Relationship Id="rId576" Type="http://schemas.openxmlformats.org/officeDocument/2006/relationships/hyperlink" Target="http://www.nvr.navy.mil/nvrships/details/DD613.htm" TargetMode="External"/><Relationship Id="rId783" Type="http://schemas.openxmlformats.org/officeDocument/2006/relationships/hyperlink" Target="http://www.nvr.navy.mil/nvrships/details/DE392.htm" TargetMode="External"/><Relationship Id="rId990" Type="http://schemas.openxmlformats.org/officeDocument/2006/relationships/hyperlink" Target="http://www.nvr.navy.mil/nvrships/details/LST277.htm" TargetMode="External"/><Relationship Id="rId2257" Type="http://schemas.openxmlformats.org/officeDocument/2006/relationships/hyperlink" Target="http://www.navy.mil/navydata/ships/battleships/newhampshire/bb25-nh.html" TargetMode="External"/><Relationship Id="rId2464" Type="http://schemas.openxmlformats.org/officeDocument/2006/relationships/hyperlink" Target="http://www.history.navy.mil/danfs/s19/sturgeon-iii.htm" TargetMode="External"/><Relationship Id="rId2671" Type="http://schemas.openxmlformats.org/officeDocument/2006/relationships/hyperlink" Target="http://www.history.navy.mil/danfs/p13/pulaski_county.htm" TargetMode="External"/><Relationship Id="rId3308" Type="http://schemas.openxmlformats.org/officeDocument/2006/relationships/hyperlink" Target="http://www.history.navy.mil/shiphist/c/lsd50.htm" TargetMode="External"/><Relationship Id="rId3515" Type="http://schemas.openxmlformats.org/officeDocument/2006/relationships/hyperlink" Target="http://www.nvr.navy.mil/nvrships/details/LCS4.htm" TargetMode="External"/><Relationship Id="rId4913" Type="http://schemas.openxmlformats.org/officeDocument/2006/relationships/hyperlink" Target="http://www.nvr.navy.mil/nvrships/details/AK283.htm" TargetMode="External"/><Relationship Id="rId229" Type="http://schemas.openxmlformats.org/officeDocument/2006/relationships/hyperlink" Target="http://www.nvr.navy.mil/nvrships/details/ANL78.htm" TargetMode="External"/><Relationship Id="rId436" Type="http://schemas.openxmlformats.org/officeDocument/2006/relationships/hyperlink" Target="http://www.nvr.navy.mil/nvrships/details/BB62.htm" TargetMode="External"/><Relationship Id="rId643" Type="http://schemas.openxmlformats.org/officeDocument/2006/relationships/hyperlink" Target="http://www.nvr.navy.mil/nvrships/details/DD778.htm" TargetMode="External"/><Relationship Id="rId1066" Type="http://schemas.openxmlformats.org/officeDocument/2006/relationships/hyperlink" Target="http://www.nvr.navy.mil/nvrships/details/LST1165.htm" TargetMode="External"/><Relationship Id="rId1273" Type="http://schemas.openxmlformats.org/officeDocument/2006/relationships/hyperlink" Target="http://www.nvr.navy.mil/nvrships/details/DD978.htm" TargetMode="External"/><Relationship Id="rId1480" Type="http://schemas.openxmlformats.org/officeDocument/2006/relationships/hyperlink" Target="http://www.nvr.navy.mil/nvrships/details/SS580.htm" TargetMode="External"/><Relationship Id="rId2117" Type="http://schemas.openxmlformats.org/officeDocument/2006/relationships/hyperlink" Target="http://www.navy.mil/navydata/ships/battleships/kentucky/bb6-ky.html" TargetMode="External"/><Relationship Id="rId2324" Type="http://schemas.openxmlformats.org/officeDocument/2006/relationships/hyperlink" Target="http://www.navy.mil/navydata/ships/battleships/washington/bb56-wash.html" TargetMode="External"/><Relationship Id="rId3722" Type="http://schemas.openxmlformats.org/officeDocument/2006/relationships/hyperlink" Target="http://www.nvr.navy.mil/nvrships/details/APD139.htm" TargetMode="External"/><Relationship Id="rId850" Type="http://schemas.openxmlformats.org/officeDocument/2006/relationships/hyperlink" Target="http://www.nvr.navy.mil/nvrships/details/DER333.htm" TargetMode="External"/><Relationship Id="rId1133" Type="http://schemas.openxmlformats.org/officeDocument/2006/relationships/hyperlink" Target="http://www.nvr.navy.mil/nvrships/details/MSF120.htm" TargetMode="External"/><Relationship Id="rId2531" Type="http://schemas.openxmlformats.org/officeDocument/2006/relationships/hyperlink" Target="http://www.history.navy.mil/danfs/s9/seneca-v.htm" TargetMode="External"/><Relationship Id="rId4289" Type="http://schemas.openxmlformats.org/officeDocument/2006/relationships/hyperlink" Target="http://www.nvr.navy.mil/nvrships/details/SSBN630.htm" TargetMode="External"/><Relationship Id="rId5687" Type="http://schemas.openxmlformats.org/officeDocument/2006/relationships/hyperlink" Target="http://www.history.navy.mil/danfs/m13/mona_island.htm" TargetMode="External"/><Relationship Id="rId5894" Type="http://schemas.openxmlformats.org/officeDocument/2006/relationships/hyperlink" Target="http://www.history.navy.mil/danfs/h2/hamul.htm" TargetMode="External"/><Relationship Id="rId503" Type="http://schemas.openxmlformats.org/officeDocument/2006/relationships/hyperlink" Target="http://www.nvr.navy.mil/nvrships/details/DD188.htm" TargetMode="External"/><Relationship Id="rId710" Type="http://schemas.openxmlformats.org/officeDocument/2006/relationships/hyperlink" Target="http://www.nvr.navy.mil/nvrships/details/DD951.htm" TargetMode="External"/><Relationship Id="rId1340" Type="http://schemas.openxmlformats.org/officeDocument/2006/relationships/hyperlink" Target="http://www.nvr.navy.mil/nvrships/details/MHC62.htm" TargetMode="External"/><Relationship Id="rId3098" Type="http://schemas.openxmlformats.org/officeDocument/2006/relationships/hyperlink" Target="http://www.history.navy.mil/danfs/b9/brock-i.htm" TargetMode="External"/><Relationship Id="rId4496" Type="http://schemas.openxmlformats.org/officeDocument/2006/relationships/hyperlink" Target="http://www.history.navy.mil/danfs/e2/edward_h_allen.htm" TargetMode="External"/><Relationship Id="rId5547" Type="http://schemas.openxmlformats.org/officeDocument/2006/relationships/hyperlink" Target="http://www.navy.mil/navydata/fact_display.asp?cid=4800&amp;tid=300&amp;ct=4" TargetMode="External"/><Relationship Id="rId5754" Type="http://schemas.openxmlformats.org/officeDocument/2006/relationships/hyperlink" Target="http://www.history.navy.mil/danfs/t4/theenim.htm" TargetMode="External"/><Relationship Id="rId5961" Type="http://schemas.openxmlformats.org/officeDocument/2006/relationships/hyperlink" Target="http://www.history.navy.mil/danfs/x1/xanthus.htm" TargetMode="External"/><Relationship Id="rId1200" Type="http://schemas.openxmlformats.org/officeDocument/2006/relationships/hyperlink" Target="http://www.nvr.navy.mil/nvrships/details/MSO510.htm" TargetMode="External"/><Relationship Id="rId4149" Type="http://schemas.openxmlformats.org/officeDocument/2006/relationships/hyperlink" Target="http://www.navy.mil/navydata/fact_display.asp?cid=4100&amp;tid=100&amp;ct=4" TargetMode="External"/><Relationship Id="rId4356" Type="http://schemas.openxmlformats.org/officeDocument/2006/relationships/hyperlink" Target="http://www.nvr.navy.mil/nvrships/details/FF1074.htm" TargetMode="External"/><Relationship Id="rId4563" Type="http://schemas.openxmlformats.org/officeDocument/2006/relationships/hyperlink" Target="http://www.nvr.navy.mil/nvrships/details/def_bf.htm" TargetMode="External"/><Relationship Id="rId4770" Type="http://schemas.openxmlformats.org/officeDocument/2006/relationships/hyperlink" Target="http://www.msc.navy.mil/PM5" TargetMode="External"/><Relationship Id="rId5407" Type="http://schemas.openxmlformats.org/officeDocument/2006/relationships/hyperlink" Target="http://www.nvr.navy.mil/nvrships/details/def_ss.htm" TargetMode="External"/><Relationship Id="rId5614" Type="http://schemas.openxmlformats.org/officeDocument/2006/relationships/hyperlink" Target="http://www.history.navy.mil/danfs/c7/cheleb.htm" TargetMode="External"/><Relationship Id="rId5821" Type="http://schemas.openxmlformats.org/officeDocument/2006/relationships/hyperlink" Target="http://www.history.navy.mil/danfs/r4/redwood.htm" TargetMode="External"/><Relationship Id="rId3165" Type="http://schemas.openxmlformats.org/officeDocument/2006/relationships/hyperlink" Target="http://www.nvr.navy.mil/nvrships/s_hp_GT.htm" TargetMode="External"/><Relationship Id="rId3372" Type="http://schemas.openxmlformats.org/officeDocument/2006/relationships/hyperlink" Target="http://www.nvr.navy.mil/nvrships/details/def_bf.htm" TargetMode="External"/><Relationship Id="rId4009" Type="http://schemas.openxmlformats.org/officeDocument/2006/relationships/hyperlink" Target="http://www.history.navy.mil/shiphist/f/ddg62.htm" TargetMode="External"/><Relationship Id="rId4216" Type="http://schemas.openxmlformats.org/officeDocument/2006/relationships/hyperlink" Target="http://www.navy.mil/navydata/fact_display.asp?cid=4200&amp;tid=1300&amp;ct=4" TargetMode="External"/><Relationship Id="rId4423" Type="http://schemas.openxmlformats.org/officeDocument/2006/relationships/hyperlink" Target="http://www.nvr.navy.mil/nvrships/details/FFG23.htm" TargetMode="External"/><Relationship Id="rId4630" Type="http://schemas.openxmlformats.org/officeDocument/2006/relationships/hyperlink" Target="http://www.nvr.navy.mil/nvrships/details/def_ss.htm" TargetMode="External"/><Relationship Id="rId293" Type="http://schemas.openxmlformats.org/officeDocument/2006/relationships/hyperlink" Target="http://www.nvr.navy.mil/nvrships/details/APD88.htm" TargetMode="External"/><Relationship Id="rId2181" Type="http://schemas.openxmlformats.org/officeDocument/2006/relationships/hyperlink" Target="http://www.history.navy.mil/danfs/m3/mansfield.htm" TargetMode="External"/><Relationship Id="rId3025" Type="http://schemas.openxmlformats.org/officeDocument/2006/relationships/hyperlink" Target="http://www.history.navy.mil/danfs/b11/bushnell-ii.htm" TargetMode="External"/><Relationship Id="rId3232" Type="http://schemas.openxmlformats.org/officeDocument/2006/relationships/hyperlink" Target="http://www.nvr.navy.mil/nvrships/details/AFS1.htm" TargetMode="External"/><Relationship Id="rId6388" Type="http://schemas.openxmlformats.org/officeDocument/2006/relationships/hyperlink" Target="http://www.history.navy.mil/danfs/a5/albert_t_harris.htm" TargetMode="External"/><Relationship Id="rId153" Type="http://schemas.openxmlformats.org/officeDocument/2006/relationships/hyperlink" Target="http://www.nvr.navy.mil/nvrships/details/AD19.htm" TargetMode="External"/><Relationship Id="rId360" Type="http://schemas.openxmlformats.org/officeDocument/2006/relationships/hyperlink" Target="http://www.nvr.navy.mil/nvrships/details/ATA213.htm" TargetMode="External"/><Relationship Id="rId2041" Type="http://schemas.openxmlformats.org/officeDocument/2006/relationships/hyperlink" Target="http://www.history.navy.mil/danfs/h5/hepburn.htm" TargetMode="External"/><Relationship Id="rId5197" Type="http://schemas.openxmlformats.org/officeDocument/2006/relationships/hyperlink" Target="http://www.history.navy.mil/danfs/a5/aldebaran.htm" TargetMode="External"/><Relationship Id="rId6248" Type="http://schemas.openxmlformats.org/officeDocument/2006/relationships/hyperlink" Target="http://www.navy.mil/navydata/fact_display.asp?cid=4200&amp;tid=400&amp;ct=4" TargetMode="External"/><Relationship Id="rId6455" Type="http://schemas.openxmlformats.org/officeDocument/2006/relationships/hyperlink" Target="http://www.nvr.navy.mil/nvrships/details/def_bf.htm" TargetMode="External"/><Relationship Id="rId220" Type="http://schemas.openxmlformats.org/officeDocument/2006/relationships/hyperlink" Target="http://www.nvr.navy.mil/nvrships/details/AK198.htm" TargetMode="External"/><Relationship Id="rId2998" Type="http://schemas.openxmlformats.org/officeDocument/2006/relationships/hyperlink" Target="http://www.history.navy.mil/danfs/l20/lst-581.htm" TargetMode="External"/><Relationship Id="rId5057" Type="http://schemas.openxmlformats.org/officeDocument/2006/relationships/hyperlink" Target="http://www.nvr.navy.mil/nvrships/details/LKA104.htm" TargetMode="External"/><Relationship Id="rId5264" Type="http://schemas.openxmlformats.org/officeDocument/2006/relationships/hyperlink" Target="http://www.history.navy.mil/danfs/h9/hyde.htm" TargetMode="External"/><Relationship Id="rId6108" Type="http://schemas.openxmlformats.org/officeDocument/2006/relationships/hyperlink" Target="http://www.marad.dot.gov/documents/SS_President_NHPA_Assessment.pdf" TargetMode="External"/><Relationship Id="rId2858" Type="http://schemas.openxmlformats.org/officeDocument/2006/relationships/hyperlink" Target="http://www.nvr.navy.mil/nvrships/details/def_bf.htm" TargetMode="External"/><Relationship Id="rId3909" Type="http://schemas.openxmlformats.org/officeDocument/2006/relationships/hyperlink" Target="http://www.navy.mil/navydata/fact_display.asp?cid=4200&amp;tid=900&amp;ct=4" TargetMode="External"/><Relationship Id="rId4073" Type="http://schemas.openxmlformats.org/officeDocument/2006/relationships/hyperlink" Target="http://www.navy.mil/navydata/fact_display.asp?cid=4200&amp;tid=1000&amp;ct=4" TargetMode="External"/><Relationship Id="rId5471" Type="http://schemas.openxmlformats.org/officeDocument/2006/relationships/hyperlink" Target="http://www.nvr.navy.mil/nvrships/details/PTF21.htm" TargetMode="External"/><Relationship Id="rId6315" Type="http://schemas.openxmlformats.org/officeDocument/2006/relationships/hyperlink" Target="http://www.nvr.navy.mil/nvrships/s_hp_BA.htm" TargetMode="External"/><Relationship Id="rId6522" Type="http://schemas.openxmlformats.org/officeDocument/2006/relationships/hyperlink" Target="http://www.navy.mil/navydata/nav_legacy.asp?id=50" TargetMode="External"/><Relationship Id="rId99" Type="http://schemas.openxmlformats.org/officeDocument/2006/relationships/hyperlink" Target="http://www.nvr.navy.mil/nvrships/details/FFG14.htm" TargetMode="External"/><Relationship Id="rId1667" Type="http://schemas.openxmlformats.org/officeDocument/2006/relationships/hyperlink" Target="http://www.msc.navy.mil/inventory/ships.asp?ship=19" TargetMode="External"/><Relationship Id="rId1874" Type="http://schemas.openxmlformats.org/officeDocument/2006/relationships/hyperlink" Target="http://www.history.navy.mil/danfs/d1/damato.htm" TargetMode="External"/><Relationship Id="rId2718" Type="http://schemas.openxmlformats.org/officeDocument/2006/relationships/hyperlink" Target="http://www.history.navy.mil/danfs/r9/rowan-iv.htm" TargetMode="External"/><Relationship Id="rId2925" Type="http://schemas.openxmlformats.org/officeDocument/2006/relationships/hyperlink" Target="http://www.nvr.navy.mil/nvrships/details/MSO470.htm" TargetMode="External"/><Relationship Id="rId4280" Type="http://schemas.openxmlformats.org/officeDocument/2006/relationships/hyperlink" Target="http://www.nvr.navy.mil/nvrships/details/APD107.htm" TargetMode="External"/><Relationship Id="rId5124" Type="http://schemas.openxmlformats.org/officeDocument/2006/relationships/hyperlink" Target="http://www.nvr.navy.mil/nvrships/details/AK5073.htm" TargetMode="External"/><Relationship Id="rId5331" Type="http://schemas.openxmlformats.org/officeDocument/2006/relationships/hyperlink" Target="http://www.history.navy.mil/danfs/u1/union-iv.htm" TargetMode="External"/><Relationship Id="rId1527" Type="http://schemas.openxmlformats.org/officeDocument/2006/relationships/hyperlink" Target="http://www.nvr.navy.mil/nvrships/details/SSN605.htm" TargetMode="External"/><Relationship Id="rId1734" Type="http://schemas.openxmlformats.org/officeDocument/2006/relationships/hyperlink" Target="http://www.history.navy.mil/danfs/a9/anthony-ii.htm" TargetMode="External"/><Relationship Id="rId1941" Type="http://schemas.openxmlformats.org/officeDocument/2006/relationships/hyperlink" Target="http://www.history.navy.mil/danfs/f3/foote-iii.htm" TargetMode="External"/><Relationship Id="rId4140" Type="http://schemas.openxmlformats.org/officeDocument/2006/relationships/hyperlink" Target="http://www.nvr.navy.mil/nvrships/details/def_bf.htm" TargetMode="External"/><Relationship Id="rId26" Type="http://schemas.openxmlformats.org/officeDocument/2006/relationships/hyperlink" Target="http://www.nvr.navy.mil/nvrships/details/BB64.htm" TargetMode="External"/><Relationship Id="rId3699" Type="http://schemas.openxmlformats.org/officeDocument/2006/relationships/hyperlink" Target="http://www.msc.navy.mil/inventory/ships.asp?ship=205&amp;type=677feet" TargetMode="External"/><Relationship Id="rId4000" Type="http://schemas.openxmlformats.org/officeDocument/2006/relationships/hyperlink" Target="http://www.history.navy.mil/shiphist/d/ddg75.htm" TargetMode="External"/><Relationship Id="rId1801" Type="http://schemas.openxmlformats.org/officeDocument/2006/relationships/hyperlink" Target="http://www.history.navy.mil/danfs/c6/charles_berry.htm" TargetMode="External"/><Relationship Id="rId3559" Type="http://schemas.openxmlformats.org/officeDocument/2006/relationships/hyperlink" Target="http://www.navy.mil/navydata/fact_display.asp?cid=4200&amp;tid=1300&amp;ct=4" TargetMode="External"/><Relationship Id="rId4957" Type="http://schemas.openxmlformats.org/officeDocument/2006/relationships/hyperlink" Target="http://www.nvr.navy.mil/nvrships/details/AO147.htm" TargetMode="External"/><Relationship Id="rId6172" Type="http://schemas.openxmlformats.org/officeDocument/2006/relationships/hyperlink" Target="http://www.msc.navy.mil/PM4/" TargetMode="External"/><Relationship Id="rId687" Type="http://schemas.openxmlformats.org/officeDocument/2006/relationships/hyperlink" Target="http://www.nvr.navy.mil/nvrships/details/DD871.htm" TargetMode="External"/><Relationship Id="rId2368" Type="http://schemas.openxmlformats.org/officeDocument/2006/relationships/hyperlink" Target="http://www.history.navy.mil/danfs/u2/utah.htm" TargetMode="External"/><Relationship Id="rId3766" Type="http://schemas.openxmlformats.org/officeDocument/2006/relationships/hyperlink" Target="http://www.history.navy.mil/shiphist/c/cg71.htm" TargetMode="External"/><Relationship Id="rId3973" Type="http://schemas.openxmlformats.org/officeDocument/2006/relationships/hyperlink" Target="http://www.navy.mil/navydata/fact_display.asp?cid=4200&amp;tid=900&amp;ct=4" TargetMode="External"/><Relationship Id="rId4817" Type="http://schemas.openxmlformats.org/officeDocument/2006/relationships/hyperlink" Target="http://www.navy.mil/navydata/fact_display.asp?cid=4200&amp;tid=900&amp;ct=4%20target=_blank" TargetMode="External"/><Relationship Id="rId6032" Type="http://schemas.openxmlformats.org/officeDocument/2006/relationships/hyperlink" Target="http://www.history.navy.mil/danfs/a9/antaeus.htm" TargetMode="External"/><Relationship Id="rId894" Type="http://schemas.openxmlformats.org/officeDocument/2006/relationships/hyperlink" Target="http://www.nvr.navy.mil/nvrships/details/FF1075.htm" TargetMode="External"/><Relationship Id="rId1177" Type="http://schemas.openxmlformats.org/officeDocument/2006/relationships/hyperlink" Target="http://www.nvr.navy.mil/nvrships/details/MSO456.htm" TargetMode="External"/><Relationship Id="rId2575" Type="http://schemas.openxmlformats.org/officeDocument/2006/relationships/hyperlink" Target="http://www.history.navy.mil/danfs/s3/sailfish-ii.htm" TargetMode="External"/><Relationship Id="rId2782" Type="http://schemas.openxmlformats.org/officeDocument/2006/relationships/hyperlink" Target="http://www.nvr.navy.mil/nvrships/details/def_ax.htm" TargetMode="External"/><Relationship Id="rId3419" Type="http://schemas.openxmlformats.org/officeDocument/2006/relationships/hyperlink" Target="http://www.msc.navy.mil/PM2/" TargetMode="External"/><Relationship Id="rId3626" Type="http://schemas.openxmlformats.org/officeDocument/2006/relationships/hyperlink" Target="http://www.navy.mil/navydata/fact_display.asp?cid=4100&amp;tid=100&amp;ct=4" TargetMode="External"/><Relationship Id="rId3833" Type="http://schemas.openxmlformats.org/officeDocument/2006/relationships/hyperlink" Target="http://www.nvr.navy.mil/nvrships/details/def_bf.htm" TargetMode="External"/><Relationship Id="rId547" Type="http://schemas.openxmlformats.org/officeDocument/2006/relationships/hyperlink" Target="http://www.nvr.navy.mil/nvrships/details/DD554.htm" TargetMode="External"/><Relationship Id="rId754" Type="http://schemas.openxmlformats.org/officeDocument/2006/relationships/hyperlink" Target="http://www.nvr.navy.mil/nvrships/details/DE167.htm" TargetMode="External"/><Relationship Id="rId961" Type="http://schemas.openxmlformats.org/officeDocument/2006/relationships/hyperlink" Target="http://www.nvr.navy.mil/nvrships/details/LSD25.htm" TargetMode="External"/><Relationship Id="rId1384" Type="http://schemas.openxmlformats.org/officeDocument/2006/relationships/hyperlink" Target="http://www.nvr.navy.mil/nvrships/details/SSN771.htm" TargetMode="External"/><Relationship Id="rId1591" Type="http://schemas.openxmlformats.org/officeDocument/2006/relationships/hyperlink" Target="http://www.nvr.navy.mil/nvrships/details/AH19.htm" TargetMode="External"/><Relationship Id="rId2228" Type="http://schemas.openxmlformats.org/officeDocument/2006/relationships/hyperlink" Target="http://www.history.navy.mil/danfs/m12/mission_santa_clara.htm" TargetMode="External"/><Relationship Id="rId2435" Type="http://schemas.openxmlformats.org/officeDocument/2006/relationships/hyperlink" Target="http://www.history.navy.mil/danfs/t3/taussig.htm" TargetMode="External"/><Relationship Id="rId2642" Type="http://schemas.openxmlformats.org/officeDocument/2006/relationships/hyperlink" Target="http://www.history.navy.mil/danfs/p7/pitkin_county.htm" TargetMode="External"/><Relationship Id="rId3900" Type="http://schemas.openxmlformats.org/officeDocument/2006/relationships/hyperlink" Target="http://www.nvr.navy.mil/nvrships/details/DDG83.htm" TargetMode="External"/><Relationship Id="rId5798" Type="http://schemas.openxmlformats.org/officeDocument/2006/relationships/hyperlink" Target="http://www.history.navy.mil/danfs/s13/sirius-ii.htm" TargetMode="External"/><Relationship Id="rId90" Type="http://schemas.openxmlformats.org/officeDocument/2006/relationships/hyperlink" Target="http://www.nvr.navy.mil/nvrships/details/DDG993.htm" TargetMode="External"/><Relationship Id="rId407" Type="http://schemas.openxmlformats.org/officeDocument/2006/relationships/hyperlink" Target="http://www.nvr.navy.mil/nvrships/details/AW4.htm" TargetMode="External"/><Relationship Id="rId614" Type="http://schemas.openxmlformats.org/officeDocument/2006/relationships/hyperlink" Target="http://www.nvr.navy.mil/nvrships/details/DD682.htm" TargetMode="External"/><Relationship Id="rId821" Type="http://schemas.openxmlformats.org/officeDocument/2006/relationships/hyperlink" Target="http://www.nvr.navy.mil/nvrships/details/DE750.htm" TargetMode="External"/><Relationship Id="rId1037" Type="http://schemas.openxmlformats.org/officeDocument/2006/relationships/hyperlink" Target="http://www.nvr.navy.mil/nvrships/details/LST905.htm" TargetMode="External"/><Relationship Id="rId1244" Type="http://schemas.openxmlformats.org/officeDocument/2006/relationships/hyperlink" Target="http://www.nvr.navy.mil/nvrships/s_hp_MF.htm" TargetMode="External"/><Relationship Id="rId1451" Type="http://schemas.openxmlformats.org/officeDocument/2006/relationships/hyperlink" Target="http://www.nvr.navy.mil/nvrships/details/SS377.htm" TargetMode="External"/><Relationship Id="rId2502" Type="http://schemas.openxmlformats.org/officeDocument/2006/relationships/hyperlink" Target="http://www.history.navy.mil/danfs/s14/snyder.htm" TargetMode="External"/><Relationship Id="rId5658" Type="http://schemas.openxmlformats.org/officeDocument/2006/relationships/hyperlink" Target="http://www.history.navy.mil/danfs/k3/kern.htm" TargetMode="External"/><Relationship Id="rId5865" Type="http://schemas.openxmlformats.org/officeDocument/2006/relationships/hyperlink" Target="http://www.history.navy.mil/danfs/n5/nicollet.htm" TargetMode="External"/><Relationship Id="rId1104" Type="http://schemas.openxmlformats.org/officeDocument/2006/relationships/hyperlink" Target="http://www.nvr.navy.mil/nvrships/details/MSC198.htm" TargetMode="External"/><Relationship Id="rId1311" Type="http://schemas.openxmlformats.org/officeDocument/2006/relationships/hyperlink" Target="http://www.nvr.navy.mil/nvrships/details/LSD42.htm" TargetMode="External"/><Relationship Id="rId4467" Type="http://schemas.openxmlformats.org/officeDocument/2006/relationships/hyperlink" Target="http://www.history.navy.mil/danfs/h5/herbert_c_jones.htm" TargetMode="External"/><Relationship Id="rId4674" Type="http://schemas.openxmlformats.org/officeDocument/2006/relationships/hyperlink" Target="http://www.history.navy.mil/danfs/d5/dorchester-ii.htm" TargetMode="External"/><Relationship Id="rId4881" Type="http://schemas.openxmlformats.org/officeDocument/2006/relationships/hyperlink" Target="http://www.nvr.navy.mil/nvrships/details/AGM3.htm" TargetMode="External"/><Relationship Id="rId5518" Type="http://schemas.openxmlformats.org/officeDocument/2006/relationships/hyperlink" Target="http://www.msc.navy.mil/factsheet/rrf.asp" TargetMode="External"/><Relationship Id="rId5725" Type="http://schemas.openxmlformats.org/officeDocument/2006/relationships/hyperlink" Target="http://www.history.navy.mil/danfs/v2/vela.htm" TargetMode="External"/><Relationship Id="rId3069" Type="http://schemas.openxmlformats.org/officeDocument/2006/relationships/hyperlink" Target="http://www.navy.mil/navydata/navy_legacy.asp?id=63" TargetMode="External"/><Relationship Id="rId3276" Type="http://schemas.openxmlformats.org/officeDocument/2006/relationships/hyperlink" Target="http://www.history.navy.mil/shiphist/s/lha2.htm" TargetMode="External"/><Relationship Id="rId3483" Type="http://schemas.openxmlformats.org/officeDocument/2006/relationships/hyperlink" Target="http://www.nvr.navy.mil/nvrships/details/LHA1.htm" TargetMode="External"/><Relationship Id="rId3690" Type="http://schemas.openxmlformats.org/officeDocument/2006/relationships/hyperlink" Target="http://www.navy.mil/navydata/fact_display.asp?cid=4100&amp;tid=100&amp;ct=4" TargetMode="External"/><Relationship Id="rId4327" Type="http://schemas.openxmlformats.org/officeDocument/2006/relationships/hyperlink" Target="http://www.nvr.navy.mil/nvrships/details/DD754.htm" TargetMode="External"/><Relationship Id="rId4534" Type="http://schemas.openxmlformats.org/officeDocument/2006/relationships/hyperlink" Target="http://www.msc.navy.mil/inventory/ships.asp?ship=199&amp;type=DryCargoAmmunitionShip" TargetMode="External"/><Relationship Id="rId5932" Type="http://schemas.openxmlformats.org/officeDocument/2006/relationships/hyperlink" Target="http://www.history.navy.mil/danfs/c13/core.htm" TargetMode="External"/><Relationship Id="rId197" Type="http://schemas.openxmlformats.org/officeDocument/2006/relationships/hyperlink" Target="http://www.nvr.navy.mil/nvrships/details/AGOS13.htm" TargetMode="External"/><Relationship Id="rId2085" Type="http://schemas.openxmlformats.org/officeDocument/2006/relationships/hyperlink" Target="http://www.history.navy.mil/danfs/i3/isherwood-ii.htm" TargetMode="External"/><Relationship Id="rId2292" Type="http://schemas.openxmlformats.org/officeDocument/2006/relationships/hyperlink" Target="http://www.history.navy.mil/danfs/w9/windham_county.htm" TargetMode="External"/><Relationship Id="rId3136" Type="http://schemas.openxmlformats.org/officeDocument/2006/relationships/hyperlink" Target="http://www.nvr.navy.mil/nvrships/details/ARG17.htm" TargetMode="External"/><Relationship Id="rId3343" Type="http://schemas.openxmlformats.org/officeDocument/2006/relationships/hyperlink" Target="http://www.history.navy.mil/danfs/b3/bataan-i.htm" TargetMode="External"/><Relationship Id="rId4741" Type="http://schemas.openxmlformats.org/officeDocument/2006/relationships/hyperlink" Target="http://www.nvr.navy.mil/nvrships/s_hp_SD.htm" TargetMode="External"/><Relationship Id="rId6499" Type="http://schemas.openxmlformats.org/officeDocument/2006/relationships/hyperlink" Target="http://www.navy.mil/navydata/nav_legacy.asp?id=40" TargetMode="External"/><Relationship Id="rId264" Type="http://schemas.openxmlformats.org/officeDocument/2006/relationships/hyperlink" Target="http://www.nvr.navy.mil/nvrships/details/APD16.htm" TargetMode="External"/><Relationship Id="rId471" Type="http://schemas.openxmlformats.org/officeDocument/2006/relationships/hyperlink" Target="http://www.nvr.navy.mil/nvrships/details/CGN36.htm" TargetMode="External"/><Relationship Id="rId2152" Type="http://schemas.openxmlformats.org/officeDocument/2006/relationships/hyperlink" Target="http://www.history.navy.mil/danfs/l7/litchfield_county.htm" TargetMode="External"/><Relationship Id="rId3550" Type="http://schemas.openxmlformats.org/officeDocument/2006/relationships/hyperlink" Target="http://www.navy.mil/navydata/fact_display.asp?cid=4200&amp;tid=800&amp;ct=4" TargetMode="External"/><Relationship Id="rId4601" Type="http://schemas.openxmlformats.org/officeDocument/2006/relationships/hyperlink" Target="http://www.msc.navy.mil/inventory/ships.asp?ship=15" TargetMode="External"/><Relationship Id="rId124" Type="http://schemas.openxmlformats.org/officeDocument/2006/relationships/hyperlink" Target="http://www.nvr.navy.mil/nvrships/details/SSN586.htm" TargetMode="External"/><Relationship Id="rId3203" Type="http://schemas.openxmlformats.org/officeDocument/2006/relationships/hyperlink" Target="http://www.history.navy.mil/danfs/b7/bluefish-ii.htm" TargetMode="External"/><Relationship Id="rId3410" Type="http://schemas.openxmlformats.org/officeDocument/2006/relationships/hyperlink" Target="http://www.navy.mil/navydata/fact_display.asp?cid=4200&amp;tid=100&amp;ct=4" TargetMode="External"/><Relationship Id="rId6359" Type="http://schemas.openxmlformats.org/officeDocument/2006/relationships/hyperlink" Target="http://www.history.navy.mil/danfs/a3/admiral_f_b_upham.htm" TargetMode="External"/><Relationship Id="rId331" Type="http://schemas.openxmlformats.org/officeDocument/2006/relationships/hyperlink" Target="http://www.nvr.navy.mil/nvrships/details/ARST1.htm" TargetMode="External"/><Relationship Id="rId2012" Type="http://schemas.openxmlformats.org/officeDocument/2006/relationships/hyperlink" Target="http://www.history.navy.mil/danfs/h1/halsey.htm" TargetMode="External"/><Relationship Id="rId2969" Type="http://schemas.openxmlformats.org/officeDocument/2006/relationships/hyperlink" Target="http://www.history.navy.mil/danfs/l14/lst-288.htm" TargetMode="External"/><Relationship Id="rId5168" Type="http://schemas.openxmlformats.org/officeDocument/2006/relationships/hyperlink" Target="http://www.nvr.navy.mil/nvrships/details/AKR288.htm" TargetMode="External"/><Relationship Id="rId5375" Type="http://schemas.openxmlformats.org/officeDocument/2006/relationships/hyperlink" Target="http://www.history.navy.mil/danfs/p2/passumpsic.htm" TargetMode="External"/><Relationship Id="rId5582" Type="http://schemas.openxmlformats.org/officeDocument/2006/relationships/hyperlink" Target="http://www.history.navy.mil/danfs/a11/arctic-iv.htm" TargetMode="External"/><Relationship Id="rId6219" Type="http://schemas.openxmlformats.org/officeDocument/2006/relationships/hyperlink" Target="http://www.msc.navy.mil/PM3" TargetMode="External"/><Relationship Id="rId6426" Type="http://schemas.openxmlformats.org/officeDocument/2006/relationships/hyperlink" Target="http://www.nvr.navy.mil/nvrships/details/DD979.htm" TargetMode="External"/><Relationship Id="rId1778" Type="http://schemas.openxmlformats.org/officeDocument/2006/relationships/hyperlink" Target="http://www.navy.mil/navydata/ships/battleships/california/bb44-calif.html" TargetMode="External"/><Relationship Id="rId1985" Type="http://schemas.openxmlformats.org/officeDocument/2006/relationships/hyperlink" Target="http://www.history.navy.mil/danfs/g7/grayling-v.htm" TargetMode="External"/><Relationship Id="rId2829" Type="http://schemas.openxmlformats.org/officeDocument/2006/relationships/hyperlink" Target="http://www.nvr.navy.mil/nvrships/details/def_stf.htm" TargetMode="External"/><Relationship Id="rId4184" Type="http://schemas.openxmlformats.org/officeDocument/2006/relationships/hyperlink" Target="http://www.nvr.navy.mil/nvrships/details/SSN769.htm" TargetMode="External"/><Relationship Id="rId4391" Type="http://schemas.openxmlformats.org/officeDocument/2006/relationships/hyperlink" Target="http://www.history.navy.mil/danfs/r7/robert_k_huntington.htm" TargetMode="External"/><Relationship Id="rId5028" Type="http://schemas.openxmlformats.org/officeDocument/2006/relationships/hyperlink" Target="http://www.nvr.navy.mil/nvrships/details/AS34.htm" TargetMode="External"/><Relationship Id="rId5235" Type="http://schemas.openxmlformats.org/officeDocument/2006/relationships/hyperlink" Target="http://www.history.navy.mil/danfs/e5/everglades.htm" TargetMode="External"/><Relationship Id="rId5442" Type="http://schemas.openxmlformats.org/officeDocument/2006/relationships/hyperlink" Target="http://www.history.navy.mil/danfs/g8/greenville_victory.htm" TargetMode="External"/><Relationship Id="rId1638" Type="http://schemas.openxmlformats.org/officeDocument/2006/relationships/hyperlink" Target="http://www.msc.navy.mil/inventory/ships.asp?ship=118" TargetMode="External"/><Relationship Id="rId4044" Type="http://schemas.openxmlformats.org/officeDocument/2006/relationships/hyperlink" Target="http://www.navy.mil/navydata/fact_display.asp?cid=4200&amp;tid=900&amp;ct=4" TargetMode="External"/><Relationship Id="rId4251" Type="http://schemas.openxmlformats.org/officeDocument/2006/relationships/hyperlink" Target="http://www.history.navy.mil/danfs/w2/walter_b_cobb.htm" TargetMode="External"/><Relationship Id="rId5302" Type="http://schemas.openxmlformats.org/officeDocument/2006/relationships/hyperlink" Target="http://www.history.navy.mil/danfs/n1/nantahala-ii.htm" TargetMode="External"/><Relationship Id="rId1845" Type="http://schemas.openxmlformats.org/officeDocument/2006/relationships/hyperlink" Target="http://www.history.navy.mil/danfs/c13/cook.htm" TargetMode="External"/><Relationship Id="rId3060" Type="http://schemas.openxmlformats.org/officeDocument/2006/relationships/hyperlink" Target="http://www.history.navy.mil/danfs/l8/lsm_lsmr.htm" TargetMode="External"/><Relationship Id="rId4111" Type="http://schemas.openxmlformats.org/officeDocument/2006/relationships/hyperlink" Target="http://www.nvr.navy.mil/nvrships/s_hp_BG.htm" TargetMode="External"/><Relationship Id="rId1705" Type="http://schemas.openxmlformats.org/officeDocument/2006/relationships/hyperlink" Target="http://www.history.navy.mil/danfs/a2/acree.htm" TargetMode="External"/><Relationship Id="rId1912" Type="http://schemas.openxmlformats.org/officeDocument/2006/relationships/hyperlink" Target="http://www.history.navy.mil/danfs/e4/england.htm" TargetMode="External"/><Relationship Id="rId6076" Type="http://schemas.openxmlformats.org/officeDocument/2006/relationships/hyperlink" Target="http://www.marad.dot.gov/ships_shipping_landing_page/Ships_History/Clamp.htm" TargetMode="External"/><Relationship Id="rId6283" Type="http://schemas.openxmlformats.org/officeDocument/2006/relationships/hyperlink" Target="http://www.navy.mil/navydata/fact_display.asp?cid=4200&amp;tid=1650&amp;ct=4" TargetMode="External"/><Relationship Id="rId3877" Type="http://schemas.openxmlformats.org/officeDocument/2006/relationships/hyperlink" Target="http://www.nvr.navy.mil/nvrships/details/DDG60.htm" TargetMode="External"/><Relationship Id="rId4928" Type="http://schemas.openxmlformats.org/officeDocument/2006/relationships/hyperlink" Target="http://www.nvr.navy.mil/nvrships/details/AO36.htm" TargetMode="External"/><Relationship Id="rId5092" Type="http://schemas.openxmlformats.org/officeDocument/2006/relationships/hyperlink" Target="http://www.nvr.navy.mil/nvrships/details/LSD18.htm" TargetMode="External"/><Relationship Id="rId6490" Type="http://schemas.openxmlformats.org/officeDocument/2006/relationships/hyperlink" Target="http://www.navy.mil/navydata/nav_legacy.asp?id=12" TargetMode="External"/><Relationship Id="rId798" Type="http://schemas.openxmlformats.org/officeDocument/2006/relationships/hyperlink" Target="http://www.nvr.navy.mil/nvrships/details/DE534.htm" TargetMode="External"/><Relationship Id="rId2479" Type="http://schemas.openxmlformats.org/officeDocument/2006/relationships/hyperlink" Target="http://www.history.navy.mil/danfs/s18/sterett-iii.htm" TargetMode="External"/><Relationship Id="rId2686" Type="http://schemas.openxmlformats.org/officeDocument/2006/relationships/hyperlink" Target="http://www.history.navy.mil/danfs/r3/ray_k_edwards.htm" TargetMode="External"/><Relationship Id="rId2893" Type="http://schemas.openxmlformats.org/officeDocument/2006/relationships/hyperlink" Target="http://www.nvr.navy.mil/nvrships/details/CVN65.htm" TargetMode="External"/><Relationship Id="rId3737" Type="http://schemas.openxmlformats.org/officeDocument/2006/relationships/hyperlink" Target="http://www.navy.mil/navydata/fact_display.asp?cid=4200&amp;tid=600&amp;ct=4" TargetMode="External"/><Relationship Id="rId3944" Type="http://schemas.openxmlformats.org/officeDocument/2006/relationships/hyperlink" Target="http://www.nvr.navy.mil/nvrships/details/def_bf.htm" TargetMode="External"/><Relationship Id="rId6143" Type="http://schemas.openxmlformats.org/officeDocument/2006/relationships/hyperlink" Target="http://www.navy.mil/navydata/fact_display.asp?cid=4200&amp;tid=1650&amp;ct=4" TargetMode="External"/><Relationship Id="rId6350" Type="http://schemas.openxmlformats.org/officeDocument/2006/relationships/hyperlink" Target="http://www.history.navy.mil/danfs/a2/addison_county.htm" TargetMode="External"/><Relationship Id="rId658" Type="http://schemas.openxmlformats.org/officeDocument/2006/relationships/hyperlink" Target="http://www.nvr.navy.mil/nvrships/details/DD806.htm" TargetMode="External"/><Relationship Id="rId865" Type="http://schemas.openxmlformats.org/officeDocument/2006/relationships/hyperlink" Target="http://www.nvr.navy.mil/nvrships/details/EDE791.htm" TargetMode="External"/><Relationship Id="rId1288" Type="http://schemas.openxmlformats.org/officeDocument/2006/relationships/hyperlink" Target="http://www.nvr.navy.mil/nvrships/details/FFG57.htm" TargetMode="External"/><Relationship Id="rId1495" Type="http://schemas.openxmlformats.org/officeDocument/2006/relationships/hyperlink" Target="http://www.nvr.navy.mil/nvrships/details/SSBN628.htm" TargetMode="External"/><Relationship Id="rId2339" Type="http://schemas.openxmlformats.org/officeDocument/2006/relationships/hyperlink" Target="http://www.history.navy.mil/danfs/w1/wadsworth-ii.htm" TargetMode="External"/><Relationship Id="rId2546" Type="http://schemas.openxmlformats.org/officeDocument/2006/relationships/hyperlink" Target="http://www.history.navy.mil/danfs/s7/schroeder.htm" TargetMode="External"/><Relationship Id="rId2753" Type="http://schemas.openxmlformats.org/officeDocument/2006/relationships/hyperlink" Target="http://www.nvr.navy.mil/nvrships/details/def_bf.htm" TargetMode="External"/><Relationship Id="rId2960" Type="http://schemas.openxmlformats.org/officeDocument/2006/relationships/hyperlink" Target="http://www.history.navy.mil/danfs/l30/lst-1072.htm" TargetMode="External"/><Relationship Id="rId3804" Type="http://schemas.openxmlformats.org/officeDocument/2006/relationships/hyperlink" Target="http://www.nvr.navy.mil/nvrships/s_hp_SD.htm" TargetMode="External"/><Relationship Id="rId6003" Type="http://schemas.openxmlformats.org/officeDocument/2006/relationships/hyperlink" Target="http://www.nvr.navy.mil/nvrships/details/AK254.htm" TargetMode="External"/><Relationship Id="rId6210" Type="http://schemas.openxmlformats.org/officeDocument/2006/relationships/hyperlink" Target="http://www.msc.navy.mil/PM4" TargetMode="External"/><Relationship Id="rId518" Type="http://schemas.openxmlformats.org/officeDocument/2006/relationships/hyperlink" Target="http://www.nvr.navy.mil/nvrships/details/DD488.htm" TargetMode="External"/><Relationship Id="rId725" Type="http://schemas.openxmlformats.org/officeDocument/2006/relationships/hyperlink" Target="http://www.nvr.navy.mil/nvrships/details/DDG16.htm" TargetMode="External"/><Relationship Id="rId932" Type="http://schemas.openxmlformats.org/officeDocument/2006/relationships/hyperlink" Target="http://www.nvr.navy.mil/nvrships/details/FFT1097.htm" TargetMode="External"/><Relationship Id="rId1148" Type="http://schemas.openxmlformats.org/officeDocument/2006/relationships/hyperlink" Target="http://www.nvr.navy.mil/nvrships/details/MSO421.htm" TargetMode="External"/><Relationship Id="rId1355" Type="http://schemas.openxmlformats.org/officeDocument/2006/relationships/hyperlink" Target="http://www.nvr.navy.mil/nvrships/details/SSN705.htm" TargetMode="External"/><Relationship Id="rId1562" Type="http://schemas.openxmlformats.org/officeDocument/2006/relationships/hyperlink" Target="http://www.nvr.navy.mil/nvrships/details/SSN678.htm" TargetMode="External"/><Relationship Id="rId2406" Type="http://schemas.openxmlformats.org/officeDocument/2006/relationships/hyperlink" Target="http://www.history.navy.mil/danfs/t5/tigrone.htm" TargetMode="External"/><Relationship Id="rId2613" Type="http://schemas.openxmlformats.org/officeDocument/2006/relationships/hyperlink" Target="http://www.history.navy.mil/danfs/p2/parks.htm" TargetMode="External"/><Relationship Id="rId5769" Type="http://schemas.openxmlformats.org/officeDocument/2006/relationships/hyperlink" Target="http://www.history.navy.mil/danfs/t9/tuluran.htm" TargetMode="External"/><Relationship Id="rId1008" Type="http://schemas.openxmlformats.org/officeDocument/2006/relationships/hyperlink" Target="http://www.nvr.navy.mil/nvrships/details/LST579.htm" TargetMode="External"/><Relationship Id="rId1215" Type="http://schemas.openxmlformats.org/officeDocument/2006/relationships/hyperlink" Target="http://www.nvr.navy.mil/nvrships/details/PCE902.htm" TargetMode="External"/><Relationship Id="rId1422" Type="http://schemas.openxmlformats.org/officeDocument/2006/relationships/hyperlink" Target="http://www.nvr.navy.mil/nvrships/details/PGG7.htm" TargetMode="External"/><Relationship Id="rId2820" Type="http://schemas.openxmlformats.org/officeDocument/2006/relationships/hyperlink" Target="http://www.nvr.navy.mil/nvrships/details/def_bf.htm" TargetMode="External"/><Relationship Id="rId4578" Type="http://schemas.openxmlformats.org/officeDocument/2006/relationships/hyperlink" Target="http://www.nvr.navy.mil/nvrships/details/AGS62.htm" TargetMode="External"/><Relationship Id="rId5976" Type="http://schemas.openxmlformats.org/officeDocument/2006/relationships/hyperlink" Target="http://www.history.navy.mil/danfs/c10/clyde-ii.htm" TargetMode="External"/><Relationship Id="rId61" Type="http://schemas.openxmlformats.org/officeDocument/2006/relationships/hyperlink" Target="http://www.nvr.navy.mil/nvrships/details/CV61.htm" TargetMode="External"/><Relationship Id="rId3387" Type="http://schemas.openxmlformats.org/officeDocument/2006/relationships/hyperlink" Target="http://www.history.navy.mil/shiphist/m/ffg41.htm" TargetMode="External"/><Relationship Id="rId4785" Type="http://schemas.openxmlformats.org/officeDocument/2006/relationships/hyperlink" Target="http://www.navy.mil/navydata/fact_display.asp?cid=4200&amp;tid=900&amp;ct=4" TargetMode="External"/><Relationship Id="rId4992" Type="http://schemas.openxmlformats.org/officeDocument/2006/relationships/hyperlink" Target="http://www.nvr.navy.mil/nvrships/details/AP125.htm" TargetMode="External"/><Relationship Id="rId5629" Type="http://schemas.openxmlformats.org/officeDocument/2006/relationships/hyperlink" Target="http://www.history.navy.mil/danfs/c10/clytie.htm" TargetMode="External"/><Relationship Id="rId5836" Type="http://schemas.openxmlformats.org/officeDocument/2006/relationships/hyperlink" Target="http://www.history.navy.mil/danfs/p2/passaconaway-ii.htm" TargetMode="External"/><Relationship Id="rId2196" Type="http://schemas.openxmlformats.org/officeDocument/2006/relationships/hyperlink" Target="http://www.history.navy.mil/danfs/m6/mauna_kea.htm" TargetMode="External"/><Relationship Id="rId3594" Type="http://schemas.openxmlformats.org/officeDocument/2006/relationships/hyperlink" Target="http://www.navy.mil/navydata/fact_display.asp?cid=4200&amp;tid=2000&amp;ct=4" TargetMode="External"/><Relationship Id="rId4438" Type="http://schemas.openxmlformats.org/officeDocument/2006/relationships/hyperlink" Target="http://www.history.navy.mil/danfs/w1/w_s_sims.htm" TargetMode="External"/><Relationship Id="rId4645" Type="http://schemas.openxmlformats.org/officeDocument/2006/relationships/hyperlink" Target="http://www.nvr.navy.mil/nvrships/details/def_ss.htm" TargetMode="External"/><Relationship Id="rId4852" Type="http://schemas.openxmlformats.org/officeDocument/2006/relationships/hyperlink" Target="http://www.nvr.navy.mil/nvrships/details/AE18.htm" TargetMode="External"/><Relationship Id="rId5903" Type="http://schemas.openxmlformats.org/officeDocument/2006/relationships/hyperlink" Target="http://www.history.navy.mil/danfs/h7/hope.htm" TargetMode="External"/><Relationship Id="rId168" Type="http://schemas.openxmlformats.org/officeDocument/2006/relationships/hyperlink" Target="http://www.nvr.navy.mil/nvrships/details/AG16.htm" TargetMode="External"/><Relationship Id="rId3247" Type="http://schemas.openxmlformats.org/officeDocument/2006/relationships/hyperlink" Target="http://www.history.navy.mil/shiphist/a/mcm1.htm" TargetMode="External"/><Relationship Id="rId3454" Type="http://schemas.openxmlformats.org/officeDocument/2006/relationships/hyperlink" Target="http://www.nvr.navy.mil/nvrships/details/PC4.htm" TargetMode="External"/><Relationship Id="rId3661" Type="http://schemas.openxmlformats.org/officeDocument/2006/relationships/hyperlink" Target="http://www.navy.mil/navydata/fact_display.asp?cid=4700&amp;tid=100&amp;ct=4" TargetMode="External"/><Relationship Id="rId4505" Type="http://schemas.openxmlformats.org/officeDocument/2006/relationships/hyperlink" Target="http://www.history.navy.mil/danfs/j1/jack_w_wilke.htm" TargetMode="External"/><Relationship Id="rId4712" Type="http://schemas.openxmlformats.org/officeDocument/2006/relationships/hyperlink" Target="http://www.history.navy.mil/danfs/c4/carronade.htm" TargetMode="External"/><Relationship Id="rId375" Type="http://schemas.openxmlformats.org/officeDocument/2006/relationships/hyperlink" Target="http://www.nvr.navy.mil/nvrships/details/ATF92.htm" TargetMode="External"/><Relationship Id="rId582" Type="http://schemas.openxmlformats.org/officeDocument/2006/relationships/hyperlink" Target="http://www.nvr.navy.mil/nvrships/details/DD621.htm" TargetMode="External"/><Relationship Id="rId2056" Type="http://schemas.openxmlformats.org/officeDocument/2006/relationships/hyperlink" Target="http://www.history.navy.mil/danfs/h7/hodges.htm" TargetMode="External"/><Relationship Id="rId2263" Type="http://schemas.openxmlformats.org/officeDocument/2006/relationships/hyperlink" Target="http://www.history.navy.mil/danfs/n4/newman.htm" TargetMode="External"/><Relationship Id="rId2470" Type="http://schemas.openxmlformats.org/officeDocument/2006/relationships/hyperlink" Target="http://www.history.navy.mil/danfs/s19/straub.htm" TargetMode="External"/><Relationship Id="rId3107" Type="http://schemas.openxmlformats.org/officeDocument/2006/relationships/hyperlink" Target="http://www.nvr.navy.mil/nvrships/details/APD80.htm" TargetMode="External"/><Relationship Id="rId3314" Type="http://schemas.openxmlformats.org/officeDocument/2006/relationships/hyperlink" Target="http://www.history.navy.mil/shiphist/c/mcm14.htm" TargetMode="External"/><Relationship Id="rId3521" Type="http://schemas.openxmlformats.org/officeDocument/2006/relationships/hyperlink" Target="http://www.history.navy.mil/danfs/w9/willmarth.htm" TargetMode="External"/><Relationship Id="rId235" Type="http://schemas.openxmlformats.org/officeDocument/2006/relationships/hyperlink" Target="http://www.nvr.navy.mil/nvrships/details/AOG7.htm" TargetMode="External"/><Relationship Id="rId442" Type="http://schemas.openxmlformats.org/officeDocument/2006/relationships/hyperlink" Target="http://www.nvr.navy.mil/nvrships/details/CA72.htm" TargetMode="External"/><Relationship Id="rId1072" Type="http://schemas.openxmlformats.org/officeDocument/2006/relationships/hyperlink" Target="http://www.nvr.navy.mil/nvrships/details/LST1179.htm" TargetMode="External"/><Relationship Id="rId2123" Type="http://schemas.openxmlformats.org/officeDocument/2006/relationships/hyperlink" Target="http://www.history.navy.mil/danfs/k4/kiowa-iii.htm" TargetMode="External"/><Relationship Id="rId2330" Type="http://schemas.openxmlformats.org/officeDocument/2006/relationships/hyperlink" Target="http://www.history.navy.mil/danfs/w2/wandank-ii.htm" TargetMode="External"/><Relationship Id="rId5279" Type="http://schemas.openxmlformats.org/officeDocument/2006/relationships/hyperlink" Target="http://www.history.navy.mil/danfs/l4/latona.htm" TargetMode="External"/><Relationship Id="rId5486" Type="http://schemas.openxmlformats.org/officeDocument/2006/relationships/hyperlink" Target="http://www.history.navy.mil/danfs/n5/nodaway.htm" TargetMode="External"/><Relationship Id="rId5693" Type="http://schemas.openxmlformats.org/officeDocument/2006/relationships/hyperlink" Target="http://www.history.navy.mil/danfs/m12/missoula-ii.htm" TargetMode="External"/><Relationship Id="rId6537" Type="http://schemas.openxmlformats.org/officeDocument/2006/relationships/hyperlink" Target="http://www.nvr.navy.mil/nvrships/details/EDDG31.htm" TargetMode="External"/><Relationship Id="rId302" Type="http://schemas.openxmlformats.org/officeDocument/2006/relationships/hyperlink" Target="http://www.nvr.navy.mil/nvrships/details/APD128.htm" TargetMode="External"/><Relationship Id="rId4088" Type="http://schemas.openxmlformats.org/officeDocument/2006/relationships/hyperlink" Target="http://www.nvr.navy.mil/nvrships/details/SSBN734.htm" TargetMode="External"/><Relationship Id="rId4295" Type="http://schemas.openxmlformats.org/officeDocument/2006/relationships/hyperlink" Target="http://www.history.navy.mil/danfs/g4/george_c_marshall.htm" TargetMode="External"/><Relationship Id="rId5139" Type="http://schemas.openxmlformats.org/officeDocument/2006/relationships/hyperlink" Target="http://www.nvr.navy.mil/nvrships/details/AKR5067.htm" TargetMode="External"/><Relationship Id="rId5346" Type="http://schemas.openxmlformats.org/officeDocument/2006/relationships/hyperlink" Target="http://www.history.navy.mil/danfs/s20/suribachi.htm" TargetMode="External"/><Relationship Id="rId5553" Type="http://schemas.openxmlformats.org/officeDocument/2006/relationships/hyperlink" Target="http://www.navy.mil/navydata/fact_display.asp?cid=4800&amp;tid=300&amp;ct=4" TargetMode="External"/><Relationship Id="rId1889" Type="http://schemas.openxmlformats.org/officeDocument/2006/relationships/hyperlink" Target="http://www.history.navy.mil/danfs/d3/detector-ii.htm" TargetMode="External"/><Relationship Id="rId4155" Type="http://schemas.openxmlformats.org/officeDocument/2006/relationships/hyperlink" Target="http://www.nvr.navy.mil/nvrships/s_hp_PH.htm" TargetMode="External"/><Relationship Id="rId4362" Type="http://schemas.openxmlformats.org/officeDocument/2006/relationships/hyperlink" Target="http://www.nvr.navy.mil/nvrships/details/AGOR4.htm" TargetMode="External"/><Relationship Id="rId5206" Type="http://schemas.openxmlformats.org/officeDocument/2006/relationships/hyperlink" Target="http://www.history.navy.mil/danfs/a13/asterion-ii.htm" TargetMode="External"/><Relationship Id="rId5760" Type="http://schemas.openxmlformats.org/officeDocument/2006/relationships/hyperlink" Target="http://www.history.navy.mil/danfs/t6/tonkawa-i.htm" TargetMode="External"/><Relationship Id="rId1749" Type="http://schemas.openxmlformats.org/officeDocument/2006/relationships/hyperlink" Target="http://www.history.navy.mil/danfs/a12/asheville-iv.htm" TargetMode="External"/><Relationship Id="rId1956" Type="http://schemas.openxmlformats.org/officeDocument/2006/relationships/hyperlink" Target="http://www.history.navy.mil/danfs/f5/french.htm" TargetMode="External"/><Relationship Id="rId3171" Type="http://schemas.openxmlformats.org/officeDocument/2006/relationships/hyperlink" Target="http://www.history.navy.mil/danfs/b4/belet-i.htm" TargetMode="External"/><Relationship Id="rId4015" Type="http://schemas.openxmlformats.org/officeDocument/2006/relationships/hyperlink" Target="http://www.nvr.navy.mil/nvrships/details/def_bf.htm" TargetMode="External"/><Relationship Id="rId5413" Type="http://schemas.openxmlformats.org/officeDocument/2006/relationships/hyperlink" Target="http://www.nvr.navy.mil/nvrships/details/AFS8.htm" TargetMode="External"/><Relationship Id="rId5620" Type="http://schemas.openxmlformats.org/officeDocument/2006/relationships/hyperlink" Target="http://www.history.navy.mil/danfs/c8/chicopee-ii.htm" TargetMode="External"/><Relationship Id="rId1609" Type="http://schemas.openxmlformats.org/officeDocument/2006/relationships/hyperlink" Target="http://www.nvr.navy.mil/nvrships/details/AKR314.htm" TargetMode="External"/><Relationship Id="rId1816" Type="http://schemas.openxmlformats.org/officeDocument/2006/relationships/hyperlink" Target="http://www.history.navy.mil/danfs/c9/chowanoc.htm" TargetMode="External"/><Relationship Id="rId4222" Type="http://schemas.openxmlformats.org/officeDocument/2006/relationships/hyperlink" Target="http://www.nvr.navy.mil/nvrships/details/def_mfa.htm" TargetMode="External"/><Relationship Id="rId3031" Type="http://schemas.openxmlformats.org/officeDocument/2006/relationships/hyperlink" Target="http://www.history.navy.mil/danfs/b9/briscoe-ii.htm" TargetMode="External"/><Relationship Id="rId3988" Type="http://schemas.openxmlformats.org/officeDocument/2006/relationships/hyperlink" Target="http://www.navy.mil/navydata/fact_display.asp?cid=4200&amp;tid=900&amp;ct=4" TargetMode="External"/><Relationship Id="rId6187" Type="http://schemas.openxmlformats.org/officeDocument/2006/relationships/hyperlink" Target="http://www.msc.navy.mil/PM1/" TargetMode="External"/><Relationship Id="rId6394" Type="http://schemas.openxmlformats.org/officeDocument/2006/relationships/hyperlink" Target="http://www.history.navy.mil/danfs/a5/alderamin.htm" TargetMode="External"/><Relationship Id="rId2797" Type="http://schemas.openxmlformats.org/officeDocument/2006/relationships/hyperlink" Target="http://www.nvr.navy.mil/nvrships/details/def_bf.htm" TargetMode="External"/><Relationship Id="rId3848" Type="http://schemas.openxmlformats.org/officeDocument/2006/relationships/hyperlink" Target="http://www.nvr.navy.mil/nvrships/s_hp_PH.htm" TargetMode="External"/><Relationship Id="rId6047" Type="http://schemas.openxmlformats.org/officeDocument/2006/relationships/hyperlink" Target="http://www.marad.dot.gov/about_us_landing_page/marad_aboutus_history/vessel_ndrf/vessel_ndrf_jamesriver/vessel_ndrf_jamesriver_vessels/Cape_Alexander.htm" TargetMode="External"/><Relationship Id="rId6254" Type="http://schemas.openxmlformats.org/officeDocument/2006/relationships/hyperlink" Target="http://www.nvr.navy.mil/nvrships/s_hp_SA.htm" TargetMode="External"/><Relationship Id="rId6461" Type="http://schemas.openxmlformats.org/officeDocument/2006/relationships/hyperlink" Target="http://www.nvr.navy.mil/nvrships/s_hp_KB.htm" TargetMode="External"/><Relationship Id="rId769" Type="http://schemas.openxmlformats.org/officeDocument/2006/relationships/hyperlink" Target="http://www.nvr.navy.mil/nvrships/details/DE248.htm" TargetMode="External"/><Relationship Id="rId976" Type="http://schemas.openxmlformats.org/officeDocument/2006/relationships/hyperlink" Target="http://www.nvr.navy.mil/nvrships/details/LSM96.htm" TargetMode="External"/><Relationship Id="rId1399" Type="http://schemas.openxmlformats.org/officeDocument/2006/relationships/hyperlink" Target="http://www.nvr.navy.mil/nvrships/details/PF3.htm" TargetMode="External"/><Relationship Id="rId2657" Type="http://schemas.openxmlformats.org/officeDocument/2006/relationships/hyperlink" Target="http://www.history.navy.mil/danfs/p9/pomfret.htm" TargetMode="External"/><Relationship Id="rId5063" Type="http://schemas.openxmlformats.org/officeDocument/2006/relationships/hyperlink" Target="http://www.nvr.navy.mil/nvrships/details/LPA45.htm" TargetMode="External"/><Relationship Id="rId5270" Type="http://schemas.openxmlformats.org/officeDocument/2006/relationships/hyperlink" Target="http://www.history.navy.mil/danfs/k2/kennebec-ii.htm" TargetMode="External"/><Relationship Id="rId6114" Type="http://schemas.openxmlformats.org/officeDocument/2006/relationships/hyperlink" Target="http://www.marad.dot.gov/about_us_landing_page/marad_aboutus_history/vessel_ndrf/vessel_ndrf_beaumont/vesse_ndrf_beaumont_vessels/Mission_Capistrano.htm" TargetMode="External"/><Relationship Id="rId6321" Type="http://schemas.openxmlformats.org/officeDocument/2006/relationships/hyperlink" Target="http://www.msc.navy.mil/inventory/ships.asp?ship=224" TargetMode="External"/><Relationship Id="rId629" Type="http://schemas.openxmlformats.org/officeDocument/2006/relationships/hyperlink" Target="http://www.nvr.navy.mil/nvrships/details/DD725.htm" TargetMode="External"/><Relationship Id="rId1259" Type="http://schemas.openxmlformats.org/officeDocument/2006/relationships/hyperlink" Target="http://www.nvr.navy.mil/nvrships/details/CG48.htm" TargetMode="External"/><Relationship Id="rId1466" Type="http://schemas.openxmlformats.org/officeDocument/2006/relationships/hyperlink" Target="http://www.nvr.navy.mil/nvrships/details/SS426.htm" TargetMode="External"/><Relationship Id="rId2864" Type="http://schemas.openxmlformats.org/officeDocument/2006/relationships/hyperlink" Target="http://www.nvr.navy.mil/nvrships/details/CG73.htm" TargetMode="External"/><Relationship Id="rId3708" Type="http://schemas.openxmlformats.org/officeDocument/2006/relationships/hyperlink" Target="http://www.msc.navy.mil/PM5" TargetMode="External"/><Relationship Id="rId3915" Type="http://schemas.openxmlformats.org/officeDocument/2006/relationships/hyperlink" Target="http://www.navy.mil/navydata/fact_display.asp?cid=4200&amp;tid=900&amp;ct=4" TargetMode="External"/><Relationship Id="rId5130" Type="http://schemas.openxmlformats.org/officeDocument/2006/relationships/hyperlink" Target="http://www.nvr.navy.mil/nvrships/details/AKR5051.htm" TargetMode="External"/><Relationship Id="rId836" Type="http://schemas.openxmlformats.org/officeDocument/2006/relationships/hyperlink" Target="http://www.nvr.navy.mil/nvrships/details/DE1027.htm" TargetMode="External"/><Relationship Id="rId1119" Type="http://schemas.openxmlformats.org/officeDocument/2006/relationships/hyperlink" Target="http://www.nvr.navy.mil/nvrships/details/MSCO18.htm" TargetMode="External"/><Relationship Id="rId1673" Type="http://schemas.openxmlformats.org/officeDocument/2006/relationships/hyperlink" Target="http://www.msc.navy.mil/inventory/ships.asp?ship=173" TargetMode="External"/><Relationship Id="rId1880" Type="http://schemas.openxmlformats.org/officeDocument/2006/relationships/hyperlink" Target="http://www.history.navy.mil/danfs/d2/de_haven-ii.htm" TargetMode="External"/><Relationship Id="rId2517" Type="http://schemas.openxmlformats.org/officeDocument/2006/relationships/hyperlink" Target="http://www.history.navy.mil/danfs/s12/sigsbee.htm" TargetMode="External"/><Relationship Id="rId2724" Type="http://schemas.openxmlformats.org/officeDocument/2006/relationships/hyperlink" Target="http://www.nvr.navy.mil/nvrships/details/SSN774.htm" TargetMode="External"/><Relationship Id="rId2931" Type="http://schemas.openxmlformats.org/officeDocument/2006/relationships/hyperlink" Target="http://www.history.navy.mil/danfs/b3/bataan.htm" TargetMode="External"/><Relationship Id="rId903" Type="http://schemas.openxmlformats.org/officeDocument/2006/relationships/hyperlink" Target="http://www.nvr.navy.mil/nvrships/details/FF1088.htm" TargetMode="External"/><Relationship Id="rId1326" Type="http://schemas.openxmlformats.org/officeDocument/2006/relationships/hyperlink" Target="http://www.nvr.navy.mil/nvrships/details/MCM12.htm" TargetMode="External"/><Relationship Id="rId1533" Type="http://schemas.openxmlformats.org/officeDocument/2006/relationships/hyperlink" Target="http://www.nvr.navy.mil/nvrships/details/SSN612.htm" TargetMode="External"/><Relationship Id="rId1740" Type="http://schemas.openxmlformats.org/officeDocument/2006/relationships/hyperlink" Target="http://www.history.navy.mil/danfs/a10/arcadia-iii.htm" TargetMode="External"/><Relationship Id="rId4689" Type="http://schemas.openxmlformats.org/officeDocument/2006/relationships/hyperlink" Target="http://www.history.navy.mil/danfs/b3/baya-i.htm" TargetMode="External"/><Relationship Id="rId4896" Type="http://schemas.openxmlformats.org/officeDocument/2006/relationships/hyperlink" Target="http://www.nvr.navy.mil/nvrships/details/AGS32.htm" TargetMode="External"/><Relationship Id="rId5947" Type="http://schemas.openxmlformats.org/officeDocument/2006/relationships/hyperlink" Target="http://www.history.navy.mil/danfs/f4/frederick_funston.htm" TargetMode="External"/><Relationship Id="rId32" Type="http://schemas.openxmlformats.org/officeDocument/2006/relationships/hyperlink" Target="http://www.nvr.navy.mil/nvrships/details/LKA116.htm" TargetMode="External"/><Relationship Id="rId1600" Type="http://schemas.openxmlformats.org/officeDocument/2006/relationships/hyperlink" Target="http://www.nvr.navy.mil/nvrships/details/AKR301.htm" TargetMode="External"/><Relationship Id="rId3498" Type="http://schemas.openxmlformats.org/officeDocument/2006/relationships/hyperlink" Target="http://www.history.navy.mil/danfs/d6/dutton-ii.htm" TargetMode="External"/><Relationship Id="rId4549" Type="http://schemas.openxmlformats.org/officeDocument/2006/relationships/hyperlink" Target="http://www.nvr.navy.mil/nvrships/details/def_bf.htm" TargetMode="External"/><Relationship Id="rId4756" Type="http://schemas.openxmlformats.org/officeDocument/2006/relationships/hyperlink" Target="http://www.nvr.navy.mil/nvrships/s_hp_PT.htm" TargetMode="External"/><Relationship Id="rId4963" Type="http://schemas.openxmlformats.org/officeDocument/2006/relationships/hyperlink" Target="http://www.nvr.navy.mil/nvrships/details/AO186.htm" TargetMode="External"/><Relationship Id="rId5807" Type="http://schemas.openxmlformats.org/officeDocument/2006/relationships/hyperlink" Target="http://www.history.navy.mil/danfs/s17/st_george.htm" TargetMode="External"/><Relationship Id="rId3358" Type="http://schemas.openxmlformats.org/officeDocument/2006/relationships/hyperlink" Target="http://www.nvr.navy.mil/nvrships/details/MCM11.htm" TargetMode="External"/><Relationship Id="rId3565" Type="http://schemas.openxmlformats.org/officeDocument/2006/relationships/hyperlink" Target="http://www.navy.mil/navydata/fact_display.asp?cid=4200&amp;tid=1300&amp;ct=4" TargetMode="External"/><Relationship Id="rId3772" Type="http://schemas.openxmlformats.org/officeDocument/2006/relationships/hyperlink" Target="http://www.history.navy.mil/shiphist/d/cvn69.htm" TargetMode="External"/><Relationship Id="rId4409" Type="http://schemas.openxmlformats.org/officeDocument/2006/relationships/hyperlink" Target="http://www.history.navy.mil/danfs/l5/leonard_f_mason.htm" TargetMode="External"/><Relationship Id="rId4616" Type="http://schemas.openxmlformats.org/officeDocument/2006/relationships/hyperlink" Target="http://www.navy.mil/navydata/fact_print.asp?cid=4600&amp;tid=200&amp;ct=4&amp;page=1" TargetMode="External"/><Relationship Id="rId4823" Type="http://schemas.openxmlformats.org/officeDocument/2006/relationships/hyperlink" Target="http://www.nvr.navy.mil/nvrships/details/def_bf.htm" TargetMode="External"/><Relationship Id="rId279" Type="http://schemas.openxmlformats.org/officeDocument/2006/relationships/hyperlink" Target="http://www.nvr.navy.mil/nvrships/details/APD50.htm" TargetMode="External"/><Relationship Id="rId486" Type="http://schemas.openxmlformats.org/officeDocument/2006/relationships/hyperlink" Target="http://www.nvr.navy.mil/nvrships/details/CVS11.htm" TargetMode="External"/><Relationship Id="rId693" Type="http://schemas.openxmlformats.org/officeDocument/2006/relationships/hyperlink" Target="http://www.nvr.navy.mil/nvrships/details/DD878.htm" TargetMode="External"/><Relationship Id="rId2167" Type="http://schemas.openxmlformats.org/officeDocument/2006/relationships/hyperlink" Target="http://www.history.navy.mil/danfs/l33/luiseno.htm" TargetMode="External"/><Relationship Id="rId2374" Type="http://schemas.openxmlformats.org/officeDocument/2006/relationships/hyperlink" Target="http://www.history.navy.mil/danfs/t10/tuscarora-ii.htm" TargetMode="External"/><Relationship Id="rId2581" Type="http://schemas.openxmlformats.org/officeDocument/2006/relationships/hyperlink" Target="http://www.history.navy.mil/danfs/s2/sabalo-ii.htm" TargetMode="External"/><Relationship Id="rId3218" Type="http://schemas.openxmlformats.org/officeDocument/2006/relationships/hyperlink" Target="http://www.history.navy.mil/danfs/b6/blackfin-i.htm" TargetMode="External"/><Relationship Id="rId3425" Type="http://schemas.openxmlformats.org/officeDocument/2006/relationships/hyperlink" Target="http://www.navy.mil/navydata/fact_display.asp?cid=4400&amp;tid=700&amp;ct=4" TargetMode="External"/><Relationship Id="rId3632" Type="http://schemas.openxmlformats.org/officeDocument/2006/relationships/hyperlink" Target="http://www.navy.mil/navydata/fact_display.asp?cid=4100&amp;tid=100&amp;ct=4" TargetMode="External"/><Relationship Id="rId139" Type="http://schemas.openxmlformats.org/officeDocument/2006/relationships/hyperlink" Target="http://www.nvr.navy.mil/nvrships/details/SSN702.htm" TargetMode="External"/><Relationship Id="rId346" Type="http://schemas.openxmlformats.org/officeDocument/2006/relationships/hyperlink" Target="http://www.nvr.navy.mil/nvrships/details/ATA184.htm" TargetMode="External"/><Relationship Id="rId553" Type="http://schemas.openxmlformats.org/officeDocument/2006/relationships/hyperlink" Target="http://www.nvr.navy.mil/nvrships/details/DD566.htm" TargetMode="External"/><Relationship Id="rId760" Type="http://schemas.openxmlformats.org/officeDocument/2006/relationships/hyperlink" Target="http://www.nvr.navy.mil/nvrships/details/DE202.htm" TargetMode="External"/><Relationship Id="rId1183" Type="http://schemas.openxmlformats.org/officeDocument/2006/relationships/hyperlink" Target="http://www.nvr.navy.mil/nvrships/details/MSO463.htm" TargetMode="External"/><Relationship Id="rId1390" Type="http://schemas.openxmlformats.org/officeDocument/2006/relationships/hyperlink" Target="http://www.nvr.navy.mil/nvrships/details/PC8.htm" TargetMode="External"/><Relationship Id="rId2027" Type="http://schemas.openxmlformats.org/officeDocument/2006/relationships/hyperlink" Target="http://www.history.navy.mil/danfs/h3/harris_county.htm" TargetMode="External"/><Relationship Id="rId2234" Type="http://schemas.openxmlformats.org/officeDocument/2006/relationships/hyperlink" Target="http://www.history.navy.mil/danfs/m13/mockingbird-ii.htm" TargetMode="External"/><Relationship Id="rId2441" Type="http://schemas.openxmlformats.org/officeDocument/2006/relationships/hyperlink" Target="http://www.history.navy.mil/danfs/t1/talbot_county.htm" TargetMode="External"/><Relationship Id="rId5597" Type="http://schemas.openxmlformats.org/officeDocument/2006/relationships/hyperlink" Target="http://www.history.navy.mil/danfs/b4/beckham.htm" TargetMode="External"/><Relationship Id="rId206" Type="http://schemas.openxmlformats.org/officeDocument/2006/relationships/hyperlink" Target="http://www.nvr.navy.mil/nvrships/details/AGS27.htm" TargetMode="External"/><Relationship Id="rId413" Type="http://schemas.openxmlformats.org/officeDocument/2006/relationships/hyperlink" Target="http://www.nvr.navy.mil/nvrships/details/BB37.htm" TargetMode="External"/><Relationship Id="rId1043" Type="http://schemas.openxmlformats.org/officeDocument/2006/relationships/hyperlink" Target="http://www.nvr.navy.mil/nvrships/details/LST1069.htm" TargetMode="External"/><Relationship Id="rId4199" Type="http://schemas.openxmlformats.org/officeDocument/2006/relationships/hyperlink" Target="http://www.navy.mil/navydata/fact_display.asp?cid=4100&amp;tid=100&amp;ct=4" TargetMode="External"/><Relationship Id="rId620" Type="http://schemas.openxmlformats.org/officeDocument/2006/relationships/hyperlink" Target="http://www.nvr.navy.mil/nvrships/details/DD690.htm" TargetMode="External"/><Relationship Id="rId1250" Type="http://schemas.openxmlformats.org/officeDocument/2006/relationships/hyperlink" Target="http://www.nvr.navy.mil/nvrships/s_hp_GT.htm" TargetMode="External"/><Relationship Id="rId2301" Type="http://schemas.openxmlformats.org/officeDocument/2006/relationships/hyperlink" Target="http://www.history.navy.mil/danfs/w7/widgeon-ii.htm" TargetMode="External"/><Relationship Id="rId4059" Type="http://schemas.openxmlformats.org/officeDocument/2006/relationships/hyperlink" Target="http://www.nvr.navy.mil/nvrships/s_hp_MF.htm" TargetMode="External"/><Relationship Id="rId5457" Type="http://schemas.openxmlformats.org/officeDocument/2006/relationships/hyperlink" Target="http://www.history.navy.mil/danfs/d5/donald_w_wolf.htm" TargetMode="External"/><Relationship Id="rId5664" Type="http://schemas.openxmlformats.org/officeDocument/2006/relationships/hyperlink" Target="http://www.history.navy.mil/danfs/l4/latimer.htm" TargetMode="External"/><Relationship Id="rId5871" Type="http://schemas.openxmlformats.org/officeDocument/2006/relationships/hyperlink" Target="http://www.history.navy.mil/danfs/c9/cinnabar.htm" TargetMode="External"/><Relationship Id="rId6508" Type="http://schemas.openxmlformats.org/officeDocument/2006/relationships/hyperlink" Target="http://www.navy.mil/navydata/nav_legacy.asp?id=61" TargetMode="External"/><Relationship Id="rId1110" Type="http://schemas.openxmlformats.org/officeDocument/2006/relationships/hyperlink" Target="http://www.nvr.navy.mil/nvrships/details/MSC206.htm" TargetMode="External"/><Relationship Id="rId4266" Type="http://schemas.openxmlformats.org/officeDocument/2006/relationships/hyperlink" Target="http://www.nvr.navy.mil/nvrships/details/AK3004.htm" TargetMode="External"/><Relationship Id="rId4473" Type="http://schemas.openxmlformats.org/officeDocument/2006/relationships/hyperlink" Target="http://www.nvr.navy.mil/nvrships/details/DE346.htm" TargetMode="External"/><Relationship Id="rId4680" Type="http://schemas.openxmlformats.org/officeDocument/2006/relationships/hyperlink" Target="http://www.history.navy.mil/danfs/t6/tonawanda-ii.htm" TargetMode="External"/><Relationship Id="rId5317" Type="http://schemas.openxmlformats.org/officeDocument/2006/relationships/hyperlink" Target="http://www.history.navy.mil/danfs/w11/wrangell.htm" TargetMode="External"/><Relationship Id="rId5524" Type="http://schemas.openxmlformats.org/officeDocument/2006/relationships/hyperlink" Target="http://www.navy.mil/navydata/fact_display.asp?cid=4800&amp;tid=300&amp;ct=4" TargetMode="External"/><Relationship Id="rId5731" Type="http://schemas.openxmlformats.org/officeDocument/2006/relationships/hyperlink" Target="http://www.history.navy.mil/danfs/u1/undaunted-ii.htm" TargetMode="External"/><Relationship Id="rId1927" Type="http://schemas.openxmlformats.org/officeDocument/2006/relationships/hyperlink" Target="http://www.history.navy.mil/danfs/f1/fairfax_countylst-1193.htm" TargetMode="External"/><Relationship Id="rId3075" Type="http://schemas.openxmlformats.org/officeDocument/2006/relationships/hyperlink" Target="http://www.history.navy.mil/danfs/p12/proteus-iii.htm" TargetMode="External"/><Relationship Id="rId3282" Type="http://schemas.openxmlformats.org/officeDocument/2006/relationships/hyperlink" Target="http://www.history.navy.mil/shiphist/o/lpd5.htm" TargetMode="External"/><Relationship Id="rId4126" Type="http://schemas.openxmlformats.org/officeDocument/2006/relationships/hyperlink" Target="http://www.navy.mil/navydata/fact_display.asp?cid=4100&amp;tid=200&amp;ct=4" TargetMode="External"/><Relationship Id="rId4333" Type="http://schemas.openxmlformats.org/officeDocument/2006/relationships/hyperlink" Target="http://www.history.navy.mil/danfs/s4/samuel_b_roberts-ii.htm" TargetMode="External"/><Relationship Id="rId4540" Type="http://schemas.openxmlformats.org/officeDocument/2006/relationships/hyperlink" Target="http://www.msc.navy.mil/inventory/ships.asp?ship=109" TargetMode="External"/><Relationship Id="rId2091" Type="http://schemas.openxmlformats.org/officeDocument/2006/relationships/hyperlink" Target="http://www.history.navy.mil/danfs/j1/james_monroe.htm" TargetMode="External"/><Relationship Id="rId3142" Type="http://schemas.openxmlformats.org/officeDocument/2006/relationships/hyperlink" Target="http://www.history.navy.mil/danfs/g8/grebe.htm" TargetMode="External"/><Relationship Id="rId4400" Type="http://schemas.openxmlformats.org/officeDocument/2006/relationships/hyperlink" Target="http://www.nvr.navy.mil/nvrships/details/DD833.htm" TargetMode="External"/><Relationship Id="rId6298" Type="http://schemas.openxmlformats.org/officeDocument/2006/relationships/hyperlink" Target="http://www.navy.mil/navydata/fact_display.asp?cid=4200&amp;tid=900&amp;ct=4%20target=_blank" TargetMode="External"/><Relationship Id="rId270" Type="http://schemas.openxmlformats.org/officeDocument/2006/relationships/hyperlink" Target="http://www.nvr.navy.mil/nvrships/details/APD22.htm" TargetMode="External"/><Relationship Id="rId3002" Type="http://schemas.openxmlformats.org/officeDocument/2006/relationships/hyperlink" Target="http://www.history.navy.mil/danfs/l19/lst-530.htm" TargetMode="External"/><Relationship Id="rId6158" Type="http://schemas.openxmlformats.org/officeDocument/2006/relationships/hyperlink" Target="http://www.msc.navy.mil/PM35" TargetMode="External"/><Relationship Id="rId6365" Type="http://schemas.openxmlformats.org/officeDocument/2006/relationships/hyperlink" Target="http://www.history.navy.mil/danfs/a3/admiral_w_s_sims.htm" TargetMode="External"/><Relationship Id="rId130" Type="http://schemas.openxmlformats.org/officeDocument/2006/relationships/hyperlink" Target="http://www.nvr.navy.mil/nvrships/details/SSN671.htm" TargetMode="External"/><Relationship Id="rId3959" Type="http://schemas.openxmlformats.org/officeDocument/2006/relationships/hyperlink" Target="http://www.nvr.navy.mil/nvrships/details/def_bf.htm" TargetMode="External"/><Relationship Id="rId5174" Type="http://schemas.openxmlformats.org/officeDocument/2006/relationships/hyperlink" Target="http://www.nvr.navy.mil/nvrships/details/AKR294.htm" TargetMode="External"/><Relationship Id="rId5381" Type="http://schemas.openxmlformats.org/officeDocument/2006/relationships/hyperlink" Target="http://www.history.navy.mil/danfs/p5/petrel-v.htm" TargetMode="External"/><Relationship Id="rId6018" Type="http://schemas.openxmlformats.org/officeDocument/2006/relationships/hyperlink" Target="http://www.history.navy.mil/danfs/p12/private_frank_j_petrarca.htm" TargetMode="External"/><Relationship Id="rId6225" Type="http://schemas.openxmlformats.org/officeDocument/2006/relationships/hyperlink" Target="http://www.msc.navy.mil/PM3" TargetMode="External"/><Relationship Id="rId2768" Type="http://schemas.openxmlformats.org/officeDocument/2006/relationships/hyperlink" Target="http://www.nvr.navy.mil/nvrships/details/def_bf.htm" TargetMode="External"/><Relationship Id="rId2975" Type="http://schemas.openxmlformats.org/officeDocument/2006/relationships/hyperlink" Target="http://www.history.navy.mil/danfs/l19/lst-546.htm" TargetMode="External"/><Relationship Id="rId3819" Type="http://schemas.openxmlformats.org/officeDocument/2006/relationships/hyperlink" Target="http://www.navy.mil/navydata/fact_display.asp?cid=4200&amp;tid=900&amp;ct=4" TargetMode="External"/><Relationship Id="rId5034" Type="http://schemas.openxmlformats.org/officeDocument/2006/relationships/hyperlink" Target="http://www.nvr.navy.mil/nvrships/details/ASR22.htm" TargetMode="External"/><Relationship Id="rId6432" Type="http://schemas.openxmlformats.org/officeDocument/2006/relationships/hyperlink" Target="http://www.nvr.navy.mil/nvrships/details/AD29.htm" TargetMode="External"/><Relationship Id="rId947" Type="http://schemas.openxmlformats.org/officeDocument/2006/relationships/hyperlink" Target="http://www.nvr.navy.mil/nvrships/details/LPR123.htm" TargetMode="External"/><Relationship Id="rId1577" Type="http://schemas.openxmlformats.org/officeDocument/2006/relationships/hyperlink" Target="http://www.nvr.navy.mil/nvrships/details/AO195.htm" TargetMode="External"/><Relationship Id="rId1784" Type="http://schemas.openxmlformats.org/officeDocument/2006/relationships/hyperlink" Target="http://www.history.navy.mil/danfs/c3/carbonero.htm" TargetMode="External"/><Relationship Id="rId1991" Type="http://schemas.openxmlformats.org/officeDocument/2006/relationships/hyperlink" Target="http://www.history.navy.mil/danfs/g8/grenadier-ii.htm" TargetMode="External"/><Relationship Id="rId2628" Type="http://schemas.openxmlformats.org/officeDocument/2006/relationships/hyperlink" Target="http://www.history.navy.mil/danfs/p5/perry-iv.htm" TargetMode="External"/><Relationship Id="rId2835" Type="http://schemas.openxmlformats.org/officeDocument/2006/relationships/hyperlink" Target="http://www.nvr.navy.mil/nvrships/details/def_ss.htm" TargetMode="External"/><Relationship Id="rId4190" Type="http://schemas.openxmlformats.org/officeDocument/2006/relationships/hyperlink" Target="http://www.nvr.navy.mil/nvrships/details/def_bf.htm" TargetMode="External"/><Relationship Id="rId5241" Type="http://schemas.openxmlformats.org/officeDocument/2006/relationships/hyperlink" Target="http://www.history.navy.mil/danfs/g1/gallatin-ii.htm" TargetMode="External"/><Relationship Id="rId76" Type="http://schemas.openxmlformats.org/officeDocument/2006/relationships/hyperlink" Target="http://www.nvr.navy.mil/nvrships/details/DDG14.htm" TargetMode="External"/><Relationship Id="rId807" Type="http://schemas.openxmlformats.org/officeDocument/2006/relationships/hyperlink" Target="http://www.nvr.navy.mil/nvrships/details/DE667.htm" TargetMode="External"/><Relationship Id="rId1437" Type="http://schemas.openxmlformats.org/officeDocument/2006/relationships/hyperlink" Target="http://www.nvr.navy.mil/nvrships/details/SS320.htm" TargetMode="External"/><Relationship Id="rId1644" Type="http://schemas.openxmlformats.org/officeDocument/2006/relationships/hyperlink" Target="http://www.msc.navy.mil/inventory/ships.asp?ship=136" TargetMode="External"/><Relationship Id="rId1851" Type="http://schemas.openxmlformats.org/officeDocument/2006/relationships/hyperlink" Target="http://www.history.navy.mil/danfs/c14/corporal.htm" TargetMode="External"/><Relationship Id="rId2902" Type="http://schemas.openxmlformats.org/officeDocument/2006/relationships/hyperlink" Target="http://www.nvr.navy.mil/nvrships/details/def_bf.htm" TargetMode="External"/><Relationship Id="rId4050" Type="http://schemas.openxmlformats.org/officeDocument/2006/relationships/hyperlink" Target="http://www.navy.mil/navydata/fact_display.asp?cid=4200&amp;tid=1300&amp;ct=4" TargetMode="External"/><Relationship Id="rId5101" Type="http://schemas.openxmlformats.org/officeDocument/2006/relationships/hyperlink" Target="http://www.nvr.navy.mil/nvrships/details/LST1158.htm" TargetMode="External"/><Relationship Id="rId1504" Type="http://schemas.openxmlformats.org/officeDocument/2006/relationships/hyperlink" Target="http://www.nvr.navy.mil/nvrships/details/SSBN644.htm" TargetMode="External"/><Relationship Id="rId1711" Type="http://schemas.openxmlformats.org/officeDocument/2006/relationships/hyperlink" Target="http://www.history.navy.mil/danfs/a4/aggressive.htm" TargetMode="External"/><Relationship Id="rId4867" Type="http://schemas.openxmlformats.org/officeDocument/2006/relationships/hyperlink" Target="http://www.nvr.navy.mil/nvrships/details/AF54.htm" TargetMode="External"/><Relationship Id="rId3469" Type="http://schemas.openxmlformats.org/officeDocument/2006/relationships/hyperlink" Target="http://www.nvr.navy.mil/nvrships/details/SSN785.htm" TargetMode="External"/><Relationship Id="rId3676" Type="http://schemas.openxmlformats.org/officeDocument/2006/relationships/hyperlink" Target="http://www.navy.mil/navydata/fact_display.asp?cid=4100&amp;tid=100&amp;ct=4" TargetMode="External"/><Relationship Id="rId5918" Type="http://schemas.openxmlformats.org/officeDocument/2006/relationships/hyperlink" Target="http://www.history.navy.mil/danfs/b5/betelgeuse-i.htm" TargetMode="External"/><Relationship Id="rId6082" Type="http://schemas.openxmlformats.org/officeDocument/2006/relationships/hyperlink" Target="http://www.marad.dot.gov/ships_shipping_landing_page/Ships_History/Gettysburg.htm" TargetMode="External"/><Relationship Id="rId597" Type="http://schemas.openxmlformats.org/officeDocument/2006/relationships/hyperlink" Target="http://www.nvr.navy.mil/nvrships/details/DD655.htm" TargetMode="External"/><Relationship Id="rId2278" Type="http://schemas.openxmlformats.org/officeDocument/2006/relationships/hyperlink" Target="http://www.history.navy.mil/danfs/o1/obrien-iv.htm" TargetMode="External"/><Relationship Id="rId2485" Type="http://schemas.openxmlformats.org/officeDocument/2006/relationships/hyperlink" Target="http://www.history.navy.mil/danfs/s17/stallion-ii.htm" TargetMode="External"/><Relationship Id="rId3329" Type="http://schemas.openxmlformats.org/officeDocument/2006/relationships/hyperlink" Target="http://www.history.navy.mil/shiphist/g/mcm11.htm" TargetMode="External"/><Relationship Id="rId3883" Type="http://schemas.openxmlformats.org/officeDocument/2006/relationships/hyperlink" Target="http://www.nvr.navy.mil/nvrships/details/DDG66.htm" TargetMode="External"/><Relationship Id="rId4727" Type="http://schemas.openxmlformats.org/officeDocument/2006/relationships/hyperlink" Target="http://www.navy.mil/navydata/navy_legacy_hr.asp?id=38" TargetMode="External"/><Relationship Id="rId4934" Type="http://schemas.openxmlformats.org/officeDocument/2006/relationships/hyperlink" Target="http://www.nvr.navy.mil/nvrships/details/AO53.htm" TargetMode="External"/><Relationship Id="rId457" Type="http://schemas.openxmlformats.org/officeDocument/2006/relationships/hyperlink" Target="http://www.nvr.navy.mil/nvrships/details/CG7.htm" TargetMode="External"/><Relationship Id="rId1087" Type="http://schemas.openxmlformats.org/officeDocument/2006/relationships/hyperlink" Target="http://www.nvr.navy.mil/nvrships/details/MCS7.htm" TargetMode="External"/><Relationship Id="rId1294" Type="http://schemas.openxmlformats.org/officeDocument/2006/relationships/hyperlink" Target="http://www.nvr.navy.mil/nvrships/details/LHD1.htm" TargetMode="External"/><Relationship Id="rId2138" Type="http://schemas.openxmlformats.org/officeDocument/2006/relationships/hyperlink" Target="http://www.history.navy.mil/danfs/l4/leader-ii.htm" TargetMode="External"/><Relationship Id="rId2692" Type="http://schemas.openxmlformats.org/officeDocument/2006/relationships/hyperlink" Target="http://www.history.navy.mil/danfs/r3/redpoll.htm" TargetMode="External"/><Relationship Id="rId3536" Type="http://schemas.openxmlformats.org/officeDocument/2006/relationships/hyperlink" Target="http://www.nvr.navy.mil/nvrships/details/def_bf.htm" TargetMode="External"/><Relationship Id="rId3743" Type="http://schemas.openxmlformats.org/officeDocument/2006/relationships/hyperlink" Target="http://www.nvr.navy.mil/nvrships/details/DDG1001.htm" TargetMode="External"/><Relationship Id="rId3950" Type="http://schemas.openxmlformats.org/officeDocument/2006/relationships/hyperlink" Target="http://www.nvr.navy.mil/nvrships/details/def_bf.htm" TargetMode="External"/><Relationship Id="rId664" Type="http://schemas.openxmlformats.org/officeDocument/2006/relationships/hyperlink" Target="http://www.nvr.navy.mil/nvrships/details/DD824.htm" TargetMode="External"/><Relationship Id="rId871" Type="http://schemas.openxmlformats.org/officeDocument/2006/relationships/hyperlink" Target="http://www.nvr.navy.mil/nvrships/details/FF1041.htm" TargetMode="External"/><Relationship Id="rId2345" Type="http://schemas.openxmlformats.org/officeDocument/2006/relationships/hyperlink" Target="http://www.history.navy.mil/danfs/v4/vogelgesang.htm" TargetMode="External"/><Relationship Id="rId2552" Type="http://schemas.openxmlformats.org/officeDocument/2006/relationships/hyperlink" Target="http://www.history.navy.mil/danfs/s6/savage.htm" TargetMode="External"/><Relationship Id="rId3603" Type="http://schemas.openxmlformats.org/officeDocument/2006/relationships/hyperlink" Target="http://www.navy.mil/navydata/fact_display.asp?cid=4100&amp;tid=100&amp;ct=4" TargetMode="External"/><Relationship Id="rId3810" Type="http://schemas.openxmlformats.org/officeDocument/2006/relationships/hyperlink" Target="http://www.nvr.navy.mil/nvrships/details/DDG86.htm" TargetMode="External"/><Relationship Id="rId317" Type="http://schemas.openxmlformats.org/officeDocument/2006/relationships/hyperlink" Target="http://www.nvr.navy.mil/nvrships/details/ARL23.htm" TargetMode="External"/><Relationship Id="rId524" Type="http://schemas.openxmlformats.org/officeDocument/2006/relationships/hyperlink" Target="http://www.nvr.navy.mil/nvrships/details/DD501.htm" TargetMode="External"/><Relationship Id="rId731" Type="http://schemas.openxmlformats.org/officeDocument/2006/relationships/hyperlink" Target="http://www.nvr.navy.mil/nvrships/details/DDG22.htm" TargetMode="External"/><Relationship Id="rId1154" Type="http://schemas.openxmlformats.org/officeDocument/2006/relationships/hyperlink" Target="http://www.nvr.navy.mil/nvrships/details/MSO428.htm" TargetMode="External"/><Relationship Id="rId1361" Type="http://schemas.openxmlformats.org/officeDocument/2006/relationships/hyperlink" Target="http://www.nvr.navy.mil/nvrships/details/SSN716.htm" TargetMode="External"/><Relationship Id="rId2205" Type="http://schemas.openxmlformats.org/officeDocument/2006/relationships/hyperlink" Target="http://www.history.navy.mil/danfs/m7/mckean-ii.htm" TargetMode="External"/><Relationship Id="rId2412" Type="http://schemas.openxmlformats.org/officeDocument/2006/relationships/hyperlink" Target="http://www.history.navy.mil/danfs/t5/thrasher-ii.htm" TargetMode="External"/><Relationship Id="rId5568" Type="http://schemas.openxmlformats.org/officeDocument/2006/relationships/hyperlink" Target="http://www.history.navy.mil/danfs/a7/allioth.htm" TargetMode="External"/><Relationship Id="rId5775" Type="http://schemas.openxmlformats.org/officeDocument/2006/relationships/hyperlink" Target="http://www.history.navy.mil/danfs/s3/sakonnet.htm" TargetMode="External"/><Relationship Id="rId5982" Type="http://schemas.openxmlformats.org/officeDocument/2006/relationships/hyperlink" Target="http://www.history.navy.mil/danfs/s8/sea_foam-ii.htm" TargetMode="External"/><Relationship Id="rId1014" Type="http://schemas.openxmlformats.org/officeDocument/2006/relationships/hyperlink" Target="http://www.nvr.navy.mil/nvrships/details/LST603.htm" TargetMode="External"/><Relationship Id="rId1221" Type="http://schemas.openxmlformats.org/officeDocument/2006/relationships/hyperlink" Target="http://www.nvr.navy.mil/nvrships/s_hp_SD.htm" TargetMode="External"/><Relationship Id="rId4377" Type="http://schemas.openxmlformats.org/officeDocument/2006/relationships/hyperlink" Target="http://www.nvr.navy.mil/nvrships/details/DD713.htm" TargetMode="External"/><Relationship Id="rId4584" Type="http://schemas.openxmlformats.org/officeDocument/2006/relationships/hyperlink" Target="http://www.nvr.navy.mil/nvrships/details/def_ax.htm" TargetMode="External"/><Relationship Id="rId4791" Type="http://schemas.openxmlformats.org/officeDocument/2006/relationships/hyperlink" Target="http://www.nvr.navy.mil/nvrships/s_hp_BA.htm" TargetMode="External"/><Relationship Id="rId5428" Type="http://schemas.openxmlformats.org/officeDocument/2006/relationships/hyperlink" Target="http://www.history.navy.mil/danfs/g1/garcia.htm" TargetMode="External"/><Relationship Id="rId5635" Type="http://schemas.openxmlformats.org/officeDocument/2006/relationships/hyperlink" Target="http://www.history.navy.mil/danfs/c16/cullman.htm" TargetMode="External"/><Relationship Id="rId5842" Type="http://schemas.openxmlformats.org/officeDocument/2006/relationships/hyperlink" Target="http://www.history.navy.mil/danfs/p7/pine_island.htm" TargetMode="External"/><Relationship Id="rId3186" Type="http://schemas.openxmlformats.org/officeDocument/2006/relationships/hyperlink" Target="http://www.history.navy.mil/danfs/b2/bancroft-iii.htm" TargetMode="External"/><Relationship Id="rId3393" Type="http://schemas.openxmlformats.org/officeDocument/2006/relationships/hyperlink" Target="http://www.history.navy.mil/shiphist/l/cg70.htm" TargetMode="External"/><Relationship Id="rId4237" Type="http://schemas.openxmlformats.org/officeDocument/2006/relationships/hyperlink" Target="http://www.history.navy.mil/danfs/t4/thomas_s_gates.htm" TargetMode="External"/><Relationship Id="rId4444" Type="http://schemas.openxmlformats.org/officeDocument/2006/relationships/hyperlink" Target="http://www.history.navy.mil/danfs/j3/john_p_gray.htm" TargetMode="External"/><Relationship Id="rId4651" Type="http://schemas.openxmlformats.org/officeDocument/2006/relationships/hyperlink" Target="http://www.nvr.navy.mil/nvrships/details/DDG41.htm" TargetMode="External"/><Relationship Id="rId3046" Type="http://schemas.openxmlformats.org/officeDocument/2006/relationships/hyperlink" Target="http://www.history.navy.mil/danfs/b9/brewton-i.htm" TargetMode="External"/><Relationship Id="rId3253" Type="http://schemas.openxmlformats.org/officeDocument/2006/relationships/hyperlink" Target="http://www.history.navy.mil/shiphist/b/ssn764.htm" TargetMode="External"/><Relationship Id="rId3460" Type="http://schemas.openxmlformats.org/officeDocument/2006/relationships/hyperlink" Target="http://www.history.navy.mil/danfs/b4/belleau_wood.htm" TargetMode="External"/><Relationship Id="rId4304" Type="http://schemas.openxmlformats.org/officeDocument/2006/relationships/hyperlink" Target="http://www.history.navy.mil/danfs/j1/james_k_polk.htm" TargetMode="External"/><Relationship Id="rId5702" Type="http://schemas.openxmlformats.org/officeDocument/2006/relationships/hyperlink" Target="http://www.history.navy.mil/danfs/w1/wakefield.htm" TargetMode="External"/><Relationship Id="rId174" Type="http://schemas.openxmlformats.org/officeDocument/2006/relationships/hyperlink" Target="http://www.nvr.navy.mil/nvrships/details/AG521.htm" TargetMode="External"/><Relationship Id="rId381" Type="http://schemas.openxmlformats.org/officeDocument/2006/relationships/hyperlink" Target="http://www.nvr.navy.mil/nvrships/details/ATF102.htm" TargetMode="External"/><Relationship Id="rId2062" Type="http://schemas.openxmlformats.org/officeDocument/2006/relationships/hyperlink" Target="http://www.history.navy.mil/danfs/h7/holton.htm" TargetMode="External"/><Relationship Id="rId3113" Type="http://schemas.openxmlformats.org/officeDocument/2006/relationships/hyperlink" Target="http://www.nvr.navy.mil/nvrships/details/APD99.htm" TargetMode="External"/><Relationship Id="rId4511" Type="http://schemas.openxmlformats.org/officeDocument/2006/relationships/hyperlink" Target="http://www.history.navy.mil/danfs/w9/willis_a_lee.htm" TargetMode="External"/><Relationship Id="rId6269" Type="http://schemas.openxmlformats.org/officeDocument/2006/relationships/hyperlink" Target="http://www.navy.mil/navydata/fact_display.asp?cid=4200&amp;tid=900&amp;ct=4%20target=_blank" TargetMode="External"/><Relationship Id="rId241" Type="http://schemas.openxmlformats.org/officeDocument/2006/relationships/hyperlink" Target="http://www.nvr.navy.mil/nvrships/details/AOT75.htm" TargetMode="External"/><Relationship Id="rId3320" Type="http://schemas.openxmlformats.org/officeDocument/2006/relationships/hyperlink" Target="http://www.history.navy.mil/shiphist/c/ssn771.htm" TargetMode="External"/><Relationship Id="rId5078" Type="http://schemas.openxmlformats.org/officeDocument/2006/relationships/hyperlink" Target="http://www.nvr.navy.mil/nvrships/details/LPA215.htm" TargetMode="External"/><Relationship Id="rId6476" Type="http://schemas.openxmlformats.org/officeDocument/2006/relationships/hyperlink" Target="http://www.history.navy.mil/shiphist/p/lpd15.htm" TargetMode="External"/><Relationship Id="rId2879" Type="http://schemas.openxmlformats.org/officeDocument/2006/relationships/hyperlink" Target="http://www.nvr.navy.mil/nvrships/s_hp_PH.htm" TargetMode="External"/><Relationship Id="rId5285" Type="http://schemas.openxmlformats.org/officeDocument/2006/relationships/hyperlink" Target="http://www.history.navy.mil/danfs/m2/magoffin.htm" TargetMode="External"/><Relationship Id="rId5492" Type="http://schemas.openxmlformats.org/officeDocument/2006/relationships/hyperlink" Target="http://www.nvr.navy.mil/nvrships/details/AD40.htm" TargetMode="External"/><Relationship Id="rId6129" Type="http://schemas.openxmlformats.org/officeDocument/2006/relationships/hyperlink" Target="http://www.navy.mil/navydata/fact_display.asp?cid=4625&amp;tid=400&amp;ct=4" TargetMode="External"/><Relationship Id="rId6336" Type="http://schemas.openxmlformats.org/officeDocument/2006/relationships/hyperlink" Target="http://www.history.navy.mil/danfs/a1/abner_read.htm" TargetMode="External"/><Relationship Id="rId101" Type="http://schemas.openxmlformats.org/officeDocument/2006/relationships/hyperlink" Target="http://www.nvr.navy.mil/nvrships/details/FFG34.htm" TargetMode="External"/><Relationship Id="rId1688" Type="http://schemas.openxmlformats.org/officeDocument/2006/relationships/hyperlink" Target="http://www.nvr.navy.mil/nvrships/s_hp_LC.htm" TargetMode="External"/><Relationship Id="rId1895" Type="http://schemas.openxmlformats.org/officeDocument/2006/relationships/hyperlink" Target="http://www.history.navy.mil/danfs/d5/dortch.htm" TargetMode="External"/><Relationship Id="rId2739" Type="http://schemas.openxmlformats.org/officeDocument/2006/relationships/hyperlink" Target="http://www.nvr.navy.mil/nvrships/details/def_bf.htm" TargetMode="External"/><Relationship Id="rId2946" Type="http://schemas.openxmlformats.org/officeDocument/2006/relationships/hyperlink" Target="http://www.history.navy.mil/danfs/i2/iowa-ii.htm" TargetMode="External"/><Relationship Id="rId4094" Type="http://schemas.openxmlformats.org/officeDocument/2006/relationships/hyperlink" Target="http://www.nvr.navy.mil/nvrships/details/SSBN740.htm" TargetMode="External"/><Relationship Id="rId5145" Type="http://schemas.openxmlformats.org/officeDocument/2006/relationships/hyperlink" Target="http://www.nvr.navy.mil/nvrships/details/AKR5082.htm" TargetMode="External"/><Relationship Id="rId5352" Type="http://schemas.openxmlformats.org/officeDocument/2006/relationships/hyperlink" Target="http://www.history.navy.mil/danfs/s16/sperry.htm" TargetMode="External"/><Relationship Id="rId6403" Type="http://schemas.openxmlformats.org/officeDocument/2006/relationships/hyperlink" Target="http://www.marad.dot.gov/sh/ShipHistory/Detail/6537" TargetMode="External"/><Relationship Id="rId918" Type="http://schemas.openxmlformats.org/officeDocument/2006/relationships/hyperlink" Target="http://www.nvr.navy.mil/nvrships/details/FFG20.htm" TargetMode="External"/><Relationship Id="rId1548" Type="http://schemas.openxmlformats.org/officeDocument/2006/relationships/hyperlink" Target="http://www.nvr.navy.mil/nvrships/details/SSN652.htm" TargetMode="External"/><Relationship Id="rId1755" Type="http://schemas.openxmlformats.org/officeDocument/2006/relationships/hyperlink" Target="http://www.history.navy.mil/danfs/a13/assurance-i.htm" TargetMode="External"/><Relationship Id="rId4161" Type="http://schemas.openxmlformats.org/officeDocument/2006/relationships/hyperlink" Target="http://www.nvr.navy.mil/nvrships/details/SSN715.htm" TargetMode="External"/><Relationship Id="rId5005" Type="http://schemas.openxmlformats.org/officeDocument/2006/relationships/hyperlink" Target="http://www.nvr.navy.mil/nvrships/details/AR28.htm" TargetMode="External"/><Relationship Id="rId5212" Type="http://schemas.openxmlformats.org/officeDocument/2006/relationships/hyperlink" Target="http://www.history.navy.mil/danfs/c3/capricornus.htm" TargetMode="External"/><Relationship Id="rId1408" Type="http://schemas.openxmlformats.org/officeDocument/2006/relationships/hyperlink" Target="http://www.nvr.navy.mil/nvrships/details/PG89.htm" TargetMode="External"/><Relationship Id="rId1962" Type="http://schemas.openxmlformats.org/officeDocument/2006/relationships/hyperlink" Target="http://www.history.navy.mil/danfs/g1/gansevoort.htm" TargetMode="External"/><Relationship Id="rId2806" Type="http://schemas.openxmlformats.org/officeDocument/2006/relationships/hyperlink" Target="http://www.nvr.navy.mil/nvrships/details/def_bf.htm" TargetMode="External"/><Relationship Id="rId4021" Type="http://schemas.openxmlformats.org/officeDocument/2006/relationships/hyperlink" Target="http://www.history.navy.mil/shiphist/m/ddg74.htm" TargetMode="External"/><Relationship Id="rId47" Type="http://schemas.openxmlformats.org/officeDocument/2006/relationships/hyperlink" Target="http://www.nvr.navy.mil/nvrships/details/ATF167.htm" TargetMode="External"/><Relationship Id="rId1615" Type="http://schemas.openxmlformats.org/officeDocument/2006/relationships/hyperlink" Target="http://www.nvr.navy.mil/nvrships/details/AGM23.htm" TargetMode="External"/><Relationship Id="rId1822" Type="http://schemas.openxmlformats.org/officeDocument/2006/relationships/hyperlink" Target="http://www.history.navy.mil/danfs/c10/coates.htm" TargetMode="External"/><Relationship Id="rId4978" Type="http://schemas.openxmlformats.org/officeDocument/2006/relationships/hyperlink" Target="http://www.nvr.navy.mil/nvrships/details/AOR6.htm" TargetMode="External"/><Relationship Id="rId6193" Type="http://schemas.openxmlformats.org/officeDocument/2006/relationships/hyperlink" Target="http://www.msc.navy.mil/PM1/" TargetMode="External"/><Relationship Id="rId3787" Type="http://schemas.openxmlformats.org/officeDocument/2006/relationships/hyperlink" Target="http://www.navy.mil/navydata/fact_display.asp?cid=4200&amp;tid=200&amp;ct=4" TargetMode="External"/><Relationship Id="rId3994" Type="http://schemas.openxmlformats.org/officeDocument/2006/relationships/hyperlink" Target="http://www.history.navy.mil/shiphist/b/ddg96.htm" TargetMode="External"/><Relationship Id="rId4838" Type="http://schemas.openxmlformats.org/officeDocument/2006/relationships/hyperlink" Target="http://www.nvr.navy.mil/nvrships/details/AD15.htm" TargetMode="External"/><Relationship Id="rId6053" Type="http://schemas.openxmlformats.org/officeDocument/2006/relationships/hyperlink" Target="http://www.marad.dot.gov/about_us_landing_page/marad_aboutus_history/vessel_ndrf/vessel_ndrf_jamesriver/vessel_ndrf_jamesriver_vessels/USNS_Range_Sentinel.htm" TargetMode="External"/><Relationship Id="rId2389" Type="http://schemas.openxmlformats.org/officeDocument/2006/relationships/hyperlink" Target="http://www.history.navy.mil/danfs/t8/trigger-ii.htm" TargetMode="External"/><Relationship Id="rId2596" Type="http://schemas.openxmlformats.org/officeDocument/2006/relationships/hyperlink" Target="http://www.history.navy.mil/danfs/o4/osmus.htm" TargetMode="External"/><Relationship Id="rId3647" Type="http://schemas.openxmlformats.org/officeDocument/2006/relationships/hyperlink" Target="http://www.navy.mil/navydata/fact_display.asp?cid=4600&amp;tid=500&amp;ct=4" TargetMode="External"/><Relationship Id="rId3854" Type="http://schemas.openxmlformats.org/officeDocument/2006/relationships/hyperlink" Target="http://www.nvr.navy.mil/nvrships/s_hp_NF.htm" TargetMode="External"/><Relationship Id="rId4905" Type="http://schemas.openxmlformats.org/officeDocument/2006/relationships/hyperlink" Target="http://www.nvr.navy.mil/nvrships/details/AK255.htm" TargetMode="External"/><Relationship Id="rId6260" Type="http://schemas.openxmlformats.org/officeDocument/2006/relationships/hyperlink" Target="http://www.nvr.navy.mil/nvrships/s_hp_BA.htm" TargetMode="External"/><Relationship Id="rId568" Type="http://schemas.openxmlformats.org/officeDocument/2006/relationships/hyperlink" Target="http://www.nvr.navy.mil/nvrships/details/DD598.htm" TargetMode="External"/><Relationship Id="rId775" Type="http://schemas.openxmlformats.org/officeDocument/2006/relationships/hyperlink" Target="http://www.nvr.navy.mil/nvrships/details/DE323.htm" TargetMode="External"/><Relationship Id="rId982" Type="http://schemas.openxmlformats.org/officeDocument/2006/relationships/hyperlink" Target="http://www.nvr.navy.mil/nvrships/details/LST47.htm" TargetMode="External"/><Relationship Id="rId1198" Type="http://schemas.openxmlformats.org/officeDocument/2006/relationships/hyperlink" Target="http://www.nvr.navy.mil/nvrships/details/MSO508.htm" TargetMode="External"/><Relationship Id="rId2249" Type="http://schemas.openxmlformats.org/officeDocument/2006/relationships/hyperlink" Target="http://www.history.navy.mil/danfs/n2/nashville-iii.htm" TargetMode="External"/><Relationship Id="rId2456" Type="http://schemas.openxmlformats.org/officeDocument/2006/relationships/hyperlink" Target="http://www.history.navy.mil/danfs/s20/surprise-iv.htm" TargetMode="External"/><Relationship Id="rId2663" Type="http://schemas.openxmlformats.org/officeDocument/2006/relationships/hyperlink" Target="http://www.history.navy.mil/danfs/p10/portsmouth-iii.htm" TargetMode="External"/><Relationship Id="rId2870" Type="http://schemas.openxmlformats.org/officeDocument/2006/relationships/hyperlink" Target="http://www.nvr.navy.mil/nvrships/details/CG65.htm" TargetMode="External"/><Relationship Id="rId3507" Type="http://schemas.openxmlformats.org/officeDocument/2006/relationships/hyperlink" Target="http://www.nvr.navy.mil/nvrships/details/DD795.htm" TargetMode="External"/><Relationship Id="rId3714" Type="http://schemas.openxmlformats.org/officeDocument/2006/relationships/hyperlink" Target="http://www.history.navy.mil/danfs/t9/truxtun-iv.htm" TargetMode="External"/><Relationship Id="rId3921" Type="http://schemas.openxmlformats.org/officeDocument/2006/relationships/hyperlink" Target="http://www.navy.mil/navydata/fact_display.asp?cid=4200&amp;tid=900&amp;ct=4" TargetMode="External"/><Relationship Id="rId6120" Type="http://schemas.openxmlformats.org/officeDocument/2006/relationships/hyperlink" Target="http://www.marad.dot.gov/ships_shipping_landing_page/Ships_History/Cape_Borda.htm" TargetMode="External"/><Relationship Id="rId428" Type="http://schemas.openxmlformats.org/officeDocument/2006/relationships/hyperlink" Target="http://www.nvr.navy.mil/nvrships/details/BB53.htm" TargetMode="External"/><Relationship Id="rId635" Type="http://schemas.openxmlformats.org/officeDocument/2006/relationships/hyperlink" Target="http://www.nvr.navy.mil/nvrships/details/DD743.htm" TargetMode="External"/><Relationship Id="rId842" Type="http://schemas.openxmlformats.org/officeDocument/2006/relationships/hyperlink" Target="http://www.nvr.navy.mil/nvrships/details/DER239.htm" TargetMode="External"/><Relationship Id="rId1058" Type="http://schemas.openxmlformats.org/officeDocument/2006/relationships/hyperlink" Target="http://www.nvr.navy.mil/nvrships/details/LST1153.htm" TargetMode="External"/><Relationship Id="rId1265" Type="http://schemas.openxmlformats.org/officeDocument/2006/relationships/hyperlink" Target="http://www.nvr.navy.mil/nvrships/details/CG56.htm" TargetMode="External"/><Relationship Id="rId1472" Type="http://schemas.openxmlformats.org/officeDocument/2006/relationships/hyperlink" Target="http://www.nvr.navy.mil/nvrships/details/SS522.htm" TargetMode="External"/><Relationship Id="rId2109" Type="http://schemas.openxmlformats.org/officeDocument/2006/relationships/hyperlink" Target="http://www.history.navy.mil/danfs/j4/joyce.htm" TargetMode="External"/><Relationship Id="rId2316" Type="http://schemas.openxmlformats.org/officeDocument/2006/relationships/hyperlink" Target="http://www.history.navy.mil/danfs/w5/welch-ii.htm" TargetMode="External"/><Relationship Id="rId2523" Type="http://schemas.openxmlformats.org/officeDocument/2006/relationships/hyperlink" Target="http://www.history.navy.mil/danfs/s11/shelton-ii.htm" TargetMode="External"/><Relationship Id="rId2730" Type="http://schemas.openxmlformats.org/officeDocument/2006/relationships/hyperlink" Target="http://www.nvr.navy.mil/nvrships/details/def_bf.htm" TargetMode="External"/><Relationship Id="rId5679" Type="http://schemas.openxmlformats.org/officeDocument/2006/relationships/hyperlink" Target="http://www.history.navy.mil/danfs/m3/maquoketa.htm" TargetMode="External"/><Relationship Id="rId5886" Type="http://schemas.openxmlformats.org/officeDocument/2006/relationships/hyperlink" Target="http://www.history.navy.mil/danfs/s2/sacramento-ii.htm" TargetMode="External"/><Relationship Id="rId702" Type="http://schemas.openxmlformats.org/officeDocument/2006/relationships/hyperlink" Target="http://www.nvr.navy.mil/nvrships/details/DD938.htm" TargetMode="External"/><Relationship Id="rId1125" Type="http://schemas.openxmlformats.org/officeDocument/2006/relationships/hyperlink" Target="http://www.nvr.navy.mil/nvrships/details/MSCO40.htm" TargetMode="External"/><Relationship Id="rId1332" Type="http://schemas.openxmlformats.org/officeDocument/2006/relationships/hyperlink" Target="http://www.nvr.navy.mil/nvrships/details/MHC52.htm" TargetMode="External"/><Relationship Id="rId4488" Type="http://schemas.openxmlformats.org/officeDocument/2006/relationships/hyperlink" Target="http://www.nvr.navy.mil/nvrships/details/DE421.htm" TargetMode="External"/><Relationship Id="rId4695" Type="http://schemas.openxmlformats.org/officeDocument/2006/relationships/hyperlink" Target="http://www.nvr.navy.mil/nvrships/details/LFR401.htm" TargetMode="External"/><Relationship Id="rId5539" Type="http://schemas.openxmlformats.org/officeDocument/2006/relationships/hyperlink" Target="http://www.navy.mil/navydata/fact_display.asp?cid=4800&amp;tid=300&amp;ct=4" TargetMode="External"/><Relationship Id="rId3297" Type="http://schemas.openxmlformats.org/officeDocument/2006/relationships/hyperlink" Target="http://www.nvr.navy.mil/nvrships/details/LPD24.htm" TargetMode="External"/><Relationship Id="rId4348" Type="http://schemas.openxmlformats.org/officeDocument/2006/relationships/hyperlink" Target="http://www.nvr.navy.mil/nvrships/details/DDG7.htm" TargetMode="External"/><Relationship Id="rId5746" Type="http://schemas.openxmlformats.org/officeDocument/2006/relationships/hyperlink" Target="http://www.history.navy.mil/danfs/u2/uvalde.htm" TargetMode="External"/><Relationship Id="rId5953" Type="http://schemas.openxmlformats.org/officeDocument/2006/relationships/hyperlink" Target="http://www.history.navy.mil/danfs/h3/harry_lee.htm" TargetMode="External"/><Relationship Id="rId3157" Type="http://schemas.openxmlformats.org/officeDocument/2006/relationships/hyperlink" Target="http://www.nvr.navy.mil/nvrships/details/LPD23.htm" TargetMode="External"/><Relationship Id="rId4555" Type="http://schemas.openxmlformats.org/officeDocument/2006/relationships/hyperlink" Target="http://www.nvr.navy.mil/nvrships/details/def_bf.htm" TargetMode="External"/><Relationship Id="rId4762" Type="http://schemas.openxmlformats.org/officeDocument/2006/relationships/hyperlink" Target="http://www.nvr.navy.mil/nvrships/details/JHSV4.htm" TargetMode="External"/><Relationship Id="rId5606" Type="http://schemas.openxmlformats.org/officeDocument/2006/relationships/hyperlink" Target="http://www.history.navy.mil/danfs/b7/bland-i.htm" TargetMode="External"/><Relationship Id="rId5813" Type="http://schemas.openxmlformats.org/officeDocument/2006/relationships/hyperlink" Target="http://www.history.navy.mil/danfs/s19/suffolk.htm" TargetMode="External"/><Relationship Id="rId285" Type="http://schemas.openxmlformats.org/officeDocument/2006/relationships/hyperlink" Target="http://www.nvr.navy.mil/nvrships/details/APD62.htm" TargetMode="External"/><Relationship Id="rId3364" Type="http://schemas.openxmlformats.org/officeDocument/2006/relationships/hyperlink" Target="http://www.nvr.navy.mil/nvrships/s_hp_SD.htm" TargetMode="External"/><Relationship Id="rId3571" Type="http://schemas.openxmlformats.org/officeDocument/2006/relationships/hyperlink" Target="http://www.navy.mil/navydata/fact_display.asp?cid=4200&amp;tid=400&amp;ct=4" TargetMode="External"/><Relationship Id="rId4208" Type="http://schemas.openxmlformats.org/officeDocument/2006/relationships/hyperlink" Target="http://www.msc.navy.mil/inventory/ships.asp?ship=128&amp;type=Commandship" TargetMode="External"/><Relationship Id="rId4415" Type="http://schemas.openxmlformats.org/officeDocument/2006/relationships/hyperlink" Target="http://www.history.navy.mil/danfs/n4/newman_k_perry.htm" TargetMode="External"/><Relationship Id="rId4622" Type="http://schemas.openxmlformats.org/officeDocument/2006/relationships/hyperlink" Target="http://www.nvr.navy.mil/nvrships/details/AK4296.htm" TargetMode="External"/><Relationship Id="rId492" Type="http://schemas.openxmlformats.org/officeDocument/2006/relationships/hyperlink" Target="http://www.nvr.navy.mil/nvrships/details/CVS33.htm" TargetMode="External"/><Relationship Id="rId2173" Type="http://schemas.openxmlformats.org/officeDocument/2006/relationships/hyperlink" Target="http://www.history.navy.mil/danfs/m1/madera_county.htm" TargetMode="External"/><Relationship Id="rId2380" Type="http://schemas.openxmlformats.org/officeDocument/2006/relationships/hyperlink" Target="http://www.history.navy.mil/danfs/t9/truxtun-v.htm" TargetMode="External"/><Relationship Id="rId3017" Type="http://schemas.openxmlformats.org/officeDocument/2006/relationships/hyperlink" Target="http://www.history.navy.mil/danfs/b9/brooks-i.htm" TargetMode="External"/><Relationship Id="rId3224" Type="http://schemas.openxmlformats.org/officeDocument/2006/relationships/hyperlink" Target="http://www.history.navy.mil/danfs/b5/bennett-i.htm" TargetMode="External"/><Relationship Id="rId3431" Type="http://schemas.openxmlformats.org/officeDocument/2006/relationships/hyperlink" Target="http://www.msc.navy.mil/PM2" TargetMode="External"/><Relationship Id="rId145" Type="http://schemas.openxmlformats.org/officeDocument/2006/relationships/hyperlink" Target="http://www.nvr.navy.mil/nvrships/details/ATF166.htm" TargetMode="External"/><Relationship Id="rId352" Type="http://schemas.openxmlformats.org/officeDocument/2006/relationships/hyperlink" Target="http://www.nvr.navy.mil/nvrships/details/ATA195.htm" TargetMode="External"/><Relationship Id="rId2033" Type="http://schemas.openxmlformats.org/officeDocument/2006/relationships/hyperlink" Target="http://www.history.navy.mil/danfs/h4/healy.htm" TargetMode="External"/><Relationship Id="rId2240" Type="http://schemas.openxmlformats.org/officeDocument/2006/relationships/hyperlink" Target="http://www.history.navy.mil/danfs/m15/mosopelea.htm" TargetMode="External"/><Relationship Id="rId5189" Type="http://schemas.openxmlformats.org/officeDocument/2006/relationships/hyperlink" Target="http://www.navy.mil/navydata/fact_display.asp?cid=4800&amp;tid=100&amp;ct=4" TargetMode="External"/><Relationship Id="rId5396" Type="http://schemas.openxmlformats.org/officeDocument/2006/relationships/hyperlink" Target="http://www.history.navy.mil/danfs/r3/reclaimer.htm" TargetMode="External"/><Relationship Id="rId6447" Type="http://schemas.openxmlformats.org/officeDocument/2006/relationships/hyperlink" Target="http://www.nvr.navy.mil/nvrships/details/SSBN727.htm" TargetMode="External"/><Relationship Id="rId212" Type="http://schemas.openxmlformats.org/officeDocument/2006/relationships/hyperlink" Target="http://www.nvr.navy.mil/nvrships/details/AGSS245.htm" TargetMode="External"/><Relationship Id="rId1799" Type="http://schemas.openxmlformats.org/officeDocument/2006/relationships/hyperlink" Target="http://www.history.navy.mil/danfs/c5/chambers.htm" TargetMode="External"/><Relationship Id="rId2100" Type="http://schemas.openxmlformats.org/officeDocument/2006/relationships/hyperlink" Target="http://www.history.navy.mil/danfs/j3/john_paul_jones.htm" TargetMode="External"/><Relationship Id="rId5049" Type="http://schemas.openxmlformats.org/officeDocument/2006/relationships/hyperlink" Target="http://www.nvr.navy.mil/nvrships/details/LCC17.htm" TargetMode="External"/><Relationship Id="rId5256" Type="http://schemas.openxmlformats.org/officeDocument/2006/relationships/hyperlink" Target="http://www.history.navy.mil/danfs/h1/haleakala.htm" TargetMode="External"/><Relationship Id="rId5463" Type="http://schemas.openxmlformats.org/officeDocument/2006/relationships/hyperlink" Target="http://www.nvr.navy.mil/nvrships/details/PTF6.htm" TargetMode="External"/><Relationship Id="rId5670" Type="http://schemas.openxmlformats.org/officeDocument/2006/relationships/hyperlink" Target="http://www.history.navy.mil/danfs/l6/liguria.htm" TargetMode="External"/><Relationship Id="rId6307" Type="http://schemas.openxmlformats.org/officeDocument/2006/relationships/hyperlink" Target="http://www.navy.mil/navydata/fact_display.asp?cid=4200&amp;tid=1650&amp;ct=4" TargetMode="External"/><Relationship Id="rId6514" Type="http://schemas.openxmlformats.org/officeDocument/2006/relationships/hyperlink" Target="http://www.navy.mil/navydata/nav_legacy.asp?id=51" TargetMode="External"/><Relationship Id="rId4065" Type="http://schemas.openxmlformats.org/officeDocument/2006/relationships/hyperlink" Target="http://www.nvr.navy.mil/nvrships/details/def_bf.htm" TargetMode="External"/><Relationship Id="rId4272" Type="http://schemas.openxmlformats.org/officeDocument/2006/relationships/hyperlink" Target="http://www.nvr.navy.mil/nvrships/details/AGOR3.htm" TargetMode="External"/><Relationship Id="rId5116" Type="http://schemas.openxmlformats.org/officeDocument/2006/relationships/hyperlink" Target="http://www.nvr.navy.mil/nvrships/details/AK1014.htm" TargetMode="External"/><Relationship Id="rId5323" Type="http://schemas.openxmlformats.org/officeDocument/2006/relationships/hyperlink" Target="http://www.history.navy.mil/danfs/w1/wahkiakum_county.htm" TargetMode="External"/><Relationship Id="rId1659" Type="http://schemas.openxmlformats.org/officeDocument/2006/relationships/hyperlink" Target="http://www.msc.navy.mil/inventory/ships.asp?ship=144" TargetMode="External"/><Relationship Id="rId1866" Type="http://schemas.openxmlformats.org/officeDocument/2006/relationships/hyperlink" Target="http://www.history.navy.mil/danfs/c16/current.htm" TargetMode="External"/><Relationship Id="rId2917" Type="http://schemas.openxmlformats.org/officeDocument/2006/relationships/hyperlink" Target="http://www.nvr.navy.mil/nvrships/details/DD977.htm" TargetMode="External"/><Relationship Id="rId3081" Type="http://schemas.openxmlformats.org/officeDocument/2006/relationships/hyperlink" Target="http://www.history.navy.mil/danfs/b8/bowers-i.htm" TargetMode="External"/><Relationship Id="rId4132" Type="http://schemas.openxmlformats.org/officeDocument/2006/relationships/hyperlink" Target="http://www.nvr.navy.mil/nvrships/details/def_bf.htm" TargetMode="External"/><Relationship Id="rId5530" Type="http://schemas.openxmlformats.org/officeDocument/2006/relationships/hyperlink" Target="http://www.navy.mil/navydata/fact_display.asp?cid=4700&amp;tid=100&amp;ct=4" TargetMode="External"/><Relationship Id="rId1519" Type="http://schemas.openxmlformats.org/officeDocument/2006/relationships/hyperlink" Target="http://www.nvr.navy.mil/nvrships/details/SSN594.htm" TargetMode="External"/><Relationship Id="rId1726" Type="http://schemas.openxmlformats.org/officeDocument/2006/relationships/hyperlink" Target="http://www.history.navy.mil/danfs/a8/amberjack-ii.htm" TargetMode="External"/><Relationship Id="rId1933" Type="http://schemas.openxmlformats.org/officeDocument/2006/relationships/hyperlink" Target="http://www.history.navy.mil/danfs/f2/fentress.htm" TargetMode="External"/><Relationship Id="rId6097" Type="http://schemas.openxmlformats.org/officeDocument/2006/relationships/hyperlink" Target="http://www.marad.dot.gov/ships_shipping_landing_page/Ships_History/Lincoln.htm" TargetMode="External"/><Relationship Id="rId18" Type="http://schemas.openxmlformats.org/officeDocument/2006/relationships/hyperlink" Target="http://www.nvr.navy.mil/nvrships/details/DD975.htm" TargetMode="External"/><Relationship Id="rId3898" Type="http://schemas.openxmlformats.org/officeDocument/2006/relationships/hyperlink" Target="http://www.nvr.navy.mil/nvrships/details/DDG81.htm" TargetMode="External"/><Relationship Id="rId4949" Type="http://schemas.openxmlformats.org/officeDocument/2006/relationships/hyperlink" Target="http://www.nvr.navy.mil/nvrships/details/AO108.htm" TargetMode="External"/><Relationship Id="rId3758" Type="http://schemas.openxmlformats.org/officeDocument/2006/relationships/hyperlink" Target="http://www.history.navy.mil/shiphist/m/cg53.htm" TargetMode="External"/><Relationship Id="rId3965" Type="http://schemas.openxmlformats.org/officeDocument/2006/relationships/hyperlink" Target="http://www.nvr.navy.mil/nvrships/details/def_bf.htm" TargetMode="External"/><Relationship Id="rId4809" Type="http://schemas.openxmlformats.org/officeDocument/2006/relationships/hyperlink" Target="http://www.nvr.navy.mil/nvrships/details/FFG28.htm" TargetMode="External"/><Relationship Id="rId6164" Type="http://schemas.openxmlformats.org/officeDocument/2006/relationships/hyperlink" Target="http://www.navy.mil/navydata/fact_display.asp?cid=4200&amp;tid=1650&amp;ct=4" TargetMode="External"/><Relationship Id="rId6371" Type="http://schemas.openxmlformats.org/officeDocument/2006/relationships/hyperlink" Target="http://www.history.navy.mil/danfs/a3/affleck.htm" TargetMode="External"/><Relationship Id="rId679" Type="http://schemas.openxmlformats.org/officeDocument/2006/relationships/hyperlink" Target="http://www.nvr.navy.mil/nvrships/details/DD859.htm" TargetMode="External"/><Relationship Id="rId886" Type="http://schemas.openxmlformats.org/officeDocument/2006/relationships/hyperlink" Target="http://www.nvr.navy.mil/nvrships/details/FF1065.htm" TargetMode="External"/><Relationship Id="rId2567" Type="http://schemas.openxmlformats.org/officeDocument/2006/relationships/hyperlink" Target="http://www.history.navy.mil/danfs/s3/samoset-iii.htm" TargetMode="External"/><Relationship Id="rId2774" Type="http://schemas.openxmlformats.org/officeDocument/2006/relationships/hyperlink" Target="http://www.nvr.navy.mil/nvrships/details/def_bf.htm" TargetMode="External"/><Relationship Id="rId3618" Type="http://schemas.openxmlformats.org/officeDocument/2006/relationships/hyperlink" Target="http://www.navy.mil/navydata/fact_display.asp?cid=4100&amp;tid=100&amp;ct=4" TargetMode="External"/><Relationship Id="rId5180" Type="http://schemas.openxmlformats.org/officeDocument/2006/relationships/hyperlink" Target="http://www.nvr.navy.mil/nvrships/details/AOG78.htm" TargetMode="External"/><Relationship Id="rId6024" Type="http://schemas.openxmlformats.org/officeDocument/2006/relationships/hyperlink" Target="http://www.nvr.navy.mil/nvrships/details/def_ss.htm" TargetMode="External"/><Relationship Id="rId6231" Type="http://schemas.openxmlformats.org/officeDocument/2006/relationships/hyperlink" Target="http://www.msc.navy.mil/PM3" TargetMode="External"/><Relationship Id="rId2" Type="http://schemas.openxmlformats.org/officeDocument/2006/relationships/hyperlink" Target="http://www.nvr.navy.mil/nvrships/details/DDG107.htm" TargetMode="External"/><Relationship Id="rId539" Type="http://schemas.openxmlformats.org/officeDocument/2006/relationships/hyperlink" Target="http://www.nvr.navy.mil/nvrships/details/DD536.htm" TargetMode="External"/><Relationship Id="rId746" Type="http://schemas.openxmlformats.org/officeDocument/2006/relationships/hyperlink" Target="http://www.nvr.navy.mil/nvrships/details/DE149.htm" TargetMode="External"/><Relationship Id="rId1169" Type="http://schemas.openxmlformats.org/officeDocument/2006/relationships/hyperlink" Target="http://www.nvr.navy.mil/nvrships/details/MSO443.htm" TargetMode="External"/><Relationship Id="rId1376" Type="http://schemas.openxmlformats.org/officeDocument/2006/relationships/hyperlink" Target="http://www.nvr.navy.mil/nvrships/details/SSN757.htm" TargetMode="External"/><Relationship Id="rId1583" Type="http://schemas.openxmlformats.org/officeDocument/2006/relationships/hyperlink" Target="http://www.nvr.navy.mil/nvrships/details/AOE6.htm" TargetMode="External"/><Relationship Id="rId2427" Type="http://schemas.openxmlformats.org/officeDocument/2006/relationships/hyperlink" Target="http://www.navy.mil/navydata/ships/battleships/tennessee/bb43-tenn.html" TargetMode="External"/><Relationship Id="rId2981" Type="http://schemas.openxmlformats.org/officeDocument/2006/relationships/hyperlink" Target="http://www.history.navy.mil/danfs/l21/lst-623.htm" TargetMode="External"/><Relationship Id="rId3825" Type="http://schemas.openxmlformats.org/officeDocument/2006/relationships/hyperlink" Target="http://www.navy.mil/navydata/fact_display.asp?cid=4200&amp;tid=900&amp;ct=4" TargetMode="External"/><Relationship Id="rId5040" Type="http://schemas.openxmlformats.org/officeDocument/2006/relationships/hyperlink" Target="http://www.nvr.navy.mil/nvrships/details/FF1049.htm" TargetMode="External"/><Relationship Id="rId953" Type="http://schemas.openxmlformats.org/officeDocument/2006/relationships/hyperlink" Target="http://www.nvr.navy.mil/nvrships/details/LSD3.htm" TargetMode="External"/><Relationship Id="rId1029" Type="http://schemas.openxmlformats.org/officeDocument/2006/relationships/hyperlink" Target="http://www.nvr.navy.mil/nvrships/details/LST822.htm" TargetMode="External"/><Relationship Id="rId1236" Type="http://schemas.openxmlformats.org/officeDocument/2006/relationships/hyperlink" Target="http://www.nvr.navy.mil/nvrships/s_hp_NF.htm" TargetMode="External"/><Relationship Id="rId1790" Type="http://schemas.openxmlformats.org/officeDocument/2006/relationships/hyperlink" Target="http://www.history.navy.mil/danfs/c4/cascade.htm" TargetMode="External"/><Relationship Id="rId2634" Type="http://schemas.openxmlformats.org/officeDocument/2006/relationships/hyperlink" Target="http://www.history.navy.mil/danfs/p6/pickerel-ii.htm" TargetMode="External"/><Relationship Id="rId2841" Type="http://schemas.openxmlformats.org/officeDocument/2006/relationships/hyperlink" Target="http://www.nvr.navy.mil/nvrships/details/def_ss.htm" TargetMode="External"/><Relationship Id="rId5997" Type="http://schemas.openxmlformats.org/officeDocument/2006/relationships/hyperlink" Target="http://www.nvr.navy.mil/nvrships/details/AP124.htm" TargetMode="External"/><Relationship Id="rId82" Type="http://schemas.openxmlformats.org/officeDocument/2006/relationships/hyperlink" Target="http://www.nvr.navy.mil/nvrships/details/DDG4.htm" TargetMode="External"/><Relationship Id="rId606" Type="http://schemas.openxmlformats.org/officeDocument/2006/relationships/hyperlink" Target="http://www.nvr.navy.mil/nvrships/details/DD672.htm" TargetMode="External"/><Relationship Id="rId813" Type="http://schemas.openxmlformats.org/officeDocument/2006/relationships/hyperlink" Target="http://www.nvr.navy.mil/nvrships/details/DE703.htm" TargetMode="External"/><Relationship Id="rId1443" Type="http://schemas.openxmlformats.org/officeDocument/2006/relationships/hyperlink" Target="http://www.nvr.navy.mil/nvrships/details/SS344.htm" TargetMode="External"/><Relationship Id="rId1650" Type="http://schemas.openxmlformats.org/officeDocument/2006/relationships/hyperlink" Target="http://www.msc.navy.mil/inventory/ships.asp?ship=129" TargetMode="External"/><Relationship Id="rId2701" Type="http://schemas.openxmlformats.org/officeDocument/2006/relationships/hyperlink" Target="http://www.history.navy.mil/danfs/r6/ricketts.htm" TargetMode="External"/><Relationship Id="rId4599" Type="http://schemas.openxmlformats.org/officeDocument/2006/relationships/hyperlink" Target="http://www.nvr.navy.mil/nvrships/details/AK3010.htm" TargetMode="External"/><Relationship Id="rId5857" Type="http://schemas.openxmlformats.org/officeDocument/2006/relationships/hyperlink" Target="http://www.history.navy.mil/danfs/n1/narraguagas.htm" TargetMode="External"/><Relationship Id="rId1303" Type="http://schemas.openxmlformats.org/officeDocument/2006/relationships/hyperlink" Target="http://www.nvr.navy.mil/nvrships/details/LPD6.htm" TargetMode="External"/><Relationship Id="rId1510" Type="http://schemas.openxmlformats.org/officeDocument/2006/relationships/hyperlink" Target="http://www.nvr.navy.mil/nvrships/details/SSN578.htm" TargetMode="External"/><Relationship Id="rId4459" Type="http://schemas.openxmlformats.org/officeDocument/2006/relationships/hyperlink" Target="http://www.history.navy.mil/danfs/d3/dennis_j_buckley.htm" TargetMode="External"/><Relationship Id="rId4666" Type="http://schemas.openxmlformats.org/officeDocument/2006/relationships/hyperlink" Target="http://www.nvr.navy.mil/nvrships/details/AOT152.htm" TargetMode="External"/><Relationship Id="rId4873" Type="http://schemas.openxmlformats.org/officeDocument/2006/relationships/hyperlink" Target="http://www.nvr.navy.mil/nvrships/details/AFS2.htm" TargetMode="External"/><Relationship Id="rId5717" Type="http://schemas.openxmlformats.org/officeDocument/2006/relationships/hyperlink" Target="http://www.history.navy.mil/danfs/w10/winooski-ii.htm" TargetMode="External"/><Relationship Id="rId5924" Type="http://schemas.openxmlformats.org/officeDocument/2006/relationships/hyperlink" Target="http://www.history.navy.mil/danfs/a9/antares-i.htm" TargetMode="External"/><Relationship Id="rId3268" Type="http://schemas.openxmlformats.org/officeDocument/2006/relationships/hyperlink" Target="http://www.history.navy.mil/shiphist/v/ffg48.htm" TargetMode="External"/><Relationship Id="rId3475" Type="http://schemas.openxmlformats.org/officeDocument/2006/relationships/hyperlink" Target="http://www.navy.mil/navydata/fact_display.asp?cid=4400&amp;tid=500&amp;ct=4" TargetMode="External"/><Relationship Id="rId3682" Type="http://schemas.openxmlformats.org/officeDocument/2006/relationships/hyperlink" Target="http://www.navy.mil/navydata/fact_display.asp?cid=4200&amp;tid=900&amp;ct=4%20target=_blank" TargetMode="External"/><Relationship Id="rId4319" Type="http://schemas.openxmlformats.org/officeDocument/2006/relationships/hyperlink" Target="http://www.history.navy.mil/danfs/r6/richmond_k_turner.htm" TargetMode="External"/><Relationship Id="rId4526" Type="http://schemas.openxmlformats.org/officeDocument/2006/relationships/hyperlink" Target="http://www.nvr.navy.mil/nvrships/details/AKE5.htm" TargetMode="External"/><Relationship Id="rId4733" Type="http://schemas.openxmlformats.org/officeDocument/2006/relationships/hyperlink" Target="http://www.msc.navy.mil/inventory/ships.asp?ship=209&amp;type=240feet" TargetMode="External"/><Relationship Id="rId4940" Type="http://schemas.openxmlformats.org/officeDocument/2006/relationships/hyperlink" Target="http://www.nvr.navy.mil/nvrships/details/AO63.htm" TargetMode="External"/><Relationship Id="rId189" Type="http://schemas.openxmlformats.org/officeDocument/2006/relationships/hyperlink" Target="http://www.nvr.navy.mil/nvrships/details/AGOR13.htm" TargetMode="External"/><Relationship Id="rId396" Type="http://schemas.openxmlformats.org/officeDocument/2006/relationships/hyperlink" Target="http://www.nvr.navy.mil/nvrships/details/ATF159.htm" TargetMode="External"/><Relationship Id="rId2077" Type="http://schemas.openxmlformats.org/officeDocument/2006/relationships/hyperlink" Target="http://www.history.navy.mil/danfs/i1/impeccable.htm" TargetMode="External"/><Relationship Id="rId2284" Type="http://schemas.openxmlformats.org/officeDocument/2006/relationships/hyperlink" Target="http://www.history.navy.mil/danfs/y1/yarnall-ii.htm" TargetMode="External"/><Relationship Id="rId2491" Type="http://schemas.openxmlformats.org/officeDocument/2006/relationships/hyperlink" Target="http://www.history.navy.mil/danfs/s16/spokane.htm" TargetMode="External"/><Relationship Id="rId3128" Type="http://schemas.openxmlformats.org/officeDocument/2006/relationships/hyperlink" Target="http://www.nvr.navy.mil/nvrships/details/DD544.htm" TargetMode="External"/><Relationship Id="rId3335" Type="http://schemas.openxmlformats.org/officeDocument/2006/relationships/hyperlink" Target="http://www.nvr.navy.mil/nvrships/s_hp_SD.htm" TargetMode="External"/><Relationship Id="rId3542" Type="http://schemas.openxmlformats.org/officeDocument/2006/relationships/hyperlink" Target="http://www.navy.mil/navydata/fact_display.asp?cid=4200&amp;tid=800&amp;ct=4" TargetMode="External"/><Relationship Id="rId256" Type="http://schemas.openxmlformats.org/officeDocument/2006/relationships/hyperlink" Target="http://www.nvr.navy.mil/nvrships/details/APD2.htm" TargetMode="External"/><Relationship Id="rId463" Type="http://schemas.openxmlformats.org/officeDocument/2006/relationships/hyperlink" Target="http://www.nvr.navy.mil/nvrships/details/CG23.htm" TargetMode="External"/><Relationship Id="rId670" Type="http://schemas.openxmlformats.org/officeDocument/2006/relationships/hyperlink" Target="http://www.nvr.navy.mil/nvrships/details/DD839.htm" TargetMode="External"/><Relationship Id="rId1093" Type="http://schemas.openxmlformats.org/officeDocument/2006/relationships/hyperlink" Target="http://www.nvr.navy.mil/nvrships/details/MSC95.htm" TargetMode="External"/><Relationship Id="rId2144" Type="http://schemas.openxmlformats.org/officeDocument/2006/relationships/hyperlink" Target="http://www.history.navy.mil/danfs/l6/levy.htm" TargetMode="External"/><Relationship Id="rId2351" Type="http://schemas.openxmlformats.org/officeDocument/2006/relationships/hyperlink" Target="http://www.history.navy.mil/danfs/v3/vincennes-iv.htm" TargetMode="External"/><Relationship Id="rId3402" Type="http://schemas.openxmlformats.org/officeDocument/2006/relationships/hyperlink" Target="http://www.history.navy.mil/shiphist/h/lsd49.htm" TargetMode="External"/><Relationship Id="rId4800" Type="http://schemas.openxmlformats.org/officeDocument/2006/relationships/hyperlink" Target="http://www.msc.navy.mil/inventory/ships.asp?ship=193" TargetMode="External"/><Relationship Id="rId116" Type="http://schemas.openxmlformats.org/officeDocument/2006/relationships/hyperlink" Target="http://www.nvr.navy.mil/nvrships/details/PG96.htm" TargetMode="External"/><Relationship Id="rId323" Type="http://schemas.openxmlformats.org/officeDocument/2006/relationships/hyperlink" Target="http://www.nvr.navy.mil/nvrships/details/ARS22.htm" TargetMode="External"/><Relationship Id="rId530" Type="http://schemas.openxmlformats.org/officeDocument/2006/relationships/hyperlink" Target="http://www.nvr.navy.mil/nvrships/details/DD516.htm" TargetMode="External"/><Relationship Id="rId1160" Type="http://schemas.openxmlformats.org/officeDocument/2006/relationships/hyperlink" Target="http://www.nvr.navy.mil/nvrships/details/MSO434.htm" TargetMode="External"/><Relationship Id="rId2004" Type="http://schemas.openxmlformats.org/officeDocument/2006/relationships/hyperlink" Target="http://www.history.navy.mil/danfs/g10/gypsy-ii.htm" TargetMode="External"/><Relationship Id="rId2211" Type="http://schemas.openxmlformats.org/officeDocument/2006/relationships/hyperlink" Target="http://www.history.navy.mil/danfs/m8/meade-ii.htm" TargetMode="External"/><Relationship Id="rId5367" Type="http://schemas.openxmlformats.org/officeDocument/2006/relationships/hyperlink" Target="http://www.history.navy.mil/danfs/s5/sangay.htm" TargetMode="External"/><Relationship Id="rId4176" Type="http://schemas.openxmlformats.org/officeDocument/2006/relationships/hyperlink" Target="http://www.nvr.navy.mil/nvrships/details/def_bf.htm" TargetMode="External"/><Relationship Id="rId5574" Type="http://schemas.openxmlformats.org/officeDocument/2006/relationships/hyperlink" Target="http://www.history.navy.mil/danfs/a11/arequipa.htm" TargetMode="External"/><Relationship Id="rId5781" Type="http://schemas.openxmlformats.org/officeDocument/2006/relationships/hyperlink" Target="http://www.history.navy.mil/danfs/s4/san_saba.htm" TargetMode="External"/><Relationship Id="rId6418" Type="http://schemas.openxmlformats.org/officeDocument/2006/relationships/hyperlink" Target="http://www.history.navy.mil/danfs/c1/cadmus.htm" TargetMode="External"/><Relationship Id="rId1020" Type="http://schemas.openxmlformats.org/officeDocument/2006/relationships/hyperlink" Target="http://www.nvr.navy.mil/nvrships/details/LST630.htm" TargetMode="External"/><Relationship Id="rId1977" Type="http://schemas.openxmlformats.org/officeDocument/2006/relationships/hyperlink" Target="http://www.history.navy.mil/danfs/g6/goldsborough-iii.htm" TargetMode="External"/><Relationship Id="rId4383" Type="http://schemas.openxmlformats.org/officeDocument/2006/relationships/hyperlink" Target="http://www.history.navy.mil/danfs/j3/john_a_bole-i.htm" TargetMode="External"/><Relationship Id="rId4590" Type="http://schemas.openxmlformats.org/officeDocument/2006/relationships/hyperlink" Target="http://www.msc.navy.mil/inventory/ships.asp?ship=152" TargetMode="External"/><Relationship Id="rId5227" Type="http://schemas.openxmlformats.org/officeDocument/2006/relationships/hyperlink" Target="http://www.history.navy.mil/danfs/d3/delta-ii.htm" TargetMode="External"/><Relationship Id="rId5434" Type="http://schemas.openxmlformats.org/officeDocument/2006/relationships/hyperlink" Target="http://www.history.navy.mil/danfs/p12/private_joseph_f_merrell.htm" TargetMode="External"/><Relationship Id="rId5641" Type="http://schemas.openxmlformats.org/officeDocument/2006/relationships/hyperlink" Target="http://www.history.navy.mil/danfs/d1/dane.htm" TargetMode="External"/><Relationship Id="rId1837" Type="http://schemas.openxmlformats.org/officeDocument/2006/relationships/hyperlink" Target="http://www.navy.mil/navydata/ships/battleships/connecticut/bb18-conn.html" TargetMode="External"/><Relationship Id="rId3192" Type="http://schemas.openxmlformats.org/officeDocument/2006/relationships/hyperlink" Target="http://www.history.navy.mil/danfs/b4/begor-i.htm" TargetMode="External"/><Relationship Id="rId4036" Type="http://schemas.openxmlformats.org/officeDocument/2006/relationships/hyperlink" Target="http://www.navy.mil/navydata/fact_display.asp?cid=4200&amp;tid=900&amp;ct=4" TargetMode="External"/><Relationship Id="rId4243" Type="http://schemas.openxmlformats.org/officeDocument/2006/relationships/hyperlink" Target="http://www.history.navy.mil/danfs/w2/walter_s_gorka.htm" TargetMode="External"/><Relationship Id="rId4450" Type="http://schemas.openxmlformats.org/officeDocument/2006/relationships/hyperlink" Target="http://www.nvr.navy.mil/nvrships/details/DD692.htm" TargetMode="External"/><Relationship Id="rId5501" Type="http://schemas.openxmlformats.org/officeDocument/2006/relationships/hyperlink" Target="http://www.history.navy.mil/danfs/o2/ohio-iii.htm" TargetMode="External"/><Relationship Id="rId3052" Type="http://schemas.openxmlformats.org/officeDocument/2006/relationships/hyperlink" Target="http://www.history.navy.mil/danfs/l8/lsm_lsmr.htm" TargetMode="External"/><Relationship Id="rId4103" Type="http://schemas.openxmlformats.org/officeDocument/2006/relationships/hyperlink" Target="http://www.nvr.navy.mil/nvrships/s_hp_KB.htm" TargetMode="External"/><Relationship Id="rId4310" Type="http://schemas.openxmlformats.org/officeDocument/2006/relationships/hyperlink" Target="http://www.history.navy.mil/danfs/r6/richard_b_russell.htm" TargetMode="External"/><Relationship Id="rId180" Type="http://schemas.openxmlformats.org/officeDocument/2006/relationships/hyperlink" Target="http://www.nvr.navy.mil/nvrships/details/AGM8.htm" TargetMode="External"/><Relationship Id="rId1904" Type="http://schemas.openxmlformats.org/officeDocument/2006/relationships/hyperlink" Target="http://www.history.navy.mil/danfs/e2/edwards-ii.htm" TargetMode="External"/><Relationship Id="rId6068" Type="http://schemas.openxmlformats.org/officeDocument/2006/relationships/hyperlink" Target="http://www.marad.dot.gov/ships_shipping_landing_page/Ships_History/American_Racer.htm" TargetMode="External"/><Relationship Id="rId6275" Type="http://schemas.openxmlformats.org/officeDocument/2006/relationships/hyperlink" Target="http://www.msc.navy.mil/PM2" TargetMode="External"/><Relationship Id="rId6482" Type="http://schemas.openxmlformats.org/officeDocument/2006/relationships/hyperlink" Target="http://www.nvr.navy.mil/nvrships/details/maine.htm" TargetMode="External"/><Relationship Id="rId3869" Type="http://schemas.openxmlformats.org/officeDocument/2006/relationships/hyperlink" Target="http://www.nvr.navy.mil/nvrships/details/DDG52.htm" TargetMode="External"/><Relationship Id="rId5084" Type="http://schemas.openxmlformats.org/officeDocument/2006/relationships/hyperlink" Target="http://www.nvr.navy.mil/nvrships/details/LPA230.htm" TargetMode="External"/><Relationship Id="rId5291" Type="http://schemas.openxmlformats.org/officeDocument/2006/relationships/hyperlink" Target="http://www.history.navy.mil/danfs/m10/michelson.htm" TargetMode="External"/><Relationship Id="rId6135" Type="http://schemas.openxmlformats.org/officeDocument/2006/relationships/hyperlink" Target="http://www.nvr.navy.mil/nvrships/details/def_ss.htm" TargetMode="External"/><Relationship Id="rId6342" Type="http://schemas.openxmlformats.org/officeDocument/2006/relationships/hyperlink" Target="http://www.history.navy.mil/danfs/a2/achilles.htm" TargetMode="External"/><Relationship Id="rId997" Type="http://schemas.openxmlformats.org/officeDocument/2006/relationships/hyperlink" Target="http://www.nvr.navy.mil/nvrships/details/LST491.htm" TargetMode="External"/><Relationship Id="rId2678" Type="http://schemas.openxmlformats.org/officeDocument/2006/relationships/hyperlink" Target="http://www.history.navy.mil/danfs/q1/quirinus.htm" TargetMode="External"/><Relationship Id="rId2885" Type="http://schemas.openxmlformats.org/officeDocument/2006/relationships/hyperlink" Target="http://www.nvr.navy.mil/nvrships/details/CVN72.htm" TargetMode="External"/><Relationship Id="rId3729" Type="http://schemas.openxmlformats.org/officeDocument/2006/relationships/hyperlink" Target="http://www.msc.navy.mil/inventory/ships.asp?ship=192&amp;type=250feet" TargetMode="External"/><Relationship Id="rId3936" Type="http://schemas.openxmlformats.org/officeDocument/2006/relationships/hyperlink" Target="http://www.nvr.navy.mil/nvrships/s_hp_SD.htm" TargetMode="External"/><Relationship Id="rId5151" Type="http://schemas.openxmlformats.org/officeDocument/2006/relationships/hyperlink" Target="http://www.nvr.navy.mil/nvrships/details/AKR9711.htm" TargetMode="External"/><Relationship Id="rId857" Type="http://schemas.openxmlformats.org/officeDocument/2006/relationships/hyperlink" Target="http://www.nvr.navy.mil/nvrships/details/DER389.htm" TargetMode="External"/><Relationship Id="rId1487" Type="http://schemas.openxmlformats.org/officeDocument/2006/relationships/hyperlink" Target="http://www.nvr.navy.mil/nvrships/details/SSBN617.htm" TargetMode="External"/><Relationship Id="rId1694" Type="http://schemas.openxmlformats.org/officeDocument/2006/relationships/hyperlink" Target="http://www.nvr.navy.mil/nvrships/s_hp_SD.htm" TargetMode="External"/><Relationship Id="rId2538" Type="http://schemas.openxmlformats.org/officeDocument/2006/relationships/hyperlink" Target="http://www.history.navy.mil/danfs/s8/seahorse-ii.htm" TargetMode="External"/><Relationship Id="rId2745" Type="http://schemas.openxmlformats.org/officeDocument/2006/relationships/hyperlink" Target="http://www.nvr.navy.mil/nvrships/details/def_bf.htm" TargetMode="External"/><Relationship Id="rId2952" Type="http://schemas.openxmlformats.org/officeDocument/2006/relationships/hyperlink" Target="http://www.history.navy.mil/danfs/k2/kearsarge-ii.htm" TargetMode="External"/><Relationship Id="rId6202" Type="http://schemas.openxmlformats.org/officeDocument/2006/relationships/hyperlink" Target="http://www.msc.navy.mil/PM1/" TargetMode="External"/><Relationship Id="rId717" Type="http://schemas.openxmlformats.org/officeDocument/2006/relationships/hyperlink" Target="http://www.nvr.navy.mil/nvrships/details/DD990.htm" TargetMode="External"/><Relationship Id="rId924" Type="http://schemas.openxmlformats.org/officeDocument/2006/relationships/hyperlink" Target="http://www.nvr.navy.mil/nvrships/details/FFG35.htm" TargetMode="External"/><Relationship Id="rId1347" Type="http://schemas.openxmlformats.org/officeDocument/2006/relationships/hyperlink" Target="http://www.nvr.navy.mil/nvrships/details/FFG41.htm" TargetMode="External"/><Relationship Id="rId1554" Type="http://schemas.openxmlformats.org/officeDocument/2006/relationships/hyperlink" Target="http://www.nvr.navy.mil/nvrships/details/SSN667.htm" TargetMode="External"/><Relationship Id="rId1761" Type="http://schemas.openxmlformats.org/officeDocument/2006/relationships/hyperlink" Target="http://www.history.navy.mil/danfs/a14/aulick-ii.htm" TargetMode="External"/><Relationship Id="rId2605" Type="http://schemas.openxmlformats.org/officeDocument/2006/relationships/hyperlink" Target="http://www.history.navy.mil/danfs/o5/ozbourn.htm" TargetMode="External"/><Relationship Id="rId2812" Type="http://schemas.openxmlformats.org/officeDocument/2006/relationships/hyperlink" Target="http://www.nvr.navy.mil/nvrships/details/def_mfa.htm" TargetMode="External"/><Relationship Id="rId5011" Type="http://schemas.openxmlformats.org/officeDocument/2006/relationships/hyperlink" Target="http://www.nvr.navy.mil/nvrships/details/ARL31.htm" TargetMode="External"/><Relationship Id="rId5968" Type="http://schemas.openxmlformats.org/officeDocument/2006/relationships/hyperlink" Target="http://www.history.navy.mil/danfs/h2/hamlin.htm" TargetMode="External"/><Relationship Id="rId53" Type="http://schemas.openxmlformats.org/officeDocument/2006/relationships/hyperlink" Target="http://www.nvr.navy.mil/nvrships/details/CG29.htm" TargetMode="External"/><Relationship Id="rId1207" Type="http://schemas.openxmlformats.org/officeDocument/2006/relationships/hyperlink" Target="http://www.nvr.navy.mil/nvrships/details/PC1149.htm" TargetMode="External"/><Relationship Id="rId1414" Type="http://schemas.openxmlformats.org/officeDocument/2006/relationships/hyperlink" Target="http://www.nvr.navy.mil/nvrships/details/PG100.htm" TargetMode="External"/><Relationship Id="rId1621" Type="http://schemas.openxmlformats.org/officeDocument/2006/relationships/hyperlink" Target="http://www.nvr.navy.mil/nvrships/details/AGS51.htm" TargetMode="External"/><Relationship Id="rId4777" Type="http://schemas.openxmlformats.org/officeDocument/2006/relationships/hyperlink" Target="http://www.msc.navy.mil/PM2" TargetMode="External"/><Relationship Id="rId4984" Type="http://schemas.openxmlformats.org/officeDocument/2006/relationships/hyperlink" Target="http://www.nvr.navy.mil/nvrships/details/AOT134.htm" TargetMode="External"/><Relationship Id="rId5828" Type="http://schemas.openxmlformats.org/officeDocument/2006/relationships/hyperlink" Target="http://www.history.navy.mil/danfs/r9/roxane.htm" TargetMode="External"/><Relationship Id="rId3379" Type="http://schemas.openxmlformats.org/officeDocument/2006/relationships/hyperlink" Target="http://www.msc.navy.mil/inventory/ships.asp?ship=188&amp;type=RescueSalvageShip" TargetMode="External"/><Relationship Id="rId3586" Type="http://schemas.openxmlformats.org/officeDocument/2006/relationships/hyperlink" Target="http://www.navy.mil/navydata/fact_display.asp?cid=4200&amp;tid=1900&amp;ct=4" TargetMode="External"/><Relationship Id="rId3793" Type="http://schemas.openxmlformats.org/officeDocument/2006/relationships/hyperlink" Target="http://www.nvr.navy.mil/nvrships/details/DDG105.htm" TargetMode="External"/><Relationship Id="rId4637" Type="http://schemas.openxmlformats.org/officeDocument/2006/relationships/hyperlink" Target="http://www.msc.navy.mil/PM3" TargetMode="External"/><Relationship Id="rId2188" Type="http://schemas.openxmlformats.org/officeDocument/2006/relationships/hyperlink" Target="http://www.history.navy.mil/danfs/m5/mars-iii.htm" TargetMode="External"/><Relationship Id="rId2395" Type="http://schemas.openxmlformats.org/officeDocument/2006/relationships/hyperlink" Target="http://www.history.navy.mil/danfs/t7/topeka-ii.htm" TargetMode="External"/><Relationship Id="rId3239" Type="http://schemas.openxmlformats.org/officeDocument/2006/relationships/hyperlink" Target="http://www.history.navy.mil/shiphist/a/ssn757.htm" TargetMode="External"/><Relationship Id="rId3446" Type="http://schemas.openxmlformats.org/officeDocument/2006/relationships/hyperlink" Target="http://www.nvr.navy.mil/nvrships/details/LPD20.htm" TargetMode="External"/><Relationship Id="rId4844" Type="http://schemas.openxmlformats.org/officeDocument/2006/relationships/hyperlink" Target="http://www.nvr.navy.mil/nvrships/details/AD43.htm" TargetMode="External"/><Relationship Id="rId367" Type="http://schemas.openxmlformats.org/officeDocument/2006/relationships/hyperlink" Target="http://www.nvr.navy.mil/nvrships/details/ATF81.htm" TargetMode="External"/><Relationship Id="rId574" Type="http://schemas.openxmlformats.org/officeDocument/2006/relationships/hyperlink" Target="http://www.nvr.navy.mil/nvrships/details/DD609.htm" TargetMode="External"/><Relationship Id="rId2048" Type="http://schemas.openxmlformats.org/officeDocument/2006/relationships/hyperlink" Target="http://www.history.navy.mil/danfs/h6/hickox.htm" TargetMode="External"/><Relationship Id="rId2255" Type="http://schemas.openxmlformats.org/officeDocument/2006/relationships/hyperlink" Target="http://www.history.navy.mil/danfs/n4/neunzer.htm" TargetMode="External"/><Relationship Id="rId3653" Type="http://schemas.openxmlformats.org/officeDocument/2006/relationships/hyperlink" Target="http://www.navy.mil/navydata/fact_display.asp?cid=4600&amp;tid=500&amp;ct=4" TargetMode="External"/><Relationship Id="rId3860" Type="http://schemas.openxmlformats.org/officeDocument/2006/relationships/hyperlink" Target="http://www.nvr.navy.mil/nvrships/s_hp_NF.htm" TargetMode="External"/><Relationship Id="rId4704" Type="http://schemas.openxmlformats.org/officeDocument/2006/relationships/hyperlink" Target="http://www.nvr.navy.mil/nvrships/details/LPA220.htm" TargetMode="External"/><Relationship Id="rId4911" Type="http://schemas.openxmlformats.org/officeDocument/2006/relationships/hyperlink" Target="http://www.nvr.navy.mil/nvrships/details/AK281.htm" TargetMode="External"/><Relationship Id="rId227" Type="http://schemas.openxmlformats.org/officeDocument/2006/relationships/hyperlink" Target="http://www.nvr.navy.mil/nvrships/details/AKL35.htm" TargetMode="External"/><Relationship Id="rId781" Type="http://schemas.openxmlformats.org/officeDocument/2006/relationships/hyperlink" Target="http://www.nvr.navy.mil/nvrships/details/DE362.htm" TargetMode="External"/><Relationship Id="rId2462" Type="http://schemas.openxmlformats.org/officeDocument/2006/relationships/hyperlink" Target="http://www.history.navy.mil/danfs/s20/sumner_county.htm" TargetMode="External"/><Relationship Id="rId3306" Type="http://schemas.openxmlformats.org/officeDocument/2006/relationships/hyperlink" Target="http://www.msc.navy.mil/inventory/ships.asp?ship=182&amp;type=RescueSalvageShip" TargetMode="External"/><Relationship Id="rId3513" Type="http://schemas.openxmlformats.org/officeDocument/2006/relationships/hyperlink" Target="http://www.nvr.navy.mil/nvrships/details/AO190.htm" TargetMode="External"/><Relationship Id="rId3720" Type="http://schemas.openxmlformats.org/officeDocument/2006/relationships/hyperlink" Target="http://www.nvr.navy.mil/nvrships/details/LST1154.htm" TargetMode="External"/><Relationship Id="rId434" Type="http://schemas.openxmlformats.org/officeDocument/2006/relationships/hyperlink" Target="http://www.nvr.navy.mil/nvrships/details/BB59.htm" TargetMode="External"/><Relationship Id="rId641" Type="http://schemas.openxmlformats.org/officeDocument/2006/relationships/hyperlink" Target="http://www.nvr.navy.mil/nvrships/details/DD762.htm" TargetMode="External"/><Relationship Id="rId1064" Type="http://schemas.openxmlformats.org/officeDocument/2006/relationships/hyperlink" Target="http://www.nvr.navy.mil/nvrships/details/LST1163.htm" TargetMode="External"/><Relationship Id="rId1271" Type="http://schemas.openxmlformats.org/officeDocument/2006/relationships/hyperlink" Target="http://www.nvr.navy.mil/nvrships/details/CG62.htm" TargetMode="External"/><Relationship Id="rId2115" Type="http://schemas.openxmlformats.org/officeDocument/2006/relationships/hyperlink" Target="http://www.history.navy.mil/danfs/k2/keith.htm" TargetMode="External"/><Relationship Id="rId2322" Type="http://schemas.openxmlformats.org/officeDocument/2006/relationships/hyperlink" Target="http://www.history.navy.mil/danfs/w3/washtenaw_county.htm" TargetMode="External"/><Relationship Id="rId5478" Type="http://schemas.openxmlformats.org/officeDocument/2006/relationships/hyperlink" Target="http://www.history.navy.mil/danfs/b6/bingham-i.htm" TargetMode="External"/><Relationship Id="rId5685" Type="http://schemas.openxmlformats.org/officeDocument/2006/relationships/hyperlink" Target="http://www.history.navy.mil/danfs/m10/mettawee.htm" TargetMode="External"/><Relationship Id="rId5892" Type="http://schemas.openxmlformats.org/officeDocument/2006/relationships/hyperlink" Target="http://www.history.navy.mil/danfs/n6/nourmahal.htm" TargetMode="External"/><Relationship Id="rId6529" Type="http://schemas.openxmlformats.org/officeDocument/2006/relationships/hyperlink" Target="http://www.navy.mil/navydata/nav_legacy.asp?id=30" TargetMode="External"/><Relationship Id="rId501" Type="http://schemas.openxmlformats.org/officeDocument/2006/relationships/hyperlink" Target="http://www.nvr.navy.mil/nvrships/details/DD137.htm" TargetMode="External"/><Relationship Id="rId1131" Type="http://schemas.openxmlformats.org/officeDocument/2006/relationships/hyperlink" Target="http://www.nvr.navy.mil/nvrships/details/MSF104.htm" TargetMode="External"/><Relationship Id="rId4287" Type="http://schemas.openxmlformats.org/officeDocument/2006/relationships/hyperlink" Target="http://www.history.navy.mil/danfs/g4/george_e_badger.htm" TargetMode="External"/><Relationship Id="rId4494" Type="http://schemas.openxmlformats.org/officeDocument/2006/relationships/hyperlink" Target="http://www.nvr.navy.mil/nvrships/details/DE531.htm" TargetMode="External"/><Relationship Id="rId5338" Type="http://schemas.openxmlformats.org/officeDocument/2006/relationships/hyperlink" Target="http://www.history.navy.mil/danfs/t5/thomaston.htm" TargetMode="External"/><Relationship Id="rId5545" Type="http://schemas.openxmlformats.org/officeDocument/2006/relationships/hyperlink" Target="http://www.navy.mil/navydata/fact_display.asp?cid=4800&amp;tid=300&amp;ct=4" TargetMode="External"/><Relationship Id="rId5752" Type="http://schemas.openxmlformats.org/officeDocument/2006/relationships/hyperlink" Target="http://www.history.navy.mil/danfs/t3/tenino.htm" TargetMode="External"/><Relationship Id="rId3096" Type="http://schemas.openxmlformats.org/officeDocument/2006/relationships/hyperlink" Target="http://www.history.navy.mil/danfs/b10/bull-i.htm" TargetMode="External"/><Relationship Id="rId4147" Type="http://schemas.openxmlformats.org/officeDocument/2006/relationships/hyperlink" Target="http://www.nvr.navy.mil/nvrships/details/def_bf.htm" TargetMode="External"/><Relationship Id="rId4354" Type="http://schemas.openxmlformats.org/officeDocument/2006/relationships/hyperlink" Target="http://www.nvr.navy.mil/nvrships/details/DE450.htm" TargetMode="External"/><Relationship Id="rId4561" Type="http://schemas.openxmlformats.org/officeDocument/2006/relationships/hyperlink" Target="http://www.nvr.navy.mil/nvrships/details/AO200.htm" TargetMode="External"/><Relationship Id="rId5405" Type="http://schemas.openxmlformats.org/officeDocument/2006/relationships/hyperlink" Target="http://www.nvr.navy.mil/nvrships/details/def_ss.htm" TargetMode="External"/><Relationship Id="rId5612" Type="http://schemas.openxmlformats.org/officeDocument/2006/relationships/hyperlink" Target="http://www.history.navy.mil/danfs/c1/calamus.htm" TargetMode="External"/><Relationship Id="rId1948" Type="http://schemas.openxmlformats.org/officeDocument/2006/relationships/hyperlink" Target="http://www.history.navy.mil/danfs/f4/fort_marion.htm" TargetMode="External"/><Relationship Id="rId3163" Type="http://schemas.openxmlformats.org/officeDocument/2006/relationships/hyperlink" Target="http://www.nvr.navy.mil/nvrships/s_hp_GT.htm" TargetMode="External"/><Relationship Id="rId3370" Type="http://schemas.openxmlformats.org/officeDocument/2006/relationships/hyperlink" Target="http://www.nvr.navy.mil/nvrships/s_hp_PH.htm" TargetMode="External"/><Relationship Id="rId4007" Type="http://schemas.openxmlformats.org/officeDocument/2006/relationships/hyperlink" Target="http://www.history.navy.mil/shiphist/f/ddg99.htm" TargetMode="External"/><Relationship Id="rId4214" Type="http://schemas.openxmlformats.org/officeDocument/2006/relationships/hyperlink" Target="http://www.navy.mil/navydata/fact_display.asp?cid=4200&amp;tid=500&amp;ct=4" TargetMode="External"/><Relationship Id="rId4421" Type="http://schemas.openxmlformats.org/officeDocument/2006/relationships/hyperlink" Target="http://www.history.navy.mil/danfs/r7/robert_e_peary-ii.htm" TargetMode="External"/><Relationship Id="rId291" Type="http://schemas.openxmlformats.org/officeDocument/2006/relationships/hyperlink" Target="http://www.nvr.navy.mil/nvrships/details/APD81.htm" TargetMode="External"/><Relationship Id="rId1808" Type="http://schemas.openxmlformats.org/officeDocument/2006/relationships/hyperlink" Target="http://www.history.navy.mil/danfs/c7/chewaucan.htm" TargetMode="External"/><Relationship Id="rId3023" Type="http://schemas.openxmlformats.org/officeDocument/2006/relationships/hyperlink" Target="http://www.history.navy.mil/danfs/j3/john_adams-ii.htm" TargetMode="External"/><Relationship Id="rId6179" Type="http://schemas.openxmlformats.org/officeDocument/2006/relationships/hyperlink" Target="http://www.msc.navy.mil/PM1/" TargetMode="External"/><Relationship Id="rId6386" Type="http://schemas.openxmlformats.org/officeDocument/2006/relationships/hyperlink" Target="http://www.history.navy.mil/danfs/a5/albatross-vi.htm" TargetMode="External"/><Relationship Id="rId151" Type="http://schemas.openxmlformats.org/officeDocument/2006/relationships/hyperlink" Target="http://www.nvr.navy.mil/nvrships/details/AD17.htm" TargetMode="External"/><Relationship Id="rId3230" Type="http://schemas.openxmlformats.org/officeDocument/2006/relationships/hyperlink" Target="http://www.nvr.navy.mil/nvrships/details/def_bf.htm" TargetMode="External"/><Relationship Id="rId5195" Type="http://schemas.openxmlformats.org/officeDocument/2006/relationships/hyperlink" Target="http://www.history.navy.mil/danfs/a5/alatna.htm" TargetMode="External"/><Relationship Id="rId6039" Type="http://schemas.openxmlformats.org/officeDocument/2006/relationships/hyperlink" Target="http://www.marad.dot.gov/about_us_landing_page/marad_aboutus_history/vessel_ndrf/vessel_ndrf_beaumont/vesse_ndrf_beaumont_vessels/Escape.htm" TargetMode="External"/><Relationship Id="rId2789" Type="http://schemas.openxmlformats.org/officeDocument/2006/relationships/hyperlink" Target="http://www.nvr.navy.mil/nvrships/details/def_bf.htm" TargetMode="External"/><Relationship Id="rId2996" Type="http://schemas.openxmlformats.org/officeDocument/2006/relationships/hyperlink" Target="http://www.history.navy.mil/danfs/l20/lst-587.htm" TargetMode="External"/><Relationship Id="rId6246" Type="http://schemas.openxmlformats.org/officeDocument/2006/relationships/hyperlink" Target="http://www.marad.dot.gov/documents/Mission_Buenaventura_NHPA_History.pdf" TargetMode="External"/><Relationship Id="rId6453" Type="http://schemas.openxmlformats.org/officeDocument/2006/relationships/hyperlink" Target="http://www.history.navy.mil/shiphist/g/ssbn729.htm" TargetMode="External"/><Relationship Id="rId968" Type="http://schemas.openxmlformats.org/officeDocument/2006/relationships/hyperlink" Target="http://www.nvr.navy.mil/nvrships/details/LSD37.htm" TargetMode="External"/><Relationship Id="rId1598" Type="http://schemas.openxmlformats.org/officeDocument/2006/relationships/hyperlink" Target="http://www.nvr.navy.mil/nvrships/details/AKR298.htm" TargetMode="External"/><Relationship Id="rId2649" Type="http://schemas.openxmlformats.org/officeDocument/2006/relationships/hyperlink" Target="http://www.history.navy.mil/danfs/p8/pluck-ii.htm" TargetMode="External"/><Relationship Id="rId2856" Type="http://schemas.openxmlformats.org/officeDocument/2006/relationships/hyperlink" Target="http://www.nvr.navy.mil/nvrships/details/def_bf.htm" TargetMode="External"/><Relationship Id="rId3907" Type="http://schemas.openxmlformats.org/officeDocument/2006/relationships/hyperlink" Target="http://www.navy.mil/navydata/fact_display.asp?cid=4200&amp;tid=900&amp;ct=4" TargetMode="External"/><Relationship Id="rId5055" Type="http://schemas.openxmlformats.org/officeDocument/2006/relationships/hyperlink" Target="http://www.nvr.navy.mil/nvrships/details/LKA94.htm" TargetMode="External"/><Relationship Id="rId5262" Type="http://schemas.openxmlformats.org/officeDocument/2006/relationships/hyperlink" Target="http://www.history.navy.mil/danfs/h9/hunley.htm" TargetMode="External"/><Relationship Id="rId6106" Type="http://schemas.openxmlformats.org/officeDocument/2006/relationships/hyperlink" Target="http://origin-www.marad.dot.gov/documents/Patriot_State_NHPA_History.pdf" TargetMode="External"/><Relationship Id="rId6313" Type="http://schemas.openxmlformats.org/officeDocument/2006/relationships/hyperlink" Target="http://www.nvr.navy.mil/nvrships/s_hp_BA.htm" TargetMode="External"/><Relationship Id="rId6520" Type="http://schemas.openxmlformats.org/officeDocument/2006/relationships/hyperlink" Target="http://www.navy.mil/navydata/nav_legacy.asp?id=35" TargetMode="External"/><Relationship Id="rId97" Type="http://schemas.openxmlformats.org/officeDocument/2006/relationships/hyperlink" Target="http://www.nvr.navy.mil/nvrships/details/FFG7.htm" TargetMode="External"/><Relationship Id="rId828" Type="http://schemas.openxmlformats.org/officeDocument/2006/relationships/hyperlink" Target="http://www.nvr.navy.mil/nvrships/details/DE1014.htm" TargetMode="External"/><Relationship Id="rId1458" Type="http://schemas.openxmlformats.org/officeDocument/2006/relationships/hyperlink" Target="http://www.nvr.navy.mil/nvrships/details/SS403.htm" TargetMode="External"/><Relationship Id="rId1665" Type="http://schemas.openxmlformats.org/officeDocument/2006/relationships/hyperlink" Target="http://www.msc.navy.mil/inventory/ships.asp?ship=168" TargetMode="External"/><Relationship Id="rId1872" Type="http://schemas.openxmlformats.org/officeDocument/2006/relationships/hyperlink" Target="http://www.history.navy.mil/danfs/d1/dale-v.htm" TargetMode="External"/><Relationship Id="rId2509" Type="http://schemas.openxmlformats.org/officeDocument/2006/relationships/hyperlink" Target="http://www.history.navy.mil/danfs/s13/sioux-iii.htm" TargetMode="External"/><Relationship Id="rId2716" Type="http://schemas.openxmlformats.org/officeDocument/2006/relationships/hyperlink" Target="http://www.history.navy.mil/danfs/r9/roselle-ii.htm" TargetMode="External"/><Relationship Id="rId4071" Type="http://schemas.openxmlformats.org/officeDocument/2006/relationships/hyperlink" Target="http://www.nvr.navy.mil/nvrships/s_hp_LC.htm" TargetMode="External"/><Relationship Id="rId5122" Type="http://schemas.openxmlformats.org/officeDocument/2006/relationships/hyperlink" Target="http://www.nvr.navy.mil/nvrships/details/AK5070.htm" TargetMode="External"/><Relationship Id="rId1318" Type="http://schemas.openxmlformats.org/officeDocument/2006/relationships/hyperlink" Target="http://www.nvr.navy.mil/nvrships/details/LSD50.htm" TargetMode="External"/><Relationship Id="rId1525" Type="http://schemas.openxmlformats.org/officeDocument/2006/relationships/hyperlink" Target="http://www.nvr.navy.mil/nvrships/details/SSN603.htm" TargetMode="External"/><Relationship Id="rId2923" Type="http://schemas.openxmlformats.org/officeDocument/2006/relationships/hyperlink" Target="http://www.history.navy.mil/danfs/n6/notable-ii.htm" TargetMode="External"/><Relationship Id="rId1732" Type="http://schemas.openxmlformats.org/officeDocument/2006/relationships/hyperlink" Target="http://www.history.navy.mil/danfs/a9/annapolis-iii.htm" TargetMode="External"/><Relationship Id="rId4888" Type="http://schemas.openxmlformats.org/officeDocument/2006/relationships/hyperlink" Target="http://www.nvr.navy.mil/nvrships/details/AGOR7.htm" TargetMode="External"/><Relationship Id="rId5939" Type="http://schemas.openxmlformats.org/officeDocument/2006/relationships/hyperlink" Target="http://www.history.navy.mil/danfs/e2/elder.htm" TargetMode="External"/><Relationship Id="rId24" Type="http://schemas.openxmlformats.org/officeDocument/2006/relationships/hyperlink" Target="http://www.nvr.navy.mil/nvrships/details/AS41.htm" TargetMode="External"/><Relationship Id="rId2299" Type="http://schemas.openxmlformats.org/officeDocument/2006/relationships/hyperlink" Target="http://www.history.navy.mil/danfs/w8/wilkinson.htm" TargetMode="External"/><Relationship Id="rId3697" Type="http://schemas.openxmlformats.org/officeDocument/2006/relationships/hyperlink" Target="http://www.msc.navy.mil/inventory/ships.asp?ship=204&amp;type=397feet" TargetMode="External"/><Relationship Id="rId4748" Type="http://schemas.openxmlformats.org/officeDocument/2006/relationships/hyperlink" Target="http://www.nvr.navy.mil/nvrships/s_hp_MF.htm" TargetMode="External"/><Relationship Id="rId4955" Type="http://schemas.openxmlformats.org/officeDocument/2006/relationships/hyperlink" Target="http://www.nvr.navy.mil/nvrships/details/AO145.htm" TargetMode="External"/><Relationship Id="rId3557" Type="http://schemas.openxmlformats.org/officeDocument/2006/relationships/hyperlink" Target="http://www.navy.mil/navydata/fact_display.asp?cid=4200&amp;tid=1300&amp;ct=4" TargetMode="External"/><Relationship Id="rId3764" Type="http://schemas.openxmlformats.org/officeDocument/2006/relationships/hyperlink" Target="http://www.nvr.navy.mil/nvrships/details/def_bf.htm" TargetMode="External"/><Relationship Id="rId3971" Type="http://schemas.openxmlformats.org/officeDocument/2006/relationships/hyperlink" Target="http://www.navy.mil/navydata/fact_display.asp?cid=4200&amp;tid=900&amp;ct=4" TargetMode="External"/><Relationship Id="rId4608" Type="http://schemas.openxmlformats.org/officeDocument/2006/relationships/hyperlink" Target="http://www.msc.navy.mil/PM3" TargetMode="External"/><Relationship Id="rId4815" Type="http://schemas.openxmlformats.org/officeDocument/2006/relationships/hyperlink" Target="http://www.nvr.navy.mil/nvrships/details/DDG114.htm" TargetMode="External"/><Relationship Id="rId6170" Type="http://schemas.openxmlformats.org/officeDocument/2006/relationships/hyperlink" Target="http://www.msc.navy.mil/inventory/ships.asp?ship=222" TargetMode="External"/><Relationship Id="rId478" Type="http://schemas.openxmlformats.org/officeDocument/2006/relationships/hyperlink" Target="http://www.nvr.navy.mil/nvrships/details/CLG8.htm" TargetMode="External"/><Relationship Id="rId685" Type="http://schemas.openxmlformats.org/officeDocument/2006/relationships/hyperlink" Target="http://www.nvr.navy.mil/nvrships/details/DD867.htm" TargetMode="External"/><Relationship Id="rId892" Type="http://schemas.openxmlformats.org/officeDocument/2006/relationships/hyperlink" Target="http://www.nvr.navy.mil/nvrships/details/FF1071.htm" TargetMode="External"/><Relationship Id="rId2159" Type="http://schemas.openxmlformats.org/officeDocument/2006/relationships/hyperlink" Target="http://www.history.navy.mil/danfs/l8/long_beach-iii.htm" TargetMode="External"/><Relationship Id="rId2366" Type="http://schemas.openxmlformats.org/officeDocument/2006/relationships/hyperlink" Target="http://www.history.navy.mil/danfs/u2/utina.htm" TargetMode="External"/><Relationship Id="rId2573" Type="http://schemas.openxmlformats.org/officeDocument/2006/relationships/hyperlink" Target="http://www.history.navy.mil/danfs/s3/saipan-ii.htm" TargetMode="External"/><Relationship Id="rId2780" Type="http://schemas.openxmlformats.org/officeDocument/2006/relationships/hyperlink" Target="http://www.nvr.navy.mil/nvrships/details/def_ax.htm" TargetMode="External"/><Relationship Id="rId3417" Type="http://schemas.openxmlformats.org/officeDocument/2006/relationships/hyperlink" Target="http://www.msc.navy.mil/PM3/" TargetMode="External"/><Relationship Id="rId3624" Type="http://schemas.openxmlformats.org/officeDocument/2006/relationships/hyperlink" Target="http://www.navy.mil/navydata/fact_display.asp?cid=4100&amp;tid=100&amp;ct=4" TargetMode="External"/><Relationship Id="rId3831" Type="http://schemas.openxmlformats.org/officeDocument/2006/relationships/hyperlink" Target="http://www.nvr.navy.mil/nvrships/details/def_bf.htm" TargetMode="External"/><Relationship Id="rId6030" Type="http://schemas.openxmlformats.org/officeDocument/2006/relationships/hyperlink" Target="http://www.msc.navy.mil/inventory/ships.asp?ship=212" TargetMode="External"/><Relationship Id="rId338" Type="http://schemas.openxmlformats.org/officeDocument/2006/relationships/hyperlink" Target="http://www.nvr.navy.mil/nvrships/details/AS14.htm" TargetMode="External"/><Relationship Id="rId545" Type="http://schemas.openxmlformats.org/officeDocument/2006/relationships/hyperlink" Target="http://www.nvr.navy.mil/nvrships/details/DD547.htm" TargetMode="External"/><Relationship Id="rId752" Type="http://schemas.openxmlformats.org/officeDocument/2006/relationships/hyperlink" Target="http://www.nvr.navy.mil/nvrships/details/DE164.htm" TargetMode="External"/><Relationship Id="rId1175" Type="http://schemas.openxmlformats.org/officeDocument/2006/relationships/hyperlink" Target="http://www.nvr.navy.mil/nvrships/details/MSO449.htm" TargetMode="External"/><Relationship Id="rId1382" Type="http://schemas.openxmlformats.org/officeDocument/2006/relationships/hyperlink" Target="http://www.nvr.navy.mil/nvrships/details/SSN765.htm" TargetMode="External"/><Relationship Id="rId2019" Type="http://schemas.openxmlformats.org/officeDocument/2006/relationships/hyperlink" Target="http://www.history.navy.mil/danfs/h2/hanford.htm" TargetMode="External"/><Relationship Id="rId2226" Type="http://schemas.openxmlformats.org/officeDocument/2006/relationships/hyperlink" Target="http://www.history.navy.mil/danfs/m11/minotaur.htm" TargetMode="External"/><Relationship Id="rId2433" Type="http://schemas.openxmlformats.org/officeDocument/2006/relationships/hyperlink" Target="http://www.history.navy.mil/danfs/t3/tawakoni.htm" TargetMode="External"/><Relationship Id="rId2640" Type="http://schemas.openxmlformats.org/officeDocument/2006/relationships/hyperlink" Target="http://www.history.navy.mil/danfs/p7/pintado-ii.htm" TargetMode="External"/><Relationship Id="rId5589" Type="http://schemas.openxmlformats.org/officeDocument/2006/relationships/hyperlink" Target="http://www.history.navy.mil/danfs/a14/audubon.htm" TargetMode="External"/><Relationship Id="rId5796" Type="http://schemas.openxmlformats.org/officeDocument/2006/relationships/hyperlink" Target="http://www.history.navy.mil/danfs/s12/shoshone-ii.htm" TargetMode="External"/><Relationship Id="rId405" Type="http://schemas.openxmlformats.org/officeDocument/2006/relationships/hyperlink" Target="http://www.nvr.navy.mil/nvrships/details/AVT3.htm" TargetMode="External"/><Relationship Id="rId612" Type="http://schemas.openxmlformats.org/officeDocument/2006/relationships/hyperlink" Target="http://www.nvr.navy.mil/nvrships/details/DD679.htm" TargetMode="External"/><Relationship Id="rId1035" Type="http://schemas.openxmlformats.org/officeDocument/2006/relationships/hyperlink" Target="http://www.nvr.navy.mil/nvrships/details/LST854.htm" TargetMode="External"/><Relationship Id="rId1242" Type="http://schemas.openxmlformats.org/officeDocument/2006/relationships/hyperlink" Target="http://www.nvr.navy.mil/nvrships/s_hp_MF.htm" TargetMode="External"/><Relationship Id="rId2500" Type="http://schemas.openxmlformats.org/officeDocument/2006/relationships/hyperlink" Target="http://www.navy.mil/navydata/ships/battleships/scarolina/bb26-scar.html" TargetMode="External"/><Relationship Id="rId4398" Type="http://schemas.openxmlformats.org/officeDocument/2006/relationships/hyperlink" Target="http://www.history.navy.mil/danfs/e5/everett_f_larson.htm" TargetMode="External"/><Relationship Id="rId5449" Type="http://schemas.openxmlformats.org/officeDocument/2006/relationships/hyperlink" Target="http://www.nvr.navy.mil/nvrships/details/BB65.htm" TargetMode="External"/><Relationship Id="rId5656" Type="http://schemas.openxmlformats.org/officeDocument/2006/relationships/hyperlink" Target="http://www.history.navy.mil/danfs/k1/kanawha-iv.htm" TargetMode="External"/><Relationship Id="rId1102" Type="http://schemas.openxmlformats.org/officeDocument/2006/relationships/hyperlink" Target="http://www.nvr.navy.mil/nvrships/details/MSC196.htm" TargetMode="External"/><Relationship Id="rId4258" Type="http://schemas.openxmlformats.org/officeDocument/2006/relationships/hyperlink" Target="http://www.nvr.navy.mil/nvrships/details/AK276.htm" TargetMode="External"/><Relationship Id="rId4465" Type="http://schemas.openxmlformats.org/officeDocument/2006/relationships/hyperlink" Target="http://www.nvr.navy.mil/nvrships/details/DE138.htm" TargetMode="External"/><Relationship Id="rId5309" Type="http://schemas.openxmlformats.org/officeDocument/2006/relationships/hyperlink" Target="http://www.history.navy.mil/danfs/n5/nitro-ii.htm" TargetMode="External"/><Relationship Id="rId5863" Type="http://schemas.openxmlformats.org/officeDocument/2006/relationships/hyperlink" Target="http://www.history.navy.mil/danfs/n4/new_hanover.htm" TargetMode="External"/><Relationship Id="rId3067" Type="http://schemas.openxmlformats.org/officeDocument/2006/relationships/hyperlink" Target="http://www.history.navy.mil/danfs/b8/boston-vi.htm" TargetMode="External"/><Relationship Id="rId3274" Type="http://schemas.openxmlformats.org/officeDocument/2006/relationships/hyperlink" Target="http://www.history.navy.mil/shiphist/s/ars52.htm" TargetMode="External"/><Relationship Id="rId4118" Type="http://schemas.openxmlformats.org/officeDocument/2006/relationships/hyperlink" Target="http://www.history.navy.mil/shiphist/k/ssbn737.htm" TargetMode="External"/><Relationship Id="rId4672" Type="http://schemas.openxmlformats.org/officeDocument/2006/relationships/hyperlink" Target="http://www.history.navy.mil/danfs/c11/colleton.htm" TargetMode="External"/><Relationship Id="rId5516" Type="http://schemas.openxmlformats.org/officeDocument/2006/relationships/hyperlink" Target="http://www.msc.navy.mil/factsheet/rrf.asp" TargetMode="External"/><Relationship Id="rId5723" Type="http://schemas.openxmlformats.org/officeDocument/2006/relationships/hyperlink" Target="http://www.history.navy.mil/danfs/v1/vanadis.htm" TargetMode="External"/><Relationship Id="rId5930" Type="http://schemas.openxmlformats.org/officeDocument/2006/relationships/hyperlink" Target="http://www.history.navy.mil/danfs/m9/mercury-v.htm" TargetMode="External"/><Relationship Id="rId195" Type="http://schemas.openxmlformats.org/officeDocument/2006/relationships/hyperlink" Target="http://www.nvr.navy.mil/nvrships/details/AGOS11.htm" TargetMode="External"/><Relationship Id="rId1919" Type="http://schemas.openxmlformats.org/officeDocument/2006/relationships/hyperlink" Target="http://www.history.navy.mil/danfs/e5/esteem.htm" TargetMode="External"/><Relationship Id="rId3481" Type="http://schemas.openxmlformats.org/officeDocument/2006/relationships/hyperlink" Target="http://www.nvr.navy.mil/nvrships/details/def_bf.htm" TargetMode="External"/><Relationship Id="rId4325" Type="http://schemas.openxmlformats.org/officeDocument/2006/relationships/hyperlink" Target="http://www.history.navy.mil/danfs/w9/william_m_wood.htm" TargetMode="External"/><Relationship Id="rId4532" Type="http://schemas.openxmlformats.org/officeDocument/2006/relationships/hyperlink" Target="http://www.nvr.navy.mil/nvrships/details/def_bf.htm" TargetMode="External"/><Relationship Id="rId2083" Type="http://schemas.openxmlformats.org/officeDocument/2006/relationships/hyperlink" Target="http://www.history.navy.mil/danfs/i2/iredell_county.htm" TargetMode="External"/><Relationship Id="rId2290" Type="http://schemas.openxmlformats.org/officeDocument/2006/relationships/hyperlink" Target="http://www.history.navy.mil/danfs/w10/wiseman.htm" TargetMode="External"/><Relationship Id="rId3134" Type="http://schemas.openxmlformats.org/officeDocument/2006/relationships/hyperlink" Target="http://www.nvr.navy.mil/nvrships/details/DE665.htm" TargetMode="External"/><Relationship Id="rId3341" Type="http://schemas.openxmlformats.org/officeDocument/2006/relationships/hyperlink" Target="http://www.history.navy.mil/danfs/l8/lsm_lsmr.htm" TargetMode="External"/><Relationship Id="rId6497" Type="http://schemas.openxmlformats.org/officeDocument/2006/relationships/hyperlink" Target="http://www.navy.mil/navydata/nav_legacy.asp?id=49" TargetMode="External"/><Relationship Id="rId262" Type="http://schemas.openxmlformats.org/officeDocument/2006/relationships/hyperlink" Target="http://www.nvr.navy.mil/nvrships/details/APD11.htm" TargetMode="External"/><Relationship Id="rId2150" Type="http://schemas.openxmlformats.org/officeDocument/2006/relationships/hyperlink" Target="http://www.history.navy.mil/danfs/l6/lindsey.htm" TargetMode="External"/><Relationship Id="rId3201" Type="http://schemas.openxmlformats.org/officeDocument/2006/relationships/hyperlink" Target="http://www.history.navy.mil/danfs/b3/batfish-ii.htm" TargetMode="External"/><Relationship Id="rId5099" Type="http://schemas.openxmlformats.org/officeDocument/2006/relationships/hyperlink" Target="http://www.nvr.navy.mil/nvrships/details/LST715.htm" TargetMode="External"/><Relationship Id="rId6357" Type="http://schemas.openxmlformats.org/officeDocument/2006/relationships/hyperlink" Target="http://www.history.navy.mil/danfs/a3/admiral_d_w_taylor.htm" TargetMode="External"/><Relationship Id="rId122" Type="http://schemas.openxmlformats.org/officeDocument/2006/relationships/hyperlink" Target="http://www.nvr.navy.mil/nvrships/details/SSBN635.htm" TargetMode="External"/><Relationship Id="rId2010" Type="http://schemas.openxmlformats.org/officeDocument/2006/relationships/hyperlink" Target="http://www.history.navy.mil/danfs/h1/halibut-ii.htm" TargetMode="External"/><Relationship Id="rId5166" Type="http://schemas.openxmlformats.org/officeDocument/2006/relationships/hyperlink" Target="http://www.nvr.navy.mil/nvrships/details/AOT165.htm" TargetMode="External"/><Relationship Id="rId5373" Type="http://schemas.openxmlformats.org/officeDocument/2006/relationships/hyperlink" Target="http://www.history.navy.mil/danfs/o4/ortolan-iii.htm" TargetMode="External"/><Relationship Id="rId5580" Type="http://schemas.openxmlformats.org/officeDocument/2006/relationships/hyperlink" Target="http://www.history.navy.mil/danfs/a8/anacapa.htm" TargetMode="External"/><Relationship Id="rId6217" Type="http://schemas.openxmlformats.org/officeDocument/2006/relationships/hyperlink" Target="http://www.msc.navy.mil/PM2" TargetMode="External"/><Relationship Id="rId6424" Type="http://schemas.openxmlformats.org/officeDocument/2006/relationships/hyperlink" Target="http://www.history.navy.mil/danfs/s20/suncock.htm" TargetMode="External"/><Relationship Id="rId1569" Type="http://schemas.openxmlformats.org/officeDocument/2006/relationships/hyperlink" Target="http://www.nvr.navy.mil/nvrships/details/AK3011.htm" TargetMode="External"/><Relationship Id="rId2967" Type="http://schemas.openxmlformats.org/officeDocument/2006/relationships/hyperlink" Target="http://www.history.navy.mil/danfs/l14/lst-277.htm" TargetMode="External"/><Relationship Id="rId4182" Type="http://schemas.openxmlformats.org/officeDocument/2006/relationships/hyperlink" Target="http://www.nvr.navy.mil/nvrships/details/SSN767.htm" TargetMode="External"/><Relationship Id="rId5026" Type="http://schemas.openxmlformats.org/officeDocument/2006/relationships/hyperlink" Target="http://www.nvr.navy.mil/nvrships/details/AS31.htm" TargetMode="External"/><Relationship Id="rId5233" Type="http://schemas.openxmlformats.org/officeDocument/2006/relationships/hyperlink" Target="http://www.history.navy.mil/danfs/e4/escape.htm" TargetMode="External"/><Relationship Id="rId5440" Type="http://schemas.openxmlformats.org/officeDocument/2006/relationships/hyperlink" Target="http://www.history.navy.mil/danfs/b10/bryce%20canyon-i.htm" TargetMode="External"/><Relationship Id="rId939" Type="http://schemas.openxmlformats.org/officeDocument/2006/relationships/hyperlink" Target="http://www.nvr.navy.mil/nvrships/details/LKA107.htm" TargetMode="External"/><Relationship Id="rId1776" Type="http://schemas.openxmlformats.org/officeDocument/2006/relationships/hyperlink" Target="http://www.history.navy.mil/danfs/c1/cahokia-ii.htm" TargetMode="External"/><Relationship Id="rId1983" Type="http://schemas.openxmlformats.org/officeDocument/2006/relationships/hyperlink" Target="http://www.history.navy.mil/danfs/g7/gray.htm" TargetMode="External"/><Relationship Id="rId2827" Type="http://schemas.openxmlformats.org/officeDocument/2006/relationships/hyperlink" Target="http://www.nvr.navy.mil/nvrships/details/def_stf.htm" TargetMode="External"/><Relationship Id="rId4042" Type="http://schemas.openxmlformats.org/officeDocument/2006/relationships/hyperlink" Target="http://www.nvr.navy.mil/nvrships/s_hp_SD.htm" TargetMode="External"/><Relationship Id="rId68" Type="http://schemas.openxmlformats.org/officeDocument/2006/relationships/hyperlink" Target="http://www.nvr.navy.mil/nvrships/details/DD804.htm" TargetMode="External"/><Relationship Id="rId1429" Type="http://schemas.openxmlformats.org/officeDocument/2006/relationships/hyperlink" Target="http://www.nvr.navy.mil/nvrships/details/PHM5.htm" TargetMode="External"/><Relationship Id="rId1636" Type="http://schemas.openxmlformats.org/officeDocument/2006/relationships/hyperlink" Target="http://www.navy.mil/navydata/fact_display.asp?cid=4500&amp;tid=600&amp;ct=4" TargetMode="External"/><Relationship Id="rId1843" Type="http://schemas.openxmlformats.org/officeDocument/2006/relationships/hyperlink" Target="http://www.history.navy.mil/danfs/c13/converse-ii.htm" TargetMode="External"/><Relationship Id="rId4999" Type="http://schemas.openxmlformats.org/officeDocument/2006/relationships/hyperlink" Target="http://www.nvr.navy.mil/nvrships/details/APB47.htm" TargetMode="External"/><Relationship Id="rId5300" Type="http://schemas.openxmlformats.org/officeDocument/2006/relationships/hyperlink" Target="http://www.history.navy.mil/danfs/m15/mount_mckinley.htm" TargetMode="External"/><Relationship Id="rId1703" Type="http://schemas.openxmlformats.org/officeDocument/2006/relationships/hyperlink" Target="http://www.history.navy.mil/danfs/a2/achomawi.htm" TargetMode="External"/><Relationship Id="rId1910" Type="http://schemas.openxmlformats.org/officeDocument/2006/relationships/hyperlink" Target="http://www.history.navy.mil/danfs/e4/energy-ii.htm" TargetMode="External"/><Relationship Id="rId4859" Type="http://schemas.openxmlformats.org/officeDocument/2006/relationships/hyperlink" Target="http://www.nvr.navy.mil/nvrships/details/AE31.htm" TargetMode="External"/><Relationship Id="rId3668" Type="http://schemas.openxmlformats.org/officeDocument/2006/relationships/hyperlink" Target="http://www.navy.mil/navydata/fact_display.asp?cid=4200&amp;tid=200&amp;ct=4" TargetMode="External"/><Relationship Id="rId3875" Type="http://schemas.openxmlformats.org/officeDocument/2006/relationships/hyperlink" Target="http://www.nvr.navy.mil/nvrships/details/DDG58.htm" TargetMode="External"/><Relationship Id="rId4719" Type="http://schemas.openxmlformats.org/officeDocument/2006/relationships/hyperlink" Target="http://www.history.navy.mil/danfs/l4/laramie_river.htm" TargetMode="External"/><Relationship Id="rId4926" Type="http://schemas.openxmlformats.org/officeDocument/2006/relationships/hyperlink" Target="http://www.nvr.navy.mil/nvrships/details/AO25.htm" TargetMode="External"/><Relationship Id="rId6074" Type="http://schemas.openxmlformats.org/officeDocument/2006/relationships/hyperlink" Target="http://www.marad.dot.gov/ships_shipping_landing_page/Ships_History/Cape_Fear.htm" TargetMode="External"/><Relationship Id="rId6281" Type="http://schemas.openxmlformats.org/officeDocument/2006/relationships/hyperlink" Target="http://www.navy.mil/navydata/fact_display.asp?cid=4200&amp;tid=1650&amp;ct=4" TargetMode="External"/><Relationship Id="rId589" Type="http://schemas.openxmlformats.org/officeDocument/2006/relationships/hyperlink" Target="http://www.nvr.navy.mil/nvrships/details/DD642.htm" TargetMode="External"/><Relationship Id="rId796" Type="http://schemas.openxmlformats.org/officeDocument/2006/relationships/hyperlink" Target="http://www.nvr.navy.mil/nvrships/details/DE441.htm" TargetMode="External"/><Relationship Id="rId2477" Type="http://schemas.openxmlformats.org/officeDocument/2006/relationships/hyperlink" Target="http://www.history.navy.mil/danfs/s18/stewart-iii.htm" TargetMode="External"/><Relationship Id="rId2684" Type="http://schemas.openxmlformats.org/officeDocument/2006/relationships/hyperlink" Target="http://www.history.navy.mil/danfs/r3/rathburne-ii.htm" TargetMode="External"/><Relationship Id="rId3528" Type="http://schemas.openxmlformats.org/officeDocument/2006/relationships/hyperlink" Target="http://www.nvr.navy.mil/nvrships/s_hp_PH.htm" TargetMode="External"/><Relationship Id="rId3735" Type="http://schemas.openxmlformats.org/officeDocument/2006/relationships/hyperlink" Target="http://www.msc.navy.mil/PM2" TargetMode="External"/><Relationship Id="rId5090" Type="http://schemas.openxmlformats.org/officeDocument/2006/relationships/hyperlink" Target="http://www.nvr.navy.mil/nvrships/details/LPA239.htm" TargetMode="External"/><Relationship Id="rId6141" Type="http://schemas.openxmlformats.org/officeDocument/2006/relationships/hyperlink" Target="http://www.nvr.navy.mil/nvrships/details/def_bf.htm" TargetMode="External"/><Relationship Id="rId449" Type="http://schemas.openxmlformats.org/officeDocument/2006/relationships/hyperlink" Target="http://www.nvr.navy.mil/nvrships/details/CA133.htm" TargetMode="External"/><Relationship Id="rId656" Type="http://schemas.openxmlformats.org/officeDocument/2006/relationships/hyperlink" Target="http://www.nvr.navy.mil/nvrships/details/DD800.htm" TargetMode="External"/><Relationship Id="rId863" Type="http://schemas.openxmlformats.org/officeDocument/2006/relationships/hyperlink" Target="http://www.nvr.navy.mil/nvrships/details/DL1.htm" TargetMode="External"/><Relationship Id="rId1079" Type="http://schemas.openxmlformats.org/officeDocument/2006/relationships/hyperlink" Target="http://www.nvr.navy.mil/nvrships/details/LST1192.htm" TargetMode="External"/><Relationship Id="rId1286" Type="http://schemas.openxmlformats.org/officeDocument/2006/relationships/hyperlink" Target="http://www.nvr.navy.mil/nvrships/details/FFG52.htm" TargetMode="External"/><Relationship Id="rId1493" Type="http://schemas.openxmlformats.org/officeDocument/2006/relationships/hyperlink" Target="http://www.nvr.navy.mil/nvrships/details/SSBN625.htm" TargetMode="External"/><Relationship Id="rId2337" Type="http://schemas.openxmlformats.org/officeDocument/2006/relationships/hyperlink" Target="http://www.history.navy.mil/danfs/w1/wagner.htm" TargetMode="External"/><Relationship Id="rId2544" Type="http://schemas.openxmlformats.org/officeDocument/2006/relationships/hyperlink" Target="http://www.history.navy.mil/danfs/s7/scribner.htm" TargetMode="External"/><Relationship Id="rId2891" Type="http://schemas.openxmlformats.org/officeDocument/2006/relationships/hyperlink" Target="http://www.nvr.navy.mil/nvrships/details/DD987.htm" TargetMode="External"/><Relationship Id="rId3942" Type="http://schemas.openxmlformats.org/officeDocument/2006/relationships/hyperlink" Target="http://www.nvr.navy.mil/nvrships/details/def_bf.htm" TargetMode="External"/><Relationship Id="rId6001" Type="http://schemas.openxmlformats.org/officeDocument/2006/relationships/hyperlink" Target="http://www.nvr.navy.mil/nvrships/details/AK240.htm" TargetMode="External"/><Relationship Id="rId309" Type="http://schemas.openxmlformats.org/officeDocument/2006/relationships/hyperlink" Target="http://www.nvr.navy.mil/nvrships/details/ARB8.htm" TargetMode="External"/><Relationship Id="rId516" Type="http://schemas.openxmlformats.org/officeDocument/2006/relationships/hyperlink" Target="http://www.nvr.navy.mil/nvrships/details/DD479.htm" TargetMode="External"/><Relationship Id="rId1146" Type="http://schemas.openxmlformats.org/officeDocument/2006/relationships/hyperlink" Target="http://www.nvr.navy.mil/nvrships/details/MSF384.htm" TargetMode="External"/><Relationship Id="rId2751" Type="http://schemas.openxmlformats.org/officeDocument/2006/relationships/hyperlink" Target="http://www.nvr.navy.mil/nvrships/details/def_mfa.htm" TargetMode="External"/><Relationship Id="rId3802" Type="http://schemas.openxmlformats.org/officeDocument/2006/relationships/hyperlink" Target="http://www.nvr.navy.mil/nvrships/details/DDG100.htm" TargetMode="External"/><Relationship Id="rId723" Type="http://schemas.openxmlformats.org/officeDocument/2006/relationships/hyperlink" Target="http://www.nvr.navy.mil/nvrships/details/DDG13.htm" TargetMode="External"/><Relationship Id="rId930" Type="http://schemas.openxmlformats.org/officeDocument/2006/relationships/hyperlink" Target="http://www.nvr.navy.mil/nvrships/details/FFT1090.htm" TargetMode="External"/><Relationship Id="rId1006" Type="http://schemas.openxmlformats.org/officeDocument/2006/relationships/hyperlink" Target="http://www.nvr.navy.mil/nvrships/details/LST566.htm" TargetMode="External"/><Relationship Id="rId1353" Type="http://schemas.openxmlformats.org/officeDocument/2006/relationships/hyperlink" Target="http://www.nvr.navy.mil/nvrships/details/SSN700.htm" TargetMode="External"/><Relationship Id="rId1560" Type="http://schemas.openxmlformats.org/officeDocument/2006/relationships/hyperlink" Target="http://www.nvr.navy.mil/nvrships/details/SSN674.htm" TargetMode="External"/><Relationship Id="rId2404" Type="http://schemas.openxmlformats.org/officeDocument/2006/relationships/hyperlink" Target="http://www.history.navy.mil/danfs/t6/tinosa-ii.htm" TargetMode="External"/><Relationship Id="rId2611" Type="http://schemas.openxmlformats.org/officeDocument/2006/relationships/hyperlink" Target="http://www.history.navy.mil/danfs/p2/park_county.htm" TargetMode="External"/><Relationship Id="rId5767" Type="http://schemas.openxmlformats.org/officeDocument/2006/relationships/hyperlink" Target="http://www.history.navy.mil/danfs/t8/trinity.htm" TargetMode="External"/><Relationship Id="rId5974" Type="http://schemas.openxmlformats.org/officeDocument/2006/relationships/hyperlink" Target="http://www.history.navy.mil/danfs/s12/signal-ii.htm" TargetMode="External"/><Relationship Id="rId1213" Type="http://schemas.openxmlformats.org/officeDocument/2006/relationships/hyperlink" Target="http://www.nvr.navy.mil/nvrships/details/PCE896.htm" TargetMode="External"/><Relationship Id="rId1420" Type="http://schemas.openxmlformats.org/officeDocument/2006/relationships/hyperlink" Target="http://www.nvr.navy.mil/nvrships/details/PGG5.htm" TargetMode="External"/><Relationship Id="rId4369" Type="http://schemas.openxmlformats.org/officeDocument/2006/relationships/hyperlink" Target="http://www.nvr.navy.mil/nvrships/details/DD668.htm" TargetMode="External"/><Relationship Id="rId4576" Type="http://schemas.openxmlformats.org/officeDocument/2006/relationships/hyperlink" Target="http://www.nvr.navy.mil/nvrships/details/AGS60.htm" TargetMode="External"/><Relationship Id="rId4783" Type="http://schemas.openxmlformats.org/officeDocument/2006/relationships/hyperlink" Target="http://www.nvr.navy.mil/nvrships/s_hp_NF.htm" TargetMode="External"/><Relationship Id="rId4990" Type="http://schemas.openxmlformats.org/officeDocument/2006/relationships/hyperlink" Target="http://www.nvr.navy.mil/nvrships/details/AP122.htm" TargetMode="External"/><Relationship Id="rId5627" Type="http://schemas.openxmlformats.org/officeDocument/2006/relationships/hyperlink" Target="http://www.history.navy.mil/danfs/c9/clarendon.htm" TargetMode="External"/><Relationship Id="rId5834" Type="http://schemas.openxmlformats.org/officeDocument/2006/relationships/hyperlink" Target="http://www.history.navy.mil/danfs/p2/pasig-ii.htm" TargetMode="External"/><Relationship Id="rId3178" Type="http://schemas.openxmlformats.org/officeDocument/2006/relationships/hyperlink" Target="http://www.history.navy.mil/danfs/b7/blue-ii.htm" TargetMode="External"/><Relationship Id="rId3385" Type="http://schemas.openxmlformats.org/officeDocument/2006/relationships/hyperlink" Target="http://www.msc.navy.mil/inventory/ships.asp?ship=198&amp;type=DryCargoAmmunitionShip" TargetMode="External"/><Relationship Id="rId3592" Type="http://schemas.openxmlformats.org/officeDocument/2006/relationships/hyperlink" Target="http://www.navy.mil/navydata/fact_display.asp?cid=4200&amp;tid=1900&amp;ct=4" TargetMode="External"/><Relationship Id="rId4229" Type="http://schemas.openxmlformats.org/officeDocument/2006/relationships/hyperlink" Target="http://www.nvr.navy.mil/nvrships/details/AGOR15.htm" TargetMode="External"/><Relationship Id="rId4436" Type="http://schemas.openxmlformats.org/officeDocument/2006/relationships/hyperlink" Target="http://www.history.navy.mil/danfs/h3/harry_l_corl.htm" TargetMode="External"/><Relationship Id="rId4643" Type="http://schemas.openxmlformats.org/officeDocument/2006/relationships/hyperlink" Target="http://www.nvr.navy.mil/nvrships/details/AK4543.htm" TargetMode="External"/><Relationship Id="rId4850" Type="http://schemas.openxmlformats.org/officeDocument/2006/relationships/hyperlink" Target="http://www.nvr.navy.mil/nvrships/details/AE15.htm" TargetMode="External"/><Relationship Id="rId5901" Type="http://schemas.openxmlformats.org/officeDocument/2006/relationships/hyperlink" Target="http://www.history.navy.mil/danfs/i2/interdictor.htm" TargetMode="External"/><Relationship Id="rId2194" Type="http://schemas.openxmlformats.org/officeDocument/2006/relationships/hyperlink" Target="http://www.history.navy.mil/danfs/m6/massey.htm" TargetMode="External"/><Relationship Id="rId3038" Type="http://schemas.openxmlformats.org/officeDocument/2006/relationships/hyperlink" Target="http://www.history.navy.mil/danfs/b8/bradford-i.htm" TargetMode="External"/><Relationship Id="rId3245" Type="http://schemas.openxmlformats.org/officeDocument/2006/relationships/hyperlink" Target="http://www.history.navy.mil/shiphist/a/lsd48.htm" TargetMode="External"/><Relationship Id="rId3452" Type="http://schemas.openxmlformats.org/officeDocument/2006/relationships/hyperlink" Target="http://www.nvr.navy.mil/nvrships/details/def_ax.htm" TargetMode="External"/><Relationship Id="rId4503" Type="http://schemas.openxmlformats.org/officeDocument/2006/relationships/hyperlink" Target="http://www.history.navy.mil/danfs/e1/earl_k_olsen.htm" TargetMode="External"/><Relationship Id="rId4710" Type="http://schemas.openxmlformats.org/officeDocument/2006/relationships/hyperlink" Target="http://www.nvr.navy.mil/nvrships/details/LPR101.htm" TargetMode="External"/><Relationship Id="rId166" Type="http://schemas.openxmlformats.org/officeDocument/2006/relationships/hyperlink" Target="http://www.nvr.navy.mil/nvrships/details/AF57.htm" TargetMode="External"/><Relationship Id="rId373" Type="http://schemas.openxmlformats.org/officeDocument/2006/relationships/hyperlink" Target="http://www.nvr.navy.mil/nvrships/details/ATF90.htm" TargetMode="External"/><Relationship Id="rId580" Type="http://schemas.openxmlformats.org/officeDocument/2006/relationships/hyperlink" Target="http://www.nvr.navy.mil/nvrships/details/DD618.htm" TargetMode="External"/><Relationship Id="rId2054" Type="http://schemas.openxmlformats.org/officeDocument/2006/relationships/hyperlink" Target="http://www.history.navy.mil/danfs/h6/hitchiti.htm" TargetMode="External"/><Relationship Id="rId2261" Type="http://schemas.openxmlformats.org/officeDocument/2006/relationships/hyperlink" Target="http://www.history.navy.mil/danfs/n4/new_orleans-iii.htm" TargetMode="External"/><Relationship Id="rId3105" Type="http://schemas.openxmlformats.org/officeDocument/2006/relationships/hyperlink" Target="http://www.nvr.navy.mil/nvrships/details/APD91.htm" TargetMode="External"/><Relationship Id="rId3312" Type="http://schemas.openxmlformats.org/officeDocument/2006/relationships/hyperlink" Target="http://www.history.navy.mil/shiphist/c/ssn773.htm" TargetMode="External"/><Relationship Id="rId6468" Type="http://schemas.openxmlformats.org/officeDocument/2006/relationships/hyperlink" Target="http://www.nvr.navy.mil/nvrships/details/SS383.htm" TargetMode="External"/><Relationship Id="rId233" Type="http://schemas.openxmlformats.org/officeDocument/2006/relationships/hyperlink" Target="http://www.nvr.navy.mil/nvrships/details/AO132.htm" TargetMode="External"/><Relationship Id="rId440" Type="http://schemas.openxmlformats.org/officeDocument/2006/relationships/hyperlink" Target="http://www.nvr.navy.mil/nvrships/details/CA70.htm" TargetMode="External"/><Relationship Id="rId1070" Type="http://schemas.openxmlformats.org/officeDocument/2006/relationships/hyperlink" Target="http://www.nvr.navy.mil/nvrships/details/LST1170.htm" TargetMode="External"/><Relationship Id="rId2121" Type="http://schemas.openxmlformats.org/officeDocument/2006/relationships/hyperlink" Target="http://www.history.navy.mil/danfs/k4/kimberly-ii.htm" TargetMode="External"/><Relationship Id="rId5277" Type="http://schemas.openxmlformats.org/officeDocument/2006/relationships/hyperlink" Target="http://www.history.navy.mil/danfs/l3/lamar-i.htm" TargetMode="External"/><Relationship Id="rId5484" Type="http://schemas.openxmlformats.org/officeDocument/2006/relationships/hyperlink" Target="http://www.navy.mil/navydata/navy_legacy_hr.asp?id=60" TargetMode="External"/><Relationship Id="rId6328" Type="http://schemas.openxmlformats.org/officeDocument/2006/relationships/hyperlink" Target="http://www.history.navy.mil/danfs/a1/abel_p_upshur.htm" TargetMode="External"/><Relationship Id="rId300" Type="http://schemas.openxmlformats.org/officeDocument/2006/relationships/hyperlink" Target="http://www.nvr.navy.mil/nvrships/details/APD125.htm" TargetMode="External"/><Relationship Id="rId4086" Type="http://schemas.openxmlformats.org/officeDocument/2006/relationships/hyperlink" Target="http://www.nvr.navy.mil/nvrships/details/SSBN731.htm" TargetMode="External"/><Relationship Id="rId5137" Type="http://schemas.openxmlformats.org/officeDocument/2006/relationships/hyperlink" Target="http://www.nvr.navy.mil/nvrships/details/AKR5064.htm" TargetMode="External"/><Relationship Id="rId5691" Type="http://schemas.openxmlformats.org/officeDocument/2006/relationships/hyperlink" Target="http://www.history.navy.mil/danfs/m9/merapi.htm" TargetMode="External"/><Relationship Id="rId6535" Type="http://schemas.openxmlformats.org/officeDocument/2006/relationships/hyperlink" Target="http://www.history.navy.mil/danfs/d4/dewey-ii.htm" TargetMode="External"/><Relationship Id="rId1887" Type="http://schemas.openxmlformats.org/officeDocument/2006/relationships/hyperlink" Target="http://www.history.navy.mil/danfs/d3/dent.htm" TargetMode="External"/><Relationship Id="rId2938" Type="http://schemas.openxmlformats.org/officeDocument/2006/relationships/hyperlink" Target="http://www.history.navy.mil/danfs/d6/du_pont-iii.htm" TargetMode="External"/><Relationship Id="rId4293" Type="http://schemas.openxmlformats.org/officeDocument/2006/relationships/hyperlink" Target="http://www.nvr.navy.mil/nvrships/details/SSBN654.htm" TargetMode="External"/><Relationship Id="rId5344" Type="http://schemas.openxmlformats.org/officeDocument/2006/relationships/hyperlink" Target="http://www.history.navy.mil/danfs/t1/taconic.htm" TargetMode="External"/><Relationship Id="rId5551" Type="http://schemas.openxmlformats.org/officeDocument/2006/relationships/hyperlink" Target="http://www.navy.mil/navydata/fact_display.asp?cid=4800&amp;tid=300&amp;ct=4" TargetMode="External"/><Relationship Id="rId1747" Type="http://schemas.openxmlformats.org/officeDocument/2006/relationships/hyperlink" Target="http://www.history.navy.mil/danfs/a12/arlington-ii.htm" TargetMode="External"/><Relationship Id="rId1954" Type="http://schemas.openxmlformats.org/officeDocument/2006/relationships/hyperlink" Target="http://www.history.navy.mil/danfs/f4/fredericklst-1184.htm" TargetMode="External"/><Relationship Id="rId4153" Type="http://schemas.openxmlformats.org/officeDocument/2006/relationships/hyperlink" Target="http://www.nvr.navy.mil/nvrships/details/def_bf.htm" TargetMode="External"/><Relationship Id="rId4360" Type="http://schemas.openxmlformats.org/officeDocument/2006/relationships/hyperlink" Target="http://www.nvr.navy.mil/nvrships/details/AG192.htm" TargetMode="External"/><Relationship Id="rId5204" Type="http://schemas.openxmlformats.org/officeDocument/2006/relationships/hyperlink" Target="http://www.history.navy.mil/danfs/a9/antares-iii.htm" TargetMode="External"/><Relationship Id="rId5411" Type="http://schemas.openxmlformats.org/officeDocument/2006/relationships/hyperlink" Target="http://www.nvr.navy.mil/nvrships/details/def_ss.htm" TargetMode="External"/><Relationship Id="rId39" Type="http://schemas.openxmlformats.org/officeDocument/2006/relationships/hyperlink" Target="http://www.nvr.navy.mil/nvrships/details/AFS6.htm" TargetMode="External"/><Relationship Id="rId1607" Type="http://schemas.openxmlformats.org/officeDocument/2006/relationships/hyperlink" Target="http://www.nvr.navy.mil/nvrships/details/AKR312.htm" TargetMode="External"/><Relationship Id="rId1814" Type="http://schemas.openxmlformats.org/officeDocument/2006/relationships/hyperlink" Target="http://www.history.navy.mil/danfs/c8/chloris.htm" TargetMode="External"/><Relationship Id="rId4013" Type="http://schemas.openxmlformats.org/officeDocument/2006/relationships/hyperlink" Target="http://www.nvr.navy.mil/nvrships/s_hp_NF.htm" TargetMode="External"/><Relationship Id="rId4220" Type="http://schemas.openxmlformats.org/officeDocument/2006/relationships/hyperlink" Target="http://www.nvr.navy.mil/nvrships/details/FFG56.htm" TargetMode="External"/><Relationship Id="rId3779" Type="http://schemas.openxmlformats.org/officeDocument/2006/relationships/hyperlink" Target="http://www.nvr.navy.mil/nvrships/details/def_bf.htm" TargetMode="External"/><Relationship Id="rId6185" Type="http://schemas.openxmlformats.org/officeDocument/2006/relationships/hyperlink" Target="http://www.msc.navy.mil/PM1/" TargetMode="External"/><Relationship Id="rId6392" Type="http://schemas.openxmlformats.org/officeDocument/2006/relationships/hyperlink" Target="http://www.history.navy.mil/danfs/a5/alchiba.htm" TargetMode="External"/><Relationship Id="rId2588" Type="http://schemas.openxmlformats.org/officeDocument/2006/relationships/hyperlink" Target="http://www.navy.mil/navydata/ships/battleships/oklahoma/bb37-okla.html" TargetMode="External"/><Relationship Id="rId3986" Type="http://schemas.openxmlformats.org/officeDocument/2006/relationships/hyperlink" Target="http://www.nvr.navy.mil/nvrships/s_hp_NF.htm" TargetMode="External"/><Relationship Id="rId6045" Type="http://schemas.openxmlformats.org/officeDocument/2006/relationships/hyperlink" Target="http://www.marad.dot.gov/about_us_landing_page/marad_aboutus_history/vessel_ndrf/vessel_ndrf_beaumont/vesse_ndrf_beaumont_vessels/State_of_Maine.htm" TargetMode="External"/><Relationship Id="rId6252" Type="http://schemas.openxmlformats.org/officeDocument/2006/relationships/hyperlink" Target="http://www.nvr.navy.mil/nvrships/details/LCS12.htm" TargetMode="External"/><Relationship Id="rId1397" Type="http://schemas.openxmlformats.org/officeDocument/2006/relationships/hyperlink" Target="http://www.nvr.navy.mil/nvrships/details/PCG3.htm" TargetMode="External"/><Relationship Id="rId2795" Type="http://schemas.openxmlformats.org/officeDocument/2006/relationships/hyperlink" Target="http://www.nvr.navy.mil/nvrships/details/def_bf.htm" TargetMode="External"/><Relationship Id="rId3639" Type="http://schemas.openxmlformats.org/officeDocument/2006/relationships/hyperlink" Target="http://www.navy.mil/navydata/fact_display.asp?cid=4500&amp;tid=700&amp;ct=4" TargetMode="External"/><Relationship Id="rId3846" Type="http://schemas.openxmlformats.org/officeDocument/2006/relationships/hyperlink" Target="http://www.nvr.navy.mil/nvrships/s_hp_SD.htm" TargetMode="External"/><Relationship Id="rId5061" Type="http://schemas.openxmlformats.org/officeDocument/2006/relationships/hyperlink" Target="http://www.nvr.navy.mil/nvrships/details/LPA38.htm" TargetMode="External"/><Relationship Id="rId6112" Type="http://schemas.openxmlformats.org/officeDocument/2006/relationships/hyperlink" Target="http://www.history.navy.mil/danfs/k3/kilauea.htm" TargetMode="External"/><Relationship Id="rId767" Type="http://schemas.openxmlformats.org/officeDocument/2006/relationships/hyperlink" Target="http://www.nvr.navy.mil/nvrships/details/DE242.htm" TargetMode="External"/><Relationship Id="rId974" Type="http://schemas.openxmlformats.org/officeDocument/2006/relationships/hyperlink" Target="http://www.nvr.navy.mil/nvrships/details/LSM57.htm" TargetMode="External"/><Relationship Id="rId2448" Type="http://schemas.openxmlformats.org/officeDocument/2006/relationships/hyperlink" Target="http://www.history.navy.mil/danfs/s21/swerve-ii.htm" TargetMode="External"/><Relationship Id="rId2655" Type="http://schemas.openxmlformats.org/officeDocument/2006/relationships/hyperlink" Target="http://www.history.navy.mil/danfs/p9/polk_county.htm" TargetMode="External"/><Relationship Id="rId2862" Type="http://schemas.openxmlformats.org/officeDocument/2006/relationships/hyperlink" Target="http://www.nvr.navy.mil/nvrships/details/def_bf.htm" TargetMode="External"/><Relationship Id="rId3706" Type="http://schemas.openxmlformats.org/officeDocument/2006/relationships/hyperlink" Target="http://www.navy.mil/navydata/fact_display.asp?cid=4200&amp;tid=600&amp;ct=4" TargetMode="External"/><Relationship Id="rId3913" Type="http://schemas.openxmlformats.org/officeDocument/2006/relationships/hyperlink" Target="http://www.navy.mil/navydata/fact_display.asp?cid=4200&amp;tid=900&amp;ct=4" TargetMode="External"/><Relationship Id="rId627" Type="http://schemas.openxmlformats.org/officeDocument/2006/relationships/hyperlink" Target="http://www.nvr.navy.mil/nvrships/details/DD719.htm" TargetMode="External"/><Relationship Id="rId834" Type="http://schemas.openxmlformats.org/officeDocument/2006/relationships/hyperlink" Target="http://www.nvr.navy.mil/nvrships/details/DE1025.htm" TargetMode="External"/><Relationship Id="rId1257" Type="http://schemas.openxmlformats.org/officeDocument/2006/relationships/hyperlink" Target="http://www.nvr.navy.mil/nvrships/details/AS39.htm" TargetMode="External"/><Relationship Id="rId1464" Type="http://schemas.openxmlformats.org/officeDocument/2006/relationships/hyperlink" Target="http://www.nvr.navy.mil/nvrships/details/SS424.htm" TargetMode="External"/><Relationship Id="rId1671" Type="http://schemas.openxmlformats.org/officeDocument/2006/relationships/hyperlink" Target="http://www.msc.navy.mil/inventory/ships.asp?ship=104" TargetMode="External"/><Relationship Id="rId2308" Type="http://schemas.openxmlformats.org/officeDocument/2006/relationships/hyperlink" Target="http://www.history.navy.mil/danfs/w7/whippoorwill-ll.htm" TargetMode="External"/><Relationship Id="rId2515" Type="http://schemas.openxmlformats.org/officeDocument/2006/relationships/hyperlink" Target="http://www.history.navy.mil/danfs/s13/silversides-i.htm" TargetMode="External"/><Relationship Id="rId2722" Type="http://schemas.openxmlformats.org/officeDocument/2006/relationships/hyperlink" Target="http://www.history.navy.mil/danfs/r9/rupertus.htm" TargetMode="External"/><Relationship Id="rId5878" Type="http://schemas.openxmlformats.org/officeDocument/2006/relationships/hyperlink" Target="http://www.history.navy.mil/danfs/l6/limestone.htm" TargetMode="External"/><Relationship Id="rId901" Type="http://schemas.openxmlformats.org/officeDocument/2006/relationships/hyperlink" Target="http://www.nvr.navy.mil/nvrships/details/FF1086.htm" TargetMode="External"/><Relationship Id="rId1117" Type="http://schemas.openxmlformats.org/officeDocument/2006/relationships/hyperlink" Target="http://www.nvr.navy.mil/nvrships/details/MSCO8.htm" TargetMode="External"/><Relationship Id="rId1324" Type="http://schemas.openxmlformats.org/officeDocument/2006/relationships/hyperlink" Target="http://www.nvr.navy.mil/nvrships/details/MCM9.htm" TargetMode="External"/><Relationship Id="rId1531" Type="http://schemas.openxmlformats.org/officeDocument/2006/relationships/hyperlink" Target="http://www.nvr.navy.mil/nvrships/details/SSN609.htm" TargetMode="External"/><Relationship Id="rId4687" Type="http://schemas.openxmlformats.org/officeDocument/2006/relationships/hyperlink" Target="http://www.nvr.navy.mil/nvrships/details/APD85.htm" TargetMode="External"/><Relationship Id="rId4894" Type="http://schemas.openxmlformats.org/officeDocument/2006/relationships/hyperlink" Target="http://www.nvr.navy.mil/nvrships/details/AGS23.htm" TargetMode="External"/><Relationship Id="rId5738" Type="http://schemas.openxmlformats.org/officeDocument/2006/relationships/hyperlink" Target="http://www.history.navy.mil/danfs/c16/cuttyhunk_island.htm" TargetMode="External"/><Relationship Id="rId5945" Type="http://schemas.openxmlformats.org/officeDocument/2006/relationships/hyperlink" Target="http://www.history.navy.mil/danfs/y1/yazoo.htm" TargetMode="External"/><Relationship Id="rId30" Type="http://schemas.openxmlformats.org/officeDocument/2006/relationships/hyperlink" Target="http://www.nvr.navy.mil/nvrships/details/LKA114.htm" TargetMode="External"/><Relationship Id="rId3289" Type="http://schemas.openxmlformats.org/officeDocument/2006/relationships/hyperlink" Target="http://www.history.navy.mil/shiphist/h/mhc52.htm" TargetMode="External"/><Relationship Id="rId3496" Type="http://schemas.openxmlformats.org/officeDocument/2006/relationships/hyperlink" Target="http://www.history.navy.mil/danfs/o3/orion-ii.htm" TargetMode="External"/><Relationship Id="rId4547" Type="http://schemas.openxmlformats.org/officeDocument/2006/relationships/hyperlink" Target="http://www.msc.navy.mil/inventory/ships.asp?ship=203&amp;type=689feet" TargetMode="External"/><Relationship Id="rId4754" Type="http://schemas.openxmlformats.org/officeDocument/2006/relationships/hyperlink" Target="http://www.nvr.navy.mil/nvrships/s_hp_PT.htm" TargetMode="External"/><Relationship Id="rId2098" Type="http://schemas.openxmlformats.org/officeDocument/2006/relationships/hyperlink" Target="http://www.history.navy.mil/danfs/j3/john_king.htm" TargetMode="External"/><Relationship Id="rId3149" Type="http://schemas.openxmlformats.org/officeDocument/2006/relationships/hyperlink" Target="http://www.nvr.navy.mil/nvrships/details/LCS2.htm" TargetMode="External"/><Relationship Id="rId3356" Type="http://schemas.openxmlformats.org/officeDocument/2006/relationships/hyperlink" Target="http://www.navy.mil/navydata/fact_display.asp?cid=4200&amp;tid=400&amp;ct=4" TargetMode="External"/><Relationship Id="rId3563" Type="http://schemas.openxmlformats.org/officeDocument/2006/relationships/hyperlink" Target="http://www.navy.mil/navydata/fact_display.asp?cid=4200&amp;tid=1300&amp;ct=4" TargetMode="External"/><Relationship Id="rId4407" Type="http://schemas.openxmlformats.org/officeDocument/2006/relationships/hyperlink" Target="http://www.nvr.navy.mil/nvrships/details/DD853.htm" TargetMode="External"/><Relationship Id="rId4961" Type="http://schemas.openxmlformats.org/officeDocument/2006/relationships/hyperlink" Target="http://www.nvr.navy.mil/nvrships/details/AO179.htm" TargetMode="External"/><Relationship Id="rId5805" Type="http://schemas.openxmlformats.org/officeDocument/2006/relationships/hyperlink" Target="http://www.history.navy.mil/danfs/s15/southampton-ii.htm" TargetMode="External"/><Relationship Id="rId277" Type="http://schemas.openxmlformats.org/officeDocument/2006/relationships/hyperlink" Target="http://www.nvr.navy.mil/nvrships/details/APD46.htm" TargetMode="External"/><Relationship Id="rId484" Type="http://schemas.openxmlformats.org/officeDocument/2006/relationships/hyperlink" Target="http://www.nvr.navy.mil/nvrships/details/CVS9.htm" TargetMode="External"/><Relationship Id="rId2165" Type="http://schemas.openxmlformats.org/officeDocument/2006/relationships/hyperlink" Target="http://www.history.navy.mil/danfs/l33/luce-iii.htm" TargetMode="External"/><Relationship Id="rId3009" Type="http://schemas.openxmlformats.org/officeDocument/2006/relationships/hyperlink" Target="http://www.history.navy.mil/danfs/s10/sgt_george_d_keathley.htm" TargetMode="External"/><Relationship Id="rId3216" Type="http://schemas.openxmlformats.org/officeDocument/2006/relationships/hyperlink" Target="http://www.history.navy.mil/danfs/b6/birmingham-iii.htm" TargetMode="External"/><Relationship Id="rId3770" Type="http://schemas.openxmlformats.org/officeDocument/2006/relationships/hyperlink" Target="http://www.nvr.navy.mil/nvrships/details/CVN69.htm" TargetMode="External"/><Relationship Id="rId4614" Type="http://schemas.openxmlformats.org/officeDocument/2006/relationships/hyperlink" Target="http://www.msc.navy.mil/inventory/ships.asp?ship=21" TargetMode="External"/><Relationship Id="rId4821" Type="http://schemas.openxmlformats.org/officeDocument/2006/relationships/hyperlink" Target="http://www.nvr.navy.mil/nvrships/details/DDG113.htm" TargetMode="External"/><Relationship Id="rId137" Type="http://schemas.openxmlformats.org/officeDocument/2006/relationships/hyperlink" Target="http://www.nvr.navy.mil/nvrships/details/SSN696.htm" TargetMode="External"/><Relationship Id="rId344" Type="http://schemas.openxmlformats.org/officeDocument/2006/relationships/hyperlink" Target="http://www.nvr.navy.mil/nvrships/details/ASR20.htm" TargetMode="External"/><Relationship Id="rId691" Type="http://schemas.openxmlformats.org/officeDocument/2006/relationships/hyperlink" Target="http://www.nvr.navy.mil/nvrships/details/DD876.htm" TargetMode="External"/><Relationship Id="rId2025" Type="http://schemas.openxmlformats.org/officeDocument/2006/relationships/hyperlink" Target="http://www.history.navy.mil/danfs/h2/harlan_countylst-1196.htm" TargetMode="External"/><Relationship Id="rId2372" Type="http://schemas.openxmlformats.org/officeDocument/2006/relationships/hyperlink" Target="http://www.history.navy.mil/danfs/t10/tutuila-ii.htm" TargetMode="External"/><Relationship Id="rId3423" Type="http://schemas.openxmlformats.org/officeDocument/2006/relationships/hyperlink" Target="http://www.navy.mil/navydata/fact_display.asp?cid=4400&amp;tid=400&amp;ct=4" TargetMode="External"/><Relationship Id="rId3630" Type="http://schemas.openxmlformats.org/officeDocument/2006/relationships/hyperlink" Target="http://www.navy.mil/navydata/fact_display.asp?cid=4100&amp;tid=100&amp;ct=4" TargetMode="External"/><Relationship Id="rId551" Type="http://schemas.openxmlformats.org/officeDocument/2006/relationships/hyperlink" Target="http://www.nvr.navy.mil/nvrships/details/DD563.htm" TargetMode="External"/><Relationship Id="rId1181" Type="http://schemas.openxmlformats.org/officeDocument/2006/relationships/hyperlink" Target="http://www.nvr.navy.mil/nvrships/details/MSO461.htm" TargetMode="External"/><Relationship Id="rId2232" Type="http://schemas.openxmlformats.org/officeDocument/2006/relationships/hyperlink" Target="http://www.history.navy.mil/danfs/m12/mitscher.htm" TargetMode="External"/><Relationship Id="rId5388" Type="http://schemas.openxmlformats.org/officeDocument/2006/relationships/hyperlink" Target="http://www.history.navy.mil/danfs/p7/pitt.htm" TargetMode="External"/><Relationship Id="rId5595" Type="http://schemas.openxmlformats.org/officeDocument/2006/relationships/hyperlink" Target="http://www.history.navy.mil/danfs/b1/bagaduce-ii.htm" TargetMode="External"/><Relationship Id="rId6439" Type="http://schemas.openxmlformats.org/officeDocument/2006/relationships/hyperlink" Target="http://www.history.navy.mil/danfs/l8/lowndes.htm" TargetMode="External"/><Relationship Id="rId204" Type="http://schemas.openxmlformats.org/officeDocument/2006/relationships/hyperlink" Target="http://www.nvr.navy.mil/nvrships/details/AGP838.htm" TargetMode="External"/><Relationship Id="rId411" Type="http://schemas.openxmlformats.org/officeDocument/2006/relationships/hyperlink" Target="http://www.nvr.navy.mil/nvrships/details/BB35.htm" TargetMode="External"/><Relationship Id="rId1041" Type="http://schemas.openxmlformats.org/officeDocument/2006/relationships/hyperlink" Target="http://www.nvr.navy.mil/nvrships/details/LST1066.htm" TargetMode="External"/><Relationship Id="rId1998" Type="http://schemas.openxmlformats.org/officeDocument/2006/relationships/hyperlink" Target="http://www.history.navy.mil/danfs/g9/guest.htm" TargetMode="External"/><Relationship Id="rId4197" Type="http://schemas.openxmlformats.org/officeDocument/2006/relationships/hyperlink" Target="http://www.navy.mil/navydata/fact_display.asp?cid=4100&amp;tid=100&amp;ct=4" TargetMode="External"/><Relationship Id="rId5248" Type="http://schemas.openxmlformats.org/officeDocument/2006/relationships/hyperlink" Target="http://www.history.navy.mil/danfs/g3/general_nelson_m_walker.htm" TargetMode="External"/><Relationship Id="rId5455" Type="http://schemas.openxmlformats.org/officeDocument/2006/relationships/hyperlink" Target="http://www.nvr.navy.mil/nvrships/details/AGOS8.htm" TargetMode="External"/><Relationship Id="rId5662" Type="http://schemas.openxmlformats.org/officeDocument/2006/relationships/hyperlink" Target="http://www.history.navy.mil/danfs/l4/lassen.htm" TargetMode="External"/><Relationship Id="rId6506" Type="http://schemas.openxmlformats.org/officeDocument/2006/relationships/hyperlink" Target="http://www.navy.mil/navydata/nav_legacy.asp?id=62" TargetMode="External"/><Relationship Id="rId1858" Type="http://schemas.openxmlformats.org/officeDocument/2006/relationships/hyperlink" Target="http://www.history.navy.mil/danfs/c15/cread.htm" TargetMode="External"/><Relationship Id="rId4057" Type="http://schemas.openxmlformats.org/officeDocument/2006/relationships/hyperlink" Target="http://www.navy.mil/navydata/fact_display.asp?cid=4200&amp;tid=1300&amp;ct=4" TargetMode="External"/><Relationship Id="rId4264" Type="http://schemas.openxmlformats.org/officeDocument/2006/relationships/hyperlink" Target="http://www.nvr.navy.mil/nvrships/details/AK3002.htm" TargetMode="External"/><Relationship Id="rId4471" Type="http://schemas.openxmlformats.org/officeDocument/2006/relationships/hyperlink" Target="http://www.history.navy.mil/danfs/f4/francis_m_robinson.htm" TargetMode="External"/><Relationship Id="rId5108" Type="http://schemas.openxmlformats.org/officeDocument/2006/relationships/hyperlink" Target="http://www.nvr.navy.mil/nvrships/details/ACS3.htm" TargetMode="External"/><Relationship Id="rId5315" Type="http://schemas.openxmlformats.org/officeDocument/2006/relationships/hyperlink" Target="http://www.history.navy.mil/danfs/w11/wyman-ii.htm" TargetMode="External"/><Relationship Id="rId5522" Type="http://schemas.openxmlformats.org/officeDocument/2006/relationships/hyperlink" Target="http://www.navy.mil/navydata/fact_display.asp?cid=4800&amp;tid=300&amp;ct=4" TargetMode="External"/><Relationship Id="rId2909" Type="http://schemas.openxmlformats.org/officeDocument/2006/relationships/hyperlink" Target="http://www.navy.mil/navydata/fact_display.asp?cid=4400&amp;tid=500&amp;ct=4" TargetMode="External"/><Relationship Id="rId3073" Type="http://schemas.openxmlformats.org/officeDocument/2006/relationships/hyperlink" Target="http://www.history.navy.mil/danfs/m7/mckean-i.htm" TargetMode="External"/><Relationship Id="rId3280" Type="http://schemas.openxmlformats.org/officeDocument/2006/relationships/hyperlink" Target="http://www.history.navy.mil/shiphist/p/ssn690.htm" TargetMode="External"/><Relationship Id="rId4124" Type="http://schemas.openxmlformats.org/officeDocument/2006/relationships/hyperlink" Target="http://www.navy.mil/navydata/fact_display.asp?cid=4100&amp;tid=200&amp;ct=4" TargetMode="External"/><Relationship Id="rId4331" Type="http://schemas.openxmlformats.org/officeDocument/2006/relationships/hyperlink" Target="http://www.history.navy.mil/danfs/w8/william_c_lawe.htm" TargetMode="External"/><Relationship Id="rId1718" Type="http://schemas.openxmlformats.org/officeDocument/2006/relationships/hyperlink" Target="http://www.history.navy.mil/danfs/a4/alamo.htm" TargetMode="External"/><Relationship Id="rId1925" Type="http://schemas.openxmlformats.org/officeDocument/2006/relationships/hyperlink" Target="http://www.history.navy.mil/danfs/e6/exultant-ii.htm" TargetMode="External"/><Relationship Id="rId3140" Type="http://schemas.openxmlformats.org/officeDocument/2006/relationships/hyperlink" Target="http://www.nvr.navy.mil/nvrships/details/SSN593.htm" TargetMode="External"/><Relationship Id="rId6089" Type="http://schemas.openxmlformats.org/officeDocument/2006/relationships/hyperlink" Target="http://www.marad.dot.gov/ships_shipping_landing_page/Ships_History/Pigeon.htm" TargetMode="External"/><Relationship Id="rId6296" Type="http://schemas.openxmlformats.org/officeDocument/2006/relationships/hyperlink" Target="http://www.navy.mil/navydata/fact_display.asp?cid=4200&amp;tid=900&amp;ct=4%20target=_blank" TargetMode="External"/><Relationship Id="rId6156" Type="http://schemas.openxmlformats.org/officeDocument/2006/relationships/hyperlink" Target="http://www.marad.dot.gov/ships_shipping_landing_page/Ships_History/Cimarron.htm" TargetMode="External"/><Relationship Id="rId2699" Type="http://schemas.openxmlformats.org/officeDocument/2006/relationships/hyperlink" Target="http://www.navy.mil/navydata/ships/battleships/rhodeisland/bb17-ri.html" TargetMode="External"/><Relationship Id="rId3000" Type="http://schemas.openxmlformats.org/officeDocument/2006/relationships/hyperlink" Target="http://www.history.navy.mil/danfs/l19/lst-550.htm" TargetMode="External"/><Relationship Id="rId3957" Type="http://schemas.openxmlformats.org/officeDocument/2006/relationships/hyperlink" Target="http://www.nvr.navy.mil/nvrships/details/def_bf.htm" TargetMode="External"/><Relationship Id="rId6363" Type="http://schemas.openxmlformats.org/officeDocument/2006/relationships/hyperlink" Target="http://www.history.navy.mil/danfs/a3/admiral_w_l_capps.htm" TargetMode="External"/><Relationship Id="rId878" Type="http://schemas.openxmlformats.org/officeDocument/2006/relationships/hyperlink" Target="http://www.nvr.navy.mil/nvrships/details/FF1055.htm" TargetMode="External"/><Relationship Id="rId2559" Type="http://schemas.openxmlformats.org/officeDocument/2006/relationships/hyperlink" Target="http://www.history.navy.mil/danfs/s5/sands-i.htm" TargetMode="External"/><Relationship Id="rId2766" Type="http://schemas.openxmlformats.org/officeDocument/2006/relationships/hyperlink" Target="http://www.nvr.navy.mil/nvrships/details/def_bf.htm" TargetMode="External"/><Relationship Id="rId2973" Type="http://schemas.openxmlformats.org/officeDocument/2006/relationships/hyperlink" Target="http://www.history.navy.mil/danfs/l19/lst-515.htm" TargetMode="External"/><Relationship Id="rId3817" Type="http://schemas.openxmlformats.org/officeDocument/2006/relationships/hyperlink" Target="http://www.navy.mil/navydata/fact_display.asp?cid=4200&amp;tid=900&amp;ct=4" TargetMode="External"/><Relationship Id="rId5172" Type="http://schemas.openxmlformats.org/officeDocument/2006/relationships/hyperlink" Target="http://www.nvr.navy.mil/nvrships/details/AKR292.htm" TargetMode="External"/><Relationship Id="rId6016" Type="http://schemas.openxmlformats.org/officeDocument/2006/relationships/hyperlink" Target="http://www.history.navy.mil/danfs/c11/colonel_william_j_obrien.htm" TargetMode="External"/><Relationship Id="rId6223" Type="http://schemas.openxmlformats.org/officeDocument/2006/relationships/hyperlink" Target="http://www.msc.navy.mil/PM5" TargetMode="External"/><Relationship Id="rId6430" Type="http://schemas.openxmlformats.org/officeDocument/2006/relationships/hyperlink" Target="http://www.nvr.navy.mil/nvrships/details/AO51.htm" TargetMode="External"/><Relationship Id="rId738" Type="http://schemas.openxmlformats.org/officeDocument/2006/relationships/hyperlink" Target="http://www.nvr.navy.mil/nvrships/details/DDG40.htm" TargetMode="External"/><Relationship Id="rId945" Type="http://schemas.openxmlformats.org/officeDocument/2006/relationships/hyperlink" Target="http://www.nvr.navy.mil/nvrships/details/LPH9.htm" TargetMode="External"/><Relationship Id="rId1368" Type="http://schemas.openxmlformats.org/officeDocument/2006/relationships/hyperlink" Target="http://www.nvr.navy.mil/nvrships/details/SSN723.htm" TargetMode="External"/><Relationship Id="rId1575" Type="http://schemas.openxmlformats.org/officeDocument/2006/relationships/hyperlink" Target="http://www.nvr.navy.mil/nvrships/details/AFS10.htm" TargetMode="External"/><Relationship Id="rId1782" Type="http://schemas.openxmlformats.org/officeDocument/2006/relationships/hyperlink" Target="http://www.history.navy.mil/danfs/c3/capitaine.htm" TargetMode="External"/><Relationship Id="rId2419" Type="http://schemas.openxmlformats.org/officeDocument/2006/relationships/hyperlink" Target="http://www.history.navy.mil/danfs/t4/theodore_roosevelt-ii.htm" TargetMode="External"/><Relationship Id="rId2626" Type="http://schemas.openxmlformats.org/officeDocument/2006/relationships/hyperlink" Target="http://www.history.navy.mil/danfs/p5/perkins-iii.htm" TargetMode="External"/><Relationship Id="rId2833" Type="http://schemas.openxmlformats.org/officeDocument/2006/relationships/hyperlink" Target="http://www.nvr.navy.mil/nvrships/details/def_ss.htm" TargetMode="External"/><Relationship Id="rId5032" Type="http://schemas.openxmlformats.org/officeDocument/2006/relationships/hyperlink" Target="http://www.nvr.navy.mil/nvrships/details/ASR15.htm" TargetMode="External"/><Relationship Id="rId5989" Type="http://schemas.openxmlformats.org/officeDocument/2006/relationships/hyperlink" Target="http://www.navy.mil/navydata/fact_display.asp?cid=4200&amp;tid=1400&amp;ct=4" TargetMode="External"/><Relationship Id="rId74" Type="http://schemas.openxmlformats.org/officeDocument/2006/relationships/hyperlink" Target="http://www.nvr.navy.mil/nvrships/details/DD972.htm" TargetMode="External"/><Relationship Id="rId805" Type="http://schemas.openxmlformats.org/officeDocument/2006/relationships/hyperlink" Target="http://www.nvr.navy.mil/nvrships/details/DE636.htm" TargetMode="External"/><Relationship Id="rId1228" Type="http://schemas.openxmlformats.org/officeDocument/2006/relationships/hyperlink" Target="http://www.nvr.navy.mil/nvrships/s_hp_LC.htm" TargetMode="External"/><Relationship Id="rId1435" Type="http://schemas.openxmlformats.org/officeDocument/2006/relationships/hyperlink" Target="http://www.nvr.navy.mil/nvrships/details/SS302.htm" TargetMode="External"/><Relationship Id="rId4798" Type="http://schemas.openxmlformats.org/officeDocument/2006/relationships/hyperlink" Target="http://www.nvr.navy.mil/nvrships/s_hp_YO.htm" TargetMode="External"/><Relationship Id="rId1642" Type="http://schemas.openxmlformats.org/officeDocument/2006/relationships/hyperlink" Target="http://www.msc.navy.mil/inventory/ships.asp?ship=14" TargetMode="External"/><Relationship Id="rId2900" Type="http://schemas.openxmlformats.org/officeDocument/2006/relationships/hyperlink" Target="http://www.nvr.navy.mil/nvrships/details/def_bf.htm" TargetMode="External"/><Relationship Id="rId5849" Type="http://schemas.openxmlformats.org/officeDocument/2006/relationships/hyperlink" Target="http://www.history.navy.mil/danfs/p9/pontotoc.htm" TargetMode="External"/><Relationship Id="rId1502" Type="http://schemas.openxmlformats.org/officeDocument/2006/relationships/hyperlink" Target="http://www.nvr.navy.mil/nvrships/details/SSBN641.htm" TargetMode="External"/><Relationship Id="rId4658" Type="http://schemas.openxmlformats.org/officeDocument/2006/relationships/hyperlink" Target="http://www.nvr.navy.mil/nvrships/details/AH15.htm" TargetMode="External"/><Relationship Id="rId4865" Type="http://schemas.openxmlformats.org/officeDocument/2006/relationships/hyperlink" Target="http://www.nvr.navy.mil/nvrships/details/AF42.htm" TargetMode="External"/><Relationship Id="rId5709" Type="http://schemas.openxmlformats.org/officeDocument/2006/relationships/hyperlink" Target="http://www.history.navy.mil/danfs/w3/warrick.htm" TargetMode="External"/><Relationship Id="rId5916" Type="http://schemas.openxmlformats.org/officeDocument/2006/relationships/hyperlink" Target="http://www.history.navy.mil/danfs/a6/algorab.htm" TargetMode="External"/><Relationship Id="rId6080" Type="http://schemas.openxmlformats.org/officeDocument/2006/relationships/hyperlink" Target="http://www.marad.dot.gov/ships_shipping_landing_page/Ships_History/General_Edwin_D_Patrick.htm" TargetMode="External"/><Relationship Id="rId388" Type="http://schemas.openxmlformats.org/officeDocument/2006/relationships/hyperlink" Target="http://www.nvr.navy.mil/nvrships/details/ATF114.htm" TargetMode="External"/><Relationship Id="rId2069" Type="http://schemas.openxmlformats.org/officeDocument/2006/relationships/hyperlink" Target="http://www.history.navy.mil/danfs/h9/humming_bird-ii.htm" TargetMode="External"/><Relationship Id="rId3467" Type="http://schemas.openxmlformats.org/officeDocument/2006/relationships/hyperlink" Target="http://www.nvr.navy.mil/nvrships/details/def_bf.htm" TargetMode="External"/><Relationship Id="rId3674" Type="http://schemas.openxmlformats.org/officeDocument/2006/relationships/hyperlink" Target="http://www.navy.mil/navydata/fact_display.asp?cid=4100&amp;tid=100&amp;ct=4" TargetMode="External"/><Relationship Id="rId3881" Type="http://schemas.openxmlformats.org/officeDocument/2006/relationships/hyperlink" Target="http://www.nvr.navy.mil/nvrships/details/DDG64.htm" TargetMode="External"/><Relationship Id="rId4518" Type="http://schemas.openxmlformats.org/officeDocument/2006/relationships/hyperlink" Target="http://www.nvr.navy.mil/nvrships/details/MMD23.htm" TargetMode="External"/><Relationship Id="rId4725" Type="http://schemas.openxmlformats.org/officeDocument/2006/relationships/hyperlink" Target="http://www.history.navy.mil/danfs/b9/broadkill%20river-i.htm" TargetMode="External"/><Relationship Id="rId4932" Type="http://schemas.openxmlformats.org/officeDocument/2006/relationships/hyperlink" Target="http://www.nvr.navy.mil/nvrships/details/AO43.htm" TargetMode="External"/><Relationship Id="rId595" Type="http://schemas.openxmlformats.org/officeDocument/2006/relationships/hyperlink" Target="http://www.nvr.navy.mil/nvrships/details/DD653.htm" TargetMode="External"/><Relationship Id="rId2276" Type="http://schemas.openxmlformats.org/officeDocument/2006/relationships/hyperlink" Target="http://www.history.navy.mil/danfs/n6/nye_county.htm" TargetMode="External"/><Relationship Id="rId2483" Type="http://schemas.openxmlformats.org/officeDocument/2006/relationships/hyperlink" Target="http://www.history.navy.mil/danfs/s18/stein.htm" TargetMode="External"/><Relationship Id="rId2690" Type="http://schemas.openxmlformats.org/officeDocument/2006/relationships/hyperlink" Target="http://www.history.navy.mil/danfs/r3/reasoner.htm" TargetMode="External"/><Relationship Id="rId3327" Type="http://schemas.openxmlformats.org/officeDocument/2006/relationships/hyperlink" Target="http://www.history.navy.mil/shiphist/g/lsd42.htm" TargetMode="External"/><Relationship Id="rId3534" Type="http://schemas.openxmlformats.org/officeDocument/2006/relationships/hyperlink" Target="http://www.msc.navy.mil/inventory/ships.asp?ship=201&amp;type=DryCargoAmmunitionShip" TargetMode="External"/><Relationship Id="rId3741" Type="http://schemas.openxmlformats.org/officeDocument/2006/relationships/hyperlink" Target="http://www.nvr.navy.mil/nvrships/details/def_bf.htm" TargetMode="External"/><Relationship Id="rId248" Type="http://schemas.openxmlformats.org/officeDocument/2006/relationships/hyperlink" Target="http://www.nvr.navy.mil/nvrships/details/AOT174.htm" TargetMode="External"/><Relationship Id="rId455" Type="http://schemas.openxmlformats.org/officeDocument/2006/relationships/hyperlink" Target="http://www.nvr.navy.mil/nvrships/details/CG4.htm" TargetMode="External"/><Relationship Id="rId662" Type="http://schemas.openxmlformats.org/officeDocument/2006/relationships/hyperlink" Target="http://www.nvr.navy.mil/nvrships/details/DD819.htm" TargetMode="External"/><Relationship Id="rId1085" Type="http://schemas.openxmlformats.org/officeDocument/2006/relationships/hyperlink" Target="http://www.nvr.navy.mil/nvrships/details/LST1198.htm" TargetMode="External"/><Relationship Id="rId1292" Type="http://schemas.openxmlformats.org/officeDocument/2006/relationships/hyperlink" Target="http://www.nvr.navy.mil/nvrships/details/LHA2.htm" TargetMode="External"/><Relationship Id="rId2136" Type="http://schemas.openxmlformats.org/officeDocument/2006/relationships/hyperlink" Target="http://www.history.navy.mil/danfs/l4/lapon-ii.htm" TargetMode="External"/><Relationship Id="rId2343" Type="http://schemas.openxmlformats.org/officeDocument/2006/relationships/hyperlink" Target="http://www.history.navy.mil/danfs/v4/von_steuben-ii.htm" TargetMode="External"/><Relationship Id="rId2550" Type="http://schemas.openxmlformats.org/officeDocument/2006/relationships/hyperlink" Target="http://www.history.navy.mil/danfs/s7/scamp-ii.htm" TargetMode="External"/><Relationship Id="rId3601" Type="http://schemas.openxmlformats.org/officeDocument/2006/relationships/hyperlink" Target="http://www.navy.mil/navydata/fact_display.asp?cid=4200&amp;tid=2000&amp;ct=4" TargetMode="External"/><Relationship Id="rId5499" Type="http://schemas.openxmlformats.org/officeDocument/2006/relationships/hyperlink" Target="http://www.history.navy.mil/danfs/n4/new_hampshire-ii.htm" TargetMode="External"/><Relationship Id="rId108" Type="http://schemas.openxmlformats.org/officeDocument/2006/relationships/hyperlink" Target="http://www.nvr.navy.mil/nvrships/details/LST1171.htm" TargetMode="External"/><Relationship Id="rId315" Type="http://schemas.openxmlformats.org/officeDocument/2006/relationships/hyperlink" Target="http://www.nvr.navy.mil/nvrships/details/ARL9.htm" TargetMode="External"/><Relationship Id="rId522" Type="http://schemas.openxmlformats.org/officeDocument/2006/relationships/hyperlink" Target="http://www.nvr.navy.mil/nvrships/details/DD499.htm" TargetMode="External"/><Relationship Id="rId1152" Type="http://schemas.openxmlformats.org/officeDocument/2006/relationships/hyperlink" Target="http://www.nvr.navy.mil/nvrships/details/MSO426.htm" TargetMode="External"/><Relationship Id="rId2203" Type="http://schemas.openxmlformats.org/officeDocument/2006/relationships/hyperlink" Target="http://www.history.navy.mil/danfs/m7/mcfarland.htm" TargetMode="External"/><Relationship Id="rId2410" Type="http://schemas.openxmlformats.org/officeDocument/2006/relationships/hyperlink" Target="http://www.history.navy.mil/danfs/t5/threat.htm" TargetMode="External"/><Relationship Id="rId5359" Type="http://schemas.openxmlformats.org/officeDocument/2006/relationships/hyperlink" Target="http://www.history.navy.mil/danfs/s10/sgt_morris_e_crain.htm" TargetMode="External"/><Relationship Id="rId5566" Type="http://schemas.openxmlformats.org/officeDocument/2006/relationships/hyperlink" Target="http://www.history.navy.mil/danfs/f1/faribault.htm" TargetMode="External"/><Relationship Id="rId5773" Type="http://schemas.openxmlformats.org/officeDocument/2006/relationships/hyperlink" Target="http://www.history.navy.mil/danfs/s2/sagitta.htm" TargetMode="External"/><Relationship Id="rId1012" Type="http://schemas.openxmlformats.org/officeDocument/2006/relationships/hyperlink" Target="http://www.nvr.navy.mil/nvrships/details/LST590.htm" TargetMode="External"/><Relationship Id="rId4168" Type="http://schemas.openxmlformats.org/officeDocument/2006/relationships/hyperlink" Target="http://www.history.navy.mil/shiphist/l/ssn724.htm" TargetMode="External"/><Relationship Id="rId4375" Type="http://schemas.openxmlformats.org/officeDocument/2006/relationships/hyperlink" Target="http://www.history.navy.mil/danfs/w2/wallace_l_lind.htm" TargetMode="External"/><Relationship Id="rId5219" Type="http://schemas.openxmlformats.org/officeDocument/2006/relationships/hyperlink" Target="http://www.history.navy.mil/danfs/c8/chipola.htm" TargetMode="External"/><Relationship Id="rId5426" Type="http://schemas.openxmlformats.org/officeDocument/2006/relationships/hyperlink" Target="http://www.history.navy.mil/danfs/b8/bondia-i.htm" TargetMode="External"/><Relationship Id="rId5980" Type="http://schemas.openxmlformats.org/officeDocument/2006/relationships/hyperlink" Target="http://www.history.navy.mil/danfs/m5/marmora-ii.htm" TargetMode="External"/><Relationship Id="rId1969" Type="http://schemas.openxmlformats.org/officeDocument/2006/relationships/hyperlink" Target="http://www.history.navy.mil/danfs/g4/george_bancroft.htm" TargetMode="External"/><Relationship Id="rId3184" Type="http://schemas.openxmlformats.org/officeDocument/2006/relationships/hyperlink" Target="http://www.history.navy.mil/danfs/b3/bates-i.htm" TargetMode="External"/><Relationship Id="rId4028" Type="http://schemas.openxmlformats.org/officeDocument/2006/relationships/hyperlink" Target="http://www.history.navy.mil/shiphist/j/ddg53.htm" TargetMode="External"/><Relationship Id="rId4235" Type="http://schemas.openxmlformats.org/officeDocument/2006/relationships/hyperlink" Target="http://www.history.navy.mil/decomship/c/ddg-2.htm" TargetMode="External"/><Relationship Id="rId4582" Type="http://schemas.openxmlformats.org/officeDocument/2006/relationships/hyperlink" Target="http://www.msc.navy.mil/inventory/ships.asp?ship=135" TargetMode="External"/><Relationship Id="rId5633" Type="http://schemas.openxmlformats.org/officeDocument/2006/relationships/hyperlink" Target="http://www.history.navy.mil/danfs/c16/curtiss.htm" TargetMode="External"/><Relationship Id="rId5840" Type="http://schemas.openxmlformats.org/officeDocument/2006/relationships/hyperlink" Target="http://www.history.navy.mil/danfs/p3/pawnee-iv.htm" TargetMode="External"/><Relationship Id="rId1829" Type="http://schemas.openxmlformats.org/officeDocument/2006/relationships/hyperlink" Target="http://www.history.navy.mil/danfs/c10/coghlan-ii.htm" TargetMode="External"/><Relationship Id="rId3391" Type="http://schemas.openxmlformats.org/officeDocument/2006/relationships/hyperlink" Target="http://www.history.navy.mil/shiphist/l/ssn701.htm" TargetMode="External"/><Relationship Id="rId4442" Type="http://schemas.openxmlformats.org/officeDocument/2006/relationships/hyperlink" Target="http://www.history.navy.mil/danfs/j1/jack_c_robinson.htm" TargetMode="External"/><Relationship Id="rId5700" Type="http://schemas.openxmlformats.org/officeDocument/2006/relationships/hyperlink" Target="http://www.history.navy.mil/danfs/z1/zaniah.htm" TargetMode="External"/><Relationship Id="rId3044" Type="http://schemas.openxmlformats.org/officeDocument/2006/relationships/hyperlink" Target="http://www.history.navy.mil/danfs/b9/brinkey-bass-i.htm" TargetMode="External"/><Relationship Id="rId3251" Type="http://schemas.openxmlformats.org/officeDocument/2006/relationships/hyperlink" Target="http://www.history.navy.mil/shiphist/b/mhc58.htm" TargetMode="External"/><Relationship Id="rId4302" Type="http://schemas.openxmlformats.org/officeDocument/2006/relationships/hyperlink" Target="http://www.history.navy.mil/danfs/t4/thomas_a_edison.htm" TargetMode="External"/><Relationship Id="rId172" Type="http://schemas.openxmlformats.org/officeDocument/2006/relationships/hyperlink" Target="http://www.nvr.navy.mil/nvrships/details/AG191.htm" TargetMode="External"/><Relationship Id="rId2060" Type="http://schemas.openxmlformats.org/officeDocument/2006/relationships/hyperlink" Target="http://www.history.navy.mil/danfs/h7/holmes_county.htm" TargetMode="External"/><Relationship Id="rId3111" Type="http://schemas.openxmlformats.org/officeDocument/2006/relationships/hyperlink" Target="http://www.nvr.navy.mil/nvrships/details/APD92.htm" TargetMode="External"/><Relationship Id="rId6267" Type="http://schemas.openxmlformats.org/officeDocument/2006/relationships/hyperlink" Target="http://www.nvr.navy.mil/nvrships/details/DDG117.htm" TargetMode="External"/><Relationship Id="rId6474" Type="http://schemas.openxmlformats.org/officeDocument/2006/relationships/hyperlink" Target="http://www.nvr.navy.mil/nvrships/details/def_bf.htm" TargetMode="External"/><Relationship Id="rId989" Type="http://schemas.openxmlformats.org/officeDocument/2006/relationships/hyperlink" Target="http://www.nvr.navy.mil/nvrships/details/LST276.htm" TargetMode="External"/><Relationship Id="rId2877" Type="http://schemas.openxmlformats.org/officeDocument/2006/relationships/hyperlink" Target="http://www.nvr.navy.mil/nvrships/s_hp_PH.htm" TargetMode="External"/><Relationship Id="rId5076" Type="http://schemas.openxmlformats.org/officeDocument/2006/relationships/hyperlink" Target="http://www.nvr.navy.mil/nvrships/details/LPA208.htm" TargetMode="External"/><Relationship Id="rId5283" Type="http://schemas.openxmlformats.org/officeDocument/2006/relationships/hyperlink" Target="http://www.history.navy.mil/danfs/l33/lt_robert_craig.htm" TargetMode="External"/><Relationship Id="rId5490" Type="http://schemas.openxmlformats.org/officeDocument/2006/relationships/hyperlink" Target="http://www.nvr.navy.mil/nvrships/details/def_ss.htm" TargetMode="External"/><Relationship Id="rId6127" Type="http://schemas.openxmlformats.org/officeDocument/2006/relationships/hyperlink" Target="http://www.history.navy.mil/danfs/a13/assertive-ii.htm" TargetMode="External"/><Relationship Id="rId6334" Type="http://schemas.openxmlformats.org/officeDocument/2006/relationships/hyperlink" Target="http://www.history.navy.mil/danfs/a1/abingdon.htm" TargetMode="External"/><Relationship Id="rId849" Type="http://schemas.openxmlformats.org/officeDocument/2006/relationships/hyperlink" Target="http://www.nvr.navy.mil/nvrships/details/DER332.htm" TargetMode="External"/><Relationship Id="rId1479" Type="http://schemas.openxmlformats.org/officeDocument/2006/relationships/hyperlink" Target="http://www.nvr.navy.mil/nvrships/details/SS576.htm" TargetMode="External"/><Relationship Id="rId1686" Type="http://schemas.openxmlformats.org/officeDocument/2006/relationships/hyperlink" Target="http://www.navy.mil/navydata/fact_display.asp?cid=4200&amp;tid=800&amp;ct=4" TargetMode="External"/><Relationship Id="rId3928" Type="http://schemas.openxmlformats.org/officeDocument/2006/relationships/hyperlink" Target="http://www.navy.mil/navydata/fact_display.asp?cid=4200&amp;tid=900&amp;ct=4" TargetMode="External"/><Relationship Id="rId4092" Type="http://schemas.openxmlformats.org/officeDocument/2006/relationships/hyperlink" Target="http://www.nvr.navy.mil/nvrships/details/SSBN738.htm" TargetMode="External"/><Relationship Id="rId5143" Type="http://schemas.openxmlformats.org/officeDocument/2006/relationships/hyperlink" Target="http://www.nvr.navy.mil/nvrships/details/AKR5077.htm" TargetMode="External"/><Relationship Id="rId5350" Type="http://schemas.openxmlformats.org/officeDocument/2006/relationships/hyperlink" Target="http://www.history.navy.mil/danfs/s19/suamico.htm" TargetMode="External"/><Relationship Id="rId6401" Type="http://schemas.openxmlformats.org/officeDocument/2006/relationships/hyperlink" Target="http://www.marad.dot.gov/sh/ShipHistory/Detail/6544" TargetMode="External"/><Relationship Id="rId1339" Type="http://schemas.openxmlformats.org/officeDocument/2006/relationships/hyperlink" Target="http://www.nvr.navy.mil/nvrships/details/MHC59.htm" TargetMode="External"/><Relationship Id="rId1893" Type="http://schemas.openxmlformats.org/officeDocument/2006/relationships/hyperlink" Target="http://www.history.navy.mil/danfs/d5/dominant-ii.htm" TargetMode="External"/><Relationship Id="rId2737" Type="http://schemas.openxmlformats.org/officeDocument/2006/relationships/hyperlink" Target="http://www.nvr.navy.mil/nvrships/details/def_bf.htm" TargetMode="External"/><Relationship Id="rId2944" Type="http://schemas.openxmlformats.org/officeDocument/2006/relationships/hyperlink" Target="http://www.chinfo.navy.mil/navpalib/ships/battleships/illinois/bb7-ill.html" TargetMode="External"/><Relationship Id="rId5003" Type="http://schemas.openxmlformats.org/officeDocument/2006/relationships/hyperlink" Target="http://www.nvr.navy.mil/nvrships/details/AR22.htm" TargetMode="External"/><Relationship Id="rId5210" Type="http://schemas.openxmlformats.org/officeDocument/2006/relationships/hyperlink" Target="http://www.history.navy.mil/danfs/c2/caloosahatchee.htm" TargetMode="External"/><Relationship Id="rId709" Type="http://schemas.openxmlformats.org/officeDocument/2006/relationships/hyperlink" Target="http://www.nvr.navy.mil/nvrships/details/DD948.htm" TargetMode="External"/><Relationship Id="rId916" Type="http://schemas.openxmlformats.org/officeDocument/2006/relationships/hyperlink" Target="http://www.nvr.navy.mil/nvrships/details/FFG17.htm" TargetMode="External"/><Relationship Id="rId1546" Type="http://schemas.openxmlformats.org/officeDocument/2006/relationships/hyperlink" Target="http://www.nvr.navy.mil/nvrships/details/SSN650.htm" TargetMode="External"/><Relationship Id="rId1753" Type="http://schemas.openxmlformats.org/officeDocument/2006/relationships/hyperlink" Target="http://www.history.navy.mil/danfs/a13/aspro-ii.htm" TargetMode="External"/><Relationship Id="rId1960" Type="http://schemas.openxmlformats.org/officeDocument/2006/relationships/hyperlink" Target="http://www.history.navy.mil/danfs/f5/furse.htm" TargetMode="External"/><Relationship Id="rId2804" Type="http://schemas.openxmlformats.org/officeDocument/2006/relationships/hyperlink" Target="http://www.nvr.navy.mil/nvrships/details/def_bf.htm" TargetMode="External"/><Relationship Id="rId45" Type="http://schemas.openxmlformats.org/officeDocument/2006/relationships/hyperlink" Target="http://www.nvr.navy.mil/nvrships/details/ASR16.htm" TargetMode="External"/><Relationship Id="rId1406" Type="http://schemas.openxmlformats.org/officeDocument/2006/relationships/hyperlink" Target="http://www.nvr.navy.mil/nvrships/details/PG87.htm" TargetMode="External"/><Relationship Id="rId1613" Type="http://schemas.openxmlformats.org/officeDocument/2006/relationships/hyperlink" Target="http://www.nvr.navy.mil/nvrships/details/AOT1125.htm" TargetMode="External"/><Relationship Id="rId1820" Type="http://schemas.openxmlformats.org/officeDocument/2006/relationships/hyperlink" Target="http://www.history.navy.mil/danfs/c10/clemson.htm" TargetMode="External"/><Relationship Id="rId4769" Type="http://schemas.openxmlformats.org/officeDocument/2006/relationships/hyperlink" Target="http://www.history.navy.mil/danfs/g7/grapple-ii.htm" TargetMode="External"/><Relationship Id="rId4976" Type="http://schemas.openxmlformats.org/officeDocument/2006/relationships/hyperlink" Target="http://www.nvr.navy.mil/nvrships/details/AOR4.htm" TargetMode="External"/><Relationship Id="rId3578" Type="http://schemas.openxmlformats.org/officeDocument/2006/relationships/hyperlink" Target="http://www.navy.mil/navydata/fact_display.asp?cid=4200&amp;tid=1000&amp;ct=4" TargetMode="External"/><Relationship Id="rId3785" Type="http://schemas.openxmlformats.org/officeDocument/2006/relationships/hyperlink" Target="http://www.nvr.navy.mil/nvrships/details/CVN77.htm" TargetMode="External"/><Relationship Id="rId3992" Type="http://schemas.openxmlformats.org/officeDocument/2006/relationships/hyperlink" Target="http://www.history.navy.mil/shiphist/a/ddg51.htm" TargetMode="External"/><Relationship Id="rId4629" Type="http://schemas.openxmlformats.org/officeDocument/2006/relationships/hyperlink" Target="http://www.nvr.navy.mil/nvrships/details/def_ss.htm" TargetMode="External"/><Relationship Id="rId4836" Type="http://schemas.openxmlformats.org/officeDocument/2006/relationships/hyperlink" Target="http://www.nvr.navy.mil/nvrships/details/LST388.htm" TargetMode="External"/><Relationship Id="rId6191" Type="http://schemas.openxmlformats.org/officeDocument/2006/relationships/hyperlink" Target="http://www.msc.navy.mil/PM1/" TargetMode="External"/><Relationship Id="rId499" Type="http://schemas.openxmlformats.org/officeDocument/2006/relationships/hyperlink" Target="http://www.nvr.navy.mil/nvrships/details/DD114.htm" TargetMode="External"/><Relationship Id="rId2387" Type="http://schemas.openxmlformats.org/officeDocument/2006/relationships/hyperlink" Target="http://www.history.navy.mil/danfs/t8/tripoli-ii.htm" TargetMode="External"/><Relationship Id="rId2594" Type="http://schemas.openxmlformats.org/officeDocument/2006/relationships/hyperlink" Target="http://www.history.navy.mil/danfs/o4/orleck.htm" TargetMode="External"/><Relationship Id="rId3438" Type="http://schemas.openxmlformats.org/officeDocument/2006/relationships/hyperlink" Target="http://www.navy.mil/navydata/fact_display.asp?cid=4100&amp;tid=100&amp;ct=4" TargetMode="External"/><Relationship Id="rId3645" Type="http://schemas.openxmlformats.org/officeDocument/2006/relationships/hyperlink" Target="http://www.navy.mil/navydata/fact_display.asp?cid=4500&amp;tid=600&amp;ct=4" TargetMode="External"/><Relationship Id="rId3852" Type="http://schemas.openxmlformats.org/officeDocument/2006/relationships/hyperlink" Target="http://www.nvr.navy.mil/nvrships/s_hp_NF.htm" TargetMode="External"/><Relationship Id="rId6051" Type="http://schemas.openxmlformats.org/officeDocument/2006/relationships/hyperlink" Target="http://www.marad.dot.gov/about_us_landing_page/marad_aboutus_history/vessel_ndrf/vessel_ndrf_jamesriver/vessel_ndrf_jamesriver_vessels/Harkness.htm" TargetMode="External"/><Relationship Id="rId359" Type="http://schemas.openxmlformats.org/officeDocument/2006/relationships/hyperlink" Target="http://www.nvr.navy.mil/nvrships/details/ATA210.htm" TargetMode="External"/><Relationship Id="rId566" Type="http://schemas.openxmlformats.org/officeDocument/2006/relationships/hyperlink" Target="http://www.nvr.navy.mil/nvrships/details/DD588.htm" TargetMode="External"/><Relationship Id="rId773" Type="http://schemas.openxmlformats.org/officeDocument/2006/relationships/hyperlink" Target="http://www.nvr.navy.mil/nvrships/details/DE254.htm" TargetMode="External"/><Relationship Id="rId1196" Type="http://schemas.openxmlformats.org/officeDocument/2006/relationships/hyperlink" Target="http://www.nvr.navy.mil/nvrships/details/MSO495.htm" TargetMode="External"/><Relationship Id="rId2247" Type="http://schemas.openxmlformats.org/officeDocument/2006/relationships/hyperlink" Target="http://www.history.navy.mil/danfs/n1/namakagon.htm" TargetMode="External"/><Relationship Id="rId2454" Type="http://schemas.openxmlformats.org/officeDocument/2006/relationships/hyperlink" Target="http://www.history.navy.mil/danfs/s20/sutter_county.htm" TargetMode="External"/><Relationship Id="rId3505" Type="http://schemas.openxmlformats.org/officeDocument/2006/relationships/hyperlink" Target="http://www.navy.mil/navydata/fact_display.asp?cid=4500&amp;tid=350&amp;ct=4" TargetMode="External"/><Relationship Id="rId4903" Type="http://schemas.openxmlformats.org/officeDocument/2006/relationships/hyperlink" Target="http://www.nvr.navy.mil/nvrships/details/AK249.htm" TargetMode="External"/><Relationship Id="rId219" Type="http://schemas.openxmlformats.org/officeDocument/2006/relationships/hyperlink" Target="http://www.nvr.navy.mil/nvrships/details/AK188.htm" TargetMode="External"/><Relationship Id="rId426" Type="http://schemas.openxmlformats.org/officeDocument/2006/relationships/hyperlink" Target="http://www.nvr.navy.mil/nvrships/details/BB51.htm" TargetMode="External"/><Relationship Id="rId633" Type="http://schemas.openxmlformats.org/officeDocument/2006/relationships/hyperlink" Target="http://www.nvr.navy.mil/nvrships/details/DD731.htm" TargetMode="External"/><Relationship Id="rId980" Type="http://schemas.openxmlformats.org/officeDocument/2006/relationships/hyperlink" Target="http://www.nvr.navy.mil/nvrships/details/LSM462.htm" TargetMode="External"/><Relationship Id="rId1056" Type="http://schemas.openxmlformats.org/officeDocument/2006/relationships/hyperlink" Target="http://www.nvr.navy.mil/nvrships/details/LST1148.htm" TargetMode="External"/><Relationship Id="rId1263" Type="http://schemas.openxmlformats.org/officeDocument/2006/relationships/hyperlink" Target="http://www.nvr.navy.mil/nvrships/details/CG54.htm" TargetMode="External"/><Relationship Id="rId2107" Type="http://schemas.openxmlformats.org/officeDocument/2006/relationships/hyperlink" Target="http://www.history.navy.mil/danfs/j4/josiah_willard_gibbs.htm" TargetMode="External"/><Relationship Id="rId2314" Type="http://schemas.openxmlformats.org/officeDocument/2006/relationships/hyperlink" Target="http://www.history.navy.mil/danfs/w6/westchester_county.htm" TargetMode="External"/><Relationship Id="rId2661" Type="http://schemas.openxmlformats.org/officeDocument/2006/relationships/hyperlink" Target="http://www.history.navy.mil/danfs/p10/porterfield.htm" TargetMode="External"/><Relationship Id="rId3712" Type="http://schemas.openxmlformats.org/officeDocument/2006/relationships/hyperlink" Target="http://www.history.navy.mil/danfs/r4/reeves-i.htm" TargetMode="External"/><Relationship Id="rId840" Type="http://schemas.openxmlformats.org/officeDocument/2006/relationships/hyperlink" Target="http://www.nvr.navy.mil/nvrships/details/DE1036.htm" TargetMode="External"/><Relationship Id="rId1470" Type="http://schemas.openxmlformats.org/officeDocument/2006/relationships/hyperlink" Target="http://www.nvr.navy.mil/nvrships/details/SS487.htm" TargetMode="External"/><Relationship Id="rId2521" Type="http://schemas.openxmlformats.org/officeDocument/2006/relationships/hyperlink" Target="http://www.history.navy.mil/danfs/s12/shreveport-ii.htm" TargetMode="External"/><Relationship Id="rId4279" Type="http://schemas.openxmlformats.org/officeDocument/2006/relationships/hyperlink" Target="http://www.nvr.navy.mil/nvrships/details/APD104.htm" TargetMode="External"/><Relationship Id="rId5677" Type="http://schemas.openxmlformats.org/officeDocument/2006/relationships/hyperlink" Target="http://www.history.navy.mil/danfs/m3/manayunk.htm" TargetMode="External"/><Relationship Id="rId5884" Type="http://schemas.openxmlformats.org/officeDocument/2006/relationships/hyperlink" Target="http://www.history.navy.mil/danfs/t3/tazewell.htm" TargetMode="External"/><Relationship Id="rId700" Type="http://schemas.openxmlformats.org/officeDocument/2006/relationships/hyperlink" Target="http://www.nvr.navy.mil/nvrships/details/DD889.htm" TargetMode="External"/><Relationship Id="rId1123" Type="http://schemas.openxmlformats.org/officeDocument/2006/relationships/hyperlink" Target="http://www.nvr.navy.mil/nvrships/details/MSCO32.htm" TargetMode="External"/><Relationship Id="rId1330" Type="http://schemas.openxmlformats.org/officeDocument/2006/relationships/hyperlink" Target="http://www.nvr.navy.mil/nvrships/details/MHC61.htm" TargetMode="External"/><Relationship Id="rId3088" Type="http://schemas.openxmlformats.org/officeDocument/2006/relationships/hyperlink" Target="http://www.nvr.navy.mil/nvrships/details/APD65.htm" TargetMode="External"/><Relationship Id="rId4486" Type="http://schemas.openxmlformats.org/officeDocument/2006/relationships/hyperlink" Target="http://www.nvr.navy.mil/nvrships/details/DE419.htm" TargetMode="External"/><Relationship Id="rId4693" Type="http://schemas.openxmlformats.org/officeDocument/2006/relationships/hyperlink" Target="http://www.nvr.navy.mil/nvrships/details/LCC11.htm" TargetMode="External"/><Relationship Id="rId5537" Type="http://schemas.openxmlformats.org/officeDocument/2006/relationships/hyperlink" Target="http://www.navy.mil/navydata/fact_display.asp?cid=4800&amp;tid=300&amp;ct=4" TargetMode="External"/><Relationship Id="rId5744" Type="http://schemas.openxmlformats.org/officeDocument/2006/relationships/hyperlink" Target="http://www.history.navy.mil/danfs/r8/rockbridge.htm" TargetMode="External"/><Relationship Id="rId5951" Type="http://schemas.openxmlformats.org/officeDocument/2006/relationships/hyperlink" Target="http://www.history.navy.mil/danfs/d5/doyen-ii.htm" TargetMode="External"/><Relationship Id="rId3295" Type="http://schemas.openxmlformats.org/officeDocument/2006/relationships/hyperlink" Target="http://www.history.navy.mil/shiphist/f/mhc59.htm" TargetMode="External"/><Relationship Id="rId4139" Type="http://schemas.openxmlformats.org/officeDocument/2006/relationships/hyperlink" Target="http://www.nvr.navy.mil/nvrships/details/def_bf.htm" TargetMode="External"/><Relationship Id="rId4346" Type="http://schemas.openxmlformats.org/officeDocument/2006/relationships/hyperlink" Target="http://www.nvr.navy.mil/nvrships/details/DD971.htm" TargetMode="External"/><Relationship Id="rId4553" Type="http://schemas.openxmlformats.org/officeDocument/2006/relationships/hyperlink" Target="http://www.msc.navy.mil/inventory/ships.asp?ship=85" TargetMode="External"/><Relationship Id="rId4760" Type="http://schemas.openxmlformats.org/officeDocument/2006/relationships/hyperlink" Target="http://www.nvr.navy.mil/nvrships/details/def_bf.htm" TargetMode="External"/><Relationship Id="rId5604" Type="http://schemas.openxmlformats.org/officeDocument/2006/relationships/hyperlink" Target="http://www.history.navy.mil/danfs/b8/boreas-i.htm" TargetMode="External"/><Relationship Id="rId5811" Type="http://schemas.openxmlformats.org/officeDocument/2006/relationships/hyperlink" Target="http://www.history.navy.mil/danfs/s19/stokes.htm" TargetMode="External"/><Relationship Id="rId3155" Type="http://schemas.openxmlformats.org/officeDocument/2006/relationships/hyperlink" Target="http://www.nvr.navy.mil/nvrships/details/def_bf.htm" TargetMode="External"/><Relationship Id="rId3362" Type="http://schemas.openxmlformats.org/officeDocument/2006/relationships/hyperlink" Target="http://www.nvr.navy.mil/nvrships/details/def_stf.htm" TargetMode="External"/><Relationship Id="rId4206" Type="http://schemas.openxmlformats.org/officeDocument/2006/relationships/hyperlink" Target="http://www.nvr.navy.mil/nvrships/s_hp_GT.htm" TargetMode="External"/><Relationship Id="rId4413" Type="http://schemas.openxmlformats.org/officeDocument/2006/relationships/hyperlink" Target="http://www.history.navy.mil/danfs/a12/arnold_j_isbell.htm" TargetMode="External"/><Relationship Id="rId4620" Type="http://schemas.openxmlformats.org/officeDocument/2006/relationships/hyperlink" Target="http://www.navy.mil/navydata/fact_print.asp?cid=4600&amp;tid=200&amp;ct=4&amp;page=1" TargetMode="External"/><Relationship Id="rId283" Type="http://schemas.openxmlformats.org/officeDocument/2006/relationships/hyperlink" Target="http://www.nvr.navy.mil/nvrships/details/APD59.htm" TargetMode="External"/><Relationship Id="rId490" Type="http://schemas.openxmlformats.org/officeDocument/2006/relationships/hyperlink" Target="http://www.nvr.navy.mil/nvrships/details/CVS18.htm" TargetMode="External"/><Relationship Id="rId2171" Type="http://schemas.openxmlformats.org/officeDocument/2006/relationships/hyperlink" Target="http://www.history.navy.mil/danfs/m1/mackenzie-iii.htm" TargetMode="External"/><Relationship Id="rId3015" Type="http://schemas.openxmlformats.org/officeDocument/2006/relationships/hyperlink" Target="http://www.history.navy.mil/danfs/b11/butte-ii.htm" TargetMode="External"/><Relationship Id="rId3222" Type="http://schemas.openxmlformats.org/officeDocument/2006/relationships/hyperlink" Target="http://www.history.navy.mil/danfs/b4/beaufort-v.htm" TargetMode="External"/><Relationship Id="rId6378" Type="http://schemas.openxmlformats.org/officeDocument/2006/relationships/hyperlink" Target="http://www.history.navy.mil/danfs/a4/ailanthus.htm" TargetMode="External"/><Relationship Id="rId143" Type="http://schemas.openxmlformats.org/officeDocument/2006/relationships/hyperlink" Target="http://www.nvr.navy.mil/nvrships/details/AGOR26.htm" TargetMode="External"/><Relationship Id="rId350" Type="http://schemas.openxmlformats.org/officeDocument/2006/relationships/hyperlink" Target="http://www.nvr.navy.mil/nvrships/details/ATA190.htm" TargetMode="External"/><Relationship Id="rId2031" Type="http://schemas.openxmlformats.org/officeDocument/2006/relationships/hyperlink" Target="http://www.history.navy.mil/danfs/h4/hawkins.htm" TargetMode="External"/><Relationship Id="rId5187" Type="http://schemas.openxmlformats.org/officeDocument/2006/relationships/hyperlink" Target="http://www.msc.navy.mil/inventory/ships.asp?ship=172" TargetMode="External"/><Relationship Id="rId5394" Type="http://schemas.openxmlformats.org/officeDocument/2006/relationships/hyperlink" Target="http://www.history.navy.mil/danfs/p13/pyro-ii.htm" TargetMode="External"/><Relationship Id="rId6238" Type="http://schemas.openxmlformats.org/officeDocument/2006/relationships/hyperlink" Target="http://www.msc.navy.mil/PM5" TargetMode="External"/><Relationship Id="rId6445" Type="http://schemas.openxmlformats.org/officeDocument/2006/relationships/hyperlink" Target="http://www.nvr.navy.mil/nvrships/details/def_bf.htm" TargetMode="External"/><Relationship Id="rId9" Type="http://schemas.openxmlformats.org/officeDocument/2006/relationships/hyperlink" Target="http://www.nvr.navy.mil/nvrships/details/AKE1.htm" TargetMode="External"/><Relationship Id="rId210" Type="http://schemas.openxmlformats.org/officeDocument/2006/relationships/hyperlink" Target="http://www.nvr.navy.mil/nvrships/details/AGSS236.htm" TargetMode="External"/><Relationship Id="rId2988" Type="http://schemas.openxmlformats.org/officeDocument/2006/relationships/hyperlink" Target="http://www.history.navy.mil/danfs/l31/lst-1122.htm" TargetMode="External"/><Relationship Id="rId5047" Type="http://schemas.openxmlformats.org/officeDocument/2006/relationships/hyperlink" Target="http://www.nvr.navy.mil/nvrships/details/LCC12.htm" TargetMode="External"/><Relationship Id="rId5254" Type="http://schemas.openxmlformats.org/officeDocument/2006/relationships/hyperlink" Target="http://www.history.navy.mil/danfs/g8/griffin.htm" TargetMode="External"/><Relationship Id="rId1797" Type="http://schemas.openxmlformats.org/officeDocument/2006/relationships/hyperlink" Target="http://www.history.navy.mil/danfs/c5/chain.htm" TargetMode="External"/><Relationship Id="rId2848" Type="http://schemas.openxmlformats.org/officeDocument/2006/relationships/hyperlink" Target="http://www.nvr.navy.mil/nvrships/details/def_ss.htm" TargetMode="External"/><Relationship Id="rId5461" Type="http://schemas.openxmlformats.org/officeDocument/2006/relationships/hyperlink" Target="http://www.nvr.navy.mil/nvrships/details/PTF3.htm" TargetMode="External"/><Relationship Id="rId6305" Type="http://schemas.openxmlformats.org/officeDocument/2006/relationships/hyperlink" Target="http://www.navy.mil/navydata/fact_display.asp?cid=4200&amp;tid=1650&amp;ct=4" TargetMode="External"/><Relationship Id="rId6512" Type="http://schemas.openxmlformats.org/officeDocument/2006/relationships/hyperlink" Target="http://www.navy.mil/navydata/nav_legacy.asp?id=28" TargetMode="External"/><Relationship Id="rId89" Type="http://schemas.openxmlformats.org/officeDocument/2006/relationships/hyperlink" Target="http://www.nvr.navy.mil/nvrships/details/DDG43.htm" TargetMode="External"/><Relationship Id="rId1657" Type="http://schemas.openxmlformats.org/officeDocument/2006/relationships/hyperlink" Target="http://www.msc.navy.mil/inventory/ships.asp?ship=91" TargetMode="External"/><Relationship Id="rId1864" Type="http://schemas.openxmlformats.org/officeDocument/2006/relationships/hyperlink" Target="http://www.history.navy.mil/danfs/c16/curb.htm" TargetMode="External"/><Relationship Id="rId2708" Type="http://schemas.openxmlformats.org/officeDocument/2006/relationships/hyperlink" Target="http://www.history.navy.mil/danfs/r7/robison.htm" TargetMode="External"/><Relationship Id="rId2915" Type="http://schemas.openxmlformats.org/officeDocument/2006/relationships/hyperlink" Target="http://www.nvr.navy.mil/nvrships/details/AE28.htm" TargetMode="External"/><Relationship Id="rId4063" Type="http://schemas.openxmlformats.org/officeDocument/2006/relationships/hyperlink" Target="http://www.nvr.navy.mil/nvrships/s_hp_SD.htm" TargetMode="External"/><Relationship Id="rId4270" Type="http://schemas.openxmlformats.org/officeDocument/2006/relationships/hyperlink" Target="http://www.nvr.navy.mil/nvrships/details/AK5091.htm" TargetMode="External"/><Relationship Id="rId5114" Type="http://schemas.openxmlformats.org/officeDocument/2006/relationships/hyperlink" Target="http://www.nvr.navy.mil/nvrships/details/ACS9.htm" TargetMode="External"/><Relationship Id="rId5321" Type="http://schemas.openxmlformats.org/officeDocument/2006/relationships/hyperlink" Target="http://www.history.navy.mil/danfs/w7/whetstone.htm" TargetMode="External"/><Relationship Id="rId1517" Type="http://schemas.openxmlformats.org/officeDocument/2006/relationships/hyperlink" Target="http://www.nvr.navy.mil/nvrships/details/SSN590.htm" TargetMode="External"/><Relationship Id="rId1724" Type="http://schemas.openxmlformats.org/officeDocument/2006/relationships/hyperlink" Target="http://www.history.navy.mil/danfs/a6/alexander_hamilton-iii.htm" TargetMode="External"/><Relationship Id="rId4130" Type="http://schemas.openxmlformats.org/officeDocument/2006/relationships/hyperlink" Target="http://www.navy.mil/navydata/fact_display.asp?cid=4100&amp;tid=200&amp;ct=4" TargetMode="External"/><Relationship Id="rId16" Type="http://schemas.openxmlformats.org/officeDocument/2006/relationships/hyperlink" Target="http://www.nvr.navy.mil/nvrships/details/SSN776.htm" TargetMode="External"/><Relationship Id="rId1931" Type="http://schemas.openxmlformats.org/officeDocument/2006/relationships/hyperlink" Target="http://www.history.navy.mil/danfs/f1/farragut-iv.htm" TargetMode="External"/><Relationship Id="rId3689" Type="http://schemas.openxmlformats.org/officeDocument/2006/relationships/hyperlink" Target="http://www.nvr.navy.mil/nvrships/details/SSN791.htm" TargetMode="External"/><Relationship Id="rId3896" Type="http://schemas.openxmlformats.org/officeDocument/2006/relationships/hyperlink" Target="http://www.nvr.navy.mil/nvrships/details/DDG79.htm" TargetMode="External"/><Relationship Id="rId6095" Type="http://schemas.openxmlformats.org/officeDocument/2006/relationships/hyperlink" Target="http://www.marad.dot.gov/ships_shipping_landing_page/Ships_History/Kansas_City.htm" TargetMode="External"/><Relationship Id="rId2498" Type="http://schemas.openxmlformats.org/officeDocument/2006/relationships/hyperlink" Target="http://www.history.navy.mil/danfs/s15/south_dakota-i.htm" TargetMode="External"/><Relationship Id="rId3549" Type="http://schemas.openxmlformats.org/officeDocument/2006/relationships/hyperlink" Target="http://www.navy.mil/navydata/fact_display.asp?cid=4200&amp;tid=800&amp;ct=4" TargetMode="External"/><Relationship Id="rId4947" Type="http://schemas.openxmlformats.org/officeDocument/2006/relationships/hyperlink" Target="http://www.nvr.navy.mil/nvrships/details/AO105.htm" TargetMode="External"/><Relationship Id="rId6162" Type="http://schemas.openxmlformats.org/officeDocument/2006/relationships/hyperlink" Target="http://www.navy.mil/navydata/fact_display.asp?cid=4200&amp;tid=1650&amp;ct=4" TargetMode="External"/><Relationship Id="rId677" Type="http://schemas.openxmlformats.org/officeDocument/2006/relationships/hyperlink" Target="http://www.nvr.navy.mil/nvrships/details/DD846.htm" TargetMode="External"/><Relationship Id="rId2358" Type="http://schemas.openxmlformats.org/officeDocument/2006/relationships/hyperlink" Target="http://www.history.navy.mil/danfs/v2/velocity-ii.htm" TargetMode="External"/><Relationship Id="rId3756" Type="http://schemas.openxmlformats.org/officeDocument/2006/relationships/hyperlink" Target="http://www.nvr.navy.mil/nvrships/s_hp_SD.htm" TargetMode="External"/><Relationship Id="rId3963" Type="http://schemas.openxmlformats.org/officeDocument/2006/relationships/hyperlink" Target="http://www.nvr.navy.mil/nvrships/details/def_bf.htm" TargetMode="External"/><Relationship Id="rId4807" Type="http://schemas.openxmlformats.org/officeDocument/2006/relationships/hyperlink" Target="http://www.nvr.navy.mil/nvrships/details/DDG115.htm" TargetMode="External"/><Relationship Id="rId6022" Type="http://schemas.openxmlformats.org/officeDocument/2006/relationships/hyperlink" Target="http://www.history.navy.mil/danfs/c9/cinchona.htm" TargetMode="External"/><Relationship Id="rId884" Type="http://schemas.openxmlformats.org/officeDocument/2006/relationships/hyperlink" Target="http://www.nvr.navy.mil/nvrships/details/FF1063.htm" TargetMode="External"/><Relationship Id="rId2565" Type="http://schemas.openxmlformats.org/officeDocument/2006/relationships/hyperlink" Target="http://www.history.navy.mil/danfs/s4/sampson-iii.htm" TargetMode="External"/><Relationship Id="rId2772" Type="http://schemas.openxmlformats.org/officeDocument/2006/relationships/hyperlink" Target="http://www.nvr.navy.mil/nvrships/details/def_bf.htm" TargetMode="External"/><Relationship Id="rId3409" Type="http://schemas.openxmlformats.org/officeDocument/2006/relationships/hyperlink" Target="http://www.navy.mil/navydata/fact_display.asp?cid=4200&amp;tid=600&amp;ct=4" TargetMode="External"/><Relationship Id="rId3616" Type="http://schemas.openxmlformats.org/officeDocument/2006/relationships/hyperlink" Target="http://www.navy.mil/navydata/fact_display.asp?cid=4100&amp;tid=100&amp;ct=4" TargetMode="External"/><Relationship Id="rId3823" Type="http://schemas.openxmlformats.org/officeDocument/2006/relationships/hyperlink" Target="http://www.nvr.navy.mil/nvrships/s_hp_NF.htm" TargetMode="External"/><Relationship Id="rId537" Type="http://schemas.openxmlformats.org/officeDocument/2006/relationships/hyperlink" Target="http://www.nvr.navy.mil/nvrships/details/DD534.htm" TargetMode="External"/><Relationship Id="rId744" Type="http://schemas.openxmlformats.org/officeDocument/2006/relationships/hyperlink" Target="http://www.nvr.navy.mil/nvrships/details/DE141.htm" TargetMode="External"/><Relationship Id="rId951" Type="http://schemas.openxmlformats.org/officeDocument/2006/relationships/hyperlink" Target="http://www.nvr.navy.mil/nvrships/details/LPR135.htm" TargetMode="External"/><Relationship Id="rId1167" Type="http://schemas.openxmlformats.org/officeDocument/2006/relationships/hyperlink" Target="http://www.nvr.navy.mil/nvrships/details/MSO441.htm" TargetMode="External"/><Relationship Id="rId1374" Type="http://schemas.openxmlformats.org/officeDocument/2006/relationships/hyperlink" Target="http://www.nvr.navy.mil/nvrships/details/SSN755.htm" TargetMode="External"/><Relationship Id="rId1581" Type="http://schemas.openxmlformats.org/officeDocument/2006/relationships/hyperlink" Target="http://www.nvr.navy.mil/nvrships/details/AO201.htm" TargetMode="External"/><Relationship Id="rId2218" Type="http://schemas.openxmlformats.org/officeDocument/2006/relationships/hyperlink" Target="http://www.history.navy.mil/danfs/m9/meredith-iv.htm" TargetMode="External"/><Relationship Id="rId2425" Type="http://schemas.openxmlformats.org/officeDocument/2006/relationships/hyperlink" Target="http://www.history.navy.mil/danfs/t3/terrebonne_parish.htm" TargetMode="External"/><Relationship Id="rId2632" Type="http://schemas.openxmlformats.org/officeDocument/2006/relationships/hyperlink" Target="http://www.history.navy.mil/danfs/p5/pettit.htm" TargetMode="External"/><Relationship Id="rId5788" Type="http://schemas.openxmlformats.org/officeDocument/2006/relationships/hyperlink" Target="http://www.history.navy.mil/danfs/s8/searcher.htm" TargetMode="External"/><Relationship Id="rId5995" Type="http://schemas.openxmlformats.org/officeDocument/2006/relationships/hyperlink" Target="http://www.navy.mil/navydata/fact_display.asp?cid=4800&amp;tid=300&amp;ct=4" TargetMode="External"/><Relationship Id="rId80" Type="http://schemas.openxmlformats.org/officeDocument/2006/relationships/hyperlink" Target="http://www.nvr.navy.mil/nvrships/details/DD991.htm" TargetMode="External"/><Relationship Id="rId604" Type="http://schemas.openxmlformats.org/officeDocument/2006/relationships/hyperlink" Target="http://www.nvr.navy.mil/nvrships/details/DD670.htm" TargetMode="External"/><Relationship Id="rId811" Type="http://schemas.openxmlformats.org/officeDocument/2006/relationships/hyperlink" Target="http://www.nvr.navy.mil/nvrships/details/DE699.htm" TargetMode="External"/><Relationship Id="rId1027" Type="http://schemas.openxmlformats.org/officeDocument/2006/relationships/hyperlink" Target="http://www.nvr.navy.mil/nvrships/details/LST762.htm" TargetMode="External"/><Relationship Id="rId1234" Type="http://schemas.openxmlformats.org/officeDocument/2006/relationships/hyperlink" Target="http://www.nvr.navy.mil/nvrships/s_hp_NF.htm" TargetMode="External"/><Relationship Id="rId1441" Type="http://schemas.openxmlformats.org/officeDocument/2006/relationships/hyperlink" Target="http://www.nvr.navy.mil/nvrships/details/SS340.htm" TargetMode="External"/><Relationship Id="rId4597" Type="http://schemas.openxmlformats.org/officeDocument/2006/relationships/hyperlink" Target="http://www.nvr.navy.mil/nvrships/details/AK3008.htm" TargetMode="External"/><Relationship Id="rId5648" Type="http://schemas.openxmlformats.org/officeDocument/2006/relationships/hyperlink" Target="http://www.history.navy.mil/danfs/i2/interceptor.htm" TargetMode="External"/><Relationship Id="rId5855" Type="http://schemas.openxmlformats.org/officeDocument/2006/relationships/hyperlink" Target="http://www.history.navy.mil/danfs/o3/oneota-ii.htm" TargetMode="External"/><Relationship Id="rId1301" Type="http://schemas.openxmlformats.org/officeDocument/2006/relationships/hyperlink" Target="http://www.nvr.navy.mil/nvrships/details/LPD4.htm" TargetMode="External"/><Relationship Id="rId3199" Type="http://schemas.openxmlformats.org/officeDocument/2006/relationships/hyperlink" Target="http://www.history.navy.mil/danfs/b7/blenny-i.htm" TargetMode="External"/><Relationship Id="rId4457" Type="http://schemas.openxmlformats.org/officeDocument/2006/relationships/hyperlink" Target="http://www.history.navy.mil/danfs/j3/john_r_pierce.htm" TargetMode="External"/><Relationship Id="rId4664" Type="http://schemas.openxmlformats.org/officeDocument/2006/relationships/hyperlink" Target="http://www.nvr.navy.mil/nvrships/details/AO100.htm" TargetMode="External"/><Relationship Id="rId5508" Type="http://schemas.openxmlformats.org/officeDocument/2006/relationships/hyperlink" Target="http://www.nvr.navy.mil/nvrships/details/def_ss.htm" TargetMode="External"/><Relationship Id="rId5715" Type="http://schemas.openxmlformats.org/officeDocument/2006/relationships/hyperlink" Target="http://www.history.navy.mil/danfs/w4/waupaca.htm" TargetMode="External"/><Relationship Id="rId3059" Type="http://schemas.openxmlformats.org/officeDocument/2006/relationships/hyperlink" Target="http://www.history.navy.mil/danfs/l8/lsm_lsmr.htm" TargetMode="External"/><Relationship Id="rId3266" Type="http://schemas.openxmlformats.org/officeDocument/2006/relationships/hyperlink" Target="http://www.history.navy.mil/shiphist/d/ffg39.htm" TargetMode="External"/><Relationship Id="rId3473" Type="http://schemas.openxmlformats.org/officeDocument/2006/relationships/hyperlink" Target="http://www.nvr.navy.mil/nvrships/details/SSN789.htm" TargetMode="External"/><Relationship Id="rId4317" Type="http://schemas.openxmlformats.org/officeDocument/2006/relationships/hyperlink" Target="http://www.history.navy.mil/danfs/w2/walter_x_young.htm" TargetMode="External"/><Relationship Id="rId4524" Type="http://schemas.openxmlformats.org/officeDocument/2006/relationships/hyperlink" Target="http://www.navy.mil/navydata/ships/battleships/indiana/bb1-indiana.html" TargetMode="External"/><Relationship Id="rId4871" Type="http://schemas.openxmlformats.org/officeDocument/2006/relationships/hyperlink" Target="http://www.nvr.navy.mil/nvrships/details/AF63.htm" TargetMode="External"/><Relationship Id="rId5922" Type="http://schemas.openxmlformats.org/officeDocument/2006/relationships/hyperlink" Target="http://www.history.navy.mil/danfs/d6/duplin.htm" TargetMode="External"/><Relationship Id="rId187" Type="http://schemas.openxmlformats.org/officeDocument/2006/relationships/hyperlink" Target="http://www.nvr.navy.mil/nvrships/details/AGOR10.htm" TargetMode="External"/><Relationship Id="rId394" Type="http://schemas.openxmlformats.org/officeDocument/2006/relationships/hyperlink" Target="http://www.nvr.navy.mil/nvrships/details/ATF157.htm" TargetMode="External"/><Relationship Id="rId2075" Type="http://schemas.openxmlformats.org/officeDocument/2006/relationships/hyperlink" Target="http://www.navy.mil/navydata/ships/battleships/idaho/bb24-idaho.html" TargetMode="External"/><Relationship Id="rId2282" Type="http://schemas.openxmlformats.org/officeDocument/2006/relationships/hyperlink" Target="http://www.history.navy.mil/danfs/y1/yokes.htm" TargetMode="External"/><Relationship Id="rId3126" Type="http://schemas.openxmlformats.org/officeDocument/2006/relationships/hyperlink" Target="http://www.nvr.navy.mil/nvrships/details/DE790.htm" TargetMode="External"/><Relationship Id="rId3680" Type="http://schemas.openxmlformats.org/officeDocument/2006/relationships/hyperlink" Target="http://www.navy.mil/navydata/fact_display.asp?cid=4200&amp;tid=900&amp;ct=4%20target=_blank" TargetMode="External"/><Relationship Id="rId4731" Type="http://schemas.openxmlformats.org/officeDocument/2006/relationships/hyperlink" Target="http://www.msc.navy.mil/inventory/ships.asp?ship=210" TargetMode="External"/><Relationship Id="rId6489" Type="http://schemas.openxmlformats.org/officeDocument/2006/relationships/hyperlink" Target="http://www.navy.mil/navydata/nav_legacy.asp?id=11" TargetMode="External"/><Relationship Id="rId254" Type="http://schemas.openxmlformats.org/officeDocument/2006/relationships/hyperlink" Target="http://www.nvr.navy.mil/nvrships/details/AOT185.htm" TargetMode="External"/><Relationship Id="rId1091" Type="http://schemas.openxmlformats.org/officeDocument/2006/relationships/hyperlink" Target="http://www.nvr.navy.mil/nvrships/details/MMD30.htm" TargetMode="External"/><Relationship Id="rId3333" Type="http://schemas.openxmlformats.org/officeDocument/2006/relationships/hyperlink" Target="http://www.history.navy.mil/shiphist/i/ffg61.htm" TargetMode="External"/><Relationship Id="rId3540" Type="http://schemas.openxmlformats.org/officeDocument/2006/relationships/hyperlink" Target="http://www.navy.mil/navydata/fact_display.asp?cid=4200&amp;tid=800&amp;ct=4" TargetMode="External"/><Relationship Id="rId5298" Type="http://schemas.openxmlformats.org/officeDocument/2006/relationships/hyperlink" Target="http://www.history.navy.mil/danfs/m15/mount_hood-ii.htm" TargetMode="External"/><Relationship Id="rId114" Type="http://schemas.openxmlformats.org/officeDocument/2006/relationships/hyperlink" Target="http://www.nvr.navy.mil/nvrships/details/PG85.htm" TargetMode="External"/><Relationship Id="rId461" Type="http://schemas.openxmlformats.org/officeDocument/2006/relationships/hyperlink" Target="http://www.nvr.navy.mil/nvrships/details/CG18.htm" TargetMode="External"/><Relationship Id="rId2142" Type="http://schemas.openxmlformats.org/officeDocument/2006/relationships/hyperlink" Target="http://www.history.navy.mil/danfs/l5/leray_wilson.htm" TargetMode="External"/><Relationship Id="rId3400" Type="http://schemas.openxmlformats.org/officeDocument/2006/relationships/hyperlink" Target="http://www.history.navy.mil/shiphist/j/ssn759.htm" TargetMode="External"/><Relationship Id="rId6349" Type="http://schemas.openxmlformats.org/officeDocument/2006/relationships/hyperlink" Target="http://www.history.navy.mil/danfs/a2/adams-iii.htm" TargetMode="External"/><Relationship Id="rId321" Type="http://schemas.openxmlformats.org/officeDocument/2006/relationships/hyperlink" Target="http://www.nvr.navy.mil/nvrships/details/ARS19.htm" TargetMode="External"/><Relationship Id="rId2002" Type="http://schemas.openxmlformats.org/officeDocument/2006/relationships/hyperlink" Target="http://www.history.navy.mil/danfs/g10/gurke.htm" TargetMode="External"/><Relationship Id="rId2959" Type="http://schemas.openxmlformats.org/officeDocument/2006/relationships/hyperlink" Target="http://www.history.navy.mil/danfs/l29/lst-1010.htm" TargetMode="External"/><Relationship Id="rId5158" Type="http://schemas.openxmlformats.org/officeDocument/2006/relationships/hyperlink" Target="http://www.nvr.navy.mil/nvrships/details/AOT5084.htm" TargetMode="External"/><Relationship Id="rId5365" Type="http://schemas.openxmlformats.org/officeDocument/2006/relationships/hyperlink" Target="http://www.history.navy.mil/danfs/s7/schuyler_otis_bland.htm" TargetMode="External"/><Relationship Id="rId5572" Type="http://schemas.openxmlformats.org/officeDocument/2006/relationships/hyperlink" Target="http://www.history.navy.mil/danfs/a9/andromeda.htm" TargetMode="External"/><Relationship Id="rId6209" Type="http://schemas.openxmlformats.org/officeDocument/2006/relationships/hyperlink" Target="http://www.msc.navy.mil/PM4" TargetMode="External"/><Relationship Id="rId6416" Type="http://schemas.openxmlformats.org/officeDocument/2006/relationships/hyperlink" Target="http://www.history.navy.mil/danfs/b5/betelgeuse-ii.htm" TargetMode="External"/><Relationship Id="rId1768" Type="http://schemas.openxmlformats.org/officeDocument/2006/relationships/hyperlink" Target="http://www.history.navy.mil/danfs/b2/barnstable_county.htm" TargetMode="External"/><Relationship Id="rId2819" Type="http://schemas.openxmlformats.org/officeDocument/2006/relationships/hyperlink" Target="http://www.nvr.navy.mil/nvrships/details/def_bf.htm" TargetMode="External"/><Relationship Id="rId4174" Type="http://schemas.openxmlformats.org/officeDocument/2006/relationships/hyperlink" Target="http://www.nvr.navy.mil/nvrships/details/SSN762.htm" TargetMode="External"/><Relationship Id="rId4381" Type="http://schemas.openxmlformats.org/officeDocument/2006/relationships/hyperlink" Target="http://www.history.navy.mil/danfs/w9/william_r_rush.htm" TargetMode="External"/><Relationship Id="rId5018" Type="http://schemas.openxmlformats.org/officeDocument/2006/relationships/hyperlink" Target="http://www.nvr.navy.mil/nvrships/details/ARS41.htm" TargetMode="External"/><Relationship Id="rId5225" Type="http://schemas.openxmlformats.org/officeDocument/2006/relationships/hyperlink" Target="http://www.history.navy.mil/danfs/c16/currituck-ii.htm" TargetMode="External"/><Relationship Id="rId5432" Type="http://schemas.openxmlformats.org/officeDocument/2006/relationships/hyperlink" Target="http://www.history.navy.mil/danfs/m5/markab.htm" TargetMode="External"/><Relationship Id="rId1628" Type="http://schemas.openxmlformats.org/officeDocument/2006/relationships/hyperlink" Target="http://www.navy.mil/navydata/fact_display.asp?cid=4200&amp;tid=600&amp;ct=4" TargetMode="External"/><Relationship Id="rId1975" Type="http://schemas.openxmlformats.org/officeDocument/2006/relationships/hyperlink" Target="http://www.history.navy.mil/danfs/g5/glennon-ii.htm" TargetMode="External"/><Relationship Id="rId3190" Type="http://schemas.openxmlformats.org/officeDocument/2006/relationships/hyperlink" Target="http://www.history.navy.mil/danfs/b3/bauer-i.htm" TargetMode="External"/><Relationship Id="rId4034" Type="http://schemas.openxmlformats.org/officeDocument/2006/relationships/hyperlink" Target="http://www.nvr.navy.mil/nvrships/details/def_bf.htm" TargetMode="External"/><Relationship Id="rId4241" Type="http://schemas.openxmlformats.org/officeDocument/2006/relationships/hyperlink" Target="http://www.history.navy.mil/danfs/d5/don_o_woods.htm" TargetMode="External"/><Relationship Id="rId1835" Type="http://schemas.openxmlformats.org/officeDocument/2006/relationships/hyperlink" Target="http://www.history.navy.mil/danfs/c12/cone.htm" TargetMode="External"/><Relationship Id="rId3050" Type="http://schemas.openxmlformats.org/officeDocument/2006/relationships/hyperlink" Target="http://www.history.navy.mil/danfs/r3/razorback.htm" TargetMode="External"/><Relationship Id="rId4101" Type="http://schemas.openxmlformats.org/officeDocument/2006/relationships/hyperlink" Target="http://www.nvr.navy.mil/nvrships/s_hp_BG.htm" TargetMode="External"/><Relationship Id="rId1902" Type="http://schemas.openxmlformats.org/officeDocument/2006/relationships/hyperlink" Target="http://www.history.navy.mil/danfs/d6/dyson.htm" TargetMode="External"/><Relationship Id="rId6066" Type="http://schemas.openxmlformats.org/officeDocument/2006/relationships/hyperlink" Target="http://www.marad.dot.gov/ships_shipping_landing_page/Ships_History/Aide.htm" TargetMode="External"/><Relationship Id="rId3867" Type="http://schemas.openxmlformats.org/officeDocument/2006/relationships/hyperlink" Target="http://www.nvr.navy.mil/nvrships/s_hp_MF.htm" TargetMode="External"/><Relationship Id="rId4918" Type="http://schemas.openxmlformats.org/officeDocument/2006/relationships/hyperlink" Target="http://www.nvr.navy.mil/nvrships/details/AK5013.htm" TargetMode="External"/><Relationship Id="rId6273" Type="http://schemas.openxmlformats.org/officeDocument/2006/relationships/hyperlink" Target="http://www.navy.mil/navydata/fact_display.asp?cid=4500&amp;tid=800&amp;ct=4" TargetMode="External"/><Relationship Id="rId6480" Type="http://schemas.openxmlformats.org/officeDocument/2006/relationships/hyperlink" Target="http://www.nvr.navy.mil/nvrships/details/marcos.htm" TargetMode="External"/><Relationship Id="rId788" Type="http://schemas.openxmlformats.org/officeDocument/2006/relationships/hyperlink" Target="http://www.nvr.navy.mil/nvrships/details/DE399.htm" TargetMode="External"/><Relationship Id="rId995" Type="http://schemas.openxmlformats.org/officeDocument/2006/relationships/hyperlink" Target="http://www.nvr.navy.mil/nvrships/details/LST456.htm" TargetMode="External"/><Relationship Id="rId2469" Type="http://schemas.openxmlformats.org/officeDocument/2006/relationships/hyperlink" Target="http://www.history.navy.mil/danfs/s19/stribling-ii.htm" TargetMode="External"/><Relationship Id="rId2676" Type="http://schemas.openxmlformats.org/officeDocument/2006/relationships/hyperlink" Target="http://www.history.navy.mil/danfs/q1/quillback.htm" TargetMode="External"/><Relationship Id="rId2883" Type="http://schemas.openxmlformats.org/officeDocument/2006/relationships/hyperlink" Target="http://www.nvr.navy.mil/nvrships/details/CVN68.htm" TargetMode="External"/><Relationship Id="rId3727" Type="http://schemas.openxmlformats.org/officeDocument/2006/relationships/hyperlink" Target="http://www.history.navy.mil/danfs/b9/bray-i.htm" TargetMode="External"/><Relationship Id="rId3934" Type="http://schemas.openxmlformats.org/officeDocument/2006/relationships/hyperlink" Target="http://www.history.navy.mil/danfs/d2/decatur-v.htm" TargetMode="External"/><Relationship Id="rId5082" Type="http://schemas.openxmlformats.org/officeDocument/2006/relationships/hyperlink" Target="http://www.nvr.navy.mil/nvrships/details/LPA227.htm" TargetMode="External"/><Relationship Id="rId6133" Type="http://schemas.openxmlformats.org/officeDocument/2006/relationships/hyperlink" Target="http://www.nvr.navy.mil/nvrships/details/def_bf.htm" TargetMode="External"/><Relationship Id="rId6340" Type="http://schemas.openxmlformats.org/officeDocument/2006/relationships/hyperlink" Target="http://www.history.navy.mil/danfs/a2/acedia.htm" TargetMode="External"/><Relationship Id="rId648" Type="http://schemas.openxmlformats.org/officeDocument/2006/relationships/hyperlink" Target="http://www.nvr.navy.mil/nvrships/details/DD788.htm" TargetMode="External"/><Relationship Id="rId855" Type="http://schemas.openxmlformats.org/officeDocument/2006/relationships/hyperlink" Target="http://www.nvr.navy.mil/nvrships/details/DER387.htm" TargetMode="External"/><Relationship Id="rId1278" Type="http://schemas.openxmlformats.org/officeDocument/2006/relationships/hyperlink" Target="http://www.nvr.navy.mil/nvrships/details/FFG40.htm" TargetMode="External"/><Relationship Id="rId1485" Type="http://schemas.openxmlformats.org/officeDocument/2006/relationships/hyperlink" Target="http://www.nvr.navy.mil/nvrships/details/SSBN602.htm" TargetMode="External"/><Relationship Id="rId1692" Type="http://schemas.openxmlformats.org/officeDocument/2006/relationships/hyperlink" Target="http://www.msc.navy.mil/inventory/ships.asp?ship=63" TargetMode="External"/><Relationship Id="rId2329" Type="http://schemas.openxmlformats.org/officeDocument/2006/relationships/hyperlink" Target="http://www.history.navy.mil/danfs/w2/wantuck.htm" TargetMode="External"/><Relationship Id="rId2536" Type="http://schemas.openxmlformats.org/officeDocument/2006/relationships/hyperlink" Target="http://www.history.navy.mil/danfs/s8/seattle-ii.htm" TargetMode="External"/><Relationship Id="rId2743" Type="http://schemas.openxmlformats.org/officeDocument/2006/relationships/hyperlink" Target="http://www.nvr.navy.mil/nvrships/details/def_bf.htm" TargetMode="External"/><Relationship Id="rId5899" Type="http://schemas.openxmlformats.org/officeDocument/2006/relationships/hyperlink" Target="http://www.history.navy.mil/danfs/l8/lookout.htm" TargetMode="External"/><Relationship Id="rId6200" Type="http://schemas.openxmlformats.org/officeDocument/2006/relationships/hyperlink" Target="http://www.msc.navy.mil/PM1/" TargetMode="External"/><Relationship Id="rId508" Type="http://schemas.openxmlformats.org/officeDocument/2006/relationships/hyperlink" Target="http://www.nvr.navy.mil/nvrships/details/DD421.htm" TargetMode="External"/><Relationship Id="rId715" Type="http://schemas.openxmlformats.org/officeDocument/2006/relationships/hyperlink" Target="http://www.nvr.navy.mil/nvrships/details/DD976.htm" TargetMode="External"/><Relationship Id="rId922" Type="http://schemas.openxmlformats.org/officeDocument/2006/relationships/hyperlink" Target="http://www.nvr.navy.mil/nvrships/details/FFG26.htm" TargetMode="External"/><Relationship Id="rId1138" Type="http://schemas.openxmlformats.org/officeDocument/2006/relationships/hyperlink" Target="http://www.nvr.navy.mil/nvrships/details/MSF215.htm" TargetMode="External"/><Relationship Id="rId1345" Type="http://schemas.openxmlformats.org/officeDocument/2006/relationships/hyperlink" Target="http://www.nvr.navy.mil/nvrships/details/FFG38.htm" TargetMode="External"/><Relationship Id="rId1552" Type="http://schemas.openxmlformats.org/officeDocument/2006/relationships/hyperlink" Target="http://www.nvr.navy.mil/nvrships/details/SSN665.htm" TargetMode="External"/><Relationship Id="rId2603" Type="http://schemas.openxmlformats.org/officeDocument/2006/relationships/hyperlink" Target="http://www.history.navy.mil/danfs/o5/overton.htm" TargetMode="External"/><Relationship Id="rId2950" Type="http://schemas.openxmlformats.org/officeDocument/2006/relationships/hyperlink" Target="http://www.navy.mil/navydata/ships/battleships/missouri/bb11-mo.html" TargetMode="External"/><Relationship Id="rId5759" Type="http://schemas.openxmlformats.org/officeDocument/2006/relationships/hyperlink" Target="http://www.history.navy.mil/danfs/t6/tomahawk-i.htm" TargetMode="External"/><Relationship Id="rId1205" Type="http://schemas.openxmlformats.org/officeDocument/2006/relationships/hyperlink" Target="http://www.nvr.navy.mil/nvrships/details/PC1087.htm" TargetMode="External"/><Relationship Id="rId2810" Type="http://schemas.openxmlformats.org/officeDocument/2006/relationships/hyperlink" Target="http://www.nvr.navy.mil/nvrships/details/def_bf.htm" TargetMode="External"/><Relationship Id="rId4568" Type="http://schemas.openxmlformats.org/officeDocument/2006/relationships/hyperlink" Target="http://www.msc.navy.mil/inventory/ships.asp?ship=146" TargetMode="External"/><Relationship Id="rId5966" Type="http://schemas.openxmlformats.org/officeDocument/2006/relationships/hyperlink" Target="http://www.history.navy.mil/danfs/b4/beaver-i.htm" TargetMode="External"/><Relationship Id="rId51" Type="http://schemas.openxmlformats.org/officeDocument/2006/relationships/hyperlink" Target="http://www.nvr.navy.mil/nvrships/details/CG21.htm" TargetMode="External"/><Relationship Id="rId1412" Type="http://schemas.openxmlformats.org/officeDocument/2006/relationships/hyperlink" Target="http://www.nvr.navy.mil/nvrships/details/PG97.htm" TargetMode="External"/><Relationship Id="rId3377" Type="http://schemas.openxmlformats.org/officeDocument/2006/relationships/hyperlink" Target="http://www.nvr.navy.mil/nvrships/s_hp_NF.htm" TargetMode="External"/><Relationship Id="rId4775" Type="http://schemas.openxmlformats.org/officeDocument/2006/relationships/hyperlink" Target="http://www.msc.navy.mil/PM2" TargetMode="External"/><Relationship Id="rId4982" Type="http://schemas.openxmlformats.org/officeDocument/2006/relationships/hyperlink" Target="http://www.nvr.navy.mil/nvrships/details/AOT73.htm" TargetMode="External"/><Relationship Id="rId5619" Type="http://schemas.openxmlformats.org/officeDocument/2006/relationships/hyperlink" Target="http://www.history.navy.mil/danfs/c7/chemung-ii.htm" TargetMode="External"/><Relationship Id="rId5826" Type="http://schemas.openxmlformats.org/officeDocument/2006/relationships/hyperlink" Target="http://www.history.navy.mil/danfs/r8/rocky_mount.htm" TargetMode="External"/><Relationship Id="rId298" Type="http://schemas.openxmlformats.org/officeDocument/2006/relationships/hyperlink" Target="http://www.nvr.navy.mil/nvrships/details/APD116.htm" TargetMode="External"/><Relationship Id="rId3584" Type="http://schemas.openxmlformats.org/officeDocument/2006/relationships/hyperlink" Target="http://www.navy.mil/navydata/fact_display.asp?cid=4200&amp;tid=1900&amp;ct=4" TargetMode="External"/><Relationship Id="rId3791" Type="http://schemas.openxmlformats.org/officeDocument/2006/relationships/hyperlink" Target="http://www.nvr.navy.mil/nvrships/details/DDG103.htm" TargetMode="External"/><Relationship Id="rId4428" Type="http://schemas.openxmlformats.org/officeDocument/2006/relationships/hyperlink" Target="http://www.nvr.navy.mil/nvrships/details/DD827.htm" TargetMode="External"/><Relationship Id="rId4635" Type="http://schemas.openxmlformats.org/officeDocument/2006/relationships/hyperlink" Target="http://www.msc.navy.mil/PM3" TargetMode="External"/><Relationship Id="rId4842" Type="http://schemas.openxmlformats.org/officeDocument/2006/relationships/hyperlink" Target="http://www.nvr.navy.mil/nvrships/details/AD36.htm" TargetMode="External"/><Relationship Id="rId158" Type="http://schemas.openxmlformats.org/officeDocument/2006/relationships/hyperlink" Target="http://www.nvr.navy.mil/nvrships/details/ADG8.htm" TargetMode="External"/><Relationship Id="rId2186" Type="http://schemas.openxmlformats.org/officeDocument/2006/relationships/hyperlink" Target="http://www.history.navy.mil/danfs/m4/marine_fiddler.htm" TargetMode="External"/><Relationship Id="rId2393" Type="http://schemas.openxmlformats.org/officeDocument/2006/relationships/hyperlink" Target="http://www.history.navy.mil/danfs/t7/towers.htm" TargetMode="External"/><Relationship Id="rId3237" Type="http://schemas.openxmlformats.org/officeDocument/2006/relationships/hyperlink" Target="http://www.history.navy.mil/shiphist/a/ssn753.htm" TargetMode="External"/><Relationship Id="rId3444" Type="http://schemas.openxmlformats.org/officeDocument/2006/relationships/hyperlink" Target="http://www.history.navy.mil/danfs/j3/john_rodgers-ii.htm" TargetMode="External"/><Relationship Id="rId3651" Type="http://schemas.openxmlformats.org/officeDocument/2006/relationships/hyperlink" Target="http://www.navy.mil/navydata/fact_display.asp?cid=4600&amp;tid=500&amp;ct=4" TargetMode="External"/><Relationship Id="rId4702" Type="http://schemas.openxmlformats.org/officeDocument/2006/relationships/hyperlink" Target="http://www.nvr.navy.mil/nvrships/details/LFR531.htm" TargetMode="External"/><Relationship Id="rId365" Type="http://schemas.openxmlformats.org/officeDocument/2006/relationships/hyperlink" Target="http://www.nvr.navy.mil/nvrships/details/ATF75.htm" TargetMode="External"/><Relationship Id="rId572" Type="http://schemas.openxmlformats.org/officeDocument/2006/relationships/hyperlink" Target="http://www.nvr.navy.mil/nvrships/details/DD606.htm" TargetMode="External"/><Relationship Id="rId2046" Type="http://schemas.openxmlformats.org/officeDocument/2006/relationships/hyperlink" Target="http://www.history.navy.mil/danfs/h5/herndon-ii.htm" TargetMode="External"/><Relationship Id="rId2253" Type="http://schemas.openxmlformats.org/officeDocument/2006/relationships/hyperlink" Target="http://www.history.navy.mil/danfs/n2/navigator-ii.htm" TargetMode="External"/><Relationship Id="rId2460" Type="http://schemas.openxmlformats.org/officeDocument/2006/relationships/hyperlink" Target="http://www.history.navy.mil/danfs/s20/sumter-iii.htm" TargetMode="External"/><Relationship Id="rId3304" Type="http://schemas.openxmlformats.org/officeDocument/2006/relationships/hyperlink" Target="http://www.nvr.navy.mil/nvrships/details/AGS66.htm" TargetMode="External"/><Relationship Id="rId3511" Type="http://schemas.openxmlformats.org/officeDocument/2006/relationships/hyperlink" Target="http://www.nvr.navy.mil/nvrships/s_hp_SD.htm" TargetMode="External"/><Relationship Id="rId225" Type="http://schemas.openxmlformats.org/officeDocument/2006/relationships/hyperlink" Target="http://www.nvr.navy.mil/nvrships/details/AKL12.htm" TargetMode="External"/><Relationship Id="rId432" Type="http://schemas.openxmlformats.org/officeDocument/2006/relationships/hyperlink" Target="http://www.nvr.navy.mil/nvrships/details/BB57.htm" TargetMode="External"/><Relationship Id="rId1062" Type="http://schemas.openxmlformats.org/officeDocument/2006/relationships/hyperlink" Target="http://www.nvr.navy.mil/nvrships/details/LST1160.htm" TargetMode="External"/><Relationship Id="rId2113" Type="http://schemas.openxmlformats.org/officeDocument/2006/relationships/hyperlink" Target="http://www.history.navy.mil/danfs/k1/kane-ii.htm" TargetMode="External"/><Relationship Id="rId2320" Type="http://schemas.openxmlformats.org/officeDocument/2006/relationships/hyperlink" Target="http://www.history.navy.mil/danfs/w4/watts.htm" TargetMode="External"/><Relationship Id="rId5269" Type="http://schemas.openxmlformats.org/officeDocument/2006/relationships/hyperlink" Target="http://www.history.navy.mil/danfs/k2/kawishiwi.htm" TargetMode="External"/><Relationship Id="rId5476" Type="http://schemas.openxmlformats.org/officeDocument/2006/relationships/hyperlink" Target="http://www.nvr.navy.mil/nvrships/details/PTF26.htm" TargetMode="External"/><Relationship Id="rId5683" Type="http://schemas.openxmlformats.org/officeDocument/2006/relationships/hyperlink" Target="http://www.history.navy.mil/danfs/m8/menifee.htm" TargetMode="External"/><Relationship Id="rId6527" Type="http://schemas.openxmlformats.org/officeDocument/2006/relationships/hyperlink" Target="http://www.navy.mil/navydata/nav_legacy.asp?id=13" TargetMode="External"/><Relationship Id="rId4078" Type="http://schemas.openxmlformats.org/officeDocument/2006/relationships/hyperlink" Target="http://www.nvr.navy.mil/nvrships/details/PC10.htm" TargetMode="External"/><Relationship Id="rId4285" Type="http://schemas.openxmlformats.org/officeDocument/2006/relationships/hyperlink" Target="http://www.history.navy.mil/danfs/h3/harry_e_yarnell.htm" TargetMode="External"/><Relationship Id="rId4492" Type="http://schemas.openxmlformats.org/officeDocument/2006/relationships/hyperlink" Target="http://www.history.navy.mil/danfs/r7/robert_f_keller.htm" TargetMode="External"/><Relationship Id="rId5129" Type="http://schemas.openxmlformats.org/officeDocument/2006/relationships/hyperlink" Target="http://www.nvr.navy.mil/nvrships/details/AKR2044.htm" TargetMode="External"/><Relationship Id="rId5336" Type="http://schemas.openxmlformats.org/officeDocument/2006/relationships/hyperlink" Target="http://www.history.navy.mil/danfs/t5/thuban.htm" TargetMode="External"/><Relationship Id="rId5543" Type="http://schemas.openxmlformats.org/officeDocument/2006/relationships/hyperlink" Target="http://www.navy.mil/navydata/fact_display.asp?cid=4800&amp;tid=300&amp;ct=4" TargetMode="External"/><Relationship Id="rId5890" Type="http://schemas.openxmlformats.org/officeDocument/2006/relationships/hyperlink" Target="http://www.history.navy.mil/danfs/o1/ocelot.htm" TargetMode="External"/><Relationship Id="rId1879" Type="http://schemas.openxmlformats.org/officeDocument/2006/relationships/hyperlink" Target="http://www.history.navy.mil/danfs/d2/davison.htm" TargetMode="External"/><Relationship Id="rId3094" Type="http://schemas.openxmlformats.org/officeDocument/2006/relationships/hyperlink" Target="http://www.nvr.navy.mil/nvrships/details/APD73.htm" TargetMode="External"/><Relationship Id="rId4145" Type="http://schemas.openxmlformats.org/officeDocument/2006/relationships/hyperlink" Target="http://www.nvr.navy.mil/nvrships/details/def_bf.htm" TargetMode="External"/><Relationship Id="rId5750" Type="http://schemas.openxmlformats.org/officeDocument/2006/relationships/hyperlink" Target="http://www.history.navy.mil/danfs/t2/tate.htm" TargetMode="External"/><Relationship Id="rId1739" Type="http://schemas.openxmlformats.org/officeDocument/2006/relationships/hyperlink" Target="http://www.history.navy.mil/danfs/a10/aquila-ii.htm" TargetMode="External"/><Relationship Id="rId1946" Type="http://schemas.openxmlformats.org/officeDocument/2006/relationships/hyperlink" Target="http://www.history.navy.mil/danfs/f3/forster.htm" TargetMode="External"/><Relationship Id="rId4005" Type="http://schemas.openxmlformats.org/officeDocument/2006/relationships/hyperlink" Target="http://www.history.navy.mil/shiphist/c/ddg93.htm" TargetMode="External"/><Relationship Id="rId4352" Type="http://schemas.openxmlformats.org/officeDocument/2006/relationships/hyperlink" Target="http://www.nvr.navy.mil/nvrships/details/DE354.htm" TargetMode="External"/><Relationship Id="rId5403" Type="http://schemas.openxmlformats.org/officeDocument/2006/relationships/hyperlink" Target="http://www.history.navy.mil/danfs/r10/rutland.htm" TargetMode="External"/><Relationship Id="rId5610" Type="http://schemas.openxmlformats.org/officeDocument/2006/relationships/hyperlink" Target="http://www.history.navy.mil/danfs/c2/caney.htm" TargetMode="External"/><Relationship Id="rId1806" Type="http://schemas.openxmlformats.org/officeDocument/2006/relationships/hyperlink" Target="http://www.history.navy.mil/danfs/c7/chauncey-iii.htm" TargetMode="External"/><Relationship Id="rId3161" Type="http://schemas.openxmlformats.org/officeDocument/2006/relationships/hyperlink" Target="http://www.history.navy.mil/danfs/t2/tang-i.htm" TargetMode="External"/><Relationship Id="rId4212" Type="http://schemas.openxmlformats.org/officeDocument/2006/relationships/hyperlink" Target="http://www.nvr.navy.mil/nvrships/details/LCC20.htm" TargetMode="External"/><Relationship Id="rId3021" Type="http://schemas.openxmlformats.org/officeDocument/2006/relationships/hyperlink" Target="http://www.history.navy.mil/danfs/b10/bunch-i.htm" TargetMode="External"/><Relationship Id="rId3978" Type="http://schemas.openxmlformats.org/officeDocument/2006/relationships/hyperlink" Target="http://www.nvr.navy.mil/nvrships/details/def_bf.htm" TargetMode="External"/><Relationship Id="rId6177" Type="http://schemas.openxmlformats.org/officeDocument/2006/relationships/hyperlink" Target="http://www.msc.navy.mil/PM1/" TargetMode="External"/><Relationship Id="rId6384" Type="http://schemas.openxmlformats.org/officeDocument/2006/relationships/hyperlink" Target="http://www.history.navy.mil/danfs/a5/alazon_bay.htm" TargetMode="External"/><Relationship Id="rId899" Type="http://schemas.openxmlformats.org/officeDocument/2006/relationships/hyperlink" Target="http://www.nvr.navy.mil/nvrships/details/FF1082.htm" TargetMode="External"/><Relationship Id="rId2787" Type="http://schemas.openxmlformats.org/officeDocument/2006/relationships/hyperlink" Target="http://www.nvr.navy.mil/nvrships/details/def_bf.htm" TargetMode="External"/><Relationship Id="rId3838" Type="http://schemas.openxmlformats.org/officeDocument/2006/relationships/hyperlink" Target="http://www.nvr.navy.mil/nvrships/details/def_bf.htm" TargetMode="External"/><Relationship Id="rId5193" Type="http://schemas.openxmlformats.org/officeDocument/2006/relationships/hyperlink" Target="http://www.chinfo.navy.mil/navpalib/factfile/ships/ship-ffg.html" TargetMode="External"/><Relationship Id="rId6037" Type="http://schemas.openxmlformats.org/officeDocument/2006/relationships/hyperlink" Target="http://www.marad.dot.gov/about_us_landing_page/marad_aboutus_history/vessel_ndrf/vessel_ndrf_beaumont/vesse_ndrf_beaumont_vessels/American_Osprey.htm" TargetMode="External"/><Relationship Id="rId6244" Type="http://schemas.openxmlformats.org/officeDocument/2006/relationships/hyperlink" Target="http://www.navy.mil/navydata/fact_display.asp?cid=4200&amp;tid=1650&amp;ct=4" TargetMode="External"/><Relationship Id="rId6451" Type="http://schemas.openxmlformats.org/officeDocument/2006/relationships/hyperlink" Target="http://www.nvr.navy.mil/nvrships/details/SSGN727.htm" TargetMode="External"/><Relationship Id="rId759" Type="http://schemas.openxmlformats.org/officeDocument/2006/relationships/hyperlink" Target="http://www.nvr.navy.mil/nvrships/details/DE195.htm" TargetMode="External"/><Relationship Id="rId966" Type="http://schemas.openxmlformats.org/officeDocument/2006/relationships/hyperlink" Target="http://www.nvr.navy.mil/nvrships/details/LSD34.htm" TargetMode="External"/><Relationship Id="rId1389" Type="http://schemas.openxmlformats.org/officeDocument/2006/relationships/hyperlink" Target="http://www.nvr.navy.mil/nvrships/details/PC7.htm" TargetMode="External"/><Relationship Id="rId1596" Type="http://schemas.openxmlformats.org/officeDocument/2006/relationships/hyperlink" Target="http://www.nvr.navy.mil/nvrships/details/AKR296.htm" TargetMode="External"/><Relationship Id="rId2647" Type="http://schemas.openxmlformats.org/officeDocument/2006/relationships/hyperlink" Target="http://www.history.navy.mil/danfs/p8/plainview.htm" TargetMode="External"/><Relationship Id="rId2994" Type="http://schemas.openxmlformats.org/officeDocument/2006/relationships/hyperlink" Target="http://www.history.navy.mil/danfs/l20/lst-590.htm" TargetMode="External"/><Relationship Id="rId5053" Type="http://schemas.openxmlformats.org/officeDocument/2006/relationships/hyperlink" Target="http://www.nvr.navy.mil/nvrships/details/LKA57.htm" TargetMode="External"/><Relationship Id="rId5260" Type="http://schemas.openxmlformats.org/officeDocument/2006/relationships/hyperlink" Target="http://www.history.navy.mil/danfs/h7/hoist.htm" TargetMode="External"/><Relationship Id="rId6104" Type="http://schemas.openxmlformats.org/officeDocument/2006/relationships/hyperlink" Target="http://www.marad.dot.gov/documents/Bolster_NHPA_History.pdf" TargetMode="External"/><Relationship Id="rId6311" Type="http://schemas.openxmlformats.org/officeDocument/2006/relationships/hyperlink" Target="http://www.nvr.navy.mil/nvrships/s_hp_SA.htm" TargetMode="External"/><Relationship Id="rId619" Type="http://schemas.openxmlformats.org/officeDocument/2006/relationships/hyperlink" Target="http://www.nvr.navy.mil/nvrships/details/DD688.htm" TargetMode="External"/><Relationship Id="rId1249" Type="http://schemas.openxmlformats.org/officeDocument/2006/relationships/hyperlink" Target="http://www.nvr.navy.mil/nvrships/s_hp_GT.htm" TargetMode="External"/><Relationship Id="rId2854" Type="http://schemas.openxmlformats.org/officeDocument/2006/relationships/hyperlink" Target="http://www.nvr.navy.mil/nvrships/details/def_bf.htm" TargetMode="External"/><Relationship Id="rId3905" Type="http://schemas.openxmlformats.org/officeDocument/2006/relationships/hyperlink" Target="http://www.navy.mil/navydata/fact_display.asp?cid=4200&amp;tid=900&amp;ct=4" TargetMode="External"/><Relationship Id="rId5120" Type="http://schemas.openxmlformats.org/officeDocument/2006/relationships/hyperlink" Target="http://www.nvr.navy.mil/nvrships/details/AK5051.htm" TargetMode="External"/><Relationship Id="rId95" Type="http://schemas.openxmlformats.org/officeDocument/2006/relationships/hyperlink" Target="http://www.nvr.navy.mil/nvrships/details/FF1053.htm" TargetMode="External"/><Relationship Id="rId826" Type="http://schemas.openxmlformats.org/officeDocument/2006/relationships/hyperlink" Target="http://www.nvr.navy.mil/nvrships/details/DE796.htm" TargetMode="External"/><Relationship Id="rId1109" Type="http://schemas.openxmlformats.org/officeDocument/2006/relationships/hyperlink" Target="http://www.nvr.navy.mil/nvrships/details/MSC205.htm" TargetMode="External"/><Relationship Id="rId1456" Type="http://schemas.openxmlformats.org/officeDocument/2006/relationships/hyperlink" Target="http://www.nvr.navy.mil/nvrships/details/SS391.htm" TargetMode="External"/><Relationship Id="rId1663" Type="http://schemas.openxmlformats.org/officeDocument/2006/relationships/hyperlink" Target="http://www.msc.navy.mil/inventory/ships.asp?ship=79" TargetMode="External"/><Relationship Id="rId1870" Type="http://schemas.openxmlformats.org/officeDocument/2006/relationships/hyperlink" Target="http://www.history.navy.mil/danfs/d1/dace.htm" TargetMode="External"/><Relationship Id="rId2507" Type="http://schemas.openxmlformats.org/officeDocument/2006/relationships/hyperlink" Target="http://www.history.navy.mil/danfs/s13/skate-ii.htm" TargetMode="External"/><Relationship Id="rId2714" Type="http://schemas.openxmlformats.org/officeDocument/2006/relationships/hyperlink" Target="http://www.history.navy.mil/danfs/r9/rooks.htm" TargetMode="External"/><Relationship Id="rId2921" Type="http://schemas.openxmlformats.org/officeDocument/2006/relationships/hyperlink" Target="http://www.nvr.navy.mil/nvrships/details/AGF3.htm" TargetMode="External"/><Relationship Id="rId1316" Type="http://schemas.openxmlformats.org/officeDocument/2006/relationships/hyperlink" Target="http://www.nvr.navy.mil/nvrships/details/LSD48.htm" TargetMode="External"/><Relationship Id="rId1523" Type="http://schemas.openxmlformats.org/officeDocument/2006/relationships/hyperlink" Target="http://www.nvr.navy.mil/nvrships/details/SSN598.htm" TargetMode="External"/><Relationship Id="rId1730" Type="http://schemas.openxmlformats.org/officeDocument/2006/relationships/hyperlink" Target="http://www.history.navy.mil/danfs/a8/anchorage.htm" TargetMode="External"/><Relationship Id="rId4679" Type="http://schemas.openxmlformats.org/officeDocument/2006/relationships/hyperlink" Target="http://www.history.navy.mil/danfs/y2/yukon-ii.htm" TargetMode="External"/><Relationship Id="rId4886" Type="http://schemas.openxmlformats.org/officeDocument/2006/relationships/hyperlink" Target="http://www.nvr.navy.mil/nvrships/details/AGM17.htm" TargetMode="External"/><Relationship Id="rId5937" Type="http://schemas.openxmlformats.org/officeDocument/2006/relationships/hyperlink" Target="http://www.history.navy.mil/danfs/e1/ebony.htm" TargetMode="External"/><Relationship Id="rId22" Type="http://schemas.openxmlformats.org/officeDocument/2006/relationships/hyperlink" Target="http://www.nvr.navy.mil/nvrships/details/AO188.htm" TargetMode="External"/><Relationship Id="rId3488" Type="http://schemas.openxmlformats.org/officeDocument/2006/relationships/hyperlink" Target="http://www.history.navy.mil/shiphist/a/ssn710.htm" TargetMode="External"/><Relationship Id="rId3695" Type="http://schemas.openxmlformats.org/officeDocument/2006/relationships/hyperlink" Target="http://www.msc.navy.mil/PM4" TargetMode="External"/><Relationship Id="rId4539" Type="http://schemas.openxmlformats.org/officeDocument/2006/relationships/hyperlink" Target="http://www.navy.mil/navydata/fact_display.asp?cid=4400&amp;tid=600&amp;ct=4" TargetMode="External"/><Relationship Id="rId4746" Type="http://schemas.openxmlformats.org/officeDocument/2006/relationships/hyperlink" Target="http://www.nvr.navy.mil/nvrships/details/def_ax.htm" TargetMode="External"/><Relationship Id="rId4953" Type="http://schemas.openxmlformats.org/officeDocument/2006/relationships/hyperlink" Target="http://www.nvr.navy.mil/nvrships/details/AO142.htm" TargetMode="External"/><Relationship Id="rId2297" Type="http://schemas.openxmlformats.org/officeDocument/2006/relationships/hyperlink" Target="http://www.history.navy.mil/danfs/w9/william_seiverling.htm" TargetMode="External"/><Relationship Id="rId3348" Type="http://schemas.openxmlformats.org/officeDocument/2006/relationships/hyperlink" Target="http://www.history.navy.mil/danfs/g1/gallup-ii.htm" TargetMode="External"/><Relationship Id="rId3555" Type="http://schemas.openxmlformats.org/officeDocument/2006/relationships/hyperlink" Target="http://www.navy.mil/navydata/fact_display.asp?cid=4200&amp;tid=1300&amp;ct=4" TargetMode="External"/><Relationship Id="rId3762" Type="http://schemas.openxmlformats.org/officeDocument/2006/relationships/hyperlink" Target="http://www.nvr.navy.mil/nvrships/s_hp_MF.htm" TargetMode="External"/><Relationship Id="rId4606" Type="http://schemas.openxmlformats.org/officeDocument/2006/relationships/hyperlink" Target="http://www.nvr.navy.mil/nvrships/details/def_ss.htm" TargetMode="External"/><Relationship Id="rId4813" Type="http://schemas.openxmlformats.org/officeDocument/2006/relationships/hyperlink" Target="http://www.msc.navy.mil/inventory/ships.asp?ship=216&amp;type=534feet" TargetMode="External"/><Relationship Id="rId269" Type="http://schemas.openxmlformats.org/officeDocument/2006/relationships/hyperlink" Target="http://www.nvr.navy.mil/nvrships/details/APD21.htm" TargetMode="External"/><Relationship Id="rId476" Type="http://schemas.openxmlformats.org/officeDocument/2006/relationships/hyperlink" Target="http://www.nvr.navy.mil/nvrships/details/CL102.htm" TargetMode="External"/><Relationship Id="rId683" Type="http://schemas.openxmlformats.org/officeDocument/2006/relationships/hyperlink" Target="http://www.nvr.navy.mil/nvrships/details/DD863.htm" TargetMode="External"/><Relationship Id="rId890" Type="http://schemas.openxmlformats.org/officeDocument/2006/relationships/hyperlink" Target="http://www.nvr.navy.mil/nvrships/details/FF1069.htm" TargetMode="External"/><Relationship Id="rId2157" Type="http://schemas.openxmlformats.org/officeDocument/2006/relationships/hyperlink" Target="http://www.history.navy.mil/danfs/l7/lodestone.htm" TargetMode="External"/><Relationship Id="rId2364" Type="http://schemas.openxmlformats.org/officeDocument/2006/relationships/hyperlink" Target="http://www.history.navy.mil/danfs/v1/valdez.htm" TargetMode="External"/><Relationship Id="rId2571" Type="http://schemas.openxmlformats.org/officeDocument/2006/relationships/hyperlink" Target="http://www.history.navy.mil/danfs/s3/salinan.htm" TargetMode="External"/><Relationship Id="rId3208" Type="http://schemas.openxmlformats.org/officeDocument/2006/relationships/hyperlink" Target="http://www.history.navy.mil/danfs/b2/barney-iii.htm" TargetMode="External"/><Relationship Id="rId3415" Type="http://schemas.openxmlformats.org/officeDocument/2006/relationships/hyperlink" Target="http://www.navy.mil/navydata/fact_display.asp?cid=4400&amp;tid=800&amp;ct=4" TargetMode="External"/><Relationship Id="rId129" Type="http://schemas.openxmlformats.org/officeDocument/2006/relationships/hyperlink" Target="http://www.nvr.navy.mil/nvrships/details/SSN661.htm" TargetMode="External"/><Relationship Id="rId336" Type="http://schemas.openxmlformats.org/officeDocument/2006/relationships/hyperlink" Target="http://www.nvr.navy.mil/nvrships/details/ARVE4.htm" TargetMode="External"/><Relationship Id="rId543" Type="http://schemas.openxmlformats.org/officeDocument/2006/relationships/hyperlink" Target="http://www.nvr.navy.mil/nvrships/details/DD545.htm" TargetMode="External"/><Relationship Id="rId1173" Type="http://schemas.openxmlformats.org/officeDocument/2006/relationships/hyperlink" Target="http://www.nvr.navy.mil/nvrships/details/MSO447.htm" TargetMode="External"/><Relationship Id="rId1380" Type="http://schemas.openxmlformats.org/officeDocument/2006/relationships/hyperlink" Target="http://www.nvr.navy.mil/nvrships/details/SSN761.htm" TargetMode="External"/><Relationship Id="rId2017" Type="http://schemas.openxmlformats.org/officeDocument/2006/relationships/hyperlink" Target="http://www.history.navy.mil/danfs/h2/hamner.htm" TargetMode="External"/><Relationship Id="rId2224" Type="http://schemas.openxmlformats.org/officeDocument/2006/relationships/hyperlink" Target="http://www.history.navy.mil/danfs/m10/mills.htm" TargetMode="External"/><Relationship Id="rId3622" Type="http://schemas.openxmlformats.org/officeDocument/2006/relationships/hyperlink" Target="http://www.navy.mil/navydata/fact_display.asp?cid=4100&amp;tid=100&amp;ct=4" TargetMode="External"/><Relationship Id="rId5587" Type="http://schemas.openxmlformats.org/officeDocument/2006/relationships/hyperlink" Target="http://www.history.navy.mil/danfs/a12/ascella.htm" TargetMode="External"/><Relationship Id="rId403" Type="http://schemas.openxmlformats.org/officeDocument/2006/relationships/hyperlink" Target="http://www.nvr.navy.mil/nvrships/details/ATS3.htm" TargetMode="External"/><Relationship Id="rId750" Type="http://schemas.openxmlformats.org/officeDocument/2006/relationships/hyperlink" Target="http://www.nvr.navy.mil/nvrships/details/DE162.htm" TargetMode="External"/><Relationship Id="rId1033" Type="http://schemas.openxmlformats.org/officeDocument/2006/relationships/hyperlink" Target="http://www.nvr.navy.mil/nvrships/details/LST839.htm" TargetMode="External"/><Relationship Id="rId2431" Type="http://schemas.openxmlformats.org/officeDocument/2006/relationships/hyperlink" Target="http://www.history.navy.mil/danfs/t3/tecumseh-iv.htm" TargetMode="External"/><Relationship Id="rId4189" Type="http://schemas.openxmlformats.org/officeDocument/2006/relationships/hyperlink" Target="http://www.nvr.navy.mil/nvrships/details/def_bf.htm" TargetMode="External"/><Relationship Id="rId5794" Type="http://schemas.openxmlformats.org/officeDocument/2006/relationships/hyperlink" Target="http://www.history.navy.mil/danfs/s11/sherburne.htm" TargetMode="External"/><Relationship Id="rId610" Type="http://schemas.openxmlformats.org/officeDocument/2006/relationships/hyperlink" Target="http://www.nvr.navy.mil/nvrships/details/DD676.htm" TargetMode="External"/><Relationship Id="rId1240" Type="http://schemas.openxmlformats.org/officeDocument/2006/relationships/hyperlink" Target="http://www.nvr.navy.mil/nvrships/s_hp_NF.htm" TargetMode="External"/><Relationship Id="rId4049" Type="http://schemas.openxmlformats.org/officeDocument/2006/relationships/hyperlink" Target="http://www.nvr.navy.mil/nvrships/details/FFG49.htm" TargetMode="External"/><Relationship Id="rId4396" Type="http://schemas.openxmlformats.org/officeDocument/2006/relationships/hyperlink" Target="http://www.nvr.navy.mil/nvrships/details/DD829.htm" TargetMode="External"/><Relationship Id="rId5447" Type="http://schemas.openxmlformats.org/officeDocument/2006/relationships/hyperlink" Target="http://www.history.navy.mil/danfs/s8/sea_lift.htm" TargetMode="External"/><Relationship Id="rId5654" Type="http://schemas.openxmlformats.org/officeDocument/2006/relationships/hyperlink" Target="http://www.history.navy.mil/danfs/h3/haskell.htm" TargetMode="External"/><Relationship Id="rId5861" Type="http://schemas.openxmlformats.org/officeDocument/2006/relationships/hyperlink" Target="http://www.history.navy.mil/danfs/n3/neshoba.htm" TargetMode="External"/><Relationship Id="rId1100" Type="http://schemas.openxmlformats.org/officeDocument/2006/relationships/hyperlink" Target="http://www.nvr.navy.mil/nvrships/details/MSC194.htm" TargetMode="External"/><Relationship Id="rId4256" Type="http://schemas.openxmlformats.org/officeDocument/2006/relationships/hyperlink" Target="http://www.nvr.navy.mil/nvrships/details/DD850.htm" TargetMode="External"/><Relationship Id="rId4463" Type="http://schemas.openxmlformats.org/officeDocument/2006/relationships/hyperlink" Target="http://www.history.navy.mil/danfs/w9/william_v_pratt.htm" TargetMode="External"/><Relationship Id="rId4670" Type="http://schemas.openxmlformats.org/officeDocument/2006/relationships/hyperlink" Target="http://www.history.navy.mil/danfs/c3/cape_gloucester.htm" TargetMode="External"/><Relationship Id="rId5307" Type="http://schemas.openxmlformats.org/officeDocument/2006/relationships/hyperlink" Target="http://www.history.navy.mil/danfs/n3/nereus-iii.htm" TargetMode="External"/><Relationship Id="rId5514" Type="http://schemas.openxmlformats.org/officeDocument/2006/relationships/hyperlink" Target="http://www.navy.mil/navydata/fact_display.asp?cid=4800&amp;tid=50&amp;ct=4" TargetMode="External"/><Relationship Id="rId5721" Type="http://schemas.openxmlformats.org/officeDocument/2006/relationships/hyperlink" Target="http://www.history.navy.mil/danfs/v3/vinton.htm" TargetMode="External"/><Relationship Id="rId1917" Type="http://schemas.openxmlformats.org/officeDocument/2006/relationships/hyperlink" Target="http://www.history.navy.mil/danfs/e4/epping_forest.htm" TargetMode="External"/><Relationship Id="rId3065" Type="http://schemas.openxmlformats.org/officeDocument/2006/relationships/hyperlink" Target="http://www.history.navy.mil/danfs/b9/bremerton-i.htm" TargetMode="External"/><Relationship Id="rId3272" Type="http://schemas.openxmlformats.org/officeDocument/2006/relationships/hyperlink" Target="http://www.history.navy.mil/shiphist/s/mhc62.htm" TargetMode="External"/><Relationship Id="rId4116" Type="http://schemas.openxmlformats.org/officeDocument/2006/relationships/hyperlink" Target="http://www.history.navy.mil/shiphist/m/ssbn738.htm" TargetMode="External"/><Relationship Id="rId4323" Type="http://schemas.openxmlformats.org/officeDocument/2006/relationships/hyperlink" Target="http://www.nvr.navy.mil/nvrships/details/DD715.htm" TargetMode="External"/><Relationship Id="rId4530" Type="http://schemas.openxmlformats.org/officeDocument/2006/relationships/hyperlink" Target="http://www.nvr.navy.mil/nvrships/details/def_bf.htm" TargetMode="External"/><Relationship Id="rId193" Type="http://schemas.openxmlformats.org/officeDocument/2006/relationships/hyperlink" Target="http://www.nvr.navy.mil/nvrships/details/AGOS5.htm" TargetMode="External"/><Relationship Id="rId2081" Type="http://schemas.openxmlformats.org/officeDocument/2006/relationships/hyperlink" Target="http://www.history.navy.mil/danfs/i2/inflict-ii.htm" TargetMode="External"/><Relationship Id="rId3132" Type="http://schemas.openxmlformats.org/officeDocument/2006/relationships/hyperlink" Target="http://www.nvr.navy.mil/nvrships/details/DE666.htm" TargetMode="External"/><Relationship Id="rId6288" Type="http://schemas.openxmlformats.org/officeDocument/2006/relationships/hyperlink" Target="http://www.msc.navy.mil/PM5" TargetMode="External"/><Relationship Id="rId6495" Type="http://schemas.openxmlformats.org/officeDocument/2006/relationships/hyperlink" Target="http://www.navy.mil/navydata/nav_legacy.asp?id=25" TargetMode="External"/><Relationship Id="rId260" Type="http://schemas.openxmlformats.org/officeDocument/2006/relationships/hyperlink" Target="http://www.nvr.navy.mil/nvrships/details/APD9.htm" TargetMode="External"/><Relationship Id="rId5097" Type="http://schemas.openxmlformats.org/officeDocument/2006/relationships/hyperlink" Target="http://www.nvr.navy.mil/nvrships/details/LSD31.htm" TargetMode="External"/><Relationship Id="rId6148" Type="http://schemas.openxmlformats.org/officeDocument/2006/relationships/hyperlink" Target="http://www.navy.mil/navydata/fact_display.asp?cid=4600&amp;tid=675&amp;ct=4" TargetMode="External"/><Relationship Id="rId6355" Type="http://schemas.openxmlformats.org/officeDocument/2006/relationships/hyperlink" Target="http://www.history.navy.mil/danfs/a3/admirable.htm" TargetMode="External"/><Relationship Id="rId120" Type="http://schemas.openxmlformats.org/officeDocument/2006/relationships/hyperlink" Target="http://www.nvr.navy.mil/nvrships/details/SS574.htm" TargetMode="External"/><Relationship Id="rId2898" Type="http://schemas.openxmlformats.org/officeDocument/2006/relationships/hyperlink" Target="http://www.history.navy.mil/danfs/k4/kitty_hawk-ii.htm" TargetMode="External"/><Relationship Id="rId3949" Type="http://schemas.openxmlformats.org/officeDocument/2006/relationships/hyperlink" Target="http://www.nvr.navy.mil/nvrships/details/def_bf.htm" TargetMode="External"/><Relationship Id="rId5164" Type="http://schemas.openxmlformats.org/officeDocument/2006/relationships/hyperlink" Target="http://www.nvr.navy.mil/nvrships/details/AGS40.htm" TargetMode="External"/><Relationship Id="rId6008" Type="http://schemas.openxmlformats.org/officeDocument/2006/relationships/hyperlink" Target="http://www.history.navy.mil/danfs/g4/general_w_h_gordon.htm" TargetMode="External"/><Relationship Id="rId6215" Type="http://schemas.openxmlformats.org/officeDocument/2006/relationships/hyperlink" Target="http://www.msc.navy.mil/PM2" TargetMode="External"/><Relationship Id="rId2758" Type="http://schemas.openxmlformats.org/officeDocument/2006/relationships/hyperlink" Target="http://www.nvr.navy.mil/nvrships/details/def_bf.htm" TargetMode="External"/><Relationship Id="rId2965" Type="http://schemas.openxmlformats.org/officeDocument/2006/relationships/hyperlink" Target="http://www.history.navy.mil/danfs/l13/lst-230.htm" TargetMode="External"/><Relationship Id="rId3809" Type="http://schemas.openxmlformats.org/officeDocument/2006/relationships/hyperlink" Target="http://www.nvr.navy.mil/nvrships/details/DDG85.htm" TargetMode="External"/><Relationship Id="rId5024" Type="http://schemas.openxmlformats.org/officeDocument/2006/relationships/hyperlink" Target="http://www.nvr.navy.mil/nvrships/details/AS17.htm" TargetMode="External"/><Relationship Id="rId5371" Type="http://schemas.openxmlformats.org/officeDocument/2006/relationships/hyperlink" Target="http://www.history.navy.mil/danfs/o2/olmsted.htm" TargetMode="External"/><Relationship Id="rId6422" Type="http://schemas.openxmlformats.org/officeDocument/2006/relationships/hyperlink" Target="http://www.history.navy.mil/danfs/w4/watertown.htm" TargetMode="External"/><Relationship Id="rId937" Type="http://schemas.openxmlformats.org/officeDocument/2006/relationships/hyperlink" Target="http://www.nvr.navy.mil/nvrships/details/LKA61.htm" TargetMode="External"/><Relationship Id="rId1567" Type="http://schemas.openxmlformats.org/officeDocument/2006/relationships/hyperlink" Target="http://www.nvr.navy.mil/nvrships/details/SSN689.htm" TargetMode="External"/><Relationship Id="rId1774" Type="http://schemas.openxmlformats.org/officeDocument/2006/relationships/hyperlink" Target="http://www.history.navy.mil/danfs/c1/cable.htm" TargetMode="External"/><Relationship Id="rId1981" Type="http://schemas.openxmlformats.org/officeDocument/2006/relationships/hyperlink" Target="http://www.history.navy.mil/danfs/g7/grant_countylst-1174.htm" TargetMode="External"/><Relationship Id="rId2618" Type="http://schemas.openxmlformats.org/officeDocument/2006/relationships/hyperlink" Target="http://www.history.navy.mil/danfs/p3/patterson-iii.htm" TargetMode="External"/><Relationship Id="rId2825" Type="http://schemas.openxmlformats.org/officeDocument/2006/relationships/hyperlink" Target="http://www.nvr.navy.mil/nvrships/details/def_stf.htm" TargetMode="External"/><Relationship Id="rId4180" Type="http://schemas.openxmlformats.org/officeDocument/2006/relationships/hyperlink" Target="http://www.navy.mil/navydata/fact_display.asp?cid=4100&amp;tid=100&amp;ct=4" TargetMode="External"/><Relationship Id="rId5231" Type="http://schemas.openxmlformats.org/officeDocument/2006/relationships/hyperlink" Target="http://www.history.navy.mil/danfs/e2/egeria.htm" TargetMode="External"/><Relationship Id="rId66" Type="http://schemas.openxmlformats.org/officeDocument/2006/relationships/hyperlink" Target="http://www.nvr.navy.mil/nvrships/details/DD650.htm" TargetMode="External"/><Relationship Id="rId1427" Type="http://schemas.openxmlformats.org/officeDocument/2006/relationships/hyperlink" Target="http://www.nvr.navy.mil/nvrships/details/PHM3.htm" TargetMode="External"/><Relationship Id="rId1634" Type="http://schemas.openxmlformats.org/officeDocument/2006/relationships/hyperlink" Target="http://www.navy.mil/navydata/fact_display.asp?cid=4400&amp;tid=700&amp;ct=4" TargetMode="External"/><Relationship Id="rId1841" Type="http://schemas.openxmlformats.org/officeDocument/2006/relationships/hyperlink" Target="http://www.history.navy.mil/danfs/c13/constant-ii.htm" TargetMode="External"/><Relationship Id="rId4040" Type="http://schemas.openxmlformats.org/officeDocument/2006/relationships/hyperlink" Target="http://www.nvr.navy.mil/nvrships/s_hp_SD.htm" TargetMode="External"/><Relationship Id="rId4997" Type="http://schemas.openxmlformats.org/officeDocument/2006/relationships/hyperlink" Target="http://www.nvr.navy.mil/nvrships/details/APA47.htm" TargetMode="External"/><Relationship Id="rId3599" Type="http://schemas.openxmlformats.org/officeDocument/2006/relationships/hyperlink" Target="http://www.navy.mil/navydata/fact_display.asp?cid=4200&amp;tid=2000&amp;ct=4" TargetMode="External"/><Relationship Id="rId4857" Type="http://schemas.openxmlformats.org/officeDocument/2006/relationships/hyperlink" Target="http://www.nvr.navy.mil/nvrships/details/AE25.htm" TargetMode="External"/><Relationship Id="rId1701" Type="http://schemas.openxmlformats.org/officeDocument/2006/relationships/hyperlink" Target="http://www.history.navy.mil/danfs/a2/accokeek.htm" TargetMode="External"/><Relationship Id="rId3459" Type="http://schemas.openxmlformats.org/officeDocument/2006/relationships/hyperlink" Target="http://www.navy.mil/navydata/fact_display.asp?cid=4100&amp;tid=100&amp;ct=4" TargetMode="External"/><Relationship Id="rId3666" Type="http://schemas.openxmlformats.org/officeDocument/2006/relationships/hyperlink" Target="http://www.navy.mil/navydata/fact_print.asp?cid=4700&amp;tid=100&amp;ct=4&amp;page=1" TargetMode="External"/><Relationship Id="rId5908" Type="http://schemas.openxmlformats.org/officeDocument/2006/relationships/hyperlink" Target="http://www.history.navy.mil/danfs/a11/aries-ii.htm" TargetMode="External"/><Relationship Id="rId6072" Type="http://schemas.openxmlformats.org/officeDocument/2006/relationships/hyperlink" Target="http://www.marad.dot.gov/ships_shipping_landing_page/Ships_History/SS_Cape_Breton.htm" TargetMode="External"/><Relationship Id="rId587" Type="http://schemas.openxmlformats.org/officeDocument/2006/relationships/hyperlink" Target="http://www.nvr.navy.mil/nvrships/details/DD637.htm" TargetMode="External"/><Relationship Id="rId2268" Type="http://schemas.openxmlformats.org/officeDocument/2006/relationships/hyperlink" Target="http://www.history.navy.mil/danfs/n5/nipmuc.htm" TargetMode="External"/><Relationship Id="rId3319" Type="http://schemas.openxmlformats.org/officeDocument/2006/relationships/hyperlink" Target="http://www.history.navy.mil/shiphist/c/ssn705.htm" TargetMode="External"/><Relationship Id="rId3873" Type="http://schemas.openxmlformats.org/officeDocument/2006/relationships/hyperlink" Target="http://www.nvr.navy.mil/nvrships/details/DDG56.htm" TargetMode="External"/><Relationship Id="rId4717" Type="http://schemas.openxmlformats.org/officeDocument/2006/relationships/hyperlink" Target="http://www.history.navy.mil/danfs/l3/lamoille_river.htm" TargetMode="External"/><Relationship Id="rId4924" Type="http://schemas.openxmlformats.org/officeDocument/2006/relationships/hyperlink" Target="http://www.nvr.navy.mil/nvrships/details/AKS32.htm" TargetMode="External"/><Relationship Id="rId447" Type="http://schemas.openxmlformats.org/officeDocument/2006/relationships/hyperlink" Target="http://www.nvr.navy.mil/nvrships/details/CA130.htm" TargetMode="External"/><Relationship Id="rId794" Type="http://schemas.openxmlformats.org/officeDocument/2006/relationships/hyperlink" Target="http://www.nvr.navy.mil/nvrships/details/DE423.htm" TargetMode="External"/><Relationship Id="rId1077" Type="http://schemas.openxmlformats.org/officeDocument/2006/relationships/hyperlink" Target="http://www.nvr.navy.mil/nvrships/details/LST1188.htm" TargetMode="External"/><Relationship Id="rId2128" Type="http://schemas.openxmlformats.org/officeDocument/2006/relationships/hyperlink" Target="http://www.history.navy.mil/danfs/k5/kraken.htm" TargetMode="External"/><Relationship Id="rId2475" Type="http://schemas.openxmlformats.org/officeDocument/2006/relationships/hyperlink" Target="http://www.history.navy.mil/danfs/s18/stockham.htm" TargetMode="External"/><Relationship Id="rId2682" Type="http://schemas.openxmlformats.org/officeDocument/2006/relationships/hyperlink" Target="http://www.history.navy.mil/danfs/r2/ramsey.htm" TargetMode="External"/><Relationship Id="rId3526" Type="http://schemas.openxmlformats.org/officeDocument/2006/relationships/hyperlink" Target="http://www.nvr.navy.mil/nvrships/s_hp_SD.htm" TargetMode="External"/><Relationship Id="rId3733" Type="http://schemas.openxmlformats.org/officeDocument/2006/relationships/hyperlink" Target="http://www.navy.mil/navydata/fact_display.asp?cid=4500&amp;tid=800&amp;ct=4" TargetMode="External"/><Relationship Id="rId3940" Type="http://schemas.openxmlformats.org/officeDocument/2006/relationships/hyperlink" Target="http://www.nvr.navy.mil/nvrships/details/def_bf.htm" TargetMode="External"/><Relationship Id="rId654" Type="http://schemas.openxmlformats.org/officeDocument/2006/relationships/hyperlink" Target="http://www.nvr.navy.mil/nvrships/details/DD798.htm" TargetMode="External"/><Relationship Id="rId861" Type="http://schemas.openxmlformats.org/officeDocument/2006/relationships/hyperlink" Target="http://www.nvr.navy.mil/nvrships/details/DER539.htm" TargetMode="External"/><Relationship Id="rId1284" Type="http://schemas.openxmlformats.org/officeDocument/2006/relationships/hyperlink" Target="http://www.nvr.navy.mil/nvrships/details/FFG50.htm" TargetMode="External"/><Relationship Id="rId1491" Type="http://schemas.openxmlformats.org/officeDocument/2006/relationships/hyperlink" Target="http://www.nvr.navy.mil/nvrships/details/SSBN623.htm" TargetMode="External"/><Relationship Id="rId2335" Type="http://schemas.openxmlformats.org/officeDocument/2006/relationships/hyperlink" Target="http://www.history.navy.mil/danfs/w1/wainwright-iii.htm" TargetMode="External"/><Relationship Id="rId2542" Type="http://schemas.openxmlformats.org/officeDocument/2006/relationships/hyperlink" Target="http://www.history.navy.mil/danfs/s8/sea_devil-ii.htm" TargetMode="External"/><Relationship Id="rId3800" Type="http://schemas.openxmlformats.org/officeDocument/2006/relationships/hyperlink" Target="http://www.nvr.navy.mil/nvrships/details/DDG98.htm" TargetMode="External"/><Relationship Id="rId5698" Type="http://schemas.openxmlformats.org/officeDocument/2006/relationships/hyperlink" Target="http://www.history.navy.mil/danfs/m8/medusa-ii.htm" TargetMode="External"/><Relationship Id="rId307" Type="http://schemas.openxmlformats.org/officeDocument/2006/relationships/hyperlink" Target="http://www.nvr.navy.mil/nvrships/details/ARB4.htm" TargetMode="External"/><Relationship Id="rId514" Type="http://schemas.openxmlformats.org/officeDocument/2006/relationships/hyperlink" Target="http://www.nvr.navy.mil/nvrships/details/DD473.htm" TargetMode="External"/><Relationship Id="rId721" Type="http://schemas.openxmlformats.org/officeDocument/2006/relationships/hyperlink" Target="http://www.nvr.navy.mil/nvrships/details/DDG10.htm" TargetMode="External"/><Relationship Id="rId1144" Type="http://schemas.openxmlformats.org/officeDocument/2006/relationships/hyperlink" Target="http://www.nvr.navy.mil/nvrships/details/MSF380.htm" TargetMode="External"/><Relationship Id="rId1351" Type="http://schemas.openxmlformats.org/officeDocument/2006/relationships/hyperlink" Target="http://www.nvr.navy.mil/nvrships/details/SSN690.htm" TargetMode="External"/><Relationship Id="rId2402" Type="http://schemas.openxmlformats.org/officeDocument/2006/relationships/hyperlink" Target="http://www.history.navy.mil/danfs/t6/tirante.htm" TargetMode="External"/><Relationship Id="rId5558" Type="http://schemas.openxmlformats.org/officeDocument/2006/relationships/hyperlink" Target="http://www.nvr.navy.mil/nvrships/details/AGOR27.htm" TargetMode="External"/><Relationship Id="rId5765" Type="http://schemas.openxmlformats.org/officeDocument/2006/relationships/hyperlink" Target="http://www.history.navy.mil/danfs/t7/tracer.htm" TargetMode="External"/><Relationship Id="rId5972" Type="http://schemas.openxmlformats.org/officeDocument/2006/relationships/hyperlink" Target="http://www.history.navy.mil/danfs/c4/carondelet-ii.htm" TargetMode="External"/><Relationship Id="rId1004" Type="http://schemas.openxmlformats.org/officeDocument/2006/relationships/hyperlink" Target="http://www.nvr.navy.mil/nvrships/details/LST546.htm" TargetMode="External"/><Relationship Id="rId1211" Type="http://schemas.openxmlformats.org/officeDocument/2006/relationships/hyperlink" Target="http://www.nvr.navy.mil/nvrships/details/PCE874.htm" TargetMode="External"/><Relationship Id="rId4367" Type="http://schemas.openxmlformats.org/officeDocument/2006/relationships/hyperlink" Target="http://www.history.navy.mil/danfs/d2/david_w_taylor.htm" TargetMode="External"/><Relationship Id="rId4574" Type="http://schemas.openxmlformats.org/officeDocument/2006/relationships/hyperlink" Target="http://www.nvr.navy.mil/nvrships/details/def_stf.htm" TargetMode="External"/><Relationship Id="rId4781" Type="http://schemas.openxmlformats.org/officeDocument/2006/relationships/hyperlink" Target="http://www.navy.mil/navydata/fact_display.asp?cid=4100&amp;tid=100&amp;ct=4" TargetMode="External"/><Relationship Id="rId5418" Type="http://schemas.openxmlformats.org/officeDocument/2006/relationships/hyperlink" Target="http://www.history.navy.mil/danfs/w1/wabash-iii.htm" TargetMode="External"/><Relationship Id="rId5625" Type="http://schemas.openxmlformats.org/officeDocument/2006/relationships/hyperlink" Target="http://www.history.navy.mil/danfs/c5/cepheus-i.htm" TargetMode="External"/><Relationship Id="rId5832" Type="http://schemas.openxmlformats.org/officeDocument/2006/relationships/hyperlink" Target="http://www.history.navy.mil/danfs/p1/palm.htm" TargetMode="External"/><Relationship Id="rId3176" Type="http://schemas.openxmlformats.org/officeDocument/2006/relationships/hyperlink" Target="http://www.history.navy.mil/danfs/b3/basilone-i.htm" TargetMode="External"/><Relationship Id="rId3383" Type="http://schemas.openxmlformats.org/officeDocument/2006/relationships/hyperlink" Target="http://www.nvr.navy.mil/nvrservicecraft/details/IX537.htm" TargetMode="External"/><Relationship Id="rId3590" Type="http://schemas.openxmlformats.org/officeDocument/2006/relationships/hyperlink" Target="http://www.navy.mil/navydata/fact_display.asp?cid=4200&amp;tid=1900&amp;ct=4" TargetMode="External"/><Relationship Id="rId4227" Type="http://schemas.openxmlformats.org/officeDocument/2006/relationships/hyperlink" Target="http://www.nvr.navy.mil/nvrships/details/AGOR14.htm" TargetMode="External"/><Relationship Id="rId4434" Type="http://schemas.openxmlformats.org/officeDocument/2006/relationships/hyperlink" Target="http://www.nvr.navy.mil/nvrships/details/FFT1085.htm" TargetMode="External"/><Relationship Id="rId2192" Type="http://schemas.openxmlformats.org/officeDocument/2006/relationships/hyperlink" Target="http://www.navy.mil/navydata/ships/battleships/maryland/bb46-md.html" TargetMode="External"/><Relationship Id="rId3036" Type="http://schemas.openxmlformats.org/officeDocument/2006/relationships/hyperlink" Target="http://www.history.navy.mil/danfs/m13/molala.htm" TargetMode="External"/><Relationship Id="rId3243" Type="http://schemas.openxmlformats.org/officeDocument/2006/relationships/hyperlink" Target="http://www.history.navy.mil/shiphist/a/mcm-12.htm" TargetMode="External"/><Relationship Id="rId4641" Type="http://schemas.openxmlformats.org/officeDocument/2006/relationships/hyperlink" Target="http://www.msc.navy.mil/PM5" TargetMode="External"/><Relationship Id="rId6399" Type="http://schemas.openxmlformats.org/officeDocument/2006/relationships/hyperlink" Target="http://www.marad.dot.gov/sh/ShipHistory/Detail/6542" TargetMode="External"/><Relationship Id="rId164" Type="http://schemas.openxmlformats.org/officeDocument/2006/relationships/hyperlink" Target="http://www.nvr.navy.mil/nvrships/details/AF52.htm" TargetMode="External"/><Relationship Id="rId371" Type="http://schemas.openxmlformats.org/officeDocument/2006/relationships/hyperlink" Target="http://www.nvr.navy.mil/nvrships/details/ATF85.htm" TargetMode="External"/><Relationship Id="rId2052" Type="http://schemas.openxmlformats.org/officeDocument/2006/relationships/hyperlink" Target="http://www.history.navy.mil/danfs/h6/hill.htm" TargetMode="External"/><Relationship Id="rId3450" Type="http://schemas.openxmlformats.org/officeDocument/2006/relationships/hyperlink" Target="http://www.history.navy.mil/shiphist/h/pc3.htm" TargetMode="External"/><Relationship Id="rId4501" Type="http://schemas.openxmlformats.org/officeDocument/2006/relationships/hyperlink" Target="http://www.history.navy.mil/danfs/t4/thomas_f_nickel.htm" TargetMode="External"/><Relationship Id="rId6259" Type="http://schemas.openxmlformats.org/officeDocument/2006/relationships/hyperlink" Target="http://www.nvr.navy.mil/nvrships/s_hp_BA.htm" TargetMode="External"/><Relationship Id="rId3103" Type="http://schemas.openxmlformats.org/officeDocument/2006/relationships/hyperlink" Target="http://www.history.navy.mil/danfs/f4/frament.htm" TargetMode="External"/><Relationship Id="rId3310" Type="http://schemas.openxmlformats.org/officeDocument/2006/relationships/hyperlink" Target="http://www.history.navy.mil/shiphist/c/cg62.htm" TargetMode="External"/><Relationship Id="rId5068" Type="http://schemas.openxmlformats.org/officeDocument/2006/relationships/hyperlink" Target="http://www.nvr.navy.mil/nvrships/details/LPA176.htm" TargetMode="External"/><Relationship Id="rId6466" Type="http://schemas.openxmlformats.org/officeDocument/2006/relationships/hyperlink" Target="http://www.history.navy.mil/danfs/s6/sarasota.htm" TargetMode="External"/><Relationship Id="rId231" Type="http://schemas.openxmlformats.org/officeDocument/2006/relationships/hyperlink" Target="http://www.nvr.navy.mil/nvrships/details/ANL90.htm" TargetMode="External"/><Relationship Id="rId2869" Type="http://schemas.openxmlformats.org/officeDocument/2006/relationships/hyperlink" Target="http://www.nvr.navy.mil/nvrships/details/CG66.htm" TargetMode="External"/><Relationship Id="rId5275" Type="http://schemas.openxmlformats.org/officeDocument/2006/relationships/hyperlink" Target="http://www.history.navy.mil/danfs/k4/klondike.htm" TargetMode="External"/><Relationship Id="rId5482" Type="http://schemas.openxmlformats.org/officeDocument/2006/relationships/hyperlink" Target="http://www.history.navy.mil/danfs/b4/bellerophon-i.htm" TargetMode="External"/><Relationship Id="rId6119" Type="http://schemas.openxmlformats.org/officeDocument/2006/relationships/hyperlink" Target="http://www.marad.dot.gov/ships_shipping_landing_page/Ships_History/Cape_Blanco_Slideshow.htm" TargetMode="External"/><Relationship Id="rId6326" Type="http://schemas.openxmlformats.org/officeDocument/2006/relationships/hyperlink" Target="http://www.nvr.navy.mil/nvrships/s_hp_MF.htm" TargetMode="External"/><Relationship Id="rId6533" Type="http://schemas.openxmlformats.org/officeDocument/2006/relationships/hyperlink" Target="http://www.navy.mil/navydata/nav_legacy.asp?id=36" TargetMode="External"/><Relationship Id="rId1678" Type="http://schemas.openxmlformats.org/officeDocument/2006/relationships/hyperlink" Target="http://www.msc.navy.mil/inventory/ships.asp?ship=74" TargetMode="External"/><Relationship Id="rId1885" Type="http://schemas.openxmlformats.org/officeDocument/2006/relationships/hyperlink" Target="http://www.history.navy.mil/danfs/d3/denebola-ii.htm" TargetMode="External"/><Relationship Id="rId2729" Type="http://schemas.openxmlformats.org/officeDocument/2006/relationships/hyperlink" Target="http://www.history.navy.mil/danfs/k4/kleinsmith.htm" TargetMode="External"/><Relationship Id="rId2936" Type="http://schemas.openxmlformats.org/officeDocument/2006/relationships/hyperlink" Target="http://www.history.navy.mil/danfs/l4/laws.htm" TargetMode="External"/><Relationship Id="rId4084" Type="http://schemas.openxmlformats.org/officeDocument/2006/relationships/hyperlink" Target="http://www.nvr.navy.mil/nvrships/s_hp_KB.htm" TargetMode="External"/><Relationship Id="rId4291" Type="http://schemas.openxmlformats.org/officeDocument/2006/relationships/hyperlink" Target="http://www.history.navy.mil/danfs/j3/john_c_calhoun.htm" TargetMode="External"/><Relationship Id="rId5135" Type="http://schemas.openxmlformats.org/officeDocument/2006/relationships/hyperlink" Target="http://www.nvr.navy.mil/nvrships/details/AKR5062.htm" TargetMode="External"/><Relationship Id="rId5342" Type="http://schemas.openxmlformats.org/officeDocument/2006/relationships/hyperlink" Target="http://www.history.navy.mil/danfs/t1/talladega.htm" TargetMode="External"/><Relationship Id="rId908" Type="http://schemas.openxmlformats.org/officeDocument/2006/relationships/hyperlink" Target="http://www.nvr.navy.mil/nvrships/details/FFG2.htm" TargetMode="External"/><Relationship Id="rId1538" Type="http://schemas.openxmlformats.org/officeDocument/2006/relationships/hyperlink" Target="http://www.nvr.navy.mil/nvrships/details/SSN621.htm" TargetMode="External"/><Relationship Id="rId4151" Type="http://schemas.openxmlformats.org/officeDocument/2006/relationships/hyperlink" Target="http://www.nvr.navy.mil/nvrships/details/SSN699.htm" TargetMode="External"/><Relationship Id="rId5202" Type="http://schemas.openxmlformats.org/officeDocument/2006/relationships/hyperlink" Target="http://www.history.navy.mil/danfs/a7/altair-ii.htm" TargetMode="External"/><Relationship Id="rId1745" Type="http://schemas.openxmlformats.org/officeDocument/2006/relationships/hyperlink" Target="http://www.navy.mil/navydata/ships/battleships/arizona/bb39-ariz.html" TargetMode="External"/><Relationship Id="rId1952" Type="http://schemas.openxmlformats.org/officeDocument/2006/relationships/hyperlink" Target="http://www.history.navy.mil/danfs/f4/francovich.htm" TargetMode="External"/><Relationship Id="rId4011" Type="http://schemas.openxmlformats.org/officeDocument/2006/relationships/hyperlink" Target="http://www.history.navy.mil/shiphist/g/ddg101.htm" TargetMode="External"/><Relationship Id="rId37" Type="http://schemas.openxmlformats.org/officeDocument/2006/relationships/hyperlink" Target="http://www.nvr.navy.mil/nvrships/details/LST1191.htm" TargetMode="External"/><Relationship Id="rId1605" Type="http://schemas.openxmlformats.org/officeDocument/2006/relationships/hyperlink" Target="http://www.nvr.navy.mil/nvrships/details/AKR310.htm" TargetMode="External"/><Relationship Id="rId1812" Type="http://schemas.openxmlformats.org/officeDocument/2006/relationships/hyperlink" Target="http://www.history.navy.mil/danfs/c8/chief.htm" TargetMode="External"/><Relationship Id="rId4968" Type="http://schemas.openxmlformats.org/officeDocument/2006/relationships/hyperlink" Target="http://www.nvr.navy.mil/nvrships/details/AOG55.htm" TargetMode="External"/><Relationship Id="rId6183" Type="http://schemas.openxmlformats.org/officeDocument/2006/relationships/hyperlink" Target="http://www.msc.navy.mil/PM1/" TargetMode="External"/><Relationship Id="rId3777" Type="http://schemas.openxmlformats.org/officeDocument/2006/relationships/hyperlink" Target="http://www.nvr.navy.mil/nvrships/details/CVN75.htm" TargetMode="External"/><Relationship Id="rId3984" Type="http://schemas.openxmlformats.org/officeDocument/2006/relationships/hyperlink" Target="http://www.history.navy.mil/danfs/b5/benfold.htm" TargetMode="External"/><Relationship Id="rId4828" Type="http://schemas.openxmlformats.org/officeDocument/2006/relationships/hyperlink" Target="http://www.history.navy.mil/danfs/k2/kellar.htm" TargetMode="External"/><Relationship Id="rId6390" Type="http://schemas.openxmlformats.org/officeDocument/2006/relationships/hyperlink" Target="http://www.history.navy.mil/danfs/a5/albireo.htm" TargetMode="External"/><Relationship Id="rId698" Type="http://schemas.openxmlformats.org/officeDocument/2006/relationships/hyperlink" Target="http://www.nvr.navy.mil/nvrships/details/DD886.htm" TargetMode="External"/><Relationship Id="rId2379" Type="http://schemas.openxmlformats.org/officeDocument/2006/relationships/hyperlink" Target="http://www.history.navy.mil/danfs/t9/tullibee-ii.htm" TargetMode="External"/><Relationship Id="rId2586" Type="http://schemas.openxmlformats.org/officeDocument/2006/relationships/hyperlink" Target="http://www.navy.mil/navydata/ships/battleships/ohio/bb12-ohio.html" TargetMode="External"/><Relationship Id="rId2793" Type="http://schemas.openxmlformats.org/officeDocument/2006/relationships/hyperlink" Target="http://www.nvr.navy.mil/nvrships/details/def_bf.htm" TargetMode="External"/><Relationship Id="rId3637" Type="http://schemas.openxmlformats.org/officeDocument/2006/relationships/hyperlink" Target="http://www.navy.mil/navydata/fact_display.asp?cid=4200&amp;tid=1300&amp;ct=4" TargetMode="External"/><Relationship Id="rId3844" Type="http://schemas.openxmlformats.org/officeDocument/2006/relationships/hyperlink" Target="http://www.nvr.navy.mil/nvrships/s_hp_SD.htm" TargetMode="External"/><Relationship Id="rId6043" Type="http://schemas.openxmlformats.org/officeDocument/2006/relationships/hyperlink" Target="http://www.marad.dot.gov/about_us_landing_page/marad_aboutus_history/vessel_ndrf/vessel_ndrf_beaumont/vesse_ndrf_beaumont_vessels/Ohio.htm" TargetMode="External"/><Relationship Id="rId6250" Type="http://schemas.openxmlformats.org/officeDocument/2006/relationships/hyperlink" Target="http://www.nvr.navy.mil/nvrships/details/CVN80.htm" TargetMode="External"/><Relationship Id="rId558" Type="http://schemas.openxmlformats.org/officeDocument/2006/relationships/hyperlink" Target="http://www.nvr.navy.mil/nvrships/details/DD572.htm" TargetMode="External"/><Relationship Id="rId765" Type="http://schemas.openxmlformats.org/officeDocument/2006/relationships/hyperlink" Target="http://www.nvr.navy.mil/nvrships/details/DE240.htm" TargetMode="External"/><Relationship Id="rId972" Type="http://schemas.openxmlformats.org/officeDocument/2006/relationships/hyperlink" Target="http://www.nvr.navy.mil/nvrships/details/LSM30.htm" TargetMode="External"/><Relationship Id="rId1188" Type="http://schemas.openxmlformats.org/officeDocument/2006/relationships/hyperlink" Target="http://www.nvr.navy.mil/nvrships/details/MSO473.htm" TargetMode="External"/><Relationship Id="rId1395" Type="http://schemas.openxmlformats.org/officeDocument/2006/relationships/hyperlink" Target="http://www.nvr.navy.mil/nvrships/details/PC14.htm" TargetMode="External"/><Relationship Id="rId2239" Type="http://schemas.openxmlformats.org/officeDocument/2006/relationships/hyperlink" Target="http://www.history.navy.mil/danfs/m15/mosley.htm" TargetMode="External"/><Relationship Id="rId2446" Type="http://schemas.openxmlformats.org/officeDocument/2006/relationships/hyperlink" Target="http://www.history.navy.mil/danfs/s21/sword_fish-ii.htm" TargetMode="External"/><Relationship Id="rId2653" Type="http://schemas.openxmlformats.org/officeDocument/2006/relationships/hyperlink" Target="http://www.history.navy.mil/danfs/p8/plymouth_rock.htm" TargetMode="External"/><Relationship Id="rId2860" Type="http://schemas.openxmlformats.org/officeDocument/2006/relationships/hyperlink" Target="http://www.nvr.navy.mil/nvrships/details/def_bf.htm" TargetMode="External"/><Relationship Id="rId3704" Type="http://schemas.openxmlformats.org/officeDocument/2006/relationships/hyperlink" Target="http://www.nvr.navy.mil/nvrships/details/SSN571.htm" TargetMode="External"/><Relationship Id="rId6110" Type="http://schemas.openxmlformats.org/officeDocument/2006/relationships/hyperlink" Target="http://www.nvr.navy.mil/nvrships/details/HST2.htm" TargetMode="External"/><Relationship Id="rId418" Type="http://schemas.openxmlformats.org/officeDocument/2006/relationships/hyperlink" Target="http://www.nvr.navy.mil/nvrships/details/BB43.htm" TargetMode="External"/><Relationship Id="rId625" Type="http://schemas.openxmlformats.org/officeDocument/2006/relationships/hyperlink" Target="http://www.nvr.navy.mil/nvrships/details/DD716.htm" TargetMode="External"/><Relationship Id="rId832" Type="http://schemas.openxmlformats.org/officeDocument/2006/relationships/hyperlink" Target="http://www.nvr.navy.mil/nvrships/details/DE1023.htm" TargetMode="External"/><Relationship Id="rId1048" Type="http://schemas.openxmlformats.org/officeDocument/2006/relationships/hyperlink" Target="http://www.nvr.navy.mil/nvrships/details/LST1082.htm" TargetMode="External"/><Relationship Id="rId1255" Type="http://schemas.openxmlformats.org/officeDocument/2006/relationships/hyperlink" Target="http://www.nvr.navy.mil/nvrships/details/ARS52.htm" TargetMode="External"/><Relationship Id="rId1462" Type="http://schemas.openxmlformats.org/officeDocument/2006/relationships/hyperlink" Target="http://www.nvr.navy.mil/nvrships/details/SS418.htm" TargetMode="External"/><Relationship Id="rId2306" Type="http://schemas.openxmlformats.org/officeDocument/2006/relationships/hyperlink" Target="http://www.history.navy.mil/danfs/w7/whitehall-ii.htm" TargetMode="External"/><Relationship Id="rId2513" Type="http://schemas.openxmlformats.org/officeDocument/2006/relationships/hyperlink" Target="http://www.history.navy.mil/danfs/s13/silverstein.htm" TargetMode="External"/><Relationship Id="rId3911" Type="http://schemas.openxmlformats.org/officeDocument/2006/relationships/hyperlink" Target="http://www.navy.mil/navydata/fact_display.asp?cid=4200&amp;tid=900&amp;ct=4" TargetMode="External"/><Relationship Id="rId5669" Type="http://schemas.openxmlformats.org/officeDocument/2006/relationships/hyperlink" Target="http://www.history.navy.mil/danfs/l5/lenawee.htm" TargetMode="External"/><Relationship Id="rId5876" Type="http://schemas.openxmlformats.org/officeDocument/2006/relationships/hyperlink" Target="http://www.history.navy.mil/danfs/h6/highway.htm" TargetMode="External"/><Relationship Id="rId1115" Type="http://schemas.openxmlformats.org/officeDocument/2006/relationships/hyperlink" Target="http://www.nvr.navy.mil/nvrships/details/MSC321.htm" TargetMode="External"/><Relationship Id="rId1322" Type="http://schemas.openxmlformats.org/officeDocument/2006/relationships/hyperlink" Target="http://www.nvr.navy.mil/nvrships/details/MCM7.htm" TargetMode="External"/><Relationship Id="rId2720" Type="http://schemas.openxmlformats.org/officeDocument/2006/relationships/hyperlink" Target="http://www.history.navy.mil/danfs/r9/ruddy.htm" TargetMode="External"/><Relationship Id="rId4478" Type="http://schemas.openxmlformats.org/officeDocument/2006/relationships/hyperlink" Target="http://www.history.navy.mil/danfs/e2/edwin_a_howard.htm" TargetMode="External"/><Relationship Id="rId5529" Type="http://schemas.openxmlformats.org/officeDocument/2006/relationships/hyperlink" Target="http://www.navy.mil/navydata/fact_display.asp?cid=4700&amp;tid=100&amp;ct=4" TargetMode="External"/><Relationship Id="rId3287" Type="http://schemas.openxmlformats.org/officeDocument/2006/relationships/hyperlink" Target="http://www.history.navy.mil/shiphist/k/mhc56.htm" TargetMode="External"/><Relationship Id="rId4338" Type="http://schemas.openxmlformats.org/officeDocument/2006/relationships/hyperlink" Target="http://www.nvr.navy.mil/nvrships/details/DD865.htm" TargetMode="External"/><Relationship Id="rId4685" Type="http://schemas.openxmlformats.org/officeDocument/2006/relationships/hyperlink" Target="http://www.nvr.navy.mil/nvrships/details/AKV14.htm" TargetMode="External"/><Relationship Id="rId4892" Type="http://schemas.openxmlformats.org/officeDocument/2006/relationships/hyperlink" Target="http://www.nvr.navy.mil/nvrships/details/AGP1176.htm" TargetMode="External"/><Relationship Id="rId5736" Type="http://schemas.openxmlformats.org/officeDocument/2006/relationships/hyperlink" Target="http://www.history.navy.mil/danfs/c10/coasters_harbor.htm" TargetMode="External"/><Relationship Id="rId5943" Type="http://schemas.openxmlformats.org/officeDocument/2006/relationships/hyperlink" Target="http://www.history.navy.mil/danfs/r9/rosewood.htm" TargetMode="External"/><Relationship Id="rId2096" Type="http://schemas.openxmlformats.org/officeDocument/2006/relationships/hyperlink" Target="http://www.history.navy.mil/danfs/j2/jicarilla.htm" TargetMode="External"/><Relationship Id="rId3494" Type="http://schemas.openxmlformats.org/officeDocument/2006/relationships/hyperlink" Target="http://www.history.navy.mil/danfs/v4/vulcan-iii.htm" TargetMode="External"/><Relationship Id="rId4545" Type="http://schemas.openxmlformats.org/officeDocument/2006/relationships/hyperlink" Target="http://www.navy.mil/navydata/fact_display.asp?cid=4400&amp;tid=500&amp;ct=4" TargetMode="External"/><Relationship Id="rId4752" Type="http://schemas.openxmlformats.org/officeDocument/2006/relationships/hyperlink" Target="http://www.nvr.navy.mil/nvrships/s_hp_GU.htm" TargetMode="External"/><Relationship Id="rId5803" Type="http://schemas.openxmlformats.org/officeDocument/2006/relationships/hyperlink" Target="http://www.history.navy.mil/danfs/s15/sonoma-iii.htm" TargetMode="External"/><Relationship Id="rId3147" Type="http://schemas.openxmlformats.org/officeDocument/2006/relationships/hyperlink" Target="http://www.nvr.navy.mil/nvrships/s_hp_NF.htm" TargetMode="External"/><Relationship Id="rId3354" Type="http://schemas.openxmlformats.org/officeDocument/2006/relationships/hyperlink" Target="http://www.nvr.navy.mil/nvrships/details/LHA6.htm" TargetMode="External"/><Relationship Id="rId3561" Type="http://schemas.openxmlformats.org/officeDocument/2006/relationships/hyperlink" Target="http://www.navy.mil/navydata/fact_display.asp?cid=4200&amp;tid=1300&amp;ct=4" TargetMode="External"/><Relationship Id="rId4405" Type="http://schemas.openxmlformats.org/officeDocument/2006/relationships/hyperlink" Target="http://www.history.navy.mil/danfs/r6/richard_e_kraus.htm" TargetMode="External"/><Relationship Id="rId4612" Type="http://schemas.openxmlformats.org/officeDocument/2006/relationships/hyperlink" Target="http://www.navy.mil/navydata/fact_print.asp?cid=4600&amp;tid=200&amp;ct=4&amp;page=1" TargetMode="External"/><Relationship Id="rId275" Type="http://schemas.openxmlformats.org/officeDocument/2006/relationships/hyperlink" Target="http://www.nvr.navy.mil/nvrships/details/APD37.htm" TargetMode="External"/><Relationship Id="rId482" Type="http://schemas.openxmlformats.org/officeDocument/2006/relationships/hyperlink" Target="http://www.nvr.navy.mil/nvrships/details/CVA31.htm" TargetMode="External"/><Relationship Id="rId2163" Type="http://schemas.openxmlformats.org/officeDocument/2006/relationships/hyperlink" Target="http://www.history.navy.mil/danfs/l8/loy.htm" TargetMode="External"/><Relationship Id="rId2370" Type="http://schemas.openxmlformats.org/officeDocument/2006/relationships/hyperlink" Target="http://www.history.navy.mil/danfs/u1/uhlmann.htm" TargetMode="External"/><Relationship Id="rId3007" Type="http://schemas.openxmlformats.org/officeDocument/2006/relationships/hyperlink" Target="http://www.history.navy.mil/danfs/h9/hunterdon_county.htm" TargetMode="External"/><Relationship Id="rId3214" Type="http://schemas.openxmlformats.org/officeDocument/2006/relationships/hyperlink" Target="http://www.history.navy.mil/danfs/b3/batfish-i.htm" TargetMode="External"/><Relationship Id="rId3421" Type="http://schemas.openxmlformats.org/officeDocument/2006/relationships/hyperlink" Target="http://www.msc.navy.mil/PM4/" TargetMode="External"/><Relationship Id="rId135" Type="http://schemas.openxmlformats.org/officeDocument/2006/relationships/hyperlink" Target="http://www.nvr.navy.mil/nvrships/details/SSN694.htm" TargetMode="External"/><Relationship Id="rId342" Type="http://schemas.openxmlformats.org/officeDocument/2006/relationships/hyperlink" Target="http://www.nvr.navy.mil/nvrships/details/ASR8.htm" TargetMode="External"/><Relationship Id="rId2023" Type="http://schemas.openxmlformats.org/officeDocument/2006/relationships/hyperlink" Target="http://www.history.navy.mil/danfs/h2/haraden-ii.htm" TargetMode="External"/><Relationship Id="rId2230" Type="http://schemas.openxmlformats.org/officeDocument/2006/relationships/hyperlink" Target="http://www.navy.mil/navydata/navy_legacy_hr.asp?id=116" TargetMode="External"/><Relationship Id="rId5179" Type="http://schemas.openxmlformats.org/officeDocument/2006/relationships/hyperlink" Target="http://www.nvr.navy.mil/nvrships/details/AKR9.htm" TargetMode="External"/><Relationship Id="rId5386" Type="http://schemas.openxmlformats.org/officeDocument/2006/relationships/hyperlink" Target="http://www.history.navy.mil/danfs/p7/pioneer_valley.htm" TargetMode="External"/><Relationship Id="rId5593" Type="http://schemas.openxmlformats.org/officeDocument/2006/relationships/hyperlink" Target="http://www.history.navy.mil/danfs/b4/bellatrix-ii.htm" TargetMode="External"/><Relationship Id="rId6437" Type="http://schemas.openxmlformats.org/officeDocument/2006/relationships/hyperlink" Target="http://www.history.navy.mil/danfs/n5/niobrara.htm" TargetMode="External"/><Relationship Id="rId202" Type="http://schemas.openxmlformats.org/officeDocument/2006/relationships/hyperlink" Target="http://www.nvr.navy.mil/nvrships/details/AGP786.htm" TargetMode="External"/><Relationship Id="rId4195" Type="http://schemas.openxmlformats.org/officeDocument/2006/relationships/hyperlink" Target="http://www.history.navy.mil/shiphist/h/ssn768.htm" TargetMode="External"/><Relationship Id="rId5039" Type="http://schemas.openxmlformats.org/officeDocument/2006/relationships/hyperlink" Target="http://www.nvr.navy.mil/nvrships/details/FF1044.htm" TargetMode="External"/><Relationship Id="rId5246" Type="http://schemas.openxmlformats.org/officeDocument/2006/relationships/hyperlink" Target="http://www.history.navy.mil/danfs/g3/general_john_pope.htm" TargetMode="External"/><Relationship Id="rId5453" Type="http://schemas.openxmlformats.org/officeDocument/2006/relationships/hyperlink" Target="http://www.history.navy.mil/danfs/h6/high_point.htm" TargetMode="External"/><Relationship Id="rId6504" Type="http://schemas.openxmlformats.org/officeDocument/2006/relationships/hyperlink" Target="http://www.navy.mil/navydata/nav_legacy.asp?id=46" TargetMode="External"/><Relationship Id="rId1789" Type="http://schemas.openxmlformats.org/officeDocument/2006/relationships/hyperlink" Target="http://www.history.navy.mil/danfs/c4/casa_grande.htm" TargetMode="External"/><Relationship Id="rId1996" Type="http://schemas.openxmlformats.org/officeDocument/2006/relationships/hyperlink" Target="http://www.history.navy.mil/danfs/g9/guardfish-ii.htm" TargetMode="External"/><Relationship Id="rId4055" Type="http://schemas.openxmlformats.org/officeDocument/2006/relationships/hyperlink" Target="http://www.history.navy.mil/shiphist/e/ffg55.htm" TargetMode="External"/><Relationship Id="rId4262" Type="http://schemas.openxmlformats.org/officeDocument/2006/relationships/hyperlink" Target="http://www.nvr.navy.mil/nvrships/details/AK3000.htm" TargetMode="External"/><Relationship Id="rId5106" Type="http://schemas.openxmlformats.org/officeDocument/2006/relationships/hyperlink" Target="http://www.nvr.navy.mil/nvrships/details/ACS1.htm" TargetMode="External"/><Relationship Id="rId5660" Type="http://schemas.openxmlformats.org/officeDocument/2006/relationships/hyperlink" Target="http://www.history.navy.mil/danfs/l1/laertes.htm" TargetMode="External"/><Relationship Id="rId1649" Type="http://schemas.openxmlformats.org/officeDocument/2006/relationships/hyperlink" Target="http://www.msc.navy.mil/inventory/ships.asp?ship=62" TargetMode="External"/><Relationship Id="rId1856" Type="http://schemas.openxmlformats.org/officeDocument/2006/relationships/hyperlink" Target="http://www.history.navy.mil/danfs/c14/courtney.htm" TargetMode="External"/><Relationship Id="rId2907" Type="http://schemas.openxmlformats.org/officeDocument/2006/relationships/hyperlink" Target="http://www.nvr.navy.mil/nvrships/details/AVRE3.htm" TargetMode="External"/><Relationship Id="rId3071" Type="http://schemas.openxmlformats.org/officeDocument/2006/relationships/hyperlink" Target="http://www.history.navy.mil/danfs/b9/broadbill-ii.htm" TargetMode="External"/><Relationship Id="rId5313" Type="http://schemas.openxmlformats.org/officeDocument/2006/relationships/hyperlink" Target="http://www.history.navy.mil/danfs/y1/yellowstone-iii.htm" TargetMode="External"/><Relationship Id="rId5520" Type="http://schemas.openxmlformats.org/officeDocument/2006/relationships/hyperlink" Target="http://www.navy.mil/navydata/fact_display.asp?cid=4800&amp;tid=50&amp;ct=4" TargetMode="External"/><Relationship Id="rId1509" Type="http://schemas.openxmlformats.org/officeDocument/2006/relationships/hyperlink" Target="http://www.nvr.navy.mil/nvrships/details/SSN575.htm" TargetMode="External"/><Relationship Id="rId1716" Type="http://schemas.openxmlformats.org/officeDocument/2006/relationships/hyperlink" Target="http://www.navy.mil/navydata/ships/battleships/alabama/bb60-al.html" TargetMode="External"/><Relationship Id="rId1923" Type="http://schemas.openxmlformats.org/officeDocument/2006/relationships/hyperlink" Target="http://www.history.navy.mil/danfs/e6/excel-ii.htm" TargetMode="External"/><Relationship Id="rId4122" Type="http://schemas.openxmlformats.org/officeDocument/2006/relationships/hyperlink" Target="http://www.navy.mil/navydata/fact_display.asp?cid=4100&amp;tid=200&amp;ct=4" TargetMode="External"/><Relationship Id="rId3888" Type="http://schemas.openxmlformats.org/officeDocument/2006/relationships/hyperlink" Target="http://www.nvr.navy.mil/nvrships/details/DDG71.htm" TargetMode="External"/><Relationship Id="rId4939" Type="http://schemas.openxmlformats.org/officeDocument/2006/relationships/hyperlink" Target="http://www.nvr.navy.mil/nvrships/details/AO62.htm" TargetMode="External"/><Relationship Id="rId6087" Type="http://schemas.openxmlformats.org/officeDocument/2006/relationships/hyperlink" Target="http://www.marad.dot.gov/ships_shipping_landing_page/Ships_History/Shoshone.htm" TargetMode="External"/><Relationship Id="rId6294" Type="http://schemas.openxmlformats.org/officeDocument/2006/relationships/hyperlink" Target="http://www.navy.mil/navydata/fact_display.asp?cid=4200&amp;tid=900&amp;ct=4%20target=_blank" TargetMode="External"/><Relationship Id="rId2697" Type="http://schemas.openxmlformats.org/officeDocument/2006/relationships/hyperlink" Target="http://www.history.navy.mil/danfs/r4/remey.htm" TargetMode="External"/><Relationship Id="rId3748" Type="http://schemas.openxmlformats.org/officeDocument/2006/relationships/hyperlink" Target="http://www.navy.mil/navydata/fact_display.asp?cid=4200&amp;tid=1400&amp;ct=4" TargetMode="External"/><Relationship Id="rId6154" Type="http://schemas.openxmlformats.org/officeDocument/2006/relationships/hyperlink" Target="http://www.msc.navy.mil/PM5" TargetMode="External"/><Relationship Id="rId6361" Type="http://schemas.openxmlformats.org/officeDocument/2006/relationships/hyperlink" Target="http://www.history.navy.mil/danfs/a3/admiral_hugh_rodman.htm" TargetMode="External"/><Relationship Id="rId669" Type="http://schemas.openxmlformats.org/officeDocument/2006/relationships/hyperlink" Target="http://www.nvr.navy.mil/nvrships/details/DD837.htm" TargetMode="External"/><Relationship Id="rId876" Type="http://schemas.openxmlformats.org/officeDocument/2006/relationships/hyperlink" Target="http://www.nvr.navy.mil/nvrships/details/FF1050.htm" TargetMode="External"/><Relationship Id="rId1299" Type="http://schemas.openxmlformats.org/officeDocument/2006/relationships/hyperlink" Target="http://www.nvr.navy.mil/nvrships/details/LHD6.htm" TargetMode="External"/><Relationship Id="rId2557" Type="http://schemas.openxmlformats.org/officeDocument/2006/relationships/hyperlink" Target="http://www.history.navy.mil/danfs/s6/sarpedon.htm" TargetMode="External"/><Relationship Id="rId3608" Type="http://schemas.openxmlformats.org/officeDocument/2006/relationships/hyperlink" Target="http://www.navy.mil/navydata/fact_display.asp?cid=4100&amp;tid=100&amp;ct=4" TargetMode="External"/><Relationship Id="rId3955" Type="http://schemas.openxmlformats.org/officeDocument/2006/relationships/hyperlink" Target="http://www.nvr.navy.mil/nvrships/details/def_bf.htm" TargetMode="External"/><Relationship Id="rId5170" Type="http://schemas.openxmlformats.org/officeDocument/2006/relationships/hyperlink" Target="http://www.nvr.navy.mil/nvrships/details/AKR290.htm" TargetMode="External"/><Relationship Id="rId6014" Type="http://schemas.openxmlformats.org/officeDocument/2006/relationships/hyperlink" Target="http://www.nvr.navy.mil/nvrships/details/AK250.htm" TargetMode="External"/><Relationship Id="rId6221" Type="http://schemas.openxmlformats.org/officeDocument/2006/relationships/hyperlink" Target="http://www.msc.navy.mil/PM3" TargetMode="External"/><Relationship Id="rId529" Type="http://schemas.openxmlformats.org/officeDocument/2006/relationships/hyperlink" Target="http://www.nvr.navy.mil/nvrships/details/DD515.htm" TargetMode="External"/><Relationship Id="rId736" Type="http://schemas.openxmlformats.org/officeDocument/2006/relationships/hyperlink" Target="http://www.nvr.navy.mil/nvrships/details/DDG34.htm" TargetMode="External"/><Relationship Id="rId1159" Type="http://schemas.openxmlformats.org/officeDocument/2006/relationships/hyperlink" Target="http://www.nvr.navy.mil/nvrships/details/MSO433.htm" TargetMode="External"/><Relationship Id="rId1366" Type="http://schemas.openxmlformats.org/officeDocument/2006/relationships/hyperlink" Target="http://www.nvr.navy.mil/nvrships/details/SSN721.htm" TargetMode="External"/><Relationship Id="rId2417" Type="http://schemas.openxmlformats.org/officeDocument/2006/relationships/hyperlink" Target="http://www.history.navy.mil/danfs/t5/thomas_washington.htm" TargetMode="External"/><Relationship Id="rId2764" Type="http://schemas.openxmlformats.org/officeDocument/2006/relationships/hyperlink" Target="http://www.nvr.navy.mil/nvrships/details/def_bf.htm" TargetMode="External"/><Relationship Id="rId2971" Type="http://schemas.openxmlformats.org/officeDocument/2006/relationships/hyperlink" Target="http://www.history.navy.mil/danfs/l18/lst-488.htm" TargetMode="External"/><Relationship Id="rId3815" Type="http://schemas.openxmlformats.org/officeDocument/2006/relationships/hyperlink" Target="http://www.nvr.navy.mil/nvrships/details/DDG91.htm" TargetMode="External"/><Relationship Id="rId5030" Type="http://schemas.openxmlformats.org/officeDocument/2006/relationships/hyperlink" Target="http://www.nvr.navy.mil/nvrships/details/ASR13.htm" TargetMode="External"/><Relationship Id="rId943" Type="http://schemas.openxmlformats.org/officeDocument/2006/relationships/hyperlink" Target="http://www.nvr.navy.mil/nvrships/details/LPD1.htm" TargetMode="External"/><Relationship Id="rId1019" Type="http://schemas.openxmlformats.org/officeDocument/2006/relationships/hyperlink" Target="http://www.nvr.navy.mil/nvrships/details/LST629.htm" TargetMode="External"/><Relationship Id="rId1573" Type="http://schemas.openxmlformats.org/officeDocument/2006/relationships/hyperlink" Target="http://www.nvr.navy.mil/nvrships/details/AFS3.htm" TargetMode="External"/><Relationship Id="rId1780" Type="http://schemas.openxmlformats.org/officeDocument/2006/relationships/hyperlink" Target="http://www.history.navy.mil/danfs/c2/canberra.htm" TargetMode="External"/><Relationship Id="rId2624" Type="http://schemas.openxmlformats.org/officeDocument/2006/relationships/hyperlink" Target="http://www.history.navy.mil/danfs/p4/pensacola-iv.htm" TargetMode="External"/><Relationship Id="rId2831" Type="http://schemas.openxmlformats.org/officeDocument/2006/relationships/hyperlink" Target="http://www.nvr.navy.mil/nvrships/details/def_stf.htm" TargetMode="External"/><Relationship Id="rId5987" Type="http://schemas.openxmlformats.org/officeDocument/2006/relationships/hyperlink" Target="http://www.history.navy.mil/danfs/j2/jamestown-iii.htm" TargetMode="External"/><Relationship Id="rId72" Type="http://schemas.openxmlformats.org/officeDocument/2006/relationships/hyperlink" Target="http://www.nvr.navy.mil/nvrships/details/DD965.htm" TargetMode="External"/><Relationship Id="rId803" Type="http://schemas.openxmlformats.org/officeDocument/2006/relationships/hyperlink" Target="http://www.nvr.navy.mil/nvrships/details/DE589.htm" TargetMode="External"/><Relationship Id="rId1226" Type="http://schemas.openxmlformats.org/officeDocument/2006/relationships/hyperlink" Target="http://www.nvr.navy.mil/nvrships/s_hp_SD.htm" TargetMode="External"/><Relationship Id="rId1433" Type="http://schemas.openxmlformats.org/officeDocument/2006/relationships/hyperlink" Target="http://www.nvr.navy.mil/nvrships/details/SS247.htm" TargetMode="External"/><Relationship Id="rId1640" Type="http://schemas.openxmlformats.org/officeDocument/2006/relationships/hyperlink" Target="http://www.msc.navy.mil/inventory/ships.asp?ship=98" TargetMode="External"/><Relationship Id="rId4589" Type="http://schemas.openxmlformats.org/officeDocument/2006/relationships/hyperlink" Target="http://www.nvr.navy.mil/nvrships/details/AGS65.htm" TargetMode="External"/><Relationship Id="rId4796" Type="http://schemas.openxmlformats.org/officeDocument/2006/relationships/hyperlink" Target="http://www.nvr.navy.mil/nvrships/s_hp_YO.htm" TargetMode="External"/><Relationship Id="rId5847" Type="http://schemas.openxmlformats.org/officeDocument/2006/relationships/hyperlink" Target="http://www.history.navy.mil/danfs/p9/pollux-iii.htm" TargetMode="External"/><Relationship Id="rId1500" Type="http://schemas.openxmlformats.org/officeDocument/2006/relationships/hyperlink" Target="http://www.nvr.navy.mil/nvrships/details/SSBN636.htm" TargetMode="External"/><Relationship Id="rId3398" Type="http://schemas.openxmlformats.org/officeDocument/2006/relationships/hyperlink" Target="http://www.history.navy.mil/shiphist/k/ffg42.htm" TargetMode="External"/><Relationship Id="rId4449" Type="http://schemas.openxmlformats.org/officeDocument/2006/relationships/hyperlink" Target="http://www.history.navy.mil/danfs/r6/richard_p_leary.htm" TargetMode="External"/><Relationship Id="rId4656" Type="http://schemas.openxmlformats.org/officeDocument/2006/relationships/hyperlink" Target="http://www.nvr.navy.mil/nvrships/details/AGSS321.htm" TargetMode="External"/><Relationship Id="rId4863" Type="http://schemas.openxmlformats.org/officeDocument/2006/relationships/hyperlink" Target="http://www.nvr.navy.mil/nvrships/details/AF35.htm" TargetMode="External"/><Relationship Id="rId5707" Type="http://schemas.openxmlformats.org/officeDocument/2006/relationships/hyperlink" Target="http://www.history.navy.mil/danfs/w4/webster.htm" TargetMode="External"/><Relationship Id="rId5914" Type="http://schemas.openxmlformats.org/officeDocument/2006/relationships/hyperlink" Target="http://www.history.navy.mil/danfs/p12/procyon-ii.htm" TargetMode="External"/><Relationship Id="rId3258" Type="http://schemas.openxmlformats.org/officeDocument/2006/relationships/hyperlink" Target="http://www.history.navy.mil/shiphist/c/ffg52.htm" TargetMode="External"/><Relationship Id="rId3465" Type="http://schemas.openxmlformats.org/officeDocument/2006/relationships/hyperlink" Target="http://www.nvr.navy.mil/nvrships/details/AKR9205.htm" TargetMode="External"/><Relationship Id="rId3672" Type="http://schemas.openxmlformats.org/officeDocument/2006/relationships/hyperlink" Target="http://www.navy.mil/navydata/fact_display.asp?cid=4200&amp;tid=600&amp;ct=4" TargetMode="External"/><Relationship Id="rId4309" Type="http://schemas.openxmlformats.org/officeDocument/2006/relationships/hyperlink" Target="http://www.nvr.navy.mil/nvrships/details/SSN687.htm" TargetMode="External"/><Relationship Id="rId4516" Type="http://schemas.openxmlformats.org/officeDocument/2006/relationships/hyperlink" Target="http://www.nvr.navy.mil/nvrships/details/LST1096.htm" TargetMode="External"/><Relationship Id="rId4723" Type="http://schemas.openxmlformats.org/officeDocument/2006/relationships/hyperlink" Target="http://www.history.navy.mil/danfs/r3/red_river.htm" TargetMode="External"/><Relationship Id="rId179" Type="http://schemas.openxmlformats.org/officeDocument/2006/relationships/hyperlink" Target="http://www.nvr.navy.mil/nvrships/details/AGFF1.htm" TargetMode="External"/><Relationship Id="rId386" Type="http://schemas.openxmlformats.org/officeDocument/2006/relationships/hyperlink" Target="http://www.nvr.navy.mil/nvrships/details/ATF110.htm" TargetMode="External"/><Relationship Id="rId593" Type="http://schemas.openxmlformats.org/officeDocument/2006/relationships/hyperlink" Target="http://www.nvr.navy.mil/nvrships/details/DD647.htm" TargetMode="External"/><Relationship Id="rId2067" Type="http://schemas.openxmlformats.org/officeDocument/2006/relationships/hyperlink" Target="http://www.history.navy.mil/danfs/h9/hulbert.htm" TargetMode="External"/><Relationship Id="rId2274" Type="http://schemas.openxmlformats.org/officeDocument/2006/relationships/hyperlink" Target="http://www.navy.mil/navydata/ships/battleships/ndakota/bb29-ndak.html" TargetMode="External"/><Relationship Id="rId2481" Type="http://schemas.openxmlformats.org/officeDocument/2006/relationships/hyperlink" Target="http://www.history.navy.mil/danfs/s18/stembel.htm" TargetMode="External"/><Relationship Id="rId3118" Type="http://schemas.openxmlformats.org/officeDocument/2006/relationships/hyperlink" Target="http://www.history.navy.mil/danfs/t6/tollberg.htm" TargetMode="External"/><Relationship Id="rId3325" Type="http://schemas.openxmlformats.org/officeDocument/2006/relationships/hyperlink" Target="http://www.history.navy.mil/shiphist/g/ffg51.htm" TargetMode="External"/><Relationship Id="rId3532" Type="http://schemas.openxmlformats.org/officeDocument/2006/relationships/hyperlink" Target="http://www.history.navy.mil/danfs/s18/stickell.htm" TargetMode="External"/><Relationship Id="rId4930" Type="http://schemas.openxmlformats.org/officeDocument/2006/relationships/hyperlink" Target="http://www.nvr.navy.mil/nvrships/details/AO39.htm" TargetMode="External"/><Relationship Id="rId246" Type="http://schemas.openxmlformats.org/officeDocument/2006/relationships/hyperlink" Target="http://www.nvr.navy.mil/nvrships/details/AOT172.htm" TargetMode="External"/><Relationship Id="rId453" Type="http://schemas.openxmlformats.org/officeDocument/2006/relationships/hyperlink" Target="http://www.nvr.navy.mil/nvrships/details/CC1.htm" TargetMode="External"/><Relationship Id="rId660" Type="http://schemas.openxmlformats.org/officeDocument/2006/relationships/hyperlink" Target="http://www.nvr.navy.mil/nvrships/details/DD817.htm" TargetMode="External"/><Relationship Id="rId1083" Type="http://schemas.openxmlformats.org/officeDocument/2006/relationships/hyperlink" Target="http://www.nvr.navy.mil/nvrships/details/LST1196.htm" TargetMode="External"/><Relationship Id="rId1290" Type="http://schemas.openxmlformats.org/officeDocument/2006/relationships/hyperlink" Target="http://www.nvr.navy.mil/nvrships/details/FFG61.htm" TargetMode="External"/><Relationship Id="rId2134" Type="http://schemas.openxmlformats.org/officeDocument/2006/relationships/hyperlink" Target="http://www.history.navy.mil/danfs/l3/lang-ii.htm" TargetMode="External"/><Relationship Id="rId2341" Type="http://schemas.openxmlformats.org/officeDocument/2006/relationships/hyperlink" Target="http://www.history.navy.mil/danfs/w1/waddell.htm" TargetMode="External"/><Relationship Id="rId5497" Type="http://schemas.openxmlformats.org/officeDocument/2006/relationships/hyperlink" Target="http://www.nvr.navy.mil/nvrships/details/BB71.htm" TargetMode="External"/><Relationship Id="rId106" Type="http://schemas.openxmlformats.org/officeDocument/2006/relationships/hyperlink" Target="http://www.nvr.navy.mil/nvrships/details/LSD39.htm" TargetMode="External"/><Relationship Id="rId313" Type="http://schemas.openxmlformats.org/officeDocument/2006/relationships/hyperlink" Target="http://www.nvr.navy.mil/nvrships/details/ARL1.htm" TargetMode="External"/><Relationship Id="rId1150" Type="http://schemas.openxmlformats.org/officeDocument/2006/relationships/hyperlink" Target="http://www.nvr.navy.mil/nvrships/details/MSO424.htm" TargetMode="External"/><Relationship Id="rId4099" Type="http://schemas.openxmlformats.org/officeDocument/2006/relationships/hyperlink" Target="http://www.nvr.navy.mil/nvrships/s_hp_BG.htm" TargetMode="External"/><Relationship Id="rId5357" Type="http://schemas.openxmlformats.org/officeDocument/2006/relationships/hyperlink" Target="http://www.history.navy.mil/danfs/s11/shawnee_trail.htm" TargetMode="External"/><Relationship Id="rId520" Type="http://schemas.openxmlformats.org/officeDocument/2006/relationships/hyperlink" Target="http://www.nvr.navy.mil/nvrships/details/DD496.htm" TargetMode="External"/><Relationship Id="rId2201" Type="http://schemas.openxmlformats.org/officeDocument/2006/relationships/hyperlink" Target="http://www.history.navy.mil/danfs/m7/mccook-ii.htm" TargetMode="External"/><Relationship Id="rId5564" Type="http://schemas.openxmlformats.org/officeDocument/2006/relationships/hyperlink" Target="http://www.history.navy.mil/danfs/a5/albemarle-iii.htm" TargetMode="External"/><Relationship Id="rId5771" Type="http://schemas.openxmlformats.org/officeDocument/2006/relationships/hyperlink" Target="http://www.history.navy.mil/danfs/t10/twilight.htm" TargetMode="External"/><Relationship Id="rId6408" Type="http://schemas.openxmlformats.org/officeDocument/2006/relationships/hyperlink" Target="http://www.marad.dot.gov/sh/ShipHistory/Detail/33" TargetMode="External"/><Relationship Id="rId1010" Type="http://schemas.openxmlformats.org/officeDocument/2006/relationships/hyperlink" Target="http://www.nvr.navy.mil/nvrships/details/LST583.htm" TargetMode="External"/><Relationship Id="rId1967" Type="http://schemas.openxmlformats.org/officeDocument/2006/relationships/hyperlink" Target="http://www.history.navy.mil/danfs/g2/geiger.htm" TargetMode="External"/><Relationship Id="rId4166" Type="http://schemas.openxmlformats.org/officeDocument/2006/relationships/hyperlink" Target="http://www.nvr.navy.mil/nvrships/details/def_bf.htm" TargetMode="External"/><Relationship Id="rId4373" Type="http://schemas.openxmlformats.org/officeDocument/2006/relationships/hyperlink" Target="http://www.history.navy.mil/danfs/c6/charles_s_sperry.htm" TargetMode="External"/><Relationship Id="rId4580" Type="http://schemas.openxmlformats.org/officeDocument/2006/relationships/hyperlink" Target="http://www.msc.navy.mil/inventory/ships.asp?ship=17" TargetMode="External"/><Relationship Id="rId5217" Type="http://schemas.openxmlformats.org/officeDocument/2006/relationships/hyperlink" Target="http://www.history.navy.mil/danfs/c8/chikaskia.htm" TargetMode="External"/><Relationship Id="rId5424" Type="http://schemas.openxmlformats.org/officeDocument/2006/relationships/hyperlink" Target="http://www.history.navy.mil/danfs/h7/holland-iii.htm" TargetMode="External"/><Relationship Id="rId5631" Type="http://schemas.openxmlformats.org/officeDocument/2006/relationships/hyperlink" Target="http://www.history.navy.mil/danfs/c10/cleburne.htm" TargetMode="External"/><Relationship Id="rId4026" Type="http://schemas.openxmlformats.org/officeDocument/2006/relationships/hyperlink" Target="http://www.history.navy.mil/shiphist/l/ddg82.htm" TargetMode="External"/><Relationship Id="rId4440" Type="http://schemas.openxmlformats.org/officeDocument/2006/relationships/hyperlink" Target="http://www.history.navy.mil/danfs/j4/joseph_e_campbell.htm" TargetMode="External"/><Relationship Id="rId3042" Type="http://schemas.openxmlformats.org/officeDocument/2006/relationships/hyperlink" Target="http://www.history.navy.mil/danfs/n4/new.htm" TargetMode="External"/><Relationship Id="rId6198" Type="http://schemas.openxmlformats.org/officeDocument/2006/relationships/hyperlink" Target="http://www.msc.navy.mil/PM1/" TargetMode="External"/><Relationship Id="rId6265" Type="http://schemas.openxmlformats.org/officeDocument/2006/relationships/hyperlink" Target="http://www.navy.mil/navydata/fact_display.asp?cid=4100&amp;tid=100&amp;ct=4" TargetMode="External"/><Relationship Id="rId3859" Type="http://schemas.openxmlformats.org/officeDocument/2006/relationships/hyperlink" Target="http://www.nvr.navy.mil/nvrships/s_hp_NF.htm" TargetMode="External"/><Relationship Id="rId5281" Type="http://schemas.openxmlformats.org/officeDocument/2006/relationships/hyperlink" Target="http://www.history.navy.mil/danfs/l8/longview.htm" TargetMode="External"/><Relationship Id="rId2875" Type="http://schemas.openxmlformats.org/officeDocument/2006/relationships/hyperlink" Target="http://www.nvr.navy.mil/nvrships/s_hp_NF.htm" TargetMode="External"/><Relationship Id="rId3926" Type="http://schemas.openxmlformats.org/officeDocument/2006/relationships/hyperlink" Target="http://www.navy.mil/navydata/fact_display.asp?cid=4200&amp;tid=900&amp;ct=4" TargetMode="External"/><Relationship Id="rId6332" Type="http://schemas.openxmlformats.org/officeDocument/2006/relationships/hyperlink" Target="http://www.history.navy.mil/danfs/a1/ability-ii.htm" TargetMode="External"/><Relationship Id="rId847" Type="http://schemas.openxmlformats.org/officeDocument/2006/relationships/hyperlink" Target="http://www.nvr.navy.mil/nvrships/details/DER328.htm" TargetMode="External"/><Relationship Id="rId1477" Type="http://schemas.openxmlformats.org/officeDocument/2006/relationships/hyperlink" Target="http://www.nvr.navy.mil/nvrships/details/SS565.htm" TargetMode="External"/><Relationship Id="rId1891" Type="http://schemas.openxmlformats.org/officeDocument/2006/relationships/hyperlink" Target="http://www.history.navy.mil/danfs/d4/dickerson.htm" TargetMode="External"/><Relationship Id="rId2528" Type="http://schemas.openxmlformats.org/officeDocument/2006/relationships/hyperlink" Target="http://www.history.navy.mil/danfs/s11/shannon-ii.htm" TargetMode="External"/><Relationship Id="rId2942" Type="http://schemas.openxmlformats.org/officeDocument/2006/relationships/hyperlink" Target="http://www.history.navy.mil/danfs/b10/bulwark-ii.htm" TargetMode="External"/><Relationship Id="rId914" Type="http://schemas.openxmlformats.org/officeDocument/2006/relationships/hyperlink" Target="http://www.nvr.navy.mil/nvrships/details/FFG15.htm" TargetMode="External"/><Relationship Id="rId1544" Type="http://schemas.openxmlformats.org/officeDocument/2006/relationships/hyperlink" Target="http://www.nvr.navy.mil/nvrships/details/SSN648.htm" TargetMode="External"/><Relationship Id="rId5001" Type="http://schemas.openxmlformats.org/officeDocument/2006/relationships/hyperlink" Target="http://www.nvr.navy.mil/nvrships/details/AR9.htm" TargetMode="External"/><Relationship Id="rId1611" Type="http://schemas.openxmlformats.org/officeDocument/2006/relationships/hyperlink" Target="http://www.nvr.navy.mil/nvrships/details/AKR316.htm" TargetMode="External"/><Relationship Id="rId4767" Type="http://schemas.openxmlformats.org/officeDocument/2006/relationships/hyperlink" Target="http://www.navy.mil/navydata/fact_display.asp?cid=4200&amp;tid=2000&amp;ct=4" TargetMode="External"/><Relationship Id="rId5818" Type="http://schemas.openxmlformats.org/officeDocument/2006/relationships/hyperlink" Target="http://www.history.navy.mil/danfs/r2/randall.htm" TargetMode="External"/><Relationship Id="rId3369" Type="http://schemas.openxmlformats.org/officeDocument/2006/relationships/hyperlink" Target="http://www.navy.mil/navydata/fact_display.asp?cid=4200&amp;tid=1650&amp;ct=4" TargetMode="External"/><Relationship Id="rId2385" Type="http://schemas.openxmlformats.org/officeDocument/2006/relationships/hyperlink" Target="http://www.history.navy.mil/danfs/t8/triton-v.htm" TargetMode="External"/><Relationship Id="rId3783" Type="http://schemas.openxmlformats.org/officeDocument/2006/relationships/hyperlink" Target="http://www.history.navy.mil/shiphist/h/cvn75.htm" TargetMode="External"/><Relationship Id="rId4834" Type="http://schemas.openxmlformats.org/officeDocument/2006/relationships/hyperlink" Target="http://www.nvr.navy.mil/nvrships/details/AGOS4.htm" TargetMode="External"/><Relationship Id="rId357" Type="http://schemas.openxmlformats.org/officeDocument/2006/relationships/hyperlink" Target="http://www.nvr.navy.mil/nvrships/details/ATA208.htm" TargetMode="External"/><Relationship Id="rId2038" Type="http://schemas.openxmlformats.org/officeDocument/2006/relationships/hyperlink" Target="http://www.history.navy.mil/danfs/h4/henley-iii.htm" TargetMode="External"/><Relationship Id="rId3436" Type="http://schemas.openxmlformats.org/officeDocument/2006/relationships/hyperlink" Target="http://www.navy.mil/navydata/fact_display.asp?cid=4200&amp;tid=2400&amp;ct=4" TargetMode="External"/><Relationship Id="rId3850" Type="http://schemas.openxmlformats.org/officeDocument/2006/relationships/hyperlink" Target="http://www.nvr.navy.mil/nvrships/s_hp_NF.htm" TargetMode="External"/><Relationship Id="rId4901" Type="http://schemas.openxmlformats.org/officeDocument/2006/relationships/hyperlink" Target="http://www.nvr.navy.mil/nvrships/details/AK243.htm" TargetMode="External"/><Relationship Id="rId771" Type="http://schemas.openxmlformats.org/officeDocument/2006/relationships/hyperlink" Target="http://www.nvr.navy.mil/nvrships/details/DE250.htm" TargetMode="External"/><Relationship Id="rId2452" Type="http://schemas.openxmlformats.org/officeDocument/2006/relationships/hyperlink" Target="http://www.history.navy.mil/danfs/s21/swallow-iii.htm" TargetMode="External"/><Relationship Id="rId3503" Type="http://schemas.openxmlformats.org/officeDocument/2006/relationships/hyperlink" Target="http://www.nvr.navy.mil/nvrships/details/AGM24.htm" TargetMode="External"/><Relationship Id="rId424" Type="http://schemas.openxmlformats.org/officeDocument/2006/relationships/hyperlink" Target="http://www.nvr.navy.mil/nvrships/details/BB49.htm" TargetMode="External"/><Relationship Id="rId1054" Type="http://schemas.openxmlformats.org/officeDocument/2006/relationships/hyperlink" Target="http://www.nvr.navy.mil/nvrships/details/LST1141.htm" TargetMode="External"/><Relationship Id="rId2105" Type="http://schemas.openxmlformats.org/officeDocument/2006/relationships/hyperlink" Target="http://www.history.navy.mil/danfs/j4/joseph_strauss.htm" TargetMode="External"/><Relationship Id="rId5675" Type="http://schemas.openxmlformats.org/officeDocument/2006/relationships/hyperlink" Target="http://www.history.navy.mil/danfs/l4/laurentia.htm" TargetMode="External"/><Relationship Id="rId1121" Type="http://schemas.openxmlformats.org/officeDocument/2006/relationships/hyperlink" Target="http://www.nvr.navy.mil/nvrships/details/MSCO27.htm" TargetMode="External"/><Relationship Id="rId4277" Type="http://schemas.openxmlformats.org/officeDocument/2006/relationships/hyperlink" Target="http://www.history.navy.mil/danfs/j3/john_q_roberts.htm" TargetMode="External"/><Relationship Id="rId4691" Type="http://schemas.openxmlformats.org/officeDocument/2006/relationships/hyperlink" Target="http://www.nvr.navy.mil/nvrships/details/DD884.htm" TargetMode="External"/><Relationship Id="rId5328" Type="http://schemas.openxmlformats.org/officeDocument/2006/relationships/hyperlink" Target="http://www.history.navy.mil/danfs/v2/vega-iii.htm" TargetMode="External"/><Relationship Id="rId5742" Type="http://schemas.openxmlformats.org/officeDocument/2006/relationships/hyperlink" Target="http://www.history.navy.mil/danfs/k2/kent_island.htm" TargetMode="External"/><Relationship Id="rId3293" Type="http://schemas.openxmlformats.org/officeDocument/2006/relationships/hyperlink" Target="http://www.history.navy.mil/shiphist/e/as39.htm" TargetMode="External"/><Relationship Id="rId4344" Type="http://schemas.openxmlformats.org/officeDocument/2006/relationships/hyperlink" Target="http://www.nvr.navy.mil/nvrships/details/DD950.htm" TargetMode="External"/><Relationship Id="rId1938" Type="http://schemas.openxmlformats.org/officeDocument/2006/relationships/hyperlink" Target="http://www.history.navy.mil/danfs/f2/fiske-ii.htm" TargetMode="External"/><Relationship Id="rId3360" Type="http://schemas.openxmlformats.org/officeDocument/2006/relationships/hyperlink" Target="http://www.nvr.navy.mil/nvrships/details/def_ax.htm" TargetMode="External"/><Relationship Id="rId281" Type="http://schemas.openxmlformats.org/officeDocument/2006/relationships/hyperlink" Target="http://www.nvr.navy.mil/nvrships/details/APD54.htm" TargetMode="External"/><Relationship Id="rId3013" Type="http://schemas.openxmlformats.org/officeDocument/2006/relationships/hyperlink" Target="http://www.history.navy.mil/danfs/b8/bon-homme-richard-iii.htm" TargetMode="External"/><Relationship Id="rId4411" Type="http://schemas.openxmlformats.org/officeDocument/2006/relationships/hyperlink" Target="http://www.history.navy.mil/danfs/h2/harold_j_ellison.htm" TargetMode="External"/><Relationship Id="rId6169" Type="http://schemas.openxmlformats.org/officeDocument/2006/relationships/hyperlink" Target="http://www.msc.navy.mil/PM3/" TargetMode="External"/><Relationship Id="rId2779" Type="http://schemas.openxmlformats.org/officeDocument/2006/relationships/hyperlink" Target="http://www.nvr.navy.mil/nvrships/details/def_ax.htm" TargetMode="External"/><Relationship Id="rId5185" Type="http://schemas.openxmlformats.org/officeDocument/2006/relationships/hyperlink" Target="http://www.navy.mil/navydata/fact_display.asp?cid=4700&amp;tid=100&amp;ct=4" TargetMode="External"/><Relationship Id="rId6236" Type="http://schemas.openxmlformats.org/officeDocument/2006/relationships/hyperlink" Target="http://www.msc.navy.mil/PM5" TargetMode="External"/><Relationship Id="rId1795" Type="http://schemas.openxmlformats.org/officeDocument/2006/relationships/hyperlink" Target="http://www.history.navy.mil/danfs/c5/cavallaro.htm" TargetMode="External"/><Relationship Id="rId2846" Type="http://schemas.openxmlformats.org/officeDocument/2006/relationships/hyperlink" Target="http://www.nvr.navy.mil/nvrships/details/def_ss.htm" TargetMode="External"/><Relationship Id="rId5252" Type="http://schemas.openxmlformats.org/officeDocument/2006/relationships/hyperlink" Target="http://www.history.navy.mil/danfs/g7/graham_countylst-1176.htm" TargetMode="External"/><Relationship Id="rId6303" Type="http://schemas.openxmlformats.org/officeDocument/2006/relationships/hyperlink" Target="http://www.nvr.navy.mil/nvrservicecraft/details/IX550.htm" TargetMode="External"/><Relationship Id="rId87" Type="http://schemas.openxmlformats.org/officeDocument/2006/relationships/hyperlink" Target="http://www.nvr.navy.mil/nvrships/details/DDG38.htm" TargetMode="External"/><Relationship Id="rId818" Type="http://schemas.openxmlformats.org/officeDocument/2006/relationships/hyperlink" Target="http://www.nvr.navy.mil/nvrships/details/DE744.htm" TargetMode="External"/><Relationship Id="rId1448" Type="http://schemas.openxmlformats.org/officeDocument/2006/relationships/hyperlink" Target="http://www.nvr.navy.mil/nvrships/details/SS370.htm" TargetMode="External"/><Relationship Id="rId1862" Type="http://schemas.openxmlformats.org/officeDocument/2006/relationships/hyperlink" Target="http://www.history.navy.mil/danfs/c15/crosby.htm" TargetMode="External"/><Relationship Id="rId2913" Type="http://schemas.openxmlformats.org/officeDocument/2006/relationships/hyperlink" Target="http://www.navy.mil/navydata/fact_display.asp?cid=4200&amp;tid=1400&amp;ct=4" TargetMode="External"/><Relationship Id="rId1515" Type="http://schemas.openxmlformats.org/officeDocument/2006/relationships/hyperlink" Target="http://www.nvr.navy.mil/nvrships/details/SSN587.htm" TargetMode="External"/><Relationship Id="rId6093" Type="http://schemas.openxmlformats.org/officeDocument/2006/relationships/hyperlink" Target="http://www.marad.dot.gov/ships_shipping_landing_page/Ships_History/Pyro.htm" TargetMode="External"/><Relationship Id="rId3687" Type="http://schemas.openxmlformats.org/officeDocument/2006/relationships/hyperlink" Target="http://www.msc.navy.mil/inventory/ships.asp?ship=202" TargetMode="External"/><Relationship Id="rId4738" Type="http://schemas.openxmlformats.org/officeDocument/2006/relationships/hyperlink" Target="http://www.nvr.navy.mil/nvrships/details/def_bf.htm" TargetMode="External"/><Relationship Id="rId2289" Type="http://schemas.openxmlformats.org/officeDocument/2006/relationships/hyperlink" Target="http://www.history.navy.mil/danfs/w10/witter.htm" TargetMode="External"/><Relationship Id="rId3754" Type="http://schemas.openxmlformats.org/officeDocument/2006/relationships/hyperlink" Target="http://www.navy.mil/navydata/fact_display.asp?cid=4200&amp;tid=1400&amp;ct=4" TargetMode="External"/><Relationship Id="rId4805" Type="http://schemas.openxmlformats.org/officeDocument/2006/relationships/hyperlink" Target="http://www.nvr.navy.mil/nvrships/details/DDG1002.htm" TargetMode="External"/><Relationship Id="rId6160" Type="http://schemas.openxmlformats.org/officeDocument/2006/relationships/hyperlink" Target="http://www.msc.navy.mil/inventory/ships.asp?ship=221&amp;type=689feet" TargetMode="External"/><Relationship Id="rId675" Type="http://schemas.openxmlformats.org/officeDocument/2006/relationships/hyperlink" Target="http://www.nvr.navy.mil/nvrships/details/DD844.htm" TargetMode="External"/><Relationship Id="rId2356" Type="http://schemas.openxmlformats.org/officeDocument/2006/relationships/hyperlink" Target="http://www.history.navy.mil/danfs/v2/vermillion.htm" TargetMode="External"/><Relationship Id="rId2770" Type="http://schemas.openxmlformats.org/officeDocument/2006/relationships/hyperlink" Target="http://www.nvr.navy.mil/nvrships/details/def_bf.htm" TargetMode="External"/><Relationship Id="rId3407" Type="http://schemas.openxmlformats.org/officeDocument/2006/relationships/hyperlink" Target="http://www.msc.navy.mil/inventory/ships.asp?ship=195&amp;type=SubmarineandSpecialWarfareSupportVessel" TargetMode="External"/><Relationship Id="rId3821" Type="http://schemas.openxmlformats.org/officeDocument/2006/relationships/hyperlink" Target="http://www.navy.mil/navydata/fact_display.asp?cid=4200&amp;tid=900&amp;ct=4" TargetMode="External"/><Relationship Id="rId328" Type="http://schemas.openxmlformats.org/officeDocument/2006/relationships/hyperlink" Target="http://www.nvr.navy.mil/nvrships/details/ARS43.htm" TargetMode="External"/><Relationship Id="rId742" Type="http://schemas.openxmlformats.org/officeDocument/2006/relationships/hyperlink" Target="http://www.nvr.navy.mil/nvrships/details/DE134.htm" TargetMode="External"/><Relationship Id="rId1372" Type="http://schemas.openxmlformats.org/officeDocument/2006/relationships/hyperlink" Target="http://www.nvr.navy.mil/nvrships/details/SSN753.htm" TargetMode="External"/><Relationship Id="rId2009" Type="http://schemas.openxmlformats.org/officeDocument/2006/relationships/hyperlink" Target="http://www.history.navy.mil/danfs/h1/hale-ii.htm" TargetMode="External"/><Relationship Id="rId2423" Type="http://schemas.openxmlformats.org/officeDocument/2006/relationships/hyperlink" Target="http://www.history.navy.mil/danfs/t4/terry-ii.htm" TargetMode="External"/><Relationship Id="rId5579" Type="http://schemas.openxmlformats.org/officeDocument/2006/relationships/hyperlink" Target="http://www.history.navy.mil/danfs/a7/alstede.htm" TargetMode="External"/><Relationship Id="rId1025" Type="http://schemas.openxmlformats.org/officeDocument/2006/relationships/hyperlink" Target="http://www.nvr.navy.mil/nvrships/details/LST722.htm" TargetMode="External"/><Relationship Id="rId4595" Type="http://schemas.openxmlformats.org/officeDocument/2006/relationships/hyperlink" Target="http://www.navy.mil/navydata/fact_display.asp?cid=4500&amp;tid=700&amp;ct=4" TargetMode="External"/><Relationship Id="rId5646" Type="http://schemas.openxmlformats.org/officeDocument/2006/relationships/hyperlink" Target="http://www.history.navy.mil/danfs/e5/euryale.htm" TargetMode="External"/><Relationship Id="rId5993" Type="http://schemas.openxmlformats.org/officeDocument/2006/relationships/hyperlink" Target="http://www.navy.mil/navydata/fact_display.asp?cid=4200&amp;tid=1400&amp;ct=4" TargetMode="External"/><Relationship Id="rId3197" Type="http://schemas.openxmlformats.org/officeDocument/2006/relationships/hyperlink" Target="http://www.history.navy.mil/danfs/b2/barbey-i.htm" TargetMode="External"/><Relationship Id="rId4248" Type="http://schemas.openxmlformats.org/officeDocument/2006/relationships/hyperlink" Target="http://www.nvr.navy.mil/nvrships/details/APD43.htm" TargetMode="External"/><Relationship Id="rId4662" Type="http://schemas.openxmlformats.org/officeDocument/2006/relationships/hyperlink" Target="http://www.nvr.navy.mil/nvrships/details/AO47.htm" TargetMode="External"/><Relationship Id="rId5713" Type="http://schemas.openxmlformats.org/officeDocument/2006/relationships/hyperlink" Target="http://www.history.navy.mil/danfs/w7/whiteside.htm" TargetMode="External"/><Relationship Id="rId185" Type="http://schemas.openxmlformats.org/officeDocument/2006/relationships/hyperlink" Target="http://www.nvr.navy.mil/nvrships/details/AGOR1.htm" TargetMode="External"/><Relationship Id="rId1909" Type="http://schemas.openxmlformats.org/officeDocument/2006/relationships/hyperlink" Target="http://www.history.navy.mil/danfs/e4/endymion.htm" TargetMode="External"/><Relationship Id="rId3264" Type="http://schemas.openxmlformats.org/officeDocument/2006/relationships/hyperlink" Target="http://www.history.navy.mil/shiphist/d/mcm13.htm" TargetMode="External"/><Relationship Id="rId4315" Type="http://schemas.openxmlformats.org/officeDocument/2006/relationships/hyperlink" Target="http://www.history.navy.mil/danfs/r3/raymon_w_herndon.htm" TargetMode="External"/><Relationship Id="rId2280" Type="http://schemas.openxmlformats.org/officeDocument/2006/relationships/hyperlink" Target="http://www.history.navy.mil/danfs/y1/yosemite-iii.htm" TargetMode="External"/><Relationship Id="rId3331" Type="http://schemas.openxmlformats.org/officeDocument/2006/relationships/hyperlink" Target="http://www.history.navy.mil/shiphist/g/mcm5.htm" TargetMode="External"/><Relationship Id="rId6487" Type="http://schemas.openxmlformats.org/officeDocument/2006/relationships/hyperlink" Target="http://www.nvr.navy.mil/nvrships/details/DD883.htm" TargetMode="External"/><Relationship Id="rId252" Type="http://schemas.openxmlformats.org/officeDocument/2006/relationships/hyperlink" Target="http://www.nvr.navy.mil/nvrships/details/AOT183.htm" TargetMode="External"/><Relationship Id="rId5089" Type="http://schemas.openxmlformats.org/officeDocument/2006/relationships/hyperlink" Target="http://www.nvr.navy.mil/nvrships/details/LPA237.htm" TargetMode="External"/><Relationship Id="rId1699" Type="http://schemas.openxmlformats.org/officeDocument/2006/relationships/hyperlink" Target="http://www.history.navy.mil/danfs/a1/abraham_lincoln-i.htm" TargetMode="External"/><Relationship Id="rId2000" Type="http://schemas.openxmlformats.org/officeDocument/2006/relationships/hyperlink" Target="http://www.history.navy.mil/danfs/g9/guitarro.htm" TargetMode="External"/><Relationship Id="rId5156" Type="http://schemas.openxmlformats.org/officeDocument/2006/relationships/hyperlink" Target="http://www.nvr.navy.mil/nvrships/details/AOT5005.htm" TargetMode="External"/><Relationship Id="rId5570" Type="http://schemas.openxmlformats.org/officeDocument/2006/relationships/hyperlink" Target="http://www.history.navy.mil/danfs/a7/altair-i.htm" TargetMode="External"/><Relationship Id="rId6207" Type="http://schemas.openxmlformats.org/officeDocument/2006/relationships/hyperlink" Target="http://www.msc.navy.mil/PM4" TargetMode="External"/><Relationship Id="rId4172" Type="http://schemas.openxmlformats.org/officeDocument/2006/relationships/hyperlink" Target="http://www.navy.mil/navydata/fact_display.asp?cid=4100&amp;tid=100&amp;ct=4" TargetMode="External"/><Relationship Id="rId5223" Type="http://schemas.openxmlformats.org/officeDocument/2006/relationships/hyperlink" Target="http://www.history.navy.mil/danfs/c12/compass_island.htm" TargetMode="External"/><Relationship Id="rId1766" Type="http://schemas.openxmlformats.org/officeDocument/2006/relationships/hyperlink" Target="http://www.history.navy.mil/danfs/a15/aylwin-iv.htm" TargetMode="External"/><Relationship Id="rId2817" Type="http://schemas.openxmlformats.org/officeDocument/2006/relationships/hyperlink" Target="http://www.nvr.navy.mil/nvrships/details/def_bf.htm" TargetMode="External"/><Relationship Id="rId58" Type="http://schemas.openxmlformats.org/officeDocument/2006/relationships/hyperlink" Target="http://www.nvr.navy.mil/nvrships/details/CGN40.htm" TargetMode="External"/><Relationship Id="rId1419" Type="http://schemas.openxmlformats.org/officeDocument/2006/relationships/hyperlink" Target="http://www.nvr.navy.mil/nvrships/details/PGG4.htm" TargetMode="External"/><Relationship Id="rId1833" Type="http://schemas.openxmlformats.org/officeDocument/2006/relationships/hyperlink" Target="http://www.navy.mil/navydata/ships/battleships/colorado/bb45-colo.html" TargetMode="External"/><Relationship Id="rId4989" Type="http://schemas.openxmlformats.org/officeDocument/2006/relationships/hyperlink" Target="http://www.nvr.navy.mil/nvrships/details/AP119.htm" TargetMode="External"/><Relationship Id="rId1900" Type="http://schemas.openxmlformats.org/officeDocument/2006/relationships/hyperlink" Target="http://www.history.navy.mil/danfs/d6/dyess.htm" TargetMode="External"/><Relationship Id="rId3658" Type="http://schemas.openxmlformats.org/officeDocument/2006/relationships/hyperlink" Target="http://www.navy.mil/navydata/fact_print.asp?cid=4600&amp;tid=200&amp;ct=4&amp;page=1" TargetMode="External"/><Relationship Id="rId4709" Type="http://schemas.openxmlformats.org/officeDocument/2006/relationships/hyperlink" Target="http://www.nvr.navy.mil/nvrships/details/LPR100.htm" TargetMode="External"/><Relationship Id="rId6064" Type="http://schemas.openxmlformats.org/officeDocument/2006/relationships/hyperlink" Target="http://www.marad.dot.gov/ships_shipping_landing_page/Ships_History/SS_Adventurer.htm" TargetMode="External"/><Relationship Id="rId579" Type="http://schemas.openxmlformats.org/officeDocument/2006/relationships/hyperlink" Target="http://www.nvr.navy.mil/nvrships/details/DD617.htm" TargetMode="External"/><Relationship Id="rId993" Type="http://schemas.openxmlformats.org/officeDocument/2006/relationships/hyperlink" Target="http://www.nvr.navy.mil/nvrships/details/LST325.htm" TargetMode="External"/><Relationship Id="rId2674" Type="http://schemas.openxmlformats.org/officeDocument/2006/relationships/hyperlink" Target="http://www.history.navy.mil/danfs/q1/queenfish-ii.htm" TargetMode="External"/><Relationship Id="rId5080" Type="http://schemas.openxmlformats.org/officeDocument/2006/relationships/hyperlink" Target="http://www.nvr.navy.mil/nvrships/details/LPA223.htm" TargetMode="External"/><Relationship Id="rId6131" Type="http://schemas.openxmlformats.org/officeDocument/2006/relationships/hyperlink" Target="http://www.nvr.navy.mil/nvrships/details/def_ax.htm" TargetMode="External"/><Relationship Id="rId646" Type="http://schemas.openxmlformats.org/officeDocument/2006/relationships/hyperlink" Target="http://www.nvr.navy.mil/nvrships/details/DD784.htm" TargetMode="External"/><Relationship Id="rId1276" Type="http://schemas.openxmlformats.org/officeDocument/2006/relationships/hyperlink" Target="http://www.nvr.navy.mil/nvrships/details/FFG33.htm" TargetMode="External"/><Relationship Id="rId2327" Type="http://schemas.openxmlformats.org/officeDocument/2006/relationships/hyperlink" Target="http://www.history.navy.mil/danfs/w3/ward.htm" TargetMode="External"/><Relationship Id="rId3725" Type="http://schemas.openxmlformats.org/officeDocument/2006/relationships/hyperlink" Target="http://www.nvr.navy.mil/nvrships/details/APD44.htm" TargetMode="External"/><Relationship Id="rId1690" Type="http://schemas.openxmlformats.org/officeDocument/2006/relationships/hyperlink" Target="http://www.nvr.navy.mil/nvrships/s_hp_NF.htm" TargetMode="External"/><Relationship Id="rId2741" Type="http://schemas.openxmlformats.org/officeDocument/2006/relationships/hyperlink" Target="http://www.nvr.navy.mil/nvrships/details/def_bf.htm" TargetMode="External"/><Relationship Id="rId5897" Type="http://schemas.openxmlformats.org/officeDocument/2006/relationships/hyperlink" Target="http://www.history.navy.mil/danfs/o2/octans.htm" TargetMode="External"/><Relationship Id="rId713" Type="http://schemas.openxmlformats.org/officeDocument/2006/relationships/hyperlink" Target="http://www.nvr.navy.mil/nvrships/details/DD970.htm" TargetMode="External"/><Relationship Id="rId1343" Type="http://schemas.openxmlformats.org/officeDocument/2006/relationships/hyperlink" Target="http://www.nvr.navy.mil/nvrships/details/MCM3.htm" TargetMode="External"/><Relationship Id="rId4499" Type="http://schemas.openxmlformats.org/officeDocument/2006/relationships/hyperlink" Target="http://www.nvr.navy.mil/nvrships/details/DE587.htm" TargetMode="External"/><Relationship Id="rId5964" Type="http://schemas.openxmlformats.org/officeDocument/2006/relationships/hyperlink" Target="http://www.history.navy.mil/danfs/i3/iuka-iii.htm" TargetMode="External"/><Relationship Id="rId1410" Type="http://schemas.openxmlformats.org/officeDocument/2006/relationships/hyperlink" Target="http://www.nvr.navy.mil/nvrships/details/PG93.htm" TargetMode="External"/><Relationship Id="rId4566" Type="http://schemas.openxmlformats.org/officeDocument/2006/relationships/hyperlink" Target="http://www.nvr.navy.mil/nvrships/details/AO204.htm" TargetMode="External"/><Relationship Id="rId4980" Type="http://schemas.openxmlformats.org/officeDocument/2006/relationships/hyperlink" Target="http://www.nvr.navy.mil/nvrships/details/AOT50.htm" TargetMode="External"/><Relationship Id="rId5617" Type="http://schemas.openxmlformats.org/officeDocument/2006/relationships/hyperlink" Target="http://www.history.navy.mil/danfs/c6/chara.htm" TargetMode="External"/><Relationship Id="rId3168" Type="http://schemas.openxmlformats.org/officeDocument/2006/relationships/hyperlink" Target="http://www.nvr.navy.mil/nvrships/s_hp_SD.htm" TargetMode="External"/><Relationship Id="rId3582" Type="http://schemas.openxmlformats.org/officeDocument/2006/relationships/hyperlink" Target="http://www.navy.mil/navydata/fact_display.asp?cid=4200&amp;tid=1900&amp;ct=4" TargetMode="External"/><Relationship Id="rId4219" Type="http://schemas.openxmlformats.org/officeDocument/2006/relationships/hyperlink" Target="http://www.nvr.navy.mil/nvrships/details/FFG60.htm" TargetMode="External"/><Relationship Id="rId4633" Type="http://schemas.openxmlformats.org/officeDocument/2006/relationships/hyperlink" Target="http://www.msc.navy.mil/inventory/ships.asp?ship=61&amp;type=ContainerShip" TargetMode="External"/><Relationship Id="rId2184" Type="http://schemas.openxmlformats.org/officeDocument/2006/relationships/hyperlink" Target="http://www.history.navy.mil/danfs/m4/marchand.htm" TargetMode="External"/><Relationship Id="rId3235" Type="http://schemas.openxmlformats.org/officeDocument/2006/relationships/hyperlink" Target="http://www.history.navy.mil/shiphist/m/ffg8.htm" TargetMode="External"/><Relationship Id="rId156" Type="http://schemas.openxmlformats.org/officeDocument/2006/relationships/hyperlink" Target="http://www.nvr.navy.mil/nvrships/details/AD31.htm" TargetMode="External"/><Relationship Id="rId570" Type="http://schemas.openxmlformats.org/officeDocument/2006/relationships/hyperlink" Target="http://www.nvr.navy.mil/nvrships/details/DD602.htm" TargetMode="External"/><Relationship Id="rId2251" Type="http://schemas.openxmlformats.org/officeDocument/2006/relationships/hyperlink" Target="http://www.history.navy.mil/danfs/n2/nathanael_greene.htm" TargetMode="External"/><Relationship Id="rId3302" Type="http://schemas.openxmlformats.org/officeDocument/2006/relationships/hyperlink" Target="http://www.nvr.navy.mil/nvrships/s_hp_GT.htm" TargetMode="External"/><Relationship Id="rId4700" Type="http://schemas.openxmlformats.org/officeDocument/2006/relationships/hyperlink" Target="http://www.nvr.navy.mil/nvrships/details/LFR515.htm" TargetMode="External"/><Relationship Id="rId6458" Type="http://schemas.openxmlformats.org/officeDocument/2006/relationships/hyperlink" Target="http://www.nvr.navy.mil/nvrships/details/SSGN728.htm" TargetMode="External"/><Relationship Id="rId223" Type="http://schemas.openxmlformats.org/officeDocument/2006/relationships/hyperlink" Target="http://www.nvr.navy.mil/nvrships/details/AKA91.htm" TargetMode="External"/><Relationship Id="rId4076" Type="http://schemas.openxmlformats.org/officeDocument/2006/relationships/hyperlink" Target="http://www.nvr.navy.mil/nvrships/details/def_bf.htm" TargetMode="External"/><Relationship Id="rId5474" Type="http://schemas.openxmlformats.org/officeDocument/2006/relationships/hyperlink" Target="http://www.nvr.navy.mil/nvrships/details/PTF24.htm" TargetMode="External"/><Relationship Id="rId6525" Type="http://schemas.openxmlformats.org/officeDocument/2006/relationships/hyperlink" Target="http://www.navy.mil/navydata/nav_legacy.asp?id=69" TargetMode="External"/><Relationship Id="rId4490" Type="http://schemas.openxmlformats.org/officeDocument/2006/relationships/hyperlink" Target="http://www.history.navy.mil/danfs/l4/lawrence_c_taylor.htm" TargetMode="External"/><Relationship Id="rId5127" Type="http://schemas.openxmlformats.org/officeDocument/2006/relationships/hyperlink" Target="http://www.nvr.navy.mil/nvrships/details/AKR112.htm" TargetMode="External"/><Relationship Id="rId5541" Type="http://schemas.openxmlformats.org/officeDocument/2006/relationships/hyperlink" Target="http://www.navy.mil/navydata/fact_display.asp?cid=4800&amp;tid=300&amp;ct=4" TargetMode="External"/><Relationship Id="rId1737" Type="http://schemas.openxmlformats.org/officeDocument/2006/relationships/hyperlink" Target="http://www.history.navy.mil/danfs/a10/apache-iv.htm" TargetMode="External"/><Relationship Id="rId3092" Type="http://schemas.openxmlformats.org/officeDocument/2006/relationships/hyperlink" Target="http://www.nvr.navy.mil/nvrships/details/APD71.htm" TargetMode="External"/><Relationship Id="rId4143" Type="http://schemas.openxmlformats.org/officeDocument/2006/relationships/hyperlink" Target="http://www.nvr.navy.mil/nvrships/details/def_bf.htm" TargetMode="External"/><Relationship Id="rId29" Type="http://schemas.openxmlformats.org/officeDocument/2006/relationships/hyperlink" Target="http://www.nvr.navy.mil/nvrships/details/LKA113.htm" TargetMode="External"/><Relationship Id="rId4210" Type="http://schemas.openxmlformats.org/officeDocument/2006/relationships/hyperlink" Target="http://www.nvr.navy.mil/nvrships/details/def_bf.htm" TargetMode="External"/><Relationship Id="rId1804" Type="http://schemas.openxmlformats.org/officeDocument/2006/relationships/hyperlink" Target="http://www.history.navy.mil/danfs/c6/chatelain.htm" TargetMode="External"/><Relationship Id="rId6382" Type="http://schemas.openxmlformats.org/officeDocument/2006/relationships/hyperlink" Target="http://www.history.navy.mil/danfs/a5/alarm.htm" TargetMode="External"/><Relationship Id="rId3976" Type="http://schemas.openxmlformats.org/officeDocument/2006/relationships/hyperlink" Target="http://www.navy.mil/navydata/fact_display.asp?cid=4200&amp;tid=900&amp;ct=4" TargetMode="External"/><Relationship Id="rId6035" Type="http://schemas.openxmlformats.org/officeDocument/2006/relationships/hyperlink" Target="http://www.msc.navy.mil/inventory/ships.asp?ship=218" TargetMode="External"/><Relationship Id="rId897" Type="http://schemas.openxmlformats.org/officeDocument/2006/relationships/hyperlink" Target="http://www.nvr.navy.mil/nvrships/details/FF1080.htm" TargetMode="External"/><Relationship Id="rId2578" Type="http://schemas.openxmlformats.org/officeDocument/2006/relationships/hyperlink" Target="http://www.history.navy.mil/danfs/s2/sagamore-iii.htm" TargetMode="External"/><Relationship Id="rId2992" Type="http://schemas.openxmlformats.org/officeDocument/2006/relationships/hyperlink" Target="http://www.history.navy.mil/danfs/l22/lst-664.htm" TargetMode="External"/><Relationship Id="rId3629" Type="http://schemas.openxmlformats.org/officeDocument/2006/relationships/hyperlink" Target="http://www.navy.mil/navydata/fact_display.asp?cid=4100&amp;tid=100&amp;ct=4" TargetMode="External"/><Relationship Id="rId5051" Type="http://schemas.openxmlformats.org/officeDocument/2006/relationships/hyperlink" Target="http://www.nvr.navy.mil/nvrships/details/LKA19.htm" TargetMode="External"/><Relationship Id="rId964" Type="http://schemas.openxmlformats.org/officeDocument/2006/relationships/hyperlink" Target="http://www.nvr.navy.mil/nvrships/details/LSD30.htm" TargetMode="External"/><Relationship Id="rId1594" Type="http://schemas.openxmlformats.org/officeDocument/2006/relationships/hyperlink" Target="http://www.nvr.navy.mil/nvrships/details/AK3017.htm" TargetMode="External"/><Relationship Id="rId2645" Type="http://schemas.openxmlformats.org/officeDocument/2006/relationships/hyperlink" Target="http://www.history.navy.mil/danfs/p8/placerville.htm" TargetMode="External"/><Relationship Id="rId6102" Type="http://schemas.openxmlformats.org/officeDocument/2006/relationships/hyperlink" Target="http://www.marad.dot.gov/documents/Clamp_NHPA_History.pdf" TargetMode="External"/><Relationship Id="rId617" Type="http://schemas.openxmlformats.org/officeDocument/2006/relationships/hyperlink" Target="http://www.nvr.navy.mil/nvrships/details/DD686.htm" TargetMode="External"/><Relationship Id="rId1247" Type="http://schemas.openxmlformats.org/officeDocument/2006/relationships/hyperlink" Target="http://www.nvr.navy.mil/nvrships/s_hp_NF.htm" TargetMode="External"/><Relationship Id="rId1661" Type="http://schemas.openxmlformats.org/officeDocument/2006/relationships/hyperlink" Target="http://www.msc.navy.mil/inventory/ships.asp?ship=65" TargetMode="External"/><Relationship Id="rId2712" Type="http://schemas.openxmlformats.org/officeDocument/2006/relationships/hyperlink" Target="http://www.history.navy.mil/danfs/r8/rogers_blood.htm" TargetMode="External"/><Relationship Id="rId5868" Type="http://schemas.openxmlformats.org/officeDocument/2006/relationships/hyperlink" Target="http://www.history.navy.mil/danfs/b4/beaumont-i.htm" TargetMode="External"/><Relationship Id="rId1314" Type="http://schemas.openxmlformats.org/officeDocument/2006/relationships/hyperlink" Target="http://www.nvr.navy.mil/nvrships/details/LSD46.htm" TargetMode="External"/><Relationship Id="rId4884" Type="http://schemas.openxmlformats.org/officeDocument/2006/relationships/hyperlink" Target="http://www.nvr.navy.mil/nvrships/details/AGM10.htm" TargetMode="External"/><Relationship Id="rId5935" Type="http://schemas.openxmlformats.org/officeDocument/2006/relationships/hyperlink" Target="http://www.history.navy.mil/danfs/c4/catalpa-ii.htm" TargetMode="External"/><Relationship Id="rId3486" Type="http://schemas.openxmlformats.org/officeDocument/2006/relationships/hyperlink" Target="http://www.nvr.navy.mil/nvrships/details/SSN710.htm" TargetMode="External"/><Relationship Id="rId4537" Type="http://schemas.openxmlformats.org/officeDocument/2006/relationships/hyperlink" Target="http://www.navy.mil/navydata/fact_display.asp?cid=4400&amp;tid=500&amp;ct=4" TargetMode="External"/><Relationship Id="rId20" Type="http://schemas.openxmlformats.org/officeDocument/2006/relationships/hyperlink" Target="http://www.nvr.navy.mil/nvrships/details/AD42.htm" TargetMode="External"/><Relationship Id="rId2088" Type="http://schemas.openxmlformats.org/officeDocument/2006/relationships/hyperlink" Target="http://www.history.navy.mil/danfs/j1/jacob_jones-iii.htm" TargetMode="External"/><Relationship Id="rId3139" Type="http://schemas.openxmlformats.org/officeDocument/2006/relationships/hyperlink" Target="http://www.nvr.navy.mil/nvrships/details/SSN589.htm" TargetMode="External"/><Relationship Id="rId4951" Type="http://schemas.openxmlformats.org/officeDocument/2006/relationships/hyperlink" Target="http://www.nvr.navy.mil/nvrships/details/AO111.htm" TargetMode="External"/><Relationship Id="rId474" Type="http://schemas.openxmlformats.org/officeDocument/2006/relationships/hyperlink" Target="http://www.nvr.navy.mil/nvrships/details/CGN41.htm" TargetMode="External"/><Relationship Id="rId2155" Type="http://schemas.openxmlformats.org/officeDocument/2006/relationships/hyperlink" Target="http://www.history.navy.mil/danfs/l7/lloyd.htm" TargetMode="External"/><Relationship Id="rId3553" Type="http://schemas.openxmlformats.org/officeDocument/2006/relationships/hyperlink" Target="http://www.navy.mil/navydata/fact_display.asp?cid=4200&amp;tid=800&amp;ct=4" TargetMode="External"/><Relationship Id="rId4604" Type="http://schemas.openxmlformats.org/officeDocument/2006/relationships/hyperlink" Target="http://www.nvr.navy.mil/nvrships/details/def_ss.htm" TargetMode="External"/><Relationship Id="rId127" Type="http://schemas.openxmlformats.org/officeDocument/2006/relationships/hyperlink" Target="http://www.nvr.navy.mil/nvrships/details/SSN653.htm" TargetMode="External"/><Relationship Id="rId3206" Type="http://schemas.openxmlformats.org/officeDocument/2006/relationships/hyperlink" Target="http://www.history.navy.mil/danfs/b6/bittern-ii.htm" TargetMode="External"/><Relationship Id="rId3620" Type="http://schemas.openxmlformats.org/officeDocument/2006/relationships/hyperlink" Target="http://www.navy.mil/navydata/fact_display.asp?cid=4100&amp;tid=100&amp;ct=4" TargetMode="External"/><Relationship Id="rId541" Type="http://schemas.openxmlformats.org/officeDocument/2006/relationships/hyperlink" Target="http://www.nvr.navy.mil/nvrships/details/DD538.htm" TargetMode="External"/><Relationship Id="rId1171" Type="http://schemas.openxmlformats.org/officeDocument/2006/relationships/hyperlink" Target="http://www.nvr.navy.mil/nvrships/details/MSO445.htm" TargetMode="External"/><Relationship Id="rId2222" Type="http://schemas.openxmlformats.org/officeDocument/2006/relationships/hyperlink" Target="http://www.navy.mil/navydata/ships/battleships/michigan/bb27-mich.html" TargetMode="External"/><Relationship Id="rId5378" Type="http://schemas.openxmlformats.org/officeDocument/2006/relationships/hyperlink" Target="http://www.history.navy.mil/danfs/p4/peconic.htm" TargetMode="External"/><Relationship Id="rId5792" Type="http://schemas.openxmlformats.org/officeDocument/2006/relationships/hyperlink" Target="http://www.history.navy.mil/danfs/s10/sepulga.htm" TargetMode="External"/><Relationship Id="rId6429" Type="http://schemas.openxmlformats.org/officeDocument/2006/relationships/hyperlink" Target="http://www.nvr.navy.mil/nvrships/details/def_ss.htm" TargetMode="External"/><Relationship Id="rId1988" Type="http://schemas.openxmlformats.org/officeDocument/2006/relationships/hyperlink" Target="http://www.history.navy.mil/danfs/g8/greenlet.htm" TargetMode="External"/><Relationship Id="rId4394" Type="http://schemas.openxmlformats.org/officeDocument/2006/relationships/hyperlink" Target="http://www.history.navy.mil/danfs/j1/james_e_kyes.htm" TargetMode="External"/><Relationship Id="rId5445" Type="http://schemas.openxmlformats.org/officeDocument/2006/relationships/hyperlink" Target="http://www.history.navy.mil/danfs/v1/v1/vanguard.htm" TargetMode="External"/><Relationship Id="rId4047" Type="http://schemas.openxmlformats.org/officeDocument/2006/relationships/hyperlink" Target="http://www.navy.mil/navydata/fact_display.asp?cid=4200&amp;tid=1300&amp;ct=4" TargetMode="External"/><Relationship Id="rId4461" Type="http://schemas.openxmlformats.org/officeDocument/2006/relationships/hyperlink" Target="http://www.history.navy.mil/danfs/j3/john_s_mccain.htm" TargetMode="External"/><Relationship Id="rId5512" Type="http://schemas.openxmlformats.org/officeDocument/2006/relationships/hyperlink" Target="http://www.navy.mil/navydata/fact_display.asp?cid=4800&amp;tid=200&amp;ct=4" TargetMode="External"/><Relationship Id="rId3063" Type="http://schemas.openxmlformats.org/officeDocument/2006/relationships/hyperlink" Target="http://www.history.navy.mil/danfs/p1/palmyra.htm" TargetMode="External"/><Relationship Id="rId4114" Type="http://schemas.openxmlformats.org/officeDocument/2006/relationships/hyperlink" Target="http://www.history.navy.mil/shiphist/h/ssbn730.ht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nvr.navy.mil/nvrships/sbf/fleet.htm" TargetMode="External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nvr.navy.mil/nvrships/sbf/fleet.htm" TargetMode="Externa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"/>
  <sheetViews>
    <sheetView tabSelected="1" zoomScale="64" zoomScaleNormal="64" workbookViewId="0">
      <selection activeCell="A74" sqref="A74"/>
    </sheetView>
  </sheetViews>
  <sheetFormatPr defaultRowHeight="12.75" x14ac:dyDescent="0.2"/>
  <cols>
    <col min="1" max="16384" width="9.140625" style="21"/>
  </cols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198659" r:id="rId4">
          <objectPr defaultSize="0" autoPict="0" r:id="rId5">
            <anchor moveWithCells="1">
              <from>
                <xdr:col>0</xdr:col>
                <xdr:colOff>581025</xdr:colOff>
                <xdr:row>1</xdr:row>
                <xdr:rowOff>161925</xdr:rowOff>
              </from>
              <to>
                <xdr:col>9</xdr:col>
                <xdr:colOff>561975</xdr:colOff>
                <xdr:row>44</xdr:row>
                <xdr:rowOff>133350</xdr:rowOff>
              </to>
            </anchor>
          </objectPr>
        </oleObject>
      </mc:Choice>
      <mc:Fallback>
        <oleObject progId="AcroExch.Document.7" shapeId="198659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321"/>
  <sheetViews>
    <sheetView zoomScale="69" zoomScaleNormal="69" zoomScalePageLayoutView="75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F40" sqref="F40"/>
    </sheetView>
  </sheetViews>
  <sheetFormatPr defaultRowHeight="12.75" x14ac:dyDescent="0.2"/>
  <cols>
    <col min="1" max="1" width="35" style="99" customWidth="1"/>
    <col min="2" max="2" width="25.140625" style="99" customWidth="1"/>
    <col min="3" max="3" width="31" style="99" customWidth="1"/>
    <col min="4" max="4" width="57.5703125" style="99" customWidth="1"/>
    <col min="5" max="5" width="16" style="99" customWidth="1"/>
    <col min="6" max="6" width="15.85546875" style="99" customWidth="1"/>
    <col min="7" max="7" width="13" style="99" customWidth="1"/>
    <col min="8" max="8" width="18.5703125" style="99" customWidth="1"/>
    <col min="9" max="9" width="11.28515625" style="99" customWidth="1"/>
    <col min="10" max="11" width="10.85546875" style="99" customWidth="1"/>
    <col min="12" max="16384" width="9.140625" style="99"/>
  </cols>
  <sheetData>
    <row r="1" spans="1:11" ht="18.75" customHeight="1" thickBot="1" x14ac:dyDescent="0.25">
      <c r="A1" s="20" t="s">
        <v>12812</v>
      </c>
      <c r="F1" s="1934" t="s">
        <v>14756</v>
      </c>
      <c r="G1" s="1935"/>
      <c r="H1" s="1935"/>
      <c r="I1" s="1935"/>
      <c r="J1" s="1935"/>
      <c r="K1" s="1936"/>
    </row>
    <row r="3" spans="1:11" x14ac:dyDescent="0.2">
      <c r="A3" s="1836"/>
      <c r="B3" s="1837"/>
      <c r="C3" s="1837"/>
      <c r="D3" s="1837"/>
      <c r="E3" s="1837"/>
      <c r="F3" s="1837"/>
      <c r="G3" s="1838" t="s">
        <v>12675</v>
      </c>
      <c r="H3" s="1837"/>
      <c r="I3" s="1837"/>
      <c r="J3" s="1839"/>
      <c r="K3"/>
    </row>
    <row r="4" spans="1:11" x14ac:dyDescent="0.2">
      <c r="A4" s="1838" t="s">
        <v>12845</v>
      </c>
      <c r="B4" s="1838" t="s">
        <v>7204</v>
      </c>
      <c r="C4" s="1838" t="s">
        <v>7205</v>
      </c>
      <c r="D4" s="1838" t="s">
        <v>7207</v>
      </c>
      <c r="E4" s="1838" t="s">
        <v>584</v>
      </c>
      <c r="F4" s="1838" t="s">
        <v>6527</v>
      </c>
      <c r="G4" s="1836" t="s">
        <v>12673</v>
      </c>
      <c r="H4" s="1931" t="s">
        <v>12674</v>
      </c>
      <c r="I4" s="1840" t="s">
        <v>12676</v>
      </c>
      <c r="J4" s="1841" t="s">
        <v>12677</v>
      </c>
      <c r="K4"/>
    </row>
    <row r="5" spans="1:11" ht="25.5" x14ac:dyDescent="0.2">
      <c r="A5" s="1836" t="s">
        <v>7216</v>
      </c>
      <c r="B5" s="1836" t="s">
        <v>7212</v>
      </c>
      <c r="C5" s="1836" t="s">
        <v>7208</v>
      </c>
      <c r="D5" s="1836" t="s">
        <v>181</v>
      </c>
      <c r="E5" s="1837"/>
      <c r="F5" s="1837"/>
      <c r="G5" s="1842">
        <v>10</v>
      </c>
      <c r="H5" s="1932">
        <v>23.12083057368358</v>
      </c>
      <c r="I5" s="1843">
        <v>38.98151950718686</v>
      </c>
      <c r="J5" s="1844">
        <v>4.8991328160657233</v>
      </c>
      <c r="K5"/>
    </row>
    <row r="6" spans="1:11" x14ac:dyDescent="0.2">
      <c r="A6" s="19"/>
      <c r="B6" s="19"/>
      <c r="C6" s="1836" t="s">
        <v>12805</v>
      </c>
      <c r="D6" s="1837"/>
      <c r="E6" s="1837"/>
      <c r="F6" s="1837"/>
      <c r="G6" s="1842">
        <v>10</v>
      </c>
      <c r="H6" s="1932">
        <v>23.12083057368358</v>
      </c>
      <c r="I6" s="1843">
        <v>38.98151950718686</v>
      </c>
      <c r="J6" s="1844">
        <v>4.8991328160657233</v>
      </c>
      <c r="K6"/>
    </row>
    <row r="7" spans="1:11" x14ac:dyDescent="0.2">
      <c r="A7" s="19"/>
      <c r="B7" s="19"/>
      <c r="C7" s="1836" t="s">
        <v>7206</v>
      </c>
      <c r="D7" s="1836" t="s">
        <v>9898</v>
      </c>
      <c r="E7" s="1837"/>
      <c r="F7" s="1837"/>
      <c r="G7" s="1842">
        <v>22</v>
      </c>
      <c r="H7" s="1932">
        <v>23.885145590072728</v>
      </c>
      <c r="I7" s="1843">
        <v>27.704966012084594</v>
      </c>
      <c r="J7" s="1844">
        <v>19.94315514993481</v>
      </c>
      <c r="K7"/>
    </row>
    <row r="8" spans="1:11" x14ac:dyDescent="0.2">
      <c r="A8" s="19"/>
      <c r="B8" s="19"/>
      <c r="C8" s="19"/>
      <c r="D8" s="1836" t="s">
        <v>182</v>
      </c>
      <c r="E8" s="1837"/>
      <c r="F8" s="1837"/>
      <c r="G8" s="1842">
        <v>62</v>
      </c>
      <c r="H8" s="1932">
        <v>13.000723517983769</v>
      </c>
      <c r="I8" s="1843">
        <v>22.932238193018481</v>
      </c>
      <c r="J8" s="1844">
        <v>1.916058394160584</v>
      </c>
      <c r="K8"/>
    </row>
    <row r="9" spans="1:11" x14ac:dyDescent="0.2">
      <c r="A9" s="19"/>
      <c r="B9" s="19"/>
      <c r="C9" s="19"/>
      <c r="D9" s="1836" t="s">
        <v>183</v>
      </c>
      <c r="E9" s="1837"/>
      <c r="F9" s="1837"/>
      <c r="G9" s="1842">
        <v>15</v>
      </c>
      <c r="H9" s="1932">
        <v>28.884187152238884</v>
      </c>
      <c r="I9" s="1843">
        <v>30.414784394250514</v>
      </c>
      <c r="J9" s="1844">
        <v>24.743260320134794</v>
      </c>
      <c r="K9"/>
    </row>
    <row r="10" spans="1:11" x14ac:dyDescent="0.2">
      <c r="A10" s="19"/>
      <c r="B10" s="19"/>
      <c r="C10" s="19"/>
      <c r="D10" s="1836" t="s">
        <v>184</v>
      </c>
      <c r="E10" s="1837"/>
      <c r="F10" s="1837"/>
      <c r="G10" s="1842">
        <v>4</v>
      </c>
      <c r="H10" s="1932">
        <v>3.0445840158932738</v>
      </c>
      <c r="I10" s="1843">
        <v>5.5408682049276496</v>
      </c>
      <c r="J10" s="1844">
        <v>0.51780821917808217</v>
      </c>
      <c r="K10"/>
    </row>
    <row r="11" spans="1:11" x14ac:dyDescent="0.2">
      <c r="A11" s="19"/>
      <c r="B11" s="19"/>
      <c r="C11" s="1836" t="s">
        <v>12800</v>
      </c>
      <c r="D11" s="1837"/>
      <c r="E11" s="1837"/>
      <c r="F11" s="1837"/>
      <c r="G11" s="1842">
        <v>103</v>
      </c>
      <c r="H11" s="1932">
        <v>17.252031111104365</v>
      </c>
      <c r="I11" s="1843">
        <v>30.414784394250514</v>
      </c>
      <c r="J11" s="1844">
        <v>0.51780821917808217</v>
      </c>
      <c r="K11"/>
    </row>
    <row r="12" spans="1:11" x14ac:dyDescent="0.2">
      <c r="A12" s="19"/>
      <c r="B12" s="19"/>
      <c r="C12" s="1836" t="s">
        <v>7214</v>
      </c>
      <c r="D12" s="1836" t="s">
        <v>185</v>
      </c>
      <c r="E12" s="1837"/>
      <c r="F12" s="1837"/>
      <c r="G12" s="1842">
        <v>54</v>
      </c>
      <c r="H12" s="1932">
        <v>20.843272961599709</v>
      </c>
      <c r="I12" s="1843">
        <v>33.137542277339342</v>
      </c>
      <c r="J12" s="1844">
        <v>0.82739726027397265</v>
      </c>
      <c r="K12"/>
    </row>
    <row r="13" spans="1:11" ht="25.5" x14ac:dyDescent="0.2">
      <c r="A13" s="19"/>
      <c r="B13" s="19"/>
      <c r="C13" s="19"/>
      <c r="D13" s="1836" t="s">
        <v>186</v>
      </c>
      <c r="E13" s="1837"/>
      <c r="F13" s="1837"/>
      <c r="G13" s="1842">
        <v>14</v>
      </c>
      <c r="H13" s="1932">
        <v>23.320255815797506</v>
      </c>
      <c r="I13" s="1843">
        <v>29.55992228208072</v>
      </c>
      <c r="J13" s="1844">
        <v>16.639184666869486</v>
      </c>
      <c r="K13"/>
    </row>
    <row r="14" spans="1:11" ht="25.5" x14ac:dyDescent="0.2">
      <c r="A14" s="19"/>
      <c r="B14" s="19"/>
      <c r="C14" s="19"/>
      <c r="D14" s="1836" t="s">
        <v>4246</v>
      </c>
      <c r="E14" s="1837"/>
      <c r="F14" s="1837"/>
      <c r="G14" s="1842">
        <v>4</v>
      </c>
      <c r="H14" s="1932">
        <v>31.282322196190247</v>
      </c>
      <c r="I14" s="1843">
        <v>32.433886294089227</v>
      </c>
      <c r="J14" s="1844">
        <v>30.211516382584122</v>
      </c>
      <c r="K14"/>
    </row>
    <row r="15" spans="1:11" x14ac:dyDescent="0.2">
      <c r="A15" s="19"/>
      <c r="B15" s="19"/>
      <c r="C15" s="1836" t="s">
        <v>12799</v>
      </c>
      <c r="D15" s="1837"/>
      <c r="E15" s="1837"/>
      <c r="F15" s="1837"/>
      <c r="G15" s="1842">
        <v>72</v>
      </c>
      <c r="H15" s="1932">
        <v>21.904855696282098</v>
      </c>
      <c r="I15" s="1843">
        <v>33.137542277339342</v>
      </c>
      <c r="J15" s="1844">
        <v>0.82739726027397265</v>
      </c>
      <c r="K15"/>
    </row>
    <row r="16" spans="1:11" ht="25.5" x14ac:dyDescent="0.2">
      <c r="A16" s="19"/>
      <c r="B16" s="19"/>
      <c r="C16" s="1836" t="s">
        <v>7210</v>
      </c>
      <c r="D16" s="1836" t="s">
        <v>4247</v>
      </c>
      <c r="E16" s="1837"/>
      <c r="F16" s="1837"/>
      <c r="G16" s="1842">
        <v>1</v>
      </c>
      <c r="H16" s="1932">
        <v>34.000704005006256</v>
      </c>
      <c r="I16" s="1843">
        <v>34.000704005006256</v>
      </c>
      <c r="J16" s="1844">
        <v>34.000704005006256</v>
      </c>
      <c r="K16"/>
    </row>
    <row r="17" spans="1:11" ht="25.5" x14ac:dyDescent="0.2">
      <c r="A17" s="19"/>
      <c r="B17" s="19"/>
      <c r="C17" s="19"/>
      <c r="D17" s="1836" t="s">
        <v>4248</v>
      </c>
      <c r="E17" s="1837"/>
      <c r="F17" s="1837"/>
      <c r="G17" s="1842">
        <v>8</v>
      </c>
      <c r="H17" s="1932">
        <v>17.16136908099563</v>
      </c>
      <c r="I17" s="1843">
        <v>24.91575400168492</v>
      </c>
      <c r="J17" s="1844">
        <v>4.967594705613875</v>
      </c>
      <c r="K17"/>
    </row>
    <row r="18" spans="1:11" ht="25.5" x14ac:dyDescent="0.2">
      <c r="A18" s="19"/>
      <c r="B18" s="19"/>
      <c r="C18" s="19"/>
      <c r="D18" s="1836" t="s">
        <v>4249</v>
      </c>
      <c r="E18" s="1837"/>
      <c r="F18" s="1837"/>
      <c r="G18" s="1842">
        <v>10</v>
      </c>
      <c r="H18" s="1932">
        <v>8.3798650992041406</v>
      </c>
      <c r="I18" s="1843">
        <v>45.458612454127106</v>
      </c>
      <c r="J18" s="1844">
        <v>0.46027397260273972</v>
      </c>
      <c r="K18"/>
    </row>
    <row r="19" spans="1:11" x14ac:dyDescent="0.2">
      <c r="A19" s="19"/>
      <c r="B19" s="19"/>
      <c r="C19" s="19"/>
      <c r="D19" s="1836" t="s">
        <v>4250</v>
      </c>
      <c r="E19" s="1837"/>
      <c r="F19" s="1837"/>
      <c r="G19" s="1842">
        <v>12</v>
      </c>
      <c r="H19" s="1932">
        <v>22.852083525625421</v>
      </c>
      <c r="I19" s="1843">
        <v>29.236104773204342</v>
      </c>
      <c r="J19" s="1844">
        <v>16.099210822998874</v>
      </c>
      <c r="K19"/>
    </row>
    <row r="20" spans="1:11" x14ac:dyDescent="0.2">
      <c r="A20" s="19"/>
      <c r="B20" s="19"/>
      <c r="C20" s="1836" t="s">
        <v>12801</v>
      </c>
      <c r="D20" s="1837"/>
      <c r="E20" s="1837"/>
      <c r="F20" s="1837"/>
      <c r="G20" s="1842">
        <v>31</v>
      </c>
      <c r="H20" s="1932">
        <v>17.074687417823156</v>
      </c>
      <c r="I20" s="1843">
        <v>45.458612454127106</v>
      </c>
      <c r="J20" s="1844">
        <v>0.46027397260273972</v>
      </c>
      <c r="K20"/>
    </row>
    <row r="21" spans="1:11" x14ac:dyDescent="0.2">
      <c r="A21" s="19"/>
      <c r="B21" s="19"/>
      <c r="C21" s="1836" t="s">
        <v>6740</v>
      </c>
      <c r="D21" s="1836" t="s">
        <v>6743</v>
      </c>
      <c r="E21" s="1837"/>
      <c r="F21" s="1837"/>
      <c r="G21" s="1842">
        <v>14</v>
      </c>
      <c r="H21" s="1932">
        <v>4.701619263433332</v>
      </c>
      <c r="I21" s="1843">
        <v>7.7897779129905684</v>
      </c>
      <c r="J21" s="1844">
        <v>1.4425182481751826</v>
      </c>
      <c r="K21"/>
    </row>
    <row r="22" spans="1:11" x14ac:dyDescent="0.2">
      <c r="A22" s="19"/>
      <c r="B22" s="19"/>
      <c r="C22" s="19"/>
      <c r="D22" s="1836" t="s">
        <v>9892</v>
      </c>
      <c r="E22" s="1837"/>
      <c r="F22" s="1837"/>
      <c r="G22" s="1842">
        <v>4</v>
      </c>
      <c r="H22" s="1932">
        <v>18.673312158168073</v>
      </c>
      <c r="I22" s="1843">
        <v>20.173142112125163</v>
      </c>
      <c r="J22" s="1844">
        <v>16.011596070220648</v>
      </c>
      <c r="K22"/>
    </row>
    <row r="23" spans="1:11" x14ac:dyDescent="0.2">
      <c r="A23" s="19"/>
      <c r="B23" s="19"/>
      <c r="C23" s="19"/>
      <c r="D23" s="1836" t="s">
        <v>6744</v>
      </c>
      <c r="E23" s="1837"/>
      <c r="F23" s="1837"/>
      <c r="G23" s="1842">
        <v>15</v>
      </c>
      <c r="H23" s="1932">
        <v>22.666981222653273</v>
      </c>
      <c r="I23" s="1843">
        <v>27.291540785498491</v>
      </c>
      <c r="J23" s="1844">
        <v>17.907636887608071</v>
      </c>
      <c r="K23"/>
    </row>
    <row r="24" spans="1:11" ht="25.5" x14ac:dyDescent="0.2">
      <c r="A24" s="19"/>
      <c r="B24" s="19"/>
      <c r="C24" s="1836" t="s">
        <v>12797</v>
      </c>
      <c r="D24" s="1837"/>
      <c r="E24" s="1837"/>
      <c r="F24" s="1837"/>
      <c r="G24" s="1842">
        <v>33</v>
      </c>
      <c r="H24" s="1932">
        <v>14.561231413955701</v>
      </c>
      <c r="I24" s="1843">
        <v>27.291540785498491</v>
      </c>
      <c r="J24" s="1844">
        <v>1.4425182481751826</v>
      </c>
      <c r="K24"/>
    </row>
    <row r="25" spans="1:11" x14ac:dyDescent="0.2">
      <c r="A25" s="19"/>
      <c r="B25" s="19"/>
      <c r="C25" s="1836" t="s">
        <v>7209</v>
      </c>
      <c r="D25" s="1836" t="s">
        <v>4252</v>
      </c>
      <c r="E25" s="1837"/>
      <c r="F25" s="1837"/>
      <c r="G25" s="1842">
        <v>2</v>
      </c>
      <c r="H25" s="1932">
        <v>43.218672859479923</v>
      </c>
      <c r="I25" s="1843">
        <v>43.294293015332194</v>
      </c>
      <c r="J25" s="1844">
        <v>43.143052703627653</v>
      </c>
      <c r="K25"/>
    </row>
    <row r="26" spans="1:11" x14ac:dyDescent="0.2">
      <c r="A26" s="19"/>
      <c r="B26" s="19"/>
      <c r="C26" s="19"/>
      <c r="D26" s="1836" t="s">
        <v>7215</v>
      </c>
      <c r="E26" s="1837"/>
      <c r="F26" s="1837"/>
      <c r="G26" s="1842">
        <v>2</v>
      </c>
      <c r="H26" s="1932">
        <v>34.803559206023273</v>
      </c>
      <c r="I26" s="1843">
        <v>35.091033538672143</v>
      </c>
      <c r="J26" s="1844">
        <v>34.516084873374403</v>
      </c>
      <c r="K26"/>
    </row>
    <row r="27" spans="1:11" x14ac:dyDescent="0.2">
      <c r="A27" s="19"/>
      <c r="B27" s="19"/>
      <c r="C27" s="19"/>
      <c r="D27" s="1836" t="s">
        <v>4253</v>
      </c>
      <c r="E27" s="1837"/>
      <c r="F27" s="1837"/>
      <c r="G27" s="1842">
        <v>4</v>
      </c>
      <c r="H27" s="1932">
        <v>28.091326147020197</v>
      </c>
      <c r="I27" s="1843">
        <v>28.672081774208266</v>
      </c>
      <c r="J27" s="1844">
        <v>27.491408610271904</v>
      </c>
      <c r="K27"/>
    </row>
    <row r="28" spans="1:11" x14ac:dyDescent="0.2">
      <c r="A28" s="19"/>
      <c r="B28" s="19"/>
      <c r="C28" s="19"/>
      <c r="D28" s="1836" t="s">
        <v>4254</v>
      </c>
      <c r="E28" s="1837"/>
      <c r="F28" s="1837"/>
      <c r="G28" s="1842">
        <v>4</v>
      </c>
      <c r="H28" s="1932">
        <v>33.320658337215285</v>
      </c>
      <c r="I28" s="1843">
        <v>33.850125156445557</v>
      </c>
      <c r="J28" s="1844">
        <v>32.699468513448217</v>
      </c>
      <c r="K28"/>
    </row>
    <row r="29" spans="1:11" x14ac:dyDescent="0.2">
      <c r="A29" s="19"/>
      <c r="B29" s="19"/>
      <c r="C29" s="19"/>
      <c r="D29" s="1836" t="s">
        <v>4255</v>
      </c>
      <c r="E29" s="1837"/>
      <c r="F29" s="1837"/>
      <c r="G29" s="1842">
        <v>5</v>
      </c>
      <c r="H29" s="1932">
        <v>19.951536133075745</v>
      </c>
      <c r="I29" s="1843">
        <v>22.642026009582477</v>
      </c>
      <c r="J29" s="1844">
        <v>13.472348968789925</v>
      </c>
      <c r="K29"/>
    </row>
    <row r="30" spans="1:11" x14ac:dyDescent="0.2">
      <c r="A30" s="19"/>
      <c r="B30" s="19"/>
      <c r="C30" s="19"/>
      <c r="D30" s="1836" t="s">
        <v>12856</v>
      </c>
      <c r="E30" s="1837"/>
      <c r="F30" s="1837"/>
      <c r="G30" s="1842">
        <v>1</v>
      </c>
      <c r="H30" s="1932">
        <v>42.776180698151954</v>
      </c>
      <c r="I30" s="1843">
        <v>42.776180698151954</v>
      </c>
      <c r="J30" s="1844">
        <v>42.776180698151954</v>
      </c>
      <c r="K30"/>
    </row>
    <row r="31" spans="1:11" x14ac:dyDescent="0.2">
      <c r="A31" s="19"/>
      <c r="B31" s="19"/>
      <c r="C31" s="19"/>
      <c r="D31" s="1836" t="s">
        <v>13882</v>
      </c>
      <c r="E31" s="1837"/>
      <c r="F31" s="1837"/>
      <c r="G31" s="1842">
        <v>2</v>
      </c>
      <c r="H31" s="1932">
        <v>1.07747600239976</v>
      </c>
      <c r="I31" s="1843">
        <v>1.3275547445255476</v>
      </c>
      <c r="J31" s="1844">
        <v>0.82739726027397265</v>
      </c>
      <c r="K31"/>
    </row>
    <row r="32" spans="1:11" x14ac:dyDescent="0.2">
      <c r="A32" s="19"/>
      <c r="B32" s="19"/>
      <c r="C32" s="19"/>
      <c r="D32" s="1836" t="s">
        <v>14029</v>
      </c>
      <c r="E32" s="1837"/>
      <c r="F32" s="1837"/>
      <c r="G32" s="1842">
        <v>1</v>
      </c>
      <c r="H32" s="1932">
        <v>0.8904109589041096</v>
      </c>
      <c r="I32" s="1843">
        <v>0.8904109589041096</v>
      </c>
      <c r="J32" s="1844">
        <v>0.8904109589041096</v>
      </c>
      <c r="K32"/>
    </row>
    <row r="33" spans="1:11" ht="25.5" x14ac:dyDescent="0.2">
      <c r="A33" s="19"/>
      <c r="B33" s="19"/>
      <c r="C33" s="1836" t="s">
        <v>12798</v>
      </c>
      <c r="D33" s="1837"/>
      <c r="E33" s="1837"/>
      <c r="F33" s="1837"/>
      <c r="G33" s="1842">
        <v>21</v>
      </c>
      <c r="H33" s="1932">
        <v>26.060553637865837</v>
      </c>
      <c r="I33" s="1843">
        <v>43.294293015332194</v>
      </c>
      <c r="J33" s="1844">
        <v>0.82739726027397265</v>
      </c>
      <c r="K33"/>
    </row>
    <row r="34" spans="1:11" ht="25.5" x14ac:dyDescent="0.2">
      <c r="A34" s="19"/>
      <c r="B34" s="19"/>
      <c r="C34" s="1836" t="s">
        <v>7218</v>
      </c>
      <c r="D34" s="1836" t="s">
        <v>4251</v>
      </c>
      <c r="E34" s="1837"/>
      <c r="F34" s="1837"/>
      <c r="G34" s="1842">
        <v>13</v>
      </c>
      <c r="H34" s="1932">
        <v>22.536847925418897</v>
      </c>
      <c r="I34" s="1843">
        <v>26.600958247775495</v>
      </c>
      <c r="J34" s="1844">
        <v>19.740547588005214</v>
      </c>
      <c r="K34"/>
    </row>
    <row r="35" spans="1:11" ht="25.5" x14ac:dyDescent="0.2">
      <c r="A35" s="19"/>
      <c r="B35" s="19"/>
      <c r="C35" s="1836" t="s">
        <v>12806</v>
      </c>
      <c r="D35" s="1837"/>
      <c r="E35" s="1837"/>
      <c r="F35" s="1837"/>
      <c r="G35" s="1842">
        <v>13</v>
      </c>
      <c r="H35" s="1932">
        <v>22.536847925418897</v>
      </c>
      <c r="I35" s="1843">
        <v>26.600958247775495</v>
      </c>
      <c r="J35" s="1844">
        <v>19.740547588005214</v>
      </c>
      <c r="K35"/>
    </row>
    <row r="36" spans="1:11" x14ac:dyDescent="0.2">
      <c r="A36" s="19"/>
      <c r="B36" s="1836" t="s">
        <v>12621</v>
      </c>
      <c r="C36" s="1837"/>
      <c r="D36" s="1837"/>
      <c r="E36" s="1837"/>
      <c r="F36" s="1837"/>
      <c r="G36" s="1842">
        <v>283</v>
      </c>
      <c r="H36" s="1932">
        <v>19.20637355601264</v>
      </c>
      <c r="I36" s="1843">
        <v>45.458612454127106</v>
      </c>
      <c r="J36" s="1844">
        <v>0.46027397260273972</v>
      </c>
      <c r="K36"/>
    </row>
    <row r="37" spans="1:11" x14ac:dyDescent="0.2">
      <c r="A37" s="1845" t="s">
        <v>1766</v>
      </c>
      <c r="B37" s="1846"/>
      <c r="C37" s="1846"/>
      <c r="D37" s="1846"/>
      <c r="E37" s="1846"/>
      <c r="F37" s="1846"/>
      <c r="G37" s="1847">
        <v>283</v>
      </c>
      <c r="H37" s="1933">
        <v>19.20637355601264</v>
      </c>
      <c r="I37" s="1848">
        <v>45.458612454127106</v>
      </c>
      <c r="J37" s="1849">
        <v>0.46027397260273972</v>
      </c>
      <c r="K37"/>
    </row>
    <row r="38" spans="1:11" x14ac:dyDescent="0.2">
      <c r="A38"/>
      <c r="B38"/>
      <c r="C38"/>
      <c r="D38"/>
      <c r="E38"/>
      <c r="F38"/>
      <c r="G38"/>
      <c r="H38"/>
      <c r="I38"/>
      <c r="J38"/>
      <c r="K38"/>
    </row>
    <row r="39" spans="1:11" x14ac:dyDescent="0.2">
      <c r="A39"/>
      <c r="B39"/>
      <c r="C39"/>
      <c r="D39"/>
      <c r="E39"/>
      <c r="F39"/>
      <c r="G39"/>
      <c r="H39"/>
      <c r="I39"/>
      <c r="J39"/>
      <c r="K39"/>
    </row>
    <row r="40" spans="1:11" x14ac:dyDescent="0.2">
      <c r="A40"/>
      <c r="B40"/>
      <c r="C40"/>
      <c r="D40"/>
      <c r="E40"/>
      <c r="F40"/>
      <c r="G40"/>
      <c r="H40"/>
      <c r="I40"/>
      <c r="J40"/>
      <c r="K40"/>
    </row>
    <row r="41" spans="1:11" x14ac:dyDescent="0.2">
      <c r="A41"/>
      <c r="B41"/>
      <c r="C41"/>
      <c r="D41"/>
      <c r="E41"/>
      <c r="F41"/>
      <c r="G41"/>
      <c r="H41"/>
      <c r="I41"/>
      <c r="J41"/>
      <c r="K41"/>
    </row>
    <row r="42" spans="1:11" x14ac:dyDescent="0.2">
      <c r="A42"/>
      <c r="B42"/>
      <c r="C42"/>
      <c r="D42"/>
      <c r="E42"/>
      <c r="F42"/>
      <c r="G42"/>
      <c r="H42"/>
      <c r="I42"/>
      <c r="J42"/>
      <c r="K42"/>
    </row>
    <row r="43" spans="1:11" x14ac:dyDescent="0.2">
      <c r="A43"/>
      <c r="B43"/>
      <c r="C43"/>
      <c r="D43"/>
      <c r="E43"/>
      <c r="F43"/>
      <c r="G43"/>
      <c r="H43"/>
      <c r="I43"/>
      <c r="J43"/>
      <c r="K43"/>
    </row>
    <row r="44" spans="1:11" x14ac:dyDescent="0.2">
      <c r="A44"/>
      <c r="B44"/>
      <c r="C44"/>
      <c r="D44"/>
      <c r="E44"/>
      <c r="F44"/>
      <c r="G44"/>
      <c r="H44"/>
      <c r="I44"/>
      <c r="J44"/>
      <c r="K44"/>
    </row>
    <row r="45" spans="1:11" x14ac:dyDescent="0.2">
      <c r="A45"/>
      <c r="B45"/>
      <c r="C45"/>
      <c r="D45"/>
      <c r="E45"/>
      <c r="F45"/>
      <c r="G45"/>
      <c r="H45"/>
      <c r="I45"/>
      <c r="J45"/>
      <c r="K45"/>
    </row>
    <row r="46" spans="1:11" x14ac:dyDescent="0.2">
      <c r="A46"/>
      <c r="B46"/>
      <c r="C46"/>
      <c r="D46"/>
      <c r="E46"/>
      <c r="F46"/>
      <c r="G46"/>
      <c r="H46"/>
      <c r="I46"/>
      <c r="J46"/>
    </row>
    <row r="47" spans="1:11" x14ac:dyDescent="0.2">
      <c r="A47"/>
      <c r="B47"/>
      <c r="C47"/>
      <c r="D47"/>
      <c r="E47"/>
      <c r="F47"/>
      <c r="G47"/>
      <c r="H47"/>
      <c r="I47"/>
      <c r="J47"/>
      <c r="K47"/>
    </row>
    <row r="48" spans="1:11" x14ac:dyDescent="0.2">
      <c r="A48"/>
      <c r="B48"/>
      <c r="C48"/>
      <c r="D48"/>
      <c r="E48"/>
      <c r="F48"/>
      <c r="G48"/>
      <c r="H48"/>
      <c r="I48"/>
      <c r="J48"/>
      <c r="K48"/>
    </row>
    <row r="49" spans="1:11" x14ac:dyDescent="0.2">
      <c r="A49"/>
      <c r="B49"/>
      <c r="C49"/>
      <c r="D49"/>
      <c r="E49"/>
      <c r="F49"/>
      <c r="G49"/>
      <c r="H49"/>
      <c r="I49"/>
      <c r="J49"/>
      <c r="K49"/>
    </row>
    <row r="50" spans="1:11" x14ac:dyDescent="0.2">
      <c r="A50"/>
      <c r="B50"/>
      <c r="C50"/>
      <c r="D50"/>
      <c r="E50"/>
      <c r="F50"/>
      <c r="G50"/>
      <c r="H50"/>
      <c r="I50"/>
      <c r="J50"/>
      <c r="K50"/>
    </row>
    <row r="51" spans="1:11" x14ac:dyDescent="0.2">
      <c r="A51"/>
      <c r="B51"/>
      <c r="C51"/>
      <c r="D51"/>
      <c r="E51"/>
      <c r="F51"/>
      <c r="G51"/>
      <c r="H51"/>
      <c r="I51"/>
      <c r="J51"/>
      <c r="K51"/>
    </row>
    <row r="52" spans="1:11" x14ac:dyDescent="0.2">
      <c r="A52"/>
      <c r="B52"/>
      <c r="C52"/>
      <c r="D52"/>
      <c r="E52"/>
      <c r="F52"/>
      <c r="G52"/>
      <c r="H52"/>
      <c r="I52"/>
      <c r="J52"/>
      <c r="K52"/>
    </row>
    <row r="53" spans="1:11" x14ac:dyDescent="0.2">
      <c r="A53"/>
      <c r="B53"/>
      <c r="C53"/>
      <c r="D53"/>
      <c r="E53"/>
      <c r="F53"/>
      <c r="G53"/>
      <c r="H53"/>
      <c r="I53"/>
      <c r="J53"/>
      <c r="K53"/>
    </row>
    <row r="54" spans="1:11" x14ac:dyDescent="0.2">
      <c r="A54"/>
      <c r="B54"/>
      <c r="C54"/>
      <c r="D54"/>
      <c r="E54"/>
      <c r="F54"/>
      <c r="G54"/>
      <c r="H54"/>
      <c r="I54"/>
      <c r="J54"/>
      <c r="K54"/>
    </row>
    <row r="55" spans="1:11" x14ac:dyDescent="0.2">
      <c r="A55"/>
      <c r="B55"/>
      <c r="C55"/>
      <c r="D55"/>
      <c r="E55"/>
      <c r="F55"/>
      <c r="G55"/>
      <c r="H55"/>
      <c r="I55"/>
      <c r="J55"/>
      <c r="K55"/>
    </row>
    <row r="56" spans="1:11" x14ac:dyDescent="0.2">
      <c r="A56"/>
      <c r="B56"/>
      <c r="C56"/>
      <c r="D56"/>
      <c r="E56"/>
      <c r="F56"/>
      <c r="G56"/>
      <c r="H56"/>
      <c r="I56"/>
      <c r="J56"/>
      <c r="K56"/>
    </row>
    <row r="57" spans="1:11" x14ac:dyDescent="0.2">
      <c r="A57"/>
      <c r="B57"/>
      <c r="C57"/>
      <c r="D57"/>
      <c r="E57"/>
      <c r="F57"/>
      <c r="G57"/>
      <c r="H57"/>
      <c r="I57"/>
      <c r="J57"/>
      <c r="K57"/>
    </row>
    <row r="58" spans="1:11" x14ac:dyDescent="0.2">
      <c r="A58"/>
      <c r="B58"/>
      <c r="C58"/>
      <c r="D58"/>
      <c r="E58"/>
      <c r="F58"/>
      <c r="G58"/>
      <c r="H58"/>
      <c r="I58"/>
      <c r="J58"/>
      <c r="K58"/>
    </row>
    <row r="59" spans="1:11" x14ac:dyDescent="0.2">
      <c r="A59"/>
      <c r="B59"/>
      <c r="C59"/>
      <c r="D59"/>
      <c r="E59"/>
      <c r="F59"/>
      <c r="G59"/>
      <c r="H59"/>
      <c r="I59"/>
      <c r="J59"/>
      <c r="K59"/>
    </row>
    <row r="60" spans="1:11" x14ac:dyDescent="0.2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</row>
    <row r="61" spans="1:11" x14ac:dyDescent="0.2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</row>
    <row r="62" spans="1:11" x14ac:dyDescent="0.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</row>
    <row r="63" spans="1:11" x14ac:dyDescent="0.2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</row>
    <row r="64" spans="1:11" x14ac:dyDescent="0.2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</row>
    <row r="65" spans="1:11" x14ac:dyDescent="0.2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</row>
    <row r="66" spans="1:11" x14ac:dyDescent="0.2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</row>
    <row r="67" spans="1:11" x14ac:dyDescent="0.2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</row>
    <row r="68" spans="1:11" x14ac:dyDescent="0.2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</row>
    <row r="69" spans="1:11" x14ac:dyDescent="0.2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</row>
    <row r="70" spans="1:11" x14ac:dyDescent="0.2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</row>
    <row r="71" spans="1:11" x14ac:dyDescent="0.2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</row>
    <row r="72" spans="1:11" x14ac:dyDescent="0.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</row>
    <row r="73" spans="1:11" x14ac:dyDescent="0.2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</row>
    <row r="74" spans="1:11" x14ac:dyDescent="0.2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</row>
    <row r="75" spans="1:11" x14ac:dyDescent="0.2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</row>
    <row r="76" spans="1:11" x14ac:dyDescent="0.2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</row>
    <row r="77" spans="1:11" x14ac:dyDescent="0.2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</row>
    <row r="78" spans="1:11" x14ac:dyDescent="0.2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</row>
    <row r="79" spans="1:11" x14ac:dyDescent="0.2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</row>
    <row r="80" spans="1:11" x14ac:dyDescent="0.2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</row>
    <row r="81" spans="1:11" x14ac:dyDescent="0.2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</row>
    <row r="82" spans="1:11" x14ac:dyDescent="0.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</row>
    <row r="83" spans="1:11" x14ac:dyDescent="0.2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</row>
    <row r="84" spans="1:11" x14ac:dyDescent="0.2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</row>
    <row r="85" spans="1:11" x14ac:dyDescent="0.2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</row>
    <row r="86" spans="1:11" x14ac:dyDescent="0.2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</row>
    <row r="87" spans="1:11" x14ac:dyDescent="0.2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</row>
    <row r="88" spans="1:11" x14ac:dyDescent="0.2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</row>
    <row r="89" spans="1:11" x14ac:dyDescent="0.2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</row>
    <row r="90" spans="1:11" x14ac:dyDescent="0.2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</row>
    <row r="91" spans="1:11" x14ac:dyDescent="0.2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</row>
    <row r="92" spans="1:11" x14ac:dyDescent="0.2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</row>
    <row r="93" spans="1:11" x14ac:dyDescent="0.2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</row>
    <row r="94" spans="1:11" x14ac:dyDescent="0.2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</row>
    <row r="95" spans="1:11" x14ac:dyDescent="0.2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</row>
    <row r="96" spans="1:11" x14ac:dyDescent="0.2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</row>
    <row r="97" spans="1:11" x14ac:dyDescent="0.2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</row>
    <row r="98" spans="1:11" x14ac:dyDescent="0.2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</row>
    <row r="99" spans="1:11" x14ac:dyDescent="0.2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</row>
    <row r="100" spans="1:11" x14ac:dyDescent="0.2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</row>
    <row r="101" spans="1:11" x14ac:dyDescent="0.2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</row>
    <row r="102" spans="1:11" x14ac:dyDescent="0.2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</row>
    <row r="103" spans="1:11" x14ac:dyDescent="0.2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</row>
    <row r="104" spans="1:11" x14ac:dyDescent="0.2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</row>
    <row r="105" spans="1:11" x14ac:dyDescent="0.2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</row>
    <row r="106" spans="1:11" x14ac:dyDescent="0.2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</row>
    <row r="107" spans="1:11" x14ac:dyDescent="0.2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</row>
    <row r="108" spans="1:11" x14ac:dyDescent="0.2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</row>
    <row r="109" spans="1:11" x14ac:dyDescent="0.2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</row>
    <row r="110" spans="1:11" x14ac:dyDescent="0.2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</row>
    <row r="111" spans="1:11" x14ac:dyDescent="0.2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</row>
    <row r="112" spans="1:11" x14ac:dyDescent="0.2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</row>
    <row r="113" spans="1:11" x14ac:dyDescent="0.2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</row>
    <row r="114" spans="1:11" x14ac:dyDescent="0.2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</row>
    <row r="115" spans="1:11" x14ac:dyDescent="0.2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</row>
    <row r="116" spans="1:11" x14ac:dyDescent="0.2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</row>
    <row r="117" spans="1:11" x14ac:dyDescent="0.2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</row>
    <row r="118" spans="1:11" x14ac:dyDescent="0.2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</row>
    <row r="119" spans="1:11" x14ac:dyDescent="0.2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</row>
    <row r="120" spans="1:11" x14ac:dyDescent="0.2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</row>
    <row r="121" spans="1:11" x14ac:dyDescent="0.2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</row>
    <row r="122" spans="1:11" x14ac:dyDescent="0.2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</row>
    <row r="123" spans="1:11" x14ac:dyDescent="0.2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</row>
    <row r="124" spans="1:11" x14ac:dyDescent="0.2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</row>
    <row r="125" spans="1:11" x14ac:dyDescent="0.2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</row>
    <row r="126" spans="1:11" x14ac:dyDescent="0.2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</row>
    <row r="127" spans="1:11" x14ac:dyDescent="0.2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</row>
    <row r="128" spans="1:11" x14ac:dyDescent="0.2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</row>
    <row r="129" spans="1:11" x14ac:dyDescent="0.2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</row>
    <row r="130" spans="1:11" x14ac:dyDescent="0.2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</row>
    <row r="131" spans="1:11" x14ac:dyDescent="0.2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</row>
    <row r="132" spans="1:11" x14ac:dyDescent="0.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</row>
    <row r="133" spans="1:11" x14ac:dyDescent="0.2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</row>
    <row r="134" spans="1:11" x14ac:dyDescent="0.2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</row>
    <row r="135" spans="1:11" x14ac:dyDescent="0.2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</row>
    <row r="136" spans="1:11" x14ac:dyDescent="0.2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</row>
    <row r="137" spans="1:11" x14ac:dyDescent="0.2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</row>
    <row r="138" spans="1:11" x14ac:dyDescent="0.2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</row>
    <row r="139" spans="1:11" x14ac:dyDescent="0.2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</row>
    <row r="140" spans="1:11" x14ac:dyDescent="0.2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</row>
    <row r="141" spans="1:11" x14ac:dyDescent="0.2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</row>
    <row r="142" spans="1:11" x14ac:dyDescent="0.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</row>
    <row r="143" spans="1:11" x14ac:dyDescent="0.2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</row>
    <row r="144" spans="1:11" x14ac:dyDescent="0.2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</row>
    <row r="145" spans="1:11" x14ac:dyDescent="0.2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</row>
    <row r="146" spans="1:11" x14ac:dyDescent="0.2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</row>
    <row r="147" spans="1:11" x14ac:dyDescent="0.2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</row>
    <row r="148" spans="1:11" x14ac:dyDescent="0.2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</row>
    <row r="149" spans="1:11" x14ac:dyDescent="0.2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</row>
    <row r="150" spans="1:11" x14ac:dyDescent="0.2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</row>
    <row r="151" spans="1:11" x14ac:dyDescent="0.2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</row>
    <row r="152" spans="1:11" x14ac:dyDescent="0.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</row>
    <row r="153" spans="1:11" x14ac:dyDescent="0.2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</row>
    <row r="154" spans="1:11" x14ac:dyDescent="0.2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</row>
    <row r="155" spans="1:11" x14ac:dyDescent="0.2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</row>
    <row r="156" spans="1:11" x14ac:dyDescent="0.2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</row>
    <row r="157" spans="1:11" x14ac:dyDescent="0.2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</row>
    <row r="158" spans="1:11" x14ac:dyDescent="0.2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</row>
    <row r="159" spans="1:11" x14ac:dyDescent="0.2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</row>
    <row r="160" spans="1:11" x14ac:dyDescent="0.2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</row>
    <row r="161" spans="1:11" x14ac:dyDescent="0.2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</row>
    <row r="162" spans="1:11" x14ac:dyDescent="0.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</row>
    <row r="163" spans="1:11" x14ac:dyDescent="0.2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</row>
    <row r="164" spans="1:11" x14ac:dyDescent="0.2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</row>
    <row r="165" spans="1:11" x14ac:dyDescent="0.2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</row>
    <row r="166" spans="1:11" x14ac:dyDescent="0.2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</row>
    <row r="167" spans="1:11" x14ac:dyDescent="0.2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</row>
    <row r="168" spans="1:11" x14ac:dyDescent="0.2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</row>
    <row r="169" spans="1:11" x14ac:dyDescent="0.2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</row>
    <row r="170" spans="1:11" x14ac:dyDescent="0.2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</row>
    <row r="171" spans="1:11" x14ac:dyDescent="0.2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</row>
    <row r="172" spans="1:11" x14ac:dyDescent="0.2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</row>
    <row r="173" spans="1:11" x14ac:dyDescent="0.2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</row>
    <row r="174" spans="1:11" x14ac:dyDescent="0.2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</row>
    <row r="175" spans="1:11" x14ac:dyDescent="0.2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</row>
    <row r="176" spans="1:11" x14ac:dyDescent="0.2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</row>
    <row r="177" spans="1:11" x14ac:dyDescent="0.2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</row>
    <row r="178" spans="1:11" x14ac:dyDescent="0.2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</row>
    <row r="179" spans="1:11" x14ac:dyDescent="0.2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</row>
    <row r="180" spans="1:11" x14ac:dyDescent="0.2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</row>
    <row r="181" spans="1:11" x14ac:dyDescent="0.2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</row>
    <row r="182" spans="1:11" x14ac:dyDescent="0.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</row>
    <row r="183" spans="1:11" x14ac:dyDescent="0.2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</row>
    <row r="184" spans="1:11" x14ac:dyDescent="0.2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</row>
    <row r="185" spans="1:11" x14ac:dyDescent="0.2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</row>
    <row r="186" spans="1:11" x14ac:dyDescent="0.2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</row>
    <row r="187" spans="1:11" x14ac:dyDescent="0.2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</row>
    <row r="188" spans="1:11" x14ac:dyDescent="0.2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</row>
    <row r="189" spans="1:11" x14ac:dyDescent="0.2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</row>
    <row r="190" spans="1:11" x14ac:dyDescent="0.2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</row>
    <row r="191" spans="1:11" x14ac:dyDescent="0.2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</row>
    <row r="192" spans="1:11" x14ac:dyDescent="0.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</row>
    <row r="193" spans="1:11" x14ac:dyDescent="0.2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</row>
    <row r="194" spans="1:11" x14ac:dyDescent="0.2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</row>
    <row r="195" spans="1:11" x14ac:dyDescent="0.2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</row>
    <row r="196" spans="1:11" x14ac:dyDescent="0.2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</row>
    <row r="197" spans="1:11" x14ac:dyDescent="0.2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</row>
    <row r="198" spans="1:11" x14ac:dyDescent="0.2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</row>
    <row r="199" spans="1:11" x14ac:dyDescent="0.2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</row>
    <row r="200" spans="1:11" x14ac:dyDescent="0.2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</row>
    <row r="201" spans="1:11" x14ac:dyDescent="0.2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</row>
    <row r="202" spans="1:11" x14ac:dyDescent="0.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</row>
    <row r="203" spans="1:11" x14ac:dyDescent="0.2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</row>
    <row r="204" spans="1:11" x14ac:dyDescent="0.2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</row>
    <row r="205" spans="1:11" x14ac:dyDescent="0.2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</row>
    <row r="206" spans="1:11" x14ac:dyDescent="0.2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</row>
    <row r="207" spans="1:11" x14ac:dyDescent="0.2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</row>
    <row r="208" spans="1:11" x14ac:dyDescent="0.2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</row>
    <row r="209" spans="1:11" x14ac:dyDescent="0.2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</row>
    <row r="210" spans="1:11" x14ac:dyDescent="0.2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</row>
    <row r="211" spans="1:11" x14ac:dyDescent="0.2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</row>
    <row r="212" spans="1:11" x14ac:dyDescent="0.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</row>
    <row r="213" spans="1:11" x14ac:dyDescent="0.2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</row>
    <row r="214" spans="1:11" x14ac:dyDescent="0.2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</row>
    <row r="215" spans="1:11" x14ac:dyDescent="0.2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</row>
    <row r="216" spans="1:11" x14ac:dyDescent="0.2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</row>
    <row r="217" spans="1:11" x14ac:dyDescent="0.2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</row>
    <row r="218" spans="1:11" x14ac:dyDescent="0.2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</row>
    <row r="219" spans="1:11" x14ac:dyDescent="0.2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</row>
    <row r="220" spans="1:11" x14ac:dyDescent="0.2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</row>
    <row r="221" spans="1:11" x14ac:dyDescent="0.2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</row>
    <row r="222" spans="1:11" x14ac:dyDescent="0.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</row>
    <row r="223" spans="1:11" x14ac:dyDescent="0.2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</row>
    <row r="224" spans="1:11" x14ac:dyDescent="0.2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</row>
    <row r="225" spans="1:11" x14ac:dyDescent="0.2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</row>
    <row r="226" spans="1:11" x14ac:dyDescent="0.2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</row>
    <row r="227" spans="1:11" x14ac:dyDescent="0.2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</row>
    <row r="228" spans="1:11" x14ac:dyDescent="0.2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</row>
    <row r="229" spans="1:11" x14ac:dyDescent="0.2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</row>
    <row r="230" spans="1:11" x14ac:dyDescent="0.2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</row>
    <row r="231" spans="1:11" x14ac:dyDescent="0.2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</row>
    <row r="232" spans="1:11" x14ac:dyDescent="0.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</row>
    <row r="233" spans="1:11" x14ac:dyDescent="0.2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</row>
    <row r="234" spans="1:11" x14ac:dyDescent="0.2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</row>
    <row r="235" spans="1:11" x14ac:dyDescent="0.2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</row>
    <row r="236" spans="1:11" x14ac:dyDescent="0.2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</row>
    <row r="237" spans="1:11" x14ac:dyDescent="0.2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</row>
    <row r="238" spans="1:11" x14ac:dyDescent="0.2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</row>
    <row r="239" spans="1:11" x14ac:dyDescent="0.2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</row>
    <row r="240" spans="1:11" x14ac:dyDescent="0.2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</row>
    <row r="241" spans="1:11" x14ac:dyDescent="0.2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</row>
    <row r="242" spans="1:11" x14ac:dyDescent="0.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</row>
    <row r="243" spans="1:11" x14ac:dyDescent="0.2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</row>
    <row r="244" spans="1:11" x14ac:dyDescent="0.2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</row>
    <row r="245" spans="1:11" x14ac:dyDescent="0.2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</row>
    <row r="246" spans="1:11" x14ac:dyDescent="0.2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</row>
    <row r="247" spans="1:11" x14ac:dyDescent="0.2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</row>
    <row r="248" spans="1:11" x14ac:dyDescent="0.2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</row>
    <row r="249" spans="1:11" x14ac:dyDescent="0.2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</row>
    <row r="250" spans="1:11" x14ac:dyDescent="0.2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</row>
    <row r="251" spans="1:11" x14ac:dyDescent="0.2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</row>
    <row r="252" spans="1:11" x14ac:dyDescent="0.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</row>
    <row r="253" spans="1:11" x14ac:dyDescent="0.2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</row>
    <row r="254" spans="1:11" x14ac:dyDescent="0.2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</row>
    <row r="255" spans="1:11" x14ac:dyDescent="0.2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</row>
    <row r="256" spans="1:11" x14ac:dyDescent="0.2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</row>
    <row r="257" spans="1:11" x14ac:dyDescent="0.2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</row>
    <row r="258" spans="1:11" x14ac:dyDescent="0.2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</row>
    <row r="259" spans="1:11" x14ac:dyDescent="0.2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</row>
    <row r="260" spans="1:11" x14ac:dyDescent="0.2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</row>
    <row r="261" spans="1:11" x14ac:dyDescent="0.2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</row>
    <row r="262" spans="1:11" x14ac:dyDescent="0.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</row>
    <row r="263" spans="1:11" x14ac:dyDescent="0.2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</row>
    <row r="264" spans="1:11" x14ac:dyDescent="0.2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</row>
    <row r="265" spans="1:11" x14ac:dyDescent="0.2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</row>
    <row r="266" spans="1:11" x14ac:dyDescent="0.2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</row>
    <row r="267" spans="1:11" x14ac:dyDescent="0.2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</row>
    <row r="268" spans="1:11" x14ac:dyDescent="0.2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</row>
    <row r="269" spans="1:11" x14ac:dyDescent="0.2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</row>
    <row r="270" spans="1:11" x14ac:dyDescent="0.2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</row>
    <row r="271" spans="1:11" x14ac:dyDescent="0.2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</row>
    <row r="272" spans="1:11" x14ac:dyDescent="0.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</row>
    <row r="273" spans="1:11" x14ac:dyDescent="0.2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</row>
    <row r="274" spans="1:11" x14ac:dyDescent="0.2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</row>
    <row r="275" spans="1:11" x14ac:dyDescent="0.2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</row>
    <row r="276" spans="1:11" x14ac:dyDescent="0.2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</row>
    <row r="277" spans="1:11" x14ac:dyDescent="0.2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</row>
    <row r="278" spans="1:11" x14ac:dyDescent="0.2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</row>
    <row r="279" spans="1:11" x14ac:dyDescent="0.2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</row>
    <row r="280" spans="1:11" x14ac:dyDescent="0.2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</row>
    <row r="281" spans="1:11" x14ac:dyDescent="0.2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</row>
    <row r="282" spans="1:11" x14ac:dyDescent="0.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</row>
    <row r="283" spans="1:11" x14ac:dyDescent="0.2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</row>
    <row r="284" spans="1:11" x14ac:dyDescent="0.2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</row>
    <row r="285" spans="1:11" x14ac:dyDescent="0.2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</row>
    <row r="286" spans="1:11" x14ac:dyDescent="0.2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</row>
    <row r="287" spans="1:11" x14ac:dyDescent="0.2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</row>
    <row r="288" spans="1:11" x14ac:dyDescent="0.2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</row>
    <row r="289" spans="1:11" x14ac:dyDescent="0.2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</row>
    <row r="290" spans="1:11" x14ac:dyDescent="0.2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</row>
    <row r="291" spans="1:11" x14ac:dyDescent="0.2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</row>
    <row r="292" spans="1:11" x14ac:dyDescent="0.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</row>
    <row r="293" spans="1:11" x14ac:dyDescent="0.2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</row>
    <row r="294" spans="1:11" x14ac:dyDescent="0.2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</row>
    <row r="295" spans="1:11" x14ac:dyDescent="0.2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</row>
    <row r="296" spans="1:11" x14ac:dyDescent="0.2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</row>
    <row r="297" spans="1:11" x14ac:dyDescent="0.2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</row>
    <row r="298" spans="1:11" x14ac:dyDescent="0.2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</row>
    <row r="299" spans="1:11" x14ac:dyDescent="0.2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</row>
    <row r="300" spans="1:11" x14ac:dyDescent="0.2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</row>
    <row r="301" spans="1:11" x14ac:dyDescent="0.2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</row>
    <row r="302" spans="1:11" x14ac:dyDescent="0.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</row>
    <row r="303" spans="1:11" x14ac:dyDescent="0.2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</row>
    <row r="304" spans="1:11" x14ac:dyDescent="0.2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</row>
    <row r="305" spans="1:11" x14ac:dyDescent="0.2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</row>
    <row r="306" spans="1:11" x14ac:dyDescent="0.2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</row>
    <row r="307" spans="1:11" x14ac:dyDescent="0.2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</row>
    <row r="308" spans="1:11" x14ac:dyDescent="0.2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</row>
    <row r="309" spans="1:11" x14ac:dyDescent="0.2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</row>
    <row r="310" spans="1:11" x14ac:dyDescent="0.2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</row>
    <row r="311" spans="1:11" x14ac:dyDescent="0.2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</row>
    <row r="312" spans="1:11" x14ac:dyDescent="0.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</row>
    <row r="313" spans="1:11" x14ac:dyDescent="0.2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</row>
    <row r="314" spans="1:11" x14ac:dyDescent="0.2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</row>
    <row r="315" spans="1:11" x14ac:dyDescent="0.2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</row>
    <row r="316" spans="1:11" x14ac:dyDescent="0.2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</row>
    <row r="317" spans="1:11" x14ac:dyDescent="0.2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</row>
    <row r="318" spans="1:11" x14ac:dyDescent="0.2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</row>
    <row r="319" spans="1:11" x14ac:dyDescent="0.2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</row>
    <row r="320" spans="1:11" x14ac:dyDescent="0.2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</row>
    <row r="321" spans="1:11" x14ac:dyDescent="0.2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</row>
  </sheetData>
  <mergeCells count="1">
    <mergeCell ref="F1:K1"/>
  </mergeCells>
  <hyperlinks>
    <hyperlink ref="A1" location="'The Directory'!A1" display="Return to The Directory"/>
  </hyperlinks>
  <printOptions horizontalCentered="1"/>
  <pageMargins left="0.25" right="0.25" top="0.5" bottom="0.5" header="0.3" footer="0.3"/>
  <pageSetup scale="65" orientation="landscape" r:id="rId2"/>
  <headerFooter>
    <oddHeader>&amp;R&amp;D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3:B17"/>
  <sheetViews>
    <sheetView zoomScale="118" zoomScaleNormal="118" workbookViewId="0">
      <selection activeCell="B17" sqref="B17"/>
    </sheetView>
  </sheetViews>
  <sheetFormatPr defaultRowHeight="12.75" x14ac:dyDescent="0.2"/>
  <cols>
    <col min="1" max="1" width="21.42578125" style="21" customWidth="1"/>
    <col min="2" max="2" width="72.5703125" style="21" bestFit="1" customWidth="1"/>
    <col min="3" max="3" width="10.28515625" style="21" customWidth="1"/>
    <col min="4" max="4" width="13.140625" style="21" bestFit="1" customWidth="1"/>
    <col min="5" max="16384" width="9.140625" style="21"/>
  </cols>
  <sheetData>
    <row r="3" spans="1:2" x14ac:dyDescent="0.2">
      <c r="A3" s="101" t="s">
        <v>12809</v>
      </c>
      <c r="B3" s="107" t="s">
        <v>14332</v>
      </c>
    </row>
    <row r="4" spans="1:2" x14ac:dyDescent="0.2">
      <c r="A4" s="22"/>
    </row>
    <row r="5" spans="1:2" x14ac:dyDescent="0.2">
      <c r="A5" s="101" t="s">
        <v>12816</v>
      </c>
      <c r="B5" s="107" t="s">
        <v>12817</v>
      </c>
    </row>
    <row r="6" spans="1:2" x14ac:dyDescent="0.2">
      <c r="A6" s="22"/>
    </row>
    <row r="7" spans="1:2" x14ac:dyDescent="0.2">
      <c r="A7" s="102" t="s">
        <v>12807</v>
      </c>
      <c r="B7" s="103" t="s">
        <v>12808</v>
      </c>
    </row>
    <row r="8" spans="1:2" x14ac:dyDescent="0.2">
      <c r="B8" s="104"/>
    </row>
    <row r="9" spans="1:2" x14ac:dyDescent="0.2">
      <c r="B9" s="105" t="s">
        <v>12810</v>
      </c>
    </row>
    <row r="10" spans="1:2" x14ac:dyDescent="0.2">
      <c r="B10" s="104"/>
    </row>
    <row r="11" spans="1:2" x14ac:dyDescent="0.2">
      <c r="B11" s="105" t="s">
        <v>12811</v>
      </c>
    </row>
    <row r="12" spans="1:2" x14ac:dyDescent="0.2">
      <c r="B12" s="104"/>
    </row>
    <row r="13" spans="1:2" x14ac:dyDescent="0.2">
      <c r="B13" s="105" t="s">
        <v>12814</v>
      </c>
    </row>
    <row r="14" spans="1:2" x14ac:dyDescent="0.2">
      <c r="B14" s="104"/>
    </row>
    <row r="15" spans="1:2" x14ac:dyDescent="0.2">
      <c r="B15" s="105" t="s">
        <v>12815</v>
      </c>
    </row>
    <row r="16" spans="1:2" x14ac:dyDescent="0.2">
      <c r="B16" s="104"/>
    </row>
    <row r="17" spans="2:2" x14ac:dyDescent="0.2">
      <c r="B17" s="106" t="s">
        <v>12813</v>
      </c>
    </row>
  </sheetData>
  <hyperlinks>
    <hyperlink ref="B7" location="'Basic Pivot Table'!A1" display="The Basic Pivot Table"/>
    <hyperlink ref="B9" location="'QuikLook_5030.8A Battleforce'!A1" display="QuikLook Pivot Table on SECNAVINST 5030.8A Battleforce Ships"/>
    <hyperlink ref="B11" location="'QuikLook_5030.8A NonBattleforce'!A1" display="QuikLook Pivot Table on SECNAVINST 5030.8A Non-Battleforce Ships"/>
    <hyperlink ref="B13" location="'QuikLook_NVR Ship Battle Force'!A1" display="QuikLook Pivot Table for NVR Ship Battle Forces"/>
    <hyperlink ref="B15" location="'QuikLook_NVRLocDef&amp;MiscSptForce'!A1" display="QuikLook Pivot Table for NVR Local Defense and Miscellaneous Support Forces"/>
    <hyperlink ref="B5" location="DataTableCopy!A1" display="DataTableCopy"/>
    <hyperlink ref="B3" location="DataTableOriginal_Dec13!A1" display="DataTableOriginal_Dec 13"/>
    <hyperlink ref="B17" location="'ShipAge PivotTable'!A1" display="Ship Age PivotTable for Battleforce Ships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AR10806"/>
  <sheetViews>
    <sheetView zoomScale="60" zoomScaleNormal="60" workbookViewId="0">
      <pane xSplit="4" ySplit="2" topLeftCell="E3" activePane="bottomRight" state="frozen"/>
      <selection pane="topRight" activeCell="E1" sqref="E1"/>
      <selection pane="bottomLeft" activeCell="A2" sqref="A2"/>
      <selection pane="bottomRight" activeCell="C35" sqref="C35"/>
    </sheetView>
  </sheetViews>
  <sheetFormatPr defaultColWidth="16.140625" defaultRowHeight="12.75" x14ac:dyDescent="0.2"/>
  <cols>
    <col min="1" max="1" width="62.85546875" style="1" bestFit="1" customWidth="1"/>
    <col min="2" max="2" width="19.42578125" style="16" customWidth="1"/>
    <col min="3" max="3" width="20.5703125" style="1" customWidth="1"/>
    <col min="4" max="4" width="58" style="1" bestFit="1" customWidth="1"/>
    <col min="5" max="5" width="70.7109375" style="6" customWidth="1"/>
    <col min="6" max="6" width="10.28515625" style="3" customWidth="1"/>
    <col min="7" max="7" width="73.28515625" style="6" customWidth="1"/>
    <col min="8" max="8" width="26.85546875" style="5" customWidth="1"/>
    <col min="9" max="9" width="49.85546875" style="1" customWidth="1"/>
    <col min="10" max="10" width="18" style="7" customWidth="1"/>
    <col min="11" max="11" width="19.140625" style="2" customWidth="1"/>
    <col min="12" max="12" width="29.140625" style="2" customWidth="1"/>
    <col min="13" max="13" width="39.28515625" style="2" customWidth="1"/>
    <col min="14" max="14" width="90.5703125" style="2" customWidth="1"/>
    <col min="15" max="15" width="30.5703125" style="1" customWidth="1"/>
    <col min="16" max="16" width="50.85546875" style="1" customWidth="1"/>
    <col min="17" max="17" width="66.7109375" style="6" customWidth="1"/>
    <col min="18" max="18" width="34.5703125" style="1" customWidth="1"/>
    <col min="19" max="19" width="28.7109375" style="1" customWidth="1"/>
    <col min="20" max="20" width="89.28515625" style="647" customWidth="1"/>
    <col min="21" max="21" width="54.7109375" style="6" bestFit="1" customWidth="1"/>
    <col min="22" max="22" width="37" style="1" bestFit="1" customWidth="1"/>
    <col min="23" max="23" width="19.85546875" style="1" customWidth="1"/>
    <col min="24" max="24" width="23.28515625" style="1" customWidth="1"/>
    <col min="25" max="25" width="24.42578125" style="1" customWidth="1"/>
    <col min="26" max="26" width="29.85546875" style="1" customWidth="1"/>
    <col min="27" max="27" width="13.140625" style="7" customWidth="1"/>
    <col min="28" max="28" width="39.42578125" style="1" customWidth="1"/>
    <col min="29" max="29" width="29" style="1" customWidth="1"/>
    <col min="30" max="30" width="24.5703125" style="1" customWidth="1"/>
    <col min="31" max="31" width="16.7109375" style="1" customWidth="1"/>
    <col min="32" max="32" width="132.85546875" style="1" customWidth="1"/>
    <col min="33" max="33" width="43" style="1" customWidth="1"/>
    <col min="34" max="16384" width="16.140625" style="1"/>
  </cols>
  <sheetData>
    <row r="1" spans="1:32" s="14" customFormat="1" ht="20.25" x14ac:dyDescent="0.3">
      <c r="A1" s="616" t="s">
        <v>12812</v>
      </c>
      <c r="B1" s="617" t="s">
        <v>12679</v>
      </c>
      <c r="C1" s="618" t="str">
        <f ca="1">VLOOKUP(WEEKDAY(D1,1),$A$3262:$B$3269,2,FALSE)</f>
        <v>Monday</v>
      </c>
      <c r="D1" s="619">
        <f ca="1">TODAY()</f>
        <v>42156</v>
      </c>
      <c r="E1" s="10"/>
      <c r="F1" s="11"/>
      <c r="G1" s="10"/>
      <c r="H1" s="12"/>
      <c r="I1" s="9"/>
      <c r="J1" s="13"/>
      <c r="K1" s="13"/>
      <c r="L1" s="13"/>
      <c r="M1" s="13"/>
      <c r="N1" s="13"/>
      <c r="O1" s="531"/>
      <c r="P1" s="562"/>
      <c r="Q1" s="10"/>
      <c r="R1" s="9"/>
      <c r="S1" s="9"/>
      <c r="T1" s="10"/>
      <c r="U1" s="10"/>
      <c r="AA1" s="15"/>
      <c r="AF1" s="776"/>
    </row>
    <row r="2" spans="1:32" s="23" customFormat="1" ht="30" x14ac:dyDescent="0.2">
      <c r="A2" s="620" t="s">
        <v>584</v>
      </c>
      <c r="B2" s="621" t="s">
        <v>585</v>
      </c>
      <c r="C2" s="620" t="s">
        <v>586</v>
      </c>
      <c r="D2" s="621" t="s">
        <v>14588</v>
      </c>
      <c r="E2" s="621" t="s">
        <v>587</v>
      </c>
      <c r="F2" s="620" t="s">
        <v>588</v>
      </c>
      <c r="G2" s="621" t="s">
        <v>589</v>
      </c>
      <c r="H2" s="622" t="s">
        <v>590</v>
      </c>
      <c r="I2" s="621" t="s">
        <v>591</v>
      </c>
      <c r="J2" s="623" t="s">
        <v>7203</v>
      </c>
      <c r="K2" s="623" t="s">
        <v>12845</v>
      </c>
      <c r="L2" s="623" t="s">
        <v>7204</v>
      </c>
      <c r="M2" s="623" t="s">
        <v>7205</v>
      </c>
      <c r="N2" s="623" t="s">
        <v>7207</v>
      </c>
      <c r="O2" s="620" t="s">
        <v>593</v>
      </c>
      <c r="P2" s="621" t="s">
        <v>146</v>
      </c>
      <c r="Q2" s="621" t="s">
        <v>12910</v>
      </c>
      <c r="R2" s="621" t="s">
        <v>2271</v>
      </c>
      <c r="S2" s="621" t="s">
        <v>2272</v>
      </c>
      <c r="T2" s="621" t="s">
        <v>147</v>
      </c>
      <c r="U2" s="621" t="s">
        <v>148</v>
      </c>
      <c r="V2" s="621" t="s">
        <v>149</v>
      </c>
      <c r="W2" s="621" t="s">
        <v>150</v>
      </c>
      <c r="X2" s="621" t="s">
        <v>6526</v>
      </c>
      <c r="Y2" s="621" t="s">
        <v>6527</v>
      </c>
      <c r="Z2" s="621" t="s">
        <v>6528</v>
      </c>
      <c r="AA2" s="621" t="s">
        <v>12671</v>
      </c>
      <c r="AB2" s="621" t="s">
        <v>6538</v>
      </c>
      <c r="AC2" s="621" t="s">
        <v>12053</v>
      </c>
      <c r="AD2" s="621" t="s">
        <v>6529</v>
      </c>
      <c r="AE2" s="621" t="s">
        <v>8241</v>
      </c>
      <c r="AF2" s="777" t="s">
        <v>7713</v>
      </c>
    </row>
    <row r="3" spans="1:32" s="23" customFormat="1" x14ac:dyDescent="0.2">
      <c r="A3" s="1293" t="s">
        <v>12822</v>
      </c>
      <c r="B3" s="1294"/>
      <c r="C3" s="1295"/>
      <c r="D3" s="1296" t="s">
        <v>78</v>
      </c>
      <c r="E3" s="1297" t="s">
        <v>9073</v>
      </c>
      <c r="F3" s="1298" t="s">
        <v>12824</v>
      </c>
      <c r="G3" s="1299" t="s">
        <v>8243</v>
      </c>
      <c r="H3" s="1300">
        <v>40812</v>
      </c>
      <c r="I3" s="1296" t="s">
        <v>2194</v>
      </c>
      <c r="J3" s="1295"/>
      <c r="K3" s="1295"/>
      <c r="L3" s="1295"/>
      <c r="M3" s="1295"/>
      <c r="N3" s="1301"/>
      <c r="O3" s="1295"/>
      <c r="P3" s="1296"/>
      <c r="Q3" s="1295"/>
      <c r="R3" s="1296"/>
      <c r="S3" s="1302"/>
      <c r="T3" s="1303"/>
      <c r="U3" s="1299"/>
      <c r="V3" s="1300">
        <v>40812</v>
      </c>
      <c r="W3" s="1300"/>
      <c r="X3" s="1304"/>
      <c r="Y3" s="1304"/>
      <c r="Z3" s="1304"/>
      <c r="AA3" s="1300" t="s">
        <v>12689</v>
      </c>
      <c r="AB3" s="1300"/>
      <c r="AC3" s="1300"/>
      <c r="AD3" s="1300"/>
      <c r="AE3" s="1300">
        <v>41605</v>
      </c>
      <c r="AF3" s="1300"/>
    </row>
    <row r="4" spans="1:32" s="23" customFormat="1" x14ac:dyDescent="0.2">
      <c r="A4" s="1293" t="s">
        <v>13840</v>
      </c>
      <c r="B4" s="1294"/>
      <c r="C4" s="1295"/>
      <c r="D4" s="1296" t="s">
        <v>13841</v>
      </c>
      <c r="E4" s="1297" t="s">
        <v>9073</v>
      </c>
      <c r="F4" s="1298" t="s">
        <v>13842</v>
      </c>
      <c r="G4" s="1299" t="s">
        <v>8243</v>
      </c>
      <c r="H4" s="1300">
        <v>40967</v>
      </c>
      <c r="I4" s="1296" t="s">
        <v>2194</v>
      </c>
      <c r="J4" s="1295"/>
      <c r="K4" s="1295"/>
      <c r="L4" s="1295"/>
      <c r="M4" s="1295"/>
      <c r="N4" s="1301"/>
      <c r="O4" s="1295"/>
      <c r="P4" s="1296"/>
      <c r="Q4" s="1295"/>
      <c r="R4" s="1296"/>
      <c r="S4" s="1302"/>
      <c r="T4" s="1303"/>
      <c r="U4" s="1299"/>
      <c r="V4" s="1300">
        <v>40967</v>
      </c>
      <c r="W4" s="1300"/>
      <c r="X4" s="1304"/>
      <c r="Y4" s="1304"/>
      <c r="Z4" s="1304"/>
      <c r="AA4" s="1300" t="s">
        <v>12689</v>
      </c>
      <c r="AB4" s="1300"/>
      <c r="AC4" s="1300"/>
      <c r="AD4" s="1300"/>
      <c r="AE4" s="1300">
        <v>41528</v>
      </c>
      <c r="AF4" s="1300"/>
    </row>
    <row r="5" spans="1:32" s="23" customFormat="1" x14ac:dyDescent="0.2">
      <c r="A5" s="1293" t="s">
        <v>13935</v>
      </c>
      <c r="B5" s="1294"/>
      <c r="C5" s="1295"/>
      <c r="D5" s="1296" t="s">
        <v>13941</v>
      </c>
      <c r="E5" s="1297" t="s">
        <v>9073</v>
      </c>
      <c r="F5" s="1298"/>
      <c r="G5" s="1299" t="s">
        <v>8243</v>
      </c>
      <c r="H5" s="1300">
        <v>41428</v>
      </c>
      <c r="I5" s="1296" t="s">
        <v>2194</v>
      </c>
      <c r="J5" s="1295"/>
      <c r="K5" s="1295"/>
      <c r="L5" s="1295"/>
      <c r="M5" s="1295"/>
      <c r="N5" s="1301"/>
      <c r="O5" s="1295"/>
      <c r="P5" s="1296"/>
      <c r="Q5" s="1295"/>
      <c r="R5" s="1296"/>
      <c r="S5" s="1302"/>
      <c r="T5" s="1303"/>
      <c r="U5" s="1299"/>
      <c r="V5" s="1300">
        <v>41428</v>
      </c>
      <c r="W5" s="1300"/>
      <c r="X5" s="1304"/>
      <c r="Y5" s="1304"/>
      <c r="Z5" s="1304"/>
      <c r="AA5" s="1300" t="s">
        <v>12689</v>
      </c>
      <c r="AB5" s="1300"/>
      <c r="AC5" s="1300"/>
      <c r="AD5" s="1300"/>
      <c r="AE5" s="1300">
        <v>41450</v>
      </c>
      <c r="AF5" s="1300"/>
    </row>
    <row r="6" spans="1:32" s="23" customFormat="1" x14ac:dyDescent="0.2">
      <c r="A6" s="1293" t="s">
        <v>13936</v>
      </c>
      <c r="B6" s="1294"/>
      <c r="C6" s="1295"/>
      <c r="D6" s="1296" t="s">
        <v>13942</v>
      </c>
      <c r="E6" s="1297" t="s">
        <v>9073</v>
      </c>
      <c r="F6" s="1298" t="s">
        <v>14040</v>
      </c>
      <c r="G6" s="1299" t="s">
        <v>8243</v>
      </c>
      <c r="H6" s="1300">
        <v>41428</v>
      </c>
      <c r="I6" s="1296" t="s">
        <v>2194</v>
      </c>
      <c r="J6" s="1295"/>
      <c r="K6" s="1295"/>
      <c r="L6" s="1295"/>
      <c r="M6" s="1295"/>
      <c r="N6" s="1301"/>
      <c r="O6" s="1295"/>
      <c r="P6" s="1296"/>
      <c r="Q6" s="1295"/>
      <c r="R6" s="1296"/>
      <c r="S6" s="1302"/>
      <c r="T6" s="1303"/>
      <c r="U6" s="1299"/>
      <c r="V6" s="1300">
        <v>41428</v>
      </c>
      <c r="W6" s="1300"/>
      <c r="X6" s="1304"/>
      <c r="Y6" s="1304"/>
      <c r="Z6" s="1304"/>
      <c r="AA6" s="1300" t="s">
        <v>12689</v>
      </c>
      <c r="AB6" s="1300"/>
      <c r="AC6" s="1300"/>
      <c r="AD6" s="1300"/>
      <c r="AE6" s="1300">
        <v>41617</v>
      </c>
      <c r="AF6" s="1300"/>
    </row>
    <row r="7" spans="1:32" s="23" customFormat="1" x14ac:dyDescent="0.2">
      <c r="A7" s="1293" t="s">
        <v>8242</v>
      </c>
      <c r="B7" s="1294"/>
      <c r="C7" s="1295"/>
      <c r="D7" s="1296" t="s">
        <v>13978</v>
      </c>
      <c r="E7" s="1297" t="s">
        <v>9073</v>
      </c>
      <c r="F7" s="1298"/>
      <c r="G7" s="1299" t="s">
        <v>8243</v>
      </c>
      <c r="H7" s="1300">
        <v>41428</v>
      </c>
      <c r="I7" s="1296" t="s">
        <v>2194</v>
      </c>
      <c r="J7" s="1295"/>
      <c r="K7" s="1295"/>
      <c r="L7" s="1295"/>
      <c r="M7" s="1295"/>
      <c r="N7" s="1301"/>
      <c r="O7" s="1295"/>
      <c r="P7" s="1296"/>
      <c r="Q7" s="1295"/>
      <c r="R7" s="1296"/>
      <c r="S7" s="1302"/>
      <c r="T7" s="1303"/>
      <c r="U7" s="1299"/>
      <c r="V7" s="1300">
        <v>41428</v>
      </c>
      <c r="W7" s="1300"/>
      <c r="X7" s="1304"/>
      <c r="Y7" s="1304"/>
      <c r="Z7" s="1304"/>
      <c r="AA7" s="1300" t="s">
        <v>12689</v>
      </c>
      <c r="AB7" s="1300"/>
      <c r="AC7" s="1300"/>
      <c r="AD7" s="1300"/>
      <c r="AE7" s="1300">
        <v>41463</v>
      </c>
      <c r="AF7" s="1300"/>
    </row>
    <row r="8" spans="1:32" s="23" customFormat="1" x14ac:dyDescent="0.2">
      <c r="A8" s="1293" t="s">
        <v>8242</v>
      </c>
      <c r="B8" s="1294"/>
      <c r="C8" s="1295"/>
      <c r="D8" s="1296" t="s">
        <v>13979</v>
      </c>
      <c r="E8" s="1297" t="s">
        <v>9073</v>
      </c>
      <c r="F8" s="1298"/>
      <c r="G8" s="1299" t="s">
        <v>8243</v>
      </c>
      <c r="H8" s="1300">
        <v>41428</v>
      </c>
      <c r="I8" s="1296" t="s">
        <v>2194</v>
      </c>
      <c r="J8" s="1295"/>
      <c r="K8" s="1295"/>
      <c r="L8" s="1295"/>
      <c r="M8" s="1295"/>
      <c r="N8" s="1301"/>
      <c r="O8" s="1295"/>
      <c r="P8" s="1296"/>
      <c r="Q8" s="1295"/>
      <c r="R8" s="1296"/>
      <c r="S8" s="1302"/>
      <c r="T8" s="1303"/>
      <c r="U8" s="1299"/>
      <c r="V8" s="1300">
        <v>41428</v>
      </c>
      <c r="W8" s="1300"/>
      <c r="X8" s="1304"/>
      <c r="Y8" s="1304"/>
      <c r="Z8" s="1304"/>
      <c r="AA8" s="1300" t="s">
        <v>12689</v>
      </c>
      <c r="AB8" s="1300"/>
      <c r="AC8" s="1300"/>
      <c r="AD8" s="1300"/>
      <c r="AE8" s="1300">
        <v>41463</v>
      </c>
      <c r="AF8" s="1300"/>
    </row>
    <row r="9" spans="1:32" s="23" customFormat="1" x14ac:dyDescent="0.2">
      <c r="A9" s="1293" t="s">
        <v>8242</v>
      </c>
      <c r="B9" s="1294"/>
      <c r="C9" s="1295"/>
      <c r="D9" s="1296" t="s">
        <v>13980</v>
      </c>
      <c r="E9" s="1297" t="s">
        <v>9073</v>
      </c>
      <c r="F9" s="1298"/>
      <c r="G9" s="1299" t="s">
        <v>8243</v>
      </c>
      <c r="H9" s="1300">
        <v>41428</v>
      </c>
      <c r="I9" s="1296" t="s">
        <v>2194</v>
      </c>
      <c r="J9" s="1295"/>
      <c r="K9" s="1295"/>
      <c r="L9" s="1295"/>
      <c r="M9" s="1295"/>
      <c r="N9" s="1301"/>
      <c r="O9" s="1295"/>
      <c r="P9" s="1296"/>
      <c r="Q9" s="1295"/>
      <c r="R9" s="1296"/>
      <c r="S9" s="1302"/>
      <c r="T9" s="1303"/>
      <c r="U9" s="1299"/>
      <c r="V9" s="1300">
        <v>41428</v>
      </c>
      <c r="W9" s="1300"/>
      <c r="X9" s="1304"/>
      <c r="Y9" s="1304"/>
      <c r="Z9" s="1304"/>
      <c r="AA9" s="1300" t="s">
        <v>12689</v>
      </c>
      <c r="AB9" s="1300"/>
      <c r="AC9" s="1300"/>
      <c r="AD9" s="1300"/>
      <c r="AE9" s="1300">
        <v>41463</v>
      </c>
      <c r="AF9" s="1300"/>
    </row>
    <row r="10" spans="1:32" s="23" customFormat="1" x14ac:dyDescent="0.2">
      <c r="A10" s="1293" t="s">
        <v>8242</v>
      </c>
      <c r="B10" s="1294"/>
      <c r="C10" s="1295"/>
      <c r="D10" s="1296" t="s">
        <v>13981</v>
      </c>
      <c r="E10" s="1297" t="s">
        <v>9073</v>
      </c>
      <c r="F10" s="1298"/>
      <c r="G10" s="1299" t="s">
        <v>8243</v>
      </c>
      <c r="H10" s="1300">
        <v>41428</v>
      </c>
      <c r="I10" s="1296" t="s">
        <v>2194</v>
      </c>
      <c r="J10" s="1295"/>
      <c r="K10" s="1295"/>
      <c r="L10" s="1295"/>
      <c r="M10" s="1295"/>
      <c r="N10" s="1301"/>
      <c r="O10" s="1295"/>
      <c r="P10" s="1296"/>
      <c r="Q10" s="1295"/>
      <c r="R10" s="1296"/>
      <c r="S10" s="1302"/>
      <c r="T10" s="1303"/>
      <c r="U10" s="1299"/>
      <c r="V10" s="1300">
        <v>41428</v>
      </c>
      <c r="W10" s="1300"/>
      <c r="X10" s="1304"/>
      <c r="Y10" s="1304"/>
      <c r="Z10" s="1304"/>
      <c r="AA10" s="1300" t="s">
        <v>12689</v>
      </c>
      <c r="AB10" s="1300"/>
      <c r="AC10" s="1300"/>
      <c r="AD10" s="1300"/>
      <c r="AE10" s="1300">
        <v>41463</v>
      </c>
      <c r="AF10" s="1300"/>
    </row>
    <row r="11" spans="1:32" s="23" customFormat="1" x14ac:dyDescent="0.2">
      <c r="A11" s="1293" t="s">
        <v>8242</v>
      </c>
      <c r="B11" s="1294"/>
      <c r="C11" s="1295"/>
      <c r="D11" s="1296" t="s">
        <v>13982</v>
      </c>
      <c r="E11" s="1297" t="s">
        <v>9073</v>
      </c>
      <c r="F11" s="1298"/>
      <c r="G11" s="1299" t="s">
        <v>8243</v>
      </c>
      <c r="H11" s="1300">
        <v>41428</v>
      </c>
      <c r="I11" s="1296" t="s">
        <v>2194</v>
      </c>
      <c r="J11" s="1295"/>
      <c r="K11" s="1295"/>
      <c r="L11" s="1295"/>
      <c r="M11" s="1295"/>
      <c r="N11" s="1301"/>
      <c r="O11" s="1295"/>
      <c r="P11" s="1296"/>
      <c r="Q11" s="1295"/>
      <c r="R11" s="1296"/>
      <c r="S11" s="1302"/>
      <c r="T11" s="1303"/>
      <c r="U11" s="1299"/>
      <c r="V11" s="1300">
        <v>41428</v>
      </c>
      <c r="W11" s="1300"/>
      <c r="X11" s="1304"/>
      <c r="Y11" s="1304"/>
      <c r="Z11" s="1304"/>
      <c r="AA11" s="1300" t="s">
        <v>12689</v>
      </c>
      <c r="AB11" s="1300"/>
      <c r="AC11" s="1300"/>
      <c r="AD11" s="1300"/>
      <c r="AE11" s="1300">
        <v>41463</v>
      </c>
      <c r="AF11" s="1300"/>
    </row>
    <row r="12" spans="1:32" s="23" customFormat="1" x14ac:dyDescent="0.2">
      <c r="A12" s="1293" t="s">
        <v>8242</v>
      </c>
      <c r="B12" s="1294"/>
      <c r="C12" s="1295"/>
      <c r="D12" s="1296" t="s">
        <v>13983</v>
      </c>
      <c r="E12" s="1297" t="s">
        <v>9073</v>
      </c>
      <c r="F12" s="1298"/>
      <c r="G12" s="1299" t="s">
        <v>8243</v>
      </c>
      <c r="H12" s="1300">
        <v>41428</v>
      </c>
      <c r="I12" s="1296" t="s">
        <v>2194</v>
      </c>
      <c r="J12" s="1295"/>
      <c r="K12" s="1295"/>
      <c r="L12" s="1295"/>
      <c r="M12" s="1295"/>
      <c r="N12" s="1301"/>
      <c r="O12" s="1295"/>
      <c r="P12" s="1296"/>
      <c r="Q12" s="1295"/>
      <c r="R12" s="1296"/>
      <c r="S12" s="1302"/>
      <c r="T12" s="1303"/>
      <c r="U12" s="1299"/>
      <c r="V12" s="1300">
        <v>41428</v>
      </c>
      <c r="W12" s="1300"/>
      <c r="X12" s="1304"/>
      <c r="Y12" s="1304"/>
      <c r="Z12" s="1304"/>
      <c r="AA12" s="1300" t="s">
        <v>12689</v>
      </c>
      <c r="AB12" s="1300"/>
      <c r="AC12" s="1300"/>
      <c r="AD12" s="1300"/>
      <c r="AE12" s="1300">
        <v>41463</v>
      </c>
      <c r="AF12" s="1300"/>
    </row>
    <row r="13" spans="1:32" s="24" customFormat="1" x14ac:dyDescent="0.2">
      <c r="A13" s="1293" t="s">
        <v>8242</v>
      </c>
      <c r="B13" s="1294"/>
      <c r="C13" s="1295"/>
      <c r="D13" s="1296" t="s">
        <v>13984</v>
      </c>
      <c r="E13" s="1297" t="s">
        <v>9073</v>
      </c>
      <c r="F13" s="1298"/>
      <c r="G13" s="1299" t="s">
        <v>8243</v>
      </c>
      <c r="H13" s="1300">
        <v>41428</v>
      </c>
      <c r="I13" s="1296" t="s">
        <v>2194</v>
      </c>
      <c r="J13" s="1295"/>
      <c r="K13" s="1295"/>
      <c r="L13" s="1295"/>
      <c r="M13" s="1295"/>
      <c r="N13" s="1301"/>
      <c r="O13" s="1295"/>
      <c r="P13" s="1296"/>
      <c r="Q13" s="1295"/>
      <c r="R13" s="1296"/>
      <c r="S13" s="1302"/>
      <c r="T13" s="1303"/>
      <c r="U13" s="1299"/>
      <c r="V13" s="1300">
        <v>41428</v>
      </c>
      <c r="W13" s="1300"/>
      <c r="X13" s="1304"/>
      <c r="Y13" s="1304"/>
      <c r="Z13" s="1304"/>
      <c r="AA13" s="1300" t="s">
        <v>12689</v>
      </c>
      <c r="AB13" s="1300"/>
      <c r="AC13" s="1300"/>
      <c r="AD13" s="1300"/>
      <c r="AE13" s="1300">
        <v>41463</v>
      </c>
      <c r="AF13" s="1300"/>
    </row>
    <row r="14" spans="1:32" s="23" customFormat="1" x14ac:dyDescent="0.2">
      <c r="A14" s="1301" t="s">
        <v>13834</v>
      </c>
      <c r="B14" s="1305"/>
      <c r="C14" s="1295"/>
      <c r="D14" s="1296" t="s">
        <v>12818</v>
      </c>
      <c r="E14" s="1297" t="s">
        <v>9073</v>
      </c>
      <c r="F14" s="1298">
        <v>41163</v>
      </c>
      <c r="G14" s="1299" t="s">
        <v>8243</v>
      </c>
      <c r="H14" s="1306">
        <v>40801</v>
      </c>
      <c r="I14" s="1296" t="s">
        <v>9074</v>
      </c>
      <c r="J14" s="1296"/>
      <c r="K14" s="1307"/>
      <c r="L14" s="1307"/>
      <c r="M14" s="1307"/>
      <c r="N14" s="1307"/>
      <c r="O14" s="1295"/>
      <c r="P14" s="1295"/>
      <c r="Q14" s="1303"/>
      <c r="R14" s="1303"/>
      <c r="S14" s="1296"/>
      <c r="T14" s="1303"/>
      <c r="U14" s="1299"/>
      <c r="V14" s="1306">
        <v>40801</v>
      </c>
      <c r="W14" s="1300"/>
      <c r="X14" s="1300"/>
      <c r="Y14" s="1308"/>
      <c r="Z14" s="1308"/>
      <c r="AA14" s="1300" t="s">
        <v>12689</v>
      </c>
      <c r="AB14" s="1309"/>
      <c r="AC14" s="1309"/>
      <c r="AD14" s="1309"/>
      <c r="AE14" s="1306">
        <v>41255</v>
      </c>
      <c r="AF14" s="1310"/>
    </row>
    <row r="15" spans="1:32" s="23" customFormat="1" ht="15" x14ac:dyDescent="0.2">
      <c r="A15" s="1305" t="s">
        <v>4456</v>
      </c>
      <c r="B15" s="1311"/>
      <c r="C15" s="1312"/>
      <c r="D15" s="1296" t="s">
        <v>11338</v>
      </c>
      <c r="E15" s="1297" t="s">
        <v>10725</v>
      </c>
      <c r="F15" s="1298">
        <v>29788</v>
      </c>
      <c r="G15" s="1299" t="s">
        <v>8243</v>
      </c>
      <c r="H15" s="1306">
        <v>41379</v>
      </c>
      <c r="I15" s="1313" t="s">
        <v>6103</v>
      </c>
      <c r="J15" s="1314"/>
      <c r="K15" s="1314"/>
      <c r="L15" s="1314"/>
      <c r="M15" s="1314"/>
      <c r="N15" s="1314"/>
      <c r="O15" s="1312"/>
      <c r="P15" s="1312"/>
      <c r="Q15" s="1314"/>
      <c r="R15" s="1314"/>
      <c r="S15" s="1314"/>
      <c r="T15" s="1314"/>
      <c r="U15" s="1315" t="s">
        <v>13947</v>
      </c>
      <c r="V15" s="1306">
        <v>40480</v>
      </c>
      <c r="W15" s="1316"/>
      <c r="X15" s="1314"/>
      <c r="Y15" s="1314"/>
      <c r="Z15" s="1314"/>
      <c r="AA15" s="1316" t="s">
        <v>12689</v>
      </c>
      <c r="AB15" s="1314"/>
      <c r="AC15" s="1314"/>
      <c r="AD15" s="1314"/>
      <c r="AE15" s="1300">
        <v>41379</v>
      </c>
      <c r="AF15" s="1310"/>
    </row>
    <row r="16" spans="1:32" s="23" customFormat="1" ht="15" x14ac:dyDescent="0.2">
      <c r="A16" s="1301" t="s">
        <v>13949</v>
      </c>
      <c r="B16" s="1305"/>
      <c r="C16" s="1312"/>
      <c r="D16" s="1296" t="s">
        <v>3795</v>
      </c>
      <c r="E16" s="1303" t="s">
        <v>10725</v>
      </c>
      <c r="F16" s="1317">
        <v>29791</v>
      </c>
      <c r="G16" s="1318" t="s">
        <v>8243</v>
      </c>
      <c r="H16" s="1319">
        <v>40963</v>
      </c>
      <c r="I16" s="1320" t="s">
        <v>6103</v>
      </c>
      <c r="J16" s="1296"/>
      <c r="K16" s="1321"/>
      <c r="L16" s="1321"/>
      <c r="M16" s="1321"/>
      <c r="N16" s="1315"/>
      <c r="O16" s="1312"/>
      <c r="P16" s="1312"/>
      <c r="Q16" s="1303"/>
      <c r="R16" s="1303"/>
      <c r="S16" s="1296"/>
      <c r="T16" s="1314"/>
      <c r="U16" s="1312"/>
      <c r="V16" s="1319">
        <v>40963</v>
      </c>
      <c r="W16" s="1322"/>
      <c r="X16" s="1322"/>
      <c r="Y16" s="1322"/>
      <c r="Z16" s="1322"/>
      <c r="AA16" s="1323" t="s">
        <v>12689</v>
      </c>
      <c r="AB16" s="1322"/>
      <c r="AC16" s="1322"/>
      <c r="AD16" s="1322"/>
      <c r="AE16" s="1306">
        <v>41312</v>
      </c>
      <c r="AF16" s="1300"/>
    </row>
    <row r="17" spans="1:32" s="24" customFormat="1" ht="15" x14ac:dyDescent="0.2">
      <c r="A17" s="1301" t="s">
        <v>13938</v>
      </c>
      <c r="B17" s="1305"/>
      <c r="C17" s="1312"/>
      <c r="D17" s="1296" t="s">
        <v>8655</v>
      </c>
      <c r="E17" s="1299" t="s">
        <v>10725</v>
      </c>
      <c r="F17" s="1324">
        <v>29792</v>
      </c>
      <c r="G17" s="1299" t="s">
        <v>8243</v>
      </c>
      <c r="H17" s="1306">
        <v>40963</v>
      </c>
      <c r="I17" s="1320" t="s">
        <v>6103</v>
      </c>
      <c r="J17" s="1296"/>
      <c r="K17" s="1321"/>
      <c r="L17" s="1321"/>
      <c r="M17" s="1321"/>
      <c r="N17" s="1315"/>
      <c r="O17" s="1312"/>
      <c r="P17" s="1312"/>
      <c r="Q17" s="1303"/>
      <c r="R17" s="1303"/>
      <c r="S17" s="1296"/>
      <c r="T17" s="1314"/>
      <c r="U17" s="1297" t="s">
        <v>14253</v>
      </c>
      <c r="V17" s="1306">
        <v>40963</v>
      </c>
      <c r="W17" s="1306"/>
      <c r="X17" s="1306"/>
      <c r="Y17" s="1306"/>
      <c r="Z17" s="1306"/>
      <c r="AA17" s="1323" t="s">
        <v>12689</v>
      </c>
      <c r="AB17" s="1306"/>
      <c r="AC17" s="1306"/>
      <c r="AD17" s="1306"/>
      <c r="AE17" s="1306">
        <v>41452</v>
      </c>
      <c r="AF17" s="1300"/>
    </row>
    <row r="18" spans="1:32" s="23" customFormat="1" ht="15" x14ac:dyDescent="0.2">
      <c r="A18" s="1301" t="s">
        <v>13939</v>
      </c>
      <c r="B18" s="1305"/>
      <c r="C18" s="1312"/>
      <c r="D18" s="1296" t="s">
        <v>3796</v>
      </c>
      <c r="E18" s="1303" t="s">
        <v>10725</v>
      </c>
      <c r="F18" s="1317">
        <v>29793</v>
      </c>
      <c r="G18" s="1299" t="s">
        <v>8243</v>
      </c>
      <c r="H18" s="1306">
        <v>41263</v>
      </c>
      <c r="I18" s="1320" t="s">
        <v>6103</v>
      </c>
      <c r="J18" s="1296"/>
      <c r="K18" s="1321"/>
      <c r="L18" s="1321"/>
      <c r="M18" s="1321"/>
      <c r="N18" s="1315"/>
      <c r="O18" s="1312"/>
      <c r="P18" s="1312"/>
      <c r="Q18" s="1303"/>
      <c r="R18" s="1303"/>
      <c r="S18" s="1296"/>
      <c r="T18" s="1314"/>
      <c r="U18" s="1312"/>
      <c r="V18" s="1306">
        <v>41263</v>
      </c>
      <c r="W18" s="1322"/>
      <c r="X18" s="1322"/>
      <c r="Y18" s="1322"/>
      <c r="Z18" s="1322"/>
      <c r="AA18" s="1323" t="s">
        <v>12689</v>
      </c>
      <c r="AB18" s="1322"/>
      <c r="AC18" s="1322"/>
      <c r="AD18" s="1322"/>
      <c r="AE18" s="1306">
        <v>41452</v>
      </c>
      <c r="AF18" s="1300"/>
    </row>
    <row r="19" spans="1:32" s="24" customFormat="1" ht="15" x14ac:dyDescent="0.2">
      <c r="A19" s="1293" t="s">
        <v>938</v>
      </c>
      <c r="B19" s="1305"/>
      <c r="C19" s="1312"/>
      <c r="D19" s="1313" t="s">
        <v>2387</v>
      </c>
      <c r="E19" s="1297" t="s">
        <v>6085</v>
      </c>
      <c r="F19" s="1298" t="s">
        <v>2388</v>
      </c>
      <c r="G19" s="1299" t="s">
        <v>8243</v>
      </c>
      <c r="H19" s="1306">
        <v>40541</v>
      </c>
      <c r="I19" s="1325" t="s">
        <v>13870</v>
      </c>
      <c r="J19" s="1307"/>
      <c r="K19" s="1307"/>
      <c r="L19" s="1307"/>
      <c r="M19" s="1307"/>
      <c r="N19" s="1307"/>
      <c r="O19" s="1312"/>
      <c r="P19" s="1312"/>
      <c r="Q19" s="1299"/>
      <c r="R19" s="1299"/>
      <c r="S19" s="1307"/>
      <c r="T19" s="1295"/>
      <c r="U19" s="1312"/>
      <c r="V19" s="1306">
        <v>40541</v>
      </c>
      <c r="W19" s="1306">
        <v>40843</v>
      </c>
      <c r="X19" s="1306"/>
      <c r="Y19" s="1306"/>
      <c r="Z19" s="1306"/>
      <c r="AA19" s="1306" t="s">
        <v>12689</v>
      </c>
      <c r="AB19" s="1306"/>
      <c r="AC19" s="1306"/>
      <c r="AD19" s="1306"/>
      <c r="AE19" s="1300">
        <v>41430</v>
      </c>
      <c r="AF19" s="1306"/>
    </row>
    <row r="20" spans="1:32" s="24" customFormat="1" ht="15" x14ac:dyDescent="0.2">
      <c r="A20" s="1293" t="s">
        <v>13835</v>
      </c>
      <c r="B20" s="1305"/>
      <c r="C20" s="1312"/>
      <c r="D20" s="1296" t="s">
        <v>13844</v>
      </c>
      <c r="E20" s="1297" t="s">
        <v>6085</v>
      </c>
      <c r="F20" s="1298" t="s">
        <v>13845</v>
      </c>
      <c r="G20" s="1299" t="s">
        <v>8243</v>
      </c>
      <c r="H20" s="1306">
        <v>40984</v>
      </c>
      <c r="I20" s="1296" t="s">
        <v>13885</v>
      </c>
      <c r="J20" s="1307"/>
      <c r="K20" s="1307"/>
      <c r="L20" s="1307"/>
      <c r="M20" s="1307"/>
      <c r="N20" s="1307"/>
      <c r="O20" s="1312"/>
      <c r="P20" s="1312"/>
      <c r="Q20" s="1299"/>
      <c r="R20" s="1299"/>
      <c r="S20" s="1307"/>
      <c r="T20" s="1295"/>
      <c r="U20" s="1312"/>
      <c r="V20" s="1306">
        <v>40984</v>
      </c>
      <c r="W20" s="1310"/>
      <c r="X20" s="1306"/>
      <c r="Y20" s="1306"/>
      <c r="Z20" s="1306"/>
      <c r="AA20" s="1306" t="s">
        <v>12689</v>
      </c>
      <c r="AB20" s="1306"/>
      <c r="AC20" s="1306"/>
      <c r="AD20" s="1306"/>
      <c r="AE20" s="1300">
        <v>41340</v>
      </c>
      <c r="AF20" s="1306"/>
    </row>
    <row r="21" spans="1:32" s="23" customFormat="1" x14ac:dyDescent="0.2">
      <c r="A21" s="1301" t="s">
        <v>13909</v>
      </c>
      <c r="B21" s="1305"/>
      <c r="C21" s="1301"/>
      <c r="D21" s="1296" t="s">
        <v>13914</v>
      </c>
      <c r="E21" s="1297" t="s">
        <v>6085</v>
      </c>
      <c r="F21" s="1298" t="s">
        <v>13915</v>
      </c>
      <c r="G21" s="1299" t="s">
        <v>8243</v>
      </c>
      <c r="H21" s="1306">
        <v>40984</v>
      </c>
      <c r="I21" s="1325" t="s">
        <v>13870</v>
      </c>
      <c r="J21" s="1296"/>
      <c r="K21" s="1307"/>
      <c r="L21" s="1307"/>
      <c r="M21" s="1307"/>
      <c r="N21" s="1307"/>
      <c r="O21" s="1307"/>
      <c r="P21" s="1296"/>
      <c r="Q21" s="1295"/>
      <c r="R21" s="1301"/>
      <c r="S21" s="1296"/>
      <c r="T21" s="1296"/>
      <c r="U21" s="1315"/>
      <c r="V21" s="1300">
        <v>40984</v>
      </c>
      <c r="W21" s="1295"/>
      <c r="X21" s="1300"/>
      <c r="Y21" s="1309"/>
      <c r="Z21" s="1309"/>
      <c r="AA21" s="1306" t="s">
        <v>12689</v>
      </c>
      <c r="AB21" s="1309"/>
      <c r="AC21" s="1309"/>
      <c r="AD21" s="1309"/>
      <c r="AE21" s="1306">
        <v>41340</v>
      </c>
      <c r="AF21" s="1306"/>
    </row>
    <row r="22" spans="1:32" s="23" customFormat="1" x14ac:dyDescent="0.2">
      <c r="A22" s="1301" t="s">
        <v>1363</v>
      </c>
      <c r="B22" s="1305"/>
      <c r="C22" s="1301"/>
      <c r="D22" s="1296" t="s">
        <v>13917</v>
      </c>
      <c r="E22" s="1297" t="s">
        <v>6085</v>
      </c>
      <c r="F22" s="1298" t="s">
        <v>13916</v>
      </c>
      <c r="G22" s="1299" t="s">
        <v>8243</v>
      </c>
      <c r="H22" s="1306">
        <v>40984</v>
      </c>
      <c r="I22" s="1296" t="s">
        <v>13885</v>
      </c>
      <c r="J22" s="1296"/>
      <c r="K22" s="1307"/>
      <c r="L22" s="1307"/>
      <c r="M22" s="1307"/>
      <c r="N22" s="1307"/>
      <c r="O22" s="1307"/>
      <c r="P22" s="1296"/>
      <c r="Q22" s="1295"/>
      <c r="R22" s="1301"/>
      <c r="S22" s="1296"/>
      <c r="T22" s="1296"/>
      <c r="U22" s="1315"/>
      <c r="V22" s="1300">
        <v>40984</v>
      </c>
      <c r="W22" s="1295"/>
      <c r="X22" s="1300"/>
      <c r="Y22" s="1309"/>
      <c r="Z22" s="1309"/>
      <c r="AA22" s="1306" t="s">
        <v>12689</v>
      </c>
      <c r="AB22" s="1309"/>
      <c r="AC22" s="1309"/>
      <c r="AD22" s="1309"/>
      <c r="AE22" s="1306">
        <v>41340</v>
      </c>
      <c r="AF22" s="1306"/>
    </row>
    <row r="23" spans="1:32" s="23" customFormat="1" x14ac:dyDescent="0.2">
      <c r="A23" s="1301" t="s">
        <v>12655</v>
      </c>
      <c r="B23" s="1305"/>
      <c r="C23" s="1301"/>
      <c r="D23" s="1296" t="s">
        <v>13956</v>
      </c>
      <c r="E23" s="1297" t="s">
        <v>6085</v>
      </c>
      <c r="F23" s="1298"/>
      <c r="G23" s="1299" t="s">
        <v>8243</v>
      </c>
      <c r="H23" s="1319">
        <v>41337</v>
      </c>
      <c r="I23" s="1325" t="s">
        <v>13870</v>
      </c>
      <c r="J23" s="1296"/>
      <c r="K23" s="1307"/>
      <c r="L23" s="1307"/>
      <c r="M23" s="1307"/>
      <c r="N23" s="1307"/>
      <c r="O23" s="1307"/>
      <c r="P23" s="1296"/>
      <c r="Q23" s="1295"/>
      <c r="R23" s="1301"/>
      <c r="S23" s="1296"/>
      <c r="T23" s="1296"/>
      <c r="U23" s="1315"/>
      <c r="V23" s="1306">
        <v>41337</v>
      </c>
      <c r="W23" s="1300"/>
      <c r="X23" s="1300"/>
      <c r="Y23" s="1309"/>
      <c r="Z23" s="1309"/>
      <c r="AA23" s="1306" t="s">
        <v>12689</v>
      </c>
      <c r="AB23" s="1309"/>
      <c r="AC23" s="1309"/>
      <c r="AD23" s="1309"/>
      <c r="AE23" s="1306">
        <v>41457</v>
      </c>
      <c r="AF23" s="1306"/>
    </row>
    <row r="24" spans="1:32" s="23" customFormat="1" x14ac:dyDescent="0.2">
      <c r="A24" s="1301" t="s">
        <v>13940</v>
      </c>
      <c r="B24" s="1305"/>
      <c r="C24" s="1301"/>
      <c r="D24" s="1296" t="s">
        <v>13957</v>
      </c>
      <c r="E24" s="1297" t="s">
        <v>6085</v>
      </c>
      <c r="F24" s="1298"/>
      <c r="G24" s="1299" t="s">
        <v>8243</v>
      </c>
      <c r="H24" s="1319">
        <v>41337</v>
      </c>
      <c r="I24" s="1296" t="s">
        <v>13885</v>
      </c>
      <c r="J24" s="1296"/>
      <c r="K24" s="1307"/>
      <c r="L24" s="1307"/>
      <c r="M24" s="1307"/>
      <c r="N24" s="1307"/>
      <c r="O24" s="1307"/>
      <c r="P24" s="1296"/>
      <c r="Q24" s="1295"/>
      <c r="R24" s="1301"/>
      <c r="S24" s="1296"/>
      <c r="T24" s="1296"/>
      <c r="U24" s="1315"/>
      <c r="V24" s="1306">
        <v>41337</v>
      </c>
      <c r="W24" s="1300"/>
      <c r="X24" s="1300"/>
      <c r="Y24" s="1309"/>
      <c r="Z24" s="1309"/>
      <c r="AA24" s="1306" t="s">
        <v>12689</v>
      </c>
      <c r="AB24" s="1309"/>
      <c r="AC24" s="1309"/>
      <c r="AD24" s="1309"/>
      <c r="AE24" s="1306">
        <v>41457</v>
      </c>
      <c r="AF24" s="1306"/>
    </row>
    <row r="25" spans="1:32" s="23" customFormat="1" x14ac:dyDescent="0.2">
      <c r="A25" s="1301" t="s">
        <v>13975</v>
      </c>
      <c r="B25" s="1305"/>
      <c r="C25" s="1301"/>
      <c r="D25" s="1296" t="s">
        <v>13989</v>
      </c>
      <c r="E25" s="1297" t="s">
        <v>6085</v>
      </c>
      <c r="F25" s="1298"/>
      <c r="G25" s="1299" t="s">
        <v>8243</v>
      </c>
      <c r="H25" s="1319">
        <v>41337</v>
      </c>
      <c r="I25" s="1296" t="s">
        <v>13885</v>
      </c>
      <c r="J25" s="1296"/>
      <c r="K25" s="1307"/>
      <c r="L25" s="1307"/>
      <c r="M25" s="1307"/>
      <c r="N25" s="1307"/>
      <c r="O25" s="1307"/>
      <c r="P25" s="1296"/>
      <c r="Q25" s="1295"/>
      <c r="R25" s="1301"/>
      <c r="S25" s="1296"/>
      <c r="T25" s="1296"/>
      <c r="U25" s="1315"/>
      <c r="V25" s="1306">
        <v>41337</v>
      </c>
      <c r="W25" s="1300"/>
      <c r="X25" s="1300"/>
      <c r="Y25" s="1309"/>
      <c r="Z25" s="1309"/>
      <c r="AA25" s="1306" t="s">
        <v>12689</v>
      </c>
      <c r="AB25" s="1309"/>
      <c r="AC25" s="1309"/>
      <c r="AD25" s="1309"/>
      <c r="AE25" s="1306">
        <v>41457</v>
      </c>
      <c r="AF25" s="1306"/>
    </row>
    <row r="26" spans="1:32" s="23" customFormat="1" x14ac:dyDescent="0.2">
      <c r="A26" s="1301" t="s">
        <v>13976</v>
      </c>
      <c r="B26" s="1305"/>
      <c r="C26" s="1296"/>
      <c r="D26" s="1296" t="s">
        <v>13990</v>
      </c>
      <c r="E26" s="1297" t="s">
        <v>6085</v>
      </c>
      <c r="F26" s="1298"/>
      <c r="G26" s="1299" t="s">
        <v>8243</v>
      </c>
      <c r="H26" s="1319">
        <v>41337</v>
      </c>
      <c r="I26" s="1296" t="s">
        <v>13885</v>
      </c>
      <c r="J26" s="1296"/>
      <c r="K26" s="1307"/>
      <c r="L26" s="1307"/>
      <c r="M26" s="1307"/>
      <c r="N26" s="1307"/>
      <c r="O26" s="1307"/>
      <c r="P26" s="1296"/>
      <c r="Q26" s="1295"/>
      <c r="R26" s="1301"/>
      <c r="S26" s="1296"/>
      <c r="T26" s="1296"/>
      <c r="U26" s="1315"/>
      <c r="V26" s="1306">
        <v>41337</v>
      </c>
      <c r="W26" s="1300"/>
      <c r="X26" s="1300"/>
      <c r="Y26" s="1309"/>
      <c r="Z26" s="1309"/>
      <c r="AA26" s="1306" t="s">
        <v>12689</v>
      </c>
      <c r="AB26" s="1309"/>
      <c r="AC26" s="1309"/>
      <c r="AD26" s="1309"/>
      <c r="AE26" s="1306">
        <v>41457</v>
      </c>
      <c r="AF26" s="1306"/>
    </row>
    <row r="27" spans="1:32" s="23" customFormat="1" ht="15" x14ac:dyDescent="0.2">
      <c r="A27" s="1293" t="s">
        <v>13847</v>
      </c>
      <c r="B27" s="1305"/>
      <c r="C27" s="1312"/>
      <c r="D27" s="1296" t="s">
        <v>13846</v>
      </c>
      <c r="E27" s="1299" t="s">
        <v>2304</v>
      </c>
      <c r="F27" s="1298"/>
      <c r="G27" s="1299" t="s">
        <v>8243</v>
      </c>
      <c r="H27" s="1306">
        <v>41060</v>
      </c>
      <c r="I27" s="1296" t="s">
        <v>1864</v>
      </c>
      <c r="J27" s="1307"/>
      <c r="K27" s="1307"/>
      <c r="L27" s="1307"/>
      <c r="M27" s="1307"/>
      <c r="N27" s="1307"/>
      <c r="O27" s="1312"/>
      <c r="P27" s="1312"/>
      <c r="Q27" s="1299"/>
      <c r="R27" s="1299"/>
      <c r="S27" s="1307"/>
      <c r="T27" s="1295"/>
      <c r="U27" s="1312"/>
      <c r="V27" s="1306">
        <v>41060</v>
      </c>
      <c r="W27" s="1310"/>
      <c r="X27" s="1306"/>
      <c r="Y27" s="1306"/>
      <c r="Z27" s="1306"/>
      <c r="AA27" s="1306" t="s">
        <v>12689</v>
      </c>
      <c r="AB27" s="1306"/>
      <c r="AC27" s="1306"/>
      <c r="AD27" s="1306"/>
      <c r="AE27" s="1300">
        <v>41365</v>
      </c>
      <c r="AF27" s="1306"/>
    </row>
    <row r="28" spans="1:32" s="23" customFormat="1" ht="15" x14ac:dyDescent="0.2">
      <c r="A28" s="1293" t="s">
        <v>1026</v>
      </c>
      <c r="B28" s="1326" t="s">
        <v>14015</v>
      </c>
      <c r="C28" s="1312"/>
      <c r="D28" s="1296" t="s">
        <v>1039</v>
      </c>
      <c r="E28" s="1327" t="s">
        <v>9248</v>
      </c>
      <c r="F28" s="1298">
        <v>20181</v>
      </c>
      <c r="G28" s="1299" t="s">
        <v>8243</v>
      </c>
      <c r="H28" s="1306">
        <v>39804</v>
      </c>
      <c r="I28" s="1296" t="s">
        <v>9249</v>
      </c>
      <c r="J28" s="1314"/>
      <c r="K28" s="1314"/>
      <c r="L28" s="1314"/>
      <c r="M28" s="1314"/>
      <c r="N28" s="1314"/>
      <c r="O28" s="1312"/>
      <c r="P28" s="1312"/>
      <c r="Q28" s="1314"/>
      <c r="R28" s="1314"/>
      <c r="S28" s="1314"/>
      <c r="T28" s="1314"/>
      <c r="U28" s="1314"/>
      <c r="V28" s="1306">
        <v>39804</v>
      </c>
      <c r="W28" s="1314"/>
      <c r="X28" s="1314"/>
      <c r="Y28" s="1314"/>
      <c r="Z28" s="1314"/>
      <c r="AA28" s="1316" t="s">
        <v>12689</v>
      </c>
      <c r="AB28" s="1314"/>
      <c r="AC28" s="1314"/>
      <c r="AD28" s="1314"/>
      <c r="AE28" s="1300">
        <v>41241</v>
      </c>
      <c r="AF28" s="1306"/>
    </row>
    <row r="29" spans="1:32" s="24" customFormat="1" ht="15" x14ac:dyDescent="0.2">
      <c r="A29" s="1293" t="s">
        <v>13849</v>
      </c>
      <c r="B29" s="1326" t="s">
        <v>14014</v>
      </c>
      <c r="C29" s="1312"/>
      <c r="D29" s="1296" t="s">
        <v>9048</v>
      </c>
      <c r="E29" s="1327" t="s">
        <v>9248</v>
      </c>
      <c r="F29" s="1298">
        <v>20182</v>
      </c>
      <c r="G29" s="1299" t="s">
        <v>8243</v>
      </c>
      <c r="H29" s="1306">
        <v>39804</v>
      </c>
      <c r="I29" s="1296" t="s">
        <v>9249</v>
      </c>
      <c r="J29" s="1314"/>
      <c r="K29" s="1314"/>
      <c r="L29" s="1314"/>
      <c r="M29" s="1314"/>
      <c r="N29" s="1314"/>
      <c r="O29" s="1312"/>
      <c r="P29" s="1312"/>
      <c r="Q29" s="1314"/>
      <c r="R29" s="1314"/>
      <c r="S29" s="1314"/>
      <c r="T29" s="1314"/>
      <c r="U29" s="1314"/>
      <c r="V29" s="1306">
        <v>39804</v>
      </c>
      <c r="W29" s="1314"/>
      <c r="X29" s="1314"/>
      <c r="Y29" s="1314"/>
      <c r="Z29" s="1314"/>
      <c r="AA29" s="1316" t="s">
        <v>12689</v>
      </c>
      <c r="AB29" s="1314"/>
      <c r="AC29" s="1314"/>
      <c r="AD29" s="1314"/>
      <c r="AE29" s="1300">
        <v>41415</v>
      </c>
      <c r="AF29" s="1306"/>
    </row>
    <row r="30" spans="1:32" s="23" customFormat="1" ht="15" x14ac:dyDescent="0.2">
      <c r="A30" s="1293" t="s">
        <v>13850</v>
      </c>
      <c r="B30" s="1311"/>
      <c r="C30" s="1312"/>
      <c r="D30" s="1296" t="s">
        <v>9049</v>
      </c>
      <c r="E30" s="1327" t="s">
        <v>9248</v>
      </c>
      <c r="F30" s="1298">
        <v>27150</v>
      </c>
      <c r="G30" s="1299" t="s">
        <v>8243</v>
      </c>
      <c r="H30" s="1306">
        <v>39804</v>
      </c>
      <c r="I30" s="1296" t="s">
        <v>9249</v>
      </c>
      <c r="J30" s="1314"/>
      <c r="K30" s="1314"/>
      <c r="L30" s="1314"/>
      <c r="M30" s="1314"/>
      <c r="N30" s="1314"/>
      <c r="O30" s="1312"/>
      <c r="P30" s="1312"/>
      <c r="Q30" s="1314"/>
      <c r="R30" s="1314"/>
      <c r="S30" s="1314"/>
      <c r="T30" s="1314"/>
      <c r="U30" s="1314"/>
      <c r="V30" s="1306">
        <v>39804</v>
      </c>
      <c r="W30" s="1314"/>
      <c r="X30" s="1314"/>
      <c r="Y30" s="1314"/>
      <c r="Z30" s="1314"/>
      <c r="AA30" s="1316" t="s">
        <v>12689</v>
      </c>
      <c r="AB30" s="1314"/>
      <c r="AC30" s="1314"/>
      <c r="AD30" s="1314"/>
      <c r="AE30" s="1300">
        <v>41247</v>
      </c>
      <c r="AF30" s="1306"/>
    </row>
    <row r="31" spans="1:32" s="23" customFormat="1" ht="15" x14ac:dyDescent="0.2">
      <c r="A31" s="1293" t="s">
        <v>13851</v>
      </c>
      <c r="B31" s="1311"/>
      <c r="C31" s="1312"/>
      <c r="D31" s="1313" t="s">
        <v>9050</v>
      </c>
      <c r="E31" s="1327" t="s">
        <v>9248</v>
      </c>
      <c r="F31" s="1298">
        <v>27151</v>
      </c>
      <c r="G31" s="1299" t="s">
        <v>8243</v>
      </c>
      <c r="H31" s="1306">
        <v>39804</v>
      </c>
      <c r="I31" s="1296" t="s">
        <v>9249</v>
      </c>
      <c r="J31" s="1314"/>
      <c r="K31" s="1314"/>
      <c r="L31" s="1314"/>
      <c r="M31" s="1314"/>
      <c r="N31" s="1314"/>
      <c r="O31" s="1312"/>
      <c r="P31" s="1312"/>
      <c r="Q31" s="1314"/>
      <c r="R31" s="1314"/>
      <c r="S31" s="1314"/>
      <c r="T31" s="1314"/>
      <c r="U31" s="1314"/>
      <c r="V31" s="1306">
        <v>39804</v>
      </c>
      <c r="W31" s="1314"/>
      <c r="X31" s="1314"/>
      <c r="Y31" s="1314"/>
      <c r="Z31" s="1314"/>
      <c r="AA31" s="1316" t="s">
        <v>12689</v>
      </c>
      <c r="AB31" s="1314"/>
      <c r="AC31" s="1314"/>
      <c r="AD31" s="1314"/>
      <c r="AE31" s="1300">
        <v>41415</v>
      </c>
      <c r="AF31" s="1306"/>
    </row>
    <row r="32" spans="1:32" s="23" customFormat="1" ht="15" x14ac:dyDescent="0.2">
      <c r="A32" s="1293" t="s">
        <v>13848</v>
      </c>
      <c r="B32" s="1311"/>
      <c r="C32" s="1312"/>
      <c r="D32" s="1296" t="s">
        <v>9051</v>
      </c>
      <c r="E32" s="1327" t="s">
        <v>9248</v>
      </c>
      <c r="F32" s="1298">
        <v>27152</v>
      </c>
      <c r="G32" s="1299" t="s">
        <v>8243</v>
      </c>
      <c r="H32" s="1306">
        <v>39804</v>
      </c>
      <c r="I32" s="1296" t="s">
        <v>9249</v>
      </c>
      <c r="J32" s="1314"/>
      <c r="K32" s="1314"/>
      <c r="L32" s="1314"/>
      <c r="M32" s="1314"/>
      <c r="N32" s="1314"/>
      <c r="O32" s="1312"/>
      <c r="P32" s="1312"/>
      <c r="Q32" s="1314"/>
      <c r="R32" s="1314"/>
      <c r="S32" s="1314"/>
      <c r="T32" s="1314"/>
      <c r="U32" s="1314"/>
      <c r="V32" s="1306">
        <v>39804</v>
      </c>
      <c r="W32" s="1314"/>
      <c r="X32" s="1314"/>
      <c r="Y32" s="1314"/>
      <c r="Z32" s="1314"/>
      <c r="AA32" s="1316" t="s">
        <v>12689</v>
      </c>
      <c r="AB32" s="1314"/>
      <c r="AC32" s="1314"/>
      <c r="AD32" s="1314"/>
      <c r="AE32" s="1300">
        <v>41255</v>
      </c>
      <c r="AF32" s="1306"/>
    </row>
    <row r="33" spans="1:32" s="23" customFormat="1" ht="15" x14ac:dyDescent="0.2">
      <c r="A33" s="1293" t="s">
        <v>12120</v>
      </c>
      <c r="B33" s="1311"/>
      <c r="C33" s="1312"/>
      <c r="D33" s="1296" t="s">
        <v>849</v>
      </c>
      <c r="E33" s="1327" t="s">
        <v>9248</v>
      </c>
      <c r="F33" s="1298" t="s">
        <v>11660</v>
      </c>
      <c r="G33" s="1299" t="s">
        <v>8243</v>
      </c>
      <c r="H33" s="1306">
        <v>39804</v>
      </c>
      <c r="I33" s="1296" t="s">
        <v>9249</v>
      </c>
      <c r="J33" s="1314"/>
      <c r="K33" s="1314"/>
      <c r="L33" s="1314"/>
      <c r="M33" s="1314"/>
      <c r="N33" s="1314"/>
      <c r="O33" s="1312"/>
      <c r="P33" s="1312"/>
      <c r="Q33" s="1314"/>
      <c r="R33" s="1314"/>
      <c r="S33" s="1314"/>
      <c r="T33" s="1314"/>
      <c r="U33" s="1314"/>
      <c r="V33" s="1306">
        <v>39804</v>
      </c>
      <c r="W33" s="1314"/>
      <c r="X33" s="1314"/>
      <c r="Y33" s="1314"/>
      <c r="Z33" s="1314"/>
      <c r="AA33" s="1316" t="s">
        <v>12689</v>
      </c>
      <c r="AB33" s="1314"/>
      <c r="AC33" s="1314"/>
      <c r="AD33" s="1314"/>
      <c r="AE33" s="1300">
        <v>41415</v>
      </c>
      <c r="AF33" s="1306"/>
    </row>
    <row r="34" spans="1:32" s="23" customFormat="1" ht="15" x14ac:dyDescent="0.2">
      <c r="A34" s="1301" t="s">
        <v>10730</v>
      </c>
      <c r="B34" s="1305"/>
      <c r="C34" s="1312"/>
      <c r="D34" s="1296" t="s">
        <v>3794</v>
      </c>
      <c r="E34" s="1299" t="s">
        <v>10725</v>
      </c>
      <c r="F34" s="1324">
        <v>29789</v>
      </c>
      <c r="G34" s="1299" t="s">
        <v>2397</v>
      </c>
      <c r="H34" s="1306">
        <v>40724</v>
      </c>
      <c r="I34" s="1320" t="s">
        <v>6103</v>
      </c>
      <c r="J34" s="1296"/>
      <c r="K34" s="1307"/>
      <c r="L34" s="1307"/>
      <c r="M34" s="1307"/>
      <c r="N34" s="1307"/>
      <c r="O34" s="1312"/>
      <c r="P34" s="1312"/>
      <c r="Q34" s="1303"/>
      <c r="R34" s="1303"/>
      <c r="S34" s="1296"/>
      <c r="T34" s="1314"/>
      <c r="U34" s="1312"/>
      <c r="V34" s="1306">
        <v>40724</v>
      </c>
      <c r="W34" s="1322"/>
      <c r="X34" s="1322"/>
      <c r="Y34" s="1322"/>
      <c r="Z34" s="1322"/>
      <c r="AA34" s="1306" t="s">
        <v>12689</v>
      </c>
      <c r="AB34" s="1322"/>
      <c r="AC34" s="1322"/>
      <c r="AD34" s="1322"/>
      <c r="AE34" s="1306">
        <v>41379</v>
      </c>
      <c r="AF34" s="1300"/>
    </row>
    <row r="35" spans="1:32" s="23" customFormat="1" ht="15.75" thickBot="1" x14ac:dyDescent="0.25">
      <c r="A35" s="1069" t="s">
        <v>13937</v>
      </c>
      <c r="B35" s="1070"/>
      <c r="C35" s="1071"/>
      <c r="D35" s="1072" t="s">
        <v>8654</v>
      </c>
      <c r="E35" s="1073" t="s">
        <v>10725</v>
      </c>
      <c r="F35" s="1074">
        <v>29790</v>
      </c>
      <c r="G35" s="1073" t="s">
        <v>2397</v>
      </c>
      <c r="H35" s="1075">
        <v>40724</v>
      </c>
      <c r="I35" s="1076" t="s">
        <v>6103</v>
      </c>
      <c r="J35" s="1072"/>
      <c r="K35" s="1077"/>
      <c r="L35" s="1077"/>
      <c r="M35" s="1077"/>
      <c r="N35" s="1077"/>
      <c r="O35" s="1071"/>
      <c r="P35" s="1071"/>
      <c r="Q35" s="1078"/>
      <c r="R35" s="1078"/>
      <c r="S35" s="1072"/>
      <c r="T35" s="1079"/>
      <c r="U35" s="1080" t="s">
        <v>13948</v>
      </c>
      <c r="V35" s="1075">
        <v>40724</v>
      </c>
      <c r="W35" s="1081"/>
      <c r="X35" s="1081"/>
      <c r="Y35" s="1081"/>
      <c r="Z35" s="1081"/>
      <c r="AA35" s="1075" t="s">
        <v>12689</v>
      </c>
      <c r="AB35" s="1081"/>
      <c r="AC35" s="1081"/>
      <c r="AD35" s="1081"/>
      <c r="AE35" s="1075">
        <v>41379</v>
      </c>
      <c r="AF35" s="1082"/>
    </row>
    <row r="36" spans="1:32" s="23" customFormat="1" x14ac:dyDescent="0.2">
      <c r="A36" s="695" t="s">
        <v>13906</v>
      </c>
      <c r="B36" s="1250"/>
      <c r="C36" s="695"/>
      <c r="D36" s="1255" t="s">
        <v>4801</v>
      </c>
      <c r="E36" s="386" t="s">
        <v>4800</v>
      </c>
      <c r="F36" s="1251">
        <v>20175</v>
      </c>
      <c r="G36" s="386" t="s">
        <v>12105</v>
      </c>
      <c r="H36" s="344">
        <v>41138</v>
      </c>
      <c r="I36" s="695"/>
      <c r="J36" s="695"/>
      <c r="K36" s="1252"/>
      <c r="L36" s="1252"/>
      <c r="M36" s="1252"/>
      <c r="N36" s="695"/>
      <c r="O36" s="695"/>
      <c r="P36" s="695"/>
      <c r="Q36" s="386"/>
      <c r="R36" s="695"/>
      <c r="S36" s="695"/>
      <c r="T36" s="386"/>
      <c r="U36" s="386"/>
      <c r="V36" s="344">
        <v>40830</v>
      </c>
      <c r="W36" s="344">
        <v>41138</v>
      </c>
      <c r="X36" s="695"/>
      <c r="Y36" s="695"/>
      <c r="Z36" s="695"/>
      <c r="AA36" s="1253" t="s">
        <v>12689</v>
      </c>
      <c r="AB36" s="695"/>
      <c r="AC36" s="695"/>
      <c r="AD36" s="695"/>
      <c r="AE36" s="344">
        <v>41353</v>
      </c>
      <c r="AF36" s="778"/>
    </row>
    <row r="37" spans="1:32" s="23" customFormat="1" x14ac:dyDescent="0.2">
      <c r="A37" s="1328" t="s">
        <v>13934</v>
      </c>
      <c r="B37" s="1329"/>
      <c r="C37" s="1328"/>
      <c r="D37" s="1330" t="s">
        <v>4802</v>
      </c>
      <c r="E37" s="1331" t="s">
        <v>9142</v>
      </c>
      <c r="F37" s="1332">
        <v>20176</v>
      </c>
      <c r="G37" s="1331" t="s">
        <v>12105</v>
      </c>
      <c r="H37" s="1333">
        <v>41138</v>
      </c>
      <c r="I37" s="1328"/>
      <c r="J37" s="1328"/>
      <c r="K37" s="1334"/>
      <c r="L37" s="1334"/>
      <c r="M37" s="1334"/>
      <c r="N37" s="1334"/>
      <c r="O37" s="1328"/>
      <c r="P37" s="1328"/>
      <c r="Q37" s="1331"/>
      <c r="R37" s="1328"/>
      <c r="S37" s="1328"/>
      <c r="T37" s="1331"/>
      <c r="U37" s="1331"/>
      <c r="V37" s="1333">
        <v>40942</v>
      </c>
      <c r="W37" s="1333">
        <v>41138</v>
      </c>
      <c r="X37" s="1328"/>
      <c r="Y37" s="1328"/>
      <c r="Z37" s="1328"/>
      <c r="AA37" s="1335" t="s">
        <v>12689</v>
      </c>
      <c r="AB37" s="1328"/>
      <c r="AC37" s="1328"/>
      <c r="AD37" s="1328"/>
      <c r="AE37" s="1333">
        <v>41379</v>
      </c>
      <c r="AF37" s="1333"/>
    </row>
    <row r="38" spans="1:32" s="25" customFormat="1" x14ac:dyDescent="0.2">
      <c r="A38" s="1336" t="s">
        <v>13907</v>
      </c>
      <c r="B38" s="1337"/>
      <c r="C38" s="1338"/>
      <c r="D38" s="1339" t="s">
        <v>12021</v>
      </c>
      <c r="E38" s="1340" t="s">
        <v>842</v>
      </c>
      <c r="F38" s="1341" t="s">
        <v>6104</v>
      </c>
      <c r="G38" s="1331" t="s">
        <v>12105</v>
      </c>
      <c r="H38" s="1333">
        <v>40575</v>
      </c>
      <c r="I38" s="1342" t="s">
        <v>6105</v>
      </c>
      <c r="J38" s="1338"/>
      <c r="K38" s="1338"/>
      <c r="L38" s="1338"/>
      <c r="M38" s="1338"/>
      <c r="N38" s="1328"/>
      <c r="O38" s="1338"/>
      <c r="P38" s="1342"/>
      <c r="Q38" s="1338"/>
      <c r="R38" s="1342"/>
      <c r="S38" s="1330"/>
      <c r="T38" s="1343"/>
      <c r="U38" s="1343"/>
      <c r="V38" s="1333">
        <v>40169</v>
      </c>
      <c r="W38" s="1333">
        <v>40575</v>
      </c>
      <c r="X38" s="1333">
        <v>41360</v>
      </c>
      <c r="Y38" s="1344"/>
      <c r="Z38" s="1344"/>
      <c r="AA38" s="1333" t="s">
        <v>12689</v>
      </c>
      <c r="AB38" s="1344"/>
      <c r="AC38" s="1344"/>
      <c r="AD38" s="1344"/>
      <c r="AE38" s="1333">
        <v>41381</v>
      </c>
      <c r="AF38" s="1333"/>
    </row>
    <row r="39" spans="1:32" s="23" customFormat="1" x14ac:dyDescent="0.2">
      <c r="A39" s="1328" t="s">
        <v>8245</v>
      </c>
      <c r="B39" s="1329" t="s">
        <v>6006</v>
      </c>
      <c r="C39" s="1338"/>
      <c r="D39" s="1339" t="s">
        <v>8246</v>
      </c>
      <c r="E39" s="1345" t="s">
        <v>9597</v>
      </c>
      <c r="F39" s="1346" t="s">
        <v>8657</v>
      </c>
      <c r="G39" s="1331" t="s">
        <v>12105</v>
      </c>
      <c r="H39" s="1347">
        <v>40131</v>
      </c>
      <c r="I39" s="1339" t="s">
        <v>9598</v>
      </c>
      <c r="J39" s="1342"/>
      <c r="K39" s="1348"/>
      <c r="L39" s="1348"/>
      <c r="M39" s="1348"/>
      <c r="N39" s="1348"/>
      <c r="O39" s="1338"/>
      <c r="P39" s="1338"/>
      <c r="Q39" s="1343"/>
      <c r="R39" s="1343"/>
      <c r="S39" s="1342"/>
      <c r="T39" s="1343"/>
      <c r="U39" s="1343"/>
      <c r="V39" s="1347">
        <v>39701</v>
      </c>
      <c r="W39" s="1333">
        <v>40131</v>
      </c>
      <c r="X39" s="1333">
        <v>41595</v>
      </c>
      <c r="Y39" s="1349"/>
      <c r="Z39" s="1349"/>
      <c r="AA39" s="1333" t="s">
        <v>12689</v>
      </c>
      <c r="AB39" s="1349"/>
      <c r="AC39" s="1349"/>
      <c r="AD39" s="1349"/>
      <c r="AE39" s="1347">
        <v>41632</v>
      </c>
      <c r="AF39" s="1350" t="s">
        <v>13912</v>
      </c>
    </row>
    <row r="40" spans="1:32" s="23" customFormat="1" x14ac:dyDescent="0.2">
      <c r="A40" s="1336" t="s">
        <v>12819</v>
      </c>
      <c r="B40" s="1337"/>
      <c r="C40" s="1338"/>
      <c r="D40" s="1339" t="s">
        <v>12820</v>
      </c>
      <c r="E40" s="1331" t="s">
        <v>9073</v>
      </c>
      <c r="F40" s="1341" t="s">
        <v>12821</v>
      </c>
      <c r="G40" s="1331" t="s">
        <v>12105</v>
      </c>
      <c r="H40" s="1333">
        <v>41582</v>
      </c>
      <c r="I40" s="1342" t="s">
        <v>2194</v>
      </c>
      <c r="J40" s="1338"/>
      <c r="K40" s="1338"/>
      <c r="L40" s="1338"/>
      <c r="M40" s="1338"/>
      <c r="N40" s="1328"/>
      <c r="O40" s="1338"/>
      <c r="P40" s="1342"/>
      <c r="Q40" s="1338"/>
      <c r="R40" s="1342"/>
      <c r="S40" s="1330"/>
      <c r="T40" s="1343"/>
      <c r="U40" s="1343"/>
      <c r="V40" s="1333">
        <v>40709</v>
      </c>
      <c r="W40" s="1333">
        <v>41582</v>
      </c>
      <c r="X40" s="1333"/>
      <c r="Y40" s="1344"/>
      <c r="Z40" s="1344"/>
      <c r="AA40" s="1333" t="s">
        <v>12689</v>
      </c>
      <c r="AB40" s="1333"/>
      <c r="AC40" s="1333"/>
      <c r="AD40" s="1333"/>
      <c r="AE40" s="1333">
        <v>41605</v>
      </c>
      <c r="AF40" s="1333"/>
    </row>
    <row r="41" spans="1:32" s="23" customFormat="1" x14ac:dyDescent="0.2">
      <c r="A41" s="1336" t="s">
        <v>12832</v>
      </c>
      <c r="B41" s="1337"/>
      <c r="C41" s="1338"/>
      <c r="D41" s="1342" t="s">
        <v>6371</v>
      </c>
      <c r="E41" s="1351" t="s">
        <v>9073</v>
      </c>
      <c r="F41" s="1341" t="s">
        <v>12823</v>
      </c>
      <c r="G41" s="1331" t="s">
        <v>12105</v>
      </c>
      <c r="H41" s="1333">
        <v>41529</v>
      </c>
      <c r="I41" s="1342" t="s">
        <v>2194</v>
      </c>
      <c r="J41" s="1338"/>
      <c r="K41" s="1338"/>
      <c r="L41" s="1338"/>
      <c r="M41" s="1338"/>
      <c r="N41" s="1328"/>
      <c r="O41" s="1338"/>
      <c r="P41" s="1342"/>
      <c r="Q41" s="1338"/>
      <c r="R41" s="1342"/>
      <c r="S41" s="1330"/>
      <c r="T41" s="1343"/>
      <c r="U41" s="1343"/>
      <c r="V41" s="1333">
        <v>40812</v>
      </c>
      <c r="W41" s="1333">
        <v>41529</v>
      </c>
      <c r="X41" s="1333"/>
      <c r="Y41" s="1344"/>
      <c r="Z41" s="1344"/>
      <c r="AA41" s="1333" t="s">
        <v>12689</v>
      </c>
      <c r="AB41" s="1333"/>
      <c r="AC41" s="1333"/>
      <c r="AD41" s="1333"/>
      <c r="AE41" s="1333">
        <v>41604</v>
      </c>
      <c r="AF41" s="1333"/>
    </row>
    <row r="42" spans="1:32" s="24" customFormat="1" ht="25.5" x14ac:dyDescent="0.2">
      <c r="A42" s="1328" t="s">
        <v>9599</v>
      </c>
      <c r="B42" s="1329" t="s">
        <v>14008</v>
      </c>
      <c r="C42" s="1352"/>
      <c r="D42" s="1342" t="s">
        <v>9600</v>
      </c>
      <c r="E42" s="1345" t="s">
        <v>9073</v>
      </c>
      <c r="F42" s="1346">
        <v>20121</v>
      </c>
      <c r="G42" s="1331" t="s">
        <v>12105</v>
      </c>
      <c r="H42" s="1347">
        <v>40864</v>
      </c>
      <c r="I42" s="1339" t="s">
        <v>9074</v>
      </c>
      <c r="J42" s="1342"/>
      <c r="K42" s="1348"/>
      <c r="L42" s="1348"/>
      <c r="M42" s="1348"/>
      <c r="N42" s="1348"/>
      <c r="O42" s="1352"/>
      <c r="P42" s="1352"/>
      <c r="Q42" s="1343"/>
      <c r="R42" s="1343"/>
      <c r="S42" s="1342"/>
      <c r="T42" s="1343"/>
      <c r="U42" s="1352"/>
      <c r="V42" s="1333">
        <v>39492</v>
      </c>
      <c r="W42" s="1347">
        <v>40864</v>
      </c>
      <c r="X42" s="1333">
        <v>41575</v>
      </c>
      <c r="Y42" s="1333"/>
      <c r="Z42" s="1353"/>
      <c r="AA42" s="1347" t="s">
        <v>12689</v>
      </c>
      <c r="AB42" s="1333"/>
      <c r="AC42" s="1353"/>
      <c r="AD42" s="1353"/>
      <c r="AE42" s="1347">
        <v>41597</v>
      </c>
      <c r="AF42" s="1350" t="s">
        <v>13970</v>
      </c>
    </row>
    <row r="43" spans="1:32" s="23" customFormat="1" ht="15" x14ac:dyDescent="0.2">
      <c r="A43" s="1336" t="s">
        <v>4278</v>
      </c>
      <c r="B43" s="1329"/>
      <c r="C43" s="1352"/>
      <c r="D43" s="1339" t="s">
        <v>9076</v>
      </c>
      <c r="E43" s="1351" t="s">
        <v>9073</v>
      </c>
      <c r="F43" s="1341">
        <v>23189</v>
      </c>
      <c r="G43" s="1331" t="s">
        <v>12105</v>
      </c>
      <c r="H43" s="1347">
        <v>41417</v>
      </c>
      <c r="I43" s="1342" t="s">
        <v>9074</v>
      </c>
      <c r="J43" s="1348"/>
      <c r="K43" s="1348"/>
      <c r="L43" s="1348"/>
      <c r="M43" s="1348"/>
      <c r="N43" s="1348"/>
      <c r="O43" s="1352"/>
      <c r="P43" s="1352"/>
      <c r="Q43" s="1331"/>
      <c r="R43" s="1331"/>
      <c r="S43" s="1348"/>
      <c r="T43" s="1338"/>
      <c r="U43" s="1352"/>
      <c r="V43" s="1347">
        <v>40801</v>
      </c>
      <c r="W43" s="1347">
        <v>41417</v>
      </c>
      <c r="X43" s="1347"/>
      <c r="Y43" s="1347"/>
      <c r="Z43" s="1347"/>
      <c r="AA43" s="1347" t="s">
        <v>12689</v>
      </c>
      <c r="AB43" s="1347"/>
      <c r="AC43" s="1347"/>
      <c r="AD43" s="1347"/>
      <c r="AE43" s="1333">
        <v>41424</v>
      </c>
      <c r="AF43" s="1347"/>
    </row>
    <row r="44" spans="1:32" s="23" customFormat="1" ht="15" x14ac:dyDescent="0.2">
      <c r="A44" s="1336" t="s">
        <v>13908</v>
      </c>
      <c r="B44" s="1354" t="s">
        <v>14012</v>
      </c>
      <c r="C44" s="1352"/>
      <c r="D44" s="1342" t="s">
        <v>10065</v>
      </c>
      <c r="E44" s="1355" t="s">
        <v>10725</v>
      </c>
      <c r="F44" s="1341">
        <v>29786</v>
      </c>
      <c r="G44" s="1331" t="s">
        <v>12105</v>
      </c>
      <c r="H44" s="1347">
        <v>41032</v>
      </c>
      <c r="I44" s="1339" t="s">
        <v>6103</v>
      </c>
      <c r="J44" s="1356"/>
      <c r="K44" s="1356"/>
      <c r="L44" s="1356"/>
      <c r="M44" s="1356"/>
      <c r="N44" s="1356"/>
      <c r="O44" s="1352"/>
      <c r="P44" s="1352"/>
      <c r="Q44" s="1356"/>
      <c r="R44" s="1356"/>
      <c r="S44" s="1356"/>
      <c r="T44" s="1356"/>
      <c r="U44" s="1356"/>
      <c r="V44" s="1347">
        <v>40206</v>
      </c>
      <c r="W44" s="1347">
        <v>41032</v>
      </c>
      <c r="X44" s="1347">
        <v>41430</v>
      </c>
      <c r="Y44" s="1356"/>
      <c r="Z44" s="1356"/>
      <c r="AA44" s="1357" t="s">
        <v>12689</v>
      </c>
      <c r="AB44" s="1356"/>
      <c r="AC44" s="1356"/>
      <c r="AD44" s="1356"/>
      <c r="AE44" s="1333">
        <v>41464</v>
      </c>
      <c r="AF44" s="1347"/>
    </row>
    <row r="45" spans="1:32" s="23" customFormat="1" ht="15" x14ac:dyDescent="0.2">
      <c r="A45" s="1336" t="s">
        <v>5724</v>
      </c>
      <c r="B45" s="1354" t="s">
        <v>14013</v>
      </c>
      <c r="C45" s="1352"/>
      <c r="D45" s="1342" t="s">
        <v>11821</v>
      </c>
      <c r="E45" s="1345" t="s">
        <v>10725</v>
      </c>
      <c r="F45" s="1341">
        <v>29787</v>
      </c>
      <c r="G45" s="1331" t="s">
        <v>12105</v>
      </c>
      <c r="H45" s="1347">
        <v>41414</v>
      </c>
      <c r="I45" s="1339" t="s">
        <v>6103</v>
      </c>
      <c r="J45" s="1356"/>
      <c r="K45" s="1356"/>
      <c r="L45" s="1356"/>
      <c r="M45" s="1356"/>
      <c r="N45" s="1356"/>
      <c r="O45" s="1352"/>
      <c r="P45" s="1352"/>
      <c r="Q45" s="1356"/>
      <c r="R45" s="1356"/>
      <c r="S45" s="1356"/>
      <c r="T45" s="1356"/>
      <c r="U45" s="1356"/>
      <c r="V45" s="1347">
        <v>40480</v>
      </c>
      <c r="W45" s="1347">
        <v>41414</v>
      </c>
      <c r="X45" s="1347"/>
      <c r="Y45" s="1356"/>
      <c r="Z45" s="1356"/>
      <c r="AA45" s="1357" t="s">
        <v>12689</v>
      </c>
      <c r="AB45" s="1356"/>
      <c r="AC45" s="1356"/>
      <c r="AD45" s="1356"/>
      <c r="AE45" s="1333">
        <v>41423</v>
      </c>
      <c r="AF45" s="1350" t="s">
        <v>13946</v>
      </c>
    </row>
    <row r="46" spans="1:32" s="23" customFormat="1" ht="15" x14ac:dyDescent="0.2">
      <c r="A46" s="1336" t="s">
        <v>6492</v>
      </c>
      <c r="B46" s="1329" t="s">
        <v>14009</v>
      </c>
      <c r="C46" s="1352"/>
      <c r="D46" s="1339" t="s">
        <v>2393</v>
      </c>
      <c r="E46" s="1351" t="s">
        <v>6085</v>
      </c>
      <c r="F46" s="1341" t="s">
        <v>2389</v>
      </c>
      <c r="G46" s="1358" t="s">
        <v>12105</v>
      </c>
      <c r="H46" s="1347">
        <v>40541</v>
      </c>
      <c r="I46" s="1359" t="s">
        <v>13871</v>
      </c>
      <c r="J46" s="1348"/>
      <c r="K46" s="1348"/>
      <c r="L46" s="1348"/>
      <c r="M46" s="1348"/>
      <c r="N46" s="1348"/>
      <c r="O46" s="1352"/>
      <c r="P46" s="1352"/>
      <c r="Q46" s="1331"/>
      <c r="R46" s="1331"/>
      <c r="S46" s="1348"/>
      <c r="T46" s="1338"/>
      <c r="U46" s="1352"/>
      <c r="V46" s="1347">
        <v>40541</v>
      </c>
      <c r="W46" s="1347">
        <v>41200</v>
      </c>
      <c r="X46" s="1347">
        <v>41622</v>
      </c>
      <c r="Y46" s="1347"/>
      <c r="Z46" s="1347"/>
      <c r="AA46" s="1347" t="s">
        <v>12689</v>
      </c>
      <c r="AB46" s="1347"/>
      <c r="AC46" s="1347"/>
      <c r="AD46" s="1347"/>
      <c r="AE46" s="1333">
        <v>41632</v>
      </c>
      <c r="AF46" s="1347"/>
    </row>
    <row r="47" spans="1:32" s="24" customFormat="1" ht="15" x14ac:dyDescent="0.2">
      <c r="A47" s="1336" t="s">
        <v>11227</v>
      </c>
      <c r="B47" s="1329" t="s">
        <v>14010</v>
      </c>
      <c r="C47" s="1352"/>
      <c r="D47" s="1339" t="s">
        <v>2394</v>
      </c>
      <c r="E47" s="1351" t="s">
        <v>6085</v>
      </c>
      <c r="F47" s="1341" t="s">
        <v>2390</v>
      </c>
      <c r="G47" s="1331" t="s">
        <v>12105</v>
      </c>
      <c r="H47" s="1347">
        <v>41221</v>
      </c>
      <c r="I47" s="1359" t="s">
        <v>13870</v>
      </c>
      <c r="J47" s="1348"/>
      <c r="K47" s="1348"/>
      <c r="L47" s="1348"/>
      <c r="M47" s="1348"/>
      <c r="N47" s="1348"/>
      <c r="O47" s="1352"/>
      <c r="P47" s="1352"/>
      <c r="Q47" s="1331"/>
      <c r="R47" s="1331"/>
      <c r="S47" s="1348"/>
      <c r="T47" s="1338"/>
      <c r="U47" s="1352"/>
      <c r="V47" s="1347">
        <v>40619</v>
      </c>
      <c r="W47" s="1347">
        <v>41221</v>
      </c>
      <c r="X47" s="1347"/>
      <c r="Y47" s="1347"/>
      <c r="Z47" s="1347"/>
      <c r="AA47" s="1347" t="s">
        <v>12689</v>
      </c>
      <c r="AB47" s="1347"/>
      <c r="AC47" s="1347"/>
      <c r="AD47" s="1347"/>
      <c r="AE47" s="1333">
        <v>41430</v>
      </c>
      <c r="AF47" s="1347"/>
    </row>
    <row r="48" spans="1:32" s="23" customFormat="1" ht="15" x14ac:dyDescent="0.2">
      <c r="A48" s="1336" t="s">
        <v>6493</v>
      </c>
      <c r="B48" s="1329" t="s">
        <v>14011</v>
      </c>
      <c r="C48" s="1352"/>
      <c r="D48" s="1339" t="s">
        <v>2395</v>
      </c>
      <c r="E48" s="1351" t="s">
        <v>6085</v>
      </c>
      <c r="F48" s="1341" t="s">
        <v>2391</v>
      </c>
      <c r="G48" s="1358" t="s">
        <v>12105</v>
      </c>
      <c r="H48" s="1347">
        <v>41450</v>
      </c>
      <c r="I48" s="1359" t="s">
        <v>13871</v>
      </c>
      <c r="J48" s="1348"/>
      <c r="K48" s="1348"/>
      <c r="L48" s="1348"/>
      <c r="M48" s="1348"/>
      <c r="N48" s="1348"/>
      <c r="O48" s="1352"/>
      <c r="P48" s="1352"/>
      <c r="Q48" s="1331"/>
      <c r="R48" s="1331"/>
      <c r="S48" s="1348"/>
      <c r="T48" s="1338"/>
      <c r="U48" s="1352"/>
      <c r="V48" s="1347">
        <v>40619</v>
      </c>
      <c r="W48" s="1347">
        <v>41450</v>
      </c>
      <c r="X48" s="1347"/>
      <c r="Y48" s="1347"/>
      <c r="Z48" s="1347"/>
      <c r="AA48" s="1347" t="s">
        <v>12689</v>
      </c>
      <c r="AB48" s="1347"/>
      <c r="AC48" s="1347"/>
      <c r="AD48" s="1347"/>
      <c r="AE48" s="1333">
        <v>41465</v>
      </c>
      <c r="AF48" s="1347"/>
    </row>
    <row r="49" spans="1:32" s="23" customFormat="1" x14ac:dyDescent="0.2">
      <c r="A49" s="1328" t="s">
        <v>6111</v>
      </c>
      <c r="B49" s="1338"/>
      <c r="C49" s="1338"/>
      <c r="D49" s="1342" t="s">
        <v>2396</v>
      </c>
      <c r="E49" s="1331" t="s">
        <v>6085</v>
      </c>
      <c r="F49" s="1332" t="s">
        <v>2392</v>
      </c>
      <c r="G49" s="1328" t="s">
        <v>12105</v>
      </c>
      <c r="H49" s="1333">
        <v>41452</v>
      </c>
      <c r="I49" s="1359" t="s">
        <v>13870</v>
      </c>
      <c r="J49" s="1338"/>
      <c r="K49" s="1334"/>
      <c r="L49" s="1334"/>
      <c r="M49" s="1334"/>
      <c r="N49" s="1328"/>
      <c r="O49" s="1338"/>
      <c r="P49" s="1338"/>
      <c r="Q49" s="1338"/>
      <c r="R49" s="1338"/>
      <c r="S49" s="1338"/>
      <c r="T49" s="1338"/>
      <c r="U49" s="1328"/>
      <c r="V49" s="1360">
        <v>40984</v>
      </c>
      <c r="W49" s="1347">
        <v>41452</v>
      </c>
      <c r="X49" s="1347"/>
      <c r="Y49" s="1328"/>
      <c r="Z49" s="1328"/>
      <c r="AA49" s="1335" t="s">
        <v>12689</v>
      </c>
      <c r="AB49" s="1328"/>
      <c r="AC49" s="1328"/>
      <c r="AD49" s="1328"/>
      <c r="AE49" s="1347">
        <v>41463</v>
      </c>
      <c r="AF49" s="1338"/>
    </row>
    <row r="50" spans="1:32" s="23" customFormat="1" x14ac:dyDescent="0.2">
      <c r="A50" s="1328" t="s">
        <v>9077</v>
      </c>
      <c r="B50" s="1337"/>
      <c r="C50" s="1338"/>
      <c r="D50" s="1342" t="s">
        <v>9078</v>
      </c>
      <c r="E50" s="1343" t="s">
        <v>2304</v>
      </c>
      <c r="F50" s="1346" t="s">
        <v>2305</v>
      </c>
      <c r="G50" s="1331" t="s">
        <v>12105</v>
      </c>
      <c r="H50" s="1333">
        <v>39790</v>
      </c>
      <c r="I50" s="1342" t="s">
        <v>1864</v>
      </c>
      <c r="J50" s="1338"/>
      <c r="K50" s="1338"/>
      <c r="L50" s="1338"/>
      <c r="M50" s="1338"/>
      <c r="N50" s="1328"/>
      <c r="O50" s="1338"/>
      <c r="P50" s="1338"/>
      <c r="Q50" s="1338"/>
      <c r="R50" s="1342"/>
      <c r="S50" s="1330"/>
      <c r="T50" s="1343"/>
      <c r="U50" s="1343"/>
      <c r="V50" s="1333">
        <v>39234</v>
      </c>
      <c r="W50" s="1333">
        <v>40011</v>
      </c>
      <c r="X50" s="1333">
        <v>41064</v>
      </c>
      <c r="Y50" s="1333"/>
      <c r="Z50" s="1344"/>
      <c r="AA50" s="1333" t="s">
        <v>12689</v>
      </c>
      <c r="AB50" s="1344"/>
      <c r="AC50" s="1344"/>
      <c r="AD50" s="1344"/>
      <c r="AE50" s="1347">
        <v>41437</v>
      </c>
      <c r="AF50" s="1333"/>
    </row>
    <row r="51" spans="1:32" s="23" customFormat="1" ht="15" x14ac:dyDescent="0.2">
      <c r="A51" s="1336" t="s">
        <v>5723</v>
      </c>
      <c r="B51" s="1329"/>
      <c r="C51" s="1352"/>
      <c r="D51" s="1339" t="s">
        <v>1035</v>
      </c>
      <c r="E51" s="1345" t="s">
        <v>1868</v>
      </c>
      <c r="F51" s="1341">
        <v>23182</v>
      </c>
      <c r="G51" s="1331" t="s">
        <v>12105</v>
      </c>
      <c r="H51" s="1347">
        <v>41066</v>
      </c>
      <c r="I51" s="1342" t="s">
        <v>1870</v>
      </c>
      <c r="J51" s="1348"/>
      <c r="K51" s="1348"/>
      <c r="L51" s="1348"/>
      <c r="M51" s="1348"/>
      <c r="N51" s="1348"/>
      <c r="O51" s="1352"/>
      <c r="P51" s="1352"/>
      <c r="Q51" s="1331"/>
      <c r="R51" s="1331"/>
      <c r="S51" s="1348"/>
      <c r="T51" s="1338"/>
      <c r="U51" s="1352"/>
      <c r="V51" s="1347">
        <v>40634</v>
      </c>
      <c r="W51" s="1360">
        <v>41066</v>
      </c>
      <c r="X51" s="1347"/>
      <c r="Y51" s="1347"/>
      <c r="Z51" s="1347"/>
      <c r="AA51" s="1347" t="s">
        <v>12689</v>
      </c>
      <c r="AB51" s="1347"/>
      <c r="AC51" s="1347"/>
      <c r="AD51" s="1347"/>
      <c r="AE51" s="1347">
        <v>41501</v>
      </c>
      <c r="AF51" s="1347"/>
    </row>
    <row r="52" spans="1:32" s="23" customFormat="1" ht="15" x14ac:dyDescent="0.2">
      <c r="A52" s="1328" t="s">
        <v>2572</v>
      </c>
      <c r="B52" s="1329"/>
      <c r="C52" s="1361"/>
      <c r="D52" s="1342" t="s">
        <v>1036</v>
      </c>
      <c r="E52" s="1331" t="s">
        <v>1868</v>
      </c>
      <c r="F52" s="1332" t="s">
        <v>1037</v>
      </c>
      <c r="G52" s="1331" t="s">
        <v>12105</v>
      </c>
      <c r="H52" s="1347">
        <v>41488</v>
      </c>
      <c r="I52" s="1362" t="s">
        <v>1870</v>
      </c>
      <c r="J52" s="1342"/>
      <c r="K52" s="1363"/>
      <c r="L52" s="1363"/>
      <c r="M52" s="1363"/>
      <c r="N52" s="1364"/>
      <c r="O52" s="1352"/>
      <c r="P52" s="1352"/>
      <c r="Q52" s="1343"/>
      <c r="R52" s="1343"/>
      <c r="S52" s="1342"/>
      <c r="T52" s="1356"/>
      <c r="U52" s="1352"/>
      <c r="V52" s="1347">
        <v>41117</v>
      </c>
      <c r="W52" s="1347">
        <v>41488</v>
      </c>
      <c r="X52" s="1347"/>
      <c r="Y52" s="1353"/>
      <c r="Z52" s="1353"/>
      <c r="AA52" s="1335" t="s">
        <v>12689</v>
      </c>
      <c r="AB52" s="1353"/>
      <c r="AC52" s="1353"/>
      <c r="AD52" s="1353"/>
      <c r="AE52" s="1347">
        <v>41500</v>
      </c>
      <c r="AF52" s="1347"/>
    </row>
    <row r="53" spans="1:32" s="23" customFormat="1" ht="15" x14ac:dyDescent="0.2">
      <c r="A53" s="1328" t="s">
        <v>13836</v>
      </c>
      <c r="B53" s="1365"/>
      <c r="C53" s="1352"/>
      <c r="D53" s="1342" t="s">
        <v>13855</v>
      </c>
      <c r="E53" s="1351" t="s">
        <v>13854</v>
      </c>
      <c r="F53" s="1341">
        <v>41037</v>
      </c>
      <c r="G53" s="1331" t="s">
        <v>12105</v>
      </c>
      <c r="H53" s="1347">
        <v>41247</v>
      </c>
      <c r="I53" s="1342" t="s">
        <v>13860</v>
      </c>
      <c r="J53" s="1356"/>
      <c r="K53" s="1356"/>
      <c r="L53" s="1356"/>
      <c r="M53" s="1356"/>
      <c r="N53" s="1356"/>
      <c r="O53" s="1352"/>
      <c r="P53" s="1352"/>
      <c r="Q53" s="1356"/>
      <c r="R53" s="1356"/>
      <c r="S53" s="1356"/>
      <c r="T53" s="1356"/>
      <c r="U53" s="1356"/>
      <c r="V53" s="1366">
        <v>40690</v>
      </c>
      <c r="W53" s="1333">
        <v>41247</v>
      </c>
      <c r="X53" s="1333"/>
      <c r="Y53" s="1356"/>
      <c r="Z53" s="1356"/>
      <c r="AA53" s="1357" t="s">
        <v>12689</v>
      </c>
      <c r="AB53" s="1356"/>
      <c r="AC53" s="1356"/>
      <c r="AD53" s="1356"/>
      <c r="AE53" s="1347">
        <v>41289</v>
      </c>
      <c r="AF53" s="1347"/>
    </row>
    <row r="54" spans="1:32" s="24" customFormat="1" ht="15" x14ac:dyDescent="0.2">
      <c r="A54" s="1328" t="s">
        <v>8455</v>
      </c>
      <c r="B54" s="1365"/>
      <c r="C54" s="1352"/>
      <c r="D54" s="1342" t="s">
        <v>13856</v>
      </c>
      <c r="E54" s="1351" t="s">
        <v>13854</v>
      </c>
      <c r="F54" s="1341" t="s">
        <v>13859</v>
      </c>
      <c r="G54" s="1331" t="s">
        <v>12105</v>
      </c>
      <c r="H54" s="1347">
        <v>41583</v>
      </c>
      <c r="I54" s="1342" t="s">
        <v>13860</v>
      </c>
      <c r="J54" s="1356"/>
      <c r="K54" s="1356"/>
      <c r="L54" s="1356"/>
      <c r="M54" s="1356"/>
      <c r="N54" s="1356"/>
      <c r="O54" s="1352"/>
      <c r="P54" s="1352"/>
      <c r="Q54" s="1356"/>
      <c r="R54" s="1356"/>
      <c r="S54" s="1356"/>
      <c r="T54" s="1356"/>
      <c r="U54" s="1356"/>
      <c r="V54" s="1347">
        <v>40965</v>
      </c>
      <c r="W54" s="1333">
        <v>41583</v>
      </c>
      <c r="X54" s="1333"/>
      <c r="Y54" s="1356"/>
      <c r="Z54" s="1356"/>
      <c r="AA54" s="1347" t="s">
        <v>12689</v>
      </c>
      <c r="AB54" s="1356"/>
      <c r="AC54" s="1356"/>
      <c r="AD54" s="1356"/>
      <c r="AE54" s="1347">
        <v>41632</v>
      </c>
      <c r="AF54" s="1367"/>
    </row>
    <row r="55" spans="1:32" s="23" customFormat="1" x14ac:dyDescent="0.2">
      <c r="A55" s="1336" t="s">
        <v>12122</v>
      </c>
      <c r="B55" s="1337"/>
      <c r="C55" s="1338"/>
      <c r="D55" s="1342" t="s">
        <v>8829</v>
      </c>
      <c r="E55" s="1345" t="s">
        <v>9248</v>
      </c>
      <c r="F55" s="1341" t="s">
        <v>3267</v>
      </c>
      <c r="G55" s="1331" t="s">
        <v>12105</v>
      </c>
      <c r="H55" s="1360">
        <v>41040</v>
      </c>
      <c r="I55" s="1339" t="s">
        <v>9249</v>
      </c>
      <c r="J55" s="1338"/>
      <c r="K55" s="1338"/>
      <c r="L55" s="1338"/>
      <c r="M55" s="1338"/>
      <c r="N55" s="1328"/>
      <c r="O55" s="1338"/>
      <c r="P55" s="1338"/>
      <c r="Q55" s="1338"/>
      <c r="R55" s="1342"/>
      <c r="S55" s="1330"/>
      <c r="T55" s="1343"/>
      <c r="U55" s="1343"/>
      <c r="V55" s="1333">
        <v>39804</v>
      </c>
      <c r="W55" s="1333">
        <v>41040</v>
      </c>
      <c r="X55" s="1333"/>
      <c r="Y55" s="1344"/>
      <c r="Z55" s="1344"/>
      <c r="AA55" s="1333" t="s">
        <v>12689</v>
      </c>
      <c r="AB55" s="1333"/>
      <c r="AC55" s="1333"/>
      <c r="AD55" s="1333"/>
      <c r="AE55" s="1333">
        <v>41297</v>
      </c>
      <c r="AF55" s="1333"/>
    </row>
    <row r="56" spans="1:32" s="26" customFormat="1" ht="15.75" thickBot="1" x14ac:dyDescent="0.25">
      <c r="A56" s="849" t="s">
        <v>3284</v>
      </c>
      <c r="B56" s="850"/>
      <c r="C56" s="670"/>
      <c r="D56" s="668" t="s">
        <v>3285</v>
      </c>
      <c r="E56" s="851" t="s">
        <v>9248</v>
      </c>
      <c r="F56" s="852">
        <v>20038</v>
      </c>
      <c r="G56" s="669" t="s">
        <v>12105</v>
      </c>
      <c r="H56" s="672">
        <v>41349</v>
      </c>
      <c r="I56" s="668" t="s">
        <v>9249</v>
      </c>
      <c r="J56" s="671"/>
      <c r="K56" s="671"/>
      <c r="L56" s="671"/>
      <c r="M56" s="671"/>
      <c r="N56" s="671"/>
      <c r="O56" s="670"/>
      <c r="P56" s="670"/>
      <c r="Q56" s="671"/>
      <c r="R56" s="671"/>
      <c r="S56" s="671"/>
      <c r="T56" s="671"/>
      <c r="U56" s="671"/>
      <c r="V56" s="672">
        <v>39804</v>
      </c>
      <c r="W56" s="853">
        <v>41349</v>
      </c>
      <c r="X56" s="671"/>
      <c r="Y56" s="671"/>
      <c r="Z56" s="671"/>
      <c r="AA56" s="672" t="s">
        <v>12689</v>
      </c>
      <c r="AB56" s="671"/>
      <c r="AC56" s="671"/>
      <c r="AD56" s="671"/>
      <c r="AE56" s="672">
        <v>41418</v>
      </c>
      <c r="AF56" s="854"/>
    </row>
    <row r="57" spans="1:32" s="26" customFormat="1" x14ac:dyDescent="0.2">
      <c r="A57" s="1869" t="s">
        <v>9261</v>
      </c>
      <c r="B57" s="28"/>
      <c r="C57" s="29" t="s">
        <v>9262</v>
      </c>
      <c r="D57" s="1854" t="s">
        <v>9263</v>
      </c>
      <c r="E57" s="1870" t="s">
        <v>14655</v>
      </c>
      <c r="F57" s="31" t="s">
        <v>9264</v>
      </c>
      <c r="G57" s="32" t="s">
        <v>2057</v>
      </c>
      <c r="H57" s="36">
        <v>26207</v>
      </c>
      <c r="I57" s="34" t="s">
        <v>9263</v>
      </c>
      <c r="J57" s="30"/>
      <c r="K57" s="688"/>
      <c r="L57" s="578"/>
      <c r="M57" s="578"/>
      <c r="N57" s="847"/>
      <c r="O57" s="688"/>
      <c r="P57" s="34"/>
      <c r="Q57" s="32"/>
      <c r="R57" s="34" t="s">
        <v>2058</v>
      </c>
      <c r="S57" s="30"/>
      <c r="T57" s="35" t="s">
        <v>12768</v>
      </c>
      <c r="U57" s="27" t="s">
        <v>4812</v>
      </c>
      <c r="V57" s="36" t="s">
        <v>14052</v>
      </c>
      <c r="W57" s="33" t="s">
        <v>4813</v>
      </c>
      <c r="X57" s="33" t="s">
        <v>4814</v>
      </c>
      <c r="Y57" s="33" t="s">
        <v>2556</v>
      </c>
      <c r="Z57" s="33" t="s">
        <v>2556</v>
      </c>
      <c r="AA57" s="1374">
        <f ca="1">YEARFRAC(TODAY(),1/1/1900,1)+102.247463975671</f>
        <v>217.66702590920573</v>
      </c>
      <c r="AB57" s="33"/>
      <c r="AC57" s="33"/>
      <c r="AD57" s="33"/>
      <c r="AE57" s="36">
        <v>40988</v>
      </c>
      <c r="AF57" s="848"/>
    </row>
    <row r="58" spans="1:32" s="26" customFormat="1" ht="25.5" x14ac:dyDescent="0.2">
      <c r="A58" s="1083" t="s">
        <v>2557</v>
      </c>
      <c r="B58" s="1368" t="s">
        <v>12894</v>
      </c>
      <c r="C58" s="1369" t="s">
        <v>9262</v>
      </c>
      <c r="D58" s="1435" t="s">
        <v>14639</v>
      </c>
      <c r="E58" s="1416" t="s">
        <v>14660</v>
      </c>
      <c r="F58" s="1370" t="s">
        <v>2558</v>
      </c>
      <c r="G58" s="1371" t="s">
        <v>2057</v>
      </c>
      <c r="H58" s="1263">
        <v>24605</v>
      </c>
      <c r="I58" s="1369" t="s">
        <v>2559</v>
      </c>
      <c r="J58" s="1369"/>
      <c r="K58" s="1369"/>
      <c r="L58" s="1256"/>
      <c r="M58" s="1256"/>
      <c r="N58" s="1372"/>
      <c r="O58" s="1369"/>
      <c r="P58" s="1369"/>
      <c r="Q58" s="1371"/>
      <c r="R58" s="1373" t="s">
        <v>2560</v>
      </c>
      <c r="S58" s="1257"/>
      <c r="T58" s="1371" t="s">
        <v>293</v>
      </c>
      <c r="U58" s="1371"/>
      <c r="V58" s="1263"/>
      <c r="W58" s="1263"/>
      <c r="X58" s="1263">
        <v>16178</v>
      </c>
      <c r="Y58" s="1263">
        <v>16258</v>
      </c>
      <c r="Z58" s="1263">
        <v>24605</v>
      </c>
      <c r="AA58" s="1374">
        <f ca="1">YEARFRAC(TODAY(),Y58,1)</f>
        <v>70.904859685147159</v>
      </c>
      <c r="AB58" s="1374"/>
      <c r="AC58" s="1375"/>
      <c r="AD58" s="1375"/>
      <c r="AE58" s="1376">
        <v>40799</v>
      </c>
      <c r="AF58" s="1376"/>
    </row>
    <row r="59" spans="1:32" s="26" customFormat="1" x14ac:dyDescent="0.2">
      <c r="A59" s="1372" t="s">
        <v>11211</v>
      </c>
      <c r="B59" s="1377" t="s">
        <v>11212</v>
      </c>
      <c r="C59" s="1369" t="s">
        <v>9262</v>
      </c>
      <c r="D59" s="1373" t="s">
        <v>11213</v>
      </c>
      <c r="E59" s="1258" t="s">
        <v>11214</v>
      </c>
      <c r="F59" s="1370" t="s">
        <v>11215</v>
      </c>
      <c r="G59" s="1371" t="s">
        <v>2057</v>
      </c>
      <c r="H59" s="1263">
        <v>31675</v>
      </c>
      <c r="I59" s="1257" t="s">
        <v>11216</v>
      </c>
      <c r="J59" s="1378" t="s">
        <v>11217</v>
      </c>
      <c r="K59" s="1258" t="s">
        <v>7216</v>
      </c>
      <c r="L59" s="1258" t="s">
        <v>7212</v>
      </c>
      <c r="M59" s="1258" t="s">
        <v>7206</v>
      </c>
      <c r="N59" s="1258" t="s">
        <v>9898</v>
      </c>
      <c r="O59" s="1379"/>
      <c r="P59" s="1373"/>
      <c r="Q59" s="1371"/>
      <c r="R59" s="1373" t="s">
        <v>4702</v>
      </c>
      <c r="S59" s="1257" t="s">
        <v>892</v>
      </c>
      <c r="T59" s="1378" t="s">
        <v>9075</v>
      </c>
      <c r="U59" s="1371"/>
      <c r="V59" s="1263">
        <v>29966</v>
      </c>
      <c r="W59" s="1263">
        <v>30692</v>
      </c>
      <c r="X59" s="1263">
        <v>31117</v>
      </c>
      <c r="Y59" s="1263">
        <v>31614</v>
      </c>
      <c r="Z59" s="1263">
        <v>31675</v>
      </c>
      <c r="AA59" s="1374">
        <f t="shared" ref="AA59:AA121" ca="1" si="0">YEARFRAC(TODAY(),Y59,1)</f>
        <v>28.863740074838002</v>
      </c>
      <c r="AB59" s="1380"/>
      <c r="AC59" s="1375"/>
      <c r="AD59" s="1375"/>
      <c r="AE59" s="1376">
        <v>40974</v>
      </c>
      <c r="AF59" s="1376"/>
    </row>
    <row r="60" spans="1:32" s="26" customFormat="1" x14ac:dyDescent="0.2">
      <c r="A60" s="1372" t="s">
        <v>11003</v>
      </c>
      <c r="B60" s="1377" t="s">
        <v>11004</v>
      </c>
      <c r="C60" s="1369" t="s">
        <v>9262</v>
      </c>
      <c r="D60" s="1373" t="s">
        <v>11005</v>
      </c>
      <c r="E60" s="1258" t="s">
        <v>11214</v>
      </c>
      <c r="F60" s="1370" t="s">
        <v>11006</v>
      </c>
      <c r="G60" s="1371" t="s">
        <v>2057</v>
      </c>
      <c r="H60" s="1263">
        <v>31829</v>
      </c>
      <c r="I60" s="1373" t="s">
        <v>11216</v>
      </c>
      <c r="J60" s="1378" t="s">
        <v>11217</v>
      </c>
      <c r="K60" s="1258" t="s">
        <v>7216</v>
      </c>
      <c r="L60" s="1258" t="s">
        <v>7212</v>
      </c>
      <c r="M60" s="1258" t="s">
        <v>7206</v>
      </c>
      <c r="N60" s="1258" t="s">
        <v>9898</v>
      </c>
      <c r="O60" s="1379"/>
      <c r="P60" s="1373"/>
      <c r="Q60" s="1371"/>
      <c r="R60" s="1369"/>
      <c r="S60" s="1373" t="s">
        <v>11007</v>
      </c>
      <c r="T60" s="1378" t="s">
        <v>9075</v>
      </c>
      <c r="U60" s="1371"/>
      <c r="V60" s="1263">
        <v>29966</v>
      </c>
      <c r="W60" s="1263">
        <v>30838</v>
      </c>
      <c r="X60" s="1263">
        <v>31281</v>
      </c>
      <c r="Y60" s="1263">
        <v>31749</v>
      </c>
      <c r="Z60" s="1263">
        <v>31829</v>
      </c>
      <c r="AA60" s="1374">
        <f t="shared" ca="1" si="0"/>
        <v>28.494113352194944</v>
      </c>
      <c r="AB60" s="1375"/>
      <c r="AC60" s="1375"/>
      <c r="AD60" s="1375"/>
      <c r="AE60" s="1376">
        <v>40974</v>
      </c>
      <c r="AF60" s="1376"/>
    </row>
    <row r="61" spans="1:32" s="26" customFormat="1" x14ac:dyDescent="0.2">
      <c r="A61" s="1372" t="s">
        <v>11008</v>
      </c>
      <c r="B61" s="1377" t="s">
        <v>11009</v>
      </c>
      <c r="C61" s="1369" t="s">
        <v>9262</v>
      </c>
      <c r="D61" s="1373" t="s">
        <v>11010</v>
      </c>
      <c r="E61" s="1258" t="s">
        <v>11214</v>
      </c>
      <c r="F61" s="1370" t="s">
        <v>11011</v>
      </c>
      <c r="G61" s="1371" t="s">
        <v>2057</v>
      </c>
      <c r="H61" s="1263">
        <v>31934</v>
      </c>
      <c r="I61" s="1373" t="s">
        <v>11216</v>
      </c>
      <c r="J61" s="1378" t="s">
        <v>11217</v>
      </c>
      <c r="K61" s="1258" t="s">
        <v>7216</v>
      </c>
      <c r="L61" s="1258" t="s">
        <v>7212</v>
      </c>
      <c r="M61" s="1258" t="s">
        <v>7206</v>
      </c>
      <c r="N61" s="1258" t="s">
        <v>9898</v>
      </c>
      <c r="O61" s="1379"/>
      <c r="P61" s="1373"/>
      <c r="Q61" s="1371"/>
      <c r="R61" s="1373" t="s">
        <v>11012</v>
      </c>
      <c r="S61" s="1257" t="s">
        <v>11013</v>
      </c>
      <c r="T61" s="1378" t="s">
        <v>8659</v>
      </c>
      <c r="U61" s="1371"/>
      <c r="V61" s="1263">
        <v>30487</v>
      </c>
      <c r="W61" s="1263">
        <v>31001</v>
      </c>
      <c r="X61" s="1263">
        <v>31457</v>
      </c>
      <c r="Y61" s="1263">
        <v>31868</v>
      </c>
      <c r="Z61" s="1263">
        <v>31934</v>
      </c>
      <c r="AA61" s="1374">
        <f t="shared" ca="1" si="0"/>
        <v>28.167673716012086</v>
      </c>
      <c r="AB61" s="1375"/>
      <c r="AC61" s="1375"/>
      <c r="AD61" s="1375"/>
      <c r="AE61" s="1376">
        <v>41289</v>
      </c>
      <c r="AF61" s="1376"/>
    </row>
    <row r="62" spans="1:32" s="23" customFormat="1" x14ac:dyDescent="0.2">
      <c r="A62" s="1372" t="s">
        <v>11014</v>
      </c>
      <c r="B62" s="1377" t="s">
        <v>11015</v>
      </c>
      <c r="C62" s="1369" t="s">
        <v>9262</v>
      </c>
      <c r="D62" s="1373" t="s">
        <v>11016</v>
      </c>
      <c r="E62" s="1258" t="s">
        <v>11214</v>
      </c>
      <c r="F62" s="1370" t="s">
        <v>11017</v>
      </c>
      <c r="G62" s="1371" t="s">
        <v>2057</v>
      </c>
      <c r="H62" s="1263">
        <v>32046</v>
      </c>
      <c r="I62" s="1373" t="s">
        <v>11216</v>
      </c>
      <c r="J62" s="1378" t="s">
        <v>11217</v>
      </c>
      <c r="K62" s="1258" t="s">
        <v>7216</v>
      </c>
      <c r="L62" s="1258" t="s">
        <v>7212</v>
      </c>
      <c r="M62" s="1258" t="s">
        <v>7206</v>
      </c>
      <c r="N62" s="1258" t="s">
        <v>9898</v>
      </c>
      <c r="O62" s="1379"/>
      <c r="P62" s="1373"/>
      <c r="Q62" s="1371"/>
      <c r="R62" s="1369"/>
      <c r="S62" s="1373" t="s">
        <v>12100</v>
      </c>
      <c r="T62" s="1378" t="s">
        <v>2195</v>
      </c>
      <c r="U62" s="1371"/>
      <c r="V62" s="1263">
        <v>30487</v>
      </c>
      <c r="W62" s="1263">
        <v>31124</v>
      </c>
      <c r="X62" s="1263">
        <v>31583</v>
      </c>
      <c r="Y62" s="1263">
        <v>31992</v>
      </c>
      <c r="Z62" s="1263">
        <v>32046</v>
      </c>
      <c r="AA62" s="1374">
        <f t="shared" ca="1" si="0"/>
        <v>27.828172205438065</v>
      </c>
      <c r="AB62" s="1375"/>
      <c r="AC62" s="1375"/>
      <c r="AD62" s="1375"/>
      <c r="AE62" s="1376">
        <v>40974</v>
      </c>
      <c r="AF62" s="1376"/>
    </row>
    <row r="63" spans="1:32" s="23" customFormat="1" x14ac:dyDescent="0.2">
      <c r="A63" s="1372" t="s">
        <v>12101</v>
      </c>
      <c r="B63" s="1377" t="s">
        <v>12102</v>
      </c>
      <c r="C63" s="1369" t="s">
        <v>9262</v>
      </c>
      <c r="D63" s="1373" t="s">
        <v>12103</v>
      </c>
      <c r="E63" s="1258" t="s">
        <v>11214</v>
      </c>
      <c r="F63" s="1370" t="s">
        <v>12104</v>
      </c>
      <c r="G63" s="1371" t="s">
        <v>2057</v>
      </c>
      <c r="H63" s="1263">
        <v>32165</v>
      </c>
      <c r="I63" s="1373" t="s">
        <v>11216</v>
      </c>
      <c r="J63" s="1378" t="s">
        <v>11217</v>
      </c>
      <c r="K63" s="1258" t="s">
        <v>7216</v>
      </c>
      <c r="L63" s="1258" t="s">
        <v>7212</v>
      </c>
      <c r="M63" s="1258" t="s">
        <v>7206</v>
      </c>
      <c r="N63" s="1258" t="s">
        <v>9898</v>
      </c>
      <c r="O63" s="1379"/>
      <c r="P63" s="1373"/>
      <c r="Q63" s="1371"/>
      <c r="R63" s="1369"/>
      <c r="S63" s="1373"/>
      <c r="T63" s="1381" t="s">
        <v>2195</v>
      </c>
      <c r="U63" s="1371"/>
      <c r="V63" s="1263">
        <v>30487</v>
      </c>
      <c r="W63" s="1263">
        <v>31252</v>
      </c>
      <c r="X63" s="1263">
        <v>31730</v>
      </c>
      <c r="Y63" s="1263">
        <v>32086</v>
      </c>
      <c r="Z63" s="1263">
        <v>32165</v>
      </c>
      <c r="AA63" s="1374">
        <f t="shared" ca="1" si="0"/>
        <v>27.570808157099698</v>
      </c>
      <c r="AB63" s="1375"/>
      <c r="AC63" s="1375"/>
      <c r="AD63" s="1375"/>
      <c r="AE63" s="1376">
        <v>40974</v>
      </c>
      <c r="AF63" s="1376"/>
    </row>
    <row r="64" spans="1:32" s="23" customFormat="1" x14ac:dyDescent="0.2">
      <c r="A64" s="1372" t="s">
        <v>4021</v>
      </c>
      <c r="B64" s="1377" t="s">
        <v>4022</v>
      </c>
      <c r="C64" s="1369" t="s">
        <v>9262</v>
      </c>
      <c r="D64" s="1257" t="s">
        <v>4023</v>
      </c>
      <c r="E64" s="1258" t="s">
        <v>11214</v>
      </c>
      <c r="F64" s="1370" t="s">
        <v>4024</v>
      </c>
      <c r="G64" s="1371" t="s">
        <v>2057</v>
      </c>
      <c r="H64" s="1263">
        <v>32367</v>
      </c>
      <c r="I64" s="1373" t="s">
        <v>11216</v>
      </c>
      <c r="J64" s="1378" t="s">
        <v>11217</v>
      </c>
      <c r="K64" s="1258" t="s">
        <v>7216</v>
      </c>
      <c r="L64" s="1258" t="s">
        <v>7212</v>
      </c>
      <c r="M64" s="1258" t="s">
        <v>7206</v>
      </c>
      <c r="N64" s="1258" t="s">
        <v>9898</v>
      </c>
      <c r="O64" s="1379"/>
      <c r="P64" s="1373"/>
      <c r="Q64" s="1371"/>
      <c r="R64" s="1369"/>
      <c r="S64" s="1373" t="s">
        <v>4025</v>
      </c>
      <c r="T64" s="1378" t="s">
        <v>9075</v>
      </c>
      <c r="U64" s="1371"/>
      <c r="V64" s="1263">
        <v>30666</v>
      </c>
      <c r="W64" s="1263">
        <v>31474</v>
      </c>
      <c r="X64" s="1263">
        <v>31870</v>
      </c>
      <c r="Y64" s="1263">
        <v>32295</v>
      </c>
      <c r="Z64" s="1263">
        <v>32367</v>
      </c>
      <c r="AA64" s="1374">
        <f t="shared" ca="1" si="0"/>
        <v>26.997946611909651</v>
      </c>
      <c r="AB64" s="1375"/>
      <c r="AC64" s="1375"/>
      <c r="AD64" s="1375"/>
      <c r="AE64" s="1376">
        <v>40974</v>
      </c>
      <c r="AF64" s="1376"/>
    </row>
    <row r="65" spans="1:32" s="26" customFormat="1" x14ac:dyDescent="0.2">
      <c r="A65" s="1372" t="s">
        <v>4026</v>
      </c>
      <c r="B65" s="1377" t="s">
        <v>4027</v>
      </c>
      <c r="C65" s="1369" t="s">
        <v>9262</v>
      </c>
      <c r="D65" s="1373" t="s">
        <v>4028</v>
      </c>
      <c r="E65" s="1258" t="s">
        <v>11214</v>
      </c>
      <c r="F65" s="1370" t="s">
        <v>4029</v>
      </c>
      <c r="G65" s="1371" t="s">
        <v>2057</v>
      </c>
      <c r="H65" s="1263">
        <v>32585</v>
      </c>
      <c r="I65" s="1373" t="s">
        <v>11216</v>
      </c>
      <c r="J65" s="1378" t="s">
        <v>11217</v>
      </c>
      <c r="K65" s="1258" t="s">
        <v>7216</v>
      </c>
      <c r="L65" s="1258" t="s">
        <v>7212</v>
      </c>
      <c r="M65" s="1258" t="s">
        <v>7206</v>
      </c>
      <c r="N65" s="1258" t="s">
        <v>9898</v>
      </c>
      <c r="O65" s="1379"/>
      <c r="P65" s="1373"/>
      <c r="Q65" s="1371"/>
      <c r="R65" s="1369"/>
      <c r="S65" s="1373"/>
      <c r="T65" s="1378" t="s">
        <v>4030</v>
      </c>
      <c r="U65" s="1371"/>
      <c r="V65" s="1263">
        <v>30677</v>
      </c>
      <c r="W65" s="1263">
        <v>31540</v>
      </c>
      <c r="X65" s="1263">
        <v>31970</v>
      </c>
      <c r="Y65" s="1263">
        <v>32535</v>
      </c>
      <c r="Z65" s="1263">
        <v>32585</v>
      </c>
      <c r="AA65" s="1374">
        <f t="shared" ca="1" si="0"/>
        <v>26.342865835108</v>
      </c>
      <c r="AB65" s="1375"/>
      <c r="AC65" s="1375"/>
      <c r="AD65" s="1375"/>
      <c r="AE65" s="1376">
        <v>40974</v>
      </c>
      <c r="AF65" s="1376"/>
    </row>
    <row r="66" spans="1:32" s="23" customFormat="1" x14ac:dyDescent="0.2">
      <c r="A66" s="1372" t="s">
        <v>4031</v>
      </c>
      <c r="B66" s="1377" t="s">
        <v>4032</v>
      </c>
      <c r="C66" s="1369" t="s">
        <v>9262</v>
      </c>
      <c r="D66" s="1373" t="s">
        <v>4033</v>
      </c>
      <c r="E66" s="1258" t="s">
        <v>11214</v>
      </c>
      <c r="F66" s="1370" t="s">
        <v>10734</v>
      </c>
      <c r="G66" s="1371" t="s">
        <v>2057</v>
      </c>
      <c r="H66" s="1263">
        <v>32550</v>
      </c>
      <c r="I66" s="1373" t="s">
        <v>11216</v>
      </c>
      <c r="J66" s="1378" t="s">
        <v>11217</v>
      </c>
      <c r="K66" s="1258" t="s">
        <v>7216</v>
      </c>
      <c r="L66" s="1258" t="s">
        <v>7212</v>
      </c>
      <c r="M66" s="1258" t="s">
        <v>7206</v>
      </c>
      <c r="N66" s="1258" t="s">
        <v>9898</v>
      </c>
      <c r="O66" s="1379"/>
      <c r="P66" s="1373"/>
      <c r="Q66" s="1371"/>
      <c r="R66" s="1369"/>
      <c r="S66" s="1373"/>
      <c r="T66" s="1378" t="s">
        <v>9075</v>
      </c>
      <c r="U66" s="1371"/>
      <c r="V66" s="1263">
        <v>30666</v>
      </c>
      <c r="W66" s="1263">
        <v>31700</v>
      </c>
      <c r="X66" s="1263">
        <v>32052</v>
      </c>
      <c r="Y66" s="1263">
        <v>32479</v>
      </c>
      <c r="Z66" s="1263">
        <v>32550</v>
      </c>
      <c r="AA66" s="1374">
        <f t="shared" ca="1" si="0"/>
        <v>26.494182067077343</v>
      </c>
      <c r="AB66" s="1375"/>
      <c r="AC66" s="1375"/>
      <c r="AD66" s="1375"/>
      <c r="AE66" s="1376">
        <v>40974</v>
      </c>
      <c r="AF66" s="1376"/>
    </row>
    <row r="67" spans="1:32" s="23" customFormat="1" x14ac:dyDescent="0.2">
      <c r="A67" s="1372" t="s">
        <v>10735</v>
      </c>
      <c r="B67" s="1377" t="s">
        <v>10736</v>
      </c>
      <c r="C67" s="1369" t="s">
        <v>9262</v>
      </c>
      <c r="D67" s="1373" t="s">
        <v>10737</v>
      </c>
      <c r="E67" s="1258" t="s">
        <v>11214</v>
      </c>
      <c r="F67" s="1370" t="s">
        <v>10738</v>
      </c>
      <c r="G67" s="1371" t="s">
        <v>2057</v>
      </c>
      <c r="H67" s="1263">
        <v>32851</v>
      </c>
      <c r="I67" s="1373" t="s">
        <v>11216</v>
      </c>
      <c r="J67" s="1378" t="s">
        <v>11217</v>
      </c>
      <c r="K67" s="1258" t="s">
        <v>7216</v>
      </c>
      <c r="L67" s="1258" t="s">
        <v>7212</v>
      </c>
      <c r="M67" s="1258" t="s">
        <v>7206</v>
      </c>
      <c r="N67" s="1258" t="s">
        <v>9898</v>
      </c>
      <c r="O67" s="1379"/>
      <c r="P67" s="1373"/>
      <c r="Q67" s="1371"/>
      <c r="R67" s="1369"/>
      <c r="S67" s="1373"/>
      <c r="T67" s="1378" t="s">
        <v>2195</v>
      </c>
      <c r="U67" s="1371"/>
      <c r="V67" s="1263">
        <v>31012</v>
      </c>
      <c r="W67" s="1263">
        <v>31874</v>
      </c>
      <c r="X67" s="1263">
        <v>32221</v>
      </c>
      <c r="Y67" s="1263">
        <v>32799</v>
      </c>
      <c r="Z67" s="1263">
        <v>32851</v>
      </c>
      <c r="AA67" s="1374">
        <f t="shared" ca="1" si="0"/>
        <v>25.620018253726801</v>
      </c>
      <c r="AB67" s="1375"/>
      <c r="AC67" s="1375"/>
      <c r="AD67" s="1375"/>
      <c r="AE67" s="1376">
        <v>40974</v>
      </c>
      <c r="AF67" s="1376"/>
    </row>
    <row r="68" spans="1:32" s="23" customFormat="1" x14ac:dyDescent="0.2">
      <c r="A68" s="1372" t="s">
        <v>10739</v>
      </c>
      <c r="B68" s="1377" t="s">
        <v>10740</v>
      </c>
      <c r="C68" s="1369" t="s">
        <v>9262</v>
      </c>
      <c r="D68" s="1373" t="s">
        <v>10741</v>
      </c>
      <c r="E68" s="1258" t="s">
        <v>11214</v>
      </c>
      <c r="F68" s="1370" t="s">
        <v>10742</v>
      </c>
      <c r="G68" s="1371" t="s">
        <v>2057</v>
      </c>
      <c r="H68" s="1263">
        <v>33040</v>
      </c>
      <c r="I68" s="1373" t="s">
        <v>11216</v>
      </c>
      <c r="J68" s="1378" t="s">
        <v>11217</v>
      </c>
      <c r="K68" s="1258" t="s">
        <v>7216</v>
      </c>
      <c r="L68" s="1258" t="s">
        <v>7212</v>
      </c>
      <c r="M68" s="1258" t="s">
        <v>7206</v>
      </c>
      <c r="N68" s="1258" t="s">
        <v>9898</v>
      </c>
      <c r="O68" s="1379"/>
      <c r="P68" s="1373"/>
      <c r="Q68" s="1371"/>
      <c r="R68" s="1369"/>
      <c r="S68" s="1373" t="s">
        <v>10743</v>
      </c>
      <c r="T68" s="1378" t="s">
        <v>2195</v>
      </c>
      <c r="U68" s="1371"/>
      <c r="V68" s="1263">
        <v>31012</v>
      </c>
      <c r="W68" s="1263">
        <v>32008</v>
      </c>
      <c r="X68" s="1263">
        <v>32439</v>
      </c>
      <c r="Y68" s="1263">
        <v>32957</v>
      </c>
      <c r="Z68" s="1263">
        <v>33040</v>
      </c>
      <c r="AA68" s="1374">
        <f t="shared" ca="1" si="0"/>
        <v>25.186815501263691</v>
      </c>
      <c r="AB68" s="1375"/>
      <c r="AC68" s="1375"/>
      <c r="AD68" s="1375"/>
      <c r="AE68" s="1376">
        <v>40974</v>
      </c>
      <c r="AF68" s="1376"/>
    </row>
    <row r="69" spans="1:32" s="26" customFormat="1" x14ac:dyDescent="0.2">
      <c r="A69" s="1372" t="s">
        <v>10744</v>
      </c>
      <c r="B69" s="1377" t="s">
        <v>3449</v>
      </c>
      <c r="C69" s="1369" t="s">
        <v>9262</v>
      </c>
      <c r="D69" s="1373" t="s">
        <v>3450</v>
      </c>
      <c r="E69" s="1258" t="s">
        <v>11214</v>
      </c>
      <c r="F69" s="1370" t="s">
        <v>3451</v>
      </c>
      <c r="G69" s="1371" t="s">
        <v>2057</v>
      </c>
      <c r="H69" s="1263">
        <v>32816</v>
      </c>
      <c r="I69" s="1373" t="s">
        <v>11216</v>
      </c>
      <c r="J69" s="1378" t="s">
        <v>11217</v>
      </c>
      <c r="K69" s="1258" t="s">
        <v>7216</v>
      </c>
      <c r="L69" s="1258" t="s">
        <v>7212</v>
      </c>
      <c r="M69" s="1258" t="s">
        <v>7206</v>
      </c>
      <c r="N69" s="1258" t="s">
        <v>9898</v>
      </c>
      <c r="O69" s="1379"/>
      <c r="P69" s="1373"/>
      <c r="Q69" s="1371"/>
      <c r="R69" s="1369"/>
      <c r="S69" s="1373" t="s">
        <v>3452</v>
      </c>
      <c r="T69" s="1257" t="s">
        <v>9075</v>
      </c>
      <c r="U69" s="1371"/>
      <c r="V69" s="1263">
        <v>31012</v>
      </c>
      <c r="W69" s="1263">
        <v>31952</v>
      </c>
      <c r="X69" s="1263">
        <v>32339</v>
      </c>
      <c r="Y69" s="1263">
        <v>32748</v>
      </c>
      <c r="Z69" s="1263">
        <v>32816</v>
      </c>
      <c r="AA69" s="1374">
        <f t="shared" ca="1" si="0"/>
        <v>25.759659263766352</v>
      </c>
      <c r="AB69" s="1375"/>
      <c r="AC69" s="1375"/>
      <c r="AD69" s="1375"/>
      <c r="AE69" s="1376">
        <v>40974</v>
      </c>
      <c r="AF69" s="1376"/>
    </row>
    <row r="70" spans="1:32" s="23" customFormat="1" x14ac:dyDescent="0.2">
      <c r="A70" s="1372" t="s">
        <v>3453</v>
      </c>
      <c r="B70" s="1377" t="s">
        <v>3454</v>
      </c>
      <c r="C70" s="1369" t="s">
        <v>9262</v>
      </c>
      <c r="D70" s="1373" t="s">
        <v>3455</v>
      </c>
      <c r="E70" s="1258" t="s">
        <v>11214</v>
      </c>
      <c r="F70" s="1370" t="s">
        <v>3456</v>
      </c>
      <c r="G70" s="1371" t="s">
        <v>2057</v>
      </c>
      <c r="H70" s="1263">
        <v>33306</v>
      </c>
      <c r="I70" s="1373" t="s">
        <v>11216</v>
      </c>
      <c r="J70" s="1378" t="s">
        <v>11217</v>
      </c>
      <c r="K70" s="1258" t="s">
        <v>7216</v>
      </c>
      <c r="L70" s="1258" t="s">
        <v>7212</v>
      </c>
      <c r="M70" s="1258" t="s">
        <v>7206</v>
      </c>
      <c r="N70" s="1258" t="s">
        <v>9898</v>
      </c>
      <c r="O70" s="1379"/>
      <c r="P70" s="1373"/>
      <c r="Q70" s="1371"/>
      <c r="R70" s="1369"/>
      <c r="S70" s="1373" t="s">
        <v>3457</v>
      </c>
      <c r="T70" s="1378" t="s">
        <v>9075</v>
      </c>
      <c r="U70" s="1371"/>
      <c r="V70" s="1263">
        <v>31420</v>
      </c>
      <c r="W70" s="1263">
        <v>32134</v>
      </c>
      <c r="X70" s="1263">
        <v>32578</v>
      </c>
      <c r="Y70" s="1263">
        <v>33193</v>
      </c>
      <c r="Z70" s="1263">
        <v>33306</v>
      </c>
      <c r="AA70" s="1374">
        <f t="shared" ca="1" si="0"/>
        <v>24.540648694187027</v>
      </c>
      <c r="AB70" s="1375"/>
      <c r="AC70" s="1375"/>
      <c r="AD70" s="1375"/>
      <c r="AE70" s="1376">
        <v>41289</v>
      </c>
      <c r="AF70" s="1376"/>
    </row>
    <row r="71" spans="1:32" s="26" customFormat="1" x14ac:dyDescent="0.2">
      <c r="A71" s="1372" t="s">
        <v>3458</v>
      </c>
      <c r="B71" s="1368" t="s">
        <v>3459</v>
      </c>
      <c r="C71" s="1369" t="s">
        <v>9262</v>
      </c>
      <c r="D71" s="1373" t="s">
        <v>3460</v>
      </c>
      <c r="E71" s="1258" t="s">
        <v>11214</v>
      </c>
      <c r="F71" s="1370" t="s">
        <v>3461</v>
      </c>
      <c r="G71" s="1371" t="s">
        <v>2057</v>
      </c>
      <c r="H71" s="1263">
        <v>33411</v>
      </c>
      <c r="I71" s="1373" t="s">
        <v>11216</v>
      </c>
      <c r="J71" s="1378" t="s">
        <v>11217</v>
      </c>
      <c r="K71" s="1258" t="s">
        <v>7216</v>
      </c>
      <c r="L71" s="1258" t="s">
        <v>7212</v>
      </c>
      <c r="M71" s="1258" t="s">
        <v>7206</v>
      </c>
      <c r="N71" s="1258" t="s">
        <v>9898</v>
      </c>
      <c r="O71" s="1379"/>
      <c r="P71" s="1373"/>
      <c r="Q71" s="1371"/>
      <c r="R71" s="1369"/>
      <c r="S71" s="1373" t="s">
        <v>3462</v>
      </c>
      <c r="T71" s="1378" t="s">
        <v>4030</v>
      </c>
      <c r="U71" s="1371"/>
      <c r="V71" s="1263">
        <v>31420</v>
      </c>
      <c r="W71" s="1263">
        <v>32372</v>
      </c>
      <c r="X71" s="1263">
        <v>32711</v>
      </c>
      <c r="Y71" s="1263">
        <v>33333</v>
      </c>
      <c r="Z71" s="1263">
        <v>33411</v>
      </c>
      <c r="AA71" s="1374">
        <f t="shared" ca="1" si="0"/>
        <v>24.15671886978425</v>
      </c>
      <c r="AB71" s="1375"/>
      <c r="AC71" s="1375"/>
      <c r="AD71" s="1375"/>
      <c r="AE71" s="1376">
        <v>40974</v>
      </c>
      <c r="AF71" s="1376"/>
    </row>
    <row r="72" spans="1:32" s="26" customFormat="1" x14ac:dyDescent="0.2">
      <c r="A72" s="1372" t="s">
        <v>3463</v>
      </c>
      <c r="B72" s="1377" t="s">
        <v>3464</v>
      </c>
      <c r="C72" s="1369" t="s">
        <v>9262</v>
      </c>
      <c r="D72" s="1373" t="s">
        <v>3465</v>
      </c>
      <c r="E72" s="1258" t="s">
        <v>11214</v>
      </c>
      <c r="F72" s="1370" t="s">
        <v>2059</v>
      </c>
      <c r="G72" s="1371" t="s">
        <v>2057</v>
      </c>
      <c r="H72" s="1263">
        <v>33250</v>
      </c>
      <c r="I72" s="1373" t="s">
        <v>11216</v>
      </c>
      <c r="J72" s="1378" t="s">
        <v>11217</v>
      </c>
      <c r="K72" s="1258" t="s">
        <v>7216</v>
      </c>
      <c r="L72" s="1258" t="s">
        <v>7212</v>
      </c>
      <c r="M72" s="1258" t="s">
        <v>7206</v>
      </c>
      <c r="N72" s="1258" t="s">
        <v>9898</v>
      </c>
      <c r="O72" s="1379"/>
      <c r="P72" s="1373"/>
      <c r="Q72" s="1371"/>
      <c r="R72" s="1369"/>
      <c r="S72" s="1373" t="s">
        <v>2060</v>
      </c>
      <c r="T72" s="1378" t="s">
        <v>2061</v>
      </c>
      <c r="U72" s="1371"/>
      <c r="V72" s="1263">
        <v>31420</v>
      </c>
      <c r="W72" s="1263">
        <v>32346</v>
      </c>
      <c r="X72" s="1263">
        <v>32752</v>
      </c>
      <c r="Y72" s="1263">
        <v>33182</v>
      </c>
      <c r="Z72" s="1263">
        <v>33250</v>
      </c>
      <c r="AA72" s="1374">
        <f t="shared" ca="1" si="0"/>
        <v>24.570766638584669</v>
      </c>
      <c r="AB72" s="1375"/>
      <c r="AC72" s="1375"/>
      <c r="AD72" s="1375"/>
      <c r="AE72" s="1376">
        <v>40974</v>
      </c>
      <c r="AF72" s="1376"/>
    </row>
    <row r="73" spans="1:32" s="26" customFormat="1" x14ac:dyDescent="0.2">
      <c r="A73" s="1372" t="s">
        <v>2062</v>
      </c>
      <c r="B73" s="1377" t="s">
        <v>2063</v>
      </c>
      <c r="C73" s="1369" t="s">
        <v>9262</v>
      </c>
      <c r="D73" s="1373" t="s">
        <v>2064</v>
      </c>
      <c r="E73" s="1258" t="s">
        <v>11214</v>
      </c>
      <c r="F73" s="1370" t="s">
        <v>2065</v>
      </c>
      <c r="G73" s="1371" t="s">
        <v>2057</v>
      </c>
      <c r="H73" s="1263">
        <v>33495</v>
      </c>
      <c r="I73" s="1373" t="s">
        <v>11216</v>
      </c>
      <c r="J73" s="1378" t="s">
        <v>11217</v>
      </c>
      <c r="K73" s="1258" t="s">
        <v>7216</v>
      </c>
      <c r="L73" s="1258" t="s">
        <v>7212</v>
      </c>
      <c r="M73" s="1258" t="s">
        <v>7206</v>
      </c>
      <c r="N73" s="1258" t="s">
        <v>9898</v>
      </c>
      <c r="O73" s="1379"/>
      <c r="P73" s="1373"/>
      <c r="Q73" s="1371"/>
      <c r="R73" s="1369"/>
      <c r="S73" s="1373" t="s">
        <v>2066</v>
      </c>
      <c r="T73" s="1378" t="s">
        <v>4030</v>
      </c>
      <c r="U73" s="1371"/>
      <c r="V73" s="1263">
        <v>31883</v>
      </c>
      <c r="W73" s="1263">
        <v>32559</v>
      </c>
      <c r="X73" s="1263">
        <v>33025</v>
      </c>
      <c r="Y73" s="1263">
        <v>33417</v>
      </c>
      <c r="Z73" s="1263">
        <v>33495</v>
      </c>
      <c r="AA73" s="1374">
        <f t="shared" ca="1" si="0"/>
        <v>23.926733106998139</v>
      </c>
      <c r="AB73" s="1375"/>
      <c r="AC73" s="1375"/>
      <c r="AD73" s="1375"/>
      <c r="AE73" s="1376">
        <v>40974</v>
      </c>
      <c r="AF73" s="1376"/>
    </row>
    <row r="74" spans="1:32" s="23" customFormat="1" x14ac:dyDescent="0.2">
      <c r="A74" s="1372" t="s">
        <v>2067</v>
      </c>
      <c r="B74" s="1377" t="s">
        <v>2068</v>
      </c>
      <c r="C74" s="1369" t="s">
        <v>9262</v>
      </c>
      <c r="D74" s="1373" t="s">
        <v>2069</v>
      </c>
      <c r="E74" s="1258" t="s">
        <v>11214</v>
      </c>
      <c r="F74" s="1370" t="s">
        <v>2070</v>
      </c>
      <c r="G74" s="1371" t="s">
        <v>2057</v>
      </c>
      <c r="H74" s="1263">
        <v>33803</v>
      </c>
      <c r="I74" s="1373" t="s">
        <v>11216</v>
      </c>
      <c r="J74" s="1378" t="s">
        <v>11217</v>
      </c>
      <c r="K74" s="1258" t="s">
        <v>7216</v>
      </c>
      <c r="L74" s="1258" t="s">
        <v>7212</v>
      </c>
      <c r="M74" s="1258" t="s">
        <v>7206</v>
      </c>
      <c r="N74" s="1258" t="s">
        <v>9898</v>
      </c>
      <c r="O74" s="1379"/>
      <c r="P74" s="1373"/>
      <c r="Q74" s="1371"/>
      <c r="R74" s="1369"/>
      <c r="S74" s="1373"/>
      <c r="T74" s="1378" t="s">
        <v>8659</v>
      </c>
      <c r="U74" s="1371"/>
      <c r="V74" s="1263">
        <v>31883</v>
      </c>
      <c r="W74" s="1263">
        <v>32721</v>
      </c>
      <c r="X74" s="1263">
        <v>33124</v>
      </c>
      <c r="Y74" s="1263">
        <v>33718</v>
      </c>
      <c r="Z74" s="1263">
        <v>33803</v>
      </c>
      <c r="AA74" s="1374">
        <f t="shared" ca="1" si="0"/>
        <v>23.101984941820671</v>
      </c>
      <c r="AB74" s="1375"/>
      <c r="AC74" s="1375"/>
      <c r="AD74" s="1375"/>
      <c r="AE74" s="1376">
        <v>40974</v>
      </c>
      <c r="AF74" s="1376"/>
    </row>
    <row r="75" spans="1:32" s="23" customFormat="1" x14ac:dyDescent="0.2">
      <c r="A75" s="1372" t="s">
        <v>3511</v>
      </c>
      <c r="B75" s="1377" t="s">
        <v>3512</v>
      </c>
      <c r="C75" s="1369" t="s">
        <v>9262</v>
      </c>
      <c r="D75" s="1373" t="s">
        <v>2659</v>
      </c>
      <c r="E75" s="1258" t="s">
        <v>11214</v>
      </c>
      <c r="F75" s="1370" t="s">
        <v>2660</v>
      </c>
      <c r="G75" s="1371" t="s">
        <v>2057</v>
      </c>
      <c r="H75" s="1263">
        <v>33726</v>
      </c>
      <c r="I75" s="1373" t="s">
        <v>11216</v>
      </c>
      <c r="J75" s="1378" t="s">
        <v>11217</v>
      </c>
      <c r="K75" s="1258" t="s">
        <v>7216</v>
      </c>
      <c r="L75" s="1258" t="s">
        <v>7212</v>
      </c>
      <c r="M75" s="1258" t="s">
        <v>7206</v>
      </c>
      <c r="N75" s="1258" t="s">
        <v>9898</v>
      </c>
      <c r="O75" s="1379"/>
      <c r="P75" s="1373"/>
      <c r="Q75" s="1371"/>
      <c r="R75" s="1373" t="s">
        <v>2661</v>
      </c>
      <c r="S75" s="1257" t="s">
        <v>2662</v>
      </c>
      <c r="T75" s="1378" t="s">
        <v>2195</v>
      </c>
      <c r="U75" s="1371"/>
      <c r="V75" s="1263">
        <v>31883</v>
      </c>
      <c r="W75" s="1263">
        <v>32741</v>
      </c>
      <c r="X75" s="1263">
        <v>33179</v>
      </c>
      <c r="Y75" s="1263">
        <v>33644</v>
      </c>
      <c r="Z75" s="1263">
        <v>33726</v>
      </c>
      <c r="AA75" s="1374">
        <f t="shared" ca="1" si="0"/>
        <v>23.304585900068446</v>
      </c>
      <c r="AB75" s="1375"/>
      <c r="AC75" s="1375"/>
      <c r="AD75" s="1375"/>
      <c r="AE75" s="1376">
        <v>40974</v>
      </c>
      <c r="AF75" s="1376"/>
    </row>
    <row r="76" spans="1:32" s="23" customFormat="1" x14ac:dyDescent="0.2">
      <c r="A76" s="1372" t="s">
        <v>2663</v>
      </c>
      <c r="B76" s="1377" t="s">
        <v>3589</v>
      </c>
      <c r="C76" s="1369" t="s">
        <v>9262</v>
      </c>
      <c r="D76" s="1373" t="s">
        <v>3590</v>
      </c>
      <c r="E76" s="1258" t="s">
        <v>11214</v>
      </c>
      <c r="F76" s="1370" t="s">
        <v>3591</v>
      </c>
      <c r="G76" s="1371" t="s">
        <v>2057</v>
      </c>
      <c r="H76" s="1263">
        <v>33922</v>
      </c>
      <c r="I76" s="1373" t="s">
        <v>11216</v>
      </c>
      <c r="J76" s="1378" t="s">
        <v>11217</v>
      </c>
      <c r="K76" s="1258" t="s">
        <v>7216</v>
      </c>
      <c r="L76" s="1258" t="s">
        <v>7212</v>
      </c>
      <c r="M76" s="1258" t="s">
        <v>7206</v>
      </c>
      <c r="N76" s="1258" t="s">
        <v>9898</v>
      </c>
      <c r="O76" s="1379"/>
      <c r="P76" s="1373"/>
      <c r="Q76" s="1371"/>
      <c r="R76" s="1369"/>
      <c r="S76" s="1373"/>
      <c r="T76" s="1378" t="s">
        <v>4030</v>
      </c>
      <c r="U76" s="1371" t="s">
        <v>3592</v>
      </c>
      <c r="V76" s="1263">
        <v>32198</v>
      </c>
      <c r="W76" s="1263">
        <v>33023</v>
      </c>
      <c r="X76" s="1263">
        <v>33452</v>
      </c>
      <c r="Y76" s="1263">
        <v>33868</v>
      </c>
      <c r="Z76" s="1263">
        <v>33922</v>
      </c>
      <c r="AA76" s="1374">
        <f t="shared" ca="1" si="0"/>
        <v>22.691307323750856</v>
      </c>
      <c r="AB76" s="1375"/>
      <c r="AC76" s="1375"/>
      <c r="AD76" s="1375"/>
      <c r="AE76" s="1376">
        <v>40974</v>
      </c>
      <c r="AF76" s="1376"/>
    </row>
    <row r="77" spans="1:32" s="23" customFormat="1" x14ac:dyDescent="0.2">
      <c r="A77" s="1372" t="s">
        <v>5107</v>
      </c>
      <c r="B77" s="1377" t="s">
        <v>5108</v>
      </c>
      <c r="C77" s="1369" t="s">
        <v>9262</v>
      </c>
      <c r="D77" s="1373" t="s">
        <v>5109</v>
      </c>
      <c r="E77" s="1258" t="s">
        <v>11214</v>
      </c>
      <c r="F77" s="1370" t="s">
        <v>5110</v>
      </c>
      <c r="G77" s="1371" t="s">
        <v>2057</v>
      </c>
      <c r="H77" s="1263">
        <v>34174</v>
      </c>
      <c r="I77" s="1373" t="s">
        <v>11216</v>
      </c>
      <c r="J77" s="1378" t="s">
        <v>11217</v>
      </c>
      <c r="K77" s="1258" t="s">
        <v>7216</v>
      </c>
      <c r="L77" s="1258" t="s">
        <v>7212</v>
      </c>
      <c r="M77" s="1258" t="s">
        <v>7206</v>
      </c>
      <c r="N77" s="1258" t="s">
        <v>9898</v>
      </c>
      <c r="O77" s="1379"/>
      <c r="P77" s="1373"/>
      <c r="Q77" s="1371"/>
      <c r="R77" s="1369"/>
      <c r="S77" s="1373" t="s">
        <v>5111</v>
      </c>
      <c r="T77" s="1378" t="s">
        <v>2061</v>
      </c>
      <c r="U77" s="1371"/>
      <c r="V77" s="1263">
        <v>32198</v>
      </c>
      <c r="W77" s="1263">
        <v>32938</v>
      </c>
      <c r="X77" s="1263">
        <v>33432</v>
      </c>
      <c r="Y77" s="1263">
        <v>34040</v>
      </c>
      <c r="Z77" s="1263">
        <v>34099</v>
      </c>
      <c r="AA77" s="1374">
        <f t="shared" ca="1" si="0"/>
        <v>22.222380952380952</v>
      </c>
      <c r="AB77" s="1375"/>
      <c r="AC77" s="1375"/>
      <c r="AD77" s="1375"/>
      <c r="AE77" s="1376">
        <v>40974</v>
      </c>
      <c r="AF77" s="1376"/>
    </row>
    <row r="78" spans="1:32" s="23" customFormat="1" x14ac:dyDescent="0.2">
      <c r="A78" s="1372" t="s">
        <v>5112</v>
      </c>
      <c r="B78" s="1368" t="s">
        <v>5113</v>
      </c>
      <c r="C78" s="1372" t="s">
        <v>9262</v>
      </c>
      <c r="D78" s="1257" t="s">
        <v>1461</v>
      </c>
      <c r="E78" s="1258" t="s">
        <v>11214</v>
      </c>
      <c r="F78" s="1382" t="s">
        <v>11705</v>
      </c>
      <c r="G78" s="1383" t="s">
        <v>2057</v>
      </c>
      <c r="H78" s="1376">
        <v>34150</v>
      </c>
      <c r="I78" s="1373" t="s">
        <v>11216</v>
      </c>
      <c r="J78" s="1381" t="s">
        <v>11217</v>
      </c>
      <c r="K78" s="1258" t="s">
        <v>7216</v>
      </c>
      <c r="L78" s="1258" t="s">
        <v>7212</v>
      </c>
      <c r="M78" s="1258" t="s">
        <v>7206</v>
      </c>
      <c r="N78" s="1258" t="s">
        <v>9898</v>
      </c>
      <c r="O78" s="1379"/>
      <c r="P78" s="1379"/>
      <c r="Q78" s="1383"/>
      <c r="R78" s="1372"/>
      <c r="S78" s="1257" t="s">
        <v>8155</v>
      </c>
      <c r="T78" s="1257" t="s">
        <v>9075</v>
      </c>
      <c r="U78" s="1383"/>
      <c r="V78" s="1376">
        <v>32198</v>
      </c>
      <c r="W78" s="1376">
        <v>33196</v>
      </c>
      <c r="X78" s="1263">
        <v>33613</v>
      </c>
      <c r="Y78" s="1263">
        <v>34072</v>
      </c>
      <c r="Z78" s="1263">
        <v>34132</v>
      </c>
      <c r="AA78" s="1374">
        <f t="shared" ca="1" si="0"/>
        <v>22.134761904761906</v>
      </c>
      <c r="AB78" s="1384"/>
      <c r="AC78" s="1384"/>
      <c r="AD78" s="1384"/>
      <c r="AE78" s="1376">
        <v>40974</v>
      </c>
      <c r="AF78" s="1376"/>
    </row>
    <row r="79" spans="1:32" s="23" customFormat="1" x14ac:dyDescent="0.2">
      <c r="A79" s="1372" t="s">
        <v>8156</v>
      </c>
      <c r="B79" s="1377" t="s">
        <v>8157</v>
      </c>
      <c r="C79" s="1369" t="s">
        <v>9262</v>
      </c>
      <c r="D79" s="1373" t="s">
        <v>8158</v>
      </c>
      <c r="E79" s="1258" t="s">
        <v>11214</v>
      </c>
      <c r="F79" s="1370" t="s">
        <v>8159</v>
      </c>
      <c r="G79" s="1371" t="s">
        <v>2057</v>
      </c>
      <c r="H79" s="1263">
        <v>34230</v>
      </c>
      <c r="I79" s="1373" t="s">
        <v>11216</v>
      </c>
      <c r="J79" s="1378" t="s">
        <v>11217</v>
      </c>
      <c r="K79" s="1258" t="s">
        <v>7216</v>
      </c>
      <c r="L79" s="1258" t="s">
        <v>7212</v>
      </c>
      <c r="M79" s="1258" t="s">
        <v>7206</v>
      </c>
      <c r="N79" s="1258" t="s">
        <v>9898</v>
      </c>
      <c r="O79" s="1379"/>
      <c r="P79" s="1373"/>
      <c r="Q79" s="1371"/>
      <c r="R79" s="1369"/>
      <c r="S79" s="1373"/>
      <c r="T79" s="1378" t="s">
        <v>2195</v>
      </c>
      <c r="U79" s="1371"/>
      <c r="V79" s="1263">
        <v>32198</v>
      </c>
      <c r="W79" s="1263">
        <v>33350</v>
      </c>
      <c r="X79" s="1263">
        <v>33768</v>
      </c>
      <c r="Y79" s="1263">
        <v>34162</v>
      </c>
      <c r="Z79" s="1263">
        <v>34230</v>
      </c>
      <c r="AA79" s="1374">
        <f t="shared" ca="1" si="0"/>
        <v>21.888333333333335</v>
      </c>
      <c r="AB79" s="1375"/>
      <c r="AC79" s="1375"/>
      <c r="AD79" s="1375"/>
      <c r="AE79" s="1376">
        <v>40974</v>
      </c>
      <c r="AF79" s="1376"/>
    </row>
    <row r="80" spans="1:32" s="23" customFormat="1" x14ac:dyDescent="0.2">
      <c r="A80" s="1372" t="s">
        <v>8160</v>
      </c>
      <c r="B80" s="1377" t="s">
        <v>8161</v>
      </c>
      <c r="C80" s="1369" t="s">
        <v>9262</v>
      </c>
      <c r="D80" s="1373" t="s">
        <v>8162</v>
      </c>
      <c r="E80" s="1258" t="s">
        <v>11214</v>
      </c>
      <c r="F80" s="1370" t="s">
        <v>9579</v>
      </c>
      <c r="G80" s="1371" t="s">
        <v>2057</v>
      </c>
      <c r="H80" s="1263">
        <v>34519</v>
      </c>
      <c r="I80" s="1257" t="s">
        <v>11216</v>
      </c>
      <c r="J80" s="1378" t="s">
        <v>11217</v>
      </c>
      <c r="K80" s="1258" t="s">
        <v>7216</v>
      </c>
      <c r="L80" s="1258" t="s">
        <v>7212</v>
      </c>
      <c r="M80" s="1258" t="s">
        <v>7206</v>
      </c>
      <c r="N80" s="1258" t="s">
        <v>9898</v>
      </c>
      <c r="O80" s="1379"/>
      <c r="P80" s="1373"/>
      <c r="Q80" s="1371"/>
      <c r="R80" s="1369"/>
      <c r="S80" s="1373"/>
      <c r="T80" s="1378" t="s">
        <v>2061</v>
      </c>
      <c r="U80" s="1371"/>
      <c r="V80" s="1263">
        <v>32198</v>
      </c>
      <c r="W80" s="1263">
        <v>33562</v>
      </c>
      <c r="X80" s="1263">
        <v>33928</v>
      </c>
      <c r="Y80" s="1263">
        <v>34449</v>
      </c>
      <c r="Z80" s="1263">
        <v>34519</v>
      </c>
      <c r="AA80" s="1374">
        <f t="shared" ca="1" si="0"/>
        <v>21.10192906036092</v>
      </c>
      <c r="AB80" s="1375"/>
      <c r="AC80" s="1375"/>
      <c r="AD80" s="1375"/>
      <c r="AE80" s="1376">
        <v>40974</v>
      </c>
      <c r="AF80" s="1376"/>
    </row>
    <row r="81" spans="1:32" s="23" customFormat="1" x14ac:dyDescent="0.2">
      <c r="A81" s="1083" t="s">
        <v>6791</v>
      </c>
      <c r="B81" s="1377" t="s">
        <v>6792</v>
      </c>
      <c r="C81" s="1369" t="s">
        <v>9262</v>
      </c>
      <c r="D81" s="1422" t="s">
        <v>6793</v>
      </c>
      <c r="E81" s="1258" t="s">
        <v>9597</v>
      </c>
      <c r="F81" s="1370" t="s">
        <v>6794</v>
      </c>
      <c r="G81" s="1371" t="s">
        <v>2057</v>
      </c>
      <c r="H81" s="1263">
        <v>27517</v>
      </c>
      <c r="I81" s="1373" t="s">
        <v>2189</v>
      </c>
      <c r="J81" s="1381" t="s">
        <v>11217</v>
      </c>
      <c r="K81" s="1258" t="s">
        <v>7216</v>
      </c>
      <c r="L81" s="1258" t="s">
        <v>7212</v>
      </c>
      <c r="M81" s="1258" t="s">
        <v>7208</v>
      </c>
      <c r="N81" s="1258" t="s">
        <v>181</v>
      </c>
      <c r="O81" s="1379"/>
      <c r="P81" s="1373"/>
      <c r="Q81" s="1371"/>
      <c r="R81" s="1257" t="s">
        <v>6795</v>
      </c>
      <c r="S81" s="1373"/>
      <c r="T81" s="1378" t="s">
        <v>1508</v>
      </c>
      <c r="U81" s="1383" t="s">
        <v>6796</v>
      </c>
      <c r="V81" s="1263">
        <v>24562</v>
      </c>
      <c r="W81" s="1263">
        <v>25011</v>
      </c>
      <c r="X81" s="1263">
        <v>26432</v>
      </c>
      <c r="Y81" s="1263">
        <v>27495</v>
      </c>
      <c r="Z81" s="1263">
        <v>27517</v>
      </c>
      <c r="AA81" s="1374">
        <f t="shared" ca="1" si="0"/>
        <v>40.140300500834726</v>
      </c>
      <c r="AB81" s="1375"/>
      <c r="AC81" s="1375"/>
      <c r="AD81" s="1375"/>
      <c r="AE81" s="1376">
        <v>41446</v>
      </c>
      <c r="AF81" s="1263"/>
    </row>
    <row r="82" spans="1:32" s="26" customFormat="1" x14ac:dyDescent="0.2">
      <c r="A82" s="1083" t="s">
        <v>6797</v>
      </c>
      <c r="B82" s="1377" t="s">
        <v>8575</v>
      </c>
      <c r="C82" s="1369" t="s">
        <v>9262</v>
      </c>
      <c r="D82" s="1373" t="s">
        <v>8576</v>
      </c>
      <c r="E82" s="1258" t="s">
        <v>9597</v>
      </c>
      <c r="F82" s="1370" t="s">
        <v>8577</v>
      </c>
      <c r="G82" s="1371" t="s">
        <v>2057</v>
      </c>
      <c r="H82" s="1263">
        <v>28416</v>
      </c>
      <c r="I82" s="1373" t="s">
        <v>2189</v>
      </c>
      <c r="J82" s="1378" t="s">
        <v>11217</v>
      </c>
      <c r="K82" s="1258" t="s">
        <v>7216</v>
      </c>
      <c r="L82" s="1258" t="s">
        <v>7212</v>
      </c>
      <c r="M82" s="1258" t="s">
        <v>7208</v>
      </c>
      <c r="N82" s="1258" t="s">
        <v>181</v>
      </c>
      <c r="O82" s="1379"/>
      <c r="P82" s="1373"/>
      <c r="Q82" s="1371"/>
      <c r="R82" s="1257" t="s">
        <v>8578</v>
      </c>
      <c r="S82" s="1373" t="s">
        <v>8579</v>
      </c>
      <c r="T82" s="1381" t="s">
        <v>2195</v>
      </c>
      <c r="U82" s="1383" t="s">
        <v>2877</v>
      </c>
      <c r="V82" s="1263">
        <v>25749</v>
      </c>
      <c r="W82" s="1263">
        <v>25795</v>
      </c>
      <c r="X82" s="1263">
        <v>27678</v>
      </c>
      <c r="Y82" s="1263">
        <v>28380</v>
      </c>
      <c r="Z82" s="1263">
        <v>28416</v>
      </c>
      <c r="AA82" s="1374">
        <f t="shared" ca="1" si="0"/>
        <v>37.718618365627634</v>
      </c>
      <c r="AB82" s="1375"/>
      <c r="AC82" s="1375"/>
      <c r="AD82" s="1375"/>
      <c r="AE82" s="1263">
        <v>40596</v>
      </c>
      <c r="AF82" s="1263"/>
    </row>
    <row r="83" spans="1:32" s="23" customFormat="1" x14ac:dyDescent="0.2">
      <c r="A83" s="1372" t="s">
        <v>11899</v>
      </c>
      <c r="B83" s="1254" t="s">
        <v>11900</v>
      </c>
      <c r="C83" s="1256" t="s">
        <v>9262</v>
      </c>
      <c r="D83" s="1257" t="s">
        <v>11901</v>
      </c>
      <c r="E83" s="1258" t="s">
        <v>9597</v>
      </c>
      <c r="F83" s="1259" t="s">
        <v>11902</v>
      </c>
      <c r="G83" s="1262" t="s">
        <v>2057</v>
      </c>
      <c r="H83" s="1263">
        <v>30023</v>
      </c>
      <c r="I83" s="1373" t="s">
        <v>2189</v>
      </c>
      <c r="J83" s="1381" t="s">
        <v>11217</v>
      </c>
      <c r="K83" s="1258" t="s">
        <v>7216</v>
      </c>
      <c r="L83" s="1258" t="s">
        <v>7212</v>
      </c>
      <c r="M83" s="1258" t="s">
        <v>7208</v>
      </c>
      <c r="N83" s="1258" t="s">
        <v>181</v>
      </c>
      <c r="O83" s="1379"/>
      <c r="P83" s="1257"/>
      <c r="Q83" s="1262"/>
      <c r="R83" s="1257" t="s">
        <v>4327</v>
      </c>
      <c r="S83" s="1373" t="s">
        <v>4328</v>
      </c>
      <c r="T83" s="1378" t="s">
        <v>9075</v>
      </c>
      <c r="U83" s="1262"/>
      <c r="V83" s="1263">
        <v>27124</v>
      </c>
      <c r="W83" s="1263">
        <v>27678</v>
      </c>
      <c r="X83" s="1263">
        <v>29295</v>
      </c>
      <c r="Y83" s="1263">
        <v>30008</v>
      </c>
      <c r="Z83" s="1263">
        <v>30023</v>
      </c>
      <c r="AA83" s="1374">
        <f t="shared" ca="1" si="0"/>
        <v>33.260750523433721</v>
      </c>
      <c r="AB83" s="1385"/>
      <c r="AC83" s="1385"/>
      <c r="AD83" s="1385"/>
      <c r="AE83" s="1376">
        <v>41456</v>
      </c>
      <c r="AF83" s="1263"/>
    </row>
    <row r="84" spans="1:32" s="23" customFormat="1" x14ac:dyDescent="0.2">
      <c r="A84" s="1372" t="s">
        <v>4329</v>
      </c>
      <c r="B84" s="1377" t="s">
        <v>4330</v>
      </c>
      <c r="C84" s="1369" t="s">
        <v>9262</v>
      </c>
      <c r="D84" s="1373" t="s">
        <v>4331</v>
      </c>
      <c r="E84" s="1258" t="s">
        <v>9597</v>
      </c>
      <c r="F84" s="1370" t="s">
        <v>4332</v>
      </c>
      <c r="G84" s="1371" t="s">
        <v>2057</v>
      </c>
      <c r="H84" s="1263">
        <v>31710</v>
      </c>
      <c r="I84" s="1373" t="s">
        <v>2189</v>
      </c>
      <c r="J84" s="1378" t="s">
        <v>11217</v>
      </c>
      <c r="K84" s="1258" t="s">
        <v>7216</v>
      </c>
      <c r="L84" s="1258" t="s">
        <v>7212</v>
      </c>
      <c r="M84" s="1258" t="s">
        <v>7208</v>
      </c>
      <c r="N84" s="1258" t="s">
        <v>181</v>
      </c>
      <c r="O84" s="1379"/>
      <c r="P84" s="1373"/>
      <c r="Q84" s="1371"/>
      <c r="R84" s="1369"/>
      <c r="S84" s="1373" t="s">
        <v>4333</v>
      </c>
      <c r="T84" s="1378" t="s">
        <v>2195</v>
      </c>
      <c r="U84" s="1371"/>
      <c r="V84" s="1263">
        <v>29494</v>
      </c>
      <c r="W84" s="1263">
        <v>29890</v>
      </c>
      <c r="X84" s="1263">
        <v>30982</v>
      </c>
      <c r="Y84" s="1263">
        <v>31702</v>
      </c>
      <c r="Z84" s="1263">
        <v>31710</v>
      </c>
      <c r="AA84" s="1374">
        <f t="shared" ca="1" si="0"/>
        <v>28.622798211189192</v>
      </c>
      <c r="AB84" s="1375"/>
      <c r="AC84" s="1375"/>
      <c r="AD84" s="1375"/>
      <c r="AE84" s="1263">
        <v>36508</v>
      </c>
      <c r="AF84" s="1263"/>
    </row>
    <row r="85" spans="1:32" s="26" customFormat="1" x14ac:dyDescent="0.2">
      <c r="A85" s="1372" t="s">
        <v>4334</v>
      </c>
      <c r="B85" s="1377" t="s">
        <v>4335</v>
      </c>
      <c r="C85" s="1369" t="s">
        <v>9262</v>
      </c>
      <c r="D85" s="1373" t="s">
        <v>2455</v>
      </c>
      <c r="E85" s="1258" t="s">
        <v>9597</v>
      </c>
      <c r="F85" s="1370" t="s">
        <v>2456</v>
      </c>
      <c r="G85" s="1371" t="s">
        <v>2057</v>
      </c>
      <c r="H85" s="1263">
        <v>32823</v>
      </c>
      <c r="I85" s="1373" t="s">
        <v>2189</v>
      </c>
      <c r="J85" s="1378" t="s">
        <v>11217</v>
      </c>
      <c r="K85" s="1258" t="s">
        <v>7216</v>
      </c>
      <c r="L85" s="1258" t="s">
        <v>7212</v>
      </c>
      <c r="M85" s="1258" t="s">
        <v>7208</v>
      </c>
      <c r="N85" s="1258" t="s">
        <v>181</v>
      </c>
      <c r="O85" s="1379"/>
      <c r="P85" s="1373"/>
      <c r="Q85" s="1371"/>
      <c r="R85" s="1373" t="s">
        <v>2457</v>
      </c>
      <c r="S85" s="1373" t="s">
        <v>2458</v>
      </c>
      <c r="T85" s="1378" t="s">
        <v>12907</v>
      </c>
      <c r="U85" s="1371"/>
      <c r="V85" s="1263">
        <v>30312</v>
      </c>
      <c r="W85" s="1263">
        <v>30989</v>
      </c>
      <c r="X85" s="1263">
        <v>32186</v>
      </c>
      <c r="Y85" s="1263">
        <v>32811</v>
      </c>
      <c r="Z85" s="1263">
        <v>32823</v>
      </c>
      <c r="AA85" s="1374">
        <f t="shared" ca="1" si="0"/>
        <v>25.587161545482203</v>
      </c>
      <c r="AB85" s="1375"/>
      <c r="AC85" s="1375"/>
      <c r="AD85" s="1375"/>
      <c r="AE85" s="1376">
        <v>41121</v>
      </c>
      <c r="AF85" s="1263"/>
    </row>
    <row r="86" spans="1:32" s="23" customFormat="1" x14ac:dyDescent="0.2">
      <c r="A86" s="1372" t="s">
        <v>1509</v>
      </c>
      <c r="B86" s="1377" t="s">
        <v>11083</v>
      </c>
      <c r="C86" s="1369" t="s">
        <v>9262</v>
      </c>
      <c r="D86" s="1373" t="s">
        <v>11084</v>
      </c>
      <c r="E86" s="1258" t="s">
        <v>9597</v>
      </c>
      <c r="F86" s="1370" t="s">
        <v>2204</v>
      </c>
      <c r="G86" s="1371" t="s">
        <v>2057</v>
      </c>
      <c r="H86" s="1263">
        <v>33789</v>
      </c>
      <c r="I86" s="1373" t="s">
        <v>2189</v>
      </c>
      <c r="J86" s="1378" t="s">
        <v>11217</v>
      </c>
      <c r="K86" s="1258" t="s">
        <v>7216</v>
      </c>
      <c r="L86" s="1258" t="s">
        <v>7212</v>
      </c>
      <c r="M86" s="1258" t="s">
        <v>7208</v>
      </c>
      <c r="N86" s="1258" t="s">
        <v>181</v>
      </c>
      <c r="O86" s="1379"/>
      <c r="P86" s="1373"/>
      <c r="Q86" s="1371"/>
      <c r="R86" s="1369"/>
      <c r="S86" s="1373" t="s">
        <v>2205</v>
      </c>
      <c r="T86" s="1386"/>
      <c r="U86" s="1371"/>
      <c r="V86" s="1263">
        <v>30312</v>
      </c>
      <c r="W86" s="1263">
        <v>31649</v>
      </c>
      <c r="X86" s="1263">
        <v>33075</v>
      </c>
      <c r="Y86" s="1263">
        <v>33763</v>
      </c>
      <c r="Z86" s="1263">
        <v>33789</v>
      </c>
      <c r="AA86" s="1374">
        <f t="shared" ca="1" si="0"/>
        <v>22.978781656399725</v>
      </c>
      <c r="AB86" s="1375"/>
      <c r="AC86" s="1375"/>
      <c r="AD86" s="1375"/>
      <c r="AE86" s="1263">
        <v>39686</v>
      </c>
      <c r="AF86" s="1263"/>
    </row>
    <row r="87" spans="1:32" s="23" customFormat="1" x14ac:dyDescent="0.2">
      <c r="A87" s="1372" t="s">
        <v>9951</v>
      </c>
      <c r="B87" s="1377" t="s">
        <v>9952</v>
      </c>
      <c r="C87" s="1369" t="s">
        <v>9262</v>
      </c>
      <c r="D87" s="1373" t="s">
        <v>9953</v>
      </c>
      <c r="E87" s="1258" t="s">
        <v>9597</v>
      </c>
      <c r="F87" s="1370" t="s">
        <v>9954</v>
      </c>
      <c r="G87" s="1371" t="s">
        <v>2057</v>
      </c>
      <c r="H87" s="1263">
        <v>35042</v>
      </c>
      <c r="I87" s="1373" t="s">
        <v>2189</v>
      </c>
      <c r="J87" s="1378" t="s">
        <v>11217</v>
      </c>
      <c r="K87" s="1258" t="s">
        <v>7216</v>
      </c>
      <c r="L87" s="1258" t="s">
        <v>7212</v>
      </c>
      <c r="M87" s="1258" t="s">
        <v>7208</v>
      </c>
      <c r="N87" s="1258" t="s">
        <v>181</v>
      </c>
      <c r="O87" s="1379"/>
      <c r="P87" s="1373"/>
      <c r="Q87" s="1371"/>
      <c r="R87" s="1369"/>
      <c r="S87" s="1373" t="s">
        <v>9955</v>
      </c>
      <c r="T87" s="1378" t="s">
        <v>9956</v>
      </c>
      <c r="U87" s="1371"/>
      <c r="V87" s="1263">
        <v>32324</v>
      </c>
      <c r="W87" s="1263">
        <v>33310</v>
      </c>
      <c r="X87" s="1263">
        <v>34286</v>
      </c>
      <c r="Y87" s="1263">
        <v>35012</v>
      </c>
      <c r="Z87" s="1263">
        <v>35042</v>
      </c>
      <c r="AA87" s="1374">
        <f t="shared" ca="1" si="0"/>
        <v>19.559843546284224</v>
      </c>
      <c r="AB87" s="1375"/>
      <c r="AC87" s="1375"/>
      <c r="AD87" s="1375"/>
      <c r="AE87" s="1263">
        <v>40590</v>
      </c>
      <c r="AF87" s="1263"/>
    </row>
    <row r="88" spans="1:32" s="23" customFormat="1" x14ac:dyDescent="0.2">
      <c r="A88" s="1372" t="s">
        <v>9957</v>
      </c>
      <c r="B88" s="1377" t="s">
        <v>9958</v>
      </c>
      <c r="C88" s="1369" t="s">
        <v>9262</v>
      </c>
      <c r="D88" s="1373" t="s">
        <v>9959</v>
      </c>
      <c r="E88" s="1258" t="s">
        <v>9597</v>
      </c>
      <c r="F88" s="1370" t="s">
        <v>9960</v>
      </c>
      <c r="G88" s="1371" t="s">
        <v>2057</v>
      </c>
      <c r="H88" s="1263">
        <v>36001</v>
      </c>
      <c r="I88" s="1257" t="s">
        <v>2189</v>
      </c>
      <c r="J88" s="1378" t="s">
        <v>11217</v>
      </c>
      <c r="K88" s="1258" t="s">
        <v>7216</v>
      </c>
      <c r="L88" s="1258" t="s">
        <v>7212</v>
      </c>
      <c r="M88" s="1258" t="s">
        <v>7208</v>
      </c>
      <c r="N88" s="1258" t="s">
        <v>181</v>
      </c>
      <c r="O88" s="1379"/>
      <c r="P88" s="1373"/>
      <c r="Q88" s="1371"/>
      <c r="R88" s="1369"/>
      <c r="S88" s="1373" t="s">
        <v>9961</v>
      </c>
      <c r="T88" s="1378" t="s">
        <v>2195</v>
      </c>
      <c r="U88" s="1383" t="s">
        <v>9962</v>
      </c>
      <c r="V88" s="1263">
        <v>32324</v>
      </c>
      <c r="W88" s="1263">
        <v>34302</v>
      </c>
      <c r="X88" s="1263">
        <v>35315</v>
      </c>
      <c r="Y88" s="1263">
        <v>35976</v>
      </c>
      <c r="Z88" s="1263">
        <v>36001</v>
      </c>
      <c r="AA88" s="1374">
        <f t="shared" ca="1" si="0"/>
        <v>16.921204745968968</v>
      </c>
      <c r="AB88" s="1375"/>
      <c r="AC88" s="1375"/>
      <c r="AD88" s="1375"/>
      <c r="AE88" s="1263">
        <v>40590</v>
      </c>
      <c r="AF88" s="1263"/>
    </row>
    <row r="89" spans="1:32" s="23" customFormat="1" x14ac:dyDescent="0.2">
      <c r="A89" s="1372" t="s">
        <v>9963</v>
      </c>
      <c r="B89" s="1377" t="s">
        <v>9964</v>
      </c>
      <c r="C89" s="1369" t="s">
        <v>9262</v>
      </c>
      <c r="D89" s="1373" t="s">
        <v>9965</v>
      </c>
      <c r="E89" s="1258" t="s">
        <v>9597</v>
      </c>
      <c r="F89" s="1370" t="s">
        <v>9966</v>
      </c>
      <c r="G89" s="1371" t="s">
        <v>2057</v>
      </c>
      <c r="H89" s="1263">
        <v>37814</v>
      </c>
      <c r="I89" s="1257" t="s">
        <v>2189</v>
      </c>
      <c r="J89" s="1378" t="s">
        <v>11217</v>
      </c>
      <c r="K89" s="1258" t="s">
        <v>7216</v>
      </c>
      <c r="L89" s="1258" t="s">
        <v>7212</v>
      </c>
      <c r="M89" s="1258" t="s">
        <v>7208</v>
      </c>
      <c r="N89" s="1258" t="s">
        <v>181</v>
      </c>
      <c r="O89" s="1379"/>
      <c r="P89" s="1373"/>
      <c r="Q89" s="1371"/>
      <c r="R89" s="1369"/>
      <c r="S89" s="1373"/>
      <c r="T89" s="1378" t="s">
        <v>9075</v>
      </c>
      <c r="U89" s="1371"/>
      <c r="V89" s="1263">
        <v>34676</v>
      </c>
      <c r="W89" s="1263">
        <v>35838</v>
      </c>
      <c r="X89" s="1263">
        <v>36960</v>
      </c>
      <c r="Y89" s="1263">
        <v>37792</v>
      </c>
      <c r="Z89" s="1263">
        <v>37814</v>
      </c>
      <c r="AA89" s="1374">
        <f t="shared" ca="1" si="0"/>
        <v>11.948609941027801</v>
      </c>
      <c r="AB89" s="1375"/>
      <c r="AC89" s="1375"/>
      <c r="AD89" s="1375"/>
      <c r="AE89" s="1263">
        <v>38280</v>
      </c>
      <c r="AF89" s="1263"/>
    </row>
    <row r="90" spans="1:32" s="23" customFormat="1" x14ac:dyDescent="0.2">
      <c r="A90" s="1372" t="s">
        <v>2185</v>
      </c>
      <c r="B90" s="1368" t="s">
        <v>2186</v>
      </c>
      <c r="C90" s="1372" t="s">
        <v>9262</v>
      </c>
      <c r="D90" s="1373" t="s">
        <v>2187</v>
      </c>
      <c r="E90" s="1258" t="s">
        <v>9597</v>
      </c>
      <c r="F90" s="1370" t="s">
        <v>2188</v>
      </c>
      <c r="G90" s="1383" t="s">
        <v>2057</v>
      </c>
      <c r="H90" s="1263">
        <v>39944</v>
      </c>
      <c r="I90" s="1257" t="s">
        <v>2189</v>
      </c>
      <c r="J90" s="1378" t="s">
        <v>11217</v>
      </c>
      <c r="K90" s="1258" t="s">
        <v>7216</v>
      </c>
      <c r="L90" s="1258" t="s">
        <v>7212</v>
      </c>
      <c r="M90" s="1258" t="s">
        <v>7208</v>
      </c>
      <c r="N90" s="1258" t="s">
        <v>181</v>
      </c>
      <c r="O90" s="1369"/>
      <c r="P90" s="1369"/>
      <c r="Q90" s="1371"/>
      <c r="R90" s="1371"/>
      <c r="S90" s="1373" t="s">
        <v>2190</v>
      </c>
      <c r="T90" s="1378" t="s">
        <v>2195</v>
      </c>
      <c r="U90" s="1371"/>
      <c r="V90" s="1263">
        <v>36917</v>
      </c>
      <c r="W90" s="1387">
        <v>37760</v>
      </c>
      <c r="X90" s="1388">
        <v>38999</v>
      </c>
      <c r="Y90" s="1388">
        <v>39944</v>
      </c>
      <c r="Z90" s="1388">
        <v>39823</v>
      </c>
      <c r="AA90" s="1374">
        <f t="shared" ca="1" si="0"/>
        <v>6.0579029733959304</v>
      </c>
      <c r="AB90" s="1388"/>
      <c r="AC90" s="1388"/>
      <c r="AD90" s="1388"/>
      <c r="AE90" s="1263">
        <v>40590</v>
      </c>
      <c r="AF90" s="1387"/>
    </row>
    <row r="91" spans="1:32" s="23" customFormat="1" x14ac:dyDescent="0.2">
      <c r="A91" s="1372" t="s">
        <v>2206</v>
      </c>
      <c r="B91" s="1377" t="s">
        <v>2207</v>
      </c>
      <c r="C91" s="1369" t="s">
        <v>9262</v>
      </c>
      <c r="D91" s="1373" t="s">
        <v>2208</v>
      </c>
      <c r="E91" s="1258" t="s">
        <v>9073</v>
      </c>
      <c r="F91" s="1370" t="s">
        <v>1603</v>
      </c>
      <c r="G91" s="1371" t="s">
        <v>2057</v>
      </c>
      <c r="H91" s="1263">
        <v>33423</v>
      </c>
      <c r="I91" s="1373" t="s">
        <v>2194</v>
      </c>
      <c r="J91" s="1378" t="s">
        <v>11217</v>
      </c>
      <c r="K91" s="1258" t="s">
        <v>7216</v>
      </c>
      <c r="L91" s="1258" t="s">
        <v>7212</v>
      </c>
      <c r="M91" s="1258" t="s">
        <v>7206</v>
      </c>
      <c r="N91" s="1258" t="s">
        <v>182</v>
      </c>
      <c r="O91" s="1379"/>
      <c r="P91" s="1373"/>
      <c r="Q91" s="1371"/>
      <c r="R91" s="1257" t="s">
        <v>1604</v>
      </c>
      <c r="S91" s="1257" t="s">
        <v>1605</v>
      </c>
      <c r="T91" s="1378" t="s">
        <v>2195</v>
      </c>
      <c r="U91" s="1371"/>
      <c r="V91" s="1263">
        <v>31139</v>
      </c>
      <c r="W91" s="1263">
        <v>32483</v>
      </c>
      <c r="X91" s="1263">
        <v>32767</v>
      </c>
      <c r="Y91" s="1263">
        <v>33357</v>
      </c>
      <c r="Z91" s="1263">
        <v>33423</v>
      </c>
      <c r="AA91" s="1374">
        <f t="shared" ca="1" si="0"/>
        <v>24.09100865184536</v>
      </c>
      <c r="AB91" s="1375"/>
      <c r="AC91" s="1375"/>
      <c r="AD91" s="1375"/>
      <c r="AE91" s="1376">
        <v>41149</v>
      </c>
      <c r="AF91" s="1263"/>
    </row>
    <row r="92" spans="1:32" s="23" customFormat="1" x14ac:dyDescent="0.2">
      <c r="A92" s="1372" t="s">
        <v>5060</v>
      </c>
      <c r="B92" s="1377" t="s">
        <v>5061</v>
      </c>
      <c r="C92" s="1369" t="s">
        <v>9262</v>
      </c>
      <c r="D92" s="1373" t="s">
        <v>9097</v>
      </c>
      <c r="E92" s="1258" t="s">
        <v>9073</v>
      </c>
      <c r="F92" s="1370" t="s">
        <v>9098</v>
      </c>
      <c r="G92" s="1371" t="s">
        <v>2057</v>
      </c>
      <c r="H92" s="1263">
        <v>33950</v>
      </c>
      <c r="I92" s="1373" t="s">
        <v>2194</v>
      </c>
      <c r="J92" s="1378" t="s">
        <v>11217</v>
      </c>
      <c r="K92" s="1258" t="s">
        <v>7216</v>
      </c>
      <c r="L92" s="1258" t="s">
        <v>7212</v>
      </c>
      <c r="M92" s="1258" t="s">
        <v>7206</v>
      </c>
      <c r="N92" s="1258" t="s">
        <v>182</v>
      </c>
      <c r="O92" s="1379"/>
      <c r="P92" s="1373"/>
      <c r="Q92" s="1371"/>
      <c r="R92" s="1369"/>
      <c r="S92" s="1373" t="s">
        <v>9099</v>
      </c>
      <c r="T92" s="1378" t="s">
        <v>2195</v>
      </c>
      <c r="U92" s="1371" t="s">
        <v>8658</v>
      </c>
      <c r="V92" s="1263">
        <v>31923</v>
      </c>
      <c r="W92" s="1263">
        <v>32930</v>
      </c>
      <c r="X92" s="1263">
        <v>33368</v>
      </c>
      <c r="Y92" s="1263">
        <v>33896</v>
      </c>
      <c r="Z92" s="1263">
        <v>33950</v>
      </c>
      <c r="AA92" s="1374">
        <f t="shared" ca="1" si="0"/>
        <v>22.614647501711158</v>
      </c>
      <c r="AB92" s="1375"/>
      <c r="AC92" s="1375"/>
      <c r="AD92" s="1375"/>
      <c r="AE92" s="1263">
        <v>40577</v>
      </c>
      <c r="AF92" s="1263"/>
    </row>
    <row r="93" spans="1:32" s="23" customFormat="1" x14ac:dyDescent="0.2">
      <c r="A93" s="1372" t="s">
        <v>9100</v>
      </c>
      <c r="B93" s="1377" t="s">
        <v>2293</v>
      </c>
      <c r="C93" s="1369" t="s">
        <v>9262</v>
      </c>
      <c r="D93" s="1373" t="s">
        <v>2294</v>
      </c>
      <c r="E93" s="1258" t="s">
        <v>9073</v>
      </c>
      <c r="F93" s="1370" t="s">
        <v>2295</v>
      </c>
      <c r="G93" s="1371" t="s">
        <v>2057</v>
      </c>
      <c r="H93" s="1263">
        <v>34321</v>
      </c>
      <c r="I93" s="1373" t="s">
        <v>2194</v>
      </c>
      <c r="J93" s="1378" t="s">
        <v>11217</v>
      </c>
      <c r="K93" s="1258" t="s">
        <v>7216</v>
      </c>
      <c r="L93" s="1258" t="s">
        <v>7212</v>
      </c>
      <c r="M93" s="1258" t="s">
        <v>7206</v>
      </c>
      <c r="N93" s="1258" t="s">
        <v>182</v>
      </c>
      <c r="O93" s="1379"/>
      <c r="P93" s="1373"/>
      <c r="Q93" s="1371"/>
      <c r="R93" s="1369"/>
      <c r="S93" s="1373" t="s">
        <v>11626</v>
      </c>
      <c r="T93" s="1378" t="s">
        <v>9075</v>
      </c>
      <c r="U93" s="1371"/>
      <c r="V93" s="1263">
        <v>32045</v>
      </c>
      <c r="W93" s="1263">
        <v>33093</v>
      </c>
      <c r="X93" s="1263">
        <v>33537</v>
      </c>
      <c r="Y93" s="1263">
        <v>34201</v>
      </c>
      <c r="Z93" s="1263">
        <v>34321</v>
      </c>
      <c r="AA93" s="1374">
        <f t="shared" ca="1" si="0"/>
        <v>21.781547619047618</v>
      </c>
      <c r="AB93" s="1375"/>
      <c r="AC93" s="1375"/>
      <c r="AD93" s="1375"/>
      <c r="AE93" s="1263">
        <v>40577</v>
      </c>
      <c r="AF93" s="1263"/>
    </row>
    <row r="94" spans="1:32" s="23" customFormat="1" x14ac:dyDescent="0.2">
      <c r="A94" s="1372" t="s">
        <v>11627</v>
      </c>
      <c r="B94" s="1377" t="s">
        <v>11628</v>
      </c>
      <c r="C94" s="1369" t="s">
        <v>9262</v>
      </c>
      <c r="D94" s="1373" t="s">
        <v>11629</v>
      </c>
      <c r="E94" s="1258" t="s">
        <v>9073</v>
      </c>
      <c r="F94" s="1370" t="s">
        <v>11630</v>
      </c>
      <c r="G94" s="1371" t="s">
        <v>2057</v>
      </c>
      <c r="H94" s="1263">
        <v>34412</v>
      </c>
      <c r="I94" s="1373" t="s">
        <v>2194</v>
      </c>
      <c r="J94" s="1378" t="s">
        <v>11217</v>
      </c>
      <c r="K94" s="1258" t="s">
        <v>7216</v>
      </c>
      <c r="L94" s="1258" t="s">
        <v>7212</v>
      </c>
      <c r="M94" s="1258" t="s">
        <v>7206</v>
      </c>
      <c r="N94" s="1258" t="s">
        <v>182</v>
      </c>
      <c r="O94" s="1379"/>
      <c r="P94" s="1373"/>
      <c r="Q94" s="1371"/>
      <c r="R94" s="1369"/>
      <c r="S94" s="1373" t="s">
        <v>5434</v>
      </c>
      <c r="T94" s="1378" t="s">
        <v>8659</v>
      </c>
      <c r="U94" s="1371"/>
      <c r="V94" s="1263">
        <v>32490</v>
      </c>
      <c r="W94" s="1263">
        <v>33309</v>
      </c>
      <c r="X94" s="1263">
        <v>33740</v>
      </c>
      <c r="Y94" s="1263">
        <v>34313</v>
      </c>
      <c r="Z94" s="1263">
        <v>34412</v>
      </c>
      <c r="AA94" s="1374">
        <f t="shared" ca="1" si="0"/>
        <v>21.474880952380953</v>
      </c>
      <c r="AB94" s="1375"/>
      <c r="AC94" s="1375"/>
      <c r="AD94" s="1375"/>
      <c r="AE94" s="1263">
        <v>40577</v>
      </c>
      <c r="AF94" s="1263"/>
    </row>
    <row r="95" spans="1:32" s="23" customFormat="1" x14ac:dyDescent="0.2">
      <c r="A95" s="1372" t="s">
        <v>5435</v>
      </c>
      <c r="B95" s="1377" t="s">
        <v>5436</v>
      </c>
      <c r="C95" s="1369" t="s">
        <v>9262</v>
      </c>
      <c r="D95" s="1373" t="s">
        <v>11344</v>
      </c>
      <c r="E95" s="1258" t="s">
        <v>9073</v>
      </c>
      <c r="F95" s="1370" t="s">
        <v>11345</v>
      </c>
      <c r="G95" s="1371" t="s">
        <v>2057</v>
      </c>
      <c r="H95" s="1263">
        <v>34559</v>
      </c>
      <c r="I95" s="1373" t="s">
        <v>2194</v>
      </c>
      <c r="J95" s="1378" t="s">
        <v>11217</v>
      </c>
      <c r="K95" s="1258" t="s">
        <v>7216</v>
      </c>
      <c r="L95" s="1258" t="s">
        <v>7212</v>
      </c>
      <c r="M95" s="1258" t="s">
        <v>7206</v>
      </c>
      <c r="N95" s="1258" t="s">
        <v>182</v>
      </c>
      <c r="O95" s="1379"/>
      <c r="P95" s="1373"/>
      <c r="Q95" s="1371"/>
      <c r="R95" s="1369"/>
      <c r="S95" s="1373"/>
      <c r="T95" s="1378" t="s">
        <v>2195</v>
      </c>
      <c r="U95" s="1371"/>
      <c r="V95" s="1263">
        <v>32490</v>
      </c>
      <c r="W95" s="1263">
        <v>33458</v>
      </c>
      <c r="X95" s="1263">
        <v>33893</v>
      </c>
      <c r="Y95" s="1263">
        <v>34470</v>
      </c>
      <c r="Z95" s="1263">
        <v>34559</v>
      </c>
      <c r="AA95" s="1374">
        <f t="shared" ca="1" si="0"/>
        <v>21.044430616054758</v>
      </c>
      <c r="AB95" s="1375"/>
      <c r="AC95" s="1375"/>
      <c r="AD95" s="1375"/>
      <c r="AE95" s="1263">
        <v>40577</v>
      </c>
      <c r="AF95" s="1263"/>
    </row>
    <row r="96" spans="1:32" s="23" customFormat="1" x14ac:dyDescent="0.2">
      <c r="A96" s="1372" t="s">
        <v>11346</v>
      </c>
      <c r="B96" s="1377" t="s">
        <v>11347</v>
      </c>
      <c r="C96" s="1369" t="s">
        <v>9262</v>
      </c>
      <c r="D96" s="1373" t="s">
        <v>11348</v>
      </c>
      <c r="E96" s="1258" t="s">
        <v>9073</v>
      </c>
      <c r="F96" s="1370" t="s">
        <v>11349</v>
      </c>
      <c r="G96" s="1371" t="s">
        <v>2057</v>
      </c>
      <c r="H96" s="1263">
        <v>34517</v>
      </c>
      <c r="I96" s="1373" t="s">
        <v>2194</v>
      </c>
      <c r="J96" s="1378" t="s">
        <v>11217</v>
      </c>
      <c r="K96" s="1258" t="s">
        <v>7216</v>
      </c>
      <c r="L96" s="1258" t="s">
        <v>7212</v>
      </c>
      <c r="M96" s="1258" t="s">
        <v>7206</v>
      </c>
      <c r="N96" s="1258" t="s">
        <v>182</v>
      </c>
      <c r="O96" s="1379"/>
      <c r="P96" s="1373"/>
      <c r="Q96" s="1371"/>
      <c r="R96" s="1369"/>
      <c r="S96" s="1257" t="s">
        <v>11350</v>
      </c>
      <c r="T96" s="1378" t="s">
        <v>8659</v>
      </c>
      <c r="U96" s="1371"/>
      <c r="V96" s="1263">
        <v>32490</v>
      </c>
      <c r="W96" s="1263">
        <v>33484</v>
      </c>
      <c r="X96" s="1263">
        <v>33873</v>
      </c>
      <c r="Y96" s="1263">
        <v>34481</v>
      </c>
      <c r="Z96" s="1263">
        <v>34517</v>
      </c>
      <c r="AA96" s="1374">
        <f t="shared" ca="1" si="0"/>
        <v>21.014312383322959</v>
      </c>
      <c r="AB96" s="1375"/>
      <c r="AC96" s="1375"/>
      <c r="AD96" s="1375"/>
      <c r="AE96" s="1263">
        <v>40590</v>
      </c>
      <c r="AF96" s="1263"/>
    </row>
    <row r="97" spans="1:32" s="23" customFormat="1" x14ac:dyDescent="0.2">
      <c r="A97" s="1372" t="s">
        <v>11351</v>
      </c>
      <c r="B97" s="1377" t="s">
        <v>11352</v>
      </c>
      <c r="C97" s="1369" t="s">
        <v>9262</v>
      </c>
      <c r="D97" s="1373" t="s">
        <v>11353</v>
      </c>
      <c r="E97" s="1258" t="s">
        <v>9073</v>
      </c>
      <c r="F97" s="1370" t="s">
        <v>11354</v>
      </c>
      <c r="G97" s="1371" t="s">
        <v>2057</v>
      </c>
      <c r="H97" s="1263">
        <v>34678</v>
      </c>
      <c r="I97" s="1373" t="s">
        <v>2194</v>
      </c>
      <c r="J97" s="1378" t="s">
        <v>11217</v>
      </c>
      <c r="K97" s="1258" t="s">
        <v>7216</v>
      </c>
      <c r="L97" s="1258" t="s">
        <v>7212</v>
      </c>
      <c r="M97" s="1258" t="s">
        <v>7206</v>
      </c>
      <c r="N97" s="1258" t="s">
        <v>182</v>
      </c>
      <c r="O97" s="1379"/>
      <c r="P97" s="1373"/>
      <c r="Q97" s="1371"/>
      <c r="R97" s="1369"/>
      <c r="S97" s="1373" t="s">
        <v>11355</v>
      </c>
      <c r="T97" s="1378" t="s">
        <v>2195</v>
      </c>
      <c r="U97" s="1371"/>
      <c r="V97" s="1263">
        <v>32490</v>
      </c>
      <c r="W97" s="1263">
        <v>33646</v>
      </c>
      <c r="X97" s="1263">
        <v>34096</v>
      </c>
      <c r="Y97" s="1263">
        <v>34610</v>
      </c>
      <c r="Z97" s="1263">
        <v>34678</v>
      </c>
      <c r="AA97" s="1374">
        <f t="shared" ca="1" si="0"/>
        <v>20.661107654013691</v>
      </c>
      <c r="AB97" s="1375"/>
      <c r="AC97" s="1375"/>
      <c r="AD97" s="1375"/>
      <c r="AE97" s="1263">
        <v>40577</v>
      </c>
      <c r="AF97" s="1263"/>
    </row>
    <row r="98" spans="1:32" s="26" customFormat="1" x14ac:dyDescent="0.2">
      <c r="A98" s="1372" t="s">
        <v>11356</v>
      </c>
      <c r="B98" s="1377" t="s">
        <v>11357</v>
      </c>
      <c r="C98" s="1369" t="s">
        <v>9262</v>
      </c>
      <c r="D98" s="1373" t="s">
        <v>11358</v>
      </c>
      <c r="E98" s="1258" t="s">
        <v>9073</v>
      </c>
      <c r="F98" s="1370" t="s">
        <v>11359</v>
      </c>
      <c r="G98" s="1371" t="s">
        <v>2057</v>
      </c>
      <c r="H98" s="1263">
        <v>34776</v>
      </c>
      <c r="I98" s="1373" t="s">
        <v>2194</v>
      </c>
      <c r="J98" s="1378" t="s">
        <v>11217</v>
      </c>
      <c r="K98" s="1258" t="s">
        <v>7216</v>
      </c>
      <c r="L98" s="1258" t="s">
        <v>7212</v>
      </c>
      <c r="M98" s="1258" t="s">
        <v>7206</v>
      </c>
      <c r="N98" s="1258" t="s">
        <v>182</v>
      </c>
      <c r="O98" s="1379"/>
      <c r="P98" s="1373"/>
      <c r="Q98" s="1371"/>
      <c r="R98" s="1369"/>
      <c r="S98" s="1373" t="s">
        <v>11360</v>
      </c>
      <c r="T98" s="1378" t="s">
        <v>2195</v>
      </c>
      <c r="U98" s="1371"/>
      <c r="V98" s="1263">
        <v>32490</v>
      </c>
      <c r="W98" s="1263">
        <v>33686</v>
      </c>
      <c r="X98" s="1263">
        <v>34020</v>
      </c>
      <c r="Y98" s="1263">
        <v>34670</v>
      </c>
      <c r="Z98" s="1263">
        <v>34776</v>
      </c>
      <c r="AA98" s="1374">
        <f t="shared" ca="1" si="0"/>
        <v>20.496826384567516</v>
      </c>
      <c r="AB98" s="1375"/>
      <c r="AC98" s="1375"/>
      <c r="AD98" s="1375"/>
      <c r="AE98" s="1263">
        <v>40577</v>
      </c>
      <c r="AF98" s="1263"/>
    </row>
    <row r="99" spans="1:32" s="23" customFormat="1" x14ac:dyDescent="0.2">
      <c r="A99" s="1372" t="s">
        <v>11361</v>
      </c>
      <c r="B99" s="1377" t="s">
        <v>11362</v>
      </c>
      <c r="C99" s="1369" t="s">
        <v>9262</v>
      </c>
      <c r="D99" s="1257" t="s">
        <v>11363</v>
      </c>
      <c r="E99" s="1258" t="s">
        <v>9073</v>
      </c>
      <c r="F99" s="1370" t="s">
        <v>4368</v>
      </c>
      <c r="G99" s="1371" t="s">
        <v>2057</v>
      </c>
      <c r="H99" s="1263">
        <v>34839</v>
      </c>
      <c r="I99" s="1373" t="s">
        <v>2194</v>
      </c>
      <c r="J99" s="1378" t="s">
        <v>11217</v>
      </c>
      <c r="K99" s="1258" t="s">
        <v>7216</v>
      </c>
      <c r="L99" s="1258" t="s">
        <v>7212</v>
      </c>
      <c r="M99" s="1258" t="s">
        <v>7206</v>
      </c>
      <c r="N99" s="1258" t="s">
        <v>182</v>
      </c>
      <c r="O99" s="1379"/>
      <c r="P99" s="1373"/>
      <c r="Q99" s="1371"/>
      <c r="R99" s="1369"/>
      <c r="S99" s="1373"/>
      <c r="T99" s="1378" t="s">
        <v>9075</v>
      </c>
      <c r="U99" s="1371"/>
      <c r="V99" s="1263">
        <v>32926</v>
      </c>
      <c r="W99" s="1263">
        <v>33809</v>
      </c>
      <c r="X99" s="1263">
        <v>34262</v>
      </c>
      <c r="Y99" s="1263">
        <v>34778</v>
      </c>
      <c r="Z99" s="1263">
        <v>34839</v>
      </c>
      <c r="AA99" s="1374">
        <f t="shared" ca="1" si="0"/>
        <v>20.200521512385919</v>
      </c>
      <c r="AB99" s="1375"/>
      <c r="AC99" s="1375"/>
      <c r="AD99" s="1375"/>
      <c r="AE99" s="1376">
        <v>41180</v>
      </c>
      <c r="AF99" s="1263"/>
    </row>
    <row r="100" spans="1:32" s="26" customFormat="1" x14ac:dyDescent="0.2">
      <c r="A100" s="1372" t="s">
        <v>4369</v>
      </c>
      <c r="B100" s="1377" t="s">
        <v>4370</v>
      </c>
      <c r="C100" s="1369" t="s">
        <v>9262</v>
      </c>
      <c r="D100" s="1373" t="s">
        <v>4371</v>
      </c>
      <c r="E100" s="1258" t="s">
        <v>9073</v>
      </c>
      <c r="F100" s="1370" t="s">
        <v>4372</v>
      </c>
      <c r="G100" s="1371" t="s">
        <v>2057</v>
      </c>
      <c r="H100" s="1263">
        <v>34846</v>
      </c>
      <c r="I100" s="1373" t="s">
        <v>2194</v>
      </c>
      <c r="J100" s="1378" t="s">
        <v>11217</v>
      </c>
      <c r="K100" s="1258" t="s">
        <v>7216</v>
      </c>
      <c r="L100" s="1258" t="s">
        <v>7212</v>
      </c>
      <c r="M100" s="1258" t="s">
        <v>7206</v>
      </c>
      <c r="N100" s="1258" t="s">
        <v>182</v>
      </c>
      <c r="O100" s="1379"/>
      <c r="P100" s="1373"/>
      <c r="Q100" s="1371"/>
      <c r="R100" s="1373"/>
      <c r="S100" s="1373"/>
      <c r="T100" s="1378" t="s">
        <v>2061</v>
      </c>
      <c r="U100" s="1371"/>
      <c r="V100" s="1263">
        <v>32926</v>
      </c>
      <c r="W100" s="1263">
        <v>33840</v>
      </c>
      <c r="X100" s="1263">
        <v>34174</v>
      </c>
      <c r="Y100" s="1263">
        <v>34768</v>
      </c>
      <c r="Z100" s="1263">
        <v>34846</v>
      </c>
      <c r="AA100" s="1374">
        <f t="shared" ca="1" si="0"/>
        <v>20.227900912646675</v>
      </c>
      <c r="AB100" s="1375"/>
      <c r="AC100" s="1375"/>
      <c r="AD100" s="1375"/>
      <c r="AE100" s="1263">
        <v>40577</v>
      </c>
      <c r="AF100" s="1263"/>
    </row>
    <row r="101" spans="1:32" s="23" customFormat="1" x14ac:dyDescent="0.2">
      <c r="A101" s="1372" t="s">
        <v>4373</v>
      </c>
      <c r="B101" s="1377" t="s">
        <v>4374</v>
      </c>
      <c r="C101" s="1369" t="s">
        <v>9262</v>
      </c>
      <c r="D101" s="1373" t="s">
        <v>8066</v>
      </c>
      <c r="E101" s="1258" t="s">
        <v>9073</v>
      </c>
      <c r="F101" s="1370" t="s">
        <v>11175</v>
      </c>
      <c r="G101" s="1371" t="s">
        <v>2057</v>
      </c>
      <c r="H101" s="1263">
        <v>34902</v>
      </c>
      <c r="I101" s="1373" t="s">
        <v>2194</v>
      </c>
      <c r="J101" s="1378" t="s">
        <v>11217</v>
      </c>
      <c r="K101" s="1258" t="s">
        <v>7216</v>
      </c>
      <c r="L101" s="1258" t="s">
        <v>7212</v>
      </c>
      <c r="M101" s="1258" t="s">
        <v>7206</v>
      </c>
      <c r="N101" s="1258" t="s">
        <v>182</v>
      </c>
      <c r="O101" s="1379"/>
      <c r="P101" s="1373"/>
      <c r="Q101" s="1371"/>
      <c r="R101" s="1369"/>
      <c r="S101" s="1373"/>
      <c r="T101" s="1378" t="s">
        <v>2195</v>
      </c>
      <c r="U101" s="1371"/>
      <c r="V101" s="1263">
        <v>32926</v>
      </c>
      <c r="W101" s="1263">
        <v>33973</v>
      </c>
      <c r="X101" s="1263">
        <v>34376</v>
      </c>
      <c r="Y101" s="1263">
        <v>34827</v>
      </c>
      <c r="Z101" s="1263">
        <v>34902</v>
      </c>
      <c r="AA101" s="1374">
        <f t="shared" ca="1" si="0"/>
        <v>20.066362451108212</v>
      </c>
      <c r="AB101" s="1375"/>
      <c r="AC101" s="1375"/>
      <c r="AD101" s="1375"/>
      <c r="AE101" s="1263">
        <v>40577</v>
      </c>
      <c r="AF101" s="1263"/>
    </row>
    <row r="102" spans="1:32" s="26" customFormat="1" x14ac:dyDescent="0.2">
      <c r="A102" s="1372" t="s">
        <v>11176</v>
      </c>
      <c r="B102" s="1377" t="s">
        <v>11177</v>
      </c>
      <c r="C102" s="1369" t="s">
        <v>9262</v>
      </c>
      <c r="D102" s="1373" t="s">
        <v>11178</v>
      </c>
      <c r="E102" s="1258" t="s">
        <v>9073</v>
      </c>
      <c r="F102" s="1370" t="s">
        <v>11179</v>
      </c>
      <c r="G102" s="1371" t="s">
        <v>2057</v>
      </c>
      <c r="H102" s="1263">
        <v>34986</v>
      </c>
      <c r="I102" s="1373" t="s">
        <v>2194</v>
      </c>
      <c r="J102" s="1378" t="s">
        <v>11217</v>
      </c>
      <c r="K102" s="1258" t="s">
        <v>7216</v>
      </c>
      <c r="L102" s="1258" t="s">
        <v>7212</v>
      </c>
      <c r="M102" s="1258" t="s">
        <v>7206</v>
      </c>
      <c r="N102" s="1258" t="s">
        <v>182</v>
      </c>
      <c r="O102" s="1379"/>
      <c r="P102" s="1373"/>
      <c r="Q102" s="1371"/>
      <c r="R102" s="1369"/>
      <c r="S102" s="1373" t="s">
        <v>11180</v>
      </c>
      <c r="T102" s="1378" t="s">
        <v>8659</v>
      </c>
      <c r="U102" s="1371"/>
      <c r="V102" s="1263">
        <v>32926</v>
      </c>
      <c r="W102" s="1263">
        <v>34009</v>
      </c>
      <c r="X102" s="1263">
        <v>34363</v>
      </c>
      <c r="Y102" s="1263">
        <v>34908</v>
      </c>
      <c r="Z102" s="1263">
        <v>34986</v>
      </c>
      <c r="AA102" s="1374">
        <f t="shared" ca="1" si="0"/>
        <v>19.844589308996088</v>
      </c>
      <c r="AB102" s="1375"/>
      <c r="AC102" s="1375"/>
      <c r="AD102" s="1375"/>
      <c r="AE102" s="1263">
        <v>40577</v>
      </c>
      <c r="AF102" s="1263"/>
    </row>
    <row r="103" spans="1:32" s="26" customFormat="1" x14ac:dyDescent="0.2">
      <c r="A103" s="1372" t="s">
        <v>11181</v>
      </c>
      <c r="B103" s="1377" t="s">
        <v>11182</v>
      </c>
      <c r="C103" s="1369" t="s">
        <v>9262</v>
      </c>
      <c r="D103" s="1373" t="s">
        <v>11183</v>
      </c>
      <c r="E103" s="1258" t="s">
        <v>9073</v>
      </c>
      <c r="F103" s="1370" t="s">
        <v>1781</v>
      </c>
      <c r="G103" s="1371" t="s">
        <v>2057</v>
      </c>
      <c r="H103" s="1263">
        <v>34993</v>
      </c>
      <c r="I103" s="1373" t="s">
        <v>2194</v>
      </c>
      <c r="J103" s="1378" t="s">
        <v>11217</v>
      </c>
      <c r="K103" s="1258" t="s">
        <v>7216</v>
      </c>
      <c r="L103" s="1258" t="s">
        <v>7212</v>
      </c>
      <c r="M103" s="1258" t="s">
        <v>7206</v>
      </c>
      <c r="N103" s="1258" t="s">
        <v>182</v>
      </c>
      <c r="O103" s="1379"/>
      <c r="P103" s="1373"/>
      <c r="Q103" s="1371"/>
      <c r="R103" s="1369"/>
      <c r="S103" s="1373"/>
      <c r="T103" s="1378" t="s">
        <v>8659</v>
      </c>
      <c r="U103" s="1371"/>
      <c r="V103" s="1263">
        <v>32926</v>
      </c>
      <c r="W103" s="1263">
        <v>34100</v>
      </c>
      <c r="X103" s="1263">
        <v>34502</v>
      </c>
      <c r="Y103" s="1263">
        <v>34904</v>
      </c>
      <c r="Z103" s="1263">
        <v>34993</v>
      </c>
      <c r="AA103" s="1374">
        <f t="shared" ca="1" si="0"/>
        <v>19.85554106910039</v>
      </c>
      <c r="AB103" s="1375"/>
      <c r="AC103" s="1375"/>
      <c r="AD103" s="1375"/>
      <c r="AE103" s="1263">
        <v>40577</v>
      </c>
      <c r="AF103" s="1263"/>
    </row>
    <row r="104" spans="1:32" s="23" customFormat="1" x14ac:dyDescent="0.2">
      <c r="A104" s="1372" t="s">
        <v>1782</v>
      </c>
      <c r="B104" s="1377" t="s">
        <v>1783</v>
      </c>
      <c r="C104" s="1369" t="s">
        <v>9262</v>
      </c>
      <c r="D104" s="1373" t="s">
        <v>1784</v>
      </c>
      <c r="E104" s="1258" t="s">
        <v>9073</v>
      </c>
      <c r="F104" s="1370" t="s">
        <v>1785</v>
      </c>
      <c r="G104" s="1371" t="s">
        <v>2057</v>
      </c>
      <c r="H104" s="1263">
        <v>35168</v>
      </c>
      <c r="I104" s="1373" t="s">
        <v>2194</v>
      </c>
      <c r="J104" s="1378" t="s">
        <v>11217</v>
      </c>
      <c r="K104" s="1258" t="s">
        <v>7216</v>
      </c>
      <c r="L104" s="1258" t="s">
        <v>7212</v>
      </c>
      <c r="M104" s="1258" t="s">
        <v>7206</v>
      </c>
      <c r="N104" s="1258" t="s">
        <v>182</v>
      </c>
      <c r="O104" s="1379"/>
      <c r="P104" s="1373"/>
      <c r="Q104" s="1371"/>
      <c r="R104" s="1369"/>
      <c r="S104" s="1373" t="s">
        <v>1786</v>
      </c>
      <c r="T104" s="1378" t="s">
        <v>4030</v>
      </c>
      <c r="U104" s="1371"/>
      <c r="V104" s="1263">
        <v>33254</v>
      </c>
      <c r="W104" s="1263">
        <v>34184</v>
      </c>
      <c r="X104" s="1263">
        <v>34538</v>
      </c>
      <c r="Y104" s="1263">
        <v>35041</v>
      </c>
      <c r="Z104" s="1263">
        <v>35168</v>
      </c>
      <c r="AA104" s="1374">
        <f t="shared" ca="1" si="0"/>
        <v>19.480443285528033</v>
      </c>
      <c r="AB104" s="1375"/>
      <c r="AC104" s="1375"/>
      <c r="AD104" s="1375"/>
      <c r="AE104" s="1263">
        <v>40577</v>
      </c>
      <c r="AF104" s="1263"/>
    </row>
    <row r="105" spans="1:32" s="23" customFormat="1" x14ac:dyDescent="0.2">
      <c r="A105" s="1372" t="s">
        <v>922</v>
      </c>
      <c r="B105" s="1377" t="s">
        <v>923</v>
      </c>
      <c r="C105" s="1369" t="s">
        <v>9262</v>
      </c>
      <c r="D105" s="1373" t="s">
        <v>924</v>
      </c>
      <c r="E105" s="1258" t="s">
        <v>9073</v>
      </c>
      <c r="F105" s="1370" t="s">
        <v>925</v>
      </c>
      <c r="G105" s="1371" t="s">
        <v>2057</v>
      </c>
      <c r="H105" s="1263">
        <v>35154</v>
      </c>
      <c r="I105" s="1373" t="s">
        <v>2194</v>
      </c>
      <c r="J105" s="1378" t="s">
        <v>11217</v>
      </c>
      <c r="K105" s="1258" t="s">
        <v>7216</v>
      </c>
      <c r="L105" s="1258" t="s">
        <v>7212</v>
      </c>
      <c r="M105" s="1258" t="s">
        <v>7206</v>
      </c>
      <c r="N105" s="1258" t="s">
        <v>182</v>
      </c>
      <c r="O105" s="1379"/>
      <c r="P105" s="1373"/>
      <c r="Q105" s="1371"/>
      <c r="R105" s="1373" t="s">
        <v>926</v>
      </c>
      <c r="S105" s="1373" t="s">
        <v>927</v>
      </c>
      <c r="T105" s="1378" t="s">
        <v>9075</v>
      </c>
      <c r="U105" s="1371"/>
      <c r="V105" s="1263">
        <v>33254</v>
      </c>
      <c r="W105" s="1263">
        <v>34239</v>
      </c>
      <c r="X105" s="1263">
        <v>34647</v>
      </c>
      <c r="Y105" s="1263">
        <v>35037</v>
      </c>
      <c r="Z105" s="1263">
        <v>35154</v>
      </c>
      <c r="AA105" s="1374">
        <f t="shared" ca="1" si="0"/>
        <v>19.491395045632334</v>
      </c>
      <c r="AB105" s="1375"/>
      <c r="AC105" s="1375"/>
      <c r="AD105" s="1375"/>
      <c r="AE105" s="1263">
        <v>40577</v>
      </c>
      <c r="AF105" s="1263"/>
    </row>
    <row r="106" spans="1:32" s="23" customFormat="1" x14ac:dyDescent="0.2">
      <c r="A106" s="1372" t="s">
        <v>928</v>
      </c>
      <c r="B106" s="1377" t="s">
        <v>929</v>
      </c>
      <c r="C106" s="1369" t="s">
        <v>9262</v>
      </c>
      <c r="D106" s="1373" t="s">
        <v>930</v>
      </c>
      <c r="E106" s="1258" t="s">
        <v>9073</v>
      </c>
      <c r="F106" s="1370" t="s">
        <v>931</v>
      </c>
      <c r="G106" s="1371" t="s">
        <v>2057</v>
      </c>
      <c r="H106" s="1263">
        <v>35350</v>
      </c>
      <c r="I106" s="1373" t="s">
        <v>2194</v>
      </c>
      <c r="J106" s="1378" t="s">
        <v>11217</v>
      </c>
      <c r="K106" s="1258" t="s">
        <v>7216</v>
      </c>
      <c r="L106" s="1258" t="s">
        <v>7212</v>
      </c>
      <c r="M106" s="1258" t="s">
        <v>7206</v>
      </c>
      <c r="N106" s="1258" t="s">
        <v>182</v>
      </c>
      <c r="O106" s="1379"/>
      <c r="P106" s="1373"/>
      <c r="Q106" s="1371"/>
      <c r="R106" s="1369"/>
      <c r="S106" s="1373" t="s">
        <v>932</v>
      </c>
      <c r="T106" s="1378" t="s">
        <v>2195</v>
      </c>
      <c r="U106" s="1371"/>
      <c r="V106" s="1263">
        <v>33254</v>
      </c>
      <c r="W106" s="1263">
        <v>34368</v>
      </c>
      <c r="X106" s="1263">
        <v>34748</v>
      </c>
      <c r="Y106" s="1263">
        <v>35230</v>
      </c>
      <c r="Z106" s="1263">
        <v>35350</v>
      </c>
      <c r="AA106" s="1374">
        <f t="shared" ca="1" si="0"/>
        <v>18.962354551676935</v>
      </c>
      <c r="AB106" s="1375"/>
      <c r="AC106" s="1375"/>
      <c r="AD106" s="1375"/>
      <c r="AE106" s="1263">
        <v>40577</v>
      </c>
      <c r="AF106" s="1263"/>
    </row>
    <row r="107" spans="1:32" s="23" customFormat="1" x14ac:dyDescent="0.2">
      <c r="A107" s="1372" t="s">
        <v>3747</v>
      </c>
      <c r="B107" s="1377" t="s">
        <v>3748</v>
      </c>
      <c r="C107" s="1369" t="s">
        <v>9262</v>
      </c>
      <c r="D107" s="1257" t="s">
        <v>3749</v>
      </c>
      <c r="E107" s="1258" t="s">
        <v>9073</v>
      </c>
      <c r="F107" s="1370" t="s">
        <v>3750</v>
      </c>
      <c r="G107" s="1371" t="s">
        <v>2057</v>
      </c>
      <c r="H107" s="1263">
        <v>35224</v>
      </c>
      <c r="I107" s="1373" t="s">
        <v>2194</v>
      </c>
      <c r="J107" s="1378" t="s">
        <v>11217</v>
      </c>
      <c r="K107" s="1258" t="s">
        <v>7216</v>
      </c>
      <c r="L107" s="1258" t="s">
        <v>7212</v>
      </c>
      <c r="M107" s="1258" t="s">
        <v>7206</v>
      </c>
      <c r="N107" s="1258" t="s">
        <v>182</v>
      </c>
      <c r="O107" s="1379"/>
      <c r="P107" s="1373"/>
      <c r="Q107" s="1371"/>
      <c r="R107" s="1369"/>
      <c r="S107" s="1373" t="s">
        <v>3751</v>
      </c>
      <c r="T107" s="1378" t="s">
        <v>2195</v>
      </c>
      <c r="U107" s="1371"/>
      <c r="V107" s="1263">
        <v>33254</v>
      </c>
      <c r="W107" s="1263">
        <v>34393</v>
      </c>
      <c r="X107" s="1263">
        <v>34740</v>
      </c>
      <c r="Y107" s="1263">
        <v>35135</v>
      </c>
      <c r="Z107" s="1263">
        <v>35224</v>
      </c>
      <c r="AA107" s="1374">
        <f t="shared" ca="1" si="0"/>
        <v>19.222450376454482</v>
      </c>
      <c r="AB107" s="1375"/>
      <c r="AC107" s="1375"/>
      <c r="AD107" s="1375"/>
      <c r="AE107" s="1263">
        <v>40577</v>
      </c>
      <c r="AF107" s="1263"/>
    </row>
    <row r="108" spans="1:32" s="23" customFormat="1" x14ac:dyDescent="0.2">
      <c r="A108" s="1372" t="s">
        <v>3752</v>
      </c>
      <c r="B108" s="1377" t="s">
        <v>3753</v>
      </c>
      <c r="C108" s="1369" t="s">
        <v>9262</v>
      </c>
      <c r="D108" s="1373" t="s">
        <v>3754</v>
      </c>
      <c r="E108" s="1258" t="s">
        <v>9073</v>
      </c>
      <c r="F108" s="1370" t="s">
        <v>8297</v>
      </c>
      <c r="G108" s="1371" t="s">
        <v>2057</v>
      </c>
      <c r="H108" s="1263">
        <v>35539</v>
      </c>
      <c r="I108" s="1373" t="s">
        <v>2194</v>
      </c>
      <c r="J108" s="1378" t="s">
        <v>11217</v>
      </c>
      <c r="K108" s="1258" t="s">
        <v>7216</v>
      </c>
      <c r="L108" s="1258" t="s">
        <v>7212</v>
      </c>
      <c r="M108" s="1258" t="s">
        <v>7206</v>
      </c>
      <c r="N108" s="1258" t="s">
        <v>182</v>
      </c>
      <c r="O108" s="1379"/>
      <c r="P108" s="1373"/>
      <c r="Q108" s="1371"/>
      <c r="R108" s="1373" t="s">
        <v>8298</v>
      </c>
      <c r="S108" s="1373"/>
      <c r="T108" s="1378" t="s">
        <v>4030</v>
      </c>
      <c r="U108" s="1371"/>
      <c r="V108" s="1263">
        <v>33702</v>
      </c>
      <c r="W108" s="1263">
        <v>34542</v>
      </c>
      <c r="X108" s="1263">
        <v>34923</v>
      </c>
      <c r="Y108" s="1263">
        <v>35391</v>
      </c>
      <c r="Z108" s="1263">
        <v>35539</v>
      </c>
      <c r="AA108" s="1374">
        <f t="shared" ca="1" si="0"/>
        <v>18.521560574948666</v>
      </c>
      <c r="AB108" s="1375"/>
      <c r="AC108" s="1375"/>
      <c r="AD108" s="1375"/>
      <c r="AE108" s="1263">
        <v>40577</v>
      </c>
      <c r="AF108" s="1263"/>
    </row>
    <row r="109" spans="1:32" s="23" customFormat="1" x14ac:dyDescent="0.2">
      <c r="A109" s="1372" t="s">
        <v>8299</v>
      </c>
      <c r="B109" s="1377" t="s">
        <v>8300</v>
      </c>
      <c r="C109" s="1369" t="s">
        <v>9262</v>
      </c>
      <c r="D109" s="1373" t="s">
        <v>8301</v>
      </c>
      <c r="E109" s="1258" t="s">
        <v>9073</v>
      </c>
      <c r="F109" s="1370" t="s">
        <v>8302</v>
      </c>
      <c r="G109" s="1371" t="s">
        <v>2057</v>
      </c>
      <c r="H109" s="1263">
        <v>35392</v>
      </c>
      <c r="I109" s="1373" t="s">
        <v>2194</v>
      </c>
      <c r="J109" s="1378" t="s">
        <v>11217</v>
      </c>
      <c r="K109" s="1258" t="s">
        <v>7216</v>
      </c>
      <c r="L109" s="1258" t="s">
        <v>7212</v>
      </c>
      <c r="M109" s="1258" t="s">
        <v>7206</v>
      </c>
      <c r="N109" s="1258" t="s">
        <v>182</v>
      </c>
      <c r="O109" s="1379"/>
      <c r="P109" s="1373"/>
      <c r="Q109" s="1371"/>
      <c r="R109" s="1369"/>
      <c r="S109" s="1373" t="s">
        <v>8303</v>
      </c>
      <c r="T109" s="1378" t="s">
        <v>9075</v>
      </c>
      <c r="U109" s="1371"/>
      <c r="V109" s="1263">
        <v>33702</v>
      </c>
      <c r="W109" s="1263">
        <v>34554</v>
      </c>
      <c r="X109" s="1263">
        <v>34912</v>
      </c>
      <c r="Y109" s="1263">
        <v>35296</v>
      </c>
      <c r="Z109" s="1263">
        <v>35392</v>
      </c>
      <c r="AA109" s="1374">
        <f t="shared" ca="1" si="0"/>
        <v>18.781656399726216</v>
      </c>
      <c r="AB109" s="1375"/>
      <c r="AC109" s="1375"/>
      <c r="AD109" s="1375"/>
      <c r="AE109" s="1263">
        <v>40577</v>
      </c>
      <c r="AF109" s="1263"/>
    </row>
    <row r="110" spans="1:32" s="23" customFormat="1" x14ac:dyDescent="0.2">
      <c r="A110" s="1372" t="s">
        <v>8304</v>
      </c>
      <c r="B110" s="1377" t="s">
        <v>8305</v>
      </c>
      <c r="C110" s="1369" t="s">
        <v>9262</v>
      </c>
      <c r="D110" s="1373" t="s">
        <v>12023</v>
      </c>
      <c r="E110" s="1258" t="s">
        <v>9073</v>
      </c>
      <c r="F110" s="1370" t="s">
        <v>12024</v>
      </c>
      <c r="G110" s="1371" t="s">
        <v>2057</v>
      </c>
      <c r="H110" s="1263">
        <v>35679</v>
      </c>
      <c r="I110" s="1373" t="s">
        <v>2194</v>
      </c>
      <c r="J110" s="1378" t="s">
        <v>11217</v>
      </c>
      <c r="K110" s="1258" t="s">
        <v>7216</v>
      </c>
      <c r="L110" s="1258" t="s">
        <v>7212</v>
      </c>
      <c r="M110" s="1258" t="s">
        <v>7206</v>
      </c>
      <c r="N110" s="1258" t="s">
        <v>182</v>
      </c>
      <c r="O110" s="1379"/>
      <c r="P110" s="1373"/>
      <c r="Q110" s="1371"/>
      <c r="R110" s="1369"/>
      <c r="S110" s="1257" t="s">
        <v>12025</v>
      </c>
      <c r="T110" s="1378" t="s">
        <v>2061</v>
      </c>
      <c r="U110" s="1371"/>
      <c r="V110" s="1263">
        <v>33702</v>
      </c>
      <c r="W110" s="1263">
        <v>34753</v>
      </c>
      <c r="X110" s="1263">
        <v>35070</v>
      </c>
      <c r="Y110" s="1263">
        <v>35531</v>
      </c>
      <c r="Z110" s="1263">
        <v>35679</v>
      </c>
      <c r="AA110" s="1374">
        <f t="shared" ca="1" si="0"/>
        <v>18.140221933996251</v>
      </c>
      <c r="AB110" s="1375"/>
      <c r="AC110" s="1375"/>
      <c r="AD110" s="1375"/>
      <c r="AE110" s="1263">
        <v>40577</v>
      </c>
      <c r="AF110" s="1263"/>
    </row>
    <row r="111" spans="1:32" s="23" customFormat="1" x14ac:dyDescent="0.2">
      <c r="A111" s="1372" t="s">
        <v>12026</v>
      </c>
      <c r="B111" s="1377" t="s">
        <v>12027</v>
      </c>
      <c r="C111" s="1369" t="s">
        <v>9262</v>
      </c>
      <c r="D111" s="1373" t="s">
        <v>12493</v>
      </c>
      <c r="E111" s="1258" t="s">
        <v>9073</v>
      </c>
      <c r="F111" s="1370" t="s">
        <v>12494</v>
      </c>
      <c r="G111" s="1371" t="s">
        <v>2057</v>
      </c>
      <c r="H111" s="1263">
        <v>35609</v>
      </c>
      <c r="I111" s="1373" t="s">
        <v>2194</v>
      </c>
      <c r="J111" s="1378" t="s">
        <v>11217</v>
      </c>
      <c r="K111" s="1258" t="s">
        <v>7216</v>
      </c>
      <c r="L111" s="1258" t="s">
        <v>7212</v>
      </c>
      <c r="M111" s="1258" t="s">
        <v>7206</v>
      </c>
      <c r="N111" s="1258" t="s">
        <v>182</v>
      </c>
      <c r="O111" s="1379"/>
      <c r="P111" s="1373"/>
      <c r="Q111" s="1371"/>
      <c r="R111" s="1369"/>
      <c r="S111" s="1373"/>
      <c r="T111" s="1378" t="s">
        <v>2195</v>
      </c>
      <c r="U111" s="1371"/>
      <c r="V111" s="1263">
        <v>33702</v>
      </c>
      <c r="W111" s="1263">
        <v>34799</v>
      </c>
      <c r="X111" s="1263">
        <v>35146</v>
      </c>
      <c r="Y111" s="1263">
        <v>35541</v>
      </c>
      <c r="Z111" s="1263">
        <v>35609</v>
      </c>
      <c r="AA111" s="1374">
        <f t="shared" ca="1" si="0"/>
        <v>18.11284046692607</v>
      </c>
      <c r="AB111" s="1375"/>
      <c r="AC111" s="1375"/>
      <c r="AD111" s="1375"/>
      <c r="AE111" s="1263">
        <v>40577</v>
      </c>
      <c r="AF111" s="1263"/>
    </row>
    <row r="112" spans="1:32" s="23" customFormat="1" x14ac:dyDescent="0.2">
      <c r="A112" s="1372" t="s">
        <v>12495</v>
      </c>
      <c r="B112" s="1377" t="s">
        <v>12496</v>
      </c>
      <c r="C112" s="1369" t="s">
        <v>9262</v>
      </c>
      <c r="D112" s="1373" t="s">
        <v>12497</v>
      </c>
      <c r="E112" s="1258" t="s">
        <v>9073</v>
      </c>
      <c r="F112" s="1370" t="s">
        <v>12498</v>
      </c>
      <c r="G112" s="1371" t="s">
        <v>2057</v>
      </c>
      <c r="H112" s="1263">
        <v>35840</v>
      </c>
      <c r="I112" s="1373" t="s">
        <v>2194</v>
      </c>
      <c r="J112" s="1378" t="s">
        <v>11217</v>
      </c>
      <c r="K112" s="1258" t="s">
        <v>7216</v>
      </c>
      <c r="L112" s="1258" t="s">
        <v>7212</v>
      </c>
      <c r="M112" s="1258" t="s">
        <v>7206</v>
      </c>
      <c r="N112" s="1258" t="s">
        <v>182</v>
      </c>
      <c r="O112" s="1379"/>
      <c r="P112" s="1373"/>
      <c r="Q112" s="1371"/>
      <c r="R112" s="1369"/>
      <c r="S112" s="1373" t="s">
        <v>12499</v>
      </c>
      <c r="T112" s="1378" t="s">
        <v>2195</v>
      </c>
      <c r="U112" s="1371"/>
      <c r="V112" s="1263">
        <v>33702</v>
      </c>
      <c r="W112" s="1263">
        <v>34928</v>
      </c>
      <c r="X112" s="1263">
        <v>35245</v>
      </c>
      <c r="Y112" s="1263">
        <v>35664</v>
      </c>
      <c r="Z112" s="1263">
        <v>35840</v>
      </c>
      <c r="AA112" s="1374">
        <f t="shared" ca="1" si="0"/>
        <v>17.77604842196282</v>
      </c>
      <c r="AB112" s="1375"/>
      <c r="AC112" s="1375"/>
      <c r="AD112" s="1375"/>
      <c r="AE112" s="1263">
        <v>40577</v>
      </c>
      <c r="AF112" s="1263"/>
    </row>
    <row r="113" spans="1:32" s="23" customFormat="1" x14ac:dyDescent="0.2">
      <c r="A113" s="1372" t="s">
        <v>4105</v>
      </c>
      <c r="B113" s="1377" t="s">
        <v>4106</v>
      </c>
      <c r="C113" s="1369" t="s">
        <v>9262</v>
      </c>
      <c r="D113" s="1257" t="s">
        <v>4107</v>
      </c>
      <c r="E113" s="1258" t="s">
        <v>9073</v>
      </c>
      <c r="F113" s="1370" t="s">
        <v>4108</v>
      </c>
      <c r="G113" s="1371" t="s">
        <v>2057</v>
      </c>
      <c r="H113" s="1263">
        <v>36036</v>
      </c>
      <c r="I113" s="1373" t="s">
        <v>2194</v>
      </c>
      <c r="J113" s="1378" t="s">
        <v>11217</v>
      </c>
      <c r="K113" s="1258" t="s">
        <v>7216</v>
      </c>
      <c r="L113" s="1258" t="s">
        <v>7212</v>
      </c>
      <c r="M113" s="1258" t="s">
        <v>7206</v>
      </c>
      <c r="N113" s="1258" t="s">
        <v>182</v>
      </c>
      <c r="O113" s="1379"/>
      <c r="P113" s="1373"/>
      <c r="Q113" s="1371"/>
      <c r="R113" s="1373" t="s">
        <v>4109</v>
      </c>
      <c r="S113" s="1373" t="s">
        <v>4110</v>
      </c>
      <c r="T113" s="1378" t="s">
        <v>9075</v>
      </c>
      <c r="U113" s="1371"/>
      <c r="V113" s="1263">
        <v>33988</v>
      </c>
      <c r="W113" s="1263">
        <v>35075</v>
      </c>
      <c r="X113" s="1263">
        <v>35379</v>
      </c>
      <c r="Y113" s="1263">
        <v>35867</v>
      </c>
      <c r="Z113" s="1263">
        <v>36036</v>
      </c>
      <c r="AA113" s="1374">
        <f t="shared" ca="1" si="0"/>
        <v>17.21965317919075</v>
      </c>
      <c r="AB113" s="1375"/>
      <c r="AC113" s="1375"/>
      <c r="AD113" s="1375"/>
      <c r="AE113" s="1263">
        <v>40577</v>
      </c>
      <c r="AF113" s="1263"/>
    </row>
    <row r="114" spans="1:32" s="23" customFormat="1" x14ac:dyDescent="0.2">
      <c r="A114" s="1372" t="s">
        <v>4111</v>
      </c>
      <c r="B114" s="1377" t="s">
        <v>4112</v>
      </c>
      <c r="C114" s="1369" t="s">
        <v>9262</v>
      </c>
      <c r="D114" s="1373" t="s">
        <v>7922</v>
      </c>
      <c r="E114" s="1258" t="s">
        <v>9073</v>
      </c>
      <c r="F114" s="1370" t="s">
        <v>7923</v>
      </c>
      <c r="G114" s="1371" t="s">
        <v>2057</v>
      </c>
      <c r="H114" s="1263">
        <v>35910</v>
      </c>
      <c r="I114" s="1373" t="s">
        <v>2194</v>
      </c>
      <c r="J114" s="1378" t="s">
        <v>11217</v>
      </c>
      <c r="K114" s="1258" t="s">
        <v>7216</v>
      </c>
      <c r="L114" s="1258" t="s">
        <v>7212</v>
      </c>
      <c r="M114" s="1258" t="s">
        <v>7206</v>
      </c>
      <c r="N114" s="1258" t="s">
        <v>182</v>
      </c>
      <c r="O114" s="1379"/>
      <c r="P114" s="1373"/>
      <c r="Q114" s="1371"/>
      <c r="R114" s="1369"/>
      <c r="S114" s="1373" t="s">
        <v>7924</v>
      </c>
      <c r="T114" s="1378" t="s">
        <v>2195</v>
      </c>
      <c r="U114" s="1371"/>
      <c r="V114" s="1263">
        <v>33990</v>
      </c>
      <c r="W114" s="1263">
        <v>35090</v>
      </c>
      <c r="X114" s="1263">
        <v>35448</v>
      </c>
      <c r="Y114" s="1263">
        <v>35849</v>
      </c>
      <c r="Z114" s="1263">
        <v>35910</v>
      </c>
      <c r="AA114" s="1374">
        <f t="shared" ca="1" si="0"/>
        <v>17.268938241557652</v>
      </c>
      <c r="AB114" s="1375"/>
      <c r="AC114" s="1375"/>
      <c r="AD114" s="1375"/>
      <c r="AE114" s="1263">
        <v>40577</v>
      </c>
      <c r="AF114" s="1263"/>
    </row>
    <row r="115" spans="1:32" s="23" customFormat="1" x14ac:dyDescent="0.2">
      <c r="A115" s="1372" t="s">
        <v>7925</v>
      </c>
      <c r="B115" s="1377" t="s">
        <v>7926</v>
      </c>
      <c r="C115" s="1369" t="s">
        <v>9262</v>
      </c>
      <c r="D115" s="1373" t="s">
        <v>7927</v>
      </c>
      <c r="E115" s="1258" t="s">
        <v>9073</v>
      </c>
      <c r="F115" s="1370" t="s">
        <v>8148</v>
      </c>
      <c r="G115" s="1371" t="s">
        <v>2057</v>
      </c>
      <c r="H115" s="1263">
        <v>36133</v>
      </c>
      <c r="I115" s="1373" t="s">
        <v>2194</v>
      </c>
      <c r="J115" s="1378" t="s">
        <v>11217</v>
      </c>
      <c r="K115" s="1258" t="s">
        <v>7216</v>
      </c>
      <c r="L115" s="1258" t="s">
        <v>7212</v>
      </c>
      <c r="M115" s="1258" t="s">
        <v>7206</v>
      </c>
      <c r="N115" s="1258" t="s">
        <v>182</v>
      </c>
      <c r="O115" s="1379"/>
      <c r="P115" s="1373"/>
      <c r="Q115" s="1371"/>
      <c r="R115" s="1369"/>
      <c r="S115" s="1373" t="s">
        <v>8177</v>
      </c>
      <c r="T115" s="1378" t="s">
        <v>2195</v>
      </c>
      <c r="U115" s="1371"/>
      <c r="V115" s="1263">
        <v>33988</v>
      </c>
      <c r="W115" s="1263">
        <v>35255</v>
      </c>
      <c r="X115" s="1263">
        <v>35553</v>
      </c>
      <c r="Y115" s="1263">
        <v>36028</v>
      </c>
      <c r="Z115" s="1263">
        <v>36133</v>
      </c>
      <c r="AA115" s="1374">
        <f t="shared" ca="1" si="0"/>
        <v>16.778825676909037</v>
      </c>
      <c r="AB115" s="1375"/>
      <c r="AC115" s="1375"/>
      <c r="AD115" s="1375"/>
      <c r="AE115" s="1263">
        <v>40577</v>
      </c>
      <c r="AF115" s="1263"/>
    </row>
    <row r="116" spans="1:32" s="23" customFormat="1" x14ac:dyDescent="0.2">
      <c r="A116" s="1372" t="s">
        <v>4520</v>
      </c>
      <c r="B116" s="1368" t="s">
        <v>4521</v>
      </c>
      <c r="C116" s="1256" t="s">
        <v>9262</v>
      </c>
      <c r="D116" s="1373" t="s">
        <v>4522</v>
      </c>
      <c r="E116" s="1258" t="s">
        <v>9073</v>
      </c>
      <c r="F116" s="1259" t="s">
        <v>4523</v>
      </c>
      <c r="G116" s="1262" t="s">
        <v>2057</v>
      </c>
      <c r="H116" s="1263">
        <v>36274</v>
      </c>
      <c r="I116" s="1373" t="s">
        <v>2194</v>
      </c>
      <c r="J116" s="1378" t="s">
        <v>11217</v>
      </c>
      <c r="K116" s="1258" t="s">
        <v>7216</v>
      </c>
      <c r="L116" s="1258" t="s">
        <v>7212</v>
      </c>
      <c r="M116" s="1258" t="s">
        <v>7206</v>
      </c>
      <c r="N116" s="1258" t="s">
        <v>182</v>
      </c>
      <c r="O116" s="1379"/>
      <c r="P116" s="1379"/>
      <c r="Q116" s="1262"/>
      <c r="R116" s="1256"/>
      <c r="S116" s="1373" t="s">
        <v>4524</v>
      </c>
      <c r="T116" s="1378" t="s">
        <v>9075</v>
      </c>
      <c r="U116" s="1262"/>
      <c r="V116" s="1263">
        <v>33988</v>
      </c>
      <c r="W116" s="1263">
        <v>35383</v>
      </c>
      <c r="X116" s="1263">
        <v>35707</v>
      </c>
      <c r="Y116" s="1263">
        <v>36174</v>
      </c>
      <c r="Z116" s="1263">
        <v>36274</v>
      </c>
      <c r="AA116" s="1374">
        <f t="shared" ca="1" si="0"/>
        <v>16.378482847479464</v>
      </c>
      <c r="AB116" s="1385"/>
      <c r="AC116" s="1385"/>
      <c r="AD116" s="1385"/>
      <c r="AE116" s="1263">
        <v>40577</v>
      </c>
      <c r="AF116" s="1263"/>
    </row>
    <row r="117" spans="1:32" s="23" customFormat="1" x14ac:dyDescent="0.2">
      <c r="A117" s="1372" t="s">
        <v>4525</v>
      </c>
      <c r="B117" s="1377" t="s">
        <v>4526</v>
      </c>
      <c r="C117" s="1369" t="s">
        <v>9262</v>
      </c>
      <c r="D117" s="1373" t="s">
        <v>8351</v>
      </c>
      <c r="E117" s="1258" t="s">
        <v>9073</v>
      </c>
      <c r="F117" s="1370" t="s">
        <v>8352</v>
      </c>
      <c r="G117" s="1371" t="s">
        <v>2057</v>
      </c>
      <c r="H117" s="1263">
        <v>36456</v>
      </c>
      <c r="I117" s="1373" t="s">
        <v>2194</v>
      </c>
      <c r="J117" s="1378" t="s">
        <v>11217</v>
      </c>
      <c r="K117" s="1258" t="s">
        <v>7216</v>
      </c>
      <c r="L117" s="1258" t="s">
        <v>7212</v>
      </c>
      <c r="M117" s="1258" t="s">
        <v>7206</v>
      </c>
      <c r="N117" s="1258" t="s">
        <v>182</v>
      </c>
      <c r="O117" s="1379"/>
      <c r="P117" s="1373"/>
      <c r="Q117" s="1371"/>
      <c r="R117" s="1369"/>
      <c r="S117" s="1373"/>
      <c r="T117" s="1378" t="s">
        <v>2061</v>
      </c>
      <c r="U117" s="1371"/>
      <c r="V117" s="1263">
        <v>34535</v>
      </c>
      <c r="W117" s="1263">
        <v>35558</v>
      </c>
      <c r="X117" s="1263">
        <v>35882</v>
      </c>
      <c r="Y117" s="1263">
        <v>36299</v>
      </c>
      <c r="Z117" s="1263">
        <v>36456</v>
      </c>
      <c r="AA117" s="1374">
        <f t="shared" ca="1" si="0"/>
        <v>16.036237719439523</v>
      </c>
      <c r="AB117" s="1375"/>
      <c r="AC117" s="1375"/>
      <c r="AD117" s="1375"/>
      <c r="AE117" s="1263">
        <v>40577</v>
      </c>
      <c r="AF117" s="1263"/>
    </row>
    <row r="118" spans="1:32" s="23" customFormat="1" x14ac:dyDescent="0.2">
      <c r="A118" s="1372" t="s">
        <v>4147</v>
      </c>
      <c r="B118" s="1377" t="s">
        <v>4148</v>
      </c>
      <c r="C118" s="1369" t="s">
        <v>9262</v>
      </c>
      <c r="D118" s="1373" t="s">
        <v>4149</v>
      </c>
      <c r="E118" s="1258" t="s">
        <v>9073</v>
      </c>
      <c r="F118" s="1370" t="s">
        <v>7764</v>
      </c>
      <c r="G118" s="1371" t="s">
        <v>2057</v>
      </c>
      <c r="H118" s="1263">
        <v>36239</v>
      </c>
      <c r="I118" s="1373" t="s">
        <v>2194</v>
      </c>
      <c r="J118" s="1378" t="s">
        <v>11217</v>
      </c>
      <c r="K118" s="1258" t="s">
        <v>7216</v>
      </c>
      <c r="L118" s="1258" t="s">
        <v>7212</v>
      </c>
      <c r="M118" s="1258" t="s">
        <v>7206</v>
      </c>
      <c r="N118" s="1258" t="s">
        <v>182</v>
      </c>
      <c r="O118" s="1379"/>
      <c r="P118" s="1373"/>
      <c r="Q118" s="1371"/>
      <c r="R118" s="1369"/>
      <c r="S118" s="1373"/>
      <c r="T118" s="1378" t="s">
        <v>2195</v>
      </c>
      <c r="U118" s="1371"/>
      <c r="V118" s="1263">
        <v>34535</v>
      </c>
      <c r="W118" s="1263">
        <v>35401</v>
      </c>
      <c r="X118" s="1263">
        <v>35746</v>
      </c>
      <c r="Y118" s="1263">
        <v>36171</v>
      </c>
      <c r="Z118" s="1263">
        <v>36239</v>
      </c>
      <c r="AA118" s="1374">
        <f t="shared" ca="1" si="0"/>
        <v>16.386696730552423</v>
      </c>
      <c r="AB118" s="1375"/>
      <c r="AC118" s="1375"/>
      <c r="AD118" s="1375"/>
      <c r="AE118" s="1263">
        <v>40577</v>
      </c>
      <c r="AF118" s="1263"/>
    </row>
    <row r="119" spans="1:32" s="23" customFormat="1" x14ac:dyDescent="0.2">
      <c r="A119" s="1372" t="s">
        <v>7765</v>
      </c>
      <c r="B119" s="1377" t="s">
        <v>7766</v>
      </c>
      <c r="C119" s="1369" t="s">
        <v>9262</v>
      </c>
      <c r="D119" s="1257" t="s">
        <v>7767</v>
      </c>
      <c r="E119" s="1258" t="s">
        <v>9073</v>
      </c>
      <c r="F119" s="1370" t="s">
        <v>7768</v>
      </c>
      <c r="G119" s="1371" t="s">
        <v>2057</v>
      </c>
      <c r="H119" s="1263">
        <v>36757</v>
      </c>
      <c r="I119" s="1373" t="s">
        <v>2194</v>
      </c>
      <c r="J119" s="1378" t="s">
        <v>11217</v>
      </c>
      <c r="K119" s="1258" t="s">
        <v>7216</v>
      </c>
      <c r="L119" s="1258" t="s">
        <v>7212</v>
      </c>
      <c r="M119" s="1258" t="s">
        <v>7206</v>
      </c>
      <c r="N119" s="1258" t="s">
        <v>182</v>
      </c>
      <c r="O119" s="1379"/>
      <c r="P119" s="1373"/>
      <c r="Q119" s="1371"/>
      <c r="R119" s="1369"/>
      <c r="S119" s="1373"/>
      <c r="T119" s="1378" t="s">
        <v>2195</v>
      </c>
      <c r="U119" s="1371"/>
      <c r="V119" s="1263">
        <v>34535</v>
      </c>
      <c r="W119" s="1263">
        <v>35712</v>
      </c>
      <c r="X119" s="1263">
        <v>36106</v>
      </c>
      <c r="Y119" s="1263">
        <v>36657</v>
      </c>
      <c r="Z119" s="1263">
        <v>36757</v>
      </c>
      <c r="AA119" s="1374">
        <f t="shared" ca="1" si="0"/>
        <v>15.055441478439425</v>
      </c>
      <c r="AB119" s="1375"/>
      <c r="AC119" s="1375"/>
      <c r="AD119" s="1375"/>
      <c r="AE119" s="1263">
        <v>40577</v>
      </c>
      <c r="AF119" s="1263"/>
    </row>
    <row r="120" spans="1:32" s="23" customFormat="1" x14ac:dyDescent="0.2">
      <c r="A120" s="1372" t="s">
        <v>7769</v>
      </c>
      <c r="B120" s="1377" t="s">
        <v>7770</v>
      </c>
      <c r="C120" s="1369" t="s">
        <v>9262</v>
      </c>
      <c r="D120" s="1373" t="s">
        <v>7771</v>
      </c>
      <c r="E120" s="1258" t="s">
        <v>9073</v>
      </c>
      <c r="F120" s="1370" t="s">
        <v>7772</v>
      </c>
      <c r="G120" s="1371" t="s">
        <v>2057</v>
      </c>
      <c r="H120" s="1263">
        <v>36813</v>
      </c>
      <c r="I120" s="1373" t="s">
        <v>2194</v>
      </c>
      <c r="J120" s="1378" t="s">
        <v>11217</v>
      </c>
      <c r="K120" s="1258" t="s">
        <v>7216</v>
      </c>
      <c r="L120" s="1258" t="s">
        <v>7212</v>
      </c>
      <c r="M120" s="1258" t="s">
        <v>7206</v>
      </c>
      <c r="N120" s="1258" t="s">
        <v>182</v>
      </c>
      <c r="O120" s="1379"/>
      <c r="P120" s="1373"/>
      <c r="Q120" s="1371"/>
      <c r="R120" s="1369"/>
      <c r="S120" s="1373"/>
      <c r="T120" s="1378" t="s">
        <v>4030</v>
      </c>
      <c r="U120" s="1371"/>
      <c r="V120" s="1263">
        <v>34705</v>
      </c>
      <c r="W120" s="1263">
        <v>35779</v>
      </c>
      <c r="X120" s="1263">
        <v>36170</v>
      </c>
      <c r="Y120" s="1263">
        <v>36689</v>
      </c>
      <c r="Z120" s="1263">
        <v>36813</v>
      </c>
      <c r="AA120" s="1374">
        <f t="shared" ca="1" si="0"/>
        <v>14.967830253251197</v>
      </c>
      <c r="AB120" s="1375"/>
      <c r="AC120" s="1375"/>
      <c r="AD120" s="1375"/>
      <c r="AE120" s="1263">
        <v>40577</v>
      </c>
      <c r="AF120" s="1263"/>
    </row>
    <row r="121" spans="1:32" s="26" customFormat="1" x14ac:dyDescent="0.2">
      <c r="A121" s="1372" t="s">
        <v>4358</v>
      </c>
      <c r="B121" s="1368" t="s">
        <v>6770</v>
      </c>
      <c r="C121" s="1369" t="s">
        <v>9262</v>
      </c>
      <c r="D121" s="1373" t="s">
        <v>6771</v>
      </c>
      <c r="E121" s="1258" t="s">
        <v>9073</v>
      </c>
      <c r="F121" s="1370" t="s">
        <v>6772</v>
      </c>
      <c r="G121" s="1371" t="s">
        <v>2057</v>
      </c>
      <c r="H121" s="1263">
        <v>36960</v>
      </c>
      <c r="I121" s="1373" t="s">
        <v>2194</v>
      </c>
      <c r="J121" s="1378" t="s">
        <v>11217</v>
      </c>
      <c r="K121" s="1258" t="s">
        <v>7216</v>
      </c>
      <c r="L121" s="1258" t="s">
        <v>7212</v>
      </c>
      <c r="M121" s="1258" t="s">
        <v>7206</v>
      </c>
      <c r="N121" s="1258" t="s">
        <v>182</v>
      </c>
      <c r="O121" s="1379"/>
      <c r="P121" s="1373"/>
      <c r="Q121" s="1371"/>
      <c r="R121" s="1369"/>
      <c r="S121" s="1373"/>
      <c r="T121" s="1378" t="s">
        <v>2195</v>
      </c>
      <c r="U121" s="1371"/>
      <c r="V121" s="1263">
        <v>34705</v>
      </c>
      <c r="W121" s="1263">
        <v>35922</v>
      </c>
      <c r="X121" s="1263">
        <v>36267</v>
      </c>
      <c r="Y121" s="1263">
        <v>36812</v>
      </c>
      <c r="Z121" s="1263">
        <v>36960</v>
      </c>
      <c r="AA121" s="1374">
        <f t="shared" ca="1" si="0"/>
        <v>14.63107460643395</v>
      </c>
      <c r="AB121" s="1375"/>
      <c r="AC121" s="1375"/>
      <c r="AD121" s="1375"/>
      <c r="AE121" s="1263">
        <v>40590</v>
      </c>
      <c r="AF121" s="1263"/>
    </row>
    <row r="122" spans="1:32" s="23" customFormat="1" x14ac:dyDescent="0.2">
      <c r="A122" s="1372" t="s">
        <v>6773</v>
      </c>
      <c r="B122" s="1377" t="s">
        <v>6774</v>
      </c>
      <c r="C122" s="1369" t="s">
        <v>9262</v>
      </c>
      <c r="D122" s="1373" t="s">
        <v>6775</v>
      </c>
      <c r="E122" s="1258" t="s">
        <v>9073</v>
      </c>
      <c r="F122" s="1370" t="s">
        <v>6776</v>
      </c>
      <c r="G122" s="1371" t="s">
        <v>2057</v>
      </c>
      <c r="H122" s="1263">
        <v>37004</v>
      </c>
      <c r="I122" s="1373" t="s">
        <v>2194</v>
      </c>
      <c r="J122" s="1378" t="s">
        <v>11217</v>
      </c>
      <c r="K122" s="1258" t="s">
        <v>7216</v>
      </c>
      <c r="L122" s="1258" t="s">
        <v>7212</v>
      </c>
      <c r="M122" s="1258" t="s">
        <v>7206</v>
      </c>
      <c r="N122" s="1258" t="s">
        <v>182</v>
      </c>
      <c r="O122" s="1379"/>
      <c r="P122" s="1373"/>
      <c r="Q122" s="1371"/>
      <c r="R122" s="1369"/>
      <c r="S122" s="1373" t="s">
        <v>4376</v>
      </c>
      <c r="T122" s="1378" t="s">
        <v>8659</v>
      </c>
      <c r="U122" s="1371"/>
      <c r="V122" s="1263">
        <v>34705</v>
      </c>
      <c r="W122" s="1263">
        <v>36031</v>
      </c>
      <c r="X122" s="1263">
        <v>36449</v>
      </c>
      <c r="Y122" s="1263">
        <v>36927</v>
      </c>
      <c r="Z122" s="1263">
        <v>37002</v>
      </c>
      <c r="AA122" s="1374">
        <f t="shared" ref="AA122:AA185" ca="1" si="1">YEARFRAC(TODAY(),Y122,1)</f>
        <v>14.318181818181818</v>
      </c>
      <c r="AB122" s="1375"/>
      <c r="AC122" s="1375"/>
      <c r="AD122" s="1375"/>
      <c r="AE122" s="1263">
        <v>40564</v>
      </c>
      <c r="AF122" s="1263"/>
    </row>
    <row r="123" spans="1:32" s="23" customFormat="1" x14ac:dyDescent="0.2">
      <c r="A123" s="1372" t="s">
        <v>4377</v>
      </c>
      <c r="B123" s="1377" t="s">
        <v>6766</v>
      </c>
      <c r="C123" s="1369" t="s">
        <v>9262</v>
      </c>
      <c r="D123" s="1257" t="s">
        <v>6767</v>
      </c>
      <c r="E123" s="1258" t="s">
        <v>9073</v>
      </c>
      <c r="F123" s="1370" t="s">
        <v>6768</v>
      </c>
      <c r="G123" s="1371" t="s">
        <v>2057</v>
      </c>
      <c r="H123" s="1263">
        <v>37184</v>
      </c>
      <c r="I123" s="1373" t="s">
        <v>2194</v>
      </c>
      <c r="J123" s="1378" t="s">
        <v>11217</v>
      </c>
      <c r="K123" s="1258" t="s">
        <v>7216</v>
      </c>
      <c r="L123" s="1258" t="s">
        <v>7212</v>
      </c>
      <c r="M123" s="1258" t="s">
        <v>7206</v>
      </c>
      <c r="N123" s="1258" t="s">
        <v>182</v>
      </c>
      <c r="O123" s="1379"/>
      <c r="P123" s="1373"/>
      <c r="Q123" s="1371"/>
      <c r="R123" s="1369"/>
      <c r="S123" s="1373" t="s">
        <v>6769</v>
      </c>
      <c r="T123" s="1378" t="s">
        <v>9075</v>
      </c>
      <c r="U123" s="1371"/>
      <c r="V123" s="1263">
        <v>35236</v>
      </c>
      <c r="W123" s="1263">
        <v>36138</v>
      </c>
      <c r="X123" s="1263">
        <v>36484</v>
      </c>
      <c r="Y123" s="1263">
        <v>37064</v>
      </c>
      <c r="Z123" s="1263">
        <v>37184</v>
      </c>
      <c r="AA123" s="1374">
        <f t="shared" ca="1" si="1"/>
        <v>13.943044906900329</v>
      </c>
      <c r="AB123" s="1375"/>
      <c r="AC123" s="1375"/>
      <c r="AD123" s="1375"/>
      <c r="AE123" s="1263">
        <v>40564</v>
      </c>
      <c r="AF123" s="1263"/>
    </row>
    <row r="124" spans="1:32" s="23" customFormat="1" x14ac:dyDescent="0.2">
      <c r="A124" s="1372" t="s">
        <v>7504</v>
      </c>
      <c r="B124" s="1377" t="s">
        <v>7505</v>
      </c>
      <c r="C124" s="1369" t="s">
        <v>9262</v>
      </c>
      <c r="D124" s="1257" t="s">
        <v>7506</v>
      </c>
      <c r="E124" s="1258" t="s">
        <v>9073</v>
      </c>
      <c r="F124" s="1370" t="s">
        <v>7507</v>
      </c>
      <c r="G124" s="1371" t="s">
        <v>2057</v>
      </c>
      <c r="H124" s="1263">
        <v>37233</v>
      </c>
      <c r="I124" s="1373" t="s">
        <v>2194</v>
      </c>
      <c r="J124" s="1378" t="s">
        <v>11217</v>
      </c>
      <c r="K124" s="1258" t="s">
        <v>7216</v>
      </c>
      <c r="L124" s="1258" t="s">
        <v>7212</v>
      </c>
      <c r="M124" s="1258" t="s">
        <v>7206</v>
      </c>
      <c r="N124" s="1258" t="s">
        <v>182</v>
      </c>
      <c r="O124" s="1379"/>
      <c r="P124" s="1373"/>
      <c r="Q124" s="1371"/>
      <c r="R124" s="1369"/>
      <c r="S124" s="1257" t="s">
        <v>7508</v>
      </c>
      <c r="T124" s="1378" t="s">
        <v>2195</v>
      </c>
      <c r="U124" s="1371"/>
      <c r="V124" s="1263">
        <v>35236</v>
      </c>
      <c r="W124" s="1263">
        <v>36290</v>
      </c>
      <c r="X124" s="1263">
        <v>36698</v>
      </c>
      <c r="Y124" s="1263">
        <v>37123</v>
      </c>
      <c r="Z124" s="1263">
        <v>37233</v>
      </c>
      <c r="AA124" s="1374">
        <f t="shared" ca="1" si="1"/>
        <v>13.781489594742608</v>
      </c>
      <c r="AB124" s="1375"/>
      <c r="AC124" s="1375"/>
      <c r="AD124" s="1375"/>
      <c r="AE124" s="1263">
        <v>40564</v>
      </c>
      <c r="AF124" s="1263"/>
    </row>
    <row r="125" spans="1:32" s="23" customFormat="1" x14ac:dyDescent="0.2">
      <c r="A125" s="1372" t="s">
        <v>7509</v>
      </c>
      <c r="B125" s="1368" t="s">
        <v>7510</v>
      </c>
      <c r="C125" s="1372" t="s">
        <v>9262</v>
      </c>
      <c r="D125" s="1257" t="s">
        <v>7511</v>
      </c>
      <c r="E125" s="1389" t="s">
        <v>9073</v>
      </c>
      <c r="F125" s="1382" t="s">
        <v>7512</v>
      </c>
      <c r="G125" s="1383" t="s">
        <v>2057</v>
      </c>
      <c r="H125" s="1376">
        <v>37485</v>
      </c>
      <c r="I125" s="1257" t="s">
        <v>2194</v>
      </c>
      <c r="J125" s="1381" t="s">
        <v>11217</v>
      </c>
      <c r="K125" s="1258" t="s">
        <v>7216</v>
      </c>
      <c r="L125" s="1258" t="s">
        <v>7212</v>
      </c>
      <c r="M125" s="1258" t="s">
        <v>7206</v>
      </c>
      <c r="N125" s="1258" t="s">
        <v>182</v>
      </c>
      <c r="O125" s="1379"/>
      <c r="P125" s="1379"/>
      <c r="Q125" s="1383"/>
      <c r="R125" s="1372"/>
      <c r="S125" s="1373" t="s">
        <v>7513</v>
      </c>
      <c r="T125" s="1378" t="s">
        <v>8659</v>
      </c>
      <c r="U125" s="1383"/>
      <c r="V125" s="1376">
        <v>35412</v>
      </c>
      <c r="W125" s="1376">
        <v>36356</v>
      </c>
      <c r="X125" s="1376">
        <v>36709</v>
      </c>
      <c r="Y125" s="1376">
        <v>37323</v>
      </c>
      <c r="Z125" s="1376">
        <v>37485</v>
      </c>
      <c r="AA125" s="1374">
        <f t="shared" ca="1" si="1"/>
        <v>13.233326814003521</v>
      </c>
      <c r="AB125" s="1384"/>
      <c r="AC125" s="1384"/>
      <c r="AD125" s="1384"/>
      <c r="AE125" s="1263">
        <v>40564</v>
      </c>
      <c r="AF125" s="1376"/>
    </row>
    <row r="126" spans="1:32" s="23" customFormat="1" x14ac:dyDescent="0.2">
      <c r="A126" s="1372" t="s">
        <v>8531</v>
      </c>
      <c r="B126" s="1377" t="s">
        <v>8532</v>
      </c>
      <c r="C126" s="1369" t="s">
        <v>9262</v>
      </c>
      <c r="D126" s="1373" t="s">
        <v>5340</v>
      </c>
      <c r="E126" s="1258" t="s">
        <v>9073</v>
      </c>
      <c r="F126" s="1370" t="s">
        <v>5341</v>
      </c>
      <c r="G126" s="1371" t="s">
        <v>2057</v>
      </c>
      <c r="H126" s="1263">
        <v>37429</v>
      </c>
      <c r="I126" s="1373" t="s">
        <v>2194</v>
      </c>
      <c r="J126" s="1378" t="s">
        <v>11217</v>
      </c>
      <c r="K126" s="1258" t="s">
        <v>7216</v>
      </c>
      <c r="L126" s="1258" t="s">
        <v>7212</v>
      </c>
      <c r="M126" s="1258" t="s">
        <v>7206</v>
      </c>
      <c r="N126" s="1258" t="s">
        <v>182</v>
      </c>
      <c r="O126" s="1379"/>
      <c r="P126" s="1373"/>
      <c r="Q126" s="1371"/>
      <c r="R126" s="1369"/>
      <c r="S126" s="1373"/>
      <c r="T126" s="1378" t="s">
        <v>1508</v>
      </c>
      <c r="U126" s="1371"/>
      <c r="V126" s="1263">
        <v>35412</v>
      </c>
      <c r="W126" s="1263">
        <v>36507</v>
      </c>
      <c r="X126" s="1263">
        <v>36852</v>
      </c>
      <c r="Y126" s="1263">
        <v>37306</v>
      </c>
      <c r="Z126" s="1263">
        <v>37429</v>
      </c>
      <c r="AA126" s="1374">
        <f t="shared" ca="1" si="1"/>
        <v>13.279874828867593</v>
      </c>
      <c r="AB126" s="1375"/>
      <c r="AC126" s="1375"/>
      <c r="AD126" s="1375"/>
      <c r="AE126" s="1263">
        <v>40564</v>
      </c>
      <c r="AF126" s="1263"/>
    </row>
    <row r="127" spans="1:32" s="23" customFormat="1" x14ac:dyDescent="0.2">
      <c r="A127" s="1372" t="s">
        <v>5342</v>
      </c>
      <c r="B127" s="1377" t="s">
        <v>5343</v>
      </c>
      <c r="C127" s="1369" t="s">
        <v>9262</v>
      </c>
      <c r="D127" s="1373" t="s">
        <v>5344</v>
      </c>
      <c r="E127" s="1258" t="s">
        <v>9073</v>
      </c>
      <c r="F127" s="1370" t="s">
        <v>5345</v>
      </c>
      <c r="G127" s="1371" t="s">
        <v>2057</v>
      </c>
      <c r="H127" s="1263">
        <v>37723</v>
      </c>
      <c r="I127" s="1373" t="s">
        <v>2194</v>
      </c>
      <c r="J127" s="1378" t="s">
        <v>11217</v>
      </c>
      <c r="K127" s="1258" t="s">
        <v>7216</v>
      </c>
      <c r="L127" s="1258" t="s">
        <v>7212</v>
      </c>
      <c r="M127" s="1258" t="s">
        <v>7206</v>
      </c>
      <c r="N127" s="1258" t="s">
        <v>182</v>
      </c>
      <c r="O127" s="1379"/>
      <c r="P127" s="1373"/>
      <c r="Q127" s="1371"/>
      <c r="R127" s="1369"/>
      <c r="S127" s="1257" t="s">
        <v>5346</v>
      </c>
      <c r="T127" s="1378" t="s">
        <v>2195</v>
      </c>
      <c r="U127" s="1371"/>
      <c r="V127" s="1263">
        <v>35412</v>
      </c>
      <c r="W127" s="1263">
        <v>36545</v>
      </c>
      <c r="X127" s="1263">
        <v>37065</v>
      </c>
      <c r="Y127" s="1263">
        <v>37582</v>
      </c>
      <c r="Z127" s="1263">
        <v>37723</v>
      </c>
      <c r="AA127" s="1374">
        <f t="shared" ca="1" si="1"/>
        <v>12.524154116956776</v>
      </c>
      <c r="AB127" s="1375"/>
      <c r="AC127" s="1375"/>
      <c r="AD127" s="1375"/>
      <c r="AE127" s="1263">
        <v>40564</v>
      </c>
      <c r="AF127" s="1263"/>
    </row>
    <row r="128" spans="1:32" s="23" customFormat="1" x14ac:dyDescent="0.2">
      <c r="A128" s="1372" t="s">
        <v>5347</v>
      </c>
      <c r="B128" s="1368" t="s">
        <v>5348</v>
      </c>
      <c r="C128" s="1369" t="s">
        <v>9262</v>
      </c>
      <c r="D128" s="1373" t="s">
        <v>8129</v>
      </c>
      <c r="E128" s="1258" t="s">
        <v>9073</v>
      </c>
      <c r="F128" s="1370" t="s">
        <v>8130</v>
      </c>
      <c r="G128" s="1371" t="s">
        <v>2057</v>
      </c>
      <c r="H128" s="1263">
        <v>37569</v>
      </c>
      <c r="I128" s="1373" t="s">
        <v>2194</v>
      </c>
      <c r="J128" s="1378" t="s">
        <v>11217</v>
      </c>
      <c r="K128" s="1258" t="s">
        <v>7216</v>
      </c>
      <c r="L128" s="1258" t="s">
        <v>7212</v>
      </c>
      <c r="M128" s="1258" t="s">
        <v>7206</v>
      </c>
      <c r="N128" s="1258" t="s">
        <v>182</v>
      </c>
      <c r="O128" s="1379"/>
      <c r="P128" s="1373"/>
      <c r="Q128" s="1371"/>
      <c r="R128" s="1369"/>
      <c r="S128" s="1373"/>
      <c r="T128" s="1381" t="s">
        <v>9075</v>
      </c>
      <c r="U128" s="1371"/>
      <c r="V128" s="1263">
        <v>35412</v>
      </c>
      <c r="W128" s="1263">
        <v>36699</v>
      </c>
      <c r="X128" s="1263">
        <v>37043</v>
      </c>
      <c r="Y128" s="1263">
        <v>37480</v>
      </c>
      <c r="Z128" s="1263">
        <v>37569</v>
      </c>
      <c r="AA128" s="1374">
        <f t="shared" ca="1" si="1"/>
        <v>12.803442206141208</v>
      </c>
      <c r="AB128" s="1375"/>
      <c r="AC128" s="1375"/>
      <c r="AD128" s="1375"/>
      <c r="AE128" s="1263">
        <v>40564</v>
      </c>
      <c r="AF128" s="1263"/>
    </row>
    <row r="129" spans="1:32" s="23" customFormat="1" x14ac:dyDescent="0.2">
      <c r="A129" s="1372" t="s">
        <v>8131</v>
      </c>
      <c r="B129" s="1377" t="s">
        <v>8132</v>
      </c>
      <c r="C129" s="1369" t="s">
        <v>9262</v>
      </c>
      <c r="D129" s="1373" t="s">
        <v>8133</v>
      </c>
      <c r="E129" s="1258" t="s">
        <v>9073</v>
      </c>
      <c r="F129" s="1370" t="s">
        <v>8134</v>
      </c>
      <c r="G129" s="1371" t="s">
        <v>2057</v>
      </c>
      <c r="H129" s="1263">
        <v>37828</v>
      </c>
      <c r="I129" s="1373" t="s">
        <v>2194</v>
      </c>
      <c r="J129" s="1378" t="s">
        <v>11217</v>
      </c>
      <c r="K129" s="1258" t="s">
        <v>7216</v>
      </c>
      <c r="L129" s="1258" t="s">
        <v>7212</v>
      </c>
      <c r="M129" s="1258" t="s">
        <v>7206</v>
      </c>
      <c r="N129" s="1258" t="s">
        <v>182</v>
      </c>
      <c r="O129" s="1379"/>
      <c r="P129" s="1373"/>
      <c r="Q129" s="1371"/>
      <c r="R129" s="1369"/>
      <c r="S129" s="1373" t="s">
        <v>9992</v>
      </c>
      <c r="T129" s="1378" t="s">
        <v>8659</v>
      </c>
      <c r="U129" s="1371"/>
      <c r="V129" s="1263">
        <v>35860</v>
      </c>
      <c r="W129" s="1263">
        <v>36906</v>
      </c>
      <c r="X129" s="1263">
        <v>37237</v>
      </c>
      <c r="Y129" s="1263">
        <v>37680</v>
      </c>
      <c r="Z129" s="1263">
        <v>37828</v>
      </c>
      <c r="AA129" s="1374">
        <f t="shared" ca="1" si="1"/>
        <v>12.255265374894693</v>
      </c>
      <c r="AB129" s="1375"/>
      <c r="AC129" s="1375"/>
      <c r="AD129" s="1375"/>
      <c r="AE129" s="1263">
        <v>40564</v>
      </c>
      <c r="AF129" s="1263"/>
    </row>
    <row r="130" spans="1:32" s="23" customFormat="1" x14ac:dyDescent="0.2">
      <c r="A130" s="1372" t="s">
        <v>9993</v>
      </c>
      <c r="B130" s="1377" t="s">
        <v>9994</v>
      </c>
      <c r="C130" s="1369" t="s">
        <v>9262</v>
      </c>
      <c r="D130" s="1373" t="s">
        <v>9995</v>
      </c>
      <c r="E130" s="1258" t="s">
        <v>9073</v>
      </c>
      <c r="F130" s="1370" t="s">
        <v>9996</v>
      </c>
      <c r="G130" s="1371" t="s">
        <v>2057</v>
      </c>
      <c r="H130" s="1263">
        <v>37912</v>
      </c>
      <c r="I130" s="1373" t="s">
        <v>2194</v>
      </c>
      <c r="J130" s="1378" t="s">
        <v>11217</v>
      </c>
      <c r="K130" s="1258" t="s">
        <v>7216</v>
      </c>
      <c r="L130" s="1258" t="s">
        <v>7212</v>
      </c>
      <c r="M130" s="1258" t="s">
        <v>7206</v>
      </c>
      <c r="N130" s="1258" t="s">
        <v>182</v>
      </c>
      <c r="O130" s="1379"/>
      <c r="P130" s="1373"/>
      <c r="Q130" s="1371"/>
      <c r="R130" s="1369"/>
      <c r="S130" s="1373" t="s">
        <v>9997</v>
      </c>
      <c r="T130" s="1378" t="s">
        <v>2061</v>
      </c>
      <c r="U130" s="1371"/>
      <c r="V130" s="1263">
        <v>35860</v>
      </c>
      <c r="W130" s="1263">
        <v>36993</v>
      </c>
      <c r="X130" s="1263">
        <v>37562</v>
      </c>
      <c r="Y130" s="1263">
        <v>37839</v>
      </c>
      <c r="Z130" s="1263">
        <v>37912</v>
      </c>
      <c r="AA130" s="1374">
        <f t="shared" ca="1" si="1"/>
        <v>11.819924178601516</v>
      </c>
      <c r="AB130" s="1375"/>
      <c r="AC130" s="1375"/>
      <c r="AD130" s="1375"/>
      <c r="AE130" s="1263">
        <v>40564</v>
      </c>
      <c r="AF130" s="1263"/>
    </row>
    <row r="131" spans="1:32" s="23" customFormat="1" x14ac:dyDescent="0.2">
      <c r="A131" s="1372" t="s">
        <v>9998</v>
      </c>
      <c r="B131" s="1368" t="s">
        <v>3635</v>
      </c>
      <c r="C131" s="1369" t="s">
        <v>9262</v>
      </c>
      <c r="D131" s="1373" t="s">
        <v>3636</v>
      </c>
      <c r="E131" s="1258" t="s">
        <v>9073</v>
      </c>
      <c r="F131" s="1370" t="s">
        <v>1239</v>
      </c>
      <c r="G131" s="1371" t="s">
        <v>2057</v>
      </c>
      <c r="H131" s="1263">
        <v>38136</v>
      </c>
      <c r="I131" s="1373" t="s">
        <v>2194</v>
      </c>
      <c r="J131" s="1378" t="s">
        <v>11217</v>
      </c>
      <c r="K131" s="1258" t="s">
        <v>7216</v>
      </c>
      <c r="L131" s="1258" t="s">
        <v>7212</v>
      </c>
      <c r="M131" s="1258" t="s">
        <v>7206</v>
      </c>
      <c r="N131" s="1258" t="s">
        <v>182</v>
      </c>
      <c r="O131" s="1379"/>
      <c r="P131" s="1373"/>
      <c r="Q131" s="1371"/>
      <c r="R131" s="1369"/>
      <c r="S131" s="1373"/>
      <c r="T131" s="1378" t="s">
        <v>9075</v>
      </c>
      <c r="U131" s="1371"/>
      <c r="V131" s="1263">
        <v>35860</v>
      </c>
      <c r="W131" s="1263">
        <v>37088</v>
      </c>
      <c r="X131" s="1263">
        <v>37433</v>
      </c>
      <c r="Y131" s="1263">
        <v>37921</v>
      </c>
      <c r="Z131" s="1263">
        <v>38136</v>
      </c>
      <c r="AA131" s="1374">
        <f t="shared" ca="1" si="1"/>
        <v>11.595408593091829</v>
      </c>
      <c r="AB131" s="1375"/>
      <c r="AC131" s="1375"/>
      <c r="AD131" s="1375"/>
      <c r="AE131" s="1263">
        <v>40564</v>
      </c>
      <c r="AF131" s="1263"/>
    </row>
    <row r="132" spans="1:32" s="23" customFormat="1" x14ac:dyDescent="0.2">
      <c r="A132" s="1372" t="s">
        <v>1240</v>
      </c>
      <c r="B132" s="1368" t="s">
        <v>1241</v>
      </c>
      <c r="C132" s="1369" t="s">
        <v>9262</v>
      </c>
      <c r="D132" s="1373" t="s">
        <v>1242</v>
      </c>
      <c r="E132" s="1258" t="s">
        <v>9073</v>
      </c>
      <c r="F132" s="1370" t="s">
        <v>1243</v>
      </c>
      <c r="G132" s="1371" t="s">
        <v>2057</v>
      </c>
      <c r="H132" s="1263">
        <v>38227</v>
      </c>
      <c r="I132" s="1373" t="s">
        <v>2194</v>
      </c>
      <c r="J132" s="1378" t="s">
        <v>11217</v>
      </c>
      <c r="K132" s="1258" t="s">
        <v>7216</v>
      </c>
      <c r="L132" s="1258" t="s">
        <v>7212</v>
      </c>
      <c r="M132" s="1258" t="s">
        <v>7206</v>
      </c>
      <c r="N132" s="1258" t="s">
        <v>182</v>
      </c>
      <c r="O132" s="1369"/>
      <c r="P132" s="1369"/>
      <c r="Q132" s="1371"/>
      <c r="R132" s="1369"/>
      <c r="S132" s="1373" t="s">
        <v>1244</v>
      </c>
      <c r="T132" s="1378" t="s">
        <v>1508</v>
      </c>
      <c r="U132" s="1371"/>
      <c r="V132" s="1263">
        <v>35860</v>
      </c>
      <c r="W132" s="1263">
        <v>37211</v>
      </c>
      <c r="X132" s="1263">
        <v>37821</v>
      </c>
      <c r="Y132" s="1263">
        <v>38113</v>
      </c>
      <c r="Z132" s="1263">
        <v>38227</v>
      </c>
      <c r="AA132" s="1374">
        <f t="shared" ca="1" si="1"/>
        <v>11.069130732375086</v>
      </c>
      <c r="AB132" s="1263"/>
      <c r="AC132" s="1263"/>
      <c r="AD132" s="1263"/>
      <c r="AE132" s="1263">
        <v>40564</v>
      </c>
      <c r="AF132" s="1263"/>
    </row>
    <row r="133" spans="1:32" s="23" customFormat="1" x14ac:dyDescent="0.2">
      <c r="A133" s="1372" t="s">
        <v>1245</v>
      </c>
      <c r="B133" s="1368" t="s">
        <v>1265</v>
      </c>
      <c r="C133" s="1369" t="s">
        <v>9262</v>
      </c>
      <c r="D133" s="1373" t="s">
        <v>1266</v>
      </c>
      <c r="E133" s="1258" t="s">
        <v>9073</v>
      </c>
      <c r="F133" s="1370" t="s">
        <v>1267</v>
      </c>
      <c r="G133" s="1371" t="s">
        <v>2057</v>
      </c>
      <c r="H133" s="1263">
        <v>38248</v>
      </c>
      <c r="I133" s="1373" t="s">
        <v>2194</v>
      </c>
      <c r="J133" s="1378" t="s">
        <v>11217</v>
      </c>
      <c r="K133" s="1258" t="s">
        <v>7216</v>
      </c>
      <c r="L133" s="1258" t="s">
        <v>7212</v>
      </c>
      <c r="M133" s="1258" t="s">
        <v>7206</v>
      </c>
      <c r="N133" s="1258" t="s">
        <v>182</v>
      </c>
      <c r="O133" s="1369"/>
      <c r="P133" s="1369"/>
      <c r="Q133" s="1371"/>
      <c r="R133" s="1369"/>
      <c r="S133" s="1373" t="s">
        <v>8247</v>
      </c>
      <c r="T133" s="1378" t="s">
        <v>2061</v>
      </c>
      <c r="U133" s="1371"/>
      <c r="V133" s="1263">
        <v>35860</v>
      </c>
      <c r="W133" s="1263">
        <v>37270</v>
      </c>
      <c r="X133" s="1263">
        <v>37605</v>
      </c>
      <c r="Y133" s="1263">
        <v>38068</v>
      </c>
      <c r="Z133" s="1263">
        <v>38248</v>
      </c>
      <c r="AA133" s="1374">
        <f t="shared" ca="1" si="1"/>
        <v>11.19233401779603</v>
      </c>
      <c r="AB133" s="1263"/>
      <c r="AC133" s="1263"/>
      <c r="AD133" s="1263"/>
      <c r="AE133" s="1263">
        <v>40564</v>
      </c>
      <c r="AF133" s="1263"/>
    </row>
    <row r="134" spans="1:32" s="23" customFormat="1" x14ac:dyDescent="0.2">
      <c r="A134" s="1372" t="s">
        <v>8248</v>
      </c>
      <c r="B134" s="1368" t="s">
        <v>8249</v>
      </c>
      <c r="C134" s="1369" t="s">
        <v>9262</v>
      </c>
      <c r="D134" s="1373" t="s">
        <v>8250</v>
      </c>
      <c r="E134" s="1258" t="s">
        <v>9073</v>
      </c>
      <c r="F134" s="1370">
        <v>23147</v>
      </c>
      <c r="G134" s="1371" t="s">
        <v>2057</v>
      </c>
      <c r="H134" s="1263">
        <v>38416</v>
      </c>
      <c r="I134" s="1373" t="s">
        <v>2194</v>
      </c>
      <c r="J134" s="1378" t="s">
        <v>11217</v>
      </c>
      <c r="K134" s="1258" t="s">
        <v>7216</v>
      </c>
      <c r="L134" s="1258" t="s">
        <v>7212</v>
      </c>
      <c r="M134" s="1258" t="s">
        <v>7206</v>
      </c>
      <c r="N134" s="1258" t="s">
        <v>182</v>
      </c>
      <c r="O134" s="1369"/>
      <c r="P134" s="1369"/>
      <c r="Q134" s="1371"/>
      <c r="R134" s="1369"/>
      <c r="S134" s="1373"/>
      <c r="T134" s="1378" t="s">
        <v>2195</v>
      </c>
      <c r="U134" s="1371"/>
      <c r="V134" s="1263">
        <v>35860</v>
      </c>
      <c r="W134" s="1263">
        <v>37516</v>
      </c>
      <c r="X134" s="1263">
        <v>38080</v>
      </c>
      <c r="Y134" s="1263">
        <v>38324</v>
      </c>
      <c r="Z134" s="1263">
        <v>38416</v>
      </c>
      <c r="AA134" s="1374">
        <f t="shared" ca="1" si="1"/>
        <v>10.491444216290212</v>
      </c>
      <c r="AB134" s="1263"/>
      <c r="AC134" s="1263"/>
      <c r="AD134" s="1263"/>
      <c r="AE134" s="1263">
        <v>40564</v>
      </c>
      <c r="AF134" s="1263"/>
    </row>
    <row r="135" spans="1:32" s="23" customFormat="1" x14ac:dyDescent="0.2">
      <c r="A135" s="1372" t="s">
        <v>8251</v>
      </c>
      <c r="B135" s="1377" t="s">
        <v>8252</v>
      </c>
      <c r="C135" s="1369" t="s">
        <v>9262</v>
      </c>
      <c r="D135" s="1257" t="s">
        <v>8253</v>
      </c>
      <c r="E135" s="1371" t="s">
        <v>9073</v>
      </c>
      <c r="F135" s="1390" t="s">
        <v>8254</v>
      </c>
      <c r="G135" s="1371" t="s">
        <v>2057</v>
      </c>
      <c r="H135" s="1263">
        <v>38332</v>
      </c>
      <c r="I135" s="1373" t="s">
        <v>2194</v>
      </c>
      <c r="J135" s="1378" t="s">
        <v>11217</v>
      </c>
      <c r="K135" s="1258" t="s">
        <v>7216</v>
      </c>
      <c r="L135" s="1258" t="s">
        <v>7212</v>
      </c>
      <c r="M135" s="1258" t="s">
        <v>7206</v>
      </c>
      <c r="N135" s="1258" t="s">
        <v>182</v>
      </c>
      <c r="O135" s="1369"/>
      <c r="P135" s="1369"/>
      <c r="Q135" s="1371"/>
      <c r="R135" s="1369"/>
      <c r="S135" s="1373" t="s">
        <v>8255</v>
      </c>
      <c r="T135" s="1378" t="s">
        <v>2195</v>
      </c>
      <c r="U135" s="1369"/>
      <c r="V135" s="1263">
        <v>35860</v>
      </c>
      <c r="W135" s="1263">
        <v>37452</v>
      </c>
      <c r="X135" s="1263">
        <v>37797</v>
      </c>
      <c r="Y135" s="1263">
        <v>38222</v>
      </c>
      <c r="Z135" s="1263">
        <v>38332</v>
      </c>
      <c r="AA135" s="1374">
        <f t="shared" ca="1" si="1"/>
        <v>10.770704996577686</v>
      </c>
      <c r="AB135" s="1263"/>
      <c r="AC135" s="1263"/>
      <c r="AD135" s="1263"/>
      <c r="AE135" s="1263">
        <v>40590</v>
      </c>
      <c r="AF135" s="1263"/>
    </row>
    <row r="136" spans="1:32" s="23" customFormat="1" x14ac:dyDescent="0.2">
      <c r="A136" s="1372" t="s">
        <v>8256</v>
      </c>
      <c r="B136" s="1254" t="s">
        <v>8257</v>
      </c>
      <c r="C136" s="1256" t="s">
        <v>9262</v>
      </c>
      <c r="D136" s="1257" t="s">
        <v>4299</v>
      </c>
      <c r="E136" s="1258" t="s">
        <v>9073</v>
      </c>
      <c r="F136" s="1259" t="s">
        <v>4300</v>
      </c>
      <c r="G136" s="1262" t="s">
        <v>2057</v>
      </c>
      <c r="H136" s="1263">
        <v>38668</v>
      </c>
      <c r="I136" s="1391" t="s">
        <v>2194</v>
      </c>
      <c r="J136" s="1381" t="s">
        <v>11217</v>
      </c>
      <c r="K136" s="1258" t="s">
        <v>7216</v>
      </c>
      <c r="L136" s="1258" t="s">
        <v>7212</v>
      </c>
      <c r="M136" s="1258" t="s">
        <v>7206</v>
      </c>
      <c r="N136" s="1258" t="s">
        <v>182</v>
      </c>
      <c r="O136" s="1256"/>
      <c r="P136" s="1256"/>
      <c r="Q136" s="1262"/>
      <c r="R136" s="1256"/>
      <c r="S136" s="1373" t="s">
        <v>5055</v>
      </c>
      <c r="T136" s="1381" t="s">
        <v>2195</v>
      </c>
      <c r="U136" s="1262"/>
      <c r="V136" s="1263">
        <v>35860</v>
      </c>
      <c r="W136" s="1263">
        <v>37748</v>
      </c>
      <c r="X136" s="1263">
        <v>38290</v>
      </c>
      <c r="Y136" s="1263">
        <v>38513</v>
      </c>
      <c r="Z136" s="1263">
        <v>38668</v>
      </c>
      <c r="AA136" s="1374">
        <f t="shared" ca="1" si="1"/>
        <v>9.9758526263380638</v>
      </c>
      <c r="AB136" s="1263"/>
      <c r="AC136" s="1263"/>
      <c r="AD136" s="1263"/>
      <c r="AE136" s="1263">
        <v>40564</v>
      </c>
      <c r="AF136" s="1263"/>
    </row>
    <row r="137" spans="1:32" s="23" customFormat="1" x14ac:dyDescent="0.2">
      <c r="A137" s="1372" t="s">
        <v>5056</v>
      </c>
      <c r="B137" s="1368" t="s">
        <v>5057</v>
      </c>
      <c r="C137" s="1369" t="s">
        <v>9262</v>
      </c>
      <c r="D137" s="1373" t="s">
        <v>5058</v>
      </c>
      <c r="E137" s="1258" t="s">
        <v>9073</v>
      </c>
      <c r="F137" s="1370" t="s">
        <v>5059</v>
      </c>
      <c r="G137" s="1369" t="s">
        <v>2057</v>
      </c>
      <c r="H137" s="1263">
        <v>38563</v>
      </c>
      <c r="I137" s="1392" t="s">
        <v>2194</v>
      </c>
      <c r="J137" s="1378" t="s">
        <v>11217</v>
      </c>
      <c r="K137" s="1258" t="s">
        <v>7216</v>
      </c>
      <c r="L137" s="1258" t="s">
        <v>7212</v>
      </c>
      <c r="M137" s="1258" t="s">
        <v>7206</v>
      </c>
      <c r="N137" s="1258" t="s">
        <v>182</v>
      </c>
      <c r="O137" s="1369"/>
      <c r="P137" s="1369"/>
      <c r="Q137" s="1371"/>
      <c r="R137" s="1369"/>
      <c r="S137" s="1373" t="s">
        <v>8515</v>
      </c>
      <c r="T137" s="1378" t="s">
        <v>9075</v>
      </c>
      <c r="U137" s="1371"/>
      <c r="V137" s="1263">
        <v>35860</v>
      </c>
      <c r="W137" s="1263">
        <v>37657</v>
      </c>
      <c r="X137" s="1263">
        <v>37995</v>
      </c>
      <c r="Y137" s="1263">
        <v>38383</v>
      </c>
      <c r="Z137" s="1263">
        <v>38563</v>
      </c>
      <c r="AA137" s="1374">
        <f t="shared" ca="1" si="1"/>
        <v>10.331839681354245</v>
      </c>
      <c r="AB137" s="1263"/>
      <c r="AC137" s="1263"/>
      <c r="AD137" s="1263"/>
      <c r="AE137" s="1263">
        <v>40564</v>
      </c>
      <c r="AF137" s="1263"/>
    </row>
    <row r="138" spans="1:32" s="23" customFormat="1" x14ac:dyDescent="0.2">
      <c r="A138" s="1372" t="s">
        <v>8516</v>
      </c>
      <c r="B138" s="1377" t="s">
        <v>8517</v>
      </c>
      <c r="C138" s="1369" t="s">
        <v>9262</v>
      </c>
      <c r="D138" s="1373" t="s">
        <v>5423</v>
      </c>
      <c r="E138" s="1258" t="s">
        <v>9073</v>
      </c>
      <c r="F138" s="1370" t="s">
        <v>5424</v>
      </c>
      <c r="G138" s="1371" t="s">
        <v>2057</v>
      </c>
      <c r="H138" s="1263">
        <v>38745</v>
      </c>
      <c r="I138" s="1392" t="s">
        <v>2194</v>
      </c>
      <c r="J138" s="1378" t="s">
        <v>11217</v>
      </c>
      <c r="K138" s="1258" t="s">
        <v>7216</v>
      </c>
      <c r="L138" s="1258" t="s">
        <v>7212</v>
      </c>
      <c r="M138" s="1258" t="s">
        <v>7206</v>
      </c>
      <c r="N138" s="1258" t="s">
        <v>182</v>
      </c>
      <c r="O138" s="1369"/>
      <c r="P138" s="1369"/>
      <c r="Q138" s="1371"/>
      <c r="R138" s="1371"/>
      <c r="S138" s="1373" t="s">
        <v>2405</v>
      </c>
      <c r="T138" s="1378" t="s">
        <v>2195</v>
      </c>
      <c r="U138" s="1371"/>
      <c r="V138" s="1263">
        <v>35860</v>
      </c>
      <c r="W138" s="1263">
        <v>37845</v>
      </c>
      <c r="X138" s="1263">
        <v>38168</v>
      </c>
      <c r="Y138" s="1263">
        <v>38572</v>
      </c>
      <c r="Z138" s="1263">
        <v>38745</v>
      </c>
      <c r="AA138" s="1374">
        <f t="shared" ca="1" si="1"/>
        <v>9.81428927059995</v>
      </c>
      <c r="AB138" s="1263"/>
      <c r="AC138" s="1263"/>
      <c r="AD138" s="1263"/>
      <c r="AE138" s="1263">
        <v>40564</v>
      </c>
      <c r="AF138" s="1263"/>
    </row>
    <row r="139" spans="1:32" s="23" customFormat="1" x14ac:dyDescent="0.2">
      <c r="A139" s="1372" t="s">
        <v>2406</v>
      </c>
      <c r="B139" s="1377" t="s">
        <v>2407</v>
      </c>
      <c r="C139" s="1369" t="s">
        <v>9262</v>
      </c>
      <c r="D139" s="1373" t="s">
        <v>2408</v>
      </c>
      <c r="E139" s="1371" t="s">
        <v>9073</v>
      </c>
      <c r="F139" s="1390" t="s">
        <v>2409</v>
      </c>
      <c r="G139" s="1371" t="s">
        <v>2057</v>
      </c>
      <c r="H139" s="1263">
        <v>38841</v>
      </c>
      <c r="I139" s="1392" t="s">
        <v>2194</v>
      </c>
      <c r="J139" s="1378" t="s">
        <v>11217</v>
      </c>
      <c r="K139" s="1258" t="s">
        <v>7216</v>
      </c>
      <c r="L139" s="1258" t="s">
        <v>7212</v>
      </c>
      <c r="M139" s="1258" t="s">
        <v>7206</v>
      </c>
      <c r="N139" s="1258" t="s">
        <v>182</v>
      </c>
      <c r="O139" s="1369"/>
      <c r="P139" s="1369"/>
      <c r="Q139" s="1371"/>
      <c r="R139" s="1371"/>
      <c r="S139" s="1373" t="s">
        <v>2410</v>
      </c>
      <c r="T139" s="1381" t="s">
        <v>4030</v>
      </c>
      <c r="U139" s="1369"/>
      <c r="V139" s="1263">
        <v>35860</v>
      </c>
      <c r="W139" s="1263">
        <v>37993</v>
      </c>
      <c r="X139" s="1263">
        <v>38542</v>
      </c>
      <c r="Y139" s="1387">
        <v>38723</v>
      </c>
      <c r="Z139" s="1263">
        <v>38878</v>
      </c>
      <c r="AA139" s="1374">
        <f t="shared" ca="1" si="1"/>
        <v>9.4003285870755757</v>
      </c>
      <c r="AB139" s="1375"/>
      <c r="AC139" s="1375"/>
      <c r="AD139" s="1375"/>
      <c r="AE139" s="1263">
        <v>40564</v>
      </c>
      <c r="AF139" s="1263"/>
    </row>
    <row r="140" spans="1:32" s="23" customFormat="1" x14ac:dyDescent="0.2">
      <c r="A140" s="1372" t="s">
        <v>2411</v>
      </c>
      <c r="B140" s="1368" t="s">
        <v>2412</v>
      </c>
      <c r="C140" s="1369" t="s">
        <v>9262</v>
      </c>
      <c r="D140" s="1373" t="s">
        <v>2413</v>
      </c>
      <c r="E140" s="1258" t="s">
        <v>9073</v>
      </c>
      <c r="F140" s="1370" t="s">
        <v>2414</v>
      </c>
      <c r="G140" s="1371" t="s">
        <v>2057</v>
      </c>
      <c r="H140" s="1263">
        <v>39233</v>
      </c>
      <c r="I140" s="1392" t="s">
        <v>2194</v>
      </c>
      <c r="J140" s="1378" t="s">
        <v>11217</v>
      </c>
      <c r="K140" s="1258" t="s">
        <v>7216</v>
      </c>
      <c r="L140" s="1258" t="s">
        <v>7212</v>
      </c>
      <c r="M140" s="1258" t="s">
        <v>7206</v>
      </c>
      <c r="N140" s="1258" t="s">
        <v>182</v>
      </c>
      <c r="O140" s="1369"/>
      <c r="P140" s="1369"/>
      <c r="Q140" s="1371"/>
      <c r="R140" s="1371"/>
      <c r="S140" s="1373"/>
      <c r="T140" s="1373" t="s">
        <v>9075</v>
      </c>
      <c r="U140" s="1371"/>
      <c r="V140" s="1263">
        <v>35860</v>
      </c>
      <c r="W140" s="1263">
        <v>38047</v>
      </c>
      <c r="X140" s="1263">
        <v>38336</v>
      </c>
      <c r="Y140" s="1263">
        <v>39069</v>
      </c>
      <c r="Z140" s="1263">
        <v>39242</v>
      </c>
      <c r="AA140" s="1374">
        <f t="shared" ca="1" si="1"/>
        <v>8.45290251916758</v>
      </c>
      <c r="AB140" s="1263"/>
      <c r="AC140" s="1263"/>
      <c r="AD140" s="1263"/>
      <c r="AE140" s="1263">
        <v>40577</v>
      </c>
      <c r="AF140" s="1393" t="s">
        <v>12781</v>
      </c>
    </row>
    <row r="141" spans="1:32" s="23" customFormat="1" x14ac:dyDescent="0.2">
      <c r="A141" s="1372" t="s">
        <v>7126</v>
      </c>
      <c r="B141" s="1394" t="s">
        <v>7127</v>
      </c>
      <c r="C141" s="1371" t="s">
        <v>9262</v>
      </c>
      <c r="D141" s="1373" t="s">
        <v>7128</v>
      </c>
      <c r="E141" s="1371" t="s">
        <v>9073</v>
      </c>
      <c r="F141" s="1370" t="s">
        <v>7129</v>
      </c>
      <c r="G141" s="1371" t="s">
        <v>2057</v>
      </c>
      <c r="H141" s="1263">
        <v>39123</v>
      </c>
      <c r="I141" s="1373" t="s">
        <v>2194</v>
      </c>
      <c r="J141" s="1378" t="s">
        <v>11217</v>
      </c>
      <c r="K141" s="1258" t="s">
        <v>7216</v>
      </c>
      <c r="L141" s="1258" t="s">
        <v>7212</v>
      </c>
      <c r="M141" s="1258" t="s">
        <v>7206</v>
      </c>
      <c r="N141" s="1258" t="s">
        <v>182</v>
      </c>
      <c r="O141" s="1379"/>
      <c r="P141" s="1373"/>
      <c r="Q141" s="1373"/>
      <c r="R141" s="1373"/>
      <c r="S141" s="1373" t="s">
        <v>7130</v>
      </c>
      <c r="T141" s="1378" t="s">
        <v>9075</v>
      </c>
      <c r="U141" s="1371"/>
      <c r="V141" s="1263">
        <v>35860</v>
      </c>
      <c r="W141" s="1263">
        <v>38198</v>
      </c>
      <c r="X141" s="1263">
        <v>38714</v>
      </c>
      <c r="Y141" s="1263">
        <v>38975</v>
      </c>
      <c r="Z141" s="1263">
        <v>39123</v>
      </c>
      <c r="AA141" s="1374">
        <f t="shared" ca="1" si="1"/>
        <v>8.7102957283680169</v>
      </c>
      <c r="AB141" s="1263"/>
      <c r="AC141" s="1263"/>
      <c r="AD141" s="1263"/>
      <c r="AE141" s="1263">
        <v>40577</v>
      </c>
      <c r="AF141" s="1263"/>
    </row>
    <row r="142" spans="1:32" s="23" customFormat="1" x14ac:dyDescent="0.2">
      <c r="A142" s="1372" t="s">
        <v>7131</v>
      </c>
      <c r="B142" s="1368" t="s">
        <v>7132</v>
      </c>
      <c r="C142" s="1372" t="s">
        <v>9262</v>
      </c>
      <c r="D142" s="1257" t="s">
        <v>7133</v>
      </c>
      <c r="E142" s="1395" t="s">
        <v>9073</v>
      </c>
      <c r="F142" s="1396">
        <v>23161</v>
      </c>
      <c r="G142" s="1397" t="s">
        <v>2057</v>
      </c>
      <c r="H142" s="1398">
        <v>39389</v>
      </c>
      <c r="I142" s="1381" t="s">
        <v>2194</v>
      </c>
      <c r="J142" s="1381" t="s">
        <v>11217</v>
      </c>
      <c r="K142" s="1258" t="s">
        <v>7216</v>
      </c>
      <c r="L142" s="1258" t="s">
        <v>7212</v>
      </c>
      <c r="M142" s="1258" t="s">
        <v>7206</v>
      </c>
      <c r="N142" s="1258" t="s">
        <v>182</v>
      </c>
      <c r="O142" s="1372"/>
      <c r="P142" s="1372"/>
      <c r="Q142" s="1383"/>
      <c r="R142" s="1383"/>
      <c r="S142" s="1379"/>
      <c r="T142" s="1378" t="s">
        <v>9075</v>
      </c>
      <c r="U142" s="1383"/>
      <c r="V142" s="1263">
        <v>37512</v>
      </c>
      <c r="W142" s="1263">
        <v>38425</v>
      </c>
      <c r="X142" s="1387">
        <v>38977</v>
      </c>
      <c r="Y142" s="1387">
        <v>39227</v>
      </c>
      <c r="Z142" s="1387">
        <v>39389</v>
      </c>
      <c r="AA142" s="1374">
        <f t="shared" ca="1" si="1"/>
        <v>8.0197748707027685</v>
      </c>
      <c r="AB142" s="1384"/>
      <c r="AC142" s="1384"/>
      <c r="AD142" s="1384"/>
      <c r="AE142" s="1263">
        <v>40577</v>
      </c>
      <c r="AF142" s="1263"/>
    </row>
    <row r="143" spans="1:32" s="23" customFormat="1" x14ac:dyDescent="0.2">
      <c r="A143" s="1372" t="s">
        <v>2191</v>
      </c>
      <c r="B143" s="1368" t="s">
        <v>2192</v>
      </c>
      <c r="C143" s="1369" t="s">
        <v>9262</v>
      </c>
      <c r="D143" s="1373" t="s">
        <v>2193</v>
      </c>
      <c r="E143" s="1258" t="s">
        <v>9073</v>
      </c>
      <c r="F143" s="1370">
        <v>23165</v>
      </c>
      <c r="G143" s="1383" t="s">
        <v>2057</v>
      </c>
      <c r="H143" s="1263">
        <v>39928</v>
      </c>
      <c r="I143" s="1391" t="s">
        <v>2194</v>
      </c>
      <c r="J143" s="1378" t="s">
        <v>11217</v>
      </c>
      <c r="K143" s="1258" t="s">
        <v>7216</v>
      </c>
      <c r="L143" s="1258" t="s">
        <v>7212</v>
      </c>
      <c r="M143" s="1258" t="s">
        <v>7206</v>
      </c>
      <c r="N143" s="1258" t="s">
        <v>182</v>
      </c>
      <c r="O143" s="1369"/>
      <c r="P143" s="1369"/>
      <c r="Q143" s="1371"/>
      <c r="R143" s="1371"/>
      <c r="S143" s="1373"/>
      <c r="T143" s="1373" t="s">
        <v>2195</v>
      </c>
      <c r="U143" s="1371"/>
      <c r="V143" s="1263">
        <v>37512</v>
      </c>
      <c r="W143" s="1263">
        <v>38453</v>
      </c>
      <c r="X143" s="1387">
        <v>39189</v>
      </c>
      <c r="Y143" s="1387">
        <v>39745</v>
      </c>
      <c r="Z143" s="1387">
        <v>39928</v>
      </c>
      <c r="AA143" s="1374">
        <f t="shared" ca="1" si="1"/>
        <v>6.6009582477754964</v>
      </c>
      <c r="AB143" s="1384"/>
      <c r="AC143" s="1384"/>
      <c r="AD143" s="1384"/>
      <c r="AE143" s="1376">
        <v>41207</v>
      </c>
      <c r="AF143" s="1263"/>
    </row>
    <row r="144" spans="1:32" s="23" customFormat="1" x14ac:dyDescent="0.2">
      <c r="A144" s="1372" t="s">
        <v>7063</v>
      </c>
      <c r="B144" s="1368" t="s">
        <v>7064</v>
      </c>
      <c r="C144" s="1372" t="s">
        <v>9262</v>
      </c>
      <c r="D144" s="1257" t="s">
        <v>7065</v>
      </c>
      <c r="E144" s="1389" t="s">
        <v>9073</v>
      </c>
      <c r="F144" s="1382">
        <v>23166</v>
      </c>
      <c r="G144" s="1383" t="s">
        <v>2057</v>
      </c>
      <c r="H144" s="1376">
        <v>39625</v>
      </c>
      <c r="I144" s="1381" t="s">
        <v>2194</v>
      </c>
      <c r="J144" s="1381" t="s">
        <v>11217</v>
      </c>
      <c r="K144" s="1258" t="s">
        <v>7216</v>
      </c>
      <c r="L144" s="1258" t="s">
        <v>7212</v>
      </c>
      <c r="M144" s="1258" t="s">
        <v>7206</v>
      </c>
      <c r="N144" s="1258" t="s">
        <v>182</v>
      </c>
      <c r="O144" s="1372"/>
      <c r="P144" s="1372"/>
      <c r="Q144" s="1383"/>
      <c r="R144" s="1383"/>
      <c r="S144" s="1379"/>
      <c r="T144" s="1378" t="s">
        <v>9075</v>
      </c>
      <c r="U144" s="1383"/>
      <c r="V144" s="1263">
        <v>37512</v>
      </c>
      <c r="W144" s="1263">
        <v>38673</v>
      </c>
      <c r="X144" s="1387">
        <v>39222</v>
      </c>
      <c r="Y144" s="1387">
        <v>39507</v>
      </c>
      <c r="Z144" s="1387">
        <v>39669</v>
      </c>
      <c r="AA144" s="1374">
        <f t="shared" ca="1" si="1"/>
        <v>7.2525667351129366</v>
      </c>
      <c r="AB144" s="1384"/>
      <c r="AC144" s="1384"/>
      <c r="AD144" s="1384"/>
      <c r="AE144" s="1263">
        <v>40577</v>
      </c>
      <c r="AF144" s="1393" t="s">
        <v>12782</v>
      </c>
    </row>
    <row r="145" spans="1:32" s="23" customFormat="1" x14ac:dyDescent="0.2">
      <c r="A145" s="1372" t="s">
        <v>2196</v>
      </c>
      <c r="B145" s="1254" t="s">
        <v>2197</v>
      </c>
      <c r="C145" s="1256" t="s">
        <v>9262</v>
      </c>
      <c r="D145" s="1257" t="s">
        <v>2198</v>
      </c>
      <c r="E145" s="1258" t="s">
        <v>9073</v>
      </c>
      <c r="F145" s="1259">
        <v>23162</v>
      </c>
      <c r="G145" s="1262" t="s">
        <v>9569</v>
      </c>
      <c r="H145" s="1263">
        <v>40243</v>
      </c>
      <c r="I145" s="1391" t="s">
        <v>2194</v>
      </c>
      <c r="J145" s="1378" t="s">
        <v>11217</v>
      </c>
      <c r="K145" s="1258" t="s">
        <v>7216</v>
      </c>
      <c r="L145" s="1258" t="s">
        <v>7212</v>
      </c>
      <c r="M145" s="1258" t="s">
        <v>7206</v>
      </c>
      <c r="N145" s="1258" t="s">
        <v>182</v>
      </c>
      <c r="O145" s="1372"/>
      <c r="P145" s="1372"/>
      <c r="Q145" s="1383"/>
      <c r="R145" s="1383"/>
      <c r="S145" s="1379"/>
      <c r="T145" s="1257" t="s">
        <v>9075</v>
      </c>
      <c r="U145" s="1383"/>
      <c r="V145" s="1263">
        <v>37512</v>
      </c>
      <c r="W145" s="1387">
        <v>38994</v>
      </c>
      <c r="X145" s="1387">
        <v>39465</v>
      </c>
      <c r="Y145" s="1263">
        <v>40042</v>
      </c>
      <c r="Z145" s="1387">
        <v>40243</v>
      </c>
      <c r="AA145" s="1374">
        <f t="shared" ca="1" si="1"/>
        <v>5.7895148669796557</v>
      </c>
      <c r="AB145" s="1388"/>
      <c r="AC145" s="1388"/>
      <c r="AD145" s="1388"/>
      <c r="AE145" s="1376">
        <v>40919</v>
      </c>
      <c r="AF145" s="1387"/>
    </row>
    <row r="146" spans="1:32" s="23" customFormat="1" x14ac:dyDescent="0.2">
      <c r="A146" s="1372" t="s">
        <v>2199</v>
      </c>
      <c r="B146" s="1368" t="s">
        <v>2200</v>
      </c>
      <c r="C146" s="1369" t="s">
        <v>9262</v>
      </c>
      <c r="D146" s="1373" t="s">
        <v>11376</v>
      </c>
      <c r="E146" s="1258" t="s">
        <v>9073</v>
      </c>
      <c r="F146" s="1370">
        <v>23163</v>
      </c>
      <c r="G146" s="1383" t="s">
        <v>2057</v>
      </c>
      <c r="H146" s="1263">
        <v>39921</v>
      </c>
      <c r="I146" s="1391" t="s">
        <v>2194</v>
      </c>
      <c r="J146" s="1378" t="s">
        <v>11217</v>
      </c>
      <c r="K146" s="1258" t="s">
        <v>7216</v>
      </c>
      <c r="L146" s="1258" t="s">
        <v>7212</v>
      </c>
      <c r="M146" s="1258" t="s">
        <v>7206</v>
      </c>
      <c r="N146" s="1258" t="s">
        <v>182</v>
      </c>
      <c r="O146" s="1369"/>
      <c r="P146" s="1369"/>
      <c r="Q146" s="1371"/>
      <c r="R146" s="1371"/>
      <c r="S146" s="1373"/>
      <c r="T146" s="1381" t="s">
        <v>9075</v>
      </c>
      <c r="U146" s="1371"/>
      <c r="V146" s="1263">
        <v>37512</v>
      </c>
      <c r="W146" s="1263">
        <v>38939</v>
      </c>
      <c r="X146" s="1387">
        <v>39502</v>
      </c>
      <c r="Y146" s="1387">
        <v>39721</v>
      </c>
      <c r="Z146" s="1387">
        <v>39921</v>
      </c>
      <c r="AA146" s="1374">
        <f t="shared" ca="1" si="1"/>
        <v>6.666666666666667</v>
      </c>
      <c r="AB146" s="1384"/>
      <c r="AC146" s="1384"/>
      <c r="AD146" s="1384"/>
      <c r="AE146" s="1376">
        <v>40576</v>
      </c>
      <c r="AF146" s="1263"/>
    </row>
    <row r="147" spans="1:32" s="23" customFormat="1" x14ac:dyDescent="0.2">
      <c r="A147" s="1372" t="s">
        <v>11377</v>
      </c>
      <c r="B147" s="1399" t="s">
        <v>6297</v>
      </c>
      <c r="C147" s="1400" t="s">
        <v>9262</v>
      </c>
      <c r="D147" s="1401" t="s">
        <v>1541</v>
      </c>
      <c r="E147" s="1402" t="s">
        <v>9073</v>
      </c>
      <c r="F147" s="1403">
        <v>23164</v>
      </c>
      <c r="G147" s="1383" t="s">
        <v>2057</v>
      </c>
      <c r="H147" s="1263">
        <v>40502</v>
      </c>
      <c r="I147" s="1404" t="s">
        <v>2194</v>
      </c>
      <c r="J147" s="1405" t="s">
        <v>11217</v>
      </c>
      <c r="K147" s="1258" t="s">
        <v>7216</v>
      </c>
      <c r="L147" s="1258" t="s">
        <v>7212</v>
      </c>
      <c r="M147" s="1258" t="s">
        <v>7206</v>
      </c>
      <c r="N147" s="1258" t="s">
        <v>182</v>
      </c>
      <c r="O147" s="1406"/>
      <c r="P147" s="1406"/>
      <c r="Q147" s="1407"/>
      <c r="R147" s="1407"/>
      <c r="S147" s="1404"/>
      <c r="T147" s="1405" t="s">
        <v>2195</v>
      </c>
      <c r="U147" s="1407"/>
      <c r="V147" s="1263">
        <v>37512</v>
      </c>
      <c r="W147" s="1408">
        <v>39412</v>
      </c>
      <c r="X147" s="1409">
        <v>39902</v>
      </c>
      <c r="Y147" s="1409">
        <v>40385</v>
      </c>
      <c r="Z147" s="1387">
        <v>40502</v>
      </c>
      <c r="AA147" s="1374">
        <f t="shared" ca="1" si="1"/>
        <v>4.8498402555910545</v>
      </c>
      <c r="AB147" s="1408"/>
      <c r="AC147" s="1408"/>
      <c r="AD147" s="1408"/>
      <c r="AE147" s="1376">
        <v>40919</v>
      </c>
      <c r="AF147" s="1408"/>
    </row>
    <row r="148" spans="1:32" s="23" customFormat="1" x14ac:dyDescent="0.2">
      <c r="A148" s="1372" t="s">
        <v>1542</v>
      </c>
      <c r="B148" s="1368" t="s">
        <v>1543</v>
      </c>
      <c r="C148" s="1256" t="s">
        <v>9262</v>
      </c>
      <c r="D148" s="1373" t="s">
        <v>1544</v>
      </c>
      <c r="E148" s="1258" t="s">
        <v>9073</v>
      </c>
      <c r="F148" s="1370">
        <v>55684</v>
      </c>
      <c r="G148" s="1383" t="s">
        <v>2057</v>
      </c>
      <c r="H148" s="1263">
        <v>40096</v>
      </c>
      <c r="I148" s="1391" t="s">
        <v>2194</v>
      </c>
      <c r="J148" s="1378" t="s">
        <v>11217</v>
      </c>
      <c r="K148" s="1258" t="s">
        <v>7216</v>
      </c>
      <c r="L148" s="1258" t="s">
        <v>7212</v>
      </c>
      <c r="M148" s="1258" t="s">
        <v>7206</v>
      </c>
      <c r="N148" s="1258" t="s">
        <v>182</v>
      </c>
      <c r="O148" s="1369"/>
      <c r="P148" s="1369"/>
      <c r="Q148" s="1371"/>
      <c r="R148" s="1371"/>
      <c r="S148" s="1373"/>
      <c r="T148" s="1381" t="s">
        <v>9075</v>
      </c>
      <c r="U148" s="1371"/>
      <c r="V148" s="1263">
        <v>37512</v>
      </c>
      <c r="W148" s="1263">
        <v>39219</v>
      </c>
      <c r="X148" s="1387">
        <v>39740</v>
      </c>
      <c r="Y148" s="1387">
        <v>40004</v>
      </c>
      <c r="Z148" s="1387">
        <v>40096</v>
      </c>
      <c r="AA148" s="1374">
        <f t="shared" ca="1" si="1"/>
        <v>5.8935837245696394</v>
      </c>
      <c r="AB148" s="1384"/>
      <c r="AC148" s="1384"/>
      <c r="AD148" s="1384"/>
      <c r="AE148" s="1376">
        <v>40596</v>
      </c>
      <c r="AF148" s="1263"/>
    </row>
    <row r="149" spans="1:32" s="23" customFormat="1" x14ac:dyDescent="0.2">
      <c r="A149" s="1083" t="s">
        <v>1545</v>
      </c>
      <c r="B149" s="1410" t="s">
        <v>4819</v>
      </c>
      <c r="C149" s="1400" t="s">
        <v>9262</v>
      </c>
      <c r="D149" s="1401" t="s">
        <v>1546</v>
      </c>
      <c r="E149" s="1402" t="s">
        <v>9073</v>
      </c>
      <c r="F149" s="1403">
        <v>55685</v>
      </c>
      <c r="G149" s="1383" t="s">
        <v>2057</v>
      </c>
      <c r="H149" s="1263">
        <v>40495</v>
      </c>
      <c r="I149" s="1404" t="s">
        <v>2194</v>
      </c>
      <c r="J149" s="1405" t="s">
        <v>11217</v>
      </c>
      <c r="K149" s="1258" t="s">
        <v>7216</v>
      </c>
      <c r="L149" s="1258" t="s">
        <v>7212</v>
      </c>
      <c r="M149" s="1258" t="s">
        <v>7206</v>
      </c>
      <c r="N149" s="1258" t="s">
        <v>182</v>
      </c>
      <c r="O149" s="1406"/>
      <c r="P149" s="1406"/>
      <c r="Q149" s="1411"/>
      <c r="R149" s="1407"/>
      <c r="S149" s="1404"/>
      <c r="T149" s="1405" t="s">
        <v>2195</v>
      </c>
      <c r="U149" s="1407"/>
      <c r="V149" s="1263">
        <v>37512</v>
      </c>
      <c r="W149" s="1408">
        <v>39549</v>
      </c>
      <c r="X149" s="1408">
        <v>40027</v>
      </c>
      <c r="Y149" s="1408">
        <v>40333</v>
      </c>
      <c r="Z149" s="1387">
        <v>40495</v>
      </c>
      <c r="AA149" s="1374">
        <f t="shared" ca="1" si="1"/>
        <v>4.9922409858512093</v>
      </c>
      <c r="AB149" s="1408"/>
      <c r="AC149" s="1408"/>
      <c r="AD149" s="1408"/>
      <c r="AE149" s="1376">
        <v>40654</v>
      </c>
      <c r="AF149" s="1408"/>
    </row>
    <row r="150" spans="1:32" s="23" customFormat="1" x14ac:dyDescent="0.2">
      <c r="A150" s="1372" t="s">
        <v>1547</v>
      </c>
      <c r="B150" s="1377" t="s">
        <v>11619</v>
      </c>
      <c r="C150" s="1256" t="s">
        <v>9262</v>
      </c>
      <c r="D150" s="1373" t="s">
        <v>1548</v>
      </c>
      <c r="E150" s="1258" t="s">
        <v>9073</v>
      </c>
      <c r="F150" s="1370">
        <v>55686</v>
      </c>
      <c r="G150" s="1262" t="s">
        <v>2057</v>
      </c>
      <c r="H150" s="1412">
        <v>40682</v>
      </c>
      <c r="I150" s="1404" t="s">
        <v>2194</v>
      </c>
      <c r="J150" s="1378" t="s">
        <v>11217</v>
      </c>
      <c r="K150" s="1258" t="s">
        <v>7216</v>
      </c>
      <c r="L150" s="1258" t="s">
        <v>7212</v>
      </c>
      <c r="M150" s="1258" t="s">
        <v>7206</v>
      </c>
      <c r="N150" s="1258" t="s">
        <v>182</v>
      </c>
      <c r="O150" s="1379"/>
      <c r="P150" s="1373"/>
      <c r="Q150" s="1371"/>
      <c r="R150" s="1369"/>
      <c r="S150" s="1413"/>
      <c r="T150" s="1378" t="s">
        <v>9075</v>
      </c>
      <c r="U150" s="1397"/>
      <c r="V150" s="1414">
        <v>37512</v>
      </c>
      <c r="W150" s="1388">
        <v>39707</v>
      </c>
      <c r="X150" s="1388">
        <v>40162</v>
      </c>
      <c r="Y150" s="1263">
        <v>40597</v>
      </c>
      <c r="Z150" s="1388">
        <v>40682</v>
      </c>
      <c r="AA150" s="1374">
        <f t="shared" ca="1" si="1"/>
        <v>4.2688937568455643</v>
      </c>
      <c r="AB150" s="1388"/>
      <c r="AC150" s="1388"/>
      <c r="AD150" s="1388"/>
      <c r="AE150" s="1376">
        <v>40919</v>
      </c>
      <c r="AF150" s="1387"/>
    </row>
    <row r="151" spans="1:32" s="23" customFormat="1" x14ac:dyDescent="0.2">
      <c r="A151" s="1372" t="s">
        <v>1549</v>
      </c>
      <c r="B151" s="1368" t="s">
        <v>87</v>
      </c>
      <c r="C151" s="1256" t="s">
        <v>9262</v>
      </c>
      <c r="D151" s="1257" t="s">
        <v>4748</v>
      </c>
      <c r="E151" s="1258" t="s">
        <v>9073</v>
      </c>
      <c r="F151" s="1370">
        <v>55687</v>
      </c>
      <c r="G151" s="1262" t="s">
        <v>2057</v>
      </c>
      <c r="H151" s="1263">
        <v>40977</v>
      </c>
      <c r="I151" s="1404" t="s">
        <v>2194</v>
      </c>
      <c r="J151" s="1378" t="s">
        <v>11217</v>
      </c>
      <c r="K151" s="1258" t="s">
        <v>7216</v>
      </c>
      <c r="L151" s="1258" t="s">
        <v>7212</v>
      </c>
      <c r="M151" s="1258" t="s">
        <v>7206</v>
      </c>
      <c r="N151" s="1258" t="s">
        <v>182</v>
      </c>
      <c r="O151" s="1369"/>
      <c r="P151" s="1369"/>
      <c r="Q151" s="1371"/>
      <c r="R151" s="1371"/>
      <c r="S151" s="1257"/>
      <c r="T151" s="1378" t="s">
        <v>9075</v>
      </c>
      <c r="U151" s="1371"/>
      <c r="V151" s="1414">
        <v>37512</v>
      </c>
      <c r="W151" s="1388">
        <v>39947</v>
      </c>
      <c r="X151" s="1388">
        <v>40335</v>
      </c>
      <c r="Y151" s="1388">
        <v>40648</v>
      </c>
      <c r="Z151" s="1388">
        <v>40787</v>
      </c>
      <c r="AA151" s="1374">
        <f t="shared" ca="1" si="1"/>
        <v>4.1292442497261774</v>
      </c>
      <c r="AB151" s="1388"/>
      <c r="AC151" s="1388"/>
      <c r="AD151" s="1388"/>
      <c r="AE151" s="1376">
        <v>41016</v>
      </c>
      <c r="AF151" s="1387"/>
    </row>
    <row r="152" spans="1:32" s="23" customFormat="1" x14ac:dyDescent="0.2">
      <c r="A152" s="1083" t="s">
        <v>4749</v>
      </c>
      <c r="B152" s="1415" t="s">
        <v>12892</v>
      </c>
      <c r="C152" s="1083" t="s">
        <v>9262</v>
      </c>
      <c r="D152" s="1257" t="s">
        <v>4750</v>
      </c>
      <c r="E152" s="1416" t="s">
        <v>9073</v>
      </c>
      <c r="F152" s="1417">
        <v>55688</v>
      </c>
      <c r="G152" s="1084" t="s">
        <v>2057</v>
      </c>
      <c r="H152" s="1418">
        <v>41157</v>
      </c>
      <c r="I152" s="1404" t="s">
        <v>2194</v>
      </c>
      <c r="J152" s="1378" t="s">
        <v>11217</v>
      </c>
      <c r="K152" s="1416" t="s">
        <v>7216</v>
      </c>
      <c r="L152" s="1416" t="s">
        <v>7212</v>
      </c>
      <c r="M152" s="1416" t="s">
        <v>7206</v>
      </c>
      <c r="N152" s="1416" t="s">
        <v>182</v>
      </c>
      <c r="O152" s="1083"/>
      <c r="P152" s="1083"/>
      <c r="Q152" s="1084"/>
      <c r="R152" s="1084"/>
      <c r="S152" s="1419"/>
      <c r="T152" s="1378" t="s">
        <v>2061</v>
      </c>
      <c r="U152" s="1084"/>
      <c r="V152" s="1085">
        <v>37512</v>
      </c>
      <c r="W152" s="1085">
        <v>40341</v>
      </c>
      <c r="X152" s="1085">
        <v>40671</v>
      </c>
      <c r="Y152" s="1085">
        <v>41033</v>
      </c>
      <c r="Z152" s="1085">
        <v>41157</v>
      </c>
      <c r="AA152" s="1420">
        <f t="shared" ca="1" si="1"/>
        <v>3.07460643394935</v>
      </c>
      <c r="AB152" s="1421"/>
      <c r="AC152" s="1421"/>
      <c r="AD152" s="1421"/>
      <c r="AE152" s="1418">
        <v>41193</v>
      </c>
      <c r="AF152" s="1418"/>
    </row>
    <row r="153" spans="1:32" s="23" customFormat="1" x14ac:dyDescent="0.2">
      <c r="A153" s="1372" t="s">
        <v>6919</v>
      </c>
      <c r="B153" s="1368" t="s">
        <v>6920</v>
      </c>
      <c r="C153" s="1369" t="s">
        <v>9262</v>
      </c>
      <c r="D153" s="1373" t="s">
        <v>6921</v>
      </c>
      <c r="E153" s="1395" t="s">
        <v>4359</v>
      </c>
      <c r="F153" s="1370" t="s">
        <v>6922</v>
      </c>
      <c r="G153" s="1371" t="s">
        <v>2057</v>
      </c>
      <c r="H153" s="1263">
        <v>30682</v>
      </c>
      <c r="I153" s="1373" t="s">
        <v>4361</v>
      </c>
      <c r="J153" s="1378" t="s">
        <v>11217</v>
      </c>
      <c r="K153" s="1258" t="s">
        <v>7216</v>
      </c>
      <c r="L153" s="1258" t="s">
        <v>7212</v>
      </c>
      <c r="M153" s="1258" t="s">
        <v>7206</v>
      </c>
      <c r="N153" s="1258" t="s">
        <v>183</v>
      </c>
      <c r="O153" s="1379"/>
      <c r="P153" s="1373"/>
      <c r="Q153" s="1371"/>
      <c r="R153" s="1369"/>
      <c r="S153" s="1373" t="s">
        <v>130</v>
      </c>
      <c r="T153" s="1378" t="s">
        <v>4030</v>
      </c>
      <c r="U153" s="1371"/>
      <c r="V153" s="1263">
        <v>28972</v>
      </c>
      <c r="W153" s="1263">
        <v>29490</v>
      </c>
      <c r="X153" s="1263">
        <v>29872</v>
      </c>
      <c r="Y153" s="1263">
        <v>30672</v>
      </c>
      <c r="Z153" s="1263">
        <v>30688</v>
      </c>
      <c r="AA153" s="1374">
        <f t="shared" ca="1" si="1"/>
        <v>31.442130589894631</v>
      </c>
      <c r="AB153" s="1263"/>
      <c r="AC153" s="1263"/>
      <c r="AD153" s="1375"/>
      <c r="AE153" s="1376">
        <v>40973</v>
      </c>
      <c r="AF153" s="1263"/>
    </row>
    <row r="154" spans="1:32" s="23" customFormat="1" x14ac:dyDescent="0.2">
      <c r="A154" s="1372" t="s">
        <v>7846</v>
      </c>
      <c r="B154" s="1368" t="s">
        <v>7847</v>
      </c>
      <c r="C154" s="1369" t="s">
        <v>9262</v>
      </c>
      <c r="D154" s="1373" t="s">
        <v>7848</v>
      </c>
      <c r="E154" s="1395" t="s">
        <v>4359</v>
      </c>
      <c r="F154" s="1370" t="s">
        <v>7849</v>
      </c>
      <c r="G154" s="1371" t="s">
        <v>2057</v>
      </c>
      <c r="H154" s="1263">
        <v>30863</v>
      </c>
      <c r="I154" s="1373" t="s">
        <v>4361</v>
      </c>
      <c r="J154" s="1378" t="s">
        <v>11217</v>
      </c>
      <c r="K154" s="1258" t="s">
        <v>7216</v>
      </c>
      <c r="L154" s="1258" t="s">
        <v>7212</v>
      </c>
      <c r="M154" s="1258" t="s">
        <v>7206</v>
      </c>
      <c r="N154" s="1258" t="s">
        <v>183</v>
      </c>
      <c r="O154" s="1379"/>
      <c r="P154" s="1373"/>
      <c r="Q154" s="1371"/>
      <c r="R154" s="1369"/>
      <c r="S154" s="1373"/>
      <c r="T154" s="1378" t="s">
        <v>9075</v>
      </c>
      <c r="U154" s="1371"/>
      <c r="V154" s="1263">
        <v>29339</v>
      </c>
      <c r="W154" s="1263">
        <v>30212</v>
      </c>
      <c r="X154" s="1263">
        <v>30513</v>
      </c>
      <c r="Y154" s="1263">
        <v>30841</v>
      </c>
      <c r="Z154" s="1263">
        <v>30863</v>
      </c>
      <c r="AA154" s="1374">
        <f t="shared" ca="1" si="1"/>
        <v>30.978781656399725</v>
      </c>
      <c r="AB154" s="1263"/>
      <c r="AC154" s="1263"/>
      <c r="AD154" s="1375"/>
      <c r="AE154" s="1376">
        <v>40973</v>
      </c>
      <c r="AF154" s="1263"/>
    </row>
    <row r="155" spans="1:32" s="23" customFormat="1" x14ac:dyDescent="0.2">
      <c r="A155" s="1372" t="s">
        <v>7850</v>
      </c>
      <c r="B155" s="1377" t="s">
        <v>7851</v>
      </c>
      <c r="C155" s="1369" t="s">
        <v>9262</v>
      </c>
      <c r="D155" s="1373" t="s">
        <v>7852</v>
      </c>
      <c r="E155" s="1395" t="s">
        <v>4359</v>
      </c>
      <c r="F155" s="1370" t="s">
        <v>7853</v>
      </c>
      <c r="G155" s="1371" t="s">
        <v>2057</v>
      </c>
      <c r="H155" s="1263">
        <v>30751</v>
      </c>
      <c r="I155" s="1373" t="s">
        <v>4361</v>
      </c>
      <c r="J155" s="1378" t="s">
        <v>11217</v>
      </c>
      <c r="K155" s="1258" t="s">
        <v>7216</v>
      </c>
      <c r="L155" s="1258" t="s">
        <v>7212</v>
      </c>
      <c r="M155" s="1258" t="s">
        <v>7206</v>
      </c>
      <c r="N155" s="1258" t="s">
        <v>183</v>
      </c>
      <c r="O155" s="1379"/>
      <c r="P155" s="1373"/>
      <c r="Q155" s="1371"/>
      <c r="R155" s="1369"/>
      <c r="S155" s="1373"/>
      <c r="T155" s="1378" t="s">
        <v>2195</v>
      </c>
      <c r="U155" s="1371"/>
      <c r="V155" s="1263">
        <v>29339</v>
      </c>
      <c r="W155" s="1263">
        <v>30221</v>
      </c>
      <c r="X155" s="1263">
        <v>30429</v>
      </c>
      <c r="Y155" s="1263">
        <v>30736</v>
      </c>
      <c r="Z155" s="1263">
        <v>30751</v>
      </c>
      <c r="AA155" s="1374">
        <f t="shared" ca="1" si="1"/>
        <v>31.266255989048595</v>
      </c>
      <c r="AB155" s="1263"/>
      <c r="AC155" s="1263"/>
      <c r="AD155" s="1375"/>
      <c r="AE155" s="1376">
        <v>40973</v>
      </c>
      <c r="AF155" s="1263"/>
    </row>
    <row r="156" spans="1:32" s="23" customFormat="1" x14ac:dyDescent="0.2">
      <c r="A156" s="1372" t="s">
        <v>7854</v>
      </c>
      <c r="B156" s="1377" t="s">
        <v>7855</v>
      </c>
      <c r="C156" s="1369" t="s">
        <v>9262</v>
      </c>
      <c r="D156" s="1373" t="s">
        <v>7856</v>
      </c>
      <c r="E156" s="1395" t="s">
        <v>4359</v>
      </c>
      <c r="F156" s="1370" t="s">
        <v>7857</v>
      </c>
      <c r="G156" s="1371" t="s">
        <v>2057</v>
      </c>
      <c r="H156" s="1263">
        <v>31010</v>
      </c>
      <c r="I156" s="1373" t="s">
        <v>4361</v>
      </c>
      <c r="J156" s="1378" t="s">
        <v>11217</v>
      </c>
      <c r="K156" s="1258" t="s">
        <v>7216</v>
      </c>
      <c r="L156" s="1258" t="s">
        <v>7212</v>
      </c>
      <c r="M156" s="1258" t="s">
        <v>7206</v>
      </c>
      <c r="N156" s="1258" t="s">
        <v>183</v>
      </c>
      <c r="O156" s="1379"/>
      <c r="P156" s="1373"/>
      <c r="Q156" s="1371"/>
      <c r="R156" s="1369"/>
      <c r="S156" s="1373" t="s">
        <v>879</v>
      </c>
      <c r="T156" s="1378" t="s">
        <v>9075</v>
      </c>
      <c r="U156" s="1371"/>
      <c r="V156" s="1263">
        <v>29339</v>
      </c>
      <c r="W156" s="1263">
        <v>29872</v>
      </c>
      <c r="X156" s="1263">
        <v>30239</v>
      </c>
      <c r="Y156" s="1263">
        <v>31001</v>
      </c>
      <c r="Z156" s="1263">
        <v>31010</v>
      </c>
      <c r="AA156" s="1374">
        <f t="shared" ca="1" si="1"/>
        <v>30.540725530458591</v>
      </c>
      <c r="AB156" s="1263"/>
      <c r="AC156" s="1263"/>
      <c r="AD156" s="1375"/>
      <c r="AE156" s="1376">
        <v>40973</v>
      </c>
      <c r="AF156" s="1263"/>
    </row>
    <row r="157" spans="1:32" s="23" customFormat="1" x14ac:dyDescent="0.2">
      <c r="A157" s="1372" t="s">
        <v>884</v>
      </c>
      <c r="B157" s="1377" t="s">
        <v>885</v>
      </c>
      <c r="C157" s="1369" t="s">
        <v>9262</v>
      </c>
      <c r="D157" s="1373" t="s">
        <v>886</v>
      </c>
      <c r="E157" s="1395" t="s">
        <v>4359</v>
      </c>
      <c r="F157" s="1370" t="s">
        <v>887</v>
      </c>
      <c r="G157" s="1371" t="s">
        <v>2057</v>
      </c>
      <c r="H157" s="1263">
        <v>31017</v>
      </c>
      <c r="I157" s="1373" t="s">
        <v>4361</v>
      </c>
      <c r="J157" s="1378" t="s">
        <v>11217</v>
      </c>
      <c r="K157" s="1258" t="s">
        <v>7216</v>
      </c>
      <c r="L157" s="1258" t="s">
        <v>7212</v>
      </c>
      <c r="M157" s="1258" t="s">
        <v>7206</v>
      </c>
      <c r="N157" s="1258" t="s">
        <v>183</v>
      </c>
      <c r="O157" s="1379"/>
      <c r="P157" s="1373"/>
      <c r="Q157" s="1371"/>
      <c r="R157" s="1369"/>
      <c r="S157" s="1373"/>
      <c r="T157" s="1378" t="s">
        <v>4030</v>
      </c>
      <c r="U157" s="1371"/>
      <c r="V157" s="1263">
        <v>29728</v>
      </c>
      <c r="W157" s="1263">
        <v>30441</v>
      </c>
      <c r="X157" s="1263">
        <v>30625</v>
      </c>
      <c r="Y157" s="1263">
        <v>31002</v>
      </c>
      <c r="Z157" s="1263">
        <v>31017</v>
      </c>
      <c r="AA157" s="1374">
        <f t="shared" ca="1" si="1"/>
        <v>30.537987679671456</v>
      </c>
      <c r="AB157" s="1263"/>
      <c r="AC157" s="1263"/>
      <c r="AD157" s="1375"/>
      <c r="AE157" s="1376">
        <v>40973</v>
      </c>
      <c r="AF157" s="1263"/>
    </row>
    <row r="158" spans="1:32" s="23" customFormat="1" x14ac:dyDescent="0.2">
      <c r="A158" s="1372" t="s">
        <v>888</v>
      </c>
      <c r="B158" s="1368" t="s">
        <v>889</v>
      </c>
      <c r="C158" s="1372" t="s">
        <v>9262</v>
      </c>
      <c r="D158" s="1257" t="s">
        <v>890</v>
      </c>
      <c r="E158" s="1395" t="s">
        <v>4359</v>
      </c>
      <c r="F158" s="1382" t="s">
        <v>891</v>
      </c>
      <c r="G158" s="1383" t="s">
        <v>2057</v>
      </c>
      <c r="H158" s="1376">
        <v>31003</v>
      </c>
      <c r="I158" s="1373" t="s">
        <v>4361</v>
      </c>
      <c r="J158" s="1381" t="s">
        <v>11217</v>
      </c>
      <c r="K158" s="1258" t="s">
        <v>7216</v>
      </c>
      <c r="L158" s="1258" t="s">
        <v>7212</v>
      </c>
      <c r="M158" s="1258" t="s">
        <v>7206</v>
      </c>
      <c r="N158" s="1258" t="s">
        <v>183</v>
      </c>
      <c r="O158" s="1379"/>
      <c r="P158" s="1379"/>
      <c r="Q158" s="1383"/>
      <c r="R158" s="1372"/>
      <c r="S158" s="1257" t="s">
        <v>12172</v>
      </c>
      <c r="T158" s="1381" t="s">
        <v>9075</v>
      </c>
      <c r="U158" s="1383"/>
      <c r="V158" s="1263">
        <v>29728</v>
      </c>
      <c r="W158" s="1263">
        <v>30303</v>
      </c>
      <c r="X158" s="1263">
        <v>30639</v>
      </c>
      <c r="Y158" s="1263">
        <v>30988</v>
      </c>
      <c r="Z158" s="1263">
        <v>31003</v>
      </c>
      <c r="AA158" s="1374">
        <f t="shared" ca="1" si="1"/>
        <v>30.576317590691307</v>
      </c>
      <c r="AB158" s="1376"/>
      <c r="AC158" s="1376"/>
      <c r="AD158" s="1384"/>
      <c r="AE158" s="1376">
        <v>40973</v>
      </c>
      <c r="AF158" s="1263"/>
    </row>
    <row r="159" spans="1:32" s="23" customFormat="1" x14ac:dyDescent="0.2">
      <c r="A159" s="1372" t="s">
        <v>6011</v>
      </c>
      <c r="B159" s="1377" t="s">
        <v>3225</v>
      </c>
      <c r="C159" s="1369" t="s">
        <v>9262</v>
      </c>
      <c r="D159" s="1373" t="s">
        <v>3226</v>
      </c>
      <c r="E159" s="1395" t="s">
        <v>4359</v>
      </c>
      <c r="F159" s="1370" t="s">
        <v>3227</v>
      </c>
      <c r="G159" s="1371" t="s">
        <v>2057</v>
      </c>
      <c r="H159" s="1263">
        <v>31185</v>
      </c>
      <c r="I159" s="1373" t="s">
        <v>4361</v>
      </c>
      <c r="J159" s="1381" t="s">
        <v>11217</v>
      </c>
      <c r="K159" s="1258" t="s">
        <v>7216</v>
      </c>
      <c r="L159" s="1258" t="s">
        <v>7212</v>
      </c>
      <c r="M159" s="1258" t="s">
        <v>7206</v>
      </c>
      <c r="N159" s="1258" t="s">
        <v>183</v>
      </c>
      <c r="O159" s="1379"/>
      <c r="P159" s="1373"/>
      <c r="Q159" s="1371"/>
      <c r="R159" s="1369"/>
      <c r="S159" s="1257" t="s">
        <v>10688</v>
      </c>
      <c r="T159" s="1381" t="s">
        <v>2195</v>
      </c>
      <c r="U159" s="1371"/>
      <c r="V159" s="1263">
        <v>29728</v>
      </c>
      <c r="W159" s="1263">
        <v>30641</v>
      </c>
      <c r="X159" s="1263">
        <v>30814</v>
      </c>
      <c r="Y159" s="1263">
        <v>31177</v>
      </c>
      <c r="Z159" s="1263">
        <v>31185</v>
      </c>
      <c r="AA159" s="1374">
        <f t="shared" ca="1" si="1"/>
        <v>30.060854972619676</v>
      </c>
      <c r="AB159" s="1263"/>
      <c r="AC159" s="1263"/>
      <c r="AD159" s="1375"/>
      <c r="AE159" s="1376">
        <v>40973</v>
      </c>
      <c r="AF159" s="1263"/>
    </row>
    <row r="160" spans="1:32" s="23" customFormat="1" x14ac:dyDescent="0.2">
      <c r="A160" s="1372" t="s">
        <v>3642</v>
      </c>
      <c r="B160" s="1377" t="s">
        <v>3643</v>
      </c>
      <c r="C160" s="1369" t="s">
        <v>9262</v>
      </c>
      <c r="D160" s="1373" t="s">
        <v>3644</v>
      </c>
      <c r="E160" s="1395" t="s">
        <v>4359</v>
      </c>
      <c r="F160" s="1370" t="s">
        <v>3645</v>
      </c>
      <c r="G160" s="1371" t="s">
        <v>2057</v>
      </c>
      <c r="H160" s="1263">
        <v>31514</v>
      </c>
      <c r="I160" s="1373" t="s">
        <v>4361</v>
      </c>
      <c r="J160" s="1378" t="s">
        <v>11217</v>
      </c>
      <c r="K160" s="1258" t="s">
        <v>7216</v>
      </c>
      <c r="L160" s="1258" t="s">
        <v>7212</v>
      </c>
      <c r="M160" s="1258" t="s">
        <v>7206</v>
      </c>
      <c r="N160" s="1258" t="s">
        <v>183</v>
      </c>
      <c r="O160" s="1379"/>
      <c r="P160" s="1373"/>
      <c r="Q160" s="1371"/>
      <c r="R160" s="1369"/>
      <c r="S160" s="1373"/>
      <c r="T160" s="1378" t="s">
        <v>4030</v>
      </c>
      <c r="U160" s="1371"/>
      <c r="V160" s="1263">
        <v>30032</v>
      </c>
      <c r="W160" s="1263">
        <v>30823</v>
      </c>
      <c r="X160" s="1263">
        <v>31024</v>
      </c>
      <c r="Y160" s="1263">
        <v>31503</v>
      </c>
      <c r="Z160" s="1263">
        <v>31514</v>
      </c>
      <c r="AA160" s="1374">
        <f t="shared" ca="1" si="1"/>
        <v>29.167655380122294</v>
      </c>
      <c r="AB160" s="1263"/>
      <c r="AC160" s="1263"/>
      <c r="AD160" s="1376"/>
      <c r="AE160" s="1376">
        <v>40973</v>
      </c>
      <c r="AF160" s="1263"/>
    </row>
    <row r="161" spans="1:32" s="23" customFormat="1" x14ac:dyDescent="0.2">
      <c r="A161" s="1372" t="s">
        <v>8661</v>
      </c>
      <c r="B161" s="1377" t="s">
        <v>8662</v>
      </c>
      <c r="C161" s="1369" t="s">
        <v>9262</v>
      </c>
      <c r="D161" s="1373" t="s">
        <v>8663</v>
      </c>
      <c r="E161" s="1395" t="s">
        <v>4359</v>
      </c>
      <c r="F161" s="1370" t="s">
        <v>8664</v>
      </c>
      <c r="G161" s="1371" t="s">
        <v>2057</v>
      </c>
      <c r="H161" s="1263">
        <v>31836</v>
      </c>
      <c r="I161" s="1373" t="s">
        <v>4361</v>
      </c>
      <c r="J161" s="1378" t="s">
        <v>11217</v>
      </c>
      <c r="K161" s="1258" t="s">
        <v>7216</v>
      </c>
      <c r="L161" s="1258" t="s">
        <v>7212</v>
      </c>
      <c r="M161" s="1258" t="s">
        <v>7206</v>
      </c>
      <c r="N161" s="1258" t="s">
        <v>183</v>
      </c>
      <c r="O161" s="1379"/>
      <c r="P161" s="1373"/>
      <c r="Q161" s="1371"/>
      <c r="R161" s="1369"/>
      <c r="S161" s="1373" t="s">
        <v>9546</v>
      </c>
      <c r="T161" s="1378" t="s">
        <v>2195</v>
      </c>
      <c r="U161" s="1371"/>
      <c r="V161" s="1263">
        <v>30252</v>
      </c>
      <c r="W161" s="1263">
        <v>31145</v>
      </c>
      <c r="X161" s="1263">
        <v>31500</v>
      </c>
      <c r="Y161" s="1263">
        <v>31821</v>
      </c>
      <c r="Z161" s="1263">
        <v>31836</v>
      </c>
      <c r="AA161" s="1374">
        <f t="shared" ca="1" si="1"/>
        <v>28.296355740181269</v>
      </c>
      <c r="AB161" s="1263"/>
      <c r="AC161" s="1263"/>
      <c r="AD161" s="1375"/>
      <c r="AE161" s="1376">
        <v>40973</v>
      </c>
      <c r="AF161" s="1263"/>
    </row>
    <row r="162" spans="1:32" s="23" customFormat="1" x14ac:dyDescent="0.2">
      <c r="A162" s="1372" t="s">
        <v>4101</v>
      </c>
      <c r="B162" s="1368" t="s">
        <v>6083</v>
      </c>
      <c r="C162" s="1369" t="s">
        <v>9262</v>
      </c>
      <c r="D162" s="1257" t="s">
        <v>6084</v>
      </c>
      <c r="E162" s="1371" t="s">
        <v>6085</v>
      </c>
      <c r="F162" s="1370">
        <v>20126</v>
      </c>
      <c r="G162" s="1371" t="s">
        <v>2057</v>
      </c>
      <c r="H162" s="1263">
        <v>39760</v>
      </c>
      <c r="I162" s="1391" t="s">
        <v>13870</v>
      </c>
      <c r="J162" s="1378" t="s">
        <v>11217</v>
      </c>
      <c r="K162" s="1258" t="s">
        <v>7216</v>
      </c>
      <c r="L162" s="1258" t="s">
        <v>7212</v>
      </c>
      <c r="M162" s="1258" t="s">
        <v>7206</v>
      </c>
      <c r="N162" s="1258" t="s">
        <v>184</v>
      </c>
      <c r="O162" s="1369"/>
      <c r="P162" s="1369"/>
      <c r="Q162" s="1371"/>
      <c r="R162" s="1371"/>
      <c r="S162" s="1373" t="s">
        <v>11774</v>
      </c>
      <c r="T162" s="1373" t="s">
        <v>9075</v>
      </c>
      <c r="U162" s="1369"/>
      <c r="V162" s="1263">
        <v>38336</v>
      </c>
      <c r="W162" s="1263">
        <v>38505</v>
      </c>
      <c r="X162" s="1263">
        <v>38983</v>
      </c>
      <c r="Y162" s="1387">
        <v>39709</v>
      </c>
      <c r="Z162" s="1387">
        <v>39760</v>
      </c>
      <c r="AA162" s="1374">
        <f t="shared" ca="1" si="1"/>
        <v>6.6995208761122518</v>
      </c>
      <c r="AB162" s="1384"/>
      <c r="AC162" s="1384"/>
      <c r="AD162" s="1384"/>
      <c r="AE162" s="1376">
        <v>41047</v>
      </c>
      <c r="AF162" s="1263"/>
    </row>
    <row r="163" spans="1:32" s="23" customFormat="1" x14ac:dyDescent="0.2">
      <c r="A163" s="1372" t="s">
        <v>11775</v>
      </c>
      <c r="B163" s="1368" t="s">
        <v>11776</v>
      </c>
      <c r="C163" s="1372" t="s">
        <v>9262</v>
      </c>
      <c r="D163" s="1257" t="s">
        <v>11777</v>
      </c>
      <c r="E163" s="1371" t="s">
        <v>6085</v>
      </c>
      <c r="F163" s="1370">
        <v>20127</v>
      </c>
      <c r="G163" s="1383" t="s">
        <v>2057</v>
      </c>
      <c r="H163" s="1376">
        <v>40194</v>
      </c>
      <c r="I163" s="1391" t="s">
        <v>13871</v>
      </c>
      <c r="J163" s="1381" t="s">
        <v>11217</v>
      </c>
      <c r="K163" s="1258" t="s">
        <v>7216</v>
      </c>
      <c r="L163" s="1258" t="s">
        <v>7212</v>
      </c>
      <c r="M163" s="1258" t="s">
        <v>7206</v>
      </c>
      <c r="N163" s="1258" t="s">
        <v>184</v>
      </c>
      <c r="O163" s="1369"/>
      <c r="P163" s="1369"/>
      <c r="Q163" s="1371"/>
      <c r="R163" s="1371"/>
      <c r="S163" s="1373"/>
      <c r="T163" s="1381" t="s">
        <v>9075</v>
      </c>
      <c r="U163" s="1369"/>
      <c r="V163" s="1263">
        <v>38626</v>
      </c>
      <c r="W163" s="1263">
        <v>38736</v>
      </c>
      <c r="X163" s="1263">
        <v>39567</v>
      </c>
      <c r="Y163" s="1387">
        <v>40165</v>
      </c>
      <c r="Z163" s="1387">
        <v>40194</v>
      </c>
      <c r="AA163" s="1374">
        <f t="shared" ca="1" si="1"/>
        <v>5.4526604068857587</v>
      </c>
      <c r="AB163" s="1384"/>
      <c r="AC163" s="1384"/>
      <c r="AD163" s="1384"/>
      <c r="AE163" s="1376">
        <v>41422</v>
      </c>
      <c r="AF163" s="1263"/>
    </row>
    <row r="164" spans="1:32" s="23" customFormat="1" ht="25.5" x14ac:dyDescent="0.2">
      <c r="A164" s="1083" t="s">
        <v>12478</v>
      </c>
      <c r="B164" s="1415" t="s">
        <v>12890</v>
      </c>
      <c r="C164" s="1372" t="s">
        <v>9262</v>
      </c>
      <c r="D164" s="1257" t="s">
        <v>6419</v>
      </c>
      <c r="E164" s="1416" t="s">
        <v>6085</v>
      </c>
      <c r="F164" s="1417">
        <v>20130</v>
      </c>
      <c r="G164" s="1084" t="s">
        <v>2057</v>
      </c>
      <c r="H164" s="1260">
        <v>41127</v>
      </c>
      <c r="I164" s="1391" t="s">
        <v>13870</v>
      </c>
      <c r="J164" s="1422" t="s">
        <v>11217</v>
      </c>
      <c r="K164" s="1389" t="s">
        <v>7216</v>
      </c>
      <c r="L164" s="1389" t="s">
        <v>7212</v>
      </c>
      <c r="M164" s="1389" t="s">
        <v>7206</v>
      </c>
      <c r="N164" s="1389" t="s">
        <v>184</v>
      </c>
      <c r="O164" s="1423"/>
      <c r="P164" s="1423"/>
      <c r="Q164" s="1424"/>
      <c r="R164" s="1424"/>
      <c r="S164" s="1422"/>
      <c r="T164" s="1373" t="s">
        <v>9075</v>
      </c>
      <c r="U164" s="1423"/>
      <c r="V164" s="1260">
        <v>39895</v>
      </c>
      <c r="W164" s="1260">
        <v>40005</v>
      </c>
      <c r="X164" s="1085">
        <v>40516</v>
      </c>
      <c r="Y164" s="1418">
        <v>41066</v>
      </c>
      <c r="Z164" s="1418">
        <v>41127</v>
      </c>
      <c r="AA164" s="1374">
        <f t="shared" ca="1" si="1"/>
        <v>2.9842573579739904</v>
      </c>
      <c r="AB164" s="1425"/>
      <c r="AC164" s="1425"/>
      <c r="AD164" s="1425"/>
      <c r="AE164" s="1418">
        <v>41246</v>
      </c>
      <c r="AF164" s="1426" t="s">
        <v>12780</v>
      </c>
    </row>
    <row r="165" spans="1:32" s="26" customFormat="1" x14ac:dyDescent="0.2">
      <c r="A165" s="1083" t="s">
        <v>9552</v>
      </c>
      <c r="B165" s="1377" t="s">
        <v>9553</v>
      </c>
      <c r="C165" s="1369" t="s">
        <v>9262</v>
      </c>
      <c r="D165" s="1373" t="s">
        <v>9554</v>
      </c>
      <c r="E165" s="1258" t="s">
        <v>2588</v>
      </c>
      <c r="F165" s="1370" t="s">
        <v>2589</v>
      </c>
      <c r="G165" s="1371" t="s">
        <v>2057</v>
      </c>
      <c r="H165" s="1263">
        <v>25886</v>
      </c>
      <c r="I165" s="1257" t="s">
        <v>8137</v>
      </c>
      <c r="J165" s="1378" t="s">
        <v>11217</v>
      </c>
      <c r="K165" s="1258" t="s">
        <v>7216</v>
      </c>
      <c r="L165" s="1258" t="s">
        <v>7212</v>
      </c>
      <c r="M165" s="1258" t="s">
        <v>7209</v>
      </c>
      <c r="N165" s="1258" t="s">
        <v>4252</v>
      </c>
      <c r="O165" s="1379"/>
      <c r="P165" s="1373"/>
      <c r="Q165" s="1371"/>
      <c r="R165" s="1373" t="s">
        <v>7975</v>
      </c>
      <c r="S165" s="1257" t="s">
        <v>8138</v>
      </c>
      <c r="T165" s="1378" t="s">
        <v>8659</v>
      </c>
      <c r="U165" s="1371" t="s">
        <v>14252</v>
      </c>
      <c r="V165" s="1263">
        <v>23742</v>
      </c>
      <c r="W165" s="1263">
        <v>24530</v>
      </c>
      <c r="X165" s="1263">
        <v>25207</v>
      </c>
      <c r="Y165" s="1263">
        <v>25975</v>
      </c>
      <c r="Z165" s="1263">
        <v>25886</v>
      </c>
      <c r="AA165" s="1374">
        <f t="shared" ca="1" si="1"/>
        <v>44.301837430031632</v>
      </c>
      <c r="AB165" s="1263"/>
      <c r="AC165" s="1263"/>
      <c r="AD165" s="1375"/>
      <c r="AE165" s="1376">
        <v>40973</v>
      </c>
      <c r="AF165" s="1263"/>
    </row>
    <row r="166" spans="1:32" s="23" customFormat="1" x14ac:dyDescent="0.2">
      <c r="A166" s="1372" t="s">
        <v>8801</v>
      </c>
      <c r="B166" s="1377" t="s">
        <v>8802</v>
      </c>
      <c r="C166" s="1369" t="s">
        <v>9262</v>
      </c>
      <c r="D166" s="1373" t="s">
        <v>9236</v>
      </c>
      <c r="E166" s="1258" t="s">
        <v>2304</v>
      </c>
      <c r="F166" s="1370" t="s">
        <v>9237</v>
      </c>
      <c r="G166" s="1371" t="s">
        <v>2057</v>
      </c>
      <c r="H166" s="1263">
        <v>29344</v>
      </c>
      <c r="I166" s="1257" t="s">
        <v>8143</v>
      </c>
      <c r="J166" s="1378" t="s">
        <v>11217</v>
      </c>
      <c r="K166" s="1258" t="s">
        <v>7216</v>
      </c>
      <c r="L166" s="1258" t="s">
        <v>7212</v>
      </c>
      <c r="M166" s="1258" t="s">
        <v>7210</v>
      </c>
      <c r="N166" s="1258" t="s">
        <v>4247</v>
      </c>
      <c r="O166" s="1379"/>
      <c r="P166" s="1373"/>
      <c r="Q166" s="1371"/>
      <c r="R166" s="1369"/>
      <c r="S166" s="1373"/>
      <c r="T166" s="1378" t="s">
        <v>9075</v>
      </c>
      <c r="U166" s="1371" t="s">
        <v>9238</v>
      </c>
      <c r="V166" s="1263">
        <v>25878</v>
      </c>
      <c r="W166" s="1263">
        <v>28090</v>
      </c>
      <c r="X166" s="1263">
        <v>28819</v>
      </c>
      <c r="Y166" s="1263">
        <v>29314</v>
      </c>
      <c r="Z166" s="1263">
        <v>29344</v>
      </c>
      <c r="AA166" s="1374">
        <f t="shared" ca="1" si="1"/>
        <v>35.159479808350447</v>
      </c>
      <c r="AB166" s="1263"/>
      <c r="AC166" s="1263"/>
      <c r="AD166" s="1375"/>
      <c r="AE166" s="1376">
        <v>40983</v>
      </c>
      <c r="AF166" s="1263"/>
    </row>
    <row r="167" spans="1:32" s="24" customFormat="1" x14ac:dyDescent="0.2">
      <c r="A167" s="1372" t="s">
        <v>9239</v>
      </c>
      <c r="B167" s="1377" t="s">
        <v>9240</v>
      </c>
      <c r="C167" s="1369" t="s">
        <v>9262</v>
      </c>
      <c r="D167" s="1373" t="s">
        <v>9241</v>
      </c>
      <c r="E167" s="1258" t="s">
        <v>11781</v>
      </c>
      <c r="F167" s="1370" t="s">
        <v>9242</v>
      </c>
      <c r="G167" s="1371" t="s">
        <v>2057</v>
      </c>
      <c r="H167" s="1263">
        <v>32695</v>
      </c>
      <c r="I167" s="1257" t="s">
        <v>11782</v>
      </c>
      <c r="J167" s="1378" t="s">
        <v>11217</v>
      </c>
      <c r="K167" s="1258" t="s">
        <v>7216</v>
      </c>
      <c r="L167" s="1258" t="s">
        <v>7212</v>
      </c>
      <c r="M167" s="1258" t="s">
        <v>7210</v>
      </c>
      <c r="N167" s="1258" t="s">
        <v>4248</v>
      </c>
      <c r="O167" s="1379"/>
      <c r="P167" s="1373"/>
      <c r="Q167" s="1371"/>
      <c r="R167" s="1369"/>
      <c r="S167" s="1373"/>
      <c r="T167" s="1378" t="s">
        <v>2195</v>
      </c>
      <c r="U167" s="1371"/>
      <c r="V167" s="1263">
        <v>30740</v>
      </c>
      <c r="W167" s="1263">
        <v>31197</v>
      </c>
      <c r="X167" s="1263">
        <v>31993</v>
      </c>
      <c r="Y167" s="1263">
        <v>32633</v>
      </c>
      <c r="Z167" s="1263">
        <v>32695</v>
      </c>
      <c r="AA167" s="1374">
        <f t="shared" ca="1" si="1"/>
        <v>26.074536051110435</v>
      </c>
      <c r="AB167" s="1263"/>
      <c r="AC167" s="1263"/>
      <c r="AD167" s="1375"/>
      <c r="AE167" s="1376">
        <v>40974</v>
      </c>
      <c r="AF167" s="1263"/>
    </row>
    <row r="168" spans="1:32" s="24" customFormat="1" x14ac:dyDescent="0.2">
      <c r="A168" s="1372" t="s">
        <v>9243</v>
      </c>
      <c r="B168" s="1377" t="s">
        <v>9244</v>
      </c>
      <c r="C168" s="1369" t="s">
        <v>9262</v>
      </c>
      <c r="D168" s="1373" t="s">
        <v>9245</v>
      </c>
      <c r="E168" s="1258" t="s">
        <v>11781</v>
      </c>
      <c r="F168" s="1370" t="s">
        <v>9246</v>
      </c>
      <c r="G168" s="1371" t="s">
        <v>2057</v>
      </c>
      <c r="H168" s="1263">
        <v>33894</v>
      </c>
      <c r="I168" s="1373" t="s">
        <v>11782</v>
      </c>
      <c r="J168" s="1378" t="s">
        <v>11217</v>
      </c>
      <c r="K168" s="1258" t="s">
        <v>7216</v>
      </c>
      <c r="L168" s="1258" t="s">
        <v>7212</v>
      </c>
      <c r="M168" s="1258" t="s">
        <v>7210</v>
      </c>
      <c r="N168" s="1258" t="s">
        <v>4248</v>
      </c>
      <c r="O168" s="1379"/>
      <c r="P168" s="1373"/>
      <c r="Q168" s="1371"/>
      <c r="R168" s="1369"/>
      <c r="S168" s="1373" t="s">
        <v>9247</v>
      </c>
      <c r="T168" s="1378"/>
      <c r="U168" s="1371"/>
      <c r="V168" s="1263">
        <v>31665</v>
      </c>
      <c r="W168" s="1263">
        <v>32587</v>
      </c>
      <c r="X168" s="1263">
        <v>33242</v>
      </c>
      <c r="Y168" s="1263">
        <v>33795</v>
      </c>
      <c r="Z168" s="1263">
        <v>33894</v>
      </c>
      <c r="AA168" s="1374">
        <f t="shared" ca="1" si="1"/>
        <v>22.891170431211499</v>
      </c>
      <c r="AB168" s="1263"/>
      <c r="AC168" s="1263"/>
      <c r="AD168" s="1375"/>
      <c r="AE168" s="1376">
        <v>40974</v>
      </c>
      <c r="AF168" s="1263"/>
    </row>
    <row r="169" spans="1:32" s="23" customFormat="1" x14ac:dyDescent="0.2">
      <c r="A169" s="1372" t="s">
        <v>12254</v>
      </c>
      <c r="B169" s="1377" t="s">
        <v>12255</v>
      </c>
      <c r="C169" s="1369" t="s">
        <v>9262</v>
      </c>
      <c r="D169" s="1373" t="s">
        <v>12256</v>
      </c>
      <c r="E169" s="1258" t="s">
        <v>11781</v>
      </c>
      <c r="F169" s="1370" t="s">
        <v>12257</v>
      </c>
      <c r="G169" s="1371" t="s">
        <v>2057</v>
      </c>
      <c r="H169" s="1263">
        <v>34258</v>
      </c>
      <c r="I169" s="1373" t="s">
        <v>11782</v>
      </c>
      <c r="J169" s="1378" t="s">
        <v>11217</v>
      </c>
      <c r="K169" s="1258" t="s">
        <v>7216</v>
      </c>
      <c r="L169" s="1258" t="s">
        <v>7212</v>
      </c>
      <c r="M169" s="1258" t="s">
        <v>7210</v>
      </c>
      <c r="N169" s="1258" t="s">
        <v>4248</v>
      </c>
      <c r="O169" s="1379"/>
      <c r="P169" s="1373"/>
      <c r="Q169" s="1371"/>
      <c r="R169" s="1369"/>
      <c r="S169" s="1373" t="s">
        <v>12258</v>
      </c>
      <c r="T169" s="1378" t="s">
        <v>2195</v>
      </c>
      <c r="U169" s="1371"/>
      <c r="V169" s="1263">
        <v>32101</v>
      </c>
      <c r="W169" s="1263">
        <v>32910</v>
      </c>
      <c r="X169" s="1263">
        <v>33689</v>
      </c>
      <c r="Y169" s="1263">
        <v>34197</v>
      </c>
      <c r="Z169" s="1263">
        <v>34258</v>
      </c>
      <c r="AA169" s="1374">
        <f t="shared" ca="1" si="1"/>
        <v>21.7925</v>
      </c>
      <c r="AB169" s="1263"/>
      <c r="AC169" s="1263"/>
      <c r="AD169" s="1375"/>
      <c r="AE169" s="1376">
        <v>40974</v>
      </c>
      <c r="AF169" s="1263"/>
    </row>
    <row r="170" spans="1:32" s="23" customFormat="1" x14ac:dyDescent="0.2">
      <c r="A170" s="1372" t="s">
        <v>12259</v>
      </c>
      <c r="B170" s="1377" t="s">
        <v>12260</v>
      </c>
      <c r="C170" s="1369" t="s">
        <v>9262</v>
      </c>
      <c r="D170" s="1373" t="s">
        <v>12261</v>
      </c>
      <c r="E170" s="1258" t="s">
        <v>11781</v>
      </c>
      <c r="F170" s="1370" t="s">
        <v>12262</v>
      </c>
      <c r="G170" s="1371" t="s">
        <v>2057</v>
      </c>
      <c r="H170" s="1263">
        <v>34741</v>
      </c>
      <c r="I170" s="1373" t="s">
        <v>11782</v>
      </c>
      <c r="J170" s="1378" t="s">
        <v>11217</v>
      </c>
      <c r="K170" s="1258" t="s">
        <v>7216</v>
      </c>
      <c r="L170" s="1258" t="s">
        <v>7212</v>
      </c>
      <c r="M170" s="1258" t="s">
        <v>7210</v>
      </c>
      <c r="N170" s="1258" t="s">
        <v>4248</v>
      </c>
      <c r="O170" s="1379"/>
      <c r="P170" s="1373"/>
      <c r="Q170" s="1371"/>
      <c r="R170" s="1373" t="s">
        <v>12263</v>
      </c>
      <c r="S170" s="1257" t="s">
        <v>3228</v>
      </c>
      <c r="T170" s="1378" t="s">
        <v>9075</v>
      </c>
      <c r="U170" s="1371"/>
      <c r="V170" s="1263">
        <v>32419</v>
      </c>
      <c r="W170" s="1263">
        <v>33336</v>
      </c>
      <c r="X170" s="1263">
        <v>34194</v>
      </c>
      <c r="Y170" s="1263">
        <v>34659</v>
      </c>
      <c r="Z170" s="1263">
        <v>34741</v>
      </c>
      <c r="AA170" s="1374">
        <f t="shared" ca="1" si="1"/>
        <v>20.526944617299314</v>
      </c>
      <c r="AB170" s="1263"/>
      <c r="AC170" s="1263"/>
      <c r="AD170" s="1375"/>
      <c r="AE170" s="1376">
        <v>40974</v>
      </c>
      <c r="AF170" s="1263"/>
    </row>
    <row r="171" spans="1:32" s="23" customFormat="1" x14ac:dyDescent="0.2">
      <c r="A171" s="1372" t="s">
        <v>3229</v>
      </c>
      <c r="B171" s="1377" t="s">
        <v>3230</v>
      </c>
      <c r="C171" s="1369" t="s">
        <v>9262</v>
      </c>
      <c r="D171" s="1373" t="s">
        <v>3231</v>
      </c>
      <c r="E171" s="1258" t="s">
        <v>11781</v>
      </c>
      <c r="F171" s="1370" t="s">
        <v>3232</v>
      </c>
      <c r="G171" s="1371" t="s">
        <v>2057</v>
      </c>
      <c r="H171" s="1263">
        <v>35693</v>
      </c>
      <c r="I171" s="1373" t="s">
        <v>11782</v>
      </c>
      <c r="J171" s="1378" t="s">
        <v>11217</v>
      </c>
      <c r="K171" s="1258" t="s">
        <v>7216</v>
      </c>
      <c r="L171" s="1258" t="s">
        <v>7212</v>
      </c>
      <c r="M171" s="1258" t="s">
        <v>7210</v>
      </c>
      <c r="N171" s="1258" t="s">
        <v>4248</v>
      </c>
      <c r="O171" s="1379"/>
      <c r="P171" s="1373"/>
      <c r="Q171" s="1371"/>
      <c r="R171" s="1373" t="s">
        <v>8203</v>
      </c>
      <c r="S171" s="1257" t="s">
        <v>8204</v>
      </c>
      <c r="T171" s="1378" t="s">
        <v>2195</v>
      </c>
      <c r="U171" s="1371"/>
      <c r="V171" s="1263">
        <v>33592</v>
      </c>
      <c r="W171" s="1263">
        <v>34507</v>
      </c>
      <c r="X171" s="1263">
        <v>35139</v>
      </c>
      <c r="Y171" s="1263">
        <v>35604</v>
      </c>
      <c r="Z171" s="1263">
        <v>35693</v>
      </c>
      <c r="AA171" s="1374">
        <f t="shared" ca="1" si="1"/>
        <v>17.940337224383917</v>
      </c>
      <c r="AB171" s="1263"/>
      <c r="AC171" s="1263"/>
      <c r="AD171" s="1375"/>
      <c r="AE171" s="1376">
        <v>40974</v>
      </c>
      <c r="AF171" s="1263"/>
    </row>
    <row r="172" spans="1:32" s="23" customFormat="1" x14ac:dyDescent="0.2">
      <c r="A172" s="1372" t="s">
        <v>6177</v>
      </c>
      <c r="B172" s="1377" t="s">
        <v>6178</v>
      </c>
      <c r="C172" s="1369" t="s">
        <v>9262</v>
      </c>
      <c r="D172" s="1373" t="s">
        <v>6179</v>
      </c>
      <c r="E172" s="1258" t="s">
        <v>11781</v>
      </c>
      <c r="F172" s="1370" t="s">
        <v>6180</v>
      </c>
      <c r="G172" s="1371" t="s">
        <v>2057</v>
      </c>
      <c r="H172" s="1263">
        <v>36022</v>
      </c>
      <c r="I172" s="1373" t="s">
        <v>11782</v>
      </c>
      <c r="J172" s="1378" t="s">
        <v>11217</v>
      </c>
      <c r="K172" s="1258" t="s">
        <v>7216</v>
      </c>
      <c r="L172" s="1258" t="s">
        <v>7212</v>
      </c>
      <c r="M172" s="1258" t="s">
        <v>7210</v>
      </c>
      <c r="N172" s="1258" t="s">
        <v>4248</v>
      </c>
      <c r="O172" s="1379"/>
      <c r="P172" s="1373"/>
      <c r="Q172" s="1371"/>
      <c r="R172" s="1257" t="s">
        <v>7270</v>
      </c>
      <c r="S172" s="1257" t="s">
        <v>7271</v>
      </c>
      <c r="T172" s="1378" t="s">
        <v>9075</v>
      </c>
      <c r="U172" s="1371"/>
      <c r="V172" s="1263">
        <v>33949</v>
      </c>
      <c r="W172" s="1263">
        <v>34807</v>
      </c>
      <c r="X172" s="1263">
        <v>35503</v>
      </c>
      <c r="Y172" s="1263">
        <v>35927</v>
      </c>
      <c r="Z172" s="1263">
        <v>36022</v>
      </c>
      <c r="AA172" s="1374">
        <f t="shared" ca="1" si="1"/>
        <v>17.05536963796775</v>
      </c>
      <c r="AB172" s="1263"/>
      <c r="AC172" s="1263"/>
      <c r="AD172" s="1375"/>
      <c r="AE172" s="1376">
        <v>40974</v>
      </c>
      <c r="AF172" s="1263"/>
    </row>
    <row r="173" spans="1:32" s="23" customFormat="1" x14ac:dyDescent="0.2">
      <c r="A173" s="1372" t="s">
        <v>7272</v>
      </c>
      <c r="B173" s="1377" t="s">
        <v>7273</v>
      </c>
      <c r="C173" s="1369" t="s">
        <v>9262</v>
      </c>
      <c r="D173" s="1373" t="s">
        <v>7274</v>
      </c>
      <c r="E173" s="1258" t="s">
        <v>11781</v>
      </c>
      <c r="F173" s="1370" t="s">
        <v>7275</v>
      </c>
      <c r="G173" s="1371" t="s">
        <v>2057</v>
      </c>
      <c r="H173" s="1263">
        <v>37072</v>
      </c>
      <c r="I173" s="1373" t="s">
        <v>11782</v>
      </c>
      <c r="J173" s="1378" t="s">
        <v>11217</v>
      </c>
      <c r="K173" s="1258" t="s">
        <v>7216</v>
      </c>
      <c r="L173" s="1258" t="s">
        <v>7212</v>
      </c>
      <c r="M173" s="1258" t="s">
        <v>7210</v>
      </c>
      <c r="N173" s="1258" t="s">
        <v>4248</v>
      </c>
      <c r="O173" s="1379"/>
      <c r="P173" s="1373"/>
      <c r="Q173" s="1371"/>
      <c r="R173" s="1369"/>
      <c r="S173" s="1373" t="s">
        <v>6298</v>
      </c>
      <c r="T173" s="1378" t="s">
        <v>2195</v>
      </c>
      <c r="U173" s="1371"/>
      <c r="V173" s="1263">
        <v>34758</v>
      </c>
      <c r="W173" s="1263">
        <v>35776</v>
      </c>
      <c r="X173" s="1263">
        <v>36610</v>
      </c>
      <c r="Y173" s="1263">
        <v>36987</v>
      </c>
      <c r="Z173" s="1263">
        <v>37072</v>
      </c>
      <c r="AA173" s="1374">
        <f t="shared" ca="1" si="1"/>
        <v>14.153888280394305</v>
      </c>
      <c r="AB173" s="1263"/>
      <c r="AC173" s="1263"/>
      <c r="AD173" s="1375"/>
      <c r="AE173" s="1376">
        <v>40974</v>
      </c>
      <c r="AF173" s="1263"/>
    </row>
    <row r="174" spans="1:32" s="23" customFormat="1" x14ac:dyDescent="0.2">
      <c r="A174" s="1372" t="s">
        <v>11778</v>
      </c>
      <c r="B174" s="1377" t="s">
        <v>11779</v>
      </c>
      <c r="C174" s="1369" t="s">
        <v>9262</v>
      </c>
      <c r="D174" s="1373" t="s">
        <v>11780</v>
      </c>
      <c r="E174" s="1258" t="s">
        <v>11781</v>
      </c>
      <c r="F174" s="1370">
        <v>23171</v>
      </c>
      <c r="G174" s="1371" t="s">
        <v>2057</v>
      </c>
      <c r="H174" s="1263">
        <v>40110</v>
      </c>
      <c r="I174" s="1257" t="s">
        <v>11782</v>
      </c>
      <c r="J174" s="1378" t="s">
        <v>11217</v>
      </c>
      <c r="K174" s="1258" t="s">
        <v>7216</v>
      </c>
      <c r="L174" s="1258" t="s">
        <v>7212</v>
      </c>
      <c r="M174" s="1258" t="s">
        <v>7210</v>
      </c>
      <c r="N174" s="1258" t="s">
        <v>4248</v>
      </c>
      <c r="O174" s="1369"/>
      <c r="P174" s="1369"/>
      <c r="Q174" s="1371"/>
      <c r="R174" s="1371"/>
      <c r="S174" s="1257"/>
      <c r="T174" s="1381" t="s">
        <v>9075</v>
      </c>
      <c r="U174" s="1371"/>
      <c r="V174" s="1263">
        <v>37365</v>
      </c>
      <c r="W174" s="1263">
        <v>38031</v>
      </c>
      <c r="X174" s="1263">
        <v>38982</v>
      </c>
      <c r="Y174" s="1387">
        <v>39919</v>
      </c>
      <c r="Z174" s="1263">
        <v>40110</v>
      </c>
      <c r="AA174" s="1374">
        <f t="shared" ca="1" si="1"/>
        <v>6.1263693270735518</v>
      </c>
      <c r="AB174" s="1388"/>
      <c r="AC174" s="1376"/>
      <c r="AD174" s="1376"/>
      <c r="AE174" s="1376">
        <v>40974</v>
      </c>
      <c r="AF174" s="1393" t="s">
        <v>12783</v>
      </c>
    </row>
    <row r="175" spans="1:32" s="23" customFormat="1" x14ac:dyDescent="0.2">
      <c r="A175" s="1372" t="s">
        <v>4857</v>
      </c>
      <c r="B175" s="1377" t="s">
        <v>4858</v>
      </c>
      <c r="C175" s="1369" t="s">
        <v>9262</v>
      </c>
      <c r="D175" s="1373" t="s">
        <v>4859</v>
      </c>
      <c r="E175" s="1258" t="s">
        <v>1868</v>
      </c>
      <c r="F175" s="1370" t="s">
        <v>4860</v>
      </c>
      <c r="G175" s="1371" t="s">
        <v>2057</v>
      </c>
      <c r="H175" s="1263">
        <v>25137</v>
      </c>
      <c r="I175" s="1373" t="s">
        <v>10149</v>
      </c>
      <c r="J175" s="1378" t="s">
        <v>11217</v>
      </c>
      <c r="K175" s="1258" t="s">
        <v>7216</v>
      </c>
      <c r="L175" s="1258" t="s">
        <v>7212</v>
      </c>
      <c r="M175" s="1258" t="s">
        <v>7210</v>
      </c>
      <c r="N175" s="1258" t="s">
        <v>4249</v>
      </c>
      <c r="O175" s="1379"/>
      <c r="P175" s="1373"/>
      <c r="Q175" s="1371"/>
      <c r="R175" s="1369"/>
      <c r="S175" s="1373" t="s">
        <v>4861</v>
      </c>
      <c r="T175" s="1378" t="s">
        <v>2828</v>
      </c>
      <c r="U175" s="1371"/>
      <c r="V175" s="1263">
        <v>23154</v>
      </c>
      <c r="W175" s="1263">
        <v>23414</v>
      </c>
      <c r="X175" s="1263">
        <v>23765</v>
      </c>
      <c r="Y175" s="1263">
        <v>25129</v>
      </c>
      <c r="Z175" s="1263">
        <v>25137</v>
      </c>
      <c r="AA175" s="1374">
        <f t="shared" ca="1" si="1"/>
        <v>46.617385352498289</v>
      </c>
      <c r="AB175" s="1263"/>
      <c r="AC175" s="1263"/>
      <c r="AD175" s="1375"/>
      <c r="AE175" s="1376">
        <v>40984</v>
      </c>
      <c r="AF175" s="1263"/>
    </row>
    <row r="176" spans="1:32" s="23" customFormat="1" x14ac:dyDescent="0.2">
      <c r="A176" s="1372" t="s">
        <v>1149</v>
      </c>
      <c r="B176" s="1377" t="s">
        <v>1150</v>
      </c>
      <c r="C176" s="1369" t="s">
        <v>9262</v>
      </c>
      <c r="D176" s="1373" t="s">
        <v>1151</v>
      </c>
      <c r="E176" s="1389" t="s">
        <v>1868</v>
      </c>
      <c r="F176" s="1370" t="s">
        <v>1152</v>
      </c>
      <c r="G176" s="1371" t="s">
        <v>2057</v>
      </c>
      <c r="H176" s="1263">
        <v>38731</v>
      </c>
      <c r="I176" s="1373" t="s">
        <v>1870</v>
      </c>
      <c r="J176" s="1378" t="s">
        <v>11217</v>
      </c>
      <c r="K176" s="1258" t="s">
        <v>7216</v>
      </c>
      <c r="L176" s="1258" t="s">
        <v>7212</v>
      </c>
      <c r="M176" s="1258" t="s">
        <v>7210</v>
      </c>
      <c r="N176" s="1258" t="s">
        <v>4249</v>
      </c>
      <c r="O176" s="1369"/>
      <c r="P176" s="1369"/>
      <c r="Q176" s="1371"/>
      <c r="R176" s="1371"/>
      <c r="S176" s="1373"/>
      <c r="T176" s="1378" t="s">
        <v>2195</v>
      </c>
      <c r="U176" s="1371"/>
      <c r="V176" s="1263">
        <v>35528</v>
      </c>
      <c r="W176" s="1263">
        <v>36869</v>
      </c>
      <c r="X176" s="1263">
        <v>37814</v>
      </c>
      <c r="Y176" s="1263">
        <v>38553</v>
      </c>
      <c r="Z176" s="1263">
        <v>38731</v>
      </c>
      <c r="AA176" s="1374">
        <f t="shared" ca="1" si="1"/>
        <v>9.8663181478715458</v>
      </c>
      <c r="AB176" s="1263"/>
      <c r="AC176" s="1263"/>
      <c r="AD176" s="1263"/>
      <c r="AE176" s="1376">
        <v>41220</v>
      </c>
      <c r="AF176" s="1263"/>
    </row>
    <row r="177" spans="1:32" s="23" customFormat="1" x14ac:dyDescent="0.2">
      <c r="A177" s="1372" t="s">
        <v>1153</v>
      </c>
      <c r="B177" s="1368" t="s">
        <v>1154</v>
      </c>
      <c r="C177" s="1369" t="s">
        <v>9262</v>
      </c>
      <c r="D177" s="1373" t="s">
        <v>1155</v>
      </c>
      <c r="E177" s="1258" t="s">
        <v>1868</v>
      </c>
      <c r="F177" s="1370" t="s">
        <v>1156</v>
      </c>
      <c r="G177" s="1371" t="s">
        <v>2057</v>
      </c>
      <c r="H177" s="1263">
        <v>39146</v>
      </c>
      <c r="I177" s="1373" t="s">
        <v>1870</v>
      </c>
      <c r="J177" s="1378" t="s">
        <v>11217</v>
      </c>
      <c r="K177" s="1258" t="s">
        <v>7216</v>
      </c>
      <c r="L177" s="1258" t="s">
        <v>7212</v>
      </c>
      <c r="M177" s="1258" t="s">
        <v>7210</v>
      </c>
      <c r="N177" s="1258" t="s">
        <v>4249</v>
      </c>
      <c r="O177" s="1369"/>
      <c r="P177" s="1369"/>
      <c r="Q177" s="1371"/>
      <c r="R177" s="1371"/>
      <c r="S177" s="1373"/>
      <c r="T177" s="1378" t="s">
        <v>9075</v>
      </c>
      <c r="U177" s="1371"/>
      <c r="V177" s="1263">
        <v>36147</v>
      </c>
      <c r="W177" s="1263">
        <v>37543</v>
      </c>
      <c r="X177" s="1263">
        <v>38332</v>
      </c>
      <c r="Y177" s="1263">
        <v>39073</v>
      </c>
      <c r="Z177" s="1263">
        <v>39151</v>
      </c>
      <c r="AA177" s="1374">
        <f t="shared" ca="1" si="1"/>
        <v>8.4419496166484116</v>
      </c>
      <c r="AB177" s="1263"/>
      <c r="AC177" s="1263"/>
      <c r="AD177" s="1263"/>
      <c r="AE177" s="1376">
        <v>40984</v>
      </c>
      <c r="AF177" s="1263"/>
    </row>
    <row r="178" spans="1:32" s="23" customFormat="1" x14ac:dyDescent="0.2">
      <c r="A178" s="1372" t="s">
        <v>1157</v>
      </c>
      <c r="B178" s="1427" t="s">
        <v>1158</v>
      </c>
      <c r="C178" s="1428" t="s">
        <v>9262</v>
      </c>
      <c r="D178" s="1257" t="s">
        <v>1159</v>
      </c>
      <c r="E178" s="1395" t="s">
        <v>1868</v>
      </c>
      <c r="F178" s="1396" t="s">
        <v>1160</v>
      </c>
      <c r="G178" s="1397" t="s">
        <v>2057</v>
      </c>
      <c r="H178" s="1398">
        <v>39431</v>
      </c>
      <c r="I178" s="1373" t="s">
        <v>1870</v>
      </c>
      <c r="J178" s="1378" t="s">
        <v>11217</v>
      </c>
      <c r="K178" s="1258" t="s">
        <v>7216</v>
      </c>
      <c r="L178" s="1258" t="s">
        <v>7212</v>
      </c>
      <c r="M178" s="1258" t="s">
        <v>7210</v>
      </c>
      <c r="N178" s="1258" t="s">
        <v>4249</v>
      </c>
      <c r="O178" s="1372"/>
      <c r="P178" s="1372"/>
      <c r="Q178" s="1383"/>
      <c r="R178" s="1383"/>
      <c r="S178" s="1379"/>
      <c r="T178" s="1378" t="s">
        <v>2195</v>
      </c>
      <c r="U178" s="1383"/>
      <c r="V178" s="1263">
        <v>36585</v>
      </c>
      <c r="W178" s="1263">
        <v>37568</v>
      </c>
      <c r="X178" s="1263">
        <v>38311</v>
      </c>
      <c r="Y178" s="1263">
        <v>39353</v>
      </c>
      <c r="Z178" s="1263">
        <v>39431</v>
      </c>
      <c r="AA178" s="1374">
        <f t="shared" ca="1" si="1"/>
        <v>7.6747794341344688</v>
      </c>
      <c r="AB178" s="1376"/>
      <c r="AC178" s="1376"/>
      <c r="AD178" s="1376"/>
      <c r="AE178" s="1376">
        <v>40984</v>
      </c>
      <c r="AF178" s="1263"/>
    </row>
    <row r="179" spans="1:32" s="23" customFormat="1" x14ac:dyDescent="0.2">
      <c r="A179" s="1372" t="s">
        <v>1161</v>
      </c>
      <c r="B179" s="1368" t="s">
        <v>1162</v>
      </c>
      <c r="C179" s="1372" t="s">
        <v>9262</v>
      </c>
      <c r="D179" s="1373" t="s">
        <v>1163</v>
      </c>
      <c r="E179" s="1258" t="s">
        <v>1868</v>
      </c>
      <c r="F179" s="1370" t="s">
        <v>1164</v>
      </c>
      <c r="G179" s="1397" t="s">
        <v>9569</v>
      </c>
      <c r="H179" s="1263">
        <v>39837</v>
      </c>
      <c r="I179" s="1257" t="s">
        <v>1870</v>
      </c>
      <c r="J179" s="1378" t="s">
        <v>11217</v>
      </c>
      <c r="K179" s="1258" t="s">
        <v>7216</v>
      </c>
      <c r="L179" s="1258" t="s">
        <v>7212</v>
      </c>
      <c r="M179" s="1258" t="s">
        <v>7210</v>
      </c>
      <c r="N179" s="1258" t="s">
        <v>4249</v>
      </c>
      <c r="O179" s="1369"/>
      <c r="P179" s="1369"/>
      <c r="Q179" s="1371"/>
      <c r="R179" s="1371"/>
      <c r="S179" s="1373"/>
      <c r="T179" s="1373" t="s">
        <v>9075</v>
      </c>
      <c r="U179" s="1371"/>
      <c r="V179" s="1263">
        <v>36676</v>
      </c>
      <c r="W179" s="1263">
        <v>37840</v>
      </c>
      <c r="X179" s="1263">
        <v>38940</v>
      </c>
      <c r="Y179" s="1263">
        <v>39689</v>
      </c>
      <c r="Z179" s="1263">
        <v>39837</v>
      </c>
      <c r="AA179" s="1374">
        <f t="shared" ca="1" si="1"/>
        <v>6.754277891854894</v>
      </c>
      <c r="AB179" s="1376"/>
      <c r="AC179" s="1376"/>
      <c r="AD179" s="1376"/>
      <c r="AE179" s="1376">
        <v>40984</v>
      </c>
      <c r="AF179" s="1263"/>
    </row>
    <row r="180" spans="1:32" s="23" customFormat="1" x14ac:dyDescent="0.2">
      <c r="A180" s="1372" t="s">
        <v>11783</v>
      </c>
      <c r="B180" s="1368" t="s">
        <v>11784</v>
      </c>
      <c r="C180" s="1372" t="s">
        <v>9262</v>
      </c>
      <c r="D180" s="1373" t="s">
        <v>1719</v>
      </c>
      <c r="E180" s="1258" t="s">
        <v>1868</v>
      </c>
      <c r="F180" s="1370" t="s">
        <v>1720</v>
      </c>
      <c r="G180" s="1397" t="s">
        <v>2057</v>
      </c>
      <c r="H180" s="1263">
        <v>40124</v>
      </c>
      <c r="I180" s="1257" t="s">
        <v>1870</v>
      </c>
      <c r="J180" s="1378" t="s">
        <v>11217</v>
      </c>
      <c r="K180" s="1258" t="s">
        <v>7216</v>
      </c>
      <c r="L180" s="1258" t="s">
        <v>7212</v>
      </c>
      <c r="M180" s="1258" t="s">
        <v>7210</v>
      </c>
      <c r="N180" s="1258" t="s">
        <v>4249</v>
      </c>
      <c r="O180" s="1369"/>
      <c r="P180" s="1369"/>
      <c r="Q180" s="1371"/>
      <c r="R180" s="1371"/>
      <c r="S180" s="1373"/>
      <c r="T180" s="1373" t="s">
        <v>4030</v>
      </c>
      <c r="U180" s="1371"/>
      <c r="V180" s="1263">
        <v>37951</v>
      </c>
      <c r="W180" s="1263">
        <v>38229</v>
      </c>
      <c r="X180" s="1263">
        <v>39436</v>
      </c>
      <c r="Y180" s="1263">
        <v>40046</v>
      </c>
      <c r="Z180" s="1263">
        <v>40124</v>
      </c>
      <c r="AA180" s="1374">
        <f t="shared" ca="1" si="1"/>
        <v>5.7785602503912363</v>
      </c>
      <c r="AB180" s="1376"/>
      <c r="AC180" s="1376"/>
      <c r="AD180" s="1376"/>
      <c r="AE180" s="1376">
        <v>41612</v>
      </c>
      <c r="AF180" s="1393" t="s">
        <v>14279</v>
      </c>
    </row>
    <row r="181" spans="1:32" s="23" customFormat="1" x14ac:dyDescent="0.2">
      <c r="A181" s="1083" t="s">
        <v>1721</v>
      </c>
      <c r="B181" s="1415" t="s">
        <v>1722</v>
      </c>
      <c r="C181" s="1083" t="s">
        <v>9262</v>
      </c>
      <c r="D181" s="1257" t="s">
        <v>1723</v>
      </c>
      <c r="E181" s="1416" t="s">
        <v>1868</v>
      </c>
      <c r="F181" s="1429" t="s">
        <v>1769</v>
      </c>
      <c r="G181" s="1084" t="s">
        <v>2057</v>
      </c>
      <c r="H181" s="1418">
        <v>41048</v>
      </c>
      <c r="I181" s="1422" t="s">
        <v>1870</v>
      </c>
      <c r="J181" s="1422" t="s">
        <v>11217</v>
      </c>
      <c r="K181" s="1416" t="s">
        <v>7216</v>
      </c>
      <c r="L181" s="1416" t="s">
        <v>7212</v>
      </c>
      <c r="M181" s="1416" t="s">
        <v>7210</v>
      </c>
      <c r="N181" s="1416" t="s">
        <v>4249</v>
      </c>
      <c r="O181" s="1430"/>
      <c r="P181" s="1430"/>
      <c r="Q181" s="1386"/>
      <c r="R181" s="1431"/>
      <c r="S181" s="1431"/>
      <c r="T181" s="1432"/>
      <c r="U181" s="1424"/>
      <c r="V181" s="1418">
        <v>38869</v>
      </c>
      <c r="W181" s="1418">
        <v>39225</v>
      </c>
      <c r="X181" s="1418">
        <v>40305</v>
      </c>
      <c r="Y181" s="1418">
        <v>40896</v>
      </c>
      <c r="Z181" s="1418">
        <v>41048</v>
      </c>
      <c r="AA181" s="1374">
        <f t="shared" ca="1" si="1"/>
        <v>3.4501642935377874</v>
      </c>
      <c r="AB181" s="1260"/>
      <c r="AC181" s="1260"/>
      <c r="AD181" s="1418"/>
      <c r="AE181" s="1418">
        <v>41248</v>
      </c>
      <c r="AF181" s="1418"/>
    </row>
    <row r="182" spans="1:32" s="23" customFormat="1" x14ac:dyDescent="0.2">
      <c r="A182" s="1083" t="s">
        <v>1770</v>
      </c>
      <c r="B182" s="1415" t="s">
        <v>1771</v>
      </c>
      <c r="C182" s="1083" t="s">
        <v>9262</v>
      </c>
      <c r="D182" s="1422" t="s">
        <v>11572</v>
      </c>
      <c r="E182" s="1432" t="s">
        <v>1868</v>
      </c>
      <c r="F182" s="1433" t="s">
        <v>11573</v>
      </c>
      <c r="G182" s="1084" t="s">
        <v>2057</v>
      </c>
      <c r="H182" s="1418">
        <v>41398</v>
      </c>
      <c r="I182" s="1422" t="s">
        <v>1870</v>
      </c>
      <c r="J182" s="1422" t="s">
        <v>11217</v>
      </c>
      <c r="K182" s="1416" t="s">
        <v>7216</v>
      </c>
      <c r="L182" s="1416" t="s">
        <v>7212</v>
      </c>
      <c r="M182" s="1416" t="s">
        <v>7210</v>
      </c>
      <c r="N182" s="1416" t="s">
        <v>4249</v>
      </c>
      <c r="O182" s="1430"/>
      <c r="P182" s="1430"/>
      <c r="Q182" s="1424"/>
      <c r="R182" s="1424"/>
      <c r="S182" s="1422"/>
      <c r="T182" s="1373" t="s">
        <v>9075</v>
      </c>
      <c r="U182" s="1424"/>
      <c r="V182" s="1418">
        <v>38869</v>
      </c>
      <c r="W182" s="1260">
        <v>39349</v>
      </c>
      <c r="X182" s="1085">
        <v>40586</v>
      </c>
      <c r="Y182" s="1085">
        <v>41169</v>
      </c>
      <c r="Z182" s="1434">
        <v>41398</v>
      </c>
      <c r="AA182" s="1374">
        <f t="shared" ca="1" si="1"/>
        <v>2.7022587268993838</v>
      </c>
      <c r="AB182" s="1421"/>
      <c r="AC182" s="1421"/>
      <c r="AD182" s="1421"/>
      <c r="AE182" s="1418">
        <v>41400</v>
      </c>
      <c r="AF182" s="1260"/>
    </row>
    <row r="183" spans="1:32" s="23" customFormat="1" x14ac:dyDescent="0.2">
      <c r="A183" s="1083" t="s">
        <v>1865</v>
      </c>
      <c r="B183" s="1415" t="s">
        <v>1866</v>
      </c>
      <c r="C183" s="1083" t="s">
        <v>9262</v>
      </c>
      <c r="D183" s="1422" t="s">
        <v>1867</v>
      </c>
      <c r="E183" s="1432" t="s">
        <v>1868</v>
      </c>
      <c r="F183" s="1433" t="s">
        <v>1869</v>
      </c>
      <c r="G183" s="1084" t="s">
        <v>2057</v>
      </c>
      <c r="H183" s="1434">
        <v>41370</v>
      </c>
      <c r="I183" s="1435" t="s">
        <v>1870</v>
      </c>
      <c r="J183" s="1422" t="s">
        <v>11217</v>
      </c>
      <c r="K183" s="1416" t="s">
        <v>7216</v>
      </c>
      <c r="L183" s="1416" t="s">
        <v>7212</v>
      </c>
      <c r="M183" s="1416" t="s">
        <v>7210</v>
      </c>
      <c r="N183" s="1416" t="s">
        <v>4249</v>
      </c>
      <c r="O183" s="1430"/>
      <c r="P183" s="1430"/>
      <c r="Q183" s="1424"/>
      <c r="R183" s="1424"/>
      <c r="S183" s="1422"/>
      <c r="T183" s="1373" t="s">
        <v>2195</v>
      </c>
      <c r="U183" s="1424"/>
      <c r="V183" s="1260">
        <v>39027</v>
      </c>
      <c r="W183" s="1436">
        <v>39594</v>
      </c>
      <c r="X183" s="1085">
        <v>40505</v>
      </c>
      <c r="Y183" s="1085">
        <v>41250</v>
      </c>
      <c r="Z183" s="1434">
        <v>41370</v>
      </c>
      <c r="AA183" s="1420">
        <f t="shared" ca="1" si="1"/>
        <v>2.4804928131416837</v>
      </c>
      <c r="AB183" s="1421"/>
      <c r="AC183" s="1421"/>
      <c r="AD183" s="1421"/>
      <c r="AE183" s="1418">
        <v>41374</v>
      </c>
      <c r="AF183" s="1260"/>
    </row>
    <row r="184" spans="1:32" s="23" customFormat="1" x14ac:dyDescent="0.2">
      <c r="A184" s="1372" t="s">
        <v>1165</v>
      </c>
      <c r="B184" s="1368" t="s">
        <v>1166</v>
      </c>
      <c r="C184" s="1372" t="s">
        <v>9262</v>
      </c>
      <c r="D184" s="1373" t="s">
        <v>1167</v>
      </c>
      <c r="E184" s="1258" t="s">
        <v>1168</v>
      </c>
      <c r="F184" s="1370" t="s">
        <v>1169</v>
      </c>
      <c r="G184" s="1383" t="s">
        <v>2057</v>
      </c>
      <c r="H184" s="1376">
        <v>31087</v>
      </c>
      <c r="I184" s="1257" t="s">
        <v>1170</v>
      </c>
      <c r="J184" s="1378" t="s">
        <v>11217</v>
      </c>
      <c r="K184" s="1258" t="s">
        <v>7216</v>
      </c>
      <c r="L184" s="1258" t="s">
        <v>7212</v>
      </c>
      <c r="M184" s="1258" t="s">
        <v>7210</v>
      </c>
      <c r="N184" s="1258" t="s">
        <v>4250</v>
      </c>
      <c r="O184" s="1379"/>
      <c r="P184" s="1373"/>
      <c r="Q184" s="1371"/>
      <c r="R184" s="1369"/>
      <c r="S184" s="1373" t="s">
        <v>1962</v>
      </c>
      <c r="T184" s="1378" t="s">
        <v>4891</v>
      </c>
      <c r="U184" s="1371"/>
      <c r="V184" s="1263">
        <v>29626</v>
      </c>
      <c r="W184" s="1263">
        <v>29802</v>
      </c>
      <c r="X184" s="1263">
        <v>30477</v>
      </c>
      <c r="Y184" s="1263">
        <v>31055</v>
      </c>
      <c r="Z184" s="1263">
        <v>31087</v>
      </c>
      <c r="AA184" s="1374">
        <f t="shared" ca="1" si="1"/>
        <v>30.394894894894893</v>
      </c>
      <c r="AB184" s="1263"/>
      <c r="AC184" s="1263"/>
      <c r="AD184" s="1375"/>
      <c r="AE184" s="1376">
        <v>41002</v>
      </c>
      <c r="AF184" s="1263"/>
    </row>
    <row r="185" spans="1:32" s="23" customFormat="1" x14ac:dyDescent="0.2">
      <c r="A185" s="1372" t="s">
        <v>4892</v>
      </c>
      <c r="B185" s="1368" t="s">
        <v>4893</v>
      </c>
      <c r="C185" s="1372" t="s">
        <v>9262</v>
      </c>
      <c r="D185" s="1373" t="s">
        <v>4894</v>
      </c>
      <c r="E185" s="1258" t="s">
        <v>1168</v>
      </c>
      <c r="F185" s="1370" t="s">
        <v>4895</v>
      </c>
      <c r="G185" s="1371" t="s">
        <v>2057</v>
      </c>
      <c r="H185" s="1263">
        <v>31451</v>
      </c>
      <c r="I185" s="1373" t="s">
        <v>1170</v>
      </c>
      <c r="J185" s="1378" t="s">
        <v>11217</v>
      </c>
      <c r="K185" s="1258" t="s">
        <v>7216</v>
      </c>
      <c r="L185" s="1258" t="s">
        <v>7212</v>
      </c>
      <c r="M185" s="1258" t="s">
        <v>7210</v>
      </c>
      <c r="N185" s="1258" t="s">
        <v>4250</v>
      </c>
      <c r="O185" s="1379"/>
      <c r="P185" s="1373"/>
      <c r="Q185" s="1371"/>
      <c r="R185" s="1369"/>
      <c r="S185" s="1373" t="s">
        <v>3628</v>
      </c>
      <c r="T185" s="1373" t="s">
        <v>2828</v>
      </c>
      <c r="U185" s="1371"/>
      <c r="V185" s="1263">
        <v>30036</v>
      </c>
      <c r="W185" s="1263">
        <v>30168</v>
      </c>
      <c r="X185" s="1263">
        <v>30862</v>
      </c>
      <c r="Y185" s="1263">
        <v>31444</v>
      </c>
      <c r="Z185" s="1263">
        <v>31451</v>
      </c>
      <c r="AA185" s="1374">
        <f t="shared" ca="1" si="1"/>
        <v>29.329195947795927</v>
      </c>
      <c r="AB185" s="1263"/>
      <c r="AC185" s="1263"/>
      <c r="AD185" s="1375"/>
      <c r="AE185" s="1376">
        <v>41002</v>
      </c>
      <c r="AF185" s="1376"/>
    </row>
    <row r="186" spans="1:32" s="23" customFormat="1" x14ac:dyDescent="0.2">
      <c r="A186" s="1372" t="s">
        <v>3629</v>
      </c>
      <c r="B186" s="1368" t="s">
        <v>3630</v>
      </c>
      <c r="C186" s="1372" t="s">
        <v>9262</v>
      </c>
      <c r="D186" s="1257" t="s">
        <v>3631</v>
      </c>
      <c r="E186" s="1258" t="s">
        <v>1168</v>
      </c>
      <c r="F186" s="1370" t="s">
        <v>3687</v>
      </c>
      <c r="G186" s="1371" t="s">
        <v>2057</v>
      </c>
      <c r="H186" s="1263">
        <v>31997</v>
      </c>
      <c r="I186" s="1373" t="s">
        <v>1170</v>
      </c>
      <c r="J186" s="1378" t="s">
        <v>11217</v>
      </c>
      <c r="K186" s="1258" t="s">
        <v>7216</v>
      </c>
      <c r="L186" s="1258" t="s">
        <v>7212</v>
      </c>
      <c r="M186" s="1258" t="s">
        <v>7210</v>
      </c>
      <c r="N186" s="1258" t="s">
        <v>4250</v>
      </c>
      <c r="O186" s="1379"/>
      <c r="P186" s="1373"/>
      <c r="Q186" s="1371"/>
      <c r="R186" s="1369"/>
      <c r="S186" s="1373" t="s">
        <v>3688</v>
      </c>
      <c r="T186" s="1378" t="s">
        <v>4891</v>
      </c>
      <c r="U186" s="1371"/>
      <c r="V186" s="1263">
        <v>30344</v>
      </c>
      <c r="W186" s="1263">
        <v>30477</v>
      </c>
      <c r="X186" s="1263">
        <v>31444</v>
      </c>
      <c r="Y186" s="1263">
        <v>31982</v>
      </c>
      <c r="Z186" s="1263">
        <v>31997</v>
      </c>
      <c r="AA186" s="1374">
        <f t="shared" ref="AA186:AA249" ca="1" si="2">YEARFRAC(TODAY(),Y186,1)</f>
        <v>27.855551359516618</v>
      </c>
      <c r="AB186" s="1263"/>
      <c r="AC186" s="1263"/>
      <c r="AD186" s="1375"/>
      <c r="AE186" s="1376">
        <v>41002</v>
      </c>
      <c r="AF186" s="1376"/>
    </row>
    <row r="187" spans="1:32" s="23" customFormat="1" x14ac:dyDescent="0.2">
      <c r="A187" s="1372" t="s">
        <v>3689</v>
      </c>
      <c r="B187" s="1368" t="s">
        <v>3690</v>
      </c>
      <c r="C187" s="1372" t="s">
        <v>9262</v>
      </c>
      <c r="D187" s="1373" t="s">
        <v>3691</v>
      </c>
      <c r="E187" s="1258" t="s">
        <v>1168</v>
      </c>
      <c r="F187" s="1370" t="s">
        <v>3692</v>
      </c>
      <c r="G187" s="1371" t="s">
        <v>2057</v>
      </c>
      <c r="H187" s="1263">
        <v>32620</v>
      </c>
      <c r="I187" s="1373" t="s">
        <v>1170</v>
      </c>
      <c r="J187" s="1378" t="s">
        <v>11217</v>
      </c>
      <c r="K187" s="1258" t="s">
        <v>7216</v>
      </c>
      <c r="L187" s="1258" t="s">
        <v>7212</v>
      </c>
      <c r="M187" s="1258" t="s">
        <v>7210</v>
      </c>
      <c r="N187" s="1258" t="s">
        <v>4250</v>
      </c>
      <c r="O187" s="1379"/>
      <c r="P187" s="1373"/>
      <c r="Q187" s="1371"/>
      <c r="R187" s="1369"/>
      <c r="S187" s="1373" t="s">
        <v>3693</v>
      </c>
      <c r="T187" s="1378" t="s">
        <v>4891</v>
      </c>
      <c r="U187" s="1371"/>
      <c r="V187" s="1263">
        <v>31153</v>
      </c>
      <c r="W187" s="1263">
        <v>31558</v>
      </c>
      <c r="X187" s="1263">
        <v>31955</v>
      </c>
      <c r="Y187" s="1263">
        <v>32563</v>
      </c>
      <c r="Z187" s="1263">
        <v>32620</v>
      </c>
      <c r="AA187" s="1374">
        <f t="shared" ca="1" si="2"/>
        <v>26.266200182537268</v>
      </c>
      <c r="AB187" s="1263"/>
      <c r="AC187" s="1263"/>
      <c r="AD187" s="1375"/>
      <c r="AE187" s="1376">
        <v>41002</v>
      </c>
      <c r="AF187" s="1376"/>
    </row>
    <row r="188" spans="1:32" s="23" customFormat="1" x14ac:dyDescent="0.2">
      <c r="A188" s="1372" t="s">
        <v>3694</v>
      </c>
      <c r="B188" s="1368" t="s">
        <v>3695</v>
      </c>
      <c r="C188" s="1372" t="s">
        <v>9262</v>
      </c>
      <c r="D188" s="1373" t="s">
        <v>3696</v>
      </c>
      <c r="E188" s="1258" t="s">
        <v>1168</v>
      </c>
      <c r="F188" s="1370" t="s">
        <v>3697</v>
      </c>
      <c r="G188" s="1371" t="s">
        <v>2057</v>
      </c>
      <c r="H188" s="1263">
        <v>32907</v>
      </c>
      <c r="I188" s="1373" t="s">
        <v>1170</v>
      </c>
      <c r="J188" s="1378" t="s">
        <v>11217</v>
      </c>
      <c r="K188" s="1258" t="s">
        <v>7216</v>
      </c>
      <c r="L188" s="1258" t="s">
        <v>7212</v>
      </c>
      <c r="M188" s="1258" t="s">
        <v>7210</v>
      </c>
      <c r="N188" s="1258" t="s">
        <v>4250</v>
      </c>
      <c r="O188" s="1379"/>
      <c r="P188" s="1373"/>
      <c r="Q188" s="1371"/>
      <c r="R188" s="1369"/>
      <c r="S188" s="1257" t="s">
        <v>3698</v>
      </c>
      <c r="T188" s="1378" t="s">
        <v>9075</v>
      </c>
      <c r="U188" s="1371"/>
      <c r="V188" s="1263">
        <v>31012</v>
      </c>
      <c r="W188" s="1263">
        <v>31712</v>
      </c>
      <c r="X188" s="1263">
        <v>32158</v>
      </c>
      <c r="Y188" s="1263">
        <v>32885</v>
      </c>
      <c r="Z188" s="1263">
        <v>32907</v>
      </c>
      <c r="AA188" s="1374">
        <f t="shared" ca="1" si="2"/>
        <v>25.383951137320977</v>
      </c>
      <c r="AB188" s="1263"/>
      <c r="AC188" s="1263"/>
      <c r="AD188" s="1375"/>
      <c r="AE188" s="1376">
        <v>41002</v>
      </c>
      <c r="AF188" s="1376"/>
    </row>
    <row r="189" spans="1:32" s="23" customFormat="1" x14ac:dyDescent="0.2">
      <c r="A189" s="1372" t="s">
        <v>3699</v>
      </c>
      <c r="B189" s="1368" t="s">
        <v>3700</v>
      </c>
      <c r="C189" s="1372" t="s">
        <v>9262</v>
      </c>
      <c r="D189" s="1373" t="s">
        <v>3701</v>
      </c>
      <c r="E189" s="1258" t="s">
        <v>1168</v>
      </c>
      <c r="F189" s="1370" t="s">
        <v>3702</v>
      </c>
      <c r="G189" s="1371" t="s">
        <v>2057</v>
      </c>
      <c r="H189" s="1263">
        <v>33194</v>
      </c>
      <c r="I189" s="1373" t="s">
        <v>1170</v>
      </c>
      <c r="J189" s="1378" t="s">
        <v>11217</v>
      </c>
      <c r="K189" s="1258" t="s">
        <v>7216</v>
      </c>
      <c r="L189" s="1258" t="s">
        <v>7212</v>
      </c>
      <c r="M189" s="1258" t="s">
        <v>7210</v>
      </c>
      <c r="N189" s="1258" t="s">
        <v>4250</v>
      </c>
      <c r="O189" s="1379"/>
      <c r="P189" s="1373"/>
      <c r="Q189" s="1371"/>
      <c r="R189" s="1369"/>
      <c r="S189" s="1373"/>
      <c r="T189" s="1378" t="s">
        <v>4891</v>
      </c>
      <c r="U189" s="1371"/>
      <c r="V189" s="1263">
        <v>31012</v>
      </c>
      <c r="W189" s="1263">
        <v>31859</v>
      </c>
      <c r="X189" s="1263">
        <v>32401</v>
      </c>
      <c r="Y189" s="1263">
        <v>33123</v>
      </c>
      <c r="Z189" s="1263">
        <v>33194</v>
      </c>
      <c r="AA189" s="1374">
        <f t="shared" ca="1" si="2"/>
        <v>24.732308340353832</v>
      </c>
      <c r="AB189" s="1263"/>
      <c r="AC189" s="1263"/>
      <c r="AD189" s="1375"/>
      <c r="AE189" s="1376">
        <v>41534</v>
      </c>
      <c r="AF189" s="1376"/>
    </row>
    <row r="190" spans="1:32" s="23" customFormat="1" x14ac:dyDescent="0.2">
      <c r="A190" s="1372" t="s">
        <v>3703</v>
      </c>
      <c r="B190" s="1368" t="s">
        <v>4927</v>
      </c>
      <c r="C190" s="1372" t="s">
        <v>9262</v>
      </c>
      <c r="D190" s="1373" t="s">
        <v>4928</v>
      </c>
      <c r="E190" s="1258" t="s">
        <v>1168</v>
      </c>
      <c r="F190" s="1370" t="s">
        <v>4639</v>
      </c>
      <c r="G190" s="1371" t="s">
        <v>2057</v>
      </c>
      <c r="H190" s="1263">
        <v>33390</v>
      </c>
      <c r="I190" s="1373" t="s">
        <v>1170</v>
      </c>
      <c r="J190" s="1378" t="s">
        <v>11217</v>
      </c>
      <c r="K190" s="1258" t="s">
        <v>7216</v>
      </c>
      <c r="L190" s="1258" t="s">
        <v>7212</v>
      </c>
      <c r="M190" s="1258" t="s">
        <v>7210</v>
      </c>
      <c r="N190" s="1258" t="s">
        <v>4250</v>
      </c>
      <c r="O190" s="1379"/>
      <c r="P190" s="1373"/>
      <c r="Q190" s="1371"/>
      <c r="R190" s="1369"/>
      <c r="S190" s="1373"/>
      <c r="T190" s="1378" t="s">
        <v>9075</v>
      </c>
      <c r="U190" s="1371"/>
      <c r="V190" s="1263">
        <v>31392</v>
      </c>
      <c r="W190" s="1263">
        <v>32090</v>
      </c>
      <c r="X190" s="1263">
        <v>32634</v>
      </c>
      <c r="Y190" s="1263">
        <v>33354</v>
      </c>
      <c r="Z190" s="1263">
        <v>33390</v>
      </c>
      <c r="AA190" s="1374">
        <f t="shared" ca="1" si="2"/>
        <v>24.099222429087721</v>
      </c>
      <c r="AB190" s="1263"/>
      <c r="AC190" s="1263"/>
      <c r="AD190" s="1375"/>
      <c r="AE190" s="1376">
        <v>41002</v>
      </c>
      <c r="AF190" s="1376"/>
    </row>
    <row r="191" spans="1:32" s="23" customFormat="1" x14ac:dyDescent="0.2">
      <c r="A191" s="1372" t="s">
        <v>4640</v>
      </c>
      <c r="B191" s="1368" t="s">
        <v>4641</v>
      </c>
      <c r="C191" s="1372" t="s">
        <v>9262</v>
      </c>
      <c r="D191" s="1373" t="s">
        <v>4642</v>
      </c>
      <c r="E191" s="1258" t="s">
        <v>1168</v>
      </c>
      <c r="F191" s="1370" t="s">
        <v>4643</v>
      </c>
      <c r="G191" s="1371" t="s">
        <v>2057</v>
      </c>
      <c r="H191" s="1263">
        <v>33733</v>
      </c>
      <c r="I191" s="1373" t="s">
        <v>1170</v>
      </c>
      <c r="J191" s="1378" t="s">
        <v>11217</v>
      </c>
      <c r="K191" s="1258" t="s">
        <v>7216</v>
      </c>
      <c r="L191" s="1258" t="s">
        <v>7212</v>
      </c>
      <c r="M191" s="1258" t="s">
        <v>7210</v>
      </c>
      <c r="N191" s="1258" t="s">
        <v>4250</v>
      </c>
      <c r="O191" s="1379"/>
      <c r="P191" s="1373"/>
      <c r="Q191" s="1371"/>
      <c r="R191" s="1373" t="s">
        <v>5794</v>
      </c>
      <c r="S191" s="1257" t="s">
        <v>5795</v>
      </c>
      <c r="T191" s="1373" t="s">
        <v>2828</v>
      </c>
      <c r="U191" s="1371"/>
      <c r="V191" s="1263">
        <v>31392</v>
      </c>
      <c r="W191" s="1263">
        <v>32237</v>
      </c>
      <c r="X191" s="1263">
        <v>32823</v>
      </c>
      <c r="Y191" s="1263">
        <v>33675</v>
      </c>
      <c r="Z191" s="1263">
        <v>33733</v>
      </c>
      <c r="AA191" s="1374">
        <f t="shared" ca="1" si="2"/>
        <v>23.219712525667351</v>
      </c>
      <c r="AB191" s="1263"/>
      <c r="AC191" s="1263"/>
      <c r="AD191" s="1375"/>
      <c r="AE191" s="1376">
        <v>41534</v>
      </c>
      <c r="AF191" s="1376"/>
    </row>
    <row r="192" spans="1:32" s="23" customFormat="1" x14ac:dyDescent="0.2">
      <c r="A192" s="1372" t="s">
        <v>5796</v>
      </c>
      <c r="B192" s="1368" t="s">
        <v>5797</v>
      </c>
      <c r="C192" s="1372" t="s">
        <v>9262</v>
      </c>
      <c r="D192" s="1373" t="s">
        <v>5798</v>
      </c>
      <c r="E192" s="1258" t="s">
        <v>1168</v>
      </c>
      <c r="F192" s="1370" t="s">
        <v>1855</v>
      </c>
      <c r="G192" s="1371" t="s">
        <v>2057</v>
      </c>
      <c r="H192" s="1263">
        <v>34706</v>
      </c>
      <c r="I192" s="1257" t="s">
        <v>7900</v>
      </c>
      <c r="J192" s="1378" t="s">
        <v>11217</v>
      </c>
      <c r="K192" s="1258" t="s">
        <v>7216</v>
      </c>
      <c r="L192" s="1258" t="s">
        <v>7212</v>
      </c>
      <c r="M192" s="1258" t="s">
        <v>7210</v>
      </c>
      <c r="N192" s="1258" t="s">
        <v>4250</v>
      </c>
      <c r="O192" s="1379"/>
      <c r="P192" s="1373"/>
      <c r="Q192" s="1371"/>
      <c r="R192" s="1369"/>
      <c r="S192" s="1373" t="s">
        <v>7901</v>
      </c>
      <c r="T192" s="1378" t="s">
        <v>9075</v>
      </c>
      <c r="U192" s="1371"/>
      <c r="V192" s="1263">
        <v>32311</v>
      </c>
      <c r="W192" s="1263">
        <v>33343</v>
      </c>
      <c r="X192" s="1263">
        <v>33985</v>
      </c>
      <c r="Y192" s="1263">
        <v>34639</v>
      </c>
      <c r="Z192" s="1263">
        <v>34706</v>
      </c>
      <c r="AA192" s="1374">
        <f t="shared" ca="1" si="2"/>
        <v>20.581705040448039</v>
      </c>
      <c r="AB192" s="1263"/>
      <c r="AC192" s="1263"/>
      <c r="AD192" s="1375"/>
      <c r="AE192" s="1376">
        <v>41002</v>
      </c>
      <c r="AF192" s="1376"/>
    </row>
    <row r="193" spans="1:32" s="23" customFormat="1" x14ac:dyDescent="0.2">
      <c r="A193" s="1372" t="s">
        <v>7902</v>
      </c>
      <c r="B193" s="1368" t="s">
        <v>7903</v>
      </c>
      <c r="C193" s="1372" t="s">
        <v>9262</v>
      </c>
      <c r="D193" s="1373" t="s">
        <v>7904</v>
      </c>
      <c r="E193" s="1258" t="s">
        <v>1168</v>
      </c>
      <c r="F193" s="1370" t="s">
        <v>7905</v>
      </c>
      <c r="G193" s="1371" t="s">
        <v>2057</v>
      </c>
      <c r="H193" s="1263">
        <v>34972</v>
      </c>
      <c r="I193" s="1373" t="s">
        <v>7900</v>
      </c>
      <c r="J193" s="1378" t="s">
        <v>11217</v>
      </c>
      <c r="K193" s="1258" t="s">
        <v>7216</v>
      </c>
      <c r="L193" s="1258" t="s">
        <v>7212</v>
      </c>
      <c r="M193" s="1258" t="s">
        <v>7210</v>
      </c>
      <c r="N193" s="1258" t="s">
        <v>4250</v>
      </c>
      <c r="O193" s="1379"/>
      <c r="P193" s="1373"/>
      <c r="Q193" s="1371"/>
      <c r="R193" s="1369"/>
      <c r="S193" s="1373" t="s">
        <v>7906</v>
      </c>
      <c r="T193" s="1378" t="s">
        <v>4891</v>
      </c>
      <c r="U193" s="1371"/>
      <c r="V193" s="1263">
        <v>32864</v>
      </c>
      <c r="W193" s="1263">
        <v>33553</v>
      </c>
      <c r="X193" s="1263">
        <v>34244</v>
      </c>
      <c r="Y193" s="1263">
        <v>34911</v>
      </c>
      <c r="Z193" s="1263">
        <v>34972</v>
      </c>
      <c r="AA193" s="1374">
        <f t="shared" ca="1" si="2"/>
        <v>19.836375488917863</v>
      </c>
      <c r="AB193" s="1263"/>
      <c r="AC193" s="1263"/>
      <c r="AD193" s="1375"/>
      <c r="AE193" s="1376">
        <v>41002</v>
      </c>
      <c r="AF193" s="1376"/>
    </row>
    <row r="194" spans="1:32" s="23" customFormat="1" x14ac:dyDescent="0.2">
      <c r="A194" s="1372" t="s">
        <v>4313</v>
      </c>
      <c r="B194" s="1368" t="s">
        <v>4314</v>
      </c>
      <c r="C194" s="1372" t="s">
        <v>9262</v>
      </c>
      <c r="D194" s="1373" t="s">
        <v>4315</v>
      </c>
      <c r="E194" s="1258" t="s">
        <v>1168</v>
      </c>
      <c r="F194" s="1370" t="s">
        <v>4316</v>
      </c>
      <c r="G194" s="1371" t="s">
        <v>2057</v>
      </c>
      <c r="H194" s="1263">
        <v>35224</v>
      </c>
      <c r="I194" s="1373" t="s">
        <v>7900</v>
      </c>
      <c r="J194" s="1378" t="s">
        <v>11217</v>
      </c>
      <c r="K194" s="1258" t="s">
        <v>7216</v>
      </c>
      <c r="L194" s="1258" t="s">
        <v>7212</v>
      </c>
      <c r="M194" s="1258" t="s">
        <v>7210</v>
      </c>
      <c r="N194" s="1258" t="s">
        <v>4250</v>
      </c>
      <c r="O194" s="1379"/>
      <c r="P194" s="1373"/>
      <c r="Q194" s="1371"/>
      <c r="R194" s="1369"/>
      <c r="S194" s="1373"/>
      <c r="T194" s="1378" t="s">
        <v>4891</v>
      </c>
      <c r="U194" s="1371"/>
      <c r="V194" s="1263">
        <v>33324</v>
      </c>
      <c r="W194" s="1263">
        <v>33868</v>
      </c>
      <c r="X194" s="1263">
        <v>34496</v>
      </c>
      <c r="Y194" s="1263">
        <v>35153</v>
      </c>
      <c r="Z194" s="1263">
        <v>35224</v>
      </c>
      <c r="AA194" s="1374">
        <f t="shared" ca="1" si="2"/>
        <v>19.173169062286107</v>
      </c>
      <c r="AB194" s="1263"/>
      <c r="AC194" s="1263"/>
      <c r="AD194" s="1375"/>
      <c r="AE194" s="1376">
        <v>41002</v>
      </c>
      <c r="AF194" s="1376"/>
    </row>
    <row r="195" spans="1:32" s="23" customFormat="1" x14ac:dyDescent="0.2">
      <c r="A195" s="1083" t="s">
        <v>4317</v>
      </c>
      <c r="B195" s="1368" t="s">
        <v>4318</v>
      </c>
      <c r="C195" s="1372" t="s">
        <v>9262</v>
      </c>
      <c r="D195" s="1373" t="s">
        <v>4319</v>
      </c>
      <c r="E195" s="1258" t="s">
        <v>1168</v>
      </c>
      <c r="F195" s="1370" t="s">
        <v>4320</v>
      </c>
      <c r="G195" s="1371" t="s">
        <v>2057</v>
      </c>
      <c r="H195" s="1263">
        <v>35945</v>
      </c>
      <c r="I195" s="1373" t="s">
        <v>7900</v>
      </c>
      <c r="J195" s="1378" t="s">
        <v>11217</v>
      </c>
      <c r="K195" s="1258" t="s">
        <v>7216</v>
      </c>
      <c r="L195" s="1258" t="s">
        <v>7212</v>
      </c>
      <c r="M195" s="1258" t="s">
        <v>7210</v>
      </c>
      <c r="N195" s="1258" t="s">
        <v>4250</v>
      </c>
      <c r="O195" s="1379"/>
      <c r="P195" s="1373"/>
      <c r="Q195" s="1371"/>
      <c r="R195" s="1369"/>
      <c r="S195" s="1373"/>
      <c r="T195" s="1378" t="s">
        <v>9075</v>
      </c>
      <c r="U195" s="1371"/>
      <c r="V195" s="1263">
        <v>34254</v>
      </c>
      <c r="W195" s="1263">
        <v>34726</v>
      </c>
      <c r="X195" s="1263">
        <v>35119</v>
      </c>
      <c r="Y195" s="1263">
        <v>35853</v>
      </c>
      <c r="Z195" s="1263">
        <v>35912</v>
      </c>
      <c r="AA195" s="1374">
        <f t="shared" ca="1" si="2"/>
        <v>17.257986005476116</v>
      </c>
      <c r="AB195" s="1263"/>
      <c r="AC195" s="1263"/>
      <c r="AD195" s="1375"/>
      <c r="AE195" s="1376">
        <v>41002</v>
      </c>
      <c r="AF195" s="1376"/>
    </row>
    <row r="196" spans="1:32" s="23" customFormat="1" x14ac:dyDescent="0.2">
      <c r="A196" s="1083" t="s">
        <v>4321</v>
      </c>
      <c r="B196" s="1368" t="s">
        <v>1077</v>
      </c>
      <c r="C196" s="1372" t="s">
        <v>9262</v>
      </c>
      <c r="D196" s="1257" t="s">
        <v>3710</v>
      </c>
      <c r="E196" s="1389" t="s">
        <v>3711</v>
      </c>
      <c r="F196" s="1382" t="s">
        <v>3712</v>
      </c>
      <c r="G196" s="1383" t="s">
        <v>2057</v>
      </c>
      <c r="H196" s="1376">
        <v>39356</v>
      </c>
      <c r="I196" s="1257" t="s">
        <v>3713</v>
      </c>
      <c r="J196" s="1381" t="s">
        <v>11217</v>
      </c>
      <c r="K196" s="1258" t="s">
        <v>7216</v>
      </c>
      <c r="L196" s="1258" t="s">
        <v>7212</v>
      </c>
      <c r="M196" s="1258" t="s">
        <v>7218</v>
      </c>
      <c r="N196" s="1258" t="s">
        <v>4251</v>
      </c>
      <c r="O196" s="1379"/>
      <c r="P196" s="1379"/>
      <c r="Q196" s="1383"/>
      <c r="R196" s="1257" t="s">
        <v>3714</v>
      </c>
      <c r="S196" s="1257" t="s">
        <v>5908</v>
      </c>
      <c r="T196" s="1422" t="s">
        <v>2828</v>
      </c>
      <c r="U196" s="1383"/>
      <c r="V196" s="1376">
        <v>30131</v>
      </c>
      <c r="W196" s="1376">
        <v>30470</v>
      </c>
      <c r="X196" s="1376">
        <v>31213</v>
      </c>
      <c r="Y196" s="1263">
        <v>32017</v>
      </c>
      <c r="Z196" s="1263">
        <v>32032</v>
      </c>
      <c r="AA196" s="1374">
        <f t="shared" ca="1" si="2"/>
        <v>27.759724320241691</v>
      </c>
      <c r="AB196" s="1384"/>
      <c r="AC196" s="1384"/>
      <c r="AD196" s="1384"/>
      <c r="AE196" s="1376">
        <v>40988</v>
      </c>
      <c r="AF196" s="1376"/>
    </row>
    <row r="197" spans="1:32" s="23" customFormat="1" x14ac:dyDescent="0.2">
      <c r="A197" s="1083" t="s">
        <v>5909</v>
      </c>
      <c r="B197" s="1368" t="s">
        <v>5910</v>
      </c>
      <c r="C197" s="1372" t="s">
        <v>9262</v>
      </c>
      <c r="D197" s="1257" t="s">
        <v>5911</v>
      </c>
      <c r="E197" s="1389" t="s">
        <v>3711</v>
      </c>
      <c r="F197" s="1382" t="s">
        <v>5912</v>
      </c>
      <c r="G197" s="1383" t="s">
        <v>2057</v>
      </c>
      <c r="H197" s="1376">
        <v>39356</v>
      </c>
      <c r="I197" s="1373" t="s">
        <v>3713</v>
      </c>
      <c r="J197" s="1378" t="s">
        <v>11217</v>
      </c>
      <c r="K197" s="1258" t="s">
        <v>7216</v>
      </c>
      <c r="L197" s="1258" t="s">
        <v>7212</v>
      </c>
      <c r="M197" s="1258" t="s">
        <v>7218</v>
      </c>
      <c r="N197" s="1258" t="s">
        <v>4251</v>
      </c>
      <c r="O197" s="1379"/>
      <c r="P197" s="1379"/>
      <c r="Q197" s="1383"/>
      <c r="R197" s="1372"/>
      <c r="S197" s="1257" t="s">
        <v>5913</v>
      </c>
      <c r="T197" s="1422" t="s">
        <v>2828</v>
      </c>
      <c r="U197" s="1383"/>
      <c r="V197" s="1376">
        <v>30438</v>
      </c>
      <c r="W197" s="1376">
        <v>30651</v>
      </c>
      <c r="X197" s="1376">
        <v>31871</v>
      </c>
      <c r="Y197" s="1263">
        <v>32759</v>
      </c>
      <c r="Z197" s="1263">
        <v>32781</v>
      </c>
      <c r="AA197" s="1374">
        <f t="shared" ca="1" si="2"/>
        <v>25.729540614542135</v>
      </c>
      <c r="AB197" s="1384"/>
      <c r="AC197" s="1384"/>
      <c r="AD197" s="1384"/>
      <c r="AE197" s="1376">
        <v>40988</v>
      </c>
      <c r="AF197" s="1376"/>
    </row>
    <row r="198" spans="1:32" s="23" customFormat="1" x14ac:dyDescent="0.2">
      <c r="A198" s="1083" t="s">
        <v>5914</v>
      </c>
      <c r="B198" s="1368" t="s">
        <v>5915</v>
      </c>
      <c r="C198" s="1372" t="s">
        <v>9262</v>
      </c>
      <c r="D198" s="1257" t="s">
        <v>5916</v>
      </c>
      <c r="E198" s="1389" t="s">
        <v>3711</v>
      </c>
      <c r="F198" s="1382" t="s">
        <v>5917</v>
      </c>
      <c r="G198" s="1383" t="s">
        <v>2057</v>
      </c>
      <c r="H198" s="1376">
        <v>39356</v>
      </c>
      <c r="I198" s="1373" t="s">
        <v>3713</v>
      </c>
      <c r="J198" s="1378" t="s">
        <v>11217</v>
      </c>
      <c r="K198" s="1258" t="s">
        <v>7216</v>
      </c>
      <c r="L198" s="1258" t="s">
        <v>7212</v>
      </c>
      <c r="M198" s="1258" t="s">
        <v>7218</v>
      </c>
      <c r="N198" s="1258" t="s">
        <v>4251</v>
      </c>
      <c r="O198" s="1379"/>
      <c r="P198" s="1379"/>
      <c r="Q198" s="1383"/>
      <c r="R198" s="1372"/>
      <c r="S198" s="1257"/>
      <c r="T198" s="1378" t="s">
        <v>9075</v>
      </c>
      <c r="U198" s="1383"/>
      <c r="V198" s="1376">
        <v>30673</v>
      </c>
      <c r="W198" s="1376">
        <v>30963</v>
      </c>
      <c r="X198" s="1376">
        <v>31675</v>
      </c>
      <c r="Y198" s="1263">
        <v>32748</v>
      </c>
      <c r="Z198" s="1263">
        <v>32753</v>
      </c>
      <c r="AA198" s="1374">
        <f t="shared" ca="1" si="2"/>
        <v>25.759659263766352</v>
      </c>
      <c r="AB198" s="1384"/>
      <c r="AC198" s="1384"/>
      <c r="AD198" s="1384"/>
      <c r="AE198" s="1376">
        <v>40988</v>
      </c>
      <c r="AF198" s="1263"/>
    </row>
    <row r="199" spans="1:32" s="23" customFormat="1" x14ac:dyDescent="0.2">
      <c r="A199" s="1083" t="s">
        <v>5918</v>
      </c>
      <c r="B199" s="1368" t="s">
        <v>5919</v>
      </c>
      <c r="C199" s="1372" t="s">
        <v>9262</v>
      </c>
      <c r="D199" s="1257" t="s">
        <v>5920</v>
      </c>
      <c r="E199" s="1389" t="s">
        <v>3711</v>
      </c>
      <c r="F199" s="1382" t="s">
        <v>5921</v>
      </c>
      <c r="G199" s="1383" t="s">
        <v>2057</v>
      </c>
      <c r="H199" s="1376">
        <v>39356</v>
      </c>
      <c r="I199" s="1373" t="s">
        <v>3713</v>
      </c>
      <c r="J199" s="1378" t="s">
        <v>11217</v>
      </c>
      <c r="K199" s="1258" t="s">
        <v>7216</v>
      </c>
      <c r="L199" s="1258" t="s">
        <v>7212</v>
      </c>
      <c r="M199" s="1258" t="s">
        <v>7218</v>
      </c>
      <c r="N199" s="1258" t="s">
        <v>4251</v>
      </c>
      <c r="O199" s="1379"/>
      <c r="P199" s="1379"/>
      <c r="Q199" s="1383"/>
      <c r="R199" s="1372"/>
      <c r="S199" s="1257" t="s">
        <v>5922</v>
      </c>
      <c r="T199" s="1378" t="s">
        <v>9075</v>
      </c>
      <c r="U199" s="1383"/>
      <c r="V199" s="1376">
        <v>30673</v>
      </c>
      <c r="W199" s="1376">
        <v>30861</v>
      </c>
      <c r="X199" s="1376">
        <v>32613</v>
      </c>
      <c r="Y199" s="1263">
        <v>33245</v>
      </c>
      <c r="Z199" s="1263">
        <v>33277</v>
      </c>
      <c r="AA199" s="1374">
        <f t="shared" ca="1" si="2"/>
        <v>24.397656335560178</v>
      </c>
      <c r="AB199" s="1384"/>
      <c r="AC199" s="1384"/>
      <c r="AD199" s="1384"/>
      <c r="AE199" s="1376">
        <v>40988</v>
      </c>
      <c r="AF199" s="1376"/>
    </row>
    <row r="200" spans="1:32" s="23" customFormat="1" x14ac:dyDescent="0.2">
      <c r="A200" s="1083" t="s">
        <v>5928</v>
      </c>
      <c r="B200" s="1377" t="s">
        <v>5929</v>
      </c>
      <c r="C200" s="1369" t="s">
        <v>9262</v>
      </c>
      <c r="D200" s="1373" t="s">
        <v>5930</v>
      </c>
      <c r="E200" s="1389" t="s">
        <v>3711</v>
      </c>
      <c r="F200" s="1370" t="s">
        <v>5931</v>
      </c>
      <c r="G200" s="1371" t="s">
        <v>2057</v>
      </c>
      <c r="H200" s="1263">
        <v>33152</v>
      </c>
      <c r="I200" s="1373" t="s">
        <v>3713</v>
      </c>
      <c r="J200" s="1378" t="s">
        <v>11217</v>
      </c>
      <c r="K200" s="1258" t="s">
        <v>7216</v>
      </c>
      <c r="L200" s="1258" t="s">
        <v>7212</v>
      </c>
      <c r="M200" s="1258" t="s">
        <v>7218</v>
      </c>
      <c r="N200" s="1258" t="s">
        <v>4251</v>
      </c>
      <c r="O200" s="1379"/>
      <c r="P200" s="1373"/>
      <c r="Q200" s="1371"/>
      <c r="R200" s="1369"/>
      <c r="S200" s="1373" t="s">
        <v>5932</v>
      </c>
      <c r="T200" s="1378" t="s">
        <v>9075</v>
      </c>
      <c r="U200" s="1371"/>
      <c r="V200" s="1263">
        <v>31644</v>
      </c>
      <c r="W200" s="1263">
        <v>31817</v>
      </c>
      <c r="X200" s="1263">
        <v>32305</v>
      </c>
      <c r="Y200" s="1263">
        <v>33116</v>
      </c>
      <c r="Z200" s="1263">
        <v>33152</v>
      </c>
      <c r="AA200" s="1374">
        <f t="shared" ca="1" si="2"/>
        <v>24.751474304970515</v>
      </c>
      <c r="AB200" s="1263"/>
      <c r="AC200" s="1263"/>
      <c r="AD200" s="1375"/>
      <c r="AE200" s="1376">
        <v>41474</v>
      </c>
      <c r="AF200" s="1376"/>
    </row>
    <row r="201" spans="1:32" s="25" customFormat="1" x14ac:dyDescent="0.2">
      <c r="A201" s="1083" t="s">
        <v>5933</v>
      </c>
      <c r="B201" s="1377" t="s">
        <v>5934</v>
      </c>
      <c r="C201" s="1369" t="s">
        <v>9262</v>
      </c>
      <c r="D201" s="1373" t="s">
        <v>5935</v>
      </c>
      <c r="E201" s="1389" t="s">
        <v>3711</v>
      </c>
      <c r="F201" s="1370" t="s">
        <v>5936</v>
      </c>
      <c r="G201" s="1371" t="s">
        <v>2057</v>
      </c>
      <c r="H201" s="1263">
        <v>33529</v>
      </c>
      <c r="I201" s="1373" t="s">
        <v>3713</v>
      </c>
      <c r="J201" s="1378" t="s">
        <v>11217</v>
      </c>
      <c r="K201" s="1258" t="s">
        <v>7216</v>
      </c>
      <c r="L201" s="1258" t="s">
        <v>7212</v>
      </c>
      <c r="M201" s="1258" t="s">
        <v>7218</v>
      </c>
      <c r="N201" s="1258" t="s">
        <v>4251</v>
      </c>
      <c r="O201" s="1379"/>
      <c r="P201" s="1373"/>
      <c r="Q201" s="1371"/>
      <c r="R201" s="1369"/>
      <c r="S201" s="1373"/>
      <c r="T201" s="1422" t="s">
        <v>2828</v>
      </c>
      <c r="U201" s="1371"/>
      <c r="V201" s="1263">
        <v>31644</v>
      </c>
      <c r="W201" s="1263">
        <v>31867</v>
      </c>
      <c r="X201" s="1263">
        <v>33008</v>
      </c>
      <c r="Y201" s="1263">
        <v>33480</v>
      </c>
      <c r="Z201" s="1263">
        <v>33529</v>
      </c>
      <c r="AA201" s="1374">
        <f t="shared" ca="1" si="2"/>
        <v>23.754243784908553</v>
      </c>
      <c r="AB201" s="1263"/>
      <c r="AC201" s="1263"/>
      <c r="AD201" s="1375"/>
      <c r="AE201" s="1376">
        <v>40988</v>
      </c>
      <c r="AF201" s="1376"/>
    </row>
    <row r="202" spans="1:32" s="23" customFormat="1" x14ac:dyDescent="0.2">
      <c r="A202" s="1083" t="s">
        <v>5937</v>
      </c>
      <c r="B202" s="1377" t="s">
        <v>5938</v>
      </c>
      <c r="C202" s="1369" t="s">
        <v>9262</v>
      </c>
      <c r="D202" s="1373" t="s">
        <v>5939</v>
      </c>
      <c r="E202" s="1389" t="s">
        <v>3711</v>
      </c>
      <c r="F202" s="1370" t="s">
        <v>5940</v>
      </c>
      <c r="G202" s="1371" t="s">
        <v>2057</v>
      </c>
      <c r="H202" s="1263">
        <v>33222</v>
      </c>
      <c r="I202" s="1373" t="s">
        <v>3713</v>
      </c>
      <c r="J202" s="1378" t="s">
        <v>11217</v>
      </c>
      <c r="K202" s="1258" t="s">
        <v>7216</v>
      </c>
      <c r="L202" s="1258" t="s">
        <v>7212</v>
      </c>
      <c r="M202" s="1258" t="s">
        <v>7218</v>
      </c>
      <c r="N202" s="1258" t="s">
        <v>4251</v>
      </c>
      <c r="O202" s="1379"/>
      <c r="P202" s="1373"/>
      <c r="Q202" s="1371"/>
      <c r="R202" s="1369"/>
      <c r="S202" s="1373"/>
      <c r="T202" s="1386" t="s">
        <v>8660</v>
      </c>
      <c r="U202" s="1371"/>
      <c r="V202" s="1263">
        <v>31644</v>
      </c>
      <c r="W202" s="1263">
        <v>31936</v>
      </c>
      <c r="X202" s="1263">
        <v>32648</v>
      </c>
      <c r="Y202" s="1263">
        <v>33204</v>
      </c>
      <c r="Z202" s="1263">
        <v>33222</v>
      </c>
      <c r="AA202" s="1374">
        <f t="shared" ca="1" si="2"/>
        <v>24.510530749789385</v>
      </c>
      <c r="AB202" s="1263"/>
      <c r="AC202" s="1263"/>
      <c r="AD202" s="1375"/>
      <c r="AE202" s="1376">
        <v>40988</v>
      </c>
      <c r="AF202" s="1376"/>
    </row>
    <row r="203" spans="1:32" s="23" customFormat="1" x14ac:dyDescent="0.2">
      <c r="A203" s="1083" t="s">
        <v>5941</v>
      </c>
      <c r="B203" s="1377" t="s">
        <v>5942</v>
      </c>
      <c r="C203" s="1369" t="s">
        <v>9262</v>
      </c>
      <c r="D203" s="1373" t="s">
        <v>5943</v>
      </c>
      <c r="E203" s="1389" t="s">
        <v>3711</v>
      </c>
      <c r="F203" s="1370" t="s">
        <v>5944</v>
      </c>
      <c r="G203" s="1371" t="s">
        <v>2057</v>
      </c>
      <c r="H203" s="1263">
        <v>33945</v>
      </c>
      <c r="I203" s="1373" t="s">
        <v>3713</v>
      </c>
      <c r="J203" s="1378" t="s">
        <v>11217</v>
      </c>
      <c r="K203" s="1258" t="s">
        <v>7216</v>
      </c>
      <c r="L203" s="1258" t="s">
        <v>7212</v>
      </c>
      <c r="M203" s="1258" t="s">
        <v>7218</v>
      </c>
      <c r="N203" s="1258" t="s">
        <v>4251</v>
      </c>
      <c r="O203" s="1379"/>
      <c r="P203" s="1373"/>
      <c r="Q203" s="1371"/>
      <c r="R203" s="1369"/>
      <c r="S203" s="1373"/>
      <c r="T203" s="1386" t="s">
        <v>9075</v>
      </c>
      <c r="U203" s="1371"/>
      <c r="V203" s="1263">
        <v>32553</v>
      </c>
      <c r="W203" s="1263">
        <v>32664</v>
      </c>
      <c r="X203" s="1263">
        <v>33110</v>
      </c>
      <c r="Y203" s="1263">
        <v>33830</v>
      </c>
      <c r="Z203" s="1263">
        <v>33945</v>
      </c>
      <c r="AA203" s="1374">
        <f t="shared" ca="1" si="2"/>
        <v>22.795345653661876</v>
      </c>
      <c r="AB203" s="1263"/>
      <c r="AC203" s="1263"/>
      <c r="AD203" s="1375"/>
      <c r="AE203" s="1376">
        <v>40988</v>
      </c>
      <c r="AF203" s="1376"/>
    </row>
    <row r="204" spans="1:32" s="23" customFormat="1" x14ac:dyDescent="0.2">
      <c r="A204" s="1083" t="s">
        <v>5945</v>
      </c>
      <c r="B204" s="1377" t="s">
        <v>5946</v>
      </c>
      <c r="C204" s="1369" t="s">
        <v>9262</v>
      </c>
      <c r="D204" s="1373" t="s">
        <v>5947</v>
      </c>
      <c r="E204" s="1389" t="s">
        <v>3711</v>
      </c>
      <c r="F204" s="1370" t="s">
        <v>4843</v>
      </c>
      <c r="G204" s="1371" t="s">
        <v>2057</v>
      </c>
      <c r="H204" s="1263">
        <v>34066</v>
      </c>
      <c r="I204" s="1373" t="s">
        <v>3713</v>
      </c>
      <c r="J204" s="1378" t="s">
        <v>11217</v>
      </c>
      <c r="K204" s="1258" t="s">
        <v>7216</v>
      </c>
      <c r="L204" s="1258" t="s">
        <v>7212</v>
      </c>
      <c r="M204" s="1258" t="s">
        <v>7218</v>
      </c>
      <c r="N204" s="1258" t="s">
        <v>4251</v>
      </c>
      <c r="O204" s="1379"/>
      <c r="P204" s="1373"/>
      <c r="Q204" s="1371"/>
      <c r="R204" s="1369"/>
      <c r="S204" s="1373"/>
      <c r="T204" s="1378" t="s">
        <v>2828</v>
      </c>
      <c r="U204" s="1371"/>
      <c r="V204" s="1263">
        <v>32553</v>
      </c>
      <c r="W204" s="1263">
        <v>32776</v>
      </c>
      <c r="X204" s="1263">
        <v>33215</v>
      </c>
      <c r="Y204" s="1263">
        <v>33968</v>
      </c>
      <c r="Z204" s="1263">
        <v>34066</v>
      </c>
      <c r="AA204" s="1374">
        <f t="shared" ca="1" si="2"/>
        <v>22.417522245037645</v>
      </c>
      <c r="AB204" s="1263"/>
      <c r="AC204" s="1263"/>
      <c r="AD204" s="1375"/>
      <c r="AE204" s="1376">
        <v>40995</v>
      </c>
      <c r="AF204" s="1393" t="s">
        <v>13904</v>
      </c>
    </row>
    <row r="205" spans="1:32" s="23" customFormat="1" x14ac:dyDescent="0.2">
      <c r="A205" s="1083" t="s">
        <v>1099</v>
      </c>
      <c r="B205" s="1377" t="s">
        <v>1100</v>
      </c>
      <c r="C205" s="1369" t="s">
        <v>9262</v>
      </c>
      <c r="D205" s="1257" t="s">
        <v>1101</v>
      </c>
      <c r="E205" s="1389" t="s">
        <v>3711</v>
      </c>
      <c r="F205" s="1370" t="s">
        <v>1102</v>
      </c>
      <c r="G205" s="1383" t="s">
        <v>2057</v>
      </c>
      <c r="H205" s="1263">
        <v>39146</v>
      </c>
      <c r="I205" s="1373" t="s">
        <v>3713</v>
      </c>
      <c r="J205" s="1378" t="s">
        <v>11217</v>
      </c>
      <c r="K205" s="1258" t="s">
        <v>7216</v>
      </c>
      <c r="L205" s="1258" t="s">
        <v>7212</v>
      </c>
      <c r="M205" s="1258" t="s">
        <v>7218</v>
      </c>
      <c r="N205" s="1258" t="s">
        <v>4251</v>
      </c>
      <c r="O205" s="1379"/>
      <c r="P205" s="1373"/>
      <c r="Q205" s="1371"/>
      <c r="R205" s="1369"/>
      <c r="S205" s="1373" t="s">
        <v>1103</v>
      </c>
      <c r="T205" s="1386" t="s">
        <v>8660</v>
      </c>
      <c r="U205" s="1371"/>
      <c r="V205" s="1263">
        <v>32553</v>
      </c>
      <c r="W205" s="1263">
        <v>33000</v>
      </c>
      <c r="X205" s="1263">
        <v>33418</v>
      </c>
      <c r="Y205" s="1263">
        <v>34124</v>
      </c>
      <c r="Z205" s="1263">
        <v>34230</v>
      </c>
      <c r="AA205" s="1374">
        <f t="shared" ca="1" si="2"/>
        <v>21.992380952380952</v>
      </c>
      <c r="AB205" s="1375"/>
      <c r="AC205" s="1375"/>
      <c r="AD205" s="1375"/>
      <c r="AE205" s="1376">
        <v>40988</v>
      </c>
      <c r="AF205" s="1263"/>
    </row>
    <row r="206" spans="1:32" s="23" customFormat="1" x14ac:dyDescent="0.2">
      <c r="A206" s="1083" t="s">
        <v>1104</v>
      </c>
      <c r="B206" s="1377" t="s">
        <v>1105</v>
      </c>
      <c r="C206" s="1369" t="s">
        <v>9262</v>
      </c>
      <c r="D206" s="1373" t="s">
        <v>1106</v>
      </c>
      <c r="E206" s="1389" t="s">
        <v>3711</v>
      </c>
      <c r="F206" s="1370" t="s">
        <v>1107</v>
      </c>
      <c r="G206" s="1371" t="s">
        <v>2057</v>
      </c>
      <c r="H206" s="1263">
        <v>34383</v>
      </c>
      <c r="I206" s="1373" t="s">
        <v>3713</v>
      </c>
      <c r="J206" s="1378" t="s">
        <v>11217</v>
      </c>
      <c r="K206" s="1258" t="s">
        <v>7216</v>
      </c>
      <c r="L206" s="1258" t="s">
        <v>7212</v>
      </c>
      <c r="M206" s="1258" t="s">
        <v>7218</v>
      </c>
      <c r="N206" s="1258" t="s">
        <v>4251</v>
      </c>
      <c r="O206" s="1379"/>
      <c r="P206" s="1373"/>
      <c r="Q206" s="1371"/>
      <c r="R206" s="1369"/>
      <c r="S206" s="1257" t="s">
        <v>1213</v>
      </c>
      <c r="T206" s="1386" t="s">
        <v>8660</v>
      </c>
      <c r="U206" s="1371"/>
      <c r="V206" s="1263">
        <v>32854</v>
      </c>
      <c r="W206" s="1263">
        <v>33168</v>
      </c>
      <c r="X206" s="1263">
        <v>33558</v>
      </c>
      <c r="Y206" s="1263">
        <v>34201</v>
      </c>
      <c r="Z206" s="1263">
        <v>34383</v>
      </c>
      <c r="AA206" s="1374">
        <f t="shared" ca="1" si="2"/>
        <v>21.781547619047618</v>
      </c>
      <c r="AB206" s="1263"/>
      <c r="AC206" s="1263"/>
      <c r="AD206" s="1375"/>
      <c r="AE206" s="1376">
        <v>40988</v>
      </c>
      <c r="AF206" s="1263"/>
    </row>
    <row r="207" spans="1:32" s="25" customFormat="1" x14ac:dyDescent="0.2">
      <c r="A207" s="1083" t="s">
        <v>11564</v>
      </c>
      <c r="B207" s="1377" t="s">
        <v>11565</v>
      </c>
      <c r="C207" s="1369" t="s">
        <v>9262</v>
      </c>
      <c r="D207" s="1373" t="s">
        <v>11566</v>
      </c>
      <c r="E207" s="1389" t="s">
        <v>3711</v>
      </c>
      <c r="F207" s="1370" t="s">
        <v>11567</v>
      </c>
      <c r="G207" s="1371" t="s">
        <v>2057</v>
      </c>
      <c r="H207" s="1263">
        <v>34524</v>
      </c>
      <c r="I207" s="1373" t="s">
        <v>3713</v>
      </c>
      <c r="J207" s="1378" t="s">
        <v>11217</v>
      </c>
      <c r="K207" s="1258" t="s">
        <v>7216</v>
      </c>
      <c r="L207" s="1258" t="s">
        <v>7212</v>
      </c>
      <c r="M207" s="1258" t="s">
        <v>7218</v>
      </c>
      <c r="N207" s="1258" t="s">
        <v>4251</v>
      </c>
      <c r="O207" s="1379"/>
      <c r="P207" s="1373"/>
      <c r="Q207" s="1371"/>
      <c r="R207" s="1369"/>
      <c r="S207" s="1373" t="s">
        <v>11568</v>
      </c>
      <c r="T207" s="1386" t="s">
        <v>8660</v>
      </c>
      <c r="U207" s="1371"/>
      <c r="V207" s="1263">
        <v>32854</v>
      </c>
      <c r="W207" s="1263">
        <v>33308</v>
      </c>
      <c r="X207" s="1263">
        <v>33775</v>
      </c>
      <c r="Y207" s="1263">
        <v>34306</v>
      </c>
      <c r="Z207" s="1263">
        <v>34524</v>
      </c>
      <c r="AA207" s="1374">
        <f t="shared" ca="1" si="2"/>
        <v>21.49404761904762</v>
      </c>
      <c r="AB207" s="1263"/>
      <c r="AC207" s="1263"/>
      <c r="AD207" s="1375"/>
      <c r="AE207" s="1376">
        <v>40988</v>
      </c>
      <c r="AF207" s="1263"/>
    </row>
    <row r="208" spans="1:32" s="23" customFormat="1" x14ac:dyDescent="0.2">
      <c r="A208" s="1083" t="s">
        <v>11569</v>
      </c>
      <c r="B208" s="1368" t="s">
        <v>11570</v>
      </c>
      <c r="C208" s="1369" t="s">
        <v>9262</v>
      </c>
      <c r="D208" s="1373" t="s">
        <v>11571</v>
      </c>
      <c r="E208" s="1389" t="s">
        <v>3711</v>
      </c>
      <c r="F208" s="1370" t="s">
        <v>2129</v>
      </c>
      <c r="G208" s="1371" t="s">
        <v>2057</v>
      </c>
      <c r="H208" s="1263">
        <v>34643</v>
      </c>
      <c r="I208" s="1373" t="s">
        <v>3713</v>
      </c>
      <c r="J208" s="1378" t="s">
        <v>11217</v>
      </c>
      <c r="K208" s="1258" t="s">
        <v>7216</v>
      </c>
      <c r="L208" s="1258" t="s">
        <v>7212</v>
      </c>
      <c r="M208" s="1258" t="s">
        <v>7218</v>
      </c>
      <c r="N208" s="1258" t="s">
        <v>4251</v>
      </c>
      <c r="O208" s="1379"/>
      <c r="P208" s="1373"/>
      <c r="Q208" s="1371"/>
      <c r="R208" s="1369"/>
      <c r="S208" s="1373" t="s">
        <v>2130</v>
      </c>
      <c r="T208" s="1378" t="s">
        <v>9075</v>
      </c>
      <c r="U208" s="1371"/>
      <c r="V208" s="1263">
        <v>32854</v>
      </c>
      <c r="W208" s="1263">
        <v>33469</v>
      </c>
      <c r="X208" s="1263">
        <v>34132</v>
      </c>
      <c r="Y208" s="1263">
        <v>34523</v>
      </c>
      <c r="Z208" s="1263">
        <v>34643</v>
      </c>
      <c r="AA208" s="1374">
        <f t="shared" ca="1" si="2"/>
        <v>20.899315494710638</v>
      </c>
      <c r="AB208" s="1263"/>
      <c r="AC208" s="1263"/>
      <c r="AD208" s="1375"/>
      <c r="AE208" s="1376">
        <v>40988</v>
      </c>
      <c r="AF208" s="1263"/>
    </row>
    <row r="209" spans="1:32" s="23" customFormat="1" x14ac:dyDescent="0.2">
      <c r="A209" s="1083" t="s">
        <v>2131</v>
      </c>
      <c r="B209" s="1437" t="s">
        <v>2132</v>
      </c>
      <c r="C209" s="1430" t="s">
        <v>9262</v>
      </c>
      <c r="D209" s="1422" t="s">
        <v>2133</v>
      </c>
      <c r="E209" s="1432" t="s">
        <v>2134</v>
      </c>
      <c r="F209" s="1433" t="s">
        <v>2135</v>
      </c>
      <c r="G209" s="1424" t="s">
        <v>2057</v>
      </c>
      <c r="H209" s="1260">
        <v>39682</v>
      </c>
      <c r="I209" s="1422" t="s">
        <v>2136</v>
      </c>
      <c r="J209" s="1431" t="s">
        <v>2137</v>
      </c>
      <c r="K209" s="1416" t="s">
        <v>7217</v>
      </c>
      <c r="L209" s="1432" t="s">
        <v>7211</v>
      </c>
      <c r="M209" s="1432" t="s">
        <v>7213</v>
      </c>
      <c r="N209" s="1432" t="s">
        <v>689</v>
      </c>
      <c r="O209" s="1419"/>
      <c r="P209" s="1435"/>
      <c r="Q209" s="1438"/>
      <c r="R209" s="1439"/>
      <c r="S209" s="1435"/>
      <c r="T209" s="1386" t="s">
        <v>8660</v>
      </c>
      <c r="U209" s="1438"/>
      <c r="V209" s="1260">
        <v>33088</v>
      </c>
      <c r="W209" s="1260">
        <v>33511</v>
      </c>
      <c r="X209" s="1260">
        <v>33698</v>
      </c>
      <c r="Y209" s="1260">
        <v>34110</v>
      </c>
      <c r="Z209" s="1260">
        <v>34202</v>
      </c>
      <c r="AA209" s="1440">
        <f t="shared" ca="1" si="2"/>
        <v>22.030714285714286</v>
      </c>
      <c r="AB209" s="1260"/>
      <c r="AC209" s="1260"/>
      <c r="AD209" s="1441"/>
      <c r="AE209" s="1418">
        <v>41456</v>
      </c>
      <c r="AF209" s="1260"/>
    </row>
    <row r="210" spans="1:32" s="23" customFormat="1" x14ac:dyDescent="0.2">
      <c r="A210" s="1083" t="s">
        <v>2138</v>
      </c>
      <c r="B210" s="1254" t="s">
        <v>2139</v>
      </c>
      <c r="C210" s="1369" t="s">
        <v>9262</v>
      </c>
      <c r="D210" s="1257" t="s">
        <v>2140</v>
      </c>
      <c r="E210" s="1258" t="s">
        <v>2134</v>
      </c>
      <c r="F210" s="1259" t="s">
        <v>2141</v>
      </c>
      <c r="G210" s="1262" t="s">
        <v>2057</v>
      </c>
      <c r="H210" s="1263">
        <v>34257</v>
      </c>
      <c r="I210" s="1373" t="s">
        <v>2136</v>
      </c>
      <c r="J210" s="1381" t="s">
        <v>2137</v>
      </c>
      <c r="K210" s="1258" t="s">
        <v>7217</v>
      </c>
      <c r="L210" s="1258" t="s">
        <v>7211</v>
      </c>
      <c r="M210" s="1258" t="s">
        <v>7213</v>
      </c>
      <c r="N210" s="1258" t="s">
        <v>689</v>
      </c>
      <c r="O210" s="1379"/>
      <c r="P210" s="1257"/>
      <c r="Q210" s="1262"/>
      <c r="R210" s="1256"/>
      <c r="S210" s="1373" t="s">
        <v>2142</v>
      </c>
      <c r="T210" s="1381" t="s">
        <v>4891</v>
      </c>
      <c r="U210" s="1262"/>
      <c r="V210" s="1263">
        <v>33088</v>
      </c>
      <c r="W210" s="1263">
        <v>33562</v>
      </c>
      <c r="X210" s="1263">
        <v>33761</v>
      </c>
      <c r="Y210" s="1263">
        <v>34171</v>
      </c>
      <c r="Z210" s="1263">
        <v>34257</v>
      </c>
      <c r="AA210" s="1374">
        <f t="shared" ca="1" si="2"/>
        <v>21.863690476190477</v>
      </c>
      <c r="AB210" s="1263"/>
      <c r="AC210" s="1263"/>
      <c r="AD210" s="1385"/>
      <c r="AE210" s="1376">
        <v>41457</v>
      </c>
      <c r="AF210" s="1263"/>
    </row>
    <row r="211" spans="1:32" s="23" customFormat="1" x14ac:dyDescent="0.2">
      <c r="A211" s="1083" t="s">
        <v>2143</v>
      </c>
      <c r="B211" s="1254" t="s">
        <v>2144</v>
      </c>
      <c r="C211" s="1369" t="s">
        <v>9262</v>
      </c>
      <c r="D211" s="1373" t="s">
        <v>2145</v>
      </c>
      <c r="E211" s="1258" t="s">
        <v>2134</v>
      </c>
      <c r="F211" s="1370" t="s">
        <v>2146</v>
      </c>
      <c r="G211" s="1371" t="s">
        <v>2057</v>
      </c>
      <c r="H211" s="1263">
        <v>39682</v>
      </c>
      <c r="I211" s="1373" t="s">
        <v>2136</v>
      </c>
      <c r="J211" s="1381" t="s">
        <v>2137</v>
      </c>
      <c r="K211" s="1258" t="s">
        <v>7217</v>
      </c>
      <c r="L211" s="1258" t="s">
        <v>7211</v>
      </c>
      <c r="M211" s="1258" t="s">
        <v>7213</v>
      </c>
      <c r="N211" s="1258" t="s">
        <v>689</v>
      </c>
      <c r="O211" s="1379"/>
      <c r="P211" s="1373"/>
      <c r="Q211" s="1371"/>
      <c r="R211" s="1369"/>
      <c r="S211" s="1373"/>
      <c r="T211" s="1381" t="s">
        <v>4891</v>
      </c>
      <c r="U211" s="1371"/>
      <c r="V211" s="1263">
        <v>33088</v>
      </c>
      <c r="W211" s="1263">
        <v>33649</v>
      </c>
      <c r="X211" s="1263">
        <v>33887</v>
      </c>
      <c r="Y211" s="1263">
        <v>34232</v>
      </c>
      <c r="Z211" s="1263">
        <v>34356</v>
      </c>
      <c r="AA211" s="1374">
        <f t="shared" ca="1" si="2"/>
        <v>21.696666666666669</v>
      </c>
      <c r="AB211" s="1263"/>
      <c r="AC211" s="1263"/>
      <c r="AD211" s="1375"/>
      <c r="AE211" s="1376">
        <v>41457</v>
      </c>
      <c r="AF211" s="1263"/>
    </row>
    <row r="212" spans="1:32" s="23" customFormat="1" x14ac:dyDescent="0.2">
      <c r="A212" s="1083" t="s">
        <v>8908</v>
      </c>
      <c r="B212" s="1368" t="s">
        <v>5600</v>
      </c>
      <c r="C212" s="1256" t="s">
        <v>9262</v>
      </c>
      <c r="D212" s="1257" t="s">
        <v>11472</v>
      </c>
      <c r="E212" s="1258" t="s">
        <v>2134</v>
      </c>
      <c r="F212" s="1259" t="s">
        <v>11473</v>
      </c>
      <c r="G212" s="1262" t="s">
        <v>2057</v>
      </c>
      <c r="H212" s="1263">
        <v>34377</v>
      </c>
      <c r="I212" s="1373" t="s">
        <v>2136</v>
      </c>
      <c r="J212" s="1381" t="s">
        <v>2137</v>
      </c>
      <c r="K212" s="1258" t="s">
        <v>7217</v>
      </c>
      <c r="L212" s="1258" t="s">
        <v>7211</v>
      </c>
      <c r="M212" s="1258" t="s">
        <v>7213</v>
      </c>
      <c r="N212" s="1258" t="s">
        <v>689</v>
      </c>
      <c r="O212" s="1379"/>
      <c r="P212" s="1257"/>
      <c r="Q212" s="1262"/>
      <c r="R212" s="1256"/>
      <c r="S212" s="1257"/>
      <c r="T212" s="1386" t="s">
        <v>8660</v>
      </c>
      <c r="U212" s="1262"/>
      <c r="V212" s="1263">
        <v>33088</v>
      </c>
      <c r="W212" s="1263">
        <v>33739</v>
      </c>
      <c r="X212" s="1263">
        <v>34031</v>
      </c>
      <c r="Y212" s="1263">
        <v>34304</v>
      </c>
      <c r="Z212" s="1263">
        <v>34377</v>
      </c>
      <c r="AA212" s="1374">
        <f t="shared" ca="1" si="2"/>
        <v>21.499523809523811</v>
      </c>
      <c r="AB212" s="1263"/>
      <c r="AC212" s="1263"/>
      <c r="AD212" s="1385"/>
      <c r="AE212" s="1376">
        <v>40995</v>
      </c>
      <c r="AF212" s="1263"/>
    </row>
    <row r="213" spans="1:32" s="23" customFormat="1" x14ac:dyDescent="0.2">
      <c r="A213" s="1083" t="s">
        <v>11474</v>
      </c>
      <c r="B213" s="1368" t="s">
        <v>11475</v>
      </c>
      <c r="C213" s="1256" t="s">
        <v>9262</v>
      </c>
      <c r="D213" s="1257" t="s">
        <v>11476</v>
      </c>
      <c r="E213" s="1258" t="s">
        <v>2134</v>
      </c>
      <c r="F213" s="1259" t="s">
        <v>11477</v>
      </c>
      <c r="G213" s="1262" t="s">
        <v>2057</v>
      </c>
      <c r="H213" s="1263">
        <v>34496</v>
      </c>
      <c r="I213" s="1373" t="s">
        <v>2136</v>
      </c>
      <c r="J213" s="1381" t="s">
        <v>2137</v>
      </c>
      <c r="K213" s="1258" t="s">
        <v>7217</v>
      </c>
      <c r="L213" s="1258" t="s">
        <v>7211</v>
      </c>
      <c r="M213" s="1258" t="s">
        <v>7213</v>
      </c>
      <c r="N213" s="1258" t="s">
        <v>689</v>
      </c>
      <c r="O213" s="1379"/>
      <c r="P213" s="1257"/>
      <c r="Q213" s="1262"/>
      <c r="R213" s="1256"/>
      <c r="S213" s="1257"/>
      <c r="T213" s="1386" t="s">
        <v>8660</v>
      </c>
      <c r="U213" s="1262"/>
      <c r="V213" s="1263">
        <v>33088</v>
      </c>
      <c r="W213" s="1263">
        <v>33775</v>
      </c>
      <c r="X213" s="1263">
        <v>34118</v>
      </c>
      <c r="Y213" s="1263">
        <v>34404</v>
      </c>
      <c r="Z213" s="1263">
        <v>34496</v>
      </c>
      <c r="AA213" s="1374">
        <f t="shared" ca="1" si="2"/>
        <v>21.22514001244555</v>
      </c>
      <c r="AB213" s="1263"/>
      <c r="AC213" s="1263"/>
      <c r="AD213" s="1385"/>
      <c r="AE213" s="1376">
        <v>40995</v>
      </c>
      <c r="AF213" s="1263"/>
    </row>
    <row r="214" spans="1:32" s="23" customFormat="1" x14ac:dyDescent="0.2">
      <c r="A214" s="1083" t="s">
        <v>11478</v>
      </c>
      <c r="B214" s="1437" t="s">
        <v>11479</v>
      </c>
      <c r="C214" s="1439" t="s">
        <v>9262</v>
      </c>
      <c r="D214" s="1435" t="s">
        <v>11480</v>
      </c>
      <c r="E214" s="1432" t="s">
        <v>2134</v>
      </c>
      <c r="F214" s="1433" t="s">
        <v>8149</v>
      </c>
      <c r="G214" s="1438" t="s">
        <v>2057</v>
      </c>
      <c r="H214" s="1260">
        <v>34519</v>
      </c>
      <c r="I214" s="1422" t="s">
        <v>2136</v>
      </c>
      <c r="J214" s="1431" t="s">
        <v>2137</v>
      </c>
      <c r="K214" s="1432" t="s">
        <v>7217</v>
      </c>
      <c r="L214" s="1432" t="s">
        <v>7211</v>
      </c>
      <c r="M214" s="1432" t="s">
        <v>7213</v>
      </c>
      <c r="N214" s="1432" t="s">
        <v>689</v>
      </c>
      <c r="O214" s="1419"/>
      <c r="P214" s="1435"/>
      <c r="Q214" s="1438"/>
      <c r="R214" s="1439"/>
      <c r="S214" s="1435"/>
      <c r="T214" s="1386" t="s">
        <v>8660</v>
      </c>
      <c r="U214" s="1438"/>
      <c r="V214" s="1260">
        <v>33088</v>
      </c>
      <c r="W214" s="1260">
        <v>34017</v>
      </c>
      <c r="X214" s="1260">
        <v>34209</v>
      </c>
      <c r="Y214" s="1260">
        <v>34463</v>
      </c>
      <c r="Z214" s="1260">
        <v>34519</v>
      </c>
      <c r="AA214" s="1440">
        <f t="shared" ca="1" si="2"/>
        <v>21.063596764156813</v>
      </c>
      <c r="AB214" s="1260"/>
      <c r="AC214" s="1260"/>
      <c r="AD214" s="1441"/>
      <c r="AE214" s="1418">
        <v>41456</v>
      </c>
      <c r="AF214" s="1260"/>
    </row>
    <row r="215" spans="1:32" s="23" customFormat="1" x14ac:dyDescent="0.2">
      <c r="A215" s="1083" t="s">
        <v>825</v>
      </c>
      <c r="B215" s="1254" t="s">
        <v>826</v>
      </c>
      <c r="C215" s="1256" t="s">
        <v>9262</v>
      </c>
      <c r="D215" s="1373" t="s">
        <v>827</v>
      </c>
      <c r="E215" s="1258" t="s">
        <v>2134</v>
      </c>
      <c r="F215" s="1370" t="s">
        <v>828</v>
      </c>
      <c r="G215" s="1383" t="s">
        <v>2057</v>
      </c>
      <c r="H215" s="1263">
        <v>40816</v>
      </c>
      <c r="I215" s="1373" t="s">
        <v>2136</v>
      </c>
      <c r="J215" s="1381" t="s">
        <v>2137</v>
      </c>
      <c r="K215" s="1389" t="s">
        <v>7217</v>
      </c>
      <c r="L215" s="1258" t="s">
        <v>7211</v>
      </c>
      <c r="M215" s="1258" t="s">
        <v>7213</v>
      </c>
      <c r="N215" s="1258" t="s">
        <v>689</v>
      </c>
      <c r="O215" s="1379"/>
      <c r="P215" s="1373"/>
      <c r="Q215" s="1371"/>
      <c r="R215" s="1369"/>
      <c r="S215" s="1373"/>
      <c r="T215" s="1378" t="s">
        <v>4030</v>
      </c>
      <c r="U215" s="1371"/>
      <c r="V215" s="1263">
        <v>33088</v>
      </c>
      <c r="W215" s="1263">
        <v>34034</v>
      </c>
      <c r="X215" s="1263">
        <v>34306</v>
      </c>
      <c r="Y215" s="1263">
        <v>34562</v>
      </c>
      <c r="Z215" s="1263">
        <v>34622</v>
      </c>
      <c r="AA215" s="1374">
        <f t="shared" ca="1" si="2"/>
        <v>20.792532669570626</v>
      </c>
      <c r="AB215" s="1263"/>
      <c r="AC215" s="1263"/>
      <c r="AD215" s="1375"/>
      <c r="AE215" s="1376">
        <v>41601</v>
      </c>
      <c r="AF215" s="1263"/>
    </row>
    <row r="216" spans="1:32" s="23" customFormat="1" x14ac:dyDescent="0.2">
      <c r="A216" s="1083" t="s">
        <v>8150</v>
      </c>
      <c r="B216" s="1368" t="s">
        <v>8151</v>
      </c>
      <c r="C216" s="1256" t="s">
        <v>9262</v>
      </c>
      <c r="D216" s="1257" t="s">
        <v>8152</v>
      </c>
      <c r="E216" s="1258" t="s">
        <v>2134</v>
      </c>
      <c r="F216" s="1259" t="s">
        <v>8153</v>
      </c>
      <c r="G216" s="1383" t="s">
        <v>2057</v>
      </c>
      <c r="H216" s="1263">
        <v>34727</v>
      </c>
      <c r="I216" s="1373" t="s">
        <v>2136</v>
      </c>
      <c r="J216" s="1381" t="s">
        <v>2137</v>
      </c>
      <c r="K216" s="1258" t="s">
        <v>7217</v>
      </c>
      <c r="L216" s="1258" t="s">
        <v>7211</v>
      </c>
      <c r="M216" s="1258" t="s">
        <v>7213</v>
      </c>
      <c r="N216" s="1258" t="s">
        <v>689</v>
      </c>
      <c r="O216" s="1379"/>
      <c r="P216" s="1257"/>
      <c r="Q216" s="1262"/>
      <c r="R216" s="1256"/>
      <c r="S216" s="1373" t="s">
        <v>8154</v>
      </c>
      <c r="T216" s="1386" t="s">
        <v>8660</v>
      </c>
      <c r="U216" s="1262"/>
      <c r="V216" s="1263">
        <v>33438</v>
      </c>
      <c r="W216" s="1263">
        <v>34136</v>
      </c>
      <c r="X216" s="1263">
        <v>34391</v>
      </c>
      <c r="Y216" s="1263">
        <v>34614</v>
      </c>
      <c r="Z216" s="1263">
        <v>34727</v>
      </c>
      <c r="AA216" s="1374">
        <f t="shared" ca="1" si="2"/>
        <v>20.650155569383944</v>
      </c>
      <c r="AB216" s="1263"/>
      <c r="AC216" s="1263"/>
      <c r="AD216" s="1385"/>
      <c r="AE216" s="1376">
        <v>40995</v>
      </c>
      <c r="AF216" s="1263"/>
    </row>
    <row r="217" spans="1:32" s="23" customFormat="1" x14ac:dyDescent="0.2">
      <c r="A217" s="1083" t="s">
        <v>7858</v>
      </c>
      <c r="B217" s="1368" t="s">
        <v>7859</v>
      </c>
      <c r="C217" s="1256" t="s">
        <v>9262</v>
      </c>
      <c r="D217" s="1257" t="s">
        <v>7860</v>
      </c>
      <c r="E217" s="1258" t="s">
        <v>2134</v>
      </c>
      <c r="F217" s="1259" t="s">
        <v>7861</v>
      </c>
      <c r="G217" s="1383" t="s">
        <v>2057</v>
      </c>
      <c r="H217" s="1263">
        <v>34860</v>
      </c>
      <c r="I217" s="1257" t="s">
        <v>2136</v>
      </c>
      <c r="J217" s="1381" t="s">
        <v>2137</v>
      </c>
      <c r="K217" s="1258" t="s">
        <v>7217</v>
      </c>
      <c r="L217" s="1258" t="s">
        <v>7211</v>
      </c>
      <c r="M217" s="1258" t="s">
        <v>7213</v>
      </c>
      <c r="N217" s="1258" t="s">
        <v>689</v>
      </c>
      <c r="O217" s="1379"/>
      <c r="P217" s="1257"/>
      <c r="Q217" s="1262"/>
      <c r="R217" s="1256"/>
      <c r="S217" s="1257" t="s">
        <v>7862</v>
      </c>
      <c r="T217" s="1386" t="s">
        <v>8660</v>
      </c>
      <c r="U217" s="1262"/>
      <c r="V217" s="1263">
        <v>33438</v>
      </c>
      <c r="W217" s="1263">
        <v>34229</v>
      </c>
      <c r="X217" s="1263">
        <v>34495</v>
      </c>
      <c r="Y217" s="1263">
        <v>34737</v>
      </c>
      <c r="Z217" s="1263">
        <v>34860</v>
      </c>
      <c r="AA217" s="1374">
        <f t="shared" ca="1" si="2"/>
        <v>20.312777053455019</v>
      </c>
      <c r="AB217" s="1263"/>
      <c r="AC217" s="1263"/>
      <c r="AD217" s="1385"/>
      <c r="AE217" s="1376">
        <v>40995</v>
      </c>
      <c r="AF217" s="1263"/>
    </row>
    <row r="218" spans="1:32" s="23" customFormat="1" x14ac:dyDescent="0.2">
      <c r="A218" s="1083" t="s">
        <v>7863</v>
      </c>
      <c r="B218" s="1368" t="s">
        <v>7864</v>
      </c>
      <c r="C218" s="1256" t="s">
        <v>9262</v>
      </c>
      <c r="D218" s="1257" t="s">
        <v>7865</v>
      </c>
      <c r="E218" s="1258" t="s">
        <v>2134</v>
      </c>
      <c r="F218" s="1370" t="s">
        <v>11714</v>
      </c>
      <c r="G218" s="1383" t="s">
        <v>2057</v>
      </c>
      <c r="H218" s="1263">
        <v>34881</v>
      </c>
      <c r="I218" s="1373" t="s">
        <v>2136</v>
      </c>
      <c r="J218" s="1381" t="s">
        <v>2137</v>
      </c>
      <c r="K218" s="1258" t="s">
        <v>7217</v>
      </c>
      <c r="L218" s="1258" t="s">
        <v>7211</v>
      </c>
      <c r="M218" s="1258" t="s">
        <v>7213</v>
      </c>
      <c r="N218" s="1258" t="s">
        <v>689</v>
      </c>
      <c r="O218" s="1379"/>
      <c r="P218" s="1373"/>
      <c r="Q218" s="1371"/>
      <c r="R218" s="1369"/>
      <c r="S218" s="1373"/>
      <c r="T218" s="1386" t="s">
        <v>8660</v>
      </c>
      <c r="U218" s="1371"/>
      <c r="V218" s="1263">
        <v>33438</v>
      </c>
      <c r="W218" s="1263">
        <v>34397</v>
      </c>
      <c r="X218" s="1263">
        <v>34586</v>
      </c>
      <c r="Y218" s="1263">
        <v>34800</v>
      </c>
      <c r="Z218" s="1263">
        <v>34881</v>
      </c>
      <c r="AA218" s="1374">
        <f t="shared" ca="1" si="2"/>
        <v>20.140286831812254</v>
      </c>
      <c r="AB218" s="1263"/>
      <c r="AC218" s="1263"/>
      <c r="AD218" s="1375"/>
      <c r="AE218" s="1376">
        <v>40995</v>
      </c>
      <c r="AF218" s="1263"/>
    </row>
    <row r="219" spans="1:32" s="23" customFormat="1" x14ac:dyDescent="0.2">
      <c r="A219" s="1083" t="s">
        <v>5671</v>
      </c>
      <c r="B219" s="1415" t="s">
        <v>980</v>
      </c>
      <c r="C219" s="1439" t="s">
        <v>9262</v>
      </c>
      <c r="D219" s="1435" t="s">
        <v>981</v>
      </c>
      <c r="E219" s="1432" t="s">
        <v>2134</v>
      </c>
      <c r="F219" s="1442" t="s">
        <v>982</v>
      </c>
      <c r="G219" s="1084" t="s">
        <v>2057</v>
      </c>
      <c r="H219" s="1260">
        <v>34979</v>
      </c>
      <c r="I219" s="1422" t="s">
        <v>2136</v>
      </c>
      <c r="J219" s="1431" t="s">
        <v>2137</v>
      </c>
      <c r="K219" s="1432" t="s">
        <v>7217</v>
      </c>
      <c r="L219" s="1432" t="s">
        <v>7211</v>
      </c>
      <c r="M219" s="1432" t="s">
        <v>7213</v>
      </c>
      <c r="N219" s="1432" t="s">
        <v>689</v>
      </c>
      <c r="O219" s="1419"/>
      <c r="P219" s="1422"/>
      <c r="Q219" s="1424"/>
      <c r="R219" s="1430"/>
      <c r="S219" s="1422"/>
      <c r="T219" s="1386" t="s">
        <v>8660</v>
      </c>
      <c r="U219" s="1424"/>
      <c r="V219" s="1260">
        <v>33438</v>
      </c>
      <c r="W219" s="1260">
        <v>34494</v>
      </c>
      <c r="X219" s="1260">
        <v>34670</v>
      </c>
      <c r="Y219" s="1260">
        <v>34916</v>
      </c>
      <c r="Z219" s="1260">
        <v>34979</v>
      </c>
      <c r="AA219" s="1440">
        <f t="shared" ca="1" si="2"/>
        <v>19.822685788787485</v>
      </c>
      <c r="AB219" s="1260"/>
      <c r="AC219" s="1260"/>
      <c r="AD219" s="1443"/>
      <c r="AE219" s="1418">
        <v>41456</v>
      </c>
      <c r="AF219" s="1260"/>
    </row>
    <row r="220" spans="1:32" s="23" customFormat="1" x14ac:dyDescent="0.2">
      <c r="A220" s="1083" t="s">
        <v>6380</v>
      </c>
      <c r="B220" s="1254" t="s">
        <v>6381</v>
      </c>
      <c r="C220" s="1256" t="s">
        <v>9262</v>
      </c>
      <c r="D220" s="1257" t="s">
        <v>6382</v>
      </c>
      <c r="E220" s="1258" t="s">
        <v>2134</v>
      </c>
      <c r="F220" s="1370" t="s">
        <v>5734</v>
      </c>
      <c r="G220" s="1383" t="s">
        <v>2057</v>
      </c>
      <c r="H220" s="1263">
        <v>40816</v>
      </c>
      <c r="I220" s="1373" t="s">
        <v>2136</v>
      </c>
      <c r="J220" s="1381" t="s">
        <v>2137</v>
      </c>
      <c r="K220" s="1258" t="s">
        <v>7217</v>
      </c>
      <c r="L220" s="1258" t="s">
        <v>7211</v>
      </c>
      <c r="M220" s="1258" t="s">
        <v>7213</v>
      </c>
      <c r="N220" s="1258" t="s">
        <v>689</v>
      </c>
      <c r="O220" s="1379"/>
      <c r="P220" s="1373"/>
      <c r="Q220" s="1371"/>
      <c r="R220" s="1369"/>
      <c r="S220" s="1257"/>
      <c r="T220" s="1378" t="s">
        <v>4030</v>
      </c>
      <c r="U220" s="1371"/>
      <c r="V220" s="1263">
        <v>33438</v>
      </c>
      <c r="W220" s="1263">
        <v>34600</v>
      </c>
      <c r="X220" s="1263">
        <v>34761</v>
      </c>
      <c r="Y220" s="1263">
        <v>35003</v>
      </c>
      <c r="Z220" s="1263">
        <v>35091</v>
      </c>
      <c r="AA220" s="1374">
        <f t="shared" ca="1" si="2"/>
        <v>19.584485006518904</v>
      </c>
      <c r="AB220" s="1263"/>
      <c r="AC220" s="1263"/>
      <c r="AD220" s="1375"/>
      <c r="AE220" s="1376">
        <v>41521</v>
      </c>
      <c r="AF220" s="1263"/>
    </row>
    <row r="221" spans="1:32" s="23" customFormat="1" x14ac:dyDescent="0.2">
      <c r="A221" s="1083" t="s">
        <v>5735</v>
      </c>
      <c r="B221" s="1254" t="s">
        <v>5736</v>
      </c>
      <c r="C221" s="1256" t="s">
        <v>9262</v>
      </c>
      <c r="D221" s="1373" t="s">
        <v>5737</v>
      </c>
      <c r="E221" s="1258" t="s">
        <v>2134</v>
      </c>
      <c r="F221" s="1370" t="s">
        <v>5738</v>
      </c>
      <c r="G221" s="1383" t="s">
        <v>2057</v>
      </c>
      <c r="H221" s="1263">
        <v>40816</v>
      </c>
      <c r="I221" s="1373" t="s">
        <v>2136</v>
      </c>
      <c r="J221" s="1381" t="s">
        <v>2137</v>
      </c>
      <c r="K221" s="1258" t="s">
        <v>7217</v>
      </c>
      <c r="L221" s="1258" t="s">
        <v>7211</v>
      </c>
      <c r="M221" s="1258" t="s">
        <v>7213</v>
      </c>
      <c r="N221" s="1258" t="s">
        <v>689</v>
      </c>
      <c r="O221" s="1379"/>
      <c r="P221" s="1373"/>
      <c r="Q221" s="1371"/>
      <c r="R221" s="1369"/>
      <c r="S221" s="1373"/>
      <c r="T221" s="1378" t="s">
        <v>4030</v>
      </c>
      <c r="U221" s="1371"/>
      <c r="V221" s="1263">
        <v>35656</v>
      </c>
      <c r="W221" s="1263">
        <v>36032</v>
      </c>
      <c r="X221" s="1263">
        <v>36318</v>
      </c>
      <c r="Y221" s="1263">
        <v>36598</v>
      </c>
      <c r="Z221" s="1263">
        <v>36701</v>
      </c>
      <c r="AA221" s="1374">
        <f t="shared" ca="1" si="2"/>
        <v>15.21697467488022</v>
      </c>
      <c r="AB221" s="1263"/>
      <c r="AC221" s="1263"/>
      <c r="AD221" s="1375"/>
      <c r="AE221" s="1376">
        <v>41600</v>
      </c>
      <c r="AF221" s="1263"/>
    </row>
    <row r="222" spans="1:32" s="23" customFormat="1" x14ac:dyDescent="0.2">
      <c r="A222" s="1083" t="s">
        <v>983</v>
      </c>
      <c r="B222" s="1368" t="s">
        <v>984</v>
      </c>
      <c r="C222" s="1369" t="s">
        <v>9262</v>
      </c>
      <c r="D222" s="1373" t="s">
        <v>985</v>
      </c>
      <c r="E222" s="1258" t="s">
        <v>3668</v>
      </c>
      <c r="F222" s="1370" t="s">
        <v>3669</v>
      </c>
      <c r="G222" s="1371" t="s">
        <v>2057</v>
      </c>
      <c r="H222" s="1263">
        <v>30961</v>
      </c>
      <c r="I222" s="1257" t="s">
        <v>3670</v>
      </c>
      <c r="J222" s="1378" t="s">
        <v>11217</v>
      </c>
      <c r="K222" s="1258" t="s">
        <v>7216</v>
      </c>
      <c r="L222" s="1258" t="s">
        <v>7212</v>
      </c>
      <c r="M222" s="1258" t="s">
        <v>7214</v>
      </c>
      <c r="N222" s="1258" t="s">
        <v>186</v>
      </c>
      <c r="O222" s="1379"/>
      <c r="P222" s="1373"/>
      <c r="Q222" s="1371"/>
      <c r="R222" s="1369"/>
      <c r="S222" s="1373" t="s">
        <v>4942</v>
      </c>
      <c r="T222" s="1378" t="s">
        <v>4943</v>
      </c>
      <c r="U222" s="1371" t="s">
        <v>4944</v>
      </c>
      <c r="V222" s="1263">
        <v>28282</v>
      </c>
      <c r="W222" s="1263">
        <v>29909</v>
      </c>
      <c r="X222" s="1263">
        <v>30604</v>
      </c>
      <c r="Y222" s="1263">
        <v>30936</v>
      </c>
      <c r="Z222" s="1263">
        <v>30961</v>
      </c>
      <c r="AA222" s="1374">
        <f t="shared" ca="1" si="2"/>
        <v>30.718685831622178</v>
      </c>
      <c r="AB222" s="1263"/>
      <c r="AC222" s="1263"/>
      <c r="AD222" s="1375"/>
      <c r="AE222" s="1376">
        <v>40843</v>
      </c>
      <c r="AF222" s="1263"/>
    </row>
    <row r="223" spans="1:32" s="23" customFormat="1" x14ac:dyDescent="0.2">
      <c r="A223" s="1083" t="s">
        <v>4945</v>
      </c>
      <c r="B223" s="1377" t="s">
        <v>4946</v>
      </c>
      <c r="C223" s="1369" t="s">
        <v>9262</v>
      </c>
      <c r="D223" s="1373" t="s">
        <v>4947</v>
      </c>
      <c r="E223" s="1258" t="s">
        <v>3668</v>
      </c>
      <c r="F223" s="1370" t="s">
        <v>4948</v>
      </c>
      <c r="G223" s="1371" t="s">
        <v>2057</v>
      </c>
      <c r="H223" s="1263">
        <v>31192</v>
      </c>
      <c r="I223" s="1373" t="s">
        <v>3670</v>
      </c>
      <c r="J223" s="1378" t="s">
        <v>11217</v>
      </c>
      <c r="K223" s="1258" t="s">
        <v>7216</v>
      </c>
      <c r="L223" s="1258" t="s">
        <v>7212</v>
      </c>
      <c r="M223" s="1258" t="s">
        <v>7214</v>
      </c>
      <c r="N223" s="1258" t="s">
        <v>186</v>
      </c>
      <c r="O223" s="1379"/>
      <c r="P223" s="1373"/>
      <c r="Q223" s="1371"/>
      <c r="R223" s="1373" t="s">
        <v>4949</v>
      </c>
      <c r="S223" s="1257" t="s">
        <v>6012</v>
      </c>
      <c r="T223" s="1378" t="s">
        <v>4943</v>
      </c>
      <c r="U223" s="1371"/>
      <c r="V223" s="1263">
        <v>28548</v>
      </c>
      <c r="W223" s="1263">
        <v>29825</v>
      </c>
      <c r="X223" s="1263">
        <v>30821</v>
      </c>
      <c r="Y223" s="1263">
        <v>31160</v>
      </c>
      <c r="Z223" s="1263">
        <v>31192</v>
      </c>
      <c r="AA223" s="1374">
        <f t="shared" ca="1" si="2"/>
        <v>30.107401519166224</v>
      </c>
      <c r="AB223" s="1263"/>
      <c r="AC223" s="1263"/>
      <c r="AD223" s="1375"/>
      <c r="AE223" s="1376">
        <v>40843</v>
      </c>
      <c r="AF223" s="1263"/>
    </row>
    <row r="224" spans="1:32" s="23" customFormat="1" x14ac:dyDescent="0.2">
      <c r="A224" s="1083" t="s">
        <v>10408</v>
      </c>
      <c r="B224" s="1377" t="s">
        <v>10409</v>
      </c>
      <c r="C224" s="1369" t="s">
        <v>9262</v>
      </c>
      <c r="D224" s="1373" t="s">
        <v>10410</v>
      </c>
      <c r="E224" s="1258" t="s">
        <v>3668</v>
      </c>
      <c r="F224" s="1370" t="s">
        <v>10411</v>
      </c>
      <c r="G224" s="1371" t="s">
        <v>2057</v>
      </c>
      <c r="H224" s="1263">
        <v>31437</v>
      </c>
      <c r="I224" s="1373" t="s">
        <v>3670</v>
      </c>
      <c r="J224" s="1378" t="s">
        <v>11217</v>
      </c>
      <c r="K224" s="1258" t="s">
        <v>7216</v>
      </c>
      <c r="L224" s="1258" t="s">
        <v>7212</v>
      </c>
      <c r="M224" s="1258" t="s">
        <v>7214</v>
      </c>
      <c r="N224" s="1258" t="s">
        <v>186</v>
      </c>
      <c r="O224" s="1379"/>
      <c r="P224" s="1373"/>
      <c r="Q224" s="1371"/>
      <c r="R224" s="1373" t="s">
        <v>12264</v>
      </c>
      <c r="S224" s="1257" t="s">
        <v>12265</v>
      </c>
      <c r="T224" s="1378" t="s">
        <v>12266</v>
      </c>
      <c r="U224" s="1371"/>
      <c r="V224" s="1263">
        <v>28548</v>
      </c>
      <c r="W224" s="1263">
        <v>30384</v>
      </c>
      <c r="X224" s="1263">
        <v>31059</v>
      </c>
      <c r="Y224" s="1263">
        <v>31377</v>
      </c>
      <c r="Z224" s="1263">
        <v>31437</v>
      </c>
      <c r="AA224" s="1374">
        <f t="shared" ca="1" si="2"/>
        <v>29.513248542660307</v>
      </c>
      <c r="AB224" s="1263"/>
      <c r="AC224" s="1263"/>
      <c r="AD224" s="1375"/>
      <c r="AE224" s="1376">
        <v>40843</v>
      </c>
      <c r="AF224" s="1263"/>
    </row>
    <row r="225" spans="1:32" s="23" customFormat="1" x14ac:dyDescent="0.2">
      <c r="A225" s="1083" t="s">
        <v>12267</v>
      </c>
      <c r="B225" s="1377" t="s">
        <v>12268</v>
      </c>
      <c r="C225" s="1369" t="s">
        <v>9262</v>
      </c>
      <c r="D225" s="1373" t="s">
        <v>12269</v>
      </c>
      <c r="E225" s="1258" t="s">
        <v>3668</v>
      </c>
      <c r="F225" s="1370" t="s">
        <v>12270</v>
      </c>
      <c r="G225" s="1371" t="s">
        <v>2057</v>
      </c>
      <c r="H225" s="1263">
        <v>31640</v>
      </c>
      <c r="I225" s="1373" t="s">
        <v>3670</v>
      </c>
      <c r="J225" s="1378" t="s">
        <v>11217</v>
      </c>
      <c r="K225" s="1258" t="s">
        <v>7216</v>
      </c>
      <c r="L225" s="1258" t="s">
        <v>7212</v>
      </c>
      <c r="M225" s="1258" t="s">
        <v>7214</v>
      </c>
      <c r="N225" s="1258" t="s">
        <v>186</v>
      </c>
      <c r="O225" s="1379"/>
      <c r="P225" s="1373"/>
      <c r="Q225" s="1371"/>
      <c r="R225" s="1369"/>
      <c r="S225" s="1373"/>
      <c r="T225" s="1378" t="s">
        <v>4943</v>
      </c>
      <c r="U225" s="1371"/>
      <c r="V225" s="1263">
        <v>29593</v>
      </c>
      <c r="W225" s="1263">
        <v>30536</v>
      </c>
      <c r="X225" s="1263">
        <v>31304</v>
      </c>
      <c r="Y225" s="1263">
        <v>31631</v>
      </c>
      <c r="Z225" s="1263">
        <v>31640</v>
      </c>
      <c r="AA225" s="1374">
        <f t="shared" ca="1" si="2"/>
        <v>28.81719448754221</v>
      </c>
      <c r="AB225" s="1263"/>
      <c r="AC225" s="1263"/>
      <c r="AD225" s="1375"/>
      <c r="AE225" s="1376">
        <v>40843</v>
      </c>
      <c r="AF225" s="1263"/>
    </row>
    <row r="226" spans="1:32" s="23" customFormat="1" x14ac:dyDescent="0.2">
      <c r="A226" s="1083" t="s">
        <v>12271</v>
      </c>
      <c r="B226" s="1377" t="s">
        <v>12272</v>
      </c>
      <c r="C226" s="1369" t="s">
        <v>9262</v>
      </c>
      <c r="D226" s="1373" t="s">
        <v>12273</v>
      </c>
      <c r="E226" s="1258" t="s">
        <v>3668</v>
      </c>
      <c r="F226" s="1370" t="s">
        <v>12274</v>
      </c>
      <c r="G226" s="1371" t="s">
        <v>2057</v>
      </c>
      <c r="H226" s="1263">
        <v>32494</v>
      </c>
      <c r="I226" s="1373" t="s">
        <v>3670</v>
      </c>
      <c r="J226" s="1378" t="s">
        <v>11217</v>
      </c>
      <c r="K226" s="1258" t="s">
        <v>7216</v>
      </c>
      <c r="L226" s="1258" t="s">
        <v>7212</v>
      </c>
      <c r="M226" s="1258" t="s">
        <v>7214</v>
      </c>
      <c r="N226" s="1258" t="s">
        <v>186</v>
      </c>
      <c r="O226" s="1379"/>
      <c r="P226" s="1373"/>
      <c r="Q226" s="1371"/>
      <c r="R226" s="1369"/>
      <c r="S226" s="1373"/>
      <c r="T226" s="1381" t="s">
        <v>12266</v>
      </c>
      <c r="U226" s="1371"/>
      <c r="V226" s="1263">
        <v>29958</v>
      </c>
      <c r="W226" s="1263">
        <v>31572</v>
      </c>
      <c r="X226" s="1263">
        <v>31759</v>
      </c>
      <c r="Y226" s="1263">
        <v>32465</v>
      </c>
      <c r="Z226" s="1263">
        <v>32494</v>
      </c>
      <c r="AA226" s="1374">
        <f t="shared" ca="1" si="2"/>
        <v>26.532511978097194</v>
      </c>
      <c r="AB226" s="1263"/>
      <c r="AC226" s="1263"/>
      <c r="AD226" s="1375"/>
      <c r="AE226" s="1376">
        <v>40778</v>
      </c>
      <c r="AF226" s="1263"/>
    </row>
    <row r="227" spans="1:32" s="23" customFormat="1" x14ac:dyDescent="0.2">
      <c r="A227" s="1083" t="s">
        <v>4425</v>
      </c>
      <c r="B227" s="1377" t="s">
        <v>4426</v>
      </c>
      <c r="C227" s="1369" t="s">
        <v>9262</v>
      </c>
      <c r="D227" s="1373" t="s">
        <v>4427</v>
      </c>
      <c r="E227" s="1258" t="s">
        <v>3668</v>
      </c>
      <c r="F227" s="1370" t="s">
        <v>5569</v>
      </c>
      <c r="G227" s="1371" t="s">
        <v>2057</v>
      </c>
      <c r="H227" s="1263">
        <v>32760</v>
      </c>
      <c r="I227" s="1373" t="s">
        <v>3670</v>
      </c>
      <c r="J227" s="1378" t="s">
        <v>11217</v>
      </c>
      <c r="K227" s="1258" t="s">
        <v>7216</v>
      </c>
      <c r="L227" s="1258" t="s">
        <v>7212</v>
      </c>
      <c r="M227" s="1258" t="s">
        <v>7214</v>
      </c>
      <c r="N227" s="1258" t="s">
        <v>186</v>
      </c>
      <c r="O227" s="1379"/>
      <c r="P227" s="1373"/>
      <c r="Q227" s="1371"/>
      <c r="R227" s="1369"/>
      <c r="S227" s="1373"/>
      <c r="T227" s="1378" t="s">
        <v>4943</v>
      </c>
      <c r="U227" s="1371"/>
      <c r="V227" s="1263">
        <v>30284</v>
      </c>
      <c r="W227" s="1263">
        <v>31838</v>
      </c>
      <c r="X227" s="1263">
        <v>32256</v>
      </c>
      <c r="Y227" s="1263">
        <v>32742</v>
      </c>
      <c r="Z227" s="1263">
        <v>32760</v>
      </c>
      <c r="AA227" s="1374">
        <f t="shared" ca="1" si="2"/>
        <v>25.776087617888653</v>
      </c>
      <c r="AB227" s="1263"/>
      <c r="AC227" s="1263"/>
      <c r="AD227" s="1375"/>
      <c r="AE227" s="1376">
        <v>40843</v>
      </c>
      <c r="AF227" s="1263"/>
    </row>
    <row r="228" spans="1:32" s="23" customFormat="1" x14ac:dyDescent="0.2">
      <c r="A228" s="1083" t="s">
        <v>5570</v>
      </c>
      <c r="B228" s="1377" t="s">
        <v>5571</v>
      </c>
      <c r="C228" s="1369" t="s">
        <v>9262</v>
      </c>
      <c r="D228" s="1373" t="s">
        <v>5572</v>
      </c>
      <c r="E228" s="1258" t="s">
        <v>3668</v>
      </c>
      <c r="F228" s="1370" t="s">
        <v>5573</v>
      </c>
      <c r="G228" s="1371" t="s">
        <v>2057</v>
      </c>
      <c r="H228" s="1263">
        <v>33166</v>
      </c>
      <c r="I228" s="1373" t="s">
        <v>3670</v>
      </c>
      <c r="J228" s="1378" t="s">
        <v>11217</v>
      </c>
      <c r="K228" s="1258" t="s">
        <v>7216</v>
      </c>
      <c r="L228" s="1258" t="s">
        <v>7212</v>
      </c>
      <c r="M228" s="1258" t="s">
        <v>7214</v>
      </c>
      <c r="N228" s="1258" t="s">
        <v>186</v>
      </c>
      <c r="O228" s="1379"/>
      <c r="P228" s="1373"/>
      <c r="Q228" s="1371"/>
      <c r="R228" s="1369"/>
      <c r="S228" s="1373"/>
      <c r="T228" s="1381" t="s">
        <v>3967</v>
      </c>
      <c r="U228" s="1371"/>
      <c r="V228" s="1263">
        <v>30641</v>
      </c>
      <c r="W228" s="1263">
        <v>32129</v>
      </c>
      <c r="X228" s="1263">
        <v>32795</v>
      </c>
      <c r="Y228" s="1263">
        <v>33126</v>
      </c>
      <c r="Z228" s="1263">
        <v>33166</v>
      </c>
      <c r="AA228" s="1374">
        <f t="shared" ca="1" si="2"/>
        <v>24.724094355518112</v>
      </c>
      <c r="AB228" s="1263"/>
      <c r="AC228" s="1263"/>
      <c r="AD228" s="1375"/>
      <c r="AE228" s="1376">
        <v>40778</v>
      </c>
      <c r="AF228" s="1263"/>
    </row>
    <row r="229" spans="1:32" s="23" customFormat="1" x14ac:dyDescent="0.2">
      <c r="A229" s="1083" t="s">
        <v>5574</v>
      </c>
      <c r="B229" s="1377" t="s">
        <v>5575</v>
      </c>
      <c r="C229" s="1369" t="s">
        <v>9262</v>
      </c>
      <c r="D229" s="1257" t="s">
        <v>5576</v>
      </c>
      <c r="E229" s="1258" t="s">
        <v>3668</v>
      </c>
      <c r="F229" s="1370" t="s">
        <v>5577</v>
      </c>
      <c r="G229" s="1371" t="s">
        <v>2057</v>
      </c>
      <c r="H229" s="1263">
        <v>33432</v>
      </c>
      <c r="I229" s="1373" t="s">
        <v>3670</v>
      </c>
      <c r="J229" s="1378" t="s">
        <v>11217</v>
      </c>
      <c r="K229" s="1258" t="s">
        <v>7216</v>
      </c>
      <c r="L229" s="1258" t="s">
        <v>7212</v>
      </c>
      <c r="M229" s="1258" t="s">
        <v>7214</v>
      </c>
      <c r="N229" s="1258" t="s">
        <v>186</v>
      </c>
      <c r="O229" s="1379"/>
      <c r="P229" s="1373"/>
      <c r="Q229" s="1371"/>
      <c r="R229" s="1369"/>
      <c r="S229" s="1373" t="s">
        <v>5578</v>
      </c>
      <c r="T229" s="1378" t="s">
        <v>4943</v>
      </c>
      <c r="U229" s="1371"/>
      <c r="V229" s="1263">
        <v>31272</v>
      </c>
      <c r="W229" s="1263">
        <v>32129</v>
      </c>
      <c r="X229" s="1263">
        <v>33096</v>
      </c>
      <c r="Y229" s="1263">
        <v>33416</v>
      </c>
      <c r="Z229" s="1263">
        <v>33432</v>
      </c>
      <c r="AA229" s="1374">
        <f t="shared" ca="1" si="2"/>
        <v>23.929471032745592</v>
      </c>
      <c r="AB229" s="1263"/>
      <c r="AC229" s="1263"/>
      <c r="AD229" s="1375"/>
      <c r="AE229" s="1376">
        <v>40843</v>
      </c>
      <c r="AF229" s="1263"/>
    </row>
    <row r="230" spans="1:32" s="23" customFormat="1" x14ac:dyDescent="0.2">
      <c r="A230" s="1083" t="s">
        <v>5579</v>
      </c>
      <c r="B230" s="1377" t="s">
        <v>5580</v>
      </c>
      <c r="C230" s="1369" t="s">
        <v>9262</v>
      </c>
      <c r="D230" s="1373" t="s">
        <v>5581</v>
      </c>
      <c r="E230" s="1258" t="s">
        <v>3668</v>
      </c>
      <c r="F230" s="1370" t="s">
        <v>5582</v>
      </c>
      <c r="G230" s="1371" t="s">
        <v>2057</v>
      </c>
      <c r="H230" s="1263">
        <v>33768</v>
      </c>
      <c r="I230" s="1373" t="s">
        <v>3670</v>
      </c>
      <c r="J230" s="1378" t="s">
        <v>11217</v>
      </c>
      <c r="K230" s="1258" t="s">
        <v>7216</v>
      </c>
      <c r="L230" s="1258" t="s">
        <v>7212</v>
      </c>
      <c r="M230" s="1258" t="s">
        <v>7214</v>
      </c>
      <c r="N230" s="1258" t="s">
        <v>186</v>
      </c>
      <c r="O230" s="1379"/>
      <c r="P230" s="1373"/>
      <c r="Q230" s="1371"/>
      <c r="R230" s="1369"/>
      <c r="S230" s="1373" t="s">
        <v>5583</v>
      </c>
      <c r="T230" s="1378" t="s">
        <v>12266</v>
      </c>
      <c r="U230" s="1371"/>
      <c r="V230" s="1263">
        <v>31485</v>
      </c>
      <c r="W230" s="1263">
        <v>31524</v>
      </c>
      <c r="X230" s="1263">
        <v>33460</v>
      </c>
      <c r="Y230" s="1263">
        <v>33755</v>
      </c>
      <c r="Z230" s="1263">
        <v>33768</v>
      </c>
      <c r="AA230" s="1374">
        <f t="shared" ca="1" si="2"/>
        <v>23.000684462696782</v>
      </c>
      <c r="AB230" s="1263"/>
      <c r="AC230" s="1263"/>
      <c r="AD230" s="1375"/>
      <c r="AE230" s="1376">
        <v>40843</v>
      </c>
      <c r="AF230" s="1263"/>
    </row>
    <row r="231" spans="1:32" s="23" customFormat="1" x14ac:dyDescent="0.2">
      <c r="A231" s="1083" t="s">
        <v>5584</v>
      </c>
      <c r="B231" s="1377" t="s">
        <v>5585</v>
      </c>
      <c r="C231" s="1369" t="s">
        <v>9262</v>
      </c>
      <c r="D231" s="1373" t="s">
        <v>5586</v>
      </c>
      <c r="E231" s="1258" t="s">
        <v>3668</v>
      </c>
      <c r="F231" s="1370" t="s">
        <v>5587</v>
      </c>
      <c r="G231" s="1371" t="s">
        <v>2057</v>
      </c>
      <c r="H231" s="1263">
        <v>34160</v>
      </c>
      <c r="I231" s="1373" t="s">
        <v>3670</v>
      </c>
      <c r="J231" s="1378" t="s">
        <v>11217</v>
      </c>
      <c r="K231" s="1258" t="s">
        <v>7216</v>
      </c>
      <c r="L231" s="1258" t="s">
        <v>7212</v>
      </c>
      <c r="M231" s="1258" t="s">
        <v>7214</v>
      </c>
      <c r="N231" s="1258" t="s">
        <v>186</v>
      </c>
      <c r="O231" s="1379"/>
      <c r="P231" s="1373"/>
      <c r="Q231" s="1371"/>
      <c r="R231" s="1369"/>
      <c r="S231" s="1373"/>
      <c r="T231" s="1378" t="s">
        <v>4943</v>
      </c>
      <c r="U231" s="1371"/>
      <c r="V231" s="1263">
        <v>31923</v>
      </c>
      <c r="W231" s="1263">
        <v>31964</v>
      </c>
      <c r="X231" s="1263">
        <v>33831</v>
      </c>
      <c r="Y231" s="1263">
        <v>34138</v>
      </c>
      <c r="Z231" s="1263">
        <v>34160</v>
      </c>
      <c r="AA231" s="1374">
        <f t="shared" ca="1" si="2"/>
        <v>21.954047619047621</v>
      </c>
      <c r="AB231" s="1263"/>
      <c r="AC231" s="1263"/>
      <c r="AD231" s="1375"/>
      <c r="AE231" s="1376">
        <v>40843</v>
      </c>
      <c r="AF231" s="1263"/>
    </row>
    <row r="232" spans="1:32" s="23" customFormat="1" x14ac:dyDescent="0.2">
      <c r="A232" s="1083" t="s">
        <v>5588</v>
      </c>
      <c r="B232" s="1377" t="s">
        <v>5589</v>
      </c>
      <c r="C232" s="1369" t="s">
        <v>9262</v>
      </c>
      <c r="D232" s="1257" t="s">
        <v>5590</v>
      </c>
      <c r="E232" s="1258" t="s">
        <v>3668</v>
      </c>
      <c r="F232" s="1370" t="s">
        <v>5591</v>
      </c>
      <c r="G232" s="1371" t="s">
        <v>2057</v>
      </c>
      <c r="H232" s="1263">
        <v>34524</v>
      </c>
      <c r="I232" s="1373" t="s">
        <v>3670</v>
      </c>
      <c r="J232" s="1378" t="s">
        <v>11217</v>
      </c>
      <c r="K232" s="1258" t="s">
        <v>7216</v>
      </c>
      <c r="L232" s="1258" t="s">
        <v>7212</v>
      </c>
      <c r="M232" s="1258" t="s">
        <v>7214</v>
      </c>
      <c r="N232" s="1258" t="s">
        <v>186</v>
      </c>
      <c r="O232" s="1379"/>
      <c r="P232" s="1373"/>
      <c r="Q232" s="1371"/>
      <c r="R232" s="1369"/>
      <c r="S232" s="1373"/>
      <c r="T232" s="1378" t="s">
        <v>12266</v>
      </c>
      <c r="U232" s="1371"/>
      <c r="V232" s="1263">
        <v>32147</v>
      </c>
      <c r="W232" s="1263">
        <v>32401</v>
      </c>
      <c r="X232" s="1263">
        <v>34167</v>
      </c>
      <c r="Y232" s="1263">
        <v>34507</v>
      </c>
      <c r="Z232" s="1263">
        <v>34524</v>
      </c>
      <c r="AA232" s="1374">
        <f t="shared" ca="1" si="2"/>
        <v>20.94312383322962</v>
      </c>
      <c r="AB232" s="1263"/>
      <c r="AC232" s="1263"/>
      <c r="AD232" s="1375"/>
      <c r="AE232" s="1376">
        <v>40843</v>
      </c>
      <c r="AF232" s="1263"/>
    </row>
    <row r="233" spans="1:32" s="23" customFormat="1" x14ac:dyDescent="0.2">
      <c r="A233" s="1083" t="s">
        <v>5592</v>
      </c>
      <c r="B233" s="1377" t="s">
        <v>5593</v>
      </c>
      <c r="C233" s="1369" t="s">
        <v>9262</v>
      </c>
      <c r="D233" s="1373" t="s">
        <v>5192</v>
      </c>
      <c r="E233" s="1258" t="s">
        <v>3668</v>
      </c>
      <c r="F233" s="1370" t="s">
        <v>5193</v>
      </c>
      <c r="G233" s="1371" t="s">
        <v>2057</v>
      </c>
      <c r="H233" s="1263">
        <v>34909</v>
      </c>
      <c r="I233" s="1373" t="s">
        <v>3670</v>
      </c>
      <c r="J233" s="1378" t="s">
        <v>11217</v>
      </c>
      <c r="K233" s="1258" t="s">
        <v>7216</v>
      </c>
      <c r="L233" s="1258" t="s">
        <v>7212</v>
      </c>
      <c r="M233" s="1258" t="s">
        <v>7214</v>
      </c>
      <c r="N233" s="1258" t="s">
        <v>186</v>
      </c>
      <c r="O233" s="1379"/>
      <c r="P233" s="1373"/>
      <c r="Q233" s="1371"/>
      <c r="R233" s="1369"/>
      <c r="S233" s="1257" t="s">
        <v>5194</v>
      </c>
      <c r="T233" s="1381" t="s">
        <v>4943</v>
      </c>
      <c r="U233" s="1371"/>
      <c r="V233" s="1263">
        <v>32421</v>
      </c>
      <c r="W233" s="1263">
        <v>33057</v>
      </c>
      <c r="X233" s="1263">
        <v>34531</v>
      </c>
      <c r="Y233" s="1263">
        <v>34871</v>
      </c>
      <c r="Z233" s="1263">
        <v>34909</v>
      </c>
      <c r="AA233" s="1374">
        <f t="shared" ca="1" si="2"/>
        <v>19.945893089960887</v>
      </c>
      <c r="AB233" s="1263"/>
      <c r="AC233" s="1263"/>
      <c r="AD233" s="1375"/>
      <c r="AE233" s="1376">
        <v>40778</v>
      </c>
      <c r="AF233" s="1263"/>
    </row>
    <row r="234" spans="1:32" s="23" customFormat="1" x14ac:dyDescent="0.2">
      <c r="A234" s="1083" t="s">
        <v>5195</v>
      </c>
      <c r="B234" s="1377" t="s">
        <v>5196</v>
      </c>
      <c r="C234" s="1369" t="s">
        <v>9262</v>
      </c>
      <c r="D234" s="1373" t="s">
        <v>250</v>
      </c>
      <c r="E234" s="1258" t="s">
        <v>3668</v>
      </c>
      <c r="F234" s="1370" t="s">
        <v>251</v>
      </c>
      <c r="G234" s="1371" t="s">
        <v>2057</v>
      </c>
      <c r="H234" s="1263">
        <v>35259</v>
      </c>
      <c r="I234" s="1373" t="s">
        <v>3670</v>
      </c>
      <c r="J234" s="1378" t="s">
        <v>11217</v>
      </c>
      <c r="K234" s="1258" t="s">
        <v>7216</v>
      </c>
      <c r="L234" s="1258" t="s">
        <v>7212</v>
      </c>
      <c r="M234" s="1258" t="s">
        <v>7214</v>
      </c>
      <c r="N234" s="1258" t="s">
        <v>186</v>
      </c>
      <c r="O234" s="1379"/>
      <c r="P234" s="1373"/>
      <c r="Q234" s="1371"/>
      <c r="R234" s="1369"/>
      <c r="S234" s="1373"/>
      <c r="T234" s="1378" t="s">
        <v>12266</v>
      </c>
      <c r="U234" s="1371"/>
      <c r="V234" s="1263">
        <v>32799</v>
      </c>
      <c r="W234" s="1263">
        <v>33458</v>
      </c>
      <c r="X234" s="1263">
        <v>34895</v>
      </c>
      <c r="Y234" s="1263">
        <v>35236</v>
      </c>
      <c r="Z234" s="1263">
        <v>35259</v>
      </c>
      <c r="AA234" s="1374">
        <f t="shared" ca="1" si="2"/>
        <v>18.945927446954141</v>
      </c>
      <c r="AB234" s="1263"/>
      <c r="AC234" s="1263"/>
      <c r="AD234" s="1375"/>
      <c r="AE234" s="1376">
        <v>40778</v>
      </c>
      <c r="AF234" s="1263"/>
    </row>
    <row r="235" spans="1:32" s="23" customFormat="1" x14ac:dyDescent="0.2">
      <c r="A235" s="1083" t="s">
        <v>4037</v>
      </c>
      <c r="B235" s="1368" t="s">
        <v>12895</v>
      </c>
      <c r="C235" s="1369" t="s">
        <v>9262</v>
      </c>
      <c r="D235" s="1373" t="s">
        <v>4038</v>
      </c>
      <c r="E235" s="1258" t="s">
        <v>3668</v>
      </c>
      <c r="F235" s="1370" t="s">
        <v>4039</v>
      </c>
      <c r="G235" s="1371" t="s">
        <v>2057</v>
      </c>
      <c r="H235" s="1263">
        <v>35679</v>
      </c>
      <c r="I235" s="1373" t="s">
        <v>3670</v>
      </c>
      <c r="J235" s="1378" t="s">
        <v>11217</v>
      </c>
      <c r="K235" s="1258" t="s">
        <v>7216</v>
      </c>
      <c r="L235" s="1258" t="s">
        <v>7212</v>
      </c>
      <c r="M235" s="1258" t="s">
        <v>7214</v>
      </c>
      <c r="N235" s="1258" t="s">
        <v>186</v>
      </c>
      <c r="O235" s="1379"/>
      <c r="P235" s="1373"/>
      <c r="Q235" s="1371"/>
      <c r="R235" s="1369"/>
      <c r="S235" s="1373" t="s">
        <v>4040</v>
      </c>
      <c r="T235" s="1378" t="s">
        <v>4943</v>
      </c>
      <c r="U235" s="1371"/>
      <c r="V235" s="1263">
        <v>33226</v>
      </c>
      <c r="W235" s="1263">
        <v>33900</v>
      </c>
      <c r="X235" s="1263">
        <v>35273</v>
      </c>
      <c r="Y235" s="1263">
        <v>35656</v>
      </c>
      <c r="Z235" s="1263">
        <v>35679</v>
      </c>
      <c r="AA235" s="1374">
        <f t="shared" ca="1" si="2"/>
        <v>17.797953595618964</v>
      </c>
      <c r="AB235" s="1263"/>
      <c r="AC235" s="1263"/>
      <c r="AD235" s="1375"/>
      <c r="AE235" s="1376">
        <v>40750</v>
      </c>
      <c r="AF235" s="1263"/>
    </row>
    <row r="236" spans="1:32" s="37" customFormat="1" ht="25.5" x14ac:dyDescent="0.2">
      <c r="A236" s="1791" t="s">
        <v>4041</v>
      </c>
      <c r="B236" s="1792" t="s">
        <v>4042</v>
      </c>
      <c r="C236" s="1793" t="s">
        <v>9262</v>
      </c>
      <c r="D236" s="1794" t="s">
        <v>14589</v>
      </c>
      <c r="E236" s="1795" t="s">
        <v>14366</v>
      </c>
      <c r="F236" s="1796" t="s">
        <v>4043</v>
      </c>
      <c r="G236" s="1797" t="s">
        <v>2057</v>
      </c>
      <c r="H236" s="1798">
        <v>37530</v>
      </c>
      <c r="I236" s="1794" t="s">
        <v>7808</v>
      </c>
      <c r="J236" s="1799" t="s">
        <v>11217</v>
      </c>
      <c r="K236" s="1795" t="s">
        <v>7216</v>
      </c>
      <c r="L236" s="1795" t="s">
        <v>7212</v>
      </c>
      <c r="M236" s="1795" t="s">
        <v>7214</v>
      </c>
      <c r="N236" s="1795" t="s">
        <v>4246</v>
      </c>
      <c r="O236" s="1800"/>
      <c r="P236" s="34"/>
      <c r="Q236" s="1801"/>
      <c r="R236" s="1793"/>
      <c r="S236" s="1800"/>
      <c r="T236" s="1799" t="s">
        <v>4943</v>
      </c>
      <c r="U236" s="1853"/>
      <c r="V236" s="1798">
        <v>27235</v>
      </c>
      <c r="W236" s="1798">
        <v>27860</v>
      </c>
      <c r="X236" s="1798">
        <v>28952</v>
      </c>
      <c r="Y236" s="1798">
        <v>29887</v>
      </c>
      <c r="Z236" s="1798">
        <v>29901</v>
      </c>
      <c r="AA236" s="1802">
        <f t="shared" ca="1" si="2"/>
        <v>33.592662129390597</v>
      </c>
      <c r="AB236" s="1803"/>
      <c r="AC236" s="1803"/>
      <c r="AD236" s="1803"/>
      <c r="AE236" s="1798">
        <v>40843</v>
      </c>
      <c r="AF236" s="1804" t="s">
        <v>9940</v>
      </c>
    </row>
    <row r="237" spans="1:32" s="23" customFormat="1" ht="25.5" x14ac:dyDescent="0.2">
      <c r="A237" s="1791" t="s">
        <v>7809</v>
      </c>
      <c r="B237" s="1792" t="s">
        <v>7810</v>
      </c>
      <c r="C237" s="1793" t="s">
        <v>9262</v>
      </c>
      <c r="D237" s="1800" t="s">
        <v>14367</v>
      </c>
      <c r="E237" s="1795" t="s">
        <v>14366</v>
      </c>
      <c r="F237" s="1796" t="s">
        <v>7811</v>
      </c>
      <c r="G237" s="1797" t="s">
        <v>2057</v>
      </c>
      <c r="H237" s="1798">
        <v>37987</v>
      </c>
      <c r="I237" s="1800" t="s">
        <v>7808</v>
      </c>
      <c r="J237" s="1799" t="s">
        <v>11217</v>
      </c>
      <c r="K237" s="1795" t="s">
        <v>7216</v>
      </c>
      <c r="L237" s="1795" t="s">
        <v>7212</v>
      </c>
      <c r="M237" s="1795" t="s">
        <v>7214</v>
      </c>
      <c r="N237" s="1795" t="s">
        <v>4246</v>
      </c>
      <c r="O237" s="1800"/>
      <c r="P237" s="34"/>
      <c r="Q237" s="1801"/>
      <c r="R237" s="1793"/>
      <c r="S237" s="1800"/>
      <c r="T237" s="1799" t="s">
        <v>4943</v>
      </c>
      <c r="U237" s="1797"/>
      <c r="V237" s="1798">
        <v>27453</v>
      </c>
      <c r="W237" s="1798">
        <v>28219</v>
      </c>
      <c r="X237" s="1798">
        <v>29337</v>
      </c>
      <c r="Y237" s="1798">
        <v>30191</v>
      </c>
      <c r="Z237" s="1798">
        <v>30205</v>
      </c>
      <c r="AA237" s="1802">
        <f t="shared" ca="1" si="2"/>
        <v>32.759703655983252</v>
      </c>
      <c r="AB237" s="1803"/>
      <c r="AC237" s="1803"/>
      <c r="AD237" s="1803"/>
      <c r="AE237" s="1798">
        <v>38772</v>
      </c>
      <c r="AF237" s="1804" t="s">
        <v>9940</v>
      </c>
    </row>
    <row r="238" spans="1:32" s="23" customFormat="1" ht="25.5" x14ac:dyDescent="0.2">
      <c r="A238" s="1791" t="s">
        <v>3871</v>
      </c>
      <c r="B238" s="1792" t="s">
        <v>3872</v>
      </c>
      <c r="C238" s="1793" t="s">
        <v>9262</v>
      </c>
      <c r="D238" s="1794" t="s">
        <v>14369</v>
      </c>
      <c r="E238" s="1795" t="s">
        <v>14366</v>
      </c>
      <c r="F238" s="1796" t="s">
        <v>971</v>
      </c>
      <c r="G238" s="1806" t="s">
        <v>2057</v>
      </c>
      <c r="H238" s="1798">
        <v>37530</v>
      </c>
      <c r="I238" s="1800" t="s">
        <v>7808</v>
      </c>
      <c r="J238" s="1799" t="s">
        <v>11217</v>
      </c>
      <c r="K238" s="1795" t="s">
        <v>7216</v>
      </c>
      <c r="L238" s="1795" t="s">
        <v>7212</v>
      </c>
      <c r="M238" s="1795" t="s">
        <v>7214</v>
      </c>
      <c r="N238" s="1795" t="s">
        <v>4246</v>
      </c>
      <c r="O238" s="1800"/>
      <c r="P238" s="1800"/>
      <c r="Q238" s="1801"/>
      <c r="R238" s="1793"/>
      <c r="S238" s="1800" t="s">
        <v>1985</v>
      </c>
      <c r="T238" s="1807" t="s">
        <v>12266</v>
      </c>
      <c r="U238" s="1797"/>
      <c r="V238" s="1798">
        <v>27453</v>
      </c>
      <c r="W238" s="1798">
        <v>29605</v>
      </c>
      <c r="X238" s="1798">
        <v>29904</v>
      </c>
      <c r="Y238" s="1798">
        <v>30453</v>
      </c>
      <c r="Z238" s="1798">
        <v>30485</v>
      </c>
      <c r="AA238" s="1802">
        <f t="shared" ca="1" si="2"/>
        <v>32.041732348792834</v>
      </c>
      <c r="AB238" s="1803"/>
      <c r="AC238" s="1803"/>
      <c r="AD238" s="1803"/>
      <c r="AE238" s="1798">
        <v>40799</v>
      </c>
      <c r="AF238" s="1804" t="s">
        <v>9940</v>
      </c>
    </row>
    <row r="239" spans="1:32" s="23" customFormat="1" ht="25.5" x14ac:dyDescent="0.2">
      <c r="A239" s="1791" t="s">
        <v>1986</v>
      </c>
      <c r="B239" s="1792" t="s">
        <v>1987</v>
      </c>
      <c r="C239" s="1793" t="s">
        <v>9262</v>
      </c>
      <c r="D239" s="1800" t="s">
        <v>14368</v>
      </c>
      <c r="E239" s="1795" t="s">
        <v>14366</v>
      </c>
      <c r="F239" s="1796" t="s">
        <v>1988</v>
      </c>
      <c r="G239" s="1805" t="s">
        <v>2057</v>
      </c>
      <c r="H239" s="1798">
        <v>38047</v>
      </c>
      <c r="I239" s="1800" t="s">
        <v>7808</v>
      </c>
      <c r="J239" s="1799" t="s">
        <v>11217</v>
      </c>
      <c r="K239" s="1795" t="s">
        <v>7216</v>
      </c>
      <c r="L239" s="1795" t="s">
        <v>7212</v>
      </c>
      <c r="M239" s="1795" t="s">
        <v>7214</v>
      </c>
      <c r="N239" s="1795" t="s">
        <v>4246</v>
      </c>
      <c r="O239" s="1800"/>
      <c r="P239" s="1800"/>
      <c r="Q239" s="1801"/>
      <c r="R239" s="1793"/>
      <c r="S239" s="1800" t="s">
        <v>1989</v>
      </c>
      <c r="T239" s="1799" t="s">
        <v>12266</v>
      </c>
      <c r="U239" s="1797"/>
      <c r="V239" s="1798">
        <v>27810</v>
      </c>
      <c r="W239" s="1798">
        <v>28952</v>
      </c>
      <c r="X239" s="1798">
        <v>30261</v>
      </c>
      <c r="Y239" s="1798">
        <v>30698</v>
      </c>
      <c r="Z239" s="1798">
        <v>30723</v>
      </c>
      <c r="AA239" s="1802">
        <f t="shared" ca="1" si="2"/>
        <v>31.370294318959616</v>
      </c>
      <c r="AB239" s="1803"/>
      <c r="AC239" s="1803"/>
      <c r="AD239" s="1803"/>
      <c r="AE239" s="1798">
        <v>39433</v>
      </c>
      <c r="AF239" s="1804" t="s">
        <v>9940</v>
      </c>
    </row>
    <row r="240" spans="1:32" s="23" customFormat="1" x14ac:dyDescent="0.2">
      <c r="A240" s="1083" t="s">
        <v>1990</v>
      </c>
      <c r="B240" s="1377" t="s">
        <v>1991</v>
      </c>
      <c r="C240" s="1369" t="s">
        <v>9262</v>
      </c>
      <c r="D240" s="1373" t="s">
        <v>1992</v>
      </c>
      <c r="E240" s="1258" t="s">
        <v>9248</v>
      </c>
      <c r="F240" s="1370" t="s">
        <v>1993</v>
      </c>
      <c r="G240" s="1371" t="s">
        <v>2057</v>
      </c>
      <c r="H240" s="1263">
        <v>35630</v>
      </c>
      <c r="I240" s="1257" t="s">
        <v>1994</v>
      </c>
      <c r="J240" s="1378" t="s">
        <v>11217</v>
      </c>
      <c r="K240" s="1258" t="s">
        <v>7216</v>
      </c>
      <c r="L240" s="1258" t="s">
        <v>7212</v>
      </c>
      <c r="M240" s="1258" t="s">
        <v>7214</v>
      </c>
      <c r="N240" s="1258" t="s">
        <v>185</v>
      </c>
      <c r="O240" s="1379"/>
      <c r="P240" s="1373"/>
      <c r="Q240" s="1371"/>
      <c r="R240" s="1369"/>
      <c r="S240" s="1373"/>
      <c r="T240" s="1378" t="s">
        <v>9956</v>
      </c>
      <c r="U240" s="1371"/>
      <c r="V240" s="1263">
        <v>32517</v>
      </c>
      <c r="W240" s="1263"/>
      <c r="X240" s="1263">
        <v>34874</v>
      </c>
      <c r="Y240" s="1263">
        <v>35612</v>
      </c>
      <c r="Z240" s="1263">
        <v>35630</v>
      </c>
      <c r="AA240" s="1374">
        <f t="shared" ca="1" si="2"/>
        <v>17.91843205072777</v>
      </c>
      <c r="AB240" s="1263"/>
      <c r="AC240" s="1263"/>
      <c r="AD240" s="1375"/>
      <c r="AE240" s="1376">
        <v>40778</v>
      </c>
      <c r="AF240" s="1877" t="s">
        <v>14358</v>
      </c>
    </row>
    <row r="241" spans="1:32" s="23" customFormat="1" x14ac:dyDescent="0.2">
      <c r="A241" s="1372" t="s">
        <v>1995</v>
      </c>
      <c r="B241" s="1377" t="s">
        <v>1996</v>
      </c>
      <c r="C241" s="1369" t="s">
        <v>9262</v>
      </c>
      <c r="D241" s="1373" t="s">
        <v>1997</v>
      </c>
      <c r="E241" s="1258" t="s">
        <v>9248</v>
      </c>
      <c r="F241" s="1370" t="s">
        <v>1998</v>
      </c>
      <c r="G241" s="1371" t="s">
        <v>2057</v>
      </c>
      <c r="H241" s="1263">
        <v>36140</v>
      </c>
      <c r="I241" s="1257" t="s">
        <v>1994</v>
      </c>
      <c r="J241" s="1381" t="s">
        <v>11217</v>
      </c>
      <c r="K241" s="1258" t="s">
        <v>7216</v>
      </c>
      <c r="L241" s="1258" t="s">
        <v>7212</v>
      </c>
      <c r="M241" s="1258" t="s">
        <v>7214</v>
      </c>
      <c r="N241" s="1258" t="s">
        <v>185</v>
      </c>
      <c r="O241" s="1379"/>
      <c r="P241" s="1373"/>
      <c r="Q241" s="1371"/>
      <c r="R241" s="1369"/>
      <c r="S241" s="1444"/>
      <c r="T241" s="1381" t="s">
        <v>9956</v>
      </c>
      <c r="U241" s="1371"/>
      <c r="V241" s="1263">
        <v>33361</v>
      </c>
      <c r="W241" s="1263"/>
      <c r="X241" s="1263">
        <v>35674</v>
      </c>
      <c r="Y241" s="1263">
        <v>36111</v>
      </c>
      <c r="Z241" s="1263">
        <v>36140</v>
      </c>
      <c r="AA241" s="1374">
        <f t="shared" ca="1" si="2"/>
        <v>16.551566778217218</v>
      </c>
      <c r="AB241" s="1263"/>
      <c r="AC241" s="1263"/>
      <c r="AD241" s="1375"/>
      <c r="AE241" s="1376">
        <v>40778</v>
      </c>
      <c r="AF241" s="1263"/>
    </row>
    <row r="242" spans="1:32" s="23" customFormat="1" x14ac:dyDescent="0.2">
      <c r="A242" s="1083" t="s">
        <v>3010</v>
      </c>
      <c r="B242" s="1368" t="s">
        <v>10927</v>
      </c>
      <c r="C242" s="1372" t="s">
        <v>9262</v>
      </c>
      <c r="D242" s="1373" t="s">
        <v>10928</v>
      </c>
      <c r="E242" s="1258" t="s">
        <v>9248</v>
      </c>
      <c r="F242" s="1370">
        <v>41718</v>
      </c>
      <c r="G242" s="1383" t="s">
        <v>2057</v>
      </c>
      <c r="H242" s="1376">
        <v>38402</v>
      </c>
      <c r="I242" s="1257" t="s">
        <v>1994</v>
      </c>
      <c r="J242" s="1378" t="s">
        <v>11217</v>
      </c>
      <c r="K242" s="1258" t="s">
        <v>7216</v>
      </c>
      <c r="L242" s="1258" t="s">
        <v>7212</v>
      </c>
      <c r="M242" s="1258" t="s">
        <v>7214</v>
      </c>
      <c r="N242" s="1258" t="s">
        <v>185</v>
      </c>
      <c r="O242" s="1372"/>
      <c r="P242" s="1372"/>
      <c r="Q242" s="1383"/>
      <c r="R242" s="1372"/>
      <c r="S242" s="1373" t="s">
        <v>10929</v>
      </c>
      <c r="T242" s="1381" t="s">
        <v>4943</v>
      </c>
      <c r="U242" s="1372"/>
      <c r="V242" s="1263">
        <v>35245</v>
      </c>
      <c r="W242" s="1376">
        <v>35045</v>
      </c>
      <c r="X242" s="1376">
        <v>38120</v>
      </c>
      <c r="Y242" s="1263">
        <v>38343</v>
      </c>
      <c r="Z242" s="1376">
        <v>38402</v>
      </c>
      <c r="AA242" s="1374">
        <f t="shared" ca="1" si="2"/>
        <v>10.439425051334702</v>
      </c>
      <c r="AB242" s="1376"/>
      <c r="AC242" s="1376"/>
      <c r="AD242" s="1376"/>
      <c r="AE242" s="1376">
        <v>41018</v>
      </c>
      <c r="AF242" s="1263"/>
    </row>
    <row r="243" spans="1:32" s="23" customFormat="1" x14ac:dyDescent="0.2">
      <c r="A243" s="1083" t="s">
        <v>11766</v>
      </c>
      <c r="B243" s="1377" t="s">
        <v>11767</v>
      </c>
      <c r="C243" s="1369" t="s">
        <v>9262</v>
      </c>
      <c r="D243" s="1373" t="s">
        <v>903</v>
      </c>
      <c r="E243" s="1258" t="s">
        <v>9248</v>
      </c>
      <c r="F243" s="1370" t="s">
        <v>904</v>
      </c>
      <c r="G243" s="1371" t="s">
        <v>2057</v>
      </c>
      <c r="H243" s="1263">
        <v>29673</v>
      </c>
      <c r="I243" s="1373" t="s">
        <v>10934</v>
      </c>
      <c r="J243" s="1378" t="s">
        <v>11217</v>
      </c>
      <c r="K243" s="1258" t="s">
        <v>7216</v>
      </c>
      <c r="L243" s="1258" t="s">
        <v>7212</v>
      </c>
      <c r="M243" s="1258" t="s">
        <v>7214</v>
      </c>
      <c r="N243" s="1258" t="s">
        <v>185</v>
      </c>
      <c r="O243" s="1379"/>
      <c r="P243" s="1373"/>
      <c r="Q243" s="1371"/>
      <c r="R243" s="1257" t="s">
        <v>905</v>
      </c>
      <c r="S243" s="1257" t="s">
        <v>7044</v>
      </c>
      <c r="T243" s="1378" t="s">
        <v>2061</v>
      </c>
      <c r="U243" s="1371"/>
      <c r="V243" s="1263">
        <v>25941</v>
      </c>
      <c r="W243" s="1263">
        <v>27888</v>
      </c>
      <c r="X243" s="1263">
        <v>28693</v>
      </c>
      <c r="Y243" s="1263">
        <v>29630</v>
      </c>
      <c r="Z243" s="1263">
        <v>29673</v>
      </c>
      <c r="AA243" s="1374">
        <f t="shared" ca="1" si="2"/>
        <v>34.296331064695295</v>
      </c>
      <c r="AB243" s="1263"/>
      <c r="AC243" s="1263"/>
      <c r="AD243" s="1375"/>
      <c r="AE243" s="1376">
        <v>40750</v>
      </c>
      <c r="AF243" s="1263"/>
    </row>
    <row r="244" spans="1:32" s="23" customFormat="1" x14ac:dyDescent="0.2">
      <c r="A244" s="1083" t="s">
        <v>7045</v>
      </c>
      <c r="B244" s="1377" t="s">
        <v>7046</v>
      </c>
      <c r="C244" s="1369" t="s">
        <v>9262</v>
      </c>
      <c r="D244" s="1373" t="s">
        <v>7047</v>
      </c>
      <c r="E244" s="1258" t="s">
        <v>9248</v>
      </c>
      <c r="F244" s="1370" t="s">
        <v>7048</v>
      </c>
      <c r="G244" s="1371" t="s">
        <v>2057</v>
      </c>
      <c r="H244" s="1263">
        <v>29722</v>
      </c>
      <c r="I244" s="1373" t="s">
        <v>10934</v>
      </c>
      <c r="J244" s="1378" t="s">
        <v>11217</v>
      </c>
      <c r="K244" s="1258" t="s">
        <v>7216</v>
      </c>
      <c r="L244" s="1258" t="s">
        <v>7212</v>
      </c>
      <c r="M244" s="1258" t="s">
        <v>7214</v>
      </c>
      <c r="N244" s="1258" t="s">
        <v>185</v>
      </c>
      <c r="O244" s="1379"/>
      <c r="P244" s="1373"/>
      <c r="Q244" s="1371"/>
      <c r="R244" s="1369"/>
      <c r="S244" s="1373" t="s">
        <v>9212</v>
      </c>
      <c r="T244" s="1381" t="s">
        <v>2061</v>
      </c>
      <c r="U244" s="1371"/>
      <c r="V244" s="1263">
        <v>25941</v>
      </c>
      <c r="W244" s="1263">
        <v>27811</v>
      </c>
      <c r="X244" s="1263">
        <v>28812</v>
      </c>
      <c r="Y244" s="1263">
        <v>29676</v>
      </c>
      <c r="Z244" s="1263">
        <v>29722</v>
      </c>
      <c r="AA244" s="1374">
        <f t="shared" ca="1" si="2"/>
        <v>34.170382539310019</v>
      </c>
      <c r="AB244" s="1263"/>
      <c r="AC244" s="1263"/>
      <c r="AD244" s="1375"/>
      <c r="AE244" s="1376">
        <v>40750</v>
      </c>
      <c r="AF244" s="1263"/>
    </row>
    <row r="245" spans="1:32" s="23" customFormat="1" x14ac:dyDescent="0.2">
      <c r="A245" s="1083" t="s">
        <v>11521</v>
      </c>
      <c r="B245" s="1377" t="s">
        <v>11522</v>
      </c>
      <c r="C245" s="1369" t="s">
        <v>9262</v>
      </c>
      <c r="D245" s="1373" t="s">
        <v>11880</v>
      </c>
      <c r="E245" s="1258" t="s">
        <v>9248</v>
      </c>
      <c r="F245" s="1370" t="s">
        <v>11881</v>
      </c>
      <c r="G245" s="1371" t="s">
        <v>2057</v>
      </c>
      <c r="H245" s="1263">
        <v>29785</v>
      </c>
      <c r="I245" s="1373" t="s">
        <v>10934</v>
      </c>
      <c r="J245" s="1378" t="s">
        <v>11217</v>
      </c>
      <c r="K245" s="1258" t="s">
        <v>7216</v>
      </c>
      <c r="L245" s="1258" t="s">
        <v>7212</v>
      </c>
      <c r="M245" s="1258" t="s">
        <v>7214</v>
      </c>
      <c r="N245" s="1258" t="s">
        <v>185</v>
      </c>
      <c r="O245" s="1379"/>
      <c r="P245" s="1373"/>
      <c r="Q245" s="1371"/>
      <c r="R245" s="1369"/>
      <c r="S245" s="1373" t="s">
        <v>11882</v>
      </c>
      <c r="T245" s="1378" t="s">
        <v>11760</v>
      </c>
      <c r="U245" s="1371"/>
      <c r="V245" s="1263">
        <v>26968</v>
      </c>
      <c r="W245" s="1263">
        <v>28042</v>
      </c>
      <c r="X245" s="1263">
        <v>28973</v>
      </c>
      <c r="Y245" s="1263">
        <v>29763</v>
      </c>
      <c r="Z245" s="1263">
        <v>29785</v>
      </c>
      <c r="AA245" s="1374">
        <f t="shared" ca="1" si="2"/>
        <v>33.932175545646558</v>
      </c>
      <c r="AB245" s="1263"/>
      <c r="AC245" s="1263"/>
      <c r="AD245" s="1375"/>
      <c r="AE245" s="1376">
        <v>40750</v>
      </c>
      <c r="AF245" s="1263"/>
    </row>
    <row r="246" spans="1:32" s="23" customFormat="1" x14ac:dyDescent="0.2">
      <c r="A246" s="1083" t="s">
        <v>11883</v>
      </c>
      <c r="B246" s="1377" t="s">
        <v>7358</v>
      </c>
      <c r="C246" s="1369" t="s">
        <v>9262</v>
      </c>
      <c r="D246" s="1373" t="s">
        <v>6683</v>
      </c>
      <c r="E246" s="1258" t="s">
        <v>9248</v>
      </c>
      <c r="F246" s="1370" t="s">
        <v>6684</v>
      </c>
      <c r="G246" s="1371" t="s">
        <v>2057</v>
      </c>
      <c r="H246" s="1263">
        <v>29859</v>
      </c>
      <c r="I246" s="1373" t="s">
        <v>10934</v>
      </c>
      <c r="J246" s="1378" t="s">
        <v>11217</v>
      </c>
      <c r="K246" s="1258" t="s">
        <v>7216</v>
      </c>
      <c r="L246" s="1258" t="s">
        <v>7212</v>
      </c>
      <c r="M246" s="1258" t="s">
        <v>7214</v>
      </c>
      <c r="N246" s="1258" t="s">
        <v>185</v>
      </c>
      <c r="O246" s="1379"/>
      <c r="P246" s="1373"/>
      <c r="Q246" s="1371"/>
      <c r="R246" s="1369"/>
      <c r="S246" s="1373" t="s">
        <v>6685</v>
      </c>
      <c r="T246" s="1378" t="s">
        <v>2061</v>
      </c>
      <c r="U246" s="1371"/>
      <c r="V246" s="1263">
        <v>27008</v>
      </c>
      <c r="W246" s="1263">
        <v>28049</v>
      </c>
      <c r="X246" s="1263">
        <v>29078</v>
      </c>
      <c r="Y246" s="1263">
        <v>29859</v>
      </c>
      <c r="Z246" s="1263">
        <v>29859</v>
      </c>
      <c r="AA246" s="1374">
        <f t="shared" ca="1" si="2"/>
        <v>33.669326449190329</v>
      </c>
      <c r="AB246" s="1263"/>
      <c r="AC246" s="1263"/>
      <c r="AD246" s="1375"/>
      <c r="AE246" s="1376">
        <v>40750</v>
      </c>
      <c r="AF246" s="1263"/>
    </row>
    <row r="247" spans="1:32" s="23" customFormat="1" x14ac:dyDescent="0.2">
      <c r="A247" s="1083" t="s">
        <v>6686</v>
      </c>
      <c r="B247" s="1377" t="s">
        <v>6687</v>
      </c>
      <c r="C247" s="1369" t="s">
        <v>9262</v>
      </c>
      <c r="D247" s="1373" t="s">
        <v>6688</v>
      </c>
      <c r="E247" s="1258" t="s">
        <v>9248</v>
      </c>
      <c r="F247" s="1370" t="s">
        <v>6689</v>
      </c>
      <c r="G247" s="1371" t="s">
        <v>2057</v>
      </c>
      <c r="H247" s="1263">
        <v>30324</v>
      </c>
      <c r="I247" s="1373" t="s">
        <v>10934</v>
      </c>
      <c r="J247" s="1378" t="s">
        <v>11217</v>
      </c>
      <c r="K247" s="1258" t="s">
        <v>7216</v>
      </c>
      <c r="L247" s="1258" t="s">
        <v>7212</v>
      </c>
      <c r="M247" s="1258" t="s">
        <v>7214</v>
      </c>
      <c r="N247" s="1258" t="s">
        <v>185</v>
      </c>
      <c r="O247" s="1379"/>
      <c r="P247" s="1373"/>
      <c r="Q247" s="1371"/>
      <c r="R247" s="1369"/>
      <c r="S247" s="1257" t="s">
        <v>6690</v>
      </c>
      <c r="T247" s="1378" t="s">
        <v>2061</v>
      </c>
      <c r="U247" s="1383" t="s">
        <v>1255</v>
      </c>
      <c r="V247" s="1263">
        <v>26968</v>
      </c>
      <c r="W247" s="1263">
        <v>29102</v>
      </c>
      <c r="X247" s="1263">
        <v>29701</v>
      </c>
      <c r="Y247" s="1263">
        <v>30279</v>
      </c>
      <c r="Z247" s="1263">
        <v>30324</v>
      </c>
      <c r="AA247" s="1374">
        <f t="shared" ca="1" si="2"/>
        <v>32.518763085843126</v>
      </c>
      <c r="AB247" s="1263"/>
      <c r="AC247" s="1263"/>
      <c r="AD247" s="1375"/>
      <c r="AE247" s="1376">
        <v>40750</v>
      </c>
      <c r="AF247" s="1376"/>
    </row>
    <row r="248" spans="1:32" s="23" customFormat="1" x14ac:dyDescent="0.2">
      <c r="A248" s="1083" t="s">
        <v>1256</v>
      </c>
      <c r="B248" s="1377" t="s">
        <v>1257</v>
      </c>
      <c r="C248" s="1369" t="s">
        <v>9262</v>
      </c>
      <c r="D248" s="1373" t="s">
        <v>1258</v>
      </c>
      <c r="E248" s="1258" t="s">
        <v>9248</v>
      </c>
      <c r="F248" s="1370" t="s">
        <v>1259</v>
      </c>
      <c r="G248" s="1371" t="s">
        <v>2057</v>
      </c>
      <c r="H248" s="1263">
        <v>30457</v>
      </c>
      <c r="I248" s="1373" t="s">
        <v>10934</v>
      </c>
      <c r="J248" s="1378" t="s">
        <v>11217</v>
      </c>
      <c r="K248" s="1258" t="s">
        <v>7216</v>
      </c>
      <c r="L248" s="1258" t="s">
        <v>7212</v>
      </c>
      <c r="M248" s="1258" t="s">
        <v>7214</v>
      </c>
      <c r="N248" s="1258" t="s">
        <v>185</v>
      </c>
      <c r="O248" s="1379"/>
      <c r="P248" s="1373"/>
      <c r="Q248" s="1371"/>
      <c r="R248" s="1373" t="s">
        <v>1260</v>
      </c>
      <c r="S248" s="1257" t="s">
        <v>1800</v>
      </c>
      <c r="T248" s="1378" t="s">
        <v>9075</v>
      </c>
      <c r="U248" s="1371"/>
      <c r="V248" s="1263">
        <v>26968</v>
      </c>
      <c r="W248" s="1263">
        <v>29216</v>
      </c>
      <c r="X248" s="1263">
        <v>30023</v>
      </c>
      <c r="Y248" s="1263">
        <v>30420</v>
      </c>
      <c r="Z248" s="1263">
        <v>30457</v>
      </c>
      <c r="AA248" s="1374">
        <f t="shared" ca="1" si="2"/>
        <v>32.132083298763796</v>
      </c>
      <c r="AB248" s="1263"/>
      <c r="AC248" s="1263"/>
      <c r="AD248" s="1375"/>
      <c r="AE248" s="1376">
        <v>40750</v>
      </c>
      <c r="AF248" s="1263"/>
    </row>
    <row r="249" spans="1:32" s="23" customFormat="1" x14ac:dyDescent="0.2">
      <c r="A249" s="1083" t="s">
        <v>1801</v>
      </c>
      <c r="B249" s="1254" t="s">
        <v>1802</v>
      </c>
      <c r="C249" s="1256" t="s">
        <v>9262</v>
      </c>
      <c r="D249" s="1257" t="s">
        <v>1803</v>
      </c>
      <c r="E249" s="1258" t="s">
        <v>9248</v>
      </c>
      <c r="F249" s="1259" t="s">
        <v>1804</v>
      </c>
      <c r="G249" s="1262" t="s">
        <v>2057</v>
      </c>
      <c r="H249" s="1263">
        <v>29700</v>
      </c>
      <c r="I249" s="1373" t="s">
        <v>10934</v>
      </c>
      <c r="J249" s="1378" t="s">
        <v>11217</v>
      </c>
      <c r="K249" s="1258" t="s">
        <v>7216</v>
      </c>
      <c r="L249" s="1258" t="s">
        <v>7212</v>
      </c>
      <c r="M249" s="1258" t="s">
        <v>7214</v>
      </c>
      <c r="N249" s="1258" t="s">
        <v>185</v>
      </c>
      <c r="O249" s="1379"/>
      <c r="P249" s="1373"/>
      <c r="Q249" s="1371"/>
      <c r="R249" s="1369"/>
      <c r="S249" s="1257"/>
      <c r="T249" s="1378" t="s">
        <v>9075</v>
      </c>
      <c r="U249" s="1445"/>
      <c r="V249" s="1263">
        <v>27607</v>
      </c>
      <c r="W249" s="1263">
        <v>28271</v>
      </c>
      <c r="X249" s="1263">
        <v>29155</v>
      </c>
      <c r="Y249" s="1263">
        <v>29683</v>
      </c>
      <c r="Z249" s="1263">
        <v>29700</v>
      </c>
      <c r="AA249" s="1374">
        <f t="shared" ca="1" si="2"/>
        <v>34.151216459360086</v>
      </c>
      <c r="AB249" s="1263"/>
      <c r="AC249" s="1263"/>
      <c r="AD249" s="1385"/>
      <c r="AE249" s="1376">
        <v>40750</v>
      </c>
      <c r="AF249" s="1263"/>
    </row>
    <row r="250" spans="1:32" s="23" customFormat="1" x14ac:dyDescent="0.2">
      <c r="A250" s="1083" t="s">
        <v>1805</v>
      </c>
      <c r="B250" s="1377" t="s">
        <v>1806</v>
      </c>
      <c r="C250" s="1369" t="s">
        <v>9262</v>
      </c>
      <c r="D250" s="1373" t="s">
        <v>1807</v>
      </c>
      <c r="E250" s="1258" t="s">
        <v>9248</v>
      </c>
      <c r="F250" s="1370" t="s">
        <v>1808</v>
      </c>
      <c r="G250" s="1371" t="s">
        <v>2057</v>
      </c>
      <c r="H250" s="1263">
        <v>30219</v>
      </c>
      <c r="I250" s="1373" t="s">
        <v>10934</v>
      </c>
      <c r="J250" s="1378" t="s">
        <v>11217</v>
      </c>
      <c r="K250" s="1258" t="s">
        <v>7216</v>
      </c>
      <c r="L250" s="1258" t="s">
        <v>7212</v>
      </c>
      <c r="M250" s="1258" t="s">
        <v>7214</v>
      </c>
      <c r="N250" s="1258" t="s">
        <v>185</v>
      </c>
      <c r="O250" s="1379"/>
      <c r="P250" s="1373"/>
      <c r="Q250" s="1371"/>
      <c r="R250" s="1369"/>
      <c r="S250" s="1373" t="s">
        <v>1809</v>
      </c>
      <c r="T250" s="1378" t="s">
        <v>2061</v>
      </c>
      <c r="U250" s="1371"/>
      <c r="V250" s="1263">
        <v>27607</v>
      </c>
      <c r="W250" s="1263">
        <v>28884</v>
      </c>
      <c r="X250" s="1263">
        <v>29666</v>
      </c>
      <c r="Y250" s="1263">
        <v>30215</v>
      </c>
      <c r="Z250" s="1263">
        <v>30219</v>
      </c>
      <c r="AA250" s="1374">
        <f t="shared" ref="AA250:AA312" ca="1" si="3">YEARFRAC(TODAY(),Y250,1)</f>
        <v>32.693992591399578</v>
      </c>
      <c r="AB250" s="1263"/>
      <c r="AC250" s="1263"/>
      <c r="AD250" s="1375"/>
      <c r="AE250" s="1376">
        <v>41512</v>
      </c>
      <c r="AF250" s="1263"/>
    </row>
    <row r="251" spans="1:32" s="23" customFormat="1" x14ac:dyDescent="0.2">
      <c r="A251" s="1083" t="s">
        <v>1810</v>
      </c>
      <c r="B251" s="1377" t="s">
        <v>1811</v>
      </c>
      <c r="C251" s="1369" t="s">
        <v>9262</v>
      </c>
      <c r="D251" s="1373" t="s">
        <v>8820</v>
      </c>
      <c r="E251" s="1258" t="s">
        <v>9248</v>
      </c>
      <c r="F251" s="1370" t="s">
        <v>8821</v>
      </c>
      <c r="G251" s="1371" t="s">
        <v>2057</v>
      </c>
      <c r="H251" s="1263">
        <v>30457</v>
      </c>
      <c r="I251" s="1373" t="s">
        <v>10934</v>
      </c>
      <c r="J251" s="1378" t="s">
        <v>11217</v>
      </c>
      <c r="K251" s="1258" t="s">
        <v>7216</v>
      </c>
      <c r="L251" s="1258" t="s">
        <v>7212</v>
      </c>
      <c r="M251" s="1258" t="s">
        <v>7214</v>
      </c>
      <c r="N251" s="1258" t="s">
        <v>185</v>
      </c>
      <c r="O251" s="1379"/>
      <c r="P251" s="1373"/>
      <c r="Q251" s="1371"/>
      <c r="R251" s="1369"/>
      <c r="S251" s="1373"/>
      <c r="T251" s="1378" t="s">
        <v>2195</v>
      </c>
      <c r="U251" s="1371"/>
      <c r="V251" s="1263">
        <v>27810</v>
      </c>
      <c r="W251" s="1263">
        <v>29068</v>
      </c>
      <c r="X251" s="1263">
        <v>29890</v>
      </c>
      <c r="Y251" s="1263">
        <v>30443</v>
      </c>
      <c r="Z251" s="1263">
        <v>30457</v>
      </c>
      <c r="AA251" s="1374">
        <f t="shared" ca="1" si="3"/>
        <v>32.06911142454161</v>
      </c>
      <c r="AB251" s="1263"/>
      <c r="AC251" s="1263"/>
      <c r="AD251" s="1375"/>
      <c r="AE251" s="1376">
        <v>40750</v>
      </c>
      <c r="AF251" s="1263"/>
    </row>
    <row r="252" spans="1:32" s="23" customFormat="1" x14ac:dyDescent="0.2">
      <c r="A252" s="1083" t="s">
        <v>8822</v>
      </c>
      <c r="B252" s="1368" t="s">
        <v>8823</v>
      </c>
      <c r="C252" s="1372" t="s">
        <v>9262</v>
      </c>
      <c r="D252" s="1373" t="s">
        <v>8824</v>
      </c>
      <c r="E252" s="1258" t="s">
        <v>9248</v>
      </c>
      <c r="F252" s="1382" t="s">
        <v>8825</v>
      </c>
      <c r="G252" s="1383" t="s">
        <v>2057</v>
      </c>
      <c r="H252" s="1376">
        <v>30625</v>
      </c>
      <c r="I252" s="1257" t="s">
        <v>10934</v>
      </c>
      <c r="J252" s="1381" t="s">
        <v>11217</v>
      </c>
      <c r="K252" s="1258" t="s">
        <v>7216</v>
      </c>
      <c r="L252" s="1258" t="s">
        <v>7212</v>
      </c>
      <c r="M252" s="1258" t="s">
        <v>7214</v>
      </c>
      <c r="N252" s="1258" t="s">
        <v>185</v>
      </c>
      <c r="O252" s="1379"/>
      <c r="P252" s="1379"/>
      <c r="Q252" s="1383"/>
      <c r="R252" s="1372"/>
      <c r="S252" s="1257" t="s">
        <v>8826</v>
      </c>
      <c r="T252" s="1378" t="s">
        <v>2061</v>
      </c>
      <c r="U252" s="1383"/>
      <c r="V252" s="1263">
        <v>27810</v>
      </c>
      <c r="W252" s="1263">
        <v>29245</v>
      </c>
      <c r="X252" s="1376">
        <v>30079</v>
      </c>
      <c r="Y252" s="1376">
        <v>30616</v>
      </c>
      <c r="Z252" s="1376">
        <v>30625</v>
      </c>
      <c r="AA252" s="1374">
        <f t="shared" ca="1" si="3"/>
        <v>31.595453414087778</v>
      </c>
      <c r="AB252" s="1376"/>
      <c r="AC252" s="1376"/>
      <c r="AD252" s="1384"/>
      <c r="AE252" s="1376">
        <v>41310</v>
      </c>
      <c r="AF252" s="1263"/>
    </row>
    <row r="253" spans="1:32" s="23" customFormat="1" x14ac:dyDescent="0.2">
      <c r="A253" s="1083" t="s">
        <v>3671</v>
      </c>
      <c r="B253" s="1377" t="s">
        <v>3672</v>
      </c>
      <c r="C253" s="1369" t="s">
        <v>9262</v>
      </c>
      <c r="D253" s="1373" t="s">
        <v>3673</v>
      </c>
      <c r="E253" s="1258" t="s">
        <v>9248</v>
      </c>
      <c r="F253" s="1370" t="s">
        <v>3674</v>
      </c>
      <c r="G253" s="1371" t="s">
        <v>2057</v>
      </c>
      <c r="H253" s="1263">
        <v>31003</v>
      </c>
      <c r="I253" s="1373" t="s">
        <v>10934</v>
      </c>
      <c r="J253" s="1378" t="s">
        <v>11217</v>
      </c>
      <c r="K253" s="1258" t="s">
        <v>7216</v>
      </c>
      <c r="L253" s="1258" t="s">
        <v>7212</v>
      </c>
      <c r="M253" s="1258" t="s">
        <v>7214</v>
      </c>
      <c r="N253" s="1258" t="s">
        <v>185</v>
      </c>
      <c r="O253" s="1379"/>
      <c r="P253" s="1373"/>
      <c r="Q253" s="1371"/>
      <c r="R253" s="1369"/>
      <c r="S253" s="1373"/>
      <c r="T253" s="1378" t="s">
        <v>2061</v>
      </c>
      <c r="U253" s="1371"/>
      <c r="V253" s="1263">
        <v>28383</v>
      </c>
      <c r="W253" s="1263">
        <v>29676</v>
      </c>
      <c r="X253" s="1263">
        <v>30436</v>
      </c>
      <c r="Y253" s="1263">
        <v>31000</v>
      </c>
      <c r="Z253" s="1263">
        <v>31003</v>
      </c>
      <c r="AA253" s="1374">
        <f t="shared" ca="1" si="3"/>
        <v>30.543463381245722</v>
      </c>
      <c r="AB253" s="1263"/>
      <c r="AC253" s="1263"/>
      <c r="AD253" s="1263"/>
      <c r="AE253" s="1376">
        <v>40750</v>
      </c>
      <c r="AF253" s="1263"/>
    </row>
    <row r="254" spans="1:32" s="23" customFormat="1" x14ac:dyDescent="0.2">
      <c r="A254" s="1083" t="s">
        <v>3675</v>
      </c>
      <c r="B254" s="1368" t="s">
        <v>12896</v>
      </c>
      <c r="C254" s="1369" t="s">
        <v>9262</v>
      </c>
      <c r="D254" s="1373" t="s">
        <v>3676</v>
      </c>
      <c r="E254" s="1258" t="s">
        <v>9248</v>
      </c>
      <c r="F254" s="1370" t="s">
        <v>3677</v>
      </c>
      <c r="G254" s="1371" t="s">
        <v>2057</v>
      </c>
      <c r="H254" s="1263">
        <v>31255</v>
      </c>
      <c r="I254" s="1373" t="s">
        <v>10934</v>
      </c>
      <c r="J254" s="1378" t="s">
        <v>11217</v>
      </c>
      <c r="K254" s="1258" t="s">
        <v>7216</v>
      </c>
      <c r="L254" s="1258" t="s">
        <v>7212</v>
      </c>
      <c r="M254" s="1258" t="s">
        <v>7214</v>
      </c>
      <c r="N254" s="1258" t="s">
        <v>185</v>
      </c>
      <c r="O254" s="1379"/>
      <c r="P254" s="1373"/>
      <c r="Q254" s="1371"/>
      <c r="R254" s="1369"/>
      <c r="S254" s="1373" t="s">
        <v>3678</v>
      </c>
      <c r="T254" s="1378" t="s">
        <v>11760</v>
      </c>
      <c r="U254" s="1371"/>
      <c r="V254" s="1263">
        <v>28961</v>
      </c>
      <c r="W254" s="1263">
        <v>30238</v>
      </c>
      <c r="X254" s="1263">
        <v>30898</v>
      </c>
      <c r="Y254" s="1263">
        <v>31224</v>
      </c>
      <c r="Z254" s="1263">
        <v>31255</v>
      </c>
      <c r="AA254" s="1374">
        <f t="shared" ca="1" si="3"/>
        <v>29.932167461579226</v>
      </c>
      <c r="AB254" s="1263"/>
      <c r="AC254" s="1263"/>
      <c r="AD254" s="1375"/>
      <c r="AE254" s="1376">
        <v>40750</v>
      </c>
      <c r="AF254" s="1263"/>
    </row>
    <row r="255" spans="1:32" s="23" customFormat="1" x14ac:dyDescent="0.2">
      <c r="A255" s="1083" t="s">
        <v>3679</v>
      </c>
      <c r="B255" s="1377" t="s">
        <v>3680</v>
      </c>
      <c r="C255" s="1369" t="s">
        <v>9262</v>
      </c>
      <c r="D255" s="1373" t="s">
        <v>3681</v>
      </c>
      <c r="E255" s="1258" t="s">
        <v>9248</v>
      </c>
      <c r="F255" s="1370" t="s">
        <v>3682</v>
      </c>
      <c r="G255" s="1371" t="s">
        <v>2057</v>
      </c>
      <c r="H255" s="1263">
        <v>31374</v>
      </c>
      <c r="I255" s="1373" t="s">
        <v>10934</v>
      </c>
      <c r="J255" s="1378" t="s">
        <v>11217</v>
      </c>
      <c r="K255" s="1258" t="s">
        <v>7216</v>
      </c>
      <c r="L255" s="1258" t="s">
        <v>7212</v>
      </c>
      <c r="M255" s="1258" t="s">
        <v>7214</v>
      </c>
      <c r="N255" s="1258" t="s">
        <v>185</v>
      </c>
      <c r="O255" s="1379"/>
      <c r="P255" s="1373"/>
      <c r="Q255" s="1371"/>
      <c r="R255" s="1369"/>
      <c r="S255" s="1373"/>
      <c r="T255" s="1378" t="s">
        <v>11760</v>
      </c>
      <c r="U255" s="1371"/>
      <c r="V255" s="1263">
        <v>28961</v>
      </c>
      <c r="W255" s="1263">
        <v>30421</v>
      </c>
      <c r="X255" s="1263">
        <v>31024</v>
      </c>
      <c r="Y255" s="1263">
        <v>31365</v>
      </c>
      <c r="Z255" s="1263">
        <v>31374</v>
      </c>
      <c r="AA255" s="1374">
        <f t="shared" ca="1" si="3"/>
        <v>29.546104928457869</v>
      </c>
      <c r="AB255" s="1263"/>
      <c r="AC255" s="1263"/>
      <c r="AD255" s="1375"/>
      <c r="AE255" s="1376">
        <v>40750</v>
      </c>
      <c r="AF255" s="1263"/>
    </row>
    <row r="256" spans="1:32" s="23" customFormat="1" x14ac:dyDescent="0.2">
      <c r="A256" s="1083" t="s">
        <v>5467</v>
      </c>
      <c r="B256" s="1368" t="s">
        <v>5468</v>
      </c>
      <c r="C256" s="1372" t="s">
        <v>9262</v>
      </c>
      <c r="D256" s="1373" t="s">
        <v>5469</v>
      </c>
      <c r="E256" s="1258" t="s">
        <v>9248</v>
      </c>
      <c r="F256" s="1382" t="s">
        <v>5470</v>
      </c>
      <c r="G256" s="1383" t="s">
        <v>2057</v>
      </c>
      <c r="H256" s="1376">
        <v>31712</v>
      </c>
      <c r="I256" s="1373" t="s">
        <v>10934</v>
      </c>
      <c r="J256" s="1373" t="s">
        <v>11217</v>
      </c>
      <c r="K256" s="1258" t="s">
        <v>7216</v>
      </c>
      <c r="L256" s="1258" t="s">
        <v>7212</v>
      </c>
      <c r="M256" s="1258" t="s">
        <v>7214</v>
      </c>
      <c r="N256" s="1258" t="s">
        <v>185</v>
      </c>
      <c r="O256" s="1379"/>
      <c r="P256" s="1379"/>
      <c r="Q256" s="1383"/>
      <c r="R256" s="1372"/>
      <c r="S256" s="1373" t="s">
        <v>5471</v>
      </c>
      <c r="T256" s="1378" t="s">
        <v>13852</v>
      </c>
      <c r="U256" s="1383"/>
      <c r="V256" s="1263">
        <v>29811</v>
      </c>
      <c r="W256" s="1263">
        <v>30321</v>
      </c>
      <c r="X256" s="1376">
        <v>30968</v>
      </c>
      <c r="Y256" s="1376">
        <v>31694</v>
      </c>
      <c r="Z256" s="1376">
        <v>31682</v>
      </c>
      <c r="AA256" s="1374">
        <f t="shared" ca="1" si="3"/>
        <v>28.644702016975447</v>
      </c>
      <c r="AB256" s="1376"/>
      <c r="AC256" s="1376"/>
      <c r="AD256" s="1384"/>
      <c r="AE256" s="1376">
        <v>41512</v>
      </c>
      <c r="AF256" s="1263"/>
    </row>
    <row r="257" spans="1:32" s="23" customFormat="1" x14ac:dyDescent="0.2">
      <c r="A257" s="1083" t="s">
        <v>5472</v>
      </c>
      <c r="B257" s="1377" t="s">
        <v>5473</v>
      </c>
      <c r="C257" s="1369" t="s">
        <v>9262</v>
      </c>
      <c r="D257" s="1373" t="s">
        <v>5474</v>
      </c>
      <c r="E257" s="1258" t="s">
        <v>9248</v>
      </c>
      <c r="F257" s="1370" t="s">
        <v>5475</v>
      </c>
      <c r="G257" s="1371" t="s">
        <v>2057</v>
      </c>
      <c r="H257" s="1263">
        <v>32032</v>
      </c>
      <c r="I257" s="1373" t="s">
        <v>10934</v>
      </c>
      <c r="J257" s="1378" t="s">
        <v>11217</v>
      </c>
      <c r="K257" s="1258" t="s">
        <v>7216</v>
      </c>
      <c r="L257" s="1258" t="s">
        <v>7212</v>
      </c>
      <c r="M257" s="1258" t="s">
        <v>7214</v>
      </c>
      <c r="N257" s="1258" t="s">
        <v>185</v>
      </c>
      <c r="O257" s="1379"/>
      <c r="P257" s="1373"/>
      <c r="Q257" s="1371"/>
      <c r="R257" s="1369"/>
      <c r="S257" s="1373" t="s">
        <v>11666</v>
      </c>
      <c r="T257" s="1378" t="s">
        <v>13852</v>
      </c>
      <c r="U257" s="1371"/>
      <c r="V257" s="1263">
        <v>29811</v>
      </c>
      <c r="W257" s="1263">
        <v>30503</v>
      </c>
      <c r="X257" s="1263">
        <v>31248</v>
      </c>
      <c r="Y257" s="1263">
        <v>32024</v>
      </c>
      <c r="Z257" s="1263">
        <v>32032</v>
      </c>
      <c r="AA257" s="1374">
        <f t="shared" ca="1" si="3"/>
        <v>27.740558912386707</v>
      </c>
      <c r="AB257" s="1263"/>
      <c r="AC257" s="1263"/>
      <c r="AD257" s="1375"/>
      <c r="AE257" s="1376">
        <v>41254</v>
      </c>
      <c r="AF257" s="1263"/>
    </row>
    <row r="258" spans="1:32" s="23" customFormat="1" x14ac:dyDescent="0.2">
      <c r="A258" s="1083" t="s">
        <v>11667</v>
      </c>
      <c r="B258" s="1377" t="s">
        <v>6733</v>
      </c>
      <c r="C258" s="1369" t="s">
        <v>9262</v>
      </c>
      <c r="D258" s="1373" t="s">
        <v>6734</v>
      </c>
      <c r="E258" s="1258" t="s">
        <v>9248</v>
      </c>
      <c r="F258" s="1370" t="s">
        <v>6735</v>
      </c>
      <c r="G258" s="1371" t="s">
        <v>2057</v>
      </c>
      <c r="H258" s="1263">
        <v>32333</v>
      </c>
      <c r="I258" s="1373" t="s">
        <v>10934</v>
      </c>
      <c r="J258" s="1378" t="s">
        <v>11217</v>
      </c>
      <c r="K258" s="1258" t="s">
        <v>7216</v>
      </c>
      <c r="L258" s="1258" t="s">
        <v>7212</v>
      </c>
      <c r="M258" s="1258" t="s">
        <v>7214</v>
      </c>
      <c r="N258" s="1258" t="s">
        <v>185</v>
      </c>
      <c r="O258" s="1379"/>
      <c r="P258" s="1373"/>
      <c r="Q258" s="1371"/>
      <c r="R258" s="1369"/>
      <c r="S258" s="1373"/>
      <c r="T258" s="1378" t="s">
        <v>11210</v>
      </c>
      <c r="U258" s="1371"/>
      <c r="V258" s="1263">
        <v>29811</v>
      </c>
      <c r="W258" s="1263">
        <v>30685</v>
      </c>
      <c r="X258" s="1263">
        <v>31353</v>
      </c>
      <c r="Y258" s="1263">
        <v>32322</v>
      </c>
      <c r="Z258" s="1263">
        <v>32333</v>
      </c>
      <c r="AA258" s="1374">
        <f t="shared" ca="1" si="3"/>
        <v>26.924024640657084</v>
      </c>
      <c r="AB258" s="1263"/>
      <c r="AC258" s="1263"/>
      <c r="AD258" s="1375"/>
      <c r="AE258" s="1376">
        <v>40750</v>
      </c>
      <c r="AF258" s="1376"/>
    </row>
    <row r="259" spans="1:32" s="23" customFormat="1" x14ac:dyDescent="0.2">
      <c r="A259" s="1083" t="s">
        <v>6736</v>
      </c>
      <c r="B259" s="1377" t="s">
        <v>9967</v>
      </c>
      <c r="C259" s="1369" t="s">
        <v>9262</v>
      </c>
      <c r="D259" s="1373" t="s">
        <v>9968</v>
      </c>
      <c r="E259" s="1258" t="s">
        <v>9248</v>
      </c>
      <c r="F259" s="1370" t="s">
        <v>9969</v>
      </c>
      <c r="G259" s="1371" t="s">
        <v>2057</v>
      </c>
      <c r="H259" s="1263">
        <v>31724</v>
      </c>
      <c r="I259" s="1373" t="s">
        <v>10934</v>
      </c>
      <c r="J259" s="1378" t="s">
        <v>11217</v>
      </c>
      <c r="K259" s="1258" t="s">
        <v>7216</v>
      </c>
      <c r="L259" s="1258" t="s">
        <v>7212</v>
      </c>
      <c r="M259" s="1258" t="s">
        <v>7214</v>
      </c>
      <c r="N259" s="1258" t="s">
        <v>185</v>
      </c>
      <c r="O259" s="1379"/>
      <c r="P259" s="1373"/>
      <c r="Q259" s="1371"/>
      <c r="R259" s="1369"/>
      <c r="S259" s="1373" t="s">
        <v>9970</v>
      </c>
      <c r="T259" s="1378" t="s">
        <v>2061</v>
      </c>
      <c r="U259" s="1371"/>
      <c r="V259" s="1263">
        <v>29993</v>
      </c>
      <c r="W259" s="1263">
        <v>30941</v>
      </c>
      <c r="X259" s="1263">
        <v>31395</v>
      </c>
      <c r="Y259" s="1263">
        <v>31713</v>
      </c>
      <c r="Z259" s="1263">
        <v>31724</v>
      </c>
      <c r="AA259" s="1374">
        <f t="shared" ca="1" si="3"/>
        <v>28.592680478233092</v>
      </c>
      <c r="AB259" s="1263"/>
      <c r="AC259" s="1263"/>
      <c r="AD259" s="1375"/>
      <c r="AE259" s="1376">
        <v>40807</v>
      </c>
      <c r="AF259" s="1263"/>
    </row>
    <row r="260" spans="1:32" s="26" customFormat="1" x14ac:dyDescent="0.2">
      <c r="A260" s="1083" t="s">
        <v>9971</v>
      </c>
      <c r="B260" s="1377" t="s">
        <v>9972</v>
      </c>
      <c r="C260" s="1369" t="s">
        <v>9262</v>
      </c>
      <c r="D260" s="1373" t="s">
        <v>9973</v>
      </c>
      <c r="E260" s="1258" t="s">
        <v>9248</v>
      </c>
      <c r="F260" s="1370" t="s">
        <v>9974</v>
      </c>
      <c r="G260" s="1371" t="s">
        <v>2057</v>
      </c>
      <c r="H260" s="1263">
        <v>31969</v>
      </c>
      <c r="I260" s="1373" t="s">
        <v>10934</v>
      </c>
      <c r="J260" s="1378" t="s">
        <v>11217</v>
      </c>
      <c r="K260" s="1258" t="s">
        <v>7216</v>
      </c>
      <c r="L260" s="1258" t="s">
        <v>7212</v>
      </c>
      <c r="M260" s="1258" t="s">
        <v>7214</v>
      </c>
      <c r="N260" s="1258" t="s">
        <v>185</v>
      </c>
      <c r="O260" s="1379"/>
      <c r="P260" s="1373"/>
      <c r="Q260" s="1371"/>
      <c r="R260" s="1369"/>
      <c r="S260" s="1379"/>
      <c r="T260" s="1378" t="s">
        <v>5382</v>
      </c>
      <c r="U260" s="1371"/>
      <c r="V260" s="1263">
        <v>30060</v>
      </c>
      <c r="W260" s="1263">
        <v>31134</v>
      </c>
      <c r="X260" s="1263">
        <v>31591</v>
      </c>
      <c r="Y260" s="1263">
        <v>31951</v>
      </c>
      <c r="Z260" s="1263">
        <v>31969</v>
      </c>
      <c r="AA260" s="1374">
        <f t="shared" ca="1" si="3"/>
        <v>27.94042673716012</v>
      </c>
      <c r="AB260" s="1263"/>
      <c r="AC260" s="1263"/>
      <c r="AD260" s="1375"/>
      <c r="AE260" s="1376">
        <v>40757</v>
      </c>
      <c r="AF260" s="1263"/>
    </row>
    <row r="261" spans="1:32" s="96" customFormat="1" x14ac:dyDescent="0.2">
      <c r="A261" s="1083" t="s">
        <v>9975</v>
      </c>
      <c r="B261" s="1377" t="s">
        <v>9976</v>
      </c>
      <c r="C261" s="1369" t="s">
        <v>9262</v>
      </c>
      <c r="D261" s="1373" t="s">
        <v>9977</v>
      </c>
      <c r="E261" s="1258" t="s">
        <v>9248</v>
      </c>
      <c r="F261" s="1370" t="s">
        <v>9978</v>
      </c>
      <c r="G261" s="1371" t="s">
        <v>2057</v>
      </c>
      <c r="H261" s="1263">
        <v>32662</v>
      </c>
      <c r="I261" s="1373" t="s">
        <v>10934</v>
      </c>
      <c r="J261" s="1381" t="s">
        <v>11217</v>
      </c>
      <c r="K261" s="1258" t="s">
        <v>7216</v>
      </c>
      <c r="L261" s="1258" t="s">
        <v>7212</v>
      </c>
      <c r="M261" s="1258" t="s">
        <v>7214</v>
      </c>
      <c r="N261" s="1258" t="s">
        <v>185</v>
      </c>
      <c r="O261" s="1379"/>
      <c r="P261" s="1257"/>
      <c r="Q261" s="1262"/>
      <c r="R261" s="1256"/>
      <c r="S261" s="1373"/>
      <c r="T261" s="1378" t="s">
        <v>2195</v>
      </c>
      <c r="U261" s="1262"/>
      <c r="V261" s="1263">
        <v>30060</v>
      </c>
      <c r="W261" s="1263">
        <v>30744</v>
      </c>
      <c r="X261" s="1263">
        <v>31486</v>
      </c>
      <c r="Y261" s="1263">
        <v>32644</v>
      </c>
      <c r="Z261" s="1263">
        <v>32662</v>
      </c>
      <c r="AA261" s="1374">
        <f t="shared" ca="1" si="3"/>
        <v>26.044417401886218</v>
      </c>
      <c r="AB261" s="1375"/>
      <c r="AC261" s="1375"/>
      <c r="AD261" s="1375"/>
      <c r="AE261" s="1376">
        <v>40750</v>
      </c>
      <c r="AF261" s="1263"/>
    </row>
    <row r="262" spans="1:32" s="25" customFormat="1" x14ac:dyDescent="0.2">
      <c r="A262" s="1083" t="s">
        <v>9979</v>
      </c>
      <c r="B262" s="1377" t="s">
        <v>9980</v>
      </c>
      <c r="C262" s="1369" t="s">
        <v>9262</v>
      </c>
      <c r="D262" s="1373" t="s">
        <v>8971</v>
      </c>
      <c r="E262" s="1258" t="s">
        <v>9248</v>
      </c>
      <c r="F262" s="1370" t="s">
        <v>8972</v>
      </c>
      <c r="G262" s="1371" t="s">
        <v>2057</v>
      </c>
      <c r="H262" s="1263">
        <v>32361</v>
      </c>
      <c r="I262" s="1373" t="s">
        <v>10934</v>
      </c>
      <c r="J262" s="1378" t="s">
        <v>11217</v>
      </c>
      <c r="K262" s="1258" t="s">
        <v>7216</v>
      </c>
      <c r="L262" s="1258" t="s">
        <v>7212</v>
      </c>
      <c r="M262" s="1258" t="s">
        <v>7214</v>
      </c>
      <c r="N262" s="1258" t="s">
        <v>185</v>
      </c>
      <c r="O262" s="1379"/>
      <c r="P262" s="1373"/>
      <c r="Q262" s="1371"/>
      <c r="R262" s="1369"/>
      <c r="S262" s="1373"/>
      <c r="T262" s="1378" t="s">
        <v>11760</v>
      </c>
      <c r="U262" s="1371"/>
      <c r="V262" s="1263">
        <v>30285</v>
      </c>
      <c r="W262" s="1263">
        <v>31275</v>
      </c>
      <c r="X262" s="1263">
        <v>31752</v>
      </c>
      <c r="Y262" s="1263">
        <v>32324</v>
      </c>
      <c r="Z262" s="1263">
        <v>32361</v>
      </c>
      <c r="AA262" s="1374">
        <f t="shared" ca="1" si="3"/>
        <v>26.918548939082822</v>
      </c>
      <c r="AB262" s="1385"/>
      <c r="AC262" s="1385"/>
      <c r="AD262" s="1385"/>
      <c r="AE262" s="1376">
        <v>40941</v>
      </c>
      <c r="AF262" s="1376"/>
    </row>
    <row r="263" spans="1:32" s="23" customFormat="1" x14ac:dyDescent="0.2">
      <c r="A263" s="1083" t="s">
        <v>8973</v>
      </c>
      <c r="B263" s="1377" t="s">
        <v>10446</v>
      </c>
      <c r="C263" s="1369" t="s">
        <v>9262</v>
      </c>
      <c r="D263" s="1373" t="s">
        <v>10447</v>
      </c>
      <c r="E263" s="1258" t="s">
        <v>9248</v>
      </c>
      <c r="F263" s="1370" t="s">
        <v>10448</v>
      </c>
      <c r="G263" s="1371" t="s">
        <v>2057</v>
      </c>
      <c r="H263" s="1263">
        <v>32550</v>
      </c>
      <c r="I263" s="1373" t="s">
        <v>10934</v>
      </c>
      <c r="J263" s="1373" t="s">
        <v>11217</v>
      </c>
      <c r="K263" s="1258" t="s">
        <v>7216</v>
      </c>
      <c r="L263" s="1258" t="s">
        <v>7212</v>
      </c>
      <c r="M263" s="1258" t="s">
        <v>7214</v>
      </c>
      <c r="N263" s="1258" t="s">
        <v>185</v>
      </c>
      <c r="O263" s="1379"/>
      <c r="P263" s="1373"/>
      <c r="Q263" s="1371"/>
      <c r="R263" s="1369"/>
      <c r="S263" s="1373"/>
      <c r="T263" s="1378" t="s">
        <v>5382</v>
      </c>
      <c r="U263" s="1371"/>
      <c r="V263" s="1263">
        <v>30285</v>
      </c>
      <c r="W263" s="1263">
        <v>31401</v>
      </c>
      <c r="X263" s="1263">
        <v>32032</v>
      </c>
      <c r="Y263" s="1263">
        <v>32534</v>
      </c>
      <c r="Z263" s="1263">
        <v>32550</v>
      </c>
      <c r="AA263" s="1374">
        <f t="shared" ca="1" si="3"/>
        <v>26.345603894128384</v>
      </c>
      <c r="AB263" s="1375"/>
      <c r="AC263" s="1375"/>
      <c r="AD263" s="1375"/>
      <c r="AE263" s="1376">
        <v>40777</v>
      </c>
      <c r="AF263" s="1263"/>
    </row>
    <row r="264" spans="1:32" s="23" customFormat="1" x14ac:dyDescent="0.2">
      <c r="A264" s="1083" t="s">
        <v>10449</v>
      </c>
      <c r="B264" s="1377" t="s">
        <v>10450</v>
      </c>
      <c r="C264" s="1369" t="s">
        <v>9262</v>
      </c>
      <c r="D264" s="1373" t="s">
        <v>10451</v>
      </c>
      <c r="E264" s="1258" t="s">
        <v>9248</v>
      </c>
      <c r="F264" s="1370" t="s">
        <v>10452</v>
      </c>
      <c r="G264" s="1371" t="s">
        <v>2057</v>
      </c>
      <c r="H264" s="1263">
        <v>32970</v>
      </c>
      <c r="I264" s="1257" t="s">
        <v>10934</v>
      </c>
      <c r="J264" s="1373" t="s">
        <v>11217</v>
      </c>
      <c r="K264" s="1258" t="s">
        <v>7216</v>
      </c>
      <c r="L264" s="1258" t="s">
        <v>7212</v>
      </c>
      <c r="M264" s="1258" t="s">
        <v>7214</v>
      </c>
      <c r="N264" s="1258" t="s">
        <v>185</v>
      </c>
      <c r="O264" s="1379"/>
      <c r="P264" s="1373"/>
      <c r="Q264" s="1371"/>
      <c r="R264" s="1373" t="s">
        <v>10453</v>
      </c>
      <c r="S264" s="1257" t="s">
        <v>7527</v>
      </c>
      <c r="T264" s="1378" t="s">
        <v>2195</v>
      </c>
      <c r="U264" s="1371"/>
      <c r="V264" s="1263">
        <v>30649</v>
      </c>
      <c r="W264" s="1263">
        <v>31159</v>
      </c>
      <c r="X264" s="1263">
        <v>31941</v>
      </c>
      <c r="Y264" s="1263">
        <v>32955</v>
      </c>
      <c r="Z264" s="1263">
        <v>32970</v>
      </c>
      <c r="AA264" s="1374">
        <f t="shared" ca="1" si="3"/>
        <v>25.192291491154169</v>
      </c>
      <c r="AB264" s="1375"/>
      <c r="AC264" s="1375"/>
      <c r="AD264" s="1375"/>
      <c r="AE264" s="1376">
        <v>40750</v>
      </c>
      <c r="AF264" s="1263"/>
    </row>
    <row r="265" spans="1:32" s="23" customFormat="1" x14ac:dyDescent="0.2">
      <c r="A265" s="1083" t="s">
        <v>7528</v>
      </c>
      <c r="B265" s="1377" t="s">
        <v>7529</v>
      </c>
      <c r="C265" s="1369" t="s">
        <v>9262</v>
      </c>
      <c r="D265" s="1257" t="s">
        <v>7530</v>
      </c>
      <c r="E265" s="1258" t="s">
        <v>9248</v>
      </c>
      <c r="F265" s="1370" t="s">
        <v>7531</v>
      </c>
      <c r="G265" s="1371" t="s">
        <v>2057</v>
      </c>
      <c r="H265" s="1263">
        <v>32802</v>
      </c>
      <c r="I265" s="1373" t="s">
        <v>10934</v>
      </c>
      <c r="J265" s="1373" t="s">
        <v>11217</v>
      </c>
      <c r="K265" s="1258" t="s">
        <v>7216</v>
      </c>
      <c r="L265" s="1258" t="s">
        <v>7212</v>
      </c>
      <c r="M265" s="1258" t="s">
        <v>7214</v>
      </c>
      <c r="N265" s="1258" t="s">
        <v>185</v>
      </c>
      <c r="O265" s="1379"/>
      <c r="P265" s="1373"/>
      <c r="Q265" s="1371"/>
      <c r="R265" s="1369"/>
      <c r="S265" s="1257"/>
      <c r="T265" s="1378" t="s">
        <v>9075</v>
      </c>
      <c r="U265" s="1371"/>
      <c r="V265" s="1263">
        <v>30648</v>
      </c>
      <c r="W265" s="1263">
        <v>31545</v>
      </c>
      <c r="X265" s="1263">
        <v>32165</v>
      </c>
      <c r="Y265" s="1263">
        <v>32779</v>
      </c>
      <c r="Z265" s="1263">
        <v>32802</v>
      </c>
      <c r="AA265" s="1374">
        <f t="shared" ca="1" si="3"/>
        <v>25.674779434134468</v>
      </c>
      <c r="AB265" s="1375"/>
      <c r="AC265" s="1375"/>
      <c r="AD265" s="1375"/>
      <c r="AE265" s="1376">
        <v>40750</v>
      </c>
      <c r="AF265" s="1263"/>
    </row>
    <row r="266" spans="1:32" s="23" customFormat="1" x14ac:dyDescent="0.2">
      <c r="A266" s="1083" t="s">
        <v>219</v>
      </c>
      <c r="B266" s="1377" t="s">
        <v>220</v>
      </c>
      <c r="C266" s="1369" t="s">
        <v>9262</v>
      </c>
      <c r="D266" s="1373" t="s">
        <v>221</v>
      </c>
      <c r="E266" s="1258" t="s">
        <v>9248</v>
      </c>
      <c r="F266" s="1370" t="s">
        <v>222</v>
      </c>
      <c r="G266" s="1371" t="s">
        <v>2057</v>
      </c>
      <c r="H266" s="1263">
        <v>33264</v>
      </c>
      <c r="I266" s="1373" t="s">
        <v>10934</v>
      </c>
      <c r="J266" s="1378" t="s">
        <v>11217</v>
      </c>
      <c r="K266" s="1258" t="s">
        <v>7216</v>
      </c>
      <c r="L266" s="1258" t="s">
        <v>7212</v>
      </c>
      <c r="M266" s="1258" t="s">
        <v>7214</v>
      </c>
      <c r="N266" s="1258" t="s">
        <v>185</v>
      </c>
      <c r="O266" s="1379"/>
      <c r="P266" s="1373"/>
      <c r="Q266" s="1371"/>
      <c r="R266" s="1369"/>
      <c r="S266" s="1373"/>
      <c r="T266" s="1378" t="s">
        <v>2195</v>
      </c>
      <c r="U266" s="1371"/>
      <c r="V266" s="1263">
        <v>31012</v>
      </c>
      <c r="W266" s="1263">
        <v>31653</v>
      </c>
      <c r="X266" s="1263">
        <v>32692</v>
      </c>
      <c r="Y266" s="1263">
        <v>33228</v>
      </c>
      <c r="Z266" s="1263">
        <v>33264</v>
      </c>
      <c r="AA266" s="1374">
        <f t="shared" ca="1" si="3"/>
        <v>24.444818871103625</v>
      </c>
      <c r="AB266" s="1375"/>
      <c r="AC266" s="1375"/>
      <c r="AD266" s="1375"/>
      <c r="AE266" s="1376">
        <v>40750</v>
      </c>
      <c r="AF266" s="1263"/>
    </row>
    <row r="267" spans="1:32" s="23" customFormat="1" x14ac:dyDescent="0.2">
      <c r="A267" s="1083" t="s">
        <v>223</v>
      </c>
      <c r="B267" s="1377" t="s">
        <v>224</v>
      </c>
      <c r="C267" s="1369" t="s">
        <v>9262</v>
      </c>
      <c r="D267" s="1373" t="s">
        <v>225</v>
      </c>
      <c r="E267" s="1258" t="s">
        <v>9248</v>
      </c>
      <c r="F267" s="1370" t="s">
        <v>226</v>
      </c>
      <c r="G267" s="1371" t="s">
        <v>2057</v>
      </c>
      <c r="H267" s="1263">
        <v>33418</v>
      </c>
      <c r="I267" s="1373" t="s">
        <v>10934</v>
      </c>
      <c r="J267" s="1378" t="s">
        <v>11217</v>
      </c>
      <c r="K267" s="1258" t="s">
        <v>7216</v>
      </c>
      <c r="L267" s="1258" t="s">
        <v>7212</v>
      </c>
      <c r="M267" s="1258" t="s">
        <v>7214</v>
      </c>
      <c r="N267" s="1258" t="s">
        <v>185</v>
      </c>
      <c r="O267" s="1379"/>
      <c r="P267" s="1373"/>
      <c r="Q267" s="1371"/>
      <c r="R267" s="1373" t="s">
        <v>227</v>
      </c>
      <c r="S267" s="1257" t="s">
        <v>228</v>
      </c>
      <c r="T267" s="1378" t="s">
        <v>11760</v>
      </c>
      <c r="U267" s="1371"/>
      <c r="V267" s="1263">
        <v>31012</v>
      </c>
      <c r="W267" s="1263">
        <v>31947</v>
      </c>
      <c r="X267" s="1263">
        <v>33047</v>
      </c>
      <c r="Y267" s="1263">
        <v>33402</v>
      </c>
      <c r="Z267" s="1263">
        <v>33418</v>
      </c>
      <c r="AA267" s="1374">
        <f t="shared" ca="1" si="3"/>
        <v>23.967801993209942</v>
      </c>
      <c r="AB267" s="1375"/>
      <c r="AC267" s="1375"/>
      <c r="AD267" s="1375"/>
      <c r="AE267" s="1376">
        <v>40750</v>
      </c>
      <c r="AF267" s="1263"/>
    </row>
    <row r="268" spans="1:32" s="25" customFormat="1" x14ac:dyDescent="0.2">
      <c r="A268" s="1083" t="s">
        <v>229</v>
      </c>
      <c r="B268" s="1254" t="s">
        <v>230</v>
      </c>
      <c r="C268" s="1369" t="s">
        <v>9262</v>
      </c>
      <c r="D268" s="1257" t="s">
        <v>231</v>
      </c>
      <c r="E268" s="1258" t="s">
        <v>9248</v>
      </c>
      <c r="F268" s="1370" t="s">
        <v>232</v>
      </c>
      <c r="G268" s="1371" t="s">
        <v>2057</v>
      </c>
      <c r="H268" s="1263">
        <v>33509</v>
      </c>
      <c r="I268" s="1373" t="s">
        <v>10934</v>
      </c>
      <c r="J268" s="1378" t="s">
        <v>11217</v>
      </c>
      <c r="K268" s="1258" t="s">
        <v>7216</v>
      </c>
      <c r="L268" s="1258" t="s">
        <v>7212</v>
      </c>
      <c r="M268" s="1258" t="s">
        <v>7214</v>
      </c>
      <c r="N268" s="1258" t="s">
        <v>185</v>
      </c>
      <c r="O268" s="1379"/>
      <c r="P268" s="1373"/>
      <c r="Q268" s="1371"/>
      <c r="R268" s="1373" t="s">
        <v>4941</v>
      </c>
      <c r="S268" s="1257" t="s">
        <v>12581</v>
      </c>
      <c r="T268" s="1378" t="s">
        <v>9075</v>
      </c>
      <c r="U268" s="1371"/>
      <c r="V268" s="1263">
        <v>31012</v>
      </c>
      <c r="W268" s="1263">
        <v>31786</v>
      </c>
      <c r="X268" s="1263">
        <v>32928</v>
      </c>
      <c r="Y268" s="1263">
        <v>33481</v>
      </c>
      <c r="Z268" s="1263">
        <v>33509</v>
      </c>
      <c r="AA268" s="1374">
        <f t="shared" ca="1" si="3"/>
        <v>23.751505859161099</v>
      </c>
      <c r="AB268" s="1375"/>
      <c r="AC268" s="1375"/>
      <c r="AD268" s="1375"/>
      <c r="AE268" s="1376">
        <v>40750</v>
      </c>
      <c r="AF268" s="1263"/>
    </row>
    <row r="269" spans="1:32" s="23" customFormat="1" x14ac:dyDescent="0.2">
      <c r="A269" s="1083" t="s">
        <v>12582</v>
      </c>
      <c r="B269" s="1377" t="s">
        <v>12583</v>
      </c>
      <c r="C269" s="1369" t="s">
        <v>9262</v>
      </c>
      <c r="D269" s="1373" t="s">
        <v>12584</v>
      </c>
      <c r="E269" s="1258" t="s">
        <v>9248</v>
      </c>
      <c r="F269" s="1370" t="s">
        <v>12585</v>
      </c>
      <c r="G269" s="1371" t="s">
        <v>2057</v>
      </c>
      <c r="H269" s="1263">
        <v>33663</v>
      </c>
      <c r="I269" s="1373" t="s">
        <v>10934</v>
      </c>
      <c r="J269" s="1378" t="s">
        <v>11217</v>
      </c>
      <c r="K269" s="1258" t="s">
        <v>7216</v>
      </c>
      <c r="L269" s="1258" t="s">
        <v>7212</v>
      </c>
      <c r="M269" s="1258" t="s">
        <v>7214</v>
      </c>
      <c r="N269" s="1258" t="s">
        <v>185</v>
      </c>
      <c r="O269" s="1369"/>
      <c r="P269" s="1369"/>
      <c r="Q269" s="1369"/>
      <c r="R269" s="1369"/>
      <c r="S269" s="1373" t="s">
        <v>12586</v>
      </c>
      <c r="T269" s="1378" t="s">
        <v>9075</v>
      </c>
      <c r="U269" s="1369"/>
      <c r="V269" s="1263">
        <v>31012</v>
      </c>
      <c r="W269" s="1263">
        <v>32041</v>
      </c>
      <c r="X269" s="1263">
        <v>33102</v>
      </c>
      <c r="Y269" s="1263">
        <v>33631</v>
      </c>
      <c r="Z269" s="1263">
        <v>33663</v>
      </c>
      <c r="AA269" s="1374">
        <f t="shared" ca="1" si="3"/>
        <v>23.340177960301162</v>
      </c>
      <c r="AB269" s="1375"/>
      <c r="AC269" s="1375"/>
      <c r="AD269" s="1375"/>
      <c r="AE269" s="1376">
        <v>40750</v>
      </c>
      <c r="AF269" s="1263"/>
    </row>
    <row r="270" spans="1:32" s="23" customFormat="1" x14ac:dyDescent="0.2">
      <c r="A270" s="1083" t="s">
        <v>12587</v>
      </c>
      <c r="B270" s="1377" t="s">
        <v>12588</v>
      </c>
      <c r="C270" s="1369" t="s">
        <v>9262</v>
      </c>
      <c r="D270" s="1373" t="s">
        <v>12589</v>
      </c>
      <c r="E270" s="1258" t="s">
        <v>9248</v>
      </c>
      <c r="F270" s="1370">
        <v>21690</v>
      </c>
      <c r="G270" s="1371" t="s">
        <v>2057</v>
      </c>
      <c r="H270" s="1263">
        <v>33705</v>
      </c>
      <c r="I270" s="1373" t="s">
        <v>10934</v>
      </c>
      <c r="J270" s="1378" t="s">
        <v>11217</v>
      </c>
      <c r="K270" s="1258" t="s">
        <v>7216</v>
      </c>
      <c r="L270" s="1258" t="s">
        <v>7212</v>
      </c>
      <c r="M270" s="1258" t="s">
        <v>7214</v>
      </c>
      <c r="N270" s="1258" t="s">
        <v>185</v>
      </c>
      <c r="O270" s="1379"/>
      <c r="P270" s="1373"/>
      <c r="Q270" s="1371"/>
      <c r="R270" s="1369"/>
      <c r="S270" s="1257" t="s">
        <v>12590</v>
      </c>
      <c r="T270" s="1378" t="s">
        <v>5382</v>
      </c>
      <c r="U270" s="1371"/>
      <c r="V270" s="1263">
        <v>31492</v>
      </c>
      <c r="W270" s="1263">
        <v>32309</v>
      </c>
      <c r="X270" s="1263">
        <v>33376</v>
      </c>
      <c r="Y270" s="1263">
        <v>33701</v>
      </c>
      <c r="Z270" s="1263">
        <v>33705</v>
      </c>
      <c r="AA270" s="1374">
        <f t="shared" ca="1" si="3"/>
        <v>23.148528405201915</v>
      </c>
      <c r="AB270" s="1375"/>
      <c r="AC270" s="1375"/>
      <c r="AD270" s="1375"/>
      <c r="AE270" s="1376">
        <v>40750</v>
      </c>
      <c r="AF270" s="1263"/>
    </row>
    <row r="271" spans="1:32" s="23" customFormat="1" x14ac:dyDescent="0.2">
      <c r="A271" s="1083" t="s">
        <v>12591</v>
      </c>
      <c r="B271" s="1377" t="s">
        <v>12592</v>
      </c>
      <c r="C271" s="1369" t="s">
        <v>9262</v>
      </c>
      <c r="D271" s="1257" t="s">
        <v>12593</v>
      </c>
      <c r="E271" s="1258" t="s">
        <v>9248</v>
      </c>
      <c r="F271" s="1370" t="s">
        <v>12594</v>
      </c>
      <c r="G271" s="1371" t="s">
        <v>2057</v>
      </c>
      <c r="H271" s="1263">
        <v>33978</v>
      </c>
      <c r="I271" s="1373" t="s">
        <v>10934</v>
      </c>
      <c r="J271" s="1378" t="s">
        <v>11217</v>
      </c>
      <c r="K271" s="1258" t="s">
        <v>7216</v>
      </c>
      <c r="L271" s="1258" t="s">
        <v>7212</v>
      </c>
      <c r="M271" s="1258" t="s">
        <v>7214</v>
      </c>
      <c r="N271" s="1258" t="s">
        <v>185</v>
      </c>
      <c r="O271" s="1379"/>
      <c r="P271" s="1373"/>
      <c r="Q271" s="1371"/>
      <c r="R271" s="1369"/>
      <c r="S271" s="1257"/>
      <c r="T271" s="1378" t="s">
        <v>11760</v>
      </c>
      <c r="U271" s="1371"/>
      <c r="V271" s="1263">
        <v>31492</v>
      </c>
      <c r="W271" s="1263">
        <v>33267</v>
      </c>
      <c r="X271" s="1263">
        <v>33607</v>
      </c>
      <c r="Y271" s="1263">
        <v>33946</v>
      </c>
      <c r="Z271" s="1263">
        <v>33978</v>
      </c>
      <c r="AA271" s="1374">
        <f t="shared" ca="1" si="3"/>
        <v>22.477754962354553</v>
      </c>
      <c r="AB271" s="1375"/>
      <c r="AC271" s="1375"/>
      <c r="AD271" s="1375"/>
      <c r="AE271" s="1376">
        <v>40750</v>
      </c>
      <c r="AF271" s="1263"/>
    </row>
    <row r="272" spans="1:32" s="23" customFormat="1" x14ac:dyDescent="0.2">
      <c r="A272" s="1083" t="s">
        <v>12595</v>
      </c>
      <c r="B272" s="1377" t="s">
        <v>12596</v>
      </c>
      <c r="C272" s="1369" t="s">
        <v>9262</v>
      </c>
      <c r="D272" s="1373" t="s">
        <v>12597</v>
      </c>
      <c r="E272" s="1258" t="s">
        <v>9248</v>
      </c>
      <c r="F272" s="1370" t="s">
        <v>12598</v>
      </c>
      <c r="G272" s="1371" t="s">
        <v>2057</v>
      </c>
      <c r="H272" s="1263">
        <v>34174</v>
      </c>
      <c r="I272" s="1373" t="s">
        <v>10934</v>
      </c>
      <c r="J272" s="1378" t="s">
        <v>11217</v>
      </c>
      <c r="K272" s="1258" t="s">
        <v>7216</v>
      </c>
      <c r="L272" s="1258" t="s">
        <v>7212</v>
      </c>
      <c r="M272" s="1258" t="s">
        <v>7214</v>
      </c>
      <c r="N272" s="1258" t="s">
        <v>185</v>
      </c>
      <c r="O272" s="1379"/>
      <c r="P272" s="1373"/>
      <c r="Q272" s="1371"/>
      <c r="R272" s="1369"/>
      <c r="S272" s="1257" t="s">
        <v>12599</v>
      </c>
      <c r="T272" s="1381" t="s">
        <v>2061</v>
      </c>
      <c r="U272" s="1371"/>
      <c r="V272" s="1263">
        <v>31492</v>
      </c>
      <c r="W272" s="1263">
        <v>33245</v>
      </c>
      <c r="X272" s="1263">
        <v>33817</v>
      </c>
      <c r="Y272" s="1263">
        <v>34142</v>
      </c>
      <c r="Z272" s="1263">
        <v>34174</v>
      </c>
      <c r="AA272" s="1374">
        <f t="shared" ca="1" si="3"/>
        <v>21.943095238095239</v>
      </c>
      <c r="AB272" s="1375"/>
      <c r="AC272" s="1375"/>
      <c r="AD272" s="1375"/>
      <c r="AE272" s="1376">
        <v>40750</v>
      </c>
      <c r="AF272" s="1263"/>
    </row>
    <row r="273" spans="1:32" s="23" customFormat="1" x14ac:dyDescent="0.2">
      <c r="A273" s="1083" t="s">
        <v>12600</v>
      </c>
      <c r="B273" s="1377" t="s">
        <v>12601</v>
      </c>
      <c r="C273" s="1369" t="s">
        <v>9262</v>
      </c>
      <c r="D273" s="1257" t="s">
        <v>12602</v>
      </c>
      <c r="E273" s="1258" t="s">
        <v>9248</v>
      </c>
      <c r="F273" s="1370" t="s">
        <v>12603</v>
      </c>
      <c r="G273" s="1371" t="s">
        <v>2057</v>
      </c>
      <c r="H273" s="1263">
        <v>34342</v>
      </c>
      <c r="I273" s="1373" t="s">
        <v>10934</v>
      </c>
      <c r="J273" s="1378" t="s">
        <v>11217</v>
      </c>
      <c r="K273" s="1258" t="s">
        <v>7216</v>
      </c>
      <c r="L273" s="1258" t="s">
        <v>7212</v>
      </c>
      <c r="M273" s="1258" t="s">
        <v>7214</v>
      </c>
      <c r="N273" s="1258" t="s">
        <v>185</v>
      </c>
      <c r="O273" s="1379"/>
      <c r="P273" s="1373"/>
      <c r="Q273" s="1371"/>
      <c r="R273" s="1369"/>
      <c r="S273" s="1373"/>
      <c r="T273" s="1378" t="s">
        <v>2061</v>
      </c>
      <c r="U273" s="1371"/>
      <c r="V273" s="1263">
        <v>31492</v>
      </c>
      <c r="W273" s="1263">
        <v>33428</v>
      </c>
      <c r="X273" s="1263">
        <v>33950</v>
      </c>
      <c r="Y273" s="1263">
        <v>34291</v>
      </c>
      <c r="Z273" s="1263">
        <v>34342</v>
      </c>
      <c r="AA273" s="1374">
        <f t="shared" ca="1" si="3"/>
        <v>21.535119047619048</v>
      </c>
      <c r="AB273" s="1375"/>
      <c r="AC273" s="1375"/>
      <c r="AD273" s="1375"/>
      <c r="AE273" s="1376">
        <v>40750</v>
      </c>
      <c r="AF273" s="1263"/>
    </row>
    <row r="274" spans="1:32" s="23" customFormat="1" x14ac:dyDescent="0.2">
      <c r="A274" s="1083" t="s">
        <v>12604</v>
      </c>
      <c r="B274" s="1377" t="s">
        <v>11903</v>
      </c>
      <c r="C274" s="1369" t="s">
        <v>9262</v>
      </c>
      <c r="D274" s="1373" t="s">
        <v>11904</v>
      </c>
      <c r="E274" s="1258" t="s">
        <v>9248</v>
      </c>
      <c r="F274" s="1370" t="s">
        <v>11905</v>
      </c>
      <c r="G274" s="1371" t="s">
        <v>2057</v>
      </c>
      <c r="H274" s="1263">
        <v>33915</v>
      </c>
      <c r="I274" s="1373" t="s">
        <v>10934</v>
      </c>
      <c r="J274" s="1378" t="s">
        <v>11217</v>
      </c>
      <c r="K274" s="1258" t="s">
        <v>7216</v>
      </c>
      <c r="L274" s="1258" t="s">
        <v>7212</v>
      </c>
      <c r="M274" s="1258" t="s">
        <v>7214</v>
      </c>
      <c r="N274" s="1258" t="s">
        <v>185</v>
      </c>
      <c r="O274" s="1379"/>
      <c r="P274" s="1373"/>
      <c r="Q274" s="1371"/>
      <c r="R274" s="1369"/>
      <c r="S274" s="1257" t="s">
        <v>3333</v>
      </c>
      <c r="T274" s="1378" t="s">
        <v>2195</v>
      </c>
      <c r="U274" s="1371"/>
      <c r="V274" s="1263">
        <v>31814</v>
      </c>
      <c r="W274" s="1263">
        <v>32380</v>
      </c>
      <c r="X274" s="1263">
        <v>33320</v>
      </c>
      <c r="Y274" s="1263">
        <v>33865</v>
      </c>
      <c r="Z274" s="1263">
        <v>33915</v>
      </c>
      <c r="AA274" s="1374">
        <f t="shared" ca="1" si="3"/>
        <v>22.699520876112253</v>
      </c>
      <c r="AB274" s="1375"/>
      <c r="AC274" s="1375"/>
      <c r="AD274" s="1375"/>
      <c r="AE274" s="1376">
        <v>40750</v>
      </c>
      <c r="AF274" s="1263"/>
    </row>
    <row r="275" spans="1:32" s="23" customFormat="1" x14ac:dyDescent="0.2">
      <c r="A275" s="1083" t="s">
        <v>3334</v>
      </c>
      <c r="B275" s="1377" t="s">
        <v>3335</v>
      </c>
      <c r="C275" s="1369" t="s">
        <v>9262</v>
      </c>
      <c r="D275" s="1373" t="s">
        <v>3336</v>
      </c>
      <c r="E275" s="1258" t="s">
        <v>9248</v>
      </c>
      <c r="F275" s="1370" t="s">
        <v>3337</v>
      </c>
      <c r="G275" s="1371" t="s">
        <v>2057</v>
      </c>
      <c r="H275" s="1263">
        <v>34041</v>
      </c>
      <c r="I275" s="1373" t="s">
        <v>10934</v>
      </c>
      <c r="J275" s="1378" t="s">
        <v>11217</v>
      </c>
      <c r="K275" s="1258" t="s">
        <v>7216</v>
      </c>
      <c r="L275" s="1258" t="s">
        <v>7212</v>
      </c>
      <c r="M275" s="1258" t="s">
        <v>7214</v>
      </c>
      <c r="N275" s="1258" t="s">
        <v>185</v>
      </c>
      <c r="O275" s="1379"/>
      <c r="P275" s="1373"/>
      <c r="Q275" s="1371"/>
      <c r="R275" s="1369"/>
      <c r="S275" s="1373" t="s">
        <v>5531</v>
      </c>
      <c r="T275" s="1378" t="s">
        <v>2195</v>
      </c>
      <c r="U275" s="1371"/>
      <c r="V275" s="1263">
        <v>31814</v>
      </c>
      <c r="W275" s="1263">
        <v>32647</v>
      </c>
      <c r="X275" s="1263">
        <v>33473</v>
      </c>
      <c r="Y275" s="1263">
        <v>33997</v>
      </c>
      <c r="Z275" s="1263">
        <v>34041</v>
      </c>
      <c r="AA275" s="1374">
        <f t="shared" ca="1" si="3"/>
        <v>22.340119047619048</v>
      </c>
      <c r="AB275" s="1375"/>
      <c r="AC275" s="1375"/>
      <c r="AD275" s="1375"/>
      <c r="AE275" s="1376">
        <v>40843</v>
      </c>
      <c r="AF275" s="1263"/>
    </row>
    <row r="276" spans="1:32" s="23" customFormat="1" x14ac:dyDescent="0.2">
      <c r="A276" s="1083" t="s">
        <v>5532</v>
      </c>
      <c r="B276" s="1377" t="s">
        <v>10900</v>
      </c>
      <c r="C276" s="1369" t="s">
        <v>9262</v>
      </c>
      <c r="D276" s="1373" t="s">
        <v>10129</v>
      </c>
      <c r="E276" s="1258" t="s">
        <v>9248</v>
      </c>
      <c r="F276" s="1370" t="s">
        <v>10130</v>
      </c>
      <c r="G276" s="1371" t="s">
        <v>2057</v>
      </c>
      <c r="H276" s="1263">
        <v>34593</v>
      </c>
      <c r="I276" s="1373" t="s">
        <v>10934</v>
      </c>
      <c r="J276" s="1378" t="s">
        <v>11217</v>
      </c>
      <c r="K276" s="1258" t="s">
        <v>7216</v>
      </c>
      <c r="L276" s="1258" t="s">
        <v>7212</v>
      </c>
      <c r="M276" s="1258" t="s">
        <v>7214</v>
      </c>
      <c r="N276" s="1258" t="s">
        <v>185</v>
      </c>
      <c r="O276" s="1379"/>
      <c r="P276" s="1373"/>
      <c r="Q276" s="1371"/>
      <c r="R276" s="1369"/>
      <c r="S276" s="1373" t="s">
        <v>10131</v>
      </c>
      <c r="T276" s="1378" t="s">
        <v>2061</v>
      </c>
      <c r="U276" s="1371"/>
      <c r="V276" s="1263">
        <v>31814</v>
      </c>
      <c r="W276" s="1263">
        <v>33102</v>
      </c>
      <c r="X276" s="1263">
        <v>33880</v>
      </c>
      <c r="Y276" s="1263">
        <v>34577</v>
      </c>
      <c r="Z276" s="1263">
        <v>34593</v>
      </c>
      <c r="AA276" s="1374">
        <f t="shared" ca="1" si="3"/>
        <v>20.751462352209085</v>
      </c>
      <c r="AB276" s="1375"/>
      <c r="AC276" s="1375"/>
      <c r="AD276" s="1375"/>
      <c r="AE276" s="1376">
        <v>40750</v>
      </c>
      <c r="AF276" s="1263"/>
    </row>
    <row r="277" spans="1:32" s="23" customFormat="1" x14ac:dyDescent="0.2">
      <c r="A277" s="1083" t="s">
        <v>10132</v>
      </c>
      <c r="B277" s="1368" t="s">
        <v>10133</v>
      </c>
      <c r="C277" s="1372" t="s">
        <v>9262</v>
      </c>
      <c r="D277" s="1257" t="s">
        <v>10134</v>
      </c>
      <c r="E277" s="1258" t="s">
        <v>9248</v>
      </c>
      <c r="F277" s="1382" t="s">
        <v>7774</v>
      </c>
      <c r="G277" s="1383" t="s">
        <v>2057</v>
      </c>
      <c r="H277" s="1376">
        <v>34289</v>
      </c>
      <c r="I277" s="1373" t="s">
        <v>10934</v>
      </c>
      <c r="J277" s="1381" t="s">
        <v>11217</v>
      </c>
      <c r="K277" s="1258" t="s">
        <v>7216</v>
      </c>
      <c r="L277" s="1258" t="s">
        <v>7212</v>
      </c>
      <c r="M277" s="1258" t="s">
        <v>7214</v>
      </c>
      <c r="N277" s="1258" t="s">
        <v>185</v>
      </c>
      <c r="O277" s="1379"/>
      <c r="P277" s="1379"/>
      <c r="Q277" s="1383"/>
      <c r="R277" s="1372"/>
      <c r="S277" s="1257" t="s">
        <v>6753</v>
      </c>
      <c r="T277" s="1381" t="s">
        <v>9075</v>
      </c>
      <c r="U277" s="1383"/>
      <c r="V277" s="1263">
        <v>31814</v>
      </c>
      <c r="W277" s="1263">
        <v>32934</v>
      </c>
      <c r="X277" s="1263">
        <v>33697</v>
      </c>
      <c r="Y277" s="1263">
        <v>34270</v>
      </c>
      <c r="Z277" s="1263">
        <v>34279</v>
      </c>
      <c r="AA277" s="1374">
        <f t="shared" ca="1" si="3"/>
        <v>21.592619047619049</v>
      </c>
      <c r="AB277" s="1384"/>
      <c r="AC277" s="1384"/>
      <c r="AD277" s="1384"/>
      <c r="AE277" s="1376">
        <v>40750</v>
      </c>
      <c r="AF277" s="1376"/>
    </row>
    <row r="278" spans="1:32" s="25" customFormat="1" x14ac:dyDescent="0.2">
      <c r="A278" s="1083" t="s">
        <v>4706</v>
      </c>
      <c r="B278" s="1377" t="s">
        <v>4707</v>
      </c>
      <c r="C278" s="1369" t="s">
        <v>9262</v>
      </c>
      <c r="D278" s="1373" t="s">
        <v>4708</v>
      </c>
      <c r="E278" s="1258" t="s">
        <v>9248</v>
      </c>
      <c r="F278" s="1370" t="s">
        <v>4709</v>
      </c>
      <c r="G278" s="1371" t="s">
        <v>2057</v>
      </c>
      <c r="H278" s="1263">
        <v>34678</v>
      </c>
      <c r="I278" s="1373" t="s">
        <v>10934</v>
      </c>
      <c r="J278" s="1378" t="s">
        <v>11217</v>
      </c>
      <c r="K278" s="1258" t="s">
        <v>7216</v>
      </c>
      <c r="L278" s="1258" t="s">
        <v>7212</v>
      </c>
      <c r="M278" s="1258" t="s">
        <v>7214</v>
      </c>
      <c r="N278" s="1258" t="s">
        <v>185</v>
      </c>
      <c r="O278" s="1379"/>
      <c r="P278" s="1373"/>
      <c r="Q278" s="1371"/>
      <c r="R278" s="1369"/>
      <c r="S278" s="1373" t="s">
        <v>4710</v>
      </c>
      <c r="T278" s="1378" t="s">
        <v>11760</v>
      </c>
      <c r="U278" s="1371"/>
      <c r="V278" s="1263">
        <v>32324</v>
      </c>
      <c r="W278" s="1263">
        <v>33721</v>
      </c>
      <c r="X278" s="1263">
        <v>34307</v>
      </c>
      <c r="Y278" s="1263">
        <v>34639</v>
      </c>
      <c r="Z278" s="1263">
        <v>34678</v>
      </c>
      <c r="AA278" s="1374">
        <f t="shared" ca="1" si="3"/>
        <v>20.581705040448039</v>
      </c>
      <c r="AB278" s="1375"/>
      <c r="AC278" s="1375"/>
      <c r="AD278" s="1375"/>
      <c r="AE278" s="1376">
        <v>40750</v>
      </c>
      <c r="AF278" s="1263"/>
    </row>
    <row r="279" spans="1:32" s="23" customFormat="1" x14ac:dyDescent="0.2">
      <c r="A279" s="1083" t="s">
        <v>4711</v>
      </c>
      <c r="B279" s="1377" t="s">
        <v>4712</v>
      </c>
      <c r="C279" s="1369" t="s">
        <v>9262</v>
      </c>
      <c r="D279" s="1373" t="s">
        <v>4713</v>
      </c>
      <c r="E279" s="1258" t="s">
        <v>9248</v>
      </c>
      <c r="F279" s="1370" t="s">
        <v>2275</v>
      </c>
      <c r="G279" s="1371" t="s">
        <v>2057</v>
      </c>
      <c r="H279" s="1263">
        <v>34754</v>
      </c>
      <c r="I279" s="1373" t="s">
        <v>10934</v>
      </c>
      <c r="J279" s="1378" t="s">
        <v>11217</v>
      </c>
      <c r="K279" s="1258" t="s">
        <v>7216</v>
      </c>
      <c r="L279" s="1258" t="s">
        <v>7212</v>
      </c>
      <c r="M279" s="1258" t="s">
        <v>7214</v>
      </c>
      <c r="N279" s="1258" t="s">
        <v>185</v>
      </c>
      <c r="O279" s="1379"/>
      <c r="P279" s="1373"/>
      <c r="Q279" s="1371"/>
      <c r="R279" s="1369"/>
      <c r="S279" s="1373"/>
      <c r="T279" s="1378" t="s">
        <v>11760</v>
      </c>
      <c r="U279" s="1371"/>
      <c r="V279" s="1263">
        <v>32324</v>
      </c>
      <c r="W279" s="1263">
        <v>33364</v>
      </c>
      <c r="X279" s="1263">
        <v>34209</v>
      </c>
      <c r="Y279" s="1263">
        <v>34725</v>
      </c>
      <c r="Z279" s="1263">
        <v>34754</v>
      </c>
      <c r="AA279" s="1374">
        <f t="shared" ca="1" si="3"/>
        <v>20.345632333767927</v>
      </c>
      <c r="AB279" s="1375"/>
      <c r="AC279" s="1375"/>
      <c r="AD279" s="1375"/>
      <c r="AE279" s="1376">
        <v>40750</v>
      </c>
      <c r="AF279" s="1263"/>
    </row>
    <row r="280" spans="1:32" s="23" customFormat="1" x14ac:dyDescent="0.2">
      <c r="A280" s="1083" t="s">
        <v>2276</v>
      </c>
      <c r="B280" s="1377" t="s">
        <v>2277</v>
      </c>
      <c r="C280" s="1369" t="s">
        <v>9262</v>
      </c>
      <c r="D280" s="1373" t="s">
        <v>2278</v>
      </c>
      <c r="E280" s="1258" t="s">
        <v>9248</v>
      </c>
      <c r="F280" s="1370" t="s">
        <v>2279</v>
      </c>
      <c r="G280" s="1371" t="s">
        <v>2057</v>
      </c>
      <c r="H280" s="1263">
        <v>34926</v>
      </c>
      <c r="I280" s="1373" t="s">
        <v>10934</v>
      </c>
      <c r="J280" s="1378" t="s">
        <v>11217</v>
      </c>
      <c r="K280" s="1258" t="s">
        <v>7216</v>
      </c>
      <c r="L280" s="1258" t="s">
        <v>7212</v>
      </c>
      <c r="M280" s="1258" t="s">
        <v>7214</v>
      </c>
      <c r="N280" s="1258" t="s">
        <v>185</v>
      </c>
      <c r="O280" s="1379"/>
      <c r="P280" s="1373"/>
      <c r="Q280" s="1371"/>
      <c r="R280" s="1369"/>
      <c r="S280" s="1373"/>
      <c r="T280" s="1378" t="s">
        <v>2061</v>
      </c>
      <c r="U280" s="1371"/>
      <c r="V280" s="1263">
        <v>32324</v>
      </c>
      <c r="W280" s="1263">
        <v>33465</v>
      </c>
      <c r="X280" s="1263">
        <v>34413</v>
      </c>
      <c r="Y280" s="1263">
        <v>34900</v>
      </c>
      <c r="Z280" s="1263">
        <v>34929</v>
      </c>
      <c r="AA280" s="1374">
        <f t="shared" ca="1" si="3"/>
        <v>19.866492829204695</v>
      </c>
      <c r="AB280" s="1375"/>
      <c r="AC280" s="1375"/>
      <c r="AD280" s="1375"/>
      <c r="AE280" s="1376">
        <v>40750</v>
      </c>
      <c r="AF280" s="1263"/>
    </row>
    <row r="281" spans="1:32" s="23" customFormat="1" x14ac:dyDescent="0.2">
      <c r="A281" s="1083" t="s">
        <v>2280</v>
      </c>
      <c r="B281" s="1377" t="s">
        <v>2281</v>
      </c>
      <c r="C281" s="1369" t="s">
        <v>9262</v>
      </c>
      <c r="D281" s="1373" t="s">
        <v>2282</v>
      </c>
      <c r="E281" s="1258" t="s">
        <v>9248</v>
      </c>
      <c r="F281" s="1370" t="s">
        <v>2283</v>
      </c>
      <c r="G281" s="1371" t="s">
        <v>2057</v>
      </c>
      <c r="H281" s="1263">
        <v>34981</v>
      </c>
      <c r="I281" s="1373" t="s">
        <v>10934</v>
      </c>
      <c r="J281" s="1378" t="s">
        <v>11217</v>
      </c>
      <c r="K281" s="1258" t="s">
        <v>7216</v>
      </c>
      <c r="L281" s="1258" t="s">
        <v>7212</v>
      </c>
      <c r="M281" s="1258" t="s">
        <v>7214</v>
      </c>
      <c r="N281" s="1258" t="s">
        <v>185</v>
      </c>
      <c r="O281" s="1379"/>
      <c r="P281" s="1373"/>
      <c r="Q281" s="1371"/>
      <c r="R281" s="1369"/>
      <c r="S281" s="1257" t="s">
        <v>2284</v>
      </c>
      <c r="T281" s="1378" t="s">
        <v>2061</v>
      </c>
      <c r="U281" s="1371"/>
      <c r="V281" s="1263">
        <v>32491</v>
      </c>
      <c r="W281" s="1263">
        <v>34080</v>
      </c>
      <c r="X281" s="1263">
        <v>34601</v>
      </c>
      <c r="Y281" s="1263">
        <v>34929</v>
      </c>
      <c r="Z281" s="1263">
        <v>34981</v>
      </c>
      <c r="AA281" s="1374">
        <f t="shared" ca="1" si="3"/>
        <v>19.7870925684485</v>
      </c>
      <c r="AB281" s="1375"/>
      <c r="AC281" s="1375"/>
      <c r="AD281" s="1375"/>
      <c r="AE281" s="1376">
        <v>40750</v>
      </c>
      <c r="AF281" s="1263"/>
    </row>
    <row r="282" spans="1:32" s="23" customFormat="1" x14ac:dyDescent="0.2">
      <c r="A282" s="1083" t="s">
        <v>2285</v>
      </c>
      <c r="B282" s="1377" t="s">
        <v>2286</v>
      </c>
      <c r="C282" s="1369" t="s">
        <v>9262</v>
      </c>
      <c r="D282" s="1373" t="s">
        <v>2287</v>
      </c>
      <c r="E282" s="1258" t="s">
        <v>9248</v>
      </c>
      <c r="F282" s="1370" t="s">
        <v>2288</v>
      </c>
      <c r="G282" s="1371" t="s">
        <v>2057</v>
      </c>
      <c r="H282" s="1263">
        <v>35111</v>
      </c>
      <c r="I282" s="1373" t="s">
        <v>10934</v>
      </c>
      <c r="J282" s="1378" t="s">
        <v>11217</v>
      </c>
      <c r="K282" s="1258" t="s">
        <v>7216</v>
      </c>
      <c r="L282" s="1258" t="s">
        <v>7212</v>
      </c>
      <c r="M282" s="1258" t="s">
        <v>7214</v>
      </c>
      <c r="N282" s="1258" t="s">
        <v>185</v>
      </c>
      <c r="O282" s="1379"/>
      <c r="P282" s="1373"/>
      <c r="Q282" s="1371"/>
      <c r="R282" s="1369"/>
      <c r="S282" s="1373" t="s">
        <v>11145</v>
      </c>
      <c r="T282" s="1378" t="s">
        <v>2061</v>
      </c>
      <c r="U282" s="1371"/>
      <c r="V282" s="1263">
        <v>32491</v>
      </c>
      <c r="W282" s="1263">
        <v>33662</v>
      </c>
      <c r="X282" s="1263">
        <v>34594</v>
      </c>
      <c r="Y282" s="1263">
        <v>35093</v>
      </c>
      <c r="Z282" s="1263">
        <v>35111</v>
      </c>
      <c r="AA282" s="1374">
        <f t="shared" ca="1" si="3"/>
        <v>19.337440109514031</v>
      </c>
      <c r="AB282" s="1375"/>
      <c r="AC282" s="1375"/>
      <c r="AD282" s="1375"/>
      <c r="AE282" s="1376">
        <v>40750</v>
      </c>
      <c r="AF282" s="1263"/>
    </row>
    <row r="283" spans="1:32" s="23" customFormat="1" x14ac:dyDescent="0.2">
      <c r="A283" s="1083" t="s">
        <v>11146</v>
      </c>
      <c r="B283" s="1377" t="s">
        <v>11147</v>
      </c>
      <c r="C283" s="1369" t="s">
        <v>9262</v>
      </c>
      <c r="D283" s="1373" t="s">
        <v>11148</v>
      </c>
      <c r="E283" s="1258" t="s">
        <v>9248</v>
      </c>
      <c r="F283" s="1370" t="s">
        <v>8760</v>
      </c>
      <c r="G283" s="1371" t="s">
        <v>2057</v>
      </c>
      <c r="H283" s="1263">
        <v>35321</v>
      </c>
      <c r="I283" s="1373" t="s">
        <v>10934</v>
      </c>
      <c r="J283" s="1378" t="s">
        <v>11217</v>
      </c>
      <c r="K283" s="1258" t="s">
        <v>7216</v>
      </c>
      <c r="L283" s="1258" t="s">
        <v>7212</v>
      </c>
      <c r="M283" s="1258" t="s">
        <v>7214</v>
      </c>
      <c r="N283" s="1258" t="s">
        <v>185</v>
      </c>
      <c r="O283" s="1369"/>
      <c r="P283" s="1369"/>
      <c r="Q283" s="1371"/>
      <c r="R283" s="1369"/>
      <c r="S283" s="1373" t="s">
        <v>8761</v>
      </c>
      <c r="T283" s="1378" t="s">
        <v>2061</v>
      </c>
      <c r="U283" s="1371"/>
      <c r="V283" s="1263">
        <v>32840</v>
      </c>
      <c r="W283" s="1263">
        <v>33791</v>
      </c>
      <c r="X283" s="1263">
        <v>34805</v>
      </c>
      <c r="Y283" s="1263">
        <v>35292</v>
      </c>
      <c r="Z283" s="1263">
        <v>35321</v>
      </c>
      <c r="AA283" s="1374">
        <f t="shared" ca="1" si="3"/>
        <v>18.792607802874745</v>
      </c>
      <c r="AB283" s="1375"/>
      <c r="AC283" s="1375"/>
      <c r="AD283" s="1375"/>
      <c r="AE283" s="1376">
        <v>40750</v>
      </c>
      <c r="AF283" s="1263"/>
    </row>
    <row r="284" spans="1:32" s="23" customFormat="1" x14ac:dyDescent="0.2">
      <c r="A284" s="1083" t="s">
        <v>8762</v>
      </c>
      <c r="B284" s="1377" t="s">
        <v>8763</v>
      </c>
      <c r="C284" s="1369" t="s">
        <v>9262</v>
      </c>
      <c r="D284" s="1373" t="s">
        <v>8764</v>
      </c>
      <c r="E284" s="1258" t="s">
        <v>9248</v>
      </c>
      <c r="F284" s="1370" t="s">
        <v>3738</v>
      </c>
      <c r="G284" s="1371" t="s">
        <v>2057</v>
      </c>
      <c r="H284" s="1263">
        <v>38283</v>
      </c>
      <c r="I284" s="1257" t="s">
        <v>9249</v>
      </c>
      <c r="J284" s="1378" t="s">
        <v>11217</v>
      </c>
      <c r="K284" s="1258" t="s">
        <v>7216</v>
      </c>
      <c r="L284" s="1258" t="s">
        <v>7212</v>
      </c>
      <c r="M284" s="1258" t="s">
        <v>7214</v>
      </c>
      <c r="N284" s="1258" t="s">
        <v>185</v>
      </c>
      <c r="O284" s="1379"/>
      <c r="P284" s="1257"/>
      <c r="Q284" s="1262"/>
      <c r="R284" s="1256"/>
      <c r="S284" s="1373"/>
      <c r="T284" s="1378" t="s">
        <v>5382</v>
      </c>
      <c r="U284" s="1262"/>
      <c r="V284" s="1263">
        <v>36039</v>
      </c>
      <c r="W284" s="1263">
        <v>36374</v>
      </c>
      <c r="X284" s="1263">
        <v>37841</v>
      </c>
      <c r="Y284" s="1263">
        <v>38264</v>
      </c>
      <c r="Z284" s="1263">
        <v>38283</v>
      </c>
      <c r="AA284" s="1374">
        <f t="shared" ca="1" si="3"/>
        <v>10.655715263518138</v>
      </c>
      <c r="AB284" s="1263"/>
      <c r="AC284" s="1263"/>
      <c r="AD284" s="1263"/>
      <c r="AE284" s="1376">
        <v>40843</v>
      </c>
      <c r="AF284" s="1263"/>
    </row>
    <row r="285" spans="1:32" s="37" customFormat="1" x14ac:dyDescent="0.2">
      <c r="A285" s="1083" t="s">
        <v>3739</v>
      </c>
      <c r="B285" s="1377" t="s">
        <v>3740</v>
      </c>
      <c r="C285" s="1369" t="s">
        <v>9262</v>
      </c>
      <c r="D285" s="1257" t="s">
        <v>3741</v>
      </c>
      <c r="E285" s="1258" t="s">
        <v>9248</v>
      </c>
      <c r="F285" s="1370" t="s">
        <v>3742</v>
      </c>
      <c r="G285" s="1371" t="s">
        <v>2057</v>
      </c>
      <c r="H285" s="1263">
        <v>38969</v>
      </c>
      <c r="I285" s="1373" t="s">
        <v>9249</v>
      </c>
      <c r="J285" s="1378" t="s">
        <v>11217</v>
      </c>
      <c r="K285" s="1258" t="s">
        <v>7216</v>
      </c>
      <c r="L285" s="1258" t="s">
        <v>7212</v>
      </c>
      <c r="M285" s="1258" t="s">
        <v>7214</v>
      </c>
      <c r="N285" s="1258" t="s">
        <v>185</v>
      </c>
      <c r="O285" s="1369"/>
      <c r="P285" s="1369"/>
      <c r="Q285" s="1371"/>
      <c r="R285" s="1371"/>
      <c r="S285" s="1373"/>
      <c r="T285" s="1378" t="s">
        <v>2061</v>
      </c>
      <c r="U285" s="1371"/>
      <c r="V285" s="1263">
        <v>36039</v>
      </c>
      <c r="W285" s="1263">
        <v>37449</v>
      </c>
      <c r="X285" s="1263">
        <v>38451</v>
      </c>
      <c r="Y285" s="1263">
        <v>38888</v>
      </c>
      <c r="Z285" s="1263">
        <v>38969</v>
      </c>
      <c r="AA285" s="1374">
        <f t="shared" ca="1" si="3"/>
        <v>8.9485213581599119</v>
      </c>
      <c r="AB285" s="1263"/>
      <c r="AC285" s="1263"/>
      <c r="AD285" s="1263"/>
      <c r="AE285" s="1408">
        <v>41418</v>
      </c>
      <c r="AF285" s="1263"/>
    </row>
    <row r="286" spans="1:32" s="23" customFormat="1" x14ac:dyDescent="0.2">
      <c r="A286" s="1083" t="s">
        <v>3743</v>
      </c>
      <c r="B286" s="1377" t="s">
        <v>3744</v>
      </c>
      <c r="C286" s="1369" t="s">
        <v>9262</v>
      </c>
      <c r="D286" s="1257" t="s">
        <v>3745</v>
      </c>
      <c r="E286" s="1258" t="s">
        <v>9248</v>
      </c>
      <c r="F286" s="1370" t="s">
        <v>3746</v>
      </c>
      <c r="G286" s="1371" t="s">
        <v>2057</v>
      </c>
      <c r="H286" s="1263">
        <v>39207</v>
      </c>
      <c r="I286" s="1373" t="s">
        <v>9249</v>
      </c>
      <c r="J286" s="1378" t="s">
        <v>11217</v>
      </c>
      <c r="K286" s="1258" t="s">
        <v>7216</v>
      </c>
      <c r="L286" s="1258" t="s">
        <v>7212</v>
      </c>
      <c r="M286" s="1258" t="s">
        <v>7214</v>
      </c>
      <c r="N286" s="1258" t="s">
        <v>185</v>
      </c>
      <c r="O286" s="1369"/>
      <c r="P286" s="1369"/>
      <c r="Q286" s="1371"/>
      <c r="R286" s="1371"/>
      <c r="S286" s="1373" t="s">
        <v>5961</v>
      </c>
      <c r="T286" s="1378" t="s">
        <v>2061</v>
      </c>
      <c r="U286" s="1371"/>
      <c r="V286" s="1263">
        <v>36039</v>
      </c>
      <c r="W286" s="1263">
        <v>38226</v>
      </c>
      <c r="X286" s="1263">
        <v>38835</v>
      </c>
      <c r="Y286" s="1263">
        <v>39073</v>
      </c>
      <c r="Z286" s="1263">
        <v>39207</v>
      </c>
      <c r="AA286" s="1374">
        <f t="shared" ca="1" si="3"/>
        <v>8.4419496166484116</v>
      </c>
      <c r="AB286" s="1263"/>
      <c r="AC286" s="1263"/>
      <c r="AD286" s="1263"/>
      <c r="AE286" s="1408">
        <v>41418</v>
      </c>
      <c r="AF286" s="1263"/>
    </row>
    <row r="287" spans="1:32" s="23" customFormat="1" x14ac:dyDescent="0.2">
      <c r="A287" s="1083" t="s">
        <v>5962</v>
      </c>
      <c r="B287" s="1377" t="s">
        <v>5963</v>
      </c>
      <c r="C287" s="1369" t="s">
        <v>9262</v>
      </c>
      <c r="D287" s="1373" t="s">
        <v>5964</v>
      </c>
      <c r="E287" s="1258" t="s">
        <v>9248</v>
      </c>
      <c r="F287" s="1370" t="s">
        <v>5965</v>
      </c>
      <c r="G287" s="1371" t="s">
        <v>2057</v>
      </c>
      <c r="H287" s="1263">
        <v>39571</v>
      </c>
      <c r="I287" s="1257" t="s">
        <v>9249</v>
      </c>
      <c r="J287" s="1378" t="s">
        <v>11217</v>
      </c>
      <c r="K287" s="1258" t="s">
        <v>7216</v>
      </c>
      <c r="L287" s="1258" t="s">
        <v>7212</v>
      </c>
      <c r="M287" s="1258" t="s">
        <v>7214</v>
      </c>
      <c r="N287" s="1258" t="s">
        <v>185</v>
      </c>
      <c r="O287" s="1369"/>
      <c r="P287" s="1369"/>
      <c r="Q287" s="1371"/>
      <c r="R287" s="1371"/>
      <c r="S287" s="1373"/>
      <c r="T287" s="1381" t="s">
        <v>2061</v>
      </c>
      <c r="U287" s="1371"/>
      <c r="V287" s="1263">
        <v>36039</v>
      </c>
      <c r="W287" s="1387">
        <v>38129</v>
      </c>
      <c r="X287" s="1263">
        <v>39207</v>
      </c>
      <c r="Y287" s="1263">
        <v>39499</v>
      </c>
      <c r="Z287" s="1263">
        <v>39571</v>
      </c>
      <c r="AA287" s="1374">
        <f t="shared" ca="1" si="3"/>
        <v>7.2744695414099931</v>
      </c>
      <c r="AB287" s="1376"/>
      <c r="AC287" s="1376"/>
      <c r="AD287" s="1376"/>
      <c r="AE287" s="1408">
        <v>41418</v>
      </c>
      <c r="AF287" s="1376"/>
    </row>
    <row r="288" spans="1:32" s="23" customFormat="1" x14ac:dyDescent="0.2">
      <c r="A288" s="1083" t="s">
        <v>11574</v>
      </c>
      <c r="B288" s="1368" t="s">
        <v>11575</v>
      </c>
      <c r="C288" s="1372" t="s">
        <v>9262</v>
      </c>
      <c r="D288" s="1373" t="s">
        <v>11576</v>
      </c>
      <c r="E288" s="1389" t="s">
        <v>9248</v>
      </c>
      <c r="F288" s="1382">
        <v>23172</v>
      </c>
      <c r="G288" s="1371" t="s">
        <v>2057</v>
      </c>
      <c r="H288" s="1376">
        <v>39746</v>
      </c>
      <c r="I288" s="1391" t="s">
        <v>9249</v>
      </c>
      <c r="J288" s="1378" t="s">
        <v>11217</v>
      </c>
      <c r="K288" s="1258" t="s">
        <v>7216</v>
      </c>
      <c r="L288" s="1258" t="s">
        <v>7212</v>
      </c>
      <c r="M288" s="1258" t="s">
        <v>7214</v>
      </c>
      <c r="N288" s="1258" t="s">
        <v>185</v>
      </c>
      <c r="O288" s="1372"/>
      <c r="P288" s="1372"/>
      <c r="Q288" s="1383"/>
      <c r="R288" s="1383"/>
      <c r="S288" s="1379"/>
      <c r="T288" s="1378" t="s">
        <v>11760</v>
      </c>
      <c r="U288" s="1383"/>
      <c r="V288" s="1263">
        <v>37834</v>
      </c>
      <c r="W288" s="1387">
        <v>39202</v>
      </c>
      <c r="X288" s="1263">
        <v>39499</v>
      </c>
      <c r="Y288" s="1263">
        <v>39687</v>
      </c>
      <c r="Z288" s="1263">
        <v>39746</v>
      </c>
      <c r="AA288" s="1374">
        <f t="shared" ca="1" si="3"/>
        <v>6.7597535934291582</v>
      </c>
      <c r="AB288" s="1384"/>
      <c r="AC288" s="1384"/>
      <c r="AD288" s="1384"/>
      <c r="AE288" s="1408">
        <v>41418</v>
      </c>
      <c r="AF288" s="1376"/>
    </row>
    <row r="289" spans="1:32" s="23" customFormat="1" x14ac:dyDescent="0.2">
      <c r="A289" s="1083" t="s">
        <v>9250</v>
      </c>
      <c r="B289" s="1368" t="s">
        <v>9251</v>
      </c>
      <c r="C289" s="1372" t="s">
        <v>9262</v>
      </c>
      <c r="D289" s="1373" t="s">
        <v>9252</v>
      </c>
      <c r="E289" s="1389" t="s">
        <v>9248</v>
      </c>
      <c r="F289" s="1382">
        <v>23183</v>
      </c>
      <c r="G289" s="1371" t="s">
        <v>2057</v>
      </c>
      <c r="H289" s="1376">
        <v>40264</v>
      </c>
      <c r="I289" s="1392" t="s">
        <v>9249</v>
      </c>
      <c r="J289" s="1378" t="s">
        <v>11217</v>
      </c>
      <c r="K289" s="1258" t="s">
        <v>7216</v>
      </c>
      <c r="L289" s="1258" t="s">
        <v>7212</v>
      </c>
      <c r="M289" s="1258" t="s">
        <v>7214</v>
      </c>
      <c r="N289" s="1258" t="s">
        <v>185</v>
      </c>
      <c r="O289" s="1369"/>
      <c r="P289" s="1369"/>
      <c r="Q289" s="1371"/>
      <c r="R289" s="1371"/>
      <c r="S289" s="1373"/>
      <c r="T289" s="1378" t="s">
        <v>11760</v>
      </c>
      <c r="U289" s="1371"/>
      <c r="V289" s="1263">
        <v>37987</v>
      </c>
      <c r="W289" s="1387">
        <v>39550</v>
      </c>
      <c r="X289" s="1263">
        <v>39830</v>
      </c>
      <c r="Y289" s="1263">
        <v>40176</v>
      </c>
      <c r="Z289" s="1263">
        <v>40264</v>
      </c>
      <c r="AA289" s="1374">
        <f t="shared" ca="1" si="3"/>
        <v>5.4225352112676051</v>
      </c>
      <c r="AB289" s="1384"/>
      <c r="AC289" s="1384"/>
      <c r="AD289" s="1384"/>
      <c r="AE289" s="1408">
        <v>41418</v>
      </c>
      <c r="AF289" s="1376"/>
    </row>
    <row r="290" spans="1:32" s="23" customFormat="1" x14ac:dyDescent="0.2">
      <c r="A290" s="1083" t="s">
        <v>9253</v>
      </c>
      <c r="B290" s="1446" t="s">
        <v>62</v>
      </c>
      <c r="C290" s="1400" t="s">
        <v>9262</v>
      </c>
      <c r="D290" s="1404" t="s">
        <v>9254</v>
      </c>
      <c r="E290" s="1447" t="s">
        <v>9248</v>
      </c>
      <c r="F290" s="1448">
        <v>20002</v>
      </c>
      <c r="G290" s="1371" t="s">
        <v>2057</v>
      </c>
      <c r="H290" s="1449">
        <v>40390</v>
      </c>
      <c r="I290" s="1450" t="s">
        <v>9249</v>
      </c>
      <c r="J290" s="1451" t="s">
        <v>11217</v>
      </c>
      <c r="K290" s="1258" t="s">
        <v>7216</v>
      </c>
      <c r="L290" s="1258" t="s">
        <v>7212</v>
      </c>
      <c r="M290" s="1258" t="s">
        <v>7214</v>
      </c>
      <c r="N290" s="1258" t="s">
        <v>185</v>
      </c>
      <c r="O290" s="1410"/>
      <c r="P290" s="1410"/>
      <c r="Q290" s="1452"/>
      <c r="R290" s="1452"/>
      <c r="S290" s="1453"/>
      <c r="T290" s="1378" t="s">
        <v>11760</v>
      </c>
      <c r="U290" s="1452"/>
      <c r="V290" s="1412">
        <v>37987</v>
      </c>
      <c r="W290" s="1409">
        <v>39718</v>
      </c>
      <c r="X290" s="1409">
        <v>40137</v>
      </c>
      <c r="Y290" s="1409">
        <v>40388</v>
      </c>
      <c r="Z290" s="1409">
        <v>40390</v>
      </c>
      <c r="AA290" s="1374">
        <f t="shared" ca="1" si="3"/>
        <v>4.8416248288452755</v>
      </c>
      <c r="AB290" s="1454"/>
      <c r="AC290" s="1454"/>
      <c r="AD290" s="1454"/>
      <c r="AE290" s="1408">
        <v>41418</v>
      </c>
      <c r="AF290" s="1449"/>
    </row>
    <row r="291" spans="1:32" s="23" customFormat="1" x14ac:dyDescent="0.2">
      <c r="A291" s="1083" t="s">
        <v>9255</v>
      </c>
      <c r="B291" s="1254" t="s">
        <v>2645</v>
      </c>
      <c r="C291" s="1372" t="s">
        <v>9262</v>
      </c>
      <c r="D291" s="1373" t="s">
        <v>9256</v>
      </c>
      <c r="E291" s="1389" t="s">
        <v>9248</v>
      </c>
      <c r="F291" s="1370">
        <v>20079</v>
      </c>
      <c r="G291" s="1383" t="s">
        <v>2057</v>
      </c>
      <c r="H291" s="1376">
        <v>40845</v>
      </c>
      <c r="I291" s="1450" t="s">
        <v>9249</v>
      </c>
      <c r="J291" s="1378" t="s">
        <v>11217</v>
      </c>
      <c r="K291" s="1258" t="s">
        <v>7216</v>
      </c>
      <c r="L291" s="1258" t="s">
        <v>7212</v>
      </c>
      <c r="M291" s="1258" t="s">
        <v>7214</v>
      </c>
      <c r="N291" s="1258" t="s">
        <v>185</v>
      </c>
      <c r="O291" s="1372"/>
      <c r="P291" s="1372"/>
      <c r="Q291" s="1383"/>
      <c r="R291" s="1383"/>
      <c r="S291" s="1379"/>
      <c r="T291" s="1378" t="s">
        <v>11760</v>
      </c>
      <c r="U291" s="1383"/>
      <c r="V291" s="1376">
        <v>37987</v>
      </c>
      <c r="W291" s="1388">
        <v>39934</v>
      </c>
      <c r="X291" s="1388">
        <v>40495</v>
      </c>
      <c r="Y291" s="1388">
        <v>40762</v>
      </c>
      <c r="Z291" s="1388">
        <v>40845</v>
      </c>
      <c r="AA291" s="1374">
        <f t="shared" ca="1" si="3"/>
        <v>3.8170865279299013</v>
      </c>
      <c r="AB291" s="1384"/>
      <c r="AC291" s="1384"/>
      <c r="AD291" s="1384"/>
      <c r="AE291" s="1376">
        <v>41415</v>
      </c>
      <c r="AF291" s="1263"/>
    </row>
    <row r="292" spans="1:32" s="23" customFormat="1" x14ac:dyDescent="0.2">
      <c r="A292" s="1455" t="s">
        <v>9257</v>
      </c>
      <c r="B292" s="1456" t="s">
        <v>1493</v>
      </c>
      <c r="C292" s="1372" t="s">
        <v>9262</v>
      </c>
      <c r="D292" s="1257" t="s">
        <v>9258</v>
      </c>
      <c r="E292" s="1457" t="s">
        <v>9248</v>
      </c>
      <c r="F292" s="1458">
        <v>20080</v>
      </c>
      <c r="G292" s="1459" t="s">
        <v>2057</v>
      </c>
      <c r="H292" s="1460">
        <v>41062</v>
      </c>
      <c r="I292" s="1461" t="s">
        <v>9249</v>
      </c>
      <c r="J292" s="1422" t="s">
        <v>11217</v>
      </c>
      <c r="K292" s="1389" t="s">
        <v>7216</v>
      </c>
      <c r="L292" s="1389" t="s">
        <v>7212</v>
      </c>
      <c r="M292" s="1389" t="s">
        <v>7214</v>
      </c>
      <c r="N292" s="1389" t="s">
        <v>185</v>
      </c>
      <c r="O292" s="1455"/>
      <c r="P292" s="1462"/>
      <c r="Q292" s="1463"/>
      <c r="R292" s="1463"/>
      <c r="S292" s="1463"/>
      <c r="T292" s="1461" t="s">
        <v>11760</v>
      </c>
      <c r="U292" s="1464"/>
      <c r="V292" s="1460">
        <v>37987</v>
      </c>
      <c r="W292" s="1460">
        <v>40338</v>
      </c>
      <c r="X292" s="1465">
        <v>40829</v>
      </c>
      <c r="Y292" s="1465">
        <v>41031</v>
      </c>
      <c r="Z292" s="1465">
        <v>41062</v>
      </c>
      <c r="AA292" s="1466">
        <f t="shared" ca="1" si="3"/>
        <v>3.0800821355236141</v>
      </c>
      <c r="AB292" s="1467"/>
      <c r="AC292" s="1467"/>
      <c r="AD292" s="1467"/>
      <c r="AE292" s="1376">
        <v>41402</v>
      </c>
      <c r="AF292" s="1460"/>
    </row>
    <row r="293" spans="1:32" s="23" customFormat="1" x14ac:dyDescent="0.2">
      <c r="A293" s="1083" t="s">
        <v>9259</v>
      </c>
      <c r="B293" s="1437" t="s">
        <v>1494</v>
      </c>
      <c r="C293" s="1083" t="s">
        <v>9262</v>
      </c>
      <c r="D293" s="1422" t="s">
        <v>9260</v>
      </c>
      <c r="E293" s="1416" t="s">
        <v>9248</v>
      </c>
      <c r="F293" s="1433">
        <v>20034</v>
      </c>
      <c r="G293" s="1084" t="s">
        <v>2057</v>
      </c>
      <c r="H293" s="1418">
        <v>41524</v>
      </c>
      <c r="I293" s="1468" t="s">
        <v>9249</v>
      </c>
      <c r="J293" s="1422" t="s">
        <v>11217</v>
      </c>
      <c r="K293" s="1419" t="s">
        <v>7216</v>
      </c>
      <c r="L293" s="1419" t="s">
        <v>7212</v>
      </c>
      <c r="M293" s="1419" t="s">
        <v>7214</v>
      </c>
      <c r="N293" s="1419" t="s">
        <v>185</v>
      </c>
      <c r="O293" s="1430"/>
      <c r="P293" s="1430"/>
      <c r="Q293" s="1424"/>
      <c r="R293" s="1430"/>
      <c r="S293" s="1422"/>
      <c r="T293" s="1424"/>
      <c r="U293" s="1424"/>
      <c r="V293" s="1418">
        <v>37847</v>
      </c>
      <c r="W293" s="1085">
        <v>40683</v>
      </c>
      <c r="X293" s="1085">
        <v>41216</v>
      </c>
      <c r="Y293" s="1085">
        <v>41431</v>
      </c>
      <c r="Z293" s="1465">
        <v>41524</v>
      </c>
      <c r="AA293" s="1466">
        <f t="shared" ca="1" si="3"/>
        <v>1.9863013698630136</v>
      </c>
      <c r="AB293" s="1421"/>
      <c r="AC293" s="1421"/>
      <c r="AD293" s="1421"/>
      <c r="AE293" s="1418">
        <v>41526</v>
      </c>
      <c r="AF293" s="1260"/>
    </row>
    <row r="294" spans="1:32" s="23" customFormat="1" x14ac:dyDescent="0.2">
      <c r="A294" s="1791" t="s">
        <v>1144</v>
      </c>
      <c r="B294" s="1823" t="s">
        <v>1145</v>
      </c>
      <c r="C294" s="1824" t="s">
        <v>9262</v>
      </c>
      <c r="D294" s="1825" t="s">
        <v>14382</v>
      </c>
      <c r="E294" s="1826" t="s">
        <v>14383</v>
      </c>
      <c r="F294" s="1827" t="s">
        <v>1146</v>
      </c>
      <c r="G294" s="1815" t="s">
        <v>12904</v>
      </c>
      <c r="H294" s="1828">
        <v>26124</v>
      </c>
      <c r="I294" s="1829" t="s">
        <v>12855</v>
      </c>
      <c r="J294" s="1830" t="s">
        <v>11217</v>
      </c>
      <c r="K294" s="1826" t="s">
        <v>7216</v>
      </c>
      <c r="L294" s="1831" t="s">
        <v>7212</v>
      </c>
      <c r="M294" s="1826" t="s">
        <v>7209</v>
      </c>
      <c r="N294" s="1831" t="s">
        <v>12856</v>
      </c>
      <c r="O294" s="1832" t="s">
        <v>12862</v>
      </c>
      <c r="P294" s="1825" t="s">
        <v>12863</v>
      </c>
      <c r="Q294" s="1833"/>
      <c r="R294" s="1825" t="s">
        <v>1147</v>
      </c>
      <c r="S294" s="1832" t="s">
        <v>1148</v>
      </c>
      <c r="T294" s="1830" t="s">
        <v>2195</v>
      </c>
      <c r="U294" s="1815"/>
      <c r="V294" s="1828">
        <v>23879</v>
      </c>
      <c r="W294" s="1816">
        <v>24411</v>
      </c>
      <c r="X294" s="1828">
        <v>25708</v>
      </c>
      <c r="Y294" s="1816">
        <v>26109</v>
      </c>
      <c r="Z294" s="1828">
        <v>26124</v>
      </c>
      <c r="AA294" s="1834">
        <f t="shared" ca="1" si="3"/>
        <v>43.934959844244339</v>
      </c>
      <c r="AB294" s="1816"/>
      <c r="AC294" s="1828"/>
      <c r="AD294" s="1835"/>
      <c r="AE294" s="1828">
        <v>41046</v>
      </c>
      <c r="AF294" s="1817" t="s">
        <v>14384</v>
      </c>
    </row>
    <row r="295" spans="1:32" s="23" customFormat="1" x14ac:dyDescent="0.2">
      <c r="A295" s="1083" t="s">
        <v>10692</v>
      </c>
      <c r="B295" s="1471" t="s">
        <v>10693</v>
      </c>
      <c r="C295" s="1369" t="s">
        <v>9262</v>
      </c>
      <c r="D295" s="1472" t="s">
        <v>10694</v>
      </c>
      <c r="E295" s="1258" t="s">
        <v>11205</v>
      </c>
      <c r="F295" s="1473" t="s">
        <v>10695</v>
      </c>
      <c r="G295" s="1084" t="s">
        <v>12904</v>
      </c>
      <c r="H295" s="1474">
        <v>29043</v>
      </c>
      <c r="I295" s="1257" t="s">
        <v>11207</v>
      </c>
      <c r="J295" s="1475" t="s">
        <v>11208</v>
      </c>
      <c r="K295" s="1258" t="s">
        <v>7216</v>
      </c>
      <c r="L295" s="1476" t="s">
        <v>7212</v>
      </c>
      <c r="M295" s="1258" t="s">
        <v>7209</v>
      </c>
      <c r="N295" s="1476" t="s">
        <v>7215</v>
      </c>
      <c r="O295" s="1373" t="s">
        <v>10722</v>
      </c>
      <c r="P295" s="1469" t="s">
        <v>10723</v>
      </c>
      <c r="Q295" s="1424"/>
      <c r="R295" s="1477"/>
      <c r="S295" s="1257" t="s">
        <v>10724</v>
      </c>
      <c r="T295" s="1472" t="s">
        <v>9801</v>
      </c>
      <c r="U295" s="1371"/>
      <c r="V295" s="1474">
        <v>27353</v>
      </c>
      <c r="W295" s="1263">
        <v>27821</v>
      </c>
      <c r="X295" s="1474">
        <v>28249</v>
      </c>
      <c r="Y295" s="1376">
        <v>28916</v>
      </c>
      <c r="Z295" s="1474">
        <v>29043</v>
      </c>
      <c r="AA295" s="1374">
        <f t="shared" ca="1" si="3"/>
        <v>36.249815006659759</v>
      </c>
      <c r="AB295" s="1375"/>
      <c r="AC295" s="1478"/>
      <c r="AD295" s="1375"/>
      <c r="AE295" s="1479">
        <v>40891</v>
      </c>
      <c r="AF295" s="1375"/>
    </row>
    <row r="296" spans="1:32" s="23" customFormat="1" x14ac:dyDescent="0.2">
      <c r="A296" s="1083" t="s">
        <v>4096</v>
      </c>
      <c r="B296" s="1480" t="s">
        <v>11203</v>
      </c>
      <c r="C296" s="1369" t="s">
        <v>9262</v>
      </c>
      <c r="D296" s="1472" t="s">
        <v>11204</v>
      </c>
      <c r="E296" s="1258" t="s">
        <v>11205</v>
      </c>
      <c r="F296" s="1473" t="s">
        <v>11206</v>
      </c>
      <c r="G296" s="1084" t="s">
        <v>12904</v>
      </c>
      <c r="H296" s="1474">
        <v>29157</v>
      </c>
      <c r="I296" s="1257" t="s">
        <v>11207</v>
      </c>
      <c r="J296" s="1475" t="s">
        <v>11208</v>
      </c>
      <c r="K296" s="1258" t="s">
        <v>7216</v>
      </c>
      <c r="L296" s="1476" t="s">
        <v>7212</v>
      </c>
      <c r="M296" s="1258" t="s">
        <v>7209</v>
      </c>
      <c r="N296" s="1476" t="s">
        <v>7215</v>
      </c>
      <c r="O296" s="1373" t="s">
        <v>4974</v>
      </c>
      <c r="P296" s="1469" t="s">
        <v>10723</v>
      </c>
      <c r="Q296" s="1424"/>
      <c r="R296" s="1477"/>
      <c r="S296" s="1373" t="s">
        <v>11209</v>
      </c>
      <c r="T296" s="1470" t="s">
        <v>11210</v>
      </c>
      <c r="U296" s="1371"/>
      <c r="V296" s="1474">
        <v>27353</v>
      </c>
      <c r="W296" s="1263">
        <v>27821</v>
      </c>
      <c r="X296" s="1474">
        <v>28504</v>
      </c>
      <c r="Y296" s="1263">
        <v>29126</v>
      </c>
      <c r="Z296" s="1474">
        <v>29157</v>
      </c>
      <c r="AA296" s="1374">
        <f t="shared" ca="1" si="3"/>
        <v>35.674855705194616</v>
      </c>
      <c r="AB296" s="1375"/>
      <c r="AC296" s="1478"/>
      <c r="AD296" s="1375"/>
      <c r="AE296" s="1479">
        <v>40974</v>
      </c>
      <c r="AF296" s="1375"/>
    </row>
    <row r="297" spans="1:32" s="23" customFormat="1" x14ac:dyDescent="0.2">
      <c r="A297" s="1083" t="s">
        <v>4741</v>
      </c>
      <c r="B297" s="1481" t="s">
        <v>4742</v>
      </c>
      <c r="C297" s="1371" t="s">
        <v>9262</v>
      </c>
      <c r="D297" s="1386" t="s">
        <v>4743</v>
      </c>
      <c r="E297" s="1416" t="s">
        <v>2588</v>
      </c>
      <c r="F297" s="1482" t="s">
        <v>1078</v>
      </c>
      <c r="G297" s="1084" t="s">
        <v>12904</v>
      </c>
      <c r="H297" s="1474">
        <v>25949</v>
      </c>
      <c r="I297" s="1381" t="s">
        <v>8137</v>
      </c>
      <c r="J297" s="1475" t="s">
        <v>11217</v>
      </c>
      <c r="K297" s="1389" t="s">
        <v>7216</v>
      </c>
      <c r="L297" s="1476" t="s">
        <v>7212</v>
      </c>
      <c r="M297" s="1258" t="s">
        <v>7209</v>
      </c>
      <c r="N297" s="1476" t="s">
        <v>4252</v>
      </c>
      <c r="O297" s="1378" t="s">
        <v>1079</v>
      </c>
      <c r="P297" s="1469" t="s">
        <v>1080</v>
      </c>
      <c r="Q297" s="1424"/>
      <c r="R297" s="1475" t="s">
        <v>1081</v>
      </c>
      <c r="S297" s="1381" t="s">
        <v>1082</v>
      </c>
      <c r="T297" s="1470" t="s">
        <v>11798</v>
      </c>
      <c r="U297" s="1383" t="s">
        <v>1083</v>
      </c>
      <c r="V297" s="1474">
        <v>24341</v>
      </c>
      <c r="W297" s="1263">
        <v>25211</v>
      </c>
      <c r="X297" s="1474">
        <v>25576</v>
      </c>
      <c r="Y297" s="1263">
        <v>25920</v>
      </c>
      <c r="Z297" s="1474">
        <v>25949</v>
      </c>
      <c r="AA297" s="1374">
        <f t="shared" ca="1" si="3"/>
        <v>44.453068269745849</v>
      </c>
      <c r="AB297" s="1263"/>
      <c r="AC297" s="1474"/>
      <c r="AD297" s="1483"/>
      <c r="AE297" s="1479">
        <v>40973</v>
      </c>
      <c r="AF297" s="1483"/>
    </row>
    <row r="298" spans="1:32" s="23" customFormat="1" x14ac:dyDescent="0.2">
      <c r="A298" s="1791" t="s">
        <v>5966</v>
      </c>
      <c r="B298" s="1812" t="s">
        <v>12321</v>
      </c>
      <c r="C298" s="1813"/>
      <c r="D298" s="1794" t="s">
        <v>14379</v>
      </c>
      <c r="E298" s="1795" t="s">
        <v>14380</v>
      </c>
      <c r="F298" s="1814" t="s">
        <v>12322</v>
      </c>
      <c r="G298" s="1815" t="s">
        <v>12842</v>
      </c>
      <c r="H298" s="1816">
        <v>38427</v>
      </c>
      <c r="I298" s="1817" t="s">
        <v>14381</v>
      </c>
      <c r="J298" s="1794"/>
      <c r="K298" s="1818"/>
      <c r="L298" s="1819"/>
      <c r="M298" s="1819"/>
      <c r="N298" s="1819"/>
      <c r="O298" s="1813"/>
      <c r="P298" s="1813"/>
      <c r="Q298" s="1820"/>
      <c r="R298" s="1813"/>
      <c r="S298" s="1794"/>
      <c r="T298" s="1794"/>
      <c r="U298" s="1806"/>
      <c r="V298" s="1798">
        <v>25742</v>
      </c>
      <c r="W298" s="1798">
        <v>26701</v>
      </c>
      <c r="X298" s="1821">
        <v>27082</v>
      </c>
      <c r="Y298" s="1821">
        <v>27799</v>
      </c>
      <c r="Z298" s="1821">
        <v>27811</v>
      </c>
      <c r="AA298" s="1802">
        <f t="shared" ca="1" si="3"/>
        <v>39.307323750855581</v>
      </c>
      <c r="AB298" s="1798">
        <v>37707</v>
      </c>
      <c r="AC298" s="1798"/>
      <c r="AD298" s="1798">
        <v>38083</v>
      </c>
      <c r="AE298" s="1821">
        <v>40590</v>
      </c>
      <c r="AF298" s="1822" t="s">
        <v>6998</v>
      </c>
    </row>
    <row r="299" spans="1:32" s="23" customFormat="1" x14ac:dyDescent="0.2">
      <c r="A299" s="1083" t="s">
        <v>12324</v>
      </c>
      <c r="B299" s="1415"/>
      <c r="C299" s="1083"/>
      <c r="D299" s="1435" t="s">
        <v>12338</v>
      </c>
      <c r="E299" s="1416" t="s">
        <v>1179</v>
      </c>
      <c r="F299" s="1417" t="s">
        <v>1180</v>
      </c>
      <c r="G299" s="1084" t="s">
        <v>12842</v>
      </c>
      <c r="H299" s="1260">
        <v>37911</v>
      </c>
      <c r="I299" s="1261" t="s">
        <v>12338</v>
      </c>
      <c r="J299" s="1435"/>
      <c r="K299" s="1419"/>
      <c r="L299" s="1484"/>
      <c r="M299" s="1484"/>
      <c r="N299" s="1484"/>
      <c r="O299" s="1439"/>
      <c r="P299" s="1439"/>
      <c r="Q299" s="1438"/>
      <c r="R299" s="1439"/>
      <c r="S299" s="1435"/>
      <c r="T299" s="1438"/>
      <c r="U299" s="1383" t="s">
        <v>8708</v>
      </c>
      <c r="V299" s="1260">
        <v>29630</v>
      </c>
      <c r="W299" s="1260">
        <v>31119</v>
      </c>
      <c r="X299" s="1418">
        <v>31388</v>
      </c>
      <c r="Y299" s="1418">
        <v>31475</v>
      </c>
      <c r="Z299" s="1418"/>
      <c r="AA299" s="1440">
        <f t="shared" ca="1" si="3"/>
        <v>29.24431870037419</v>
      </c>
      <c r="AB299" s="1260"/>
      <c r="AC299" s="1260"/>
      <c r="AD299" s="1260"/>
      <c r="AE299" s="1418">
        <v>41038</v>
      </c>
      <c r="AF299" s="1485" t="s">
        <v>12830</v>
      </c>
    </row>
    <row r="300" spans="1:32" s="23" customFormat="1" x14ac:dyDescent="0.2">
      <c r="A300" s="1486" t="s">
        <v>8242</v>
      </c>
      <c r="B300" s="1415"/>
      <c r="C300" s="1083"/>
      <c r="D300" s="1422" t="s">
        <v>13985</v>
      </c>
      <c r="E300" s="1416" t="s">
        <v>1179</v>
      </c>
      <c r="F300" s="1417" t="s">
        <v>13986</v>
      </c>
      <c r="G300" s="1084" t="s">
        <v>12842</v>
      </c>
      <c r="H300" s="1418">
        <v>32882</v>
      </c>
      <c r="I300" s="1426" t="s">
        <v>13987</v>
      </c>
      <c r="J300" s="1435"/>
      <c r="K300" s="1419"/>
      <c r="L300" s="1484"/>
      <c r="M300" s="1484"/>
      <c r="N300" s="1484"/>
      <c r="O300" s="1439"/>
      <c r="P300" s="1439"/>
      <c r="Q300" s="1438"/>
      <c r="R300" s="1439"/>
      <c r="S300" s="1435"/>
      <c r="T300" s="1438"/>
      <c r="U300" s="1383" t="s">
        <v>14656</v>
      </c>
      <c r="V300" s="1418">
        <v>32353</v>
      </c>
      <c r="W300" s="1418">
        <v>32568</v>
      </c>
      <c r="X300" s="1418"/>
      <c r="Y300" s="1418">
        <v>32882</v>
      </c>
      <c r="Z300" s="1418"/>
      <c r="AA300" s="1420">
        <f t="shared" ca="1" si="3"/>
        <v>25.392165122156698</v>
      </c>
      <c r="AB300" s="1260"/>
      <c r="AC300" s="1260"/>
      <c r="AD300" s="1260"/>
      <c r="AE300" s="1418">
        <v>41465</v>
      </c>
      <c r="AF300" s="1485" t="s">
        <v>13988</v>
      </c>
    </row>
    <row r="301" spans="1:32" s="26" customFormat="1" ht="25.5" x14ac:dyDescent="0.2">
      <c r="A301" s="1083" t="s">
        <v>13857</v>
      </c>
      <c r="B301" s="1487"/>
      <c r="C301" s="1083" t="s">
        <v>3917</v>
      </c>
      <c r="D301" s="1422" t="s">
        <v>13853</v>
      </c>
      <c r="E301" s="1416" t="s">
        <v>13854</v>
      </c>
      <c r="F301" s="1417" t="s">
        <v>13858</v>
      </c>
      <c r="G301" s="1084" t="s">
        <v>12842</v>
      </c>
      <c r="H301" s="1418">
        <v>41408</v>
      </c>
      <c r="I301" s="1422" t="s">
        <v>13860</v>
      </c>
      <c r="J301" s="1422" t="s">
        <v>11217</v>
      </c>
      <c r="K301" s="1484" t="s">
        <v>7216</v>
      </c>
      <c r="L301" s="1484" t="s">
        <v>7212</v>
      </c>
      <c r="M301" s="1258" t="s">
        <v>7209</v>
      </c>
      <c r="N301" s="1484" t="s">
        <v>14029</v>
      </c>
      <c r="O301" s="1422" t="s">
        <v>14030</v>
      </c>
      <c r="P301" s="1488" t="s">
        <v>14031</v>
      </c>
      <c r="Q301" s="1489"/>
      <c r="R301" s="1489"/>
      <c r="S301" s="1489"/>
      <c r="T301" s="1489"/>
      <c r="U301" s="1489"/>
      <c r="V301" s="1434">
        <v>40690</v>
      </c>
      <c r="W301" s="1085">
        <v>40927</v>
      </c>
      <c r="X301" s="1085">
        <v>41226</v>
      </c>
      <c r="Y301" s="1418">
        <v>41408</v>
      </c>
      <c r="Z301" s="1489"/>
      <c r="AA301" s="1420">
        <f t="shared" ca="1" si="3"/>
        <v>2.0493150684931507</v>
      </c>
      <c r="AB301" s="1489"/>
      <c r="AC301" s="1489"/>
      <c r="AD301" s="1489"/>
      <c r="AE301" s="1418">
        <v>41410</v>
      </c>
      <c r="AF301" s="1426" t="s">
        <v>13958</v>
      </c>
    </row>
    <row r="302" spans="1:32" s="26" customFormat="1" ht="25.5" x14ac:dyDescent="0.2">
      <c r="A302" s="1083" t="s">
        <v>4693</v>
      </c>
      <c r="B302" s="1415"/>
      <c r="C302" s="1423"/>
      <c r="D302" s="1422" t="s">
        <v>7167</v>
      </c>
      <c r="E302" s="1432" t="s">
        <v>6085</v>
      </c>
      <c r="F302" s="1433">
        <v>20131</v>
      </c>
      <c r="G302" s="1084" t="s">
        <v>13999</v>
      </c>
      <c r="H302" s="1418">
        <v>41544</v>
      </c>
      <c r="I302" s="1468" t="s">
        <v>13871</v>
      </c>
      <c r="J302" s="1422" t="s">
        <v>11217</v>
      </c>
      <c r="K302" s="1484" t="s">
        <v>7216</v>
      </c>
      <c r="L302" s="1484" t="s">
        <v>7212</v>
      </c>
      <c r="M302" s="1484" t="s">
        <v>7206</v>
      </c>
      <c r="N302" s="1484" t="s">
        <v>184</v>
      </c>
      <c r="O302" s="1423"/>
      <c r="P302" s="1423"/>
      <c r="Q302" s="1084"/>
      <c r="R302" s="1084"/>
      <c r="S302" s="1419"/>
      <c r="T302" s="1424"/>
      <c r="U302" s="1423"/>
      <c r="V302" s="1418">
        <v>39934</v>
      </c>
      <c r="W302" s="1085">
        <v>40164</v>
      </c>
      <c r="X302" s="1085">
        <v>40919</v>
      </c>
      <c r="Y302" s="1418">
        <v>41544</v>
      </c>
      <c r="Z302" s="1418"/>
      <c r="AA302" s="1420">
        <f t="shared" ca="1" si="3"/>
        <v>1.6767123287671233</v>
      </c>
      <c r="AB302" s="1418"/>
      <c r="AC302" s="1418"/>
      <c r="AD302" s="1418"/>
      <c r="AE302" s="1418">
        <v>41547</v>
      </c>
      <c r="AF302" s="1426" t="s">
        <v>13827</v>
      </c>
    </row>
    <row r="303" spans="1:32" s="26" customFormat="1" ht="15.75" thickBot="1" x14ac:dyDescent="0.25">
      <c r="A303" s="1157" t="s">
        <v>2977</v>
      </c>
      <c r="B303" s="1158" t="s">
        <v>2978</v>
      </c>
      <c r="C303" s="1159"/>
      <c r="D303" s="1160" t="s">
        <v>11019</v>
      </c>
      <c r="E303" s="1161" t="s">
        <v>1868</v>
      </c>
      <c r="F303" s="1162">
        <v>23181</v>
      </c>
      <c r="G303" s="1167" t="s">
        <v>13999</v>
      </c>
      <c r="H303" s="1164">
        <v>41565</v>
      </c>
      <c r="I303" s="1160" t="s">
        <v>1870</v>
      </c>
      <c r="J303" s="1168" t="s">
        <v>11217</v>
      </c>
      <c r="K303" s="1169" t="s">
        <v>7216</v>
      </c>
      <c r="L303" s="1169" t="s">
        <v>7212</v>
      </c>
      <c r="M303" s="1169" t="s">
        <v>7210</v>
      </c>
      <c r="N303" s="1169" t="s">
        <v>4249</v>
      </c>
      <c r="O303" s="1159"/>
      <c r="P303" s="1159"/>
      <c r="Q303" s="1163"/>
      <c r="R303" s="1163"/>
      <c r="S303" s="1163"/>
      <c r="T303" s="1163"/>
      <c r="U303" s="1163"/>
      <c r="V303" s="1164">
        <v>39437</v>
      </c>
      <c r="W303" s="1165">
        <v>40158</v>
      </c>
      <c r="X303" s="1166">
        <v>41013</v>
      </c>
      <c r="Y303" s="1166">
        <v>41565</v>
      </c>
      <c r="Z303" s="1163"/>
      <c r="AA303" s="1170">
        <f t="shared" ca="1" si="3"/>
        <v>1.6191780821917807</v>
      </c>
      <c r="AB303" s="1163"/>
      <c r="AC303" s="1163"/>
      <c r="AD303" s="1163"/>
      <c r="AE303" s="1164">
        <v>41568</v>
      </c>
      <c r="AF303" s="1264"/>
    </row>
    <row r="304" spans="1:32" s="23" customFormat="1" x14ac:dyDescent="0.2">
      <c r="A304" s="38" t="s">
        <v>8111</v>
      </c>
      <c r="B304" s="387" t="s">
        <v>8112</v>
      </c>
      <c r="C304" s="388" t="s">
        <v>9262</v>
      </c>
      <c r="D304" s="94" t="s">
        <v>8113</v>
      </c>
      <c r="E304" s="40" t="s">
        <v>4359</v>
      </c>
      <c r="F304" s="389" t="s">
        <v>8114</v>
      </c>
      <c r="G304" s="390" t="s">
        <v>1088</v>
      </c>
      <c r="H304" s="93">
        <v>37530</v>
      </c>
      <c r="I304" s="94" t="s">
        <v>4361</v>
      </c>
      <c r="J304" s="391" t="s">
        <v>1089</v>
      </c>
      <c r="K304" s="40" t="s">
        <v>7216</v>
      </c>
      <c r="L304" s="40" t="s">
        <v>7212</v>
      </c>
      <c r="M304" s="40" t="s">
        <v>7206</v>
      </c>
      <c r="N304" s="40" t="s">
        <v>183</v>
      </c>
      <c r="O304" s="1013"/>
      <c r="P304" s="94"/>
      <c r="Q304" s="538"/>
      <c r="R304" s="388"/>
      <c r="S304" s="94" t="s">
        <v>8115</v>
      </c>
      <c r="T304" s="391" t="s">
        <v>9075</v>
      </c>
      <c r="U304" s="390"/>
      <c r="V304" s="93">
        <v>28972</v>
      </c>
      <c r="W304" s="93">
        <v>29880</v>
      </c>
      <c r="X304" s="93">
        <v>30212</v>
      </c>
      <c r="Y304" s="93">
        <v>30624</v>
      </c>
      <c r="Z304" s="93">
        <v>30660</v>
      </c>
      <c r="AA304" s="95">
        <f t="shared" ca="1" si="3"/>
        <v>31.573550153488757</v>
      </c>
      <c r="AB304" s="392"/>
      <c r="AC304" s="392"/>
      <c r="AD304" s="392"/>
      <c r="AE304" s="39">
        <v>40973</v>
      </c>
      <c r="AF304" s="1014"/>
    </row>
    <row r="305" spans="1:32" s="23" customFormat="1" x14ac:dyDescent="0.2">
      <c r="A305" s="1490" t="s">
        <v>136</v>
      </c>
      <c r="B305" s="1491" t="s">
        <v>137</v>
      </c>
      <c r="C305" s="1492" t="s">
        <v>9262</v>
      </c>
      <c r="D305" s="1493" t="s">
        <v>6750</v>
      </c>
      <c r="E305" s="1494" t="s">
        <v>4359</v>
      </c>
      <c r="F305" s="1495" t="s">
        <v>6751</v>
      </c>
      <c r="G305" s="1496" t="s">
        <v>1088</v>
      </c>
      <c r="H305" s="1497">
        <v>40817</v>
      </c>
      <c r="I305" s="1493" t="s">
        <v>4361</v>
      </c>
      <c r="J305" s="1498" t="s">
        <v>1089</v>
      </c>
      <c r="K305" s="1499" t="s">
        <v>7216</v>
      </c>
      <c r="L305" s="1499" t="s">
        <v>7212</v>
      </c>
      <c r="M305" s="1499" t="s">
        <v>7206</v>
      </c>
      <c r="N305" s="1499" t="s">
        <v>183</v>
      </c>
      <c r="O305" s="1500"/>
      <c r="P305" s="1493"/>
      <c r="Q305" s="1501"/>
      <c r="R305" s="1492"/>
      <c r="S305" s="1493" t="s">
        <v>6752</v>
      </c>
      <c r="T305" s="1502" t="s">
        <v>4030</v>
      </c>
      <c r="U305" s="1496" t="s">
        <v>7845</v>
      </c>
      <c r="V305" s="1503">
        <v>29339</v>
      </c>
      <c r="W305" s="1503">
        <v>30116</v>
      </c>
      <c r="X305" s="1503">
        <v>30303</v>
      </c>
      <c r="Y305" s="1503">
        <v>30630</v>
      </c>
      <c r="Z305" s="1503">
        <v>30639</v>
      </c>
      <c r="AA305" s="1504">
        <f t="shared" ca="1" si="3"/>
        <v>31.557122708039493</v>
      </c>
      <c r="AB305" s="1503"/>
      <c r="AC305" s="1503"/>
      <c r="AD305" s="1505"/>
      <c r="AE305" s="1506">
        <v>40973</v>
      </c>
      <c r="AF305" s="1503"/>
    </row>
    <row r="306" spans="1:32" s="23" customFormat="1" x14ac:dyDescent="0.2">
      <c r="A306" s="1490" t="s">
        <v>880</v>
      </c>
      <c r="B306" s="1491" t="s">
        <v>881</v>
      </c>
      <c r="C306" s="1492" t="s">
        <v>9262</v>
      </c>
      <c r="D306" s="1493" t="s">
        <v>882</v>
      </c>
      <c r="E306" s="1494" t="s">
        <v>4359</v>
      </c>
      <c r="F306" s="1495" t="s">
        <v>883</v>
      </c>
      <c r="G306" s="1496" t="s">
        <v>1088</v>
      </c>
      <c r="H306" s="1497">
        <v>40817</v>
      </c>
      <c r="I306" s="1493" t="s">
        <v>4361</v>
      </c>
      <c r="J306" s="1498" t="s">
        <v>1089</v>
      </c>
      <c r="K306" s="1499" t="s">
        <v>7216</v>
      </c>
      <c r="L306" s="1499" t="s">
        <v>7212</v>
      </c>
      <c r="M306" s="1499" t="s">
        <v>7206</v>
      </c>
      <c r="N306" s="1499" t="s">
        <v>183</v>
      </c>
      <c r="O306" s="1500"/>
      <c r="P306" s="1493"/>
      <c r="Q306" s="1501"/>
      <c r="R306" s="1492"/>
      <c r="S306" s="1493"/>
      <c r="T306" s="1502" t="s">
        <v>4030</v>
      </c>
      <c r="U306" s="1501"/>
      <c r="V306" s="1503">
        <v>29339</v>
      </c>
      <c r="W306" s="1503">
        <v>30313</v>
      </c>
      <c r="X306" s="1503">
        <v>30541</v>
      </c>
      <c r="Y306" s="1503">
        <v>30855</v>
      </c>
      <c r="Z306" s="1503">
        <v>30863</v>
      </c>
      <c r="AA306" s="1504">
        <f t="shared" ca="1" si="3"/>
        <v>30.940451745379878</v>
      </c>
      <c r="AB306" s="1503"/>
      <c r="AC306" s="1503"/>
      <c r="AD306" s="1505"/>
      <c r="AE306" s="1506">
        <v>40973</v>
      </c>
      <c r="AF306" s="1503"/>
    </row>
    <row r="307" spans="1:32" s="23" customFormat="1" x14ac:dyDescent="0.2">
      <c r="A307" s="1490" t="s">
        <v>8121</v>
      </c>
      <c r="B307" s="1507" t="s">
        <v>8122</v>
      </c>
      <c r="C307" s="1508" t="s">
        <v>9262</v>
      </c>
      <c r="D307" s="1509" t="s">
        <v>8123</v>
      </c>
      <c r="E307" s="1510" t="s">
        <v>4359</v>
      </c>
      <c r="F307" s="1511" t="s">
        <v>8124</v>
      </c>
      <c r="G307" s="1512" t="s">
        <v>1088</v>
      </c>
      <c r="H307" s="1513">
        <v>37561</v>
      </c>
      <c r="I307" s="1509" t="s">
        <v>4361</v>
      </c>
      <c r="J307" s="1498" t="s">
        <v>1089</v>
      </c>
      <c r="K307" s="1510" t="s">
        <v>7216</v>
      </c>
      <c r="L307" s="1510" t="s">
        <v>7212</v>
      </c>
      <c r="M307" s="1510" t="s">
        <v>7206</v>
      </c>
      <c r="N307" s="1510" t="s">
        <v>183</v>
      </c>
      <c r="O307" s="1514"/>
      <c r="P307" s="1509"/>
      <c r="Q307" s="1512"/>
      <c r="R307" s="1508"/>
      <c r="S307" s="1509"/>
      <c r="T307" s="1498" t="s">
        <v>4030</v>
      </c>
      <c r="U307" s="1512"/>
      <c r="V307" s="1513">
        <v>30032</v>
      </c>
      <c r="W307" s="1513">
        <v>30739</v>
      </c>
      <c r="X307" s="1513">
        <v>30925</v>
      </c>
      <c r="Y307" s="1513">
        <v>31303</v>
      </c>
      <c r="Z307" s="1513">
        <v>31311</v>
      </c>
      <c r="AA307" s="1504">
        <f t="shared" ca="1" si="3"/>
        <v>29.715862921745273</v>
      </c>
      <c r="AB307" s="1515"/>
      <c r="AC307" s="1515"/>
      <c r="AD307" s="1515"/>
      <c r="AE307" s="1506">
        <v>40973</v>
      </c>
      <c r="AF307" s="1515"/>
    </row>
    <row r="308" spans="1:32" s="23" customFormat="1" x14ac:dyDescent="0.2">
      <c r="A308" s="1490" t="s">
        <v>8125</v>
      </c>
      <c r="B308" s="1516" t="s">
        <v>8126</v>
      </c>
      <c r="C308" s="1492" t="s">
        <v>9262</v>
      </c>
      <c r="D308" s="1509" t="s">
        <v>8127</v>
      </c>
      <c r="E308" s="1510" t="s">
        <v>4359</v>
      </c>
      <c r="F308" s="1511" t="s">
        <v>8128</v>
      </c>
      <c r="G308" s="1512" t="s">
        <v>1088</v>
      </c>
      <c r="H308" s="1513">
        <v>37561</v>
      </c>
      <c r="I308" s="1509" t="s">
        <v>4361</v>
      </c>
      <c r="J308" s="1498" t="s">
        <v>1089</v>
      </c>
      <c r="K308" s="1510" t="s">
        <v>7216</v>
      </c>
      <c r="L308" s="1510" t="s">
        <v>7212</v>
      </c>
      <c r="M308" s="1510" t="s">
        <v>7206</v>
      </c>
      <c r="N308" s="1510" t="s">
        <v>183</v>
      </c>
      <c r="O308" s="1514"/>
      <c r="P308" s="1509"/>
      <c r="Q308" s="1512"/>
      <c r="R308" s="1508"/>
      <c r="S308" s="1509"/>
      <c r="T308" s="1498" t="s">
        <v>1508</v>
      </c>
      <c r="U308" s="1512"/>
      <c r="V308" s="1513">
        <v>30252</v>
      </c>
      <c r="W308" s="1513">
        <v>31086</v>
      </c>
      <c r="X308" s="1513">
        <v>31423</v>
      </c>
      <c r="Y308" s="1513">
        <v>31897</v>
      </c>
      <c r="Z308" s="1513">
        <v>31906</v>
      </c>
      <c r="AA308" s="1504">
        <f ca="1">YEARFRAC(TODAY(),Y308,1)</f>
        <v>28.088274169184292</v>
      </c>
      <c r="AB308" s="1515"/>
      <c r="AC308" s="1515"/>
      <c r="AD308" s="1515"/>
      <c r="AE308" s="1506">
        <v>40973</v>
      </c>
      <c r="AF308" s="1515"/>
    </row>
    <row r="309" spans="1:32" s="23" customFormat="1" ht="13.5" thickBot="1" x14ac:dyDescent="0.25">
      <c r="A309" s="1171" t="s">
        <v>9547</v>
      </c>
      <c r="B309" s="1172" t="s">
        <v>9548</v>
      </c>
      <c r="C309" s="1173" t="s">
        <v>9262</v>
      </c>
      <c r="D309" s="1174" t="s">
        <v>9549</v>
      </c>
      <c r="E309" s="1175" t="s">
        <v>4359</v>
      </c>
      <c r="F309" s="1176" t="s">
        <v>9550</v>
      </c>
      <c r="G309" s="1177" t="s">
        <v>1088</v>
      </c>
      <c r="H309" s="1178">
        <v>41548</v>
      </c>
      <c r="I309" s="1174" t="s">
        <v>4361</v>
      </c>
      <c r="J309" s="1179" t="s">
        <v>1089</v>
      </c>
      <c r="K309" s="1180" t="s">
        <v>7216</v>
      </c>
      <c r="L309" s="1180" t="s">
        <v>7212</v>
      </c>
      <c r="M309" s="1180" t="s">
        <v>7206</v>
      </c>
      <c r="N309" s="1180" t="s">
        <v>183</v>
      </c>
      <c r="O309" s="1181"/>
      <c r="P309" s="1174"/>
      <c r="Q309" s="1182"/>
      <c r="R309" s="1173"/>
      <c r="S309" s="1174" t="s">
        <v>9551</v>
      </c>
      <c r="T309" s="1179" t="s">
        <v>1508</v>
      </c>
      <c r="U309" s="1182"/>
      <c r="V309" s="1183">
        <v>31014</v>
      </c>
      <c r="W309" s="1183">
        <v>31866</v>
      </c>
      <c r="X309" s="1183">
        <v>32319</v>
      </c>
      <c r="Y309" s="1183">
        <v>32696</v>
      </c>
      <c r="Z309" s="1183">
        <v>32725</v>
      </c>
      <c r="AA309" s="1184">
        <f ca="1">YEARFRAC(TODAY(),Y309,1)</f>
        <v>25.902038332826287</v>
      </c>
      <c r="AB309" s="1183"/>
      <c r="AC309" s="1183"/>
      <c r="AD309" s="1185"/>
      <c r="AE309" s="1178">
        <v>41554</v>
      </c>
      <c r="AF309" s="1183"/>
    </row>
    <row r="310" spans="1:32" s="23" customFormat="1" x14ac:dyDescent="0.2">
      <c r="A310" s="694" t="s">
        <v>8271</v>
      </c>
      <c r="B310" s="702"/>
      <c r="C310" s="694"/>
      <c r="D310" s="712" t="s">
        <v>266</v>
      </c>
      <c r="E310" s="715" t="s">
        <v>1168</v>
      </c>
      <c r="F310" s="724">
        <v>72056</v>
      </c>
      <c r="G310" s="730" t="s">
        <v>575</v>
      </c>
      <c r="H310" s="736">
        <v>32457</v>
      </c>
      <c r="I310" s="694" t="s">
        <v>267</v>
      </c>
      <c r="J310" s="739"/>
      <c r="K310" s="739"/>
      <c r="L310" s="743"/>
      <c r="M310" s="743"/>
      <c r="N310" s="743"/>
      <c r="O310" s="694"/>
      <c r="P310" s="694"/>
      <c r="Q310" s="749" t="s">
        <v>12979</v>
      </c>
      <c r="R310" s="753" t="s">
        <v>268</v>
      </c>
      <c r="S310" s="759"/>
      <c r="T310" s="759"/>
      <c r="U310" s="763" t="s">
        <v>269</v>
      </c>
      <c r="V310" s="736">
        <v>15229</v>
      </c>
      <c r="W310" s="736">
        <v>16088</v>
      </c>
      <c r="X310" s="736">
        <v>16216</v>
      </c>
      <c r="Y310" s="736">
        <v>16277</v>
      </c>
      <c r="Z310" s="736">
        <v>16277</v>
      </c>
      <c r="AA310" s="771">
        <f t="shared" ca="1" si="3"/>
        <v>70.852840520191648</v>
      </c>
      <c r="AB310" s="736"/>
      <c r="AC310" s="736"/>
      <c r="AD310" s="736"/>
      <c r="AE310" s="736">
        <v>40700</v>
      </c>
      <c r="AF310" s="779"/>
    </row>
    <row r="311" spans="1:32" s="23" customFormat="1" ht="89.25" x14ac:dyDescent="0.2">
      <c r="A311" s="1855" t="s">
        <v>10657</v>
      </c>
      <c r="B311" s="673" t="s">
        <v>170</v>
      </c>
      <c r="C311" s="674"/>
      <c r="D311" s="680" t="s">
        <v>14590</v>
      </c>
      <c r="E311" s="1521" t="s">
        <v>9597</v>
      </c>
      <c r="F311" s="677" t="s">
        <v>9235</v>
      </c>
      <c r="G311" s="678" t="s">
        <v>13838</v>
      </c>
      <c r="H311" s="679">
        <v>41244</v>
      </c>
      <c r="I311" s="675" t="s">
        <v>6787</v>
      </c>
      <c r="J311" s="738"/>
      <c r="K311" s="676"/>
      <c r="L311" s="676"/>
      <c r="M311" s="676"/>
      <c r="N311" s="676"/>
      <c r="O311" s="775"/>
      <c r="P311" s="680"/>
      <c r="Q311" s="681"/>
      <c r="R311" s="680" t="s">
        <v>6788</v>
      </c>
      <c r="S311" s="680" t="s">
        <v>6789</v>
      </c>
      <c r="T311" s="761" t="s">
        <v>12907</v>
      </c>
      <c r="U311" s="678" t="s">
        <v>6790</v>
      </c>
      <c r="V311" s="682">
        <v>21139</v>
      </c>
      <c r="W311" s="682">
        <v>21220</v>
      </c>
      <c r="X311" s="682">
        <v>22183</v>
      </c>
      <c r="Y311" s="682">
        <v>22583</v>
      </c>
      <c r="Z311" s="682">
        <v>22610</v>
      </c>
      <c r="AA311" s="683">
        <f t="shared" ca="1" si="3"/>
        <v>53.589954201513336</v>
      </c>
      <c r="AB311" s="684"/>
      <c r="AC311" s="679">
        <v>41244</v>
      </c>
      <c r="AD311" s="684"/>
      <c r="AE311" s="679">
        <v>41446</v>
      </c>
      <c r="AF311" s="780" t="s">
        <v>13869</v>
      </c>
    </row>
    <row r="312" spans="1:32" s="23" customFormat="1" x14ac:dyDescent="0.2">
      <c r="A312" s="1517" t="s">
        <v>7532</v>
      </c>
      <c r="B312" s="1518" t="s">
        <v>7533</v>
      </c>
      <c r="C312" s="1519"/>
      <c r="D312" s="1520" t="s">
        <v>7534</v>
      </c>
      <c r="E312" s="1521" t="s">
        <v>9248</v>
      </c>
      <c r="F312" s="1522" t="s">
        <v>7535</v>
      </c>
      <c r="G312" s="1523" t="s">
        <v>13838</v>
      </c>
      <c r="H312" s="1524">
        <v>41544</v>
      </c>
      <c r="I312" s="1525" t="s">
        <v>10934</v>
      </c>
      <c r="J312" s="1525"/>
      <c r="K312" s="1521"/>
      <c r="L312" s="1521"/>
      <c r="M312" s="1521"/>
      <c r="N312" s="1521"/>
      <c r="O312" s="1526"/>
      <c r="P312" s="1525"/>
      <c r="Q312" s="1527"/>
      <c r="R312" s="1519"/>
      <c r="S312" s="1525" t="s">
        <v>218</v>
      </c>
      <c r="T312" s="1525"/>
      <c r="U312" s="1527"/>
      <c r="V312" s="1528">
        <v>30648</v>
      </c>
      <c r="W312" s="1528">
        <v>31709</v>
      </c>
      <c r="X312" s="1528">
        <v>32459</v>
      </c>
      <c r="Y312" s="1528">
        <v>33023</v>
      </c>
      <c r="Z312" s="1528">
        <v>33054</v>
      </c>
      <c r="AA312" s="1049">
        <f t="shared" ca="1" si="3"/>
        <v>25.006107834877845</v>
      </c>
      <c r="AB312" s="1529"/>
      <c r="AC312" s="1524">
        <v>41544</v>
      </c>
      <c r="AD312" s="1530"/>
      <c r="AE312" s="1524">
        <v>41628</v>
      </c>
      <c r="AF312" s="1528"/>
    </row>
    <row r="313" spans="1:32" s="23" customFormat="1" x14ac:dyDescent="0.2">
      <c r="A313" s="1517" t="s">
        <v>9580</v>
      </c>
      <c r="B313" s="1037" t="s">
        <v>9581</v>
      </c>
      <c r="C313" s="1038"/>
      <c r="D313" s="1047" t="s">
        <v>9582</v>
      </c>
      <c r="E313" s="1856" t="s">
        <v>12669</v>
      </c>
      <c r="F313" s="1041" t="s">
        <v>12670</v>
      </c>
      <c r="G313" s="1042" t="s">
        <v>6473</v>
      </c>
      <c r="H313" s="1043">
        <v>39945</v>
      </c>
      <c r="I313" s="1531" t="s">
        <v>9582</v>
      </c>
      <c r="J313" s="1044"/>
      <c r="K313" s="1045"/>
      <c r="L313" s="1040"/>
      <c r="M313" s="1040"/>
      <c r="N313" s="1040"/>
      <c r="O313" s="1046"/>
      <c r="P313" s="1047"/>
      <c r="Q313" s="1048"/>
      <c r="R313" s="1047" t="s">
        <v>8266</v>
      </c>
      <c r="S313" s="1047" t="s">
        <v>8267</v>
      </c>
      <c r="T313" s="1048" t="s">
        <v>9956</v>
      </c>
      <c r="U313" s="1042" t="s">
        <v>10656</v>
      </c>
      <c r="V313" s="1043">
        <v>20363</v>
      </c>
      <c r="W313" s="1043">
        <v>20816</v>
      </c>
      <c r="X313" s="1043">
        <v>22057</v>
      </c>
      <c r="Y313" s="1043">
        <v>22372</v>
      </c>
      <c r="Z313" s="1043">
        <v>22400</v>
      </c>
      <c r="AA313" s="1049">
        <f t="shared" ref="AA313:AA321" si="4">YEARFRAC(AB313,Y313,1)</f>
        <v>48.112923953735262</v>
      </c>
      <c r="AB313" s="1532">
        <v>39945</v>
      </c>
      <c r="AC313" s="1532">
        <v>39945</v>
      </c>
      <c r="AD313" s="1533"/>
      <c r="AE313" s="1051">
        <v>40912</v>
      </c>
      <c r="AF313" s="1533" t="s">
        <v>12784</v>
      </c>
    </row>
    <row r="314" spans="1:32" s="23" customFormat="1" x14ac:dyDescent="0.2">
      <c r="A314" s="1036" t="s">
        <v>8139</v>
      </c>
      <c r="B314" s="1518" t="s">
        <v>8140</v>
      </c>
      <c r="C314" s="1038"/>
      <c r="D314" s="1047" t="s">
        <v>8141</v>
      </c>
      <c r="E314" s="1040" t="s">
        <v>2304</v>
      </c>
      <c r="F314" s="1041" t="s">
        <v>8142</v>
      </c>
      <c r="G314" s="1042" t="s">
        <v>6473</v>
      </c>
      <c r="H314" s="1043">
        <v>39903</v>
      </c>
      <c r="I314" s="1531" t="s">
        <v>8141</v>
      </c>
      <c r="J314" s="1044"/>
      <c r="K314" s="1045"/>
      <c r="L314" s="1040"/>
      <c r="M314" s="1040"/>
      <c r="N314" s="1040"/>
      <c r="O314" s="1046"/>
      <c r="P314" s="1047"/>
      <c r="Q314" s="1048"/>
      <c r="R314" s="1039"/>
      <c r="S314" s="1047" t="s">
        <v>12144</v>
      </c>
      <c r="T314" s="1044"/>
      <c r="U314" s="1048"/>
      <c r="V314" s="1043">
        <v>25324</v>
      </c>
      <c r="W314" s="1043">
        <v>26252</v>
      </c>
      <c r="X314" s="1043">
        <v>26999</v>
      </c>
      <c r="Y314" s="1043">
        <v>27894</v>
      </c>
      <c r="Z314" s="1043">
        <v>27909</v>
      </c>
      <c r="AA314" s="1049">
        <f t="shared" si="4"/>
        <v>32.877526370883324</v>
      </c>
      <c r="AB314" s="1043">
        <v>39903</v>
      </c>
      <c r="AC314" s="1043">
        <v>39903</v>
      </c>
      <c r="AD314" s="1050"/>
      <c r="AE314" s="1051">
        <v>39903</v>
      </c>
      <c r="AF314" s="1043"/>
    </row>
    <row r="315" spans="1:32" s="23" customFormat="1" x14ac:dyDescent="0.2">
      <c r="A315" s="1036" t="s">
        <v>4504</v>
      </c>
      <c r="B315" s="1037"/>
      <c r="C315" s="1038"/>
      <c r="D315" s="1047" t="s">
        <v>4505</v>
      </c>
      <c r="E315" s="1040" t="s">
        <v>4506</v>
      </c>
      <c r="F315" s="1041" t="s">
        <v>4507</v>
      </c>
      <c r="G315" s="1042" t="s">
        <v>6473</v>
      </c>
      <c r="H315" s="1043">
        <v>33721</v>
      </c>
      <c r="I315" s="1531" t="s">
        <v>4505</v>
      </c>
      <c r="J315" s="1038"/>
      <c r="K315" s="1534"/>
      <c r="L315" s="1534"/>
      <c r="M315" s="1534"/>
      <c r="N315" s="1534"/>
      <c r="O315" s="1038"/>
      <c r="P315" s="1038"/>
      <c r="Q315" s="1048"/>
      <c r="R315" s="1038"/>
      <c r="S315" s="1047"/>
      <c r="T315" s="1048" t="s">
        <v>4503</v>
      </c>
      <c r="U315" s="1048" t="s">
        <v>6474</v>
      </c>
      <c r="V315" s="1043">
        <v>23904</v>
      </c>
      <c r="W315" s="1043">
        <v>24446</v>
      </c>
      <c r="X315" s="1043">
        <v>24808</v>
      </c>
      <c r="Y315" s="1043">
        <v>25177</v>
      </c>
      <c r="Z315" s="1043">
        <v>25186</v>
      </c>
      <c r="AA315" s="1049">
        <f t="shared" si="4"/>
        <v>23.390275952693827</v>
      </c>
      <c r="AB315" s="1043">
        <v>33721</v>
      </c>
      <c r="AC315" s="1043"/>
      <c r="AD315" s="1050"/>
      <c r="AE315" s="1051">
        <v>39359</v>
      </c>
      <c r="AF315" s="1043"/>
    </row>
    <row r="316" spans="1:32" s="23" customFormat="1" x14ac:dyDescent="0.2">
      <c r="A316" s="1036" t="s">
        <v>6475</v>
      </c>
      <c r="B316" s="1037"/>
      <c r="C316" s="1038"/>
      <c r="D316" s="1047" t="s">
        <v>6476</v>
      </c>
      <c r="E316" s="1040" t="s">
        <v>4506</v>
      </c>
      <c r="F316" s="1041" t="s">
        <v>6477</v>
      </c>
      <c r="G316" s="1042" t="s">
        <v>6473</v>
      </c>
      <c r="H316" s="1043">
        <v>34390</v>
      </c>
      <c r="I316" s="1531" t="s">
        <v>4505</v>
      </c>
      <c r="J316" s="1038"/>
      <c r="K316" s="1534"/>
      <c r="L316" s="1534"/>
      <c r="M316" s="1534"/>
      <c r="N316" s="1534"/>
      <c r="O316" s="1038"/>
      <c r="P316" s="1038"/>
      <c r="Q316" s="1048"/>
      <c r="R316" s="1038"/>
      <c r="S316" s="1047"/>
      <c r="T316" s="1048" t="s">
        <v>8262</v>
      </c>
      <c r="U316" s="1048" t="s">
        <v>8263</v>
      </c>
      <c r="V316" s="1043">
        <v>23904</v>
      </c>
      <c r="W316" s="1043">
        <v>24663</v>
      </c>
      <c r="X316" s="1043">
        <v>24926</v>
      </c>
      <c r="Y316" s="1043">
        <v>25294</v>
      </c>
      <c r="Z316" s="1043">
        <v>25347</v>
      </c>
      <c r="AA316" s="1049">
        <f t="shared" si="4"/>
        <v>24.904802021903961</v>
      </c>
      <c r="AB316" s="1043">
        <v>34390</v>
      </c>
      <c r="AC316" s="1043"/>
      <c r="AD316" s="1050"/>
      <c r="AE316" s="1051">
        <v>39359</v>
      </c>
      <c r="AF316" s="1043"/>
    </row>
    <row r="317" spans="1:32" s="23" customFormat="1" x14ac:dyDescent="0.2">
      <c r="A317" s="1036" t="s">
        <v>1559</v>
      </c>
      <c r="B317" s="1037"/>
      <c r="C317" s="1038"/>
      <c r="D317" s="1047" t="s">
        <v>1560</v>
      </c>
      <c r="E317" s="1040" t="s">
        <v>4506</v>
      </c>
      <c r="F317" s="1041" t="s">
        <v>1561</v>
      </c>
      <c r="G317" s="1042" t="s">
        <v>6473</v>
      </c>
      <c r="H317" s="1043">
        <v>35370</v>
      </c>
      <c r="I317" s="1531" t="s">
        <v>4505</v>
      </c>
      <c r="J317" s="1038"/>
      <c r="K317" s="1534"/>
      <c r="L317" s="1534"/>
      <c r="M317" s="1534"/>
      <c r="N317" s="1534"/>
      <c r="O317" s="1038"/>
      <c r="P317" s="1038"/>
      <c r="Q317" s="1048"/>
      <c r="R317" s="1047" t="s">
        <v>1562</v>
      </c>
      <c r="S317" s="1047"/>
      <c r="T317" s="1048" t="s">
        <v>4503</v>
      </c>
      <c r="U317" s="1048" t="s">
        <v>1563</v>
      </c>
      <c r="V317" s="1043">
        <v>23904</v>
      </c>
      <c r="W317" s="1043">
        <v>24852</v>
      </c>
      <c r="X317" s="1043">
        <v>25130</v>
      </c>
      <c r="Y317" s="1043">
        <v>25447</v>
      </c>
      <c r="Z317" s="1043">
        <v>25475</v>
      </c>
      <c r="AA317" s="1049">
        <f t="shared" si="4"/>
        <v>24.428390901432181</v>
      </c>
      <c r="AB317" s="1043">
        <v>34369</v>
      </c>
      <c r="AC317" s="1043"/>
      <c r="AD317" s="1050"/>
      <c r="AE317" s="1051">
        <v>39359</v>
      </c>
      <c r="AF317" s="1043"/>
    </row>
    <row r="318" spans="1:32" s="23" customFormat="1" x14ac:dyDescent="0.2">
      <c r="A318" s="1036" t="s">
        <v>1564</v>
      </c>
      <c r="B318" s="1037"/>
      <c r="C318" s="1038"/>
      <c r="D318" s="1047" t="s">
        <v>1565</v>
      </c>
      <c r="E318" s="1040" t="s">
        <v>4506</v>
      </c>
      <c r="F318" s="1041" t="s">
        <v>1566</v>
      </c>
      <c r="G318" s="1042" t="s">
        <v>6473</v>
      </c>
      <c r="H318" s="1043">
        <v>33910</v>
      </c>
      <c r="I318" s="1531" t="s">
        <v>4505</v>
      </c>
      <c r="J318" s="1038"/>
      <c r="K318" s="1534"/>
      <c r="L318" s="1534"/>
      <c r="M318" s="1534"/>
      <c r="N318" s="1534"/>
      <c r="O318" s="1038"/>
      <c r="P318" s="1038"/>
      <c r="Q318" s="1048"/>
      <c r="R318" s="1047" t="s">
        <v>1567</v>
      </c>
      <c r="S318" s="1047"/>
      <c r="T318" s="1048" t="s">
        <v>8262</v>
      </c>
      <c r="U318" s="1048" t="s">
        <v>1568</v>
      </c>
      <c r="V318" s="1043">
        <v>23904</v>
      </c>
      <c r="W318" s="1043">
        <v>24931</v>
      </c>
      <c r="X318" s="1043">
        <v>25207</v>
      </c>
      <c r="Y318" s="1043">
        <v>25477</v>
      </c>
      <c r="Z318" s="1043">
        <v>25529</v>
      </c>
      <c r="AA318" s="1049">
        <f t="shared" si="4"/>
        <v>23.088295687885012</v>
      </c>
      <c r="AB318" s="1043">
        <v>33910</v>
      </c>
      <c r="AC318" s="1043"/>
      <c r="AD318" s="1050"/>
      <c r="AE318" s="1051">
        <v>40596</v>
      </c>
      <c r="AF318" s="1043"/>
    </row>
    <row r="319" spans="1:32" s="23" customFormat="1" x14ac:dyDescent="0.2">
      <c r="A319" s="1517" t="s">
        <v>530</v>
      </c>
      <c r="B319" s="1037"/>
      <c r="C319" s="1038"/>
      <c r="D319" s="1525" t="s">
        <v>14591</v>
      </c>
      <c r="E319" s="1856" t="s">
        <v>14592</v>
      </c>
      <c r="F319" s="1041" t="s">
        <v>531</v>
      </c>
      <c r="G319" s="1042" t="s">
        <v>6473</v>
      </c>
      <c r="H319" s="1043">
        <v>35361</v>
      </c>
      <c r="I319" s="1531" t="s">
        <v>4505</v>
      </c>
      <c r="J319" s="1038"/>
      <c r="K319" s="1534"/>
      <c r="L319" s="1534"/>
      <c r="M319" s="1534"/>
      <c r="N319" s="1534"/>
      <c r="O319" s="1038"/>
      <c r="P319" s="1038"/>
      <c r="Q319" s="1048"/>
      <c r="R319" s="1038"/>
      <c r="S319" s="1047"/>
      <c r="T319" s="1048" t="s">
        <v>4503</v>
      </c>
      <c r="U319" s="1048"/>
      <c r="V319" s="1043">
        <v>24341</v>
      </c>
      <c r="W319" s="1043">
        <v>25133</v>
      </c>
      <c r="X319" s="1043">
        <v>25340</v>
      </c>
      <c r="Y319" s="1043">
        <v>25557</v>
      </c>
      <c r="Z319" s="1043">
        <v>25585</v>
      </c>
      <c r="AA319" s="1049">
        <f t="shared" si="4"/>
        <v>24.335299073294017</v>
      </c>
      <c r="AB319" s="1043">
        <v>34445</v>
      </c>
      <c r="AC319" s="1043"/>
      <c r="AD319" s="1050"/>
      <c r="AE319" s="1051">
        <v>37736</v>
      </c>
      <c r="AF319" s="1043"/>
    </row>
    <row r="320" spans="1:32" s="23" customFormat="1" x14ac:dyDescent="0.2">
      <c r="A320" s="1036" t="s">
        <v>4862</v>
      </c>
      <c r="B320" s="1535" t="s">
        <v>4863</v>
      </c>
      <c r="C320" s="1038"/>
      <c r="D320" s="1047" t="s">
        <v>4864</v>
      </c>
      <c r="E320" s="1040" t="s">
        <v>1868</v>
      </c>
      <c r="F320" s="1041" t="s">
        <v>4865</v>
      </c>
      <c r="G320" s="1042" t="s">
        <v>6473</v>
      </c>
      <c r="H320" s="1043">
        <v>39752</v>
      </c>
      <c r="I320" s="1531" t="s">
        <v>10149</v>
      </c>
      <c r="J320" s="1044"/>
      <c r="K320" s="1045"/>
      <c r="L320" s="1040"/>
      <c r="M320" s="1040"/>
      <c r="N320" s="1040"/>
      <c r="O320" s="1046"/>
      <c r="P320" s="1047"/>
      <c r="Q320" s="1048"/>
      <c r="R320" s="1047" t="s">
        <v>4866</v>
      </c>
      <c r="S320" s="1047" t="s">
        <v>4867</v>
      </c>
      <c r="T320" s="1048" t="s">
        <v>8262</v>
      </c>
      <c r="U320" s="1048"/>
      <c r="V320" s="1043">
        <v>23154</v>
      </c>
      <c r="W320" s="1043">
        <v>23765</v>
      </c>
      <c r="X320" s="1043">
        <v>24150</v>
      </c>
      <c r="Y320" s="1043">
        <v>25391</v>
      </c>
      <c r="Z320" s="1043">
        <v>25396</v>
      </c>
      <c r="AA320" s="1049">
        <f t="shared" si="4"/>
        <v>39.318275154004105</v>
      </c>
      <c r="AB320" s="1043">
        <v>39752</v>
      </c>
      <c r="AC320" s="1043">
        <v>39752</v>
      </c>
      <c r="AD320" s="1050"/>
      <c r="AE320" s="1051">
        <v>39846</v>
      </c>
      <c r="AF320" s="1043"/>
    </row>
    <row r="321" spans="1:32" s="23" customFormat="1" x14ac:dyDescent="0.2">
      <c r="A321" s="1036" t="s">
        <v>4868</v>
      </c>
      <c r="B321" s="1535" t="s">
        <v>4869</v>
      </c>
      <c r="C321" s="1038"/>
      <c r="D321" s="1047" t="s">
        <v>5234</v>
      </c>
      <c r="E321" s="1040" t="s">
        <v>1868</v>
      </c>
      <c r="F321" s="1041" t="s">
        <v>5235</v>
      </c>
      <c r="G321" s="1042" t="s">
        <v>6473</v>
      </c>
      <c r="H321" s="1043">
        <v>40086</v>
      </c>
      <c r="I321" s="1531" t="s">
        <v>10149</v>
      </c>
      <c r="J321" s="1044"/>
      <c r="K321" s="1045"/>
      <c r="L321" s="1040"/>
      <c r="M321" s="1040"/>
      <c r="N321" s="1040"/>
      <c r="O321" s="1046"/>
      <c r="P321" s="1047"/>
      <c r="Q321" s="1048"/>
      <c r="R321" s="1047" t="s">
        <v>6948</v>
      </c>
      <c r="S321" s="1047" t="s">
        <v>6949</v>
      </c>
      <c r="T321" s="1048"/>
      <c r="U321" s="1048"/>
      <c r="V321" s="1043">
        <v>23512</v>
      </c>
      <c r="W321" s="1043">
        <v>24180</v>
      </c>
      <c r="X321" s="1043">
        <v>24752</v>
      </c>
      <c r="Y321" s="1043">
        <v>25563</v>
      </c>
      <c r="Z321" s="1043">
        <v>25613</v>
      </c>
      <c r="AA321" s="1049">
        <f t="shared" si="4"/>
        <v>39.762470784641067</v>
      </c>
      <c r="AB321" s="1043">
        <v>40086</v>
      </c>
      <c r="AC321" s="1043">
        <v>40086</v>
      </c>
      <c r="AD321" s="1050"/>
      <c r="AE321" s="1051">
        <v>40086</v>
      </c>
      <c r="AF321" s="1043"/>
    </row>
    <row r="322" spans="1:32" s="23" customFormat="1" x14ac:dyDescent="0.2">
      <c r="A322" s="1036" t="s">
        <v>1422</v>
      </c>
      <c r="B322" s="1037"/>
      <c r="C322" s="1038"/>
      <c r="D322" s="1039" t="s">
        <v>1423</v>
      </c>
      <c r="E322" s="1040" t="s">
        <v>1424</v>
      </c>
      <c r="F322" s="1041" t="s">
        <v>1425</v>
      </c>
      <c r="G322" s="1048" t="s">
        <v>10814</v>
      </c>
      <c r="H322" s="1043">
        <v>38580</v>
      </c>
      <c r="I322" s="1531" t="s">
        <v>1426</v>
      </c>
      <c r="J322" s="1044"/>
      <c r="K322" s="1045"/>
      <c r="L322" s="1040"/>
      <c r="M322" s="1040"/>
      <c r="N322" s="1040"/>
      <c r="O322" s="1046"/>
      <c r="P322" s="1047"/>
      <c r="Q322" s="1048"/>
      <c r="R322" s="1038"/>
      <c r="S322" s="1039"/>
      <c r="T322" s="1048" t="s">
        <v>4503</v>
      </c>
      <c r="U322" s="1048"/>
      <c r="V322" s="1043">
        <v>28548</v>
      </c>
      <c r="W322" s="1043">
        <v>28936</v>
      </c>
      <c r="X322" s="1043">
        <v>29358</v>
      </c>
      <c r="Y322" s="1043">
        <v>29510</v>
      </c>
      <c r="Z322" s="1043"/>
      <c r="AA322" s="1536" t="s">
        <v>12689</v>
      </c>
      <c r="AB322" s="1043"/>
      <c r="AC322" s="1043"/>
      <c r="AD322" s="1050"/>
      <c r="AE322" s="1051">
        <v>38594</v>
      </c>
      <c r="AF322" s="1043"/>
    </row>
    <row r="323" spans="1:32" s="23" customFormat="1" x14ac:dyDescent="0.2">
      <c r="A323" s="1036" t="s">
        <v>12145</v>
      </c>
      <c r="B323" s="1037" t="s">
        <v>12146</v>
      </c>
      <c r="C323" s="1038"/>
      <c r="D323" s="1047" t="s">
        <v>12147</v>
      </c>
      <c r="E323" s="1040" t="s">
        <v>2304</v>
      </c>
      <c r="F323" s="1041" t="s">
        <v>8799</v>
      </c>
      <c r="G323" s="1042" t="s">
        <v>11622</v>
      </c>
      <c r="H323" s="1043">
        <v>40633</v>
      </c>
      <c r="I323" s="1537" t="s">
        <v>8143</v>
      </c>
      <c r="J323" s="1044"/>
      <c r="K323" s="1045"/>
      <c r="L323" s="1040"/>
      <c r="M323" s="1040"/>
      <c r="N323" s="1040"/>
      <c r="O323" s="1046"/>
      <c r="P323" s="1047"/>
      <c r="Q323" s="1048" t="s">
        <v>3022</v>
      </c>
      <c r="R323" s="1038"/>
      <c r="S323" s="1047" t="s">
        <v>8800</v>
      </c>
      <c r="T323" s="1048" t="s">
        <v>2195</v>
      </c>
      <c r="U323" s="1048"/>
      <c r="V323" s="1043">
        <v>25878</v>
      </c>
      <c r="W323" s="1043">
        <v>26892</v>
      </c>
      <c r="X323" s="1043">
        <v>28511</v>
      </c>
      <c r="Y323" s="1043">
        <v>29031</v>
      </c>
      <c r="Z323" s="1043">
        <v>29064</v>
      </c>
      <c r="AA323" s="1049">
        <f>YEARFRAC(AB323,Y323,1)</f>
        <v>31.765203683730192</v>
      </c>
      <c r="AB323" s="1043">
        <v>40633</v>
      </c>
      <c r="AC323" s="1043"/>
      <c r="AD323" s="1538"/>
      <c r="AE323" s="1051">
        <v>40770</v>
      </c>
      <c r="AF323" s="1043"/>
    </row>
    <row r="324" spans="1:32" s="23" customFormat="1" x14ac:dyDescent="0.2">
      <c r="A324" s="1036" t="s">
        <v>3311</v>
      </c>
      <c r="B324" s="1037" t="s">
        <v>3312</v>
      </c>
      <c r="C324" s="1038"/>
      <c r="D324" s="1039" t="s">
        <v>483</v>
      </c>
      <c r="E324" s="1040" t="s">
        <v>1868</v>
      </c>
      <c r="F324" s="1041" t="s">
        <v>484</v>
      </c>
      <c r="G324" s="1042" t="s">
        <v>11622</v>
      </c>
      <c r="H324" s="1043">
        <v>40816</v>
      </c>
      <c r="I324" s="1039" t="s">
        <v>10149</v>
      </c>
      <c r="J324" s="1044"/>
      <c r="K324" s="1045"/>
      <c r="L324" s="1040"/>
      <c r="M324" s="1040"/>
      <c r="N324" s="1040"/>
      <c r="O324" s="1046"/>
      <c r="P324" s="1047"/>
      <c r="Q324" s="1048"/>
      <c r="R324" s="1038"/>
      <c r="S324" s="1047" t="s">
        <v>10150</v>
      </c>
      <c r="T324" s="1042" t="s">
        <v>14039</v>
      </c>
      <c r="U324" s="1048"/>
      <c r="V324" s="1043">
        <v>23036</v>
      </c>
      <c r="W324" s="1043">
        <v>23711</v>
      </c>
      <c r="X324" s="1043">
        <v>24234</v>
      </c>
      <c r="Y324" s="1043">
        <v>24565</v>
      </c>
      <c r="Z324" s="1043">
        <v>24583</v>
      </c>
      <c r="AA324" s="1049">
        <f>YEARFRAC(AB324,Y324,1)</f>
        <v>44.493489900219025</v>
      </c>
      <c r="AB324" s="1043">
        <v>40816</v>
      </c>
      <c r="AC324" s="1043"/>
      <c r="AD324" s="1050"/>
      <c r="AE324" s="1051">
        <v>41605</v>
      </c>
      <c r="AF324" s="1043"/>
    </row>
    <row r="325" spans="1:32" s="23" customFormat="1" ht="13.5" thickBot="1" x14ac:dyDescent="0.25">
      <c r="A325" s="1018" t="s">
        <v>10151</v>
      </c>
      <c r="B325" s="1019" t="s">
        <v>10152</v>
      </c>
      <c r="C325" s="1020"/>
      <c r="D325" s="1021" t="s">
        <v>10153</v>
      </c>
      <c r="E325" s="1022" t="s">
        <v>1868</v>
      </c>
      <c r="F325" s="1023" t="s">
        <v>4855</v>
      </c>
      <c r="G325" s="1024" t="s">
        <v>11622</v>
      </c>
      <c r="H325" s="1025">
        <v>40724</v>
      </c>
      <c r="I325" s="1026" t="s">
        <v>10149</v>
      </c>
      <c r="J325" s="1027"/>
      <c r="K325" s="1028"/>
      <c r="L325" s="1022"/>
      <c r="M325" s="1022"/>
      <c r="N325" s="1022"/>
      <c r="O325" s="1029"/>
      <c r="P325" s="1021"/>
      <c r="Q325" s="1030"/>
      <c r="R325" s="1020"/>
      <c r="S325" s="1021" t="s">
        <v>4856</v>
      </c>
      <c r="T325" s="1031" t="s">
        <v>6229</v>
      </c>
      <c r="U325" s="1032"/>
      <c r="V325" s="1025">
        <v>23036</v>
      </c>
      <c r="W325" s="1025">
        <v>23767</v>
      </c>
      <c r="X325" s="1025">
        <v>24325</v>
      </c>
      <c r="Y325" s="1025">
        <v>24705</v>
      </c>
      <c r="Z325" s="1025">
        <v>24716</v>
      </c>
      <c r="AA325" s="1033">
        <f>YEARFRAC(AB325,Y325,1)</f>
        <v>43.858298856169384</v>
      </c>
      <c r="AB325" s="1025">
        <v>40724</v>
      </c>
      <c r="AC325" s="1025"/>
      <c r="AD325" s="1034"/>
      <c r="AE325" s="1035">
        <v>40984</v>
      </c>
      <c r="AF325" s="1880"/>
    </row>
    <row r="326" spans="1:32" x14ac:dyDescent="0.2">
      <c r="A326" s="41" t="s">
        <v>1427</v>
      </c>
      <c r="B326" s="42"/>
      <c r="C326" s="43"/>
      <c r="D326" s="44" t="s">
        <v>1428</v>
      </c>
      <c r="E326" s="1015" t="s">
        <v>9142</v>
      </c>
      <c r="F326" s="45" t="s">
        <v>9143</v>
      </c>
      <c r="G326" s="46" t="s">
        <v>9144</v>
      </c>
      <c r="H326" s="47">
        <v>37257</v>
      </c>
      <c r="I326" s="1016" t="s">
        <v>9145</v>
      </c>
      <c r="J326" s="43"/>
      <c r="K326" s="48"/>
      <c r="L326" s="48"/>
      <c r="M326" s="48"/>
      <c r="N326" s="48"/>
      <c r="O326" s="43"/>
      <c r="P326" s="43"/>
      <c r="Q326" s="539"/>
      <c r="R326" s="44" t="s">
        <v>9146</v>
      </c>
      <c r="S326" s="1017"/>
      <c r="T326" s="46"/>
      <c r="U326" s="46"/>
      <c r="V326" s="47">
        <v>24380</v>
      </c>
      <c r="W326" s="47">
        <v>24665</v>
      </c>
      <c r="X326" s="47">
        <v>25029</v>
      </c>
      <c r="Y326" s="47">
        <v>25442</v>
      </c>
      <c r="Z326" s="47"/>
      <c r="AA326" s="393" t="s">
        <v>12689</v>
      </c>
      <c r="AB326" s="49"/>
      <c r="AC326" s="49"/>
      <c r="AD326" s="49"/>
      <c r="AE326" s="47">
        <v>40745</v>
      </c>
      <c r="AF326" s="1878"/>
    </row>
    <row r="327" spans="1:32" s="23" customFormat="1" x14ac:dyDescent="0.2">
      <c r="A327" s="1539" t="s">
        <v>9147</v>
      </c>
      <c r="B327" s="1540"/>
      <c r="C327" s="1541"/>
      <c r="D327" s="1542" t="s">
        <v>9148</v>
      </c>
      <c r="E327" s="1543" t="s">
        <v>9142</v>
      </c>
      <c r="F327" s="1544" t="s">
        <v>9149</v>
      </c>
      <c r="G327" s="1545" t="s">
        <v>9144</v>
      </c>
      <c r="H327" s="1546">
        <v>37257</v>
      </c>
      <c r="I327" s="1547" t="s">
        <v>9145</v>
      </c>
      <c r="J327" s="1541"/>
      <c r="K327" s="1548"/>
      <c r="L327" s="1548"/>
      <c r="M327" s="1548"/>
      <c r="N327" s="1548"/>
      <c r="O327" s="1541"/>
      <c r="P327" s="1541"/>
      <c r="Q327" s="1545"/>
      <c r="R327" s="1542" t="s">
        <v>9150</v>
      </c>
      <c r="S327" s="1542"/>
      <c r="T327" s="1545"/>
      <c r="U327" s="1545"/>
      <c r="V327" s="1546">
        <v>24380</v>
      </c>
      <c r="W327" s="1546">
        <v>24724</v>
      </c>
      <c r="X327" s="1546">
        <v>25071</v>
      </c>
      <c r="Y327" s="1546">
        <v>25582</v>
      </c>
      <c r="Z327" s="1546"/>
      <c r="AA327" s="1549" t="s">
        <v>12689</v>
      </c>
      <c r="AB327" s="1550"/>
      <c r="AC327" s="1550"/>
      <c r="AD327" s="1550"/>
      <c r="AE327" s="1546">
        <v>40577</v>
      </c>
      <c r="AF327" s="1879"/>
    </row>
    <row r="328" spans="1:32" s="23" customFormat="1" x14ac:dyDescent="0.2">
      <c r="A328" s="1539" t="s">
        <v>9151</v>
      </c>
      <c r="B328" s="1540"/>
      <c r="C328" s="1541"/>
      <c r="D328" s="1542" t="s">
        <v>9152</v>
      </c>
      <c r="E328" s="1543" t="s">
        <v>9142</v>
      </c>
      <c r="F328" s="1544" t="s">
        <v>12500</v>
      </c>
      <c r="G328" s="1545" t="s">
        <v>9144</v>
      </c>
      <c r="H328" s="1546">
        <v>37257</v>
      </c>
      <c r="I328" s="1547" t="s">
        <v>9152</v>
      </c>
      <c r="J328" s="1541"/>
      <c r="K328" s="1548"/>
      <c r="L328" s="1548"/>
      <c r="M328" s="1548"/>
      <c r="N328" s="1548"/>
      <c r="O328" s="1541"/>
      <c r="P328" s="1541"/>
      <c r="Q328" s="1545"/>
      <c r="R328" s="1542"/>
      <c r="S328" s="1542"/>
      <c r="T328" s="1551"/>
      <c r="U328" s="1873" t="s">
        <v>14474</v>
      </c>
      <c r="V328" s="1546">
        <v>32304</v>
      </c>
      <c r="W328" s="1546">
        <v>32596</v>
      </c>
      <c r="X328" s="1546">
        <v>33081</v>
      </c>
      <c r="Y328" s="1546">
        <v>33427</v>
      </c>
      <c r="Z328" s="1546"/>
      <c r="AA328" s="1549" t="s">
        <v>12689</v>
      </c>
      <c r="AB328" s="1550"/>
      <c r="AC328" s="1550"/>
      <c r="AD328" s="1550"/>
      <c r="AE328" s="1552">
        <v>40862</v>
      </c>
      <c r="AF328" s="1879"/>
    </row>
    <row r="329" spans="1:32" s="23" customFormat="1" x14ac:dyDescent="0.2">
      <c r="A329" s="1539" t="s">
        <v>12501</v>
      </c>
      <c r="B329" s="1540"/>
      <c r="C329" s="1541"/>
      <c r="D329" s="1542" t="s">
        <v>12502</v>
      </c>
      <c r="E329" s="1543" t="s">
        <v>9142</v>
      </c>
      <c r="F329" s="1544" t="s">
        <v>12503</v>
      </c>
      <c r="G329" s="1545" t="s">
        <v>9144</v>
      </c>
      <c r="H329" s="1546">
        <v>37257</v>
      </c>
      <c r="I329" s="1547" t="s">
        <v>9152</v>
      </c>
      <c r="J329" s="1541"/>
      <c r="K329" s="1548"/>
      <c r="L329" s="1548"/>
      <c r="M329" s="1548"/>
      <c r="N329" s="1548"/>
      <c r="O329" s="1541"/>
      <c r="P329" s="1541"/>
      <c r="Q329" s="1545"/>
      <c r="R329" s="1541"/>
      <c r="S329" s="1542"/>
      <c r="T329" s="1545"/>
      <c r="U329" s="1545"/>
      <c r="V329" s="1546">
        <v>33980</v>
      </c>
      <c r="W329" s="1546">
        <v>34312</v>
      </c>
      <c r="X329" s="1546">
        <v>34809</v>
      </c>
      <c r="Y329" s="1546">
        <v>35227</v>
      </c>
      <c r="Z329" s="1550"/>
      <c r="AA329" s="1549" t="s">
        <v>12689</v>
      </c>
      <c r="AB329" s="1550"/>
      <c r="AC329" s="1550"/>
      <c r="AD329" s="1550"/>
      <c r="AE329" s="1546">
        <v>40745</v>
      </c>
      <c r="AF329" s="1879"/>
    </row>
    <row r="330" spans="1:32" s="23" customFormat="1" x14ac:dyDescent="0.2">
      <c r="A330" s="1539" t="s">
        <v>12504</v>
      </c>
      <c r="B330" s="1540"/>
      <c r="C330" s="1541"/>
      <c r="D330" s="1542" t="s">
        <v>3366</v>
      </c>
      <c r="E330" s="1543" t="s">
        <v>9142</v>
      </c>
      <c r="F330" s="1544" t="s">
        <v>11092</v>
      </c>
      <c r="G330" s="1545" t="s">
        <v>9144</v>
      </c>
      <c r="H330" s="1546">
        <v>35486</v>
      </c>
      <c r="I330" s="1547" t="s">
        <v>9152</v>
      </c>
      <c r="J330" s="1541"/>
      <c r="K330" s="1548"/>
      <c r="L330" s="1548"/>
      <c r="M330" s="1548"/>
      <c r="N330" s="1548"/>
      <c r="O330" s="1541"/>
      <c r="P330" s="1541"/>
      <c r="Q330" s="1545"/>
      <c r="R330" s="1541"/>
      <c r="S330" s="1542"/>
      <c r="T330" s="1545"/>
      <c r="U330" s="1545"/>
      <c r="V330" s="1546">
        <v>34380</v>
      </c>
      <c r="W330" s="1546">
        <v>34562</v>
      </c>
      <c r="X330" s="1546">
        <v>35096</v>
      </c>
      <c r="Y330" s="1546">
        <v>35486</v>
      </c>
      <c r="Z330" s="1550"/>
      <c r="AA330" s="1549" t="s">
        <v>12689</v>
      </c>
      <c r="AB330" s="1550"/>
      <c r="AC330" s="1550"/>
      <c r="AD330" s="1550"/>
      <c r="AE330" s="1546">
        <v>40745</v>
      </c>
      <c r="AF330" s="1879"/>
    </row>
    <row r="331" spans="1:32" s="23" customFormat="1" x14ac:dyDescent="0.2">
      <c r="A331" s="1539" t="s">
        <v>11093</v>
      </c>
      <c r="B331" s="1540"/>
      <c r="C331" s="1541"/>
      <c r="D331" s="1542" t="s">
        <v>11094</v>
      </c>
      <c r="E331" s="1543" t="s">
        <v>9142</v>
      </c>
      <c r="F331" s="1544" t="s">
        <v>7592</v>
      </c>
      <c r="G331" s="1545" t="s">
        <v>9144</v>
      </c>
      <c r="H331" s="1546">
        <v>37502</v>
      </c>
      <c r="I331" s="1547" t="s">
        <v>11094</v>
      </c>
      <c r="J331" s="1541"/>
      <c r="K331" s="1548"/>
      <c r="L331" s="1548"/>
      <c r="M331" s="1548"/>
      <c r="N331" s="1548"/>
      <c r="O331" s="1541"/>
      <c r="P331" s="1541"/>
      <c r="Q331" s="1545"/>
      <c r="R331" s="1541"/>
      <c r="S331" s="1542"/>
      <c r="T331" s="1545"/>
      <c r="U331" s="1872"/>
      <c r="V331" s="1546">
        <v>36460</v>
      </c>
      <c r="W331" s="1546">
        <v>36931</v>
      </c>
      <c r="X331" s="1546">
        <v>37212</v>
      </c>
      <c r="Y331" s="1546">
        <v>37502</v>
      </c>
      <c r="Z331" s="1550"/>
      <c r="AA331" s="1549" t="s">
        <v>12689</v>
      </c>
      <c r="AB331" s="1550"/>
      <c r="AC331" s="1550"/>
      <c r="AD331" s="1550"/>
      <c r="AE331" s="1546">
        <v>38092</v>
      </c>
      <c r="AF331" s="1879"/>
    </row>
    <row r="332" spans="1:32" s="23" customFormat="1" ht="25.5" x14ac:dyDescent="0.2">
      <c r="A332" s="1541" t="s">
        <v>7593</v>
      </c>
      <c r="B332" s="1553"/>
      <c r="C332" s="1541"/>
      <c r="D332" s="1542" t="s">
        <v>7594</v>
      </c>
      <c r="E332" s="1543" t="s">
        <v>7595</v>
      </c>
      <c r="F332" s="1544" t="s">
        <v>7596</v>
      </c>
      <c r="G332" s="1545" t="s">
        <v>12505</v>
      </c>
      <c r="H332" s="1546">
        <v>28581</v>
      </c>
      <c r="I332" s="1547" t="s">
        <v>12506</v>
      </c>
      <c r="J332" s="1541"/>
      <c r="K332" s="1548"/>
      <c r="L332" s="1548"/>
      <c r="M332" s="1548"/>
      <c r="N332" s="1548"/>
      <c r="O332" s="1541"/>
      <c r="P332" s="1541"/>
      <c r="Q332" s="1545"/>
      <c r="R332" s="1542" t="s">
        <v>12507</v>
      </c>
      <c r="S332" s="1542"/>
      <c r="T332" s="1545"/>
      <c r="U332" s="1545"/>
      <c r="V332" s="1546">
        <v>15506</v>
      </c>
      <c r="W332" s="1546">
        <v>15783</v>
      </c>
      <c r="X332" s="1546">
        <v>15961</v>
      </c>
      <c r="Y332" s="1546">
        <v>16071</v>
      </c>
      <c r="Z332" s="1546">
        <v>16071</v>
      </c>
      <c r="AA332" s="1554">
        <f>YEARFRAC(AB332,Y332,1)</f>
        <v>16.327300380228138</v>
      </c>
      <c r="AB332" s="1546">
        <v>22035</v>
      </c>
      <c r="AC332" s="1546"/>
      <c r="AD332" s="1546">
        <v>27364</v>
      </c>
      <c r="AE332" s="1546">
        <v>37320</v>
      </c>
      <c r="AF332" s="1879"/>
    </row>
    <row r="333" spans="1:32" s="23" customFormat="1" x14ac:dyDescent="0.2">
      <c r="A333" s="1541" t="s">
        <v>12508</v>
      </c>
      <c r="B333" s="1540"/>
      <c r="C333" s="1541"/>
      <c r="D333" s="1542" t="s">
        <v>12509</v>
      </c>
      <c r="E333" s="1543" t="s">
        <v>1798</v>
      </c>
      <c r="F333" s="1544" t="s">
        <v>1799</v>
      </c>
      <c r="G333" s="1545" t="s">
        <v>822</v>
      </c>
      <c r="H333" s="1546">
        <v>35608</v>
      </c>
      <c r="I333" s="1547" t="s">
        <v>823</v>
      </c>
      <c r="J333" s="1541"/>
      <c r="K333" s="1548"/>
      <c r="L333" s="1548"/>
      <c r="M333" s="1548"/>
      <c r="N333" s="1548"/>
      <c r="O333" s="1541"/>
      <c r="P333" s="1541"/>
      <c r="Q333" s="1545"/>
      <c r="R333" s="1542" t="s">
        <v>824</v>
      </c>
      <c r="S333" s="1542"/>
      <c r="T333" s="1545"/>
      <c r="U333" s="1545"/>
      <c r="V333" s="1546">
        <v>22990</v>
      </c>
      <c r="W333" s="1546">
        <v>23543</v>
      </c>
      <c r="X333" s="1546">
        <v>23954</v>
      </c>
      <c r="Y333" s="1546">
        <v>24308</v>
      </c>
      <c r="Z333" s="1546">
        <v>24325</v>
      </c>
      <c r="AA333" s="1554">
        <f>YEARFRAC(AB333,Y333,1)</f>
        <v>29.156703477229168</v>
      </c>
      <c r="AB333" s="1546">
        <v>34957</v>
      </c>
      <c r="AC333" s="1546"/>
      <c r="AD333" s="1546">
        <v>34957</v>
      </c>
      <c r="AE333" s="1546">
        <v>37398</v>
      </c>
      <c r="AF333" s="1879"/>
    </row>
    <row r="334" spans="1:32" s="23" customFormat="1" ht="13.5" thickBot="1" x14ac:dyDescent="0.25">
      <c r="A334" s="855" t="s">
        <v>10618</v>
      </c>
      <c r="B334" s="856"/>
      <c r="C334" s="857"/>
      <c r="D334" s="858" t="s">
        <v>10619</v>
      </c>
      <c r="E334" s="859" t="s">
        <v>842</v>
      </c>
      <c r="F334" s="860" t="s">
        <v>12852</v>
      </c>
      <c r="G334" s="1232" t="s">
        <v>12853</v>
      </c>
      <c r="H334" s="861">
        <v>29099</v>
      </c>
      <c r="I334" s="862" t="s">
        <v>10619</v>
      </c>
      <c r="J334" s="863"/>
      <c r="K334" s="864"/>
      <c r="L334" s="864"/>
      <c r="M334" s="864"/>
      <c r="N334" s="864"/>
      <c r="O334" s="857"/>
      <c r="P334" s="857"/>
      <c r="Q334" s="865"/>
      <c r="R334" s="858" t="s">
        <v>1510</v>
      </c>
      <c r="S334" s="858"/>
      <c r="T334" s="866"/>
      <c r="U334" s="866"/>
      <c r="V334" s="861">
        <v>22664</v>
      </c>
      <c r="W334" s="861">
        <v>22970</v>
      </c>
      <c r="X334" s="861">
        <v>23588</v>
      </c>
      <c r="Y334" s="861">
        <v>25234</v>
      </c>
      <c r="Z334" s="861"/>
      <c r="AA334" s="867" t="s">
        <v>12689</v>
      </c>
      <c r="AB334" s="861"/>
      <c r="AC334" s="861"/>
      <c r="AD334" s="861"/>
      <c r="AE334" s="861">
        <v>40590</v>
      </c>
      <c r="AF334" s="861"/>
    </row>
    <row r="335" spans="1:32" s="23" customFormat="1" x14ac:dyDescent="0.2">
      <c r="A335" s="345" t="s">
        <v>4658</v>
      </c>
      <c r="B335" s="347" t="s">
        <v>4659</v>
      </c>
      <c r="C335" s="345"/>
      <c r="D335" s="352" t="s">
        <v>14593</v>
      </c>
      <c r="E335" s="394" t="s">
        <v>14594</v>
      </c>
      <c r="F335" s="634" t="s">
        <v>4502</v>
      </c>
      <c r="G335" s="374" t="s">
        <v>3021</v>
      </c>
      <c r="H335" s="378">
        <v>40140</v>
      </c>
      <c r="I335" s="368" t="s">
        <v>4660</v>
      </c>
      <c r="J335" s="350"/>
      <c r="K335" s="704"/>
      <c r="L335" s="704"/>
      <c r="M335" s="704"/>
      <c r="N335" s="704"/>
      <c r="O335" s="350"/>
      <c r="P335" s="350"/>
      <c r="Q335" s="540"/>
      <c r="R335" s="352" t="s">
        <v>13828</v>
      </c>
      <c r="S335" s="352"/>
      <c r="T335" s="394" t="s">
        <v>4503</v>
      </c>
      <c r="U335" s="375"/>
      <c r="V335" s="366">
        <v>23497</v>
      </c>
      <c r="W335" s="366">
        <v>23672</v>
      </c>
      <c r="X335" s="366">
        <v>24619</v>
      </c>
      <c r="Y335" s="366">
        <v>25081</v>
      </c>
      <c r="Z335" s="366">
        <v>25088</v>
      </c>
      <c r="AA335" s="383">
        <f>YEARFRAC(AB335,Y335,1)</f>
        <v>38.91581108829569</v>
      </c>
      <c r="AB335" s="366">
        <v>39295</v>
      </c>
      <c r="AC335" s="378"/>
      <c r="AD335" s="378">
        <v>40102</v>
      </c>
      <c r="AE335" s="378">
        <v>40667</v>
      </c>
      <c r="AF335" s="1881"/>
    </row>
    <row r="336" spans="1:32" s="23" customFormat="1" x14ac:dyDescent="0.2">
      <c r="A336" s="1555" t="s">
        <v>3932</v>
      </c>
      <c r="B336" s="1556"/>
      <c r="C336" s="1555"/>
      <c r="D336" s="1557" t="s">
        <v>3933</v>
      </c>
      <c r="E336" s="1558" t="s">
        <v>9073</v>
      </c>
      <c r="F336" s="1559" t="s">
        <v>3934</v>
      </c>
      <c r="G336" s="1560" t="s">
        <v>3021</v>
      </c>
      <c r="H336" s="1561">
        <v>33928</v>
      </c>
      <c r="I336" s="1562" t="s">
        <v>3933</v>
      </c>
      <c r="J336" s="1563"/>
      <c r="K336" s="1564"/>
      <c r="L336" s="1564"/>
      <c r="M336" s="1564"/>
      <c r="N336" s="1564"/>
      <c r="O336" s="1563"/>
      <c r="P336" s="1563"/>
      <c r="Q336" s="1565"/>
      <c r="R336" s="1557" t="s">
        <v>3935</v>
      </c>
      <c r="S336" s="1566" t="s">
        <v>3936</v>
      </c>
      <c r="T336" s="1560" t="s">
        <v>4503</v>
      </c>
      <c r="U336" s="1565"/>
      <c r="V336" s="1567">
        <v>20907</v>
      </c>
      <c r="W336" s="1567">
        <v>21351</v>
      </c>
      <c r="X336" s="1567">
        <v>21801</v>
      </c>
      <c r="Y336" s="1567">
        <v>22159</v>
      </c>
      <c r="Z336" s="1567">
        <v>22169</v>
      </c>
      <c r="AA336" s="1568">
        <f>YEARFRAC(AB336,Y336,1)</f>
        <v>29.915835026053166</v>
      </c>
      <c r="AB336" s="1567">
        <v>33086</v>
      </c>
      <c r="AC336" s="1561"/>
      <c r="AD336" s="1561">
        <v>33928</v>
      </c>
      <c r="AE336" s="1561">
        <v>41445</v>
      </c>
      <c r="AF336" s="1569" t="s">
        <v>12825</v>
      </c>
    </row>
    <row r="337" spans="1:32" s="23" customFormat="1" x14ac:dyDescent="0.2">
      <c r="A337" s="1555" t="s">
        <v>5060</v>
      </c>
      <c r="B337" s="1556"/>
      <c r="C337" s="1555"/>
      <c r="D337" s="1557" t="s">
        <v>194</v>
      </c>
      <c r="E337" s="1558" t="s">
        <v>7595</v>
      </c>
      <c r="F337" s="1559" t="s">
        <v>195</v>
      </c>
      <c r="G337" s="1560" t="s">
        <v>196</v>
      </c>
      <c r="H337" s="1561">
        <v>30347</v>
      </c>
      <c r="I337" s="1562" t="s">
        <v>3924</v>
      </c>
      <c r="J337" s="1563"/>
      <c r="K337" s="1564"/>
      <c r="L337" s="1564"/>
      <c r="M337" s="1564"/>
      <c r="N337" s="1564"/>
      <c r="O337" s="1563"/>
      <c r="P337" s="1563"/>
      <c r="Q337" s="1565"/>
      <c r="R337" s="1566" t="s">
        <v>197</v>
      </c>
      <c r="S337" s="1557"/>
      <c r="T337" s="1560"/>
      <c r="U337" s="1565"/>
      <c r="V337" s="1567">
        <v>19343</v>
      </c>
      <c r="W337" s="1567">
        <v>19798</v>
      </c>
      <c r="X337" s="1567">
        <v>20363</v>
      </c>
      <c r="Y337" s="1567">
        <v>20698</v>
      </c>
      <c r="Z337" s="1567">
        <v>20645</v>
      </c>
      <c r="AA337" s="1568">
        <f>YEARFRAC(AB337,Y337,1)</f>
        <v>26.178665585074022</v>
      </c>
      <c r="AB337" s="1567">
        <v>30260</v>
      </c>
      <c r="AC337" s="1561"/>
      <c r="AD337" s="1561">
        <v>30347</v>
      </c>
      <c r="AE337" s="1561">
        <v>37398</v>
      </c>
      <c r="AF337" s="1561"/>
    </row>
    <row r="338" spans="1:32" s="23" customFormat="1" x14ac:dyDescent="0.2">
      <c r="A338" s="1555" t="s">
        <v>198</v>
      </c>
      <c r="B338" s="1556"/>
      <c r="C338" s="1555"/>
      <c r="D338" s="1557" t="s">
        <v>199</v>
      </c>
      <c r="E338" s="1558" t="s">
        <v>9248</v>
      </c>
      <c r="F338" s="1559" t="s">
        <v>200</v>
      </c>
      <c r="G338" s="1560" t="s">
        <v>196</v>
      </c>
      <c r="H338" s="1561">
        <v>29283</v>
      </c>
      <c r="I338" s="1562" t="s">
        <v>199</v>
      </c>
      <c r="J338" s="1563"/>
      <c r="K338" s="1564"/>
      <c r="L338" s="1564"/>
      <c r="M338" s="1564"/>
      <c r="N338" s="1564"/>
      <c r="O338" s="1563"/>
      <c r="P338" s="1563"/>
      <c r="Q338" s="1565"/>
      <c r="R338" s="1557" t="s">
        <v>201</v>
      </c>
      <c r="S338" s="1557"/>
      <c r="T338" s="1560"/>
      <c r="U338" s="1565"/>
      <c r="V338" s="1567">
        <v>18842</v>
      </c>
      <c r="W338" s="1567">
        <v>19159</v>
      </c>
      <c r="X338" s="1567">
        <v>19745</v>
      </c>
      <c r="Y338" s="1567">
        <v>20201</v>
      </c>
      <c r="Z338" s="1567">
        <v>19997</v>
      </c>
      <c r="AA338" s="1568">
        <f>YEARFRAC(AB338,Y338,1)</f>
        <v>24.863851742655577</v>
      </c>
      <c r="AB338" s="1567">
        <v>29283</v>
      </c>
      <c r="AC338" s="1561"/>
      <c r="AD338" s="1561">
        <v>29283</v>
      </c>
      <c r="AE338" s="1561">
        <v>36753</v>
      </c>
      <c r="AF338" s="1561"/>
    </row>
    <row r="339" spans="1:32" s="26" customFormat="1" x14ac:dyDescent="0.2">
      <c r="A339" s="1555" t="s">
        <v>2528</v>
      </c>
      <c r="B339" s="1556" t="s">
        <v>6381</v>
      </c>
      <c r="C339" s="1555"/>
      <c r="D339" s="1557" t="s">
        <v>6133</v>
      </c>
      <c r="E339" s="1558" t="s">
        <v>3198</v>
      </c>
      <c r="F339" s="1559" t="s">
        <v>2529</v>
      </c>
      <c r="G339" s="1560" t="s">
        <v>5714</v>
      </c>
      <c r="H339" s="1561">
        <v>40640</v>
      </c>
      <c r="I339" s="1557" t="s">
        <v>2522</v>
      </c>
      <c r="J339" s="1570"/>
      <c r="K339" s="1571"/>
      <c r="L339" s="1572"/>
      <c r="M339" s="1572"/>
      <c r="N339" s="1572"/>
      <c r="O339" s="1573"/>
      <c r="P339" s="1562"/>
      <c r="Q339" s="1565"/>
      <c r="R339" s="1557" t="s">
        <v>2530</v>
      </c>
      <c r="S339" s="1557"/>
      <c r="T339" s="1560"/>
      <c r="U339" s="1565"/>
      <c r="V339" s="1567">
        <v>24905</v>
      </c>
      <c r="W339" s="1567">
        <v>25517</v>
      </c>
      <c r="X339" s="1567">
        <v>26026</v>
      </c>
      <c r="Y339" s="1567">
        <v>26333</v>
      </c>
      <c r="Z339" s="1567">
        <v>26355</v>
      </c>
      <c r="AA339" s="1568">
        <f>YEARFRAC(AC339,Y339,1)</f>
        <v>39.170431211498972</v>
      </c>
      <c r="AB339" s="1567"/>
      <c r="AC339" s="1561">
        <v>40640</v>
      </c>
      <c r="AD339" s="1574">
        <v>40640</v>
      </c>
      <c r="AE339" s="1561">
        <v>40941</v>
      </c>
      <c r="AF339" s="1569" t="s">
        <v>14004</v>
      </c>
    </row>
    <row r="340" spans="1:32" s="23" customFormat="1" x14ac:dyDescent="0.2">
      <c r="A340" s="1555" t="s">
        <v>8911</v>
      </c>
      <c r="B340" s="1556" t="s">
        <v>9907</v>
      </c>
      <c r="C340" s="1555"/>
      <c r="D340" s="1557" t="s">
        <v>14595</v>
      </c>
      <c r="E340" s="1558" t="s">
        <v>14596</v>
      </c>
      <c r="F340" s="1559" t="s">
        <v>8912</v>
      </c>
      <c r="G340" s="1558" t="s">
        <v>5714</v>
      </c>
      <c r="H340" s="1561">
        <v>39722</v>
      </c>
      <c r="I340" s="1562" t="s">
        <v>8913</v>
      </c>
      <c r="J340" s="1575"/>
      <c r="K340" s="1571"/>
      <c r="L340" s="1572"/>
      <c r="M340" s="1572"/>
      <c r="N340" s="1572"/>
      <c r="O340" s="1573"/>
      <c r="P340" s="1566"/>
      <c r="Q340" s="1565"/>
      <c r="R340" s="1563"/>
      <c r="S340" s="1557"/>
      <c r="T340" s="1560" t="s">
        <v>4503</v>
      </c>
      <c r="U340" s="1565"/>
      <c r="V340" s="1567">
        <v>25182</v>
      </c>
      <c r="W340" s="1567">
        <v>25519</v>
      </c>
      <c r="X340" s="1567">
        <v>25751</v>
      </c>
      <c r="Y340" s="1567">
        <v>26135</v>
      </c>
      <c r="Z340" s="1567"/>
      <c r="AA340" s="1568">
        <f>YEARFRAC(AC340,Y340,1)</f>
        <v>37.197838616714698</v>
      </c>
      <c r="AB340" s="1567"/>
      <c r="AC340" s="1561">
        <v>39722</v>
      </c>
      <c r="AD340" s="1561">
        <v>39722</v>
      </c>
      <c r="AE340" s="1561">
        <v>40909</v>
      </c>
      <c r="AF340" s="1561"/>
    </row>
    <row r="341" spans="1:32" s="23" customFormat="1" x14ac:dyDescent="0.2">
      <c r="A341" s="1555" t="s">
        <v>5726</v>
      </c>
      <c r="B341" s="1556"/>
      <c r="C341" s="1555"/>
      <c r="D341" s="1557" t="s">
        <v>5727</v>
      </c>
      <c r="E341" s="1558" t="s">
        <v>1432</v>
      </c>
      <c r="F341" s="1576"/>
      <c r="G341" s="1558" t="s">
        <v>5714</v>
      </c>
      <c r="H341" s="1561">
        <v>24847</v>
      </c>
      <c r="I341" s="1562" t="s">
        <v>9369</v>
      </c>
      <c r="J341" s="1557"/>
      <c r="K341" s="1573"/>
      <c r="L341" s="1577"/>
      <c r="M341" s="1577"/>
      <c r="N341" s="1577"/>
      <c r="O341" s="1563"/>
      <c r="P341" s="1563"/>
      <c r="Q341" s="1575"/>
      <c r="R341" s="1575"/>
      <c r="S341" s="1575"/>
      <c r="T341" s="1570"/>
      <c r="U341" s="1560"/>
      <c r="V341" s="1561"/>
      <c r="W341" s="1561">
        <v>16259</v>
      </c>
      <c r="X341" s="1561">
        <v>16387</v>
      </c>
      <c r="Y341" s="1561"/>
      <c r="Z341" s="1561">
        <v>16604</v>
      </c>
      <c r="AA341" s="1568">
        <f t="shared" ref="AA341:AA350" si="5">YEARFRAC(AB341,Y341,1)</f>
        <v>68.753590984842475</v>
      </c>
      <c r="AB341" s="1561">
        <v>25112</v>
      </c>
      <c r="AC341" s="1561"/>
      <c r="AD341" s="1561">
        <v>25112</v>
      </c>
      <c r="AE341" s="1561">
        <v>40332</v>
      </c>
      <c r="AF341" s="1561"/>
    </row>
    <row r="342" spans="1:32" s="23" customFormat="1" x14ac:dyDescent="0.2">
      <c r="A342" s="1555" t="s">
        <v>2368</v>
      </c>
      <c r="B342" s="1556"/>
      <c r="C342" s="1555"/>
      <c r="D342" s="1557" t="s">
        <v>2369</v>
      </c>
      <c r="E342" s="1558" t="s">
        <v>11205</v>
      </c>
      <c r="F342" s="1576" t="s">
        <v>2370</v>
      </c>
      <c r="G342" s="1558" t="s">
        <v>5714</v>
      </c>
      <c r="H342" s="1561">
        <v>38832</v>
      </c>
      <c r="I342" s="1562" t="s">
        <v>2369</v>
      </c>
      <c r="J342" s="1557"/>
      <c r="K342" s="1573"/>
      <c r="L342" s="1577"/>
      <c r="M342" s="1577"/>
      <c r="N342" s="1577"/>
      <c r="O342" s="1563"/>
      <c r="P342" s="1563"/>
      <c r="Q342" s="1575"/>
      <c r="R342" s="1575" t="s">
        <v>2371</v>
      </c>
      <c r="S342" s="1575"/>
      <c r="T342" s="1572" t="s">
        <v>2376</v>
      </c>
      <c r="U342" s="1565"/>
      <c r="V342" s="1567">
        <v>22866</v>
      </c>
      <c r="W342" s="1567">
        <v>23018</v>
      </c>
      <c r="X342" s="1567">
        <v>23415</v>
      </c>
      <c r="Y342" s="1567">
        <v>23757</v>
      </c>
      <c r="Z342" s="1567">
        <v>23688</v>
      </c>
      <c r="AA342" s="1568">
        <f t="shared" si="5"/>
        <v>34.540014081201591</v>
      </c>
      <c r="AB342" s="1567">
        <v>36372</v>
      </c>
      <c r="AC342" s="1561"/>
      <c r="AD342" s="1561">
        <v>38832</v>
      </c>
      <c r="AE342" s="1561">
        <v>39791</v>
      </c>
      <c r="AF342" s="1561"/>
    </row>
    <row r="343" spans="1:32" s="23" customFormat="1" x14ac:dyDescent="0.2">
      <c r="A343" s="1555" t="s">
        <v>2377</v>
      </c>
      <c r="B343" s="1556"/>
      <c r="C343" s="1555"/>
      <c r="D343" s="1557" t="s">
        <v>2378</v>
      </c>
      <c r="E343" s="1558" t="s">
        <v>11205</v>
      </c>
      <c r="F343" s="1576" t="s">
        <v>8795</v>
      </c>
      <c r="G343" s="1558" t="s">
        <v>5714</v>
      </c>
      <c r="H343" s="1561">
        <v>38832</v>
      </c>
      <c r="I343" s="1562" t="s">
        <v>10694</v>
      </c>
      <c r="J343" s="1557"/>
      <c r="K343" s="1573"/>
      <c r="L343" s="1577"/>
      <c r="M343" s="1577"/>
      <c r="N343" s="1577"/>
      <c r="O343" s="1563"/>
      <c r="P343" s="1563"/>
      <c r="Q343" s="1575"/>
      <c r="R343" s="1575"/>
      <c r="S343" s="1575"/>
      <c r="T343" s="1572" t="s">
        <v>2376</v>
      </c>
      <c r="U343" s="1565"/>
      <c r="V343" s="1567">
        <v>28244</v>
      </c>
      <c r="W343" s="1567">
        <v>28504</v>
      </c>
      <c r="X343" s="1567">
        <v>29267</v>
      </c>
      <c r="Y343" s="1567">
        <v>29794</v>
      </c>
      <c r="Z343" s="1567">
        <v>29813</v>
      </c>
      <c r="AA343" s="1568">
        <f t="shared" si="5"/>
        <v>18.181294134601526</v>
      </c>
      <c r="AB343" s="1567">
        <v>36434</v>
      </c>
      <c r="AC343" s="1561"/>
      <c r="AD343" s="1561">
        <v>38832</v>
      </c>
      <c r="AE343" s="1561">
        <v>39791</v>
      </c>
      <c r="AF343" s="1561"/>
    </row>
    <row r="344" spans="1:32" s="23" customFormat="1" ht="25.5" x14ac:dyDescent="0.2">
      <c r="A344" s="1555" t="s">
        <v>8796</v>
      </c>
      <c r="B344" s="1556" t="s">
        <v>8797</v>
      </c>
      <c r="C344" s="1555"/>
      <c r="D344" s="1557" t="s">
        <v>14696</v>
      </c>
      <c r="E344" s="1558" t="s">
        <v>14700</v>
      </c>
      <c r="F344" s="1576" t="s">
        <v>10404</v>
      </c>
      <c r="G344" s="1558" t="s">
        <v>5714</v>
      </c>
      <c r="H344" s="1561">
        <v>34223</v>
      </c>
      <c r="I344" s="1562" t="s">
        <v>8798</v>
      </c>
      <c r="J344" s="1557"/>
      <c r="K344" s="1573"/>
      <c r="L344" s="1577"/>
      <c r="M344" s="1577"/>
      <c r="N344" s="1577"/>
      <c r="O344" s="1563"/>
      <c r="P344" s="1563"/>
      <c r="Q344" s="1575"/>
      <c r="R344" s="1570" t="s">
        <v>10405</v>
      </c>
      <c r="S344" s="1575"/>
      <c r="T344" s="1572" t="s">
        <v>10406</v>
      </c>
      <c r="U344" s="1560"/>
      <c r="V344" s="1567">
        <v>18821</v>
      </c>
      <c r="W344" s="1567">
        <v>19189</v>
      </c>
      <c r="X344" s="1567">
        <v>20069</v>
      </c>
      <c r="Y344" s="1567">
        <v>20361</v>
      </c>
      <c r="Z344" s="1567">
        <v>20361</v>
      </c>
      <c r="AA344" s="1568">
        <f t="shared" si="5"/>
        <v>37.951421551421546</v>
      </c>
      <c r="AB344" s="1567">
        <v>34223</v>
      </c>
      <c r="AC344" s="1561"/>
      <c r="AD344" s="1561">
        <v>34223</v>
      </c>
      <c r="AE344" s="1561">
        <v>40912</v>
      </c>
      <c r="AF344" s="1561"/>
    </row>
    <row r="345" spans="1:32" s="23" customFormat="1" x14ac:dyDescent="0.2">
      <c r="A345" s="1555" t="s">
        <v>3027</v>
      </c>
      <c r="B345" s="1556" t="s">
        <v>3028</v>
      </c>
      <c r="C345" s="1555"/>
      <c r="D345" s="1557" t="s">
        <v>14599</v>
      </c>
      <c r="E345" s="1558" t="s">
        <v>14753</v>
      </c>
      <c r="F345" s="1559" t="s">
        <v>3030</v>
      </c>
      <c r="G345" s="1560" t="s">
        <v>5714</v>
      </c>
      <c r="H345" s="1561">
        <v>41410</v>
      </c>
      <c r="I345" s="1562" t="s">
        <v>3029</v>
      </c>
      <c r="J345" s="1557"/>
      <c r="K345" s="1573"/>
      <c r="L345" s="1577"/>
      <c r="M345" s="1577"/>
      <c r="N345" s="1577"/>
      <c r="O345" s="1573"/>
      <c r="P345" s="1557"/>
      <c r="Q345" s="1565"/>
      <c r="R345" s="1557" t="s">
        <v>3031</v>
      </c>
      <c r="S345" s="1557" t="s">
        <v>3032</v>
      </c>
      <c r="T345" s="1558" t="s">
        <v>4503</v>
      </c>
      <c r="U345" s="1565"/>
      <c r="V345" s="1567">
        <v>28755</v>
      </c>
      <c r="W345" s="1567">
        <v>29241</v>
      </c>
      <c r="X345" s="1567">
        <v>29701</v>
      </c>
      <c r="Y345" s="1567">
        <v>30298</v>
      </c>
      <c r="Z345" s="1567">
        <v>30338</v>
      </c>
      <c r="AA345" s="1568">
        <f t="shared" si="5"/>
        <v>21.798119271515297</v>
      </c>
      <c r="AB345" s="1567">
        <v>38260</v>
      </c>
      <c r="AC345" s="1561"/>
      <c r="AD345" s="1561">
        <v>38260</v>
      </c>
      <c r="AE345" s="1561">
        <v>41423</v>
      </c>
      <c r="AF345" s="1569" t="s">
        <v>12825</v>
      </c>
    </row>
    <row r="346" spans="1:32" s="23" customFormat="1" x14ac:dyDescent="0.2">
      <c r="A346" s="1555" t="s">
        <v>11736</v>
      </c>
      <c r="B346" s="1556" t="s">
        <v>11737</v>
      </c>
      <c r="C346" s="1555"/>
      <c r="D346" s="1557" t="s">
        <v>14600</v>
      </c>
      <c r="E346" s="1558" t="s">
        <v>14753</v>
      </c>
      <c r="F346" s="1576" t="s">
        <v>11738</v>
      </c>
      <c r="G346" s="1558" t="s">
        <v>5714</v>
      </c>
      <c r="H346" s="1561">
        <v>38331</v>
      </c>
      <c r="I346" s="1562" t="s">
        <v>3029</v>
      </c>
      <c r="J346" s="1557"/>
      <c r="K346" s="1573"/>
      <c r="L346" s="1577"/>
      <c r="M346" s="1577"/>
      <c r="N346" s="1577"/>
      <c r="O346" s="1563"/>
      <c r="P346" s="1563"/>
      <c r="Q346" s="1575"/>
      <c r="R346" s="1575"/>
      <c r="S346" s="1575"/>
      <c r="T346" s="1572" t="s">
        <v>4503</v>
      </c>
      <c r="U346" s="1565"/>
      <c r="V346" s="1567">
        <v>29339</v>
      </c>
      <c r="W346" s="1567">
        <v>29878</v>
      </c>
      <c r="X346" s="1567">
        <v>30333</v>
      </c>
      <c r="Y346" s="1567">
        <v>30809</v>
      </c>
      <c r="Z346" s="1567">
        <v>30867</v>
      </c>
      <c r="AA346" s="1568">
        <f t="shared" si="5"/>
        <v>20.592100117324989</v>
      </c>
      <c r="AB346" s="1567">
        <v>38331</v>
      </c>
      <c r="AC346" s="1561"/>
      <c r="AD346" s="1561">
        <v>38331</v>
      </c>
      <c r="AE346" s="1561">
        <v>39346</v>
      </c>
      <c r="AF346" s="1561"/>
    </row>
    <row r="347" spans="1:32" s="23" customFormat="1" x14ac:dyDescent="0.2">
      <c r="A347" s="1555" t="s">
        <v>11744</v>
      </c>
      <c r="B347" s="1556" t="s">
        <v>11745</v>
      </c>
      <c r="C347" s="1555"/>
      <c r="D347" s="1557" t="s">
        <v>11746</v>
      </c>
      <c r="E347" s="1558" t="s">
        <v>11214</v>
      </c>
      <c r="F347" s="1576" t="s">
        <v>11747</v>
      </c>
      <c r="G347" s="1558" t="s">
        <v>5714</v>
      </c>
      <c r="H347" s="1561">
        <v>38702</v>
      </c>
      <c r="I347" s="1562" t="s">
        <v>3029</v>
      </c>
      <c r="J347" s="1573"/>
      <c r="K347" s="1573"/>
      <c r="L347" s="1577"/>
      <c r="M347" s="1577"/>
      <c r="N347" s="1577"/>
      <c r="O347" s="1555"/>
      <c r="P347" s="1555"/>
      <c r="Q347" s="1573"/>
      <c r="R347" s="1575" t="s">
        <v>11748</v>
      </c>
      <c r="S347" s="1573"/>
      <c r="T347" s="1558" t="s">
        <v>4503</v>
      </c>
      <c r="U347" s="1560"/>
      <c r="V347" s="1561">
        <v>30091</v>
      </c>
      <c r="W347" s="1561">
        <v>30925</v>
      </c>
      <c r="X347" s="1561">
        <v>31395</v>
      </c>
      <c r="Y347" s="1561">
        <v>31950</v>
      </c>
      <c r="Z347" s="1561">
        <v>32011</v>
      </c>
      <c r="AA347" s="1568">
        <f t="shared" si="5"/>
        <v>18.485302593659945</v>
      </c>
      <c r="AB347" s="1561">
        <v>38702</v>
      </c>
      <c r="AC347" s="1561"/>
      <c r="AD347" s="1561">
        <v>38702</v>
      </c>
      <c r="AE347" s="1561">
        <v>40590</v>
      </c>
      <c r="AF347" s="1561"/>
    </row>
    <row r="348" spans="1:32" s="23" customFormat="1" x14ac:dyDescent="0.2">
      <c r="A348" s="1555" t="s">
        <v>1501</v>
      </c>
      <c r="B348" s="1556" t="s">
        <v>1502</v>
      </c>
      <c r="C348" s="1555"/>
      <c r="D348" s="1557" t="s">
        <v>14601</v>
      </c>
      <c r="E348" s="394" t="s">
        <v>14594</v>
      </c>
      <c r="F348" s="1559" t="s">
        <v>1503</v>
      </c>
      <c r="G348" s="1560" t="s">
        <v>5714</v>
      </c>
      <c r="H348" s="1578">
        <v>41178</v>
      </c>
      <c r="I348" s="1562" t="s">
        <v>3036</v>
      </c>
      <c r="J348" s="1563"/>
      <c r="K348" s="1564"/>
      <c r="L348" s="1564"/>
      <c r="M348" s="1564"/>
      <c r="N348" s="1564"/>
      <c r="O348" s="1563"/>
      <c r="P348" s="1563"/>
      <c r="Q348" s="1565"/>
      <c r="R348" s="1859" t="s">
        <v>1504</v>
      </c>
      <c r="S348" s="1557"/>
      <c r="T348" s="1558" t="s">
        <v>6229</v>
      </c>
      <c r="U348" s="1565"/>
      <c r="V348" s="1567">
        <v>19756</v>
      </c>
      <c r="W348" s="1567">
        <v>19938</v>
      </c>
      <c r="X348" s="1567">
        <v>20727</v>
      </c>
      <c r="Y348" s="1567">
        <v>21033</v>
      </c>
      <c r="Z348" s="1567">
        <v>21042</v>
      </c>
      <c r="AA348" s="1568">
        <f t="shared" si="5"/>
        <v>35.940432144442802</v>
      </c>
      <c r="AB348" s="1567">
        <v>34160</v>
      </c>
      <c r="AC348" s="1561"/>
      <c r="AD348" s="1561">
        <v>38054</v>
      </c>
      <c r="AE348" s="1561">
        <v>41423</v>
      </c>
      <c r="AF348" s="1569" t="s">
        <v>12825</v>
      </c>
    </row>
    <row r="349" spans="1:32" s="23" customFormat="1" x14ac:dyDescent="0.2">
      <c r="A349" s="1555" t="s">
        <v>11775</v>
      </c>
      <c r="B349" s="1556" t="s">
        <v>11749</v>
      </c>
      <c r="C349" s="1555"/>
      <c r="D349" s="1557" t="s">
        <v>14602</v>
      </c>
      <c r="E349" s="394" t="s">
        <v>14594</v>
      </c>
      <c r="F349" s="1576" t="s">
        <v>5120</v>
      </c>
      <c r="G349" s="1558" t="s">
        <v>5714</v>
      </c>
      <c r="H349" s="1561">
        <v>38054</v>
      </c>
      <c r="I349" s="1562" t="s">
        <v>3036</v>
      </c>
      <c r="J349" s="1557"/>
      <c r="K349" s="1573"/>
      <c r="L349" s="1577"/>
      <c r="M349" s="1577"/>
      <c r="N349" s="1577"/>
      <c r="O349" s="1563"/>
      <c r="P349" s="1563"/>
      <c r="Q349" s="1575"/>
      <c r="R349" s="1860" t="s">
        <v>5121</v>
      </c>
      <c r="S349" s="1575"/>
      <c r="T349" s="1572" t="s">
        <v>6229</v>
      </c>
      <c r="U349" s="1560"/>
      <c r="V349" s="1561">
        <v>19907</v>
      </c>
      <c r="W349" s="1561">
        <v>20271</v>
      </c>
      <c r="X349" s="1561">
        <v>21342</v>
      </c>
      <c r="Y349" s="1561">
        <v>21641</v>
      </c>
      <c r="Z349" s="1561">
        <v>21560</v>
      </c>
      <c r="AA349" s="1568">
        <f t="shared" si="5"/>
        <v>39.498973305954827</v>
      </c>
      <c r="AB349" s="1561">
        <v>36068</v>
      </c>
      <c r="AC349" s="1561"/>
      <c r="AD349" s="1561">
        <v>38054</v>
      </c>
      <c r="AE349" s="1561">
        <v>38777</v>
      </c>
      <c r="AF349" s="1561"/>
    </row>
    <row r="350" spans="1:32" s="23" customFormat="1" x14ac:dyDescent="0.2">
      <c r="A350" s="1555" t="s">
        <v>6230</v>
      </c>
      <c r="B350" s="1556" t="s">
        <v>1996</v>
      </c>
      <c r="C350" s="1555"/>
      <c r="D350" s="1557" t="s">
        <v>14603</v>
      </c>
      <c r="E350" s="394" t="s">
        <v>14594</v>
      </c>
      <c r="F350" s="1576" t="s">
        <v>8291</v>
      </c>
      <c r="G350" s="1558" t="s">
        <v>5714</v>
      </c>
      <c r="H350" s="1561">
        <v>37957</v>
      </c>
      <c r="I350" s="1562" t="s">
        <v>9582</v>
      </c>
      <c r="J350" s="1557"/>
      <c r="K350" s="1573"/>
      <c r="L350" s="1577"/>
      <c r="M350" s="1577"/>
      <c r="N350" s="1577"/>
      <c r="O350" s="1563"/>
      <c r="P350" s="1563"/>
      <c r="Q350" s="1575"/>
      <c r="R350" s="1861" t="s">
        <v>8292</v>
      </c>
      <c r="S350" s="1575"/>
      <c r="T350" s="1572" t="s">
        <v>6229</v>
      </c>
      <c r="U350" s="1560"/>
      <c r="V350" s="1561">
        <v>20637</v>
      </c>
      <c r="W350" s="1561">
        <v>21077</v>
      </c>
      <c r="X350" s="1561">
        <v>22197</v>
      </c>
      <c r="Y350" s="1561">
        <v>22555</v>
      </c>
      <c r="Z350" s="1561">
        <v>22581</v>
      </c>
      <c r="AA350" s="1568">
        <f t="shared" si="5"/>
        <v>41.847309773957335</v>
      </c>
      <c r="AB350" s="1561">
        <v>37839</v>
      </c>
      <c r="AC350" s="1561"/>
      <c r="AD350" s="1561">
        <v>37957</v>
      </c>
      <c r="AE350" s="1561">
        <v>40912</v>
      </c>
      <c r="AF350" s="1569" t="s">
        <v>12825</v>
      </c>
    </row>
    <row r="351" spans="1:32" s="23" customFormat="1" x14ac:dyDescent="0.2">
      <c r="A351" s="1555" t="s">
        <v>1084</v>
      </c>
      <c r="B351" s="1556" t="s">
        <v>1085</v>
      </c>
      <c r="C351" s="1555"/>
      <c r="D351" s="1557" t="s">
        <v>1086</v>
      </c>
      <c r="E351" s="1558" t="s">
        <v>4359</v>
      </c>
      <c r="F351" s="1559" t="s">
        <v>1087</v>
      </c>
      <c r="G351" s="1560" t="s">
        <v>5714</v>
      </c>
      <c r="H351" s="1561">
        <v>40962</v>
      </c>
      <c r="I351" s="1566" t="s">
        <v>4361</v>
      </c>
      <c r="J351" s="1570"/>
      <c r="K351" s="1558"/>
      <c r="L351" s="1558"/>
      <c r="M351" s="1558"/>
      <c r="N351" s="1558"/>
      <c r="O351" s="1573"/>
      <c r="P351" s="1573"/>
      <c r="Q351" s="1560"/>
      <c r="R351" s="1557" t="s">
        <v>1090</v>
      </c>
      <c r="S351" s="1566" t="s">
        <v>1091</v>
      </c>
      <c r="T351" s="1572" t="s">
        <v>4503</v>
      </c>
      <c r="U351" s="1560"/>
      <c r="V351" s="1561">
        <v>28513</v>
      </c>
      <c r="W351" s="1561">
        <v>28941</v>
      </c>
      <c r="X351" s="1561">
        <v>29236</v>
      </c>
      <c r="Y351" s="1561">
        <v>30077</v>
      </c>
      <c r="Z351" s="1561">
        <v>30086</v>
      </c>
      <c r="AA351" s="1568">
        <f t="shared" ref="AA351:AA361" ca="1" si="6">YEARFRAC(TODAY(),Y351,1)</f>
        <v>33.071831212755676</v>
      </c>
      <c r="AB351" s="1567">
        <v>40962</v>
      </c>
      <c r="AC351" s="1567">
        <v>40962</v>
      </c>
      <c r="AD351" s="1561">
        <v>40962</v>
      </c>
      <c r="AE351" s="1561">
        <v>41016</v>
      </c>
      <c r="AF351" s="1579"/>
    </row>
    <row r="352" spans="1:32" s="23" customFormat="1" x14ac:dyDescent="0.2">
      <c r="A352" s="1555" t="s">
        <v>1092</v>
      </c>
      <c r="B352" s="1556" t="s">
        <v>1093</v>
      </c>
      <c r="C352" s="1555"/>
      <c r="D352" s="1557" t="s">
        <v>1094</v>
      </c>
      <c r="E352" s="1558" t="s">
        <v>4359</v>
      </c>
      <c r="F352" s="1559" t="s">
        <v>7936</v>
      </c>
      <c r="G352" s="1560" t="s">
        <v>5714</v>
      </c>
      <c r="H352" s="1561">
        <v>40963</v>
      </c>
      <c r="I352" s="1557" t="s">
        <v>4361</v>
      </c>
      <c r="J352" s="1575"/>
      <c r="K352" s="1572"/>
      <c r="L352" s="1572"/>
      <c r="M352" s="1572"/>
      <c r="N352" s="1572"/>
      <c r="O352" s="1573"/>
      <c r="P352" s="1566"/>
      <c r="Q352" s="1580"/>
      <c r="R352" s="1564"/>
      <c r="S352" s="1566"/>
      <c r="T352" s="1572" t="s">
        <v>4503</v>
      </c>
      <c r="U352" s="1580"/>
      <c r="V352" s="1567">
        <v>28513</v>
      </c>
      <c r="W352" s="1567">
        <v>29480</v>
      </c>
      <c r="X352" s="1567">
        <v>29680</v>
      </c>
      <c r="Y352" s="1567">
        <v>30015</v>
      </c>
      <c r="Z352" s="1567">
        <v>30058</v>
      </c>
      <c r="AA352" s="1568">
        <f t="shared" ca="1" si="6"/>
        <v>33.241584796263488</v>
      </c>
      <c r="AB352" s="1567">
        <v>40963</v>
      </c>
      <c r="AC352" s="1567">
        <v>40963</v>
      </c>
      <c r="AD352" s="1561">
        <v>40963</v>
      </c>
      <c r="AE352" s="1561">
        <v>41016</v>
      </c>
      <c r="AF352" s="1579"/>
    </row>
    <row r="353" spans="1:32" s="23" customFormat="1" x14ac:dyDescent="0.2">
      <c r="A353" s="1555" t="s">
        <v>4364</v>
      </c>
      <c r="B353" s="1556" t="s">
        <v>4365</v>
      </c>
      <c r="C353" s="1555"/>
      <c r="D353" s="1557" t="s">
        <v>4366</v>
      </c>
      <c r="E353" s="1558" t="s">
        <v>4359</v>
      </c>
      <c r="F353" s="1559" t="s">
        <v>4367</v>
      </c>
      <c r="G353" s="1560" t="s">
        <v>5714</v>
      </c>
      <c r="H353" s="1561">
        <v>30128</v>
      </c>
      <c r="I353" s="1557" t="s">
        <v>4361</v>
      </c>
      <c r="J353" s="1575"/>
      <c r="K353" s="1572"/>
      <c r="L353" s="1572"/>
      <c r="M353" s="1572"/>
      <c r="N353" s="1572"/>
      <c r="O353" s="1573"/>
      <c r="P353" s="1566"/>
      <c r="Q353" s="1580"/>
      <c r="R353" s="1564"/>
      <c r="S353" s="1557" t="s">
        <v>6705</v>
      </c>
      <c r="T353" s="1572" t="s">
        <v>4503</v>
      </c>
      <c r="U353" s="1580"/>
      <c r="V353" s="1567">
        <v>28513</v>
      </c>
      <c r="W353" s="1567">
        <v>29591</v>
      </c>
      <c r="X353" s="1567">
        <v>29791</v>
      </c>
      <c r="Y353" s="1567">
        <v>30120</v>
      </c>
      <c r="Z353" s="1567">
        <v>30128</v>
      </c>
      <c r="AA353" s="1568">
        <f t="shared" ca="1" si="6"/>
        <v>32.954098888709936</v>
      </c>
      <c r="AB353" s="1561">
        <v>40977</v>
      </c>
      <c r="AC353" s="1561">
        <v>40977</v>
      </c>
      <c r="AD353" s="1561">
        <v>40977</v>
      </c>
      <c r="AE353" s="1561">
        <v>40590</v>
      </c>
      <c r="AF353" s="1561"/>
    </row>
    <row r="354" spans="1:32" s="26" customFormat="1" x14ac:dyDescent="0.2">
      <c r="A354" s="1555" t="s">
        <v>6915</v>
      </c>
      <c r="B354" s="1556" t="s">
        <v>6916</v>
      </c>
      <c r="C354" s="1555"/>
      <c r="D354" s="1557" t="s">
        <v>6917</v>
      </c>
      <c r="E354" s="1558" t="s">
        <v>4359</v>
      </c>
      <c r="F354" s="1559" t="s">
        <v>6918</v>
      </c>
      <c r="G354" s="1560" t="s">
        <v>5714</v>
      </c>
      <c r="H354" s="1561">
        <v>41341</v>
      </c>
      <c r="I354" s="1557" t="s">
        <v>4361</v>
      </c>
      <c r="J354" s="1570"/>
      <c r="K354" s="1572"/>
      <c r="L354" s="1572"/>
      <c r="M354" s="1572"/>
      <c r="N354" s="1572"/>
      <c r="O354" s="1573"/>
      <c r="P354" s="1557"/>
      <c r="Q354" s="1565"/>
      <c r="R354" s="1563"/>
      <c r="S354" s="1557"/>
      <c r="T354" s="1572" t="s">
        <v>4503</v>
      </c>
      <c r="U354" s="1565"/>
      <c r="V354" s="1567">
        <v>28972</v>
      </c>
      <c r="W354" s="1567">
        <v>29797</v>
      </c>
      <c r="X354" s="1567">
        <v>29988</v>
      </c>
      <c r="Y354" s="1567">
        <v>30330</v>
      </c>
      <c r="Z354" s="1567">
        <v>30345</v>
      </c>
      <c r="AA354" s="1568">
        <f t="shared" ca="1" si="6"/>
        <v>32.378494980502779</v>
      </c>
      <c r="AB354" s="1561">
        <v>41341</v>
      </c>
      <c r="AC354" s="1561"/>
      <c r="AD354" s="1561">
        <v>41341</v>
      </c>
      <c r="AE354" s="1561">
        <v>41444</v>
      </c>
      <c r="AF354" s="1561"/>
    </row>
    <row r="355" spans="1:32" s="23" customFormat="1" x14ac:dyDescent="0.2">
      <c r="A355" s="1555" t="s">
        <v>7937</v>
      </c>
      <c r="B355" s="1556" t="s">
        <v>7938</v>
      </c>
      <c r="C355" s="1555"/>
      <c r="D355" s="1557" t="s">
        <v>7939</v>
      </c>
      <c r="E355" s="1558" t="s">
        <v>4359</v>
      </c>
      <c r="F355" s="1559" t="s">
        <v>7940</v>
      </c>
      <c r="G355" s="1560" t="s">
        <v>5714</v>
      </c>
      <c r="H355" s="1561">
        <v>37895</v>
      </c>
      <c r="I355" s="1557" t="s">
        <v>4361</v>
      </c>
      <c r="J355" s="1575"/>
      <c r="K355" s="1572"/>
      <c r="L355" s="1572"/>
      <c r="M355" s="1572"/>
      <c r="N355" s="1572"/>
      <c r="O355" s="1573"/>
      <c r="P355" s="1566"/>
      <c r="Q355" s="1580"/>
      <c r="R355" s="1564"/>
      <c r="S355" s="1557" t="s">
        <v>7941</v>
      </c>
      <c r="T355" s="1575"/>
      <c r="U355" s="1580"/>
      <c r="V355" s="1567">
        <v>28972</v>
      </c>
      <c r="W355" s="1567">
        <v>29371</v>
      </c>
      <c r="X355" s="1567">
        <v>29769</v>
      </c>
      <c r="Y355" s="1567">
        <v>30476</v>
      </c>
      <c r="Z355" s="1567">
        <v>30485</v>
      </c>
      <c r="AA355" s="1568">
        <f t="shared" ca="1" si="6"/>
        <v>31.978760474570645</v>
      </c>
      <c r="AB355" s="1574">
        <v>41213</v>
      </c>
      <c r="AC355" s="1561"/>
      <c r="AD355" s="1574">
        <v>41213</v>
      </c>
      <c r="AE355" s="1561">
        <v>41228</v>
      </c>
      <c r="AF355" s="1579"/>
    </row>
    <row r="356" spans="1:32" s="23" customFormat="1" x14ac:dyDescent="0.2">
      <c r="A356" s="1555" t="s">
        <v>7942</v>
      </c>
      <c r="B356" s="1556" t="s">
        <v>7943</v>
      </c>
      <c r="C356" s="1573"/>
      <c r="D356" s="1557" t="s">
        <v>7944</v>
      </c>
      <c r="E356" s="1558" t="s">
        <v>4359</v>
      </c>
      <c r="F356" s="1559" t="s">
        <v>8104</v>
      </c>
      <c r="G356" s="1560" t="s">
        <v>5714</v>
      </c>
      <c r="H356" s="1561">
        <v>41332</v>
      </c>
      <c r="I356" s="1557" t="s">
        <v>4361</v>
      </c>
      <c r="J356" s="1570"/>
      <c r="K356" s="1572"/>
      <c r="L356" s="1572"/>
      <c r="M356" s="1572"/>
      <c r="N356" s="1572"/>
      <c r="O356" s="1573"/>
      <c r="P356" s="1557"/>
      <c r="Q356" s="1565"/>
      <c r="R356" s="1563"/>
      <c r="S356" s="1557" t="s">
        <v>8105</v>
      </c>
      <c r="T356" s="1572" t="s">
        <v>8262</v>
      </c>
      <c r="U356" s="1565"/>
      <c r="V356" s="1567">
        <v>28972</v>
      </c>
      <c r="W356" s="1567">
        <v>29768</v>
      </c>
      <c r="X356" s="1567">
        <v>30016</v>
      </c>
      <c r="Y356" s="1567">
        <v>30561</v>
      </c>
      <c r="Z356" s="1567">
        <v>30597</v>
      </c>
      <c r="AA356" s="1568">
        <f t="shared" ca="1" si="6"/>
        <v>31.746038330706046</v>
      </c>
      <c r="AB356" s="1574">
        <v>41332</v>
      </c>
      <c r="AC356" s="1574"/>
      <c r="AD356" s="1574">
        <v>41332</v>
      </c>
      <c r="AE356" s="1561">
        <v>41492</v>
      </c>
      <c r="AF356" s="1579"/>
    </row>
    <row r="357" spans="1:32" s="23" customFormat="1" x14ac:dyDescent="0.2">
      <c r="A357" s="1555" t="s">
        <v>8116</v>
      </c>
      <c r="B357" s="1556" t="s">
        <v>8117</v>
      </c>
      <c r="C357" s="1555"/>
      <c r="D357" s="1557" t="s">
        <v>8118</v>
      </c>
      <c r="E357" s="1558" t="s">
        <v>4359</v>
      </c>
      <c r="F357" s="1559" t="s">
        <v>8119</v>
      </c>
      <c r="G357" s="1560" t="s">
        <v>5714</v>
      </c>
      <c r="H357" s="1561">
        <v>41355</v>
      </c>
      <c r="I357" s="1557" t="s">
        <v>4361</v>
      </c>
      <c r="J357" s="1570"/>
      <c r="K357" s="1572"/>
      <c r="L357" s="1572"/>
      <c r="M357" s="1572"/>
      <c r="N357" s="1572"/>
      <c r="O357" s="1573"/>
      <c r="P357" s="1557"/>
      <c r="Q357" s="1565"/>
      <c r="R357" s="1563"/>
      <c r="S357" s="1557" t="s">
        <v>8120</v>
      </c>
      <c r="T357" s="1570"/>
      <c r="U357" s="1565"/>
      <c r="V357" s="1567">
        <v>28972</v>
      </c>
      <c r="W357" s="1567">
        <v>30001</v>
      </c>
      <c r="X357" s="1567">
        <v>30212</v>
      </c>
      <c r="Y357" s="1567">
        <v>30533</v>
      </c>
      <c r="Z357" s="1567">
        <v>30548</v>
      </c>
      <c r="AA357" s="1568">
        <f t="shared" ca="1" si="6"/>
        <v>31.822699742802619</v>
      </c>
      <c r="AB357" s="1574">
        <v>41355</v>
      </c>
      <c r="AC357" s="1574">
        <v>41355</v>
      </c>
      <c r="AD357" s="1579"/>
      <c r="AE357" s="1561">
        <v>41358</v>
      </c>
      <c r="AF357" s="1581" t="s">
        <v>13904</v>
      </c>
    </row>
    <row r="358" spans="1:32" s="23" customFormat="1" x14ac:dyDescent="0.2">
      <c r="A358" s="1555" t="s">
        <v>131</v>
      </c>
      <c r="B358" s="1582" t="s">
        <v>132</v>
      </c>
      <c r="C358" s="1563" t="s">
        <v>9262</v>
      </c>
      <c r="D358" s="1557" t="s">
        <v>133</v>
      </c>
      <c r="E358" s="1583" t="s">
        <v>4359</v>
      </c>
      <c r="F358" s="1584" t="s">
        <v>134</v>
      </c>
      <c r="G358" s="1560" t="s">
        <v>5714</v>
      </c>
      <c r="H358" s="1561">
        <v>41593</v>
      </c>
      <c r="I358" s="1557" t="s">
        <v>4361</v>
      </c>
      <c r="J358" s="1570"/>
      <c r="K358" s="1572"/>
      <c r="L358" s="1572"/>
      <c r="M358" s="1572"/>
      <c r="N358" s="1572"/>
      <c r="O358" s="1573"/>
      <c r="P358" s="1557"/>
      <c r="Q358" s="1565"/>
      <c r="R358" s="1563"/>
      <c r="S358" s="1557" t="s">
        <v>135</v>
      </c>
      <c r="T358" s="1570"/>
      <c r="U358" s="1565"/>
      <c r="V358" s="1567">
        <v>28972</v>
      </c>
      <c r="W358" s="1567">
        <v>30016</v>
      </c>
      <c r="X358" s="1567">
        <v>30303</v>
      </c>
      <c r="Y358" s="1567">
        <v>30736</v>
      </c>
      <c r="Z358" s="1567">
        <v>30758</v>
      </c>
      <c r="AA358" s="1568">
        <f t="shared" ca="1" si="6"/>
        <v>31.266255989048595</v>
      </c>
      <c r="AB358" s="1561">
        <v>41593</v>
      </c>
      <c r="AC358" s="1561">
        <v>41593</v>
      </c>
      <c r="AD358" s="1561">
        <v>41593</v>
      </c>
      <c r="AE358" s="1561">
        <v>41631</v>
      </c>
      <c r="AF358" s="1567"/>
    </row>
    <row r="359" spans="1:32" s="23" customFormat="1" x14ac:dyDescent="0.2">
      <c r="A359" s="1555" t="s">
        <v>12173</v>
      </c>
      <c r="B359" s="1556" t="s">
        <v>12174</v>
      </c>
      <c r="C359" s="1555"/>
      <c r="D359" s="1557" t="s">
        <v>2849</v>
      </c>
      <c r="E359" s="1558" t="s">
        <v>4359</v>
      </c>
      <c r="F359" s="1559" t="s">
        <v>2850</v>
      </c>
      <c r="G359" s="1560" t="s">
        <v>5714</v>
      </c>
      <c r="H359" s="1561">
        <v>41346</v>
      </c>
      <c r="I359" s="1557" t="s">
        <v>4361</v>
      </c>
      <c r="J359" s="1570"/>
      <c r="K359" s="1572"/>
      <c r="L359" s="1572"/>
      <c r="M359" s="1572"/>
      <c r="N359" s="1572"/>
      <c r="O359" s="1573"/>
      <c r="P359" s="1557"/>
      <c r="Q359" s="1565"/>
      <c r="R359" s="1563"/>
      <c r="S359" s="1557" t="s">
        <v>7306</v>
      </c>
      <c r="T359" s="1570"/>
      <c r="U359" s="1565"/>
      <c r="V359" s="1567">
        <v>29728</v>
      </c>
      <c r="W359" s="1567">
        <v>30036</v>
      </c>
      <c r="X359" s="1567">
        <v>30373</v>
      </c>
      <c r="Y359" s="1567">
        <v>31239</v>
      </c>
      <c r="Z359" s="1567">
        <v>31255</v>
      </c>
      <c r="AA359" s="1568">
        <f t="shared" ca="1" si="6"/>
        <v>29.891096979332271</v>
      </c>
      <c r="AB359" s="1574">
        <v>41346</v>
      </c>
      <c r="AC359" s="1561"/>
      <c r="AD359" s="1574">
        <v>41346</v>
      </c>
      <c r="AE359" s="1561">
        <v>41347</v>
      </c>
      <c r="AF359" s="1569" t="s">
        <v>13905</v>
      </c>
    </row>
    <row r="360" spans="1:32" s="23" customFormat="1" x14ac:dyDescent="0.2">
      <c r="A360" s="1555" t="s">
        <v>6006</v>
      </c>
      <c r="B360" s="1582" t="s">
        <v>6007</v>
      </c>
      <c r="C360" s="1563" t="s">
        <v>9262</v>
      </c>
      <c r="D360" s="1557" t="s">
        <v>6008</v>
      </c>
      <c r="E360" s="1583" t="s">
        <v>4359</v>
      </c>
      <c r="F360" s="1584" t="s">
        <v>6009</v>
      </c>
      <c r="G360" s="1560" t="s">
        <v>5714</v>
      </c>
      <c r="H360" s="1561">
        <v>41578</v>
      </c>
      <c r="I360" s="1557" t="s">
        <v>4361</v>
      </c>
      <c r="J360" s="1570"/>
      <c r="K360" s="1572"/>
      <c r="L360" s="1572"/>
      <c r="M360" s="1572"/>
      <c r="N360" s="1572"/>
      <c r="O360" s="1573"/>
      <c r="P360" s="1557"/>
      <c r="Q360" s="1565"/>
      <c r="R360" s="1563"/>
      <c r="S360" s="1557" t="s">
        <v>6010</v>
      </c>
      <c r="T360" s="1570"/>
      <c r="U360" s="1565"/>
      <c r="V360" s="1567">
        <v>29728</v>
      </c>
      <c r="W360" s="1567">
        <v>30513</v>
      </c>
      <c r="X360" s="1567">
        <v>30856</v>
      </c>
      <c r="Y360" s="1567">
        <v>31198</v>
      </c>
      <c r="Z360" s="1567">
        <v>31227</v>
      </c>
      <c r="AA360" s="1568">
        <f t="shared" ca="1" si="6"/>
        <v>30.003356297473943</v>
      </c>
      <c r="AB360" s="1561">
        <v>41578</v>
      </c>
      <c r="AC360" s="1561">
        <v>41505</v>
      </c>
      <c r="AD360" s="1561">
        <v>41578</v>
      </c>
      <c r="AE360" s="1561">
        <v>41628</v>
      </c>
      <c r="AF360" s="1567"/>
    </row>
    <row r="361" spans="1:32" s="26" customFormat="1" x14ac:dyDescent="0.2">
      <c r="A361" s="1555" t="s">
        <v>10689</v>
      </c>
      <c r="B361" s="1582" t="s">
        <v>10690</v>
      </c>
      <c r="C361" s="1563"/>
      <c r="D361" s="1557" t="s">
        <v>10691</v>
      </c>
      <c r="E361" s="1583" t="s">
        <v>4359</v>
      </c>
      <c r="F361" s="1584" t="s">
        <v>3641</v>
      </c>
      <c r="G361" s="1560" t="s">
        <v>5714</v>
      </c>
      <c r="H361" s="1561">
        <v>41487</v>
      </c>
      <c r="I361" s="1557" t="s">
        <v>4361</v>
      </c>
      <c r="J361" s="1570"/>
      <c r="K361" s="1572"/>
      <c r="L361" s="1572"/>
      <c r="M361" s="1572"/>
      <c r="N361" s="1572"/>
      <c r="O361" s="1573"/>
      <c r="P361" s="1557"/>
      <c r="Q361" s="1565"/>
      <c r="R361" s="1563"/>
      <c r="S361" s="1557"/>
      <c r="T361" s="1558" t="s">
        <v>8262</v>
      </c>
      <c r="U361" s="1565"/>
      <c r="V361" s="1567">
        <v>30032</v>
      </c>
      <c r="W361" s="1567">
        <v>30639</v>
      </c>
      <c r="X361" s="1567">
        <v>31086</v>
      </c>
      <c r="Y361" s="1567">
        <v>31474</v>
      </c>
      <c r="Z361" s="1567">
        <v>31493</v>
      </c>
      <c r="AA361" s="1568">
        <f t="shared" ca="1" si="6"/>
        <v>29.247056676097472</v>
      </c>
      <c r="AB361" s="1561">
        <v>41487</v>
      </c>
      <c r="AC361" s="1567"/>
      <c r="AD361" s="1561">
        <v>41487</v>
      </c>
      <c r="AE361" s="1561">
        <v>41492</v>
      </c>
      <c r="AF361" s="1567"/>
    </row>
    <row r="362" spans="1:32" s="23" customFormat="1" x14ac:dyDescent="0.2">
      <c r="A362" s="1555" t="s">
        <v>3570</v>
      </c>
      <c r="B362" s="1582" t="s">
        <v>3571</v>
      </c>
      <c r="C362" s="1563"/>
      <c r="D362" s="1557" t="s">
        <v>3572</v>
      </c>
      <c r="E362" s="1572" t="s">
        <v>1868</v>
      </c>
      <c r="F362" s="1584" t="s">
        <v>3573</v>
      </c>
      <c r="G362" s="1572" t="s">
        <v>5714</v>
      </c>
      <c r="H362" s="1567">
        <v>39134</v>
      </c>
      <c r="I362" s="1562" t="s">
        <v>1414</v>
      </c>
      <c r="J362" s="1570"/>
      <c r="K362" s="1571"/>
      <c r="L362" s="1572"/>
      <c r="M362" s="1572"/>
      <c r="N362" s="1572"/>
      <c r="O362" s="1573"/>
      <c r="P362" s="1557"/>
      <c r="Q362" s="1565"/>
      <c r="R362" s="1557" t="s">
        <v>3574</v>
      </c>
      <c r="S362" s="1557" t="s">
        <v>3552</v>
      </c>
      <c r="T362" s="1572" t="s">
        <v>8262</v>
      </c>
      <c r="U362" s="1565"/>
      <c r="V362" s="1567">
        <v>22545</v>
      </c>
      <c r="W362" s="1567">
        <v>23046</v>
      </c>
      <c r="X362" s="1567">
        <v>23555</v>
      </c>
      <c r="Y362" s="1567">
        <v>24008</v>
      </c>
      <c r="Z362" s="1567">
        <v>23912</v>
      </c>
      <c r="AA362" s="1568">
        <f t="shared" ref="AA362:AA367" si="7">YEARFRAC(AB362,Y362,1)</f>
        <v>41.41470869149952</v>
      </c>
      <c r="AB362" s="1567">
        <v>39134</v>
      </c>
      <c r="AC362" s="1561"/>
      <c r="AD362" s="1561">
        <v>39134</v>
      </c>
      <c r="AE362" s="1561">
        <v>39846</v>
      </c>
      <c r="AF362" s="1561"/>
    </row>
    <row r="363" spans="1:32" s="23" customFormat="1" x14ac:dyDescent="0.2">
      <c r="A363" s="1555" t="s">
        <v>3553</v>
      </c>
      <c r="B363" s="1582" t="s">
        <v>3554</v>
      </c>
      <c r="C363" s="1563"/>
      <c r="D363" s="1557" t="s">
        <v>8258</v>
      </c>
      <c r="E363" s="1572" t="s">
        <v>1868</v>
      </c>
      <c r="F363" s="1584" t="s">
        <v>8259</v>
      </c>
      <c r="G363" s="1572" t="s">
        <v>5714</v>
      </c>
      <c r="H363" s="1567">
        <v>39351</v>
      </c>
      <c r="I363" s="1562" t="s">
        <v>1414</v>
      </c>
      <c r="J363" s="1570"/>
      <c r="K363" s="1571"/>
      <c r="L363" s="1572"/>
      <c r="M363" s="1572"/>
      <c r="N363" s="1572"/>
      <c r="O363" s="1573"/>
      <c r="P363" s="1557"/>
      <c r="Q363" s="1565"/>
      <c r="R363" s="1557" t="s">
        <v>8260</v>
      </c>
      <c r="S363" s="1557" t="s">
        <v>12175</v>
      </c>
      <c r="T363" s="1572" t="s">
        <v>4503</v>
      </c>
      <c r="U363" s="1565"/>
      <c r="V363" s="1567">
        <v>23512</v>
      </c>
      <c r="W363" s="1567">
        <v>24103</v>
      </c>
      <c r="X363" s="1567">
        <v>24402</v>
      </c>
      <c r="Y363" s="1567">
        <v>25903</v>
      </c>
      <c r="Z363" s="1567">
        <v>25914</v>
      </c>
      <c r="AA363" s="1568">
        <f t="shared" si="7"/>
        <v>36.819943799985587</v>
      </c>
      <c r="AB363" s="1567">
        <v>39351</v>
      </c>
      <c r="AC363" s="1567"/>
      <c r="AD363" s="1585">
        <v>39351</v>
      </c>
      <c r="AE363" s="1567">
        <v>39357</v>
      </c>
      <c r="AF363" s="1567"/>
    </row>
    <row r="364" spans="1:32" s="23" customFormat="1" x14ac:dyDescent="0.2">
      <c r="A364" s="1555" t="s">
        <v>532</v>
      </c>
      <c r="B364" s="1582"/>
      <c r="C364" s="1563"/>
      <c r="D364" s="1557" t="s">
        <v>533</v>
      </c>
      <c r="E364" s="1572" t="s">
        <v>534</v>
      </c>
      <c r="F364" s="1584" t="s">
        <v>535</v>
      </c>
      <c r="G364" s="1558" t="s">
        <v>5714</v>
      </c>
      <c r="H364" s="1567">
        <v>39783</v>
      </c>
      <c r="I364" s="1562" t="s">
        <v>1197</v>
      </c>
      <c r="J364" s="1563"/>
      <c r="K364" s="1564"/>
      <c r="L364" s="1564"/>
      <c r="M364" s="1564"/>
      <c r="N364" s="1564"/>
      <c r="O364" s="1563"/>
      <c r="P364" s="1563"/>
      <c r="Q364" s="1565"/>
      <c r="R364" s="1557" t="s">
        <v>1198</v>
      </c>
      <c r="S364" s="1557"/>
      <c r="T364" s="1565" t="s">
        <v>8262</v>
      </c>
      <c r="U364" s="1565"/>
      <c r="V364" s="1567">
        <v>24303</v>
      </c>
      <c r="W364" s="1567">
        <v>24822</v>
      </c>
      <c r="X364" s="1567">
        <v>25109</v>
      </c>
      <c r="Y364" s="1567">
        <v>25508</v>
      </c>
      <c r="Z364" s="1567">
        <v>25529</v>
      </c>
      <c r="AA364" s="1568">
        <f t="shared" si="7"/>
        <v>23.433906472456467</v>
      </c>
      <c r="AB364" s="1567">
        <v>34067</v>
      </c>
      <c r="AC364" s="1567">
        <v>34067</v>
      </c>
      <c r="AD364" s="1585">
        <v>39783</v>
      </c>
      <c r="AE364" s="1567">
        <v>39790</v>
      </c>
      <c r="AF364" s="1567"/>
    </row>
    <row r="365" spans="1:32" s="23" customFormat="1" x14ac:dyDescent="0.2">
      <c r="A365" s="1555" t="s">
        <v>2180</v>
      </c>
      <c r="B365" s="1582"/>
      <c r="C365" s="1563"/>
      <c r="D365" s="1557" t="s">
        <v>2181</v>
      </c>
      <c r="E365" s="1572" t="s">
        <v>534</v>
      </c>
      <c r="F365" s="1584" t="s">
        <v>2182</v>
      </c>
      <c r="G365" s="1558" t="s">
        <v>5714</v>
      </c>
      <c r="H365" s="1567">
        <v>39783</v>
      </c>
      <c r="I365" s="1562" t="s">
        <v>1197</v>
      </c>
      <c r="J365" s="1563"/>
      <c r="K365" s="1564"/>
      <c r="L365" s="1564"/>
      <c r="M365" s="1564"/>
      <c r="N365" s="1564"/>
      <c r="O365" s="1563"/>
      <c r="P365" s="1563"/>
      <c r="Q365" s="1565"/>
      <c r="R365" s="1557" t="s">
        <v>2183</v>
      </c>
      <c r="S365" s="1557"/>
      <c r="T365" s="1565" t="s">
        <v>8262</v>
      </c>
      <c r="U365" s="1565"/>
      <c r="V365" s="1567">
        <v>24303</v>
      </c>
      <c r="W365" s="1567">
        <v>25165</v>
      </c>
      <c r="X365" s="1567">
        <v>25452</v>
      </c>
      <c r="Y365" s="1567">
        <v>25822</v>
      </c>
      <c r="Z365" s="1567">
        <v>25865</v>
      </c>
      <c r="AA365" s="1568">
        <f t="shared" si="7"/>
        <v>23.439382323951374</v>
      </c>
      <c r="AB365" s="1567">
        <v>34383</v>
      </c>
      <c r="AC365" s="1567">
        <v>34383</v>
      </c>
      <c r="AD365" s="1585">
        <v>39783</v>
      </c>
      <c r="AE365" s="1567">
        <v>39790</v>
      </c>
      <c r="AF365" s="1567"/>
    </row>
    <row r="366" spans="1:32" s="23" customFormat="1" x14ac:dyDescent="0.2">
      <c r="A366" s="1555" t="s">
        <v>2184</v>
      </c>
      <c r="B366" s="1586"/>
      <c r="C366" s="1564"/>
      <c r="D366" s="1566" t="s">
        <v>9165</v>
      </c>
      <c r="E366" s="1572" t="s">
        <v>534</v>
      </c>
      <c r="F366" s="1587" t="s">
        <v>9166</v>
      </c>
      <c r="G366" s="1558" t="s">
        <v>5714</v>
      </c>
      <c r="H366" s="1567">
        <v>39790</v>
      </c>
      <c r="I366" s="1562" t="s">
        <v>1197</v>
      </c>
      <c r="J366" s="1564"/>
      <c r="K366" s="1564"/>
      <c r="L366" s="1564"/>
      <c r="M366" s="1564"/>
      <c r="N366" s="1564"/>
      <c r="O366" s="1564"/>
      <c r="P366" s="1564"/>
      <c r="Q366" s="1580"/>
      <c r="R366" s="1566" t="s">
        <v>9167</v>
      </c>
      <c r="S366" s="1566"/>
      <c r="T366" s="1565" t="s">
        <v>4503</v>
      </c>
      <c r="U366" s="1580"/>
      <c r="V366" s="1567">
        <v>24303</v>
      </c>
      <c r="W366" s="1567">
        <v>25452</v>
      </c>
      <c r="X366" s="1567">
        <v>25680</v>
      </c>
      <c r="Y366" s="1567">
        <v>26024</v>
      </c>
      <c r="Z366" s="1567">
        <v>26088</v>
      </c>
      <c r="AA366" s="1568">
        <f t="shared" si="7"/>
        <v>22.913073237508556</v>
      </c>
      <c r="AB366" s="1567">
        <v>34393</v>
      </c>
      <c r="AC366" s="1567">
        <v>34393</v>
      </c>
      <c r="AD366" s="1588">
        <v>39783</v>
      </c>
      <c r="AE366" s="1567">
        <v>39790</v>
      </c>
      <c r="AF366" s="1567"/>
    </row>
    <row r="367" spans="1:32" s="23" customFormat="1" x14ac:dyDescent="0.2">
      <c r="A367" s="1555" t="s">
        <v>9168</v>
      </c>
      <c r="B367" s="1582"/>
      <c r="C367" s="1563"/>
      <c r="D367" s="1566" t="s">
        <v>9169</v>
      </c>
      <c r="E367" s="1572" t="s">
        <v>534</v>
      </c>
      <c r="F367" s="1584" t="s">
        <v>9170</v>
      </c>
      <c r="G367" s="1558" t="s">
        <v>5714</v>
      </c>
      <c r="H367" s="1567">
        <v>39783</v>
      </c>
      <c r="I367" s="1562" t="s">
        <v>1197</v>
      </c>
      <c r="J367" s="1563"/>
      <c r="K367" s="1564"/>
      <c r="L367" s="1564"/>
      <c r="M367" s="1564"/>
      <c r="N367" s="1564"/>
      <c r="O367" s="1563"/>
      <c r="P367" s="1563"/>
      <c r="Q367" s="1565"/>
      <c r="R367" s="1557" t="s">
        <v>9171</v>
      </c>
      <c r="S367" s="1566"/>
      <c r="T367" s="1565" t="s">
        <v>8262</v>
      </c>
      <c r="U367" s="1565"/>
      <c r="V367" s="1567">
        <v>24303</v>
      </c>
      <c r="W367" s="1567">
        <v>25550</v>
      </c>
      <c r="X367" s="1567">
        <v>25795</v>
      </c>
      <c r="Y367" s="1567">
        <v>26101</v>
      </c>
      <c r="Z367" s="1567">
        <v>26123</v>
      </c>
      <c r="AA367" s="1568">
        <f t="shared" si="7"/>
        <v>22.293655517200335</v>
      </c>
      <c r="AB367" s="1567">
        <v>34244</v>
      </c>
      <c r="AC367" s="1567">
        <v>34244</v>
      </c>
      <c r="AD367" s="1585">
        <v>39783</v>
      </c>
      <c r="AE367" s="1567">
        <v>39790</v>
      </c>
      <c r="AF367" s="1567"/>
    </row>
    <row r="368" spans="1:32" s="23" customFormat="1" x14ac:dyDescent="0.2">
      <c r="A368" s="1555" t="s">
        <v>5923</v>
      </c>
      <c r="B368" s="1582" t="s">
        <v>5924</v>
      </c>
      <c r="C368" s="1563"/>
      <c r="D368" s="1557" t="s">
        <v>5925</v>
      </c>
      <c r="E368" s="1558" t="s">
        <v>3711</v>
      </c>
      <c r="F368" s="1584" t="s">
        <v>5926</v>
      </c>
      <c r="G368" s="1560" t="s">
        <v>5714</v>
      </c>
      <c r="H368" s="1561">
        <v>41320</v>
      </c>
      <c r="I368" s="1557"/>
      <c r="J368" s="1570"/>
      <c r="K368" s="1572"/>
      <c r="L368" s="1572"/>
      <c r="M368" s="1572"/>
      <c r="N368" s="1572"/>
      <c r="O368" s="1573"/>
      <c r="P368" s="1557"/>
      <c r="Q368" s="1565"/>
      <c r="R368" s="1563"/>
      <c r="S368" s="1557" t="s">
        <v>5927</v>
      </c>
      <c r="T368" s="1557"/>
      <c r="U368" s="1565"/>
      <c r="V368" s="1567">
        <v>30673</v>
      </c>
      <c r="W368" s="1567">
        <v>31175</v>
      </c>
      <c r="X368" s="1567">
        <v>31948</v>
      </c>
      <c r="Y368" s="1567">
        <v>32847</v>
      </c>
      <c r="Z368" s="1567">
        <v>32858</v>
      </c>
      <c r="AA368" s="1568">
        <f ca="1">YEARFRAC(TODAY(),Y368,1)</f>
        <v>25.488591420748403</v>
      </c>
      <c r="AB368" s="1578">
        <v>41320</v>
      </c>
      <c r="AC368" s="1561"/>
      <c r="AD368" s="1578">
        <v>41320</v>
      </c>
      <c r="AE368" s="1561">
        <v>41324</v>
      </c>
      <c r="AF368" s="1569" t="s">
        <v>13904</v>
      </c>
    </row>
    <row r="369" spans="1:32" s="23" customFormat="1" x14ac:dyDescent="0.2">
      <c r="A369" s="1555" t="s">
        <v>4142</v>
      </c>
      <c r="B369" s="1556" t="s">
        <v>4143</v>
      </c>
      <c r="C369" s="1555"/>
      <c r="D369" s="1557" t="s">
        <v>4144</v>
      </c>
      <c r="E369" s="1558" t="s">
        <v>4145</v>
      </c>
      <c r="F369" s="1576" t="s">
        <v>4146</v>
      </c>
      <c r="G369" s="1558" t="s">
        <v>5714</v>
      </c>
      <c r="H369" s="1561">
        <v>38883</v>
      </c>
      <c r="I369" s="1562" t="s">
        <v>4144</v>
      </c>
      <c r="J369" s="1573"/>
      <c r="K369" s="1573"/>
      <c r="L369" s="1577"/>
      <c r="M369" s="1577"/>
      <c r="N369" s="1577"/>
      <c r="O369" s="1555"/>
      <c r="P369" s="1555"/>
      <c r="Q369" s="1589" t="s">
        <v>3022</v>
      </c>
      <c r="R369" s="1571"/>
      <c r="S369" s="1575" t="s">
        <v>6150</v>
      </c>
      <c r="T369" s="1560" t="s">
        <v>9617</v>
      </c>
      <c r="U369" s="1560"/>
      <c r="V369" s="1561">
        <v>31919</v>
      </c>
      <c r="W369" s="1561">
        <v>32310</v>
      </c>
      <c r="X369" s="1561">
        <v>33320</v>
      </c>
      <c r="Y369" s="1561">
        <v>34204</v>
      </c>
      <c r="Z369" s="1561">
        <v>34293</v>
      </c>
      <c r="AA369" s="1568">
        <f t="shared" ref="AA369:AA377" si="8">YEARFRAC(AB369,Y369,1)</f>
        <v>12.811656561705457</v>
      </c>
      <c r="AB369" s="1561">
        <v>38883</v>
      </c>
      <c r="AC369" s="1561"/>
      <c r="AD369" s="1561">
        <v>38883</v>
      </c>
      <c r="AE369" s="1567">
        <v>39454</v>
      </c>
      <c r="AF369" s="1561"/>
    </row>
    <row r="370" spans="1:32" s="23" customFormat="1" x14ac:dyDescent="0.2">
      <c r="A370" s="1555" t="s">
        <v>9618</v>
      </c>
      <c r="B370" s="1556" t="s">
        <v>9619</v>
      </c>
      <c r="C370" s="1555"/>
      <c r="D370" s="1557" t="s">
        <v>9620</v>
      </c>
      <c r="E370" s="1558" t="s">
        <v>4145</v>
      </c>
      <c r="F370" s="1576" t="s">
        <v>9621</v>
      </c>
      <c r="G370" s="1558" t="s">
        <v>5714</v>
      </c>
      <c r="H370" s="1561">
        <v>38883</v>
      </c>
      <c r="I370" s="1562" t="s">
        <v>4144</v>
      </c>
      <c r="J370" s="1573"/>
      <c r="K370" s="1573"/>
      <c r="L370" s="1577"/>
      <c r="M370" s="1577"/>
      <c r="N370" s="1577"/>
      <c r="O370" s="1555"/>
      <c r="P370" s="1555"/>
      <c r="Q370" s="1589" t="s">
        <v>3022</v>
      </c>
      <c r="R370" s="1571"/>
      <c r="S370" s="1575" t="s">
        <v>9622</v>
      </c>
      <c r="T370" s="1560" t="s">
        <v>9617</v>
      </c>
      <c r="U370" s="1560"/>
      <c r="V370" s="1561">
        <v>33087</v>
      </c>
      <c r="W370" s="1561">
        <v>33757</v>
      </c>
      <c r="X370" s="1561">
        <v>34223</v>
      </c>
      <c r="Y370" s="1561">
        <v>35104</v>
      </c>
      <c r="Z370" s="1561">
        <v>35196</v>
      </c>
      <c r="AA370" s="1568">
        <f t="shared" si="8"/>
        <v>10.345694375311101</v>
      </c>
      <c r="AB370" s="1561">
        <v>38883</v>
      </c>
      <c r="AC370" s="1561"/>
      <c r="AD370" s="1561">
        <v>38883</v>
      </c>
      <c r="AE370" s="1567">
        <v>39454</v>
      </c>
      <c r="AF370" s="1561"/>
    </row>
    <row r="371" spans="1:32" s="25" customFormat="1" x14ac:dyDescent="0.2">
      <c r="A371" s="1555" t="s">
        <v>5756</v>
      </c>
      <c r="B371" s="1556" t="s">
        <v>5757</v>
      </c>
      <c r="C371" s="1555"/>
      <c r="D371" s="1566" t="s">
        <v>5758</v>
      </c>
      <c r="E371" s="1558" t="s">
        <v>4145</v>
      </c>
      <c r="F371" s="1559" t="s">
        <v>5759</v>
      </c>
      <c r="G371" s="1572" t="s">
        <v>5714</v>
      </c>
      <c r="H371" s="1561">
        <v>39417</v>
      </c>
      <c r="I371" s="1562" t="s">
        <v>4144</v>
      </c>
      <c r="J371" s="1571"/>
      <c r="K371" s="1571"/>
      <c r="L371" s="1572"/>
      <c r="M371" s="1572"/>
      <c r="N371" s="1572"/>
      <c r="O371" s="1573"/>
      <c r="P371" s="1573"/>
      <c r="Q371" s="1589" t="s">
        <v>3022</v>
      </c>
      <c r="R371" s="1555"/>
      <c r="S371" s="1566" t="s">
        <v>5760</v>
      </c>
      <c r="T371" s="1560" t="s">
        <v>9617</v>
      </c>
      <c r="U371" s="1560"/>
      <c r="V371" s="1561">
        <v>33326</v>
      </c>
      <c r="W371" s="1561">
        <v>34012</v>
      </c>
      <c r="X371" s="1561">
        <v>34503</v>
      </c>
      <c r="Y371" s="1561">
        <v>35270</v>
      </c>
      <c r="Z371" s="1561">
        <v>35364</v>
      </c>
      <c r="AA371" s="1568">
        <f t="shared" si="8"/>
        <v>11.353867214236825</v>
      </c>
      <c r="AB371" s="1574">
        <v>39417</v>
      </c>
      <c r="AC371" s="1574"/>
      <c r="AD371" s="1574">
        <v>39417</v>
      </c>
      <c r="AE371" s="1567">
        <v>39542</v>
      </c>
      <c r="AF371" s="1569" t="s">
        <v>13929</v>
      </c>
    </row>
    <row r="372" spans="1:32" s="23" customFormat="1" x14ac:dyDescent="0.2">
      <c r="A372" s="1555" t="s">
        <v>5761</v>
      </c>
      <c r="B372" s="1556" t="s">
        <v>4694</v>
      </c>
      <c r="C372" s="1555"/>
      <c r="D372" s="1566" t="s">
        <v>5762</v>
      </c>
      <c r="E372" s="1558" t="s">
        <v>4145</v>
      </c>
      <c r="F372" s="1559" t="s">
        <v>5763</v>
      </c>
      <c r="G372" s="1572" t="s">
        <v>5714</v>
      </c>
      <c r="H372" s="1561">
        <v>39417</v>
      </c>
      <c r="I372" s="1562" t="s">
        <v>4144</v>
      </c>
      <c r="J372" s="1571"/>
      <c r="K372" s="1571"/>
      <c r="L372" s="1572"/>
      <c r="M372" s="1572"/>
      <c r="N372" s="1572"/>
      <c r="O372" s="1573"/>
      <c r="P372" s="1573"/>
      <c r="Q372" s="1589" t="s">
        <v>3022</v>
      </c>
      <c r="R372" s="1555"/>
      <c r="S372" s="1566" t="s">
        <v>5764</v>
      </c>
      <c r="T372" s="1560" t="s">
        <v>9617</v>
      </c>
      <c r="U372" s="1560"/>
      <c r="V372" s="1561">
        <v>33326</v>
      </c>
      <c r="W372" s="1561">
        <v>34246</v>
      </c>
      <c r="X372" s="1561">
        <v>34993</v>
      </c>
      <c r="Y372" s="1561">
        <v>35433</v>
      </c>
      <c r="Z372" s="1561">
        <v>35532</v>
      </c>
      <c r="AA372" s="1568">
        <f t="shared" si="8"/>
        <v>10.909634055265123</v>
      </c>
      <c r="AB372" s="1574">
        <v>39417</v>
      </c>
      <c r="AC372" s="1574"/>
      <c r="AD372" s="1574">
        <v>39417</v>
      </c>
      <c r="AE372" s="1567">
        <v>39542</v>
      </c>
      <c r="AF372" s="1569" t="s">
        <v>13928</v>
      </c>
    </row>
    <row r="373" spans="1:32" s="23" customFormat="1" x14ac:dyDescent="0.2">
      <c r="A373" s="1555" t="s">
        <v>5765</v>
      </c>
      <c r="B373" s="1556" t="s">
        <v>5766</v>
      </c>
      <c r="C373" s="1555"/>
      <c r="D373" s="1566" t="s">
        <v>5767</v>
      </c>
      <c r="E373" s="1558" t="s">
        <v>4145</v>
      </c>
      <c r="F373" s="1559" t="s">
        <v>5768</v>
      </c>
      <c r="G373" s="1572" t="s">
        <v>5714</v>
      </c>
      <c r="H373" s="1561">
        <v>39417</v>
      </c>
      <c r="I373" s="1562" t="s">
        <v>4144</v>
      </c>
      <c r="J373" s="1571"/>
      <c r="K373" s="1571"/>
      <c r="L373" s="1572"/>
      <c r="M373" s="1572"/>
      <c r="N373" s="1572"/>
      <c r="O373" s="1573"/>
      <c r="P373" s="1573"/>
      <c r="Q373" s="1589" t="s">
        <v>3022</v>
      </c>
      <c r="R373" s="1555"/>
      <c r="S373" s="1566" t="s">
        <v>5769</v>
      </c>
      <c r="T373" s="1560" t="s">
        <v>9617</v>
      </c>
      <c r="U373" s="1560"/>
      <c r="V373" s="1561">
        <v>33716</v>
      </c>
      <c r="W373" s="1561">
        <v>33850</v>
      </c>
      <c r="X373" s="1561">
        <v>34573</v>
      </c>
      <c r="Y373" s="1561">
        <v>35080</v>
      </c>
      <c r="Z373" s="1561">
        <v>35196</v>
      </c>
      <c r="AA373" s="1568">
        <f t="shared" si="8"/>
        <v>11.874058863791923</v>
      </c>
      <c r="AB373" s="1574">
        <v>39417</v>
      </c>
      <c r="AC373" s="1574"/>
      <c r="AD373" s="1574">
        <v>39417</v>
      </c>
      <c r="AE373" s="1567">
        <v>39542</v>
      </c>
      <c r="AF373" s="1569" t="s">
        <v>13924</v>
      </c>
    </row>
    <row r="374" spans="1:32" s="23" customFormat="1" x14ac:dyDescent="0.2">
      <c r="A374" s="1555" t="s">
        <v>2463</v>
      </c>
      <c r="B374" s="1556" t="s">
        <v>3554</v>
      </c>
      <c r="C374" s="1555"/>
      <c r="D374" s="1566" t="s">
        <v>2464</v>
      </c>
      <c r="E374" s="1558" t="s">
        <v>4145</v>
      </c>
      <c r="F374" s="1559" t="s">
        <v>2465</v>
      </c>
      <c r="G374" s="1572" t="s">
        <v>5714</v>
      </c>
      <c r="H374" s="1561">
        <v>39417</v>
      </c>
      <c r="I374" s="1562" t="s">
        <v>4144</v>
      </c>
      <c r="J374" s="1571"/>
      <c r="K374" s="1571"/>
      <c r="L374" s="1572"/>
      <c r="M374" s="1572"/>
      <c r="N374" s="1572"/>
      <c r="O374" s="1573"/>
      <c r="P374" s="1573"/>
      <c r="Q374" s="1589" t="s">
        <v>3022</v>
      </c>
      <c r="R374" s="1555"/>
      <c r="S374" s="1566" t="s">
        <v>10963</v>
      </c>
      <c r="T374" s="1560" t="s">
        <v>9617</v>
      </c>
      <c r="U374" s="1560"/>
      <c r="V374" s="1561">
        <v>34059</v>
      </c>
      <c r="W374" s="1561">
        <v>34954</v>
      </c>
      <c r="X374" s="1561">
        <v>35574</v>
      </c>
      <c r="Y374" s="1561">
        <v>36171</v>
      </c>
      <c r="Z374" s="1561">
        <v>36311</v>
      </c>
      <c r="AA374" s="1568">
        <f t="shared" si="8"/>
        <v>8.8877395801642827</v>
      </c>
      <c r="AB374" s="1574">
        <v>39417</v>
      </c>
      <c r="AC374" s="1574"/>
      <c r="AD374" s="1574">
        <v>39783</v>
      </c>
      <c r="AE374" s="1567">
        <v>39542</v>
      </c>
      <c r="AF374" s="1569" t="s">
        <v>13927</v>
      </c>
    </row>
    <row r="375" spans="1:32" s="23" customFormat="1" x14ac:dyDescent="0.2">
      <c r="A375" s="1555" t="s">
        <v>3937</v>
      </c>
      <c r="B375" s="1582"/>
      <c r="C375" s="1563"/>
      <c r="D375" s="1557" t="s">
        <v>14597</v>
      </c>
      <c r="E375" s="1558" t="s">
        <v>14598</v>
      </c>
      <c r="F375" s="1584" t="s">
        <v>3939</v>
      </c>
      <c r="G375" s="1560" t="s">
        <v>5714</v>
      </c>
      <c r="H375" s="1561">
        <v>41151</v>
      </c>
      <c r="I375" s="1562" t="s">
        <v>5476</v>
      </c>
      <c r="J375" s="1563"/>
      <c r="K375" s="1564"/>
      <c r="L375" s="1564"/>
      <c r="M375" s="1564"/>
      <c r="N375" s="1564"/>
      <c r="O375" s="1563"/>
      <c r="P375" s="1563"/>
      <c r="Q375" s="1565"/>
      <c r="R375" s="1563"/>
      <c r="S375" s="1557"/>
      <c r="T375" s="1558" t="s">
        <v>4503</v>
      </c>
      <c r="U375" s="1565"/>
      <c r="V375" s="1567">
        <v>23760</v>
      </c>
      <c r="W375" s="1567">
        <v>24286</v>
      </c>
      <c r="X375" s="1567">
        <v>24675</v>
      </c>
      <c r="Y375" s="1567">
        <v>25045</v>
      </c>
      <c r="Z375" s="1567">
        <v>25045</v>
      </c>
      <c r="AA375" s="1568">
        <f t="shared" si="8"/>
        <v>8.5162879824801525</v>
      </c>
      <c r="AB375" s="1567">
        <v>28156</v>
      </c>
      <c r="AC375" s="1561"/>
      <c r="AD375" s="1561">
        <v>30964</v>
      </c>
      <c r="AE375" s="1561">
        <v>41415</v>
      </c>
      <c r="AF375" s="1581" t="s">
        <v>12825</v>
      </c>
    </row>
    <row r="376" spans="1:32" s="23" customFormat="1" x14ac:dyDescent="0.2">
      <c r="A376" s="1555" t="s">
        <v>10964</v>
      </c>
      <c r="B376" s="1582"/>
      <c r="C376" s="1563"/>
      <c r="D376" s="1557" t="s">
        <v>11184</v>
      </c>
      <c r="E376" s="1572" t="s">
        <v>9248</v>
      </c>
      <c r="F376" s="1590" t="s">
        <v>6301</v>
      </c>
      <c r="G376" s="1572" t="s">
        <v>5714</v>
      </c>
      <c r="H376" s="1567">
        <v>36342</v>
      </c>
      <c r="I376" s="1562" t="s">
        <v>11184</v>
      </c>
      <c r="J376" s="1557"/>
      <c r="K376" s="1573"/>
      <c r="L376" s="1577"/>
      <c r="M376" s="1577"/>
      <c r="N376" s="1577"/>
      <c r="O376" s="1563"/>
      <c r="P376" s="1563"/>
      <c r="Q376" s="1575"/>
      <c r="R376" s="1575" t="s">
        <v>6302</v>
      </c>
      <c r="S376" s="1575"/>
      <c r="T376" s="1558"/>
      <c r="U376" s="1565"/>
      <c r="V376" s="1567">
        <v>23586</v>
      </c>
      <c r="W376" s="1567">
        <v>24124</v>
      </c>
      <c r="X376" s="1567">
        <v>24724</v>
      </c>
      <c r="Y376" s="1567">
        <v>25396</v>
      </c>
      <c r="Z376" s="1567">
        <v>25396</v>
      </c>
      <c r="AA376" s="1568">
        <f t="shared" si="8"/>
        <v>29.970499911676381</v>
      </c>
      <c r="AB376" s="1567">
        <v>36342</v>
      </c>
      <c r="AC376" s="1567"/>
      <c r="AD376" s="1567">
        <v>36342</v>
      </c>
      <c r="AE376" s="1567">
        <v>38777</v>
      </c>
      <c r="AF376" s="1567"/>
    </row>
    <row r="377" spans="1:32" s="23" customFormat="1" x14ac:dyDescent="0.2">
      <c r="A377" s="1555" t="s">
        <v>10936</v>
      </c>
      <c r="B377" s="1563" t="s">
        <v>10937</v>
      </c>
      <c r="C377" s="1563"/>
      <c r="D377" s="1557" t="s">
        <v>10938</v>
      </c>
      <c r="E377" s="1572" t="s">
        <v>9248</v>
      </c>
      <c r="F377" s="1561" t="s">
        <v>10939</v>
      </c>
      <c r="G377" s="1569" t="s">
        <v>5714</v>
      </c>
      <c r="H377" s="1561">
        <v>40409</v>
      </c>
      <c r="I377" s="1562" t="s">
        <v>10934</v>
      </c>
      <c r="J377" s="1570"/>
      <c r="K377" s="1571"/>
      <c r="L377" s="1572"/>
      <c r="M377" s="1572"/>
      <c r="N377" s="1572"/>
      <c r="O377" s="1573"/>
      <c r="P377" s="1557"/>
      <c r="Q377" s="1565"/>
      <c r="R377" s="1563"/>
      <c r="S377" s="1557" t="s">
        <v>11759</v>
      </c>
      <c r="T377" s="1562"/>
      <c r="U377" s="1565"/>
      <c r="V377" s="1567">
        <v>25941</v>
      </c>
      <c r="W377" s="1567">
        <v>26523</v>
      </c>
      <c r="X377" s="1567">
        <v>27321</v>
      </c>
      <c r="Y377" s="1567">
        <v>28286</v>
      </c>
      <c r="Z377" s="1567">
        <v>28301</v>
      </c>
      <c r="AA377" s="1568">
        <f t="shared" si="8"/>
        <v>34.052648048188999</v>
      </c>
      <c r="AB377" s="1561">
        <v>40723</v>
      </c>
      <c r="AC377" s="1561"/>
      <c r="AD377" s="1561">
        <v>40723</v>
      </c>
      <c r="AE377" s="1561">
        <v>41184</v>
      </c>
      <c r="AF377" s="1567"/>
    </row>
    <row r="378" spans="1:32" s="23" customFormat="1" x14ac:dyDescent="0.2">
      <c r="A378" s="1555" t="s">
        <v>11761</v>
      </c>
      <c r="B378" s="1582" t="s">
        <v>11762</v>
      </c>
      <c r="C378" s="1563"/>
      <c r="D378" s="1557" t="s">
        <v>11763</v>
      </c>
      <c r="E378" s="1572" t="s">
        <v>9248</v>
      </c>
      <c r="F378" s="1584" t="s">
        <v>11764</v>
      </c>
      <c r="G378" s="1558" t="s">
        <v>5714</v>
      </c>
      <c r="H378" s="1561">
        <v>40928</v>
      </c>
      <c r="I378" s="1562" t="s">
        <v>10934</v>
      </c>
      <c r="J378" s="1570"/>
      <c r="K378" s="1571"/>
      <c r="L378" s="1572"/>
      <c r="M378" s="1572"/>
      <c r="N378" s="1572"/>
      <c r="O378" s="1573"/>
      <c r="P378" s="1557"/>
      <c r="Q378" s="1565"/>
      <c r="R378" s="1563"/>
      <c r="S378" s="1557" t="s">
        <v>11765</v>
      </c>
      <c r="T378" s="1562"/>
      <c r="U378" s="1565"/>
      <c r="V378" s="1567">
        <v>25968</v>
      </c>
      <c r="W378" s="1567">
        <v>26838</v>
      </c>
      <c r="X378" s="1567">
        <v>27853</v>
      </c>
      <c r="Y378" s="1567">
        <v>28473</v>
      </c>
      <c r="Z378" s="1567">
        <v>28476</v>
      </c>
      <c r="AA378" s="1568">
        <f>YEARFRAC(AC378,Y378,1)</f>
        <v>33.313384964405849</v>
      </c>
      <c r="AB378" s="1561">
        <v>40928</v>
      </c>
      <c r="AC378" s="1567">
        <v>40640</v>
      </c>
      <c r="AD378" s="1574">
        <v>40928</v>
      </c>
      <c r="AE378" s="1561">
        <v>40945</v>
      </c>
      <c r="AF378" s="1561"/>
    </row>
    <row r="379" spans="1:32" s="23" customFormat="1" x14ac:dyDescent="0.2">
      <c r="A379" s="1555" t="s">
        <v>2524</v>
      </c>
      <c r="B379" s="1582" t="s">
        <v>2525</v>
      </c>
      <c r="C379" s="1563"/>
      <c r="D379" s="1566" t="s">
        <v>2526</v>
      </c>
      <c r="E379" s="1572" t="s">
        <v>3918</v>
      </c>
      <c r="F379" s="1584" t="s">
        <v>2527</v>
      </c>
      <c r="G379" s="1591" t="s">
        <v>5714</v>
      </c>
      <c r="H379" s="1561">
        <v>41586</v>
      </c>
      <c r="I379" s="1570" t="s">
        <v>2522</v>
      </c>
      <c r="J379" s="1570"/>
      <c r="K379" s="1572"/>
      <c r="L379" s="1572"/>
      <c r="M379" s="1580"/>
      <c r="N379" s="1572"/>
      <c r="O379" s="1592" t="s">
        <v>14041</v>
      </c>
      <c r="P379" s="1557"/>
      <c r="Q379" s="1560" t="s">
        <v>14264</v>
      </c>
      <c r="R379" s="1563"/>
      <c r="S379" s="1557"/>
      <c r="T379" s="1565"/>
      <c r="U379" s="1565"/>
      <c r="V379" s="1567">
        <v>24905</v>
      </c>
      <c r="W379" s="1567">
        <v>25419</v>
      </c>
      <c r="X379" s="1567">
        <v>25881</v>
      </c>
      <c r="Y379" s="1567">
        <v>26175</v>
      </c>
      <c r="Z379" s="1567">
        <v>26257</v>
      </c>
      <c r="AA379" s="1568">
        <f ca="1">YEARFRAC(TODAY(),Z379,1)</f>
        <v>43.529751764419565</v>
      </c>
      <c r="AB379" s="1567">
        <v>34915</v>
      </c>
      <c r="AC379" s="1561">
        <v>41586</v>
      </c>
      <c r="AD379" s="1561">
        <v>41586</v>
      </c>
      <c r="AE379" s="1561">
        <v>41591</v>
      </c>
      <c r="AF379" s="1569" t="s">
        <v>14280</v>
      </c>
    </row>
    <row r="380" spans="1:32" s="23" customFormat="1" x14ac:dyDescent="0.2">
      <c r="A380" s="1555" t="s">
        <v>2875</v>
      </c>
      <c r="B380" s="1593"/>
      <c r="C380" s="1563"/>
      <c r="D380" s="1594" t="s">
        <v>14664</v>
      </c>
      <c r="E380" s="1560" t="s">
        <v>14663</v>
      </c>
      <c r="F380" s="1595">
        <v>53684</v>
      </c>
      <c r="G380" s="1596" t="s">
        <v>8866</v>
      </c>
      <c r="H380" s="1597">
        <v>25643</v>
      </c>
      <c r="I380" s="1562" t="s">
        <v>4410</v>
      </c>
      <c r="J380" s="1598"/>
      <c r="K380" s="1564"/>
      <c r="L380" s="1564"/>
      <c r="M380" s="1564"/>
      <c r="N380" s="1564"/>
      <c r="O380" s="1598"/>
      <c r="P380" s="1598"/>
      <c r="Q380" s="1598"/>
      <c r="R380" s="1557" t="s">
        <v>2876</v>
      </c>
      <c r="S380" s="1563"/>
      <c r="T380" s="1596"/>
      <c r="U380" s="1596"/>
      <c r="V380" s="1597">
        <v>15643</v>
      </c>
      <c r="W380" s="1597">
        <v>15998</v>
      </c>
      <c r="X380" s="1597">
        <v>16033</v>
      </c>
      <c r="Y380" s="1597">
        <v>16071</v>
      </c>
      <c r="Z380" s="1597">
        <v>16071</v>
      </c>
      <c r="AA380" s="1599" t="s">
        <v>12689</v>
      </c>
      <c r="AB380" s="1597"/>
      <c r="AC380" s="1597"/>
      <c r="AD380" s="1597">
        <v>25338</v>
      </c>
      <c r="AE380" s="1567">
        <v>40380</v>
      </c>
      <c r="AF380" s="1597"/>
    </row>
    <row r="381" spans="1:32" s="23" customFormat="1" x14ac:dyDescent="0.2">
      <c r="A381" s="1555" t="s">
        <v>4816</v>
      </c>
      <c r="B381" s="1563" t="s">
        <v>1949</v>
      </c>
      <c r="C381" s="1563"/>
      <c r="D381" s="1557" t="s">
        <v>844</v>
      </c>
      <c r="E381" s="1572" t="s">
        <v>842</v>
      </c>
      <c r="F381" s="1561" t="s">
        <v>1950</v>
      </c>
      <c r="G381" s="1560" t="s">
        <v>10066</v>
      </c>
      <c r="H381" s="1561">
        <v>40406</v>
      </c>
      <c r="I381" s="1562" t="s">
        <v>8593</v>
      </c>
      <c r="J381" s="1575"/>
      <c r="K381" s="1571"/>
      <c r="L381" s="1572"/>
      <c r="M381" s="1572"/>
      <c r="N381" s="1572"/>
      <c r="O381" s="1573"/>
      <c r="P381" s="1557"/>
      <c r="Q381" s="1565"/>
      <c r="R381" s="1563"/>
      <c r="S381" s="1557"/>
      <c r="T381" s="1558" t="s">
        <v>8262</v>
      </c>
      <c r="U381" s="1565"/>
      <c r="V381" s="1567">
        <v>32457</v>
      </c>
      <c r="W381" s="1567">
        <v>32723</v>
      </c>
      <c r="X381" s="1567">
        <v>33220</v>
      </c>
      <c r="Y381" s="1567">
        <v>33557</v>
      </c>
      <c r="Z381" s="1567"/>
      <c r="AA381" s="1568">
        <f>YEARFRAC(AC381,Y381,1)</f>
        <v>18.751540041067763</v>
      </c>
      <c r="AB381" s="1567"/>
      <c r="AC381" s="1567">
        <v>40406</v>
      </c>
      <c r="AD381" s="1567">
        <v>40406</v>
      </c>
      <c r="AE381" s="1561">
        <v>40820</v>
      </c>
      <c r="AF381" s="1567"/>
    </row>
    <row r="382" spans="1:32" s="23" customFormat="1" x14ac:dyDescent="0.2">
      <c r="A382" s="1555" t="s">
        <v>3016</v>
      </c>
      <c r="B382" s="1593"/>
      <c r="C382" s="1563"/>
      <c r="D382" s="1594" t="s">
        <v>14604</v>
      </c>
      <c r="E382" s="1560" t="s">
        <v>14605</v>
      </c>
      <c r="F382" s="1595">
        <v>53676</v>
      </c>
      <c r="G382" s="1596" t="s">
        <v>10066</v>
      </c>
      <c r="H382" s="1597">
        <v>24624</v>
      </c>
      <c r="I382" s="1562" t="s">
        <v>6547</v>
      </c>
      <c r="J382" s="1563"/>
      <c r="K382" s="1564"/>
      <c r="L382" s="1564"/>
      <c r="M382" s="1564"/>
      <c r="N382" s="1564"/>
      <c r="O382" s="1563"/>
      <c r="P382" s="1563"/>
      <c r="Q382" s="1563"/>
      <c r="R382" s="1557" t="s">
        <v>3017</v>
      </c>
      <c r="S382" s="1594"/>
      <c r="T382" s="1565"/>
      <c r="U382" s="1565"/>
      <c r="V382" s="1585">
        <v>15643</v>
      </c>
      <c r="W382" s="1585">
        <v>15759</v>
      </c>
      <c r="X382" s="1585">
        <v>15855</v>
      </c>
      <c r="Y382" s="1585">
        <v>19929</v>
      </c>
      <c r="Z382" s="1585">
        <v>15911</v>
      </c>
      <c r="AA382" s="1568">
        <f t="shared" ref="AA382:AA388" si="9">YEARFRAC(AB382,Y382,1)</f>
        <v>5.0716567777270649</v>
      </c>
      <c r="AB382" s="1585">
        <v>18077</v>
      </c>
      <c r="AC382" s="1597"/>
      <c r="AD382" s="1574">
        <v>24593</v>
      </c>
      <c r="AE382" s="1561">
        <v>40400</v>
      </c>
      <c r="AF382" s="1597"/>
    </row>
    <row r="383" spans="1:32" s="23" customFormat="1" x14ac:dyDescent="0.2">
      <c r="A383" s="1555" t="s">
        <v>5246</v>
      </c>
      <c r="B383" s="1593"/>
      <c r="C383" s="1563"/>
      <c r="D383" s="1594" t="s">
        <v>14606</v>
      </c>
      <c r="E383" s="1560" t="s">
        <v>14605</v>
      </c>
      <c r="F383" s="1595">
        <v>53592</v>
      </c>
      <c r="G383" s="1596" t="s">
        <v>10066</v>
      </c>
      <c r="H383" s="1597">
        <v>24534</v>
      </c>
      <c r="I383" s="1562" t="s">
        <v>9567</v>
      </c>
      <c r="J383" s="1563"/>
      <c r="K383" s="1564"/>
      <c r="L383" s="1564"/>
      <c r="M383" s="1564"/>
      <c r="N383" s="1564"/>
      <c r="O383" s="1563"/>
      <c r="P383" s="1563"/>
      <c r="Q383" s="1563"/>
      <c r="R383" s="1557" t="s">
        <v>12253</v>
      </c>
      <c r="S383" s="1594"/>
      <c r="T383" s="1565"/>
      <c r="U383" s="1565"/>
      <c r="V383" s="1585">
        <v>15560</v>
      </c>
      <c r="W383" s="1585">
        <v>16070</v>
      </c>
      <c r="X383" s="1585">
        <v>16114</v>
      </c>
      <c r="Y383" s="1585">
        <v>16436</v>
      </c>
      <c r="Z383" s="1585">
        <v>16436</v>
      </c>
      <c r="AA383" s="1568">
        <f t="shared" si="9"/>
        <v>1.5629562043795622</v>
      </c>
      <c r="AB383" s="1585">
        <v>17007</v>
      </c>
      <c r="AC383" s="1597"/>
      <c r="AD383" s="1574">
        <v>24532</v>
      </c>
      <c r="AE383" s="1561">
        <v>40393</v>
      </c>
      <c r="AF383" s="1597"/>
    </row>
    <row r="384" spans="1:32" s="23" customFormat="1" x14ac:dyDescent="0.2">
      <c r="A384" s="1555" t="s">
        <v>3033</v>
      </c>
      <c r="B384" s="1556" t="s">
        <v>3034</v>
      </c>
      <c r="C384" s="1563"/>
      <c r="D384" s="1566" t="s">
        <v>14607</v>
      </c>
      <c r="E384" s="394" t="s">
        <v>14594</v>
      </c>
      <c r="F384" s="1584" t="s">
        <v>3035</v>
      </c>
      <c r="G384" s="1580" t="s">
        <v>10066</v>
      </c>
      <c r="H384" s="1567">
        <v>40270</v>
      </c>
      <c r="I384" s="1562" t="s">
        <v>3036</v>
      </c>
      <c r="J384" s="1563"/>
      <c r="K384" s="1564"/>
      <c r="L384" s="1564"/>
      <c r="M384" s="1564"/>
      <c r="N384" s="1564"/>
      <c r="O384" s="1563"/>
      <c r="P384" s="1563"/>
      <c r="Q384" s="1565"/>
      <c r="R384" s="1858"/>
      <c r="S384" s="1557"/>
      <c r="T384" s="1572" t="s">
        <v>1500</v>
      </c>
      <c r="U384" s="1580"/>
      <c r="V384" s="1567">
        <v>19198</v>
      </c>
      <c r="W384" s="1567">
        <v>19344</v>
      </c>
      <c r="X384" s="1567">
        <v>20370</v>
      </c>
      <c r="Y384" s="1567">
        <v>20559</v>
      </c>
      <c r="Z384" s="1567">
        <v>20559</v>
      </c>
      <c r="AA384" s="1568">
        <f t="shared" si="9"/>
        <v>38.460652860652857</v>
      </c>
      <c r="AB384" s="1567">
        <v>34607</v>
      </c>
      <c r="AC384" s="1567"/>
      <c r="AD384" s="1561">
        <v>34607</v>
      </c>
      <c r="AE384" s="1561">
        <v>40842</v>
      </c>
      <c r="AF384" s="1567"/>
    </row>
    <row r="385" spans="1:32" s="23" customFormat="1" x14ac:dyDescent="0.2">
      <c r="A385" s="1555" t="s">
        <v>8516</v>
      </c>
      <c r="B385" s="1582"/>
      <c r="C385" s="1563"/>
      <c r="D385" s="1557" t="s">
        <v>3924</v>
      </c>
      <c r="E385" s="1572" t="s">
        <v>7595</v>
      </c>
      <c r="F385" s="1584" t="s">
        <v>3925</v>
      </c>
      <c r="G385" s="1580" t="s">
        <v>10066</v>
      </c>
      <c r="H385" s="1567">
        <v>40270</v>
      </c>
      <c r="I385" s="1562" t="s">
        <v>3924</v>
      </c>
      <c r="J385" s="1563"/>
      <c r="K385" s="1564"/>
      <c r="L385" s="1564"/>
      <c r="M385" s="1564"/>
      <c r="N385" s="1564"/>
      <c r="O385" s="1563"/>
      <c r="P385" s="1563"/>
      <c r="Q385" s="1565"/>
      <c r="R385" s="1557" t="s">
        <v>3926</v>
      </c>
      <c r="S385" s="1557"/>
      <c r="T385" s="1572" t="s">
        <v>4503</v>
      </c>
      <c r="U385" s="1565"/>
      <c r="V385" s="1567">
        <v>18697</v>
      </c>
      <c r="W385" s="1567">
        <v>19659</v>
      </c>
      <c r="X385" s="1567">
        <v>20125</v>
      </c>
      <c r="Y385" s="1567">
        <v>20397</v>
      </c>
      <c r="Z385" s="1567">
        <v>20402</v>
      </c>
      <c r="AA385" s="1568">
        <f t="shared" si="9"/>
        <v>27.003422313483917</v>
      </c>
      <c r="AB385" s="1567">
        <v>30260</v>
      </c>
      <c r="AC385" s="1567"/>
      <c r="AD385" s="1567">
        <v>33081</v>
      </c>
      <c r="AE385" s="1567">
        <v>40280</v>
      </c>
      <c r="AF385" s="1567"/>
    </row>
    <row r="386" spans="1:32" s="23" customFormat="1" x14ac:dyDescent="0.2">
      <c r="A386" s="1555" t="s">
        <v>1834</v>
      </c>
      <c r="B386" s="1582"/>
      <c r="C386" s="1563"/>
      <c r="D386" s="1600" t="s">
        <v>12376</v>
      </c>
      <c r="E386" s="1596" t="s">
        <v>10991</v>
      </c>
      <c r="F386" s="1601"/>
      <c r="G386" s="1596" t="s">
        <v>10066</v>
      </c>
      <c r="H386" s="1574">
        <v>24205</v>
      </c>
      <c r="I386" s="1562" t="s">
        <v>4424</v>
      </c>
      <c r="J386" s="1563"/>
      <c r="K386" s="1564"/>
      <c r="L386" s="1564"/>
      <c r="M386" s="1564"/>
      <c r="N386" s="1564"/>
      <c r="O386" s="1563"/>
      <c r="P386" s="1555"/>
      <c r="Q386" s="1555"/>
      <c r="R386" s="1566" t="s">
        <v>12377</v>
      </c>
      <c r="S386" s="1602"/>
      <c r="T386" s="1560"/>
      <c r="U386" s="1560"/>
      <c r="V386" s="1574">
        <v>15647</v>
      </c>
      <c r="W386" s="1574">
        <v>15879</v>
      </c>
      <c r="X386" s="1574">
        <v>15988</v>
      </c>
      <c r="Y386" s="1574">
        <v>16155</v>
      </c>
      <c r="Z386" s="1574">
        <v>16155</v>
      </c>
      <c r="AA386" s="1568">
        <f t="shared" si="9"/>
        <v>2.2253649635036497</v>
      </c>
      <c r="AB386" s="1574">
        <v>16968</v>
      </c>
      <c r="AC386" s="1574"/>
      <c r="AD386" s="1574">
        <v>23872</v>
      </c>
      <c r="AE386" s="1574">
        <v>40380</v>
      </c>
      <c r="AF386" s="1574"/>
    </row>
    <row r="387" spans="1:32" s="23" customFormat="1" x14ac:dyDescent="0.2">
      <c r="A387" s="1555" t="s">
        <v>2683</v>
      </c>
      <c r="B387" s="1582" t="s">
        <v>2684</v>
      </c>
      <c r="C387" s="1563"/>
      <c r="D387" s="1557" t="s">
        <v>2685</v>
      </c>
      <c r="E387" s="1572" t="s">
        <v>4359</v>
      </c>
      <c r="F387" s="1590" t="s">
        <v>2686</v>
      </c>
      <c r="G387" s="1572" t="s">
        <v>10066</v>
      </c>
      <c r="H387" s="1567">
        <v>38131</v>
      </c>
      <c r="I387" s="1562" t="s">
        <v>2687</v>
      </c>
      <c r="J387" s="1557"/>
      <c r="K387" s="1573"/>
      <c r="L387" s="1577"/>
      <c r="M387" s="1577"/>
      <c r="N387" s="1577"/>
      <c r="O387" s="1563"/>
      <c r="P387" s="1563"/>
      <c r="Q387" s="1575"/>
      <c r="R387" s="1575"/>
      <c r="S387" s="1575"/>
      <c r="T387" s="1558" t="s">
        <v>6229</v>
      </c>
      <c r="U387" s="1565"/>
      <c r="V387" s="1567">
        <v>27817</v>
      </c>
      <c r="W387" s="1567">
        <v>28473</v>
      </c>
      <c r="X387" s="1567">
        <v>28840</v>
      </c>
      <c r="Y387" s="1567">
        <v>29462</v>
      </c>
      <c r="Z387" s="1567">
        <v>29504</v>
      </c>
      <c r="AA387" s="1568">
        <f t="shared" si="9"/>
        <v>22.540725530458591</v>
      </c>
      <c r="AB387" s="1567">
        <v>37695</v>
      </c>
      <c r="AC387" s="1561"/>
      <c r="AD387" s="1561">
        <v>38131</v>
      </c>
      <c r="AE387" s="1561">
        <v>40456</v>
      </c>
      <c r="AF387" s="1561"/>
    </row>
    <row r="388" spans="1:32" s="23" customFormat="1" x14ac:dyDescent="0.2">
      <c r="A388" s="1555" t="s">
        <v>2688</v>
      </c>
      <c r="B388" s="1582" t="s">
        <v>2953</v>
      </c>
      <c r="C388" s="1563"/>
      <c r="D388" s="1557" t="s">
        <v>2954</v>
      </c>
      <c r="E388" s="1572" t="s">
        <v>4359</v>
      </c>
      <c r="F388" s="1590" t="s">
        <v>2955</v>
      </c>
      <c r="G388" s="1572" t="s">
        <v>10066</v>
      </c>
      <c r="H388" s="1567">
        <v>38131</v>
      </c>
      <c r="I388" s="1562" t="s">
        <v>2687</v>
      </c>
      <c r="J388" s="1557"/>
      <c r="K388" s="1573"/>
      <c r="L388" s="1577"/>
      <c r="M388" s="1577"/>
      <c r="N388" s="1577"/>
      <c r="O388" s="1563"/>
      <c r="P388" s="1563"/>
      <c r="Q388" s="1575"/>
      <c r="R388" s="1575"/>
      <c r="S388" s="1575"/>
      <c r="T388" s="1572" t="s">
        <v>2956</v>
      </c>
      <c r="U388" s="1565"/>
      <c r="V388" s="1574">
        <v>27817</v>
      </c>
      <c r="W388" s="1574">
        <v>28709</v>
      </c>
      <c r="X388" s="1574">
        <v>28994</v>
      </c>
      <c r="Y388" s="1574">
        <v>29700</v>
      </c>
      <c r="Z388" s="1574">
        <v>29736</v>
      </c>
      <c r="AA388" s="1568">
        <f t="shared" si="9"/>
        <v>21.85</v>
      </c>
      <c r="AB388" s="1574">
        <v>37680</v>
      </c>
      <c r="AC388" s="1574"/>
      <c r="AD388" s="1574">
        <v>38131</v>
      </c>
      <c r="AE388" s="1561">
        <v>40456</v>
      </c>
      <c r="AF388" s="1574"/>
    </row>
    <row r="389" spans="1:32" s="23" customFormat="1" x14ac:dyDescent="0.2">
      <c r="A389" s="1555" t="s">
        <v>24</v>
      </c>
      <c r="B389" s="1582"/>
      <c r="C389" s="1563"/>
      <c r="D389" s="1600" t="s">
        <v>14640</v>
      </c>
      <c r="E389" s="1862" t="s">
        <v>14641</v>
      </c>
      <c r="F389" s="1603" t="s">
        <v>25</v>
      </c>
      <c r="G389" s="1596" t="s">
        <v>8942</v>
      </c>
      <c r="H389" s="1574">
        <v>22494</v>
      </c>
      <c r="I389" s="1562" t="s">
        <v>6828</v>
      </c>
      <c r="J389" s="1563"/>
      <c r="K389" s="1564"/>
      <c r="L389" s="1564"/>
      <c r="M389" s="1564"/>
      <c r="N389" s="1564"/>
      <c r="O389" s="1563"/>
      <c r="P389" s="1555"/>
      <c r="Q389" s="1555"/>
      <c r="R389" s="1566" t="s">
        <v>6041</v>
      </c>
      <c r="S389" s="1602"/>
      <c r="T389" s="1560"/>
      <c r="U389" s="1560" t="s">
        <v>14587</v>
      </c>
      <c r="V389" s="1574">
        <v>15930</v>
      </c>
      <c r="W389" s="1574">
        <v>16034</v>
      </c>
      <c r="X389" s="1574">
        <v>16296</v>
      </c>
      <c r="Y389" s="1574">
        <v>16664</v>
      </c>
      <c r="Z389" s="1574"/>
      <c r="AA389" s="1599" t="s">
        <v>12689</v>
      </c>
      <c r="AB389" s="1574"/>
      <c r="AC389" s="1574"/>
      <c r="AD389" s="1574">
        <v>22463</v>
      </c>
      <c r="AE389" s="1574">
        <v>40379</v>
      </c>
      <c r="AF389" s="1574"/>
    </row>
    <row r="390" spans="1:32" s="23" customFormat="1" x14ac:dyDescent="0.2">
      <c r="A390" s="1555" t="s">
        <v>8192</v>
      </c>
      <c r="B390" s="1582"/>
      <c r="C390" s="1563"/>
      <c r="D390" s="1600" t="s">
        <v>8193</v>
      </c>
      <c r="E390" s="1596" t="s">
        <v>9286</v>
      </c>
      <c r="F390" s="1601">
        <v>53602</v>
      </c>
      <c r="G390" s="1596" t="s">
        <v>8942</v>
      </c>
      <c r="H390" s="1574">
        <v>22068</v>
      </c>
      <c r="I390" s="1562" t="s">
        <v>9567</v>
      </c>
      <c r="J390" s="1563"/>
      <c r="K390" s="1564"/>
      <c r="L390" s="1564"/>
      <c r="M390" s="1564"/>
      <c r="N390" s="1564"/>
      <c r="O390" s="1563"/>
      <c r="P390" s="1555"/>
      <c r="Q390" s="1555"/>
      <c r="R390" s="1566" t="s">
        <v>8194</v>
      </c>
      <c r="S390" s="1602"/>
      <c r="T390" s="1560"/>
      <c r="U390" s="1560" t="s">
        <v>8195</v>
      </c>
      <c r="V390" s="1574">
        <v>15560</v>
      </c>
      <c r="W390" s="1574">
        <v>16505</v>
      </c>
      <c r="X390" s="1574">
        <v>16562</v>
      </c>
      <c r="Y390" s="1574">
        <v>16633</v>
      </c>
      <c r="Z390" s="1574">
        <v>16635</v>
      </c>
      <c r="AA390" s="1568">
        <f>YEARFRAC(AB390,Y390,1)</f>
        <v>0.87397260273972599</v>
      </c>
      <c r="AB390" s="1574">
        <v>16952</v>
      </c>
      <c r="AC390" s="1574"/>
      <c r="AD390" s="1574">
        <v>22068</v>
      </c>
      <c r="AE390" s="1574">
        <v>40402</v>
      </c>
      <c r="AF390" s="1574"/>
    </row>
    <row r="391" spans="1:32" s="23" customFormat="1" x14ac:dyDescent="0.2">
      <c r="A391" s="1555" t="s">
        <v>8200</v>
      </c>
      <c r="B391" s="1582"/>
      <c r="C391" s="1563"/>
      <c r="D391" s="1600" t="s">
        <v>8201</v>
      </c>
      <c r="E391" s="1596" t="s">
        <v>9286</v>
      </c>
      <c r="F391" s="1601">
        <v>53604</v>
      </c>
      <c r="G391" s="1596" t="s">
        <v>8942</v>
      </c>
      <c r="H391" s="1574">
        <v>22068</v>
      </c>
      <c r="I391" s="1562" t="s">
        <v>9567</v>
      </c>
      <c r="J391" s="1563"/>
      <c r="K391" s="1564"/>
      <c r="L391" s="1564"/>
      <c r="M391" s="1564"/>
      <c r="N391" s="1564"/>
      <c r="O391" s="1563"/>
      <c r="P391" s="1555"/>
      <c r="Q391" s="1555"/>
      <c r="R391" s="1566" t="s">
        <v>8202</v>
      </c>
      <c r="S391" s="1602"/>
      <c r="T391" s="1560"/>
      <c r="U391" s="1560" t="s">
        <v>4991</v>
      </c>
      <c r="V391" s="1574">
        <v>15560</v>
      </c>
      <c r="W391" s="1574">
        <v>16530</v>
      </c>
      <c r="X391" s="1574">
        <v>16583</v>
      </c>
      <c r="Y391" s="1574">
        <v>16656</v>
      </c>
      <c r="Z391" s="1574">
        <v>16656</v>
      </c>
      <c r="AA391" s="1599" t="s">
        <v>12689</v>
      </c>
      <c r="AB391" s="1574"/>
      <c r="AC391" s="1574"/>
      <c r="AD391" s="1574">
        <v>22068</v>
      </c>
      <c r="AE391" s="1574">
        <v>40590</v>
      </c>
      <c r="AF391" s="1574"/>
    </row>
    <row r="392" spans="1:32" s="23" customFormat="1" x14ac:dyDescent="0.2">
      <c r="A392" s="1555" t="s">
        <v>4732</v>
      </c>
      <c r="B392" s="1582"/>
      <c r="C392" s="1563"/>
      <c r="D392" s="1600" t="s">
        <v>4733</v>
      </c>
      <c r="E392" s="1596" t="s">
        <v>9286</v>
      </c>
      <c r="F392" s="1601">
        <v>53721</v>
      </c>
      <c r="G392" s="1596" t="s">
        <v>8942</v>
      </c>
      <c r="H392" s="1574">
        <v>23357</v>
      </c>
      <c r="I392" s="1562" t="s">
        <v>9567</v>
      </c>
      <c r="J392" s="1563"/>
      <c r="K392" s="1564"/>
      <c r="L392" s="1564"/>
      <c r="M392" s="1564"/>
      <c r="N392" s="1564"/>
      <c r="O392" s="1563"/>
      <c r="P392" s="1555"/>
      <c r="Q392" s="1555"/>
      <c r="R392" s="1566" t="s">
        <v>4734</v>
      </c>
      <c r="S392" s="1602"/>
      <c r="T392" s="1560"/>
      <c r="U392" s="1560" t="s">
        <v>7431</v>
      </c>
      <c r="V392" s="1574">
        <v>16236</v>
      </c>
      <c r="W392" s="1574">
        <v>16041</v>
      </c>
      <c r="X392" s="1574">
        <v>16111</v>
      </c>
      <c r="Y392" s="1574">
        <v>16583</v>
      </c>
      <c r="Z392" s="1574">
        <v>16585</v>
      </c>
      <c r="AA392" s="1568">
        <f>YEARFRAC(AB392,Y392,1)</f>
        <v>1.0630136986301371</v>
      </c>
      <c r="AB392" s="1574">
        <v>16971</v>
      </c>
      <c r="AC392" s="1574"/>
      <c r="AD392" s="1574">
        <v>23357</v>
      </c>
      <c r="AE392" s="1574">
        <v>40590</v>
      </c>
      <c r="AF392" s="1574"/>
    </row>
    <row r="393" spans="1:32" s="23" customFormat="1" x14ac:dyDescent="0.2">
      <c r="A393" s="1555" t="s">
        <v>6554</v>
      </c>
      <c r="B393" s="1582"/>
      <c r="C393" s="1563"/>
      <c r="D393" s="1600" t="s">
        <v>14665</v>
      </c>
      <c r="E393" s="1560" t="s">
        <v>14605</v>
      </c>
      <c r="F393" s="1604">
        <v>53637</v>
      </c>
      <c r="G393" s="1596" t="s">
        <v>8942</v>
      </c>
      <c r="H393" s="1574">
        <v>22392</v>
      </c>
      <c r="I393" s="1562" t="s">
        <v>6547</v>
      </c>
      <c r="J393" s="1563"/>
      <c r="K393" s="1564"/>
      <c r="L393" s="1564"/>
      <c r="M393" s="1564"/>
      <c r="N393" s="1564"/>
      <c r="O393" s="1563"/>
      <c r="P393" s="1555"/>
      <c r="Q393" s="1555"/>
      <c r="R393" s="1566" t="s">
        <v>6555</v>
      </c>
      <c r="S393" s="1602"/>
      <c r="T393" s="1560"/>
      <c r="U393" s="1560"/>
      <c r="V393" s="1561">
        <v>15560</v>
      </c>
      <c r="W393" s="1561">
        <v>15854</v>
      </c>
      <c r="X393" s="1561">
        <v>16010</v>
      </c>
      <c r="Y393" s="1561">
        <v>16098</v>
      </c>
      <c r="Z393" s="1561">
        <v>16098</v>
      </c>
      <c r="AA393" s="1568">
        <f>YEARFRAC(AB393,Y393,1)</f>
        <v>14.890490965504656</v>
      </c>
      <c r="AB393" s="1561">
        <v>21537</v>
      </c>
      <c r="AC393" s="1561"/>
      <c r="AD393" s="1574">
        <v>22433</v>
      </c>
      <c r="AE393" s="1574">
        <v>40401</v>
      </c>
      <c r="AF393" s="1574"/>
    </row>
    <row r="394" spans="1:32" s="23" customFormat="1" x14ac:dyDescent="0.2">
      <c r="A394" s="1555" t="s">
        <v>11295</v>
      </c>
      <c r="B394" s="1582"/>
      <c r="C394" s="1563"/>
      <c r="D394" s="1600" t="s">
        <v>14666</v>
      </c>
      <c r="E394" s="1560" t="s">
        <v>14605</v>
      </c>
      <c r="F394" s="1603" t="s">
        <v>12613</v>
      </c>
      <c r="G394" s="1596" t="s">
        <v>8942</v>
      </c>
      <c r="H394" s="1574">
        <v>22463</v>
      </c>
      <c r="I394" s="1562" t="s">
        <v>6871</v>
      </c>
      <c r="J394" s="1563"/>
      <c r="K394" s="1564"/>
      <c r="L394" s="1564"/>
      <c r="M394" s="1564"/>
      <c r="N394" s="1564"/>
      <c r="O394" s="1563"/>
      <c r="P394" s="1555"/>
      <c r="Q394" s="1555"/>
      <c r="R394" s="1566" t="s">
        <v>7477</v>
      </c>
      <c r="S394" s="1602"/>
      <c r="T394" s="1560"/>
      <c r="U394" s="1560"/>
      <c r="V394" s="1574">
        <v>15351</v>
      </c>
      <c r="W394" s="1574">
        <v>15744</v>
      </c>
      <c r="X394" s="1574">
        <v>15819</v>
      </c>
      <c r="Y394" s="1574">
        <v>15880</v>
      </c>
      <c r="Z394" s="1561">
        <v>15866</v>
      </c>
      <c r="AA394" s="1568">
        <f>YEARFRAC(AB394,Y394,1)</f>
        <v>3.1019849418206706</v>
      </c>
      <c r="AB394" s="1574">
        <v>17013</v>
      </c>
      <c r="AC394" s="1574"/>
      <c r="AD394" s="1574">
        <v>21921</v>
      </c>
      <c r="AE394" s="1574">
        <v>40401</v>
      </c>
      <c r="AF394" s="1574"/>
    </row>
    <row r="395" spans="1:32" s="23" customFormat="1" x14ac:dyDescent="0.2">
      <c r="A395" s="1555" t="s">
        <v>9493</v>
      </c>
      <c r="B395" s="1582"/>
      <c r="C395" s="1563"/>
      <c r="D395" s="1600" t="s">
        <v>14667</v>
      </c>
      <c r="E395" s="1560" t="s">
        <v>14605</v>
      </c>
      <c r="F395" s="1604">
        <v>53669</v>
      </c>
      <c r="G395" s="1596" t="s">
        <v>8942</v>
      </c>
      <c r="H395" s="1574">
        <v>25020</v>
      </c>
      <c r="I395" s="1562" t="s">
        <v>6547</v>
      </c>
      <c r="J395" s="1563"/>
      <c r="K395" s="1564"/>
      <c r="L395" s="1564"/>
      <c r="M395" s="1564"/>
      <c r="N395" s="1564"/>
      <c r="O395" s="1563"/>
      <c r="P395" s="1555"/>
      <c r="Q395" s="1555"/>
      <c r="R395" s="1566" t="s">
        <v>9494</v>
      </c>
      <c r="S395" s="1602"/>
      <c r="T395" s="1560"/>
      <c r="U395" s="1560"/>
      <c r="V395" s="1574">
        <v>16236</v>
      </c>
      <c r="W395" s="1574">
        <v>15970</v>
      </c>
      <c r="X395" s="1574">
        <v>16058</v>
      </c>
      <c r="Y395" s="1574">
        <v>16435</v>
      </c>
      <c r="Z395" s="1574">
        <v>16435</v>
      </c>
      <c r="AA395" s="1599" t="s">
        <v>12689</v>
      </c>
      <c r="AB395" s="1574"/>
      <c r="AC395" s="1574"/>
      <c r="AD395" s="1574">
        <v>24563</v>
      </c>
      <c r="AE395" s="1574">
        <v>40401</v>
      </c>
      <c r="AF395" s="1574"/>
    </row>
    <row r="396" spans="1:32" s="23" customFormat="1" x14ac:dyDescent="0.2">
      <c r="A396" s="1555" t="s">
        <v>3666</v>
      </c>
      <c r="B396" s="1582"/>
      <c r="C396" s="1563"/>
      <c r="D396" s="1600" t="s">
        <v>14668</v>
      </c>
      <c r="E396" s="1560" t="s">
        <v>14605</v>
      </c>
      <c r="F396" s="1604">
        <v>53670</v>
      </c>
      <c r="G396" s="1596" t="s">
        <v>8942</v>
      </c>
      <c r="H396" s="1574">
        <v>24426</v>
      </c>
      <c r="I396" s="1562" t="s">
        <v>6547</v>
      </c>
      <c r="J396" s="1563"/>
      <c r="K396" s="1564"/>
      <c r="L396" s="1564"/>
      <c r="M396" s="1564"/>
      <c r="N396" s="1564"/>
      <c r="O396" s="1563"/>
      <c r="P396" s="1555"/>
      <c r="Q396" s="1555"/>
      <c r="R396" s="1566" t="s">
        <v>3667</v>
      </c>
      <c r="S396" s="1602"/>
      <c r="T396" s="1560"/>
      <c r="U396" s="1560"/>
      <c r="V396" s="1574">
        <v>16236</v>
      </c>
      <c r="W396" s="1574">
        <v>15994</v>
      </c>
      <c r="X396" s="1574">
        <v>16090</v>
      </c>
      <c r="Y396" s="1574">
        <v>16449</v>
      </c>
      <c r="Z396" s="1574">
        <v>16449</v>
      </c>
      <c r="AA396" s="1568">
        <f t="shared" ref="AA396:AA424" si="10">YEARFRAC(AB396,Y396,1)</f>
        <v>1.8410958904109589</v>
      </c>
      <c r="AB396" s="1574">
        <v>17121</v>
      </c>
      <c r="AC396" s="1574"/>
      <c r="AD396" s="1574">
        <v>24442</v>
      </c>
      <c r="AE396" s="1574">
        <v>40401</v>
      </c>
      <c r="AF396" s="1574"/>
    </row>
    <row r="397" spans="1:32" s="23" customFormat="1" x14ac:dyDescent="0.2">
      <c r="A397" s="1555" t="s">
        <v>3018</v>
      </c>
      <c r="B397" s="1582"/>
      <c r="C397" s="1563"/>
      <c r="D397" s="1600" t="s">
        <v>14669</v>
      </c>
      <c r="E397" s="1560" t="s">
        <v>14605</v>
      </c>
      <c r="F397" s="1601"/>
      <c r="G397" s="1596" t="s">
        <v>8942</v>
      </c>
      <c r="H397" s="1574">
        <v>22068</v>
      </c>
      <c r="I397" s="1562" t="s">
        <v>6547</v>
      </c>
      <c r="J397" s="1563"/>
      <c r="K397" s="1564"/>
      <c r="L397" s="1564"/>
      <c r="M397" s="1564"/>
      <c r="N397" s="1564"/>
      <c r="O397" s="1563"/>
      <c r="P397" s="1555"/>
      <c r="Q397" s="1555"/>
      <c r="R397" s="1566" t="s">
        <v>3019</v>
      </c>
      <c r="S397" s="1602"/>
      <c r="T397" s="1560"/>
      <c r="U397" s="1560"/>
      <c r="V397" s="1574">
        <v>15643</v>
      </c>
      <c r="W397" s="1574">
        <v>15827</v>
      </c>
      <c r="X397" s="1574">
        <v>15885</v>
      </c>
      <c r="Y397" s="1574">
        <v>15936</v>
      </c>
      <c r="Z397" s="1574">
        <v>15933</v>
      </c>
      <c r="AA397" s="1568">
        <f t="shared" si="10"/>
        <v>2.7816563997262147</v>
      </c>
      <c r="AB397" s="1574">
        <v>16952</v>
      </c>
      <c r="AC397" s="1574"/>
      <c r="AD397" s="1574">
        <v>22068</v>
      </c>
      <c r="AE397" s="1574">
        <v>41178</v>
      </c>
      <c r="AF397" s="1574"/>
    </row>
    <row r="398" spans="1:32" s="23" customFormat="1" x14ac:dyDescent="0.2">
      <c r="A398" s="1555" t="s">
        <v>3020</v>
      </c>
      <c r="B398" s="1582"/>
      <c r="C398" s="1563"/>
      <c r="D398" s="1600" t="s">
        <v>14670</v>
      </c>
      <c r="E398" s="1560" t="s">
        <v>14605</v>
      </c>
      <c r="F398" s="1601">
        <v>53693</v>
      </c>
      <c r="G398" s="1596" t="s">
        <v>8942</v>
      </c>
      <c r="H398" s="1574">
        <v>24300</v>
      </c>
      <c r="I398" s="1562" t="s">
        <v>6547</v>
      </c>
      <c r="J398" s="1563"/>
      <c r="K398" s="1564"/>
      <c r="L398" s="1564"/>
      <c r="M398" s="1564"/>
      <c r="N398" s="1564"/>
      <c r="O398" s="1563"/>
      <c r="P398" s="1555"/>
      <c r="Q398" s="1555"/>
      <c r="R398" s="1566" t="s">
        <v>10060</v>
      </c>
      <c r="S398" s="1602"/>
      <c r="T398" s="1560"/>
      <c r="U398" s="1560"/>
      <c r="V398" s="1574">
        <v>15623</v>
      </c>
      <c r="W398" s="1574">
        <v>15690</v>
      </c>
      <c r="X398" s="1574">
        <v>15790</v>
      </c>
      <c r="Y398" s="1574">
        <v>15887</v>
      </c>
      <c r="Z398" s="1574">
        <v>15930</v>
      </c>
      <c r="AA398" s="1568">
        <f t="shared" si="10"/>
        <v>3.9320920043811611</v>
      </c>
      <c r="AB398" s="1574">
        <v>17323</v>
      </c>
      <c r="AC398" s="1574"/>
      <c r="AD398" s="1574">
        <v>24273</v>
      </c>
      <c r="AE398" s="1574">
        <v>40401</v>
      </c>
      <c r="AF398" s="1574"/>
    </row>
    <row r="399" spans="1:32" s="23" customFormat="1" x14ac:dyDescent="0.2">
      <c r="A399" s="1555" t="s">
        <v>2191</v>
      </c>
      <c r="B399" s="1582"/>
      <c r="C399" s="1563"/>
      <c r="D399" s="1600" t="s">
        <v>14671</v>
      </c>
      <c r="E399" s="1560" t="s">
        <v>14605</v>
      </c>
      <c r="F399" s="1603" t="s">
        <v>3064</v>
      </c>
      <c r="G399" s="1596" t="s">
        <v>8942</v>
      </c>
      <c r="H399" s="1574">
        <v>24068</v>
      </c>
      <c r="I399" s="1562" t="s">
        <v>6871</v>
      </c>
      <c r="J399" s="1563"/>
      <c r="K399" s="1564"/>
      <c r="L399" s="1564"/>
      <c r="M399" s="1564"/>
      <c r="N399" s="1564"/>
      <c r="O399" s="1563"/>
      <c r="P399" s="1555"/>
      <c r="Q399" s="1555"/>
      <c r="R399" s="1566" t="s">
        <v>2643</v>
      </c>
      <c r="S399" s="1602"/>
      <c r="T399" s="1560"/>
      <c r="U399" s="1560"/>
      <c r="V399" s="1574">
        <v>15366</v>
      </c>
      <c r="W399" s="1574">
        <v>16053</v>
      </c>
      <c r="X399" s="1574">
        <v>16140</v>
      </c>
      <c r="Y399" s="1574">
        <v>16634</v>
      </c>
      <c r="Z399" s="1574">
        <v>16627</v>
      </c>
      <c r="AA399" s="1568">
        <f t="shared" si="10"/>
        <v>0.66301369863013704</v>
      </c>
      <c r="AB399" s="1574">
        <v>16876</v>
      </c>
      <c r="AC399" s="1574"/>
      <c r="AD399" s="1574">
        <v>24122</v>
      </c>
      <c r="AE399" s="1574">
        <v>40401</v>
      </c>
      <c r="AF399" s="1574"/>
    </row>
    <row r="400" spans="1:32" s="23" customFormat="1" x14ac:dyDescent="0.2">
      <c r="A400" s="1555" t="s">
        <v>3229</v>
      </c>
      <c r="B400" s="1582"/>
      <c r="C400" s="1563"/>
      <c r="D400" s="1566" t="s">
        <v>2151</v>
      </c>
      <c r="E400" s="1596" t="s">
        <v>10403</v>
      </c>
      <c r="F400" s="1605" t="s">
        <v>2152</v>
      </c>
      <c r="G400" s="1596" t="s">
        <v>8942</v>
      </c>
      <c r="H400" s="1574"/>
      <c r="I400" s="1562" t="s">
        <v>12320</v>
      </c>
      <c r="J400" s="1563"/>
      <c r="K400" s="1564"/>
      <c r="L400" s="1564"/>
      <c r="M400" s="1564"/>
      <c r="N400" s="1564"/>
      <c r="O400" s="1563"/>
      <c r="P400" s="1555"/>
      <c r="Q400" s="1560"/>
      <c r="R400" s="1566" t="s">
        <v>1570</v>
      </c>
      <c r="S400" s="1555"/>
      <c r="T400" s="1560"/>
      <c r="U400" s="1560" t="s">
        <v>14657</v>
      </c>
      <c r="V400" s="1574">
        <v>14961</v>
      </c>
      <c r="W400" s="1574">
        <v>15584</v>
      </c>
      <c r="X400" s="1574">
        <v>15919</v>
      </c>
      <c r="Y400" s="1574">
        <v>16027</v>
      </c>
      <c r="Z400" s="1574">
        <v>16027</v>
      </c>
      <c r="AA400" s="1568">
        <f t="shared" si="10"/>
        <v>10.392881587953456</v>
      </c>
      <c r="AB400" s="1574">
        <v>19823</v>
      </c>
      <c r="AC400" s="1574"/>
      <c r="AD400" s="1574">
        <v>21794</v>
      </c>
      <c r="AE400" s="1574">
        <v>40380</v>
      </c>
      <c r="AF400" s="1574"/>
    </row>
    <row r="401" spans="1:32" s="23" customFormat="1" x14ac:dyDescent="0.2">
      <c r="A401" s="1555" t="s">
        <v>1287</v>
      </c>
      <c r="B401" s="1582"/>
      <c r="C401" s="1563"/>
      <c r="D401" s="1600" t="s">
        <v>1288</v>
      </c>
      <c r="E401" s="1596" t="s">
        <v>12487</v>
      </c>
      <c r="F401" s="1603" t="s">
        <v>1289</v>
      </c>
      <c r="G401" s="1596" t="s">
        <v>8942</v>
      </c>
      <c r="H401" s="1574">
        <v>24970</v>
      </c>
      <c r="I401" s="1562"/>
      <c r="J401" s="1563"/>
      <c r="K401" s="1564"/>
      <c r="L401" s="1564"/>
      <c r="M401" s="1564"/>
      <c r="N401" s="1564"/>
      <c r="O401" s="1563"/>
      <c r="P401" s="1555"/>
      <c r="Q401" s="1555"/>
      <c r="R401" s="1566" t="s">
        <v>8827</v>
      </c>
      <c r="S401" s="1602"/>
      <c r="T401" s="1560"/>
      <c r="U401" s="1560" t="s">
        <v>8828</v>
      </c>
      <c r="V401" s="1574">
        <v>15351</v>
      </c>
      <c r="W401" s="1574">
        <v>15823</v>
      </c>
      <c r="X401" s="1574">
        <v>15846</v>
      </c>
      <c r="Y401" s="1574">
        <v>16004</v>
      </c>
      <c r="Z401" s="1574">
        <v>15989</v>
      </c>
      <c r="AA401" s="1568">
        <f t="shared" si="10"/>
        <v>2.5735797399041753</v>
      </c>
      <c r="AB401" s="1574">
        <v>16944</v>
      </c>
      <c r="AC401" s="1574"/>
      <c r="AD401" s="1574">
        <v>25169</v>
      </c>
      <c r="AE401" s="1574">
        <v>40379</v>
      </c>
      <c r="AF401" s="1574"/>
    </row>
    <row r="402" spans="1:32" s="23" customFormat="1" x14ac:dyDescent="0.2">
      <c r="A402" s="1555" t="s">
        <v>1338</v>
      </c>
      <c r="B402" s="1556" t="s">
        <v>1339</v>
      </c>
      <c r="C402" s="1563"/>
      <c r="D402" s="1557" t="s">
        <v>1340</v>
      </c>
      <c r="E402" s="1572" t="s">
        <v>11861</v>
      </c>
      <c r="F402" s="1590" t="s">
        <v>1341</v>
      </c>
      <c r="G402" s="1572" t="s">
        <v>11863</v>
      </c>
      <c r="H402" s="1567">
        <v>36371</v>
      </c>
      <c r="I402" s="1562" t="s">
        <v>1342</v>
      </c>
      <c r="J402" s="1557"/>
      <c r="K402" s="1573"/>
      <c r="L402" s="1577"/>
      <c r="M402" s="1577"/>
      <c r="N402" s="1577"/>
      <c r="O402" s="1563"/>
      <c r="P402" s="1563"/>
      <c r="Q402" s="1575"/>
      <c r="R402" s="1575" t="s">
        <v>1343</v>
      </c>
      <c r="S402" s="1575"/>
      <c r="T402" s="1570"/>
      <c r="U402" s="1565" t="s">
        <v>1344</v>
      </c>
      <c r="V402" s="1567">
        <v>25002</v>
      </c>
      <c r="W402" s="1567">
        <v>25903</v>
      </c>
      <c r="X402" s="1567">
        <v>26481</v>
      </c>
      <c r="Y402" s="1567">
        <v>27348</v>
      </c>
      <c r="Z402" s="1567">
        <v>27419</v>
      </c>
      <c r="AA402" s="1568">
        <f t="shared" si="10"/>
        <v>24.704928390901433</v>
      </c>
      <c r="AB402" s="1567">
        <v>36371</v>
      </c>
      <c r="AC402" s="1567"/>
      <c r="AD402" s="1567">
        <v>36371</v>
      </c>
      <c r="AE402" s="1567">
        <v>36706</v>
      </c>
      <c r="AF402" s="1567"/>
    </row>
    <row r="403" spans="1:32" s="23" customFormat="1" x14ac:dyDescent="0.2">
      <c r="A403" s="1555" t="s">
        <v>9257</v>
      </c>
      <c r="B403" s="1556" t="s">
        <v>1345</v>
      </c>
      <c r="C403" s="1563"/>
      <c r="D403" s="1557" t="s">
        <v>1346</v>
      </c>
      <c r="E403" s="1572" t="s">
        <v>11861</v>
      </c>
      <c r="F403" s="1590" t="s">
        <v>1347</v>
      </c>
      <c r="G403" s="1572" t="s">
        <v>11863</v>
      </c>
      <c r="H403" s="1567">
        <v>35639</v>
      </c>
      <c r="I403" s="1562" t="s">
        <v>1348</v>
      </c>
      <c r="J403" s="1557"/>
      <c r="K403" s="1573"/>
      <c r="L403" s="1577"/>
      <c r="M403" s="1577"/>
      <c r="N403" s="1577"/>
      <c r="O403" s="1563"/>
      <c r="P403" s="1563"/>
      <c r="Q403" s="1575"/>
      <c r="R403" s="1575"/>
      <c r="S403" s="1575"/>
      <c r="T403" s="1572" t="s">
        <v>2956</v>
      </c>
      <c r="U403" s="1565" t="s">
        <v>1349</v>
      </c>
      <c r="V403" s="1567">
        <v>26319</v>
      </c>
      <c r="W403" s="1567">
        <v>27447</v>
      </c>
      <c r="X403" s="1567">
        <v>27972</v>
      </c>
      <c r="Y403" s="1567">
        <v>28685</v>
      </c>
      <c r="Z403" s="1567">
        <v>28707</v>
      </c>
      <c r="AA403" s="1568">
        <f t="shared" si="10"/>
        <v>19.039014373716633</v>
      </c>
      <c r="AB403" s="1567">
        <v>35639</v>
      </c>
      <c r="AC403" s="1567"/>
      <c r="AD403" s="1567">
        <v>35639</v>
      </c>
      <c r="AE403" s="1567">
        <v>36706</v>
      </c>
      <c r="AF403" s="1567"/>
    </row>
    <row r="404" spans="1:32" s="23" customFormat="1" x14ac:dyDescent="0.2">
      <c r="A404" s="1555" t="s">
        <v>11858</v>
      </c>
      <c r="B404" s="1556" t="s">
        <v>11859</v>
      </c>
      <c r="C404" s="1563"/>
      <c r="D404" s="1566" t="s">
        <v>11860</v>
      </c>
      <c r="E404" s="1583" t="s">
        <v>11861</v>
      </c>
      <c r="F404" s="1606" t="s">
        <v>11862</v>
      </c>
      <c r="G404" s="1583" t="s">
        <v>11863</v>
      </c>
      <c r="H404" s="1567">
        <v>34820</v>
      </c>
      <c r="I404" s="1562" t="s">
        <v>11860</v>
      </c>
      <c r="J404" s="1557"/>
      <c r="K404" s="1573"/>
      <c r="L404" s="1577"/>
      <c r="M404" s="1577"/>
      <c r="N404" s="1577"/>
      <c r="O404" s="1563"/>
      <c r="P404" s="1563"/>
      <c r="Q404" s="1575"/>
      <c r="R404" s="1575" t="s">
        <v>612</v>
      </c>
      <c r="S404" s="1575"/>
      <c r="T404" s="1570"/>
      <c r="U404" s="1565" t="s">
        <v>613</v>
      </c>
      <c r="V404" s="1567">
        <v>20743</v>
      </c>
      <c r="W404" s="1567">
        <v>21156</v>
      </c>
      <c r="X404" s="1567">
        <v>21745</v>
      </c>
      <c r="Y404" s="1567">
        <v>22525</v>
      </c>
      <c r="Z404" s="1567">
        <v>22533</v>
      </c>
      <c r="AA404" s="1568">
        <f t="shared" si="10"/>
        <v>33.663850426347487</v>
      </c>
      <c r="AB404" s="1567">
        <v>34820</v>
      </c>
      <c r="AC404" s="1567"/>
      <c r="AD404" s="1567">
        <v>34820</v>
      </c>
      <c r="AE404" s="1567">
        <v>36755</v>
      </c>
      <c r="AF404" s="1567"/>
    </row>
    <row r="405" spans="1:32" s="23" customFormat="1" x14ac:dyDescent="0.2">
      <c r="A405" s="1555" t="s">
        <v>1353</v>
      </c>
      <c r="B405" s="1582"/>
      <c r="C405" s="1563"/>
      <c r="D405" s="1557" t="s">
        <v>1354</v>
      </c>
      <c r="E405" s="1572" t="s">
        <v>9248</v>
      </c>
      <c r="F405" s="1590" t="s">
        <v>1355</v>
      </c>
      <c r="G405" s="1572" t="s">
        <v>1356</v>
      </c>
      <c r="H405" s="1567">
        <v>31532</v>
      </c>
      <c r="I405" s="1562" t="s">
        <v>1354</v>
      </c>
      <c r="J405" s="1557"/>
      <c r="K405" s="1573"/>
      <c r="L405" s="1577"/>
      <c r="M405" s="1577"/>
      <c r="N405" s="1577"/>
      <c r="O405" s="1563"/>
      <c r="P405" s="1563"/>
      <c r="Q405" s="1575"/>
      <c r="R405" s="1575" t="s">
        <v>1357</v>
      </c>
      <c r="S405" s="1575"/>
      <c r="T405" s="1570"/>
      <c r="U405" s="1565" t="s">
        <v>1358</v>
      </c>
      <c r="V405" s="1567"/>
      <c r="W405" s="1567">
        <v>20604</v>
      </c>
      <c r="X405" s="1567">
        <v>21416</v>
      </c>
      <c r="Y405" s="1567">
        <v>21864</v>
      </c>
      <c r="Z405" s="1567">
        <v>21864</v>
      </c>
      <c r="AA405" s="1568">
        <f t="shared" si="10"/>
        <v>26.469541409993155</v>
      </c>
      <c r="AB405" s="1567">
        <v>31532</v>
      </c>
      <c r="AC405" s="1567"/>
      <c r="AD405" s="1567">
        <v>31532</v>
      </c>
      <c r="AE405" s="1567">
        <v>39370</v>
      </c>
      <c r="AF405" s="1567"/>
    </row>
    <row r="406" spans="1:32" s="23" customFormat="1" x14ac:dyDescent="0.2">
      <c r="A406" s="1555" t="s">
        <v>1366</v>
      </c>
      <c r="B406" s="1582"/>
      <c r="C406" s="1563"/>
      <c r="D406" s="1557" t="s">
        <v>1367</v>
      </c>
      <c r="E406" s="1572" t="s">
        <v>9248</v>
      </c>
      <c r="F406" s="1590" t="s">
        <v>1368</v>
      </c>
      <c r="G406" s="1572" t="s">
        <v>1356</v>
      </c>
      <c r="H406" s="1567">
        <v>35275</v>
      </c>
      <c r="I406" s="1562" t="s">
        <v>10932</v>
      </c>
      <c r="J406" s="1563"/>
      <c r="K406" s="1564"/>
      <c r="L406" s="1564"/>
      <c r="M406" s="1564"/>
      <c r="N406" s="1564"/>
      <c r="O406" s="1563"/>
      <c r="P406" s="1563"/>
      <c r="Q406" s="1575"/>
      <c r="R406" s="1575"/>
      <c r="S406" s="1575"/>
      <c r="T406" s="1570"/>
      <c r="U406" s="1565"/>
      <c r="V406" s="1567">
        <v>25968</v>
      </c>
      <c r="W406" s="1567">
        <v>27125</v>
      </c>
      <c r="X406" s="1567">
        <v>28175</v>
      </c>
      <c r="Y406" s="1567">
        <v>28636</v>
      </c>
      <c r="Z406" s="1567">
        <v>28651</v>
      </c>
      <c r="AA406" s="1568">
        <f t="shared" si="10"/>
        <v>17.175844234864616</v>
      </c>
      <c r="AB406" s="1567">
        <v>34909</v>
      </c>
      <c r="AC406" s="1567"/>
      <c r="AD406" s="1567">
        <v>34909</v>
      </c>
      <c r="AE406" s="1567">
        <v>39370</v>
      </c>
      <c r="AF406" s="1567"/>
    </row>
    <row r="407" spans="1:32" s="23" customFormat="1" x14ac:dyDescent="0.2">
      <c r="A407" s="1555" t="s">
        <v>1369</v>
      </c>
      <c r="B407" s="1582"/>
      <c r="C407" s="1563"/>
      <c r="D407" s="1557" t="s">
        <v>1370</v>
      </c>
      <c r="E407" s="1572" t="s">
        <v>9248</v>
      </c>
      <c r="F407" s="1590" t="s">
        <v>1371</v>
      </c>
      <c r="G407" s="1572" t="s">
        <v>1356</v>
      </c>
      <c r="H407" s="1567">
        <v>35741</v>
      </c>
      <c r="I407" s="1562" t="s">
        <v>10932</v>
      </c>
      <c r="J407" s="1557"/>
      <c r="K407" s="1573"/>
      <c r="L407" s="1577"/>
      <c r="M407" s="1577"/>
      <c r="N407" s="1577"/>
      <c r="O407" s="1563"/>
      <c r="P407" s="1563"/>
      <c r="Q407" s="1575"/>
      <c r="R407" s="1575"/>
      <c r="S407" s="1575"/>
      <c r="T407" s="1570"/>
      <c r="U407" s="1565"/>
      <c r="V407" s="1567">
        <v>25964</v>
      </c>
      <c r="W407" s="1567">
        <v>26879</v>
      </c>
      <c r="X407" s="1567">
        <v>28042</v>
      </c>
      <c r="Y407" s="1567">
        <v>28650</v>
      </c>
      <c r="Z407" s="1567">
        <v>28679</v>
      </c>
      <c r="AA407" s="1568">
        <f t="shared" si="10"/>
        <v>19.414099931553729</v>
      </c>
      <c r="AB407" s="1567">
        <v>35741</v>
      </c>
      <c r="AC407" s="1567"/>
      <c r="AD407" s="1567">
        <v>35741</v>
      </c>
      <c r="AE407" s="1567">
        <v>36182</v>
      </c>
      <c r="AF407" s="1567"/>
    </row>
    <row r="408" spans="1:32" s="23" customFormat="1" x14ac:dyDescent="0.2">
      <c r="A408" s="1555" t="s">
        <v>1372</v>
      </c>
      <c r="B408" s="1582"/>
      <c r="C408" s="1563"/>
      <c r="D408" s="1557" t="s">
        <v>1373</v>
      </c>
      <c r="E408" s="1572" t="s">
        <v>9248</v>
      </c>
      <c r="F408" s="1590" t="s">
        <v>1374</v>
      </c>
      <c r="G408" s="1572" t="s">
        <v>1356</v>
      </c>
      <c r="H408" s="1567">
        <v>35786</v>
      </c>
      <c r="I408" s="1562" t="s">
        <v>10932</v>
      </c>
      <c r="J408" s="1557"/>
      <c r="K408" s="1573"/>
      <c r="L408" s="1577"/>
      <c r="M408" s="1577"/>
      <c r="N408" s="1577"/>
      <c r="O408" s="1563"/>
      <c r="P408" s="1563"/>
      <c r="Q408" s="1575"/>
      <c r="R408" s="1575" t="s">
        <v>1375</v>
      </c>
      <c r="S408" s="1575"/>
      <c r="T408" s="1570"/>
      <c r="U408" s="1565"/>
      <c r="V408" s="1567">
        <v>26322</v>
      </c>
      <c r="W408" s="1567">
        <v>27510</v>
      </c>
      <c r="X408" s="1567">
        <v>28427</v>
      </c>
      <c r="Y408" s="1567">
        <v>28832</v>
      </c>
      <c r="Z408" s="1567">
        <v>28840</v>
      </c>
      <c r="AA408" s="1568">
        <f t="shared" si="10"/>
        <v>19.039014373716633</v>
      </c>
      <c r="AB408" s="1567">
        <v>35786</v>
      </c>
      <c r="AC408" s="1567"/>
      <c r="AD408" s="1567">
        <v>35786</v>
      </c>
      <c r="AE408" s="1567">
        <v>36182</v>
      </c>
      <c r="AF408" s="1567"/>
    </row>
    <row r="409" spans="1:32" s="23" customFormat="1" x14ac:dyDescent="0.2">
      <c r="A409" s="1555" t="s">
        <v>1376</v>
      </c>
      <c r="B409" s="1582"/>
      <c r="C409" s="1563"/>
      <c r="D409" s="1557" t="s">
        <v>1377</v>
      </c>
      <c r="E409" s="1572" t="s">
        <v>9248</v>
      </c>
      <c r="F409" s="1590" t="s">
        <v>1378</v>
      </c>
      <c r="G409" s="1572" t="s">
        <v>1356</v>
      </c>
      <c r="H409" s="1567">
        <v>35550</v>
      </c>
      <c r="I409" s="1562" t="s">
        <v>10932</v>
      </c>
      <c r="J409" s="1557"/>
      <c r="K409" s="1573"/>
      <c r="L409" s="1577"/>
      <c r="M409" s="1577"/>
      <c r="N409" s="1577"/>
      <c r="O409" s="1563"/>
      <c r="P409" s="1563"/>
      <c r="Q409" s="1575"/>
      <c r="R409" s="1575"/>
      <c r="S409" s="1575"/>
      <c r="T409" s="1570"/>
      <c r="U409" s="1565"/>
      <c r="V409" s="1567">
        <v>26322</v>
      </c>
      <c r="W409" s="1567">
        <v>27013</v>
      </c>
      <c r="X409" s="1567">
        <v>28294</v>
      </c>
      <c r="Y409" s="1567">
        <v>28878</v>
      </c>
      <c r="Z409" s="1567">
        <v>28917</v>
      </c>
      <c r="AA409" s="1568">
        <f t="shared" si="10"/>
        <v>18.266282420749281</v>
      </c>
      <c r="AB409" s="1567">
        <v>35550</v>
      </c>
      <c r="AC409" s="1567"/>
      <c r="AD409" s="1567">
        <v>35550</v>
      </c>
      <c r="AE409" s="1567">
        <v>36182</v>
      </c>
      <c r="AF409" s="1567"/>
    </row>
    <row r="410" spans="1:32" s="23" customFormat="1" x14ac:dyDescent="0.2">
      <c r="A410" s="1555" t="s">
        <v>1379</v>
      </c>
      <c r="B410" s="1582"/>
      <c r="C410" s="1563"/>
      <c r="D410" s="1557" t="s">
        <v>1380</v>
      </c>
      <c r="E410" s="1572" t="s">
        <v>9248</v>
      </c>
      <c r="F410" s="1590" t="s">
        <v>1381</v>
      </c>
      <c r="G410" s="1572" t="s">
        <v>1356</v>
      </c>
      <c r="H410" s="1567">
        <v>36151</v>
      </c>
      <c r="I410" s="1562" t="s">
        <v>10932</v>
      </c>
      <c r="J410" s="1557"/>
      <c r="K410" s="1573"/>
      <c r="L410" s="1577"/>
      <c r="M410" s="1577"/>
      <c r="N410" s="1577"/>
      <c r="O410" s="1563"/>
      <c r="P410" s="1563"/>
      <c r="Q410" s="1575"/>
      <c r="R410" s="1575"/>
      <c r="S410" s="1575"/>
      <c r="T410" s="1570"/>
      <c r="U410" s="1565"/>
      <c r="V410" s="1567">
        <v>26322</v>
      </c>
      <c r="W410" s="1567">
        <v>27321</v>
      </c>
      <c r="X410" s="1567">
        <v>28336</v>
      </c>
      <c r="Y410" s="1567">
        <v>29189</v>
      </c>
      <c r="Z410" s="1567">
        <v>29225</v>
      </c>
      <c r="AA410" s="1568">
        <f t="shared" si="10"/>
        <v>19.060917180013689</v>
      </c>
      <c r="AB410" s="1567">
        <v>36151</v>
      </c>
      <c r="AC410" s="1567"/>
      <c r="AD410" s="1567">
        <v>36151</v>
      </c>
      <c r="AE410" s="1567">
        <v>36210</v>
      </c>
      <c r="AF410" s="1567"/>
    </row>
    <row r="411" spans="1:32" s="23" customFormat="1" x14ac:dyDescent="0.2">
      <c r="A411" s="1555" t="s">
        <v>1382</v>
      </c>
      <c r="B411" s="1582"/>
      <c r="C411" s="1563"/>
      <c r="D411" s="1557" t="s">
        <v>5991</v>
      </c>
      <c r="E411" s="1572" t="s">
        <v>9248</v>
      </c>
      <c r="F411" s="1590" t="s">
        <v>5992</v>
      </c>
      <c r="G411" s="1572" t="s">
        <v>1356</v>
      </c>
      <c r="H411" s="1567">
        <v>36005</v>
      </c>
      <c r="I411" s="1562" t="s">
        <v>10932</v>
      </c>
      <c r="J411" s="1557"/>
      <c r="K411" s="1573"/>
      <c r="L411" s="1577"/>
      <c r="M411" s="1577"/>
      <c r="N411" s="1577"/>
      <c r="O411" s="1563"/>
      <c r="P411" s="1563"/>
      <c r="Q411" s="1575"/>
      <c r="R411" s="1575"/>
      <c r="S411" s="1575"/>
      <c r="T411" s="1570"/>
      <c r="U411" s="1565"/>
      <c r="V411" s="1567">
        <v>26968</v>
      </c>
      <c r="W411" s="1567">
        <v>28336</v>
      </c>
      <c r="X411" s="1567">
        <v>29197</v>
      </c>
      <c r="Y411" s="1567">
        <v>29938</v>
      </c>
      <c r="Z411" s="1567">
        <v>29939</v>
      </c>
      <c r="AA411" s="1568">
        <f t="shared" si="10"/>
        <v>16.611804076665653</v>
      </c>
      <c r="AB411" s="1567">
        <v>36005</v>
      </c>
      <c r="AC411" s="1567"/>
      <c r="AD411" s="1567">
        <v>36005</v>
      </c>
      <c r="AE411" s="1567">
        <v>36108</v>
      </c>
      <c r="AF411" s="1567"/>
    </row>
    <row r="412" spans="1:32" s="23" customFormat="1" x14ac:dyDescent="0.2">
      <c r="A412" s="1555" t="s">
        <v>5993</v>
      </c>
      <c r="B412" s="1582"/>
      <c r="C412" s="1563"/>
      <c r="D412" s="1557" t="s">
        <v>5994</v>
      </c>
      <c r="E412" s="1572" t="s">
        <v>9248</v>
      </c>
      <c r="F412" s="1590" t="s">
        <v>5995</v>
      </c>
      <c r="G412" s="1572" t="s">
        <v>1356</v>
      </c>
      <c r="H412" s="1567">
        <v>35986</v>
      </c>
      <c r="I412" s="1562" t="s">
        <v>10932</v>
      </c>
      <c r="J412" s="1557"/>
      <c r="K412" s="1573"/>
      <c r="L412" s="1577"/>
      <c r="M412" s="1577"/>
      <c r="N412" s="1577"/>
      <c r="O412" s="1563"/>
      <c r="P412" s="1563"/>
      <c r="Q412" s="1575"/>
      <c r="R412" s="1575" t="s">
        <v>5996</v>
      </c>
      <c r="S412" s="1575"/>
      <c r="T412" s="1570"/>
      <c r="U412" s="1565"/>
      <c r="V412" s="1567">
        <v>26968</v>
      </c>
      <c r="W412" s="1567">
        <v>28996</v>
      </c>
      <c r="X412" s="1567">
        <v>29568</v>
      </c>
      <c r="Y412" s="1567">
        <v>30151</v>
      </c>
      <c r="Z412" s="1567">
        <v>30156</v>
      </c>
      <c r="AA412" s="1568">
        <f t="shared" si="10"/>
        <v>15.976002576904493</v>
      </c>
      <c r="AB412" s="1567">
        <v>35986</v>
      </c>
      <c r="AC412" s="1567"/>
      <c r="AD412" s="1567">
        <v>35986</v>
      </c>
      <c r="AE412" s="1567">
        <v>36108</v>
      </c>
      <c r="AF412" s="1567"/>
    </row>
    <row r="413" spans="1:32" s="23" customFormat="1" x14ac:dyDescent="0.2">
      <c r="A413" s="1555" t="s">
        <v>5997</v>
      </c>
      <c r="B413" s="1582"/>
      <c r="C413" s="1563"/>
      <c r="D413" s="1557" t="s">
        <v>5998</v>
      </c>
      <c r="E413" s="1572" t="s">
        <v>9248</v>
      </c>
      <c r="F413" s="1590" t="s">
        <v>5999</v>
      </c>
      <c r="G413" s="1572" t="s">
        <v>1356</v>
      </c>
      <c r="H413" s="1567">
        <v>38582</v>
      </c>
      <c r="I413" s="1562" t="s">
        <v>10932</v>
      </c>
      <c r="J413" s="1557"/>
      <c r="K413" s="1573"/>
      <c r="L413" s="1577"/>
      <c r="M413" s="1577"/>
      <c r="N413" s="1577"/>
      <c r="O413" s="1563"/>
      <c r="P413" s="1563"/>
      <c r="Q413" s="1575"/>
      <c r="R413" s="1575"/>
      <c r="S413" s="1575"/>
      <c r="T413" s="1570"/>
      <c r="U413" s="1565"/>
      <c r="V413" s="1567">
        <v>27008</v>
      </c>
      <c r="W413" s="1567">
        <v>29349</v>
      </c>
      <c r="X413" s="1567">
        <v>30212</v>
      </c>
      <c r="Y413" s="1567">
        <v>30555</v>
      </c>
      <c r="Z413" s="1567">
        <v>30590</v>
      </c>
      <c r="AA413" s="1568">
        <f t="shared" si="10"/>
        <v>21.976074276871802</v>
      </c>
      <c r="AB413" s="1567">
        <v>38582</v>
      </c>
      <c r="AC413" s="1567"/>
      <c r="AD413" s="1567">
        <v>38582</v>
      </c>
      <c r="AE413" s="1567">
        <v>39391</v>
      </c>
      <c r="AF413" s="1567"/>
    </row>
    <row r="414" spans="1:32" s="23" customFormat="1" x14ac:dyDescent="0.2">
      <c r="A414" s="1555" t="s">
        <v>12191</v>
      </c>
      <c r="B414" s="1556" t="s">
        <v>12192</v>
      </c>
      <c r="C414" s="1555"/>
      <c r="D414" s="1566" t="s">
        <v>12193</v>
      </c>
      <c r="E414" s="1558" t="s">
        <v>9248</v>
      </c>
      <c r="F414" s="1559" t="s">
        <v>4275</v>
      </c>
      <c r="G414" s="1572" t="s">
        <v>1356</v>
      </c>
      <c r="H414" s="1561">
        <v>39688</v>
      </c>
      <c r="I414" s="1562" t="s">
        <v>10934</v>
      </c>
      <c r="J414" s="1571"/>
      <c r="K414" s="1571"/>
      <c r="L414" s="1572"/>
      <c r="M414" s="1572"/>
      <c r="N414" s="1572"/>
      <c r="O414" s="1573"/>
      <c r="P414" s="1573"/>
      <c r="Q414" s="1560"/>
      <c r="R414" s="1555"/>
      <c r="S414" s="1575" t="s">
        <v>4276</v>
      </c>
      <c r="T414" s="1571"/>
      <c r="U414" s="1560"/>
      <c r="V414" s="1561">
        <v>26968</v>
      </c>
      <c r="W414" s="1561">
        <v>29606</v>
      </c>
      <c r="X414" s="1561">
        <v>30394</v>
      </c>
      <c r="Y414" s="1561">
        <v>30729</v>
      </c>
      <c r="Z414" s="1561">
        <v>30751</v>
      </c>
      <c r="AA414" s="1568">
        <f t="shared" si="10"/>
        <v>24.526390713972845</v>
      </c>
      <c r="AB414" s="1567">
        <v>39688</v>
      </c>
      <c r="AC414" s="1561">
        <v>39255</v>
      </c>
      <c r="AD414" s="1574">
        <v>39688</v>
      </c>
      <c r="AE414" s="1574">
        <v>39834</v>
      </c>
      <c r="AF414" s="1561"/>
    </row>
    <row r="415" spans="1:32" s="23" customFormat="1" x14ac:dyDescent="0.2">
      <c r="A415" s="1555" t="s">
        <v>6000</v>
      </c>
      <c r="B415" s="1582" t="s">
        <v>6001</v>
      </c>
      <c r="C415" s="1563"/>
      <c r="D415" s="1557" t="s">
        <v>6002</v>
      </c>
      <c r="E415" s="1572" t="s">
        <v>9248</v>
      </c>
      <c r="F415" s="1584" t="s">
        <v>12</v>
      </c>
      <c r="G415" s="1572" t="s">
        <v>1356</v>
      </c>
      <c r="H415" s="1567">
        <v>39433</v>
      </c>
      <c r="I415" s="1562" t="s">
        <v>10934</v>
      </c>
      <c r="J415" s="1570"/>
      <c r="K415" s="1571"/>
      <c r="L415" s="1572"/>
      <c r="M415" s="1572"/>
      <c r="N415" s="1572"/>
      <c r="O415" s="1573"/>
      <c r="P415" s="1557"/>
      <c r="Q415" s="1565"/>
      <c r="R415" s="1563"/>
      <c r="S415" s="1557" t="s">
        <v>13</v>
      </c>
      <c r="T415" s="1563"/>
      <c r="U415" s="1565"/>
      <c r="V415" s="1567">
        <v>27008</v>
      </c>
      <c r="W415" s="1567">
        <v>29791</v>
      </c>
      <c r="X415" s="1567">
        <v>30555</v>
      </c>
      <c r="Y415" s="1567">
        <v>30879</v>
      </c>
      <c r="Z415" s="1567">
        <v>30884</v>
      </c>
      <c r="AA415" s="1568">
        <f t="shared" si="10"/>
        <v>23.419575633127995</v>
      </c>
      <c r="AB415" s="1567">
        <v>39433</v>
      </c>
      <c r="AC415" s="1567">
        <v>39142</v>
      </c>
      <c r="AD415" s="1585">
        <v>39433</v>
      </c>
      <c r="AE415" s="1574">
        <v>40590</v>
      </c>
      <c r="AF415" s="1567"/>
    </row>
    <row r="416" spans="1:32" s="23" customFormat="1" x14ac:dyDescent="0.2">
      <c r="A416" s="1555" t="s">
        <v>4277</v>
      </c>
      <c r="B416" s="1582" t="s">
        <v>4653</v>
      </c>
      <c r="C416" s="1563"/>
      <c r="D416" s="1557" t="s">
        <v>4654</v>
      </c>
      <c r="E416" s="1572" t="s">
        <v>9248</v>
      </c>
      <c r="F416" s="1584" t="s">
        <v>4655</v>
      </c>
      <c r="G416" s="1572" t="s">
        <v>1356</v>
      </c>
      <c r="H416" s="1567">
        <v>39855</v>
      </c>
      <c r="I416" s="1562" t="s">
        <v>10934</v>
      </c>
      <c r="J416" s="1570"/>
      <c r="K416" s="1571"/>
      <c r="L416" s="1572"/>
      <c r="M416" s="1572"/>
      <c r="N416" s="1572"/>
      <c r="O416" s="1573"/>
      <c r="P416" s="1557"/>
      <c r="Q416" s="1565"/>
      <c r="R416" s="1557" t="s">
        <v>4656</v>
      </c>
      <c r="S416" s="1566" t="s">
        <v>4657</v>
      </c>
      <c r="T416" s="1570"/>
      <c r="U416" s="1565"/>
      <c r="V416" s="1567">
        <v>26968</v>
      </c>
      <c r="W416" s="1567">
        <v>30042</v>
      </c>
      <c r="X416" s="1567">
        <v>30702</v>
      </c>
      <c r="Y416" s="1567">
        <v>31021</v>
      </c>
      <c r="Z416" s="1567">
        <v>31066</v>
      </c>
      <c r="AA416" s="1568">
        <f t="shared" si="10"/>
        <v>24.184900494893125</v>
      </c>
      <c r="AB416" s="1567">
        <v>39855</v>
      </c>
      <c r="AC416" s="1567">
        <v>39553</v>
      </c>
      <c r="AD416" s="1585">
        <v>39855</v>
      </c>
      <c r="AE416" s="1574">
        <v>39867</v>
      </c>
      <c r="AF416" s="1567"/>
    </row>
    <row r="417" spans="1:32" s="23" customFormat="1" x14ac:dyDescent="0.2">
      <c r="A417" s="1555" t="s">
        <v>9718</v>
      </c>
      <c r="B417" s="1582"/>
      <c r="C417" s="1563"/>
      <c r="D417" s="1557" t="s">
        <v>5012</v>
      </c>
      <c r="E417" s="1572" t="s">
        <v>9248</v>
      </c>
      <c r="F417" s="1590" t="s">
        <v>5013</v>
      </c>
      <c r="G417" s="1572" t="s">
        <v>1356</v>
      </c>
      <c r="H417" s="1567">
        <v>36510</v>
      </c>
      <c r="I417" s="1562" t="s">
        <v>10932</v>
      </c>
      <c r="J417" s="1557"/>
      <c r="K417" s="1573"/>
      <c r="L417" s="1577"/>
      <c r="M417" s="1577"/>
      <c r="N417" s="1577"/>
      <c r="O417" s="1563"/>
      <c r="P417" s="1563"/>
      <c r="Q417" s="1575"/>
      <c r="R417" s="1575" t="s">
        <v>5014</v>
      </c>
      <c r="S417" s="1575"/>
      <c r="T417" s="1570"/>
      <c r="U417" s="1565"/>
      <c r="V417" s="1567">
        <v>27607</v>
      </c>
      <c r="W417" s="1567">
        <v>28719</v>
      </c>
      <c r="X417" s="1567">
        <v>29449</v>
      </c>
      <c r="Y417" s="1567">
        <v>30008</v>
      </c>
      <c r="Z417" s="1567">
        <v>30016</v>
      </c>
      <c r="AA417" s="1568">
        <f t="shared" si="10"/>
        <v>17.802859750532399</v>
      </c>
      <c r="AB417" s="1567">
        <v>36510</v>
      </c>
      <c r="AC417" s="1567"/>
      <c r="AD417" s="1567">
        <v>36510</v>
      </c>
      <c r="AE417" s="1574">
        <v>36539</v>
      </c>
      <c r="AF417" s="1567"/>
    </row>
    <row r="418" spans="1:32" s="25" customFormat="1" x14ac:dyDescent="0.2">
      <c r="A418" s="1555" t="s">
        <v>5015</v>
      </c>
      <c r="B418" s="1582" t="s">
        <v>5016</v>
      </c>
      <c r="C418" s="1563"/>
      <c r="D418" s="1557" t="s">
        <v>378</v>
      </c>
      <c r="E418" s="1572" t="s">
        <v>9248</v>
      </c>
      <c r="F418" s="1590" t="s">
        <v>5489</v>
      </c>
      <c r="G418" s="1572" t="s">
        <v>1356</v>
      </c>
      <c r="H418" s="1567">
        <v>38732</v>
      </c>
      <c r="I418" s="1562" t="s">
        <v>10932</v>
      </c>
      <c r="J418" s="1557"/>
      <c r="K418" s="1573"/>
      <c r="L418" s="1577"/>
      <c r="M418" s="1577"/>
      <c r="N418" s="1577"/>
      <c r="O418" s="1563"/>
      <c r="P418" s="1563"/>
      <c r="Q418" s="1575"/>
      <c r="R418" s="1575"/>
      <c r="S418" s="1575" t="s">
        <v>5490</v>
      </c>
      <c r="T418" s="1570"/>
      <c r="U418" s="1565"/>
      <c r="V418" s="1567">
        <v>28383</v>
      </c>
      <c r="W418" s="1567">
        <v>29459</v>
      </c>
      <c r="X418" s="1567">
        <v>30240</v>
      </c>
      <c r="Y418" s="1567">
        <v>30802</v>
      </c>
      <c r="Z418" s="1567">
        <v>30814</v>
      </c>
      <c r="AA418" s="1568">
        <f t="shared" si="10"/>
        <v>21.710510653493632</v>
      </c>
      <c r="AB418" s="1567">
        <v>38732</v>
      </c>
      <c r="AC418" s="1567"/>
      <c r="AD418" s="1567">
        <v>38732</v>
      </c>
      <c r="AE418" s="1574">
        <v>39104</v>
      </c>
      <c r="AF418" s="1567"/>
    </row>
    <row r="419" spans="1:32" s="23" customFormat="1" x14ac:dyDescent="0.2">
      <c r="A419" s="1555" t="s">
        <v>7190</v>
      </c>
      <c r="B419" s="1582" t="s">
        <v>7191</v>
      </c>
      <c r="C419" s="1563"/>
      <c r="D419" s="1566" t="s">
        <v>7192</v>
      </c>
      <c r="E419" s="1572" t="s">
        <v>9248</v>
      </c>
      <c r="F419" s="1584" t="s">
        <v>7193</v>
      </c>
      <c r="G419" s="1572" t="s">
        <v>1356</v>
      </c>
      <c r="H419" s="1567">
        <v>39388</v>
      </c>
      <c r="I419" s="1562" t="s">
        <v>10934</v>
      </c>
      <c r="J419" s="1570"/>
      <c r="K419" s="1571"/>
      <c r="L419" s="1572"/>
      <c r="M419" s="1572"/>
      <c r="N419" s="1572"/>
      <c r="O419" s="1573"/>
      <c r="P419" s="1557"/>
      <c r="Q419" s="1565"/>
      <c r="R419" s="1563"/>
      <c r="S419" s="1557" t="s">
        <v>7194</v>
      </c>
      <c r="T419" s="1565"/>
      <c r="U419" s="1565"/>
      <c r="V419" s="1567">
        <v>28383</v>
      </c>
      <c r="W419" s="1567">
        <v>29900</v>
      </c>
      <c r="X419" s="1567">
        <v>30583</v>
      </c>
      <c r="Y419" s="1567">
        <v>31213</v>
      </c>
      <c r="Z419" s="1567">
        <v>31234</v>
      </c>
      <c r="AA419" s="1568">
        <f t="shared" si="10"/>
        <v>22.383928571428573</v>
      </c>
      <c r="AB419" s="1567">
        <v>39388</v>
      </c>
      <c r="AC419" s="1567">
        <v>39022</v>
      </c>
      <c r="AD419" s="1585">
        <v>39388</v>
      </c>
      <c r="AE419" s="1574">
        <v>39700</v>
      </c>
      <c r="AF419" s="1567"/>
    </row>
    <row r="420" spans="1:32" s="23" customFormat="1" x14ac:dyDescent="0.2">
      <c r="A420" s="1555" t="s">
        <v>6706</v>
      </c>
      <c r="B420" s="1582" t="s">
        <v>6707</v>
      </c>
      <c r="C420" s="1563"/>
      <c r="D420" s="1557" t="s">
        <v>6708</v>
      </c>
      <c r="E420" s="1583" t="s">
        <v>4359</v>
      </c>
      <c r="F420" s="1584" t="s">
        <v>6709</v>
      </c>
      <c r="G420" s="1560" t="s">
        <v>2386</v>
      </c>
      <c r="H420" s="1561">
        <v>40689</v>
      </c>
      <c r="I420" s="1562" t="s">
        <v>4361</v>
      </c>
      <c r="J420" s="1570"/>
      <c r="K420" s="1571"/>
      <c r="L420" s="1572"/>
      <c r="M420" s="1572"/>
      <c r="N420" s="1572"/>
      <c r="O420" s="1573"/>
      <c r="P420" s="1557"/>
      <c r="Q420" s="1565"/>
      <c r="R420" s="1563"/>
      <c r="S420" s="1557" t="s">
        <v>6710</v>
      </c>
      <c r="T420" s="1558" t="s">
        <v>6229</v>
      </c>
      <c r="U420" s="1565"/>
      <c r="V420" s="1567">
        <v>28513</v>
      </c>
      <c r="W420" s="1567">
        <v>29628</v>
      </c>
      <c r="X420" s="1567">
        <v>29876</v>
      </c>
      <c r="Y420" s="1567">
        <v>30463</v>
      </c>
      <c r="Z420" s="1567">
        <v>30499</v>
      </c>
      <c r="AA420" s="1568">
        <f t="shared" si="10"/>
        <v>27.997922960725077</v>
      </c>
      <c r="AB420" s="1561">
        <v>40689</v>
      </c>
      <c r="AC420" s="1567"/>
      <c r="AD420" s="1607"/>
      <c r="AE420" s="1561">
        <v>40819</v>
      </c>
      <c r="AF420" s="1569" t="s">
        <v>12785</v>
      </c>
    </row>
    <row r="421" spans="1:32" s="23" customFormat="1" x14ac:dyDescent="0.2">
      <c r="A421" s="1555" t="s">
        <v>8106</v>
      </c>
      <c r="B421" s="1582" t="s">
        <v>8107</v>
      </c>
      <c r="C421" s="1563"/>
      <c r="D421" s="1557" t="s">
        <v>8108</v>
      </c>
      <c r="E421" s="1572" t="s">
        <v>4359</v>
      </c>
      <c r="F421" s="1584" t="s">
        <v>8109</v>
      </c>
      <c r="G421" s="1560" t="s">
        <v>2386</v>
      </c>
      <c r="H421" s="1567">
        <v>40753</v>
      </c>
      <c r="I421" s="1562" t="s">
        <v>4361</v>
      </c>
      <c r="J421" s="1570"/>
      <c r="K421" s="1571"/>
      <c r="L421" s="1572"/>
      <c r="M421" s="1572"/>
      <c r="N421" s="1572"/>
      <c r="O421" s="1573"/>
      <c r="P421" s="1557"/>
      <c r="Q421" s="1565"/>
      <c r="R421" s="1563"/>
      <c r="S421" s="1557" t="s">
        <v>8110</v>
      </c>
      <c r="T421" s="1560" t="s">
        <v>4503</v>
      </c>
      <c r="U421" s="1565"/>
      <c r="V421" s="1567">
        <v>28972</v>
      </c>
      <c r="W421" s="1567">
        <v>29882</v>
      </c>
      <c r="X421" s="1567">
        <v>30093</v>
      </c>
      <c r="Y421" s="1567">
        <v>30435</v>
      </c>
      <c r="Z421" s="1567">
        <v>30457</v>
      </c>
      <c r="AA421" s="1568">
        <f t="shared" si="10"/>
        <v>28.249811178247736</v>
      </c>
      <c r="AB421" s="1574">
        <v>40753</v>
      </c>
      <c r="AC421" s="1607"/>
      <c r="AD421" s="1607"/>
      <c r="AE421" s="1567">
        <v>40786</v>
      </c>
      <c r="AF421" s="1607"/>
    </row>
    <row r="422" spans="1:32" s="23" customFormat="1" ht="25.5" x14ac:dyDescent="0.2">
      <c r="A422" s="1555" t="s">
        <v>6544</v>
      </c>
      <c r="B422" s="1582"/>
      <c r="C422" s="1582"/>
      <c r="D422" s="1594" t="s">
        <v>6545</v>
      </c>
      <c r="E422" s="1565" t="s">
        <v>9286</v>
      </c>
      <c r="F422" s="1584" t="s">
        <v>6546</v>
      </c>
      <c r="G422" s="1596" t="s">
        <v>12611</v>
      </c>
      <c r="H422" s="1597">
        <v>24426</v>
      </c>
      <c r="I422" s="1562" t="s">
        <v>6547</v>
      </c>
      <c r="J422" s="1598"/>
      <c r="K422" s="1564"/>
      <c r="L422" s="1564"/>
      <c r="M422" s="1564"/>
      <c r="N422" s="1564"/>
      <c r="O422" s="1598"/>
      <c r="P422" s="1598"/>
      <c r="Q422" s="1563"/>
      <c r="R422" s="1557" t="s">
        <v>6548</v>
      </c>
      <c r="S422" s="1594"/>
      <c r="T422" s="1565"/>
      <c r="U422" s="1563" t="s">
        <v>6549</v>
      </c>
      <c r="V422" s="1585">
        <v>15382</v>
      </c>
      <c r="W422" s="1585">
        <v>15591</v>
      </c>
      <c r="X422" s="1585">
        <v>15762</v>
      </c>
      <c r="Y422" s="1585">
        <v>15866</v>
      </c>
      <c r="Z422" s="1597">
        <v>15866</v>
      </c>
      <c r="AA422" s="1568">
        <f t="shared" si="10"/>
        <v>2.9733059548254621</v>
      </c>
      <c r="AB422" s="1597">
        <v>16952</v>
      </c>
      <c r="AC422" s="1597"/>
      <c r="AD422" s="1597">
        <v>24442</v>
      </c>
      <c r="AE422" s="1574">
        <v>40590</v>
      </c>
      <c r="AF422" s="1597"/>
    </row>
    <row r="423" spans="1:32" s="23" customFormat="1" ht="25.5" x14ac:dyDescent="0.2">
      <c r="A423" s="1555" t="s">
        <v>6556</v>
      </c>
      <c r="B423" s="1582"/>
      <c r="C423" s="1582"/>
      <c r="D423" s="1594" t="s">
        <v>6557</v>
      </c>
      <c r="E423" s="1565" t="s">
        <v>9286</v>
      </c>
      <c r="F423" s="1584" t="s">
        <v>6558</v>
      </c>
      <c r="G423" s="1596" t="s">
        <v>12611</v>
      </c>
      <c r="H423" s="1597">
        <v>24160</v>
      </c>
      <c r="I423" s="1562" t="s">
        <v>6547</v>
      </c>
      <c r="J423" s="1598"/>
      <c r="K423" s="1564"/>
      <c r="L423" s="1564"/>
      <c r="M423" s="1564"/>
      <c r="N423" s="1564"/>
      <c r="O423" s="1598"/>
      <c r="P423" s="1598"/>
      <c r="Q423" s="1563"/>
      <c r="R423" s="1557" t="s">
        <v>6559</v>
      </c>
      <c r="S423" s="1594"/>
      <c r="T423" s="1565"/>
      <c r="U423" s="1565" t="s">
        <v>6560</v>
      </c>
      <c r="V423" s="1585">
        <v>15382</v>
      </c>
      <c r="W423" s="1585">
        <v>15706</v>
      </c>
      <c r="X423" s="1585">
        <v>15813</v>
      </c>
      <c r="Y423" s="1585">
        <v>15916</v>
      </c>
      <c r="Z423" s="1597">
        <v>15910</v>
      </c>
      <c r="AA423" s="1568">
        <f t="shared" si="10"/>
        <v>6.0117324990222922</v>
      </c>
      <c r="AB423" s="1597">
        <v>18112</v>
      </c>
      <c r="AC423" s="1597"/>
      <c r="AD423" s="1597">
        <v>24122</v>
      </c>
      <c r="AE423" s="1574">
        <v>40401</v>
      </c>
      <c r="AF423" s="1597"/>
    </row>
    <row r="424" spans="1:32" s="23" customFormat="1" ht="25.5" x14ac:dyDescent="0.2">
      <c r="A424" s="1555" t="s">
        <v>6561</v>
      </c>
      <c r="B424" s="1582"/>
      <c r="C424" s="1582"/>
      <c r="D424" s="1594" t="s">
        <v>6562</v>
      </c>
      <c r="E424" s="1565" t="s">
        <v>9286</v>
      </c>
      <c r="F424" s="1584" t="s">
        <v>6563</v>
      </c>
      <c r="G424" s="1596" t="s">
        <v>12611</v>
      </c>
      <c r="H424" s="1597"/>
      <c r="I424" s="1562" t="s">
        <v>6547</v>
      </c>
      <c r="J424" s="1598"/>
      <c r="K424" s="1564"/>
      <c r="L424" s="1564"/>
      <c r="M424" s="1564"/>
      <c r="N424" s="1564"/>
      <c r="O424" s="1598"/>
      <c r="P424" s="1598"/>
      <c r="Q424" s="1563"/>
      <c r="R424" s="1557" t="s">
        <v>6564</v>
      </c>
      <c r="S424" s="1594"/>
      <c r="T424" s="1565"/>
      <c r="U424" s="1565" t="s">
        <v>6565</v>
      </c>
      <c r="V424" s="1567">
        <v>15747</v>
      </c>
      <c r="W424" s="1567">
        <v>15743</v>
      </c>
      <c r="X424" s="1567">
        <v>15834</v>
      </c>
      <c r="Y424" s="1567">
        <v>15929</v>
      </c>
      <c r="Z424" s="1608">
        <v>15929</v>
      </c>
      <c r="AA424" s="1568">
        <f t="shared" si="10"/>
        <v>3.4309967141292446</v>
      </c>
      <c r="AB424" s="1608">
        <v>17182</v>
      </c>
      <c r="AC424" s="1608"/>
      <c r="AD424" s="1608">
        <v>24473</v>
      </c>
      <c r="AE424" s="1574">
        <v>40590</v>
      </c>
      <c r="AF424" s="1608"/>
    </row>
    <row r="425" spans="1:32" s="23" customFormat="1" ht="25.5" x14ac:dyDescent="0.2">
      <c r="A425" s="1555" t="s">
        <v>3263</v>
      </c>
      <c r="B425" s="1582"/>
      <c r="C425" s="1582"/>
      <c r="D425" s="1594" t="s">
        <v>3264</v>
      </c>
      <c r="E425" s="1565" t="s">
        <v>9286</v>
      </c>
      <c r="F425" s="1609">
        <v>53672</v>
      </c>
      <c r="G425" s="1596" t="s">
        <v>12611</v>
      </c>
      <c r="H425" s="1597">
        <v>25087</v>
      </c>
      <c r="I425" s="1562" t="s">
        <v>6547</v>
      </c>
      <c r="J425" s="1598"/>
      <c r="K425" s="1564"/>
      <c r="L425" s="1564"/>
      <c r="M425" s="1564"/>
      <c r="N425" s="1564"/>
      <c r="O425" s="1598"/>
      <c r="P425" s="1598"/>
      <c r="Q425" s="1563"/>
      <c r="R425" s="1557" t="s">
        <v>3265</v>
      </c>
      <c r="S425" s="1594"/>
      <c r="T425" s="1565"/>
      <c r="U425" s="1565" t="s">
        <v>3011</v>
      </c>
      <c r="V425" s="1585">
        <v>16236</v>
      </c>
      <c r="W425" s="1585">
        <v>16038</v>
      </c>
      <c r="X425" s="1585">
        <v>16086</v>
      </c>
      <c r="Y425" s="1585">
        <v>16491</v>
      </c>
      <c r="Z425" s="1597">
        <v>16491</v>
      </c>
      <c r="AA425" s="1599" t="s">
        <v>12689</v>
      </c>
      <c r="AB425" s="1597"/>
      <c r="AC425" s="1597"/>
      <c r="AD425" s="1597">
        <v>24593</v>
      </c>
      <c r="AE425" s="1574">
        <v>40379</v>
      </c>
      <c r="AF425" s="1597"/>
    </row>
    <row r="426" spans="1:32" s="23" customFormat="1" ht="25.5" x14ac:dyDescent="0.2">
      <c r="A426" s="1555" t="s">
        <v>8391</v>
      </c>
      <c r="B426" s="1582"/>
      <c r="C426" s="1582"/>
      <c r="D426" s="1594" t="s">
        <v>11149</v>
      </c>
      <c r="E426" s="1565" t="s">
        <v>9286</v>
      </c>
      <c r="F426" s="1595">
        <v>53696</v>
      </c>
      <c r="G426" s="1596" t="s">
        <v>12611</v>
      </c>
      <c r="H426" s="1597">
        <v>24160</v>
      </c>
      <c r="I426" s="1562" t="s">
        <v>9567</v>
      </c>
      <c r="J426" s="1598"/>
      <c r="K426" s="1564"/>
      <c r="L426" s="1564"/>
      <c r="M426" s="1564"/>
      <c r="N426" s="1564"/>
      <c r="O426" s="1598"/>
      <c r="P426" s="1598"/>
      <c r="Q426" s="1563"/>
      <c r="R426" s="1566" t="s">
        <v>11150</v>
      </c>
      <c r="S426" s="1594"/>
      <c r="T426" s="1565"/>
      <c r="U426" s="1565" t="s">
        <v>11151</v>
      </c>
      <c r="V426" s="1585">
        <v>15560</v>
      </c>
      <c r="W426" s="1585">
        <v>16086</v>
      </c>
      <c r="X426" s="1585">
        <v>16125</v>
      </c>
      <c r="Y426" s="1585">
        <v>16552</v>
      </c>
      <c r="Z426" s="1597">
        <v>16552</v>
      </c>
      <c r="AA426" s="1568">
        <f>YEARFRAC(AB426,Y426,1)</f>
        <v>12.055391743892166</v>
      </c>
      <c r="AB426" s="1597">
        <v>20955</v>
      </c>
      <c r="AC426" s="1597"/>
      <c r="AD426" s="1597">
        <v>24122</v>
      </c>
      <c r="AE426" s="1574">
        <v>40590</v>
      </c>
      <c r="AF426" s="1597"/>
    </row>
    <row r="427" spans="1:32" s="23" customFormat="1" ht="25.5" x14ac:dyDescent="0.2">
      <c r="A427" s="1555" t="s">
        <v>8188</v>
      </c>
      <c r="B427" s="1582"/>
      <c r="C427" s="1582"/>
      <c r="D427" s="1594" t="s">
        <v>8189</v>
      </c>
      <c r="E427" s="1565" t="s">
        <v>9286</v>
      </c>
      <c r="F427" s="1595">
        <v>53600</v>
      </c>
      <c r="G427" s="1596" t="s">
        <v>12611</v>
      </c>
      <c r="H427" s="1597"/>
      <c r="I427" s="1562" t="s">
        <v>9567</v>
      </c>
      <c r="J427" s="1598"/>
      <c r="K427" s="1564"/>
      <c r="L427" s="1564"/>
      <c r="M427" s="1564"/>
      <c r="N427" s="1564"/>
      <c r="O427" s="1598"/>
      <c r="P427" s="1598"/>
      <c r="Q427" s="1563"/>
      <c r="R427" s="1557" t="s">
        <v>8190</v>
      </c>
      <c r="S427" s="1594"/>
      <c r="T427" s="1565"/>
      <c r="U427" s="1565" t="s">
        <v>8191</v>
      </c>
      <c r="V427" s="1585">
        <v>15560</v>
      </c>
      <c r="W427" s="1585">
        <v>16097</v>
      </c>
      <c r="X427" s="1585">
        <v>16134</v>
      </c>
      <c r="Y427" s="1585">
        <v>16616</v>
      </c>
      <c r="Z427" s="1597">
        <v>16616</v>
      </c>
      <c r="AA427" s="1599" t="s">
        <v>12689</v>
      </c>
      <c r="AB427" s="1597"/>
      <c r="AC427" s="1597"/>
      <c r="AD427" s="1597">
        <v>24122</v>
      </c>
      <c r="AE427" s="1574">
        <v>40590</v>
      </c>
      <c r="AF427" s="1597"/>
    </row>
    <row r="428" spans="1:32" s="23" customFormat="1" ht="25.5" x14ac:dyDescent="0.2">
      <c r="A428" s="1555" t="s">
        <v>8196</v>
      </c>
      <c r="B428" s="1582"/>
      <c r="C428" s="1582"/>
      <c r="D428" s="1594" t="s">
        <v>8197</v>
      </c>
      <c r="E428" s="1565" t="s">
        <v>9286</v>
      </c>
      <c r="F428" s="1595">
        <v>53603</v>
      </c>
      <c r="G428" s="1596" t="s">
        <v>12611</v>
      </c>
      <c r="H428" s="1597">
        <v>23357</v>
      </c>
      <c r="I428" s="1562" t="s">
        <v>9567</v>
      </c>
      <c r="J428" s="1598"/>
      <c r="K428" s="1564"/>
      <c r="L428" s="1564"/>
      <c r="M428" s="1564"/>
      <c r="N428" s="1564"/>
      <c r="O428" s="1598"/>
      <c r="P428" s="1598"/>
      <c r="Q428" s="1563"/>
      <c r="R428" s="1557" t="s">
        <v>8198</v>
      </c>
      <c r="S428" s="1594"/>
      <c r="T428" s="1565"/>
      <c r="U428" s="1565" t="s">
        <v>8199</v>
      </c>
      <c r="V428" s="1585">
        <v>15560</v>
      </c>
      <c r="W428" s="1597">
        <v>16516</v>
      </c>
      <c r="X428" s="1597">
        <v>16539</v>
      </c>
      <c r="Y428" s="1597">
        <v>16644</v>
      </c>
      <c r="Z428" s="1597">
        <v>16644</v>
      </c>
      <c r="AA428" s="1568">
        <f t="shared" ref="AA428:AA442" si="11">YEARFRAC(AB428,Y428,1)</f>
        <v>0.75890410958904109</v>
      </c>
      <c r="AB428" s="1597">
        <v>16921</v>
      </c>
      <c r="AC428" s="1597"/>
      <c r="AD428" s="1597">
        <v>23357</v>
      </c>
      <c r="AE428" s="1574">
        <v>40401</v>
      </c>
      <c r="AF428" s="1597"/>
    </row>
    <row r="429" spans="1:32" s="23" customFormat="1" ht="25.5" x14ac:dyDescent="0.2">
      <c r="A429" s="1555" t="s">
        <v>4992</v>
      </c>
      <c r="B429" s="1582"/>
      <c r="C429" s="1582"/>
      <c r="D429" s="1594" t="s">
        <v>4993</v>
      </c>
      <c r="E429" s="1565" t="s">
        <v>9286</v>
      </c>
      <c r="F429" s="1595">
        <v>53674</v>
      </c>
      <c r="G429" s="1596" t="s">
        <v>12611</v>
      </c>
      <c r="H429" s="1597">
        <v>23357</v>
      </c>
      <c r="I429" s="1562" t="s">
        <v>9567</v>
      </c>
      <c r="J429" s="1598"/>
      <c r="K429" s="1564"/>
      <c r="L429" s="1564"/>
      <c r="M429" s="1564"/>
      <c r="N429" s="1564"/>
      <c r="O429" s="1598"/>
      <c r="P429" s="1598"/>
      <c r="Q429" s="1563"/>
      <c r="R429" s="1557" t="s">
        <v>4994</v>
      </c>
      <c r="S429" s="1594"/>
      <c r="T429" s="1565"/>
      <c r="U429" s="1565" t="s">
        <v>4731</v>
      </c>
      <c r="V429" s="1585">
        <v>16236</v>
      </c>
      <c r="W429" s="1585">
        <v>16018</v>
      </c>
      <c r="X429" s="1585">
        <v>16473</v>
      </c>
      <c r="Y429" s="1585">
        <v>16552</v>
      </c>
      <c r="Z429" s="1597">
        <v>16552</v>
      </c>
      <c r="AA429" s="1568">
        <f t="shared" si="11"/>
        <v>1.2082191780821918</v>
      </c>
      <c r="AB429" s="1597">
        <v>16993</v>
      </c>
      <c r="AC429" s="1597"/>
      <c r="AD429" s="1597">
        <v>23357</v>
      </c>
      <c r="AE429" s="1574">
        <v>40590</v>
      </c>
      <c r="AF429" s="1597"/>
    </row>
    <row r="430" spans="1:32" s="23" customFormat="1" ht="25.5" x14ac:dyDescent="0.2">
      <c r="A430" s="1555" t="s">
        <v>10390</v>
      </c>
      <c r="B430" s="1582"/>
      <c r="C430" s="1582"/>
      <c r="D430" s="1594" t="s">
        <v>10391</v>
      </c>
      <c r="E430" s="1565" t="s">
        <v>5555</v>
      </c>
      <c r="F430" s="1595"/>
      <c r="G430" s="1596" t="s">
        <v>12611</v>
      </c>
      <c r="H430" s="1597"/>
      <c r="I430" s="1562" t="s">
        <v>5557</v>
      </c>
      <c r="J430" s="1598"/>
      <c r="K430" s="1564"/>
      <c r="L430" s="1564"/>
      <c r="M430" s="1564"/>
      <c r="N430" s="1564"/>
      <c r="O430" s="1598"/>
      <c r="P430" s="1598"/>
      <c r="Q430" s="1589" t="s">
        <v>12980</v>
      </c>
      <c r="R430" s="1557" t="s">
        <v>1724</v>
      </c>
      <c r="S430" s="1594"/>
      <c r="T430" s="1565"/>
      <c r="U430" s="1565" t="s">
        <v>2150</v>
      </c>
      <c r="V430" s="1585">
        <v>15865</v>
      </c>
      <c r="W430" s="1585">
        <v>16331</v>
      </c>
      <c r="X430" s="1585">
        <v>16363</v>
      </c>
      <c r="Y430" s="1585">
        <v>16375</v>
      </c>
      <c r="Z430" s="1597">
        <v>16631</v>
      </c>
      <c r="AA430" s="1568">
        <f t="shared" si="11"/>
        <v>14.704996577686517</v>
      </c>
      <c r="AB430" s="1597">
        <v>21746</v>
      </c>
      <c r="AC430" s="1597"/>
      <c r="AD430" s="1597">
        <v>22098</v>
      </c>
      <c r="AE430" s="1574">
        <v>41178</v>
      </c>
      <c r="AF430" s="1597"/>
    </row>
    <row r="431" spans="1:32" s="23" customFormat="1" ht="25.5" x14ac:dyDescent="0.2">
      <c r="A431" s="1555" t="s">
        <v>1827</v>
      </c>
      <c r="B431" s="1582"/>
      <c r="C431" s="1582"/>
      <c r="D431" s="1594" t="s">
        <v>1828</v>
      </c>
      <c r="E431" s="1565" t="s">
        <v>7595</v>
      </c>
      <c r="F431" s="1595" t="s">
        <v>1829</v>
      </c>
      <c r="G431" s="1596" t="s">
        <v>12611</v>
      </c>
      <c r="H431" s="1597">
        <v>25478</v>
      </c>
      <c r="I431" s="1562" t="s">
        <v>12506</v>
      </c>
      <c r="J431" s="1598"/>
      <c r="K431" s="1564"/>
      <c r="L431" s="1564"/>
      <c r="M431" s="1564"/>
      <c r="N431" s="1564"/>
      <c r="O431" s="1598"/>
      <c r="P431" s="1598"/>
      <c r="Q431" s="1563"/>
      <c r="R431" s="1557" t="s">
        <v>1830</v>
      </c>
      <c r="S431" s="1594"/>
      <c r="T431" s="1565"/>
      <c r="U431" s="1565"/>
      <c r="V431" s="1585">
        <v>14863</v>
      </c>
      <c r="W431" s="1585">
        <v>15433</v>
      </c>
      <c r="X431" s="1585">
        <v>15643</v>
      </c>
      <c r="Y431" s="1585">
        <v>15834</v>
      </c>
      <c r="Z431" s="1597">
        <v>15834</v>
      </c>
      <c r="AA431" s="1568">
        <f t="shared" si="11"/>
        <v>26.400425877104038</v>
      </c>
      <c r="AB431" s="1597">
        <v>25477</v>
      </c>
      <c r="AC431" s="1597"/>
      <c r="AD431" s="1597">
        <v>25477</v>
      </c>
      <c r="AE431" s="1574">
        <v>40379</v>
      </c>
      <c r="AF431" s="1597"/>
    </row>
    <row r="432" spans="1:32" s="23" customFormat="1" x14ac:dyDescent="0.2">
      <c r="A432" s="1555" t="s">
        <v>6550</v>
      </c>
      <c r="B432" s="1582"/>
      <c r="C432" s="1582"/>
      <c r="D432" s="1594" t="s">
        <v>6551</v>
      </c>
      <c r="E432" s="1565" t="s">
        <v>9286</v>
      </c>
      <c r="F432" s="1595">
        <v>53576</v>
      </c>
      <c r="G432" s="1596" t="s">
        <v>12612</v>
      </c>
      <c r="H432" s="1597">
        <v>23093</v>
      </c>
      <c r="I432" s="1562" t="s">
        <v>6547</v>
      </c>
      <c r="J432" s="1598"/>
      <c r="K432" s="1564"/>
      <c r="L432" s="1564"/>
      <c r="M432" s="1564"/>
      <c r="N432" s="1564"/>
      <c r="O432" s="1598"/>
      <c r="P432" s="1598"/>
      <c r="Q432" s="1563"/>
      <c r="R432" s="1557" t="s">
        <v>6552</v>
      </c>
      <c r="S432" s="1594"/>
      <c r="T432" s="1565"/>
      <c r="U432" s="1563" t="s">
        <v>6553</v>
      </c>
      <c r="V432" s="1585">
        <v>15560</v>
      </c>
      <c r="W432" s="1585">
        <v>16015</v>
      </c>
      <c r="X432" s="1585">
        <v>16068</v>
      </c>
      <c r="Y432" s="1585">
        <v>16117</v>
      </c>
      <c r="Z432" s="1597">
        <v>16117</v>
      </c>
      <c r="AA432" s="1568">
        <f t="shared" si="11"/>
        <v>2.4032846715328469</v>
      </c>
      <c r="AB432" s="1597">
        <v>16995</v>
      </c>
      <c r="AC432" s="1597"/>
      <c r="AD432" s="1597">
        <v>22068</v>
      </c>
      <c r="AE432" s="1597">
        <v>40401</v>
      </c>
      <c r="AF432" s="1597"/>
    </row>
    <row r="433" spans="1:32" s="23" customFormat="1" x14ac:dyDescent="0.2">
      <c r="A433" s="1555" t="s">
        <v>7307</v>
      </c>
      <c r="B433" s="1586" t="s">
        <v>7308</v>
      </c>
      <c r="C433" s="1564"/>
      <c r="D433" s="1557" t="s">
        <v>6003</v>
      </c>
      <c r="E433" s="1583" t="s">
        <v>4359</v>
      </c>
      <c r="F433" s="1587" t="s">
        <v>6004</v>
      </c>
      <c r="G433" s="1560" t="s">
        <v>11583</v>
      </c>
      <c r="H433" s="1561">
        <v>40522</v>
      </c>
      <c r="I433" s="1562" t="s">
        <v>4361</v>
      </c>
      <c r="J433" s="1570"/>
      <c r="K433" s="1571"/>
      <c r="L433" s="1572"/>
      <c r="M433" s="1572"/>
      <c r="N433" s="1572"/>
      <c r="O433" s="1573"/>
      <c r="P433" s="1573"/>
      <c r="Q433" s="1580"/>
      <c r="R433" s="1564"/>
      <c r="S433" s="1557" t="s">
        <v>6005</v>
      </c>
      <c r="T433" s="1560" t="s">
        <v>4503</v>
      </c>
      <c r="U433" s="1580"/>
      <c r="V433" s="1567">
        <v>29728</v>
      </c>
      <c r="W433" s="1567">
        <v>30554</v>
      </c>
      <c r="X433" s="1567">
        <v>30730</v>
      </c>
      <c r="Y433" s="1567">
        <v>31079</v>
      </c>
      <c r="Z433" s="1567">
        <v>31087</v>
      </c>
      <c r="AA433" s="1568">
        <f t="shared" si="11"/>
        <v>25.854886267902273</v>
      </c>
      <c r="AB433" s="1567">
        <v>40522</v>
      </c>
      <c r="AC433" s="1567"/>
      <c r="AD433" s="1588">
        <v>40522</v>
      </c>
      <c r="AE433" s="1567">
        <v>40814</v>
      </c>
      <c r="AF433" s="1567"/>
    </row>
    <row r="434" spans="1:32" s="23" customFormat="1" x14ac:dyDescent="0.2">
      <c r="A434" s="1555" t="s">
        <v>7195</v>
      </c>
      <c r="B434" s="1582" t="s">
        <v>7196</v>
      </c>
      <c r="C434" s="1563"/>
      <c r="D434" s="1557" t="s">
        <v>7197</v>
      </c>
      <c r="E434" s="1572" t="s">
        <v>1868</v>
      </c>
      <c r="F434" s="1590" t="s">
        <v>8620</v>
      </c>
      <c r="G434" s="1577" t="s">
        <v>11583</v>
      </c>
      <c r="H434" s="1608">
        <v>38623</v>
      </c>
      <c r="I434" s="1562" t="s">
        <v>1414</v>
      </c>
      <c r="J434" s="1610"/>
      <c r="K434" s="1573"/>
      <c r="L434" s="1577"/>
      <c r="M434" s="1577"/>
      <c r="N434" s="1577"/>
      <c r="O434" s="1598"/>
      <c r="P434" s="1598"/>
      <c r="Q434" s="1575"/>
      <c r="R434" s="1575" t="s">
        <v>11584</v>
      </c>
      <c r="S434" s="1575"/>
      <c r="T434" s="1572" t="s">
        <v>8262</v>
      </c>
      <c r="U434" s="1565"/>
      <c r="V434" s="1567">
        <v>22545</v>
      </c>
      <c r="W434" s="1567">
        <v>23363</v>
      </c>
      <c r="X434" s="1567">
        <v>23968</v>
      </c>
      <c r="Y434" s="1567">
        <v>24138</v>
      </c>
      <c r="Z434" s="1608">
        <v>24094</v>
      </c>
      <c r="AA434" s="1568">
        <f t="shared" si="11"/>
        <v>39.657768651608485</v>
      </c>
      <c r="AB434" s="1608">
        <v>38623</v>
      </c>
      <c r="AC434" s="1608"/>
      <c r="AD434" s="1608">
        <v>38623</v>
      </c>
      <c r="AE434" s="1608">
        <v>39346</v>
      </c>
      <c r="AF434" s="1569"/>
    </row>
    <row r="435" spans="1:32" s="23" customFormat="1" x14ac:dyDescent="0.2">
      <c r="A435" s="1555" t="s">
        <v>11585</v>
      </c>
      <c r="B435" s="1582"/>
      <c r="C435" s="1563"/>
      <c r="D435" s="1557" t="s">
        <v>11586</v>
      </c>
      <c r="E435" s="1572" t="s">
        <v>3668</v>
      </c>
      <c r="F435" s="1590" t="s">
        <v>11587</v>
      </c>
      <c r="G435" s="1572" t="s">
        <v>6182</v>
      </c>
      <c r="H435" s="1608">
        <v>33115</v>
      </c>
      <c r="I435" s="1562" t="s">
        <v>6183</v>
      </c>
      <c r="J435" s="1610"/>
      <c r="K435" s="1573"/>
      <c r="L435" s="1577"/>
      <c r="M435" s="1577"/>
      <c r="N435" s="1577"/>
      <c r="O435" s="1598"/>
      <c r="P435" s="1598"/>
      <c r="Q435" s="1575"/>
      <c r="R435" s="1575"/>
      <c r="S435" s="1575"/>
      <c r="T435" s="1570"/>
      <c r="U435" s="1565"/>
      <c r="V435" s="1567">
        <v>22315</v>
      </c>
      <c r="W435" s="1567">
        <v>22643</v>
      </c>
      <c r="X435" s="1567">
        <v>23128</v>
      </c>
      <c r="Y435" s="1567">
        <v>23476</v>
      </c>
      <c r="Z435" s="1608">
        <v>23476</v>
      </c>
      <c r="AA435" s="1568">
        <f t="shared" si="11"/>
        <v>26.38947475157169</v>
      </c>
      <c r="AB435" s="1608">
        <v>33115</v>
      </c>
      <c r="AC435" s="1608"/>
      <c r="AD435" s="1608">
        <v>33115</v>
      </c>
      <c r="AE435" s="1608">
        <v>36511</v>
      </c>
      <c r="AF435" s="1608"/>
    </row>
    <row r="436" spans="1:32" s="23" customFormat="1" x14ac:dyDescent="0.2">
      <c r="A436" s="1555" t="s">
        <v>6184</v>
      </c>
      <c r="B436" s="1582"/>
      <c r="C436" s="1563"/>
      <c r="D436" s="1557" t="s">
        <v>6185</v>
      </c>
      <c r="E436" s="1572" t="s">
        <v>3668</v>
      </c>
      <c r="F436" s="1590" t="s">
        <v>6186</v>
      </c>
      <c r="G436" s="1572" t="s">
        <v>6182</v>
      </c>
      <c r="H436" s="1608">
        <v>32720</v>
      </c>
      <c r="I436" s="1562" t="s">
        <v>906</v>
      </c>
      <c r="J436" s="1610"/>
      <c r="K436" s="1573"/>
      <c r="L436" s="1577"/>
      <c r="M436" s="1577"/>
      <c r="N436" s="1577"/>
      <c r="O436" s="1598"/>
      <c r="P436" s="1598"/>
      <c r="Q436" s="1557"/>
      <c r="R436" s="1557" t="s">
        <v>6188</v>
      </c>
      <c r="S436" s="1557"/>
      <c r="T436" s="1570"/>
      <c r="U436" s="1565"/>
      <c r="V436" s="1567">
        <v>22482</v>
      </c>
      <c r="W436" s="1567">
        <v>22983</v>
      </c>
      <c r="X436" s="1567">
        <v>23365</v>
      </c>
      <c r="Y436" s="1567">
        <v>23713</v>
      </c>
      <c r="Z436" s="1608">
        <v>23713</v>
      </c>
      <c r="AA436" s="1568">
        <f t="shared" si="11"/>
        <v>24.658523744340318</v>
      </c>
      <c r="AB436" s="1608">
        <v>32720</v>
      </c>
      <c r="AC436" s="1608"/>
      <c r="AD436" s="1608">
        <v>32720</v>
      </c>
      <c r="AE436" s="1608">
        <v>36511</v>
      </c>
      <c r="AF436" s="1608"/>
    </row>
    <row r="437" spans="1:32" s="23" customFormat="1" x14ac:dyDescent="0.2">
      <c r="A437" s="1555" t="s">
        <v>9488</v>
      </c>
      <c r="B437" s="1593"/>
      <c r="C437" s="1563"/>
      <c r="D437" s="1594" t="s">
        <v>9489</v>
      </c>
      <c r="E437" s="1596" t="s">
        <v>9286</v>
      </c>
      <c r="F437" s="1603" t="s">
        <v>9490</v>
      </c>
      <c r="G437" s="1596" t="s">
        <v>3062</v>
      </c>
      <c r="H437" s="1597">
        <v>24990</v>
      </c>
      <c r="I437" s="1562" t="s">
        <v>6547</v>
      </c>
      <c r="J437" s="1598"/>
      <c r="K437" s="1564"/>
      <c r="L437" s="1564"/>
      <c r="M437" s="1564"/>
      <c r="N437" s="1564"/>
      <c r="O437" s="1598"/>
      <c r="P437" s="1598"/>
      <c r="Q437" s="1563"/>
      <c r="R437" s="1557" t="s">
        <v>9491</v>
      </c>
      <c r="S437" s="1594"/>
      <c r="T437" s="1565"/>
      <c r="U437" s="1565" t="s">
        <v>9492</v>
      </c>
      <c r="V437" s="1585">
        <v>15500</v>
      </c>
      <c r="W437" s="1585">
        <v>15707</v>
      </c>
      <c r="X437" s="1585">
        <v>15799</v>
      </c>
      <c r="Y437" s="1585">
        <v>15949</v>
      </c>
      <c r="Z437" s="1597">
        <v>15938</v>
      </c>
      <c r="AA437" s="1568">
        <f t="shared" si="11"/>
        <v>5.8091513492373874</v>
      </c>
      <c r="AB437" s="1597">
        <v>18071</v>
      </c>
      <c r="AC437" s="1597"/>
      <c r="AD437" s="1597">
        <v>24990</v>
      </c>
      <c r="AE437" s="1597">
        <v>40380</v>
      </c>
      <c r="AF437" s="1597"/>
    </row>
    <row r="438" spans="1:32" s="23" customFormat="1" x14ac:dyDescent="0.2">
      <c r="A438" s="1555" t="s">
        <v>3809</v>
      </c>
      <c r="B438" s="1593"/>
      <c r="C438" s="1563"/>
      <c r="D438" s="1594" t="s">
        <v>2509</v>
      </c>
      <c r="E438" s="1596" t="s">
        <v>10991</v>
      </c>
      <c r="F438" s="1601"/>
      <c r="G438" s="1596" t="s">
        <v>3062</v>
      </c>
      <c r="H438" s="1597">
        <v>23955</v>
      </c>
      <c r="I438" s="1562" t="s">
        <v>1585</v>
      </c>
      <c r="J438" s="1598"/>
      <c r="K438" s="1564"/>
      <c r="L438" s="1564"/>
      <c r="M438" s="1564"/>
      <c r="N438" s="1564"/>
      <c r="O438" s="1598"/>
      <c r="P438" s="1598"/>
      <c r="Q438" s="1563"/>
      <c r="R438" s="1557" t="s">
        <v>2510</v>
      </c>
      <c r="S438" s="1594"/>
      <c r="T438" s="1565"/>
      <c r="U438" s="1565"/>
      <c r="V438" s="1585">
        <v>15656</v>
      </c>
      <c r="W438" s="1585">
        <v>15824</v>
      </c>
      <c r="X438" s="1585">
        <v>15932</v>
      </c>
      <c r="Y438" s="1585">
        <v>16040</v>
      </c>
      <c r="Z438" s="1597">
        <v>16040</v>
      </c>
      <c r="AA438" s="1568">
        <f t="shared" si="11"/>
        <v>2.5407255304585901</v>
      </c>
      <c r="AB438" s="1597">
        <v>16968</v>
      </c>
      <c r="AC438" s="1597"/>
      <c r="AD438" s="1611"/>
      <c r="AE438" s="1597">
        <v>40379</v>
      </c>
      <c r="AF438" s="1597"/>
    </row>
    <row r="439" spans="1:32" s="23" customFormat="1" ht="39" thickBot="1" x14ac:dyDescent="0.25">
      <c r="A439" s="868" t="s">
        <v>8242</v>
      </c>
      <c r="B439" s="869"/>
      <c r="C439" s="868"/>
      <c r="D439" s="870" t="s">
        <v>2602</v>
      </c>
      <c r="E439" s="871" t="s">
        <v>1179</v>
      </c>
      <c r="F439" s="872" t="s">
        <v>2603</v>
      </c>
      <c r="G439" s="871" t="s">
        <v>2594</v>
      </c>
      <c r="H439" s="873">
        <v>39375</v>
      </c>
      <c r="I439" s="869" t="s">
        <v>2602</v>
      </c>
      <c r="J439" s="868"/>
      <c r="K439" s="874"/>
      <c r="L439" s="874"/>
      <c r="M439" s="874"/>
      <c r="N439" s="874"/>
      <c r="O439" s="868"/>
      <c r="P439" s="868"/>
      <c r="Q439" s="875" t="s">
        <v>12981</v>
      </c>
      <c r="R439" s="876" t="s">
        <v>7162</v>
      </c>
      <c r="S439" s="868"/>
      <c r="T439" s="877"/>
      <c r="U439" s="871" t="s">
        <v>2467</v>
      </c>
      <c r="V439" s="873">
        <v>14975</v>
      </c>
      <c r="W439" s="873">
        <v>15234</v>
      </c>
      <c r="X439" s="873">
        <v>15657</v>
      </c>
      <c r="Y439" s="873">
        <v>16102</v>
      </c>
      <c r="Z439" s="873">
        <v>16102</v>
      </c>
      <c r="AA439" s="878">
        <f t="shared" si="11"/>
        <v>48.663258464632918</v>
      </c>
      <c r="AB439" s="873">
        <v>33877</v>
      </c>
      <c r="AC439" s="873"/>
      <c r="AD439" s="873">
        <v>36963</v>
      </c>
      <c r="AE439" s="873">
        <v>39391</v>
      </c>
      <c r="AF439" s="873"/>
    </row>
    <row r="440" spans="1:32" s="23" customFormat="1" x14ac:dyDescent="0.2">
      <c r="A440" s="579" t="s">
        <v>2468</v>
      </c>
      <c r="B440" s="580"/>
      <c r="C440" s="581"/>
      <c r="D440" s="582" t="s">
        <v>2469</v>
      </c>
      <c r="E440" s="583" t="s">
        <v>5741</v>
      </c>
      <c r="F440" s="584"/>
      <c r="G440" s="585" t="s">
        <v>2470</v>
      </c>
      <c r="H440" s="586">
        <v>22796</v>
      </c>
      <c r="I440" s="585" t="s">
        <v>8858</v>
      </c>
      <c r="J440" s="581"/>
      <c r="K440" s="587"/>
      <c r="L440" s="587"/>
      <c r="M440" s="587"/>
      <c r="N440" s="587"/>
      <c r="O440" s="581"/>
      <c r="P440" s="581"/>
      <c r="Q440" s="588"/>
      <c r="R440" s="582" t="s">
        <v>14438</v>
      </c>
      <c r="S440" s="582"/>
      <c r="T440" s="585"/>
      <c r="U440" s="585"/>
      <c r="V440" s="586">
        <v>4924</v>
      </c>
      <c r="W440" s="586">
        <v>5189</v>
      </c>
      <c r="X440" s="586">
        <v>5649</v>
      </c>
      <c r="Y440" s="586">
        <v>6135</v>
      </c>
      <c r="Z440" s="586">
        <v>6135</v>
      </c>
      <c r="AA440" s="50">
        <f t="shared" si="11"/>
        <v>25.197851953248392</v>
      </c>
      <c r="AB440" s="586">
        <v>15339</v>
      </c>
      <c r="AC440" s="586"/>
      <c r="AD440" s="586">
        <v>15676</v>
      </c>
      <c r="AE440" s="586">
        <v>37133</v>
      </c>
      <c r="AF440" s="1882"/>
    </row>
    <row r="441" spans="1:32" s="23" customFormat="1" x14ac:dyDescent="0.2">
      <c r="A441" s="1612" t="s">
        <v>1359</v>
      </c>
      <c r="B441" s="1613"/>
      <c r="C441" s="1614"/>
      <c r="D441" s="1615" t="s">
        <v>6049</v>
      </c>
      <c r="E441" s="1616" t="s">
        <v>6046</v>
      </c>
      <c r="F441" s="1617" t="s">
        <v>6050</v>
      </c>
      <c r="G441" s="1618" t="s">
        <v>6047</v>
      </c>
      <c r="H441" s="1619">
        <v>25307</v>
      </c>
      <c r="I441" s="1618" t="s">
        <v>6051</v>
      </c>
      <c r="J441" s="1614"/>
      <c r="K441" s="1620"/>
      <c r="L441" s="1620"/>
      <c r="M441" s="1620"/>
      <c r="N441" s="1620"/>
      <c r="O441" s="1614"/>
      <c r="P441" s="1614"/>
      <c r="Q441" s="1618"/>
      <c r="R441" s="1615" t="s">
        <v>6052</v>
      </c>
      <c r="S441" s="1615"/>
      <c r="T441" s="1618"/>
      <c r="U441" s="1618" t="s">
        <v>6053</v>
      </c>
      <c r="V441" s="1619">
        <v>14774</v>
      </c>
      <c r="W441" s="1619">
        <v>14865</v>
      </c>
      <c r="X441" s="1619">
        <v>15108</v>
      </c>
      <c r="Y441" s="1619">
        <v>15333</v>
      </c>
      <c r="Z441" s="1619">
        <v>15281</v>
      </c>
      <c r="AA441" s="1621">
        <f t="shared" si="11"/>
        <v>4.1515289821999088</v>
      </c>
      <c r="AB441" s="1619">
        <v>16849</v>
      </c>
      <c r="AC441" s="1619"/>
      <c r="AD441" s="1619">
        <v>25019</v>
      </c>
      <c r="AE441" s="1619">
        <v>38331</v>
      </c>
      <c r="AF441" s="1619"/>
    </row>
    <row r="442" spans="1:32" s="23" customFormat="1" x14ac:dyDescent="0.2">
      <c r="A442" s="1612" t="s">
        <v>6054</v>
      </c>
      <c r="B442" s="1613"/>
      <c r="C442" s="1614"/>
      <c r="D442" s="1615" t="s">
        <v>6055</v>
      </c>
      <c r="E442" s="1616" t="s">
        <v>6046</v>
      </c>
      <c r="F442" s="1617" t="s">
        <v>6056</v>
      </c>
      <c r="G442" s="1618" t="s">
        <v>6047</v>
      </c>
      <c r="H442" s="1619">
        <v>26557</v>
      </c>
      <c r="I442" s="1618" t="s">
        <v>6051</v>
      </c>
      <c r="J442" s="1614"/>
      <c r="K442" s="1620"/>
      <c r="L442" s="1620"/>
      <c r="M442" s="1620"/>
      <c r="N442" s="1620"/>
      <c r="O442" s="1614"/>
      <c r="P442" s="1614"/>
      <c r="Q442" s="1618"/>
      <c r="R442" s="1615" t="s">
        <v>6057</v>
      </c>
      <c r="S442" s="1615"/>
      <c r="T442" s="1618"/>
      <c r="U442" s="1618" t="s">
        <v>6058</v>
      </c>
      <c r="V442" s="1619">
        <v>14790</v>
      </c>
      <c r="W442" s="1619">
        <v>14919</v>
      </c>
      <c r="X442" s="1619">
        <v>15214</v>
      </c>
      <c r="Y442" s="1619">
        <v>15386</v>
      </c>
      <c r="Z442" s="1619">
        <v>15325</v>
      </c>
      <c r="AA442" s="1621">
        <f t="shared" si="11"/>
        <v>4.1703176341730561</v>
      </c>
      <c r="AB442" s="1619">
        <v>16909</v>
      </c>
      <c r="AC442" s="1619"/>
      <c r="AD442" s="1619">
        <v>25384</v>
      </c>
      <c r="AE442" s="1619">
        <v>37677</v>
      </c>
      <c r="AF442" s="1619"/>
    </row>
    <row r="443" spans="1:32" s="23" customFormat="1" x14ac:dyDescent="0.2">
      <c r="A443" s="1612" t="s">
        <v>6059</v>
      </c>
      <c r="B443" s="1613"/>
      <c r="C443" s="1614"/>
      <c r="D443" s="1615" t="s">
        <v>6060</v>
      </c>
      <c r="E443" s="1616" t="s">
        <v>6046</v>
      </c>
      <c r="F443" s="1617" t="s">
        <v>6061</v>
      </c>
      <c r="G443" s="1618" t="s">
        <v>6047</v>
      </c>
      <c r="H443" s="1619">
        <v>25826</v>
      </c>
      <c r="I443" s="1618" t="s">
        <v>6051</v>
      </c>
      <c r="J443" s="1614"/>
      <c r="K443" s="1620"/>
      <c r="L443" s="1620"/>
      <c r="M443" s="1620"/>
      <c r="N443" s="1620"/>
      <c r="O443" s="1614"/>
      <c r="P443" s="1614"/>
      <c r="Q443" s="1618"/>
      <c r="R443" s="1615" t="s">
        <v>6062</v>
      </c>
      <c r="S443" s="1615"/>
      <c r="T443" s="1618"/>
      <c r="U443" s="1618" t="s">
        <v>6063</v>
      </c>
      <c r="V443" s="1619">
        <v>14863</v>
      </c>
      <c r="W443" s="1619">
        <v>15769</v>
      </c>
      <c r="X443" s="1619">
        <v>16024</v>
      </c>
      <c r="Y443" s="1619"/>
      <c r="Z443" s="1619">
        <v>16131</v>
      </c>
      <c r="AA443" s="1622" t="s">
        <v>12689</v>
      </c>
      <c r="AB443" s="1619"/>
      <c r="AC443" s="1619"/>
      <c r="AD443" s="1619">
        <v>25567</v>
      </c>
      <c r="AE443" s="1619">
        <v>37677</v>
      </c>
      <c r="AF443" s="1619"/>
    </row>
    <row r="444" spans="1:32" s="23" customFormat="1" x14ac:dyDescent="0.2">
      <c r="A444" s="1612" t="s">
        <v>3233</v>
      </c>
      <c r="B444" s="1613"/>
      <c r="C444" s="1614"/>
      <c r="D444" s="1615" t="s">
        <v>3234</v>
      </c>
      <c r="E444" s="1616" t="s">
        <v>6046</v>
      </c>
      <c r="F444" s="1617" t="s">
        <v>3235</v>
      </c>
      <c r="G444" s="1618" t="s">
        <v>6047</v>
      </c>
      <c r="H444" s="1619">
        <v>25773</v>
      </c>
      <c r="I444" s="1618" t="s">
        <v>6051</v>
      </c>
      <c r="J444" s="1614"/>
      <c r="K444" s="1620"/>
      <c r="L444" s="1620"/>
      <c r="M444" s="1620"/>
      <c r="N444" s="1620"/>
      <c r="O444" s="1614"/>
      <c r="P444" s="1614"/>
      <c r="Q444" s="1618"/>
      <c r="R444" s="1615" t="s">
        <v>3236</v>
      </c>
      <c r="S444" s="1615"/>
      <c r="T444" s="1618"/>
      <c r="U444" s="1618" t="s">
        <v>8550</v>
      </c>
      <c r="V444" s="1619">
        <v>14863</v>
      </c>
      <c r="W444" s="1619">
        <v>15782</v>
      </c>
      <c r="X444" s="1619">
        <v>16038</v>
      </c>
      <c r="Y444" s="1619">
        <v>16159</v>
      </c>
      <c r="Z444" s="1619">
        <v>16160</v>
      </c>
      <c r="AA444" s="1621">
        <f>YEARFRAC(AB444,Y444,1)</f>
        <v>9.9733698357391738</v>
      </c>
      <c r="AB444" s="1619">
        <v>19802</v>
      </c>
      <c r="AC444" s="1619"/>
      <c r="AD444" s="1619">
        <v>25750</v>
      </c>
      <c r="AE444" s="1619">
        <v>37312</v>
      </c>
      <c r="AF444" s="1619"/>
    </row>
    <row r="445" spans="1:32" s="25" customFormat="1" x14ac:dyDescent="0.2">
      <c r="A445" s="1612" t="s">
        <v>8551</v>
      </c>
      <c r="B445" s="1613"/>
      <c r="C445" s="1614"/>
      <c r="D445" s="1615" t="s">
        <v>8552</v>
      </c>
      <c r="E445" s="1616" t="s">
        <v>6046</v>
      </c>
      <c r="F445" s="1617" t="s">
        <v>8553</v>
      </c>
      <c r="G445" s="1618" t="s">
        <v>6047</v>
      </c>
      <c r="H445" s="1619">
        <v>26259</v>
      </c>
      <c r="I445" s="1618" t="s">
        <v>8554</v>
      </c>
      <c r="J445" s="1614"/>
      <c r="K445" s="1620"/>
      <c r="L445" s="1620"/>
      <c r="M445" s="1620"/>
      <c r="N445" s="1620"/>
      <c r="O445" s="1614"/>
      <c r="P445" s="1614"/>
      <c r="Q445" s="1618"/>
      <c r="R445" s="1615" t="s">
        <v>8555</v>
      </c>
      <c r="S445" s="1615"/>
      <c r="T445" s="1618"/>
      <c r="U445" s="1618" t="s">
        <v>8556</v>
      </c>
      <c r="V445" s="1619">
        <v>15452</v>
      </c>
      <c r="W445" s="1619">
        <v>15702</v>
      </c>
      <c r="X445" s="1619">
        <v>15831</v>
      </c>
      <c r="Y445" s="1619">
        <v>15955</v>
      </c>
      <c r="Z445" s="1619">
        <v>15939</v>
      </c>
      <c r="AA445" s="1622" t="s">
        <v>12689</v>
      </c>
      <c r="AB445" s="1619"/>
      <c r="AC445" s="1619"/>
      <c r="AD445" s="1619">
        <v>25508</v>
      </c>
      <c r="AE445" s="1619">
        <v>37320</v>
      </c>
      <c r="AF445" s="1619"/>
    </row>
    <row r="446" spans="1:32" s="23" customFormat="1" x14ac:dyDescent="0.2">
      <c r="A446" s="1612" t="s">
        <v>335</v>
      </c>
      <c r="B446" s="1613"/>
      <c r="C446" s="1614"/>
      <c r="D446" s="1615" t="s">
        <v>336</v>
      </c>
      <c r="E446" s="1616" t="s">
        <v>6046</v>
      </c>
      <c r="F446" s="1617" t="s">
        <v>3907</v>
      </c>
      <c r="G446" s="1618" t="s">
        <v>6047</v>
      </c>
      <c r="H446" s="1619">
        <v>39709</v>
      </c>
      <c r="I446" s="1618" t="s">
        <v>336</v>
      </c>
      <c r="J446" s="1624"/>
      <c r="K446" s="1625"/>
      <c r="L446" s="1616"/>
      <c r="M446" s="1616"/>
      <c r="N446" s="1616"/>
      <c r="O446" s="1626"/>
      <c r="P446" s="1615"/>
      <c r="Q446" s="1618"/>
      <c r="R446" s="1614"/>
      <c r="S446" s="1615" t="s">
        <v>3908</v>
      </c>
      <c r="T446" s="1624"/>
      <c r="U446" s="1618"/>
      <c r="V446" s="1619">
        <v>22138</v>
      </c>
      <c r="W446" s="1619">
        <v>22959</v>
      </c>
      <c r="X446" s="1619">
        <v>24997</v>
      </c>
      <c r="Y446" s="1619">
        <v>25234</v>
      </c>
      <c r="Z446" s="1619">
        <v>25067</v>
      </c>
      <c r="AA446" s="1621">
        <f>YEARFRAC(AB446,Y446,1)</f>
        <v>37.956823925863524</v>
      </c>
      <c r="AB446" s="1619">
        <v>39097</v>
      </c>
      <c r="AC446" s="1619"/>
      <c r="AD446" s="1619">
        <v>39097</v>
      </c>
      <c r="AE446" s="1619">
        <v>39713</v>
      </c>
      <c r="AF446" s="1619"/>
    </row>
    <row r="447" spans="1:32" s="23" customFormat="1" x14ac:dyDescent="0.2">
      <c r="A447" s="1612" t="s">
        <v>8557</v>
      </c>
      <c r="B447" s="1613"/>
      <c r="C447" s="1614"/>
      <c r="D447" s="1615" t="s">
        <v>8558</v>
      </c>
      <c r="E447" s="1616" t="s">
        <v>6046</v>
      </c>
      <c r="F447" s="1617" t="s">
        <v>8559</v>
      </c>
      <c r="G447" s="1618" t="s">
        <v>6047</v>
      </c>
      <c r="H447" s="1619">
        <v>31170</v>
      </c>
      <c r="I447" s="1618" t="s">
        <v>8558</v>
      </c>
      <c r="J447" s="1614"/>
      <c r="K447" s="1620"/>
      <c r="L447" s="1620"/>
      <c r="M447" s="1620"/>
      <c r="N447" s="1620"/>
      <c r="O447" s="1614"/>
      <c r="P447" s="1614"/>
      <c r="Q447" s="1618"/>
      <c r="R447" s="1615" t="s">
        <v>8560</v>
      </c>
      <c r="S447" s="1615"/>
      <c r="T447" s="1618"/>
      <c r="U447" s="1618"/>
      <c r="V447" s="1619">
        <v>18591</v>
      </c>
      <c r="W447" s="1619">
        <v>19068</v>
      </c>
      <c r="X447" s="1619">
        <v>19572</v>
      </c>
      <c r="Y447" s="1619">
        <v>19798</v>
      </c>
      <c r="Z447" s="1619">
        <v>19699</v>
      </c>
      <c r="AA447" s="1621">
        <f>YEARFRAC(AB447,Z447,1)</f>
        <v>19.008898015058179</v>
      </c>
      <c r="AB447" s="1619">
        <v>26642</v>
      </c>
      <c r="AC447" s="1619"/>
      <c r="AD447" s="1619">
        <v>29342</v>
      </c>
      <c r="AE447" s="1619">
        <v>37418</v>
      </c>
      <c r="AF447" s="1619"/>
    </row>
    <row r="448" spans="1:32" s="23" customFormat="1" x14ac:dyDescent="0.2">
      <c r="A448" s="1612" t="s">
        <v>8561</v>
      </c>
      <c r="B448" s="1613"/>
      <c r="C448" s="1614"/>
      <c r="D448" s="1615" t="s">
        <v>8562</v>
      </c>
      <c r="E448" s="1616" t="s">
        <v>10403</v>
      </c>
      <c r="F448" s="1617" t="s">
        <v>8563</v>
      </c>
      <c r="G448" s="1618" t="s">
        <v>6047</v>
      </c>
      <c r="H448" s="1619">
        <v>33770</v>
      </c>
      <c r="I448" s="1618" t="s">
        <v>8562</v>
      </c>
      <c r="J448" s="1614"/>
      <c r="K448" s="1620"/>
      <c r="L448" s="1620"/>
      <c r="M448" s="1620"/>
      <c r="N448" s="1620"/>
      <c r="O448" s="1614"/>
      <c r="P448" s="1614"/>
      <c r="Q448" s="1618"/>
      <c r="R448" s="1615" t="s">
        <v>8564</v>
      </c>
      <c r="S448" s="1615"/>
      <c r="T448" s="1618"/>
      <c r="U448" s="1618" t="s">
        <v>8581</v>
      </c>
      <c r="V448" s="1619">
        <v>14863</v>
      </c>
      <c r="W448" s="1619">
        <v>15172</v>
      </c>
      <c r="X448" s="1619">
        <v>15610</v>
      </c>
      <c r="Y448" s="1619">
        <v>15754</v>
      </c>
      <c r="Z448" s="1619">
        <v>15754</v>
      </c>
      <c r="AA448" s="1621">
        <f t="shared" ref="AA448:AA464" si="12">YEARFRAC(AB448,Y448,1)</f>
        <v>48.72347320780019</v>
      </c>
      <c r="AB448" s="1619">
        <v>33550</v>
      </c>
      <c r="AC448" s="1619"/>
      <c r="AD448" s="1619">
        <v>33550</v>
      </c>
      <c r="AE448" s="1619">
        <v>37418</v>
      </c>
      <c r="AF448" s="1619"/>
    </row>
    <row r="449" spans="1:32" s="23" customFormat="1" x14ac:dyDescent="0.2">
      <c r="A449" s="1612" t="s">
        <v>3739</v>
      </c>
      <c r="B449" s="1613"/>
      <c r="C449" s="1614"/>
      <c r="D449" s="1615" t="s">
        <v>8582</v>
      </c>
      <c r="E449" s="1616" t="s">
        <v>5741</v>
      </c>
      <c r="F449" s="1617" t="s">
        <v>8583</v>
      </c>
      <c r="G449" s="1618" t="s">
        <v>6047</v>
      </c>
      <c r="H449" s="1619">
        <v>17647</v>
      </c>
      <c r="I449" s="1618" t="s">
        <v>3445</v>
      </c>
      <c r="J449" s="1614"/>
      <c r="K449" s="1620"/>
      <c r="L449" s="1620"/>
      <c r="M449" s="1620"/>
      <c r="N449" s="1620"/>
      <c r="O449" s="1614"/>
      <c r="P449" s="1614"/>
      <c r="Q449" s="1618"/>
      <c r="R449" s="1615" t="s">
        <v>14439</v>
      </c>
      <c r="S449" s="1615"/>
      <c r="T449" s="1618"/>
      <c r="U449" s="1618"/>
      <c r="V449" s="1619">
        <v>4004</v>
      </c>
      <c r="W449" s="1619">
        <v>4125</v>
      </c>
      <c r="X449" s="1619">
        <v>4522</v>
      </c>
      <c r="Y449" s="1619">
        <v>5185</v>
      </c>
      <c r="Z449" s="1619">
        <v>5185</v>
      </c>
      <c r="AA449" s="1621">
        <f t="shared" si="12"/>
        <v>34.110215894868588</v>
      </c>
      <c r="AB449" s="1619">
        <v>17644</v>
      </c>
      <c r="AC449" s="1619"/>
      <c r="AD449" s="1619">
        <v>17653</v>
      </c>
      <c r="AE449" s="1619">
        <v>37456</v>
      </c>
      <c r="AF449" s="1619"/>
    </row>
    <row r="450" spans="1:32" s="23" customFormat="1" x14ac:dyDescent="0.2">
      <c r="A450" s="1612" t="s">
        <v>5962</v>
      </c>
      <c r="B450" s="1613"/>
      <c r="C450" s="1614"/>
      <c r="D450" s="1615" t="s">
        <v>3447</v>
      </c>
      <c r="E450" s="1616" t="s">
        <v>5741</v>
      </c>
      <c r="F450" s="1617" t="s">
        <v>3448</v>
      </c>
      <c r="G450" s="1618" t="s">
        <v>6047</v>
      </c>
      <c r="H450" s="1619">
        <v>22521</v>
      </c>
      <c r="I450" s="1618" t="s">
        <v>3447</v>
      </c>
      <c r="J450" s="1614"/>
      <c r="K450" s="1620"/>
      <c r="L450" s="1620"/>
      <c r="M450" s="1620"/>
      <c r="N450" s="1620"/>
      <c r="O450" s="1614"/>
      <c r="P450" s="1614"/>
      <c r="Q450" s="1618"/>
      <c r="R450" s="1615" t="s">
        <v>14421</v>
      </c>
      <c r="S450" s="1615"/>
      <c r="T450" s="1618"/>
      <c r="U450" s="1618"/>
      <c r="V450" s="1619">
        <v>13690</v>
      </c>
      <c r="W450" s="1619">
        <v>13815</v>
      </c>
      <c r="X450" s="1619">
        <v>14775</v>
      </c>
      <c r="Y450" s="1619">
        <v>15188</v>
      </c>
      <c r="Z450" s="1619">
        <v>15075</v>
      </c>
      <c r="AA450" s="1621">
        <f t="shared" si="12"/>
        <v>5.907276995305164</v>
      </c>
      <c r="AB450" s="1619">
        <v>17345</v>
      </c>
      <c r="AC450" s="1619"/>
      <c r="AD450" s="1619">
        <v>22068</v>
      </c>
      <c r="AE450" s="1619">
        <v>37456</v>
      </c>
      <c r="AF450" s="1619"/>
    </row>
    <row r="451" spans="1:32" s="23" customFormat="1" x14ac:dyDescent="0.2">
      <c r="A451" s="1612" t="s">
        <v>4134</v>
      </c>
      <c r="B451" s="1613"/>
      <c r="C451" s="1614"/>
      <c r="D451" s="1615" t="s">
        <v>4135</v>
      </c>
      <c r="E451" s="1616" t="s">
        <v>5741</v>
      </c>
      <c r="F451" s="1617" t="s">
        <v>4136</v>
      </c>
      <c r="G451" s="1618" t="s">
        <v>6047</v>
      </c>
      <c r="H451" s="1619">
        <v>23897</v>
      </c>
      <c r="I451" s="1618" t="s">
        <v>4492</v>
      </c>
      <c r="J451" s="1614"/>
      <c r="K451" s="1620"/>
      <c r="L451" s="1620"/>
      <c r="M451" s="1620"/>
      <c r="N451" s="1620"/>
      <c r="O451" s="1614"/>
      <c r="P451" s="1614"/>
      <c r="Q451" s="1618"/>
      <c r="R451" s="1615" t="s">
        <v>14422</v>
      </c>
      <c r="S451" s="1615"/>
      <c r="T451" s="1618"/>
      <c r="U451" s="1618"/>
      <c r="V451" s="1619">
        <v>14229</v>
      </c>
      <c r="W451" s="1619">
        <v>14446</v>
      </c>
      <c r="X451" s="1619">
        <v>15242</v>
      </c>
      <c r="Y451" s="1619">
        <v>15473</v>
      </c>
      <c r="Z451" s="1619">
        <v>15473</v>
      </c>
      <c r="AA451" s="1621">
        <f t="shared" si="12"/>
        <v>4.8744865358283889</v>
      </c>
      <c r="AB451" s="1619">
        <v>17253</v>
      </c>
      <c r="AC451" s="1619"/>
      <c r="AD451" s="1619">
        <v>22798</v>
      </c>
      <c r="AE451" s="1619">
        <v>37456</v>
      </c>
      <c r="AF451" s="1619"/>
    </row>
    <row r="452" spans="1:32" s="23" customFormat="1" x14ac:dyDescent="0.2">
      <c r="A452" s="1612" t="s">
        <v>4945</v>
      </c>
      <c r="B452" s="1613"/>
      <c r="C452" s="1614"/>
      <c r="D452" s="1615" t="s">
        <v>4493</v>
      </c>
      <c r="E452" s="1616" t="s">
        <v>5741</v>
      </c>
      <c r="F452" s="1617" t="s">
        <v>4494</v>
      </c>
      <c r="G452" s="1618" t="s">
        <v>6047</v>
      </c>
      <c r="H452" s="1619">
        <v>23539</v>
      </c>
      <c r="I452" s="1618" t="s">
        <v>4492</v>
      </c>
      <c r="J452" s="1614"/>
      <c r="K452" s="1620"/>
      <c r="L452" s="1620"/>
      <c r="M452" s="1620"/>
      <c r="N452" s="1620"/>
      <c r="O452" s="1614"/>
      <c r="P452" s="1614"/>
      <c r="Q452" s="1618"/>
      <c r="R452" s="1615" t="s">
        <v>14440</v>
      </c>
      <c r="S452" s="1615"/>
      <c r="T452" s="1618"/>
      <c r="U452" s="1618"/>
      <c r="V452" s="1619">
        <v>14336</v>
      </c>
      <c r="W452" s="1619">
        <v>14642</v>
      </c>
      <c r="X452" s="1619">
        <v>15388</v>
      </c>
      <c r="Y452" s="1619">
        <v>15655</v>
      </c>
      <c r="Z452" s="1619">
        <v>15569</v>
      </c>
      <c r="AA452" s="1621">
        <f t="shared" si="12"/>
        <v>4.1652213601095385</v>
      </c>
      <c r="AB452" s="1619">
        <v>17176</v>
      </c>
      <c r="AC452" s="1619"/>
      <c r="AD452" s="1619">
        <v>22798</v>
      </c>
      <c r="AE452" s="1619">
        <v>37456</v>
      </c>
      <c r="AF452" s="1619"/>
    </row>
    <row r="453" spans="1:32" s="23" customFormat="1" x14ac:dyDescent="0.2">
      <c r="A453" s="1612" t="s">
        <v>5739</v>
      </c>
      <c r="B453" s="1613"/>
      <c r="C453" s="1614"/>
      <c r="D453" s="1615" t="s">
        <v>5740</v>
      </c>
      <c r="E453" s="1616" t="s">
        <v>5741</v>
      </c>
      <c r="F453" s="1617" t="s">
        <v>5742</v>
      </c>
      <c r="G453" s="1627" t="s">
        <v>6047</v>
      </c>
      <c r="H453" s="1628">
        <v>41029</v>
      </c>
      <c r="I453" s="1629" t="s">
        <v>5740</v>
      </c>
      <c r="J453" s="1614"/>
      <c r="K453" s="1620"/>
      <c r="L453" s="1620"/>
      <c r="M453" s="1620"/>
      <c r="N453" s="1620"/>
      <c r="O453" s="1614"/>
      <c r="P453" s="1614"/>
      <c r="Q453" s="1630" t="s">
        <v>12914</v>
      </c>
      <c r="R453" s="1615" t="s">
        <v>14423</v>
      </c>
      <c r="S453" s="1615"/>
      <c r="T453" s="1616"/>
      <c r="U453" s="1618"/>
      <c r="V453" s="1619">
        <v>14427</v>
      </c>
      <c r="W453" s="1619">
        <v>14789</v>
      </c>
      <c r="X453" s="1619">
        <v>15580</v>
      </c>
      <c r="Y453" s="1619">
        <v>15793</v>
      </c>
      <c r="Z453" s="1619">
        <v>15759</v>
      </c>
      <c r="AA453" s="1621">
        <f t="shared" si="12"/>
        <v>47.581108829568791</v>
      </c>
      <c r="AB453" s="1619">
        <v>33172</v>
      </c>
      <c r="AC453" s="1619"/>
      <c r="AD453" s="1619">
        <v>38793</v>
      </c>
      <c r="AE453" s="1628">
        <v>41131</v>
      </c>
      <c r="AF453" s="1631" t="s">
        <v>13969</v>
      </c>
    </row>
    <row r="454" spans="1:32" s="23" customFormat="1" x14ac:dyDescent="0.2">
      <c r="A454" s="1612" t="s">
        <v>4495</v>
      </c>
      <c r="B454" s="1613"/>
      <c r="C454" s="1614"/>
      <c r="D454" s="1615" t="s">
        <v>4496</v>
      </c>
      <c r="E454" s="1616" t="s">
        <v>5741</v>
      </c>
      <c r="F454" s="1617" t="s">
        <v>4497</v>
      </c>
      <c r="G454" s="1618" t="s">
        <v>6047</v>
      </c>
      <c r="H454" s="1619">
        <v>36727</v>
      </c>
      <c r="I454" s="1618" t="s">
        <v>5740</v>
      </c>
      <c r="J454" s="1614"/>
      <c r="K454" s="1620"/>
      <c r="L454" s="1620"/>
      <c r="M454" s="1620"/>
      <c r="N454" s="1620"/>
      <c r="O454" s="1614"/>
      <c r="P454" s="1614"/>
      <c r="Q454" s="1618"/>
      <c r="R454" s="1615" t="s">
        <v>14424</v>
      </c>
      <c r="S454" s="1615"/>
      <c r="T454" s="1618"/>
      <c r="U454" s="1618"/>
      <c r="V454" s="1619">
        <v>14427</v>
      </c>
      <c r="W454" s="1619">
        <v>14870</v>
      </c>
      <c r="X454" s="1619">
        <v>15682</v>
      </c>
      <c r="Y454" s="1619">
        <v>15887</v>
      </c>
      <c r="Z454" s="1619">
        <v>15849</v>
      </c>
      <c r="AA454" s="1621">
        <f t="shared" si="12"/>
        <v>47.611890260937585</v>
      </c>
      <c r="AB454" s="1619">
        <v>33277</v>
      </c>
      <c r="AC454" s="1619"/>
      <c r="AD454" s="1619">
        <v>36164</v>
      </c>
      <c r="AE454" s="1619">
        <v>37456</v>
      </c>
      <c r="AF454" s="1619"/>
    </row>
    <row r="455" spans="1:32" s="23" customFormat="1" x14ac:dyDescent="0.2">
      <c r="A455" s="1612" t="s">
        <v>9253</v>
      </c>
      <c r="B455" s="1613"/>
      <c r="C455" s="1614"/>
      <c r="D455" s="1615" t="s">
        <v>4498</v>
      </c>
      <c r="E455" s="1616" t="s">
        <v>5741</v>
      </c>
      <c r="F455" s="1617" t="s">
        <v>4499</v>
      </c>
      <c r="G455" s="1618" t="s">
        <v>6047</v>
      </c>
      <c r="H455" s="1619">
        <v>35919</v>
      </c>
      <c r="I455" s="1618" t="s">
        <v>5740</v>
      </c>
      <c r="J455" s="1614"/>
      <c r="K455" s="1620"/>
      <c r="L455" s="1620"/>
      <c r="M455" s="1620"/>
      <c r="N455" s="1620"/>
      <c r="O455" s="1614"/>
      <c r="P455" s="1614"/>
      <c r="Q455" s="1618"/>
      <c r="R455" s="1615" t="s">
        <v>14441</v>
      </c>
      <c r="S455" s="1615"/>
      <c r="T455" s="1618"/>
      <c r="U455" s="1618"/>
      <c r="V455" s="1619">
        <v>14774</v>
      </c>
      <c r="W455" s="1619">
        <v>14982</v>
      </c>
      <c r="X455" s="1619">
        <v>16100</v>
      </c>
      <c r="Y455" s="1619">
        <v>16277</v>
      </c>
      <c r="Z455" s="1619">
        <v>16234</v>
      </c>
      <c r="AA455" s="1621">
        <f t="shared" si="12"/>
        <v>47.683148955190525</v>
      </c>
      <c r="AB455" s="1619">
        <v>33694</v>
      </c>
      <c r="AC455" s="1619"/>
      <c r="AD455" s="1619">
        <v>34711</v>
      </c>
      <c r="AE455" s="1619">
        <v>37456</v>
      </c>
      <c r="AF455" s="1619"/>
    </row>
    <row r="456" spans="1:32" s="23" customFormat="1" x14ac:dyDescent="0.2">
      <c r="A456" s="1612" t="s">
        <v>3024</v>
      </c>
      <c r="B456" s="1613"/>
      <c r="C456" s="1614"/>
      <c r="D456" s="1615" t="s">
        <v>3025</v>
      </c>
      <c r="E456" s="1616" t="s">
        <v>5741</v>
      </c>
      <c r="F456" s="1617" t="s">
        <v>3026</v>
      </c>
      <c r="G456" s="1618" t="s">
        <v>6047</v>
      </c>
      <c r="H456" s="1619">
        <v>40161</v>
      </c>
      <c r="I456" s="1618" t="s">
        <v>5740</v>
      </c>
      <c r="J456" s="1614"/>
      <c r="K456" s="1620"/>
      <c r="L456" s="1620"/>
      <c r="M456" s="1620"/>
      <c r="N456" s="1620"/>
      <c r="O456" s="1614"/>
      <c r="P456" s="1614"/>
      <c r="Q456" s="1618"/>
      <c r="R456" s="1615" t="s">
        <v>14442</v>
      </c>
      <c r="S456" s="1615"/>
      <c r="T456" s="1618"/>
      <c r="U456" s="1618"/>
      <c r="V456" s="1619">
        <v>14774</v>
      </c>
      <c r="W456" s="1619">
        <v>15001</v>
      </c>
      <c r="X456" s="1619">
        <v>16047</v>
      </c>
      <c r="Y456" s="1619">
        <v>16218</v>
      </c>
      <c r="Z456" s="1619">
        <v>16178</v>
      </c>
      <c r="AA456" s="1621">
        <f t="shared" si="12"/>
        <v>47.345653661875431</v>
      </c>
      <c r="AB456" s="1619">
        <v>33511</v>
      </c>
      <c r="AC456" s="1619"/>
      <c r="AD456" s="1619">
        <v>38793</v>
      </c>
      <c r="AE456" s="1619">
        <v>40175</v>
      </c>
      <c r="AF456" s="1619"/>
    </row>
    <row r="457" spans="1:32" s="23" customFormat="1" x14ac:dyDescent="0.2">
      <c r="A457" s="1612" t="s">
        <v>4500</v>
      </c>
      <c r="B457" s="1613"/>
      <c r="C457" s="1614"/>
      <c r="D457" s="1615" t="s">
        <v>4501</v>
      </c>
      <c r="E457" s="1616" t="s">
        <v>6107</v>
      </c>
      <c r="F457" s="1617" t="s">
        <v>6108</v>
      </c>
      <c r="G457" s="1618" t="s">
        <v>6047</v>
      </c>
      <c r="H457" s="1619">
        <v>34620</v>
      </c>
      <c r="I457" s="1618" t="s">
        <v>6109</v>
      </c>
      <c r="J457" s="1614"/>
      <c r="K457" s="1620"/>
      <c r="L457" s="1620"/>
      <c r="M457" s="1620"/>
      <c r="N457" s="1620"/>
      <c r="O457" s="1614"/>
      <c r="P457" s="1614"/>
      <c r="Q457" s="1618"/>
      <c r="R457" s="1615" t="s">
        <v>6110</v>
      </c>
      <c r="S457" s="1615"/>
      <c r="T457" s="1618"/>
      <c r="U457" s="1618"/>
      <c r="V457" s="1619">
        <v>15871</v>
      </c>
      <c r="W457" s="1619">
        <v>16622</v>
      </c>
      <c r="X457" s="1619">
        <v>17251</v>
      </c>
      <c r="Y457" s="1619">
        <v>18027</v>
      </c>
      <c r="Z457" s="1619">
        <v>18032</v>
      </c>
      <c r="AA457" s="1621">
        <f t="shared" si="12"/>
        <v>9.7294000497883992</v>
      </c>
      <c r="AB457" s="1619">
        <v>21580</v>
      </c>
      <c r="AC457" s="1619"/>
      <c r="AD457" s="1619">
        <v>33431</v>
      </c>
      <c r="AE457" s="1619">
        <v>37418</v>
      </c>
      <c r="AF457" s="1619"/>
    </row>
    <row r="458" spans="1:32" s="23" customFormat="1" x14ac:dyDescent="0.2">
      <c r="A458" s="1612" t="s">
        <v>6111</v>
      </c>
      <c r="B458" s="1613"/>
      <c r="C458" s="1614"/>
      <c r="D458" s="1615" t="s">
        <v>6112</v>
      </c>
      <c r="E458" s="1616" t="s">
        <v>11214</v>
      </c>
      <c r="F458" s="1617" t="s">
        <v>2421</v>
      </c>
      <c r="G458" s="1618" t="s">
        <v>6047</v>
      </c>
      <c r="H458" s="1619">
        <v>28277</v>
      </c>
      <c r="I458" s="1618" t="s">
        <v>6112</v>
      </c>
      <c r="J458" s="1614"/>
      <c r="K458" s="1620"/>
      <c r="L458" s="1620"/>
      <c r="M458" s="1620"/>
      <c r="N458" s="1620"/>
      <c r="O458" s="1614"/>
      <c r="P458" s="1614"/>
      <c r="Q458" s="1618"/>
      <c r="R458" s="1615" t="s">
        <v>1484</v>
      </c>
      <c r="S458" s="1615"/>
      <c r="T458" s="1618"/>
      <c r="U458" s="1618" t="s">
        <v>1485</v>
      </c>
      <c r="V458" s="1619">
        <v>14913</v>
      </c>
      <c r="W458" s="1619">
        <v>15771</v>
      </c>
      <c r="X458" s="1619">
        <v>16311</v>
      </c>
      <c r="Y458" s="1619">
        <v>16603</v>
      </c>
      <c r="Z458" s="1619">
        <v>16605</v>
      </c>
      <c r="AA458" s="1621">
        <f t="shared" si="12"/>
        <v>31.43874058863792</v>
      </c>
      <c r="AB458" s="1619">
        <v>28086</v>
      </c>
      <c r="AC458" s="1619"/>
      <c r="AD458" s="1619">
        <v>28086</v>
      </c>
      <c r="AE458" s="1619">
        <v>39902</v>
      </c>
      <c r="AF458" s="1619"/>
    </row>
    <row r="459" spans="1:32" s="23" customFormat="1" x14ac:dyDescent="0.2">
      <c r="A459" s="1612" t="s">
        <v>1486</v>
      </c>
      <c r="B459" s="1632" t="s">
        <v>1487</v>
      </c>
      <c r="C459" s="1614"/>
      <c r="D459" s="1615" t="s">
        <v>1488</v>
      </c>
      <c r="E459" s="1616" t="s">
        <v>12669</v>
      </c>
      <c r="F459" s="1617" t="s">
        <v>1489</v>
      </c>
      <c r="G459" s="1618" t="s">
        <v>6047</v>
      </c>
      <c r="H459" s="1619">
        <v>37862</v>
      </c>
      <c r="I459" s="1618" t="s">
        <v>1488</v>
      </c>
      <c r="J459" s="1614"/>
      <c r="K459" s="1620"/>
      <c r="L459" s="1620"/>
      <c r="M459" s="1620"/>
      <c r="N459" s="1620"/>
      <c r="O459" s="1614"/>
      <c r="P459" s="1614"/>
      <c r="Q459" s="1618"/>
      <c r="R459" s="1864" t="s">
        <v>1490</v>
      </c>
      <c r="S459" s="1615"/>
      <c r="T459" s="1618"/>
      <c r="U459" s="1618" t="s">
        <v>1491</v>
      </c>
      <c r="V459" s="1619">
        <v>15554</v>
      </c>
      <c r="W459" s="1619">
        <v>16006</v>
      </c>
      <c r="X459" s="1619">
        <v>16516</v>
      </c>
      <c r="Y459" s="1619">
        <v>16681</v>
      </c>
      <c r="Z459" s="1619">
        <v>16720</v>
      </c>
      <c r="AA459" s="1621">
        <f t="shared" si="12"/>
        <v>46.609171800136892</v>
      </c>
      <c r="AB459" s="1619">
        <v>33705</v>
      </c>
      <c r="AC459" s="1619"/>
      <c r="AD459" s="1619">
        <v>35506</v>
      </c>
      <c r="AE459" s="1619">
        <v>37999</v>
      </c>
      <c r="AF459" s="1619"/>
    </row>
    <row r="460" spans="1:32" s="23" customFormat="1" x14ac:dyDescent="0.2">
      <c r="A460" s="1612" t="s">
        <v>11736</v>
      </c>
      <c r="B460" s="1613"/>
      <c r="C460" s="1614"/>
      <c r="D460" s="1615" t="s">
        <v>1492</v>
      </c>
      <c r="E460" s="1616" t="s">
        <v>10039</v>
      </c>
      <c r="F460" s="1617" t="s">
        <v>10040</v>
      </c>
      <c r="G460" s="1618" t="s">
        <v>6047</v>
      </c>
      <c r="H460" s="1619">
        <v>27256</v>
      </c>
      <c r="I460" s="1618" t="s">
        <v>1492</v>
      </c>
      <c r="J460" s="1614"/>
      <c r="K460" s="1620"/>
      <c r="L460" s="1620"/>
      <c r="M460" s="1620"/>
      <c r="N460" s="1620"/>
      <c r="O460" s="1614"/>
      <c r="P460" s="1614"/>
      <c r="Q460" s="1618"/>
      <c r="R460" s="1864" t="s">
        <v>10041</v>
      </c>
      <c r="S460" s="1615"/>
      <c r="T460" s="1618"/>
      <c r="U460" s="1618" t="s">
        <v>10042</v>
      </c>
      <c r="V460" s="1619">
        <v>14795</v>
      </c>
      <c r="W460" s="1619">
        <v>15311</v>
      </c>
      <c r="X460" s="1619">
        <v>15727</v>
      </c>
      <c r="Y460" s="1619">
        <v>15811</v>
      </c>
      <c r="Z460" s="1619">
        <v>15811</v>
      </c>
      <c r="AA460" s="1621">
        <f t="shared" si="12"/>
        <v>27.200547570157426</v>
      </c>
      <c r="AB460" s="1619">
        <v>25746</v>
      </c>
      <c r="AC460" s="1619"/>
      <c r="AD460" s="1619">
        <v>26816</v>
      </c>
      <c r="AE460" s="1619">
        <v>37418</v>
      </c>
      <c r="AF460" s="1619"/>
    </row>
    <row r="461" spans="1:32" s="23" customFormat="1" x14ac:dyDescent="0.2">
      <c r="A461" s="1612" t="s">
        <v>10043</v>
      </c>
      <c r="B461" s="1613"/>
      <c r="C461" s="1614"/>
      <c r="D461" s="1615" t="s">
        <v>10044</v>
      </c>
      <c r="E461" s="1616" t="s">
        <v>10039</v>
      </c>
      <c r="F461" s="1617" t="s">
        <v>10045</v>
      </c>
      <c r="G461" s="1618" t="s">
        <v>6047</v>
      </c>
      <c r="H461" s="1619">
        <v>29703</v>
      </c>
      <c r="I461" s="1618" t="s">
        <v>10044</v>
      </c>
      <c r="J461" s="1614"/>
      <c r="K461" s="1620"/>
      <c r="L461" s="1620"/>
      <c r="M461" s="1620"/>
      <c r="N461" s="1620"/>
      <c r="O461" s="1614"/>
      <c r="P461" s="1614"/>
      <c r="Q461" s="1618"/>
      <c r="R461" s="1864" t="s">
        <v>10046</v>
      </c>
      <c r="S461" s="1615"/>
      <c r="T461" s="1618"/>
      <c r="U461" s="1618" t="s">
        <v>10047</v>
      </c>
      <c r="V461" s="1619">
        <v>14795</v>
      </c>
      <c r="W461" s="1619">
        <v>15311</v>
      </c>
      <c r="X461" s="1619">
        <v>15822</v>
      </c>
      <c r="Y461" s="1619">
        <v>15934</v>
      </c>
      <c r="Z461" s="1619">
        <v>15934</v>
      </c>
      <c r="AA461" s="1621">
        <f t="shared" si="12"/>
        <v>30.579055441478438</v>
      </c>
      <c r="AB461" s="1619">
        <v>27103</v>
      </c>
      <c r="AC461" s="1619"/>
      <c r="AD461" s="1619">
        <v>30033</v>
      </c>
      <c r="AE461" s="1619">
        <v>37418</v>
      </c>
      <c r="AF461" s="1619"/>
    </row>
    <row r="462" spans="1:32" s="23" customFormat="1" x14ac:dyDescent="0.2">
      <c r="A462" s="1612" t="s">
        <v>10048</v>
      </c>
      <c r="B462" s="1613"/>
      <c r="C462" s="1614"/>
      <c r="D462" s="1615" t="s">
        <v>10115</v>
      </c>
      <c r="E462" s="1616" t="s">
        <v>10039</v>
      </c>
      <c r="F462" s="1617" t="s">
        <v>10116</v>
      </c>
      <c r="G462" s="1618" t="s">
        <v>6047</v>
      </c>
      <c r="H462" s="1619">
        <v>35941</v>
      </c>
      <c r="I462" s="1618" t="s">
        <v>1492</v>
      </c>
      <c r="J462" s="1614"/>
      <c r="K462" s="1620"/>
      <c r="L462" s="1620"/>
      <c r="M462" s="1620"/>
      <c r="N462" s="1620"/>
      <c r="O462" s="1614"/>
      <c r="P462" s="1614"/>
      <c r="Q462" s="1618"/>
      <c r="R462" s="1864" t="s">
        <v>10117</v>
      </c>
      <c r="S462" s="1615"/>
      <c r="T462" s="1618"/>
      <c r="U462" s="1618" t="s">
        <v>10067</v>
      </c>
      <c r="V462" s="1619">
        <v>14863</v>
      </c>
      <c r="W462" s="1619">
        <v>14863</v>
      </c>
      <c r="X462" s="1619">
        <v>15948</v>
      </c>
      <c r="Y462" s="1619">
        <v>16039</v>
      </c>
      <c r="Z462" s="1619">
        <v>16039</v>
      </c>
      <c r="AA462" s="1621">
        <f t="shared" si="12"/>
        <v>26.573579739904176</v>
      </c>
      <c r="AB462" s="1619">
        <v>25745</v>
      </c>
      <c r="AC462" s="1619"/>
      <c r="AD462" s="1619">
        <v>32714</v>
      </c>
      <c r="AE462" s="1619">
        <v>37418</v>
      </c>
      <c r="AF462" s="1619"/>
    </row>
    <row r="463" spans="1:32" s="23" customFormat="1" x14ac:dyDescent="0.2">
      <c r="A463" s="1612" t="s">
        <v>3752</v>
      </c>
      <c r="B463" s="1613"/>
      <c r="C463" s="1614"/>
      <c r="D463" s="1615" t="s">
        <v>10068</v>
      </c>
      <c r="E463" s="1616" t="s">
        <v>7595</v>
      </c>
      <c r="F463" s="1617" t="s">
        <v>8775</v>
      </c>
      <c r="G463" s="1618" t="s">
        <v>6047</v>
      </c>
      <c r="H463" s="1619">
        <v>28277</v>
      </c>
      <c r="I463" s="1618" t="s">
        <v>12506</v>
      </c>
      <c r="J463" s="1614"/>
      <c r="K463" s="1620"/>
      <c r="L463" s="1620"/>
      <c r="M463" s="1620"/>
      <c r="N463" s="1620"/>
      <c r="O463" s="1614"/>
      <c r="P463" s="1614"/>
      <c r="Q463" s="1618"/>
      <c r="R463" s="1615" t="s">
        <v>8298</v>
      </c>
      <c r="S463" s="1615"/>
      <c r="T463" s="1618"/>
      <c r="U463" s="1618" t="s">
        <v>8776</v>
      </c>
      <c r="V463" s="1619">
        <v>14863</v>
      </c>
      <c r="W463" s="1619">
        <v>15624</v>
      </c>
      <c r="X463" s="1619">
        <v>15800</v>
      </c>
      <c r="Y463" s="1619">
        <v>15979</v>
      </c>
      <c r="Z463" s="1619">
        <v>15979</v>
      </c>
      <c r="AA463" s="1621">
        <f t="shared" si="12"/>
        <v>21.272467563385312</v>
      </c>
      <c r="AB463" s="1619">
        <v>23749</v>
      </c>
      <c r="AC463" s="1619"/>
      <c r="AD463" s="1619">
        <v>27364</v>
      </c>
      <c r="AE463" s="1619">
        <v>37418</v>
      </c>
      <c r="AF463" s="1619"/>
    </row>
    <row r="464" spans="1:32" s="23" customFormat="1" x14ac:dyDescent="0.2">
      <c r="A464" s="1612" t="s">
        <v>2411</v>
      </c>
      <c r="B464" s="1613"/>
      <c r="C464" s="1614"/>
      <c r="D464" s="1615" t="s">
        <v>8777</v>
      </c>
      <c r="E464" s="1616" t="s">
        <v>7595</v>
      </c>
      <c r="F464" s="1617" t="s">
        <v>8778</v>
      </c>
      <c r="G464" s="1618" t="s">
        <v>6047</v>
      </c>
      <c r="H464" s="1619">
        <v>30067</v>
      </c>
      <c r="I464" s="1618" t="s">
        <v>12506</v>
      </c>
      <c r="J464" s="1614"/>
      <c r="K464" s="1620"/>
      <c r="L464" s="1620"/>
      <c r="M464" s="1620"/>
      <c r="N464" s="1620"/>
      <c r="O464" s="1614"/>
      <c r="P464" s="1614"/>
      <c r="Q464" s="1618"/>
      <c r="R464" s="1615" t="s">
        <v>8779</v>
      </c>
      <c r="S464" s="1615"/>
      <c r="T464" s="1618"/>
      <c r="U464" s="1618"/>
      <c r="V464" s="1619">
        <v>15325</v>
      </c>
      <c r="W464" s="1619">
        <v>15630</v>
      </c>
      <c r="X464" s="1619">
        <v>15765</v>
      </c>
      <c r="Y464" s="1619">
        <v>15818</v>
      </c>
      <c r="Z464" s="1619">
        <v>15819</v>
      </c>
      <c r="AA464" s="1621">
        <f t="shared" si="12"/>
        <v>21.159532105525138</v>
      </c>
      <c r="AB464" s="1619">
        <v>23547</v>
      </c>
      <c r="AC464" s="1619"/>
      <c r="AD464" s="1619">
        <v>27364</v>
      </c>
      <c r="AE464" s="1619">
        <v>37418</v>
      </c>
      <c r="AF464" s="1619"/>
    </row>
    <row r="465" spans="1:32" s="23" customFormat="1" x14ac:dyDescent="0.2">
      <c r="A465" s="1612" t="s">
        <v>8780</v>
      </c>
      <c r="B465" s="1613"/>
      <c r="C465" s="1614"/>
      <c r="D465" s="1615" t="s">
        <v>8781</v>
      </c>
      <c r="E465" s="1616" t="s">
        <v>7595</v>
      </c>
      <c r="F465" s="1617" t="s">
        <v>8782</v>
      </c>
      <c r="G465" s="1618" t="s">
        <v>6047</v>
      </c>
      <c r="H465" s="1619">
        <v>28717</v>
      </c>
      <c r="I465" s="1618" t="s">
        <v>8783</v>
      </c>
      <c r="J465" s="1614"/>
      <c r="K465" s="1620"/>
      <c r="L465" s="1620"/>
      <c r="M465" s="1620"/>
      <c r="N465" s="1620"/>
      <c r="O465" s="1614"/>
      <c r="P465" s="1614"/>
      <c r="Q465" s="1618"/>
      <c r="R465" s="1615" t="s">
        <v>8784</v>
      </c>
      <c r="S465" s="1615"/>
      <c r="T465" s="1618"/>
      <c r="U465" s="1618"/>
      <c r="V465" s="1619">
        <v>15560</v>
      </c>
      <c r="W465" s="1619">
        <v>15885</v>
      </c>
      <c r="X465" s="1619">
        <v>16031</v>
      </c>
      <c r="Y465" s="1619">
        <v>16110</v>
      </c>
      <c r="Z465" s="1619">
        <v>16110</v>
      </c>
      <c r="AA465" s="1622" t="s">
        <v>12689</v>
      </c>
      <c r="AB465" s="1619"/>
      <c r="AC465" s="1619"/>
      <c r="AD465" s="1619">
        <v>27482</v>
      </c>
      <c r="AE465" s="1619">
        <v>37418</v>
      </c>
      <c r="AF465" s="1619"/>
    </row>
    <row r="466" spans="1:32" s="23" customFormat="1" x14ac:dyDescent="0.2">
      <c r="A466" s="1612" t="s">
        <v>8785</v>
      </c>
      <c r="B466" s="1613"/>
      <c r="C466" s="1614"/>
      <c r="D466" s="1615" t="s">
        <v>4301</v>
      </c>
      <c r="E466" s="1616" t="s">
        <v>7595</v>
      </c>
      <c r="F466" s="1617" t="s">
        <v>4302</v>
      </c>
      <c r="G466" s="1618" t="s">
        <v>6047</v>
      </c>
      <c r="H466" s="1619">
        <v>26998</v>
      </c>
      <c r="I466" s="1618" t="s">
        <v>4303</v>
      </c>
      <c r="J466" s="1614"/>
      <c r="K466" s="1620"/>
      <c r="L466" s="1620"/>
      <c r="M466" s="1620"/>
      <c r="N466" s="1620"/>
      <c r="O466" s="1614"/>
      <c r="P466" s="1614"/>
      <c r="Q466" s="1618"/>
      <c r="R466" s="1615" t="s">
        <v>4304</v>
      </c>
      <c r="S466" s="1615"/>
      <c r="T466" s="1618"/>
      <c r="U466" s="1618" t="s">
        <v>4305</v>
      </c>
      <c r="V466" s="1619">
        <v>15980</v>
      </c>
      <c r="W466" s="1619">
        <v>16529</v>
      </c>
      <c r="X466" s="1619">
        <v>16644</v>
      </c>
      <c r="Y466" s="1619">
        <v>16785</v>
      </c>
      <c r="Z466" s="1619">
        <v>16786</v>
      </c>
      <c r="AA466" s="1622" t="s">
        <v>12689</v>
      </c>
      <c r="AB466" s="1619"/>
      <c r="AC466" s="1619"/>
      <c r="AD466" s="1619">
        <v>26846</v>
      </c>
      <c r="AE466" s="1619">
        <v>40590</v>
      </c>
      <c r="AF466" s="1619"/>
    </row>
    <row r="467" spans="1:32" s="23" customFormat="1" ht="25.5" x14ac:dyDescent="0.2">
      <c r="A467" s="1612" t="s">
        <v>3927</v>
      </c>
      <c r="B467" s="1613"/>
      <c r="C467" s="1612"/>
      <c r="D467" s="1615" t="s">
        <v>3928</v>
      </c>
      <c r="E467" s="1616" t="s">
        <v>7595</v>
      </c>
      <c r="F467" s="1633" t="s">
        <v>3929</v>
      </c>
      <c r="G467" s="1627" t="s">
        <v>6047</v>
      </c>
      <c r="H467" s="1628">
        <v>41046</v>
      </c>
      <c r="I467" s="1629" t="s">
        <v>3930</v>
      </c>
      <c r="J467" s="1614"/>
      <c r="K467" s="1620"/>
      <c r="L467" s="1620"/>
      <c r="M467" s="1620"/>
      <c r="N467" s="1620"/>
      <c r="O467" s="1612"/>
      <c r="P467" s="1612"/>
      <c r="Q467" s="1618"/>
      <c r="R467" s="1615" t="s">
        <v>3931</v>
      </c>
      <c r="S467" s="1615"/>
      <c r="T467" s="1627"/>
      <c r="U467" s="1627"/>
      <c r="V467" s="1619">
        <v>20481</v>
      </c>
      <c r="W467" s="1619">
        <v>20792</v>
      </c>
      <c r="X467" s="1619">
        <v>21189</v>
      </c>
      <c r="Y467" s="1619">
        <v>21489</v>
      </c>
      <c r="Z467" s="1619">
        <v>21496</v>
      </c>
      <c r="AA467" s="1621">
        <f>YEARFRAC(AB467,Y467,1)</f>
        <v>30.123907091760135</v>
      </c>
      <c r="AB467" s="1619">
        <v>32492</v>
      </c>
      <c r="AC467" s="1628"/>
      <c r="AD467" s="1628">
        <v>32539</v>
      </c>
      <c r="AE467" s="1628">
        <v>41317</v>
      </c>
      <c r="AF467" s="1631" t="s">
        <v>13968</v>
      </c>
    </row>
    <row r="468" spans="1:32" s="23" customFormat="1" x14ac:dyDescent="0.2">
      <c r="A468" s="1612" t="s">
        <v>4675</v>
      </c>
      <c r="B468" s="1613"/>
      <c r="C468" s="1614"/>
      <c r="D468" s="1615" t="s">
        <v>4676</v>
      </c>
      <c r="E468" s="1616" t="s">
        <v>7595</v>
      </c>
      <c r="F468" s="1617" t="s">
        <v>4677</v>
      </c>
      <c r="G468" s="1618" t="s">
        <v>6047</v>
      </c>
      <c r="H468" s="1619">
        <v>33338</v>
      </c>
      <c r="I468" s="1618" t="s">
        <v>3930</v>
      </c>
      <c r="J468" s="1614"/>
      <c r="K468" s="1620"/>
      <c r="L468" s="1620"/>
      <c r="M468" s="1620"/>
      <c r="N468" s="1620"/>
      <c r="O468" s="1614"/>
      <c r="P468" s="1614"/>
      <c r="Q468" s="1618"/>
      <c r="R468" s="1615" t="s">
        <v>4678</v>
      </c>
      <c r="S468" s="1615"/>
      <c r="T468" s="1618"/>
      <c r="U468" s="1618" t="s">
        <v>4679</v>
      </c>
      <c r="V468" s="1619">
        <v>20481</v>
      </c>
      <c r="W468" s="1619">
        <v>21093</v>
      </c>
      <c r="X468" s="1619">
        <v>21310</v>
      </c>
      <c r="Y468" s="1619">
        <v>21758</v>
      </c>
      <c r="Z468" s="1619">
        <v>21765</v>
      </c>
      <c r="AA468" s="1621">
        <f>YEARFRAC(AB468,Y468,1)</f>
        <v>23.323750855578371</v>
      </c>
      <c r="AB468" s="1619">
        <v>30277</v>
      </c>
      <c r="AC468" s="1619"/>
      <c r="AD468" s="1619">
        <v>32917</v>
      </c>
      <c r="AE468" s="1619">
        <v>37418</v>
      </c>
      <c r="AF468" s="1619"/>
    </row>
    <row r="469" spans="1:32" s="23" customFormat="1" x14ac:dyDescent="0.2">
      <c r="A469" s="1612" t="s">
        <v>4680</v>
      </c>
      <c r="B469" s="1613"/>
      <c r="C469" s="1614"/>
      <c r="D469" s="1615" t="s">
        <v>10990</v>
      </c>
      <c r="E469" s="1616" t="s">
        <v>10991</v>
      </c>
      <c r="F469" s="1617" t="s">
        <v>10992</v>
      </c>
      <c r="G469" s="1618" t="s">
        <v>6047</v>
      </c>
      <c r="H469" s="1619">
        <v>26901</v>
      </c>
      <c r="I469" s="1618" t="s">
        <v>10993</v>
      </c>
      <c r="J469" s="1614"/>
      <c r="K469" s="1620"/>
      <c r="L469" s="1620"/>
      <c r="M469" s="1620"/>
      <c r="N469" s="1620"/>
      <c r="O469" s="1614"/>
      <c r="P469" s="1614"/>
      <c r="Q469" s="1618"/>
      <c r="R469" s="1615" t="s">
        <v>10994</v>
      </c>
      <c r="S469" s="1615"/>
      <c r="T469" s="1618"/>
      <c r="U469" s="1618"/>
      <c r="V469" s="1619">
        <v>15359</v>
      </c>
      <c r="W469" s="1619">
        <v>15537</v>
      </c>
      <c r="X469" s="1619">
        <v>15667</v>
      </c>
      <c r="Y469" s="1619">
        <v>15857</v>
      </c>
      <c r="Z469" s="1619">
        <v>15857</v>
      </c>
      <c r="AA469" s="1622" t="s">
        <v>12689</v>
      </c>
      <c r="AB469" s="1619"/>
      <c r="AC469" s="1619"/>
      <c r="AD469" s="1619">
        <v>26573</v>
      </c>
      <c r="AE469" s="1619">
        <v>37418</v>
      </c>
      <c r="AF469" s="1619"/>
    </row>
    <row r="470" spans="1:32" s="23" customFormat="1" x14ac:dyDescent="0.2">
      <c r="A470" s="1612" t="s">
        <v>6230</v>
      </c>
      <c r="B470" s="1613"/>
      <c r="C470" s="1614"/>
      <c r="D470" s="1615" t="s">
        <v>10995</v>
      </c>
      <c r="E470" s="1616" t="s">
        <v>1179</v>
      </c>
      <c r="F470" s="1623"/>
      <c r="G470" s="1618" t="s">
        <v>6047</v>
      </c>
      <c r="H470" s="1619">
        <v>20292</v>
      </c>
      <c r="I470" s="1618" t="s">
        <v>10995</v>
      </c>
      <c r="J470" s="1614"/>
      <c r="K470" s="1620"/>
      <c r="L470" s="1620"/>
      <c r="M470" s="1620"/>
      <c r="N470" s="1620"/>
      <c r="O470" s="1614"/>
      <c r="P470" s="1614"/>
      <c r="Q470" s="1618"/>
      <c r="R470" s="1615" t="s">
        <v>8292</v>
      </c>
      <c r="S470" s="1615"/>
      <c r="T470" s="1618"/>
      <c r="U470" s="1618" t="s">
        <v>10996</v>
      </c>
      <c r="V470" s="1619"/>
      <c r="W470" s="1619" t="s">
        <v>10997</v>
      </c>
      <c r="X470" s="1619" t="s">
        <v>10980</v>
      </c>
      <c r="Y470" s="1619"/>
      <c r="Z470" s="1619" t="s">
        <v>12672</v>
      </c>
      <c r="AA470" s="1622" t="s">
        <v>12689</v>
      </c>
      <c r="AB470" s="1634">
        <v>20124</v>
      </c>
      <c r="AC470" s="1619"/>
      <c r="AD470" s="1619">
        <v>20316</v>
      </c>
      <c r="AE470" s="1619">
        <v>36755</v>
      </c>
      <c r="AF470" s="1619"/>
    </row>
    <row r="471" spans="1:32" s="23" customFormat="1" x14ac:dyDescent="0.2">
      <c r="A471" s="1612" t="s">
        <v>3671</v>
      </c>
      <c r="B471" s="1613"/>
      <c r="C471" s="1614"/>
      <c r="D471" s="1615" t="s">
        <v>7409</v>
      </c>
      <c r="E471" s="1616" t="s">
        <v>1179</v>
      </c>
      <c r="F471" s="1617" t="s">
        <v>7410</v>
      </c>
      <c r="G471" s="1618" t="s">
        <v>6047</v>
      </c>
      <c r="H471" s="1619">
        <v>21074</v>
      </c>
      <c r="I471" s="1618" t="s">
        <v>7409</v>
      </c>
      <c r="J471" s="1614"/>
      <c r="K471" s="1620"/>
      <c r="L471" s="1620"/>
      <c r="M471" s="1620"/>
      <c r="N471" s="1620"/>
      <c r="O471" s="1614"/>
      <c r="P471" s="1614"/>
      <c r="Q471" s="1618"/>
      <c r="R471" s="1615" t="s">
        <v>7411</v>
      </c>
      <c r="S471" s="1615"/>
      <c r="T471" s="1618"/>
      <c r="U471" s="1618" t="s">
        <v>5003</v>
      </c>
      <c r="V471" s="1628" t="s">
        <v>14053</v>
      </c>
      <c r="W471" s="1619" t="s">
        <v>5004</v>
      </c>
      <c r="X471" s="1619" t="s">
        <v>5005</v>
      </c>
      <c r="Y471" s="1619" t="s">
        <v>320</v>
      </c>
      <c r="Z471" s="1628" t="s">
        <v>321</v>
      </c>
      <c r="AA471" s="1635" t="e">
        <f ca="1">AgeFuncFlt(Y471,AB471)</f>
        <v>#NAME?</v>
      </c>
      <c r="AB471" s="1619">
        <v>8379</v>
      </c>
      <c r="AC471" s="1619"/>
      <c r="AD471" s="1619">
        <v>20822</v>
      </c>
      <c r="AE471" s="1619">
        <v>37463</v>
      </c>
      <c r="AF471" s="1619"/>
    </row>
    <row r="472" spans="1:32" s="23" customFormat="1" x14ac:dyDescent="0.2">
      <c r="A472" s="1612" t="s">
        <v>8242</v>
      </c>
      <c r="B472" s="1613"/>
      <c r="C472" s="1614"/>
      <c r="D472" s="1615" t="s">
        <v>322</v>
      </c>
      <c r="E472" s="1616" t="s">
        <v>323</v>
      </c>
      <c r="F472" s="1617" t="s">
        <v>324</v>
      </c>
      <c r="G472" s="1618" t="s">
        <v>6047</v>
      </c>
      <c r="H472" s="1619">
        <v>28717</v>
      </c>
      <c r="I472" s="1618" t="s">
        <v>322</v>
      </c>
      <c r="J472" s="1614"/>
      <c r="K472" s="1620"/>
      <c r="L472" s="1620"/>
      <c r="M472" s="1620"/>
      <c r="N472" s="1620"/>
      <c r="O472" s="1614"/>
      <c r="P472" s="1614"/>
      <c r="Q472" s="1618"/>
      <c r="R472" s="1614"/>
      <c r="S472" s="1615"/>
      <c r="T472" s="1618"/>
      <c r="U472" s="1618"/>
      <c r="V472" s="1619">
        <v>24461</v>
      </c>
      <c r="W472" s="1619">
        <v>24610</v>
      </c>
      <c r="X472" s="1619">
        <v>24793</v>
      </c>
      <c r="Y472" s="1619">
        <v>25020</v>
      </c>
      <c r="Z472" s="1619"/>
      <c r="AA472" s="1622" t="s">
        <v>12689</v>
      </c>
      <c r="AB472" s="1619"/>
      <c r="AC472" s="1619"/>
      <c r="AD472" s="1619">
        <v>28717</v>
      </c>
      <c r="AE472" s="1619">
        <v>36934</v>
      </c>
      <c r="AF472" s="1619"/>
    </row>
    <row r="473" spans="1:32" s="23" customFormat="1" x14ac:dyDescent="0.2">
      <c r="A473" s="1612" t="s">
        <v>325</v>
      </c>
      <c r="B473" s="1613"/>
      <c r="C473" s="1614"/>
      <c r="D473" s="1615" t="s">
        <v>326</v>
      </c>
      <c r="E473" s="1616" t="s">
        <v>6191</v>
      </c>
      <c r="F473" s="1617" t="s">
        <v>327</v>
      </c>
      <c r="G473" s="1618" t="s">
        <v>6047</v>
      </c>
      <c r="H473" s="1619">
        <v>27923</v>
      </c>
      <c r="I473" s="1618" t="s">
        <v>328</v>
      </c>
      <c r="J473" s="1614"/>
      <c r="K473" s="1620"/>
      <c r="L473" s="1620"/>
      <c r="M473" s="1620"/>
      <c r="N473" s="1620"/>
      <c r="O473" s="1614"/>
      <c r="P473" s="1614"/>
      <c r="Q473" s="1618"/>
      <c r="R473" s="1615" t="s">
        <v>329</v>
      </c>
      <c r="S473" s="1615"/>
      <c r="T473" s="1618"/>
      <c r="U473" s="1618" t="s">
        <v>330</v>
      </c>
      <c r="V473" s="1619">
        <v>15441</v>
      </c>
      <c r="W473" s="1619">
        <v>15825</v>
      </c>
      <c r="X473" s="1619">
        <v>16101</v>
      </c>
      <c r="Y473" s="1619">
        <v>16218</v>
      </c>
      <c r="Z473" s="1619">
        <v>16219</v>
      </c>
      <c r="AA473" s="1621">
        <f>YEARFRAC(AB473,Y473,1)</f>
        <v>25.449720964515109</v>
      </c>
      <c r="AB473" s="1619">
        <v>25514</v>
      </c>
      <c r="AC473" s="1619"/>
      <c r="AD473" s="1619">
        <v>26891</v>
      </c>
      <c r="AE473" s="1619">
        <v>37418</v>
      </c>
      <c r="AF473" s="1619"/>
    </row>
    <row r="474" spans="1:32" s="23" customFormat="1" x14ac:dyDescent="0.2">
      <c r="A474" s="1612" t="s">
        <v>331</v>
      </c>
      <c r="B474" s="1613"/>
      <c r="C474" s="1614"/>
      <c r="D474" s="1615" t="s">
        <v>332</v>
      </c>
      <c r="E474" s="1616" t="s">
        <v>6191</v>
      </c>
      <c r="F474" s="1617" t="s">
        <v>333</v>
      </c>
      <c r="G474" s="1618" t="s">
        <v>6047</v>
      </c>
      <c r="H474" s="1619">
        <v>29073</v>
      </c>
      <c r="I474" s="1618" t="s">
        <v>332</v>
      </c>
      <c r="J474" s="1614"/>
      <c r="K474" s="1620"/>
      <c r="L474" s="1620"/>
      <c r="M474" s="1620"/>
      <c r="N474" s="1620"/>
      <c r="O474" s="1614"/>
      <c r="P474" s="1614"/>
      <c r="Q474" s="1618"/>
      <c r="R474" s="1615" t="s">
        <v>334</v>
      </c>
      <c r="S474" s="1615"/>
      <c r="T474" s="1618"/>
      <c r="U474" s="1618"/>
      <c r="V474" s="1619">
        <v>15441</v>
      </c>
      <c r="W474" s="1619">
        <v>16147</v>
      </c>
      <c r="X474" s="1619">
        <v>16493</v>
      </c>
      <c r="Y474" s="1619">
        <v>16615</v>
      </c>
      <c r="Z474" s="1619">
        <v>16616</v>
      </c>
      <c r="AA474" s="1622" t="s">
        <v>12689</v>
      </c>
      <c r="AB474" s="1619"/>
      <c r="AC474" s="1619"/>
      <c r="AD474" s="1619">
        <v>27572</v>
      </c>
      <c r="AE474" s="1619">
        <v>37418</v>
      </c>
      <c r="AF474" s="1619"/>
    </row>
    <row r="475" spans="1:32" s="25" customFormat="1" x14ac:dyDescent="0.2">
      <c r="A475" s="1612" t="s">
        <v>3909</v>
      </c>
      <c r="B475" s="1613"/>
      <c r="C475" s="1614"/>
      <c r="D475" s="1615" t="s">
        <v>8000</v>
      </c>
      <c r="E475" s="1616" t="s">
        <v>6191</v>
      </c>
      <c r="F475" s="1617" t="s">
        <v>4285</v>
      </c>
      <c r="G475" s="1618" t="s">
        <v>6047</v>
      </c>
      <c r="H475" s="1619">
        <v>34375</v>
      </c>
      <c r="I475" s="1618" t="s">
        <v>4286</v>
      </c>
      <c r="J475" s="1614"/>
      <c r="K475" s="1620"/>
      <c r="L475" s="1620"/>
      <c r="M475" s="1620"/>
      <c r="N475" s="1620"/>
      <c r="O475" s="1614"/>
      <c r="P475" s="1614"/>
      <c r="Q475" s="1618"/>
      <c r="R475" s="1615" t="s">
        <v>4287</v>
      </c>
      <c r="S475" s="1615"/>
      <c r="T475" s="1618"/>
      <c r="U475" s="1618"/>
      <c r="V475" s="1619">
        <v>20635</v>
      </c>
      <c r="W475" s="1619">
        <v>20925</v>
      </c>
      <c r="X475" s="1619">
        <v>21686</v>
      </c>
      <c r="Y475" s="1619">
        <v>22070</v>
      </c>
      <c r="Z475" s="1619">
        <v>21838</v>
      </c>
      <c r="AA475" s="1621">
        <f>YEARFRAC(AB475,Y475,1)</f>
        <v>30.326503576790603</v>
      </c>
      <c r="AB475" s="1619">
        <v>33147</v>
      </c>
      <c r="AC475" s="1619"/>
      <c r="AD475" s="1619">
        <v>33176</v>
      </c>
      <c r="AE475" s="1619">
        <v>37418</v>
      </c>
      <c r="AF475" s="1619"/>
    </row>
    <row r="476" spans="1:32" s="23" customFormat="1" ht="13.5" thickBot="1" x14ac:dyDescent="0.25">
      <c r="A476" s="879" t="s">
        <v>4288</v>
      </c>
      <c r="B476" s="880"/>
      <c r="C476" s="881"/>
      <c r="D476" s="882" t="s">
        <v>4289</v>
      </c>
      <c r="E476" s="883" t="s">
        <v>9265</v>
      </c>
      <c r="F476" s="884" t="s">
        <v>9266</v>
      </c>
      <c r="G476" s="885" t="s">
        <v>6047</v>
      </c>
      <c r="H476" s="886">
        <v>32415</v>
      </c>
      <c r="I476" s="885" t="s">
        <v>4289</v>
      </c>
      <c r="J476" s="881"/>
      <c r="K476" s="887"/>
      <c r="L476" s="887"/>
      <c r="M476" s="887"/>
      <c r="N476" s="887"/>
      <c r="O476" s="881"/>
      <c r="P476" s="881"/>
      <c r="Q476" s="888"/>
      <c r="R476" s="882" t="s">
        <v>9267</v>
      </c>
      <c r="S476" s="882"/>
      <c r="T476" s="885"/>
      <c r="U476" s="885" t="s">
        <v>9268</v>
      </c>
      <c r="V476" s="886">
        <v>19936</v>
      </c>
      <c r="W476" s="886">
        <v>20135</v>
      </c>
      <c r="X476" s="886">
        <v>21290</v>
      </c>
      <c r="Y476" s="886">
        <v>21534</v>
      </c>
      <c r="Z476" s="886">
        <v>21427</v>
      </c>
      <c r="AA476" s="889">
        <f>YEARFRAC(AB476,Y476,1)</f>
        <v>5.4423152131403993</v>
      </c>
      <c r="AB476" s="886">
        <v>23522</v>
      </c>
      <c r="AC476" s="886"/>
      <c r="AD476" s="886">
        <v>29434</v>
      </c>
      <c r="AE476" s="886">
        <v>37418</v>
      </c>
      <c r="AF476" s="886"/>
    </row>
    <row r="477" spans="1:32" s="23" customFormat="1" x14ac:dyDescent="0.2">
      <c r="A477" s="589" t="s">
        <v>9269</v>
      </c>
      <c r="B477" s="590"/>
      <c r="C477" s="591"/>
      <c r="D477" s="592" t="s">
        <v>9270</v>
      </c>
      <c r="E477" s="593" t="s">
        <v>9271</v>
      </c>
      <c r="F477" s="594" t="s">
        <v>9272</v>
      </c>
      <c r="G477" s="595" t="s">
        <v>9273</v>
      </c>
      <c r="H477" s="596">
        <v>26146</v>
      </c>
      <c r="I477" s="595" t="s">
        <v>9274</v>
      </c>
      <c r="J477" s="591"/>
      <c r="K477" s="597"/>
      <c r="L477" s="597"/>
      <c r="M477" s="597"/>
      <c r="N477" s="597"/>
      <c r="O477" s="591"/>
      <c r="P477" s="591"/>
      <c r="Q477" s="598"/>
      <c r="R477" s="592" t="s">
        <v>9275</v>
      </c>
      <c r="S477" s="592"/>
      <c r="T477" s="595"/>
      <c r="U477" s="595" t="s">
        <v>9276</v>
      </c>
      <c r="V477" s="596">
        <v>15816</v>
      </c>
      <c r="W477" s="596">
        <v>16191</v>
      </c>
      <c r="X477" s="596">
        <v>16230</v>
      </c>
      <c r="Y477" s="596">
        <v>16252</v>
      </c>
      <c r="Z477" s="599">
        <v>19758</v>
      </c>
      <c r="AA477" s="600">
        <f>YEARFRAC(AB477,Y477,1)</f>
        <v>27.197809719370294</v>
      </c>
      <c r="AB477" s="599">
        <v>26186</v>
      </c>
      <c r="AC477" s="596"/>
      <c r="AD477" s="596">
        <v>26186</v>
      </c>
      <c r="AE477" s="596">
        <v>37258</v>
      </c>
      <c r="AF477" s="1883" t="s">
        <v>12789</v>
      </c>
    </row>
    <row r="478" spans="1:32" s="23" customFormat="1" x14ac:dyDescent="0.2">
      <c r="A478" s="1636" t="s">
        <v>9277</v>
      </c>
      <c r="B478" s="1637"/>
      <c r="C478" s="1638"/>
      <c r="D478" s="1639" t="s">
        <v>9278</v>
      </c>
      <c r="E478" s="1640" t="s">
        <v>9279</v>
      </c>
      <c r="F478" s="1641" t="s">
        <v>9280</v>
      </c>
      <c r="G478" s="1642" t="s">
        <v>9273</v>
      </c>
      <c r="H478" s="1643">
        <v>27334</v>
      </c>
      <c r="I478" s="1642" t="s">
        <v>9281</v>
      </c>
      <c r="J478" s="1638"/>
      <c r="K478" s="1644"/>
      <c r="L478" s="1644"/>
      <c r="M478" s="1644"/>
      <c r="N478" s="1644"/>
      <c r="O478" s="1638"/>
      <c r="P478" s="1638"/>
      <c r="Q478" s="1642"/>
      <c r="R478" s="1639" t="s">
        <v>9282</v>
      </c>
      <c r="S478" s="1639"/>
      <c r="T478" s="1642"/>
      <c r="U478" s="1642" t="s">
        <v>9283</v>
      </c>
      <c r="V478" s="1645"/>
      <c r="W478" s="1646">
        <v>16177</v>
      </c>
      <c r="X478" s="1646">
        <v>16218</v>
      </c>
      <c r="Y478" s="1646">
        <v>16242</v>
      </c>
      <c r="Z478" s="1645"/>
      <c r="AA478" s="1647" t="s">
        <v>12689</v>
      </c>
      <c r="AB478" s="1645"/>
      <c r="AC478" s="1645"/>
      <c r="AD478" s="1645"/>
      <c r="AE478" s="1643">
        <v>40590</v>
      </c>
      <c r="AF478" s="1648" t="s">
        <v>12789</v>
      </c>
    </row>
    <row r="479" spans="1:32" s="23" customFormat="1" x14ac:dyDescent="0.2">
      <c r="A479" s="1636" t="s">
        <v>9284</v>
      </c>
      <c r="B479" s="1637"/>
      <c r="C479" s="1638"/>
      <c r="D479" s="1639" t="s">
        <v>9285</v>
      </c>
      <c r="E479" s="1640" t="s">
        <v>9286</v>
      </c>
      <c r="F479" s="1649"/>
      <c r="G479" s="1642" t="s">
        <v>9273</v>
      </c>
      <c r="H479" s="1643">
        <v>16327</v>
      </c>
      <c r="I479" s="1642" t="s">
        <v>9287</v>
      </c>
      <c r="J479" s="1638"/>
      <c r="K479" s="1644"/>
      <c r="L479" s="1644"/>
      <c r="M479" s="1644"/>
      <c r="N479" s="1644"/>
      <c r="O479" s="1638"/>
      <c r="P479" s="1638"/>
      <c r="Q479" s="1642"/>
      <c r="R479" s="1639" t="s">
        <v>9288</v>
      </c>
      <c r="S479" s="1639"/>
      <c r="T479" s="1642"/>
      <c r="U479" s="1642" t="s">
        <v>9289</v>
      </c>
      <c r="V479" s="1643">
        <v>6600</v>
      </c>
      <c r="W479" s="1643">
        <v>6897</v>
      </c>
      <c r="X479" s="1643">
        <v>7119</v>
      </c>
      <c r="Y479" s="1643">
        <v>7717</v>
      </c>
      <c r="Z479" s="1643">
        <v>7717</v>
      </c>
      <c r="AA479" s="1647" t="s">
        <v>12689</v>
      </c>
      <c r="AB479" s="1643"/>
      <c r="AC479" s="1643"/>
      <c r="AD479" s="1643"/>
      <c r="AE479" s="1643">
        <v>39161</v>
      </c>
      <c r="AF479" s="1643"/>
    </row>
    <row r="480" spans="1:32" s="23" customFormat="1" x14ac:dyDescent="0.2">
      <c r="A480" s="1636" t="s">
        <v>9290</v>
      </c>
      <c r="B480" s="1637"/>
      <c r="C480" s="1638"/>
      <c r="D480" s="1639" t="s">
        <v>9291</v>
      </c>
      <c r="E480" s="1640" t="s">
        <v>11224</v>
      </c>
      <c r="F480" s="1641" t="s">
        <v>11225</v>
      </c>
      <c r="G480" s="1642" t="s">
        <v>9273</v>
      </c>
      <c r="H480" s="1643">
        <v>29312</v>
      </c>
      <c r="I480" s="1642" t="s">
        <v>9291</v>
      </c>
      <c r="J480" s="1638"/>
      <c r="K480" s="1644"/>
      <c r="L480" s="1644"/>
      <c r="M480" s="1644"/>
      <c r="N480" s="1644"/>
      <c r="O480" s="1638"/>
      <c r="P480" s="1638"/>
      <c r="Q480" s="1642"/>
      <c r="R480" s="1639" t="s">
        <v>7633</v>
      </c>
      <c r="S480" s="1639"/>
      <c r="T480" s="1642"/>
      <c r="U480" s="1642" t="s">
        <v>7634</v>
      </c>
      <c r="V480" s="1643"/>
      <c r="W480" s="1650">
        <v>16445</v>
      </c>
      <c r="X480" s="1650">
        <v>16551</v>
      </c>
      <c r="Y480" s="1643"/>
      <c r="Z480" s="1650">
        <v>16587</v>
      </c>
      <c r="AA480" s="1651">
        <f>YEARFRAC(AC480,Z480,1)</f>
        <v>6.8473648186173852</v>
      </c>
      <c r="AB480" s="1643"/>
      <c r="AC480" s="1650">
        <v>19088</v>
      </c>
      <c r="AD480" s="1643">
        <v>33780</v>
      </c>
      <c r="AE480" s="1643">
        <v>37439</v>
      </c>
      <c r="AF480" s="1648" t="s">
        <v>12789</v>
      </c>
    </row>
    <row r="481" spans="1:32" s="23" customFormat="1" x14ac:dyDescent="0.2">
      <c r="A481" s="1636" t="s">
        <v>8242</v>
      </c>
      <c r="B481" s="1637"/>
      <c r="C481" s="1638"/>
      <c r="D481" s="1639" t="s">
        <v>7635</v>
      </c>
      <c r="E481" s="1640" t="s">
        <v>11224</v>
      </c>
      <c r="F481" s="1649"/>
      <c r="G481" s="1642" t="s">
        <v>9273</v>
      </c>
      <c r="H481" s="1643">
        <v>32090</v>
      </c>
      <c r="I481" s="1642"/>
      <c r="J481" s="1638"/>
      <c r="K481" s="1644"/>
      <c r="L481" s="1644"/>
      <c r="M481" s="1644"/>
      <c r="N481" s="1644"/>
      <c r="O481" s="1638"/>
      <c r="P481" s="1638"/>
      <c r="Q481" s="1642"/>
      <c r="R481" s="1638"/>
      <c r="S481" s="1639"/>
      <c r="T481" s="1642"/>
      <c r="U481" s="1638"/>
      <c r="V481" s="1645"/>
      <c r="W481" s="1645"/>
      <c r="X481" s="1645"/>
      <c r="Y481" s="1645"/>
      <c r="Z481" s="1645"/>
      <c r="AA481" s="1647" t="s">
        <v>12689</v>
      </c>
      <c r="AB481" s="1645"/>
      <c r="AC481" s="1645"/>
      <c r="AD481" s="1643">
        <v>36839</v>
      </c>
      <c r="AE481" s="1643"/>
      <c r="AF481" s="1645"/>
    </row>
    <row r="482" spans="1:32" s="23" customFormat="1" x14ac:dyDescent="0.2">
      <c r="A482" s="1636" t="s">
        <v>6086</v>
      </c>
      <c r="B482" s="1652" t="s">
        <v>6087</v>
      </c>
      <c r="C482" s="1638"/>
      <c r="D482" s="1639" t="s">
        <v>6088</v>
      </c>
      <c r="E482" s="1640" t="s">
        <v>9073</v>
      </c>
      <c r="F482" s="1641" t="s">
        <v>444</v>
      </c>
      <c r="G482" s="1642" t="s">
        <v>9273</v>
      </c>
      <c r="H482" s="1643">
        <v>36925</v>
      </c>
      <c r="I482" s="1642" t="s">
        <v>3933</v>
      </c>
      <c r="J482" s="1638"/>
      <c r="K482" s="1644"/>
      <c r="L482" s="1644"/>
      <c r="M482" s="1644"/>
      <c r="N482" s="1644"/>
      <c r="O482" s="1638"/>
      <c r="P482" s="1638"/>
      <c r="Q482" s="1642"/>
      <c r="R482" s="1639" t="s">
        <v>6024</v>
      </c>
      <c r="S482" s="1639"/>
      <c r="T482" s="1642"/>
      <c r="U482" s="1642"/>
      <c r="V482" s="1643">
        <v>22000</v>
      </c>
      <c r="W482" s="1643">
        <v>22808</v>
      </c>
      <c r="X482" s="1643">
        <v>23019</v>
      </c>
      <c r="Y482" s="1643">
        <v>23617</v>
      </c>
      <c r="Z482" s="1643">
        <v>23632</v>
      </c>
      <c r="AA482" s="1651">
        <f>YEARFRAC(AB482,Y482,1)</f>
        <v>27.310061601642712</v>
      </c>
      <c r="AB482" s="1643">
        <v>33592</v>
      </c>
      <c r="AC482" s="1643"/>
      <c r="AD482" s="1643">
        <v>33928</v>
      </c>
      <c r="AE482" s="1643">
        <v>38204</v>
      </c>
      <c r="AF482" s="1643"/>
    </row>
    <row r="483" spans="1:32" s="23" customFormat="1" x14ac:dyDescent="0.2">
      <c r="A483" s="1636" t="s">
        <v>12427</v>
      </c>
      <c r="B483" s="1637"/>
      <c r="C483" s="1638"/>
      <c r="D483" s="1639" t="s">
        <v>3779</v>
      </c>
      <c r="E483" s="1640" t="s">
        <v>1168</v>
      </c>
      <c r="F483" s="1641" t="s">
        <v>3780</v>
      </c>
      <c r="G483" s="1653" t="s">
        <v>9273</v>
      </c>
      <c r="H483" s="1643">
        <v>40374</v>
      </c>
      <c r="I483" s="1638" t="s">
        <v>8278</v>
      </c>
      <c r="J483" s="1638"/>
      <c r="K483" s="1644"/>
      <c r="L483" s="1644"/>
      <c r="M483" s="1644"/>
      <c r="N483" s="1644"/>
      <c r="O483" s="1638"/>
      <c r="P483" s="1638"/>
      <c r="Q483" s="1654" t="s">
        <v>12982</v>
      </c>
      <c r="R483" s="1639" t="s">
        <v>3781</v>
      </c>
      <c r="S483" s="1639"/>
      <c r="T483" s="1642"/>
      <c r="U483" s="1642"/>
      <c r="V483" s="1643">
        <v>20011</v>
      </c>
      <c r="W483" s="1643">
        <v>20246</v>
      </c>
      <c r="X483" s="1643">
        <v>20677</v>
      </c>
      <c r="Y483" s="1643">
        <v>20908</v>
      </c>
      <c r="Z483" s="1643">
        <v>20908</v>
      </c>
      <c r="AA483" s="1651">
        <f>YEARFRAC(AB483,Y483,1)</f>
        <v>28.507175226586103</v>
      </c>
      <c r="AB483" s="1643">
        <v>31320</v>
      </c>
      <c r="AC483" s="1643"/>
      <c r="AD483" s="1643">
        <v>33658</v>
      </c>
      <c r="AE483" s="1643">
        <v>40466</v>
      </c>
      <c r="AF483" s="1655"/>
    </row>
    <row r="484" spans="1:32" s="23" customFormat="1" x14ac:dyDescent="0.2">
      <c r="A484" s="1636" t="s">
        <v>1770</v>
      </c>
      <c r="B484" s="1652" t="s">
        <v>1771</v>
      </c>
      <c r="C484" s="1638"/>
      <c r="D484" s="1639" t="s">
        <v>270</v>
      </c>
      <c r="E484" s="1640" t="s">
        <v>1168</v>
      </c>
      <c r="F484" s="1656" t="s">
        <v>271</v>
      </c>
      <c r="G484" s="1640" t="s">
        <v>9273</v>
      </c>
      <c r="H484" s="1643">
        <v>40377</v>
      </c>
      <c r="I484" s="1657" t="s">
        <v>270</v>
      </c>
      <c r="J484" s="1638"/>
      <c r="K484" s="1644"/>
      <c r="L484" s="1644"/>
      <c r="M484" s="1644"/>
      <c r="N484" s="1644"/>
      <c r="O484" s="1638"/>
      <c r="P484" s="1638"/>
      <c r="Q484" s="1658"/>
      <c r="R484" s="1658" t="s">
        <v>4137</v>
      </c>
      <c r="S484" s="1658"/>
      <c r="T484" s="1640"/>
      <c r="U484" s="1642"/>
      <c r="V484" s="1643">
        <v>23922</v>
      </c>
      <c r="W484" s="1643">
        <v>24544</v>
      </c>
      <c r="X484" s="1643">
        <v>24963</v>
      </c>
      <c r="Y484" s="1643">
        <v>25254</v>
      </c>
      <c r="Z484" s="1643">
        <v>25277</v>
      </c>
      <c r="AA484" s="1651">
        <f>YEARFRAC(AB484,Y484,1)</f>
        <v>34.611202378158488</v>
      </c>
      <c r="AB484" s="1643">
        <v>37895</v>
      </c>
      <c r="AC484" s="1643"/>
      <c r="AD484" s="1643">
        <v>38054</v>
      </c>
      <c r="AE484" s="1643">
        <v>40466</v>
      </c>
      <c r="AF484" s="1643"/>
    </row>
    <row r="485" spans="1:32" s="23" customFormat="1" x14ac:dyDescent="0.2">
      <c r="A485" s="1636" t="s">
        <v>8242</v>
      </c>
      <c r="B485" s="1637"/>
      <c r="C485" s="1638"/>
      <c r="D485" s="1639" t="s">
        <v>6025</v>
      </c>
      <c r="E485" s="1640" t="s">
        <v>6026</v>
      </c>
      <c r="F485" s="1641" t="s">
        <v>6027</v>
      </c>
      <c r="G485" s="1642" t="s">
        <v>9273</v>
      </c>
      <c r="H485" s="1643">
        <v>28803</v>
      </c>
      <c r="I485" s="1642" t="s">
        <v>6028</v>
      </c>
      <c r="J485" s="1638"/>
      <c r="K485" s="1644"/>
      <c r="L485" s="1644"/>
      <c r="M485" s="1644"/>
      <c r="N485" s="1644"/>
      <c r="O485" s="1638"/>
      <c r="P485" s="1638"/>
      <c r="Q485" s="1642"/>
      <c r="R485" s="1639" t="s">
        <v>6029</v>
      </c>
      <c r="S485" s="1639"/>
      <c r="T485" s="1642"/>
      <c r="U485" s="1642"/>
      <c r="V485" s="1643"/>
      <c r="W485" s="1643">
        <v>16497</v>
      </c>
      <c r="X485" s="1643"/>
      <c r="Y485" s="1643"/>
      <c r="Z485" s="1643"/>
      <c r="AA485" s="1647" t="s">
        <v>12689</v>
      </c>
      <c r="AB485" s="1643"/>
      <c r="AC485" s="1643"/>
      <c r="AD485" s="1643">
        <v>33760</v>
      </c>
      <c r="AE485" s="1643">
        <v>37134</v>
      </c>
      <c r="AF485" s="1643"/>
    </row>
    <row r="486" spans="1:32" s="23" customFormat="1" x14ac:dyDescent="0.2">
      <c r="A486" s="1636" t="s">
        <v>6030</v>
      </c>
      <c r="B486" s="1637"/>
      <c r="C486" s="1638"/>
      <c r="D486" s="1639" t="s">
        <v>6031</v>
      </c>
      <c r="E486" s="1640" t="s">
        <v>6032</v>
      </c>
      <c r="F486" s="1641" t="s">
        <v>6033</v>
      </c>
      <c r="G486" s="1642" t="s">
        <v>9273</v>
      </c>
      <c r="H486" s="1643">
        <v>26778</v>
      </c>
      <c r="I486" s="1642" t="s">
        <v>6034</v>
      </c>
      <c r="J486" s="1638"/>
      <c r="K486" s="1644"/>
      <c r="L486" s="1644"/>
      <c r="M486" s="1644"/>
      <c r="N486" s="1644"/>
      <c r="O486" s="1638"/>
      <c r="P486" s="1638"/>
      <c r="Q486" s="1642"/>
      <c r="R486" s="1639" t="s">
        <v>592</v>
      </c>
      <c r="S486" s="1639"/>
      <c r="T486" s="1642"/>
      <c r="U486" s="1642" t="s">
        <v>6035</v>
      </c>
      <c r="V486" s="1643">
        <v>18848</v>
      </c>
      <c r="W486" s="1643">
        <v>19232</v>
      </c>
      <c r="X486" s="1643">
        <v>19536</v>
      </c>
      <c r="Y486" s="1643">
        <v>20075</v>
      </c>
      <c r="Z486" s="1643">
        <v>20093</v>
      </c>
      <c r="AA486" s="1647" t="s">
        <v>12689</v>
      </c>
      <c r="AB486" s="1643"/>
      <c r="AC486" s="1643"/>
      <c r="AD486" s="1643">
        <v>26778</v>
      </c>
      <c r="AE486" s="1643">
        <v>37508</v>
      </c>
      <c r="AF486" s="1643"/>
    </row>
    <row r="487" spans="1:32" s="23" customFormat="1" x14ac:dyDescent="0.2">
      <c r="A487" s="1636" t="s">
        <v>6036</v>
      </c>
      <c r="B487" s="1652" t="s">
        <v>9624</v>
      </c>
      <c r="C487" s="1638"/>
      <c r="D487" s="1639" t="s">
        <v>6037</v>
      </c>
      <c r="E487" s="1640" t="s">
        <v>12669</v>
      </c>
      <c r="F487" s="1641" t="s">
        <v>6038</v>
      </c>
      <c r="G487" s="1642" t="s">
        <v>6039</v>
      </c>
      <c r="H487" s="1659">
        <v>38854</v>
      </c>
      <c r="I487" s="1642" t="s">
        <v>6040</v>
      </c>
      <c r="J487" s="1638"/>
      <c r="K487" s="1644"/>
      <c r="L487" s="1644"/>
      <c r="M487" s="1644"/>
      <c r="N487" s="1644"/>
      <c r="O487" s="1638"/>
      <c r="P487" s="1638"/>
      <c r="Q487" s="1654" t="s">
        <v>12983</v>
      </c>
      <c r="R487" s="1753" t="s">
        <v>835</v>
      </c>
      <c r="S487" s="1639"/>
      <c r="T487" s="1642"/>
      <c r="U487" s="1642"/>
      <c r="V487" s="1643">
        <v>17387</v>
      </c>
      <c r="W487" s="1643">
        <v>16193</v>
      </c>
      <c r="X487" s="1643">
        <v>16723</v>
      </c>
      <c r="Y487" s="1643">
        <v>18531</v>
      </c>
      <c r="Z487" s="1643">
        <v>18531</v>
      </c>
      <c r="AA487" s="1651">
        <f>YEARFRAC(AB487,Y487,1)</f>
        <v>26.014398702088826</v>
      </c>
      <c r="AB487" s="1643">
        <v>28033</v>
      </c>
      <c r="AC487" s="1643"/>
      <c r="AD487" s="1643">
        <v>32714</v>
      </c>
      <c r="AE487" s="1643">
        <v>38855</v>
      </c>
      <c r="AF487" s="1643"/>
    </row>
    <row r="488" spans="1:32" s="23" customFormat="1" x14ac:dyDescent="0.2">
      <c r="A488" s="1636" t="s">
        <v>8293</v>
      </c>
      <c r="B488" s="1652" t="s">
        <v>8294</v>
      </c>
      <c r="C488" s="1638"/>
      <c r="D488" s="1639" t="s">
        <v>8295</v>
      </c>
      <c r="E488" s="1640" t="s">
        <v>7595</v>
      </c>
      <c r="F488" s="1656" t="s">
        <v>8296</v>
      </c>
      <c r="G488" s="1640" t="s">
        <v>6039</v>
      </c>
      <c r="H488" s="1643">
        <v>40275</v>
      </c>
      <c r="I488" s="1640" t="s">
        <v>12323</v>
      </c>
      <c r="J488" s="1639"/>
      <c r="K488" s="1660"/>
      <c r="L488" s="1661"/>
      <c r="M488" s="1661"/>
      <c r="N488" s="1661"/>
      <c r="O488" s="1638"/>
      <c r="P488" s="1638"/>
      <c r="Q488" s="1658"/>
      <c r="R488" s="1658" t="s">
        <v>7446</v>
      </c>
      <c r="S488" s="1658"/>
      <c r="T488" s="1640" t="s">
        <v>4503</v>
      </c>
      <c r="U488" s="1642"/>
      <c r="V488" s="1643">
        <v>25948</v>
      </c>
      <c r="W488" s="1643">
        <v>27053</v>
      </c>
      <c r="X488" s="1643">
        <v>27454</v>
      </c>
      <c r="Y488" s="1643">
        <v>28219</v>
      </c>
      <c r="Z488" s="1643">
        <v>28231</v>
      </c>
      <c r="AA488" s="1651">
        <f>YEARFRAC(AB488,Y488,1)</f>
        <v>25.954061454213569</v>
      </c>
      <c r="AB488" s="1643">
        <v>37698</v>
      </c>
      <c r="AC488" s="1643"/>
      <c r="AD488" s="1643">
        <v>38083</v>
      </c>
      <c r="AE488" s="1643">
        <v>40590</v>
      </c>
      <c r="AF488" s="1643"/>
    </row>
    <row r="489" spans="1:32" s="25" customFormat="1" x14ac:dyDescent="0.2">
      <c r="A489" s="1636" t="s">
        <v>836</v>
      </c>
      <c r="B489" s="1637"/>
      <c r="C489" s="1638"/>
      <c r="D489" s="1639" t="s">
        <v>837</v>
      </c>
      <c r="E489" s="1640" t="s">
        <v>2365</v>
      </c>
      <c r="F489" s="1641" t="s">
        <v>838</v>
      </c>
      <c r="G489" s="1642" t="s">
        <v>839</v>
      </c>
      <c r="H489" s="1643">
        <v>37599</v>
      </c>
      <c r="I489" s="1642" t="s">
        <v>2367</v>
      </c>
      <c r="J489" s="1639"/>
      <c r="K489" s="1660"/>
      <c r="L489" s="1661"/>
      <c r="M489" s="1661"/>
      <c r="N489" s="1661"/>
      <c r="O489" s="1638"/>
      <c r="P489" s="1638"/>
      <c r="Q489" s="1642"/>
      <c r="R489" s="1638"/>
      <c r="S489" s="1639"/>
      <c r="T489" s="1642"/>
      <c r="U489" s="1642"/>
      <c r="V489" s="1643">
        <v>29630</v>
      </c>
      <c r="W489" s="1643">
        <v>31073</v>
      </c>
      <c r="X489" s="1643">
        <v>31244</v>
      </c>
      <c r="Y489" s="1643">
        <v>31377</v>
      </c>
      <c r="Z489" s="1643"/>
      <c r="AA489" s="1647" t="s">
        <v>12689</v>
      </c>
      <c r="AB489" s="1643"/>
      <c r="AC489" s="1643"/>
      <c r="AD489" s="1643">
        <v>37592</v>
      </c>
      <c r="AE489" s="1643">
        <v>40070</v>
      </c>
      <c r="AF489" s="1643"/>
    </row>
    <row r="490" spans="1:32" s="23" customFormat="1" x14ac:dyDescent="0.2">
      <c r="A490" s="1636" t="s">
        <v>840</v>
      </c>
      <c r="B490" s="1637"/>
      <c r="C490" s="1638"/>
      <c r="D490" s="1639" t="s">
        <v>841</v>
      </c>
      <c r="E490" s="1640" t="s">
        <v>842</v>
      </c>
      <c r="F490" s="1641" t="s">
        <v>843</v>
      </c>
      <c r="G490" s="1642" t="s">
        <v>839</v>
      </c>
      <c r="H490" s="1643">
        <v>37683</v>
      </c>
      <c r="I490" s="1642" t="s">
        <v>844</v>
      </c>
      <c r="J490" s="1639"/>
      <c r="K490" s="1660"/>
      <c r="L490" s="1661"/>
      <c r="M490" s="1661"/>
      <c r="N490" s="1661"/>
      <c r="O490" s="1638"/>
      <c r="P490" s="1638"/>
      <c r="Q490" s="1642"/>
      <c r="R490" s="1638"/>
      <c r="S490" s="1639"/>
      <c r="T490" s="1642"/>
      <c r="U490" s="1642"/>
      <c r="V490" s="1643">
        <v>32457</v>
      </c>
      <c r="W490" s="1643">
        <v>32806</v>
      </c>
      <c r="X490" s="1643">
        <v>33283</v>
      </c>
      <c r="Y490" s="1643">
        <v>33613</v>
      </c>
      <c r="Z490" s="1643"/>
      <c r="AA490" s="1647" t="s">
        <v>12689</v>
      </c>
      <c r="AB490" s="1643"/>
      <c r="AC490" s="1643"/>
      <c r="AD490" s="1643">
        <v>37679</v>
      </c>
      <c r="AE490" s="1643">
        <v>37686</v>
      </c>
      <c r="AF490" s="1643"/>
    </row>
    <row r="491" spans="1:32" s="23" customFormat="1" x14ac:dyDescent="0.2">
      <c r="A491" s="1636" t="s">
        <v>10816</v>
      </c>
      <c r="B491" s="1637"/>
      <c r="C491" s="1638"/>
      <c r="D491" s="1639" t="s">
        <v>10817</v>
      </c>
      <c r="E491" s="1640" t="s">
        <v>9174</v>
      </c>
      <c r="F491" s="1641" t="s">
        <v>10818</v>
      </c>
      <c r="G491" s="1662" t="s">
        <v>839</v>
      </c>
      <c r="H491" s="1663">
        <v>39952</v>
      </c>
      <c r="I491" s="1662" t="s">
        <v>10815</v>
      </c>
      <c r="J491" s="1638"/>
      <c r="K491" s="1644"/>
      <c r="L491" s="1644"/>
      <c r="M491" s="1644"/>
      <c r="N491" s="1644"/>
      <c r="O491" s="1638"/>
      <c r="P491" s="1638"/>
      <c r="Q491" s="1654" t="s">
        <v>13011</v>
      </c>
      <c r="R491" s="1639" t="s">
        <v>10819</v>
      </c>
      <c r="S491" s="1639"/>
      <c r="T491" s="1642"/>
      <c r="U491" s="1642"/>
      <c r="V491" s="1643">
        <v>30642</v>
      </c>
      <c r="W491" s="1643">
        <v>31372</v>
      </c>
      <c r="X491" s="1643">
        <v>31794</v>
      </c>
      <c r="Y491" s="1643">
        <v>32072</v>
      </c>
      <c r="Z491" s="1643"/>
      <c r="AA491" s="1647" t="s">
        <v>12689</v>
      </c>
      <c r="AB491" s="1643"/>
      <c r="AC491" s="1643">
        <v>35191</v>
      </c>
      <c r="AD491" s="1664">
        <v>39819</v>
      </c>
      <c r="AE491" s="1643">
        <v>39994</v>
      </c>
      <c r="AF491" s="1643"/>
    </row>
    <row r="492" spans="1:32" s="23" customFormat="1" x14ac:dyDescent="0.2">
      <c r="A492" s="1636" t="s">
        <v>2531</v>
      </c>
      <c r="B492" s="1636" t="s">
        <v>12378</v>
      </c>
      <c r="C492" s="1636"/>
      <c r="D492" s="1639" t="s">
        <v>1511</v>
      </c>
      <c r="E492" s="1662" t="s">
        <v>3198</v>
      </c>
      <c r="F492" s="1665" t="s">
        <v>12379</v>
      </c>
      <c r="G492" s="1666" t="s">
        <v>8772</v>
      </c>
      <c r="H492" s="1663">
        <v>41113</v>
      </c>
      <c r="I492" s="1639" t="s">
        <v>2522</v>
      </c>
      <c r="J492" s="1667"/>
      <c r="K492" s="1668"/>
      <c r="L492" s="1640"/>
      <c r="M492" s="1640"/>
      <c r="N492" s="1640"/>
      <c r="O492" s="1668"/>
      <c r="P492" s="1667"/>
      <c r="Q492" s="1669"/>
      <c r="R492" s="1667"/>
      <c r="S492" s="1667"/>
      <c r="T492" s="1670"/>
      <c r="U492" s="1642"/>
      <c r="V492" s="1643">
        <v>24905</v>
      </c>
      <c r="W492" s="1643">
        <v>25846</v>
      </c>
      <c r="X492" s="1643">
        <v>26229</v>
      </c>
      <c r="Y492" s="1643">
        <v>26486</v>
      </c>
      <c r="Z492" s="1643">
        <v>26502</v>
      </c>
      <c r="AA492" s="1651">
        <f t="shared" ref="AA492:AA506" si="13">YEARFRAC(AB492,Y492,1)</f>
        <v>24.449737187910646</v>
      </c>
      <c r="AB492" s="1643">
        <v>35417</v>
      </c>
      <c r="AC492" s="1663">
        <v>40392</v>
      </c>
      <c r="AD492" s="1663">
        <v>40392</v>
      </c>
      <c r="AE492" s="1663">
        <v>41121</v>
      </c>
      <c r="AF492" s="1671" t="s">
        <v>12927</v>
      </c>
    </row>
    <row r="493" spans="1:32" s="23" customFormat="1" x14ac:dyDescent="0.2">
      <c r="A493" s="1636" t="s">
        <v>6754</v>
      </c>
      <c r="B493" s="1652" t="s">
        <v>6755</v>
      </c>
      <c r="C493" s="1636"/>
      <c r="D493" s="1639" t="s">
        <v>8147</v>
      </c>
      <c r="E493" s="1666" t="s">
        <v>3198</v>
      </c>
      <c r="F493" s="1672" t="s">
        <v>6756</v>
      </c>
      <c r="G493" s="1666" t="s">
        <v>8772</v>
      </c>
      <c r="H493" s="1673">
        <v>41424</v>
      </c>
      <c r="I493" s="1639" t="s">
        <v>2522</v>
      </c>
      <c r="J493" s="1674"/>
      <c r="K493" s="1644"/>
      <c r="L493" s="1644"/>
      <c r="M493" s="1644"/>
      <c r="N493" s="1644"/>
      <c r="O493" s="1674"/>
      <c r="P493" s="1674"/>
      <c r="Q493" s="1674"/>
      <c r="R493" s="1674"/>
      <c r="S493" s="1675"/>
      <c r="T493" s="1662"/>
      <c r="U493" s="1676"/>
      <c r="V493" s="1677">
        <v>24905</v>
      </c>
      <c r="W493" s="1677">
        <v>26031</v>
      </c>
      <c r="X493" s="1677">
        <v>26369</v>
      </c>
      <c r="Y493" s="1677">
        <v>26624</v>
      </c>
      <c r="Z493" s="1677">
        <v>26649</v>
      </c>
      <c r="AA493" s="1651">
        <f t="shared" si="13"/>
        <v>23.691414805081035</v>
      </c>
      <c r="AB493" s="1677">
        <v>35278</v>
      </c>
      <c r="AC493" s="1673">
        <v>40556</v>
      </c>
      <c r="AD493" s="1673">
        <v>40556</v>
      </c>
      <c r="AE493" s="1663">
        <v>41463</v>
      </c>
      <c r="AF493" s="1678" t="s">
        <v>13977</v>
      </c>
    </row>
    <row r="494" spans="1:32" s="23" customFormat="1" x14ac:dyDescent="0.2">
      <c r="A494" s="1636" t="s">
        <v>6760</v>
      </c>
      <c r="B494" s="1637" t="s">
        <v>6761</v>
      </c>
      <c r="C494" s="1638"/>
      <c r="D494" s="1679" t="s">
        <v>9498</v>
      </c>
      <c r="E494" s="1640" t="s">
        <v>12334</v>
      </c>
      <c r="F494" s="1680" t="s">
        <v>6762</v>
      </c>
      <c r="G494" s="1666" t="s">
        <v>8772</v>
      </c>
      <c r="H494" s="1673">
        <v>41307</v>
      </c>
      <c r="I494" s="1657" t="s">
        <v>12336</v>
      </c>
      <c r="J494" s="1667"/>
      <c r="K494" s="1668"/>
      <c r="L494" s="1640"/>
      <c r="M494" s="1640"/>
      <c r="N494" s="1640"/>
      <c r="O494" s="1660"/>
      <c r="P494" s="1657"/>
      <c r="Q494" s="1642"/>
      <c r="R494" s="1639" t="s">
        <v>6763</v>
      </c>
      <c r="S494" s="1639"/>
      <c r="T494" s="1642"/>
      <c r="U494" s="1642"/>
      <c r="V494" s="1643">
        <v>24660</v>
      </c>
      <c r="W494" s="1643">
        <v>25270</v>
      </c>
      <c r="X494" s="1643">
        <v>25550</v>
      </c>
      <c r="Y494" s="1643">
        <v>25841</v>
      </c>
      <c r="Z494" s="1643">
        <v>25864</v>
      </c>
      <c r="AA494" s="1651">
        <f t="shared" si="13"/>
        <v>23.091033538672143</v>
      </c>
      <c r="AB494" s="1643">
        <v>34275</v>
      </c>
      <c r="AC494" s="1673">
        <v>40205</v>
      </c>
      <c r="AD494" s="1673">
        <v>40205</v>
      </c>
      <c r="AE494" s="1663">
        <v>41353</v>
      </c>
      <c r="AF494" s="1671" t="s">
        <v>13903</v>
      </c>
    </row>
    <row r="495" spans="1:32" s="23" customFormat="1" x14ac:dyDescent="0.2">
      <c r="A495" s="1636" t="s">
        <v>8256</v>
      </c>
      <c r="B495" s="1652" t="s">
        <v>8257</v>
      </c>
      <c r="C495" s="1638"/>
      <c r="D495" s="1639" t="s">
        <v>845</v>
      </c>
      <c r="E495" s="1640" t="s">
        <v>11861</v>
      </c>
      <c r="F495" s="1641" t="s">
        <v>846</v>
      </c>
      <c r="G495" s="1642" t="s">
        <v>847</v>
      </c>
      <c r="H495" s="1643">
        <v>36465</v>
      </c>
      <c r="I495" s="1642" t="s">
        <v>845</v>
      </c>
      <c r="J495" s="1638"/>
      <c r="K495" s="1644"/>
      <c r="L495" s="1644"/>
      <c r="M495" s="1644"/>
      <c r="N495" s="1644"/>
      <c r="O495" s="1638"/>
      <c r="P495" s="1638"/>
      <c r="Q495" s="1642"/>
      <c r="R495" s="1639" t="s">
        <v>848</v>
      </c>
      <c r="S495" s="1639"/>
      <c r="T495" s="1642"/>
      <c r="U495" s="1642" t="s">
        <v>620</v>
      </c>
      <c r="V495" s="1643">
        <v>21429</v>
      </c>
      <c r="W495" s="1643">
        <v>21685</v>
      </c>
      <c r="X495" s="1643">
        <v>22386</v>
      </c>
      <c r="Y495" s="1643">
        <v>22917</v>
      </c>
      <c r="Z495" s="1643">
        <v>22925</v>
      </c>
      <c r="AA495" s="1651">
        <f t="shared" si="13"/>
        <v>33.959637046307883</v>
      </c>
      <c r="AB495" s="1643">
        <v>35321</v>
      </c>
      <c r="AC495" s="1643"/>
      <c r="AD495" s="1643">
        <v>35321</v>
      </c>
      <c r="AE495" s="1663">
        <v>37183</v>
      </c>
      <c r="AF495" s="1643"/>
    </row>
    <row r="496" spans="1:32" s="23" customFormat="1" x14ac:dyDescent="0.2">
      <c r="A496" s="1636" t="s">
        <v>2191</v>
      </c>
      <c r="B496" s="1652" t="s">
        <v>621</v>
      </c>
      <c r="C496" s="1638"/>
      <c r="D496" s="1639" t="s">
        <v>2641</v>
      </c>
      <c r="E496" s="1640" t="s">
        <v>11861</v>
      </c>
      <c r="F496" s="1641" t="s">
        <v>2642</v>
      </c>
      <c r="G496" s="1642" t="s">
        <v>847</v>
      </c>
      <c r="H496" s="1643">
        <v>36266</v>
      </c>
      <c r="I496" s="1642" t="s">
        <v>2641</v>
      </c>
      <c r="J496" s="1638"/>
      <c r="K496" s="1644"/>
      <c r="L496" s="1644"/>
      <c r="M496" s="1644"/>
      <c r="N496" s="1644"/>
      <c r="O496" s="1638"/>
      <c r="P496" s="1638"/>
      <c r="Q496" s="1642"/>
      <c r="R496" s="1639" t="s">
        <v>2643</v>
      </c>
      <c r="S496" s="1639"/>
      <c r="T496" s="1642"/>
      <c r="U496" s="1642" t="s">
        <v>2644</v>
      </c>
      <c r="V496" s="1643">
        <v>22820</v>
      </c>
      <c r="W496" s="1643">
        <v>23179</v>
      </c>
      <c r="X496" s="1643">
        <v>23730</v>
      </c>
      <c r="Y496" s="1643">
        <v>24618</v>
      </c>
      <c r="Z496" s="1643">
        <v>24619</v>
      </c>
      <c r="AA496" s="1651">
        <f t="shared" si="13"/>
        <v>28.296355740181269</v>
      </c>
      <c r="AB496" s="1643">
        <v>34953</v>
      </c>
      <c r="AC496" s="1643"/>
      <c r="AD496" s="1643">
        <v>34953</v>
      </c>
      <c r="AE496" s="1663">
        <v>36931</v>
      </c>
      <c r="AF496" s="1643"/>
    </row>
    <row r="497" spans="1:32" s="23" customFormat="1" x14ac:dyDescent="0.2">
      <c r="A497" s="1636" t="s">
        <v>9255</v>
      </c>
      <c r="B497" s="1652" t="s">
        <v>2645</v>
      </c>
      <c r="C497" s="1638"/>
      <c r="D497" s="1639" t="s">
        <v>1342</v>
      </c>
      <c r="E497" s="1640" t="s">
        <v>11861</v>
      </c>
      <c r="F497" s="1641" t="s">
        <v>6950</v>
      </c>
      <c r="G497" s="1642" t="s">
        <v>847</v>
      </c>
      <c r="H497" s="1643">
        <v>36658</v>
      </c>
      <c r="I497" s="1642" t="s">
        <v>1342</v>
      </c>
      <c r="J497" s="1638"/>
      <c r="K497" s="1644"/>
      <c r="L497" s="1644"/>
      <c r="M497" s="1644"/>
      <c r="N497" s="1644"/>
      <c r="O497" s="1638"/>
      <c r="P497" s="1638"/>
      <c r="Q497" s="1642"/>
      <c r="R497" s="1638"/>
      <c r="S497" s="1639"/>
      <c r="T497" s="1642"/>
      <c r="U497" s="1642" t="s">
        <v>6951</v>
      </c>
      <c r="V497" s="1643">
        <v>25002</v>
      </c>
      <c r="W497" s="1643">
        <v>25591</v>
      </c>
      <c r="X497" s="1643">
        <v>26198</v>
      </c>
      <c r="Y497" s="1643">
        <v>27067</v>
      </c>
      <c r="Z497" s="1643">
        <v>27076</v>
      </c>
      <c r="AA497" s="1651">
        <f t="shared" si="13"/>
        <v>25.416807076663858</v>
      </c>
      <c r="AB497" s="1643">
        <v>36350</v>
      </c>
      <c r="AC497" s="1643"/>
      <c r="AD497" s="1643">
        <v>36350</v>
      </c>
      <c r="AE497" s="1663">
        <v>37155</v>
      </c>
      <c r="AF497" s="1643"/>
    </row>
    <row r="498" spans="1:32" s="23" customFormat="1" x14ac:dyDescent="0.2">
      <c r="A498" s="1636" t="s">
        <v>8762</v>
      </c>
      <c r="B498" s="1652" t="s">
        <v>8763</v>
      </c>
      <c r="C498" s="1638"/>
      <c r="D498" s="1639" t="s">
        <v>1348</v>
      </c>
      <c r="E498" s="1640" t="s">
        <v>11861</v>
      </c>
      <c r="F498" s="1641" t="s">
        <v>6952</v>
      </c>
      <c r="G498" s="1642" t="s">
        <v>847</v>
      </c>
      <c r="H498" s="1643">
        <v>37524</v>
      </c>
      <c r="I498" s="1642" t="s">
        <v>1348</v>
      </c>
      <c r="J498" s="1638"/>
      <c r="K498" s="1644"/>
      <c r="L498" s="1644"/>
      <c r="M498" s="1644"/>
      <c r="N498" s="1644"/>
      <c r="O498" s="1638"/>
      <c r="P498" s="1638"/>
      <c r="Q498" s="1642"/>
      <c r="R498" s="1639" t="s">
        <v>6953</v>
      </c>
      <c r="S498" s="1639"/>
      <c r="T498" s="1642"/>
      <c r="U498" s="1642" t="s">
        <v>5743</v>
      </c>
      <c r="V498" s="1643">
        <v>26288</v>
      </c>
      <c r="W498" s="1643">
        <v>26530</v>
      </c>
      <c r="X498" s="1643">
        <v>27377</v>
      </c>
      <c r="Y498" s="1643">
        <v>27999</v>
      </c>
      <c r="Z498" s="1643">
        <v>28014</v>
      </c>
      <c r="AA498" s="1651">
        <f t="shared" si="13"/>
        <v>18.203314121037465</v>
      </c>
      <c r="AB498" s="1643">
        <v>34648</v>
      </c>
      <c r="AC498" s="1643"/>
      <c r="AD498" s="1643">
        <v>34648</v>
      </c>
      <c r="AE498" s="1663">
        <v>37559</v>
      </c>
      <c r="AF498" s="1643"/>
    </row>
    <row r="499" spans="1:32" s="23" customFormat="1" x14ac:dyDescent="0.2">
      <c r="A499" s="1636" t="s">
        <v>3739</v>
      </c>
      <c r="B499" s="1652" t="s">
        <v>3740</v>
      </c>
      <c r="C499" s="1638"/>
      <c r="D499" s="1639" t="s">
        <v>5744</v>
      </c>
      <c r="E499" s="1640" t="s">
        <v>11861</v>
      </c>
      <c r="F499" s="1641" t="s">
        <v>5745</v>
      </c>
      <c r="G499" s="1642" t="s">
        <v>847</v>
      </c>
      <c r="H499" s="1643">
        <v>37194</v>
      </c>
      <c r="I499" s="1642" t="s">
        <v>1348</v>
      </c>
      <c r="J499" s="1638"/>
      <c r="K499" s="1644"/>
      <c r="L499" s="1644"/>
      <c r="M499" s="1644"/>
      <c r="N499" s="1644"/>
      <c r="O499" s="1638"/>
      <c r="P499" s="1638"/>
      <c r="Q499" s="1642"/>
      <c r="R499" s="1639" t="s">
        <v>3446</v>
      </c>
      <c r="S499" s="1639"/>
      <c r="T499" s="1642"/>
      <c r="U499" s="1642" t="s">
        <v>5746</v>
      </c>
      <c r="V499" s="1643">
        <v>26288</v>
      </c>
      <c r="W499" s="1643">
        <v>26894</v>
      </c>
      <c r="X499" s="1643">
        <v>27615</v>
      </c>
      <c r="Y499" s="1643">
        <v>28332</v>
      </c>
      <c r="Z499" s="1643">
        <v>28378</v>
      </c>
      <c r="AA499" s="1651">
        <f t="shared" si="13"/>
        <v>15.973264615880174</v>
      </c>
      <c r="AB499" s="1643">
        <v>34166</v>
      </c>
      <c r="AC499" s="1643"/>
      <c r="AD499" s="1643">
        <v>34166</v>
      </c>
      <c r="AE499" s="1663">
        <v>37238</v>
      </c>
      <c r="AF499" s="1643"/>
    </row>
    <row r="500" spans="1:32" s="23" customFormat="1" x14ac:dyDescent="0.2">
      <c r="A500" s="1636" t="s">
        <v>5747</v>
      </c>
      <c r="B500" s="1652" t="s">
        <v>206</v>
      </c>
      <c r="C500" s="1638"/>
      <c r="D500" s="1639" t="s">
        <v>207</v>
      </c>
      <c r="E500" s="1640" t="s">
        <v>11861</v>
      </c>
      <c r="F500" s="1641" t="s">
        <v>208</v>
      </c>
      <c r="G500" s="1642" t="s">
        <v>847</v>
      </c>
      <c r="H500" s="1643">
        <v>36465</v>
      </c>
      <c r="I500" s="1642" t="s">
        <v>1348</v>
      </c>
      <c r="J500" s="1638"/>
      <c r="K500" s="1644"/>
      <c r="L500" s="1644"/>
      <c r="M500" s="1644"/>
      <c r="N500" s="1644"/>
      <c r="O500" s="1638"/>
      <c r="P500" s="1638"/>
      <c r="Q500" s="1642"/>
      <c r="R500" s="1639" t="s">
        <v>209</v>
      </c>
      <c r="S500" s="1639"/>
      <c r="T500" s="1642"/>
      <c r="U500" s="1642" t="s">
        <v>210</v>
      </c>
      <c r="V500" s="1643">
        <v>27425</v>
      </c>
      <c r="W500" s="1643">
        <v>28142</v>
      </c>
      <c r="X500" s="1643">
        <v>28784</v>
      </c>
      <c r="Y500" s="1643">
        <v>29493</v>
      </c>
      <c r="Z500" s="1643">
        <v>29512</v>
      </c>
      <c r="AA500" s="1651">
        <f t="shared" si="13"/>
        <v>17.768011527377524</v>
      </c>
      <c r="AB500" s="1643">
        <v>35983</v>
      </c>
      <c r="AC500" s="1643"/>
      <c r="AD500" s="1643">
        <v>35983</v>
      </c>
      <c r="AE500" s="1663">
        <v>37183</v>
      </c>
      <c r="AF500" s="1643"/>
    </row>
    <row r="501" spans="1:32" s="23" customFormat="1" x14ac:dyDescent="0.2">
      <c r="A501" s="1636" t="s">
        <v>211</v>
      </c>
      <c r="B501" s="1652" t="s">
        <v>5934</v>
      </c>
      <c r="C501" s="1638"/>
      <c r="D501" s="1639" t="s">
        <v>212</v>
      </c>
      <c r="E501" s="1640" t="s">
        <v>213</v>
      </c>
      <c r="F501" s="1641" t="s">
        <v>214</v>
      </c>
      <c r="G501" s="1642" t="s">
        <v>847</v>
      </c>
      <c r="H501" s="1643">
        <v>36698</v>
      </c>
      <c r="I501" s="1642" t="s">
        <v>215</v>
      </c>
      <c r="J501" s="1638"/>
      <c r="K501" s="1644"/>
      <c r="L501" s="1644"/>
      <c r="M501" s="1644"/>
      <c r="N501" s="1644"/>
      <c r="O501" s="1638"/>
      <c r="P501" s="1638"/>
      <c r="Q501" s="1642"/>
      <c r="R501" s="1639" t="s">
        <v>4180</v>
      </c>
      <c r="S501" s="1639"/>
      <c r="T501" s="1642"/>
      <c r="U501" s="1642" t="s">
        <v>601</v>
      </c>
      <c r="V501" s="1643">
        <v>23580</v>
      </c>
      <c r="W501" s="1643">
        <v>24757</v>
      </c>
      <c r="X501" s="1643">
        <v>25326</v>
      </c>
      <c r="Y501" s="1643">
        <v>25626</v>
      </c>
      <c r="Z501" s="1643">
        <v>25641</v>
      </c>
      <c r="AA501" s="1651">
        <f t="shared" si="13"/>
        <v>21.589296826384565</v>
      </c>
      <c r="AB501" s="1643">
        <v>33511</v>
      </c>
      <c r="AC501" s="1643"/>
      <c r="AD501" s="1643">
        <v>34710</v>
      </c>
      <c r="AE501" s="1663">
        <v>36784</v>
      </c>
      <c r="AF501" s="1643"/>
    </row>
    <row r="502" spans="1:32" s="23" customFormat="1" x14ac:dyDescent="0.2">
      <c r="A502" s="1636" t="s">
        <v>602</v>
      </c>
      <c r="B502" s="1652" t="s">
        <v>603</v>
      </c>
      <c r="C502" s="1638"/>
      <c r="D502" s="1639" t="s">
        <v>604</v>
      </c>
      <c r="E502" s="1640" t="s">
        <v>213</v>
      </c>
      <c r="F502" s="1641" t="s">
        <v>605</v>
      </c>
      <c r="G502" s="1642" t="s">
        <v>847</v>
      </c>
      <c r="H502" s="1643">
        <v>36742</v>
      </c>
      <c r="I502" s="1642" t="s">
        <v>215</v>
      </c>
      <c r="J502" s="1638"/>
      <c r="K502" s="1644"/>
      <c r="L502" s="1644"/>
      <c r="M502" s="1644"/>
      <c r="N502" s="1644"/>
      <c r="O502" s="1638"/>
      <c r="P502" s="1638"/>
      <c r="Q502" s="1642"/>
      <c r="R502" s="1639" t="s">
        <v>606</v>
      </c>
      <c r="S502" s="1639"/>
      <c r="T502" s="1642"/>
      <c r="U502" s="1642" t="s">
        <v>607</v>
      </c>
      <c r="V502" s="1643">
        <v>23580</v>
      </c>
      <c r="W502" s="1643">
        <v>24779</v>
      </c>
      <c r="X502" s="1643">
        <v>25086</v>
      </c>
      <c r="Y502" s="1643">
        <v>25903</v>
      </c>
      <c r="Z502" s="1643">
        <v>25907</v>
      </c>
      <c r="AA502" s="1651">
        <f t="shared" si="13"/>
        <v>22.822724161533195</v>
      </c>
      <c r="AB502" s="1643">
        <v>34239</v>
      </c>
      <c r="AC502" s="1643"/>
      <c r="AD502" s="1643">
        <v>34239</v>
      </c>
      <c r="AE502" s="1663">
        <v>36796</v>
      </c>
      <c r="AF502" s="1643"/>
    </row>
    <row r="503" spans="1:32" s="23" customFormat="1" x14ac:dyDescent="0.2">
      <c r="A503" s="1636" t="s">
        <v>608</v>
      </c>
      <c r="B503" s="1652" t="s">
        <v>609</v>
      </c>
      <c r="C503" s="1638"/>
      <c r="D503" s="1639" t="s">
        <v>610</v>
      </c>
      <c r="E503" s="1640" t="s">
        <v>213</v>
      </c>
      <c r="F503" s="1641" t="s">
        <v>611</v>
      </c>
      <c r="G503" s="1642" t="s">
        <v>847</v>
      </c>
      <c r="H503" s="1643">
        <v>36788</v>
      </c>
      <c r="I503" s="1642" t="s">
        <v>215</v>
      </c>
      <c r="J503" s="1638"/>
      <c r="K503" s="1644"/>
      <c r="L503" s="1644"/>
      <c r="M503" s="1644"/>
      <c r="N503" s="1644"/>
      <c r="O503" s="1638"/>
      <c r="P503" s="1638"/>
      <c r="Q503" s="1642"/>
      <c r="R503" s="1639"/>
      <c r="S503" s="1639"/>
      <c r="T503" s="1642"/>
      <c r="U503" s="1642" t="s">
        <v>10443</v>
      </c>
      <c r="V503" s="1643">
        <v>23580</v>
      </c>
      <c r="W503" s="1643">
        <v>25833</v>
      </c>
      <c r="X503" s="1643">
        <v>26047</v>
      </c>
      <c r="Y503" s="1643">
        <v>26417</v>
      </c>
      <c r="Z503" s="1643">
        <v>26425</v>
      </c>
      <c r="AA503" s="1651">
        <f t="shared" si="13"/>
        <v>19.411362080766597</v>
      </c>
      <c r="AB503" s="1643">
        <v>33507</v>
      </c>
      <c r="AC503" s="1643"/>
      <c r="AD503" s="1643">
        <v>34710</v>
      </c>
      <c r="AE503" s="1663">
        <v>36795</v>
      </c>
      <c r="AF503" s="1643"/>
    </row>
    <row r="504" spans="1:32" s="23" customFormat="1" x14ac:dyDescent="0.2">
      <c r="A504" s="1636" t="s">
        <v>1359</v>
      </c>
      <c r="B504" s="1637"/>
      <c r="C504" s="1638"/>
      <c r="D504" s="1639" t="s">
        <v>1360</v>
      </c>
      <c r="E504" s="1640" t="s">
        <v>9248</v>
      </c>
      <c r="F504" s="1656" t="s">
        <v>1361</v>
      </c>
      <c r="G504" s="1662" t="s">
        <v>847</v>
      </c>
      <c r="H504" s="1663">
        <v>40877</v>
      </c>
      <c r="I504" s="1657" t="s">
        <v>1362</v>
      </c>
      <c r="J504" s="1639"/>
      <c r="K504" s="1660"/>
      <c r="L504" s="1661"/>
      <c r="M504" s="1661"/>
      <c r="N504" s="1661"/>
      <c r="O504" s="1638"/>
      <c r="P504" s="1638"/>
      <c r="Q504" s="1658"/>
      <c r="R504" s="1658"/>
      <c r="S504" s="1658"/>
      <c r="T504" s="1667"/>
      <c r="U504" s="1642"/>
      <c r="V504" s="1643">
        <v>24546</v>
      </c>
      <c r="W504" s="1643">
        <v>25070</v>
      </c>
      <c r="X504" s="1643">
        <v>25711</v>
      </c>
      <c r="Y504" s="1643">
        <v>26390</v>
      </c>
      <c r="Z504" s="1643">
        <v>26404</v>
      </c>
      <c r="AA504" s="1651">
        <f t="shared" si="13"/>
        <v>23.578370978781656</v>
      </c>
      <c r="AB504" s="1643">
        <v>35002</v>
      </c>
      <c r="AC504" s="1643"/>
      <c r="AD504" s="1643">
        <v>35002</v>
      </c>
      <c r="AE504" s="1663">
        <v>41318</v>
      </c>
      <c r="AF504" s="1643"/>
    </row>
    <row r="505" spans="1:32" s="23" customFormat="1" ht="25.5" x14ac:dyDescent="0.2">
      <c r="A505" s="1636" t="s">
        <v>10930</v>
      </c>
      <c r="B505" s="1637" t="s">
        <v>10931</v>
      </c>
      <c r="C505" s="1638"/>
      <c r="D505" s="1639" t="s">
        <v>10932</v>
      </c>
      <c r="E505" s="1640" t="s">
        <v>9248</v>
      </c>
      <c r="F505" s="1641" t="s">
        <v>10933</v>
      </c>
      <c r="G505" s="1662" t="s">
        <v>847</v>
      </c>
      <c r="H505" s="1643">
        <v>40578</v>
      </c>
      <c r="I505" s="1657" t="s">
        <v>1994</v>
      </c>
      <c r="J505" s="1667"/>
      <c r="K505" s="1668"/>
      <c r="L505" s="1640"/>
      <c r="M505" s="1640"/>
      <c r="N505" s="1640"/>
      <c r="O505" s="1660"/>
      <c r="P505" s="1639"/>
      <c r="Q505" s="1642"/>
      <c r="R505" s="1638"/>
      <c r="S505" s="1639" t="s">
        <v>10935</v>
      </c>
      <c r="T505" s="1639"/>
      <c r="U505" s="1642"/>
      <c r="V505" s="1643">
        <v>25941</v>
      </c>
      <c r="W505" s="1643">
        <v>26306</v>
      </c>
      <c r="X505" s="1643">
        <v>27125</v>
      </c>
      <c r="Y505" s="1643">
        <v>28066</v>
      </c>
      <c r="Z505" s="1643">
        <v>28077</v>
      </c>
      <c r="AA505" s="1651">
        <f t="shared" si="13"/>
        <v>34.255989048596852</v>
      </c>
      <c r="AB505" s="1643">
        <v>40578</v>
      </c>
      <c r="AC505" s="1643">
        <v>40210</v>
      </c>
      <c r="AD505" s="1663">
        <v>40578</v>
      </c>
      <c r="AE505" s="1663">
        <v>41318</v>
      </c>
      <c r="AF505" s="1681" t="s">
        <v>12831</v>
      </c>
    </row>
    <row r="506" spans="1:32" s="23" customFormat="1" x14ac:dyDescent="0.2">
      <c r="A506" s="1636" t="s">
        <v>1363</v>
      </c>
      <c r="B506" s="1637"/>
      <c r="C506" s="1638"/>
      <c r="D506" s="1639" t="s">
        <v>1364</v>
      </c>
      <c r="E506" s="1640" t="s">
        <v>9248</v>
      </c>
      <c r="F506" s="1656" t="s">
        <v>1365</v>
      </c>
      <c r="G506" s="1662" t="s">
        <v>847</v>
      </c>
      <c r="H506" s="1663">
        <v>41243</v>
      </c>
      <c r="I506" s="1657" t="s">
        <v>10932</v>
      </c>
      <c r="J506" s="1639"/>
      <c r="K506" s="1660"/>
      <c r="L506" s="1661"/>
      <c r="M506" s="1661"/>
      <c r="N506" s="1661"/>
      <c r="O506" s="1638"/>
      <c r="P506" s="1638"/>
      <c r="Q506" s="1658"/>
      <c r="R506" s="1658"/>
      <c r="S506" s="1658"/>
      <c r="T506" s="1667"/>
      <c r="U506" s="1642"/>
      <c r="V506" s="1643">
        <v>25964</v>
      </c>
      <c r="W506" s="1643">
        <v>26691</v>
      </c>
      <c r="X506" s="1643">
        <v>27811</v>
      </c>
      <c r="Y506" s="1643">
        <v>28559</v>
      </c>
      <c r="Z506" s="1643">
        <v>28560</v>
      </c>
      <c r="AA506" s="1651">
        <f t="shared" si="13"/>
        <v>17.572862792820199</v>
      </c>
      <c r="AB506" s="1643">
        <v>34977</v>
      </c>
      <c r="AC506" s="1643"/>
      <c r="AD506" s="1643">
        <v>34977</v>
      </c>
      <c r="AE506" s="1663">
        <v>41319</v>
      </c>
      <c r="AF506" s="1643"/>
    </row>
    <row r="507" spans="1:32" s="23" customFormat="1" x14ac:dyDescent="0.2">
      <c r="A507" s="1636" t="s">
        <v>10444</v>
      </c>
      <c r="B507" s="1638" t="s">
        <v>10445</v>
      </c>
      <c r="C507" s="1638"/>
      <c r="D507" s="1679" t="s">
        <v>294</v>
      </c>
      <c r="E507" s="1640" t="s">
        <v>9279</v>
      </c>
      <c r="F507" s="1641" t="s">
        <v>295</v>
      </c>
      <c r="G507" s="1642" t="s">
        <v>296</v>
      </c>
      <c r="H507" s="1643">
        <v>37529</v>
      </c>
      <c r="I507" s="1642" t="s">
        <v>294</v>
      </c>
      <c r="J507" s="1667"/>
      <c r="K507" s="1668"/>
      <c r="L507" s="1640"/>
      <c r="M507" s="1640"/>
      <c r="N507" s="1640"/>
      <c r="O507" s="1638"/>
      <c r="P507" s="1638"/>
      <c r="Q507" s="1642"/>
      <c r="R507" s="1638"/>
      <c r="S507" s="1679"/>
      <c r="T507" s="1642"/>
      <c r="U507" s="1642" t="s">
        <v>297</v>
      </c>
      <c r="V507" s="1643"/>
      <c r="W507" s="1643"/>
      <c r="X507" s="1643"/>
      <c r="Y507" s="1643"/>
      <c r="Z507" s="1643"/>
      <c r="AA507" s="1647" t="s">
        <v>12689</v>
      </c>
      <c r="AB507" s="1643"/>
      <c r="AC507" s="1643"/>
      <c r="AD507" s="1645"/>
      <c r="AE507" s="1643">
        <v>38922</v>
      </c>
      <c r="AF507" s="1643"/>
    </row>
    <row r="508" spans="1:32" s="23" customFormat="1" x14ac:dyDescent="0.2">
      <c r="A508" s="1636" t="s">
        <v>9803</v>
      </c>
      <c r="B508" s="1638" t="s">
        <v>9804</v>
      </c>
      <c r="C508" s="1638"/>
      <c r="D508" s="1679" t="s">
        <v>9805</v>
      </c>
      <c r="E508" s="1640" t="s">
        <v>9279</v>
      </c>
      <c r="F508" s="1641" t="s">
        <v>9806</v>
      </c>
      <c r="G508" s="1642" t="s">
        <v>296</v>
      </c>
      <c r="H508" s="1643">
        <v>40009</v>
      </c>
      <c r="I508" s="1642" t="s">
        <v>1402</v>
      </c>
      <c r="J508" s="1667"/>
      <c r="K508" s="1668"/>
      <c r="L508" s="1640"/>
      <c r="M508" s="1640"/>
      <c r="N508" s="1640"/>
      <c r="O508" s="1638"/>
      <c r="P508" s="1638"/>
      <c r="Q508" s="1642"/>
      <c r="R508" s="1642"/>
      <c r="S508" s="1639"/>
      <c r="T508" s="1642"/>
      <c r="U508" s="1642" t="s">
        <v>9807</v>
      </c>
      <c r="V508" s="1643"/>
      <c r="W508" s="1643"/>
      <c r="X508" s="1638"/>
      <c r="Y508" s="1638"/>
      <c r="Z508" s="1638"/>
      <c r="AA508" s="1647" t="s">
        <v>12689</v>
      </c>
      <c r="AB508" s="1638"/>
      <c r="AC508" s="1638"/>
      <c r="AD508" s="1638"/>
      <c r="AE508" s="1643">
        <v>40590</v>
      </c>
      <c r="AF508" s="1643"/>
    </row>
    <row r="509" spans="1:32" s="23" customFormat="1" x14ac:dyDescent="0.2">
      <c r="A509" s="1636" t="s">
        <v>298</v>
      </c>
      <c r="B509" s="1638" t="s">
        <v>299</v>
      </c>
      <c r="C509" s="1638"/>
      <c r="D509" s="1679" t="s">
        <v>301</v>
      </c>
      <c r="E509" s="1640" t="s">
        <v>9279</v>
      </c>
      <c r="F509" s="1641" t="s">
        <v>302</v>
      </c>
      <c r="G509" s="1642" t="s">
        <v>296</v>
      </c>
      <c r="H509" s="1643">
        <v>39644</v>
      </c>
      <c r="I509" s="1642" t="s">
        <v>1402</v>
      </c>
      <c r="J509" s="1667"/>
      <c r="K509" s="1668"/>
      <c r="L509" s="1640"/>
      <c r="M509" s="1640"/>
      <c r="N509" s="1640"/>
      <c r="O509" s="1638"/>
      <c r="P509" s="1638"/>
      <c r="Q509" s="1642"/>
      <c r="R509" s="1642"/>
      <c r="S509" s="1679"/>
      <c r="T509" s="1642"/>
      <c r="U509" s="1642" t="s">
        <v>1403</v>
      </c>
      <c r="V509" s="1643"/>
      <c r="W509" s="1643"/>
      <c r="X509" s="1643"/>
      <c r="Y509" s="1643"/>
      <c r="Z509" s="1643"/>
      <c r="AA509" s="1647" t="s">
        <v>12689</v>
      </c>
      <c r="AB509" s="1643"/>
      <c r="AC509" s="1643"/>
      <c r="AD509" s="1643"/>
      <c r="AE509" s="1643">
        <v>40590</v>
      </c>
      <c r="AF509" s="1643"/>
    </row>
    <row r="510" spans="1:32" s="23" customFormat="1" x14ac:dyDescent="0.2">
      <c r="A510" s="1636" t="s">
        <v>10236</v>
      </c>
      <c r="B510" s="1638" t="s">
        <v>10237</v>
      </c>
      <c r="C510" s="1638"/>
      <c r="D510" s="1679" t="s">
        <v>10238</v>
      </c>
      <c r="E510" s="1640" t="s">
        <v>9279</v>
      </c>
      <c r="F510" s="1641" t="s">
        <v>10239</v>
      </c>
      <c r="G510" s="1642" t="s">
        <v>296</v>
      </c>
      <c r="H510" s="1643">
        <v>40009</v>
      </c>
      <c r="I510" s="1642" t="s">
        <v>1402</v>
      </c>
      <c r="J510" s="1667"/>
      <c r="K510" s="1668"/>
      <c r="L510" s="1640"/>
      <c r="M510" s="1640"/>
      <c r="N510" s="1640"/>
      <c r="O510" s="1638"/>
      <c r="P510" s="1638"/>
      <c r="Q510" s="1642"/>
      <c r="R510" s="1642"/>
      <c r="S510" s="1639"/>
      <c r="T510" s="1642"/>
      <c r="U510" s="1642" t="s">
        <v>1635</v>
      </c>
      <c r="V510" s="1643"/>
      <c r="W510" s="1643"/>
      <c r="X510" s="1638"/>
      <c r="Y510" s="1638"/>
      <c r="Z510" s="1638"/>
      <c r="AA510" s="1647" t="s">
        <v>12689</v>
      </c>
      <c r="AB510" s="1638"/>
      <c r="AC510" s="1638"/>
      <c r="AD510" s="1638"/>
      <c r="AE510" s="1643">
        <v>40590</v>
      </c>
      <c r="AF510" s="1643"/>
    </row>
    <row r="511" spans="1:32" s="23" customFormat="1" x14ac:dyDescent="0.2">
      <c r="A511" s="1636" t="s">
        <v>5690</v>
      </c>
      <c r="B511" s="1638" t="s">
        <v>5691</v>
      </c>
      <c r="C511" s="1638"/>
      <c r="D511" s="1679" t="s">
        <v>5692</v>
      </c>
      <c r="E511" s="1640" t="s">
        <v>9279</v>
      </c>
      <c r="F511" s="1641" t="s">
        <v>5693</v>
      </c>
      <c r="G511" s="1642" t="s">
        <v>296</v>
      </c>
      <c r="H511" s="1643">
        <v>40009</v>
      </c>
      <c r="I511" s="1642" t="s">
        <v>1402</v>
      </c>
      <c r="J511" s="1667"/>
      <c r="K511" s="1668"/>
      <c r="L511" s="1640"/>
      <c r="M511" s="1640"/>
      <c r="N511" s="1640"/>
      <c r="O511" s="1638"/>
      <c r="P511" s="1638"/>
      <c r="Q511" s="1642"/>
      <c r="R511" s="1642"/>
      <c r="S511" s="1679"/>
      <c r="T511" s="1642"/>
      <c r="U511" s="1642" t="s">
        <v>9223</v>
      </c>
      <c r="V511" s="1643"/>
      <c r="W511" s="1643"/>
      <c r="X511" s="1638"/>
      <c r="Y511" s="1638"/>
      <c r="Z511" s="1638"/>
      <c r="AA511" s="1647" t="s">
        <v>12689</v>
      </c>
      <c r="AB511" s="1638"/>
      <c r="AC511" s="1638"/>
      <c r="AD511" s="1638"/>
      <c r="AE511" s="1643">
        <v>40596</v>
      </c>
      <c r="AF511" s="1643"/>
    </row>
    <row r="512" spans="1:32" s="23" customFormat="1" x14ac:dyDescent="0.2">
      <c r="A512" s="1636" t="s">
        <v>4466</v>
      </c>
      <c r="B512" s="1637" t="s">
        <v>4467</v>
      </c>
      <c r="C512" s="1638"/>
      <c r="D512" s="1639" t="s">
        <v>4468</v>
      </c>
      <c r="E512" s="1640" t="s">
        <v>9279</v>
      </c>
      <c r="F512" s="1641" t="s">
        <v>4469</v>
      </c>
      <c r="G512" s="1642" t="s">
        <v>296</v>
      </c>
      <c r="H512" s="1643">
        <v>39644</v>
      </c>
      <c r="I512" s="1642" t="s">
        <v>1402</v>
      </c>
      <c r="J512" s="1667"/>
      <c r="K512" s="1668"/>
      <c r="L512" s="1640"/>
      <c r="M512" s="1640"/>
      <c r="N512" s="1640"/>
      <c r="O512" s="1660"/>
      <c r="P512" s="1638"/>
      <c r="Q512" s="1642"/>
      <c r="R512" s="1638"/>
      <c r="S512" s="1639"/>
      <c r="T512" s="1642"/>
      <c r="U512" s="1642" t="s">
        <v>7979</v>
      </c>
      <c r="V512" s="1643"/>
      <c r="W512" s="1643"/>
      <c r="X512" s="1643"/>
      <c r="Y512" s="1643"/>
      <c r="Z512" s="1643"/>
      <c r="AA512" s="1647" t="s">
        <v>12689</v>
      </c>
      <c r="AB512" s="1643"/>
      <c r="AC512" s="1643"/>
      <c r="AD512" s="1643"/>
      <c r="AE512" s="1643">
        <v>40590</v>
      </c>
      <c r="AF512" s="1643"/>
    </row>
    <row r="513" spans="1:32" s="23" customFormat="1" x14ac:dyDescent="0.2">
      <c r="A513" s="1636" t="s">
        <v>9225</v>
      </c>
      <c r="B513" s="1652" t="s">
        <v>9226</v>
      </c>
      <c r="C513" s="1636"/>
      <c r="D513" s="1679" t="s">
        <v>3204</v>
      </c>
      <c r="E513" s="1662" t="s">
        <v>9279</v>
      </c>
      <c r="F513" s="1672">
        <v>23376</v>
      </c>
      <c r="G513" s="1682" t="s">
        <v>296</v>
      </c>
      <c r="H513" s="1663">
        <v>38916</v>
      </c>
      <c r="I513" s="1682" t="s">
        <v>3205</v>
      </c>
      <c r="J513" s="1636"/>
      <c r="K513" s="1644"/>
      <c r="L513" s="1644"/>
      <c r="M513" s="1644"/>
      <c r="N513" s="1644"/>
      <c r="O513" s="1636"/>
      <c r="P513" s="1636"/>
      <c r="Q513" s="1666"/>
      <c r="R513" s="1636"/>
      <c r="S513" s="1660"/>
      <c r="T513" s="1666"/>
      <c r="U513" s="1666" t="s">
        <v>6522</v>
      </c>
      <c r="V513" s="1663"/>
      <c r="W513" s="1663"/>
      <c r="X513" s="1663"/>
      <c r="Y513" s="1663"/>
      <c r="Z513" s="1663"/>
      <c r="AA513" s="1647" t="s">
        <v>12689</v>
      </c>
      <c r="AB513" s="1663"/>
      <c r="AC513" s="1663"/>
      <c r="AD513" s="1683"/>
      <c r="AE513" s="1663">
        <v>40590</v>
      </c>
      <c r="AF513" s="1663"/>
    </row>
    <row r="514" spans="1:32" s="23" customFormat="1" x14ac:dyDescent="0.2">
      <c r="A514" s="1636" t="s">
        <v>4001</v>
      </c>
      <c r="B514" s="1637" t="s">
        <v>1231</v>
      </c>
      <c r="C514" s="1638"/>
      <c r="D514" s="1679" t="s">
        <v>4002</v>
      </c>
      <c r="E514" s="1640" t="s">
        <v>9279</v>
      </c>
      <c r="F514" s="1649">
        <v>23518</v>
      </c>
      <c r="G514" s="1642" t="s">
        <v>296</v>
      </c>
      <c r="H514" s="1643">
        <v>39689</v>
      </c>
      <c r="I514" s="1642" t="s">
        <v>4003</v>
      </c>
      <c r="J514" s="1667"/>
      <c r="K514" s="1668"/>
      <c r="L514" s="1640"/>
      <c r="M514" s="1640"/>
      <c r="N514" s="1640"/>
      <c r="O514" s="1684"/>
      <c r="P514" s="1639"/>
      <c r="Q514" s="1642"/>
      <c r="R514" s="1638"/>
      <c r="S514" s="1639"/>
      <c r="T514" s="1642"/>
      <c r="U514" s="1642"/>
      <c r="V514" s="1643"/>
      <c r="W514" s="1643"/>
      <c r="X514" s="1643"/>
      <c r="Y514" s="1643"/>
      <c r="Z514" s="1643"/>
      <c r="AA514" s="1647" t="s">
        <v>12689</v>
      </c>
      <c r="AB514" s="1643"/>
      <c r="AC514" s="1643"/>
      <c r="AD514" s="1645"/>
      <c r="AE514" s="1643">
        <v>40590</v>
      </c>
      <c r="AF514" s="1643"/>
    </row>
    <row r="515" spans="1:32" s="23" customFormat="1" x14ac:dyDescent="0.2">
      <c r="A515" s="1636" t="s">
        <v>13874</v>
      </c>
      <c r="B515" s="1638" t="s">
        <v>3378</v>
      </c>
      <c r="C515" s="1638"/>
      <c r="D515" s="1639" t="s">
        <v>3379</v>
      </c>
      <c r="E515" s="1640" t="s">
        <v>9279</v>
      </c>
      <c r="F515" s="1649"/>
      <c r="G515" s="1642" t="s">
        <v>296</v>
      </c>
      <c r="H515" s="1664">
        <v>37773</v>
      </c>
      <c r="I515" s="1642" t="s">
        <v>3379</v>
      </c>
      <c r="J515" s="1638"/>
      <c r="K515" s="1644"/>
      <c r="L515" s="1644"/>
      <c r="M515" s="1644"/>
      <c r="N515" s="1644"/>
      <c r="O515" s="1638"/>
      <c r="P515" s="1638"/>
      <c r="Q515" s="1642"/>
      <c r="R515" s="1638"/>
      <c r="S515" s="1638"/>
      <c r="T515" s="1642"/>
      <c r="U515" s="1642"/>
      <c r="V515" s="1638"/>
      <c r="W515" s="1638"/>
      <c r="X515" s="1638"/>
      <c r="Y515" s="1638"/>
      <c r="Z515" s="1638"/>
      <c r="AA515" s="1647" t="s">
        <v>12689</v>
      </c>
      <c r="AB515" s="1638"/>
      <c r="AC515" s="1638"/>
      <c r="AD515" s="1638"/>
      <c r="AE515" s="1643">
        <v>40590</v>
      </c>
      <c r="AF515" s="1664"/>
    </row>
    <row r="516" spans="1:32" s="23" customFormat="1" x14ac:dyDescent="0.2">
      <c r="A516" s="1636" t="s">
        <v>13873</v>
      </c>
      <c r="B516" s="1638" t="s">
        <v>3380</v>
      </c>
      <c r="C516" s="1638"/>
      <c r="D516" s="1639" t="s">
        <v>3381</v>
      </c>
      <c r="E516" s="1640" t="s">
        <v>9279</v>
      </c>
      <c r="F516" s="1649"/>
      <c r="G516" s="1642" t="s">
        <v>296</v>
      </c>
      <c r="H516" s="1664">
        <v>37834</v>
      </c>
      <c r="I516" s="1642" t="s">
        <v>3379</v>
      </c>
      <c r="J516" s="1638"/>
      <c r="K516" s="1644"/>
      <c r="L516" s="1644"/>
      <c r="M516" s="1644"/>
      <c r="N516" s="1644"/>
      <c r="O516" s="1638"/>
      <c r="P516" s="1638"/>
      <c r="Q516" s="1642"/>
      <c r="R516" s="1638"/>
      <c r="S516" s="1638"/>
      <c r="T516" s="1642"/>
      <c r="U516" s="1642"/>
      <c r="V516" s="1638"/>
      <c r="W516" s="1638"/>
      <c r="X516" s="1638"/>
      <c r="Y516" s="1638"/>
      <c r="Z516" s="1638"/>
      <c r="AA516" s="1647" t="s">
        <v>12689</v>
      </c>
      <c r="AB516" s="1638"/>
      <c r="AC516" s="1638"/>
      <c r="AD516" s="1638"/>
      <c r="AE516" s="1643">
        <v>40590</v>
      </c>
      <c r="AF516" s="1664"/>
    </row>
    <row r="517" spans="1:32" s="23" customFormat="1" x14ac:dyDescent="0.2">
      <c r="A517" s="1636" t="s">
        <v>1116</v>
      </c>
      <c r="B517" s="1636" t="s">
        <v>1117</v>
      </c>
      <c r="C517" s="1636"/>
      <c r="D517" s="1639" t="s">
        <v>1118</v>
      </c>
      <c r="E517" s="1662" t="s">
        <v>4623</v>
      </c>
      <c r="F517" s="1665" t="s">
        <v>1119</v>
      </c>
      <c r="G517" s="1666" t="s">
        <v>296</v>
      </c>
      <c r="H517" s="1663">
        <v>37529</v>
      </c>
      <c r="I517" s="1638" t="s">
        <v>1118</v>
      </c>
      <c r="J517" s="1668"/>
      <c r="K517" s="1668"/>
      <c r="L517" s="1640"/>
      <c r="M517" s="1640"/>
      <c r="N517" s="1640"/>
      <c r="O517" s="1660"/>
      <c r="P517" s="1660"/>
      <c r="Q517" s="1666"/>
      <c r="R517" s="1636"/>
      <c r="S517" s="1660"/>
      <c r="T517" s="1666"/>
      <c r="U517" s="1666" t="s">
        <v>12446</v>
      </c>
      <c r="V517" s="1663"/>
      <c r="W517" s="1663"/>
      <c r="X517" s="1663"/>
      <c r="Y517" s="1663"/>
      <c r="Z517" s="1663"/>
      <c r="AA517" s="1647" t="s">
        <v>12689</v>
      </c>
      <c r="AB517" s="1663"/>
      <c r="AC517" s="1663"/>
      <c r="AD517" s="1683"/>
      <c r="AE517" s="1643">
        <v>38922</v>
      </c>
      <c r="AF517" s="1663"/>
    </row>
    <row r="518" spans="1:32" s="23" customFormat="1" x14ac:dyDescent="0.2">
      <c r="A518" s="1636" t="s">
        <v>2280</v>
      </c>
      <c r="B518" s="1637"/>
      <c r="C518" s="1638"/>
      <c r="D518" s="1639" t="s">
        <v>3382</v>
      </c>
      <c r="E518" s="1640" t="s">
        <v>3383</v>
      </c>
      <c r="F518" s="1641" t="s">
        <v>3384</v>
      </c>
      <c r="G518" s="1642" t="s">
        <v>296</v>
      </c>
      <c r="H518" s="1643">
        <v>30803</v>
      </c>
      <c r="I518" s="1642" t="s">
        <v>3382</v>
      </c>
      <c r="J518" s="1638"/>
      <c r="K518" s="1644"/>
      <c r="L518" s="1644"/>
      <c r="M518" s="1644"/>
      <c r="N518" s="1644"/>
      <c r="O518" s="1638"/>
      <c r="P518" s="1638"/>
      <c r="Q518" s="1642"/>
      <c r="R518" s="1638"/>
      <c r="S518" s="1639"/>
      <c r="T518" s="1642"/>
      <c r="U518" s="1642" t="s">
        <v>3385</v>
      </c>
      <c r="V518" s="1643"/>
      <c r="W518" s="1643"/>
      <c r="X518" s="1643"/>
      <c r="Y518" s="1643"/>
      <c r="Z518" s="1643"/>
      <c r="AA518" s="1647" t="s">
        <v>12689</v>
      </c>
      <c r="AB518" s="1643"/>
      <c r="AC518" s="1643"/>
      <c r="AD518" s="1643"/>
      <c r="AE518" s="1643">
        <v>36780</v>
      </c>
      <c r="AF518" s="1643"/>
    </row>
    <row r="519" spans="1:32" s="23" customFormat="1" x14ac:dyDescent="0.2">
      <c r="A519" s="1636" t="s">
        <v>3386</v>
      </c>
      <c r="B519" s="1637"/>
      <c r="C519" s="1638"/>
      <c r="D519" s="1639" t="s">
        <v>3387</v>
      </c>
      <c r="E519" s="1640" t="s">
        <v>3383</v>
      </c>
      <c r="F519" s="1641" t="s">
        <v>3388</v>
      </c>
      <c r="G519" s="1642" t="s">
        <v>296</v>
      </c>
      <c r="H519" s="1643">
        <v>30590</v>
      </c>
      <c r="I519" s="1642" t="s">
        <v>3387</v>
      </c>
      <c r="J519" s="1638"/>
      <c r="K519" s="1644"/>
      <c r="L519" s="1644"/>
      <c r="M519" s="1644"/>
      <c r="N519" s="1644"/>
      <c r="O519" s="1638"/>
      <c r="P519" s="1638"/>
      <c r="Q519" s="1642"/>
      <c r="R519" s="1638"/>
      <c r="S519" s="1639"/>
      <c r="T519" s="1642"/>
      <c r="U519" s="1642" t="s">
        <v>6809</v>
      </c>
      <c r="V519" s="1643"/>
      <c r="W519" s="1643"/>
      <c r="X519" s="1643"/>
      <c r="Y519" s="1643"/>
      <c r="Z519" s="1643"/>
      <c r="AA519" s="1647" t="s">
        <v>12689</v>
      </c>
      <c r="AB519" s="1643"/>
      <c r="AC519" s="1643"/>
      <c r="AD519" s="1643"/>
      <c r="AE519" s="1643">
        <v>36780</v>
      </c>
      <c r="AF519" s="1643"/>
    </row>
    <row r="520" spans="1:32" s="23" customFormat="1" x14ac:dyDescent="0.2">
      <c r="A520" s="1636" t="s">
        <v>6810</v>
      </c>
      <c r="B520" s="1637"/>
      <c r="C520" s="1638"/>
      <c r="D520" s="1639" t="s">
        <v>7049</v>
      </c>
      <c r="E520" s="1640" t="s">
        <v>3383</v>
      </c>
      <c r="F520" s="1641" t="s">
        <v>7050</v>
      </c>
      <c r="G520" s="1642" t="s">
        <v>296</v>
      </c>
      <c r="H520" s="1643">
        <v>30713</v>
      </c>
      <c r="I520" s="1642" t="s">
        <v>3382</v>
      </c>
      <c r="J520" s="1638"/>
      <c r="K520" s="1644"/>
      <c r="L520" s="1644"/>
      <c r="M520" s="1644"/>
      <c r="N520" s="1644"/>
      <c r="O520" s="1638"/>
      <c r="P520" s="1638"/>
      <c r="Q520" s="1642"/>
      <c r="R520" s="1638"/>
      <c r="S520" s="1639"/>
      <c r="T520" s="1642"/>
      <c r="U520" s="1642" t="s">
        <v>7051</v>
      </c>
      <c r="V520" s="1643"/>
      <c r="W520" s="1643"/>
      <c r="X520" s="1643"/>
      <c r="Y520" s="1643"/>
      <c r="Z520" s="1643"/>
      <c r="AA520" s="1647" t="s">
        <v>12689</v>
      </c>
      <c r="AB520" s="1643"/>
      <c r="AC520" s="1643"/>
      <c r="AD520" s="1643"/>
      <c r="AE520" s="1643">
        <v>36780</v>
      </c>
      <c r="AF520" s="1643"/>
    </row>
    <row r="521" spans="1:32" s="23" customFormat="1" x14ac:dyDescent="0.2">
      <c r="A521" s="1636" t="s">
        <v>1405</v>
      </c>
      <c r="B521" s="1637"/>
      <c r="C521" s="1638"/>
      <c r="D521" s="1639" t="s">
        <v>1406</v>
      </c>
      <c r="E521" s="1640" t="s">
        <v>3383</v>
      </c>
      <c r="F521" s="1641" t="s">
        <v>1407</v>
      </c>
      <c r="G521" s="1642" t="s">
        <v>296</v>
      </c>
      <c r="H521" s="1643">
        <v>30803</v>
      </c>
      <c r="I521" s="1642" t="s">
        <v>3382</v>
      </c>
      <c r="J521" s="1638"/>
      <c r="K521" s="1644"/>
      <c r="L521" s="1644"/>
      <c r="M521" s="1644"/>
      <c r="N521" s="1644"/>
      <c r="O521" s="1638"/>
      <c r="P521" s="1638"/>
      <c r="Q521" s="1642"/>
      <c r="R521" s="1639"/>
      <c r="S521" s="1639"/>
      <c r="T521" s="1642"/>
      <c r="U521" s="1642" t="s">
        <v>1408</v>
      </c>
      <c r="V521" s="1643"/>
      <c r="W521" s="1643"/>
      <c r="X521" s="1643"/>
      <c r="Y521" s="1643"/>
      <c r="Z521" s="1643"/>
      <c r="AA521" s="1647" t="s">
        <v>12689</v>
      </c>
      <c r="AB521" s="1643"/>
      <c r="AC521" s="1643"/>
      <c r="AD521" s="1643"/>
      <c r="AE521" s="1643">
        <v>36780</v>
      </c>
      <c r="AF521" s="1643"/>
    </row>
    <row r="522" spans="1:32" s="23" customFormat="1" x14ac:dyDescent="0.2">
      <c r="A522" s="1636" t="s">
        <v>13872</v>
      </c>
      <c r="B522" s="1637" t="s">
        <v>4978</v>
      </c>
      <c r="C522" s="1638"/>
      <c r="D522" s="1639" t="s">
        <v>4979</v>
      </c>
      <c r="E522" s="1640" t="s">
        <v>3383</v>
      </c>
      <c r="F522" s="1649"/>
      <c r="G522" s="1642" t="s">
        <v>296</v>
      </c>
      <c r="H522" s="1664">
        <v>38605</v>
      </c>
      <c r="I522" s="1642" t="s">
        <v>4979</v>
      </c>
      <c r="J522" s="1638"/>
      <c r="K522" s="1644"/>
      <c r="L522" s="1644"/>
      <c r="M522" s="1644"/>
      <c r="N522" s="1644"/>
      <c r="O522" s="1638"/>
      <c r="P522" s="1638"/>
      <c r="Q522" s="1642"/>
      <c r="R522" s="1638"/>
      <c r="S522" s="1638"/>
      <c r="T522" s="1642"/>
      <c r="U522" s="1642"/>
      <c r="V522" s="1638"/>
      <c r="W522" s="1638"/>
      <c r="X522" s="1638"/>
      <c r="Y522" s="1638"/>
      <c r="Z522" s="1638"/>
      <c r="AA522" s="1647" t="s">
        <v>12689</v>
      </c>
      <c r="AB522" s="1638"/>
      <c r="AC522" s="1638"/>
      <c r="AD522" s="1638"/>
      <c r="AE522" s="1643">
        <v>40590</v>
      </c>
      <c r="AF522" s="1664"/>
    </row>
    <row r="523" spans="1:32" s="23" customFormat="1" x14ac:dyDescent="0.2">
      <c r="A523" s="1636" t="s">
        <v>2597</v>
      </c>
      <c r="B523" s="1652"/>
      <c r="C523" s="1636"/>
      <c r="D523" s="1639" t="s">
        <v>2598</v>
      </c>
      <c r="E523" s="1662" t="s">
        <v>204</v>
      </c>
      <c r="F523" s="1665" t="s">
        <v>2599</v>
      </c>
      <c r="G523" s="1666" t="s">
        <v>3547</v>
      </c>
      <c r="H523" s="1643">
        <v>39875</v>
      </c>
      <c r="I523" s="1666" t="s">
        <v>2600</v>
      </c>
      <c r="J523" s="1636"/>
      <c r="K523" s="1644"/>
      <c r="L523" s="1644"/>
      <c r="M523" s="1644"/>
      <c r="N523" s="1644"/>
      <c r="O523" s="1636"/>
      <c r="P523" s="1638"/>
      <c r="Q523" s="1666"/>
      <c r="R523" s="1679" t="s">
        <v>2601</v>
      </c>
      <c r="S523" s="1660"/>
      <c r="T523" s="1666"/>
      <c r="U523" s="1666"/>
      <c r="V523" s="1663">
        <v>23740</v>
      </c>
      <c r="W523" s="1663">
        <v>23788</v>
      </c>
      <c r="X523" s="1663">
        <v>24366</v>
      </c>
      <c r="Y523" s="1663">
        <v>25052</v>
      </c>
      <c r="Z523" s="1663">
        <v>24955</v>
      </c>
      <c r="AA523" s="1651">
        <f>YEARFRAC(AB523,Y523,1)</f>
        <v>27.48333805343151</v>
      </c>
      <c r="AB523" s="1663">
        <v>35091</v>
      </c>
      <c r="AC523" s="1663"/>
      <c r="AD523" s="1673">
        <v>39429</v>
      </c>
      <c r="AE523" s="1643">
        <v>40070</v>
      </c>
      <c r="AF523" s="1643"/>
    </row>
    <row r="524" spans="1:32" s="23" customFormat="1" x14ac:dyDescent="0.2">
      <c r="A524" s="1636" t="s">
        <v>4980</v>
      </c>
      <c r="B524" s="1652"/>
      <c r="C524" s="1636"/>
      <c r="D524" s="1679" t="s">
        <v>4981</v>
      </c>
      <c r="E524" s="1662" t="s">
        <v>3198</v>
      </c>
      <c r="F524" s="1665" t="s">
        <v>902</v>
      </c>
      <c r="G524" s="1666" t="s">
        <v>3547</v>
      </c>
      <c r="H524" s="1663">
        <v>39365</v>
      </c>
      <c r="I524" s="1666" t="s">
        <v>3548</v>
      </c>
      <c r="J524" s="1668"/>
      <c r="K524" s="1668"/>
      <c r="L524" s="1640"/>
      <c r="M524" s="1640"/>
      <c r="N524" s="1640"/>
      <c r="O524" s="1660"/>
      <c r="P524" s="1638"/>
      <c r="Q524" s="1666"/>
      <c r="R524" s="1679" t="s">
        <v>3549</v>
      </c>
      <c r="S524" s="1660"/>
      <c r="T524" s="1666"/>
      <c r="U524" s="1666"/>
      <c r="V524" s="1663">
        <v>24133</v>
      </c>
      <c r="W524" s="1663">
        <v>24461</v>
      </c>
      <c r="X524" s="1663">
        <v>24860</v>
      </c>
      <c r="Y524" s="1663">
        <v>25751</v>
      </c>
      <c r="Z524" s="1663">
        <v>25760</v>
      </c>
      <c r="AA524" s="1651">
        <f>YEARFRAC(AB524,Y524,1)</f>
        <v>28.24707326283988</v>
      </c>
      <c r="AB524" s="1663">
        <v>36068</v>
      </c>
      <c r="AC524" s="1663"/>
      <c r="AD524" s="1663">
        <v>38567</v>
      </c>
      <c r="AE524" s="1643">
        <v>39380</v>
      </c>
      <c r="AF524" s="1663"/>
    </row>
    <row r="525" spans="1:32" s="23" customFormat="1" x14ac:dyDescent="0.2">
      <c r="A525" s="1636" t="s">
        <v>1721</v>
      </c>
      <c r="B525" s="1637"/>
      <c r="C525" s="1638"/>
      <c r="D525" s="1639" t="s">
        <v>3550</v>
      </c>
      <c r="E525" s="1640" t="s">
        <v>9393</v>
      </c>
      <c r="F525" s="1641" t="s">
        <v>9394</v>
      </c>
      <c r="G525" s="1642" t="s">
        <v>3547</v>
      </c>
      <c r="H525" s="1643">
        <v>39176</v>
      </c>
      <c r="I525" s="1642" t="s">
        <v>9395</v>
      </c>
      <c r="J525" s="1638"/>
      <c r="K525" s="1644"/>
      <c r="L525" s="1644"/>
      <c r="M525" s="1644"/>
      <c r="N525" s="1644"/>
      <c r="O525" s="1638"/>
      <c r="P525" s="1638"/>
      <c r="Q525" s="1642"/>
      <c r="R525" s="1639" t="s">
        <v>9396</v>
      </c>
      <c r="S525" s="1639"/>
      <c r="T525" s="1642"/>
      <c r="U525" s="1642"/>
      <c r="V525" s="1643">
        <v>24104</v>
      </c>
      <c r="W525" s="1643">
        <v>24542</v>
      </c>
      <c r="X525" s="1643">
        <v>24941</v>
      </c>
      <c r="Y525" s="1643">
        <v>25307</v>
      </c>
      <c r="Z525" s="1643">
        <v>25347</v>
      </c>
      <c r="AA525" s="1651">
        <f>YEARFRAC(AB525,Y525,1)</f>
        <v>24.326470266126382</v>
      </c>
      <c r="AB525" s="1643">
        <v>34192</v>
      </c>
      <c r="AC525" s="1643"/>
      <c r="AD525" s="1643">
        <v>37872</v>
      </c>
      <c r="AE525" s="1643">
        <v>39192</v>
      </c>
      <c r="AF525" s="1643"/>
    </row>
    <row r="526" spans="1:32" s="23" customFormat="1" x14ac:dyDescent="0.2">
      <c r="A526" s="1636" t="s">
        <v>1742</v>
      </c>
      <c r="B526" s="1637"/>
      <c r="C526" s="1638"/>
      <c r="D526" s="1639" t="s">
        <v>9145</v>
      </c>
      <c r="E526" s="1640" t="s">
        <v>9142</v>
      </c>
      <c r="F526" s="1641" t="s">
        <v>1743</v>
      </c>
      <c r="G526" s="1642" t="s">
        <v>3547</v>
      </c>
      <c r="H526" s="1643">
        <v>38104</v>
      </c>
      <c r="I526" s="1642" t="s">
        <v>9145</v>
      </c>
      <c r="J526" s="1638"/>
      <c r="K526" s="1644"/>
      <c r="L526" s="1644"/>
      <c r="M526" s="1644"/>
      <c r="N526" s="1644"/>
      <c r="O526" s="1638"/>
      <c r="P526" s="1638"/>
      <c r="Q526" s="1654" t="s">
        <v>13012</v>
      </c>
      <c r="R526" s="1639" t="s">
        <v>1199</v>
      </c>
      <c r="S526" s="1639"/>
      <c r="T526" s="1642"/>
      <c r="U526" s="1642"/>
      <c r="V526" s="1643">
        <v>22062</v>
      </c>
      <c r="W526" s="1643">
        <v>22300</v>
      </c>
      <c r="X526" s="1643">
        <v>22792</v>
      </c>
      <c r="Y526" s="1643">
        <v>22979</v>
      </c>
      <c r="Z526" s="1643"/>
      <c r="AA526" s="1647" t="s">
        <v>12689</v>
      </c>
      <c r="AB526" s="1643"/>
      <c r="AC526" s="1643"/>
      <c r="AD526" s="1643">
        <v>32785</v>
      </c>
      <c r="AE526" s="1643">
        <v>40590</v>
      </c>
      <c r="AF526" s="1643"/>
    </row>
    <row r="527" spans="1:32" s="23" customFormat="1" x14ac:dyDescent="0.2">
      <c r="A527" s="1636" t="s">
        <v>1716</v>
      </c>
      <c r="B527" s="1637"/>
      <c r="C527" s="1638"/>
      <c r="D527" s="1639" t="s">
        <v>1717</v>
      </c>
      <c r="E527" s="1640" t="s">
        <v>842</v>
      </c>
      <c r="F527" s="1641" t="s">
        <v>2401</v>
      </c>
      <c r="G527" s="1666" t="s">
        <v>3547</v>
      </c>
      <c r="H527" s="1643">
        <v>39604</v>
      </c>
      <c r="I527" s="1666" t="s">
        <v>9448</v>
      </c>
      <c r="J527" s="1638"/>
      <c r="K527" s="1644"/>
      <c r="L527" s="1644"/>
      <c r="M527" s="1644"/>
      <c r="N527" s="1644"/>
      <c r="O527" s="1638"/>
      <c r="P527" s="1638"/>
      <c r="Q527" s="1654" t="s">
        <v>13013</v>
      </c>
      <c r="R527" s="1639" t="s">
        <v>8529</v>
      </c>
      <c r="S527" s="1639"/>
      <c r="T527" s="1642"/>
      <c r="U527" s="1642" t="s">
        <v>10301</v>
      </c>
      <c r="V527" s="1643"/>
      <c r="W527" s="1643"/>
      <c r="X527" s="1643">
        <v>21490</v>
      </c>
      <c r="Y527" s="1643"/>
      <c r="Z527" s="1643"/>
      <c r="AA527" s="1647" t="s">
        <v>12689</v>
      </c>
      <c r="AB527" s="1643"/>
      <c r="AC527" s="1643"/>
      <c r="AD527" s="1643">
        <v>32918</v>
      </c>
      <c r="AE527" s="1643">
        <v>39892</v>
      </c>
      <c r="AF527" s="1643"/>
    </row>
    <row r="528" spans="1:32" s="23" customFormat="1" x14ac:dyDescent="0.2">
      <c r="A528" s="1636" t="s">
        <v>1200</v>
      </c>
      <c r="B528" s="1637"/>
      <c r="C528" s="1638"/>
      <c r="D528" s="1639" t="s">
        <v>1462</v>
      </c>
      <c r="E528" s="1640" t="s">
        <v>9279</v>
      </c>
      <c r="F528" s="1641" t="s">
        <v>1463</v>
      </c>
      <c r="G528" s="1642" t="s">
        <v>3547</v>
      </c>
      <c r="H528" s="1643">
        <v>38304</v>
      </c>
      <c r="I528" s="1642" t="s">
        <v>1464</v>
      </c>
      <c r="J528" s="1638"/>
      <c r="K528" s="1644"/>
      <c r="L528" s="1644"/>
      <c r="M528" s="1644"/>
      <c r="N528" s="1644"/>
      <c r="O528" s="1638"/>
      <c r="P528" s="1638"/>
      <c r="Q528" s="1642"/>
      <c r="R528" s="1639" t="s">
        <v>1465</v>
      </c>
      <c r="S528" s="1639"/>
      <c r="T528" s="1642"/>
      <c r="U528" s="1642" t="s">
        <v>1466</v>
      </c>
      <c r="V528" s="1643"/>
      <c r="W528" s="1650">
        <v>16421</v>
      </c>
      <c r="X528" s="1650">
        <v>16572</v>
      </c>
      <c r="Y528" s="1650">
        <v>16680</v>
      </c>
      <c r="Z528" s="1643"/>
      <c r="AA528" s="1647" t="s">
        <v>12689</v>
      </c>
      <c r="AB528" s="1643"/>
      <c r="AC528" s="1643"/>
      <c r="AD528" s="1643">
        <v>31502</v>
      </c>
      <c r="AE528" s="1643">
        <v>38425</v>
      </c>
      <c r="AF528" s="1648" t="s">
        <v>12789</v>
      </c>
    </row>
    <row r="529" spans="1:32" s="23" customFormat="1" x14ac:dyDescent="0.2">
      <c r="A529" s="1636" t="s">
        <v>1467</v>
      </c>
      <c r="B529" s="1637"/>
      <c r="C529" s="1638"/>
      <c r="D529" s="1639" t="s">
        <v>1468</v>
      </c>
      <c r="E529" s="1640" t="s">
        <v>9279</v>
      </c>
      <c r="F529" s="1641" t="s">
        <v>1469</v>
      </c>
      <c r="G529" s="1642" t="s">
        <v>3547</v>
      </c>
      <c r="H529" s="1643">
        <v>37819</v>
      </c>
      <c r="I529" s="1642" t="s">
        <v>1470</v>
      </c>
      <c r="J529" s="1638"/>
      <c r="K529" s="1644"/>
      <c r="L529" s="1644"/>
      <c r="M529" s="1644"/>
      <c r="N529" s="1644"/>
      <c r="O529" s="1638"/>
      <c r="P529" s="1638"/>
      <c r="Q529" s="1654" t="s">
        <v>13014</v>
      </c>
      <c r="R529" s="1639" t="s">
        <v>1471</v>
      </c>
      <c r="S529" s="1639"/>
      <c r="T529" s="1642"/>
      <c r="U529" s="1642" t="s">
        <v>1472</v>
      </c>
      <c r="V529" s="1643">
        <v>20354</v>
      </c>
      <c r="W529" s="1643">
        <v>20641</v>
      </c>
      <c r="X529" s="1643">
        <v>21037</v>
      </c>
      <c r="Y529" s="1643">
        <v>21184</v>
      </c>
      <c r="Z529" s="1643"/>
      <c r="AA529" s="1647" t="s">
        <v>12689</v>
      </c>
      <c r="AB529" s="1643"/>
      <c r="AC529" s="1643"/>
      <c r="AD529" s="1643"/>
      <c r="AE529" s="1643">
        <v>37894</v>
      </c>
      <c r="AF529" s="1643"/>
    </row>
    <row r="530" spans="1:32" s="23" customFormat="1" x14ac:dyDescent="0.2">
      <c r="A530" s="1636" t="s">
        <v>8617</v>
      </c>
      <c r="B530" s="1685"/>
      <c r="C530" s="1686"/>
      <c r="D530" s="1679" t="s">
        <v>8618</v>
      </c>
      <c r="E530" s="1687" t="s">
        <v>9279</v>
      </c>
      <c r="F530" s="1688" t="s">
        <v>8619</v>
      </c>
      <c r="G530" s="1642" t="s">
        <v>3547</v>
      </c>
      <c r="H530" s="1643">
        <v>39674</v>
      </c>
      <c r="I530" s="1642" t="s">
        <v>10793</v>
      </c>
      <c r="J530" s="1638"/>
      <c r="K530" s="1644"/>
      <c r="L530" s="1644"/>
      <c r="M530" s="1644"/>
      <c r="N530" s="1644"/>
      <c r="O530" s="1638"/>
      <c r="P530" s="1638"/>
      <c r="Q530" s="1654" t="s">
        <v>13015</v>
      </c>
      <c r="R530" s="1638"/>
      <c r="S530" s="1639"/>
      <c r="T530" s="1642"/>
      <c r="U530" s="1642" t="s">
        <v>9700</v>
      </c>
      <c r="V530" s="1643">
        <v>22068</v>
      </c>
      <c r="W530" s="1643">
        <v>22313</v>
      </c>
      <c r="X530" s="1643">
        <v>22647</v>
      </c>
      <c r="Y530" s="1643">
        <v>22737</v>
      </c>
      <c r="Z530" s="1643"/>
      <c r="AA530" s="1647" t="s">
        <v>12689</v>
      </c>
      <c r="AB530" s="1643"/>
      <c r="AC530" s="1643"/>
      <c r="AD530" s="1643"/>
      <c r="AE530" s="1643">
        <v>39892</v>
      </c>
      <c r="AF530" s="1643"/>
    </row>
    <row r="531" spans="1:32" s="23" customFormat="1" x14ac:dyDescent="0.2">
      <c r="A531" s="1636" t="s">
        <v>6995</v>
      </c>
      <c r="B531" s="1637"/>
      <c r="C531" s="1638"/>
      <c r="D531" s="1639" t="s">
        <v>6996</v>
      </c>
      <c r="E531" s="1640" t="s">
        <v>9174</v>
      </c>
      <c r="F531" s="1641" t="s">
        <v>6997</v>
      </c>
      <c r="G531" s="1642" t="s">
        <v>3547</v>
      </c>
      <c r="H531" s="1643">
        <v>39479</v>
      </c>
      <c r="I531" s="1642" t="s">
        <v>1841</v>
      </c>
      <c r="J531" s="1638"/>
      <c r="K531" s="1644"/>
      <c r="L531" s="1644"/>
      <c r="M531" s="1644"/>
      <c r="N531" s="1644"/>
      <c r="O531" s="1638"/>
      <c r="P531" s="1638"/>
      <c r="Q531" s="1654" t="s">
        <v>13016</v>
      </c>
      <c r="R531" s="1639" t="s">
        <v>6569</v>
      </c>
      <c r="S531" s="1639"/>
      <c r="T531" s="1642"/>
      <c r="U531" s="1642"/>
      <c r="V531" s="1643">
        <v>19021</v>
      </c>
      <c r="W531" s="1643">
        <v>19483</v>
      </c>
      <c r="X531" s="1643">
        <v>19887</v>
      </c>
      <c r="Y531" s="1643">
        <v>20107</v>
      </c>
      <c r="Z531" s="1643">
        <v>20107</v>
      </c>
      <c r="AA531" s="1651">
        <f>YEARFRAC(AB531,Y531,1)</f>
        <v>21.824788451966153</v>
      </c>
      <c r="AB531" s="1643">
        <v>28079</v>
      </c>
      <c r="AC531" s="1643"/>
      <c r="AD531" s="1643">
        <v>34381</v>
      </c>
      <c r="AE531" s="1643">
        <v>39892</v>
      </c>
      <c r="AF531" s="1643"/>
    </row>
    <row r="532" spans="1:32" s="23" customFormat="1" x14ac:dyDescent="0.2">
      <c r="A532" s="1636" t="s">
        <v>1473</v>
      </c>
      <c r="B532" s="1637" t="s">
        <v>1474</v>
      </c>
      <c r="C532" s="1638"/>
      <c r="D532" s="1639" t="s">
        <v>1475</v>
      </c>
      <c r="E532" s="1640" t="s">
        <v>1476</v>
      </c>
      <c r="F532" s="1656" t="s">
        <v>1477</v>
      </c>
      <c r="G532" s="1666" t="s">
        <v>3547</v>
      </c>
      <c r="H532" s="1643">
        <v>39640</v>
      </c>
      <c r="I532" s="1666" t="s">
        <v>1475</v>
      </c>
      <c r="J532" s="1639"/>
      <c r="K532" s="1660"/>
      <c r="L532" s="1661"/>
      <c r="M532" s="1661"/>
      <c r="N532" s="1661"/>
      <c r="O532" s="1638"/>
      <c r="P532" s="1638"/>
      <c r="Q532" s="1658"/>
      <c r="R532" s="1658" t="s">
        <v>1478</v>
      </c>
      <c r="S532" s="1658"/>
      <c r="T532" s="1642"/>
      <c r="U532" s="1642"/>
      <c r="V532" s="1643">
        <v>22136</v>
      </c>
      <c r="W532" s="1643">
        <v>22462</v>
      </c>
      <c r="X532" s="1643">
        <v>23268</v>
      </c>
      <c r="Y532" s="1643">
        <v>23526</v>
      </c>
      <c r="Z532" s="1643">
        <v>23450</v>
      </c>
      <c r="AA532" s="1651">
        <f>YEARFRAC(AB532,Y532,1)</f>
        <v>40.340211004273506</v>
      </c>
      <c r="AB532" s="1643">
        <v>38261</v>
      </c>
      <c r="AC532" s="1643"/>
      <c r="AD532" s="1643">
        <v>38261</v>
      </c>
      <c r="AE532" s="1643">
        <v>39668</v>
      </c>
      <c r="AF532" s="1643"/>
    </row>
    <row r="533" spans="1:32" s="23" customFormat="1" x14ac:dyDescent="0.2">
      <c r="A533" s="1636" t="s">
        <v>1479</v>
      </c>
      <c r="B533" s="1637" t="s">
        <v>1480</v>
      </c>
      <c r="C533" s="1638"/>
      <c r="D533" s="1639" t="s">
        <v>1481</v>
      </c>
      <c r="E533" s="1640" t="s">
        <v>1476</v>
      </c>
      <c r="F533" s="1656" t="s">
        <v>1482</v>
      </c>
      <c r="G533" s="1666" t="s">
        <v>3547</v>
      </c>
      <c r="H533" s="1643">
        <v>39581</v>
      </c>
      <c r="I533" s="1666" t="s">
        <v>1475</v>
      </c>
      <c r="J533" s="1639"/>
      <c r="K533" s="1660"/>
      <c r="L533" s="1661"/>
      <c r="M533" s="1661"/>
      <c r="N533" s="1661"/>
      <c r="O533" s="1638"/>
      <c r="P533" s="1638"/>
      <c r="Q533" s="1639"/>
      <c r="R533" s="1644"/>
      <c r="S533" s="1639"/>
      <c r="T533" s="1642"/>
      <c r="U533" s="1642"/>
      <c r="V533" s="1643">
        <v>23126</v>
      </c>
      <c r="W533" s="1643">
        <v>23424</v>
      </c>
      <c r="X533" s="1643">
        <v>23891</v>
      </c>
      <c r="Y533" s="1643">
        <v>24542</v>
      </c>
      <c r="Z533" s="1643">
        <v>24563</v>
      </c>
      <c r="AA533" s="1651">
        <f>YEARFRAC(AB533,Y533,1)</f>
        <v>38.59480519480519</v>
      </c>
      <c r="AB533" s="1643">
        <v>38639</v>
      </c>
      <c r="AC533" s="1643"/>
      <c r="AD533" s="1643">
        <v>38639</v>
      </c>
      <c r="AE533" s="1643">
        <v>39589</v>
      </c>
      <c r="AF533" s="1643"/>
    </row>
    <row r="534" spans="1:32" s="23" customFormat="1" x14ac:dyDescent="0.2">
      <c r="A534" s="1636" t="s">
        <v>1483</v>
      </c>
      <c r="B534" s="1689"/>
      <c r="C534" s="1644"/>
      <c r="D534" s="1679" t="s">
        <v>10228</v>
      </c>
      <c r="E534" s="1640" t="s">
        <v>1476</v>
      </c>
      <c r="F534" s="1656" t="s">
        <v>10229</v>
      </c>
      <c r="G534" s="1642" t="s">
        <v>3547</v>
      </c>
      <c r="H534" s="1643">
        <v>39108</v>
      </c>
      <c r="I534" s="1661" t="s">
        <v>1475</v>
      </c>
      <c r="J534" s="1679"/>
      <c r="K534" s="1660"/>
      <c r="L534" s="1661"/>
      <c r="M534" s="1661"/>
      <c r="N534" s="1661"/>
      <c r="O534" s="1644"/>
      <c r="P534" s="1638"/>
      <c r="Q534" s="1653"/>
      <c r="R534" s="1679" t="s">
        <v>10230</v>
      </c>
      <c r="S534" s="1679"/>
      <c r="T534" s="1658"/>
      <c r="U534" s="1653"/>
      <c r="V534" s="1643">
        <v>23740</v>
      </c>
      <c r="W534" s="1643">
        <v>24016</v>
      </c>
      <c r="X534" s="1643">
        <v>24898</v>
      </c>
      <c r="Y534" s="1643">
        <v>25447</v>
      </c>
      <c r="Z534" s="1643">
        <v>25298</v>
      </c>
      <c r="AA534" s="1651">
        <f>YEARFRAC(AB534,Y534,1)</f>
        <v>35.535222731981648</v>
      </c>
      <c r="AB534" s="1643">
        <v>38426</v>
      </c>
      <c r="AC534" s="1643"/>
      <c r="AD534" s="1643">
        <v>38426</v>
      </c>
      <c r="AE534" s="1643">
        <v>39118</v>
      </c>
      <c r="AF534" s="1643"/>
    </row>
    <row r="535" spans="1:32" s="23" customFormat="1" x14ac:dyDescent="0.2">
      <c r="A535" s="1636" t="s">
        <v>11227</v>
      </c>
      <c r="B535" s="1689"/>
      <c r="C535" s="1644"/>
      <c r="D535" s="1679" t="s">
        <v>11228</v>
      </c>
      <c r="E535" s="1640" t="s">
        <v>1476</v>
      </c>
      <c r="F535" s="1656" t="s">
        <v>11229</v>
      </c>
      <c r="G535" s="1642" t="s">
        <v>3547</v>
      </c>
      <c r="H535" s="1643">
        <v>39024</v>
      </c>
      <c r="I535" s="1661" t="s">
        <v>1475</v>
      </c>
      <c r="J535" s="1679"/>
      <c r="K535" s="1660"/>
      <c r="L535" s="1661"/>
      <c r="M535" s="1661"/>
      <c r="N535" s="1661"/>
      <c r="O535" s="1644"/>
      <c r="P535" s="1638"/>
      <c r="Q535" s="1653"/>
      <c r="R535" s="1679"/>
      <c r="S535" s="1679"/>
      <c r="T535" s="1658"/>
      <c r="U535" s="1653"/>
      <c r="V535" s="1643">
        <v>24105</v>
      </c>
      <c r="W535" s="1643">
        <v>24440</v>
      </c>
      <c r="X535" s="1643">
        <v>25375</v>
      </c>
      <c r="Y535" s="1643">
        <v>25780</v>
      </c>
      <c r="Z535" s="1643">
        <v>25655</v>
      </c>
      <c r="AA535" s="1651">
        <f>YEARFRAC(AB535,Y535,1)</f>
        <v>34.551676933607119</v>
      </c>
      <c r="AB535" s="1643">
        <v>38400</v>
      </c>
      <c r="AC535" s="1643"/>
      <c r="AD535" s="1643">
        <v>38400</v>
      </c>
      <c r="AE535" s="1643">
        <v>39034</v>
      </c>
      <c r="AF535" s="1643"/>
    </row>
    <row r="536" spans="1:32" s="23" customFormat="1" x14ac:dyDescent="0.2">
      <c r="A536" s="1636" t="s">
        <v>12649</v>
      </c>
      <c r="B536" s="1637"/>
      <c r="C536" s="1638"/>
      <c r="D536" s="1639" t="s">
        <v>12650</v>
      </c>
      <c r="E536" s="1640" t="s">
        <v>3383</v>
      </c>
      <c r="F536" s="1641" t="s">
        <v>12651</v>
      </c>
      <c r="G536" s="1666" t="s">
        <v>3547</v>
      </c>
      <c r="H536" s="1643">
        <v>39736</v>
      </c>
      <c r="I536" s="1661" t="s">
        <v>12652</v>
      </c>
      <c r="J536" s="1638"/>
      <c r="K536" s="1644"/>
      <c r="L536" s="1644"/>
      <c r="M536" s="1644"/>
      <c r="N536" s="1644"/>
      <c r="O536" s="1638"/>
      <c r="P536" s="1638"/>
      <c r="Q536" s="1654" t="s">
        <v>13017</v>
      </c>
      <c r="R536" s="1639" t="s">
        <v>12653</v>
      </c>
      <c r="S536" s="1639"/>
      <c r="T536" s="1642"/>
      <c r="U536" s="1642" t="s">
        <v>12654</v>
      </c>
      <c r="V536" s="1643"/>
      <c r="W536" s="1643">
        <v>15573</v>
      </c>
      <c r="X536" s="1643">
        <v>15682</v>
      </c>
      <c r="Y536" s="1643">
        <v>15696</v>
      </c>
      <c r="Z536" s="1643">
        <v>15756</v>
      </c>
      <c r="AA536" s="1647" t="s">
        <v>12689</v>
      </c>
      <c r="AB536" s="1643"/>
      <c r="AC536" s="1643"/>
      <c r="AD536" s="1643">
        <v>34745</v>
      </c>
      <c r="AE536" s="1643">
        <v>39892</v>
      </c>
      <c r="AF536" s="1643"/>
    </row>
    <row r="537" spans="1:32" s="23" customFormat="1" x14ac:dyDescent="0.2">
      <c r="A537" s="1636" t="s">
        <v>11230</v>
      </c>
      <c r="B537" s="1637"/>
      <c r="C537" s="1638"/>
      <c r="D537" s="1639" t="s">
        <v>11231</v>
      </c>
      <c r="E537" s="1640" t="s">
        <v>11232</v>
      </c>
      <c r="F537" s="1641" t="s">
        <v>11233</v>
      </c>
      <c r="G537" s="1642" t="s">
        <v>3547</v>
      </c>
      <c r="H537" s="1643">
        <v>30317</v>
      </c>
      <c r="I537" s="1661" t="s">
        <v>11234</v>
      </c>
      <c r="J537" s="1638"/>
      <c r="K537" s="1644"/>
      <c r="L537" s="1644"/>
      <c r="M537" s="1644"/>
      <c r="N537" s="1644"/>
      <c r="O537" s="1638"/>
      <c r="P537" s="1638"/>
      <c r="Q537" s="1654" t="s">
        <v>13018</v>
      </c>
      <c r="R537" s="1639" t="s">
        <v>11235</v>
      </c>
      <c r="S537" s="1639"/>
      <c r="T537" s="1642"/>
      <c r="U537" s="1642" t="s">
        <v>10581</v>
      </c>
      <c r="V537" s="1643">
        <v>17746</v>
      </c>
      <c r="W537" s="1643">
        <v>18111</v>
      </c>
      <c r="X537" s="1643">
        <v>18537</v>
      </c>
      <c r="Y537" s="1643">
        <v>19238</v>
      </c>
      <c r="Z537" s="1643">
        <v>19238</v>
      </c>
      <c r="AA537" s="1647" t="s">
        <v>12689</v>
      </c>
      <c r="AB537" s="1643"/>
      <c r="AC537" s="1643"/>
      <c r="AD537" s="1643">
        <v>30407</v>
      </c>
      <c r="AE537" s="1643">
        <v>37902</v>
      </c>
      <c r="AF537" s="1643"/>
    </row>
    <row r="538" spans="1:32" s="26" customFormat="1" x14ac:dyDescent="0.2">
      <c r="A538" s="1636" t="s">
        <v>10582</v>
      </c>
      <c r="B538" s="1637"/>
      <c r="C538" s="1638"/>
      <c r="D538" s="1639" t="s">
        <v>10583</v>
      </c>
      <c r="E538" s="1640" t="s">
        <v>9286</v>
      </c>
      <c r="F538" s="1649"/>
      <c r="G538" s="1642" t="s">
        <v>3547</v>
      </c>
      <c r="H538" s="1643">
        <v>16966</v>
      </c>
      <c r="I538" s="1661" t="s">
        <v>10584</v>
      </c>
      <c r="J538" s="1638"/>
      <c r="K538" s="1644"/>
      <c r="L538" s="1644"/>
      <c r="M538" s="1644"/>
      <c r="N538" s="1644"/>
      <c r="O538" s="1638"/>
      <c r="P538" s="1638"/>
      <c r="Q538" s="1642"/>
      <c r="R538" s="1639" t="s">
        <v>10585</v>
      </c>
      <c r="S538" s="1639"/>
      <c r="T538" s="1642"/>
      <c r="U538" s="1642" t="s">
        <v>10586</v>
      </c>
      <c r="V538" s="1643">
        <v>6332</v>
      </c>
      <c r="W538" s="1643">
        <v>6452</v>
      </c>
      <c r="X538" s="1643">
        <v>6657</v>
      </c>
      <c r="Y538" s="1643">
        <v>6827</v>
      </c>
      <c r="Z538" s="1643">
        <v>6827</v>
      </c>
      <c r="AA538" s="1651">
        <f t="shared" ref="AA538:AA569" si="14">YEARFRAC(AB538,Y538,1)</f>
        <v>27.236139630390145</v>
      </c>
      <c r="AB538" s="1643">
        <v>16775</v>
      </c>
      <c r="AC538" s="1643"/>
      <c r="AD538" s="1643"/>
      <c r="AE538" s="1643">
        <v>39161</v>
      </c>
      <c r="AF538" s="1643"/>
    </row>
    <row r="539" spans="1:32" s="23" customFormat="1" x14ac:dyDescent="0.2">
      <c r="A539" s="1636" t="s">
        <v>10587</v>
      </c>
      <c r="B539" s="1637"/>
      <c r="C539" s="1638"/>
      <c r="D539" s="1639" t="s">
        <v>8460</v>
      </c>
      <c r="E539" s="1640" t="s">
        <v>9286</v>
      </c>
      <c r="F539" s="1649"/>
      <c r="G539" s="1642" t="s">
        <v>3547</v>
      </c>
      <c r="H539" s="1643">
        <v>16832</v>
      </c>
      <c r="I539" s="1661" t="s">
        <v>9287</v>
      </c>
      <c r="J539" s="1638"/>
      <c r="K539" s="1644"/>
      <c r="L539" s="1644"/>
      <c r="M539" s="1644"/>
      <c r="N539" s="1644"/>
      <c r="O539" s="1638"/>
      <c r="P539" s="1638"/>
      <c r="Q539" s="1642"/>
      <c r="R539" s="1679" t="s">
        <v>8461</v>
      </c>
      <c r="S539" s="1639"/>
      <c r="T539" s="1642"/>
      <c r="U539" s="1642" t="s">
        <v>8462</v>
      </c>
      <c r="V539" s="1643">
        <v>6573</v>
      </c>
      <c r="W539" s="1643">
        <v>6737</v>
      </c>
      <c r="X539" s="1643">
        <v>7054</v>
      </c>
      <c r="Y539" s="1643">
        <v>7475</v>
      </c>
      <c r="Z539" s="1643">
        <v>7475</v>
      </c>
      <c r="AA539" s="1651">
        <f t="shared" si="14"/>
        <v>25.121196167210698</v>
      </c>
      <c r="AB539" s="1643">
        <v>16651</v>
      </c>
      <c r="AC539" s="1643"/>
      <c r="AD539" s="1643"/>
      <c r="AE539" s="1643">
        <v>39161</v>
      </c>
      <c r="AF539" s="1643"/>
    </row>
    <row r="540" spans="1:32" s="23" customFormat="1" x14ac:dyDescent="0.2">
      <c r="A540" s="1636" t="s">
        <v>8463</v>
      </c>
      <c r="B540" s="1637"/>
      <c r="C540" s="1638"/>
      <c r="D540" s="1639" t="s">
        <v>8464</v>
      </c>
      <c r="E540" s="1640" t="s">
        <v>9286</v>
      </c>
      <c r="F540" s="1649"/>
      <c r="G540" s="1642" t="s">
        <v>3547</v>
      </c>
      <c r="H540" s="1643">
        <v>17139</v>
      </c>
      <c r="I540" s="1661" t="s">
        <v>9287</v>
      </c>
      <c r="J540" s="1638"/>
      <c r="K540" s="1644"/>
      <c r="L540" s="1644"/>
      <c r="M540" s="1644"/>
      <c r="N540" s="1644"/>
      <c r="O540" s="1638"/>
      <c r="P540" s="1638"/>
      <c r="Q540" s="1642"/>
      <c r="R540" s="1639" t="s">
        <v>8465</v>
      </c>
      <c r="S540" s="1639"/>
      <c r="T540" s="1642"/>
      <c r="U540" s="1642" t="s">
        <v>8466</v>
      </c>
      <c r="V540" s="1643">
        <v>6573</v>
      </c>
      <c r="W540" s="1643">
        <v>6751</v>
      </c>
      <c r="X540" s="1643">
        <v>7084</v>
      </c>
      <c r="Y540" s="1643">
        <v>7426</v>
      </c>
      <c r="Z540" s="1643">
        <v>7426</v>
      </c>
      <c r="AA540" s="1651">
        <f t="shared" si="14"/>
        <v>25.767998377611033</v>
      </c>
      <c r="AB540" s="1643">
        <v>16838</v>
      </c>
      <c r="AC540" s="1643"/>
      <c r="AD540" s="1643">
        <v>16858</v>
      </c>
      <c r="AE540" s="1643">
        <v>39161</v>
      </c>
      <c r="AF540" s="1643"/>
    </row>
    <row r="541" spans="1:32" s="23" customFormat="1" x14ac:dyDescent="0.2">
      <c r="A541" s="1636" t="s">
        <v>8467</v>
      </c>
      <c r="B541" s="1637"/>
      <c r="C541" s="1638"/>
      <c r="D541" s="1639" t="s">
        <v>8468</v>
      </c>
      <c r="E541" s="1640" t="s">
        <v>9286</v>
      </c>
      <c r="F541" s="1649"/>
      <c r="G541" s="1642" t="s">
        <v>3547</v>
      </c>
      <c r="H541" s="1643">
        <v>16945</v>
      </c>
      <c r="I541" s="1661" t="s">
        <v>9287</v>
      </c>
      <c r="J541" s="1638"/>
      <c r="K541" s="1644"/>
      <c r="L541" s="1644"/>
      <c r="M541" s="1644"/>
      <c r="N541" s="1644"/>
      <c r="O541" s="1638"/>
      <c r="P541" s="1638"/>
      <c r="Q541" s="1642"/>
      <c r="R541" s="1679" t="s">
        <v>8469</v>
      </c>
      <c r="S541" s="1639"/>
      <c r="T541" s="1642"/>
      <c r="U541" s="1642" t="s">
        <v>8470</v>
      </c>
      <c r="V541" s="1643">
        <v>6573</v>
      </c>
      <c r="W541" s="1643">
        <v>7021</v>
      </c>
      <c r="X541" s="1643">
        <v>7241</v>
      </c>
      <c r="Y541" s="1643">
        <v>7620</v>
      </c>
      <c r="Z541" s="1643">
        <v>7620</v>
      </c>
      <c r="AA541" s="1651">
        <f t="shared" si="14"/>
        <v>24.913130462251235</v>
      </c>
      <c r="AB541" s="1643">
        <v>16720</v>
      </c>
      <c r="AC541" s="1643"/>
      <c r="AD541" s="1643">
        <v>16742</v>
      </c>
      <c r="AE541" s="1643">
        <v>39161</v>
      </c>
      <c r="AF541" s="1643"/>
    </row>
    <row r="542" spans="1:32" s="23" customFormat="1" x14ac:dyDescent="0.2">
      <c r="A542" s="1636" t="s">
        <v>8471</v>
      </c>
      <c r="B542" s="1637"/>
      <c r="C542" s="1638"/>
      <c r="D542" s="1639" t="s">
        <v>8472</v>
      </c>
      <c r="E542" s="1640" t="s">
        <v>9286</v>
      </c>
      <c r="F542" s="1649"/>
      <c r="G542" s="1642" t="s">
        <v>3547</v>
      </c>
      <c r="H542" s="1643">
        <v>16945</v>
      </c>
      <c r="I542" s="1661" t="s">
        <v>10584</v>
      </c>
      <c r="J542" s="1638"/>
      <c r="K542" s="1644"/>
      <c r="L542" s="1644"/>
      <c r="M542" s="1644"/>
      <c r="N542" s="1644"/>
      <c r="O542" s="1638"/>
      <c r="P542" s="1638"/>
      <c r="Q542" s="1642"/>
      <c r="R542" s="1639" t="s">
        <v>8473</v>
      </c>
      <c r="S542" s="1639"/>
      <c r="T542" s="1642"/>
      <c r="U542" s="1642" t="s">
        <v>8474</v>
      </c>
      <c r="V542" s="1643">
        <v>6437</v>
      </c>
      <c r="W542" s="1643">
        <v>6749</v>
      </c>
      <c r="X542" s="1643">
        <v>6846</v>
      </c>
      <c r="Y542" s="1643">
        <v>6964</v>
      </c>
      <c r="Z542" s="1643">
        <v>6964</v>
      </c>
      <c r="AA542" s="1651">
        <f t="shared" si="14"/>
        <v>26.676941796795784</v>
      </c>
      <c r="AB542" s="1643">
        <v>16708</v>
      </c>
      <c r="AC542" s="1643"/>
      <c r="AD542" s="1643"/>
      <c r="AE542" s="1643">
        <v>39161</v>
      </c>
      <c r="AF542" s="1643"/>
    </row>
    <row r="543" spans="1:32" s="23" customFormat="1" x14ac:dyDescent="0.2">
      <c r="A543" s="1636" t="s">
        <v>8475</v>
      </c>
      <c r="B543" s="1637"/>
      <c r="C543" s="1638"/>
      <c r="D543" s="1639" t="s">
        <v>8476</v>
      </c>
      <c r="E543" s="1640" t="s">
        <v>9286</v>
      </c>
      <c r="F543" s="1649"/>
      <c r="G543" s="1642" t="s">
        <v>3547</v>
      </c>
      <c r="H543" s="1643">
        <v>16974</v>
      </c>
      <c r="I543" s="1661" t="s">
        <v>9287</v>
      </c>
      <c r="J543" s="1638"/>
      <c r="K543" s="1644"/>
      <c r="L543" s="1644"/>
      <c r="M543" s="1644"/>
      <c r="N543" s="1644"/>
      <c r="O543" s="1638"/>
      <c r="P543" s="1638"/>
      <c r="Q543" s="1642"/>
      <c r="R543" s="1639" t="s">
        <v>8477</v>
      </c>
      <c r="S543" s="1639"/>
      <c r="T543" s="1642"/>
      <c r="U543" s="1642" t="s">
        <v>2994</v>
      </c>
      <c r="V543" s="1643">
        <v>6573</v>
      </c>
      <c r="W543" s="1643">
        <v>6759</v>
      </c>
      <c r="X543" s="1643">
        <v>7164</v>
      </c>
      <c r="Y543" s="1643">
        <v>7468</v>
      </c>
      <c r="Z543" s="1643">
        <v>7468</v>
      </c>
      <c r="AA543" s="1651">
        <f t="shared" si="14"/>
        <v>25.620158182924357</v>
      </c>
      <c r="AB543" s="1643">
        <v>16826</v>
      </c>
      <c r="AC543" s="1643"/>
      <c r="AD543" s="1643"/>
      <c r="AE543" s="1643">
        <v>39161</v>
      </c>
      <c r="AF543" s="1643"/>
    </row>
    <row r="544" spans="1:32" s="23" customFormat="1" x14ac:dyDescent="0.2">
      <c r="A544" s="1636" t="s">
        <v>2995</v>
      </c>
      <c r="B544" s="1637"/>
      <c r="C544" s="1638"/>
      <c r="D544" s="1639" t="s">
        <v>2996</v>
      </c>
      <c r="E544" s="1640" t="s">
        <v>9286</v>
      </c>
      <c r="F544" s="1649"/>
      <c r="G544" s="1642" t="s">
        <v>3547</v>
      </c>
      <c r="H544" s="1643"/>
      <c r="I544" s="1661" t="s">
        <v>10584</v>
      </c>
      <c r="J544" s="1638"/>
      <c r="K544" s="1644"/>
      <c r="L544" s="1644"/>
      <c r="M544" s="1644"/>
      <c r="N544" s="1644"/>
      <c r="O544" s="1638"/>
      <c r="P544" s="1638"/>
      <c r="Q544" s="1642"/>
      <c r="R544" s="1639" t="s">
        <v>2997</v>
      </c>
      <c r="S544" s="1639"/>
      <c r="T544" s="1642"/>
      <c r="U544" s="1642" t="s">
        <v>2998</v>
      </c>
      <c r="V544" s="1643">
        <v>6402</v>
      </c>
      <c r="W544" s="1643">
        <v>6545</v>
      </c>
      <c r="X544" s="1643">
        <v>6823</v>
      </c>
      <c r="Y544" s="1643">
        <v>7117</v>
      </c>
      <c r="Z544" s="1643">
        <v>7117</v>
      </c>
      <c r="AA544" s="1651">
        <f t="shared" si="14"/>
        <v>26.477083755830463</v>
      </c>
      <c r="AB544" s="1643">
        <v>16788</v>
      </c>
      <c r="AC544" s="1643"/>
      <c r="AD544" s="1643">
        <v>16810</v>
      </c>
      <c r="AE544" s="1643">
        <v>39161</v>
      </c>
      <c r="AF544" s="1643"/>
    </row>
    <row r="545" spans="1:32" s="23" customFormat="1" x14ac:dyDescent="0.2">
      <c r="A545" s="1636" t="s">
        <v>2999</v>
      </c>
      <c r="B545" s="1637"/>
      <c r="C545" s="1638"/>
      <c r="D545" s="1639" t="s">
        <v>3000</v>
      </c>
      <c r="E545" s="1640" t="s">
        <v>9286</v>
      </c>
      <c r="F545" s="1649"/>
      <c r="G545" s="1642" t="s">
        <v>3547</v>
      </c>
      <c r="H545" s="1643">
        <v>16892</v>
      </c>
      <c r="I545" s="1661" t="s">
        <v>10584</v>
      </c>
      <c r="J545" s="1638"/>
      <c r="K545" s="1644"/>
      <c r="L545" s="1644"/>
      <c r="M545" s="1644"/>
      <c r="N545" s="1644"/>
      <c r="O545" s="1638"/>
      <c r="P545" s="1638"/>
      <c r="Q545" s="1642"/>
      <c r="R545" s="1639" t="s">
        <v>3001</v>
      </c>
      <c r="S545" s="1639"/>
      <c r="T545" s="1642"/>
      <c r="U545" s="1642" t="s">
        <v>9603</v>
      </c>
      <c r="V545" s="1643">
        <v>6461</v>
      </c>
      <c r="W545" s="1643">
        <v>6653</v>
      </c>
      <c r="X545" s="1643">
        <v>6804</v>
      </c>
      <c r="Y545" s="1643">
        <v>6986</v>
      </c>
      <c r="Z545" s="1643">
        <v>6986</v>
      </c>
      <c r="AA545" s="1651">
        <f t="shared" si="14"/>
        <v>26.581119448387753</v>
      </c>
      <c r="AB545" s="1643">
        <v>16695</v>
      </c>
      <c r="AC545" s="1643"/>
      <c r="AD545" s="1643">
        <v>16721</v>
      </c>
      <c r="AE545" s="1643">
        <v>39161</v>
      </c>
      <c r="AF545" s="1643"/>
    </row>
    <row r="546" spans="1:32" s="23" customFormat="1" x14ac:dyDescent="0.2">
      <c r="A546" s="1636" t="s">
        <v>9604</v>
      </c>
      <c r="B546" s="1637"/>
      <c r="C546" s="1638"/>
      <c r="D546" s="1639" t="s">
        <v>9605</v>
      </c>
      <c r="E546" s="1640" t="s">
        <v>9286</v>
      </c>
      <c r="F546" s="1649"/>
      <c r="G546" s="1642" t="s">
        <v>3547</v>
      </c>
      <c r="H546" s="1643">
        <v>16945</v>
      </c>
      <c r="I546" s="1661" t="s">
        <v>10584</v>
      </c>
      <c r="J546" s="1638"/>
      <c r="K546" s="1644"/>
      <c r="L546" s="1644"/>
      <c r="M546" s="1644"/>
      <c r="N546" s="1644"/>
      <c r="O546" s="1638"/>
      <c r="P546" s="1638"/>
      <c r="Q546" s="1642"/>
      <c r="R546" s="1639" t="s">
        <v>9606</v>
      </c>
      <c r="S546" s="1639"/>
      <c r="T546" s="1642"/>
      <c r="U546" s="1642" t="s">
        <v>9607</v>
      </c>
      <c r="V546" s="1643">
        <v>6481</v>
      </c>
      <c r="W546" s="1643">
        <v>6673</v>
      </c>
      <c r="X546" s="1643">
        <v>7068</v>
      </c>
      <c r="Y546" s="1643">
        <v>7265</v>
      </c>
      <c r="Z546" s="1643">
        <v>7265</v>
      </c>
      <c r="AA546" s="1651">
        <f t="shared" si="14"/>
        <v>25.844656256337458</v>
      </c>
      <c r="AB546" s="1643">
        <v>16705</v>
      </c>
      <c r="AC546" s="1643"/>
      <c r="AD546" s="1643"/>
      <c r="AE546" s="1643">
        <v>39161</v>
      </c>
      <c r="AF546" s="1643"/>
    </row>
    <row r="547" spans="1:32" s="23" customFormat="1" x14ac:dyDescent="0.2">
      <c r="A547" s="1636" t="s">
        <v>9608</v>
      </c>
      <c r="B547" s="1637"/>
      <c r="C547" s="1638"/>
      <c r="D547" s="1639" t="s">
        <v>9609</v>
      </c>
      <c r="E547" s="1640" t="s">
        <v>9286</v>
      </c>
      <c r="F547" s="1649"/>
      <c r="G547" s="1642" t="s">
        <v>3547</v>
      </c>
      <c r="H547" s="1643">
        <v>16771</v>
      </c>
      <c r="I547" s="1661" t="s">
        <v>9287</v>
      </c>
      <c r="J547" s="1638"/>
      <c r="K547" s="1644"/>
      <c r="L547" s="1644"/>
      <c r="M547" s="1644"/>
      <c r="N547" s="1644"/>
      <c r="O547" s="1638"/>
      <c r="P547" s="1638"/>
      <c r="Q547" s="1642"/>
      <c r="R547" s="1639" t="s">
        <v>9610</v>
      </c>
      <c r="S547" s="1639"/>
      <c r="T547" s="1642"/>
      <c r="U547" s="1642" t="s">
        <v>9611</v>
      </c>
      <c r="V547" s="1643">
        <v>6573</v>
      </c>
      <c r="W547" s="1643">
        <v>6878</v>
      </c>
      <c r="X547" s="1643">
        <v>7131</v>
      </c>
      <c r="Y547" s="1643">
        <v>7487</v>
      </c>
      <c r="Z547" s="1643">
        <v>7487</v>
      </c>
      <c r="AA547" s="1651">
        <f t="shared" si="14"/>
        <v>25.080130567547645</v>
      </c>
      <c r="AB547" s="1643">
        <v>16648</v>
      </c>
      <c r="AC547" s="1643"/>
      <c r="AD547" s="1643">
        <v>16662</v>
      </c>
      <c r="AE547" s="1643">
        <v>39161</v>
      </c>
      <c r="AF547" s="1643"/>
    </row>
    <row r="548" spans="1:32" s="23" customFormat="1" x14ac:dyDescent="0.2">
      <c r="A548" s="1636" t="s">
        <v>9612</v>
      </c>
      <c r="B548" s="1637"/>
      <c r="C548" s="1638"/>
      <c r="D548" s="1639" t="s">
        <v>9613</v>
      </c>
      <c r="E548" s="1640" t="s">
        <v>9286</v>
      </c>
      <c r="F548" s="1649"/>
      <c r="G548" s="1642" t="s">
        <v>3547</v>
      </c>
      <c r="H548" s="1643">
        <v>16771</v>
      </c>
      <c r="I548" s="1661" t="s">
        <v>9287</v>
      </c>
      <c r="J548" s="1638"/>
      <c r="K548" s="1644"/>
      <c r="L548" s="1644"/>
      <c r="M548" s="1644"/>
      <c r="N548" s="1644"/>
      <c r="O548" s="1638"/>
      <c r="P548" s="1638"/>
      <c r="Q548" s="1642"/>
      <c r="R548" s="1639" t="s">
        <v>9614</v>
      </c>
      <c r="S548" s="1639"/>
      <c r="T548" s="1642"/>
      <c r="U548" s="1642" t="s">
        <v>9615</v>
      </c>
      <c r="V548" s="1643">
        <v>6550</v>
      </c>
      <c r="W548" s="1643">
        <v>6787</v>
      </c>
      <c r="X548" s="1643">
        <v>6954</v>
      </c>
      <c r="Y548" s="1643">
        <v>7058</v>
      </c>
      <c r="Z548" s="1643">
        <v>7058</v>
      </c>
      <c r="AA548" s="1651">
        <f t="shared" si="14"/>
        <v>26.269012370715881</v>
      </c>
      <c r="AB548" s="1643">
        <v>16653</v>
      </c>
      <c r="AC548" s="1643"/>
      <c r="AD548" s="1643"/>
      <c r="AE548" s="1643">
        <v>39161</v>
      </c>
      <c r="AF548" s="1643"/>
    </row>
    <row r="549" spans="1:32" s="23" customFormat="1" x14ac:dyDescent="0.2">
      <c r="A549" s="1636" t="s">
        <v>9616</v>
      </c>
      <c r="B549" s="1637"/>
      <c r="C549" s="1638"/>
      <c r="D549" s="1639" t="s">
        <v>8573</v>
      </c>
      <c r="E549" s="1640" t="s">
        <v>9286</v>
      </c>
      <c r="F549" s="1649"/>
      <c r="G549" s="1642" t="s">
        <v>3547</v>
      </c>
      <c r="H549" s="1643">
        <v>16970</v>
      </c>
      <c r="I549" s="1661" t="s">
        <v>9287</v>
      </c>
      <c r="J549" s="1638"/>
      <c r="K549" s="1644"/>
      <c r="L549" s="1644"/>
      <c r="M549" s="1644"/>
      <c r="N549" s="1644"/>
      <c r="O549" s="1638"/>
      <c r="P549" s="1638"/>
      <c r="Q549" s="1642"/>
      <c r="R549" s="1639" t="s">
        <v>8574</v>
      </c>
      <c r="S549" s="1639"/>
      <c r="T549" s="1642"/>
      <c r="U549" s="1642" t="s">
        <v>6869</v>
      </c>
      <c r="V549" s="1643">
        <v>6550</v>
      </c>
      <c r="W549" s="1643">
        <v>6863</v>
      </c>
      <c r="X549" s="1643">
        <v>6994</v>
      </c>
      <c r="Y549" s="1643">
        <v>7118</v>
      </c>
      <c r="Z549" s="1643">
        <v>7119</v>
      </c>
      <c r="AA549" s="1651">
        <f t="shared" si="14"/>
        <v>26.535249828884325</v>
      </c>
      <c r="AB549" s="1643">
        <v>16810</v>
      </c>
      <c r="AC549" s="1643"/>
      <c r="AD549" s="1643">
        <v>16823</v>
      </c>
      <c r="AE549" s="1643">
        <v>39161</v>
      </c>
      <c r="AF549" s="1643"/>
    </row>
    <row r="550" spans="1:32" s="23" customFormat="1" x14ac:dyDescent="0.2">
      <c r="A550" s="1636" t="s">
        <v>6870</v>
      </c>
      <c r="B550" s="1637"/>
      <c r="C550" s="1638"/>
      <c r="D550" s="1639" t="s">
        <v>6871</v>
      </c>
      <c r="E550" s="1640" t="s">
        <v>9286</v>
      </c>
      <c r="F550" s="1641" t="s">
        <v>6872</v>
      </c>
      <c r="G550" s="1642" t="s">
        <v>3547</v>
      </c>
      <c r="H550" s="1643">
        <v>24063</v>
      </c>
      <c r="I550" s="1661" t="s">
        <v>6871</v>
      </c>
      <c r="J550" s="1638"/>
      <c r="K550" s="1644"/>
      <c r="L550" s="1644"/>
      <c r="M550" s="1644"/>
      <c r="N550" s="1644"/>
      <c r="O550" s="1638"/>
      <c r="P550" s="1638"/>
      <c r="Q550" s="1642"/>
      <c r="R550" s="1639" t="s">
        <v>6873</v>
      </c>
      <c r="S550" s="1639"/>
      <c r="T550" s="1642"/>
      <c r="U550" s="1642" t="s">
        <v>6874</v>
      </c>
      <c r="V550" s="1643">
        <v>15382</v>
      </c>
      <c r="W550" s="1643">
        <v>15554</v>
      </c>
      <c r="X550" s="1643">
        <v>15753</v>
      </c>
      <c r="Y550" s="1643">
        <v>15857</v>
      </c>
      <c r="Z550" s="1643">
        <v>15857</v>
      </c>
      <c r="AA550" s="1651">
        <f t="shared" si="14"/>
        <v>3.0581793292265571</v>
      </c>
      <c r="AB550" s="1643">
        <v>16974</v>
      </c>
      <c r="AC550" s="1643"/>
      <c r="AD550" s="1643">
        <v>23621</v>
      </c>
      <c r="AE550" s="1643">
        <v>37301</v>
      </c>
      <c r="AF550" s="1643"/>
    </row>
    <row r="551" spans="1:32" s="23" customFormat="1" x14ac:dyDescent="0.2">
      <c r="A551" s="1636" t="s">
        <v>6875</v>
      </c>
      <c r="B551" s="1637"/>
      <c r="C551" s="1638"/>
      <c r="D551" s="1639" t="s">
        <v>6876</v>
      </c>
      <c r="E551" s="1640" t="s">
        <v>9286</v>
      </c>
      <c r="F551" s="1641" t="s">
        <v>6877</v>
      </c>
      <c r="G551" s="1642" t="s">
        <v>3547</v>
      </c>
      <c r="H551" s="1643"/>
      <c r="I551" s="1661" t="s">
        <v>6871</v>
      </c>
      <c r="J551" s="1638"/>
      <c r="K551" s="1644"/>
      <c r="L551" s="1644"/>
      <c r="M551" s="1644"/>
      <c r="N551" s="1644"/>
      <c r="O551" s="1638"/>
      <c r="P551" s="1638"/>
      <c r="Q551" s="1642"/>
      <c r="R551" s="1639" t="s">
        <v>6878</v>
      </c>
      <c r="S551" s="1639"/>
      <c r="T551" s="1642"/>
      <c r="U551" s="1642" t="s">
        <v>6879</v>
      </c>
      <c r="V551" s="1643">
        <v>15382</v>
      </c>
      <c r="W551" s="1643">
        <v>15766</v>
      </c>
      <c r="X551" s="1643">
        <v>15855</v>
      </c>
      <c r="Y551" s="1643">
        <v>15948</v>
      </c>
      <c r="Z551" s="1643">
        <v>15948</v>
      </c>
      <c r="AA551" s="1651">
        <f t="shared" si="14"/>
        <v>2.7022587268993838</v>
      </c>
      <c r="AB551" s="1643">
        <v>16935</v>
      </c>
      <c r="AC551" s="1643"/>
      <c r="AD551" s="1643">
        <v>23621</v>
      </c>
      <c r="AE551" s="1643">
        <v>37301</v>
      </c>
      <c r="AF551" s="1643"/>
    </row>
    <row r="552" spans="1:32" s="23" customFormat="1" x14ac:dyDescent="0.2">
      <c r="A552" s="1636" t="s">
        <v>6880</v>
      </c>
      <c r="B552" s="1637"/>
      <c r="C552" s="1638"/>
      <c r="D552" s="1639" t="s">
        <v>6881</v>
      </c>
      <c r="E552" s="1640" t="s">
        <v>9286</v>
      </c>
      <c r="F552" s="1641" t="s">
        <v>6882</v>
      </c>
      <c r="G552" s="1642" t="s">
        <v>3547</v>
      </c>
      <c r="H552" s="1643">
        <v>22943</v>
      </c>
      <c r="I552" s="1661" t="s">
        <v>6871</v>
      </c>
      <c r="J552" s="1638"/>
      <c r="K552" s="1644"/>
      <c r="L552" s="1644"/>
      <c r="M552" s="1644"/>
      <c r="N552" s="1644"/>
      <c r="O552" s="1638"/>
      <c r="P552" s="1638"/>
      <c r="Q552" s="1642"/>
      <c r="R552" s="1639" t="s">
        <v>6883</v>
      </c>
      <c r="S552" s="1639"/>
      <c r="T552" s="1642"/>
      <c r="U552" s="1642" t="s">
        <v>6884</v>
      </c>
      <c r="V552" s="1643">
        <v>15747</v>
      </c>
      <c r="W552" s="1643">
        <v>15773</v>
      </c>
      <c r="X552" s="1643">
        <v>15862</v>
      </c>
      <c r="Y552" s="1643">
        <v>16315</v>
      </c>
      <c r="Z552" s="1643">
        <v>15949</v>
      </c>
      <c r="AA552" s="1651">
        <f t="shared" si="14"/>
        <v>1.8366788321167884</v>
      </c>
      <c r="AB552" s="1643">
        <v>16986</v>
      </c>
      <c r="AC552" s="1643"/>
      <c r="AD552" s="1643">
        <v>22068</v>
      </c>
      <c r="AE552" s="1643">
        <v>37301</v>
      </c>
      <c r="AF552" s="1643"/>
    </row>
    <row r="553" spans="1:32" s="23" customFormat="1" x14ac:dyDescent="0.2">
      <c r="A553" s="1636" t="s">
        <v>6885</v>
      </c>
      <c r="B553" s="1637"/>
      <c r="C553" s="1638"/>
      <c r="D553" s="1639" t="s">
        <v>6886</v>
      </c>
      <c r="E553" s="1640" t="s">
        <v>9286</v>
      </c>
      <c r="F553" s="1641" t="s">
        <v>6887</v>
      </c>
      <c r="G553" s="1642" t="s">
        <v>3547</v>
      </c>
      <c r="H553" s="1643"/>
      <c r="I553" s="1661" t="s">
        <v>6871</v>
      </c>
      <c r="J553" s="1638"/>
      <c r="K553" s="1644"/>
      <c r="L553" s="1644"/>
      <c r="M553" s="1644"/>
      <c r="N553" s="1644"/>
      <c r="O553" s="1638"/>
      <c r="P553" s="1638"/>
      <c r="Q553" s="1642"/>
      <c r="R553" s="1639" t="s">
        <v>6888</v>
      </c>
      <c r="S553" s="1639"/>
      <c r="T553" s="1642"/>
      <c r="U553" s="1642" t="s">
        <v>6889</v>
      </c>
      <c r="V553" s="1643">
        <v>15351</v>
      </c>
      <c r="W553" s="1643">
        <v>15591</v>
      </c>
      <c r="X553" s="1643">
        <v>15743</v>
      </c>
      <c r="Y553" s="1643">
        <v>15836</v>
      </c>
      <c r="Z553" s="1643">
        <v>15820</v>
      </c>
      <c r="AA553" s="1651">
        <f t="shared" si="14"/>
        <v>2.9568788501026693</v>
      </c>
      <c r="AB553" s="1643">
        <v>16916</v>
      </c>
      <c r="AC553" s="1643"/>
      <c r="AD553" s="1643">
        <v>22068</v>
      </c>
      <c r="AE553" s="1643">
        <v>37301</v>
      </c>
      <c r="AF553" s="1643"/>
    </row>
    <row r="554" spans="1:32" s="23" customFormat="1" x14ac:dyDescent="0.2">
      <c r="A554" s="1636" t="s">
        <v>6890</v>
      </c>
      <c r="B554" s="1637"/>
      <c r="C554" s="1638"/>
      <c r="D554" s="1639" t="s">
        <v>6891</v>
      </c>
      <c r="E554" s="1640" t="s">
        <v>9286</v>
      </c>
      <c r="F554" s="1641" t="s">
        <v>6892</v>
      </c>
      <c r="G554" s="1642" t="s">
        <v>3547</v>
      </c>
      <c r="H554" s="1643"/>
      <c r="I554" s="1661" t="s">
        <v>6871</v>
      </c>
      <c r="J554" s="1638"/>
      <c r="K554" s="1644"/>
      <c r="L554" s="1644"/>
      <c r="M554" s="1644"/>
      <c r="N554" s="1644"/>
      <c r="O554" s="1638"/>
      <c r="P554" s="1638"/>
      <c r="Q554" s="1642"/>
      <c r="R554" s="1639" t="s">
        <v>6893</v>
      </c>
      <c r="S554" s="1639"/>
      <c r="T554" s="1642"/>
      <c r="U554" s="1642" t="s">
        <v>6894</v>
      </c>
      <c r="V554" s="1643">
        <v>15351</v>
      </c>
      <c r="W554" s="1643">
        <v>15690</v>
      </c>
      <c r="X554" s="1643">
        <v>15775</v>
      </c>
      <c r="Y554" s="1643">
        <v>15863</v>
      </c>
      <c r="Z554" s="1650">
        <v>15847</v>
      </c>
      <c r="AA554" s="1651">
        <f t="shared" si="14"/>
        <v>3.9129244249726178</v>
      </c>
      <c r="AB554" s="1643">
        <v>17292</v>
      </c>
      <c r="AC554" s="1643"/>
      <c r="AD554" s="1643">
        <v>23621</v>
      </c>
      <c r="AE554" s="1643">
        <v>37301</v>
      </c>
      <c r="AF554" s="1648" t="s">
        <v>12790</v>
      </c>
    </row>
    <row r="555" spans="1:32" s="23" customFormat="1" x14ac:dyDescent="0.2">
      <c r="A555" s="1636" t="s">
        <v>6895</v>
      </c>
      <c r="B555" s="1637"/>
      <c r="C555" s="1638"/>
      <c r="D555" s="1639" t="s">
        <v>6896</v>
      </c>
      <c r="E555" s="1640" t="s">
        <v>9286</v>
      </c>
      <c r="F555" s="1641" t="s">
        <v>6897</v>
      </c>
      <c r="G555" s="1642" t="s">
        <v>3547</v>
      </c>
      <c r="H555" s="1643">
        <v>24979</v>
      </c>
      <c r="I555" s="1661" t="s">
        <v>6871</v>
      </c>
      <c r="J555" s="1638"/>
      <c r="K555" s="1644"/>
      <c r="L555" s="1644"/>
      <c r="M555" s="1644"/>
      <c r="N555" s="1644"/>
      <c r="O555" s="1638"/>
      <c r="P555" s="1638"/>
      <c r="Q555" s="1642"/>
      <c r="R555" s="1638"/>
      <c r="S555" s="1639"/>
      <c r="T555" s="1642"/>
      <c r="U555" s="1642" t="s">
        <v>6898</v>
      </c>
      <c r="V555" s="1643">
        <v>15560</v>
      </c>
      <c r="W555" s="1643">
        <v>15929</v>
      </c>
      <c r="X555" s="1643">
        <v>16021</v>
      </c>
      <c r="Y555" s="1643">
        <v>16151</v>
      </c>
      <c r="Z555" s="1643">
        <v>16137</v>
      </c>
      <c r="AA555" s="1651">
        <f t="shared" si="14"/>
        <v>1.9844890510948907</v>
      </c>
      <c r="AB555" s="1643">
        <v>16876</v>
      </c>
      <c r="AC555" s="1643"/>
      <c r="AD555" s="1643">
        <v>24228</v>
      </c>
      <c r="AE555" s="1643">
        <v>40590</v>
      </c>
      <c r="AF555" s="1643"/>
    </row>
    <row r="556" spans="1:32" s="23" customFormat="1" x14ac:dyDescent="0.2">
      <c r="A556" s="1636" t="s">
        <v>6899</v>
      </c>
      <c r="B556" s="1637"/>
      <c r="C556" s="1638"/>
      <c r="D556" s="1639" t="s">
        <v>6900</v>
      </c>
      <c r="E556" s="1640" t="s">
        <v>9286</v>
      </c>
      <c r="F556" s="1649"/>
      <c r="G556" s="1642" t="s">
        <v>3547</v>
      </c>
      <c r="H556" s="1643">
        <v>17119</v>
      </c>
      <c r="I556" s="1661" t="s">
        <v>6871</v>
      </c>
      <c r="J556" s="1638"/>
      <c r="K556" s="1644"/>
      <c r="L556" s="1644"/>
      <c r="M556" s="1644"/>
      <c r="N556" s="1644"/>
      <c r="O556" s="1638"/>
      <c r="P556" s="1638"/>
      <c r="Q556" s="1642"/>
      <c r="R556" s="1639" t="s">
        <v>6901</v>
      </c>
      <c r="S556" s="1639"/>
      <c r="T556" s="1642"/>
      <c r="U556" s="1642" t="s">
        <v>6902</v>
      </c>
      <c r="V556" s="1643">
        <v>15351</v>
      </c>
      <c r="W556" s="1643">
        <v>15781</v>
      </c>
      <c r="X556" s="1643">
        <v>15820</v>
      </c>
      <c r="Y556" s="1643">
        <v>15918</v>
      </c>
      <c r="Z556" s="1643">
        <v>15905</v>
      </c>
      <c r="AA556" s="1651">
        <f t="shared" si="14"/>
        <v>2.4613278576317592</v>
      </c>
      <c r="AB556" s="1643">
        <v>16817</v>
      </c>
      <c r="AC556" s="1643"/>
      <c r="AD556" s="1643"/>
      <c r="AE556" s="1643">
        <v>39161</v>
      </c>
      <c r="AF556" s="1643"/>
    </row>
    <row r="557" spans="1:32" s="23" customFormat="1" x14ac:dyDescent="0.2">
      <c r="A557" s="1636" t="s">
        <v>6903</v>
      </c>
      <c r="B557" s="1637"/>
      <c r="C557" s="1638"/>
      <c r="D557" s="1639" t="s">
        <v>6904</v>
      </c>
      <c r="E557" s="1640" t="s">
        <v>9286</v>
      </c>
      <c r="F557" s="1641" t="s">
        <v>6905</v>
      </c>
      <c r="G557" s="1642" t="s">
        <v>3547</v>
      </c>
      <c r="H557" s="1643"/>
      <c r="I557" s="1661" t="s">
        <v>6871</v>
      </c>
      <c r="J557" s="1638"/>
      <c r="K557" s="1644"/>
      <c r="L557" s="1644"/>
      <c r="M557" s="1644"/>
      <c r="N557" s="1644"/>
      <c r="O557" s="1638"/>
      <c r="P557" s="1638"/>
      <c r="Q557" s="1642"/>
      <c r="R557" s="1639" t="s">
        <v>6906</v>
      </c>
      <c r="S557" s="1639"/>
      <c r="T557" s="1642"/>
      <c r="U557" s="1642" t="s">
        <v>7263</v>
      </c>
      <c r="V557" s="1643">
        <v>15351</v>
      </c>
      <c r="W557" s="1643">
        <v>15819</v>
      </c>
      <c r="X557" s="1643">
        <v>15891</v>
      </c>
      <c r="Y557" s="1643">
        <v>15976</v>
      </c>
      <c r="Z557" s="1643">
        <v>15961</v>
      </c>
      <c r="AA557" s="1651">
        <f t="shared" si="14"/>
        <v>3.4036144578313254</v>
      </c>
      <c r="AB557" s="1643">
        <v>17219</v>
      </c>
      <c r="AC557" s="1643"/>
      <c r="AD557" s="1643">
        <v>23621</v>
      </c>
      <c r="AE557" s="1643">
        <v>37301</v>
      </c>
      <c r="AF557" s="1643"/>
    </row>
    <row r="558" spans="1:32" s="23" customFormat="1" x14ac:dyDescent="0.2">
      <c r="A558" s="1636" t="s">
        <v>7264</v>
      </c>
      <c r="B558" s="1637"/>
      <c r="C558" s="1638"/>
      <c r="D558" s="1639" t="s">
        <v>7265</v>
      </c>
      <c r="E558" s="1640" t="s">
        <v>9286</v>
      </c>
      <c r="F558" s="1641" t="s">
        <v>7266</v>
      </c>
      <c r="G558" s="1642" t="s">
        <v>3547</v>
      </c>
      <c r="H558" s="1643">
        <v>24334</v>
      </c>
      <c r="I558" s="1661" t="s">
        <v>6871</v>
      </c>
      <c r="J558" s="1638"/>
      <c r="K558" s="1644"/>
      <c r="L558" s="1644"/>
      <c r="M558" s="1644"/>
      <c r="N558" s="1644"/>
      <c r="O558" s="1638"/>
      <c r="P558" s="1638"/>
      <c r="Q558" s="1642"/>
      <c r="R558" s="1639" t="s">
        <v>7267</v>
      </c>
      <c r="S558" s="1639"/>
      <c r="T558" s="1642"/>
      <c r="U558" s="1642" t="s">
        <v>7268</v>
      </c>
      <c r="V558" s="1643">
        <v>15560</v>
      </c>
      <c r="W558" s="1643">
        <v>15865</v>
      </c>
      <c r="X558" s="1643">
        <v>15927</v>
      </c>
      <c r="Y558" s="1643">
        <v>16050</v>
      </c>
      <c r="Z558" s="1643">
        <v>16036</v>
      </c>
      <c r="AA558" s="1651">
        <f t="shared" si="14"/>
        <v>2.193018480492813</v>
      </c>
      <c r="AB558" s="1643">
        <v>16851</v>
      </c>
      <c r="AC558" s="1643"/>
      <c r="AD558" s="1643">
        <v>23621</v>
      </c>
      <c r="AE558" s="1643">
        <v>37301</v>
      </c>
      <c r="AF558" s="1643"/>
    </row>
    <row r="559" spans="1:32" s="23" customFormat="1" x14ac:dyDescent="0.2">
      <c r="A559" s="1636" t="s">
        <v>7269</v>
      </c>
      <c r="B559" s="1637"/>
      <c r="C559" s="1638"/>
      <c r="D559" s="1639" t="s">
        <v>8865</v>
      </c>
      <c r="E559" s="1640" t="s">
        <v>9286</v>
      </c>
      <c r="F559" s="1641" t="s">
        <v>1507</v>
      </c>
      <c r="G559" s="1642" t="s">
        <v>3547</v>
      </c>
      <c r="H559" s="1643">
        <v>24648</v>
      </c>
      <c r="I559" s="1661" t="s">
        <v>6871</v>
      </c>
      <c r="J559" s="1638"/>
      <c r="K559" s="1644"/>
      <c r="L559" s="1644"/>
      <c r="M559" s="1644"/>
      <c r="N559" s="1644"/>
      <c r="O559" s="1638"/>
      <c r="P559" s="1638"/>
      <c r="Q559" s="1642"/>
      <c r="R559" s="1639" t="s">
        <v>6503</v>
      </c>
      <c r="S559" s="1639"/>
      <c r="T559" s="1642"/>
      <c r="U559" s="1642" t="s">
        <v>6504</v>
      </c>
      <c r="V559" s="1643">
        <v>15560</v>
      </c>
      <c r="W559" s="1643">
        <v>15865</v>
      </c>
      <c r="X559" s="1643">
        <v>15927</v>
      </c>
      <c r="Y559" s="1643">
        <v>16062</v>
      </c>
      <c r="Z559" s="1643">
        <v>16046</v>
      </c>
      <c r="AA559" s="1651">
        <f t="shared" si="14"/>
        <v>23.236775818639799</v>
      </c>
      <c r="AB559" s="1643">
        <v>24549</v>
      </c>
      <c r="AC559" s="1643"/>
      <c r="AD559" s="1643">
        <v>24567</v>
      </c>
      <c r="AE559" s="1643">
        <v>39161</v>
      </c>
      <c r="AF559" s="1643"/>
    </row>
    <row r="560" spans="1:32" s="23" customFormat="1" x14ac:dyDescent="0.2">
      <c r="A560" s="1636" t="s">
        <v>6505</v>
      </c>
      <c r="B560" s="1637"/>
      <c r="C560" s="1638"/>
      <c r="D560" s="1639" t="s">
        <v>6506</v>
      </c>
      <c r="E560" s="1640" t="s">
        <v>9286</v>
      </c>
      <c r="F560" s="1641" t="s">
        <v>6507</v>
      </c>
      <c r="G560" s="1642" t="s">
        <v>3547</v>
      </c>
      <c r="H560" s="1643">
        <v>24925</v>
      </c>
      <c r="I560" s="1661" t="s">
        <v>6871</v>
      </c>
      <c r="J560" s="1638"/>
      <c r="K560" s="1644"/>
      <c r="L560" s="1644"/>
      <c r="M560" s="1644"/>
      <c r="N560" s="1644"/>
      <c r="O560" s="1638"/>
      <c r="P560" s="1638"/>
      <c r="Q560" s="1642"/>
      <c r="R560" s="1639" t="s">
        <v>6508</v>
      </c>
      <c r="S560" s="1639"/>
      <c r="T560" s="1642"/>
      <c r="U560" s="1642" t="s">
        <v>6509</v>
      </c>
      <c r="V560" s="1643">
        <v>15560</v>
      </c>
      <c r="W560" s="1643">
        <v>15838</v>
      </c>
      <c r="X560" s="1643">
        <v>15955</v>
      </c>
      <c r="Y560" s="1643">
        <v>16106</v>
      </c>
      <c r="Z560" s="1643">
        <v>16090</v>
      </c>
      <c r="AA560" s="1651">
        <f t="shared" si="14"/>
        <v>2.3950729927007299</v>
      </c>
      <c r="AB560" s="1643">
        <v>16981</v>
      </c>
      <c r="AC560" s="1643"/>
      <c r="AD560" s="1643">
        <v>24198</v>
      </c>
      <c r="AE560" s="1643">
        <v>37302</v>
      </c>
      <c r="AF560" s="1643"/>
    </row>
    <row r="561" spans="1:32" s="23" customFormat="1" x14ac:dyDescent="0.2">
      <c r="A561" s="1636" t="s">
        <v>6510</v>
      </c>
      <c r="B561" s="1637"/>
      <c r="C561" s="1638"/>
      <c r="D561" s="1639" t="s">
        <v>9213</v>
      </c>
      <c r="E561" s="1640" t="s">
        <v>9286</v>
      </c>
      <c r="F561" s="1641" t="s">
        <v>10788</v>
      </c>
      <c r="G561" s="1642" t="s">
        <v>3547</v>
      </c>
      <c r="H561" s="1643">
        <v>24925</v>
      </c>
      <c r="I561" s="1661" t="s">
        <v>6871</v>
      </c>
      <c r="J561" s="1638"/>
      <c r="K561" s="1644"/>
      <c r="L561" s="1644"/>
      <c r="M561" s="1644"/>
      <c r="N561" s="1644"/>
      <c r="O561" s="1638"/>
      <c r="P561" s="1638"/>
      <c r="Q561" s="1642"/>
      <c r="R561" s="1639" t="s">
        <v>10789</v>
      </c>
      <c r="S561" s="1639"/>
      <c r="T561" s="1642"/>
      <c r="U561" s="1642" t="s">
        <v>10790</v>
      </c>
      <c r="V561" s="1643">
        <v>15560</v>
      </c>
      <c r="W561" s="1643">
        <v>15913</v>
      </c>
      <c r="X561" s="1643">
        <v>16033</v>
      </c>
      <c r="Y561" s="1643">
        <v>16127</v>
      </c>
      <c r="Z561" s="1643">
        <v>16113</v>
      </c>
      <c r="AA561" s="1651">
        <f t="shared" si="14"/>
        <v>13.981565979193284</v>
      </c>
      <c r="AB561" s="1643">
        <v>21234</v>
      </c>
      <c r="AC561" s="1643"/>
      <c r="AD561" s="1643">
        <v>24259</v>
      </c>
      <c r="AE561" s="1643">
        <v>39161</v>
      </c>
      <c r="AF561" s="1643"/>
    </row>
    <row r="562" spans="1:32" s="23" customFormat="1" x14ac:dyDescent="0.2">
      <c r="A562" s="1636" t="s">
        <v>10791</v>
      </c>
      <c r="B562" s="1637"/>
      <c r="C562" s="1638"/>
      <c r="D562" s="1639" t="s">
        <v>4765</v>
      </c>
      <c r="E562" s="1640" t="s">
        <v>9286</v>
      </c>
      <c r="F562" s="1641" t="s">
        <v>7980</v>
      </c>
      <c r="G562" s="1642" t="s">
        <v>3547</v>
      </c>
      <c r="H562" s="1643">
        <v>23824</v>
      </c>
      <c r="I562" s="1661" t="s">
        <v>6871</v>
      </c>
      <c r="J562" s="1638"/>
      <c r="K562" s="1644"/>
      <c r="L562" s="1644"/>
      <c r="M562" s="1644"/>
      <c r="N562" s="1644"/>
      <c r="O562" s="1638"/>
      <c r="P562" s="1638"/>
      <c r="Q562" s="1642"/>
      <c r="R562" s="1639" t="s">
        <v>7981</v>
      </c>
      <c r="S562" s="1639"/>
      <c r="T562" s="1642"/>
      <c r="U562" s="1642" t="s">
        <v>7982</v>
      </c>
      <c r="V562" s="1643">
        <v>16236</v>
      </c>
      <c r="W562" s="1643">
        <v>15940</v>
      </c>
      <c r="X562" s="1643">
        <v>16037</v>
      </c>
      <c r="Y562" s="1643">
        <v>16424</v>
      </c>
      <c r="Z562" s="1643">
        <v>16424</v>
      </c>
      <c r="AA562" s="1651">
        <f t="shared" si="14"/>
        <v>1.6669708029197081</v>
      </c>
      <c r="AB562" s="1643">
        <v>17033</v>
      </c>
      <c r="AC562" s="1643"/>
      <c r="AD562" s="1643">
        <v>23468</v>
      </c>
      <c r="AE562" s="1643">
        <v>37302</v>
      </c>
      <c r="AF562" s="1643"/>
    </row>
    <row r="563" spans="1:32" s="23" customFormat="1" x14ac:dyDescent="0.2">
      <c r="A563" s="1636" t="s">
        <v>7983</v>
      </c>
      <c r="B563" s="1637"/>
      <c r="C563" s="1638"/>
      <c r="D563" s="1639" t="s">
        <v>7984</v>
      </c>
      <c r="E563" s="1640" t="s">
        <v>9286</v>
      </c>
      <c r="F563" s="1641" t="s">
        <v>7985</v>
      </c>
      <c r="G563" s="1642" t="s">
        <v>3547</v>
      </c>
      <c r="H563" s="1643">
        <v>23873</v>
      </c>
      <c r="I563" s="1661" t="s">
        <v>6871</v>
      </c>
      <c r="J563" s="1638"/>
      <c r="K563" s="1644"/>
      <c r="L563" s="1644"/>
      <c r="M563" s="1644"/>
      <c r="N563" s="1644"/>
      <c r="O563" s="1638"/>
      <c r="P563" s="1638"/>
      <c r="Q563" s="1642"/>
      <c r="R563" s="1639" t="s">
        <v>7986</v>
      </c>
      <c r="S563" s="1639"/>
      <c r="T563" s="1642"/>
      <c r="U563" s="1642" t="s">
        <v>7987</v>
      </c>
      <c r="V563" s="1643">
        <v>15623</v>
      </c>
      <c r="W563" s="1643">
        <v>15759</v>
      </c>
      <c r="X563" s="1643">
        <v>15855</v>
      </c>
      <c r="Y563" s="1643">
        <v>15918</v>
      </c>
      <c r="Z563" s="1643">
        <v>15939</v>
      </c>
      <c r="AA563" s="1651">
        <f t="shared" si="14"/>
        <v>2.8336755646817249</v>
      </c>
      <c r="AB563" s="1643">
        <v>16953</v>
      </c>
      <c r="AC563" s="1643"/>
      <c r="AD563" s="1643">
        <v>23468</v>
      </c>
      <c r="AE563" s="1643">
        <v>37302</v>
      </c>
      <c r="AF563" s="1643"/>
    </row>
    <row r="564" spans="1:32" s="23" customFormat="1" x14ac:dyDescent="0.2">
      <c r="A564" s="1636" t="s">
        <v>7988</v>
      </c>
      <c r="B564" s="1637"/>
      <c r="C564" s="1638"/>
      <c r="D564" s="1639" t="s">
        <v>7989</v>
      </c>
      <c r="E564" s="1640" t="s">
        <v>9286</v>
      </c>
      <c r="F564" s="1641" t="s">
        <v>7990</v>
      </c>
      <c r="G564" s="1642" t="s">
        <v>3547</v>
      </c>
      <c r="H564" s="1643">
        <v>22409</v>
      </c>
      <c r="I564" s="1661" t="s">
        <v>6871</v>
      </c>
      <c r="J564" s="1638"/>
      <c r="K564" s="1644"/>
      <c r="L564" s="1644"/>
      <c r="M564" s="1644"/>
      <c r="N564" s="1644"/>
      <c r="O564" s="1638"/>
      <c r="P564" s="1638"/>
      <c r="Q564" s="1642"/>
      <c r="R564" s="1639" t="s">
        <v>7991</v>
      </c>
      <c r="S564" s="1639"/>
      <c r="T564" s="1642"/>
      <c r="U564" s="1642" t="s">
        <v>5292</v>
      </c>
      <c r="V564" s="1643">
        <v>15656</v>
      </c>
      <c r="W564" s="1643">
        <v>15818</v>
      </c>
      <c r="X564" s="1643">
        <v>15925</v>
      </c>
      <c r="Y564" s="1643">
        <v>16032</v>
      </c>
      <c r="Z564" s="1643">
        <v>16032</v>
      </c>
      <c r="AA564" s="1651">
        <f t="shared" si="14"/>
        <v>2.9815195071868583</v>
      </c>
      <c r="AB564" s="1643">
        <v>17121</v>
      </c>
      <c r="AC564" s="1643"/>
      <c r="AD564" s="1643">
        <v>22068</v>
      </c>
      <c r="AE564" s="1643">
        <v>37302</v>
      </c>
      <c r="AF564" s="1643"/>
    </row>
    <row r="565" spans="1:32" s="23" customFormat="1" x14ac:dyDescent="0.2">
      <c r="A565" s="1636" t="s">
        <v>5293</v>
      </c>
      <c r="B565" s="1637"/>
      <c r="C565" s="1638"/>
      <c r="D565" s="1639" t="s">
        <v>5294</v>
      </c>
      <c r="E565" s="1640" t="s">
        <v>9286</v>
      </c>
      <c r="F565" s="1641" t="s">
        <v>5295</v>
      </c>
      <c r="G565" s="1642" t="s">
        <v>3547</v>
      </c>
      <c r="H565" s="1643">
        <v>22420</v>
      </c>
      <c r="I565" s="1661" t="s">
        <v>6871</v>
      </c>
      <c r="J565" s="1638"/>
      <c r="K565" s="1644"/>
      <c r="L565" s="1644"/>
      <c r="M565" s="1644"/>
      <c r="N565" s="1644"/>
      <c r="O565" s="1638"/>
      <c r="P565" s="1638"/>
      <c r="Q565" s="1642"/>
      <c r="R565" s="1639" t="s">
        <v>5296</v>
      </c>
      <c r="S565" s="1639"/>
      <c r="T565" s="1642"/>
      <c r="U565" s="1642" t="s">
        <v>5297</v>
      </c>
      <c r="V565" s="1643">
        <v>15656</v>
      </c>
      <c r="W565" s="1643">
        <v>15843</v>
      </c>
      <c r="X565" s="1643">
        <v>15944</v>
      </c>
      <c r="Y565" s="1643">
        <v>16067</v>
      </c>
      <c r="Z565" s="1643">
        <v>16067</v>
      </c>
      <c r="AA565" s="1651">
        <f t="shared" si="14"/>
        <v>2.3381245722108144</v>
      </c>
      <c r="AB565" s="1643">
        <v>16921</v>
      </c>
      <c r="AC565" s="1643"/>
      <c r="AD565" s="1643">
        <v>22068</v>
      </c>
      <c r="AE565" s="1643">
        <v>37302</v>
      </c>
      <c r="AF565" s="1643"/>
    </row>
    <row r="566" spans="1:32" s="23" customFormat="1" x14ac:dyDescent="0.2">
      <c r="A566" s="1636" t="s">
        <v>5298</v>
      </c>
      <c r="B566" s="1637"/>
      <c r="C566" s="1638"/>
      <c r="D566" s="1639" t="s">
        <v>5299</v>
      </c>
      <c r="E566" s="1640" t="s">
        <v>9286</v>
      </c>
      <c r="F566" s="1641" t="s">
        <v>2247</v>
      </c>
      <c r="G566" s="1642" t="s">
        <v>3547</v>
      </c>
      <c r="H566" s="1643">
        <v>22361</v>
      </c>
      <c r="I566" s="1661" t="s">
        <v>2248</v>
      </c>
      <c r="J566" s="1638"/>
      <c r="K566" s="1644"/>
      <c r="L566" s="1644"/>
      <c r="M566" s="1644"/>
      <c r="N566" s="1644"/>
      <c r="O566" s="1638"/>
      <c r="P566" s="1638"/>
      <c r="Q566" s="1642"/>
      <c r="R566" s="1639" t="s">
        <v>2249</v>
      </c>
      <c r="S566" s="1639"/>
      <c r="T566" s="1642"/>
      <c r="U566" s="1642" t="s">
        <v>2250</v>
      </c>
      <c r="V566" s="1643">
        <v>15500</v>
      </c>
      <c r="W566" s="1643">
        <v>15995</v>
      </c>
      <c r="X566" s="1643">
        <v>16114</v>
      </c>
      <c r="Y566" s="1643">
        <v>16661</v>
      </c>
      <c r="Z566" s="1643">
        <v>16647</v>
      </c>
      <c r="AA566" s="1651">
        <f t="shared" si="14"/>
        <v>0.58904109589041098</v>
      </c>
      <c r="AB566" s="1643">
        <v>16876</v>
      </c>
      <c r="AC566" s="1643"/>
      <c r="AD566" s="1643">
        <v>22068</v>
      </c>
      <c r="AE566" s="1643">
        <v>37302</v>
      </c>
      <c r="AF566" s="1643"/>
    </row>
    <row r="567" spans="1:32" s="23" customFormat="1" x14ac:dyDescent="0.2">
      <c r="A567" s="1636" t="s">
        <v>2251</v>
      </c>
      <c r="B567" s="1637"/>
      <c r="C567" s="1638"/>
      <c r="D567" s="1639" t="s">
        <v>2252</v>
      </c>
      <c r="E567" s="1640" t="s">
        <v>9286</v>
      </c>
      <c r="F567" s="1641" t="s">
        <v>2253</v>
      </c>
      <c r="G567" s="1642" t="s">
        <v>3547</v>
      </c>
      <c r="H567" s="1643"/>
      <c r="I567" s="1661" t="s">
        <v>2248</v>
      </c>
      <c r="J567" s="1638"/>
      <c r="K567" s="1644"/>
      <c r="L567" s="1644"/>
      <c r="M567" s="1644"/>
      <c r="N567" s="1644"/>
      <c r="O567" s="1638"/>
      <c r="P567" s="1638"/>
      <c r="Q567" s="1642"/>
      <c r="R567" s="1639" t="s">
        <v>2254</v>
      </c>
      <c r="S567" s="1639"/>
      <c r="T567" s="1642"/>
      <c r="U567" s="1642" t="s">
        <v>2255</v>
      </c>
      <c r="V567" s="1643">
        <v>15560</v>
      </c>
      <c r="W567" s="1643">
        <v>16025</v>
      </c>
      <c r="X567" s="1643">
        <v>16479</v>
      </c>
      <c r="Y567" s="1643">
        <v>16513</v>
      </c>
      <c r="Z567" s="1643">
        <v>16504</v>
      </c>
      <c r="AA567" s="1651">
        <f t="shared" si="14"/>
        <v>1.2027397260273973</v>
      </c>
      <c r="AB567" s="1643">
        <v>16952</v>
      </c>
      <c r="AC567" s="1643"/>
      <c r="AD567" s="1643">
        <v>22068</v>
      </c>
      <c r="AE567" s="1643">
        <v>40590</v>
      </c>
      <c r="AF567" s="1643"/>
    </row>
    <row r="568" spans="1:32" s="23" customFormat="1" x14ac:dyDescent="0.2">
      <c r="A568" s="1636" t="s">
        <v>10796</v>
      </c>
      <c r="B568" s="1637"/>
      <c r="C568" s="1638"/>
      <c r="D568" s="1639" t="s">
        <v>10797</v>
      </c>
      <c r="E568" s="1640" t="s">
        <v>9286</v>
      </c>
      <c r="F568" s="1641" t="s">
        <v>10798</v>
      </c>
      <c r="G568" s="1642" t="s">
        <v>3547</v>
      </c>
      <c r="H568" s="1643"/>
      <c r="I568" s="1661" t="s">
        <v>2248</v>
      </c>
      <c r="J568" s="1638"/>
      <c r="K568" s="1644"/>
      <c r="L568" s="1644"/>
      <c r="M568" s="1644"/>
      <c r="N568" s="1644"/>
      <c r="O568" s="1638"/>
      <c r="P568" s="1638"/>
      <c r="Q568" s="1642"/>
      <c r="R568" s="1639" t="s">
        <v>10799</v>
      </c>
      <c r="S568" s="1639"/>
      <c r="T568" s="1642"/>
      <c r="U568" s="1642" t="s">
        <v>10800</v>
      </c>
      <c r="V568" s="1643">
        <v>15560</v>
      </c>
      <c r="W568" s="1643">
        <v>16041</v>
      </c>
      <c r="X568" s="1643">
        <v>16121</v>
      </c>
      <c r="Y568" s="1643">
        <v>16606</v>
      </c>
      <c r="Z568" s="1643">
        <v>16599</v>
      </c>
      <c r="AA568" s="1651">
        <f t="shared" si="14"/>
        <v>1.2</v>
      </c>
      <c r="AB568" s="1643">
        <v>17044</v>
      </c>
      <c r="AC568" s="1643"/>
      <c r="AD568" s="1643">
        <v>22068</v>
      </c>
      <c r="AE568" s="1643">
        <v>37302</v>
      </c>
      <c r="AF568" s="1643"/>
    </row>
    <row r="569" spans="1:32" s="23" customFormat="1" x14ac:dyDescent="0.2">
      <c r="A569" s="1636" t="s">
        <v>10801</v>
      </c>
      <c r="B569" s="1637"/>
      <c r="C569" s="1638"/>
      <c r="D569" s="1639" t="s">
        <v>10802</v>
      </c>
      <c r="E569" s="1640" t="s">
        <v>9286</v>
      </c>
      <c r="F569" s="1641" t="s">
        <v>10803</v>
      </c>
      <c r="G569" s="1642" t="s">
        <v>3547</v>
      </c>
      <c r="H569" s="1643">
        <v>23958</v>
      </c>
      <c r="I569" s="1661" t="s">
        <v>2248</v>
      </c>
      <c r="J569" s="1638"/>
      <c r="K569" s="1644"/>
      <c r="L569" s="1644"/>
      <c r="M569" s="1644"/>
      <c r="N569" s="1644"/>
      <c r="O569" s="1638"/>
      <c r="P569" s="1638"/>
      <c r="Q569" s="1642"/>
      <c r="R569" s="1639" t="s">
        <v>10804</v>
      </c>
      <c r="S569" s="1639"/>
      <c r="T569" s="1642"/>
      <c r="U569" s="1642" t="s">
        <v>11710</v>
      </c>
      <c r="V569" s="1643">
        <v>15366</v>
      </c>
      <c r="W569" s="1643">
        <v>16041</v>
      </c>
      <c r="X569" s="1643">
        <v>16121</v>
      </c>
      <c r="Y569" s="1643">
        <v>16620</v>
      </c>
      <c r="Z569" s="1643">
        <v>16613</v>
      </c>
      <c r="AA569" s="1651">
        <f t="shared" si="14"/>
        <v>0.8246575342465754</v>
      </c>
      <c r="AB569" s="1643">
        <v>16921</v>
      </c>
      <c r="AC569" s="1643"/>
      <c r="AD569" s="1643">
        <v>23529</v>
      </c>
      <c r="AE569" s="1643">
        <v>40590</v>
      </c>
      <c r="AF569" s="1643"/>
    </row>
    <row r="570" spans="1:32" s="23" customFormat="1" x14ac:dyDescent="0.2">
      <c r="A570" s="1636" t="s">
        <v>11711</v>
      </c>
      <c r="B570" s="1637"/>
      <c r="C570" s="1638"/>
      <c r="D570" s="1639" t="s">
        <v>11712</v>
      </c>
      <c r="E570" s="1640" t="s">
        <v>9286</v>
      </c>
      <c r="F570" s="1641" t="s">
        <v>11713</v>
      </c>
      <c r="G570" s="1642" t="s">
        <v>3547</v>
      </c>
      <c r="H570" s="1643"/>
      <c r="I570" s="1661" t="s">
        <v>2248</v>
      </c>
      <c r="J570" s="1638"/>
      <c r="K570" s="1644"/>
      <c r="L570" s="1644"/>
      <c r="M570" s="1644"/>
      <c r="N570" s="1644"/>
      <c r="O570" s="1638"/>
      <c r="P570" s="1638"/>
      <c r="Q570" s="1642"/>
      <c r="R570" s="1639" t="s">
        <v>4644</v>
      </c>
      <c r="S570" s="1639"/>
      <c r="T570" s="1642"/>
      <c r="U570" s="1642" t="s">
        <v>4645</v>
      </c>
      <c r="V570" s="1643">
        <v>15560</v>
      </c>
      <c r="W570" s="1643">
        <v>16075</v>
      </c>
      <c r="X570" s="1643">
        <v>16117</v>
      </c>
      <c r="Y570" s="1643">
        <v>16495</v>
      </c>
      <c r="Z570" s="1643">
        <v>16433</v>
      </c>
      <c r="AA570" s="1647" t="s">
        <v>12689</v>
      </c>
      <c r="AB570" s="1690">
        <v>16862</v>
      </c>
      <c r="AC570" s="1643"/>
      <c r="AD570" s="1643">
        <v>22068</v>
      </c>
      <c r="AE570" s="1643">
        <v>40590</v>
      </c>
      <c r="AF570" s="1648" t="s">
        <v>12790</v>
      </c>
    </row>
    <row r="571" spans="1:32" s="23" customFormat="1" x14ac:dyDescent="0.2">
      <c r="A571" s="1636" t="s">
        <v>4646</v>
      </c>
      <c r="B571" s="1637"/>
      <c r="C571" s="1638"/>
      <c r="D571" s="1639" t="s">
        <v>4647</v>
      </c>
      <c r="E571" s="1640" t="s">
        <v>9286</v>
      </c>
      <c r="F571" s="1641" t="s">
        <v>4648</v>
      </c>
      <c r="G571" s="1642" t="s">
        <v>3547</v>
      </c>
      <c r="H571" s="1643">
        <v>24135</v>
      </c>
      <c r="I571" s="1661" t="s">
        <v>2248</v>
      </c>
      <c r="J571" s="1638"/>
      <c r="K571" s="1644"/>
      <c r="L571" s="1644"/>
      <c r="M571" s="1644"/>
      <c r="N571" s="1644"/>
      <c r="O571" s="1638"/>
      <c r="P571" s="1638"/>
      <c r="Q571" s="1642"/>
      <c r="R571" s="1639" t="s">
        <v>4649</v>
      </c>
      <c r="S571" s="1639"/>
      <c r="T571" s="1642"/>
      <c r="U571" s="1642" t="s">
        <v>4650</v>
      </c>
      <c r="V571" s="1643">
        <v>15560</v>
      </c>
      <c r="W571" s="1643">
        <v>16080</v>
      </c>
      <c r="X571" s="1643">
        <v>16132</v>
      </c>
      <c r="Y571" s="1643">
        <v>16572</v>
      </c>
      <c r="Z571" s="1643">
        <v>16572</v>
      </c>
      <c r="AA571" s="1651">
        <f t="shared" ref="AA571:AA577" si="15">YEARFRAC(AB571,Y571,1)</f>
        <v>12.331929233361416</v>
      </c>
      <c r="AB571" s="1643">
        <v>21076</v>
      </c>
      <c r="AC571" s="1643"/>
      <c r="AD571" s="1643">
        <v>23774</v>
      </c>
      <c r="AE571" s="1643">
        <v>40590</v>
      </c>
      <c r="AF571" s="1643"/>
    </row>
    <row r="572" spans="1:32" s="23" customFormat="1" x14ac:dyDescent="0.2">
      <c r="A572" s="1636" t="s">
        <v>4651</v>
      </c>
      <c r="B572" s="1637"/>
      <c r="C572" s="1638"/>
      <c r="D572" s="1639" t="s">
        <v>4652</v>
      </c>
      <c r="E572" s="1640" t="s">
        <v>9286</v>
      </c>
      <c r="F572" s="1641" t="s">
        <v>1620</v>
      </c>
      <c r="G572" s="1642" t="s">
        <v>3547</v>
      </c>
      <c r="H572" s="1643">
        <v>24979</v>
      </c>
      <c r="I572" s="1661" t="s">
        <v>2248</v>
      </c>
      <c r="J572" s="1638"/>
      <c r="K572" s="1644"/>
      <c r="L572" s="1644"/>
      <c r="M572" s="1644"/>
      <c r="N572" s="1644"/>
      <c r="O572" s="1638"/>
      <c r="P572" s="1638"/>
      <c r="Q572" s="1642"/>
      <c r="R572" s="1639" t="s">
        <v>1621</v>
      </c>
      <c r="S572" s="1639"/>
      <c r="T572" s="1642"/>
      <c r="U572" s="1642" t="s">
        <v>6930</v>
      </c>
      <c r="V572" s="1643">
        <v>15560</v>
      </c>
      <c r="W572" s="1643">
        <v>16495</v>
      </c>
      <c r="X572" s="1643">
        <v>16554</v>
      </c>
      <c r="Y572" s="1643">
        <v>16629</v>
      </c>
      <c r="Z572" s="1643">
        <v>16629</v>
      </c>
      <c r="AA572" s="1651">
        <f t="shared" si="15"/>
        <v>0.79178082191780819</v>
      </c>
      <c r="AB572" s="1643">
        <v>16918</v>
      </c>
      <c r="AC572" s="1643"/>
      <c r="AD572" s="1643">
        <v>24228</v>
      </c>
      <c r="AE572" s="1643">
        <v>37302</v>
      </c>
      <c r="AF572" s="1643"/>
    </row>
    <row r="573" spans="1:32" s="23" customFormat="1" x14ac:dyDescent="0.2">
      <c r="A573" s="1636" t="s">
        <v>6931</v>
      </c>
      <c r="B573" s="1637"/>
      <c r="C573" s="1638"/>
      <c r="D573" s="1639" t="s">
        <v>6852</v>
      </c>
      <c r="E573" s="1640" t="s">
        <v>9286</v>
      </c>
      <c r="F573" s="1641" t="s">
        <v>6853</v>
      </c>
      <c r="G573" s="1642" t="s">
        <v>3547</v>
      </c>
      <c r="H573" s="1643"/>
      <c r="I573" s="1661" t="s">
        <v>2248</v>
      </c>
      <c r="J573" s="1638"/>
      <c r="K573" s="1644"/>
      <c r="L573" s="1644"/>
      <c r="M573" s="1644"/>
      <c r="N573" s="1644"/>
      <c r="O573" s="1638"/>
      <c r="P573" s="1638"/>
      <c r="Q573" s="1642"/>
      <c r="R573" s="1639" t="s">
        <v>6854</v>
      </c>
      <c r="S573" s="1639"/>
      <c r="T573" s="1642"/>
      <c r="U573" s="1642" t="s">
        <v>6855</v>
      </c>
      <c r="V573" s="1643">
        <v>15560</v>
      </c>
      <c r="W573" s="1643">
        <v>16539</v>
      </c>
      <c r="X573" s="1643">
        <v>16590</v>
      </c>
      <c r="Y573" s="1643">
        <v>16671</v>
      </c>
      <c r="Z573" s="1643">
        <v>16671</v>
      </c>
      <c r="AA573" s="1651">
        <f t="shared" si="15"/>
        <v>0.57260273972602738</v>
      </c>
      <c r="AB573" s="1643">
        <v>16880</v>
      </c>
      <c r="AC573" s="1643"/>
      <c r="AD573" s="1643">
        <v>22068</v>
      </c>
      <c r="AE573" s="1643">
        <v>37302</v>
      </c>
      <c r="AF573" s="1643"/>
    </row>
    <row r="574" spans="1:32" s="23" customFormat="1" x14ac:dyDescent="0.2">
      <c r="A574" s="1636" t="s">
        <v>6856</v>
      </c>
      <c r="B574" s="1637"/>
      <c r="C574" s="1638"/>
      <c r="D574" s="1639" t="s">
        <v>6857</v>
      </c>
      <c r="E574" s="1640" t="s">
        <v>9286</v>
      </c>
      <c r="F574" s="1641" t="s">
        <v>6858</v>
      </c>
      <c r="G574" s="1642" t="s">
        <v>3547</v>
      </c>
      <c r="H574" s="1643">
        <v>23873</v>
      </c>
      <c r="I574" s="1661" t="s">
        <v>2248</v>
      </c>
      <c r="J574" s="1638"/>
      <c r="K574" s="1644"/>
      <c r="L574" s="1644"/>
      <c r="M574" s="1644"/>
      <c r="N574" s="1644"/>
      <c r="O574" s="1638"/>
      <c r="P574" s="1638"/>
      <c r="Q574" s="1642"/>
      <c r="R574" s="1639" t="s">
        <v>2209</v>
      </c>
      <c r="S574" s="1639"/>
      <c r="T574" s="1642"/>
      <c r="U574" s="1642" t="s">
        <v>2210</v>
      </c>
      <c r="V574" s="1643">
        <v>15560</v>
      </c>
      <c r="W574" s="1643">
        <v>16546</v>
      </c>
      <c r="X574" s="1643">
        <v>16593</v>
      </c>
      <c r="Y574" s="1643">
        <v>16686</v>
      </c>
      <c r="Z574" s="1643">
        <v>16686</v>
      </c>
      <c r="AA574" s="1651">
        <f t="shared" si="15"/>
        <v>0.64383561643835618</v>
      </c>
      <c r="AB574" s="1643">
        <v>16921</v>
      </c>
      <c r="AC574" s="1643"/>
      <c r="AD574" s="1643">
        <v>23468</v>
      </c>
      <c r="AE574" s="1643">
        <v>37302</v>
      </c>
      <c r="AF574" s="1643"/>
    </row>
    <row r="575" spans="1:32" s="23" customFormat="1" x14ac:dyDescent="0.2">
      <c r="A575" s="1636" t="s">
        <v>2211</v>
      </c>
      <c r="B575" s="1637"/>
      <c r="C575" s="1638"/>
      <c r="D575" s="1639" t="s">
        <v>2212</v>
      </c>
      <c r="E575" s="1640" t="s">
        <v>9286</v>
      </c>
      <c r="F575" s="1641" t="s">
        <v>2213</v>
      </c>
      <c r="G575" s="1642" t="s">
        <v>3547</v>
      </c>
      <c r="H575" s="1643">
        <v>24453</v>
      </c>
      <c r="I575" s="1661" t="s">
        <v>2248</v>
      </c>
      <c r="J575" s="1638"/>
      <c r="K575" s="1644"/>
      <c r="L575" s="1644"/>
      <c r="M575" s="1644"/>
      <c r="N575" s="1644"/>
      <c r="O575" s="1638"/>
      <c r="P575" s="1638"/>
      <c r="Q575" s="1642"/>
      <c r="R575" s="1639" t="s">
        <v>2214</v>
      </c>
      <c r="S575" s="1639"/>
      <c r="T575" s="1642"/>
      <c r="U575" s="1642" t="s">
        <v>2215</v>
      </c>
      <c r="V575" s="1643">
        <v>15643</v>
      </c>
      <c r="W575" s="1643">
        <v>16252</v>
      </c>
      <c r="X575" s="1643">
        <v>16285</v>
      </c>
      <c r="Y575" s="1643">
        <v>16396</v>
      </c>
      <c r="Z575" s="1643">
        <v>16396</v>
      </c>
      <c r="AA575" s="1651">
        <f t="shared" si="15"/>
        <v>1.9844890510948907</v>
      </c>
      <c r="AB575" s="1643">
        <v>17121</v>
      </c>
      <c r="AC575" s="1643"/>
      <c r="AD575" s="1643">
        <v>24320</v>
      </c>
      <c r="AE575" s="1643">
        <v>40393</v>
      </c>
      <c r="AF575" s="1643"/>
    </row>
    <row r="576" spans="1:32" s="23" customFormat="1" x14ac:dyDescent="0.2">
      <c r="A576" s="1636" t="s">
        <v>2216</v>
      </c>
      <c r="B576" s="1637"/>
      <c r="C576" s="1638"/>
      <c r="D576" s="1639" t="s">
        <v>2217</v>
      </c>
      <c r="E576" s="1640" t="s">
        <v>9286</v>
      </c>
      <c r="F576" s="1649"/>
      <c r="G576" s="1642" t="s">
        <v>3547</v>
      </c>
      <c r="H576" s="1643"/>
      <c r="I576" s="1661" t="s">
        <v>2248</v>
      </c>
      <c r="J576" s="1638"/>
      <c r="K576" s="1644"/>
      <c r="L576" s="1644"/>
      <c r="M576" s="1644"/>
      <c r="N576" s="1644"/>
      <c r="O576" s="1638"/>
      <c r="P576" s="1638"/>
      <c r="Q576" s="1642"/>
      <c r="R576" s="1639" t="s">
        <v>2218</v>
      </c>
      <c r="S576" s="1639"/>
      <c r="T576" s="1642"/>
      <c r="U576" s="1642" t="s">
        <v>2219</v>
      </c>
      <c r="V576" s="1643">
        <v>15643</v>
      </c>
      <c r="W576" s="1643">
        <v>16301</v>
      </c>
      <c r="X576" s="1643">
        <v>16340</v>
      </c>
      <c r="Y576" s="1643">
        <v>16436</v>
      </c>
      <c r="Z576" s="1643">
        <v>16436</v>
      </c>
      <c r="AA576" s="1651">
        <f t="shared" si="15"/>
        <v>12.874853343762222</v>
      </c>
      <c r="AB576" s="1643">
        <v>21139</v>
      </c>
      <c r="AC576" s="1643"/>
      <c r="AD576" s="1643">
        <v>21248</v>
      </c>
      <c r="AE576" s="1643">
        <v>37302</v>
      </c>
      <c r="AF576" s="1643"/>
    </row>
    <row r="577" spans="1:32" s="23" customFormat="1" x14ac:dyDescent="0.2">
      <c r="A577" s="1636" t="s">
        <v>2220</v>
      </c>
      <c r="B577" s="1637"/>
      <c r="C577" s="1638"/>
      <c r="D577" s="1679" t="s">
        <v>9825</v>
      </c>
      <c r="E577" s="1640" t="s">
        <v>9286</v>
      </c>
      <c r="F577" s="1641" t="s">
        <v>9826</v>
      </c>
      <c r="G577" s="1642" t="s">
        <v>3547</v>
      </c>
      <c r="H577" s="1643">
        <v>23824</v>
      </c>
      <c r="I577" s="1661" t="s">
        <v>2248</v>
      </c>
      <c r="J577" s="1638"/>
      <c r="K577" s="1644"/>
      <c r="L577" s="1644"/>
      <c r="M577" s="1644"/>
      <c r="N577" s="1644"/>
      <c r="O577" s="1638"/>
      <c r="P577" s="1638"/>
      <c r="Q577" s="1642"/>
      <c r="R577" s="1639" t="s">
        <v>9827</v>
      </c>
      <c r="S577" s="1679"/>
      <c r="T577" s="1642"/>
      <c r="U577" s="1642" t="s">
        <v>9828</v>
      </c>
      <c r="V577" s="1643">
        <v>15623</v>
      </c>
      <c r="W577" s="1643">
        <v>16119</v>
      </c>
      <c r="X577" s="1643">
        <v>16196</v>
      </c>
      <c r="Y577" s="1643">
        <v>16437</v>
      </c>
      <c r="Z577" s="1643">
        <v>16437</v>
      </c>
      <c r="AA577" s="1651">
        <f t="shared" si="15"/>
        <v>4.5246350364963508</v>
      </c>
      <c r="AB577" s="1643">
        <v>18090</v>
      </c>
      <c r="AC577" s="1643"/>
      <c r="AD577" s="1643">
        <v>23468</v>
      </c>
      <c r="AE577" s="1643">
        <v>37302</v>
      </c>
      <c r="AF577" s="1643"/>
    </row>
    <row r="578" spans="1:32" s="23" customFormat="1" x14ac:dyDescent="0.2">
      <c r="A578" s="1636" t="s">
        <v>9829</v>
      </c>
      <c r="B578" s="1637"/>
      <c r="C578" s="1638"/>
      <c r="D578" s="1639" t="s">
        <v>9830</v>
      </c>
      <c r="E578" s="1640" t="s">
        <v>9286</v>
      </c>
      <c r="F578" s="1641" t="s">
        <v>9831</v>
      </c>
      <c r="G578" s="1642" t="s">
        <v>3547</v>
      </c>
      <c r="H578" s="1643">
        <v>24603</v>
      </c>
      <c r="I578" s="1661" t="s">
        <v>2248</v>
      </c>
      <c r="J578" s="1638"/>
      <c r="K578" s="1644"/>
      <c r="L578" s="1644"/>
      <c r="M578" s="1644"/>
      <c r="N578" s="1644"/>
      <c r="O578" s="1638"/>
      <c r="P578" s="1638"/>
      <c r="Q578" s="1642"/>
      <c r="R578" s="1638"/>
      <c r="S578" s="1639"/>
      <c r="T578" s="1642"/>
      <c r="U578" s="1642" t="s">
        <v>9832</v>
      </c>
      <c r="V578" s="1643">
        <v>15623</v>
      </c>
      <c r="W578" s="1643">
        <v>16279</v>
      </c>
      <c r="X578" s="1643">
        <v>16401</v>
      </c>
      <c r="Y578" s="1643">
        <v>16590</v>
      </c>
      <c r="Z578" s="1643">
        <v>16590</v>
      </c>
      <c r="AA578" s="1647" t="s">
        <v>12689</v>
      </c>
      <c r="AB578" s="1643"/>
      <c r="AC578" s="1643"/>
      <c r="AD578" s="1643">
        <v>24198</v>
      </c>
      <c r="AE578" s="1643">
        <v>37302</v>
      </c>
      <c r="AF578" s="1643"/>
    </row>
    <row r="579" spans="1:32" s="23" customFormat="1" x14ac:dyDescent="0.2">
      <c r="A579" s="1636" t="s">
        <v>9833</v>
      </c>
      <c r="B579" s="1637"/>
      <c r="C579" s="1638"/>
      <c r="D579" s="1639" t="s">
        <v>9834</v>
      </c>
      <c r="E579" s="1640" t="s">
        <v>9286</v>
      </c>
      <c r="F579" s="1641" t="s">
        <v>9835</v>
      </c>
      <c r="G579" s="1642" t="s">
        <v>3547</v>
      </c>
      <c r="H579" s="1643">
        <v>22067</v>
      </c>
      <c r="I579" s="1661" t="s">
        <v>2248</v>
      </c>
      <c r="J579" s="1638"/>
      <c r="K579" s="1644"/>
      <c r="L579" s="1644"/>
      <c r="M579" s="1644"/>
      <c r="N579" s="1644"/>
      <c r="O579" s="1638"/>
      <c r="P579" s="1638"/>
      <c r="Q579" s="1642"/>
      <c r="R579" s="1639" t="s">
        <v>9836</v>
      </c>
      <c r="S579" s="1639"/>
      <c r="T579" s="1642"/>
      <c r="U579" s="1642" t="s">
        <v>9837</v>
      </c>
      <c r="V579" s="1643">
        <v>15623</v>
      </c>
      <c r="W579" s="1643">
        <v>16376</v>
      </c>
      <c r="X579" s="1643">
        <v>16506</v>
      </c>
      <c r="Y579" s="1643">
        <v>16648</v>
      </c>
      <c r="Z579" s="1643">
        <v>16648</v>
      </c>
      <c r="AA579" s="1651">
        <f t="shared" ref="AA579:AA595" si="16">YEARFRAC(AB579,Y579,1)</f>
        <v>12.726774887541561</v>
      </c>
      <c r="AB579" s="1643">
        <v>21296</v>
      </c>
      <c r="AC579" s="1643"/>
      <c r="AD579" s="1643">
        <v>21885</v>
      </c>
      <c r="AE579" s="1643">
        <v>39231</v>
      </c>
      <c r="AF579" s="1643"/>
    </row>
    <row r="580" spans="1:32" s="23" customFormat="1" x14ac:dyDescent="0.2">
      <c r="A580" s="1636" t="s">
        <v>6080</v>
      </c>
      <c r="B580" s="1637"/>
      <c r="C580" s="1638"/>
      <c r="D580" s="1639" t="s">
        <v>10764</v>
      </c>
      <c r="E580" s="1640" t="s">
        <v>2904</v>
      </c>
      <c r="F580" s="1641" t="s">
        <v>7117</v>
      </c>
      <c r="G580" s="1666" t="s">
        <v>3547</v>
      </c>
      <c r="H580" s="1643">
        <v>39397</v>
      </c>
      <c r="I580" s="1661" t="s">
        <v>10764</v>
      </c>
      <c r="J580" s="1638"/>
      <c r="K580" s="1644"/>
      <c r="L580" s="1644"/>
      <c r="M580" s="1644"/>
      <c r="N580" s="1644"/>
      <c r="O580" s="1638"/>
      <c r="P580" s="1638"/>
      <c r="Q580" s="1654" t="s">
        <v>13019</v>
      </c>
      <c r="R580" s="1639" t="s">
        <v>7118</v>
      </c>
      <c r="S580" s="1639"/>
      <c r="T580" s="1642"/>
      <c r="U580" s="1642"/>
      <c r="V580" s="1643">
        <v>14458</v>
      </c>
      <c r="W580" s="1643">
        <v>14595</v>
      </c>
      <c r="X580" s="1643">
        <v>14959</v>
      </c>
      <c r="Y580" s="1643">
        <v>15143</v>
      </c>
      <c r="Z580" s="1643">
        <v>15141</v>
      </c>
      <c r="AA580" s="1651">
        <f t="shared" si="16"/>
        <v>50.290868094701239</v>
      </c>
      <c r="AB580" s="1643">
        <v>33511</v>
      </c>
      <c r="AC580" s="1643"/>
      <c r="AD580" s="1643">
        <v>33813</v>
      </c>
      <c r="AE580" s="1643">
        <v>39892</v>
      </c>
      <c r="AF580" s="1643"/>
    </row>
    <row r="581" spans="1:32" s="23" customFormat="1" x14ac:dyDescent="0.2">
      <c r="A581" s="1636" t="s">
        <v>9467</v>
      </c>
      <c r="B581" s="1637"/>
      <c r="C581" s="1638"/>
      <c r="D581" s="1639" t="s">
        <v>9468</v>
      </c>
      <c r="E581" s="1640" t="s">
        <v>2904</v>
      </c>
      <c r="F581" s="1641" t="s">
        <v>9469</v>
      </c>
      <c r="G581" s="1642" t="s">
        <v>3547</v>
      </c>
      <c r="H581" s="1643">
        <v>39461</v>
      </c>
      <c r="I581" s="1661" t="s">
        <v>10764</v>
      </c>
      <c r="J581" s="1638"/>
      <c r="K581" s="1644"/>
      <c r="L581" s="1644"/>
      <c r="M581" s="1644"/>
      <c r="N581" s="1644"/>
      <c r="O581" s="1638"/>
      <c r="P581" s="1638"/>
      <c r="Q581" s="1654" t="s">
        <v>13020</v>
      </c>
      <c r="R581" s="1639" t="s">
        <v>9470</v>
      </c>
      <c r="S581" s="1639"/>
      <c r="T581" s="1642"/>
      <c r="U581" s="1642" t="s">
        <v>9471</v>
      </c>
      <c r="V581" s="1643">
        <v>14919</v>
      </c>
      <c r="W581" s="1643">
        <v>15409</v>
      </c>
      <c r="X581" s="1643">
        <v>15799</v>
      </c>
      <c r="Y581" s="1643">
        <v>16242</v>
      </c>
      <c r="Z581" s="1650">
        <v>16242</v>
      </c>
      <c r="AA581" s="1651">
        <f t="shared" si="16"/>
        <v>51.011635865845314</v>
      </c>
      <c r="AB581" s="1643">
        <v>34874</v>
      </c>
      <c r="AC581" s="1643"/>
      <c r="AD581" s="1643">
        <v>34874</v>
      </c>
      <c r="AE581" s="1643">
        <v>39892</v>
      </c>
      <c r="AF581" s="1648" t="s">
        <v>12790</v>
      </c>
    </row>
    <row r="582" spans="1:32" s="23" customFormat="1" x14ac:dyDescent="0.2">
      <c r="A582" s="1636" t="s">
        <v>4480</v>
      </c>
      <c r="B582" s="1637"/>
      <c r="C582" s="1638"/>
      <c r="D582" s="1639" t="s">
        <v>4481</v>
      </c>
      <c r="E582" s="1640" t="s">
        <v>512</v>
      </c>
      <c r="F582" s="1641" t="s">
        <v>4527</v>
      </c>
      <c r="G582" s="1666" t="s">
        <v>3547</v>
      </c>
      <c r="H582" s="1643">
        <v>39545</v>
      </c>
      <c r="I582" s="1661" t="s">
        <v>514</v>
      </c>
      <c r="J582" s="1638"/>
      <c r="K582" s="1644"/>
      <c r="L582" s="1644"/>
      <c r="M582" s="1644"/>
      <c r="N582" s="1644"/>
      <c r="O582" s="1638"/>
      <c r="P582" s="1638"/>
      <c r="Q582" s="1654" t="s">
        <v>13021</v>
      </c>
      <c r="R582" s="1639" t="s">
        <v>4528</v>
      </c>
      <c r="S582" s="1639"/>
      <c r="T582" s="1642"/>
      <c r="U582" s="1642" t="s">
        <v>9866</v>
      </c>
      <c r="V582" s="1643"/>
      <c r="W582" s="1643">
        <v>16365</v>
      </c>
      <c r="X582" s="1643">
        <v>16394</v>
      </c>
      <c r="Y582" s="1643">
        <v>16567</v>
      </c>
      <c r="Z582" s="1643">
        <v>16567</v>
      </c>
      <c r="AA582" s="1651">
        <f t="shared" si="16"/>
        <v>44.101971282550494</v>
      </c>
      <c r="AB582" s="1643">
        <v>32675</v>
      </c>
      <c r="AC582" s="1643"/>
      <c r="AD582" s="1643">
        <v>28231</v>
      </c>
      <c r="AE582" s="1643">
        <v>39892</v>
      </c>
      <c r="AF582" s="1643"/>
    </row>
    <row r="583" spans="1:32" s="23" customFormat="1" x14ac:dyDescent="0.2">
      <c r="A583" s="1636" t="s">
        <v>5025</v>
      </c>
      <c r="B583" s="1637"/>
      <c r="C583" s="1638"/>
      <c r="D583" s="1639" t="s">
        <v>5026</v>
      </c>
      <c r="E583" s="1640" t="s">
        <v>11205</v>
      </c>
      <c r="F583" s="1641" t="s">
        <v>5027</v>
      </c>
      <c r="G583" s="1666" t="s">
        <v>3547</v>
      </c>
      <c r="H583" s="1643">
        <v>39290</v>
      </c>
      <c r="I583" s="1661" t="s">
        <v>10868</v>
      </c>
      <c r="J583" s="1638"/>
      <c r="K583" s="1644"/>
      <c r="L583" s="1644"/>
      <c r="M583" s="1644"/>
      <c r="N583" s="1644"/>
      <c r="O583" s="1638"/>
      <c r="P583" s="1638"/>
      <c r="Q583" s="1654" t="s">
        <v>13022</v>
      </c>
      <c r="R583" s="1639" t="s">
        <v>10416</v>
      </c>
      <c r="S583" s="1639"/>
      <c r="T583" s="1642"/>
      <c r="U583" s="1642"/>
      <c r="V583" s="1643">
        <v>14975</v>
      </c>
      <c r="W583" s="1643">
        <v>15188</v>
      </c>
      <c r="X583" s="1643">
        <v>15516</v>
      </c>
      <c r="Y583" s="1643">
        <v>15979</v>
      </c>
      <c r="Z583" s="1643">
        <v>15979</v>
      </c>
      <c r="AA583" s="1651">
        <f t="shared" si="16"/>
        <v>49.926776894996777</v>
      </c>
      <c r="AB583" s="1643">
        <v>34215</v>
      </c>
      <c r="AC583" s="1643"/>
      <c r="AD583" s="1643">
        <v>34215</v>
      </c>
      <c r="AE583" s="1643">
        <v>39892</v>
      </c>
      <c r="AF583" s="1643"/>
    </row>
    <row r="584" spans="1:32" s="23" customFormat="1" x14ac:dyDescent="0.2">
      <c r="A584" s="1636" t="s">
        <v>2372</v>
      </c>
      <c r="B584" s="1637"/>
      <c r="C584" s="1638"/>
      <c r="D584" s="1639" t="s">
        <v>2373</v>
      </c>
      <c r="E584" s="1640" t="s">
        <v>11205</v>
      </c>
      <c r="F584" s="1656" t="s">
        <v>2374</v>
      </c>
      <c r="G584" s="1640" t="s">
        <v>3547</v>
      </c>
      <c r="H584" s="1663">
        <v>40738</v>
      </c>
      <c r="I584" s="1657" t="s">
        <v>2373</v>
      </c>
      <c r="J584" s="1639"/>
      <c r="K584" s="1660"/>
      <c r="L584" s="1661"/>
      <c r="M584" s="1661"/>
      <c r="N584" s="1661"/>
      <c r="O584" s="1638"/>
      <c r="P584" s="1638"/>
      <c r="Q584" s="1658"/>
      <c r="R584" s="1658" t="s">
        <v>2375</v>
      </c>
      <c r="S584" s="1658"/>
      <c r="T584" s="1640" t="s">
        <v>2376</v>
      </c>
      <c r="U584" s="1642"/>
      <c r="V584" s="1643">
        <v>23874</v>
      </c>
      <c r="W584" s="1643">
        <v>24232</v>
      </c>
      <c r="X584" s="1643">
        <v>24722</v>
      </c>
      <c r="Y584" s="1643">
        <v>25610</v>
      </c>
      <c r="Z584" s="1643">
        <v>25627</v>
      </c>
      <c r="AA584" s="1651">
        <f t="shared" si="16"/>
        <v>26.567430541472319</v>
      </c>
      <c r="AB584" s="1643">
        <v>35314</v>
      </c>
      <c r="AC584" s="1643"/>
      <c r="AD584" s="1663">
        <v>36283</v>
      </c>
      <c r="AE584" s="1663">
        <v>40953</v>
      </c>
      <c r="AF584" s="1643"/>
    </row>
    <row r="585" spans="1:32" s="23" customFormat="1" x14ac:dyDescent="0.2">
      <c r="A585" s="1636" t="s">
        <v>9838</v>
      </c>
      <c r="B585" s="1637"/>
      <c r="C585" s="1638"/>
      <c r="D585" s="1639" t="s">
        <v>6109</v>
      </c>
      <c r="E585" s="1691" t="s">
        <v>6107</v>
      </c>
      <c r="F585" s="1641" t="s">
        <v>9839</v>
      </c>
      <c r="G585" s="1640" t="s">
        <v>3547</v>
      </c>
      <c r="H585" s="1643">
        <v>39310</v>
      </c>
      <c r="I585" s="1692" t="s">
        <v>6109</v>
      </c>
      <c r="J585" s="1638"/>
      <c r="K585" s="1644"/>
      <c r="L585" s="1644"/>
      <c r="M585" s="1644"/>
      <c r="N585" s="1644"/>
      <c r="O585" s="1638"/>
      <c r="P585" s="1638"/>
      <c r="Q585" s="1642"/>
      <c r="R585" s="1639" t="s">
        <v>9840</v>
      </c>
      <c r="S585" s="1639"/>
      <c r="T585" s="1642"/>
      <c r="U585" s="1642"/>
      <c r="V585" s="1643">
        <v>15974</v>
      </c>
      <c r="W585" s="1643">
        <v>16585</v>
      </c>
      <c r="X585" s="1643">
        <v>17072</v>
      </c>
      <c r="Y585" s="1643">
        <v>17852</v>
      </c>
      <c r="Z585" s="1643">
        <v>17852</v>
      </c>
      <c r="AA585" s="1651">
        <f t="shared" si="16"/>
        <v>12.6366836136097</v>
      </c>
      <c r="AB585" s="1643">
        <v>22468</v>
      </c>
      <c r="AC585" s="1643"/>
      <c r="AD585" s="1643">
        <v>33428</v>
      </c>
      <c r="AE585" s="1643">
        <v>39321</v>
      </c>
      <c r="AF585" s="1643"/>
    </row>
    <row r="586" spans="1:32" s="23" customFormat="1" x14ac:dyDescent="0.2">
      <c r="A586" s="1636" t="s">
        <v>9841</v>
      </c>
      <c r="B586" s="1652" t="s">
        <v>9842</v>
      </c>
      <c r="C586" s="1638"/>
      <c r="D586" s="1639" t="s">
        <v>9843</v>
      </c>
      <c r="E586" s="1640" t="s">
        <v>11214</v>
      </c>
      <c r="F586" s="1641" t="s">
        <v>9844</v>
      </c>
      <c r="G586" s="1642" t="s">
        <v>3547</v>
      </c>
      <c r="H586" s="1643">
        <v>38539</v>
      </c>
      <c r="I586" s="1661" t="s">
        <v>9843</v>
      </c>
      <c r="J586" s="1638"/>
      <c r="K586" s="1644"/>
      <c r="L586" s="1644"/>
      <c r="M586" s="1644"/>
      <c r="N586" s="1644"/>
      <c r="O586" s="1638"/>
      <c r="P586" s="1638"/>
      <c r="Q586" s="1642"/>
      <c r="R586" s="1639" t="s">
        <v>9845</v>
      </c>
      <c r="S586" s="1639"/>
      <c r="T586" s="1642"/>
      <c r="U586" s="1642" t="s">
        <v>9846</v>
      </c>
      <c r="V586" s="1643">
        <v>21496</v>
      </c>
      <c r="W586" s="1643">
        <v>21887</v>
      </c>
      <c r="X586" s="1643">
        <v>22463</v>
      </c>
      <c r="Y586" s="1643">
        <v>22854</v>
      </c>
      <c r="Z586" s="1643">
        <v>22862</v>
      </c>
      <c r="AA586" s="1651">
        <f t="shared" si="16"/>
        <v>31.1813826146475</v>
      </c>
      <c r="AB586" s="1643">
        <v>34243</v>
      </c>
      <c r="AC586" s="1643"/>
      <c r="AD586" s="1643">
        <v>34243</v>
      </c>
      <c r="AE586" s="1643">
        <v>38552</v>
      </c>
      <c r="AF586" s="1643"/>
    </row>
    <row r="587" spans="1:32" s="23" customFormat="1" x14ac:dyDescent="0.2">
      <c r="A587" s="1636" t="s">
        <v>9847</v>
      </c>
      <c r="B587" s="1652" t="s">
        <v>9848</v>
      </c>
      <c r="C587" s="1638"/>
      <c r="D587" s="1639" t="s">
        <v>9849</v>
      </c>
      <c r="E587" s="1640" t="s">
        <v>11214</v>
      </c>
      <c r="F587" s="1641" t="s">
        <v>9850</v>
      </c>
      <c r="G587" s="1642" t="s">
        <v>3547</v>
      </c>
      <c r="H587" s="1643">
        <v>37363</v>
      </c>
      <c r="I587" s="1661" t="s">
        <v>9843</v>
      </c>
      <c r="J587" s="1638"/>
      <c r="K587" s="1644"/>
      <c r="L587" s="1644"/>
      <c r="M587" s="1644"/>
      <c r="N587" s="1644"/>
      <c r="O587" s="1638"/>
      <c r="P587" s="1638"/>
      <c r="Q587" s="1642"/>
      <c r="R587" s="1639" t="s">
        <v>11886</v>
      </c>
      <c r="S587" s="1639"/>
      <c r="T587" s="1642"/>
      <c r="U587" s="1642" t="s">
        <v>11887</v>
      </c>
      <c r="V587" s="1643">
        <v>21496</v>
      </c>
      <c r="W587" s="1643">
        <v>22067</v>
      </c>
      <c r="X587" s="1643">
        <v>22624</v>
      </c>
      <c r="Y587" s="1643">
        <v>23036</v>
      </c>
      <c r="Z587" s="1643">
        <v>23044</v>
      </c>
      <c r="AA587" s="1651">
        <f t="shared" si="16"/>
        <v>30.759074450234039</v>
      </c>
      <c r="AB587" s="1643">
        <v>34271</v>
      </c>
      <c r="AC587" s="1643"/>
      <c r="AD587" s="1643">
        <v>34271</v>
      </c>
      <c r="AE587" s="1643">
        <v>40590</v>
      </c>
      <c r="AF587" s="1643"/>
    </row>
    <row r="588" spans="1:32" s="23" customFormat="1" x14ac:dyDescent="0.2">
      <c r="A588" s="1636" t="s">
        <v>7126</v>
      </c>
      <c r="B588" s="1652" t="s">
        <v>11888</v>
      </c>
      <c r="C588" s="1638"/>
      <c r="D588" s="1639" t="s">
        <v>11889</v>
      </c>
      <c r="E588" s="1640" t="s">
        <v>11214</v>
      </c>
      <c r="F588" s="1641" t="s">
        <v>11890</v>
      </c>
      <c r="G588" s="1642" t="s">
        <v>3547</v>
      </c>
      <c r="H588" s="1643">
        <v>38442</v>
      </c>
      <c r="I588" s="1661" t="s">
        <v>9843</v>
      </c>
      <c r="J588" s="1638"/>
      <c r="K588" s="1644"/>
      <c r="L588" s="1644"/>
      <c r="M588" s="1644"/>
      <c r="N588" s="1644"/>
      <c r="O588" s="1638"/>
      <c r="P588" s="1638"/>
      <c r="Q588" s="1642"/>
      <c r="R588" s="1639" t="s">
        <v>11891</v>
      </c>
      <c r="S588" s="1639"/>
      <c r="T588" s="1642"/>
      <c r="U588" s="1642" t="s">
        <v>11892</v>
      </c>
      <c r="V588" s="1643"/>
      <c r="W588" s="1643">
        <v>22112</v>
      </c>
      <c r="X588" s="1643">
        <v>22493</v>
      </c>
      <c r="Y588" s="1643">
        <v>25577</v>
      </c>
      <c r="Z588" s="1643">
        <v>23156</v>
      </c>
      <c r="AA588" s="1651">
        <f t="shared" si="16"/>
        <v>24.033512211148832</v>
      </c>
      <c r="AB588" s="1643">
        <v>34355</v>
      </c>
      <c r="AC588" s="1643"/>
      <c r="AD588" s="1643">
        <v>34355</v>
      </c>
      <c r="AE588" s="1643">
        <v>38460</v>
      </c>
      <c r="AF588" s="1643"/>
    </row>
    <row r="589" spans="1:32" s="23" customFormat="1" x14ac:dyDescent="0.2">
      <c r="A589" s="1636" t="s">
        <v>11893</v>
      </c>
      <c r="B589" s="1637" t="s">
        <v>11894</v>
      </c>
      <c r="C589" s="1638"/>
      <c r="D589" s="1639" t="s">
        <v>11895</v>
      </c>
      <c r="E589" s="1640" t="s">
        <v>11214</v>
      </c>
      <c r="F589" s="1641" t="s">
        <v>11896</v>
      </c>
      <c r="G589" s="1642" t="s">
        <v>3547</v>
      </c>
      <c r="H589" s="1643">
        <v>38280</v>
      </c>
      <c r="I589" s="1661" t="s">
        <v>9843</v>
      </c>
      <c r="J589" s="1638"/>
      <c r="K589" s="1644"/>
      <c r="L589" s="1644"/>
      <c r="M589" s="1644"/>
      <c r="N589" s="1644"/>
      <c r="O589" s="1638"/>
      <c r="P589" s="1638"/>
      <c r="Q589" s="1642"/>
      <c r="R589" s="1638"/>
      <c r="S589" s="1639"/>
      <c r="T589" s="1642"/>
      <c r="U589" s="1638" t="s">
        <v>11897</v>
      </c>
      <c r="V589" s="1643"/>
      <c r="W589" s="1643">
        <v>22193</v>
      </c>
      <c r="X589" s="1643">
        <v>22711</v>
      </c>
      <c r="Y589" s="1643">
        <v>26100</v>
      </c>
      <c r="Z589" s="1643">
        <v>23352</v>
      </c>
      <c r="AA589" s="1651">
        <f t="shared" si="16"/>
        <v>22.600958247775495</v>
      </c>
      <c r="AB589" s="1643">
        <v>34355</v>
      </c>
      <c r="AC589" s="1643"/>
      <c r="AD589" s="1643">
        <v>34355</v>
      </c>
      <c r="AE589" s="1643">
        <v>38384</v>
      </c>
      <c r="AF589" s="1643"/>
    </row>
    <row r="590" spans="1:32" s="23" customFormat="1" x14ac:dyDescent="0.2">
      <c r="A590" s="1636" t="s">
        <v>5056</v>
      </c>
      <c r="B590" s="1652" t="s">
        <v>11898</v>
      </c>
      <c r="C590" s="1638"/>
      <c r="D590" s="1639" t="s">
        <v>10915</v>
      </c>
      <c r="E590" s="1640" t="s">
        <v>11214</v>
      </c>
      <c r="F590" s="1641" t="s">
        <v>10916</v>
      </c>
      <c r="G590" s="1642" t="s">
        <v>3547</v>
      </c>
      <c r="H590" s="1643">
        <v>37955</v>
      </c>
      <c r="I590" s="1661" t="s">
        <v>9843</v>
      </c>
      <c r="J590" s="1638"/>
      <c r="K590" s="1644"/>
      <c r="L590" s="1644"/>
      <c r="M590" s="1644"/>
      <c r="N590" s="1644"/>
      <c r="O590" s="1638"/>
      <c r="P590" s="1638"/>
      <c r="Q590" s="1642"/>
      <c r="R590" s="1639" t="s">
        <v>10917</v>
      </c>
      <c r="S590" s="1639"/>
      <c r="T590" s="1642"/>
      <c r="U590" s="1642" t="s">
        <v>7873</v>
      </c>
      <c r="V590" s="1643"/>
      <c r="W590" s="1643">
        <v>22154</v>
      </c>
      <c r="X590" s="1643">
        <v>22661</v>
      </c>
      <c r="Y590" s="1643">
        <v>26641</v>
      </c>
      <c r="Z590" s="1643">
        <v>23212</v>
      </c>
      <c r="AA590" s="1651">
        <f t="shared" si="16"/>
        <v>21.138316867039638</v>
      </c>
      <c r="AB590" s="1643">
        <v>34362</v>
      </c>
      <c r="AC590" s="1643"/>
      <c r="AD590" s="1643">
        <v>34362</v>
      </c>
      <c r="AE590" s="1643">
        <v>38104</v>
      </c>
      <c r="AF590" s="1643"/>
    </row>
    <row r="591" spans="1:32" s="23" customFormat="1" x14ac:dyDescent="0.2">
      <c r="A591" s="1636" t="s">
        <v>7874</v>
      </c>
      <c r="B591" s="1652" t="s">
        <v>8056</v>
      </c>
      <c r="C591" s="1638"/>
      <c r="D591" s="1639" t="s">
        <v>8057</v>
      </c>
      <c r="E591" s="1640" t="s">
        <v>11214</v>
      </c>
      <c r="F591" s="1641" t="s">
        <v>8058</v>
      </c>
      <c r="G591" s="1642" t="s">
        <v>3547</v>
      </c>
      <c r="H591" s="1643">
        <v>36472</v>
      </c>
      <c r="I591" s="1661" t="s">
        <v>8059</v>
      </c>
      <c r="J591" s="1638"/>
      <c r="K591" s="1644"/>
      <c r="L591" s="1644"/>
      <c r="M591" s="1644"/>
      <c r="N591" s="1644"/>
      <c r="O591" s="1638"/>
      <c r="P591" s="1638"/>
      <c r="Q591" s="1642"/>
      <c r="R591" s="1639" t="s">
        <v>8060</v>
      </c>
      <c r="S591" s="1639"/>
      <c r="T591" s="1642"/>
      <c r="U591" s="1642" t="s">
        <v>8061</v>
      </c>
      <c r="V591" s="1643">
        <v>22419</v>
      </c>
      <c r="W591" s="1643">
        <v>22759</v>
      </c>
      <c r="X591" s="1643">
        <v>23347</v>
      </c>
      <c r="Y591" s="1643">
        <v>23866</v>
      </c>
      <c r="Z591" s="1643">
        <v>23870</v>
      </c>
      <c r="AA591" s="1651">
        <f t="shared" si="16"/>
        <v>28.718627361504058</v>
      </c>
      <c r="AB591" s="1643">
        <v>34355</v>
      </c>
      <c r="AC591" s="1643"/>
      <c r="AD591" s="1643">
        <v>34355</v>
      </c>
      <c r="AE591" s="1643">
        <v>39098</v>
      </c>
      <c r="AF591" s="1643"/>
    </row>
    <row r="592" spans="1:32" s="23" customFormat="1" x14ac:dyDescent="0.2">
      <c r="A592" s="1636" t="s">
        <v>7063</v>
      </c>
      <c r="B592" s="1652" t="s">
        <v>11182</v>
      </c>
      <c r="C592" s="1638"/>
      <c r="D592" s="1639" t="s">
        <v>8062</v>
      </c>
      <c r="E592" s="1640" t="s">
        <v>11214</v>
      </c>
      <c r="F592" s="1641" t="s">
        <v>8063</v>
      </c>
      <c r="G592" s="1642" t="s">
        <v>3547</v>
      </c>
      <c r="H592" s="1643">
        <v>39051</v>
      </c>
      <c r="I592" s="1661" t="s">
        <v>8059</v>
      </c>
      <c r="J592" s="1638"/>
      <c r="K592" s="1644"/>
      <c r="L592" s="1644"/>
      <c r="M592" s="1644"/>
      <c r="N592" s="1644"/>
      <c r="O592" s="1638"/>
      <c r="P592" s="1638"/>
      <c r="Q592" s="1654" t="s">
        <v>13023</v>
      </c>
      <c r="R592" s="1639" t="s">
        <v>8064</v>
      </c>
      <c r="S592" s="1639"/>
      <c r="T592" s="1642"/>
      <c r="U592" s="1642" t="s">
        <v>6364</v>
      </c>
      <c r="V592" s="1643">
        <v>22544</v>
      </c>
      <c r="W592" s="1643">
        <v>22914</v>
      </c>
      <c r="X592" s="1643">
        <v>23558</v>
      </c>
      <c r="Y592" s="1643">
        <v>24639</v>
      </c>
      <c r="Z592" s="1643">
        <v>24570</v>
      </c>
      <c r="AA592" s="1651">
        <f t="shared" si="16"/>
        <v>26.770704996577688</v>
      </c>
      <c r="AB592" s="1643">
        <v>34417</v>
      </c>
      <c r="AC592" s="1643"/>
      <c r="AD592" s="1643">
        <v>34417</v>
      </c>
      <c r="AE592" s="1643">
        <v>39098</v>
      </c>
      <c r="AF592" s="1643"/>
    </row>
    <row r="593" spans="1:32" s="23" customFormat="1" x14ac:dyDescent="0.2">
      <c r="A593" s="1636" t="s">
        <v>6365</v>
      </c>
      <c r="B593" s="1652" t="s">
        <v>6365</v>
      </c>
      <c r="C593" s="1636"/>
      <c r="D593" s="1679" t="s">
        <v>6366</v>
      </c>
      <c r="E593" s="1640" t="s">
        <v>11214</v>
      </c>
      <c r="F593" s="1665" t="s">
        <v>6367</v>
      </c>
      <c r="G593" s="1666" t="s">
        <v>3547</v>
      </c>
      <c r="H593" s="1663">
        <v>39383</v>
      </c>
      <c r="I593" s="1661" t="s">
        <v>8059</v>
      </c>
      <c r="J593" s="1636"/>
      <c r="K593" s="1644"/>
      <c r="L593" s="1644"/>
      <c r="M593" s="1644"/>
      <c r="N593" s="1644"/>
      <c r="O593" s="1636"/>
      <c r="P593" s="1638"/>
      <c r="Q593" s="1654" t="s">
        <v>13024</v>
      </c>
      <c r="R593" s="1636"/>
      <c r="S593" s="1660"/>
      <c r="T593" s="1666"/>
      <c r="U593" s="1666" t="s">
        <v>6368</v>
      </c>
      <c r="V593" s="1663">
        <v>22662</v>
      </c>
      <c r="W593" s="1663">
        <v>23026</v>
      </c>
      <c r="X593" s="1663">
        <v>23702</v>
      </c>
      <c r="Y593" s="1663">
        <v>24247</v>
      </c>
      <c r="Z593" s="1663">
        <v>24235</v>
      </c>
      <c r="AA593" s="1651">
        <f t="shared" si="16"/>
        <v>27.904833836858007</v>
      </c>
      <c r="AB593" s="1663">
        <v>34439</v>
      </c>
      <c r="AC593" s="1663"/>
      <c r="AD593" s="1663">
        <v>34439</v>
      </c>
      <c r="AE593" s="1643">
        <v>39391</v>
      </c>
      <c r="AF593" s="1663"/>
    </row>
    <row r="594" spans="1:32" s="23" customFormat="1" x14ac:dyDescent="0.2">
      <c r="A594" s="1636" t="s">
        <v>5907</v>
      </c>
      <c r="B594" s="1652" t="s">
        <v>6414</v>
      </c>
      <c r="C594" s="1638"/>
      <c r="D594" s="1639" t="s">
        <v>6415</v>
      </c>
      <c r="E594" s="1640" t="s">
        <v>11214</v>
      </c>
      <c r="F594" s="1641" t="s">
        <v>6416</v>
      </c>
      <c r="G594" s="1642" t="s">
        <v>3547</v>
      </c>
      <c r="H594" s="1643">
        <v>37258</v>
      </c>
      <c r="I594" s="1661" t="s">
        <v>8059</v>
      </c>
      <c r="J594" s="1638"/>
      <c r="K594" s="1644"/>
      <c r="L594" s="1644"/>
      <c r="M594" s="1644"/>
      <c r="N594" s="1644"/>
      <c r="O594" s="1638"/>
      <c r="P594" s="1638"/>
      <c r="Q594" s="1642"/>
      <c r="R594" s="1639" t="s">
        <v>2938</v>
      </c>
      <c r="S594" s="1639"/>
      <c r="T594" s="1642"/>
      <c r="U594" s="1642" t="s">
        <v>12251</v>
      </c>
      <c r="V594" s="1643">
        <v>22662</v>
      </c>
      <c r="W594" s="1643">
        <v>23354</v>
      </c>
      <c r="X594" s="1643">
        <v>23925</v>
      </c>
      <c r="Y594" s="1643">
        <v>24482</v>
      </c>
      <c r="Z594" s="1643">
        <v>24493</v>
      </c>
      <c r="AA594" s="1651">
        <f t="shared" si="16"/>
        <v>26.887750963293453</v>
      </c>
      <c r="AB594" s="1643">
        <v>34303</v>
      </c>
      <c r="AC594" s="1643"/>
      <c r="AD594" s="1643">
        <v>34303</v>
      </c>
      <c r="AE594" s="1643">
        <v>37418</v>
      </c>
      <c r="AF594" s="1643"/>
    </row>
    <row r="595" spans="1:32" s="23" customFormat="1" x14ac:dyDescent="0.2">
      <c r="A595" s="1636" t="s">
        <v>11739</v>
      </c>
      <c r="B595" s="1652" t="s">
        <v>11740</v>
      </c>
      <c r="C595" s="1636"/>
      <c r="D595" s="1639" t="s">
        <v>11741</v>
      </c>
      <c r="E595" s="1662" t="s">
        <v>11214</v>
      </c>
      <c r="F595" s="1693" t="s">
        <v>11742</v>
      </c>
      <c r="G595" s="1666" t="s">
        <v>3547</v>
      </c>
      <c r="H595" s="1663">
        <v>40870</v>
      </c>
      <c r="I595" s="1657" t="s">
        <v>3029</v>
      </c>
      <c r="J595" s="1660"/>
      <c r="K595" s="1660"/>
      <c r="L595" s="1684"/>
      <c r="M595" s="1684"/>
      <c r="N595" s="1684"/>
      <c r="O595" s="1636"/>
      <c r="P595" s="1636"/>
      <c r="Q595" s="1668"/>
      <c r="R595" s="1667" t="s">
        <v>11743</v>
      </c>
      <c r="S595" s="1668"/>
      <c r="T595" s="1662"/>
      <c r="U595" s="1666"/>
      <c r="V595" s="1663">
        <v>29826</v>
      </c>
      <c r="W595" s="1663">
        <v>30243</v>
      </c>
      <c r="X595" s="1663">
        <v>30695</v>
      </c>
      <c r="Y595" s="1663">
        <v>31201</v>
      </c>
      <c r="Z595" s="1663">
        <v>31234</v>
      </c>
      <c r="AA595" s="1694">
        <f t="shared" si="16"/>
        <v>20.071838331160365</v>
      </c>
      <c r="AB595" s="1663">
        <v>38532</v>
      </c>
      <c r="AC595" s="1663"/>
      <c r="AD595" s="1663">
        <v>38532</v>
      </c>
      <c r="AE595" s="1663">
        <v>40947</v>
      </c>
      <c r="AF595" s="1663"/>
    </row>
    <row r="596" spans="1:32" s="23" customFormat="1" x14ac:dyDescent="0.2">
      <c r="A596" s="1636" t="s">
        <v>8842</v>
      </c>
      <c r="B596" s="1637"/>
      <c r="C596" s="1638"/>
      <c r="D596" s="1639" t="s">
        <v>3273</v>
      </c>
      <c r="E596" s="1666" t="s">
        <v>13964</v>
      </c>
      <c r="F596" s="1649"/>
      <c r="G596" s="1666" t="s">
        <v>3547</v>
      </c>
      <c r="H596" s="1695">
        <v>24320</v>
      </c>
      <c r="I596" s="1696" t="s">
        <v>13943</v>
      </c>
      <c r="J596" s="1638"/>
      <c r="K596" s="1644"/>
      <c r="L596" s="1644"/>
      <c r="M596" s="1644"/>
      <c r="N596" s="1644"/>
      <c r="O596" s="1638"/>
      <c r="P596" s="1638"/>
      <c r="Q596" s="1642"/>
      <c r="R596" s="1753" t="s">
        <v>3275</v>
      </c>
      <c r="S596" s="1638"/>
      <c r="T596" s="1642"/>
      <c r="U596" s="1666" t="s">
        <v>13974</v>
      </c>
      <c r="V596" s="1638"/>
      <c r="W596" s="1673">
        <v>15682</v>
      </c>
      <c r="X596" s="1659">
        <v>15993</v>
      </c>
      <c r="Y596" s="1638"/>
      <c r="Z596" s="1659">
        <v>16102</v>
      </c>
      <c r="AA596" s="1651">
        <f>YEARFRAC(AB596,Z596,1)</f>
        <v>3.0472279260780288</v>
      </c>
      <c r="AB596" s="1659">
        <v>17215</v>
      </c>
      <c r="AC596" s="1695">
        <v>16711</v>
      </c>
      <c r="AD596" s="1673">
        <v>23651</v>
      </c>
      <c r="AE596" s="1673">
        <v>41395</v>
      </c>
      <c r="AF596" s="1638"/>
    </row>
    <row r="597" spans="1:32" s="23" customFormat="1" x14ac:dyDescent="0.2">
      <c r="A597" s="1636" t="s">
        <v>12252</v>
      </c>
      <c r="B597" s="1652" t="s">
        <v>7803</v>
      </c>
      <c r="C597" s="1638"/>
      <c r="D597" s="1639" t="s">
        <v>7804</v>
      </c>
      <c r="E597" s="1640" t="s">
        <v>12669</v>
      </c>
      <c r="F597" s="1641" t="s">
        <v>5319</v>
      </c>
      <c r="G597" s="1642" t="s">
        <v>3547</v>
      </c>
      <c r="H597" s="1663">
        <v>36777</v>
      </c>
      <c r="I597" s="1661" t="s">
        <v>1488</v>
      </c>
      <c r="J597" s="1638"/>
      <c r="K597" s="1644"/>
      <c r="L597" s="1644"/>
      <c r="M597" s="1644"/>
      <c r="N597" s="1644"/>
      <c r="O597" s="1638"/>
      <c r="P597" s="1638"/>
      <c r="Q597" s="1642"/>
      <c r="R597" s="1753" t="s">
        <v>7605</v>
      </c>
      <c r="S597" s="1639"/>
      <c r="T597" s="1642"/>
      <c r="U597" s="1642" t="s">
        <v>11050</v>
      </c>
      <c r="V597" s="1643">
        <v>15871</v>
      </c>
      <c r="W597" s="1643">
        <v>16263</v>
      </c>
      <c r="X597" s="1643">
        <v>16894</v>
      </c>
      <c r="Y597" s="1643">
        <v>17441</v>
      </c>
      <c r="Z597" s="1643">
        <v>17441</v>
      </c>
      <c r="AA597" s="1651">
        <f>YEARFRAC(AB597,Y597,1)</f>
        <v>42.579055441478438</v>
      </c>
      <c r="AB597" s="1643">
        <v>32993</v>
      </c>
      <c r="AC597" s="1643"/>
      <c r="AD597" s="1643">
        <v>32993</v>
      </c>
      <c r="AE597" s="1643">
        <v>37417</v>
      </c>
      <c r="AF597" s="1643"/>
    </row>
    <row r="598" spans="1:32" s="23" customFormat="1" x14ac:dyDescent="0.2">
      <c r="A598" s="1636" t="s">
        <v>11051</v>
      </c>
      <c r="B598" s="1637"/>
      <c r="C598" s="1638"/>
      <c r="D598" s="1639" t="s">
        <v>11052</v>
      </c>
      <c r="E598" s="1640" t="s">
        <v>11053</v>
      </c>
      <c r="F598" s="1641" t="s">
        <v>11054</v>
      </c>
      <c r="G598" s="1642" t="s">
        <v>3547</v>
      </c>
      <c r="H598" s="1643">
        <v>33638</v>
      </c>
      <c r="I598" s="1661" t="s">
        <v>11055</v>
      </c>
      <c r="J598" s="1638"/>
      <c r="K598" s="1644"/>
      <c r="L598" s="1644"/>
      <c r="M598" s="1644"/>
      <c r="N598" s="1644"/>
      <c r="O598" s="1638"/>
      <c r="P598" s="1638"/>
      <c r="Q598" s="1642"/>
      <c r="R598" s="1753" t="s">
        <v>7270</v>
      </c>
      <c r="S598" s="1639"/>
      <c r="T598" s="1642"/>
      <c r="U598" s="1642" t="s">
        <v>11056</v>
      </c>
      <c r="V598" s="1659"/>
      <c r="W598" s="1659"/>
      <c r="X598" s="1643">
        <v>16191</v>
      </c>
      <c r="Y598" s="1659"/>
      <c r="Z598" s="1643">
        <v>16402</v>
      </c>
      <c r="AA598" s="1651">
        <f>YEARFRAC(AB598,Z598,1)</f>
        <v>26.592744695414101</v>
      </c>
      <c r="AB598" s="1697">
        <v>26115</v>
      </c>
      <c r="AC598" s="1659"/>
      <c r="AD598" s="1643">
        <v>32771</v>
      </c>
      <c r="AE598" s="1643">
        <v>36712</v>
      </c>
      <c r="AF598" s="1648" t="s">
        <v>12790</v>
      </c>
    </row>
    <row r="599" spans="1:32" s="23" customFormat="1" x14ac:dyDescent="0.2">
      <c r="A599" s="1636" t="s">
        <v>11057</v>
      </c>
      <c r="B599" s="1637"/>
      <c r="C599" s="1638"/>
      <c r="D599" s="1639" t="s">
        <v>14672</v>
      </c>
      <c r="E599" s="1754" t="s">
        <v>14755</v>
      </c>
      <c r="F599" s="1649"/>
      <c r="G599" s="1642" t="s">
        <v>3547</v>
      </c>
      <c r="H599" s="1643">
        <v>17132</v>
      </c>
      <c r="I599" s="1661" t="s">
        <v>11058</v>
      </c>
      <c r="J599" s="1638"/>
      <c r="K599" s="1644"/>
      <c r="L599" s="1644"/>
      <c r="M599" s="1644"/>
      <c r="N599" s="1644"/>
      <c r="O599" s="1638"/>
      <c r="P599" s="1638"/>
      <c r="Q599" s="1642"/>
      <c r="R599" s="1638"/>
      <c r="S599" s="1639"/>
      <c r="T599" s="1642"/>
      <c r="U599" s="1642"/>
      <c r="V599" s="1643">
        <v>5843</v>
      </c>
      <c r="W599" s="1643">
        <v>6079</v>
      </c>
      <c r="X599" s="1643">
        <v>6445</v>
      </c>
      <c r="Y599" s="1643">
        <v>6498</v>
      </c>
      <c r="Z599" s="1643">
        <v>6498</v>
      </c>
      <c r="AA599" s="1651">
        <f t="shared" ref="AA599:AA647" si="17">YEARFRAC(AB599,Y599,1)</f>
        <v>28.096487915407856</v>
      </c>
      <c r="AB599" s="1643">
        <v>16760</v>
      </c>
      <c r="AC599" s="1643"/>
      <c r="AD599" s="1643">
        <v>16776</v>
      </c>
      <c r="AE599" s="1643">
        <v>37308</v>
      </c>
      <c r="AF599" s="1643"/>
    </row>
    <row r="600" spans="1:32" s="23" customFormat="1" x14ac:dyDescent="0.2">
      <c r="A600" s="1636" t="s">
        <v>11059</v>
      </c>
      <c r="B600" s="1637"/>
      <c r="C600" s="1638"/>
      <c r="D600" s="1639" t="s">
        <v>14747</v>
      </c>
      <c r="E600" s="1662" t="s">
        <v>14701</v>
      </c>
      <c r="F600" s="1649"/>
      <c r="G600" s="1642" t="s">
        <v>3547</v>
      </c>
      <c r="H600" s="1643">
        <v>16890</v>
      </c>
      <c r="I600" s="1661" t="s">
        <v>10584</v>
      </c>
      <c r="J600" s="1638"/>
      <c r="K600" s="1644"/>
      <c r="L600" s="1644"/>
      <c r="M600" s="1644"/>
      <c r="N600" s="1644"/>
      <c r="O600" s="1638"/>
      <c r="P600" s="1638"/>
      <c r="Q600" s="1642"/>
      <c r="R600" s="1639" t="s">
        <v>11060</v>
      </c>
      <c r="S600" s="1639"/>
      <c r="T600" s="1642"/>
      <c r="U600" s="1642"/>
      <c r="V600" s="1643">
        <v>6205</v>
      </c>
      <c r="W600" s="1643">
        <v>6472</v>
      </c>
      <c r="X600" s="1643">
        <v>6664</v>
      </c>
      <c r="Y600" s="1643">
        <v>6758</v>
      </c>
      <c r="Z600" s="1643">
        <v>6758</v>
      </c>
      <c r="AA600" s="1651">
        <f t="shared" si="17"/>
        <v>27.356605065023956</v>
      </c>
      <c r="AB600" s="1643">
        <v>16750</v>
      </c>
      <c r="AC600" s="1643"/>
      <c r="AD600" s="1643">
        <v>16776</v>
      </c>
      <c r="AE600" s="1643">
        <v>37308</v>
      </c>
      <c r="AF600" s="1643"/>
    </row>
    <row r="601" spans="1:32" s="23" customFormat="1" x14ac:dyDescent="0.2">
      <c r="A601" s="1636" t="s">
        <v>11061</v>
      </c>
      <c r="B601" s="1637"/>
      <c r="C601" s="1638"/>
      <c r="D601" s="1639" t="s">
        <v>14702</v>
      </c>
      <c r="E601" s="1662" t="s">
        <v>14701</v>
      </c>
      <c r="F601" s="1649"/>
      <c r="G601" s="1642" t="s">
        <v>3547</v>
      </c>
      <c r="H601" s="1643">
        <v>16890</v>
      </c>
      <c r="I601" s="1661" t="s">
        <v>10584</v>
      </c>
      <c r="J601" s="1638"/>
      <c r="K601" s="1644"/>
      <c r="L601" s="1644"/>
      <c r="M601" s="1644"/>
      <c r="N601" s="1644"/>
      <c r="O601" s="1638"/>
      <c r="P601" s="1638"/>
      <c r="Q601" s="1642"/>
      <c r="R601" s="1639" t="s">
        <v>7637</v>
      </c>
      <c r="S601" s="1639"/>
      <c r="T601" s="1642"/>
      <c r="U601" s="1642"/>
      <c r="V601" s="1643">
        <v>6334</v>
      </c>
      <c r="W601" s="1643">
        <v>6512</v>
      </c>
      <c r="X601" s="1643">
        <v>6662</v>
      </c>
      <c r="Y601" s="1643">
        <v>6838</v>
      </c>
      <c r="Z601" s="1643">
        <v>6838</v>
      </c>
      <c r="AA601" s="1651">
        <f t="shared" si="17"/>
        <v>18.723447182591151</v>
      </c>
      <c r="AB601" s="1643"/>
      <c r="AC601" s="1643"/>
      <c r="AD601" s="1643"/>
      <c r="AE601" s="1643">
        <v>37308</v>
      </c>
      <c r="AF601" s="1643"/>
    </row>
    <row r="602" spans="1:32" s="23" customFormat="1" x14ac:dyDescent="0.2">
      <c r="A602" s="1636" t="s">
        <v>988</v>
      </c>
      <c r="B602" s="1637"/>
      <c r="C602" s="1638"/>
      <c r="D602" s="1639" t="s">
        <v>14748</v>
      </c>
      <c r="E602" s="1662" t="s">
        <v>14701</v>
      </c>
      <c r="F602" s="1649"/>
      <c r="G602" s="1642" t="s">
        <v>3547</v>
      </c>
      <c r="H602" s="1643">
        <v>17127</v>
      </c>
      <c r="I602" s="1661" t="s">
        <v>10584</v>
      </c>
      <c r="J602" s="1638"/>
      <c r="K602" s="1644"/>
      <c r="L602" s="1644"/>
      <c r="M602" s="1644"/>
      <c r="N602" s="1644"/>
      <c r="O602" s="1638"/>
      <c r="P602" s="1638"/>
      <c r="Q602" s="1642"/>
      <c r="R602" s="1639" t="s">
        <v>989</v>
      </c>
      <c r="S602" s="1639"/>
      <c r="T602" s="1642"/>
      <c r="U602" s="1642"/>
      <c r="V602" s="1643">
        <v>6332</v>
      </c>
      <c r="W602" s="1643">
        <v>6403</v>
      </c>
      <c r="X602" s="1643">
        <v>6571</v>
      </c>
      <c r="Y602" s="1643">
        <v>6750</v>
      </c>
      <c r="Z602" s="1643">
        <v>6750</v>
      </c>
      <c r="AA602" s="1651">
        <f t="shared" si="17"/>
        <v>27.359342915811087</v>
      </c>
      <c r="AB602" s="1643">
        <v>16743</v>
      </c>
      <c r="AC602" s="1643"/>
      <c r="AD602" s="1643">
        <v>16465</v>
      </c>
      <c r="AE602" s="1643">
        <v>37308</v>
      </c>
      <c r="AF602" s="1643"/>
    </row>
    <row r="603" spans="1:32" s="23" customFormat="1" x14ac:dyDescent="0.2">
      <c r="A603" s="1636" t="s">
        <v>990</v>
      </c>
      <c r="B603" s="1637"/>
      <c r="C603" s="1638"/>
      <c r="D603" s="1639" t="s">
        <v>14703</v>
      </c>
      <c r="E603" s="1662" t="s">
        <v>14701</v>
      </c>
      <c r="F603" s="1649"/>
      <c r="G603" s="1642" t="s">
        <v>3547</v>
      </c>
      <c r="H603" s="1643">
        <v>16832</v>
      </c>
      <c r="I603" s="1661" t="s">
        <v>10584</v>
      </c>
      <c r="J603" s="1638"/>
      <c r="K603" s="1644"/>
      <c r="L603" s="1644"/>
      <c r="M603" s="1644"/>
      <c r="N603" s="1644"/>
      <c r="O603" s="1638"/>
      <c r="P603" s="1638"/>
      <c r="Q603" s="1642"/>
      <c r="R603" s="1639" t="s">
        <v>11018</v>
      </c>
      <c r="S603" s="1639"/>
      <c r="T603" s="1642"/>
      <c r="U603" s="1642"/>
      <c r="V603" s="1643">
        <v>6332</v>
      </c>
      <c r="W603" s="1643">
        <v>6403</v>
      </c>
      <c r="X603" s="1643">
        <v>6626</v>
      </c>
      <c r="Y603" s="1643">
        <v>6776</v>
      </c>
      <c r="Z603" s="1643">
        <v>6776</v>
      </c>
      <c r="AA603" s="1651">
        <f t="shared" si="17"/>
        <v>27.222450376454482</v>
      </c>
      <c r="AB603" s="1643">
        <v>16719</v>
      </c>
      <c r="AC603" s="1643"/>
      <c r="AD603" s="1643">
        <v>16734</v>
      </c>
      <c r="AE603" s="1643">
        <v>37308</v>
      </c>
      <c r="AF603" s="1643"/>
    </row>
    <row r="604" spans="1:32" s="23" customFormat="1" x14ac:dyDescent="0.2">
      <c r="A604" s="1636" t="s">
        <v>2874</v>
      </c>
      <c r="B604" s="1637"/>
      <c r="C604" s="1638"/>
      <c r="D604" s="1639" t="s">
        <v>14704</v>
      </c>
      <c r="E604" s="1662" t="s">
        <v>14701</v>
      </c>
      <c r="F604" s="1649"/>
      <c r="G604" s="1642" t="s">
        <v>3547</v>
      </c>
      <c r="H604" s="1643">
        <v>17127</v>
      </c>
      <c r="I604" s="1661" t="s">
        <v>10584</v>
      </c>
      <c r="J604" s="1638"/>
      <c r="K604" s="1644"/>
      <c r="L604" s="1644"/>
      <c r="M604" s="1644"/>
      <c r="N604" s="1644"/>
      <c r="O604" s="1638"/>
      <c r="P604" s="1638"/>
      <c r="Q604" s="1642"/>
      <c r="R604" s="1639" t="s">
        <v>4550</v>
      </c>
      <c r="S604" s="1639"/>
      <c r="T604" s="1642"/>
      <c r="U604" s="1642"/>
      <c r="V604" s="1643">
        <v>6332</v>
      </c>
      <c r="W604" s="1643">
        <v>6417</v>
      </c>
      <c r="X604" s="1643">
        <v>6643</v>
      </c>
      <c r="Y604" s="1643">
        <v>6795</v>
      </c>
      <c r="Z604" s="1643">
        <v>6795</v>
      </c>
      <c r="AA604" s="1651">
        <f t="shared" si="17"/>
        <v>27.178644763860369</v>
      </c>
      <c r="AB604" s="1643">
        <v>16722</v>
      </c>
      <c r="AC604" s="1643"/>
      <c r="AD604" s="1643">
        <v>16734</v>
      </c>
      <c r="AE604" s="1643">
        <v>37308</v>
      </c>
      <c r="AF604" s="1643"/>
    </row>
    <row r="605" spans="1:32" s="23" customFormat="1" x14ac:dyDescent="0.2">
      <c r="A605" s="1636" t="s">
        <v>4551</v>
      </c>
      <c r="B605" s="1637"/>
      <c r="C605" s="1638"/>
      <c r="D605" s="1639" t="s">
        <v>14749</v>
      </c>
      <c r="E605" s="1662" t="s">
        <v>14675</v>
      </c>
      <c r="F605" s="1649"/>
      <c r="G605" s="1642" t="s">
        <v>3547</v>
      </c>
      <c r="H605" s="1643">
        <v>17040</v>
      </c>
      <c r="I605" s="1661" t="s">
        <v>10584</v>
      </c>
      <c r="J605" s="1638"/>
      <c r="K605" s="1644"/>
      <c r="L605" s="1644"/>
      <c r="M605" s="1644"/>
      <c r="N605" s="1644"/>
      <c r="O605" s="1638"/>
      <c r="P605" s="1638"/>
      <c r="Q605" s="1642"/>
      <c r="R605" s="1639" t="s">
        <v>4552</v>
      </c>
      <c r="S605" s="1639"/>
      <c r="T605" s="1642"/>
      <c r="U605" s="1642"/>
      <c r="V605" s="1643">
        <v>6411</v>
      </c>
      <c r="W605" s="1643">
        <v>6559</v>
      </c>
      <c r="X605" s="1643">
        <v>6690</v>
      </c>
      <c r="Y605" s="1643">
        <v>6926</v>
      </c>
      <c r="Z605" s="1643">
        <v>6926</v>
      </c>
      <c r="AA605" s="1651">
        <f t="shared" si="17"/>
        <v>26.87748117727584</v>
      </c>
      <c r="AB605" s="1643">
        <v>16743</v>
      </c>
      <c r="AC605" s="1643"/>
      <c r="AD605" s="1643"/>
      <c r="AE605" s="1643">
        <v>37308</v>
      </c>
      <c r="AF605" s="1643"/>
    </row>
    <row r="606" spans="1:32" s="23" customFormat="1" ht="25.5" x14ac:dyDescent="0.2">
      <c r="A606" s="1636" t="s">
        <v>874</v>
      </c>
      <c r="B606" s="1637"/>
      <c r="C606" s="1638"/>
      <c r="D606" s="1639" t="s">
        <v>14661</v>
      </c>
      <c r="E606" s="1754" t="s">
        <v>14754</v>
      </c>
      <c r="F606" s="1649"/>
      <c r="G606" s="1642" t="s">
        <v>3547</v>
      </c>
      <c r="H606" s="1643">
        <v>17127</v>
      </c>
      <c r="I606" s="1661" t="s">
        <v>9287</v>
      </c>
      <c r="J606" s="1638"/>
      <c r="K606" s="1644"/>
      <c r="L606" s="1644"/>
      <c r="M606" s="1644"/>
      <c r="N606" s="1644"/>
      <c r="O606" s="1638"/>
      <c r="P606" s="1638"/>
      <c r="Q606" s="1642"/>
      <c r="R606" s="1639" t="s">
        <v>875</v>
      </c>
      <c r="S606" s="1639"/>
      <c r="T606" s="1642"/>
      <c r="U606" s="1642"/>
      <c r="V606" s="1643">
        <v>6620</v>
      </c>
      <c r="W606" s="1643">
        <v>6706</v>
      </c>
      <c r="X606" s="1643">
        <v>6823</v>
      </c>
      <c r="Y606" s="1643">
        <v>7261</v>
      </c>
      <c r="Z606" s="1643">
        <v>7303</v>
      </c>
      <c r="AA606" s="1651">
        <f t="shared" si="17"/>
        <v>25.902149665382275</v>
      </c>
      <c r="AB606" s="1643">
        <v>16722</v>
      </c>
      <c r="AC606" s="1643"/>
      <c r="AD606" s="1643"/>
      <c r="AE606" s="1643">
        <v>37308</v>
      </c>
      <c r="AF606" s="1643"/>
    </row>
    <row r="607" spans="1:32" s="23" customFormat="1" ht="25.5" x14ac:dyDescent="0.2">
      <c r="A607" s="1636" t="s">
        <v>876</v>
      </c>
      <c r="B607" s="1637"/>
      <c r="C607" s="1638"/>
      <c r="D607" s="1639" t="s">
        <v>14673</v>
      </c>
      <c r="E607" s="1754" t="s">
        <v>14754</v>
      </c>
      <c r="F607" s="1649"/>
      <c r="G607" s="1642" t="s">
        <v>3547</v>
      </c>
      <c r="H607" s="1643">
        <v>17127</v>
      </c>
      <c r="I607" s="1661" t="s">
        <v>9287</v>
      </c>
      <c r="J607" s="1638"/>
      <c r="K607" s="1644"/>
      <c r="L607" s="1644"/>
      <c r="M607" s="1644"/>
      <c r="N607" s="1644"/>
      <c r="O607" s="1638"/>
      <c r="P607" s="1638"/>
      <c r="Q607" s="1642"/>
      <c r="R607" s="1639" t="s">
        <v>877</v>
      </c>
      <c r="S607" s="1639"/>
      <c r="T607" s="1642"/>
      <c r="U607" s="1642"/>
      <c r="V607" s="1643">
        <v>6620</v>
      </c>
      <c r="W607" s="1643">
        <v>6734</v>
      </c>
      <c r="X607" s="1643">
        <v>6899</v>
      </c>
      <c r="Y607" s="1643">
        <v>7331</v>
      </c>
      <c r="Z607" s="1643">
        <v>7331</v>
      </c>
      <c r="AA607" s="1651">
        <f t="shared" si="17"/>
        <v>25.707065389070234</v>
      </c>
      <c r="AB607" s="1643">
        <v>16721</v>
      </c>
      <c r="AC607" s="1643"/>
      <c r="AD607" s="1643">
        <v>16734</v>
      </c>
      <c r="AE607" s="1643">
        <v>37308</v>
      </c>
      <c r="AF607" s="1643"/>
    </row>
    <row r="608" spans="1:32" s="23" customFormat="1" ht="25.5" x14ac:dyDescent="0.2">
      <c r="A608" s="1636" t="s">
        <v>878</v>
      </c>
      <c r="B608" s="1637"/>
      <c r="C608" s="1638"/>
      <c r="D608" s="1639" t="s">
        <v>14676</v>
      </c>
      <c r="E608" s="1754" t="s">
        <v>14754</v>
      </c>
      <c r="F608" s="1649"/>
      <c r="G608" s="1642" t="s">
        <v>3547</v>
      </c>
      <c r="H608" s="1643">
        <v>16956</v>
      </c>
      <c r="I608" s="1661" t="s">
        <v>9287</v>
      </c>
      <c r="J608" s="1638"/>
      <c r="K608" s="1644"/>
      <c r="L608" s="1644"/>
      <c r="M608" s="1644"/>
      <c r="N608" s="1644"/>
      <c r="O608" s="1638"/>
      <c r="P608" s="1638"/>
      <c r="Q608" s="1642"/>
      <c r="R608" s="1639" t="s">
        <v>14652</v>
      </c>
      <c r="S608" s="1639"/>
      <c r="T608" s="1642"/>
      <c r="U608" s="1642"/>
      <c r="V608" s="1643">
        <v>6620</v>
      </c>
      <c r="W608" s="1643">
        <v>6842</v>
      </c>
      <c r="X608" s="1643">
        <v>7371</v>
      </c>
      <c r="Y608" s="1643">
        <v>7508</v>
      </c>
      <c r="Z608" s="1643">
        <v>7515</v>
      </c>
      <c r="AA608" s="1651">
        <f t="shared" si="17"/>
        <v>25.200589659892596</v>
      </c>
      <c r="AB608" s="1643">
        <v>16713</v>
      </c>
      <c r="AC608" s="1643"/>
      <c r="AD608" s="1643"/>
      <c r="AE608" s="1643">
        <v>40590</v>
      </c>
      <c r="AF608" s="1643"/>
    </row>
    <row r="609" spans="1:32" s="23" customFormat="1" x14ac:dyDescent="0.2">
      <c r="A609" s="1636" t="s">
        <v>10272</v>
      </c>
      <c r="B609" s="1637"/>
      <c r="C609" s="1638"/>
      <c r="D609" s="1639" t="s">
        <v>14674</v>
      </c>
      <c r="E609" s="1662" t="s">
        <v>14675</v>
      </c>
      <c r="F609" s="1649"/>
      <c r="G609" s="1642" t="s">
        <v>3547</v>
      </c>
      <c r="H609" s="1643">
        <v>17040</v>
      </c>
      <c r="I609" s="1661" t="s">
        <v>9287</v>
      </c>
      <c r="J609" s="1638"/>
      <c r="K609" s="1644"/>
      <c r="L609" s="1644"/>
      <c r="M609" s="1644"/>
      <c r="N609" s="1644"/>
      <c r="O609" s="1638"/>
      <c r="P609" s="1638"/>
      <c r="Q609" s="1642"/>
      <c r="R609" s="1639" t="s">
        <v>10273</v>
      </c>
      <c r="S609" s="1639"/>
      <c r="T609" s="1642"/>
      <c r="U609" s="1642"/>
      <c r="V609" s="1643">
        <v>6546</v>
      </c>
      <c r="W609" s="1643">
        <v>6777</v>
      </c>
      <c r="X609" s="1643">
        <v>7149</v>
      </c>
      <c r="Y609" s="1643">
        <v>7508</v>
      </c>
      <c r="Z609" s="1643">
        <v>7508</v>
      </c>
      <c r="AA609" s="1651">
        <f t="shared" si="17"/>
        <v>25.263556912709277</v>
      </c>
      <c r="AB609" s="1643">
        <v>16736</v>
      </c>
      <c r="AC609" s="1643"/>
      <c r="AD609" s="1643"/>
      <c r="AE609" s="1643">
        <v>37308</v>
      </c>
      <c r="AF609" s="1643"/>
    </row>
    <row r="610" spans="1:32" s="23" customFormat="1" x14ac:dyDescent="0.2">
      <c r="A610" s="1636" t="s">
        <v>10274</v>
      </c>
      <c r="B610" s="1637"/>
      <c r="C610" s="1638"/>
      <c r="D610" s="1639" t="s">
        <v>14677</v>
      </c>
      <c r="E610" s="1662" t="s">
        <v>14678</v>
      </c>
      <c r="F610" s="1649"/>
      <c r="G610" s="1642" t="s">
        <v>3547</v>
      </c>
      <c r="H610" s="1643">
        <v>17104</v>
      </c>
      <c r="I610" s="1661" t="s">
        <v>9287</v>
      </c>
      <c r="J610" s="1638"/>
      <c r="K610" s="1644"/>
      <c r="L610" s="1644"/>
      <c r="M610" s="1644"/>
      <c r="N610" s="1644"/>
      <c r="O610" s="1638"/>
      <c r="P610" s="1638"/>
      <c r="Q610" s="1642"/>
      <c r="R610" s="1639" t="s">
        <v>10275</v>
      </c>
      <c r="S610" s="1639"/>
      <c r="T610" s="1642"/>
      <c r="U610" s="1642"/>
      <c r="V610" s="1643">
        <v>6573</v>
      </c>
      <c r="W610" s="1643">
        <v>6787</v>
      </c>
      <c r="X610" s="1643">
        <v>7395</v>
      </c>
      <c r="Y610" s="1643">
        <v>7579</v>
      </c>
      <c r="Z610" s="1643">
        <v>7579</v>
      </c>
      <c r="AA610" s="1651">
        <f t="shared" si="17"/>
        <v>25.104769927345476</v>
      </c>
      <c r="AB610" s="1643">
        <v>16749</v>
      </c>
      <c r="AC610" s="1643"/>
      <c r="AD610" s="1643">
        <v>16790</v>
      </c>
      <c r="AE610" s="1643">
        <v>37308</v>
      </c>
      <c r="AF610" s="1643"/>
    </row>
    <row r="611" spans="1:32" s="23" customFormat="1" x14ac:dyDescent="0.2">
      <c r="A611" s="1636" t="s">
        <v>10276</v>
      </c>
      <c r="B611" s="1637"/>
      <c r="C611" s="1638"/>
      <c r="D611" s="1639" t="s">
        <v>14662</v>
      </c>
      <c r="E611" s="1662" t="s">
        <v>14705</v>
      </c>
      <c r="F611" s="1649"/>
      <c r="G611" s="1642" t="s">
        <v>3547</v>
      </c>
      <c r="H611" s="1643">
        <v>17092</v>
      </c>
      <c r="I611" s="1661" t="s">
        <v>9287</v>
      </c>
      <c r="J611" s="1638"/>
      <c r="K611" s="1644"/>
      <c r="L611" s="1644"/>
      <c r="M611" s="1644"/>
      <c r="N611" s="1644"/>
      <c r="O611" s="1638"/>
      <c r="P611" s="1638"/>
      <c r="Q611" s="1642"/>
      <c r="R611" s="1639" t="s">
        <v>10277</v>
      </c>
      <c r="S611" s="1639"/>
      <c r="T611" s="1642"/>
      <c r="U611" s="1642"/>
      <c r="V611" s="1643">
        <v>6573</v>
      </c>
      <c r="W611" s="1643">
        <v>7026</v>
      </c>
      <c r="X611" s="1643">
        <v>7229</v>
      </c>
      <c r="Y611" s="1643">
        <v>7608</v>
      </c>
      <c r="Z611" s="1643">
        <v>7608</v>
      </c>
      <c r="AA611" s="1651">
        <f t="shared" si="17"/>
        <v>25.025376434663578</v>
      </c>
      <c r="AB611" s="1643">
        <v>16749</v>
      </c>
      <c r="AC611" s="1643"/>
      <c r="AD611" s="1643">
        <v>16790</v>
      </c>
      <c r="AE611" s="1643">
        <v>37308</v>
      </c>
      <c r="AF611" s="1643"/>
    </row>
    <row r="612" spans="1:32" s="23" customFormat="1" x14ac:dyDescent="0.2">
      <c r="A612" s="1636" t="s">
        <v>10278</v>
      </c>
      <c r="B612" s="1637"/>
      <c r="C612" s="1638"/>
      <c r="D612" s="1639" t="s">
        <v>14679</v>
      </c>
      <c r="E612" s="1662" t="s">
        <v>14680</v>
      </c>
      <c r="F612" s="1649"/>
      <c r="G612" s="1642" t="s">
        <v>3547</v>
      </c>
      <c r="H612" s="1643"/>
      <c r="I612" s="1661" t="s">
        <v>9287</v>
      </c>
      <c r="J612" s="1638"/>
      <c r="K612" s="1644"/>
      <c r="L612" s="1644"/>
      <c r="M612" s="1644"/>
      <c r="N612" s="1644"/>
      <c r="O612" s="1638"/>
      <c r="P612" s="1638"/>
      <c r="Q612" s="1642"/>
      <c r="R612" s="1639" t="s">
        <v>3575</v>
      </c>
      <c r="S612" s="1639"/>
      <c r="T612" s="1642"/>
      <c r="U612" s="1642"/>
      <c r="V612" s="1643">
        <v>6600</v>
      </c>
      <c r="W612" s="1643">
        <v>6897</v>
      </c>
      <c r="X612" s="1643">
        <v>7119</v>
      </c>
      <c r="Y612" s="1643">
        <v>7606</v>
      </c>
      <c r="Z612" s="1643">
        <v>7606</v>
      </c>
      <c r="AA612" s="1651">
        <f t="shared" si="17"/>
        <v>25.014425608086764</v>
      </c>
      <c r="AB612" s="1643">
        <v>16743</v>
      </c>
      <c r="AC612" s="1643"/>
      <c r="AD612" s="1643"/>
      <c r="AE612" s="1643">
        <v>40385</v>
      </c>
      <c r="AF612" s="1698"/>
    </row>
    <row r="613" spans="1:32" s="23" customFormat="1" x14ac:dyDescent="0.2">
      <c r="A613" s="1636" t="s">
        <v>3576</v>
      </c>
      <c r="B613" s="1652" t="s">
        <v>3577</v>
      </c>
      <c r="C613" s="1638"/>
      <c r="D613" s="1639" t="s">
        <v>3578</v>
      </c>
      <c r="E613" s="1640" t="s">
        <v>7595</v>
      </c>
      <c r="F613" s="1641" t="s">
        <v>3579</v>
      </c>
      <c r="G613" s="1642" t="s">
        <v>3547</v>
      </c>
      <c r="H613" s="1643">
        <v>37609</v>
      </c>
      <c r="I613" s="1661" t="s">
        <v>12323</v>
      </c>
      <c r="J613" s="1639"/>
      <c r="K613" s="1660"/>
      <c r="L613" s="1661"/>
      <c r="M613" s="1661"/>
      <c r="N613" s="1661"/>
      <c r="O613" s="1638"/>
      <c r="P613" s="1638"/>
      <c r="Q613" s="1642"/>
      <c r="R613" s="1638"/>
      <c r="S613" s="1639"/>
      <c r="T613" s="1642"/>
      <c r="U613" s="1642"/>
      <c r="V613" s="1643">
        <v>25934</v>
      </c>
      <c r="W613" s="1643">
        <v>26868</v>
      </c>
      <c r="X613" s="1643">
        <v>27265</v>
      </c>
      <c r="Y613" s="1643">
        <v>28004</v>
      </c>
      <c r="Z613" s="1643">
        <v>28028</v>
      </c>
      <c r="AA613" s="1651">
        <f t="shared" si="17"/>
        <v>24.877540275876591</v>
      </c>
      <c r="AB613" s="1643">
        <v>37091</v>
      </c>
      <c r="AC613" s="1643"/>
      <c r="AD613" s="1643">
        <v>37412</v>
      </c>
      <c r="AE613" s="1643">
        <v>37624</v>
      </c>
      <c r="AF613" s="1643"/>
    </row>
    <row r="614" spans="1:32" s="23" customFormat="1" x14ac:dyDescent="0.2">
      <c r="A614" s="1636" t="s">
        <v>3580</v>
      </c>
      <c r="B614" s="1652" t="s">
        <v>3581</v>
      </c>
      <c r="C614" s="1644"/>
      <c r="D614" s="1679" t="s">
        <v>3582</v>
      </c>
      <c r="E614" s="1640" t="s">
        <v>7595</v>
      </c>
      <c r="F614" s="1680" t="s">
        <v>3583</v>
      </c>
      <c r="G614" s="1642" t="s">
        <v>3547</v>
      </c>
      <c r="H614" s="1659">
        <v>39264</v>
      </c>
      <c r="I614" s="1661" t="s">
        <v>12323</v>
      </c>
      <c r="J614" s="1679"/>
      <c r="K614" s="1660"/>
      <c r="L614" s="1661"/>
      <c r="M614" s="1661"/>
      <c r="N614" s="1661"/>
      <c r="O614" s="1644"/>
      <c r="P614" s="1638"/>
      <c r="Q614" s="1653"/>
      <c r="R614" s="1644"/>
      <c r="S614" s="1679"/>
      <c r="T614" s="1653"/>
      <c r="U614" s="1653"/>
      <c r="V614" s="1643">
        <v>27044</v>
      </c>
      <c r="W614" s="1643">
        <v>27701</v>
      </c>
      <c r="X614" s="1643">
        <v>28329</v>
      </c>
      <c r="Y614" s="1643">
        <v>28821</v>
      </c>
      <c r="Z614" s="1643">
        <v>28840</v>
      </c>
      <c r="AA614" s="1651">
        <f t="shared" si="17"/>
        <v>22.04999404832758</v>
      </c>
      <c r="AB614" s="1643">
        <v>36875</v>
      </c>
      <c r="AC614" s="1643"/>
      <c r="AD614" s="1643">
        <v>38832</v>
      </c>
      <c r="AE614" s="1643">
        <v>39321</v>
      </c>
      <c r="AF614" s="1643"/>
    </row>
    <row r="615" spans="1:32" s="23" customFormat="1" x14ac:dyDescent="0.2">
      <c r="A615" s="1636" t="s">
        <v>3584</v>
      </c>
      <c r="B615" s="1652" t="s">
        <v>3585</v>
      </c>
      <c r="C615" s="1638"/>
      <c r="D615" s="1639" t="s">
        <v>3586</v>
      </c>
      <c r="E615" s="1640" t="s">
        <v>7595</v>
      </c>
      <c r="F615" s="1641" t="s">
        <v>3587</v>
      </c>
      <c r="G615" s="1642" t="s">
        <v>3547</v>
      </c>
      <c r="H615" s="1659">
        <v>39200</v>
      </c>
      <c r="I615" s="1661" t="s">
        <v>12323</v>
      </c>
      <c r="J615" s="1639"/>
      <c r="K615" s="1660"/>
      <c r="L615" s="1661"/>
      <c r="M615" s="1661"/>
      <c r="N615" s="1661"/>
      <c r="O615" s="1638"/>
      <c r="P615" s="1638"/>
      <c r="Q615" s="1642"/>
      <c r="R615" s="1638"/>
      <c r="S615" s="1639"/>
      <c r="T615" s="1642"/>
      <c r="U615" s="1642"/>
      <c r="V615" s="1643">
        <v>27044</v>
      </c>
      <c r="W615" s="1643">
        <v>27775</v>
      </c>
      <c r="X615" s="1643">
        <v>28427</v>
      </c>
      <c r="Y615" s="1643">
        <v>28898</v>
      </c>
      <c r="Z615" s="1643">
        <v>28924</v>
      </c>
      <c r="AA615" s="1651">
        <f t="shared" si="17"/>
        <v>21.674216027874564</v>
      </c>
      <c r="AB615" s="1643">
        <v>36815</v>
      </c>
      <c r="AC615" s="1643"/>
      <c r="AD615" s="1643">
        <v>38832</v>
      </c>
      <c r="AE615" s="1643">
        <v>39415</v>
      </c>
      <c r="AF615" s="1643"/>
    </row>
    <row r="616" spans="1:32" s="23" customFormat="1" x14ac:dyDescent="0.2">
      <c r="A616" s="1636" t="s">
        <v>3588</v>
      </c>
      <c r="B616" s="1652" t="s">
        <v>5774</v>
      </c>
      <c r="C616" s="1636"/>
      <c r="D616" s="1639" t="s">
        <v>4487</v>
      </c>
      <c r="E616" s="1640" t="s">
        <v>7595</v>
      </c>
      <c r="F616" s="1656" t="s">
        <v>2878</v>
      </c>
      <c r="G616" s="1642" t="s">
        <v>3547</v>
      </c>
      <c r="H616" s="1643">
        <v>39081</v>
      </c>
      <c r="I616" s="1661" t="s">
        <v>12323</v>
      </c>
      <c r="J616" s="1639"/>
      <c r="K616" s="1660"/>
      <c r="L616" s="1661"/>
      <c r="M616" s="1661"/>
      <c r="N616" s="1661"/>
      <c r="O616" s="1636"/>
      <c r="P616" s="1638"/>
      <c r="Q616" s="1640"/>
      <c r="R616" s="1636"/>
      <c r="S616" s="1639"/>
      <c r="T616" s="1666"/>
      <c r="U616" s="1666"/>
      <c r="V616" s="1643">
        <v>27044</v>
      </c>
      <c r="W616" s="1643">
        <v>27984</v>
      </c>
      <c r="X616" s="1643">
        <v>28546</v>
      </c>
      <c r="Y616" s="1643">
        <v>29031</v>
      </c>
      <c r="Z616" s="1643">
        <v>29050</v>
      </c>
      <c r="AA616" s="1651">
        <f t="shared" si="17"/>
        <v>19.195071868583163</v>
      </c>
      <c r="AB616" s="1643">
        <v>36042</v>
      </c>
      <c r="AC616" s="1643"/>
      <c r="AD616" s="1643">
        <v>36042</v>
      </c>
      <c r="AE616" s="1643">
        <v>39098</v>
      </c>
      <c r="AF616" s="1643"/>
    </row>
    <row r="617" spans="1:32" s="23" customFormat="1" x14ac:dyDescent="0.2">
      <c r="A617" s="1636" t="s">
        <v>2563</v>
      </c>
      <c r="B617" s="1652"/>
      <c r="C617" s="1638"/>
      <c r="D617" s="1639" t="s">
        <v>2564</v>
      </c>
      <c r="E617" s="1640" t="s">
        <v>9073</v>
      </c>
      <c r="F617" s="1641" t="s">
        <v>3829</v>
      </c>
      <c r="G617" s="1642" t="s">
        <v>3547</v>
      </c>
      <c r="H617" s="1643">
        <v>37568</v>
      </c>
      <c r="I617" s="1661" t="s">
        <v>3933</v>
      </c>
      <c r="J617" s="1638"/>
      <c r="K617" s="1644"/>
      <c r="L617" s="1644"/>
      <c r="M617" s="1644"/>
      <c r="N617" s="1644"/>
      <c r="O617" s="1638"/>
      <c r="P617" s="1638"/>
      <c r="Q617" s="1642"/>
      <c r="R617" s="1638"/>
      <c r="S617" s="1639"/>
      <c r="T617" s="1642"/>
      <c r="U617" s="1642" t="s">
        <v>3830</v>
      </c>
      <c r="V617" s="1643">
        <v>20907</v>
      </c>
      <c r="W617" s="1643">
        <v>21688</v>
      </c>
      <c r="X617" s="1643">
        <v>22071</v>
      </c>
      <c r="Y617" s="1643">
        <v>22768</v>
      </c>
      <c r="Z617" s="1643">
        <v>22771</v>
      </c>
      <c r="AA617" s="1651">
        <f t="shared" si="17"/>
        <v>27.498973305954827</v>
      </c>
      <c r="AB617" s="1643">
        <v>32812</v>
      </c>
      <c r="AC617" s="1643"/>
      <c r="AD617" s="1643">
        <v>33025</v>
      </c>
      <c r="AE617" s="1643">
        <v>40590</v>
      </c>
      <c r="AF617" s="1643"/>
    </row>
    <row r="618" spans="1:32" s="23" customFormat="1" x14ac:dyDescent="0.2">
      <c r="A618" s="1636" t="s">
        <v>3831</v>
      </c>
      <c r="B618" s="1652" t="s">
        <v>3832</v>
      </c>
      <c r="C618" s="1638"/>
      <c r="D618" s="1639" t="s">
        <v>3833</v>
      </c>
      <c r="E618" s="1640" t="s">
        <v>9073</v>
      </c>
      <c r="F618" s="1641" t="s">
        <v>3834</v>
      </c>
      <c r="G618" s="1642" t="s">
        <v>3547</v>
      </c>
      <c r="H618" s="1643">
        <v>38770</v>
      </c>
      <c r="I618" s="1661" t="s">
        <v>3933</v>
      </c>
      <c r="J618" s="1638"/>
      <c r="K618" s="1644"/>
      <c r="L618" s="1644"/>
      <c r="M618" s="1644"/>
      <c r="N618" s="1644"/>
      <c r="O618" s="1638"/>
      <c r="P618" s="1638"/>
      <c r="Q618" s="1642"/>
      <c r="R618" s="1639" t="s">
        <v>3835</v>
      </c>
      <c r="S618" s="1639"/>
      <c r="T618" s="1642"/>
      <c r="U618" s="1642"/>
      <c r="V618" s="1643">
        <v>20907</v>
      </c>
      <c r="W618" s="1643">
        <v>21772</v>
      </c>
      <c r="X618" s="1643">
        <v>22260</v>
      </c>
      <c r="Y618" s="1643">
        <v>22858</v>
      </c>
      <c r="Z618" s="1643">
        <v>22869</v>
      </c>
      <c r="AA618" s="1651">
        <f t="shared" si="17"/>
        <v>28.381231117824772</v>
      </c>
      <c r="AB618" s="1643">
        <v>33224</v>
      </c>
      <c r="AC618" s="1643"/>
      <c r="AD618" s="1643">
        <v>33928</v>
      </c>
      <c r="AE618" s="1643">
        <v>38782</v>
      </c>
      <c r="AF618" s="1643"/>
    </row>
    <row r="619" spans="1:32" s="23" customFormat="1" x14ac:dyDescent="0.2">
      <c r="A619" s="1636" t="s">
        <v>7131</v>
      </c>
      <c r="B619" s="1652" t="s">
        <v>7132</v>
      </c>
      <c r="C619" s="1638"/>
      <c r="D619" s="1639" t="s">
        <v>3836</v>
      </c>
      <c r="E619" s="1640" t="s">
        <v>9073</v>
      </c>
      <c r="F619" s="1641" t="s">
        <v>3837</v>
      </c>
      <c r="G619" s="1642" t="s">
        <v>3547</v>
      </c>
      <c r="H619" s="1643">
        <v>37909</v>
      </c>
      <c r="I619" s="1661" t="s">
        <v>3933</v>
      </c>
      <c r="J619" s="1638"/>
      <c r="K619" s="1644"/>
      <c r="L619" s="1644"/>
      <c r="M619" s="1644"/>
      <c r="N619" s="1644"/>
      <c r="O619" s="1638"/>
      <c r="P619" s="1638"/>
      <c r="Q619" s="1642"/>
      <c r="R619" s="1639" t="s">
        <v>8867</v>
      </c>
      <c r="S619" s="1639"/>
      <c r="T619" s="1642"/>
      <c r="U619" s="1642"/>
      <c r="V619" s="1643">
        <v>21202</v>
      </c>
      <c r="W619" s="1643">
        <v>21611</v>
      </c>
      <c r="X619" s="1643">
        <v>22057</v>
      </c>
      <c r="Y619" s="1643">
        <v>22448</v>
      </c>
      <c r="Z619" s="1643">
        <v>22456</v>
      </c>
      <c r="AA619" s="1651">
        <f t="shared" si="17"/>
        <v>30.022522522522522</v>
      </c>
      <c r="AB619" s="1643">
        <v>33413</v>
      </c>
      <c r="AC619" s="1643"/>
      <c r="AD619" s="1643">
        <v>33928</v>
      </c>
      <c r="AE619" s="1663">
        <v>41234</v>
      </c>
      <c r="AF619" s="1643"/>
    </row>
    <row r="620" spans="1:32" s="23" customFormat="1" x14ac:dyDescent="0.2">
      <c r="A620" s="1636" t="s">
        <v>8868</v>
      </c>
      <c r="B620" s="1652"/>
      <c r="C620" s="1638"/>
      <c r="D620" s="1639" t="s">
        <v>8869</v>
      </c>
      <c r="E620" s="1640" t="s">
        <v>9073</v>
      </c>
      <c r="F620" s="1641" t="s">
        <v>7236</v>
      </c>
      <c r="G620" s="1642" t="s">
        <v>3547</v>
      </c>
      <c r="H620" s="1643">
        <v>38245</v>
      </c>
      <c r="I620" s="1661" t="s">
        <v>3933</v>
      </c>
      <c r="J620" s="1638"/>
      <c r="K620" s="1644"/>
      <c r="L620" s="1644"/>
      <c r="M620" s="1644"/>
      <c r="N620" s="1644"/>
      <c r="O620" s="1638"/>
      <c r="P620" s="1638"/>
      <c r="Q620" s="1642"/>
      <c r="R620" s="1639" t="s">
        <v>7237</v>
      </c>
      <c r="S620" s="1639"/>
      <c r="T620" s="1642"/>
      <c r="U620" s="1642"/>
      <c r="V620" s="1643">
        <v>21202</v>
      </c>
      <c r="W620" s="1643">
        <v>21765</v>
      </c>
      <c r="X620" s="1643">
        <v>22168</v>
      </c>
      <c r="Y620" s="1643">
        <v>22574</v>
      </c>
      <c r="Z620" s="1643">
        <v>22582</v>
      </c>
      <c r="AA620" s="1651">
        <f t="shared" si="17"/>
        <v>28.030777945619334</v>
      </c>
      <c r="AB620" s="1643">
        <v>32812</v>
      </c>
      <c r="AC620" s="1643"/>
      <c r="AD620" s="1643">
        <v>33928</v>
      </c>
      <c r="AE620" s="1643">
        <v>40070</v>
      </c>
      <c r="AF620" s="1643"/>
    </row>
    <row r="621" spans="1:32" s="23" customFormat="1" x14ac:dyDescent="0.2">
      <c r="A621" s="1636" t="s">
        <v>7238</v>
      </c>
      <c r="B621" s="1652" t="s">
        <v>7239</v>
      </c>
      <c r="C621" s="1638"/>
      <c r="D621" s="1639" t="s">
        <v>7240</v>
      </c>
      <c r="E621" s="1640" t="s">
        <v>9073</v>
      </c>
      <c r="F621" s="1641" t="s">
        <v>7241</v>
      </c>
      <c r="G621" s="1642" t="s">
        <v>3547</v>
      </c>
      <c r="H621" s="1643">
        <v>37153</v>
      </c>
      <c r="I621" s="1661" t="s">
        <v>3933</v>
      </c>
      <c r="J621" s="1638"/>
      <c r="K621" s="1644"/>
      <c r="L621" s="1644"/>
      <c r="M621" s="1644"/>
      <c r="N621" s="1644"/>
      <c r="O621" s="1638"/>
      <c r="P621" s="1638"/>
      <c r="Q621" s="1642"/>
      <c r="R621" s="1638"/>
      <c r="S621" s="1639"/>
      <c r="T621" s="1642"/>
      <c r="U621" s="1642"/>
      <c r="V621" s="1643">
        <v>22000</v>
      </c>
      <c r="W621" s="1643">
        <v>22493</v>
      </c>
      <c r="X621" s="1643">
        <v>22845</v>
      </c>
      <c r="Y621" s="1643">
        <v>23442</v>
      </c>
      <c r="Z621" s="1643">
        <v>23457</v>
      </c>
      <c r="AA621" s="1651">
        <f t="shared" si="17"/>
        <v>26.570168322855405</v>
      </c>
      <c r="AB621" s="1643">
        <v>33147</v>
      </c>
      <c r="AC621" s="1643"/>
      <c r="AD621" s="1643">
        <v>33928</v>
      </c>
      <c r="AE621" s="1643">
        <v>37418</v>
      </c>
      <c r="AF621" s="1643"/>
    </row>
    <row r="622" spans="1:32" s="23" customFormat="1" x14ac:dyDescent="0.2">
      <c r="A622" s="1636" t="s">
        <v>2406</v>
      </c>
      <c r="B622" s="1652"/>
      <c r="C622" s="1638"/>
      <c r="D622" s="1639" t="s">
        <v>14619</v>
      </c>
      <c r="E622" s="1662" t="s">
        <v>14620</v>
      </c>
      <c r="F622" s="1641" t="s">
        <v>7243</v>
      </c>
      <c r="G622" s="1642" t="s">
        <v>3547</v>
      </c>
      <c r="H622" s="1643">
        <v>39066</v>
      </c>
      <c r="I622" s="1661" t="s">
        <v>7242</v>
      </c>
      <c r="J622" s="1638"/>
      <c r="K622" s="1644"/>
      <c r="L622" s="1644"/>
      <c r="M622" s="1644"/>
      <c r="N622" s="1644"/>
      <c r="O622" s="1638"/>
      <c r="P622" s="1638"/>
      <c r="Q622" s="1642"/>
      <c r="R622" s="1639" t="s">
        <v>7244</v>
      </c>
      <c r="S622" s="1639"/>
      <c r="T622" s="1642"/>
      <c r="U622" s="1642"/>
      <c r="V622" s="1643">
        <v>20481</v>
      </c>
      <c r="W622" s="1643">
        <v>20974</v>
      </c>
      <c r="X622" s="1643">
        <v>21384</v>
      </c>
      <c r="Y622" s="1643">
        <v>22258</v>
      </c>
      <c r="Z622" s="1643">
        <v>22260</v>
      </c>
      <c r="AA622" s="1651">
        <f t="shared" si="17"/>
        <v>28.893958751597008</v>
      </c>
      <c r="AB622" s="1643">
        <v>32812</v>
      </c>
      <c r="AC622" s="1643"/>
      <c r="AD622" s="1643">
        <v>33928</v>
      </c>
      <c r="AE622" s="1643">
        <v>39192</v>
      </c>
      <c r="AF622" s="1643"/>
    </row>
    <row r="623" spans="1:32" s="23" customFormat="1" x14ac:dyDescent="0.2">
      <c r="A623" s="1636" t="s">
        <v>7245</v>
      </c>
      <c r="B623" s="1652" t="s">
        <v>7246</v>
      </c>
      <c r="C623" s="1638"/>
      <c r="D623" s="1639" t="s">
        <v>14621</v>
      </c>
      <c r="E623" s="1662" t="s">
        <v>14620</v>
      </c>
      <c r="F623" s="1641" t="s">
        <v>8219</v>
      </c>
      <c r="G623" s="1642" t="s">
        <v>3547</v>
      </c>
      <c r="H623" s="1643">
        <v>38520</v>
      </c>
      <c r="I623" s="1661" t="s">
        <v>7242</v>
      </c>
      <c r="J623" s="1638"/>
      <c r="K623" s="1644"/>
      <c r="L623" s="1644"/>
      <c r="M623" s="1644"/>
      <c r="N623" s="1644"/>
      <c r="O623" s="1638"/>
      <c r="P623" s="1638"/>
      <c r="Q623" s="1642"/>
      <c r="R623" s="1639" t="s">
        <v>8323</v>
      </c>
      <c r="S623" s="1639"/>
      <c r="T623" s="1642"/>
      <c r="U623" s="1642"/>
      <c r="V623" s="1643">
        <v>20481</v>
      </c>
      <c r="W623" s="1643">
        <v>21094</v>
      </c>
      <c r="X623" s="1643">
        <v>21530</v>
      </c>
      <c r="Y623" s="1643">
        <v>22412</v>
      </c>
      <c r="Z623" s="1643">
        <v>22421</v>
      </c>
      <c r="AA623" s="1651">
        <f t="shared" si="17"/>
        <v>29.891096979332271</v>
      </c>
      <c r="AB623" s="1643">
        <v>33329</v>
      </c>
      <c r="AC623" s="1643"/>
      <c r="AD623" s="1643">
        <v>33928</v>
      </c>
      <c r="AE623" s="1643">
        <v>38552</v>
      </c>
      <c r="AF623" s="1643"/>
    </row>
    <row r="624" spans="1:32" s="23" customFormat="1" x14ac:dyDescent="0.2">
      <c r="A624" s="1636" t="s">
        <v>8324</v>
      </c>
      <c r="B624" s="1652" t="s">
        <v>7554</v>
      </c>
      <c r="C624" s="1638"/>
      <c r="D624" s="1639" t="s">
        <v>14622</v>
      </c>
      <c r="E624" s="1662" t="s">
        <v>14620</v>
      </c>
      <c r="F624" s="1641" t="s">
        <v>7555</v>
      </c>
      <c r="G624" s="1642" t="s">
        <v>3547</v>
      </c>
      <c r="H624" s="1643">
        <v>38245</v>
      </c>
      <c r="I624" s="1661" t="s">
        <v>7242</v>
      </c>
      <c r="J624" s="1638"/>
      <c r="K624" s="1644"/>
      <c r="L624" s="1644"/>
      <c r="M624" s="1644"/>
      <c r="N624" s="1644"/>
      <c r="O624" s="1638"/>
      <c r="P624" s="1638"/>
      <c r="Q624" s="1642"/>
      <c r="R624" s="1639" t="s">
        <v>7556</v>
      </c>
      <c r="S624" s="1639"/>
      <c r="T624" s="1642"/>
      <c r="U624" s="1642"/>
      <c r="V624" s="1643">
        <v>21942</v>
      </c>
      <c r="W624" s="1643">
        <v>21290</v>
      </c>
      <c r="X624" s="1643">
        <v>21740</v>
      </c>
      <c r="Y624" s="1643">
        <v>22581</v>
      </c>
      <c r="Z624" s="1643">
        <v>22589</v>
      </c>
      <c r="AA624" s="1651">
        <f t="shared" si="17"/>
        <v>30.989733059548254</v>
      </c>
      <c r="AB624" s="1643">
        <v>33900</v>
      </c>
      <c r="AC624" s="1643"/>
      <c r="AD624" s="1643">
        <v>33938</v>
      </c>
      <c r="AE624" s="1643">
        <v>38281</v>
      </c>
      <c r="AF624" s="1643"/>
    </row>
    <row r="625" spans="1:32" s="23" customFormat="1" x14ac:dyDescent="0.2">
      <c r="A625" s="1636" t="s">
        <v>2879</v>
      </c>
      <c r="B625" s="1652" t="s">
        <v>2880</v>
      </c>
      <c r="C625" s="1636"/>
      <c r="D625" s="1639" t="s">
        <v>2881</v>
      </c>
      <c r="E625" s="1640" t="s">
        <v>9073</v>
      </c>
      <c r="F625" s="1641" t="s">
        <v>2561</v>
      </c>
      <c r="G625" s="1642" t="s">
        <v>3547</v>
      </c>
      <c r="H625" s="1643">
        <v>38288</v>
      </c>
      <c r="I625" s="1661" t="s">
        <v>3933</v>
      </c>
      <c r="J625" s="1638"/>
      <c r="K625" s="1644"/>
      <c r="L625" s="1644"/>
      <c r="M625" s="1644"/>
      <c r="N625" s="1644"/>
      <c r="O625" s="1636"/>
      <c r="P625" s="1638"/>
      <c r="Q625" s="1642"/>
      <c r="R625" s="1639" t="s">
        <v>2562</v>
      </c>
      <c r="S625" s="1639"/>
      <c r="T625" s="1666"/>
      <c r="U625" s="1636"/>
      <c r="V625" s="1643">
        <v>20907</v>
      </c>
      <c r="W625" s="1643">
        <v>21485</v>
      </c>
      <c r="X625" s="1643">
        <v>21973</v>
      </c>
      <c r="Y625" s="1643">
        <v>22635</v>
      </c>
      <c r="Z625" s="1643">
        <v>22652</v>
      </c>
      <c r="AA625" s="1651">
        <f t="shared" si="17"/>
        <v>28.275075294332389</v>
      </c>
      <c r="AB625" s="1643">
        <v>32962</v>
      </c>
      <c r="AC625" s="1643"/>
      <c r="AD625" s="1643">
        <v>33009</v>
      </c>
      <c r="AE625" s="1643">
        <v>38370</v>
      </c>
      <c r="AF625" s="1643"/>
    </row>
    <row r="626" spans="1:32" s="23" customFormat="1" x14ac:dyDescent="0.2">
      <c r="A626" s="1636" t="s">
        <v>7557</v>
      </c>
      <c r="B626" s="1652"/>
      <c r="C626" s="1638"/>
      <c r="D626" s="1639" t="s">
        <v>14612</v>
      </c>
      <c r="E626" s="1662" t="s">
        <v>14611</v>
      </c>
      <c r="F626" s="1641" t="s">
        <v>7558</v>
      </c>
      <c r="G626" s="1642" t="s">
        <v>3547</v>
      </c>
      <c r="H626" s="1643">
        <v>37715</v>
      </c>
      <c r="I626" s="1661" t="s">
        <v>7242</v>
      </c>
      <c r="J626" s="1638"/>
      <c r="K626" s="1644"/>
      <c r="L626" s="1644"/>
      <c r="M626" s="1644"/>
      <c r="N626" s="1644"/>
      <c r="O626" s="1638"/>
      <c r="P626" s="1638"/>
      <c r="Q626" s="1642"/>
      <c r="R626" s="1639" t="s">
        <v>7559</v>
      </c>
      <c r="S626" s="1639"/>
      <c r="T626" s="1642"/>
      <c r="U626" s="1642"/>
      <c r="V626" s="1643">
        <v>20411</v>
      </c>
      <c r="W626" s="1643">
        <v>20880</v>
      </c>
      <c r="X626" s="1643">
        <v>21525</v>
      </c>
      <c r="Y626" s="1643">
        <v>26416</v>
      </c>
      <c r="Z626" s="1643">
        <v>22112</v>
      </c>
      <c r="AA626" s="1651">
        <f t="shared" si="17"/>
        <v>17.436045627376426</v>
      </c>
      <c r="AB626" s="1643">
        <v>32785</v>
      </c>
      <c r="AC626" s="1643"/>
      <c r="AD626" s="1643">
        <v>32899</v>
      </c>
      <c r="AE626" s="1643">
        <v>37742</v>
      </c>
      <c r="AF626" s="1643"/>
    </row>
    <row r="627" spans="1:32" s="23" customFormat="1" x14ac:dyDescent="0.2">
      <c r="A627" s="1636" t="s">
        <v>12495</v>
      </c>
      <c r="B627" s="1652" t="s">
        <v>12496</v>
      </c>
      <c r="C627" s="1636"/>
      <c r="D627" s="1639" t="s">
        <v>14613</v>
      </c>
      <c r="E627" s="1662" t="s">
        <v>14611</v>
      </c>
      <c r="F627" s="1641" t="s">
        <v>7560</v>
      </c>
      <c r="G627" s="1642" t="s">
        <v>3547</v>
      </c>
      <c r="H627" s="1643">
        <v>38125</v>
      </c>
      <c r="I627" s="1661" t="s">
        <v>7242</v>
      </c>
      <c r="J627" s="1638"/>
      <c r="K627" s="1644"/>
      <c r="L627" s="1644"/>
      <c r="M627" s="1644"/>
      <c r="N627" s="1644"/>
      <c r="O627" s="1638"/>
      <c r="P627" s="1638"/>
      <c r="Q627" s="1642"/>
      <c r="R627" s="1639" t="s">
        <v>2430</v>
      </c>
      <c r="S627" s="1639"/>
      <c r="T627" s="1666"/>
      <c r="U627" s="1644"/>
      <c r="V627" s="1643">
        <v>20411</v>
      </c>
      <c r="W627" s="1643">
        <v>21032</v>
      </c>
      <c r="X627" s="1643">
        <v>21830</v>
      </c>
      <c r="Y627" s="1643">
        <v>22281</v>
      </c>
      <c r="Z627" s="1643">
        <v>22153</v>
      </c>
      <c r="AA627" s="1651">
        <f t="shared" si="17"/>
        <v>32.453176584266046</v>
      </c>
      <c r="AB627" s="1643">
        <v>34135</v>
      </c>
      <c r="AC627" s="1643"/>
      <c r="AD627" s="1643">
        <v>34135</v>
      </c>
      <c r="AE627" s="1643">
        <v>38370</v>
      </c>
      <c r="AF627" s="1643"/>
    </row>
    <row r="628" spans="1:32" s="23" customFormat="1" x14ac:dyDescent="0.2">
      <c r="A628" s="1636" t="s">
        <v>2431</v>
      </c>
      <c r="B628" s="1652" t="s">
        <v>2432</v>
      </c>
      <c r="C628" s="1638"/>
      <c r="D628" s="1639" t="s">
        <v>14614</v>
      </c>
      <c r="E628" s="1662" t="s">
        <v>14611</v>
      </c>
      <c r="F628" s="1641" t="s">
        <v>2433</v>
      </c>
      <c r="G628" s="1642" t="s">
        <v>3547</v>
      </c>
      <c r="H628" s="1659">
        <v>38804</v>
      </c>
      <c r="I628" s="1661" t="s">
        <v>7242</v>
      </c>
      <c r="J628" s="1638"/>
      <c r="K628" s="1644"/>
      <c r="L628" s="1644"/>
      <c r="M628" s="1644"/>
      <c r="N628" s="1644"/>
      <c r="O628" s="1638"/>
      <c r="P628" s="1638"/>
      <c r="Q628" s="1642"/>
      <c r="R628" s="1639" t="s">
        <v>2434</v>
      </c>
      <c r="S628" s="1639"/>
      <c r="T628" s="1642"/>
      <c r="U628" s="1642"/>
      <c r="V628" s="1643">
        <v>20659</v>
      </c>
      <c r="W628" s="1643">
        <v>21245</v>
      </c>
      <c r="X628" s="1643">
        <v>21991</v>
      </c>
      <c r="Y628" s="1643">
        <v>22371</v>
      </c>
      <c r="Z628" s="1643">
        <v>22379</v>
      </c>
      <c r="AA628" s="1651">
        <f t="shared" si="17"/>
        <v>31.3347022587269</v>
      </c>
      <c r="AB628" s="1643">
        <v>33816</v>
      </c>
      <c r="AC628" s="1643"/>
      <c r="AD628" s="1643">
        <v>33928</v>
      </c>
      <c r="AE628" s="1643">
        <v>38838</v>
      </c>
      <c r="AF628" s="1643"/>
    </row>
    <row r="629" spans="1:32" s="23" customFormat="1" x14ac:dyDescent="0.2">
      <c r="A629" s="1636" t="s">
        <v>5347</v>
      </c>
      <c r="B629" s="1652" t="s">
        <v>2435</v>
      </c>
      <c r="C629" s="1638"/>
      <c r="D629" s="1679" t="s">
        <v>14615</v>
      </c>
      <c r="E629" s="1662" t="s">
        <v>14611</v>
      </c>
      <c r="F629" s="1641" t="s">
        <v>5733</v>
      </c>
      <c r="G629" s="1642" t="s">
        <v>3547</v>
      </c>
      <c r="H629" s="1643">
        <v>37662</v>
      </c>
      <c r="I629" s="1661" t="s">
        <v>7242</v>
      </c>
      <c r="J629" s="1638"/>
      <c r="K629" s="1644"/>
      <c r="L629" s="1644"/>
      <c r="M629" s="1644"/>
      <c r="N629" s="1644"/>
      <c r="O629" s="1638"/>
      <c r="P629" s="1638"/>
      <c r="Q629" s="1654" t="s">
        <v>13025</v>
      </c>
      <c r="R629" s="1639" t="s">
        <v>14208</v>
      </c>
      <c r="S629" s="1639"/>
      <c r="T629" s="1642"/>
      <c r="U629" s="1642"/>
      <c r="V629" s="1643">
        <v>20754</v>
      </c>
      <c r="W629" s="1643">
        <v>21170</v>
      </c>
      <c r="X629" s="1643">
        <v>21693</v>
      </c>
      <c r="Y629" s="1643">
        <v>22034</v>
      </c>
      <c r="Z629" s="1643">
        <v>22045</v>
      </c>
      <c r="AA629" s="1651">
        <f t="shared" si="17"/>
        <v>31.548254620123203</v>
      </c>
      <c r="AB629" s="1643">
        <v>33557</v>
      </c>
      <c r="AC629" s="1643"/>
      <c r="AD629" s="1643">
        <v>33928</v>
      </c>
      <c r="AE629" s="1643">
        <v>37699</v>
      </c>
      <c r="AF629" s="1643"/>
    </row>
    <row r="630" spans="1:32" s="23" customFormat="1" x14ac:dyDescent="0.2">
      <c r="A630" s="1636" t="s">
        <v>48</v>
      </c>
      <c r="B630" s="1652"/>
      <c r="C630" s="1638"/>
      <c r="D630" s="1639" t="s">
        <v>49</v>
      </c>
      <c r="E630" s="1640" t="s">
        <v>10991</v>
      </c>
      <c r="F630" s="1641" t="s">
        <v>50</v>
      </c>
      <c r="G630" s="1642" t="s">
        <v>3547</v>
      </c>
      <c r="H630" s="1643">
        <v>24492</v>
      </c>
      <c r="I630" s="1661" t="s">
        <v>51</v>
      </c>
      <c r="J630" s="1638"/>
      <c r="K630" s="1644"/>
      <c r="L630" s="1644"/>
      <c r="M630" s="1644"/>
      <c r="N630" s="1644"/>
      <c r="O630" s="1638"/>
      <c r="P630" s="1638"/>
      <c r="Q630" s="1642"/>
      <c r="R630" s="1639" t="s">
        <v>52</v>
      </c>
      <c r="S630" s="1639"/>
      <c r="T630" s="1642"/>
      <c r="U630" s="1642"/>
      <c r="V630" s="1643">
        <v>15500</v>
      </c>
      <c r="W630" s="1643">
        <v>15707</v>
      </c>
      <c r="X630" s="1643">
        <v>15799</v>
      </c>
      <c r="Y630" s="1643">
        <v>15918</v>
      </c>
      <c r="Z630" s="1643">
        <v>15907</v>
      </c>
      <c r="AA630" s="1651">
        <f t="shared" si="17"/>
        <v>3.5898138006571743</v>
      </c>
      <c r="AB630" s="1643">
        <v>17229</v>
      </c>
      <c r="AC630" s="1643"/>
      <c r="AD630" s="1643">
        <v>23924</v>
      </c>
      <c r="AE630" s="1643">
        <v>37308</v>
      </c>
      <c r="AF630" s="1643"/>
    </row>
    <row r="631" spans="1:32" s="23" customFormat="1" x14ac:dyDescent="0.2">
      <c r="A631" s="1636" t="s">
        <v>252</v>
      </c>
      <c r="B631" s="1652"/>
      <c r="C631" s="1638"/>
      <c r="D631" s="1639" t="s">
        <v>253</v>
      </c>
      <c r="E631" s="1640" t="s">
        <v>10991</v>
      </c>
      <c r="F631" s="1641"/>
      <c r="G631" s="1666" t="s">
        <v>3547</v>
      </c>
      <c r="H631" s="1663">
        <v>24351</v>
      </c>
      <c r="I631" s="1661" t="s">
        <v>51</v>
      </c>
      <c r="J631" s="1638"/>
      <c r="K631" s="1644"/>
      <c r="L631" s="1644"/>
      <c r="M631" s="1644"/>
      <c r="N631" s="1644"/>
      <c r="O631" s="1638"/>
      <c r="P631" s="1638"/>
      <c r="Q631" s="1642"/>
      <c r="R631" s="1679" t="s">
        <v>5187</v>
      </c>
      <c r="S631" s="1639"/>
      <c r="T631" s="1642"/>
      <c r="U631" s="1642"/>
      <c r="V631" s="1643"/>
      <c r="W631" s="1643">
        <v>15774</v>
      </c>
      <c r="X631" s="1643">
        <v>15919</v>
      </c>
      <c r="Y631" s="1643">
        <v>16001</v>
      </c>
      <c r="Z631" s="1643">
        <v>16001</v>
      </c>
      <c r="AA631" s="1651">
        <f t="shared" si="17"/>
        <v>2.6830937713894594</v>
      </c>
      <c r="AB631" s="1643">
        <v>16981</v>
      </c>
      <c r="AC631" s="1643"/>
      <c r="AD631" s="1643">
        <v>23833</v>
      </c>
      <c r="AE631" s="1643">
        <v>39932</v>
      </c>
      <c r="AF631" s="1643"/>
    </row>
    <row r="632" spans="1:32" s="23" customFormat="1" x14ac:dyDescent="0.2">
      <c r="A632" s="1636" t="s">
        <v>11893</v>
      </c>
      <c r="B632" s="1652"/>
      <c r="C632" s="1638"/>
      <c r="D632" s="1639" t="s">
        <v>53</v>
      </c>
      <c r="E632" s="1640" t="s">
        <v>10991</v>
      </c>
      <c r="F632" s="1649"/>
      <c r="G632" s="1666" t="s">
        <v>3547</v>
      </c>
      <c r="H632" s="1663">
        <v>17132</v>
      </c>
      <c r="I632" s="1661" t="s">
        <v>51</v>
      </c>
      <c r="J632" s="1638"/>
      <c r="K632" s="1644"/>
      <c r="L632" s="1644"/>
      <c r="M632" s="1644"/>
      <c r="N632" s="1644"/>
      <c r="O632" s="1638"/>
      <c r="P632" s="1638"/>
      <c r="Q632" s="1642"/>
      <c r="R632" s="1639" t="s">
        <v>54</v>
      </c>
      <c r="S632" s="1639"/>
      <c r="T632" s="1642"/>
      <c r="U632" s="1642"/>
      <c r="V632" s="1643">
        <v>15560</v>
      </c>
      <c r="W632" s="1643">
        <v>15800</v>
      </c>
      <c r="X632" s="1643">
        <v>15975</v>
      </c>
      <c r="Y632" s="1643">
        <v>16050</v>
      </c>
      <c r="Z632" s="1643">
        <v>16050</v>
      </c>
      <c r="AA632" s="1651">
        <f t="shared" si="17"/>
        <v>1.8476277372262775</v>
      </c>
      <c r="AB632" s="1643">
        <v>16725</v>
      </c>
      <c r="AC632" s="1643"/>
      <c r="AD632" s="1643"/>
      <c r="AE632" s="1643">
        <v>39932</v>
      </c>
      <c r="AF632" s="1643"/>
    </row>
    <row r="633" spans="1:32" s="23" customFormat="1" x14ac:dyDescent="0.2">
      <c r="A633" s="1636" t="s">
        <v>55</v>
      </c>
      <c r="B633" s="1652"/>
      <c r="C633" s="1638"/>
      <c r="D633" s="1639" t="s">
        <v>56</v>
      </c>
      <c r="E633" s="1640" t="s">
        <v>10991</v>
      </c>
      <c r="F633" s="1649"/>
      <c r="G633" s="1666" t="s">
        <v>3547</v>
      </c>
      <c r="H633" s="1663">
        <v>17138</v>
      </c>
      <c r="I633" s="1661" t="s">
        <v>51</v>
      </c>
      <c r="J633" s="1638"/>
      <c r="K633" s="1644"/>
      <c r="L633" s="1644"/>
      <c r="M633" s="1644"/>
      <c r="N633" s="1644"/>
      <c r="O633" s="1638"/>
      <c r="P633" s="1638"/>
      <c r="Q633" s="1642"/>
      <c r="R633" s="1639" t="s">
        <v>57</v>
      </c>
      <c r="S633" s="1639"/>
      <c r="T633" s="1642"/>
      <c r="U633" s="1642"/>
      <c r="V633" s="1643">
        <v>15560</v>
      </c>
      <c r="W633" s="1643">
        <v>15824</v>
      </c>
      <c r="X633" s="1643">
        <v>15996</v>
      </c>
      <c r="Y633" s="1643">
        <v>16063</v>
      </c>
      <c r="Z633" s="1643">
        <v>16069</v>
      </c>
      <c r="AA633" s="1651">
        <f t="shared" si="17"/>
        <v>1.8312043795620438</v>
      </c>
      <c r="AB633" s="1643">
        <v>16732</v>
      </c>
      <c r="AC633" s="1643"/>
      <c r="AD633" s="1643">
        <v>16757</v>
      </c>
      <c r="AE633" s="1643">
        <v>37308</v>
      </c>
      <c r="AF633" s="1643"/>
    </row>
    <row r="634" spans="1:32" s="23" customFormat="1" x14ac:dyDescent="0.2">
      <c r="A634" s="1636" t="s">
        <v>4325</v>
      </c>
      <c r="B634" s="1652"/>
      <c r="C634" s="1638"/>
      <c r="D634" s="1639" t="s">
        <v>4326</v>
      </c>
      <c r="E634" s="1640" t="s">
        <v>10991</v>
      </c>
      <c r="F634" s="1649"/>
      <c r="G634" s="1666" t="s">
        <v>3547</v>
      </c>
      <c r="H634" s="1663">
        <v>24979</v>
      </c>
      <c r="I634" s="1661" t="s">
        <v>51</v>
      </c>
      <c r="J634" s="1638"/>
      <c r="K634" s="1644"/>
      <c r="L634" s="1644"/>
      <c r="M634" s="1644"/>
      <c r="N634" s="1644"/>
      <c r="O634" s="1638"/>
      <c r="P634" s="1638"/>
      <c r="Q634" s="1642"/>
      <c r="R634" s="1679" t="s">
        <v>5189</v>
      </c>
      <c r="S634" s="1639"/>
      <c r="T634" s="1642"/>
      <c r="U634" s="1642"/>
      <c r="V634" s="1643"/>
      <c r="W634" s="1643">
        <v>15882</v>
      </c>
      <c r="X634" s="1643">
        <v>16031</v>
      </c>
      <c r="Y634" s="1643">
        <v>16144</v>
      </c>
      <c r="Z634" s="1643">
        <v>16144</v>
      </c>
      <c r="AA634" s="1651">
        <f t="shared" si="17"/>
        <v>2.1186131386861313</v>
      </c>
      <c r="AB634" s="1643">
        <v>16918</v>
      </c>
      <c r="AC634" s="1643"/>
      <c r="AD634" s="1643">
        <v>24473</v>
      </c>
      <c r="AE634" s="1643">
        <v>39932</v>
      </c>
      <c r="AF634" s="1643"/>
    </row>
    <row r="635" spans="1:32" s="23" customFormat="1" x14ac:dyDescent="0.2">
      <c r="A635" s="1636" t="s">
        <v>1831</v>
      </c>
      <c r="B635" s="1699"/>
      <c r="C635" s="1638"/>
      <c r="D635" s="1700" t="s">
        <v>1832</v>
      </c>
      <c r="E635" s="1642" t="s">
        <v>10991</v>
      </c>
      <c r="F635" s="1649"/>
      <c r="G635" s="1676" t="s">
        <v>3547</v>
      </c>
      <c r="H635" s="1664"/>
      <c r="I635" s="1638" t="s">
        <v>51</v>
      </c>
      <c r="J635" s="1638"/>
      <c r="K635" s="1644"/>
      <c r="L635" s="1644"/>
      <c r="M635" s="1644"/>
      <c r="N635" s="1644"/>
      <c r="O635" s="1638"/>
      <c r="P635" s="1638"/>
      <c r="Q635" s="1638"/>
      <c r="R635" s="1639" t="s">
        <v>1833</v>
      </c>
      <c r="S635" s="1700"/>
      <c r="T635" s="1642"/>
      <c r="U635" s="1642"/>
      <c r="V635" s="1664">
        <v>15647</v>
      </c>
      <c r="W635" s="1664">
        <v>15838</v>
      </c>
      <c r="X635" s="1664">
        <v>15960</v>
      </c>
      <c r="Y635" s="1664">
        <v>16090</v>
      </c>
      <c r="Z635" s="1664">
        <v>16090</v>
      </c>
      <c r="AA635" s="1651">
        <f t="shared" si="17"/>
        <v>2.4333941605839415</v>
      </c>
      <c r="AB635" s="1664">
        <v>16979</v>
      </c>
      <c r="AC635" s="1664"/>
      <c r="AD635" s="1664">
        <v>24139</v>
      </c>
      <c r="AE635" s="1677">
        <v>40385</v>
      </c>
      <c r="AF635" s="1677"/>
    </row>
    <row r="636" spans="1:32" s="23" customFormat="1" x14ac:dyDescent="0.2">
      <c r="A636" s="1636" t="s">
        <v>58</v>
      </c>
      <c r="B636" s="1652"/>
      <c r="C636" s="1638"/>
      <c r="D636" s="1639" t="s">
        <v>59</v>
      </c>
      <c r="E636" s="1640" t="s">
        <v>60</v>
      </c>
      <c r="F636" s="1649"/>
      <c r="G636" s="1642" t="s">
        <v>3547</v>
      </c>
      <c r="H636" s="1643">
        <v>24177</v>
      </c>
      <c r="I636" s="1661"/>
      <c r="J636" s="1638"/>
      <c r="K636" s="1644"/>
      <c r="L636" s="1644"/>
      <c r="M636" s="1644"/>
      <c r="N636" s="1644"/>
      <c r="O636" s="1638"/>
      <c r="P636" s="1638"/>
      <c r="Q636" s="1642"/>
      <c r="R636" s="1639" t="s">
        <v>61</v>
      </c>
      <c r="S636" s="1639"/>
      <c r="T636" s="1642"/>
      <c r="U636" s="1642" t="s">
        <v>9301</v>
      </c>
      <c r="V636" s="1643">
        <v>15656</v>
      </c>
      <c r="W636" s="1643">
        <v>15836</v>
      </c>
      <c r="X636" s="1643">
        <v>15936</v>
      </c>
      <c r="Y636" s="1643">
        <v>16071</v>
      </c>
      <c r="Z636" s="1643">
        <v>16053</v>
      </c>
      <c r="AA636" s="1651">
        <f t="shared" si="17"/>
        <v>21.406618259730987</v>
      </c>
      <c r="AB636" s="1643">
        <v>23890</v>
      </c>
      <c r="AC636" s="1643"/>
      <c r="AD636" s="1643">
        <v>23894</v>
      </c>
      <c r="AE636" s="1643">
        <v>37291</v>
      </c>
      <c r="AF636" s="1643"/>
    </row>
    <row r="637" spans="1:32" s="23" customFormat="1" x14ac:dyDescent="0.2">
      <c r="A637" s="1636" t="s">
        <v>9302</v>
      </c>
      <c r="B637" s="1652"/>
      <c r="C637" s="1638"/>
      <c r="D637" s="1639" t="s">
        <v>9303</v>
      </c>
      <c r="E637" s="1640" t="s">
        <v>213</v>
      </c>
      <c r="F637" s="1641" t="s">
        <v>9304</v>
      </c>
      <c r="G637" s="1642" t="s">
        <v>3547</v>
      </c>
      <c r="H637" s="1643">
        <v>37489</v>
      </c>
      <c r="I637" s="1661" t="s">
        <v>9305</v>
      </c>
      <c r="J637" s="1638"/>
      <c r="K637" s="1644"/>
      <c r="L637" s="1644"/>
      <c r="M637" s="1644"/>
      <c r="N637" s="1644"/>
      <c r="O637" s="1638"/>
      <c r="P637" s="1638"/>
      <c r="Q637" s="1642"/>
      <c r="R637" s="1638"/>
      <c r="S637" s="1639"/>
      <c r="T637" s="1642"/>
      <c r="U637" s="1642" t="s">
        <v>9306</v>
      </c>
      <c r="V637" s="1643">
        <v>22649</v>
      </c>
      <c r="W637" s="1643">
        <v>23102</v>
      </c>
      <c r="X637" s="1643">
        <v>23422</v>
      </c>
      <c r="Y637" s="1643">
        <v>23771</v>
      </c>
      <c r="Z637" s="1643">
        <v>23788</v>
      </c>
      <c r="AA637" s="1651">
        <f t="shared" si="17"/>
        <v>23.668720054757017</v>
      </c>
      <c r="AB637" s="1643">
        <v>32416</v>
      </c>
      <c r="AC637" s="1643"/>
      <c r="AD637" s="1643">
        <v>33953</v>
      </c>
      <c r="AE637" s="1643">
        <v>37624</v>
      </c>
      <c r="AF637" s="1643"/>
    </row>
    <row r="638" spans="1:32" s="23" customFormat="1" x14ac:dyDescent="0.2">
      <c r="A638" s="1636" t="s">
        <v>9307</v>
      </c>
      <c r="B638" s="1652"/>
      <c r="C638" s="1638"/>
      <c r="D638" s="1639" t="s">
        <v>9308</v>
      </c>
      <c r="E638" s="1640" t="s">
        <v>213</v>
      </c>
      <c r="F638" s="1641" t="s">
        <v>9309</v>
      </c>
      <c r="G638" s="1642" t="s">
        <v>3547</v>
      </c>
      <c r="H638" s="1643">
        <v>36910</v>
      </c>
      <c r="I638" s="1661" t="s">
        <v>9305</v>
      </c>
      <c r="J638" s="1638"/>
      <c r="K638" s="1644"/>
      <c r="L638" s="1644"/>
      <c r="M638" s="1644"/>
      <c r="N638" s="1644"/>
      <c r="O638" s="1638"/>
      <c r="P638" s="1638"/>
      <c r="Q638" s="1642"/>
      <c r="R638" s="1639" t="s">
        <v>3838</v>
      </c>
      <c r="S638" s="1639"/>
      <c r="T638" s="1642"/>
      <c r="U638" s="1642" t="s">
        <v>3839</v>
      </c>
      <c r="V638" s="1643">
        <v>23091</v>
      </c>
      <c r="W638" s="1643">
        <v>23336</v>
      </c>
      <c r="X638" s="1643">
        <v>23777</v>
      </c>
      <c r="Y638" s="1643">
        <v>24426</v>
      </c>
      <c r="Z638" s="1643">
        <v>24436</v>
      </c>
      <c r="AA638" s="1651">
        <f t="shared" si="17"/>
        <v>22.710472279260781</v>
      </c>
      <c r="AB638" s="1643">
        <v>32721</v>
      </c>
      <c r="AC638" s="1643"/>
      <c r="AD638" s="1643">
        <v>33953</v>
      </c>
      <c r="AE638" s="1643">
        <v>37418</v>
      </c>
      <c r="AF638" s="1643"/>
    </row>
    <row r="639" spans="1:32" s="23" customFormat="1" x14ac:dyDescent="0.2">
      <c r="A639" s="1636" t="s">
        <v>3840</v>
      </c>
      <c r="B639" s="1652" t="s">
        <v>3841</v>
      </c>
      <c r="C639" s="1638"/>
      <c r="D639" s="1639" t="s">
        <v>3842</v>
      </c>
      <c r="E639" s="1701" t="s">
        <v>213</v>
      </c>
      <c r="F639" s="1641" t="s">
        <v>8084</v>
      </c>
      <c r="G639" s="1642" t="s">
        <v>3547</v>
      </c>
      <c r="H639" s="1643">
        <v>38273</v>
      </c>
      <c r="I639" s="1702" t="s">
        <v>215</v>
      </c>
      <c r="J639" s="1638"/>
      <c r="K639" s="1644"/>
      <c r="L639" s="1644"/>
      <c r="M639" s="1644"/>
      <c r="N639" s="1644"/>
      <c r="O639" s="1638"/>
      <c r="P639" s="1638"/>
      <c r="Q639" s="1642"/>
      <c r="R639" s="1639" t="s">
        <v>8085</v>
      </c>
      <c r="S639" s="1639"/>
      <c r="T639" s="1642"/>
      <c r="U639" s="1638" t="s">
        <v>8086</v>
      </c>
      <c r="V639" s="1643">
        <v>23580</v>
      </c>
      <c r="W639" s="1643">
        <v>24140</v>
      </c>
      <c r="X639" s="1643">
        <v>24586</v>
      </c>
      <c r="Y639" s="1643">
        <v>25521</v>
      </c>
      <c r="Z639" s="1643">
        <v>25529</v>
      </c>
      <c r="AA639" s="1651">
        <f t="shared" si="17"/>
        <v>22.082738095238096</v>
      </c>
      <c r="AB639" s="1643">
        <v>33586</v>
      </c>
      <c r="AC639" s="1643"/>
      <c r="AD639" s="1643">
        <v>34710</v>
      </c>
      <c r="AE639" s="1643">
        <v>38384</v>
      </c>
      <c r="AF639" s="1643"/>
    </row>
    <row r="640" spans="1:32" s="23" customFormat="1" x14ac:dyDescent="0.2">
      <c r="A640" s="1636" t="s">
        <v>8087</v>
      </c>
      <c r="B640" s="1652" t="s">
        <v>8087</v>
      </c>
      <c r="C640" s="1638"/>
      <c r="D640" s="1639" t="s">
        <v>8088</v>
      </c>
      <c r="E640" s="1640" t="s">
        <v>213</v>
      </c>
      <c r="F640" s="1641" t="s">
        <v>8089</v>
      </c>
      <c r="G640" s="1642" t="s">
        <v>3547</v>
      </c>
      <c r="H640" s="1643">
        <v>37097</v>
      </c>
      <c r="I640" s="1661" t="s">
        <v>215</v>
      </c>
      <c r="J640" s="1638"/>
      <c r="K640" s="1644"/>
      <c r="L640" s="1644"/>
      <c r="M640" s="1644"/>
      <c r="N640" s="1644"/>
      <c r="O640" s="1638"/>
      <c r="P640" s="1638"/>
      <c r="Q640" s="1642"/>
      <c r="R640" s="1639" t="s">
        <v>8090</v>
      </c>
      <c r="S640" s="1639"/>
      <c r="T640" s="1642"/>
      <c r="U640" s="1642" t="s">
        <v>8091</v>
      </c>
      <c r="V640" s="1643">
        <v>23580</v>
      </c>
      <c r="W640" s="1643">
        <v>24430</v>
      </c>
      <c r="X640" s="1643">
        <v>24779</v>
      </c>
      <c r="Y640" s="1643">
        <v>25654</v>
      </c>
      <c r="Z640" s="1643">
        <v>25662</v>
      </c>
      <c r="AA640" s="1651">
        <f t="shared" si="17"/>
        <v>21.509894212818917</v>
      </c>
      <c r="AB640" s="1643">
        <v>33510</v>
      </c>
      <c r="AC640" s="1643"/>
      <c r="AD640" s="1643">
        <v>34710</v>
      </c>
      <c r="AE640" s="1643">
        <v>37418</v>
      </c>
      <c r="AF640" s="1643"/>
    </row>
    <row r="641" spans="1:32" s="23" customFormat="1" x14ac:dyDescent="0.2">
      <c r="A641" s="1636" t="s">
        <v>8092</v>
      </c>
      <c r="B641" s="1652" t="s">
        <v>8093</v>
      </c>
      <c r="C641" s="1638"/>
      <c r="D641" s="1639" t="s">
        <v>8094</v>
      </c>
      <c r="E641" s="1640" t="s">
        <v>213</v>
      </c>
      <c r="F641" s="1641" t="s">
        <v>8095</v>
      </c>
      <c r="G641" s="1642" t="s">
        <v>3547</v>
      </c>
      <c r="H641" s="1643">
        <v>37240</v>
      </c>
      <c r="I641" s="1661" t="s">
        <v>215</v>
      </c>
      <c r="J641" s="1638"/>
      <c r="K641" s="1644"/>
      <c r="L641" s="1644"/>
      <c r="M641" s="1644"/>
      <c r="N641" s="1644"/>
      <c r="O641" s="1638"/>
      <c r="P641" s="1638"/>
      <c r="Q641" s="1642"/>
      <c r="R641" s="1639" t="s">
        <v>39</v>
      </c>
      <c r="S641" s="1639"/>
      <c r="T641" s="1642"/>
      <c r="U641" s="1642" t="s">
        <v>40</v>
      </c>
      <c r="V641" s="1643">
        <v>23580</v>
      </c>
      <c r="W641" s="1643">
        <v>24351</v>
      </c>
      <c r="X641" s="1643">
        <v>24668</v>
      </c>
      <c r="Y641" s="1643">
        <v>25528</v>
      </c>
      <c r="Z641" s="1643">
        <v>25535</v>
      </c>
      <c r="AA641" s="1651">
        <f t="shared" si="17"/>
        <v>22.063571428571429</v>
      </c>
      <c r="AB641" s="1643">
        <v>33586</v>
      </c>
      <c r="AC641" s="1643"/>
      <c r="AD641" s="1643">
        <v>34710</v>
      </c>
      <c r="AE641" s="1643">
        <v>39231</v>
      </c>
      <c r="AF641" s="1643"/>
    </row>
    <row r="642" spans="1:32" s="23" customFormat="1" x14ac:dyDescent="0.2">
      <c r="A642" s="1636" t="s">
        <v>5788</v>
      </c>
      <c r="B642" s="1652" t="s">
        <v>5788</v>
      </c>
      <c r="C642" s="1638"/>
      <c r="D642" s="1639" t="s">
        <v>5789</v>
      </c>
      <c r="E642" s="1640" t="s">
        <v>213</v>
      </c>
      <c r="F642" s="1641" t="s">
        <v>5790</v>
      </c>
      <c r="G642" s="1642" t="s">
        <v>3547</v>
      </c>
      <c r="H642" s="1643">
        <v>37240</v>
      </c>
      <c r="I642" s="1661" t="s">
        <v>215</v>
      </c>
      <c r="J642" s="1638"/>
      <c r="K642" s="1644"/>
      <c r="L642" s="1644"/>
      <c r="M642" s="1644"/>
      <c r="N642" s="1644"/>
      <c r="O642" s="1638"/>
      <c r="P642" s="1638"/>
      <c r="Q642" s="1642"/>
      <c r="R642" s="1639" t="s">
        <v>5791</v>
      </c>
      <c r="S642" s="1639"/>
      <c r="T642" s="1642"/>
      <c r="U642" s="1642" t="s">
        <v>5792</v>
      </c>
      <c r="V642" s="1643">
        <v>23580</v>
      </c>
      <c r="W642" s="1643">
        <v>24556</v>
      </c>
      <c r="X642" s="1643">
        <v>24885</v>
      </c>
      <c r="Y642" s="1643">
        <v>25647</v>
      </c>
      <c r="Z642" s="1643">
        <v>25655</v>
      </c>
      <c r="AA642" s="1651">
        <f t="shared" si="17"/>
        <v>21.731673926571251</v>
      </c>
      <c r="AB642" s="1643">
        <v>33584</v>
      </c>
      <c r="AC642" s="1643"/>
      <c r="AD642" s="1643">
        <v>34710</v>
      </c>
      <c r="AE642" s="1643">
        <v>37300</v>
      </c>
      <c r="AF642" s="1643"/>
    </row>
    <row r="643" spans="1:32" s="23" customFormat="1" x14ac:dyDescent="0.2">
      <c r="A643" s="1636" t="s">
        <v>11031</v>
      </c>
      <c r="B643" s="1652" t="s">
        <v>11032</v>
      </c>
      <c r="C643" s="1638"/>
      <c r="D643" s="1639" t="s">
        <v>11033</v>
      </c>
      <c r="E643" s="1640" t="s">
        <v>213</v>
      </c>
      <c r="F643" s="1641" t="s">
        <v>11034</v>
      </c>
      <c r="G643" s="1642" t="s">
        <v>3547</v>
      </c>
      <c r="H643" s="1643">
        <v>37711</v>
      </c>
      <c r="I643" s="1661" t="s">
        <v>215</v>
      </c>
      <c r="J643" s="1638"/>
      <c r="K643" s="1644"/>
      <c r="L643" s="1644"/>
      <c r="M643" s="1644"/>
      <c r="N643" s="1644"/>
      <c r="O643" s="1638"/>
      <c r="P643" s="1638"/>
      <c r="Q643" s="1642"/>
      <c r="R643" s="1638"/>
      <c r="S643" s="1639"/>
      <c r="T643" s="1642"/>
      <c r="U643" s="1642" t="s">
        <v>11035</v>
      </c>
      <c r="V643" s="1643">
        <v>23580</v>
      </c>
      <c r="W643" s="1643">
        <v>24668</v>
      </c>
      <c r="X643" s="1643">
        <v>24969</v>
      </c>
      <c r="Y643" s="1643">
        <v>25766</v>
      </c>
      <c r="Z643" s="1643">
        <v>25774</v>
      </c>
      <c r="AA643" s="1651">
        <f t="shared" si="17"/>
        <v>21.95964766099274</v>
      </c>
      <c r="AB643" s="1643">
        <v>33787</v>
      </c>
      <c r="AC643" s="1643"/>
      <c r="AD643" s="1643">
        <v>34710</v>
      </c>
      <c r="AE643" s="1643">
        <v>37715</v>
      </c>
      <c r="AF643" s="1643"/>
    </row>
    <row r="644" spans="1:32" s="23" customFormat="1" x14ac:dyDescent="0.2">
      <c r="A644" s="1636" t="s">
        <v>11036</v>
      </c>
      <c r="B644" s="1652" t="s">
        <v>11037</v>
      </c>
      <c r="C644" s="1638"/>
      <c r="D644" s="1679" t="s">
        <v>11049</v>
      </c>
      <c r="E644" s="1640" t="s">
        <v>213</v>
      </c>
      <c r="F644" s="1641" t="s">
        <v>6494</v>
      </c>
      <c r="G644" s="1642" t="s">
        <v>3547</v>
      </c>
      <c r="H644" s="1643">
        <v>36799</v>
      </c>
      <c r="I644" s="1661" t="s">
        <v>215</v>
      </c>
      <c r="J644" s="1638"/>
      <c r="K644" s="1644"/>
      <c r="L644" s="1644"/>
      <c r="M644" s="1644"/>
      <c r="N644" s="1644"/>
      <c r="O644" s="1638"/>
      <c r="P644" s="1638"/>
      <c r="Q644" s="1642"/>
      <c r="R644" s="1639" t="s">
        <v>6495</v>
      </c>
      <c r="S644" s="1679"/>
      <c r="T644" s="1642"/>
      <c r="U644" s="1642" t="s">
        <v>6496</v>
      </c>
      <c r="V644" s="1643">
        <v>23580</v>
      </c>
      <c r="W644" s="1643">
        <v>24992</v>
      </c>
      <c r="X644" s="1643">
        <v>25438</v>
      </c>
      <c r="Y644" s="1643">
        <v>25751</v>
      </c>
      <c r="Z644" s="1643">
        <v>25777</v>
      </c>
      <c r="AA644" s="1651">
        <f t="shared" si="17"/>
        <v>21.372993154947107</v>
      </c>
      <c r="AB644" s="1643">
        <v>33557</v>
      </c>
      <c r="AC644" s="1643"/>
      <c r="AD644" s="1643">
        <v>34710</v>
      </c>
      <c r="AE644" s="1643">
        <v>37211</v>
      </c>
      <c r="AF644" s="1643"/>
    </row>
    <row r="645" spans="1:32" s="23" customFormat="1" x14ac:dyDescent="0.2">
      <c r="A645" s="1636" t="s">
        <v>6501</v>
      </c>
      <c r="B645" s="1652" t="s">
        <v>2200</v>
      </c>
      <c r="C645" s="1638"/>
      <c r="D645" s="1639" t="s">
        <v>7604</v>
      </c>
      <c r="E645" s="1640" t="s">
        <v>4359</v>
      </c>
      <c r="F645" s="1641" t="s">
        <v>12479</v>
      </c>
      <c r="G645" s="1642" t="s">
        <v>3547</v>
      </c>
      <c r="H645" s="1643">
        <v>38889</v>
      </c>
      <c r="I645" s="1661" t="s">
        <v>2687</v>
      </c>
      <c r="J645" s="1639"/>
      <c r="K645" s="1660"/>
      <c r="L645" s="1661"/>
      <c r="M645" s="1661"/>
      <c r="N645" s="1661"/>
      <c r="O645" s="1638"/>
      <c r="P645" s="1638"/>
      <c r="Q645" s="1642"/>
      <c r="R645" s="1638"/>
      <c r="S645" s="1639"/>
      <c r="T645" s="1642"/>
      <c r="U645" s="1642"/>
      <c r="V645" s="1643">
        <v>28513</v>
      </c>
      <c r="W645" s="1643">
        <v>29091</v>
      </c>
      <c r="X645" s="1643">
        <v>29371</v>
      </c>
      <c r="Y645" s="1643">
        <v>30238</v>
      </c>
      <c r="Z645" s="1643">
        <v>30247</v>
      </c>
      <c r="AA645" s="1651">
        <f t="shared" si="17"/>
        <v>16.562519014298751</v>
      </c>
      <c r="AB645" s="1643">
        <v>36287</v>
      </c>
      <c r="AC645" s="1643"/>
      <c r="AD645" s="1643">
        <v>36287</v>
      </c>
      <c r="AE645" s="1643">
        <v>38908</v>
      </c>
      <c r="AF645" s="1643"/>
    </row>
    <row r="646" spans="1:32" s="23" customFormat="1" x14ac:dyDescent="0.2">
      <c r="A646" s="1636" t="s">
        <v>12480</v>
      </c>
      <c r="B646" s="1652" t="s">
        <v>12481</v>
      </c>
      <c r="C646" s="1638"/>
      <c r="D646" s="1639" t="s">
        <v>12482</v>
      </c>
      <c r="E646" s="1640" t="s">
        <v>4359</v>
      </c>
      <c r="F646" s="1641" t="s">
        <v>12483</v>
      </c>
      <c r="G646" s="1642" t="s">
        <v>3547</v>
      </c>
      <c r="H646" s="1643">
        <v>38526</v>
      </c>
      <c r="I646" s="1661" t="s">
        <v>2687</v>
      </c>
      <c r="J646" s="1639"/>
      <c r="K646" s="1660"/>
      <c r="L646" s="1661"/>
      <c r="M646" s="1661"/>
      <c r="N646" s="1661"/>
      <c r="O646" s="1638"/>
      <c r="P646" s="1638"/>
      <c r="Q646" s="1642"/>
      <c r="R646" s="1639" t="s">
        <v>12484</v>
      </c>
      <c r="S646" s="1639"/>
      <c r="T646" s="1642"/>
      <c r="U646" s="1642"/>
      <c r="V646" s="1643">
        <v>28513</v>
      </c>
      <c r="W646" s="1643">
        <v>29686</v>
      </c>
      <c r="X646" s="1643">
        <v>29876</v>
      </c>
      <c r="Y646" s="1643">
        <v>30225</v>
      </c>
      <c r="Z646" s="1643">
        <v>30233</v>
      </c>
      <c r="AA646" s="1651">
        <f t="shared" si="17"/>
        <v>15.197809719370294</v>
      </c>
      <c r="AB646" s="1643">
        <v>35776</v>
      </c>
      <c r="AC646" s="1643"/>
      <c r="AD646" s="1643">
        <v>36283</v>
      </c>
      <c r="AE646" s="1643">
        <v>38632</v>
      </c>
      <c r="AF646" s="1643"/>
    </row>
    <row r="647" spans="1:32" s="23" customFormat="1" x14ac:dyDescent="0.2">
      <c r="A647" s="1636" t="s">
        <v>6497</v>
      </c>
      <c r="B647" s="1652" t="s">
        <v>6498</v>
      </c>
      <c r="C647" s="1638"/>
      <c r="D647" s="1639" t="s">
        <v>2687</v>
      </c>
      <c r="E647" s="1640" t="s">
        <v>4359</v>
      </c>
      <c r="F647" s="1641" t="s">
        <v>6499</v>
      </c>
      <c r="G647" s="1642" t="s">
        <v>3547</v>
      </c>
      <c r="H647" s="1659">
        <v>38828</v>
      </c>
      <c r="I647" s="1661" t="s">
        <v>2687</v>
      </c>
      <c r="J647" s="1639"/>
      <c r="K647" s="1660"/>
      <c r="L647" s="1661"/>
      <c r="M647" s="1661"/>
      <c r="N647" s="1661"/>
      <c r="O647" s="1638"/>
      <c r="P647" s="1638"/>
      <c r="Q647" s="1642"/>
      <c r="R647" s="1638"/>
      <c r="S647" s="1639"/>
      <c r="T647" s="1642"/>
      <c r="U647" s="1642" t="s">
        <v>6500</v>
      </c>
      <c r="V647" s="1643">
        <v>26967</v>
      </c>
      <c r="W647" s="1643">
        <v>27557</v>
      </c>
      <c r="X647" s="1643">
        <v>28028</v>
      </c>
      <c r="Y647" s="1643">
        <v>28459</v>
      </c>
      <c r="Z647" s="1643">
        <v>28476</v>
      </c>
      <c r="AA647" s="1651">
        <f t="shared" si="17"/>
        <v>19.225814863102997</v>
      </c>
      <c r="AB647" s="1643">
        <v>35481</v>
      </c>
      <c r="AC647" s="1643"/>
      <c r="AD647" s="1643">
        <v>36283</v>
      </c>
      <c r="AE647" s="1643">
        <v>38868</v>
      </c>
      <c r="AF647" s="1643"/>
    </row>
    <row r="648" spans="1:32" s="23" customFormat="1" x14ac:dyDescent="0.2">
      <c r="A648" s="1636" t="s">
        <v>7622</v>
      </c>
      <c r="B648" s="1637"/>
      <c r="C648" s="1638"/>
      <c r="D648" s="1639" t="s">
        <v>7623</v>
      </c>
      <c r="E648" s="1662" t="s">
        <v>1179</v>
      </c>
      <c r="F648" s="1641" t="s">
        <v>5352</v>
      </c>
      <c r="G648" s="1666" t="s">
        <v>3547</v>
      </c>
      <c r="H648" s="1663">
        <v>41243</v>
      </c>
      <c r="I648" s="1682" t="s">
        <v>7623</v>
      </c>
      <c r="J648" s="1638"/>
      <c r="K648" s="1644"/>
      <c r="L648" s="1644"/>
      <c r="M648" s="1644"/>
      <c r="N648" s="1644"/>
      <c r="O648" s="1638"/>
      <c r="P648" s="1638"/>
      <c r="Q648" s="1703"/>
      <c r="R648" s="1639"/>
      <c r="S648" s="1639"/>
      <c r="T648" s="1666"/>
      <c r="U648" s="1642"/>
      <c r="V648" s="1643">
        <v>30246</v>
      </c>
      <c r="W648" s="1643"/>
      <c r="X648" s="1643"/>
      <c r="Y648" s="1643">
        <v>31107</v>
      </c>
      <c r="Z648" s="1643"/>
      <c r="AA648" s="1647" t="s">
        <v>12689</v>
      </c>
      <c r="AB648" s="1643"/>
      <c r="AC648" s="1663"/>
      <c r="AD648" s="1663">
        <v>38951</v>
      </c>
      <c r="AE648" s="1663">
        <v>41297</v>
      </c>
      <c r="AF648" s="1671" t="s">
        <v>12908</v>
      </c>
    </row>
    <row r="649" spans="1:32" s="23" customFormat="1" x14ac:dyDescent="0.2">
      <c r="A649" s="1636" t="s">
        <v>2957</v>
      </c>
      <c r="B649" s="1637" t="s">
        <v>2958</v>
      </c>
      <c r="C649" s="1638"/>
      <c r="D649" s="1639" t="s">
        <v>2959</v>
      </c>
      <c r="E649" s="1640" t="s">
        <v>2304</v>
      </c>
      <c r="F649" s="1641" t="s">
        <v>2960</v>
      </c>
      <c r="G649" s="1666" t="s">
        <v>3547</v>
      </c>
      <c r="H649" s="1663">
        <v>40597</v>
      </c>
      <c r="I649" s="1657" t="s">
        <v>8141</v>
      </c>
      <c r="J649" s="1639"/>
      <c r="K649" s="1660"/>
      <c r="L649" s="1661"/>
      <c r="M649" s="1661"/>
      <c r="N649" s="1661"/>
      <c r="O649" s="1660"/>
      <c r="P649" s="1639"/>
      <c r="Q649" s="1642"/>
      <c r="R649" s="1639" t="s">
        <v>1410</v>
      </c>
      <c r="S649" s="1639" t="s">
        <v>1411</v>
      </c>
      <c r="T649" s="1640"/>
      <c r="U649" s="1642"/>
      <c r="V649" s="1643">
        <v>25522</v>
      </c>
      <c r="W649" s="1643">
        <v>26501</v>
      </c>
      <c r="X649" s="1643">
        <v>27228</v>
      </c>
      <c r="Y649" s="1643">
        <v>28348</v>
      </c>
      <c r="Z649" s="1643">
        <v>28413</v>
      </c>
      <c r="AA649" s="1651">
        <f>YEARFRAC(AB649,Y649,1)</f>
        <v>29.704910793146084</v>
      </c>
      <c r="AB649" s="1643">
        <v>39197</v>
      </c>
      <c r="AC649" s="1643"/>
      <c r="AD649" s="1643">
        <v>39197</v>
      </c>
      <c r="AE649" s="1663">
        <v>40952</v>
      </c>
      <c r="AF649" s="1643"/>
    </row>
    <row r="650" spans="1:32" s="23" customFormat="1" x14ac:dyDescent="0.2">
      <c r="A650" s="1636" t="s">
        <v>1412</v>
      </c>
      <c r="B650" s="1638" t="s">
        <v>1413</v>
      </c>
      <c r="C650" s="1638"/>
      <c r="D650" s="1639" t="s">
        <v>1414</v>
      </c>
      <c r="E650" s="1640" t="s">
        <v>1868</v>
      </c>
      <c r="F650" s="1641" t="s">
        <v>1415</v>
      </c>
      <c r="G650" s="1666" t="s">
        <v>3547</v>
      </c>
      <c r="H650" s="1663">
        <v>40431</v>
      </c>
      <c r="I650" s="1661" t="s">
        <v>1414</v>
      </c>
      <c r="J650" s="1639"/>
      <c r="K650" s="1660"/>
      <c r="L650" s="1661"/>
      <c r="M650" s="1661"/>
      <c r="N650" s="1661"/>
      <c r="O650" s="1638"/>
      <c r="P650" s="1638"/>
      <c r="Q650" s="1658"/>
      <c r="R650" s="1658" t="s">
        <v>1416</v>
      </c>
      <c r="S650" s="1658" t="s">
        <v>3569</v>
      </c>
      <c r="T650" s="1640"/>
      <c r="U650" s="1642"/>
      <c r="V650" s="1643">
        <v>22545</v>
      </c>
      <c r="W650" s="1643">
        <v>23046</v>
      </c>
      <c r="X650" s="1643">
        <v>23555</v>
      </c>
      <c r="Y650" s="1643">
        <v>23778</v>
      </c>
      <c r="Z650" s="1643">
        <v>23779</v>
      </c>
      <c r="AA650" s="1651">
        <f>YEARFRAC(AB650,Y650,1)</f>
        <v>41.641329856584093</v>
      </c>
      <c r="AB650" s="1643">
        <v>38987</v>
      </c>
      <c r="AC650" s="1643"/>
      <c r="AD650" s="1643">
        <v>38987</v>
      </c>
      <c r="AE650" s="1663">
        <v>40456</v>
      </c>
      <c r="AF650" s="1643"/>
    </row>
    <row r="651" spans="1:32" s="23" customFormat="1" x14ac:dyDescent="0.2">
      <c r="A651" s="1636" t="s">
        <v>12485</v>
      </c>
      <c r="B651" s="1637"/>
      <c r="C651" s="1638"/>
      <c r="D651" s="1639" t="s">
        <v>12486</v>
      </c>
      <c r="E651" s="1640" t="s">
        <v>12487</v>
      </c>
      <c r="F651" s="1641" t="s">
        <v>12488</v>
      </c>
      <c r="G651" s="1666" t="s">
        <v>3547</v>
      </c>
      <c r="H651" s="1663">
        <v>25755</v>
      </c>
      <c r="I651" s="1661"/>
      <c r="J651" s="1638"/>
      <c r="K651" s="1644"/>
      <c r="L651" s="1644"/>
      <c r="M651" s="1644"/>
      <c r="N651" s="1644"/>
      <c r="O651" s="1638"/>
      <c r="P651" s="1638"/>
      <c r="Q651" s="1642"/>
      <c r="R651" s="1639" t="s">
        <v>12489</v>
      </c>
      <c r="S651" s="1639"/>
      <c r="T651" s="1642"/>
      <c r="U651" s="1642" t="s">
        <v>12490</v>
      </c>
      <c r="V651" s="1643">
        <v>15623</v>
      </c>
      <c r="W651" s="1643">
        <v>16199</v>
      </c>
      <c r="X651" s="1643">
        <v>16310</v>
      </c>
      <c r="Y651" s="1643">
        <v>16552</v>
      </c>
      <c r="Z651" s="1643">
        <v>16552</v>
      </c>
      <c r="AA651" s="1651">
        <f>YEARFRAC(AB651,Y651,1)</f>
        <v>24.55919395465995</v>
      </c>
      <c r="AB651" s="1643">
        <v>25522</v>
      </c>
      <c r="AC651" s="1643"/>
      <c r="AD651" s="1643">
        <v>25522</v>
      </c>
      <c r="AE651" s="1663">
        <v>39391</v>
      </c>
      <c r="AF651" s="1643"/>
    </row>
    <row r="652" spans="1:32" s="23" customFormat="1" x14ac:dyDescent="0.2">
      <c r="A652" s="1636" t="s">
        <v>12491</v>
      </c>
      <c r="B652" s="1637"/>
      <c r="C652" s="1638"/>
      <c r="D652" s="1639" t="s">
        <v>267</v>
      </c>
      <c r="E652" s="1640" t="s">
        <v>1168</v>
      </c>
      <c r="F652" s="1641" t="s">
        <v>12492</v>
      </c>
      <c r="G652" s="1666" t="s">
        <v>3547</v>
      </c>
      <c r="H652" s="1663">
        <v>30348</v>
      </c>
      <c r="I652" s="1661" t="s">
        <v>267</v>
      </c>
      <c r="J652" s="1638"/>
      <c r="K652" s="1644"/>
      <c r="L652" s="1644"/>
      <c r="M652" s="1644"/>
      <c r="N652" s="1644"/>
      <c r="O652" s="1638"/>
      <c r="P652" s="1638"/>
      <c r="Q652" s="1654" t="s">
        <v>13026</v>
      </c>
      <c r="R652" s="1639" t="s">
        <v>1554</v>
      </c>
      <c r="S652" s="1639"/>
      <c r="T652" s="1642"/>
      <c r="U652" s="1642" t="s">
        <v>1555</v>
      </c>
      <c r="V652" s="1643">
        <v>15229</v>
      </c>
      <c r="W652" s="1643">
        <v>16032</v>
      </c>
      <c r="X652" s="1643">
        <v>16173</v>
      </c>
      <c r="Y652" s="1643">
        <v>16228</v>
      </c>
      <c r="Z652" s="1643">
        <v>16228</v>
      </c>
      <c r="AA652" s="1704" t="s">
        <v>12689</v>
      </c>
      <c r="AB652" s="1643"/>
      <c r="AC652" s="1643"/>
      <c r="AD652" s="1643">
        <v>28065</v>
      </c>
      <c r="AE652" s="1663">
        <v>37312</v>
      </c>
      <c r="AF652" s="1643"/>
    </row>
    <row r="653" spans="1:32" s="23" customFormat="1" x14ac:dyDescent="0.2">
      <c r="A653" s="1636" t="s">
        <v>4138</v>
      </c>
      <c r="B653" s="1652" t="s">
        <v>4139</v>
      </c>
      <c r="C653" s="1638"/>
      <c r="D653" s="1639" t="s">
        <v>4140</v>
      </c>
      <c r="E653" s="1640" t="s">
        <v>1168</v>
      </c>
      <c r="F653" s="1656" t="s">
        <v>4141</v>
      </c>
      <c r="G653" s="1666" t="s">
        <v>3547</v>
      </c>
      <c r="H653" s="1663">
        <v>40557</v>
      </c>
      <c r="I653" s="1657" t="s">
        <v>270</v>
      </c>
      <c r="J653" s="1639"/>
      <c r="K653" s="1660"/>
      <c r="L653" s="1661"/>
      <c r="M653" s="1661"/>
      <c r="N653" s="1661"/>
      <c r="O653" s="1638"/>
      <c r="P653" s="1638"/>
      <c r="Q653" s="1654" t="s">
        <v>13027</v>
      </c>
      <c r="R653" s="1658"/>
      <c r="S653" s="1658"/>
      <c r="T653" s="1640"/>
      <c r="U653" s="1642"/>
      <c r="V653" s="1643">
        <v>24594</v>
      </c>
      <c r="W653" s="1643">
        <v>25764</v>
      </c>
      <c r="X653" s="1643">
        <v>26411</v>
      </c>
      <c r="Y653" s="1643">
        <v>26611</v>
      </c>
      <c r="Z653" s="1643">
        <v>26642</v>
      </c>
      <c r="AA653" s="1651">
        <f>YEARFRAC(AB653,Y653,1)</f>
        <v>25.302575542486313</v>
      </c>
      <c r="AB653" s="1643">
        <v>35853</v>
      </c>
      <c r="AC653" s="1643"/>
      <c r="AD653" s="1643">
        <v>35853</v>
      </c>
      <c r="AE653" s="1663">
        <v>40953</v>
      </c>
      <c r="AF653" s="1643"/>
    </row>
    <row r="654" spans="1:32" s="23" customFormat="1" x14ac:dyDescent="0.2">
      <c r="A654" s="1636" t="s">
        <v>1556</v>
      </c>
      <c r="B654" s="1637"/>
      <c r="C654" s="1638"/>
      <c r="D654" s="1639" t="s">
        <v>1557</v>
      </c>
      <c r="E654" s="1640" t="s">
        <v>4145</v>
      </c>
      <c r="F654" s="1641" t="s">
        <v>1558</v>
      </c>
      <c r="G654" s="1642" t="s">
        <v>3547</v>
      </c>
      <c r="H654" s="1663">
        <v>37393</v>
      </c>
      <c r="I654" s="1661" t="s">
        <v>1557</v>
      </c>
      <c r="J654" s="1638"/>
      <c r="K654" s="1644"/>
      <c r="L654" s="1644"/>
      <c r="M654" s="1644"/>
      <c r="N654" s="1644"/>
      <c r="O654" s="1638"/>
      <c r="P654" s="1638"/>
      <c r="Q654" s="1642"/>
      <c r="R654" s="1639" t="s">
        <v>12154</v>
      </c>
      <c r="S654" s="1639"/>
      <c r="T654" s="1642"/>
      <c r="U654" s="1642" t="s">
        <v>11002</v>
      </c>
      <c r="V654" s="1643">
        <v>19956</v>
      </c>
      <c r="W654" s="1643">
        <v>20319</v>
      </c>
      <c r="X654" s="1643">
        <v>20883</v>
      </c>
      <c r="Y654" s="1643">
        <v>21054</v>
      </c>
      <c r="Z654" s="1643">
        <v>21058</v>
      </c>
      <c r="AA654" s="1651">
        <f t="shared" ref="AA654:AA664" si="18">YEARFRAC(AB654,Z654,1)</f>
        <v>8.0170368116823845</v>
      </c>
      <c r="AB654" s="1643">
        <v>23986</v>
      </c>
      <c r="AC654" s="1643"/>
      <c r="AD654" s="1643">
        <v>26330</v>
      </c>
      <c r="AE654" s="1663">
        <v>39150</v>
      </c>
      <c r="AF654" s="1643"/>
    </row>
    <row r="655" spans="1:32" s="23" customFormat="1" x14ac:dyDescent="0.2">
      <c r="A655" s="1636" t="s">
        <v>7878</v>
      </c>
      <c r="B655" s="1637"/>
      <c r="C655" s="1638"/>
      <c r="D655" s="1639" t="s">
        <v>12107</v>
      </c>
      <c r="E655" s="1640" t="s">
        <v>6032</v>
      </c>
      <c r="F655" s="1641" t="s">
        <v>12108</v>
      </c>
      <c r="G655" s="1642" t="s">
        <v>3547</v>
      </c>
      <c r="H655" s="1643">
        <v>36982</v>
      </c>
      <c r="I655" s="1661" t="s">
        <v>6034</v>
      </c>
      <c r="J655" s="1638"/>
      <c r="K655" s="1644"/>
      <c r="L655" s="1644"/>
      <c r="M655" s="1644"/>
      <c r="N655" s="1644"/>
      <c r="O655" s="1638"/>
      <c r="P655" s="1638"/>
      <c r="Q655" s="1642"/>
      <c r="R655" s="1639" t="s">
        <v>12109</v>
      </c>
      <c r="S655" s="1639"/>
      <c r="T655" s="1642"/>
      <c r="U655" s="1642" t="s">
        <v>12110</v>
      </c>
      <c r="V655" s="1643">
        <v>18655</v>
      </c>
      <c r="W655" s="1643">
        <v>18856</v>
      </c>
      <c r="X655" s="1643">
        <v>19038</v>
      </c>
      <c r="Y655" s="1643">
        <v>19974</v>
      </c>
      <c r="Z655" s="1643">
        <v>19975</v>
      </c>
      <c r="AA655" s="1651">
        <f t="shared" si="18"/>
        <v>38.060933660933657</v>
      </c>
      <c r="AB655" s="1643">
        <v>33877</v>
      </c>
      <c r="AC655" s="1643"/>
      <c r="AD655" s="1643">
        <v>34402</v>
      </c>
      <c r="AE655" s="1643">
        <v>37418</v>
      </c>
      <c r="AF655" s="1643"/>
    </row>
    <row r="656" spans="1:32" s="23" customFormat="1" x14ac:dyDescent="0.2">
      <c r="A656" s="1636" t="s">
        <v>12111</v>
      </c>
      <c r="B656" s="1637"/>
      <c r="C656" s="1638"/>
      <c r="D656" s="1639" t="s">
        <v>12112</v>
      </c>
      <c r="E656" s="1640" t="s">
        <v>6032</v>
      </c>
      <c r="F656" s="1641" t="s">
        <v>12113</v>
      </c>
      <c r="G656" s="1642" t="s">
        <v>3547</v>
      </c>
      <c r="H656" s="1643">
        <v>37393</v>
      </c>
      <c r="I656" s="1661" t="s">
        <v>6034</v>
      </c>
      <c r="J656" s="1638"/>
      <c r="K656" s="1644"/>
      <c r="L656" s="1644"/>
      <c r="M656" s="1644"/>
      <c r="N656" s="1644"/>
      <c r="O656" s="1638"/>
      <c r="P656" s="1638"/>
      <c r="Q656" s="1642"/>
      <c r="R656" s="1639" t="s">
        <v>12114</v>
      </c>
      <c r="S656" s="1639"/>
      <c r="T656" s="1642"/>
      <c r="U656" s="1642" t="s">
        <v>12115</v>
      </c>
      <c r="V656" s="1643"/>
      <c r="W656" s="1643">
        <v>18939</v>
      </c>
      <c r="X656" s="1643">
        <v>19528</v>
      </c>
      <c r="Y656" s="1643"/>
      <c r="Z656" s="1643">
        <v>19904</v>
      </c>
      <c r="AA656" s="1651">
        <f t="shared" si="18"/>
        <v>37.504431154982342</v>
      </c>
      <c r="AB656" s="1643">
        <v>33602</v>
      </c>
      <c r="AC656" s="1643"/>
      <c r="AD656" s="1643">
        <v>33714</v>
      </c>
      <c r="AE656" s="1643">
        <v>37746</v>
      </c>
      <c r="AF656" s="1643"/>
    </row>
    <row r="657" spans="1:32" s="23" customFormat="1" x14ac:dyDescent="0.2">
      <c r="A657" s="1636" t="s">
        <v>12116</v>
      </c>
      <c r="B657" s="1637"/>
      <c r="C657" s="1638"/>
      <c r="D657" s="1639" t="s">
        <v>12117</v>
      </c>
      <c r="E657" s="1640" t="s">
        <v>6032</v>
      </c>
      <c r="F657" s="1641" t="s">
        <v>12118</v>
      </c>
      <c r="G657" s="1642" t="s">
        <v>3547</v>
      </c>
      <c r="H657" s="1643">
        <v>36739</v>
      </c>
      <c r="I657" s="1661" t="s">
        <v>6034</v>
      </c>
      <c r="J657" s="1638"/>
      <c r="K657" s="1644"/>
      <c r="L657" s="1644"/>
      <c r="M657" s="1644"/>
      <c r="N657" s="1644"/>
      <c r="O657" s="1638"/>
      <c r="P657" s="1638"/>
      <c r="Q657" s="1642"/>
      <c r="R657" s="1639" t="s">
        <v>2926</v>
      </c>
      <c r="S657" s="1639"/>
      <c r="T657" s="1642"/>
      <c r="U657" s="1642" t="s">
        <v>2927</v>
      </c>
      <c r="V657" s="1643"/>
      <c r="W657" s="1643"/>
      <c r="X657" s="1643">
        <v>19278</v>
      </c>
      <c r="Y657" s="1643"/>
      <c r="Z657" s="1643">
        <v>20195</v>
      </c>
      <c r="AA657" s="1651">
        <f t="shared" si="18"/>
        <v>36.66050022199201</v>
      </c>
      <c r="AB657" s="1643">
        <v>33585</v>
      </c>
      <c r="AC657" s="1643"/>
      <c r="AD657" s="1643">
        <v>33655</v>
      </c>
      <c r="AE657" s="1643">
        <v>37418</v>
      </c>
      <c r="AF657" s="1643"/>
    </row>
    <row r="658" spans="1:32" s="23" customFormat="1" x14ac:dyDescent="0.2">
      <c r="A658" s="1636" t="s">
        <v>6459</v>
      </c>
      <c r="B658" s="1637"/>
      <c r="C658" s="1638"/>
      <c r="D658" s="1639" t="s">
        <v>6460</v>
      </c>
      <c r="E658" s="1640" t="s">
        <v>6032</v>
      </c>
      <c r="F658" s="1641" t="s">
        <v>6461</v>
      </c>
      <c r="G658" s="1642" t="s">
        <v>3547</v>
      </c>
      <c r="H658" s="1643">
        <v>36739</v>
      </c>
      <c r="I658" s="1661" t="s">
        <v>6034</v>
      </c>
      <c r="J658" s="1638"/>
      <c r="K658" s="1644"/>
      <c r="L658" s="1644"/>
      <c r="M658" s="1644"/>
      <c r="N658" s="1644"/>
      <c r="O658" s="1638"/>
      <c r="P658" s="1638"/>
      <c r="Q658" s="1642"/>
      <c r="R658" s="1639" t="s">
        <v>6462</v>
      </c>
      <c r="S658" s="1639"/>
      <c r="T658" s="1642"/>
      <c r="U658" s="1642" t="s">
        <v>6463</v>
      </c>
      <c r="V658" s="1643">
        <v>18847</v>
      </c>
      <c r="W658" s="1643">
        <v>19238</v>
      </c>
      <c r="X658" s="1643">
        <v>19348</v>
      </c>
      <c r="Y658" s="1643"/>
      <c r="Z658" s="1643">
        <v>20342</v>
      </c>
      <c r="AA658" s="1651">
        <f t="shared" si="18"/>
        <v>36.055424004735833</v>
      </c>
      <c r="AB658" s="1643">
        <v>33511</v>
      </c>
      <c r="AC658" s="1643"/>
      <c r="AD658" s="1643">
        <v>33511</v>
      </c>
      <c r="AE658" s="1643">
        <v>37418</v>
      </c>
      <c r="AF658" s="1643"/>
    </row>
    <row r="659" spans="1:32" s="23" customFormat="1" x14ac:dyDescent="0.2">
      <c r="A659" s="1636" t="s">
        <v>6464</v>
      </c>
      <c r="B659" s="1637"/>
      <c r="C659" s="1638"/>
      <c r="D659" s="1639" t="s">
        <v>6465</v>
      </c>
      <c r="E659" s="1640" t="s">
        <v>6032</v>
      </c>
      <c r="F659" s="1641" t="s">
        <v>6466</v>
      </c>
      <c r="G659" s="1642" t="s">
        <v>3547</v>
      </c>
      <c r="H659" s="1643">
        <v>36617</v>
      </c>
      <c r="I659" s="1661" t="s">
        <v>6034</v>
      </c>
      <c r="J659" s="1638"/>
      <c r="K659" s="1644"/>
      <c r="L659" s="1644"/>
      <c r="M659" s="1644"/>
      <c r="N659" s="1644"/>
      <c r="O659" s="1638"/>
      <c r="P659" s="1638"/>
      <c r="Q659" s="1642"/>
      <c r="R659" s="1639" t="s">
        <v>6467</v>
      </c>
      <c r="S659" s="1639"/>
      <c r="T659" s="1642"/>
      <c r="U659" s="1642" t="s">
        <v>6468</v>
      </c>
      <c r="V659" s="1643"/>
      <c r="W659" s="1643">
        <v>19399</v>
      </c>
      <c r="X659" s="1643">
        <v>19627</v>
      </c>
      <c r="Y659" s="1643"/>
      <c r="Z659" s="1643">
        <v>20144</v>
      </c>
      <c r="AA659" s="1651">
        <f t="shared" si="18"/>
        <v>37.597550432276662</v>
      </c>
      <c r="AB659" s="1643">
        <v>33877</v>
      </c>
      <c r="AC659" s="1643"/>
      <c r="AD659" s="1643">
        <v>34421</v>
      </c>
      <c r="AE659" s="1643">
        <v>37418</v>
      </c>
      <c r="AF659" s="1643"/>
    </row>
    <row r="660" spans="1:32" s="23" customFormat="1" x14ac:dyDescent="0.2">
      <c r="A660" s="1636" t="s">
        <v>6469</v>
      </c>
      <c r="B660" s="1637"/>
      <c r="C660" s="1638"/>
      <c r="D660" s="1639" t="s">
        <v>6470</v>
      </c>
      <c r="E660" s="1640" t="s">
        <v>6032</v>
      </c>
      <c r="F660" s="1641" t="s">
        <v>6471</v>
      </c>
      <c r="G660" s="1642" t="s">
        <v>3547</v>
      </c>
      <c r="H660" s="1643">
        <v>37393</v>
      </c>
      <c r="I660" s="1661" t="s">
        <v>6034</v>
      </c>
      <c r="J660" s="1638"/>
      <c r="K660" s="1644"/>
      <c r="L660" s="1644"/>
      <c r="M660" s="1644"/>
      <c r="N660" s="1644"/>
      <c r="O660" s="1638"/>
      <c r="P660" s="1638"/>
      <c r="Q660" s="1642"/>
      <c r="R660" s="1639" t="s">
        <v>6472</v>
      </c>
      <c r="S660" s="1639"/>
      <c r="T660" s="1642"/>
      <c r="U660" s="1642" t="s">
        <v>7976</v>
      </c>
      <c r="V660" s="1643"/>
      <c r="W660" s="1643">
        <v>18990</v>
      </c>
      <c r="X660" s="1643">
        <v>19459</v>
      </c>
      <c r="Y660" s="1643"/>
      <c r="Z660" s="1643">
        <v>19814</v>
      </c>
      <c r="AA660" s="1651">
        <f t="shared" si="18"/>
        <v>39.71252566735113</v>
      </c>
      <c r="AB660" s="1643">
        <v>34319</v>
      </c>
      <c r="AC660" s="1643"/>
      <c r="AD660" s="1643">
        <v>34421</v>
      </c>
      <c r="AE660" s="1643">
        <v>37459</v>
      </c>
      <c r="AF660" s="1643"/>
    </row>
    <row r="661" spans="1:32" s="23" customFormat="1" x14ac:dyDescent="0.2">
      <c r="A661" s="1636" t="s">
        <v>7977</v>
      </c>
      <c r="B661" s="1652"/>
      <c r="C661" s="1638"/>
      <c r="D661" s="1639" t="s">
        <v>7978</v>
      </c>
      <c r="E661" s="1640" t="s">
        <v>6032</v>
      </c>
      <c r="F661" s="1641" t="s">
        <v>5533</v>
      </c>
      <c r="G661" s="1642" t="s">
        <v>3547</v>
      </c>
      <c r="H661" s="1643">
        <v>37393</v>
      </c>
      <c r="I661" s="1661" t="s">
        <v>6034</v>
      </c>
      <c r="J661" s="1638"/>
      <c r="K661" s="1644"/>
      <c r="L661" s="1644"/>
      <c r="M661" s="1644"/>
      <c r="N661" s="1644"/>
      <c r="O661" s="1638"/>
      <c r="P661" s="1638"/>
      <c r="Q661" s="1642"/>
      <c r="R661" s="1639" t="s">
        <v>3389</v>
      </c>
      <c r="S661" s="1639"/>
      <c r="T661" s="1642"/>
      <c r="U661" s="1642" t="s">
        <v>3390</v>
      </c>
      <c r="V661" s="1643"/>
      <c r="W661" s="1643">
        <v>19136</v>
      </c>
      <c r="X661" s="1643">
        <v>19516</v>
      </c>
      <c r="Y661" s="1643"/>
      <c r="Z661" s="1643">
        <v>19897</v>
      </c>
      <c r="AA661" s="1651">
        <f t="shared" si="18"/>
        <v>39.022587268993838</v>
      </c>
      <c r="AB661" s="1643">
        <v>34150</v>
      </c>
      <c r="AC661" s="1643"/>
      <c r="AD661" s="1643">
        <v>34402</v>
      </c>
      <c r="AE661" s="1643">
        <v>37459</v>
      </c>
      <c r="AF661" s="1643"/>
    </row>
    <row r="662" spans="1:32" s="23" customFormat="1" x14ac:dyDescent="0.2">
      <c r="A662" s="1636" t="s">
        <v>3391</v>
      </c>
      <c r="B662" s="1637"/>
      <c r="C662" s="1638"/>
      <c r="D662" s="1639" t="s">
        <v>3392</v>
      </c>
      <c r="E662" s="1640" t="s">
        <v>6032</v>
      </c>
      <c r="F662" s="1641" t="s">
        <v>7257</v>
      </c>
      <c r="G662" s="1642" t="s">
        <v>3547</v>
      </c>
      <c r="H662" s="1643">
        <v>37393</v>
      </c>
      <c r="I662" s="1661" t="s">
        <v>6034</v>
      </c>
      <c r="J662" s="1638"/>
      <c r="K662" s="1644"/>
      <c r="L662" s="1644"/>
      <c r="M662" s="1644"/>
      <c r="N662" s="1644"/>
      <c r="O662" s="1638"/>
      <c r="P662" s="1638"/>
      <c r="Q662" s="1642"/>
      <c r="R662" s="1639" t="s">
        <v>7258</v>
      </c>
      <c r="S662" s="1639"/>
      <c r="T662" s="1642"/>
      <c r="U662" s="1642" t="s">
        <v>7259</v>
      </c>
      <c r="V662" s="1643"/>
      <c r="W662" s="1643">
        <v>18962</v>
      </c>
      <c r="X662" s="1643">
        <v>19404</v>
      </c>
      <c r="Y662" s="1643"/>
      <c r="Z662" s="1643">
        <v>19921</v>
      </c>
      <c r="AA662" s="1651">
        <f t="shared" si="18"/>
        <v>38.126640926640924</v>
      </c>
      <c r="AB662" s="1643">
        <v>33847</v>
      </c>
      <c r="AC662" s="1643"/>
      <c r="AD662" s="1643">
        <v>34402</v>
      </c>
      <c r="AE662" s="1643">
        <v>37459</v>
      </c>
      <c r="AF662" s="1643"/>
    </row>
    <row r="663" spans="1:32" s="23" customFormat="1" x14ac:dyDescent="0.2">
      <c r="A663" s="1636" t="s">
        <v>7260</v>
      </c>
      <c r="B663" s="1637"/>
      <c r="C663" s="1638"/>
      <c r="D663" s="1639" t="s">
        <v>8220</v>
      </c>
      <c r="E663" s="1640" t="s">
        <v>6032</v>
      </c>
      <c r="F663" s="1641" t="s">
        <v>8221</v>
      </c>
      <c r="G663" s="1642" t="s">
        <v>3547</v>
      </c>
      <c r="H663" s="1643">
        <v>37393</v>
      </c>
      <c r="I663" s="1661" t="s">
        <v>6034</v>
      </c>
      <c r="J663" s="1638"/>
      <c r="K663" s="1644"/>
      <c r="L663" s="1644"/>
      <c r="M663" s="1644"/>
      <c r="N663" s="1644"/>
      <c r="O663" s="1638"/>
      <c r="P663" s="1638"/>
      <c r="Q663" s="1642"/>
      <c r="R663" s="1639" t="s">
        <v>8222</v>
      </c>
      <c r="S663" s="1639"/>
      <c r="T663" s="1642"/>
      <c r="U663" s="1642" t="s">
        <v>8223</v>
      </c>
      <c r="V663" s="1643"/>
      <c r="W663" s="1643">
        <v>18950</v>
      </c>
      <c r="X663" s="1643">
        <v>19235</v>
      </c>
      <c r="Y663" s="1643"/>
      <c r="Z663" s="1643">
        <v>19920</v>
      </c>
      <c r="AA663" s="1651">
        <f t="shared" si="18"/>
        <v>37.411340874702788</v>
      </c>
      <c r="AB663" s="1643">
        <v>33584</v>
      </c>
      <c r="AC663" s="1643"/>
      <c r="AD663" s="1643">
        <v>33681</v>
      </c>
      <c r="AE663" s="1643">
        <v>37459</v>
      </c>
      <c r="AF663" s="1643"/>
    </row>
    <row r="664" spans="1:32" s="23" customFormat="1" x14ac:dyDescent="0.2">
      <c r="A664" s="1636" t="s">
        <v>9924</v>
      </c>
      <c r="B664" s="1637"/>
      <c r="C664" s="1638"/>
      <c r="D664" s="1639" t="s">
        <v>9925</v>
      </c>
      <c r="E664" s="1640" t="s">
        <v>6032</v>
      </c>
      <c r="F664" s="1641" t="s">
        <v>7355</v>
      </c>
      <c r="G664" s="1642" t="s">
        <v>3547</v>
      </c>
      <c r="H664" s="1643">
        <v>37393</v>
      </c>
      <c r="I664" s="1661" t="s">
        <v>7356</v>
      </c>
      <c r="J664" s="1638"/>
      <c r="K664" s="1644"/>
      <c r="L664" s="1644"/>
      <c r="M664" s="1644"/>
      <c r="N664" s="1644"/>
      <c r="O664" s="1638"/>
      <c r="P664" s="1638"/>
      <c r="Q664" s="1642"/>
      <c r="R664" s="1639" t="s">
        <v>7357</v>
      </c>
      <c r="S664" s="1639"/>
      <c r="T664" s="1642"/>
      <c r="U664" s="1642" t="s">
        <v>2003</v>
      </c>
      <c r="V664" s="1643">
        <v>19900</v>
      </c>
      <c r="W664" s="1643">
        <v>20325</v>
      </c>
      <c r="X664" s="1643">
        <v>20807</v>
      </c>
      <c r="Y664" s="1643"/>
      <c r="Z664" s="1643">
        <v>21527</v>
      </c>
      <c r="AA664" s="1651">
        <f t="shared" si="18"/>
        <v>34.033557571964955</v>
      </c>
      <c r="AB664" s="1643">
        <v>33958</v>
      </c>
      <c r="AC664" s="1643"/>
      <c r="AD664" s="1643">
        <v>34148</v>
      </c>
      <c r="AE664" s="1643">
        <v>37459</v>
      </c>
      <c r="AF664" s="1643"/>
    </row>
    <row r="665" spans="1:32" s="23" customFormat="1" x14ac:dyDescent="0.2">
      <c r="A665" s="1636" t="s">
        <v>2004</v>
      </c>
      <c r="B665" s="1652"/>
      <c r="C665" s="1636"/>
      <c r="D665" s="1679" t="s">
        <v>2005</v>
      </c>
      <c r="E665" s="1662" t="s">
        <v>3938</v>
      </c>
      <c r="F665" s="1693" t="s">
        <v>2006</v>
      </c>
      <c r="G665" s="1666" t="s">
        <v>3547</v>
      </c>
      <c r="H665" s="1663">
        <v>39356</v>
      </c>
      <c r="I665" s="1684" t="s">
        <v>5476</v>
      </c>
      <c r="J665" s="1660"/>
      <c r="K665" s="1660"/>
      <c r="L665" s="1661"/>
      <c r="M665" s="1661"/>
      <c r="N665" s="1661"/>
      <c r="O665" s="1636"/>
      <c r="P665" s="1638"/>
      <c r="Q665" s="1654" t="s">
        <v>13028</v>
      </c>
      <c r="R665" s="1658" t="s">
        <v>2007</v>
      </c>
      <c r="S665" s="1658"/>
      <c r="T665" s="1662"/>
      <c r="U665" s="1666" t="s">
        <v>2008</v>
      </c>
      <c r="V665" s="1663">
        <v>23190</v>
      </c>
      <c r="W665" s="1663">
        <v>23494</v>
      </c>
      <c r="X665" s="1663">
        <v>23908</v>
      </c>
      <c r="Y665" s="1663">
        <v>24401</v>
      </c>
      <c r="Z665" s="1663">
        <v>24402</v>
      </c>
      <c r="AA665" s="1651">
        <f>YEARFRAC(AB665,Y665,1)</f>
        <v>10.28062970568104</v>
      </c>
      <c r="AB665" s="1663">
        <v>28156</v>
      </c>
      <c r="AC665" s="1663"/>
      <c r="AD665" s="1663">
        <v>30964</v>
      </c>
      <c r="AE665" s="1663">
        <v>39415</v>
      </c>
      <c r="AF665" s="1663"/>
    </row>
    <row r="666" spans="1:32" s="23" customFormat="1" x14ac:dyDescent="0.2">
      <c r="A666" s="1636" t="s">
        <v>2009</v>
      </c>
      <c r="B666" s="1637"/>
      <c r="C666" s="1638"/>
      <c r="D666" s="1639" t="s">
        <v>2010</v>
      </c>
      <c r="E666" s="1640" t="s">
        <v>6191</v>
      </c>
      <c r="F666" s="1641" t="s">
        <v>2011</v>
      </c>
      <c r="G666" s="1642" t="s">
        <v>3547</v>
      </c>
      <c r="H666" s="1643">
        <v>32359</v>
      </c>
      <c r="I666" s="1661" t="s">
        <v>2012</v>
      </c>
      <c r="J666" s="1638"/>
      <c r="K666" s="1644"/>
      <c r="L666" s="1644"/>
      <c r="M666" s="1644"/>
      <c r="N666" s="1644"/>
      <c r="O666" s="1638"/>
      <c r="P666" s="1638"/>
      <c r="Q666" s="1642"/>
      <c r="R666" s="1639" t="s">
        <v>2013</v>
      </c>
      <c r="S666" s="1639"/>
      <c r="T666" s="1642"/>
      <c r="U666" s="1642"/>
      <c r="V666" s="1643"/>
      <c r="W666" s="1650">
        <v>16244</v>
      </c>
      <c r="X666" s="1650">
        <v>16426</v>
      </c>
      <c r="Y666" s="1643"/>
      <c r="Z666" s="1650">
        <v>16610</v>
      </c>
      <c r="AA666" s="1704" t="s">
        <v>12689</v>
      </c>
      <c r="AB666" s="1643"/>
      <c r="AC666" s="1643"/>
      <c r="AD666" s="1643">
        <v>26891</v>
      </c>
      <c r="AE666" s="1643">
        <v>38145</v>
      </c>
      <c r="AF666" s="1648" t="s">
        <v>12789</v>
      </c>
    </row>
    <row r="667" spans="1:32" s="23" customFormat="1" x14ac:dyDescent="0.2">
      <c r="A667" s="1636" t="s">
        <v>6189</v>
      </c>
      <c r="B667" s="1637"/>
      <c r="C667" s="1638"/>
      <c r="D667" s="1639" t="s">
        <v>6190</v>
      </c>
      <c r="E667" s="1640" t="s">
        <v>6191</v>
      </c>
      <c r="F667" s="1641" t="s">
        <v>738</v>
      </c>
      <c r="G667" s="1666" t="s">
        <v>3547</v>
      </c>
      <c r="H667" s="1643" t="s">
        <v>1261</v>
      </c>
      <c r="I667" s="1661" t="s">
        <v>2595</v>
      </c>
      <c r="J667" s="1638"/>
      <c r="K667" s="1644"/>
      <c r="L667" s="1644"/>
      <c r="M667" s="1644"/>
      <c r="N667" s="1644"/>
      <c r="O667" s="1638"/>
      <c r="P667" s="1638"/>
      <c r="Q667" s="1642"/>
      <c r="R667" s="1639" t="s">
        <v>2596</v>
      </c>
      <c r="S667" s="1639"/>
      <c r="T667" s="1640"/>
      <c r="U667" s="1642"/>
      <c r="V667" s="1643">
        <v>17667</v>
      </c>
      <c r="W667" s="1643">
        <v>18233</v>
      </c>
      <c r="X667" s="1643">
        <v>18861</v>
      </c>
      <c r="Y667" s="1643">
        <v>19172</v>
      </c>
      <c r="Z667" s="1643">
        <v>19172</v>
      </c>
      <c r="AA667" s="1651">
        <f t="shared" ref="AA667:AA678" si="19">YEARFRAC(AB667,Y667,1)</f>
        <v>26.477083755830463</v>
      </c>
      <c r="AB667" s="1643">
        <v>28843</v>
      </c>
      <c r="AC667" s="1643"/>
      <c r="AD667" s="1643">
        <v>28843</v>
      </c>
      <c r="AE667" s="1643">
        <v>39904</v>
      </c>
      <c r="AF667" s="1643"/>
    </row>
    <row r="668" spans="1:32" s="23" customFormat="1" x14ac:dyDescent="0.2">
      <c r="A668" s="1636" t="s">
        <v>4329</v>
      </c>
      <c r="B668" s="1637"/>
      <c r="C668" s="1638"/>
      <c r="D668" s="1639" t="s">
        <v>2014</v>
      </c>
      <c r="E668" s="1640" t="s">
        <v>3668</v>
      </c>
      <c r="F668" s="1641" t="s">
        <v>2015</v>
      </c>
      <c r="G668" s="1642" t="s">
        <v>4348</v>
      </c>
      <c r="H668" s="1643">
        <v>34782</v>
      </c>
      <c r="I668" s="1661" t="s">
        <v>4349</v>
      </c>
      <c r="J668" s="1638"/>
      <c r="K668" s="1644"/>
      <c r="L668" s="1644"/>
      <c r="M668" s="1644"/>
      <c r="N668" s="1644"/>
      <c r="O668" s="1638"/>
      <c r="P668" s="1638"/>
      <c r="Q668" s="1642"/>
      <c r="R668" s="1639" t="s">
        <v>4350</v>
      </c>
      <c r="S668" s="1639"/>
      <c r="T668" s="1642"/>
      <c r="U668" s="1642" t="s">
        <v>4852</v>
      </c>
      <c r="V668" s="1643">
        <v>21257</v>
      </c>
      <c r="W668" s="1643">
        <v>21325</v>
      </c>
      <c r="X668" s="1643">
        <v>21826</v>
      </c>
      <c r="Y668" s="1643">
        <v>22325</v>
      </c>
      <c r="Z668" s="1643">
        <v>22325</v>
      </c>
      <c r="AA668" s="1651">
        <f t="shared" si="19"/>
        <v>20.041720990873532</v>
      </c>
      <c r="AB668" s="1643">
        <v>29645</v>
      </c>
      <c r="AC668" s="1643"/>
      <c r="AD668" s="1643">
        <v>30286</v>
      </c>
      <c r="AE668" s="1643">
        <v>37235</v>
      </c>
      <c r="AF668" s="1643"/>
    </row>
    <row r="669" spans="1:32" s="23" customFormat="1" x14ac:dyDescent="0.2">
      <c r="A669" s="1636" t="s">
        <v>4334</v>
      </c>
      <c r="B669" s="1637"/>
      <c r="C669" s="1638"/>
      <c r="D669" s="1639" t="s">
        <v>4853</v>
      </c>
      <c r="E669" s="1640" t="s">
        <v>3668</v>
      </c>
      <c r="F669" s="1641" t="s">
        <v>4854</v>
      </c>
      <c r="G669" s="1642" t="s">
        <v>4348</v>
      </c>
      <c r="H669" s="1643">
        <v>34464</v>
      </c>
      <c r="I669" s="1661" t="s">
        <v>4349</v>
      </c>
      <c r="J669" s="1638"/>
      <c r="K669" s="1644"/>
      <c r="L669" s="1644"/>
      <c r="M669" s="1644"/>
      <c r="N669" s="1644"/>
      <c r="O669" s="1638"/>
      <c r="P669" s="1638"/>
      <c r="Q669" s="1642"/>
      <c r="R669" s="1639" t="s">
        <v>2457</v>
      </c>
      <c r="S669" s="1639"/>
      <c r="T669" s="1642"/>
      <c r="U669" s="1642"/>
      <c r="V669" s="1643">
        <v>21396</v>
      </c>
      <c r="W669" s="1643">
        <v>21490</v>
      </c>
      <c r="X669" s="1643">
        <v>22050</v>
      </c>
      <c r="Y669" s="1643">
        <v>22348</v>
      </c>
      <c r="Z669" s="1643">
        <v>22351</v>
      </c>
      <c r="AA669" s="1651">
        <f t="shared" si="19"/>
        <v>19.978748370273795</v>
      </c>
      <c r="AB669" s="1643">
        <v>29645</v>
      </c>
      <c r="AC669" s="1643"/>
      <c r="AD669" s="1643">
        <v>30286</v>
      </c>
      <c r="AE669" s="1643">
        <v>36220</v>
      </c>
      <c r="AF669" s="1643"/>
    </row>
    <row r="670" spans="1:32" s="23" customFormat="1" x14ac:dyDescent="0.2">
      <c r="A670" s="1636" t="s">
        <v>9808</v>
      </c>
      <c r="B670" s="1637"/>
      <c r="C670" s="1638"/>
      <c r="D670" s="1639" t="s">
        <v>6183</v>
      </c>
      <c r="E670" s="1640" t="s">
        <v>3668</v>
      </c>
      <c r="F670" s="1641" t="s">
        <v>9809</v>
      </c>
      <c r="G670" s="1642" t="s">
        <v>4348</v>
      </c>
      <c r="H670" s="1643">
        <v>33659</v>
      </c>
      <c r="I670" s="1661" t="s">
        <v>6183</v>
      </c>
      <c r="J670" s="1638"/>
      <c r="K670" s="1644"/>
      <c r="L670" s="1644"/>
      <c r="M670" s="1644"/>
      <c r="N670" s="1644"/>
      <c r="O670" s="1638"/>
      <c r="P670" s="1638"/>
      <c r="Q670" s="1642"/>
      <c r="R670" s="1639" t="s">
        <v>9810</v>
      </c>
      <c r="S670" s="1639"/>
      <c r="T670" s="1642"/>
      <c r="U670" s="1642"/>
      <c r="V670" s="1643">
        <v>22119</v>
      </c>
      <c r="W670" s="1643">
        <v>22298</v>
      </c>
      <c r="X670" s="1643">
        <v>22774</v>
      </c>
      <c r="Y670" s="1643">
        <v>23124</v>
      </c>
      <c r="Z670" s="1643">
        <v>23124</v>
      </c>
      <c r="AA670" s="1651">
        <f t="shared" si="19"/>
        <v>28.304569486404834</v>
      </c>
      <c r="AB670" s="1643">
        <v>33462</v>
      </c>
      <c r="AC670" s="1643"/>
      <c r="AD670" s="1643">
        <v>33462</v>
      </c>
      <c r="AE670" s="1643">
        <v>36220</v>
      </c>
      <c r="AF670" s="1643"/>
    </row>
    <row r="671" spans="1:32" s="23" customFormat="1" x14ac:dyDescent="0.2">
      <c r="A671" s="1636" t="s">
        <v>9811</v>
      </c>
      <c r="B671" s="1637"/>
      <c r="C671" s="1638"/>
      <c r="D671" s="1639" t="s">
        <v>9812</v>
      </c>
      <c r="E671" s="1640" t="s">
        <v>3668</v>
      </c>
      <c r="F671" s="1641" t="s">
        <v>9813</v>
      </c>
      <c r="G671" s="1642" t="s">
        <v>4348</v>
      </c>
      <c r="H671" s="1643">
        <v>34393</v>
      </c>
      <c r="I671" s="1661" t="s">
        <v>6183</v>
      </c>
      <c r="J671" s="1638"/>
      <c r="K671" s="1644"/>
      <c r="L671" s="1644"/>
      <c r="M671" s="1644"/>
      <c r="N671" s="1644"/>
      <c r="O671" s="1638"/>
      <c r="P671" s="1638"/>
      <c r="Q671" s="1642"/>
      <c r="R671" s="1639" t="s">
        <v>8435</v>
      </c>
      <c r="S671" s="1639"/>
      <c r="T671" s="1642"/>
      <c r="U671" s="1642"/>
      <c r="V671" s="1643">
        <v>22119</v>
      </c>
      <c r="W671" s="1643">
        <v>22458</v>
      </c>
      <c r="X671" s="1643">
        <v>22876</v>
      </c>
      <c r="Y671" s="1643">
        <v>23099</v>
      </c>
      <c r="Z671" s="1643">
        <v>23189</v>
      </c>
      <c r="AA671" s="1651">
        <f t="shared" si="19"/>
        <v>29.907621655038419</v>
      </c>
      <c r="AB671" s="1643">
        <v>34023</v>
      </c>
      <c r="AC671" s="1643"/>
      <c r="AD671" s="1643">
        <v>34023</v>
      </c>
      <c r="AE671" s="1643">
        <v>36220</v>
      </c>
      <c r="AF671" s="1643"/>
    </row>
    <row r="672" spans="1:32" s="23" customFormat="1" x14ac:dyDescent="0.2">
      <c r="A672" s="1636" t="s">
        <v>8436</v>
      </c>
      <c r="B672" s="1637"/>
      <c r="C672" s="1638"/>
      <c r="D672" s="1639" t="s">
        <v>8437</v>
      </c>
      <c r="E672" s="1640" t="s">
        <v>3668</v>
      </c>
      <c r="F672" s="1641" t="s">
        <v>8438</v>
      </c>
      <c r="G672" s="1642" t="s">
        <v>4348</v>
      </c>
      <c r="H672" s="1643">
        <v>36402</v>
      </c>
      <c r="I672" s="1661" t="s">
        <v>6183</v>
      </c>
      <c r="J672" s="1638"/>
      <c r="K672" s="1644"/>
      <c r="L672" s="1644"/>
      <c r="M672" s="1644"/>
      <c r="N672" s="1644"/>
      <c r="O672" s="1638"/>
      <c r="P672" s="1638"/>
      <c r="Q672" s="1642"/>
      <c r="R672" s="1639" t="s">
        <v>8439</v>
      </c>
      <c r="S672" s="1639"/>
      <c r="T672" s="1642"/>
      <c r="U672" s="1642"/>
      <c r="V672" s="1643">
        <v>22120</v>
      </c>
      <c r="W672" s="1643">
        <v>22397</v>
      </c>
      <c r="X672" s="1643">
        <v>22904</v>
      </c>
      <c r="Y672" s="1643">
        <v>23195</v>
      </c>
      <c r="Z672" s="1643">
        <v>23195</v>
      </c>
      <c r="AA672" s="1651">
        <f t="shared" si="19"/>
        <v>26.162238896775502</v>
      </c>
      <c r="AB672" s="1643">
        <v>32751</v>
      </c>
      <c r="AC672" s="1643"/>
      <c r="AD672" s="1643">
        <v>32751</v>
      </c>
      <c r="AE672" s="1643">
        <v>36417</v>
      </c>
      <c r="AF672" s="1643"/>
    </row>
    <row r="673" spans="1:32" s="23" customFormat="1" x14ac:dyDescent="0.2">
      <c r="A673" s="1636" t="s">
        <v>8440</v>
      </c>
      <c r="B673" s="1637"/>
      <c r="C673" s="1638"/>
      <c r="D673" s="1639" t="s">
        <v>11908</v>
      </c>
      <c r="E673" s="1640" t="s">
        <v>3668</v>
      </c>
      <c r="F673" s="1641" t="s">
        <v>11909</v>
      </c>
      <c r="G673" s="1642" t="s">
        <v>4348</v>
      </c>
      <c r="H673" s="1643">
        <v>35107</v>
      </c>
      <c r="I673" s="1661" t="s">
        <v>6183</v>
      </c>
      <c r="J673" s="1638"/>
      <c r="K673" s="1644"/>
      <c r="L673" s="1644"/>
      <c r="M673" s="1644"/>
      <c r="N673" s="1644"/>
      <c r="O673" s="1638"/>
      <c r="P673" s="1638"/>
      <c r="Q673" s="1642"/>
      <c r="R673" s="1639" t="s">
        <v>11910</v>
      </c>
      <c r="S673" s="1639"/>
      <c r="T673" s="1642"/>
      <c r="U673" s="1642"/>
      <c r="V673" s="1643">
        <v>22120</v>
      </c>
      <c r="W673" s="1643">
        <v>22420</v>
      </c>
      <c r="X673" s="1643">
        <v>23023</v>
      </c>
      <c r="Y673" s="1643">
        <v>23511</v>
      </c>
      <c r="Z673" s="1643">
        <v>23509</v>
      </c>
      <c r="AA673" s="1651">
        <f t="shared" si="19"/>
        <v>24.858376329367168</v>
      </c>
      <c r="AB673" s="1643">
        <v>32591</v>
      </c>
      <c r="AC673" s="1643"/>
      <c r="AD673" s="1643">
        <v>32591</v>
      </c>
      <c r="AE673" s="1643">
        <v>36220</v>
      </c>
      <c r="AF673" s="1643"/>
    </row>
    <row r="674" spans="1:32" s="23" customFormat="1" x14ac:dyDescent="0.2">
      <c r="A674" s="1636" t="s">
        <v>11911</v>
      </c>
      <c r="B674" s="1637"/>
      <c r="C674" s="1638"/>
      <c r="D674" s="1639" t="s">
        <v>11912</v>
      </c>
      <c r="E674" s="1640" t="s">
        <v>3668</v>
      </c>
      <c r="F674" s="1641" t="s">
        <v>11913</v>
      </c>
      <c r="G674" s="1642" t="s">
        <v>4348</v>
      </c>
      <c r="H674" s="1643">
        <v>34709</v>
      </c>
      <c r="I674" s="1661" t="s">
        <v>6183</v>
      </c>
      <c r="J674" s="1638"/>
      <c r="K674" s="1644"/>
      <c r="L674" s="1644"/>
      <c r="M674" s="1644"/>
      <c r="N674" s="1644"/>
      <c r="O674" s="1638"/>
      <c r="P674" s="1638"/>
      <c r="Q674" s="1642"/>
      <c r="R674" s="1639" t="s">
        <v>11914</v>
      </c>
      <c r="S674" s="1639"/>
      <c r="T674" s="1642"/>
      <c r="U674" s="1642"/>
      <c r="V674" s="1643">
        <v>22315</v>
      </c>
      <c r="W674" s="1643">
        <v>22493</v>
      </c>
      <c r="X674" s="1643">
        <v>22862</v>
      </c>
      <c r="Y674" s="1643">
        <v>23352</v>
      </c>
      <c r="Z674" s="1643">
        <v>23352</v>
      </c>
      <c r="AA674" s="1651">
        <f t="shared" si="19"/>
        <v>26.800821355236138</v>
      </c>
      <c r="AB674" s="1643">
        <v>33141</v>
      </c>
      <c r="AC674" s="1643"/>
      <c r="AD674" s="1643">
        <v>33141</v>
      </c>
      <c r="AE674" s="1643">
        <v>36220</v>
      </c>
      <c r="AF674" s="1643"/>
    </row>
    <row r="675" spans="1:32" s="23" customFormat="1" x14ac:dyDescent="0.2">
      <c r="A675" s="1636" t="s">
        <v>11915</v>
      </c>
      <c r="B675" s="1637"/>
      <c r="C675" s="1638"/>
      <c r="D675" s="1639" t="s">
        <v>10981</v>
      </c>
      <c r="E675" s="1640" t="s">
        <v>3668</v>
      </c>
      <c r="F675" s="1641" t="s">
        <v>10982</v>
      </c>
      <c r="G675" s="1642" t="s">
        <v>4348</v>
      </c>
      <c r="H675" s="1643">
        <v>34429</v>
      </c>
      <c r="I675" s="1661" t="s">
        <v>6183</v>
      </c>
      <c r="J675" s="1638"/>
      <c r="K675" s="1644"/>
      <c r="L675" s="1644"/>
      <c r="M675" s="1644"/>
      <c r="N675" s="1644"/>
      <c r="O675" s="1638"/>
      <c r="P675" s="1638"/>
      <c r="Q675" s="1642"/>
      <c r="R675" s="1639" t="s">
        <v>10983</v>
      </c>
      <c r="S675" s="1639"/>
      <c r="T675" s="1642"/>
      <c r="U675" s="1642"/>
      <c r="V675" s="1643">
        <v>22315</v>
      </c>
      <c r="W675" s="1643">
        <v>22556</v>
      </c>
      <c r="X675" s="1643">
        <v>23023</v>
      </c>
      <c r="Y675" s="1643">
        <v>23338</v>
      </c>
      <c r="Z675" s="1643">
        <v>23338</v>
      </c>
      <c r="AA675" s="1651">
        <f t="shared" si="19"/>
        <v>22.945927446954141</v>
      </c>
      <c r="AB675" s="1643">
        <v>31719</v>
      </c>
      <c r="AC675" s="1643"/>
      <c r="AD675" s="1643">
        <v>31777</v>
      </c>
      <c r="AE675" s="1643">
        <v>38205</v>
      </c>
      <c r="AF675" s="1643"/>
    </row>
    <row r="676" spans="1:32" s="23" customFormat="1" x14ac:dyDescent="0.2">
      <c r="A676" s="1636" t="s">
        <v>10984</v>
      </c>
      <c r="B676" s="1637"/>
      <c r="C676" s="1638"/>
      <c r="D676" s="1639" t="s">
        <v>10985</v>
      </c>
      <c r="E676" s="1640" t="s">
        <v>3668</v>
      </c>
      <c r="F676" s="1641" t="s">
        <v>10986</v>
      </c>
      <c r="G676" s="1642" t="s">
        <v>4348</v>
      </c>
      <c r="H676" s="1643">
        <v>36095</v>
      </c>
      <c r="I676" s="1661" t="s">
        <v>6183</v>
      </c>
      <c r="J676" s="1638"/>
      <c r="K676" s="1644"/>
      <c r="L676" s="1644"/>
      <c r="M676" s="1644"/>
      <c r="N676" s="1644"/>
      <c r="O676" s="1638"/>
      <c r="P676" s="1638"/>
      <c r="Q676" s="1642"/>
      <c r="R676" s="1639" t="s">
        <v>6121</v>
      </c>
      <c r="S676" s="1639"/>
      <c r="T676" s="1642"/>
      <c r="U676" s="1642"/>
      <c r="V676" s="1643">
        <v>22321</v>
      </c>
      <c r="W676" s="1643">
        <v>22537</v>
      </c>
      <c r="X676" s="1643">
        <v>23064</v>
      </c>
      <c r="Y676" s="1643">
        <v>23372</v>
      </c>
      <c r="Z676" s="1643">
        <v>23372</v>
      </c>
      <c r="AA676" s="1651">
        <f t="shared" si="19"/>
        <v>30.680355920602327</v>
      </c>
      <c r="AB676" s="1643">
        <v>34578</v>
      </c>
      <c r="AC676" s="1643"/>
      <c r="AD676" s="1643">
        <v>34578</v>
      </c>
      <c r="AE676" s="1643">
        <v>36108</v>
      </c>
      <c r="AF676" s="1643"/>
    </row>
    <row r="677" spans="1:32" s="26" customFormat="1" x14ac:dyDescent="0.2">
      <c r="A677" s="1636" t="s">
        <v>6122</v>
      </c>
      <c r="B677" s="1637"/>
      <c r="C677" s="1638"/>
      <c r="D677" s="1639" t="s">
        <v>6123</v>
      </c>
      <c r="E677" s="1640" t="s">
        <v>3668</v>
      </c>
      <c r="F677" s="1641" t="s">
        <v>6124</v>
      </c>
      <c r="G677" s="1642" t="s">
        <v>4348</v>
      </c>
      <c r="H677" s="1643">
        <v>35703</v>
      </c>
      <c r="I677" s="1661" t="s">
        <v>6183</v>
      </c>
      <c r="J677" s="1638"/>
      <c r="K677" s="1644"/>
      <c r="L677" s="1644"/>
      <c r="M677" s="1644"/>
      <c r="N677" s="1644"/>
      <c r="O677" s="1638"/>
      <c r="P677" s="1638"/>
      <c r="Q677" s="1642"/>
      <c r="R677" s="1639" t="s">
        <v>6125</v>
      </c>
      <c r="S677" s="1639"/>
      <c r="T677" s="1642"/>
      <c r="U677" s="1642"/>
      <c r="V677" s="1643">
        <v>22315</v>
      </c>
      <c r="W677" s="1643">
        <v>22577</v>
      </c>
      <c r="X677" s="1643">
        <v>22980</v>
      </c>
      <c r="Y677" s="1643">
        <v>23427</v>
      </c>
      <c r="Z677" s="1643">
        <v>23427</v>
      </c>
      <c r="AA677" s="1651">
        <f t="shared" si="19"/>
        <v>26.707057392009737</v>
      </c>
      <c r="AB677" s="1643">
        <v>33182</v>
      </c>
      <c r="AC677" s="1643"/>
      <c r="AD677" s="1643">
        <v>33182</v>
      </c>
      <c r="AE677" s="1643">
        <v>35969</v>
      </c>
      <c r="AF677" s="1643"/>
    </row>
    <row r="678" spans="1:32" s="23" customFormat="1" x14ac:dyDescent="0.2">
      <c r="A678" s="1636" t="s">
        <v>6126</v>
      </c>
      <c r="B678" s="1637"/>
      <c r="C678" s="1638"/>
      <c r="D678" s="1639" t="s">
        <v>6187</v>
      </c>
      <c r="E678" s="1640" t="s">
        <v>3668</v>
      </c>
      <c r="F678" s="1641" t="s">
        <v>6127</v>
      </c>
      <c r="G678" s="1642" t="s">
        <v>4348</v>
      </c>
      <c r="H678" s="1643">
        <v>35727</v>
      </c>
      <c r="I678" s="1661" t="s">
        <v>6187</v>
      </c>
      <c r="J678" s="1638"/>
      <c r="K678" s="1644"/>
      <c r="L678" s="1644"/>
      <c r="M678" s="1644"/>
      <c r="N678" s="1644"/>
      <c r="O678" s="1638"/>
      <c r="P678" s="1638"/>
      <c r="Q678" s="1642"/>
      <c r="R678" s="1639" t="s">
        <v>8078</v>
      </c>
      <c r="S678" s="1639"/>
      <c r="T678" s="1642"/>
      <c r="U678" s="1642"/>
      <c r="V678" s="1643">
        <v>22482</v>
      </c>
      <c r="W678" s="1643">
        <v>22710</v>
      </c>
      <c r="X678" s="1643">
        <v>23085</v>
      </c>
      <c r="Y678" s="1643">
        <v>23586</v>
      </c>
      <c r="Z678" s="1643">
        <v>23586</v>
      </c>
      <c r="AA678" s="1651">
        <f t="shared" si="19"/>
        <v>28.31284810724063</v>
      </c>
      <c r="AB678" s="1643">
        <v>33928</v>
      </c>
      <c r="AC678" s="1643"/>
      <c r="AD678" s="1643">
        <v>33928</v>
      </c>
      <c r="AE678" s="1643">
        <v>35969</v>
      </c>
      <c r="AF678" s="1643"/>
    </row>
    <row r="679" spans="1:32" s="23" customFormat="1" x14ac:dyDescent="0.2">
      <c r="A679" s="1636" t="s">
        <v>8079</v>
      </c>
      <c r="B679" s="1637"/>
      <c r="C679" s="1638"/>
      <c r="D679" s="1639" t="s">
        <v>8080</v>
      </c>
      <c r="E679" s="1640" t="s">
        <v>3668</v>
      </c>
      <c r="F679" s="1641" t="s">
        <v>8081</v>
      </c>
      <c r="G679" s="1642" t="s">
        <v>4348</v>
      </c>
      <c r="H679" s="1643">
        <v>34425</v>
      </c>
      <c r="I679" s="1661" t="s">
        <v>6187</v>
      </c>
      <c r="J679" s="1638"/>
      <c r="K679" s="1644"/>
      <c r="L679" s="1644"/>
      <c r="M679" s="1644"/>
      <c r="N679" s="1644"/>
      <c r="O679" s="1638"/>
      <c r="P679" s="1638"/>
      <c r="Q679" s="1642"/>
      <c r="R679" s="1639" t="s">
        <v>8082</v>
      </c>
      <c r="S679" s="1639"/>
      <c r="T679" s="1642"/>
      <c r="U679" s="1642"/>
      <c r="V679" s="1643">
        <v>22482</v>
      </c>
      <c r="W679" s="1643">
        <v>22798</v>
      </c>
      <c r="X679" s="1643">
        <v>23184</v>
      </c>
      <c r="Y679" s="1643"/>
      <c r="Z679" s="1643">
        <v>23526</v>
      </c>
      <c r="AA679" s="1651">
        <f>YEARFRAC(AB679,Z679,1)</f>
        <v>29.148567256798689</v>
      </c>
      <c r="AB679" s="1643">
        <v>34173</v>
      </c>
      <c r="AC679" s="1643"/>
      <c r="AD679" s="1643">
        <v>34173</v>
      </c>
      <c r="AE679" s="1643">
        <v>36220</v>
      </c>
      <c r="AF679" s="1643"/>
    </row>
    <row r="680" spans="1:32" s="23" customFormat="1" x14ac:dyDescent="0.2">
      <c r="A680" s="1636" t="s">
        <v>8083</v>
      </c>
      <c r="B680" s="1637"/>
      <c r="C680" s="1638"/>
      <c r="D680" s="1639" t="s">
        <v>10291</v>
      </c>
      <c r="E680" s="1640" t="s">
        <v>3668</v>
      </c>
      <c r="F680" s="1641" t="s">
        <v>7868</v>
      </c>
      <c r="G680" s="1642" t="s">
        <v>4348</v>
      </c>
      <c r="H680" s="1643">
        <v>34642</v>
      </c>
      <c r="I680" s="1661" t="s">
        <v>6187</v>
      </c>
      <c r="J680" s="1638"/>
      <c r="K680" s="1644"/>
      <c r="L680" s="1644"/>
      <c r="M680" s="1644"/>
      <c r="N680" s="1644"/>
      <c r="O680" s="1638"/>
      <c r="P680" s="1638"/>
      <c r="Q680" s="1642"/>
      <c r="R680" s="1638"/>
      <c r="S680" s="1639"/>
      <c r="T680" s="1642"/>
      <c r="U680" s="1642"/>
      <c r="V680" s="1643">
        <v>22483</v>
      </c>
      <c r="W680" s="1643">
        <v>22683</v>
      </c>
      <c r="X680" s="1643">
        <v>23184</v>
      </c>
      <c r="Y680" s="1643">
        <v>23490</v>
      </c>
      <c r="Z680" s="1643">
        <v>23490</v>
      </c>
      <c r="AA680" s="1651">
        <f t="shared" ref="AA680:AA691" si="20">YEARFRAC(AB680,Y680,1)</f>
        <v>29.822750154552683</v>
      </c>
      <c r="AB680" s="1643">
        <v>34383</v>
      </c>
      <c r="AC680" s="1643"/>
      <c r="AD680" s="1643">
        <v>34383</v>
      </c>
      <c r="AE680" s="1643">
        <v>36220</v>
      </c>
      <c r="AF680" s="1643"/>
    </row>
    <row r="681" spans="1:32" s="23" customFormat="1" x14ac:dyDescent="0.2">
      <c r="A681" s="1636" t="s">
        <v>7869</v>
      </c>
      <c r="B681" s="1637"/>
      <c r="C681" s="1638"/>
      <c r="D681" s="1639" t="s">
        <v>7870</v>
      </c>
      <c r="E681" s="1640" t="s">
        <v>3668</v>
      </c>
      <c r="F681" s="1641" t="s">
        <v>7871</v>
      </c>
      <c r="G681" s="1642" t="s">
        <v>4348</v>
      </c>
      <c r="H681" s="1643">
        <v>34656</v>
      </c>
      <c r="I681" s="1661" t="s">
        <v>6187</v>
      </c>
      <c r="J681" s="1638"/>
      <c r="K681" s="1644"/>
      <c r="L681" s="1644"/>
      <c r="M681" s="1644"/>
      <c r="N681" s="1644"/>
      <c r="O681" s="1638"/>
      <c r="P681" s="1638"/>
      <c r="Q681" s="1642"/>
      <c r="R681" s="1639" t="s">
        <v>7872</v>
      </c>
      <c r="S681" s="1639"/>
      <c r="T681" s="1642"/>
      <c r="U681" s="1642"/>
      <c r="V681" s="1643">
        <v>22482</v>
      </c>
      <c r="W681" s="1643">
        <v>22801</v>
      </c>
      <c r="X681" s="1643">
        <v>23184</v>
      </c>
      <c r="Y681" s="1643">
        <v>23628</v>
      </c>
      <c r="Z681" s="1643">
        <v>23635</v>
      </c>
      <c r="AA681" s="1651">
        <f t="shared" si="20"/>
        <v>29.548971120727725</v>
      </c>
      <c r="AB681" s="1643">
        <v>34421</v>
      </c>
      <c r="AC681" s="1643"/>
      <c r="AD681" s="1643">
        <v>34421</v>
      </c>
      <c r="AE681" s="1643">
        <v>40590</v>
      </c>
      <c r="AF681" s="1643"/>
    </row>
    <row r="682" spans="1:32" s="23" customFormat="1" x14ac:dyDescent="0.2">
      <c r="A682" s="1636" t="s">
        <v>4034</v>
      </c>
      <c r="B682" s="1637"/>
      <c r="C682" s="1638"/>
      <c r="D682" s="1639" t="s">
        <v>4035</v>
      </c>
      <c r="E682" s="1640" t="s">
        <v>3668</v>
      </c>
      <c r="F682" s="1641" t="s">
        <v>138</v>
      </c>
      <c r="G682" s="1642" t="s">
        <v>4348</v>
      </c>
      <c r="H682" s="1643">
        <v>34057</v>
      </c>
      <c r="I682" s="1661" t="s">
        <v>6187</v>
      </c>
      <c r="J682" s="1638"/>
      <c r="K682" s="1644"/>
      <c r="L682" s="1644"/>
      <c r="M682" s="1644"/>
      <c r="N682" s="1644"/>
      <c r="O682" s="1638"/>
      <c r="P682" s="1638"/>
      <c r="Q682" s="1642"/>
      <c r="R682" s="1679" t="s">
        <v>139</v>
      </c>
      <c r="S682" s="1639"/>
      <c r="T682" s="1642"/>
      <c r="U682" s="1642"/>
      <c r="V682" s="1643">
        <v>22482</v>
      </c>
      <c r="W682" s="1643">
        <v>22876</v>
      </c>
      <c r="X682" s="1643">
        <v>23317</v>
      </c>
      <c r="Y682" s="1643">
        <v>23575</v>
      </c>
      <c r="Z682" s="1643">
        <v>23575</v>
      </c>
      <c r="AA682" s="1651">
        <f t="shared" si="20"/>
        <v>27.902199565750966</v>
      </c>
      <c r="AB682" s="1643">
        <v>33767</v>
      </c>
      <c r="AC682" s="1643"/>
      <c r="AD682" s="1643">
        <v>33767</v>
      </c>
      <c r="AE682" s="1643">
        <v>40590</v>
      </c>
      <c r="AF682" s="1643"/>
    </row>
    <row r="683" spans="1:32" s="23" customFormat="1" x14ac:dyDescent="0.2">
      <c r="A683" s="1636" t="s">
        <v>140</v>
      </c>
      <c r="B683" s="1637"/>
      <c r="C683" s="1638"/>
      <c r="D683" s="1639" t="s">
        <v>141</v>
      </c>
      <c r="E683" s="1640" t="s">
        <v>3668</v>
      </c>
      <c r="F683" s="1641" t="s">
        <v>142</v>
      </c>
      <c r="G683" s="1642" t="s">
        <v>4348</v>
      </c>
      <c r="H683" s="1643">
        <v>37196</v>
      </c>
      <c r="I683" s="1661" t="s">
        <v>6187</v>
      </c>
      <c r="J683" s="1638"/>
      <c r="K683" s="1644"/>
      <c r="L683" s="1644"/>
      <c r="M683" s="1644"/>
      <c r="N683" s="1644"/>
      <c r="O683" s="1638"/>
      <c r="P683" s="1638"/>
      <c r="Q683" s="1642"/>
      <c r="R683" s="1639" t="s">
        <v>143</v>
      </c>
      <c r="S683" s="1639"/>
      <c r="T683" s="1642"/>
      <c r="U683" s="1642"/>
      <c r="V683" s="1643">
        <v>22482</v>
      </c>
      <c r="W683" s="1643">
        <v>22893</v>
      </c>
      <c r="X683" s="1643">
        <v>23302</v>
      </c>
      <c r="Y683" s="1643">
        <v>23650</v>
      </c>
      <c r="Z683" s="1643">
        <v>23650</v>
      </c>
      <c r="AA683" s="1651">
        <f t="shared" si="20"/>
        <v>29.406606023138746</v>
      </c>
      <c r="AB683" s="1643">
        <v>34391</v>
      </c>
      <c r="AC683" s="1643"/>
      <c r="AD683" s="1643">
        <v>34391</v>
      </c>
      <c r="AE683" s="1643">
        <v>37201</v>
      </c>
      <c r="AF683" s="1643"/>
    </row>
    <row r="684" spans="1:32" s="23" customFormat="1" x14ac:dyDescent="0.2">
      <c r="A684" s="1636" t="s">
        <v>144</v>
      </c>
      <c r="B684" s="1637"/>
      <c r="C684" s="1638"/>
      <c r="D684" s="1639" t="s">
        <v>145</v>
      </c>
      <c r="E684" s="1640" t="s">
        <v>3668</v>
      </c>
      <c r="F684" s="1641" t="s">
        <v>7349</v>
      </c>
      <c r="G684" s="1642" t="s">
        <v>4348</v>
      </c>
      <c r="H684" s="1643">
        <v>34628</v>
      </c>
      <c r="I684" s="1661" t="s">
        <v>6187</v>
      </c>
      <c r="J684" s="1638"/>
      <c r="K684" s="1644"/>
      <c r="L684" s="1644"/>
      <c r="M684" s="1644"/>
      <c r="N684" s="1644"/>
      <c r="O684" s="1638"/>
      <c r="P684" s="1638"/>
      <c r="Q684" s="1642"/>
      <c r="R684" s="1638"/>
      <c r="S684" s="1639"/>
      <c r="T684" s="1642"/>
      <c r="U684" s="1642"/>
      <c r="V684" s="1643">
        <v>22482</v>
      </c>
      <c r="W684" s="1643">
        <v>23023</v>
      </c>
      <c r="X684" s="1643">
        <v>23408</v>
      </c>
      <c r="Y684" s="1643">
        <v>23603</v>
      </c>
      <c r="Z684" s="1643">
        <v>23603</v>
      </c>
      <c r="AA684" s="1651">
        <f t="shared" si="20"/>
        <v>29.55992228208072</v>
      </c>
      <c r="AB684" s="1643">
        <v>34400</v>
      </c>
      <c r="AC684" s="1643"/>
      <c r="AD684" s="1643">
        <v>34400</v>
      </c>
      <c r="AE684" s="1643">
        <v>36220</v>
      </c>
      <c r="AF684" s="1643"/>
    </row>
    <row r="685" spans="1:32" s="23" customFormat="1" x14ac:dyDescent="0.2">
      <c r="A685" s="1636" t="s">
        <v>7350</v>
      </c>
      <c r="B685" s="1637"/>
      <c r="C685" s="1638"/>
      <c r="D685" s="1639" t="s">
        <v>7351</v>
      </c>
      <c r="E685" s="1640" t="s">
        <v>3668</v>
      </c>
      <c r="F685" s="1641" t="s">
        <v>7352</v>
      </c>
      <c r="G685" s="1642" t="s">
        <v>4348</v>
      </c>
      <c r="H685" s="1643">
        <v>34985</v>
      </c>
      <c r="I685" s="1661" t="s">
        <v>6187</v>
      </c>
      <c r="J685" s="1638"/>
      <c r="K685" s="1644"/>
      <c r="L685" s="1644"/>
      <c r="M685" s="1644"/>
      <c r="N685" s="1644"/>
      <c r="O685" s="1638"/>
      <c r="P685" s="1638"/>
      <c r="Q685" s="1642"/>
      <c r="R685" s="1639" t="s">
        <v>6650</v>
      </c>
      <c r="S685" s="1639"/>
      <c r="T685" s="1642"/>
      <c r="U685" s="1642"/>
      <c r="V685" s="1643">
        <v>22483</v>
      </c>
      <c r="W685" s="1643">
        <v>22831</v>
      </c>
      <c r="X685" s="1643">
        <v>23345</v>
      </c>
      <c r="Y685" s="1643">
        <v>23615</v>
      </c>
      <c r="Z685" s="1643">
        <v>23615</v>
      </c>
      <c r="AA685" s="1651">
        <f t="shared" si="20"/>
        <v>30.455852156057496</v>
      </c>
      <c r="AB685" s="1643">
        <v>34739</v>
      </c>
      <c r="AC685" s="1643"/>
      <c r="AD685" s="1643">
        <v>34739</v>
      </c>
      <c r="AE685" s="1643">
        <v>36220</v>
      </c>
      <c r="AF685" s="1643"/>
    </row>
    <row r="686" spans="1:32" s="23" customFormat="1" x14ac:dyDescent="0.2">
      <c r="A686" s="1636" t="s">
        <v>3760</v>
      </c>
      <c r="B686" s="1637"/>
      <c r="C686" s="1638"/>
      <c r="D686" s="1639" t="s">
        <v>3761</v>
      </c>
      <c r="E686" s="1640" t="s">
        <v>3668</v>
      </c>
      <c r="F686" s="1641" t="s">
        <v>3762</v>
      </c>
      <c r="G686" s="1642" t="s">
        <v>4348</v>
      </c>
      <c r="H686" s="1643">
        <v>36819</v>
      </c>
      <c r="I686" s="1661" t="s">
        <v>6187</v>
      </c>
      <c r="J686" s="1638"/>
      <c r="K686" s="1644"/>
      <c r="L686" s="1644"/>
      <c r="M686" s="1644"/>
      <c r="N686" s="1644"/>
      <c r="O686" s="1638"/>
      <c r="P686" s="1638"/>
      <c r="Q686" s="1642"/>
      <c r="R686" s="1639" t="s">
        <v>3763</v>
      </c>
      <c r="S686" s="1639"/>
      <c r="T686" s="1642"/>
      <c r="U686" s="1642"/>
      <c r="V686" s="1643">
        <v>22483</v>
      </c>
      <c r="W686" s="1643">
        <v>22787</v>
      </c>
      <c r="X686" s="1643">
        <v>23509</v>
      </c>
      <c r="Y686" s="1643">
        <v>23734</v>
      </c>
      <c r="Z686" s="1643">
        <v>23730</v>
      </c>
      <c r="AA686" s="1651">
        <f t="shared" si="20"/>
        <v>21.976074276871802</v>
      </c>
      <c r="AB686" s="1643">
        <v>31761</v>
      </c>
      <c r="AC686" s="1643"/>
      <c r="AD686" s="1643">
        <v>31808</v>
      </c>
      <c r="AE686" s="1643">
        <v>38205</v>
      </c>
      <c r="AF686" s="1643"/>
    </row>
    <row r="687" spans="1:32" s="23" customFormat="1" x14ac:dyDescent="0.2">
      <c r="A687" s="1636" t="s">
        <v>3764</v>
      </c>
      <c r="B687" s="1637"/>
      <c r="C687" s="1638"/>
      <c r="D687" s="1639" t="s">
        <v>3765</v>
      </c>
      <c r="E687" s="1640" t="s">
        <v>3668</v>
      </c>
      <c r="F687" s="1641" t="s">
        <v>3766</v>
      </c>
      <c r="G687" s="1642" t="s">
        <v>4348</v>
      </c>
      <c r="H687" s="1643">
        <v>34932</v>
      </c>
      <c r="I687" s="1661" t="s">
        <v>3765</v>
      </c>
      <c r="J687" s="1638"/>
      <c r="K687" s="1644"/>
      <c r="L687" s="1644"/>
      <c r="M687" s="1644"/>
      <c r="N687" s="1644"/>
      <c r="O687" s="1638"/>
      <c r="P687" s="1638"/>
      <c r="Q687" s="1642"/>
      <c r="R687" s="1639" t="s">
        <v>3767</v>
      </c>
      <c r="S687" s="1639"/>
      <c r="T687" s="1642"/>
      <c r="U687" s="1642"/>
      <c r="V687" s="1643">
        <v>22951</v>
      </c>
      <c r="W687" s="1643">
        <v>23156</v>
      </c>
      <c r="X687" s="1643">
        <v>23716</v>
      </c>
      <c r="Y687" s="1643">
        <v>24037</v>
      </c>
      <c r="Z687" s="1643">
        <v>24037</v>
      </c>
      <c r="AA687" s="1651">
        <f t="shared" si="20"/>
        <v>28.088274169184292</v>
      </c>
      <c r="AB687" s="1643">
        <v>34296</v>
      </c>
      <c r="AC687" s="1643"/>
      <c r="AD687" s="1643">
        <v>34296</v>
      </c>
      <c r="AE687" s="1643">
        <v>36220</v>
      </c>
      <c r="AF687" s="1643"/>
    </row>
    <row r="688" spans="1:32" s="23" customFormat="1" x14ac:dyDescent="0.2">
      <c r="A688" s="1636" t="s">
        <v>3768</v>
      </c>
      <c r="B688" s="1637"/>
      <c r="C688" s="1638"/>
      <c r="D688" s="1639" t="s">
        <v>3769</v>
      </c>
      <c r="E688" s="1640" t="s">
        <v>3668</v>
      </c>
      <c r="F688" s="1641" t="s">
        <v>3770</v>
      </c>
      <c r="G688" s="1642" t="s">
        <v>4348</v>
      </c>
      <c r="H688" s="1643">
        <v>34973</v>
      </c>
      <c r="I688" s="1661" t="s">
        <v>3765</v>
      </c>
      <c r="J688" s="1638"/>
      <c r="K688" s="1644"/>
      <c r="L688" s="1644"/>
      <c r="M688" s="1644"/>
      <c r="N688" s="1644"/>
      <c r="O688" s="1638"/>
      <c r="P688" s="1638"/>
      <c r="Q688" s="1642"/>
      <c r="R688" s="1639" t="s">
        <v>3771</v>
      </c>
      <c r="S688" s="1639"/>
      <c r="T688" s="1642"/>
      <c r="U688" s="1642"/>
      <c r="V688" s="1643">
        <v>22951</v>
      </c>
      <c r="W688" s="1643">
        <v>23118</v>
      </c>
      <c r="X688" s="1643">
        <v>23611</v>
      </c>
      <c r="Y688" s="1643">
        <v>24044</v>
      </c>
      <c r="Z688" s="1643">
        <v>24044</v>
      </c>
      <c r="AA688" s="1651">
        <f t="shared" si="20"/>
        <v>29.324324324324323</v>
      </c>
      <c r="AB688" s="1643">
        <v>34754</v>
      </c>
      <c r="AC688" s="1643"/>
      <c r="AD688" s="1643">
        <v>34754</v>
      </c>
      <c r="AE688" s="1643">
        <v>36220</v>
      </c>
      <c r="AF688" s="1643"/>
    </row>
    <row r="689" spans="1:32" s="23" customFormat="1" x14ac:dyDescent="0.2">
      <c r="A689" s="1636" t="s">
        <v>6391</v>
      </c>
      <c r="B689" s="1637"/>
      <c r="C689" s="1638"/>
      <c r="D689" s="1639" t="s">
        <v>6392</v>
      </c>
      <c r="E689" s="1640" t="s">
        <v>3668</v>
      </c>
      <c r="F689" s="1641" t="s">
        <v>6393</v>
      </c>
      <c r="G689" s="1642" t="s">
        <v>4348</v>
      </c>
      <c r="H689" s="1643">
        <v>35884</v>
      </c>
      <c r="I689" s="1661" t="s">
        <v>3765</v>
      </c>
      <c r="J689" s="1638"/>
      <c r="K689" s="1644"/>
      <c r="L689" s="1644"/>
      <c r="M689" s="1644"/>
      <c r="N689" s="1644"/>
      <c r="O689" s="1638"/>
      <c r="P689" s="1638"/>
      <c r="Q689" s="1642"/>
      <c r="R689" s="1639" t="s">
        <v>6394</v>
      </c>
      <c r="S689" s="1639"/>
      <c r="T689" s="1642"/>
      <c r="U689" s="1642"/>
      <c r="V689" s="1643">
        <v>22951</v>
      </c>
      <c r="W689" s="1643">
        <v>23247</v>
      </c>
      <c r="X689" s="1643">
        <v>23821</v>
      </c>
      <c r="Y689" s="1643">
        <v>24128</v>
      </c>
      <c r="Z689" s="1643">
        <v>24129</v>
      </c>
      <c r="AA689" s="1651">
        <f t="shared" si="20"/>
        <v>27.665982203969882</v>
      </c>
      <c r="AB689" s="1643">
        <v>34233</v>
      </c>
      <c r="AC689" s="1643"/>
      <c r="AD689" s="1643">
        <v>34233</v>
      </c>
      <c r="AE689" s="1643">
        <v>35969</v>
      </c>
      <c r="AF689" s="1643"/>
    </row>
    <row r="690" spans="1:32" s="23" customFormat="1" x14ac:dyDescent="0.2">
      <c r="A690" s="1636" t="s">
        <v>6395</v>
      </c>
      <c r="B690" s="1637"/>
      <c r="C690" s="1638"/>
      <c r="D690" s="1639" t="s">
        <v>6396</v>
      </c>
      <c r="E690" s="1640" t="s">
        <v>3668</v>
      </c>
      <c r="F690" s="1641" t="s">
        <v>6397</v>
      </c>
      <c r="G690" s="1642" t="s">
        <v>4348</v>
      </c>
      <c r="H690" s="1643">
        <v>35331</v>
      </c>
      <c r="I690" s="1661" t="s">
        <v>3765</v>
      </c>
      <c r="J690" s="1638"/>
      <c r="K690" s="1644"/>
      <c r="L690" s="1644"/>
      <c r="M690" s="1644"/>
      <c r="N690" s="1644"/>
      <c r="O690" s="1638"/>
      <c r="P690" s="1638"/>
      <c r="Q690" s="1642"/>
      <c r="R690" s="1639" t="s">
        <v>6398</v>
      </c>
      <c r="S690" s="1639"/>
      <c r="T690" s="1642"/>
      <c r="U690" s="1642"/>
      <c r="V690" s="1643">
        <v>22951</v>
      </c>
      <c r="W690" s="1643">
        <v>23221</v>
      </c>
      <c r="X690" s="1643">
        <v>23702</v>
      </c>
      <c r="Y690" s="1643">
        <v>24098</v>
      </c>
      <c r="Z690" s="1643">
        <v>24098</v>
      </c>
      <c r="AA690" s="1651">
        <f t="shared" si="20"/>
        <v>26.609171800136892</v>
      </c>
      <c r="AB690" s="1643">
        <v>33817</v>
      </c>
      <c r="AC690" s="1643"/>
      <c r="AD690" s="1643">
        <v>33817</v>
      </c>
      <c r="AE690" s="1643">
        <v>36220</v>
      </c>
      <c r="AF690" s="1643"/>
    </row>
    <row r="691" spans="1:32" s="23" customFormat="1" x14ac:dyDescent="0.2">
      <c r="A691" s="1636" t="s">
        <v>6399</v>
      </c>
      <c r="B691" s="1637"/>
      <c r="C691" s="1638"/>
      <c r="D691" s="1639" t="s">
        <v>6400</v>
      </c>
      <c r="E691" s="1640" t="s">
        <v>3668</v>
      </c>
      <c r="F691" s="1641" t="s">
        <v>6401</v>
      </c>
      <c r="G691" s="1642" t="s">
        <v>4348</v>
      </c>
      <c r="H691" s="1643">
        <v>34393</v>
      </c>
      <c r="I691" s="1661" t="s">
        <v>3765</v>
      </c>
      <c r="J691" s="1638"/>
      <c r="K691" s="1644"/>
      <c r="L691" s="1644"/>
      <c r="M691" s="1644"/>
      <c r="N691" s="1644"/>
      <c r="O691" s="1638"/>
      <c r="P691" s="1638"/>
      <c r="Q691" s="1642"/>
      <c r="R691" s="1639" t="s">
        <v>6402</v>
      </c>
      <c r="S691" s="1639"/>
      <c r="T691" s="1642"/>
      <c r="U691" s="1642"/>
      <c r="V691" s="1643">
        <v>23221</v>
      </c>
      <c r="W691" s="1643">
        <v>23438</v>
      </c>
      <c r="X691" s="1643">
        <v>23883</v>
      </c>
      <c r="Y691" s="1643">
        <v>24226</v>
      </c>
      <c r="Z691" s="1643">
        <v>24226</v>
      </c>
      <c r="AA691" s="1651">
        <f t="shared" si="20"/>
        <v>26.40590143987021</v>
      </c>
      <c r="AB691" s="1643">
        <v>33871</v>
      </c>
      <c r="AC691" s="1643"/>
      <c r="AD691" s="1643">
        <v>33871</v>
      </c>
      <c r="AE691" s="1643">
        <v>40590</v>
      </c>
      <c r="AF691" s="1643"/>
    </row>
    <row r="692" spans="1:32" s="23" customFormat="1" x14ac:dyDescent="0.2">
      <c r="A692" s="1636" t="s">
        <v>6403</v>
      </c>
      <c r="B692" s="1637"/>
      <c r="C692" s="1638"/>
      <c r="D692" s="1639" t="s">
        <v>6404</v>
      </c>
      <c r="E692" s="1640" t="s">
        <v>3668</v>
      </c>
      <c r="F692" s="1641" t="s">
        <v>6405</v>
      </c>
      <c r="G692" s="1642" t="s">
        <v>4348</v>
      </c>
      <c r="H692" s="1643">
        <v>34558</v>
      </c>
      <c r="I692" s="1661" t="s">
        <v>3765</v>
      </c>
      <c r="J692" s="1638"/>
      <c r="K692" s="1644"/>
      <c r="L692" s="1644"/>
      <c r="M692" s="1644"/>
      <c r="N692" s="1644"/>
      <c r="O692" s="1638"/>
      <c r="P692" s="1638"/>
      <c r="Q692" s="1642"/>
      <c r="R692" s="1679" t="s">
        <v>6406</v>
      </c>
      <c r="S692" s="1639"/>
      <c r="T692" s="1642"/>
      <c r="U692" s="1642"/>
      <c r="V692" s="1643">
        <v>23221</v>
      </c>
      <c r="W692" s="1643">
        <v>23471</v>
      </c>
      <c r="X692" s="1643">
        <v>24059</v>
      </c>
      <c r="Y692" s="1643"/>
      <c r="Z692" s="1643">
        <v>24339</v>
      </c>
      <c r="AA692" s="1651">
        <f>YEARFRAC(AB692,Z692,1)</f>
        <v>26.70773442847365</v>
      </c>
      <c r="AB692" s="1643">
        <v>34094</v>
      </c>
      <c r="AC692" s="1643"/>
      <c r="AD692" s="1643">
        <v>34094</v>
      </c>
      <c r="AE692" s="1643">
        <v>40590</v>
      </c>
      <c r="AF692" s="1643"/>
    </row>
    <row r="693" spans="1:32" s="23" customFormat="1" x14ac:dyDescent="0.2">
      <c r="A693" s="1636" t="s">
        <v>6407</v>
      </c>
      <c r="B693" s="1637"/>
      <c r="C693" s="1638"/>
      <c r="D693" s="1639" t="s">
        <v>6408</v>
      </c>
      <c r="E693" s="1640" t="s">
        <v>3668</v>
      </c>
      <c r="F693" s="1641" t="s">
        <v>6409</v>
      </c>
      <c r="G693" s="1642" t="s">
        <v>4348</v>
      </c>
      <c r="H693" s="1643">
        <v>34414</v>
      </c>
      <c r="I693" s="1661" t="s">
        <v>3765</v>
      </c>
      <c r="J693" s="1638"/>
      <c r="K693" s="1644"/>
      <c r="L693" s="1644"/>
      <c r="M693" s="1644"/>
      <c r="N693" s="1644"/>
      <c r="O693" s="1638"/>
      <c r="P693" s="1638"/>
      <c r="Q693" s="1642"/>
      <c r="R693" s="1639" t="s">
        <v>6410</v>
      </c>
      <c r="S693" s="1639"/>
      <c r="T693" s="1642"/>
      <c r="U693" s="1642"/>
      <c r="V693" s="1643">
        <v>23221</v>
      </c>
      <c r="W693" s="1643">
        <v>23613</v>
      </c>
      <c r="X693" s="1643">
        <v>23968</v>
      </c>
      <c r="Y693" s="1643">
        <v>24228</v>
      </c>
      <c r="Z693" s="1643">
        <v>24273</v>
      </c>
      <c r="AA693" s="1651">
        <f>YEARFRAC(AB693,Y693,1)</f>
        <v>26.880219028062971</v>
      </c>
      <c r="AB693" s="1643">
        <v>34046</v>
      </c>
      <c r="AC693" s="1643"/>
      <c r="AD693" s="1643">
        <v>34046</v>
      </c>
      <c r="AE693" s="1643">
        <v>37665</v>
      </c>
      <c r="AF693" s="1643"/>
    </row>
    <row r="694" spans="1:32" s="23" customFormat="1" x14ac:dyDescent="0.2">
      <c r="A694" s="1636" t="s">
        <v>6411</v>
      </c>
      <c r="B694" s="1637"/>
      <c r="C694" s="1638"/>
      <c r="D694" s="1639" t="s">
        <v>6412</v>
      </c>
      <c r="E694" s="1640" t="s">
        <v>3668</v>
      </c>
      <c r="F694" s="1641" t="s">
        <v>6413</v>
      </c>
      <c r="G694" s="1642" t="s">
        <v>4348</v>
      </c>
      <c r="H694" s="1643">
        <v>34943</v>
      </c>
      <c r="I694" s="1661" t="s">
        <v>3765</v>
      </c>
      <c r="J694" s="1638"/>
      <c r="K694" s="1644"/>
      <c r="L694" s="1644"/>
      <c r="M694" s="1644"/>
      <c r="N694" s="1644"/>
      <c r="O694" s="1638"/>
      <c r="P694" s="1638"/>
      <c r="Q694" s="1642"/>
      <c r="R694" s="1638"/>
      <c r="S694" s="1639"/>
      <c r="T694" s="1642"/>
      <c r="U694" s="1642"/>
      <c r="V694" s="1643">
        <v>23221</v>
      </c>
      <c r="W694" s="1643">
        <v>23716</v>
      </c>
      <c r="X694" s="1643">
        <v>23855</v>
      </c>
      <c r="Y694" s="1643">
        <v>24437</v>
      </c>
      <c r="Z694" s="1643">
        <v>24444</v>
      </c>
      <c r="AA694" s="1651">
        <f>YEARFRAC(AB694,Y694,1)</f>
        <v>26.767967145790553</v>
      </c>
      <c r="AB694" s="1643">
        <v>34214</v>
      </c>
      <c r="AC694" s="1643"/>
      <c r="AD694" s="1643">
        <v>34214</v>
      </c>
      <c r="AE694" s="1643">
        <v>36220</v>
      </c>
      <c r="AF694" s="1643"/>
    </row>
    <row r="695" spans="1:32" s="23" customFormat="1" x14ac:dyDescent="0.2">
      <c r="A695" s="1636" t="s">
        <v>1290</v>
      </c>
      <c r="B695" s="1637"/>
      <c r="C695" s="1638"/>
      <c r="D695" s="1639" t="s">
        <v>1291</v>
      </c>
      <c r="E695" s="1640" t="s">
        <v>3668</v>
      </c>
      <c r="F695" s="1641" t="s">
        <v>1292</v>
      </c>
      <c r="G695" s="1642" t="s">
        <v>4348</v>
      </c>
      <c r="H695" s="1643">
        <v>35055</v>
      </c>
      <c r="I695" s="1661" t="s">
        <v>3765</v>
      </c>
      <c r="J695" s="1638"/>
      <c r="K695" s="1644"/>
      <c r="L695" s="1644"/>
      <c r="M695" s="1644"/>
      <c r="N695" s="1644"/>
      <c r="O695" s="1638"/>
      <c r="P695" s="1638"/>
      <c r="Q695" s="1642"/>
      <c r="R695" s="1639" t="s">
        <v>1293</v>
      </c>
      <c r="S695" s="1639"/>
      <c r="T695" s="1642"/>
      <c r="U695" s="1642"/>
      <c r="V695" s="1643">
        <v>23231</v>
      </c>
      <c r="W695" s="1643">
        <v>23565</v>
      </c>
      <c r="X695" s="1643">
        <v>24038</v>
      </c>
      <c r="Y695" s="1643">
        <v>24460</v>
      </c>
      <c r="Z695" s="1643">
        <v>24457</v>
      </c>
      <c r="AA695" s="1651">
        <f>YEARFRAC(AB695,Y695,1)</f>
        <v>28.220315779866752</v>
      </c>
      <c r="AB695" s="1643">
        <v>34767</v>
      </c>
      <c r="AC695" s="1643"/>
      <c r="AD695" s="1643">
        <v>34767</v>
      </c>
      <c r="AE695" s="1643">
        <v>40590</v>
      </c>
      <c r="AF695" s="1643"/>
    </row>
    <row r="696" spans="1:32" s="23" customFormat="1" x14ac:dyDescent="0.2">
      <c r="A696" s="1636" t="s">
        <v>1294</v>
      </c>
      <c r="B696" s="1637"/>
      <c r="C696" s="1638"/>
      <c r="D696" s="1639" t="s">
        <v>1295</v>
      </c>
      <c r="E696" s="1640" t="s">
        <v>3668</v>
      </c>
      <c r="F696" s="1641" t="s">
        <v>1296</v>
      </c>
      <c r="G696" s="1642" t="s">
        <v>4348</v>
      </c>
      <c r="H696" s="1643">
        <v>34558</v>
      </c>
      <c r="I696" s="1661" t="s">
        <v>3765</v>
      </c>
      <c r="J696" s="1638"/>
      <c r="K696" s="1644"/>
      <c r="L696" s="1644"/>
      <c r="M696" s="1644"/>
      <c r="N696" s="1644"/>
      <c r="O696" s="1638"/>
      <c r="P696" s="1638"/>
      <c r="Q696" s="1642"/>
      <c r="R696" s="1639" t="s">
        <v>1297</v>
      </c>
      <c r="S696" s="1639"/>
      <c r="T696" s="1642"/>
      <c r="U696" s="1642"/>
      <c r="V696" s="1643">
        <v>23221</v>
      </c>
      <c r="W696" s="1643">
        <v>23821</v>
      </c>
      <c r="X696" s="1643">
        <v>24309</v>
      </c>
      <c r="Y696" s="1643">
        <v>24563</v>
      </c>
      <c r="Z696" s="1643">
        <v>24563</v>
      </c>
      <c r="AA696" s="1651">
        <f>YEARFRAC(AB696,Y696,1)</f>
        <v>26.030825390387346</v>
      </c>
      <c r="AB696" s="1643">
        <v>34071</v>
      </c>
      <c r="AC696" s="1643"/>
      <c r="AD696" s="1643">
        <v>34071</v>
      </c>
      <c r="AE696" s="1643">
        <v>36220</v>
      </c>
      <c r="AF696" s="1643"/>
    </row>
    <row r="697" spans="1:32" s="23" customFormat="1" x14ac:dyDescent="0.2">
      <c r="A697" s="1636" t="s">
        <v>1990</v>
      </c>
      <c r="B697" s="1637"/>
      <c r="C697" s="1638"/>
      <c r="D697" s="1639" t="s">
        <v>12526</v>
      </c>
      <c r="E697" s="1640" t="s">
        <v>9248</v>
      </c>
      <c r="F697" s="1641" t="s">
        <v>12527</v>
      </c>
      <c r="G697" s="1642" t="s">
        <v>4348</v>
      </c>
      <c r="H697" s="1643">
        <v>35703</v>
      </c>
      <c r="I697" s="1661" t="s">
        <v>12526</v>
      </c>
      <c r="J697" s="1638"/>
      <c r="K697" s="1644"/>
      <c r="L697" s="1644"/>
      <c r="M697" s="1644"/>
      <c r="N697" s="1644"/>
      <c r="O697" s="1638"/>
      <c r="P697" s="1638"/>
      <c r="Q697" s="1642"/>
      <c r="R697" s="1639" t="s">
        <v>12528</v>
      </c>
      <c r="S697" s="1639"/>
      <c r="T697" s="1642"/>
      <c r="U697" s="1642"/>
      <c r="V697" s="1643">
        <v>19196</v>
      </c>
      <c r="W697" s="1643">
        <v>19609</v>
      </c>
      <c r="X697" s="1643">
        <v>20291</v>
      </c>
      <c r="Y697" s="1643">
        <v>20909</v>
      </c>
      <c r="Z697" s="1643">
        <v>20909</v>
      </c>
      <c r="AA697" s="1704" t="s">
        <v>12689</v>
      </c>
      <c r="AB697" s="1643"/>
      <c r="AC697" s="1643"/>
      <c r="AD697" s="1643">
        <v>31968</v>
      </c>
      <c r="AE697" s="1643">
        <v>37253</v>
      </c>
      <c r="AF697" s="1643"/>
    </row>
    <row r="698" spans="1:32" s="23" customFormat="1" x14ac:dyDescent="0.2">
      <c r="A698" s="1636" t="s">
        <v>12529</v>
      </c>
      <c r="B698" s="1637"/>
      <c r="C698" s="1638"/>
      <c r="D698" s="1639" t="s">
        <v>7052</v>
      </c>
      <c r="E698" s="1640" t="s">
        <v>9248</v>
      </c>
      <c r="F698" s="1641" t="s">
        <v>7053</v>
      </c>
      <c r="G698" s="1642" t="s">
        <v>4348</v>
      </c>
      <c r="H698" s="1643">
        <v>34764</v>
      </c>
      <c r="I698" s="1661" t="s">
        <v>7052</v>
      </c>
      <c r="J698" s="1638"/>
      <c r="K698" s="1644"/>
      <c r="L698" s="1644"/>
      <c r="M698" s="1644"/>
      <c r="N698" s="1644"/>
      <c r="O698" s="1638"/>
      <c r="P698" s="1638"/>
      <c r="Q698" s="1642"/>
      <c r="R698" s="1639" t="s">
        <v>7054</v>
      </c>
      <c r="S698" s="1639"/>
      <c r="T698" s="1642"/>
      <c r="U698" s="1642"/>
      <c r="V698" s="1643">
        <v>20288</v>
      </c>
      <c r="W698" s="1643">
        <v>20291</v>
      </c>
      <c r="X698" s="1643">
        <v>20956</v>
      </c>
      <c r="Y698" s="1643">
        <v>21177</v>
      </c>
      <c r="Z698" s="1643">
        <v>21177</v>
      </c>
      <c r="AA698" s="1651">
        <f>YEARFRAC(AB698,Y698,1)</f>
        <v>28.721365337227343</v>
      </c>
      <c r="AB698" s="1643">
        <v>31667</v>
      </c>
      <c r="AC698" s="1643"/>
      <c r="AD698" s="1643">
        <v>31715</v>
      </c>
      <c r="AE698" s="1643">
        <v>37253</v>
      </c>
      <c r="AF698" s="1643"/>
    </row>
    <row r="699" spans="1:32" s="23" customFormat="1" x14ac:dyDescent="0.2">
      <c r="A699" s="1636" t="s">
        <v>10478</v>
      </c>
      <c r="B699" s="1637"/>
      <c r="C699" s="1638"/>
      <c r="D699" s="1639" t="s">
        <v>10479</v>
      </c>
      <c r="E699" s="1640" t="s">
        <v>9248</v>
      </c>
      <c r="F699" s="1641" t="s">
        <v>10480</v>
      </c>
      <c r="G699" s="1642" t="s">
        <v>4348</v>
      </c>
      <c r="H699" s="1643">
        <v>34953</v>
      </c>
      <c r="I699" s="1661" t="s">
        <v>7052</v>
      </c>
      <c r="J699" s="1638"/>
      <c r="K699" s="1644"/>
      <c r="L699" s="1644"/>
      <c r="M699" s="1644"/>
      <c r="N699" s="1644"/>
      <c r="O699" s="1638"/>
      <c r="P699" s="1638"/>
      <c r="Q699" s="1642"/>
      <c r="R699" s="1639" t="s">
        <v>10481</v>
      </c>
      <c r="S699" s="1639"/>
      <c r="T699" s="1642"/>
      <c r="U699" s="1642"/>
      <c r="V699" s="1643">
        <v>20288</v>
      </c>
      <c r="W699" s="1643">
        <v>20479</v>
      </c>
      <c r="X699" s="1643">
        <v>21059</v>
      </c>
      <c r="Y699" s="1643">
        <v>21443</v>
      </c>
      <c r="Z699" s="1643">
        <v>21443</v>
      </c>
      <c r="AA699" s="1651">
        <f>YEARFRAC(AB699,Y699,1)</f>
        <v>30.713210130047912</v>
      </c>
      <c r="AB699" s="1643">
        <v>32661</v>
      </c>
      <c r="AC699" s="1643"/>
      <c r="AD699" s="1643">
        <v>32661</v>
      </c>
      <c r="AE699" s="1643">
        <v>36220</v>
      </c>
      <c r="AF699" s="1643"/>
    </row>
    <row r="700" spans="1:32" s="23" customFormat="1" x14ac:dyDescent="0.2">
      <c r="A700" s="1636" t="s">
        <v>10482</v>
      </c>
      <c r="B700" s="1637"/>
      <c r="C700" s="1638"/>
      <c r="D700" s="1639" t="s">
        <v>10483</v>
      </c>
      <c r="E700" s="1640" t="s">
        <v>9248</v>
      </c>
      <c r="F700" s="1641" t="s">
        <v>10484</v>
      </c>
      <c r="G700" s="1642" t="s">
        <v>4348</v>
      </c>
      <c r="H700" s="1643">
        <v>34794</v>
      </c>
      <c r="I700" s="1661" t="s">
        <v>7052</v>
      </c>
      <c r="J700" s="1638"/>
      <c r="K700" s="1644"/>
      <c r="L700" s="1644"/>
      <c r="M700" s="1644"/>
      <c r="N700" s="1644"/>
      <c r="O700" s="1638"/>
      <c r="P700" s="1638"/>
      <c r="Q700" s="1642"/>
      <c r="R700" s="1638"/>
      <c r="S700" s="1639"/>
      <c r="T700" s="1642"/>
      <c r="U700" s="1642"/>
      <c r="V700" s="1643">
        <v>20361</v>
      </c>
      <c r="W700" s="1643">
        <v>20506</v>
      </c>
      <c r="X700" s="1643">
        <v>21103</v>
      </c>
      <c r="Y700" s="1643">
        <v>21459</v>
      </c>
      <c r="Z700" s="1643">
        <v>21459</v>
      </c>
      <c r="AA700" s="1651">
        <f>YEARFRAC(AB700,Y700,1)</f>
        <v>29.403868232800495</v>
      </c>
      <c r="AB700" s="1643">
        <v>32199</v>
      </c>
      <c r="AC700" s="1643"/>
      <c r="AD700" s="1643">
        <v>32254</v>
      </c>
      <c r="AE700" s="1643">
        <v>37253</v>
      </c>
      <c r="AF700" s="1643"/>
    </row>
    <row r="701" spans="1:32" s="23" customFormat="1" x14ac:dyDescent="0.2">
      <c r="A701" s="1636" t="s">
        <v>10485</v>
      </c>
      <c r="B701" s="1637"/>
      <c r="C701" s="1638"/>
      <c r="D701" s="1639" t="s">
        <v>10486</v>
      </c>
      <c r="E701" s="1640" t="s">
        <v>9248</v>
      </c>
      <c r="F701" s="1641" t="s">
        <v>10487</v>
      </c>
      <c r="G701" s="1642" t="s">
        <v>4348</v>
      </c>
      <c r="H701" s="1643">
        <v>34960</v>
      </c>
      <c r="I701" s="1661" t="s">
        <v>7052</v>
      </c>
      <c r="J701" s="1638"/>
      <c r="K701" s="1644"/>
      <c r="L701" s="1644"/>
      <c r="M701" s="1644"/>
      <c r="N701" s="1644"/>
      <c r="O701" s="1638"/>
      <c r="P701" s="1638"/>
      <c r="Q701" s="1642"/>
      <c r="R701" s="1639" t="s">
        <v>10488</v>
      </c>
      <c r="S701" s="1639"/>
      <c r="T701" s="1642"/>
      <c r="U701" s="1642"/>
      <c r="V701" s="1643">
        <v>20361</v>
      </c>
      <c r="W701" s="1643">
        <v>20626</v>
      </c>
      <c r="X701" s="1643">
        <v>21413</v>
      </c>
      <c r="Y701" s="1643">
        <v>21889</v>
      </c>
      <c r="Z701" s="1643">
        <v>21889</v>
      </c>
      <c r="AA701" s="1651">
        <f>YEARFRAC(AB701,Y701,1)</f>
        <v>24.518900705485944</v>
      </c>
      <c r="AB701" s="1643">
        <v>30845</v>
      </c>
      <c r="AC701" s="1643"/>
      <c r="AD701" s="1643">
        <v>31532</v>
      </c>
      <c r="AE701" s="1643">
        <v>37253</v>
      </c>
      <c r="AF701" s="1643"/>
    </row>
    <row r="702" spans="1:32" s="23" customFormat="1" x14ac:dyDescent="0.2">
      <c r="A702" s="1636" t="s">
        <v>10489</v>
      </c>
      <c r="B702" s="1637"/>
      <c r="C702" s="1638"/>
      <c r="D702" s="1639" t="s">
        <v>10490</v>
      </c>
      <c r="E702" s="1640" t="s">
        <v>9248</v>
      </c>
      <c r="F702" s="1641" t="s">
        <v>10491</v>
      </c>
      <c r="G702" s="1642" t="s">
        <v>4348</v>
      </c>
      <c r="H702" s="1643">
        <v>36007</v>
      </c>
      <c r="I702" s="1661" t="s">
        <v>10490</v>
      </c>
      <c r="J702" s="1638"/>
      <c r="K702" s="1644"/>
      <c r="L702" s="1644"/>
      <c r="M702" s="1644"/>
      <c r="N702" s="1644"/>
      <c r="O702" s="1638"/>
      <c r="P702" s="1638"/>
      <c r="Q702" s="1642"/>
      <c r="R702" s="1639" t="s">
        <v>10492</v>
      </c>
      <c r="S702" s="1639"/>
      <c r="T702" s="1642"/>
      <c r="U702" s="1642"/>
      <c r="V702" s="1643">
        <v>20367</v>
      </c>
      <c r="W702" s="1643">
        <v>20604</v>
      </c>
      <c r="X702" s="1643">
        <v>21331</v>
      </c>
      <c r="Y702" s="1643">
        <v>21655</v>
      </c>
      <c r="Z702" s="1643">
        <v>21655</v>
      </c>
      <c r="AA702" s="1651">
        <f>YEARFRAC(AB702,Y702,1)</f>
        <v>31.01163586584531</v>
      </c>
      <c r="AB702" s="1643">
        <v>32982</v>
      </c>
      <c r="AC702" s="1643"/>
      <c r="AD702" s="1643">
        <v>32982</v>
      </c>
      <c r="AE702" s="1643">
        <v>37138</v>
      </c>
      <c r="AF702" s="1643"/>
    </row>
    <row r="703" spans="1:32" s="23" customFormat="1" x14ac:dyDescent="0.2">
      <c r="A703" s="1636" t="s">
        <v>10493</v>
      </c>
      <c r="B703" s="1637"/>
      <c r="C703" s="1638"/>
      <c r="D703" s="1639" t="s">
        <v>10494</v>
      </c>
      <c r="E703" s="1640" t="s">
        <v>9248</v>
      </c>
      <c r="F703" s="1641" t="s">
        <v>10495</v>
      </c>
      <c r="G703" s="1642" t="s">
        <v>4348</v>
      </c>
      <c r="H703" s="1643">
        <v>34586</v>
      </c>
      <c r="I703" s="1661" t="s">
        <v>10494</v>
      </c>
      <c r="J703" s="1638"/>
      <c r="K703" s="1644"/>
      <c r="L703" s="1644"/>
      <c r="M703" s="1644"/>
      <c r="N703" s="1644"/>
      <c r="O703" s="1638"/>
      <c r="P703" s="1638"/>
      <c r="Q703" s="1642"/>
      <c r="R703" s="1639" t="s">
        <v>10496</v>
      </c>
      <c r="S703" s="1639"/>
      <c r="T703" s="1642"/>
      <c r="U703" s="1642" t="s">
        <v>10497</v>
      </c>
      <c r="V703" s="1643"/>
      <c r="W703" s="1643"/>
      <c r="X703" s="1643">
        <v>21559</v>
      </c>
      <c r="Y703" s="1643">
        <v>21919</v>
      </c>
      <c r="Z703" s="1643">
        <v>21919</v>
      </c>
      <c r="AA703" s="1704" t="s">
        <v>12689</v>
      </c>
      <c r="AB703" s="1643"/>
      <c r="AC703" s="1643"/>
      <c r="AD703" s="1643">
        <v>31532</v>
      </c>
      <c r="AE703" s="1643">
        <v>37253</v>
      </c>
      <c r="AF703" s="1643"/>
    </row>
    <row r="704" spans="1:32" s="23" customFormat="1" x14ac:dyDescent="0.2">
      <c r="A704" s="1636" t="s">
        <v>10498</v>
      </c>
      <c r="B704" s="1637"/>
      <c r="C704" s="1638"/>
      <c r="D704" s="1639" t="s">
        <v>10499</v>
      </c>
      <c r="E704" s="1640" t="s">
        <v>9248</v>
      </c>
      <c r="F704" s="1641" t="s">
        <v>10500</v>
      </c>
      <c r="G704" s="1642" t="s">
        <v>4348</v>
      </c>
      <c r="H704" s="1643">
        <v>33511</v>
      </c>
      <c r="I704" s="1661" t="s">
        <v>10490</v>
      </c>
      <c r="J704" s="1638"/>
      <c r="K704" s="1644"/>
      <c r="L704" s="1644"/>
      <c r="M704" s="1644"/>
      <c r="N704" s="1644"/>
      <c r="O704" s="1638"/>
      <c r="P704" s="1638"/>
      <c r="Q704" s="1642"/>
      <c r="R704" s="1639" t="s">
        <v>10501</v>
      </c>
      <c r="S704" s="1639"/>
      <c r="T704" s="1642"/>
      <c r="U704" s="1642"/>
      <c r="V704" s="1643">
        <v>21024</v>
      </c>
      <c r="W704" s="1643">
        <v>21573</v>
      </c>
      <c r="X704" s="1643">
        <v>22197</v>
      </c>
      <c r="Y704" s="1643">
        <v>22435</v>
      </c>
      <c r="Z704" s="1643">
        <v>22437</v>
      </c>
      <c r="AA704" s="1651">
        <f t="shared" ref="AA704:AA724" si="21">YEARFRAC(AB704,Y704,1)</f>
        <v>26.902121834360027</v>
      </c>
      <c r="AB704" s="1643">
        <v>32261</v>
      </c>
      <c r="AC704" s="1643"/>
      <c r="AD704" s="1643">
        <v>32261</v>
      </c>
      <c r="AE704" s="1643">
        <v>36220</v>
      </c>
      <c r="AF704" s="1643"/>
    </row>
    <row r="705" spans="1:32" s="23" customFormat="1" x14ac:dyDescent="0.2">
      <c r="A705" s="1636" t="s">
        <v>10502</v>
      </c>
      <c r="B705" s="1637"/>
      <c r="C705" s="1638"/>
      <c r="D705" s="1639" t="s">
        <v>10503</v>
      </c>
      <c r="E705" s="1640" t="s">
        <v>9248</v>
      </c>
      <c r="F705" s="1641" t="s">
        <v>10504</v>
      </c>
      <c r="G705" s="1642" t="s">
        <v>4348</v>
      </c>
      <c r="H705" s="1643">
        <v>37194</v>
      </c>
      <c r="I705" s="1661" t="s">
        <v>10490</v>
      </c>
      <c r="J705" s="1638"/>
      <c r="K705" s="1644"/>
      <c r="L705" s="1644"/>
      <c r="M705" s="1644"/>
      <c r="N705" s="1644"/>
      <c r="O705" s="1638"/>
      <c r="P705" s="1638"/>
      <c r="Q705" s="1642"/>
      <c r="R705" s="1639" t="s">
        <v>10505</v>
      </c>
      <c r="S705" s="1639"/>
      <c r="T705" s="1642"/>
      <c r="U705" s="1642"/>
      <c r="V705" s="1643">
        <v>20838</v>
      </c>
      <c r="W705" s="1643">
        <v>21584</v>
      </c>
      <c r="X705" s="1643">
        <v>22006</v>
      </c>
      <c r="Y705" s="1643">
        <v>22433</v>
      </c>
      <c r="Z705" s="1643">
        <v>22433</v>
      </c>
      <c r="AA705" s="1651">
        <f t="shared" si="21"/>
        <v>29.247056676097472</v>
      </c>
      <c r="AB705" s="1643">
        <v>33115</v>
      </c>
      <c r="AC705" s="1643"/>
      <c r="AD705" s="1643">
        <v>33115</v>
      </c>
      <c r="AE705" s="1643">
        <v>37201</v>
      </c>
      <c r="AF705" s="1643"/>
    </row>
    <row r="706" spans="1:32" s="23" customFormat="1" x14ac:dyDescent="0.2">
      <c r="A706" s="1636" t="s">
        <v>10506</v>
      </c>
      <c r="B706" s="1637"/>
      <c r="C706" s="1638"/>
      <c r="D706" s="1639" t="s">
        <v>10507</v>
      </c>
      <c r="E706" s="1640" t="s">
        <v>9248</v>
      </c>
      <c r="F706" s="1641" t="s">
        <v>10508</v>
      </c>
      <c r="G706" s="1642" t="s">
        <v>4348</v>
      </c>
      <c r="H706" s="1643">
        <v>35244</v>
      </c>
      <c r="I706" s="1661" t="s">
        <v>10490</v>
      </c>
      <c r="J706" s="1638"/>
      <c r="K706" s="1644"/>
      <c r="L706" s="1644"/>
      <c r="M706" s="1644"/>
      <c r="N706" s="1644"/>
      <c r="O706" s="1638"/>
      <c r="P706" s="1638"/>
      <c r="Q706" s="1642"/>
      <c r="R706" s="1639" t="s">
        <v>10509</v>
      </c>
      <c r="S706" s="1639"/>
      <c r="T706" s="1642"/>
      <c r="U706" s="1642"/>
      <c r="V706" s="1643">
        <v>20851</v>
      </c>
      <c r="W706" s="1643">
        <v>21240</v>
      </c>
      <c r="X706" s="1643">
        <v>21991</v>
      </c>
      <c r="Y706" s="1643">
        <v>22321</v>
      </c>
      <c r="Z706" s="1643">
        <v>22321</v>
      </c>
      <c r="AA706" s="1651">
        <f t="shared" si="21"/>
        <v>29.597517568677556</v>
      </c>
      <c r="AB706" s="1643">
        <v>33131</v>
      </c>
      <c r="AC706" s="1643"/>
      <c r="AD706" s="1643">
        <v>33131</v>
      </c>
      <c r="AE706" s="1643">
        <v>36220</v>
      </c>
      <c r="AF706" s="1643"/>
    </row>
    <row r="707" spans="1:32" s="23" customFormat="1" x14ac:dyDescent="0.2">
      <c r="A707" s="1636" t="s">
        <v>10510</v>
      </c>
      <c r="B707" s="1637"/>
      <c r="C707" s="1638"/>
      <c r="D707" s="1639" t="s">
        <v>10511</v>
      </c>
      <c r="E707" s="1640" t="s">
        <v>9248</v>
      </c>
      <c r="F707" s="1641" t="s">
        <v>10512</v>
      </c>
      <c r="G707" s="1642" t="s">
        <v>4348</v>
      </c>
      <c r="H707" s="1643">
        <v>35611</v>
      </c>
      <c r="I707" s="1661" t="s">
        <v>10490</v>
      </c>
      <c r="J707" s="1638"/>
      <c r="K707" s="1644"/>
      <c r="L707" s="1644"/>
      <c r="M707" s="1644"/>
      <c r="N707" s="1644"/>
      <c r="O707" s="1638"/>
      <c r="P707" s="1638"/>
      <c r="Q707" s="1642"/>
      <c r="R707" s="1639" t="s">
        <v>10513</v>
      </c>
      <c r="S707" s="1639"/>
      <c r="T707" s="1642"/>
      <c r="U707" s="1638"/>
      <c r="V707" s="1643">
        <v>20838</v>
      </c>
      <c r="W707" s="1643">
        <v>21282</v>
      </c>
      <c r="X707" s="1643">
        <v>22220</v>
      </c>
      <c r="Y707" s="1643">
        <v>22496</v>
      </c>
      <c r="Z707" s="1643">
        <v>22578</v>
      </c>
      <c r="AA707" s="1651">
        <f t="shared" si="21"/>
        <v>25.203243470935131</v>
      </c>
      <c r="AB707" s="1643">
        <v>31701</v>
      </c>
      <c r="AC707" s="1643"/>
      <c r="AD707" s="1643">
        <v>31730</v>
      </c>
      <c r="AE707" s="1643">
        <v>38407</v>
      </c>
      <c r="AF707" s="1643"/>
    </row>
    <row r="708" spans="1:32" s="23" customFormat="1" x14ac:dyDescent="0.2">
      <c r="A708" s="1636" t="s">
        <v>10514</v>
      </c>
      <c r="B708" s="1637"/>
      <c r="C708" s="1638"/>
      <c r="D708" s="1639" t="s">
        <v>10515</v>
      </c>
      <c r="E708" s="1640" t="s">
        <v>9248</v>
      </c>
      <c r="F708" s="1641" t="s">
        <v>10516</v>
      </c>
      <c r="G708" s="1642" t="s">
        <v>4348</v>
      </c>
      <c r="H708" s="1643">
        <v>34109</v>
      </c>
      <c r="I708" s="1661" t="s">
        <v>10515</v>
      </c>
      <c r="J708" s="1638"/>
      <c r="K708" s="1644"/>
      <c r="L708" s="1644"/>
      <c r="M708" s="1644"/>
      <c r="N708" s="1644"/>
      <c r="O708" s="1638"/>
      <c r="P708" s="1638"/>
      <c r="Q708" s="1642"/>
      <c r="R708" s="1639" t="s">
        <v>10517</v>
      </c>
      <c r="S708" s="1639"/>
      <c r="T708" s="1642"/>
      <c r="U708" s="1642" t="s">
        <v>3266</v>
      </c>
      <c r="V708" s="1643">
        <v>21212</v>
      </c>
      <c r="W708" s="1643">
        <v>21671</v>
      </c>
      <c r="X708" s="1643">
        <v>22463</v>
      </c>
      <c r="Y708" s="1643">
        <v>22795</v>
      </c>
      <c r="Z708" s="1643">
        <v>22795</v>
      </c>
      <c r="AA708" s="1651">
        <f t="shared" si="21"/>
        <v>29.151227525782602</v>
      </c>
      <c r="AB708" s="1643">
        <v>33442</v>
      </c>
      <c r="AC708" s="1643"/>
      <c r="AD708" s="1643">
        <v>33442</v>
      </c>
      <c r="AE708" s="1643">
        <v>36710</v>
      </c>
      <c r="AF708" s="1643"/>
    </row>
    <row r="709" spans="1:32" s="23" customFormat="1" x14ac:dyDescent="0.2">
      <c r="A709" s="1636" t="s">
        <v>6580</v>
      </c>
      <c r="B709" s="1637"/>
      <c r="C709" s="1638"/>
      <c r="D709" s="1639" t="s">
        <v>6581</v>
      </c>
      <c r="E709" s="1640" t="s">
        <v>9248</v>
      </c>
      <c r="F709" s="1641" t="s">
        <v>6582</v>
      </c>
      <c r="G709" s="1642" t="s">
        <v>4348</v>
      </c>
      <c r="H709" s="1643">
        <v>35132</v>
      </c>
      <c r="I709" s="1661" t="s">
        <v>10515</v>
      </c>
      <c r="J709" s="1638"/>
      <c r="K709" s="1644"/>
      <c r="L709" s="1644"/>
      <c r="M709" s="1644"/>
      <c r="N709" s="1644"/>
      <c r="O709" s="1638"/>
      <c r="P709" s="1638"/>
      <c r="Q709" s="1642"/>
      <c r="R709" s="1639" t="s">
        <v>6583</v>
      </c>
      <c r="S709" s="1639"/>
      <c r="T709" s="1642"/>
      <c r="U709" s="1642"/>
      <c r="V709" s="1643">
        <v>21632</v>
      </c>
      <c r="W709" s="1643">
        <v>21977</v>
      </c>
      <c r="X709" s="1643">
        <v>22624</v>
      </c>
      <c r="Y709" s="1643">
        <v>22971</v>
      </c>
      <c r="Z709" s="1643">
        <v>22971</v>
      </c>
      <c r="AA709" s="1651">
        <f t="shared" si="21"/>
        <v>27.201189577039276</v>
      </c>
      <c r="AB709" s="1643">
        <v>32906</v>
      </c>
      <c r="AC709" s="1643"/>
      <c r="AD709" s="1643">
        <v>32906</v>
      </c>
      <c r="AE709" s="1643">
        <v>36220</v>
      </c>
      <c r="AF709" s="1643"/>
    </row>
    <row r="710" spans="1:32" s="23" customFormat="1" x14ac:dyDescent="0.2">
      <c r="A710" s="1636" t="s">
        <v>6584</v>
      </c>
      <c r="B710" s="1637"/>
      <c r="C710" s="1638"/>
      <c r="D710" s="1639" t="s">
        <v>6585</v>
      </c>
      <c r="E710" s="1640" t="s">
        <v>9248</v>
      </c>
      <c r="F710" s="1641" t="s">
        <v>6586</v>
      </c>
      <c r="G710" s="1642" t="s">
        <v>4348</v>
      </c>
      <c r="H710" s="1643">
        <v>35138</v>
      </c>
      <c r="I710" s="1661" t="s">
        <v>10515</v>
      </c>
      <c r="J710" s="1638"/>
      <c r="K710" s="1644"/>
      <c r="L710" s="1644"/>
      <c r="M710" s="1644"/>
      <c r="N710" s="1644"/>
      <c r="O710" s="1638"/>
      <c r="P710" s="1638"/>
      <c r="Q710" s="1642"/>
      <c r="R710" s="1639" t="s">
        <v>6587</v>
      </c>
      <c r="S710" s="1639"/>
      <c r="T710" s="1642"/>
      <c r="U710" s="1642" t="s">
        <v>6588</v>
      </c>
      <c r="V710" s="1643"/>
      <c r="W710" s="1650">
        <v>21863</v>
      </c>
      <c r="X710" s="1650">
        <v>22699</v>
      </c>
      <c r="Y710" s="1643">
        <v>22689</v>
      </c>
      <c r="Z710" s="1643">
        <v>23247</v>
      </c>
      <c r="AA710" s="1651">
        <f t="shared" si="21"/>
        <v>27.852156057494867</v>
      </c>
      <c r="AB710" s="1643">
        <v>32862</v>
      </c>
      <c r="AC710" s="1643"/>
      <c r="AD710" s="1643">
        <v>32862</v>
      </c>
      <c r="AE710" s="1643">
        <v>37138</v>
      </c>
      <c r="AF710" s="1648" t="s">
        <v>12789</v>
      </c>
    </row>
    <row r="711" spans="1:32" s="23" customFormat="1" x14ac:dyDescent="0.2">
      <c r="A711" s="1636" t="s">
        <v>6589</v>
      </c>
      <c r="B711" s="1637"/>
      <c r="C711" s="1638"/>
      <c r="D711" s="1639" t="s">
        <v>6590</v>
      </c>
      <c r="E711" s="1640" t="s">
        <v>9248</v>
      </c>
      <c r="F711" s="1641" t="s">
        <v>6591</v>
      </c>
      <c r="G711" s="1642" t="s">
        <v>4348</v>
      </c>
      <c r="H711" s="1643">
        <v>35156</v>
      </c>
      <c r="I711" s="1661" t="s">
        <v>6590</v>
      </c>
      <c r="J711" s="1638"/>
      <c r="K711" s="1644"/>
      <c r="L711" s="1644"/>
      <c r="M711" s="1644"/>
      <c r="N711" s="1644"/>
      <c r="O711" s="1638"/>
      <c r="P711" s="1638"/>
      <c r="Q711" s="1642"/>
      <c r="R711" s="1639" t="s">
        <v>6592</v>
      </c>
      <c r="S711" s="1639"/>
      <c r="T711" s="1642"/>
      <c r="U711" s="1642"/>
      <c r="V711" s="1643">
        <v>21139</v>
      </c>
      <c r="W711" s="1643">
        <v>21331</v>
      </c>
      <c r="X711" s="1643">
        <v>22033</v>
      </c>
      <c r="Y711" s="1643">
        <v>22231</v>
      </c>
      <c r="Z711" s="1643">
        <v>22229</v>
      </c>
      <c r="AA711" s="1651">
        <f t="shared" si="21"/>
        <v>27.598319645048615</v>
      </c>
      <c r="AB711" s="1643">
        <v>32312</v>
      </c>
      <c r="AC711" s="1643"/>
      <c r="AD711" s="1643">
        <v>32312</v>
      </c>
      <c r="AE711" s="1643">
        <v>36220</v>
      </c>
      <c r="AF711" s="1643"/>
    </row>
    <row r="712" spans="1:32" s="23" customFormat="1" x14ac:dyDescent="0.2">
      <c r="A712" s="1636" t="s">
        <v>1509</v>
      </c>
      <c r="B712" s="1637"/>
      <c r="C712" s="1638"/>
      <c r="D712" s="1639" t="s">
        <v>6593</v>
      </c>
      <c r="E712" s="1640" t="s">
        <v>9248</v>
      </c>
      <c r="F712" s="1641" t="s">
        <v>6594</v>
      </c>
      <c r="G712" s="1642" t="s">
        <v>4348</v>
      </c>
      <c r="H712" s="1643">
        <v>36068</v>
      </c>
      <c r="I712" s="1661" t="s">
        <v>6593</v>
      </c>
      <c r="J712" s="1638"/>
      <c r="K712" s="1644"/>
      <c r="L712" s="1644"/>
      <c r="M712" s="1644"/>
      <c r="N712" s="1644"/>
      <c r="O712" s="1638"/>
      <c r="P712" s="1638"/>
      <c r="Q712" s="1642"/>
      <c r="R712" s="1639" t="s">
        <v>6595</v>
      </c>
      <c r="S712" s="1639"/>
      <c r="T712" s="1642"/>
      <c r="U712" s="1642" t="s">
        <v>6596</v>
      </c>
      <c r="V712" s="1643">
        <v>21185</v>
      </c>
      <c r="W712" s="1643">
        <v>21125</v>
      </c>
      <c r="X712" s="1643">
        <v>21710</v>
      </c>
      <c r="Y712" s="1643">
        <v>21914</v>
      </c>
      <c r="Z712" s="1643">
        <v>21914</v>
      </c>
      <c r="AA712" s="1651">
        <f t="shared" si="21"/>
        <v>25.069864124923953</v>
      </c>
      <c r="AB712" s="1643">
        <v>31071</v>
      </c>
      <c r="AC712" s="1643"/>
      <c r="AD712" s="1643">
        <v>31532</v>
      </c>
      <c r="AE712" s="1643">
        <v>37253</v>
      </c>
      <c r="AF712" s="1643"/>
    </row>
    <row r="713" spans="1:32" s="23" customFormat="1" x14ac:dyDescent="0.2">
      <c r="A713" s="1636" t="s">
        <v>5032</v>
      </c>
      <c r="B713" s="1637"/>
      <c r="C713" s="1638"/>
      <c r="D713" s="1639" t="s">
        <v>5033</v>
      </c>
      <c r="E713" s="1640" t="s">
        <v>9248</v>
      </c>
      <c r="F713" s="1641" t="s">
        <v>5034</v>
      </c>
      <c r="G713" s="1642" t="s">
        <v>4348</v>
      </c>
      <c r="H713" s="1643">
        <v>35673</v>
      </c>
      <c r="I713" s="1661" t="s">
        <v>5033</v>
      </c>
      <c r="J713" s="1638"/>
      <c r="K713" s="1644"/>
      <c r="L713" s="1644"/>
      <c r="M713" s="1644"/>
      <c r="N713" s="1644"/>
      <c r="O713" s="1638"/>
      <c r="P713" s="1638"/>
      <c r="Q713" s="1642"/>
      <c r="R713" s="1639" t="s">
        <v>5035</v>
      </c>
      <c r="S713" s="1639"/>
      <c r="T713" s="1642"/>
      <c r="U713" s="1642" t="s">
        <v>5036</v>
      </c>
      <c r="V713" s="1643">
        <v>21185</v>
      </c>
      <c r="W713" s="1643">
        <v>21332</v>
      </c>
      <c r="X713" s="1643">
        <v>21815</v>
      </c>
      <c r="Y713" s="1643">
        <v>22018</v>
      </c>
      <c r="Z713" s="1643">
        <v>22017</v>
      </c>
      <c r="AA713" s="1651">
        <f t="shared" si="21"/>
        <v>24.115746824353923</v>
      </c>
      <c r="AB713" s="1643">
        <v>30827</v>
      </c>
      <c r="AC713" s="1643"/>
      <c r="AD713" s="1643">
        <v>31397</v>
      </c>
      <c r="AE713" s="1643">
        <v>37253</v>
      </c>
      <c r="AF713" s="1643"/>
    </row>
    <row r="714" spans="1:32" s="23" customFormat="1" x14ac:dyDescent="0.2">
      <c r="A714" s="1636" t="s">
        <v>5037</v>
      </c>
      <c r="B714" s="1637"/>
      <c r="C714" s="1638"/>
      <c r="D714" s="1639" t="s">
        <v>5038</v>
      </c>
      <c r="E714" s="1640" t="s">
        <v>9248</v>
      </c>
      <c r="F714" s="1641" t="s">
        <v>5039</v>
      </c>
      <c r="G714" s="1642" t="s">
        <v>4348</v>
      </c>
      <c r="H714" s="1643">
        <v>33511</v>
      </c>
      <c r="I714" s="1661" t="s">
        <v>6593</v>
      </c>
      <c r="J714" s="1638"/>
      <c r="K714" s="1644"/>
      <c r="L714" s="1644"/>
      <c r="M714" s="1644"/>
      <c r="N714" s="1644"/>
      <c r="O714" s="1638"/>
      <c r="P714" s="1638"/>
      <c r="Q714" s="1642"/>
      <c r="R714" s="1639" t="s">
        <v>5040</v>
      </c>
      <c r="S714" s="1639"/>
      <c r="T714" s="1642"/>
      <c r="U714" s="1642" t="s">
        <v>5041</v>
      </c>
      <c r="V714" s="1643">
        <v>21396</v>
      </c>
      <c r="W714" s="1643">
        <v>21422</v>
      </c>
      <c r="X714" s="1643">
        <v>21902</v>
      </c>
      <c r="Y714" s="1643">
        <v>22175</v>
      </c>
      <c r="Z714" s="1643">
        <v>22175</v>
      </c>
      <c r="AA714" s="1651">
        <f t="shared" si="21"/>
        <v>23.206023271731691</v>
      </c>
      <c r="AB714" s="1643">
        <v>30651</v>
      </c>
      <c r="AC714" s="1643"/>
      <c r="AD714" s="1643">
        <v>31532</v>
      </c>
      <c r="AE714" s="1643">
        <v>40590</v>
      </c>
      <c r="AF714" s="1643"/>
    </row>
    <row r="715" spans="1:32" s="23" customFormat="1" x14ac:dyDescent="0.2">
      <c r="A715" s="1636" t="s">
        <v>5042</v>
      </c>
      <c r="B715" s="1637"/>
      <c r="C715" s="1638"/>
      <c r="D715" s="1639" t="s">
        <v>5043</v>
      </c>
      <c r="E715" s="1640" t="s">
        <v>9248</v>
      </c>
      <c r="F715" s="1641" t="s">
        <v>385</v>
      </c>
      <c r="G715" s="1642" t="s">
        <v>4348</v>
      </c>
      <c r="H715" s="1643">
        <v>34747</v>
      </c>
      <c r="I715" s="1661" t="s">
        <v>10515</v>
      </c>
      <c r="J715" s="1638"/>
      <c r="K715" s="1644"/>
      <c r="L715" s="1644"/>
      <c r="M715" s="1644"/>
      <c r="N715" s="1644"/>
      <c r="O715" s="1638"/>
      <c r="P715" s="1638"/>
      <c r="Q715" s="1642"/>
      <c r="R715" s="1639" t="s">
        <v>386</v>
      </c>
      <c r="S715" s="1639"/>
      <c r="T715" s="1642"/>
      <c r="U715" s="1642" t="s">
        <v>387</v>
      </c>
      <c r="V715" s="1643">
        <v>21612</v>
      </c>
      <c r="W715" s="1643">
        <v>21989</v>
      </c>
      <c r="X715" s="1643">
        <v>22722</v>
      </c>
      <c r="Y715" s="1643">
        <v>23519</v>
      </c>
      <c r="Z715" s="1643">
        <v>23523</v>
      </c>
      <c r="AA715" s="1651">
        <f t="shared" si="21"/>
        <v>24.773507423396861</v>
      </c>
      <c r="AB715" s="1643">
        <v>32568</v>
      </c>
      <c r="AC715" s="1643"/>
      <c r="AD715" s="1643">
        <v>32568</v>
      </c>
      <c r="AE715" s="1643">
        <v>36728</v>
      </c>
      <c r="AF715" s="1643"/>
    </row>
    <row r="716" spans="1:32" s="23" customFormat="1" x14ac:dyDescent="0.2">
      <c r="A716" s="1636" t="s">
        <v>388</v>
      </c>
      <c r="B716" s="1637"/>
      <c r="C716" s="1638"/>
      <c r="D716" s="1639" t="s">
        <v>3221</v>
      </c>
      <c r="E716" s="1640" t="s">
        <v>9248</v>
      </c>
      <c r="F716" s="1641" t="s">
        <v>3222</v>
      </c>
      <c r="G716" s="1642" t="s">
        <v>4348</v>
      </c>
      <c r="H716" s="1643">
        <v>33785</v>
      </c>
      <c r="I716" s="1661" t="s">
        <v>10515</v>
      </c>
      <c r="J716" s="1638"/>
      <c r="K716" s="1644"/>
      <c r="L716" s="1644"/>
      <c r="M716" s="1644"/>
      <c r="N716" s="1644"/>
      <c r="O716" s="1638"/>
      <c r="P716" s="1638"/>
      <c r="Q716" s="1642"/>
      <c r="R716" s="1639" t="s">
        <v>3223</v>
      </c>
      <c r="S716" s="1639"/>
      <c r="T716" s="1642"/>
      <c r="U716" s="1642"/>
      <c r="V716" s="1643">
        <v>21612</v>
      </c>
      <c r="W716" s="1643">
        <v>22168</v>
      </c>
      <c r="X716" s="1643">
        <v>22876</v>
      </c>
      <c r="Y716" s="1643">
        <v>23722</v>
      </c>
      <c r="Z716" s="1643">
        <v>23727</v>
      </c>
      <c r="AA716" s="1651">
        <f t="shared" si="21"/>
        <v>26.499657768651609</v>
      </c>
      <c r="AB716" s="1643">
        <v>33401</v>
      </c>
      <c r="AC716" s="1643"/>
      <c r="AD716" s="1643">
        <v>33401</v>
      </c>
      <c r="AE716" s="1643">
        <v>36220</v>
      </c>
      <c r="AF716" s="1643"/>
    </row>
    <row r="717" spans="1:32" s="23" customFormat="1" x14ac:dyDescent="0.2">
      <c r="A717" s="1636" t="s">
        <v>5073</v>
      </c>
      <c r="B717" s="1637"/>
      <c r="C717" s="1638"/>
      <c r="D717" s="1639" t="s">
        <v>5074</v>
      </c>
      <c r="E717" s="1640" t="s">
        <v>9248</v>
      </c>
      <c r="F717" s="1641" t="s">
        <v>5075</v>
      </c>
      <c r="G717" s="1642" t="s">
        <v>4348</v>
      </c>
      <c r="H717" s="1643">
        <v>33785</v>
      </c>
      <c r="I717" s="1661" t="s">
        <v>10515</v>
      </c>
      <c r="J717" s="1638"/>
      <c r="K717" s="1644"/>
      <c r="L717" s="1644"/>
      <c r="M717" s="1644"/>
      <c r="N717" s="1644"/>
      <c r="O717" s="1638"/>
      <c r="P717" s="1638"/>
      <c r="Q717" s="1642"/>
      <c r="R717" s="1679" t="s">
        <v>5076</v>
      </c>
      <c r="S717" s="1639"/>
      <c r="T717" s="1642"/>
      <c r="U717" s="1642"/>
      <c r="V717" s="1643">
        <v>21622</v>
      </c>
      <c r="W717" s="1643">
        <v>22175</v>
      </c>
      <c r="X717" s="1643">
        <v>23125</v>
      </c>
      <c r="Y717" s="1643">
        <v>24583</v>
      </c>
      <c r="Z717" s="1643">
        <v>24562</v>
      </c>
      <c r="AA717" s="1651">
        <f t="shared" si="21"/>
        <v>23.222450376454482</v>
      </c>
      <c r="AB717" s="1643">
        <v>33065</v>
      </c>
      <c r="AC717" s="1643"/>
      <c r="AD717" s="1643">
        <v>33065</v>
      </c>
      <c r="AE717" s="1643">
        <v>36220</v>
      </c>
      <c r="AF717" s="1643"/>
    </row>
    <row r="718" spans="1:32" s="23" customFormat="1" x14ac:dyDescent="0.2">
      <c r="A718" s="1636" t="s">
        <v>11631</v>
      </c>
      <c r="B718" s="1637"/>
      <c r="C718" s="1638"/>
      <c r="D718" s="1639" t="s">
        <v>11632</v>
      </c>
      <c r="E718" s="1640" t="s">
        <v>9248</v>
      </c>
      <c r="F718" s="1641" t="s">
        <v>11633</v>
      </c>
      <c r="G718" s="1642" t="s">
        <v>4348</v>
      </c>
      <c r="H718" s="1643">
        <v>33831</v>
      </c>
      <c r="I718" s="1661" t="s">
        <v>10515</v>
      </c>
      <c r="J718" s="1638"/>
      <c r="K718" s="1644"/>
      <c r="L718" s="1644"/>
      <c r="M718" s="1644"/>
      <c r="N718" s="1644"/>
      <c r="O718" s="1638"/>
      <c r="P718" s="1638"/>
      <c r="Q718" s="1642"/>
      <c r="R718" s="1639" t="s">
        <v>11634</v>
      </c>
      <c r="S718" s="1639"/>
      <c r="T718" s="1642"/>
      <c r="U718" s="1642"/>
      <c r="V718" s="1643">
        <v>21536</v>
      </c>
      <c r="W718" s="1643">
        <v>21878</v>
      </c>
      <c r="X718" s="1643">
        <v>22624</v>
      </c>
      <c r="Y718" s="1643">
        <v>23698</v>
      </c>
      <c r="Z718" s="1643">
        <v>23698</v>
      </c>
      <c r="AA718" s="1651">
        <f t="shared" si="21"/>
        <v>27.157556877183044</v>
      </c>
      <c r="AB718" s="1643">
        <v>33618</v>
      </c>
      <c r="AC718" s="1643"/>
      <c r="AD718" s="1643">
        <v>33618</v>
      </c>
      <c r="AE718" s="1643">
        <v>36220</v>
      </c>
      <c r="AF718" s="1643"/>
    </row>
    <row r="719" spans="1:32" s="23" customFormat="1" x14ac:dyDescent="0.2">
      <c r="A719" s="1636" t="s">
        <v>11635</v>
      </c>
      <c r="B719" s="1637"/>
      <c r="C719" s="1638"/>
      <c r="D719" s="1639" t="s">
        <v>11636</v>
      </c>
      <c r="E719" s="1640" t="s">
        <v>9248</v>
      </c>
      <c r="F719" s="1641" t="s">
        <v>6846</v>
      </c>
      <c r="G719" s="1642" t="s">
        <v>4348</v>
      </c>
      <c r="H719" s="1643">
        <v>35447</v>
      </c>
      <c r="I719" s="1661" t="s">
        <v>10515</v>
      </c>
      <c r="J719" s="1638"/>
      <c r="K719" s="1644"/>
      <c r="L719" s="1644"/>
      <c r="M719" s="1644"/>
      <c r="N719" s="1644"/>
      <c r="O719" s="1638"/>
      <c r="P719" s="1638"/>
      <c r="Q719" s="1642"/>
      <c r="R719" s="1638"/>
      <c r="S719" s="1639"/>
      <c r="T719" s="1642"/>
      <c r="U719" s="1642"/>
      <c r="V719" s="1643">
        <v>21612</v>
      </c>
      <c r="W719" s="1643">
        <v>22073</v>
      </c>
      <c r="X719" s="1643">
        <v>22876</v>
      </c>
      <c r="Y719" s="1643">
        <v>23342</v>
      </c>
      <c r="Z719" s="1643">
        <v>23471</v>
      </c>
      <c r="AA719" s="1651">
        <f t="shared" si="21"/>
        <v>25.014425608086764</v>
      </c>
      <c r="AB719" s="1643">
        <v>32479</v>
      </c>
      <c r="AC719" s="1643"/>
      <c r="AD719" s="1643">
        <v>32479</v>
      </c>
      <c r="AE719" s="1643">
        <v>36220</v>
      </c>
      <c r="AF719" s="1643"/>
    </row>
    <row r="720" spans="1:32" s="23" customFormat="1" x14ac:dyDescent="0.2">
      <c r="A720" s="1636" t="s">
        <v>7144</v>
      </c>
      <c r="B720" s="1637"/>
      <c r="C720" s="1638"/>
      <c r="D720" s="1639" t="s">
        <v>7145</v>
      </c>
      <c r="E720" s="1640" t="s">
        <v>9248</v>
      </c>
      <c r="F720" s="1641" t="s">
        <v>7146</v>
      </c>
      <c r="G720" s="1642" t="s">
        <v>4348</v>
      </c>
      <c r="H720" s="1643">
        <v>36371</v>
      </c>
      <c r="I720" s="1661" t="s">
        <v>7145</v>
      </c>
      <c r="J720" s="1638"/>
      <c r="K720" s="1644"/>
      <c r="L720" s="1644"/>
      <c r="M720" s="1644"/>
      <c r="N720" s="1644"/>
      <c r="O720" s="1638"/>
      <c r="P720" s="1638"/>
      <c r="Q720" s="1642"/>
      <c r="R720" s="1639" t="s">
        <v>7147</v>
      </c>
      <c r="S720" s="1639"/>
      <c r="T720" s="1642"/>
      <c r="U720" s="1642" t="s">
        <v>7148</v>
      </c>
      <c r="V720" s="1643">
        <v>21383</v>
      </c>
      <c r="W720" s="1643">
        <v>21807</v>
      </c>
      <c r="X720" s="1643">
        <v>22242</v>
      </c>
      <c r="Y720" s="1643">
        <v>22416</v>
      </c>
      <c r="Z720" s="1643">
        <v>22501</v>
      </c>
      <c r="AA720" s="1651">
        <f t="shared" si="21"/>
        <v>21.877380952380953</v>
      </c>
      <c r="AB720" s="1643">
        <v>30406</v>
      </c>
      <c r="AC720" s="1643"/>
      <c r="AD720" s="1643">
        <v>30408</v>
      </c>
      <c r="AE720" s="1643">
        <v>37253</v>
      </c>
      <c r="AF720" s="1643"/>
    </row>
    <row r="721" spans="1:32" s="23" customFormat="1" x14ac:dyDescent="0.2">
      <c r="A721" s="1636" t="s">
        <v>7149</v>
      </c>
      <c r="B721" s="1637"/>
      <c r="C721" s="1638"/>
      <c r="D721" s="1639" t="s">
        <v>7150</v>
      </c>
      <c r="E721" s="1640" t="s">
        <v>9248</v>
      </c>
      <c r="F721" s="1641" t="s">
        <v>7151</v>
      </c>
      <c r="G721" s="1642" t="s">
        <v>4348</v>
      </c>
      <c r="H721" s="1643">
        <v>33637</v>
      </c>
      <c r="I721" s="1661" t="s">
        <v>7145</v>
      </c>
      <c r="J721" s="1638"/>
      <c r="K721" s="1644"/>
      <c r="L721" s="1644"/>
      <c r="M721" s="1644"/>
      <c r="N721" s="1644"/>
      <c r="O721" s="1638"/>
      <c r="P721" s="1638"/>
      <c r="Q721" s="1642"/>
      <c r="R721" s="1639" t="s">
        <v>7078</v>
      </c>
      <c r="S721" s="1639"/>
      <c r="T721" s="1642"/>
      <c r="U721" s="1642" t="s">
        <v>7079</v>
      </c>
      <c r="V721" s="1643">
        <v>21732</v>
      </c>
      <c r="W721" s="1643">
        <v>21912</v>
      </c>
      <c r="X721" s="1643">
        <v>22314</v>
      </c>
      <c r="Y721" s="1643">
        <v>22711</v>
      </c>
      <c r="Z721" s="1643">
        <v>22711</v>
      </c>
      <c r="AA721" s="1651">
        <f t="shared" si="21"/>
        <v>29.504426394085971</v>
      </c>
      <c r="AB721" s="1643">
        <v>33487</v>
      </c>
      <c r="AC721" s="1643"/>
      <c r="AD721" s="1643">
        <v>33487</v>
      </c>
      <c r="AE721" s="1643">
        <v>36712</v>
      </c>
      <c r="AF721" s="1643"/>
    </row>
    <row r="722" spans="1:32" s="23" customFormat="1" x14ac:dyDescent="0.2">
      <c r="A722" s="1636" t="s">
        <v>7080</v>
      </c>
      <c r="B722" s="1637"/>
      <c r="C722" s="1638"/>
      <c r="D722" s="1639" t="s">
        <v>7081</v>
      </c>
      <c r="E722" s="1640" t="s">
        <v>9248</v>
      </c>
      <c r="F722" s="1641" t="s">
        <v>7082</v>
      </c>
      <c r="G722" s="1642" t="s">
        <v>4348</v>
      </c>
      <c r="H722" s="1643">
        <v>35765</v>
      </c>
      <c r="I722" s="1661" t="s">
        <v>7145</v>
      </c>
      <c r="J722" s="1638"/>
      <c r="K722" s="1644"/>
      <c r="L722" s="1644"/>
      <c r="M722" s="1644"/>
      <c r="N722" s="1644"/>
      <c r="O722" s="1638"/>
      <c r="P722" s="1638"/>
      <c r="Q722" s="1642"/>
      <c r="R722" s="1639" t="s">
        <v>7083</v>
      </c>
      <c r="S722" s="1639"/>
      <c r="T722" s="1642"/>
      <c r="U722" s="1642" t="s">
        <v>7084</v>
      </c>
      <c r="V722" s="1643">
        <v>21732</v>
      </c>
      <c r="W722" s="1643">
        <v>21990</v>
      </c>
      <c r="X722" s="1643">
        <v>22447</v>
      </c>
      <c r="Y722" s="1643">
        <v>22715</v>
      </c>
      <c r="Z722" s="1643">
        <v>22715</v>
      </c>
      <c r="AA722" s="1651">
        <f t="shared" si="21"/>
        <v>21.728935905413813</v>
      </c>
      <c r="AB722" s="1643">
        <v>30651</v>
      </c>
      <c r="AC722" s="1643"/>
      <c r="AD722" s="1643">
        <v>31532</v>
      </c>
      <c r="AE722" s="1643">
        <v>40590</v>
      </c>
      <c r="AF722" s="1643"/>
    </row>
    <row r="723" spans="1:32" s="23" customFormat="1" x14ac:dyDescent="0.2">
      <c r="A723" s="1636" t="s">
        <v>7085</v>
      </c>
      <c r="B723" s="1637"/>
      <c r="C723" s="1638"/>
      <c r="D723" s="1639" t="s">
        <v>7086</v>
      </c>
      <c r="E723" s="1640" t="s">
        <v>9248</v>
      </c>
      <c r="F723" s="1641" t="s">
        <v>7087</v>
      </c>
      <c r="G723" s="1642" t="s">
        <v>4348</v>
      </c>
      <c r="H723" s="1643">
        <v>34057</v>
      </c>
      <c r="I723" s="1661" t="s">
        <v>7145</v>
      </c>
      <c r="J723" s="1638"/>
      <c r="K723" s="1644"/>
      <c r="L723" s="1644"/>
      <c r="M723" s="1644"/>
      <c r="N723" s="1644"/>
      <c r="O723" s="1638"/>
      <c r="P723" s="1638"/>
      <c r="Q723" s="1642"/>
      <c r="R723" s="1639" t="s">
        <v>7088</v>
      </c>
      <c r="S723" s="1639"/>
      <c r="T723" s="1642"/>
      <c r="U723" s="1642" t="s">
        <v>7089</v>
      </c>
      <c r="V723" s="1643">
        <v>21732</v>
      </c>
      <c r="W723" s="1643">
        <v>22010</v>
      </c>
      <c r="X723" s="1643">
        <v>22477</v>
      </c>
      <c r="Y723" s="1643">
        <v>22787</v>
      </c>
      <c r="Z723" s="1643">
        <v>22787</v>
      </c>
      <c r="AA723" s="1651">
        <f t="shared" si="21"/>
        <v>30.170449527510378</v>
      </c>
      <c r="AB723" s="1643">
        <v>33807</v>
      </c>
      <c r="AC723" s="1643"/>
      <c r="AD723" s="1643">
        <v>33807</v>
      </c>
      <c r="AE723" s="1643">
        <v>36710</v>
      </c>
      <c r="AF723" s="1643"/>
    </row>
    <row r="724" spans="1:32" s="23" customFormat="1" x14ac:dyDescent="0.2">
      <c r="A724" s="1636" t="s">
        <v>3257</v>
      </c>
      <c r="B724" s="1637"/>
      <c r="C724" s="1638"/>
      <c r="D724" s="1639" t="s">
        <v>3258</v>
      </c>
      <c r="E724" s="1640" t="s">
        <v>9248</v>
      </c>
      <c r="F724" s="1641" t="s">
        <v>3259</v>
      </c>
      <c r="G724" s="1642" t="s">
        <v>4348</v>
      </c>
      <c r="H724" s="1643">
        <v>33794</v>
      </c>
      <c r="I724" s="1661" t="s">
        <v>10515</v>
      </c>
      <c r="J724" s="1638"/>
      <c r="K724" s="1644"/>
      <c r="L724" s="1644"/>
      <c r="M724" s="1644"/>
      <c r="N724" s="1644"/>
      <c r="O724" s="1638"/>
      <c r="P724" s="1638"/>
      <c r="Q724" s="1642"/>
      <c r="R724" s="1639" t="s">
        <v>3260</v>
      </c>
      <c r="S724" s="1639"/>
      <c r="T724" s="1642"/>
      <c r="U724" s="1642"/>
      <c r="V724" s="1643">
        <v>22076</v>
      </c>
      <c r="W724" s="1643">
        <v>22340</v>
      </c>
      <c r="X724" s="1643">
        <v>23877</v>
      </c>
      <c r="Y724" s="1643">
        <v>24513</v>
      </c>
      <c r="Z724" s="1643">
        <v>24461</v>
      </c>
      <c r="AA724" s="1651">
        <f t="shared" si="21"/>
        <v>24.981573128356324</v>
      </c>
      <c r="AB724" s="1643">
        <v>33638</v>
      </c>
      <c r="AC724" s="1643"/>
      <c r="AD724" s="1643">
        <v>33638</v>
      </c>
      <c r="AE724" s="1643">
        <v>36220</v>
      </c>
      <c r="AF724" s="1643"/>
    </row>
    <row r="725" spans="1:32" s="23" customFormat="1" x14ac:dyDescent="0.2">
      <c r="A725" s="1636" t="s">
        <v>3261</v>
      </c>
      <c r="B725" s="1637"/>
      <c r="C725" s="1638"/>
      <c r="D725" s="1639" t="s">
        <v>10016</v>
      </c>
      <c r="E725" s="1640" t="s">
        <v>9248</v>
      </c>
      <c r="F725" s="1641" t="s">
        <v>10017</v>
      </c>
      <c r="G725" s="1642" t="s">
        <v>4348</v>
      </c>
      <c r="H725" s="1643">
        <v>34465</v>
      </c>
      <c r="I725" s="1661" t="s">
        <v>10515</v>
      </c>
      <c r="J725" s="1638"/>
      <c r="K725" s="1644"/>
      <c r="L725" s="1644"/>
      <c r="M725" s="1644"/>
      <c r="N725" s="1644"/>
      <c r="O725" s="1638"/>
      <c r="P725" s="1638"/>
      <c r="Q725" s="1642"/>
      <c r="R725" s="1638"/>
      <c r="S725" s="1639"/>
      <c r="T725" s="1642"/>
      <c r="U725" s="1642"/>
      <c r="V725" s="1643">
        <v>22076</v>
      </c>
      <c r="W725" s="1643">
        <v>22385</v>
      </c>
      <c r="X725" s="1643">
        <v>23184</v>
      </c>
      <c r="Y725" s="1643"/>
      <c r="Z725" s="1643">
        <v>24310</v>
      </c>
      <c r="AA725" s="1651">
        <f>YEARFRAC(AB725,Z725,1)</f>
        <v>26.148549989860072</v>
      </c>
      <c r="AB725" s="1643">
        <v>33861</v>
      </c>
      <c r="AC725" s="1643"/>
      <c r="AD725" s="1643">
        <v>33861</v>
      </c>
      <c r="AE725" s="1643">
        <v>36220</v>
      </c>
      <c r="AF725" s="1643"/>
    </row>
    <row r="726" spans="1:32" s="25" customFormat="1" x14ac:dyDescent="0.2">
      <c r="A726" s="1636" t="s">
        <v>10018</v>
      </c>
      <c r="B726" s="1637"/>
      <c r="C726" s="1638"/>
      <c r="D726" s="1639" t="s">
        <v>10019</v>
      </c>
      <c r="E726" s="1640" t="s">
        <v>9248</v>
      </c>
      <c r="F726" s="1641" t="s">
        <v>10020</v>
      </c>
      <c r="G726" s="1642" t="s">
        <v>4348</v>
      </c>
      <c r="H726" s="1643">
        <v>34607</v>
      </c>
      <c r="I726" s="1661" t="s">
        <v>10515</v>
      </c>
      <c r="J726" s="1638"/>
      <c r="K726" s="1644"/>
      <c r="L726" s="1644"/>
      <c r="M726" s="1644"/>
      <c r="N726" s="1644"/>
      <c r="O726" s="1638"/>
      <c r="P726" s="1638"/>
      <c r="Q726" s="1642"/>
      <c r="R726" s="1639" t="s">
        <v>10021</v>
      </c>
      <c r="S726" s="1639"/>
      <c r="T726" s="1642"/>
      <c r="U726" s="1642"/>
      <c r="V726" s="1643">
        <v>22076</v>
      </c>
      <c r="W726" s="1643">
        <v>22508</v>
      </c>
      <c r="X726" s="1643">
        <v>23471</v>
      </c>
      <c r="Y726" s="1643">
        <v>24792</v>
      </c>
      <c r="Z726" s="1643">
        <v>24779</v>
      </c>
      <c r="AA726" s="1651">
        <f t="shared" ref="AA726:AA746" si="22">YEARFRAC(AB726,Y726,1)</f>
        <v>26.420260095824776</v>
      </c>
      <c r="AB726" s="1643">
        <v>34442</v>
      </c>
      <c r="AC726" s="1643"/>
      <c r="AD726" s="1643">
        <v>34442</v>
      </c>
      <c r="AE726" s="1643">
        <v>36220</v>
      </c>
      <c r="AF726" s="1643"/>
    </row>
    <row r="727" spans="1:32" s="23" customFormat="1" x14ac:dyDescent="0.2">
      <c r="A727" s="1636" t="s">
        <v>10022</v>
      </c>
      <c r="B727" s="1637"/>
      <c r="C727" s="1638"/>
      <c r="D727" s="1639" t="s">
        <v>10023</v>
      </c>
      <c r="E727" s="1640" t="s">
        <v>9248</v>
      </c>
      <c r="F727" s="1641" t="s">
        <v>10024</v>
      </c>
      <c r="G727" s="1642" t="s">
        <v>4348</v>
      </c>
      <c r="H727" s="1643">
        <v>35370</v>
      </c>
      <c r="I727" s="1661" t="s">
        <v>10515</v>
      </c>
      <c r="J727" s="1638"/>
      <c r="K727" s="1644"/>
      <c r="L727" s="1644"/>
      <c r="M727" s="1644"/>
      <c r="N727" s="1644"/>
      <c r="O727" s="1638"/>
      <c r="P727" s="1638"/>
      <c r="Q727" s="1642"/>
      <c r="R727" s="1639" t="s">
        <v>10025</v>
      </c>
      <c r="S727" s="1639"/>
      <c r="T727" s="1642"/>
      <c r="U727" s="1642"/>
      <c r="V727" s="1643">
        <v>22076</v>
      </c>
      <c r="W727" s="1643">
        <v>22630</v>
      </c>
      <c r="X727" s="1643">
        <v>23511</v>
      </c>
      <c r="Y727" s="1643">
        <v>24862</v>
      </c>
      <c r="Z727" s="1643">
        <v>24862</v>
      </c>
      <c r="AA727" s="1651">
        <f t="shared" si="22"/>
        <v>28.247144340602283</v>
      </c>
      <c r="AB727" s="1643">
        <v>35180</v>
      </c>
      <c r="AC727" s="1643"/>
      <c r="AD727" s="1643">
        <v>35180</v>
      </c>
      <c r="AE727" s="1643">
        <v>36220</v>
      </c>
      <c r="AF727" s="1643"/>
    </row>
    <row r="728" spans="1:32" s="23" customFormat="1" x14ac:dyDescent="0.2">
      <c r="A728" s="1636" t="s">
        <v>10026</v>
      </c>
      <c r="B728" s="1637"/>
      <c r="C728" s="1638"/>
      <c r="D728" s="1639" t="s">
        <v>10027</v>
      </c>
      <c r="E728" s="1640" t="s">
        <v>9248</v>
      </c>
      <c r="F728" s="1641" t="s">
        <v>10028</v>
      </c>
      <c r="G728" s="1642" t="s">
        <v>4348</v>
      </c>
      <c r="H728" s="1643">
        <v>35860</v>
      </c>
      <c r="I728" s="1661" t="s">
        <v>7145</v>
      </c>
      <c r="J728" s="1638"/>
      <c r="K728" s="1644"/>
      <c r="L728" s="1644"/>
      <c r="M728" s="1644"/>
      <c r="N728" s="1644"/>
      <c r="O728" s="1638"/>
      <c r="P728" s="1638"/>
      <c r="Q728" s="1642"/>
      <c r="R728" s="1639" t="s">
        <v>10029</v>
      </c>
      <c r="S728" s="1639"/>
      <c r="T728" s="1642"/>
      <c r="U728" s="1642" t="s">
        <v>10030</v>
      </c>
      <c r="V728" s="1643">
        <v>22119</v>
      </c>
      <c r="W728" s="1643">
        <v>22315</v>
      </c>
      <c r="X728" s="1643">
        <v>22701</v>
      </c>
      <c r="Y728" s="1643">
        <v>22961</v>
      </c>
      <c r="Z728" s="1643">
        <v>23015</v>
      </c>
      <c r="AA728" s="1651">
        <f t="shared" si="22"/>
        <v>22.203969883641342</v>
      </c>
      <c r="AB728" s="1643">
        <v>31071</v>
      </c>
      <c r="AC728" s="1643"/>
      <c r="AD728" s="1643">
        <v>31532</v>
      </c>
      <c r="AE728" s="1643">
        <v>37253</v>
      </c>
      <c r="AF728" s="1643"/>
    </row>
    <row r="729" spans="1:32" s="23" customFormat="1" x14ac:dyDescent="0.2">
      <c r="A729" s="1636" t="s">
        <v>10031</v>
      </c>
      <c r="B729" s="1637"/>
      <c r="C729" s="1638"/>
      <c r="D729" s="1639" t="s">
        <v>10032</v>
      </c>
      <c r="E729" s="1640" t="s">
        <v>9248</v>
      </c>
      <c r="F729" s="1641" t="s">
        <v>4919</v>
      </c>
      <c r="G729" s="1642" t="s">
        <v>4348</v>
      </c>
      <c r="H729" s="1643">
        <v>37165</v>
      </c>
      <c r="I729" s="1661" t="s">
        <v>10515</v>
      </c>
      <c r="J729" s="1638"/>
      <c r="K729" s="1644"/>
      <c r="L729" s="1644"/>
      <c r="M729" s="1644"/>
      <c r="N729" s="1644"/>
      <c r="O729" s="1638"/>
      <c r="P729" s="1638"/>
      <c r="Q729" s="1642"/>
      <c r="R729" s="1679" t="s">
        <v>4920</v>
      </c>
      <c r="S729" s="1639"/>
      <c r="T729" s="1642"/>
      <c r="U729" s="1642"/>
      <c r="V729" s="1643">
        <v>22152</v>
      </c>
      <c r="W729" s="1643">
        <v>22395</v>
      </c>
      <c r="X729" s="1643">
        <v>24248</v>
      </c>
      <c r="Y729" s="1643">
        <v>24826</v>
      </c>
      <c r="Z729" s="1643">
        <v>24828</v>
      </c>
      <c r="AA729" s="1651">
        <f t="shared" si="22"/>
        <v>25.297099979720141</v>
      </c>
      <c r="AB729" s="1643">
        <v>34066</v>
      </c>
      <c r="AC729" s="1643"/>
      <c r="AD729" s="1643">
        <v>34066</v>
      </c>
      <c r="AE729" s="1643">
        <v>37201</v>
      </c>
      <c r="AF729" s="1643"/>
    </row>
    <row r="730" spans="1:32" s="23" customFormat="1" x14ac:dyDescent="0.2">
      <c r="A730" s="1636" t="s">
        <v>4921</v>
      </c>
      <c r="B730" s="1637"/>
      <c r="C730" s="1638"/>
      <c r="D730" s="1639" t="s">
        <v>1362</v>
      </c>
      <c r="E730" s="1640" t="s">
        <v>9248</v>
      </c>
      <c r="F730" s="1641" t="s">
        <v>4922</v>
      </c>
      <c r="G730" s="1642" t="s">
        <v>4348</v>
      </c>
      <c r="H730" s="1643">
        <v>34953</v>
      </c>
      <c r="I730" s="1661" t="s">
        <v>1362</v>
      </c>
      <c r="J730" s="1638"/>
      <c r="K730" s="1644"/>
      <c r="L730" s="1644"/>
      <c r="M730" s="1644"/>
      <c r="N730" s="1644"/>
      <c r="O730" s="1638"/>
      <c r="P730" s="1638"/>
      <c r="Q730" s="1642"/>
      <c r="R730" s="1639" t="s">
        <v>4923</v>
      </c>
      <c r="S730" s="1639"/>
      <c r="T730" s="1642"/>
      <c r="U730" s="1642"/>
      <c r="V730" s="1643">
        <v>22615</v>
      </c>
      <c r="W730" s="1643">
        <v>23233</v>
      </c>
      <c r="X730" s="1643">
        <v>24164</v>
      </c>
      <c r="Y730" s="1643">
        <v>24534</v>
      </c>
      <c r="Z730" s="1643">
        <v>24534</v>
      </c>
      <c r="AA730" s="1651">
        <f t="shared" si="22"/>
        <v>27.414099931553729</v>
      </c>
      <c r="AB730" s="1643">
        <v>34547</v>
      </c>
      <c r="AC730" s="1643"/>
      <c r="AD730" s="1643">
        <v>34547</v>
      </c>
      <c r="AE730" s="1643">
        <v>40010</v>
      </c>
      <c r="AF730" s="1643"/>
    </row>
    <row r="731" spans="1:32" s="23" customFormat="1" x14ac:dyDescent="0.2">
      <c r="A731" s="1636" t="s">
        <v>4924</v>
      </c>
      <c r="B731" s="1637"/>
      <c r="C731" s="1638"/>
      <c r="D731" s="1639" t="s">
        <v>4925</v>
      </c>
      <c r="E731" s="1640" t="s">
        <v>9248</v>
      </c>
      <c r="F731" s="1641" t="s">
        <v>5824</v>
      </c>
      <c r="G731" s="1642" t="s">
        <v>4348</v>
      </c>
      <c r="H731" s="1643">
        <v>35702</v>
      </c>
      <c r="I731" s="1661" t="s">
        <v>1362</v>
      </c>
      <c r="J731" s="1638"/>
      <c r="K731" s="1644"/>
      <c r="L731" s="1644"/>
      <c r="M731" s="1644"/>
      <c r="N731" s="1644"/>
      <c r="O731" s="1638"/>
      <c r="P731" s="1638"/>
      <c r="Q731" s="1642"/>
      <c r="R731" s="1639" t="s">
        <v>5825</v>
      </c>
      <c r="S731" s="1639"/>
      <c r="T731" s="1642"/>
      <c r="U731" s="1642"/>
      <c r="V731" s="1643">
        <v>22615</v>
      </c>
      <c r="W731" s="1643">
        <v>23524</v>
      </c>
      <c r="X731" s="1643">
        <v>24394</v>
      </c>
      <c r="Y731" s="1643">
        <v>25137</v>
      </c>
      <c r="Z731" s="1643">
        <v>25123</v>
      </c>
      <c r="AA731" s="1651">
        <f t="shared" si="22"/>
        <v>27.661285754743698</v>
      </c>
      <c r="AB731" s="1643">
        <v>35241</v>
      </c>
      <c r="AC731" s="1643"/>
      <c r="AD731" s="1643">
        <v>35241</v>
      </c>
      <c r="AE731" s="1643">
        <v>35870</v>
      </c>
      <c r="AF731" s="1643"/>
    </row>
    <row r="732" spans="1:32" s="23" customFormat="1" x14ac:dyDescent="0.2">
      <c r="A732" s="1636" t="s">
        <v>5826</v>
      </c>
      <c r="B732" s="1637"/>
      <c r="C732" s="1638"/>
      <c r="D732" s="1639" t="s">
        <v>5827</v>
      </c>
      <c r="E732" s="1640" t="s">
        <v>9248</v>
      </c>
      <c r="F732" s="1705" t="s">
        <v>5828</v>
      </c>
      <c r="G732" s="1642" t="s">
        <v>4348</v>
      </c>
      <c r="H732" s="1643">
        <v>38321</v>
      </c>
      <c r="I732" s="1661" t="s">
        <v>1362</v>
      </c>
      <c r="J732" s="1638"/>
      <c r="K732" s="1644"/>
      <c r="L732" s="1644"/>
      <c r="M732" s="1644"/>
      <c r="N732" s="1644"/>
      <c r="O732" s="1638"/>
      <c r="P732" s="1638"/>
      <c r="Q732" s="1642"/>
      <c r="R732" s="1639" t="s">
        <v>5829</v>
      </c>
      <c r="S732" s="1639"/>
      <c r="T732" s="1642"/>
      <c r="U732" s="1638"/>
      <c r="V732" s="1643">
        <v>22615</v>
      </c>
      <c r="W732" s="1643">
        <v>23403</v>
      </c>
      <c r="X732" s="1643">
        <v>24577</v>
      </c>
      <c r="Y732" s="1643">
        <v>25080</v>
      </c>
      <c r="Z732" s="1643">
        <v>25067</v>
      </c>
      <c r="AA732" s="1651">
        <f t="shared" si="22"/>
        <v>28.581858003285273</v>
      </c>
      <c r="AB732" s="1643">
        <v>35520</v>
      </c>
      <c r="AC732" s="1643"/>
      <c r="AD732" s="1643">
        <v>35520</v>
      </c>
      <c r="AE732" s="1643">
        <v>38407</v>
      </c>
      <c r="AF732" s="1643"/>
    </row>
    <row r="733" spans="1:32" s="23" customFormat="1" x14ac:dyDescent="0.2">
      <c r="A733" s="1636" t="s">
        <v>5830</v>
      </c>
      <c r="B733" s="1637"/>
      <c r="C733" s="1638"/>
      <c r="D733" s="1639" t="s">
        <v>5831</v>
      </c>
      <c r="E733" s="1640" t="s">
        <v>9248</v>
      </c>
      <c r="F733" s="1641" t="s">
        <v>5832</v>
      </c>
      <c r="G733" s="1642" t="s">
        <v>4348</v>
      </c>
      <c r="H733" s="1643">
        <v>37680</v>
      </c>
      <c r="I733" s="1661" t="s">
        <v>5833</v>
      </c>
      <c r="J733" s="1638"/>
      <c r="K733" s="1644"/>
      <c r="L733" s="1644"/>
      <c r="M733" s="1644"/>
      <c r="N733" s="1644"/>
      <c r="O733" s="1638"/>
      <c r="P733" s="1638"/>
      <c r="Q733" s="1642"/>
      <c r="R733" s="1639" t="s">
        <v>5834</v>
      </c>
      <c r="S733" s="1639"/>
      <c r="T733" s="1642"/>
      <c r="U733" s="1642" t="s">
        <v>5835</v>
      </c>
      <c r="V733" s="1643">
        <v>22889</v>
      </c>
      <c r="W733" s="1643">
        <v>23133</v>
      </c>
      <c r="X733" s="1643">
        <v>23758</v>
      </c>
      <c r="Y733" s="1643">
        <v>24016</v>
      </c>
      <c r="Z733" s="1643">
        <v>24086</v>
      </c>
      <c r="AA733" s="1651">
        <f t="shared" si="22"/>
        <v>36.502341667267089</v>
      </c>
      <c r="AB733" s="1643">
        <v>37348</v>
      </c>
      <c r="AC733" s="1643"/>
      <c r="AD733" s="1643">
        <v>37348</v>
      </c>
      <c r="AE733" s="1643">
        <v>37768</v>
      </c>
      <c r="AF733" s="1643"/>
    </row>
    <row r="734" spans="1:32" s="23" customFormat="1" x14ac:dyDescent="0.2">
      <c r="A734" s="1636" t="s">
        <v>5836</v>
      </c>
      <c r="B734" s="1637"/>
      <c r="C734" s="1638"/>
      <c r="D734" s="1639" t="s">
        <v>5837</v>
      </c>
      <c r="E734" s="1640" t="s">
        <v>9248</v>
      </c>
      <c r="F734" s="1641" t="s">
        <v>6113</v>
      </c>
      <c r="G734" s="1642" t="s">
        <v>4348</v>
      </c>
      <c r="H734" s="1643">
        <v>36642</v>
      </c>
      <c r="I734" s="1661" t="s">
        <v>5833</v>
      </c>
      <c r="J734" s="1638"/>
      <c r="K734" s="1644"/>
      <c r="L734" s="1644"/>
      <c r="M734" s="1644"/>
      <c r="N734" s="1644"/>
      <c r="O734" s="1638"/>
      <c r="P734" s="1638"/>
      <c r="Q734" s="1642"/>
      <c r="R734" s="1639" t="s">
        <v>6114</v>
      </c>
      <c r="S734" s="1639"/>
      <c r="T734" s="1642"/>
      <c r="U734" s="1642" t="s">
        <v>10901</v>
      </c>
      <c r="V734" s="1643">
        <v>22951</v>
      </c>
      <c r="W734" s="1643">
        <v>23338</v>
      </c>
      <c r="X734" s="1643">
        <v>23884</v>
      </c>
      <c r="Y734" s="1643">
        <v>24167</v>
      </c>
      <c r="Z734" s="1643">
        <v>24213</v>
      </c>
      <c r="AA734" s="1651">
        <f t="shared" si="22"/>
        <v>33.353841198260589</v>
      </c>
      <c r="AB734" s="1643">
        <v>36349</v>
      </c>
      <c r="AC734" s="1643"/>
      <c r="AD734" s="1643">
        <v>36349</v>
      </c>
      <c r="AE734" s="1643">
        <v>40590</v>
      </c>
      <c r="AF734" s="1643"/>
    </row>
    <row r="735" spans="1:32" s="23" customFormat="1" x14ac:dyDescent="0.2">
      <c r="A735" s="1636" t="s">
        <v>10902</v>
      </c>
      <c r="B735" s="1637"/>
      <c r="C735" s="1638"/>
      <c r="D735" s="1639" t="s">
        <v>10903</v>
      </c>
      <c r="E735" s="1640" t="s">
        <v>9248</v>
      </c>
      <c r="F735" s="1641" t="s">
        <v>10904</v>
      </c>
      <c r="G735" s="1642" t="s">
        <v>4348</v>
      </c>
      <c r="H735" s="1643">
        <v>35885</v>
      </c>
      <c r="I735" s="1661" t="s">
        <v>1362</v>
      </c>
      <c r="J735" s="1638"/>
      <c r="K735" s="1644"/>
      <c r="L735" s="1644"/>
      <c r="M735" s="1644"/>
      <c r="N735" s="1644"/>
      <c r="O735" s="1638"/>
      <c r="P735" s="1638"/>
      <c r="Q735" s="1642"/>
      <c r="R735" s="1639" t="s">
        <v>10905</v>
      </c>
      <c r="S735" s="1639"/>
      <c r="T735" s="1642"/>
      <c r="U735" s="1642"/>
      <c r="V735" s="1643">
        <v>22894</v>
      </c>
      <c r="W735" s="1643">
        <v>23509</v>
      </c>
      <c r="X735" s="1643">
        <v>24645</v>
      </c>
      <c r="Y735" s="1643">
        <v>25547</v>
      </c>
      <c r="Z735" s="1643">
        <v>25487</v>
      </c>
      <c r="AA735" s="1651">
        <f t="shared" si="22"/>
        <v>27.603663141993959</v>
      </c>
      <c r="AB735" s="1643">
        <v>35629</v>
      </c>
      <c r="AC735" s="1643"/>
      <c r="AD735" s="1643">
        <v>35629</v>
      </c>
      <c r="AE735" s="1643">
        <v>35888</v>
      </c>
      <c r="AF735" s="1643"/>
    </row>
    <row r="736" spans="1:32" s="23" customFormat="1" x14ac:dyDescent="0.2">
      <c r="A736" s="1636" t="s">
        <v>10906</v>
      </c>
      <c r="B736" s="1637"/>
      <c r="C736" s="1638"/>
      <c r="D736" s="1639" t="s">
        <v>10907</v>
      </c>
      <c r="E736" s="1640" t="s">
        <v>9248</v>
      </c>
      <c r="F736" s="1641" t="s">
        <v>10908</v>
      </c>
      <c r="G736" s="1642" t="s">
        <v>4348</v>
      </c>
      <c r="H736" s="1643">
        <v>36628</v>
      </c>
      <c r="I736" s="1661" t="s">
        <v>1362</v>
      </c>
      <c r="J736" s="1638"/>
      <c r="K736" s="1644"/>
      <c r="L736" s="1644"/>
      <c r="M736" s="1644"/>
      <c r="N736" s="1644"/>
      <c r="O736" s="1638"/>
      <c r="P736" s="1638"/>
      <c r="Q736" s="1642"/>
      <c r="R736" s="1639" t="s">
        <v>10909</v>
      </c>
      <c r="S736" s="1639"/>
      <c r="T736" s="1642"/>
      <c r="U736" s="1642"/>
      <c r="V736" s="1643">
        <v>23093</v>
      </c>
      <c r="W736" s="1643">
        <v>23502</v>
      </c>
      <c r="X736" s="1643">
        <v>24626</v>
      </c>
      <c r="Y736" s="1643">
        <v>26068</v>
      </c>
      <c r="Z736" s="1643">
        <v>26068</v>
      </c>
      <c r="AA736" s="1651">
        <f t="shared" si="22"/>
        <v>28.074584592145015</v>
      </c>
      <c r="AB736" s="1643">
        <v>36322</v>
      </c>
      <c r="AC736" s="1643"/>
      <c r="AD736" s="1643">
        <v>36322</v>
      </c>
      <c r="AE736" s="1643">
        <v>36670</v>
      </c>
      <c r="AF736" s="1643"/>
    </row>
    <row r="737" spans="1:32" s="25" customFormat="1" x14ac:dyDescent="0.2">
      <c r="A737" s="1636" t="s">
        <v>10910</v>
      </c>
      <c r="B737" s="1637"/>
      <c r="C737" s="1638"/>
      <c r="D737" s="1639" t="s">
        <v>10911</v>
      </c>
      <c r="E737" s="1640" t="s">
        <v>9248</v>
      </c>
      <c r="F737" s="1641" t="s">
        <v>10912</v>
      </c>
      <c r="G737" s="1642" t="s">
        <v>4348</v>
      </c>
      <c r="H737" s="1643">
        <v>36833</v>
      </c>
      <c r="I737" s="1661" t="s">
        <v>1362</v>
      </c>
      <c r="J737" s="1638"/>
      <c r="K737" s="1644"/>
      <c r="L737" s="1644"/>
      <c r="M737" s="1644"/>
      <c r="N737" s="1644"/>
      <c r="O737" s="1638"/>
      <c r="P737" s="1638"/>
      <c r="Q737" s="1642"/>
      <c r="R737" s="1639" t="s">
        <v>10913</v>
      </c>
      <c r="S737" s="1639"/>
      <c r="T737" s="1642"/>
      <c r="U737" s="1642"/>
      <c r="V737" s="1643">
        <v>23096</v>
      </c>
      <c r="W737" s="1643">
        <v>23704</v>
      </c>
      <c r="X737" s="1643">
        <v>24805</v>
      </c>
      <c r="Y737" s="1643">
        <v>25254</v>
      </c>
      <c r="Z737" s="1643">
        <v>25254</v>
      </c>
      <c r="AA737" s="1651">
        <f t="shared" si="22"/>
        <v>26.107392759355033</v>
      </c>
      <c r="AB737" s="1643">
        <v>34789</v>
      </c>
      <c r="AC737" s="1643"/>
      <c r="AD737" s="1643">
        <v>34789</v>
      </c>
      <c r="AE737" s="1643">
        <v>37133</v>
      </c>
      <c r="AF737" s="1643"/>
    </row>
    <row r="738" spans="1:32" s="25" customFormat="1" x14ac:dyDescent="0.2">
      <c r="A738" s="1636" t="s">
        <v>10914</v>
      </c>
      <c r="B738" s="1637"/>
      <c r="C738" s="1638"/>
      <c r="D738" s="1639" t="s">
        <v>7773</v>
      </c>
      <c r="E738" s="1640" t="s">
        <v>9248</v>
      </c>
      <c r="F738" s="1641" t="s">
        <v>7805</v>
      </c>
      <c r="G738" s="1642" t="s">
        <v>4348</v>
      </c>
      <c r="H738" s="1643">
        <v>35734</v>
      </c>
      <c r="I738" s="1661" t="s">
        <v>1362</v>
      </c>
      <c r="J738" s="1638"/>
      <c r="K738" s="1644"/>
      <c r="L738" s="1644"/>
      <c r="M738" s="1644"/>
      <c r="N738" s="1644"/>
      <c r="O738" s="1638"/>
      <c r="P738" s="1638"/>
      <c r="Q738" s="1642"/>
      <c r="R738" s="1639" t="s">
        <v>7806</v>
      </c>
      <c r="S738" s="1639"/>
      <c r="T738" s="1642"/>
      <c r="U738" s="1642"/>
      <c r="V738" s="1643">
        <v>23096</v>
      </c>
      <c r="W738" s="1643">
        <v>23757</v>
      </c>
      <c r="X738" s="1643">
        <v>24394</v>
      </c>
      <c r="Y738" s="1643">
        <v>25277</v>
      </c>
      <c r="Z738" s="1643">
        <v>25277</v>
      </c>
      <c r="AA738" s="1651">
        <f t="shared" si="22"/>
        <v>28.044467522658611</v>
      </c>
      <c r="AB738" s="1643">
        <v>35520</v>
      </c>
      <c r="AC738" s="1643"/>
      <c r="AD738" s="1643">
        <v>35520</v>
      </c>
      <c r="AE738" s="1643">
        <v>35747</v>
      </c>
      <c r="AF738" s="1643"/>
    </row>
    <row r="739" spans="1:32" s="23" customFormat="1" x14ac:dyDescent="0.2">
      <c r="A739" s="1636" t="s">
        <v>7807</v>
      </c>
      <c r="B739" s="1637"/>
      <c r="C739" s="1638"/>
      <c r="D739" s="1639" t="s">
        <v>1613</v>
      </c>
      <c r="E739" s="1640" t="s">
        <v>9248</v>
      </c>
      <c r="F739" s="1641" t="s">
        <v>1614</v>
      </c>
      <c r="G739" s="1642" t="s">
        <v>4348</v>
      </c>
      <c r="H739" s="1643">
        <v>35353</v>
      </c>
      <c r="I739" s="1661" t="s">
        <v>1362</v>
      </c>
      <c r="J739" s="1638"/>
      <c r="K739" s="1644"/>
      <c r="L739" s="1644"/>
      <c r="M739" s="1644"/>
      <c r="N739" s="1644"/>
      <c r="O739" s="1638"/>
      <c r="P739" s="1638"/>
      <c r="Q739" s="1642"/>
      <c r="R739" s="1639" t="s">
        <v>7876</v>
      </c>
      <c r="S739" s="1639"/>
      <c r="T739" s="1642"/>
      <c r="U739" s="1642"/>
      <c r="V739" s="1643">
        <v>23096</v>
      </c>
      <c r="W739" s="1643">
        <v>23531</v>
      </c>
      <c r="X739" s="1643">
        <v>24367</v>
      </c>
      <c r="Y739" s="1643">
        <v>24829</v>
      </c>
      <c r="Z739" s="1643">
        <v>24842</v>
      </c>
      <c r="AA739" s="1651">
        <f t="shared" si="22"/>
        <v>27.307968277945619</v>
      </c>
      <c r="AB739" s="1643">
        <v>34803</v>
      </c>
      <c r="AC739" s="1643"/>
      <c r="AD739" s="1643">
        <v>34803</v>
      </c>
      <c r="AE739" s="1643">
        <v>36220</v>
      </c>
      <c r="AF739" s="1643"/>
    </row>
    <row r="740" spans="1:32" s="23" customFormat="1" x14ac:dyDescent="0.2">
      <c r="A740" s="1636" t="s">
        <v>7877</v>
      </c>
      <c r="B740" s="1637"/>
      <c r="C740" s="1638"/>
      <c r="D740" s="1639" t="s">
        <v>10940</v>
      </c>
      <c r="E740" s="1640" t="s">
        <v>9248</v>
      </c>
      <c r="F740" s="1641" t="s">
        <v>10941</v>
      </c>
      <c r="G740" s="1642" t="s">
        <v>4348</v>
      </c>
      <c r="H740" s="1643">
        <v>34066</v>
      </c>
      <c r="I740" s="1661" t="s">
        <v>1362</v>
      </c>
      <c r="J740" s="1638"/>
      <c r="K740" s="1644"/>
      <c r="L740" s="1644"/>
      <c r="M740" s="1644"/>
      <c r="N740" s="1644"/>
      <c r="O740" s="1638"/>
      <c r="P740" s="1638"/>
      <c r="Q740" s="1642"/>
      <c r="R740" s="1639" t="s">
        <v>10942</v>
      </c>
      <c r="S740" s="1639"/>
      <c r="T740" s="1642"/>
      <c r="U740" s="1642"/>
      <c r="V740" s="1643">
        <v>23096</v>
      </c>
      <c r="W740" s="1643">
        <v>23508</v>
      </c>
      <c r="X740" s="1643">
        <v>24163</v>
      </c>
      <c r="Y740" s="1643">
        <v>24447</v>
      </c>
      <c r="Z740" s="1643">
        <v>24447</v>
      </c>
      <c r="AA740" s="1651">
        <f t="shared" si="22"/>
        <v>25.354593388764957</v>
      </c>
      <c r="AB740" s="1643">
        <v>33708</v>
      </c>
      <c r="AC740" s="1643"/>
      <c r="AD740" s="1643">
        <v>33708</v>
      </c>
      <c r="AE740" s="1643">
        <v>37418</v>
      </c>
      <c r="AF740" s="1643"/>
    </row>
    <row r="741" spans="1:32" s="23" customFormat="1" x14ac:dyDescent="0.2">
      <c r="A741" s="1636" t="s">
        <v>10943</v>
      </c>
      <c r="B741" s="1637"/>
      <c r="C741" s="1638"/>
      <c r="D741" s="1639" t="s">
        <v>10944</v>
      </c>
      <c r="E741" s="1640" t="s">
        <v>9248</v>
      </c>
      <c r="F741" s="1641" t="s">
        <v>10945</v>
      </c>
      <c r="G741" s="1642" t="s">
        <v>4348</v>
      </c>
      <c r="H741" s="1643">
        <v>35517</v>
      </c>
      <c r="I741" s="1661" t="s">
        <v>1362</v>
      </c>
      <c r="J741" s="1638"/>
      <c r="K741" s="1644"/>
      <c r="L741" s="1644"/>
      <c r="M741" s="1644"/>
      <c r="N741" s="1644"/>
      <c r="O741" s="1638"/>
      <c r="P741" s="1638"/>
      <c r="Q741" s="1642"/>
      <c r="R741" s="1639" t="s">
        <v>10946</v>
      </c>
      <c r="S741" s="1639"/>
      <c r="T741" s="1642"/>
      <c r="U741" s="1642"/>
      <c r="V741" s="1643">
        <v>23096</v>
      </c>
      <c r="W741" s="1643">
        <v>23781</v>
      </c>
      <c r="X741" s="1643">
        <v>24927</v>
      </c>
      <c r="Y741" s="1643">
        <v>25415</v>
      </c>
      <c r="Z741" s="1643">
        <v>25424</v>
      </c>
      <c r="AA741" s="1651">
        <f t="shared" si="22"/>
        <v>26.948665297741272</v>
      </c>
      <c r="AB741" s="1643">
        <v>35258</v>
      </c>
      <c r="AC741" s="1643"/>
      <c r="AD741" s="1643">
        <v>35258</v>
      </c>
      <c r="AE741" s="1643">
        <v>35619</v>
      </c>
      <c r="AF741" s="1643"/>
    </row>
    <row r="742" spans="1:32" s="23" customFormat="1" x14ac:dyDescent="0.2">
      <c r="A742" s="1636" t="s">
        <v>10947</v>
      </c>
      <c r="B742" s="1637"/>
      <c r="C742" s="1638"/>
      <c r="D742" s="1639" t="s">
        <v>10948</v>
      </c>
      <c r="E742" s="1640" t="s">
        <v>9248</v>
      </c>
      <c r="F742" s="1641" t="s">
        <v>10949</v>
      </c>
      <c r="G742" s="1642" t="s">
        <v>4348</v>
      </c>
      <c r="H742" s="1643">
        <v>37926</v>
      </c>
      <c r="I742" s="1661" t="s">
        <v>1362</v>
      </c>
      <c r="J742" s="1638"/>
      <c r="K742" s="1644"/>
      <c r="L742" s="1644"/>
      <c r="M742" s="1644"/>
      <c r="N742" s="1644"/>
      <c r="O742" s="1638"/>
      <c r="P742" s="1638"/>
      <c r="Q742" s="1642"/>
      <c r="R742" s="1639" t="s">
        <v>619</v>
      </c>
      <c r="S742" s="1639"/>
      <c r="T742" s="1642"/>
      <c r="U742" s="1638"/>
      <c r="V742" s="1643">
        <v>23096</v>
      </c>
      <c r="W742" s="1643">
        <v>23746</v>
      </c>
      <c r="X742" s="1643">
        <v>24279</v>
      </c>
      <c r="Y742" s="1643">
        <v>24581</v>
      </c>
      <c r="Z742" s="1643">
        <v>24574</v>
      </c>
      <c r="AA742" s="1651">
        <f t="shared" si="22"/>
        <v>25.907625228148451</v>
      </c>
      <c r="AB742" s="1643">
        <v>34044</v>
      </c>
      <c r="AC742" s="1643"/>
      <c r="AD742" s="1643">
        <v>34044</v>
      </c>
      <c r="AE742" s="1643">
        <v>38407</v>
      </c>
      <c r="AF742" s="1643"/>
    </row>
    <row r="743" spans="1:32" s="23" customFormat="1" x14ac:dyDescent="0.2">
      <c r="A743" s="1636" t="s">
        <v>6098</v>
      </c>
      <c r="B743" s="1637"/>
      <c r="C743" s="1638"/>
      <c r="D743" s="1639" t="s">
        <v>6099</v>
      </c>
      <c r="E743" s="1640" t="s">
        <v>9248</v>
      </c>
      <c r="F743" s="1705" t="s">
        <v>9685</v>
      </c>
      <c r="G743" s="1642" t="s">
        <v>4348</v>
      </c>
      <c r="H743" s="1643">
        <v>36329</v>
      </c>
      <c r="I743" s="1661" t="s">
        <v>1362</v>
      </c>
      <c r="J743" s="1638"/>
      <c r="K743" s="1644"/>
      <c r="L743" s="1644"/>
      <c r="M743" s="1644"/>
      <c r="N743" s="1644"/>
      <c r="O743" s="1638"/>
      <c r="P743" s="1638"/>
      <c r="Q743" s="1642"/>
      <c r="R743" s="1639" t="s">
        <v>9686</v>
      </c>
      <c r="S743" s="1639"/>
      <c r="T743" s="1642"/>
      <c r="U743" s="1638"/>
      <c r="V743" s="1643">
        <v>23308</v>
      </c>
      <c r="W743" s="1643">
        <v>23757</v>
      </c>
      <c r="X743" s="1643">
        <v>25518</v>
      </c>
      <c r="Y743" s="1643">
        <v>26207</v>
      </c>
      <c r="Z743" s="1643">
        <v>26201</v>
      </c>
      <c r="AA743" s="1651">
        <f t="shared" si="22"/>
        <v>26.850102669404517</v>
      </c>
      <c r="AB743" s="1643">
        <v>36014</v>
      </c>
      <c r="AC743" s="1643"/>
      <c r="AD743" s="1643">
        <v>36014</v>
      </c>
      <c r="AE743" s="1643">
        <v>38407</v>
      </c>
      <c r="AF743" s="1643"/>
    </row>
    <row r="744" spans="1:32" s="23" customFormat="1" x14ac:dyDescent="0.2">
      <c r="A744" s="1636" t="s">
        <v>9687</v>
      </c>
      <c r="B744" s="1637"/>
      <c r="C744" s="1638"/>
      <c r="D744" s="1639" t="s">
        <v>9688</v>
      </c>
      <c r="E744" s="1640" t="s">
        <v>9248</v>
      </c>
      <c r="F744" s="1705" t="s">
        <v>9689</v>
      </c>
      <c r="G744" s="1642" t="s">
        <v>4348</v>
      </c>
      <c r="H744" s="1643">
        <v>38321</v>
      </c>
      <c r="I744" s="1661" t="s">
        <v>1362</v>
      </c>
      <c r="J744" s="1638"/>
      <c r="K744" s="1644"/>
      <c r="L744" s="1644"/>
      <c r="M744" s="1644"/>
      <c r="N744" s="1644"/>
      <c r="O744" s="1638"/>
      <c r="P744" s="1638"/>
      <c r="Q744" s="1642"/>
      <c r="R744" s="1639" t="s">
        <v>9690</v>
      </c>
      <c r="S744" s="1639"/>
      <c r="T744" s="1642"/>
      <c r="U744" s="1638"/>
      <c r="V744" s="1643">
        <v>23308</v>
      </c>
      <c r="W744" s="1643">
        <v>23949</v>
      </c>
      <c r="X744" s="1643">
        <v>24457</v>
      </c>
      <c r="Y744" s="1643">
        <v>24820</v>
      </c>
      <c r="Z744" s="1643">
        <v>24820</v>
      </c>
      <c r="AA744" s="1651">
        <f t="shared" si="22"/>
        <v>24.650310624407709</v>
      </c>
      <c r="AB744" s="1643">
        <v>33824</v>
      </c>
      <c r="AC744" s="1643"/>
      <c r="AD744" s="1643">
        <v>33824</v>
      </c>
      <c r="AE744" s="1643">
        <v>38407</v>
      </c>
      <c r="AF744" s="1643"/>
    </row>
    <row r="745" spans="1:32" s="23" customFormat="1" x14ac:dyDescent="0.2">
      <c r="A745" s="1636" t="s">
        <v>2436</v>
      </c>
      <c r="B745" s="1637"/>
      <c r="C745" s="1638"/>
      <c r="D745" s="1639" t="s">
        <v>2437</v>
      </c>
      <c r="E745" s="1640" t="s">
        <v>9248</v>
      </c>
      <c r="F745" s="1641" t="s">
        <v>2438</v>
      </c>
      <c r="G745" s="1642" t="s">
        <v>4348</v>
      </c>
      <c r="H745" s="1643">
        <v>35353</v>
      </c>
      <c r="I745" s="1661" t="s">
        <v>1362</v>
      </c>
      <c r="J745" s="1638"/>
      <c r="K745" s="1644"/>
      <c r="L745" s="1644"/>
      <c r="M745" s="1644"/>
      <c r="N745" s="1644"/>
      <c r="O745" s="1638"/>
      <c r="P745" s="1638"/>
      <c r="Q745" s="1642"/>
      <c r="R745" s="1639" t="s">
        <v>2439</v>
      </c>
      <c r="S745" s="1639"/>
      <c r="T745" s="1642"/>
      <c r="U745" s="1642"/>
      <c r="V745" s="1643">
        <v>23308</v>
      </c>
      <c r="W745" s="1643">
        <v>23733</v>
      </c>
      <c r="X745" s="1643">
        <v>24612</v>
      </c>
      <c r="Y745" s="1643">
        <v>25180</v>
      </c>
      <c r="Z745" s="1643">
        <v>25178</v>
      </c>
      <c r="AA745" s="1651">
        <f t="shared" si="22"/>
        <v>26.38466803559206</v>
      </c>
      <c r="AB745" s="1643">
        <v>34817</v>
      </c>
      <c r="AC745" s="1643"/>
      <c r="AD745" s="1643">
        <v>34817</v>
      </c>
      <c r="AE745" s="1643">
        <v>36220</v>
      </c>
      <c r="AF745" s="1643"/>
    </row>
    <row r="746" spans="1:32" s="23" customFormat="1" x14ac:dyDescent="0.2">
      <c r="A746" s="1636" t="s">
        <v>2440</v>
      </c>
      <c r="B746" s="1637"/>
      <c r="C746" s="1638"/>
      <c r="D746" s="1639" t="s">
        <v>2441</v>
      </c>
      <c r="E746" s="1640" t="s">
        <v>9248</v>
      </c>
      <c r="F746" s="1641" t="s">
        <v>2442</v>
      </c>
      <c r="G746" s="1642" t="s">
        <v>4348</v>
      </c>
      <c r="H746" s="1643">
        <v>35025</v>
      </c>
      <c r="I746" s="1661" t="s">
        <v>1362</v>
      </c>
      <c r="J746" s="1638"/>
      <c r="K746" s="1644"/>
      <c r="L746" s="1644"/>
      <c r="M746" s="1644"/>
      <c r="N746" s="1644"/>
      <c r="O746" s="1638"/>
      <c r="P746" s="1638"/>
      <c r="Q746" s="1642"/>
      <c r="R746" s="1639" t="s">
        <v>2443</v>
      </c>
      <c r="S746" s="1639"/>
      <c r="T746" s="1642"/>
      <c r="U746" s="1642"/>
      <c r="V746" s="1643">
        <v>23525</v>
      </c>
      <c r="W746" s="1643">
        <v>24075</v>
      </c>
      <c r="X746" s="1643">
        <v>24576</v>
      </c>
      <c r="Y746" s="1643">
        <v>25017</v>
      </c>
      <c r="Z746" s="1643">
        <v>25017</v>
      </c>
      <c r="AA746" s="1651">
        <f t="shared" si="22"/>
        <v>26.767967145790553</v>
      </c>
      <c r="AB746" s="1643">
        <v>34794</v>
      </c>
      <c r="AC746" s="1643"/>
      <c r="AD746" s="1643">
        <v>34794</v>
      </c>
      <c r="AE746" s="1643">
        <v>36383</v>
      </c>
      <c r="AF746" s="1643"/>
    </row>
    <row r="747" spans="1:32" s="23" customFormat="1" x14ac:dyDescent="0.2">
      <c r="A747" s="1636" t="s">
        <v>2444</v>
      </c>
      <c r="B747" s="1637"/>
      <c r="C747" s="1638"/>
      <c r="D747" s="1639" t="s">
        <v>7412</v>
      </c>
      <c r="E747" s="1640" t="s">
        <v>9248</v>
      </c>
      <c r="F747" s="1641" t="s">
        <v>7413</v>
      </c>
      <c r="G747" s="1642" t="s">
        <v>4348</v>
      </c>
      <c r="H747" s="1643">
        <v>36410</v>
      </c>
      <c r="I747" s="1661" t="s">
        <v>1362</v>
      </c>
      <c r="J747" s="1638"/>
      <c r="K747" s="1644"/>
      <c r="L747" s="1644"/>
      <c r="M747" s="1644"/>
      <c r="N747" s="1644"/>
      <c r="O747" s="1638"/>
      <c r="P747" s="1638"/>
      <c r="Q747" s="1642"/>
      <c r="R747" s="1639" t="s">
        <v>7414</v>
      </c>
      <c r="S747" s="1639"/>
      <c r="T747" s="1642"/>
      <c r="U747" s="1642"/>
      <c r="V747" s="1643">
        <v>23525</v>
      </c>
      <c r="W747" s="1643">
        <v>24209</v>
      </c>
      <c r="X747" s="1643">
        <v>24750</v>
      </c>
      <c r="Y747" s="1643"/>
      <c r="Z747" s="1643">
        <v>25233</v>
      </c>
      <c r="AA747" s="1651">
        <f>YEARFRAC(AB747,Z747,1)</f>
        <v>22.709761904761905</v>
      </c>
      <c r="AB747" s="1643">
        <v>33527</v>
      </c>
      <c r="AC747" s="1643"/>
      <c r="AD747" s="1643">
        <v>33527</v>
      </c>
      <c r="AE747" s="1643">
        <v>36420</v>
      </c>
      <c r="AF747" s="1643"/>
    </row>
    <row r="748" spans="1:32" s="23" customFormat="1" x14ac:dyDescent="0.2">
      <c r="A748" s="1636" t="s">
        <v>7415</v>
      </c>
      <c r="B748" s="1637"/>
      <c r="C748" s="1638"/>
      <c r="D748" s="1639" t="s">
        <v>7416</v>
      </c>
      <c r="E748" s="1640" t="s">
        <v>9248</v>
      </c>
      <c r="F748" s="1641" t="s">
        <v>7417</v>
      </c>
      <c r="G748" s="1642" t="s">
        <v>4348</v>
      </c>
      <c r="H748" s="1643">
        <v>34625</v>
      </c>
      <c r="I748" s="1661" t="s">
        <v>1362</v>
      </c>
      <c r="J748" s="1638"/>
      <c r="K748" s="1644"/>
      <c r="L748" s="1644"/>
      <c r="M748" s="1644"/>
      <c r="N748" s="1644"/>
      <c r="O748" s="1638"/>
      <c r="P748" s="1638"/>
      <c r="Q748" s="1642"/>
      <c r="R748" s="1638"/>
      <c r="S748" s="1639"/>
      <c r="T748" s="1642"/>
      <c r="U748" s="1642"/>
      <c r="V748" s="1643">
        <v>23729</v>
      </c>
      <c r="W748" s="1643">
        <v>24085</v>
      </c>
      <c r="X748" s="1643">
        <v>25046</v>
      </c>
      <c r="Y748" s="1643"/>
      <c r="Z748" s="1643">
        <v>26551</v>
      </c>
      <c r="AA748" s="1651">
        <f>YEARFRAC(AB748,Z748,1)</f>
        <v>19.71607352366054</v>
      </c>
      <c r="AB748" s="1643">
        <v>33753</v>
      </c>
      <c r="AC748" s="1643"/>
      <c r="AD748" s="1643">
        <v>33753</v>
      </c>
      <c r="AE748" s="1643">
        <v>36220</v>
      </c>
      <c r="AF748" s="1643"/>
    </row>
    <row r="749" spans="1:32" s="23" customFormat="1" x14ac:dyDescent="0.2">
      <c r="A749" s="1636" t="s">
        <v>7418</v>
      </c>
      <c r="B749" s="1637"/>
      <c r="C749" s="1638"/>
      <c r="D749" s="1639" t="s">
        <v>7419</v>
      </c>
      <c r="E749" s="1640" t="s">
        <v>9248</v>
      </c>
      <c r="F749" s="1641" t="s">
        <v>7420</v>
      </c>
      <c r="G749" s="1642" t="s">
        <v>4348</v>
      </c>
      <c r="H749" s="1643">
        <v>36861</v>
      </c>
      <c r="I749" s="1661" t="s">
        <v>1362</v>
      </c>
      <c r="J749" s="1638"/>
      <c r="K749" s="1644"/>
      <c r="L749" s="1644"/>
      <c r="M749" s="1644"/>
      <c r="N749" s="1644"/>
      <c r="O749" s="1638"/>
      <c r="P749" s="1638"/>
      <c r="Q749" s="1642"/>
      <c r="R749" s="1639" t="s">
        <v>6100</v>
      </c>
      <c r="S749" s="1639"/>
      <c r="T749" s="1642"/>
      <c r="U749" s="1642"/>
      <c r="V749" s="1643">
        <v>23729</v>
      </c>
      <c r="W749" s="1643">
        <v>24362</v>
      </c>
      <c r="X749" s="1643">
        <v>25305</v>
      </c>
      <c r="Y749" s="1643">
        <v>25993</v>
      </c>
      <c r="Z749" s="1643">
        <v>25968</v>
      </c>
      <c r="AA749" s="1651">
        <f t="shared" ref="AA749:AA759" si="23">YEARFRAC(AB749,Y749,1)</f>
        <v>29.039058222303343</v>
      </c>
      <c r="AB749" s="1643">
        <v>36600</v>
      </c>
      <c r="AC749" s="1643"/>
      <c r="AD749" s="1643">
        <v>36600</v>
      </c>
      <c r="AE749" s="1643">
        <v>37418</v>
      </c>
      <c r="AF749" s="1643"/>
    </row>
    <row r="750" spans="1:32" s="23" customFormat="1" x14ac:dyDescent="0.2">
      <c r="A750" s="1636" t="s">
        <v>6101</v>
      </c>
      <c r="B750" s="1637"/>
      <c r="C750" s="1638"/>
      <c r="D750" s="1639" t="s">
        <v>6102</v>
      </c>
      <c r="E750" s="1640" t="s">
        <v>9248</v>
      </c>
      <c r="F750" s="1641" t="s">
        <v>5823</v>
      </c>
      <c r="G750" s="1642" t="s">
        <v>4348</v>
      </c>
      <c r="H750" s="1643">
        <v>35702</v>
      </c>
      <c r="I750" s="1661" t="s">
        <v>1362</v>
      </c>
      <c r="J750" s="1638"/>
      <c r="K750" s="1644"/>
      <c r="L750" s="1644"/>
      <c r="M750" s="1644"/>
      <c r="N750" s="1644"/>
      <c r="O750" s="1638"/>
      <c r="P750" s="1638"/>
      <c r="Q750" s="1642"/>
      <c r="R750" s="1638"/>
      <c r="S750" s="1639"/>
      <c r="T750" s="1642"/>
      <c r="U750" s="1642"/>
      <c r="V750" s="1643">
        <v>23810</v>
      </c>
      <c r="W750" s="1643">
        <v>24213</v>
      </c>
      <c r="X750" s="1643">
        <v>24885</v>
      </c>
      <c r="Y750" s="1643">
        <v>25363</v>
      </c>
      <c r="Z750" s="1643">
        <v>25367</v>
      </c>
      <c r="AA750" s="1651">
        <f t="shared" si="23"/>
        <v>26.992470910335388</v>
      </c>
      <c r="AB750" s="1643">
        <v>35222</v>
      </c>
      <c r="AC750" s="1643"/>
      <c r="AD750" s="1643">
        <v>35587</v>
      </c>
      <c r="AE750" s="1643">
        <v>38449</v>
      </c>
      <c r="AF750" s="1643"/>
    </row>
    <row r="751" spans="1:32" s="23" customFormat="1" x14ac:dyDescent="0.2">
      <c r="A751" s="1636" t="s">
        <v>6383</v>
      </c>
      <c r="B751" s="1637"/>
      <c r="C751" s="1638"/>
      <c r="D751" s="1639" t="s">
        <v>6384</v>
      </c>
      <c r="E751" s="1640" t="s">
        <v>9248</v>
      </c>
      <c r="F751" s="1641" t="s">
        <v>6385</v>
      </c>
      <c r="G751" s="1642" t="s">
        <v>4348</v>
      </c>
      <c r="H751" s="1643">
        <v>35727</v>
      </c>
      <c r="I751" s="1661" t="s">
        <v>1362</v>
      </c>
      <c r="J751" s="1638"/>
      <c r="K751" s="1644"/>
      <c r="L751" s="1644"/>
      <c r="M751" s="1644"/>
      <c r="N751" s="1644"/>
      <c r="O751" s="1638"/>
      <c r="P751" s="1638"/>
      <c r="Q751" s="1642"/>
      <c r="R751" s="1639" t="s">
        <v>6386</v>
      </c>
      <c r="S751" s="1639"/>
      <c r="T751" s="1642"/>
      <c r="U751" s="1642"/>
      <c r="V751" s="1643">
        <v>23810</v>
      </c>
      <c r="W751" s="1643">
        <v>24462</v>
      </c>
      <c r="X751" s="1643">
        <v>24973</v>
      </c>
      <c r="Y751" s="1643">
        <v>25429</v>
      </c>
      <c r="Z751" s="1643">
        <v>25429</v>
      </c>
      <c r="AA751" s="1651">
        <f t="shared" si="23"/>
        <v>27.658421450151057</v>
      </c>
      <c r="AB751" s="1643">
        <v>35531</v>
      </c>
      <c r="AC751" s="1643"/>
      <c r="AD751" s="1643">
        <v>35531</v>
      </c>
      <c r="AE751" s="1643">
        <v>35732</v>
      </c>
      <c r="AF751" s="1643"/>
    </row>
    <row r="752" spans="1:32" s="23" customFormat="1" x14ac:dyDescent="0.2">
      <c r="A752" s="1636" t="s">
        <v>7228</v>
      </c>
      <c r="B752" s="1637"/>
      <c r="C752" s="1638"/>
      <c r="D752" s="1639" t="s">
        <v>7229</v>
      </c>
      <c r="E752" s="1640" t="s">
        <v>9248</v>
      </c>
      <c r="F752" s="1641" t="s">
        <v>7230</v>
      </c>
      <c r="G752" s="1642" t="s">
        <v>4348</v>
      </c>
      <c r="H752" s="1643">
        <v>35338</v>
      </c>
      <c r="I752" s="1661" t="s">
        <v>1362</v>
      </c>
      <c r="J752" s="1638"/>
      <c r="K752" s="1644"/>
      <c r="L752" s="1644"/>
      <c r="M752" s="1644"/>
      <c r="N752" s="1644"/>
      <c r="O752" s="1638"/>
      <c r="P752" s="1638"/>
      <c r="Q752" s="1642"/>
      <c r="R752" s="1639" t="s">
        <v>7231</v>
      </c>
      <c r="S752" s="1639"/>
      <c r="T752" s="1642"/>
      <c r="U752" s="1642"/>
      <c r="V752" s="1643">
        <v>23810</v>
      </c>
      <c r="W752" s="1643">
        <v>24332</v>
      </c>
      <c r="X752" s="1643">
        <v>25004</v>
      </c>
      <c r="Y752" s="1643">
        <v>25470</v>
      </c>
      <c r="Z752" s="1643">
        <v>25465</v>
      </c>
      <c r="AA752" s="1651">
        <f t="shared" si="23"/>
        <v>25.896562214785519</v>
      </c>
      <c r="AB752" s="1643">
        <v>34928</v>
      </c>
      <c r="AC752" s="1643"/>
      <c r="AD752" s="1643">
        <v>34928</v>
      </c>
      <c r="AE752" s="1643">
        <v>36220</v>
      </c>
      <c r="AF752" s="1643"/>
    </row>
    <row r="753" spans="1:32" s="23" customFormat="1" x14ac:dyDescent="0.2">
      <c r="A753" s="1636" t="s">
        <v>2323</v>
      </c>
      <c r="B753" s="1637"/>
      <c r="C753" s="1638"/>
      <c r="D753" s="1639" t="s">
        <v>2324</v>
      </c>
      <c r="E753" s="1640" t="s">
        <v>9248</v>
      </c>
      <c r="F753" s="1641" t="s">
        <v>1709</v>
      </c>
      <c r="G753" s="1642" t="s">
        <v>4348</v>
      </c>
      <c r="H753" s="1643">
        <v>35733</v>
      </c>
      <c r="I753" s="1661" t="s">
        <v>1362</v>
      </c>
      <c r="J753" s="1638"/>
      <c r="K753" s="1644"/>
      <c r="L753" s="1644"/>
      <c r="M753" s="1644"/>
      <c r="N753" s="1644"/>
      <c r="O753" s="1638"/>
      <c r="P753" s="1638"/>
      <c r="Q753" s="1642"/>
      <c r="R753" s="1638"/>
      <c r="S753" s="1639"/>
      <c r="T753" s="1642"/>
      <c r="U753" s="1642"/>
      <c r="V753" s="1643">
        <v>23810</v>
      </c>
      <c r="W753" s="1643">
        <v>24649</v>
      </c>
      <c r="X753" s="1643">
        <v>25179</v>
      </c>
      <c r="Y753" s="1643">
        <v>25600</v>
      </c>
      <c r="Z753" s="1643">
        <v>25603</v>
      </c>
      <c r="AA753" s="1651">
        <f t="shared" si="23"/>
        <v>27.15126625598905</v>
      </c>
      <c r="AB753" s="1643">
        <v>35517</v>
      </c>
      <c r="AC753" s="1643"/>
      <c r="AD753" s="1643">
        <v>35517</v>
      </c>
      <c r="AE753" s="1643">
        <v>35740</v>
      </c>
      <c r="AF753" s="1643"/>
    </row>
    <row r="754" spans="1:32" s="23" customFormat="1" x14ac:dyDescent="0.2">
      <c r="A754" s="1636" t="s">
        <v>1710</v>
      </c>
      <c r="B754" s="1637"/>
      <c r="C754" s="1638"/>
      <c r="D754" s="1639" t="s">
        <v>1711</v>
      </c>
      <c r="E754" s="1640" t="s">
        <v>9248</v>
      </c>
      <c r="F754" s="1641" t="s">
        <v>1712</v>
      </c>
      <c r="G754" s="1642" t="s">
        <v>4348</v>
      </c>
      <c r="H754" s="1643">
        <v>36095</v>
      </c>
      <c r="I754" s="1661" t="s">
        <v>1362</v>
      </c>
      <c r="J754" s="1638"/>
      <c r="K754" s="1644"/>
      <c r="L754" s="1644"/>
      <c r="M754" s="1644"/>
      <c r="N754" s="1644"/>
      <c r="O754" s="1638"/>
      <c r="P754" s="1638"/>
      <c r="Q754" s="1642"/>
      <c r="R754" s="1639" t="s">
        <v>1713</v>
      </c>
      <c r="S754" s="1639"/>
      <c r="T754" s="1642"/>
      <c r="U754" s="1642"/>
      <c r="V754" s="1643">
        <v>24105</v>
      </c>
      <c r="W754" s="1643">
        <v>24772</v>
      </c>
      <c r="X754" s="1643">
        <v>25431</v>
      </c>
      <c r="Y754" s="1643">
        <v>26177</v>
      </c>
      <c r="Z754" s="1643">
        <v>26187</v>
      </c>
      <c r="AA754" s="1651">
        <f t="shared" si="23"/>
        <v>26.488706365503081</v>
      </c>
      <c r="AB754" s="1643">
        <v>35852</v>
      </c>
      <c r="AC754" s="1643"/>
      <c r="AD754" s="1643">
        <v>35852</v>
      </c>
      <c r="AE754" s="1643">
        <v>36108</v>
      </c>
      <c r="AF754" s="1643"/>
    </row>
    <row r="755" spans="1:32" s="23" customFormat="1" x14ac:dyDescent="0.2">
      <c r="A755" s="1636" t="s">
        <v>11796</v>
      </c>
      <c r="B755" s="1637"/>
      <c r="C755" s="1638"/>
      <c r="D755" s="1639" t="s">
        <v>6681</v>
      </c>
      <c r="E755" s="1640" t="s">
        <v>9248</v>
      </c>
      <c r="F755" s="1641" t="s">
        <v>6682</v>
      </c>
      <c r="G755" s="1642" t="s">
        <v>4348</v>
      </c>
      <c r="H755" s="1643">
        <v>35353</v>
      </c>
      <c r="I755" s="1661" t="s">
        <v>1362</v>
      </c>
      <c r="J755" s="1638"/>
      <c r="K755" s="1644"/>
      <c r="L755" s="1644"/>
      <c r="M755" s="1644"/>
      <c r="N755" s="1644"/>
      <c r="O755" s="1638"/>
      <c r="P755" s="1638"/>
      <c r="Q755" s="1642"/>
      <c r="R755" s="1638"/>
      <c r="S755" s="1639"/>
      <c r="T755" s="1642"/>
      <c r="U755" s="1642"/>
      <c r="V755" s="1643">
        <v>24303</v>
      </c>
      <c r="W755" s="1643">
        <v>24653</v>
      </c>
      <c r="X755" s="1643">
        <v>25340</v>
      </c>
      <c r="Y755" s="1643">
        <v>25659</v>
      </c>
      <c r="Z755" s="1643">
        <v>25687</v>
      </c>
      <c r="AA755" s="1651">
        <f t="shared" si="23"/>
        <v>26.123909957412291</v>
      </c>
      <c r="AB755" s="1643">
        <v>35201</v>
      </c>
      <c r="AC755" s="1643"/>
      <c r="AD755" s="1643">
        <v>35201</v>
      </c>
      <c r="AE755" s="1643">
        <v>36220</v>
      </c>
      <c r="AF755" s="1643"/>
    </row>
    <row r="756" spans="1:32" s="23" customFormat="1" x14ac:dyDescent="0.2">
      <c r="A756" s="1636" t="s">
        <v>8002</v>
      </c>
      <c r="B756" s="1637"/>
      <c r="C756" s="1638"/>
      <c r="D756" s="1639" t="s">
        <v>8003</v>
      </c>
      <c r="E756" s="1640" t="s">
        <v>9248</v>
      </c>
      <c r="F756" s="1641" t="s">
        <v>3810</v>
      </c>
      <c r="G756" s="1642" t="s">
        <v>4348</v>
      </c>
      <c r="H756" s="1643">
        <v>36623</v>
      </c>
      <c r="I756" s="1661" t="s">
        <v>1362</v>
      </c>
      <c r="J756" s="1638"/>
      <c r="K756" s="1644"/>
      <c r="L756" s="1644"/>
      <c r="M756" s="1644"/>
      <c r="N756" s="1644"/>
      <c r="O756" s="1638"/>
      <c r="P756" s="1638"/>
      <c r="Q756" s="1642"/>
      <c r="R756" s="1639" t="s">
        <v>3811</v>
      </c>
      <c r="S756" s="1639"/>
      <c r="T756" s="1642"/>
      <c r="U756" s="1642"/>
      <c r="V756" s="1643">
        <v>24303</v>
      </c>
      <c r="W756" s="1643">
        <v>24773</v>
      </c>
      <c r="X756" s="1643">
        <v>25473</v>
      </c>
      <c r="Y756" s="1643">
        <v>25781</v>
      </c>
      <c r="Z756" s="1643">
        <v>25794</v>
      </c>
      <c r="AA756" s="1651">
        <f t="shared" si="23"/>
        <v>28.833622341881902</v>
      </c>
      <c r="AB756" s="1643">
        <v>36312</v>
      </c>
      <c r="AC756" s="1643"/>
      <c r="AD756" s="1643">
        <v>36312</v>
      </c>
      <c r="AE756" s="1643">
        <v>36670</v>
      </c>
      <c r="AF756" s="1643"/>
    </row>
    <row r="757" spans="1:32" s="23" customFormat="1" x14ac:dyDescent="0.2">
      <c r="A757" s="1636" t="s">
        <v>3812</v>
      </c>
      <c r="B757" s="1637"/>
      <c r="C757" s="1638"/>
      <c r="D757" s="1639" t="s">
        <v>7379</v>
      </c>
      <c r="E757" s="1640" t="s">
        <v>9248</v>
      </c>
      <c r="F757" s="1641" t="s">
        <v>7380</v>
      </c>
      <c r="G757" s="1642" t="s">
        <v>4348</v>
      </c>
      <c r="H757" s="1643">
        <v>37926</v>
      </c>
      <c r="I757" s="1661" t="s">
        <v>1362</v>
      </c>
      <c r="J757" s="1638"/>
      <c r="K757" s="1644"/>
      <c r="L757" s="1644"/>
      <c r="M757" s="1644"/>
      <c r="N757" s="1644"/>
      <c r="O757" s="1638"/>
      <c r="P757" s="1638"/>
      <c r="Q757" s="1642"/>
      <c r="R757" s="1639" t="s">
        <v>7381</v>
      </c>
      <c r="S757" s="1639"/>
      <c r="T757" s="1642"/>
      <c r="U757" s="1638"/>
      <c r="V757" s="1643">
        <v>24303</v>
      </c>
      <c r="W757" s="1643">
        <v>24910</v>
      </c>
      <c r="X757" s="1643">
        <v>25578</v>
      </c>
      <c r="Y757" s="1643">
        <v>25934</v>
      </c>
      <c r="Z757" s="1643">
        <v>25941</v>
      </c>
      <c r="AA757" s="1651">
        <f t="shared" si="23"/>
        <v>25.41139307149626</v>
      </c>
      <c r="AB757" s="1643">
        <v>35216</v>
      </c>
      <c r="AC757" s="1643"/>
      <c r="AD757" s="1643">
        <v>35216</v>
      </c>
      <c r="AE757" s="1643">
        <v>38407</v>
      </c>
      <c r="AF757" s="1643"/>
    </row>
    <row r="758" spans="1:32" s="23" customFormat="1" x14ac:dyDescent="0.2">
      <c r="A758" s="1636" t="s">
        <v>7382</v>
      </c>
      <c r="B758" s="1637"/>
      <c r="C758" s="1638"/>
      <c r="D758" s="1639" t="s">
        <v>7383</v>
      </c>
      <c r="E758" s="1640" t="s">
        <v>9248</v>
      </c>
      <c r="F758" s="1641" t="s">
        <v>7384</v>
      </c>
      <c r="G758" s="1642" t="s">
        <v>4348</v>
      </c>
      <c r="H758" s="1643">
        <v>36637</v>
      </c>
      <c r="I758" s="1661" t="s">
        <v>1362</v>
      </c>
      <c r="J758" s="1638"/>
      <c r="K758" s="1644"/>
      <c r="L758" s="1644"/>
      <c r="M758" s="1644"/>
      <c r="N758" s="1644"/>
      <c r="O758" s="1638"/>
      <c r="P758" s="1638"/>
      <c r="Q758" s="1642"/>
      <c r="R758" s="1639" t="s">
        <v>11074</v>
      </c>
      <c r="S758" s="1639"/>
      <c r="T758" s="1642"/>
      <c r="U758" s="1642"/>
      <c r="V758" s="1643">
        <v>24303</v>
      </c>
      <c r="W758" s="1643">
        <v>25101</v>
      </c>
      <c r="X758" s="1643">
        <v>25689</v>
      </c>
      <c r="Y758" s="1643">
        <v>25993</v>
      </c>
      <c r="Z758" s="1643">
        <v>26004</v>
      </c>
      <c r="AA758" s="1651">
        <f t="shared" si="23"/>
        <v>28.334686555891238</v>
      </c>
      <c r="AB758" s="1643">
        <v>36342</v>
      </c>
      <c r="AC758" s="1643"/>
      <c r="AD758" s="1643">
        <v>36342</v>
      </c>
      <c r="AE758" s="1643">
        <v>39626</v>
      </c>
      <c r="AF758" s="1643"/>
    </row>
    <row r="759" spans="1:32" s="23" customFormat="1" x14ac:dyDescent="0.2">
      <c r="A759" s="1636" t="s">
        <v>11075</v>
      </c>
      <c r="B759" s="1637"/>
      <c r="C759" s="1638"/>
      <c r="D759" s="1639" t="s">
        <v>11076</v>
      </c>
      <c r="E759" s="1640" t="s">
        <v>9248</v>
      </c>
      <c r="F759" s="1641" t="s">
        <v>11077</v>
      </c>
      <c r="G759" s="1642" t="s">
        <v>4348</v>
      </c>
      <c r="H759" s="1643">
        <v>36105</v>
      </c>
      <c r="I759" s="1661" t="s">
        <v>1362</v>
      </c>
      <c r="J759" s="1638"/>
      <c r="K759" s="1644"/>
      <c r="L759" s="1644"/>
      <c r="M759" s="1644"/>
      <c r="N759" s="1644"/>
      <c r="O759" s="1638"/>
      <c r="P759" s="1638"/>
      <c r="Q759" s="1642"/>
      <c r="R759" s="1639" t="s">
        <v>11078</v>
      </c>
      <c r="S759" s="1639"/>
      <c r="T759" s="1642"/>
      <c r="U759" s="1642"/>
      <c r="V759" s="1643">
        <v>25014</v>
      </c>
      <c r="W759" s="1643">
        <v>25373</v>
      </c>
      <c r="X759" s="1643">
        <v>25949</v>
      </c>
      <c r="Y759" s="1643">
        <v>26268</v>
      </c>
      <c r="Z759" s="1643">
        <v>26284</v>
      </c>
      <c r="AA759" s="1651">
        <f t="shared" si="23"/>
        <v>26.329911019849419</v>
      </c>
      <c r="AB759" s="1643">
        <v>35885</v>
      </c>
      <c r="AC759" s="1643"/>
      <c r="AD759" s="1643">
        <v>35885</v>
      </c>
      <c r="AE759" s="1643">
        <v>36115</v>
      </c>
      <c r="AF759" s="1643"/>
    </row>
    <row r="760" spans="1:32" s="23" customFormat="1" x14ac:dyDescent="0.2">
      <c r="A760" s="1636" t="s">
        <v>6054</v>
      </c>
      <c r="B760" s="1637"/>
      <c r="C760" s="1638"/>
      <c r="D760" s="1639" t="s">
        <v>2153</v>
      </c>
      <c r="E760" s="1640" t="s">
        <v>9248</v>
      </c>
      <c r="F760" s="1641" t="s">
        <v>2154</v>
      </c>
      <c r="G760" s="1642" t="s">
        <v>4348</v>
      </c>
      <c r="H760" s="1643">
        <v>37165</v>
      </c>
      <c r="I760" s="1661" t="s">
        <v>1362</v>
      </c>
      <c r="J760" s="1638"/>
      <c r="K760" s="1644"/>
      <c r="L760" s="1644"/>
      <c r="M760" s="1644"/>
      <c r="N760" s="1644"/>
      <c r="O760" s="1638"/>
      <c r="P760" s="1638"/>
      <c r="Q760" s="1642"/>
      <c r="R760" s="1639" t="s">
        <v>6057</v>
      </c>
      <c r="S760" s="1639"/>
      <c r="T760" s="1642"/>
      <c r="U760" s="1642"/>
      <c r="V760" s="1643">
        <v>25014</v>
      </c>
      <c r="W760" s="1643">
        <v>25489</v>
      </c>
      <c r="X760" s="1643">
        <v>26088</v>
      </c>
      <c r="Y760" s="1643"/>
      <c r="Z760" s="1643">
        <v>26424</v>
      </c>
      <c r="AA760" s="1651">
        <f>YEARFRAC(AB760,Z760,1)</f>
        <v>22.208784668491848</v>
      </c>
      <c r="AB760" s="1643">
        <v>34536</v>
      </c>
      <c r="AC760" s="1643"/>
      <c r="AD760" s="1643">
        <v>34536</v>
      </c>
      <c r="AE760" s="1643">
        <v>37201</v>
      </c>
      <c r="AF760" s="1643"/>
    </row>
    <row r="761" spans="1:32" s="51" customFormat="1" x14ac:dyDescent="0.2">
      <c r="A761" s="1636" t="s">
        <v>2155</v>
      </c>
      <c r="B761" s="1637"/>
      <c r="C761" s="1638"/>
      <c r="D761" s="1639" t="s">
        <v>5335</v>
      </c>
      <c r="E761" s="1640" t="s">
        <v>9248</v>
      </c>
      <c r="F761" s="1641" t="s">
        <v>5336</v>
      </c>
      <c r="G761" s="1642" t="s">
        <v>4348</v>
      </c>
      <c r="H761" s="1643">
        <v>37456</v>
      </c>
      <c r="I761" s="1661" t="s">
        <v>1362</v>
      </c>
      <c r="J761" s="1638"/>
      <c r="K761" s="1644"/>
      <c r="L761" s="1644"/>
      <c r="M761" s="1644"/>
      <c r="N761" s="1644"/>
      <c r="O761" s="1638"/>
      <c r="P761" s="1638"/>
      <c r="Q761" s="1642"/>
      <c r="R761" s="1639" t="s">
        <v>5337</v>
      </c>
      <c r="S761" s="1639"/>
      <c r="T761" s="1642"/>
      <c r="U761" s="1642" t="s">
        <v>5338</v>
      </c>
      <c r="V761" s="1643">
        <v>25014</v>
      </c>
      <c r="W761" s="1643">
        <v>25419</v>
      </c>
      <c r="X761" s="1643">
        <v>26278</v>
      </c>
      <c r="Y761" s="1643">
        <v>26785</v>
      </c>
      <c r="Z761" s="1643">
        <v>26789</v>
      </c>
      <c r="AA761" s="1651">
        <f t="shared" ref="AA761:AA771" si="24">YEARFRAC(AB761,Y761,1)</f>
        <v>26.781656399726216</v>
      </c>
      <c r="AB761" s="1643">
        <v>36567</v>
      </c>
      <c r="AC761" s="1643"/>
      <c r="AD761" s="1643">
        <v>36567</v>
      </c>
      <c r="AE761" s="1643">
        <v>40590</v>
      </c>
      <c r="AF761" s="1643"/>
    </row>
    <row r="762" spans="1:32" s="23" customFormat="1" x14ac:dyDescent="0.2">
      <c r="A762" s="1636" t="s">
        <v>8551</v>
      </c>
      <c r="B762" s="1637"/>
      <c r="C762" s="1638"/>
      <c r="D762" s="1639" t="s">
        <v>5339</v>
      </c>
      <c r="E762" s="1640" t="s">
        <v>9248</v>
      </c>
      <c r="F762" s="1641" t="s">
        <v>1835</v>
      </c>
      <c r="G762" s="1642" t="s">
        <v>4348</v>
      </c>
      <c r="H762" s="1643">
        <v>37582</v>
      </c>
      <c r="I762" s="1661" t="s">
        <v>1362</v>
      </c>
      <c r="J762" s="1638"/>
      <c r="K762" s="1644"/>
      <c r="L762" s="1644"/>
      <c r="M762" s="1644"/>
      <c r="N762" s="1644"/>
      <c r="O762" s="1638"/>
      <c r="P762" s="1638"/>
      <c r="Q762" s="1642"/>
      <c r="R762" s="1639" t="s">
        <v>1836</v>
      </c>
      <c r="S762" s="1639"/>
      <c r="T762" s="1642"/>
      <c r="U762" s="1642"/>
      <c r="V762" s="1643">
        <v>25014</v>
      </c>
      <c r="W762" s="1643">
        <v>25608</v>
      </c>
      <c r="X762" s="1643">
        <v>26215</v>
      </c>
      <c r="Y762" s="1643">
        <v>26543</v>
      </c>
      <c r="Z762" s="1643">
        <v>26543</v>
      </c>
      <c r="AA762" s="1651">
        <f t="shared" si="24"/>
        <v>26.537987679671456</v>
      </c>
      <c r="AB762" s="1643">
        <v>36236</v>
      </c>
      <c r="AC762" s="1643"/>
      <c r="AD762" s="1643">
        <v>36236</v>
      </c>
      <c r="AE762" s="1643">
        <v>37624</v>
      </c>
      <c r="AF762" s="1643"/>
    </row>
    <row r="763" spans="1:32" s="23" customFormat="1" x14ac:dyDescent="0.2">
      <c r="A763" s="1636" t="s">
        <v>1837</v>
      </c>
      <c r="B763" s="1637"/>
      <c r="C763" s="1638"/>
      <c r="D763" s="1639" t="s">
        <v>1838</v>
      </c>
      <c r="E763" s="1640" t="s">
        <v>9248</v>
      </c>
      <c r="F763" s="1641" t="s">
        <v>1839</v>
      </c>
      <c r="G763" s="1642" t="s">
        <v>4348</v>
      </c>
      <c r="H763" s="1643">
        <v>36095</v>
      </c>
      <c r="I763" s="1661" t="s">
        <v>1362</v>
      </c>
      <c r="J763" s="1638"/>
      <c r="K763" s="1644"/>
      <c r="L763" s="1644"/>
      <c r="M763" s="1644"/>
      <c r="N763" s="1644"/>
      <c r="O763" s="1638"/>
      <c r="P763" s="1638"/>
      <c r="Q763" s="1642"/>
      <c r="R763" s="1639" t="s">
        <v>6260</v>
      </c>
      <c r="S763" s="1639"/>
      <c r="T763" s="1642"/>
      <c r="U763" s="1642"/>
      <c r="V763" s="1643">
        <v>25014</v>
      </c>
      <c r="W763" s="1643">
        <v>25710</v>
      </c>
      <c r="X763" s="1643">
        <v>26460</v>
      </c>
      <c r="Y763" s="1643">
        <v>27030</v>
      </c>
      <c r="Z763" s="1643">
        <v>27055</v>
      </c>
      <c r="AA763" s="1651">
        <f t="shared" si="24"/>
        <v>24.195049830248603</v>
      </c>
      <c r="AB763" s="1643">
        <v>35867</v>
      </c>
      <c r="AC763" s="1643"/>
      <c r="AD763" s="1643">
        <v>35867</v>
      </c>
      <c r="AE763" s="1643">
        <v>36379</v>
      </c>
      <c r="AF763" s="1643"/>
    </row>
    <row r="764" spans="1:32" s="23" customFormat="1" x14ac:dyDescent="0.2">
      <c r="A764" s="1636" t="s">
        <v>6261</v>
      </c>
      <c r="B764" s="1637"/>
      <c r="C764" s="1638"/>
      <c r="D764" s="1639" t="s">
        <v>6262</v>
      </c>
      <c r="E764" s="1640" t="s">
        <v>9248</v>
      </c>
      <c r="F764" s="1656" t="s">
        <v>11168</v>
      </c>
      <c r="G764" s="1642" t="s">
        <v>4348</v>
      </c>
      <c r="H764" s="1643">
        <v>39051</v>
      </c>
      <c r="I764" s="1661" t="s">
        <v>1362</v>
      </c>
      <c r="J764" s="1639"/>
      <c r="K764" s="1660"/>
      <c r="L764" s="1661"/>
      <c r="M764" s="1661"/>
      <c r="N764" s="1661"/>
      <c r="O764" s="1638"/>
      <c r="P764" s="1638"/>
      <c r="Q764" s="1658"/>
      <c r="R764" s="1658" t="s">
        <v>12609</v>
      </c>
      <c r="S764" s="1658"/>
      <c r="T764" s="1667"/>
      <c r="U764" s="1642"/>
      <c r="V764" s="1643">
        <v>25014</v>
      </c>
      <c r="W764" s="1643">
        <v>25912</v>
      </c>
      <c r="X764" s="1643">
        <v>26677</v>
      </c>
      <c r="Y764" s="1643">
        <v>27242</v>
      </c>
      <c r="Z764" s="1643">
        <v>27258</v>
      </c>
      <c r="AA764" s="1651">
        <f t="shared" si="24"/>
        <v>30.962354551676935</v>
      </c>
      <c r="AB764" s="1643">
        <v>38551</v>
      </c>
      <c r="AC764" s="1643"/>
      <c r="AD764" s="1643">
        <v>38551</v>
      </c>
      <c r="AE764" s="1643">
        <v>39391</v>
      </c>
      <c r="AF764" s="1643"/>
    </row>
    <row r="765" spans="1:32" s="23" customFormat="1" x14ac:dyDescent="0.2">
      <c r="A765" s="1636" t="s">
        <v>6059</v>
      </c>
      <c r="B765" s="1637"/>
      <c r="C765" s="1638"/>
      <c r="D765" s="1639" t="s">
        <v>12610</v>
      </c>
      <c r="E765" s="1640" t="s">
        <v>9248</v>
      </c>
      <c r="F765" s="1641" t="s">
        <v>5661</v>
      </c>
      <c r="G765" s="1642" t="s">
        <v>4348</v>
      </c>
      <c r="H765" s="1643">
        <v>36847</v>
      </c>
      <c r="I765" s="1661" t="s">
        <v>1362</v>
      </c>
      <c r="J765" s="1638"/>
      <c r="K765" s="1644"/>
      <c r="L765" s="1644"/>
      <c r="M765" s="1644"/>
      <c r="N765" s="1644"/>
      <c r="O765" s="1638"/>
      <c r="P765" s="1638"/>
      <c r="Q765" s="1642"/>
      <c r="R765" s="1638"/>
      <c r="S765" s="1639"/>
      <c r="T765" s="1642"/>
      <c r="U765" s="1642"/>
      <c r="V765" s="1643">
        <v>25043</v>
      </c>
      <c r="W765" s="1643">
        <v>25723</v>
      </c>
      <c r="X765" s="1643">
        <v>26348</v>
      </c>
      <c r="Y765" s="1643">
        <v>26755</v>
      </c>
      <c r="Z765" s="1643">
        <v>26704</v>
      </c>
      <c r="AA765" s="1651">
        <f t="shared" si="24"/>
        <v>24.995155855096883</v>
      </c>
      <c r="AB765" s="1643">
        <v>35884</v>
      </c>
      <c r="AC765" s="1643"/>
      <c r="AD765" s="1643">
        <v>35884</v>
      </c>
      <c r="AE765" s="1643">
        <v>37155</v>
      </c>
      <c r="AF765" s="1643"/>
    </row>
    <row r="766" spans="1:32" s="23" customFormat="1" x14ac:dyDescent="0.2">
      <c r="A766" s="1636" t="s">
        <v>5662</v>
      </c>
      <c r="B766" s="1637"/>
      <c r="C766" s="1638"/>
      <c r="D766" s="1679" t="s">
        <v>5663</v>
      </c>
      <c r="E766" s="1640" t="s">
        <v>9248</v>
      </c>
      <c r="F766" s="1641" t="s">
        <v>5664</v>
      </c>
      <c r="G766" s="1642" t="s">
        <v>4348</v>
      </c>
      <c r="H766" s="1643">
        <v>35765</v>
      </c>
      <c r="I766" s="1661" t="s">
        <v>5663</v>
      </c>
      <c r="J766" s="1638"/>
      <c r="K766" s="1644"/>
      <c r="L766" s="1644"/>
      <c r="M766" s="1644"/>
      <c r="N766" s="1644"/>
      <c r="O766" s="1638"/>
      <c r="P766" s="1638"/>
      <c r="Q766" s="1642"/>
      <c r="R766" s="1638"/>
      <c r="S766" s="1639"/>
      <c r="T766" s="1642"/>
      <c r="U766" s="1642"/>
      <c r="V766" s="1643">
        <v>25188</v>
      </c>
      <c r="W766" s="1643">
        <v>26089</v>
      </c>
      <c r="X766" s="1643">
        <v>26880</v>
      </c>
      <c r="Y766" s="1643">
        <v>27370</v>
      </c>
      <c r="Z766" s="1643">
        <v>27384</v>
      </c>
      <c r="AA766" s="1651">
        <f t="shared" si="24"/>
        <v>15.592688033499758</v>
      </c>
      <c r="AB766" s="1643">
        <v>33065</v>
      </c>
      <c r="AC766" s="1643"/>
      <c r="AD766" s="1643">
        <v>33065</v>
      </c>
      <c r="AE766" s="1643">
        <v>40590</v>
      </c>
      <c r="AF766" s="1643"/>
    </row>
    <row r="767" spans="1:32" s="23" customFormat="1" x14ac:dyDescent="0.2">
      <c r="A767" s="1636" t="s">
        <v>5665</v>
      </c>
      <c r="B767" s="1637"/>
      <c r="C767" s="1638"/>
      <c r="D767" s="1639" t="s">
        <v>5666</v>
      </c>
      <c r="E767" s="1640" t="s">
        <v>9248</v>
      </c>
      <c r="F767" s="1641" t="s">
        <v>6926</v>
      </c>
      <c r="G767" s="1642" t="s">
        <v>4348</v>
      </c>
      <c r="H767" s="1643">
        <v>37456</v>
      </c>
      <c r="I767" s="1661" t="s">
        <v>1362</v>
      </c>
      <c r="J767" s="1638"/>
      <c r="K767" s="1644"/>
      <c r="L767" s="1644"/>
      <c r="M767" s="1644"/>
      <c r="N767" s="1644"/>
      <c r="O767" s="1638"/>
      <c r="P767" s="1638"/>
      <c r="Q767" s="1642"/>
      <c r="R767" s="1638"/>
      <c r="S767" s="1639"/>
      <c r="T767" s="1642"/>
      <c r="U767" s="1642"/>
      <c r="V767" s="1643">
        <v>25385</v>
      </c>
      <c r="W767" s="1643">
        <v>26110</v>
      </c>
      <c r="X767" s="1643">
        <v>26817</v>
      </c>
      <c r="Y767" s="1643">
        <v>27364</v>
      </c>
      <c r="Z767" s="1643">
        <v>27426</v>
      </c>
      <c r="AA767" s="1651">
        <f t="shared" si="24"/>
        <v>26.439425051334702</v>
      </c>
      <c r="AB767" s="1643">
        <v>37021</v>
      </c>
      <c r="AC767" s="1643"/>
      <c r="AD767" s="1643">
        <v>37021</v>
      </c>
      <c r="AE767" s="1643">
        <v>40590</v>
      </c>
      <c r="AF767" s="1643"/>
    </row>
    <row r="768" spans="1:32" s="23" customFormat="1" x14ac:dyDescent="0.2">
      <c r="A768" s="1636" t="s">
        <v>6927</v>
      </c>
      <c r="B768" s="1637"/>
      <c r="C768" s="1638"/>
      <c r="D768" s="1639" t="s">
        <v>6928</v>
      </c>
      <c r="E768" s="1640" t="s">
        <v>9248</v>
      </c>
      <c r="F768" s="1641" t="s">
        <v>6929</v>
      </c>
      <c r="G768" s="1642" t="s">
        <v>4348</v>
      </c>
      <c r="H768" s="1643">
        <v>37624</v>
      </c>
      <c r="I768" s="1661" t="s">
        <v>1362</v>
      </c>
      <c r="J768" s="1638"/>
      <c r="K768" s="1644"/>
      <c r="L768" s="1644"/>
      <c r="M768" s="1644"/>
      <c r="N768" s="1644"/>
      <c r="O768" s="1638"/>
      <c r="P768" s="1638"/>
      <c r="Q768" s="1642"/>
      <c r="R768" s="1679" t="s">
        <v>3307</v>
      </c>
      <c r="S768" s="1639"/>
      <c r="T768" s="1642"/>
      <c r="U768" s="1642"/>
      <c r="V768" s="1643">
        <v>25409</v>
      </c>
      <c r="W768" s="1643">
        <v>26225</v>
      </c>
      <c r="X768" s="1643">
        <v>27041</v>
      </c>
      <c r="Y768" s="1643">
        <v>27618</v>
      </c>
      <c r="Z768" s="1643">
        <v>27622</v>
      </c>
      <c r="AA768" s="1651">
        <f t="shared" si="24"/>
        <v>18.866529774127311</v>
      </c>
      <c r="AB768" s="1643">
        <v>34509</v>
      </c>
      <c r="AC768" s="1643"/>
      <c r="AD768" s="1643">
        <v>34509</v>
      </c>
      <c r="AE768" s="1643">
        <v>40590</v>
      </c>
      <c r="AF768" s="1643"/>
    </row>
    <row r="769" spans="1:32" s="23" customFormat="1" x14ac:dyDescent="0.2">
      <c r="A769" s="1636" t="s">
        <v>3308</v>
      </c>
      <c r="B769" s="1637"/>
      <c r="C769" s="1638"/>
      <c r="D769" s="1639" t="s">
        <v>485</v>
      </c>
      <c r="E769" s="1640" t="s">
        <v>9248</v>
      </c>
      <c r="F769" s="1641" t="s">
        <v>486</v>
      </c>
      <c r="G769" s="1642" t="s">
        <v>4348</v>
      </c>
      <c r="H769" s="1643">
        <v>35703</v>
      </c>
      <c r="I769" s="1661" t="s">
        <v>10932</v>
      </c>
      <c r="J769" s="1639"/>
      <c r="K769" s="1660"/>
      <c r="L769" s="1661"/>
      <c r="M769" s="1661"/>
      <c r="N769" s="1661"/>
      <c r="O769" s="1638"/>
      <c r="P769" s="1638"/>
      <c r="Q769" s="1642"/>
      <c r="R769" s="1639" t="s">
        <v>487</v>
      </c>
      <c r="S769" s="1639"/>
      <c r="T769" s="1642"/>
      <c r="U769" s="1642"/>
      <c r="V769" s="1643">
        <v>25941</v>
      </c>
      <c r="W769" s="1643">
        <v>26621</v>
      </c>
      <c r="X769" s="1643">
        <v>27510</v>
      </c>
      <c r="Y769" s="1643">
        <v>28286</v>
      </c>
      <c r="Z769" s="1643">
        <v>28301</v>
      </c>
      <c r="AA769" s="1651">
        <f t="shared" si="24"/>
        <v>17.595330739299612</v>
      </c>
      <c r="AB769" s="1643">
        <v>34712</v>
      </c>
      <c r="AC769" s="1643"/>
      <c r="AD769" s="1643">
        <v>34712</v>
      </c>
      <c r="AE769" s="1643">
        <v>36220</v>
      </c>
      <c r="AF769" s="1643"/>
    </row>
    <row r="770" spans="1:32" s="23" customFormat="1" x14ac:dyDescent="0.2">
      <c r="A770" s="1636" t="s">
        <v>488</v>
      </c>
      <c r="B770" s="1637"/>
      <c r="C770" s="1638"/>
      <c r="D770" s="1639" t="s">
        <v>489</v>
      </c>
      <c r="E770" s="1640" t="s">
        <v>9248</v>
      </c>
      <c r="F770" s="1641" t="s">
        <v>490</v>
      </c>
      <c r="G770" s="1642" t="s">
        <v>4348</v>
      </c>
      <c r="H770" s="1643">
        <v>37802</v>
      </c>
      <c r="I770" s="1661" t="s">
        <v>10932</v>
      </c>
      <c r="J770" s="1639"/>
      <c r="K770" s="1660"/>
      <c r="L770" s="1661"/>
      <c r="M770" s="1661"/>
      <c r="N770" s="1661"/>
      <c r="O770" s="1638"/>
      <c r="P770" s="1638"/>
      <c r="Q770" s="1642"/>
      <c r="R770" s="1679" t="s">
        <v>491</v>
      </c>
      <c r="S770" s="1639"/>
      <c r="T770" s="1642"/>
      <c r="U770" s="1642"/>
      <c r="V770" s="1643">
        <v>27008</v>
      </c>
      <c r="W770" s="1643">
        <v>28713</v>
      </c>
      <c r="X770" s="1643">
        <v>29330</v>
      </c>
      <c r="Y770" s="1643">
        <v>29942</v>
      </c>
      <c r="Z770" s="1643">
        <v>29981</v>
      </c>
      <c r="AA770" s="1651">
        <f t="shared" si="24"/>
        <v>17.910217610606715</v>
      </c>
      <c r="AB770" s="1643">
        <v>36483</v>
      </c>
      <c r="AC770" s="1643"/>
      <c r="AD770" s="1643">
        <v>36483</v>
      </c>
      <c r="AE770" s="1643">
        <v>37889</v>
      </c>
      <c r="AF770" s="1643"/>
    </row>
    <row r="771" spans="1:32" s="23" customFormat="1" ht="25.5" x14ac:dyDescent="0.2">
      <c r="A771" s="1636" t="s">
        <v>7525</v>
      </c>
      <c r="B771" s="1637"/>
      <c r="C771" s="1638"/>
      <c r="D771" s="1639" t="s">
        <v>7526</v>
      </c>
      <c r="E771" s="1640" t="s">
        <v>9445</v>
      </c>
      <c r="F771" s="1641" t="s">
        <v>9446</v>
      </c>
      <c r="G771" s="1642" t="s">
        <v>12615</v>
      </c>
      <c r="H771" s="1643">
        <v>22867</v>
      </c>
      <c r="I771" s="1661" t="s">
        <v>7526</v>
      </c>
      <c r="J771" s="1638"/>
      <c r="K771" s="1644"/>
      <c r="L771" s="1644"/>
      <c r="M771" s="1644"/>
      <c r="N771" s="1644"/>
      <c r="O771" s="1638"/>
      <c r="P771" s="1638"/>
      <c r="Q771" s="1642"/>
      <c r="R771" s="1639" t="s">
        <v>12616</v>
      </c>
      <c r="S771" s="1639"/>
      <c r="T771" s="1642"/>
      <c r="U771" s="1642" t="s">
        <v>12617</v>
      </c>
      <c r="V771" s="1643"/>
      <c r="W771" s="1643">
        <v>11036</v>
      </c>
      <c r="X771" s="1643">
        <v>11300</v>
      </c>
      <c r="Y771" s="1643">
        <v>11338</v>
      </c>
      <c r="Z771" s="1643">
        <v>15256</v>
      </c>
      <c r="AA771" s="1651">
        <f t="shared" si="24"/>
        <v>22.455183906677778</v>
      </c>
      <c r="AB771" s="1643">
        <v>19540</v>
      </c>
      <c r="AC771" s="1643"/>
      <c r="AD771" s="1643">
        <v>22737</v>
      </c>
      <c r="AE771" s="1643">
        <v>36762</v>
      </c>
      <c r="AF771" s="1643"/>
    </row>
    <row r="772" spans="1:32" s="23" customFormat="1" ht="25.5" x14ac:dyDescent="0.2">
      <c r="A772" s="1636" t="s">
        <v>12618</v>
      </c>
      <c r="B772" s="1637"/>
      <c r="C772" s="1638"/>
      <c r="D772" s="1639" t="s">
        <v>12619</v>
      </c>
      <c r="E772" s="1640" t="s">
        <v>10393</v>
      </c>
      <c r="F772" s="1641" t="s">
        <v>10394</v>
      </c>
      <c r="G772" s="1642" t="s">
        <v>12615</v>
      </c>
      <c r="H772" s="1643">
        <v>26543</v>
      </c>
      <c r="I772" s="1661" t="s">
        <v>12619</v>
      </c>
      <c r="J772" s="1638"/>
      <c r="K772" s="1644"/>
      <c r="L772" s="1644"/>
      <c r="M772" s="1644"/>
      <c r="N772" s="1644"/>
      <c r="O772" s="1638"/>
      <c r="P772" s="1638"/>
      <c r="Q772" s="1642"/>
      <c r="R772" s="1639" t="s">
        <v>10395</v>
      </c>
      <c r="S772" s="1639"/>
      <c r="T772" s="1642"/>
      <c r="U772" s="1642" t="s">
        <v>10396</v>
      </c>
      <c r="V772" s="1643"/>
      <c r="W772" s="1650">
        <v>16434</v>
      </c>
      <c r="X772" s="1650">
        <v>16474</v>
      </c>
      <c r="Y772" s="1643"/>
      <c r="Z772" s="1643"/>
      <c r="AA772" s="1704" t="s">
        <v>12689</v>
      </c>
      <c r="AB772" s="1643"/>
      <c r="AC772" s="1643"/>
      <c r="AD772" s="1643">
        <v>26609</v>
      </c>
      <c r="AE772" s="1643">
        <v>37258</v>
      </c>
      <c r="AF772" s="1648" t="s">
        <v>12789</v>
      </c>
    </row>
    <row r="773" spans="1:32" s="23" customFormat="1" ht="25.5" x14ac:dyDescent="0.2">
      <c r="A773" s="1636" t="s">
        <v>10397</v>
      </c>
      <c r="B773" s="1637"/>
      <c r="C773" s="1638"/>
      <c r="D773" s="1639" t="s">
        <v>10398</v>
      </c>
      <c r="E773" s="1640" t="s">
        <v>9142</v>
      </c>
      <c r="F773" s="1641" t="s">
        <v>11558</v>
      </c>
      <c r="G773" s="1642" t="s">
        <v>12615</v>
      </c>
      <c r="H773" s="1643">
        <v>33833</v>
      </c>
      <c r="I773" s="1661" t="s">
        <v>10398</v>
      </c>
      <c r="J773" s="1638"/>
      <c r="K773" s="1644"/>
      <c r="L773" s="1644"/>
      <c r="M773" s="1644"/>
      <c r="N773" s="1644"/>
      <c r="O773" s="1638"/>
      <c r="P773" s="1638"/>
      <c r="Q773" s="1642"/>
      <c r="R773" s="1638"/>
      <c r="S773" s="1639"/>
      <c r="T773" s="1642"/>
      <c r="U773" s="1642"/>
      <c r="V773" s="1643">
        <v>26473</v>
      </c>
      <c r="W773" s="1643">
        <v>26581</v>
      </c>
      <c r="X773" s="1643">
        <v>26809</v>
      </c>
      <c r="Y773" s="1643">
        <v>26982</v>
      </c>
      <c r="Z773" s="1643"/>
      <c r="AA773" s="1704" t="s">
        <v>12689</v>
      </c>
      <c r="AB773" s="1643"/>
      <c r="AC773" s="1643"/>
      <c r="AD773" s="1643">
        <v>33833</v>
      </c>
      <c r="AE773" s="1643">
        <v>36209</v>
      </c>
      <c r="AF773" s="1643"/>
    </row>
    <row r="774" spans="1:32" s="23" customFormat="1" ht="25.5" x14ac:dyDescent="0.2">
      <c r="A774" s="1636" t="s">
        <v>11559</v>
      </c>
      <c r="B774" s="1637"/>
      <c r="C774" s="1638"/>
      <c r="D774" s="1639" t="s">
        <v>10049</v>
      </c>
      <c r="E774" s="1640" t="s">
        <v>9142</v>
      </c>
      <c r="F774" s="1641" t="s">
        <v>10050</v>
      </c>
      <c r="G774" s="1642" t="s">
        <v>12615</v>
      </c>
      <c r="H774" s="1643">
        <v>36466</v>
      </c>
      <c r="I774" s="1661" t="s">
        <v>10398</v>
      </c>
      <c r="J774" s="1638"/>
      <c r="K774" s="1644"/>
      <c r="L774" s="1644"/>
      <c r="M774" s="1644"/>
      <c r="N774" s="1644"/>
      <c r="O774" s="1638"/>
      <c r="P774" s="1638"/>
      <c r="Q774" s="1642"/>
      <c r="R774" s="1638"/>
      <c r="S774" s="1639"/>
      <c r="T774" s="1642"/>
      <c r="U774" s="1642"/>
      <c r="V774" s="1643">
        <v>26473</v>
      </c>
      <c r="W774" s="1643">
        <v>26582</v>
      </c>
      <c r="X774" s="1643">
        <v>26833</v>
      </c>
      <c r="Y774" s="1643">
        <v>27045</v>
      </c>
      <c r="Z774" s="1643"/>
      <c r="AA774" s="1704" t="s">
        <v>12689</v>
      </c>
      <c r="AB774" s="1643"/>
      <c r="AC774" s="1643"/>
      <c r="AD774" s="1663">
        <v>36335</v>
      </c>
      <c r="AE774" s="1663">
        <v>41515</v>
      </c>
      <c r="AF774" s="1643"/>
    </row>
    <row r="775" spans="1:32" s="23" customFormat="1" ht="25.5" x14ac:dyDescent="0.2">
      <c r="A775" s="1636" t="s">
        <v>10051</v>
      </c>
      <c r="B775" s="1637"/>
      <c r="C775" s="1638"/>
      <c r="D775" s="1639" t="s">
        <v>10052</v>
      </c>
      <c r="E775" s="1640" t="s">
        <v>2365</v>
      </c>
      <c r="F775" s="1641" t="s">
        <v>10053</v>
      </c>
      <c r="G775" s="1642" t="s">
        <v>12615</v>
      </c>
      <c r="H775" s="1643">
        <v>33878</v>
      </c>
      <c r="I775" s="1661" t="s">
        <v>2367</v>
      </c>
      <c r="J775" s="1638"/>
      <c r="K775" s="1644"/>
      <c r="L775" s="1644"/>
      <c r="M775" s="1644"/>
      <c r="N775" s="1644"/>
      <c r="O775" s="1638"/>
      <c r="P775" s="1638"/>
      <c r="Q775" s="1642"/>
      <c r="R775" s="1638"/>
      <c r="S775" s="1639"/>
      <c r="T775" s="1642"/>
      <c r="U775" s="1642"/>
      <c r="V775" s="1643">
        <v>29490</v>
      </c>
      <c r="W775" s="1643">
        <v>30326</v>
      </c>
      <c r="X775" s="1643">
        <v>30670</v>
      </c>
      <c r="Y775" s="1643">
        <v>30842</v>
      </c>
      <c r="Z775" s="1643"/>
      <c r="AA775" s="1704" t="s">
        <v>12689</v>
      </c>
      <c r="AB775" s="1643"/>
      <c r="AC775" s="1643"/>
      <c r="AD775" s="1643">
        <v>33949</v>
      </c>
      <c r="AE775" s="1643">
        <v>36315</v>
      </c>
      <c r="AF775" s="1643"/>
    </row>
    <row r="776" spans="1:32" s="23" customFormat="1" ht="25.5" x14ac:dyDescent="0.2">
      <c r="A776" s="1636" t="s">
        <v>10054</v>
      </c>
      <c r="B776" s="1637"/>
      <c r="C776" s="1638"/>
      <c r="D776" s="1639" t="s">
        <v>11467</v>
      </c>
      <c r="E776" s="1640" t="s">
        <v>2365</v>
      </c>
      <c r="F776" s="1641" t="s">
        <v>11468</v>
      </c>
      <c r="G776" s="1642" t="s">
        <v>12615</v>
      </c>
      <c r="H776" s="1643">
        <v>34150</v>
      </c>
      <c r="I776" s="1661" t="s">
        <v>2367</v>
      </c>
      <c r="J776" s="1638"/>
      <c r="K776" s="1644"/>
      <c r="L776" s="1644"/>
      <c r="M776" s="1644"/>
      <c r="N776" s="1644"/>
      <c r="O776" s="1638"/>
      <c r="P776" s="1638"/>
      <c r="Q776" s="1642"/>
      <c r="R776" s="1638"/>
      <c r="S776" s="1639"/>
      <c r="T776" s="1642"/>
      <c r="U776" s="1642"/>
      <c r="V776" s="1643">
        <v>29490</v>
      </c>
      <c r="W776" s="1643">
        <v>30420</v>
      </c>
      <c r="X776" s="1643">
        <v>30834</v>
      </c>
      <c r="Y776" s="1643">
        <v>31007</v>
      </c>
      <c r="Z776" s="1643"/>
      <c r="AA776" s="1704" t="s">
        <v>12689</v>
      </c>
      <c r="AB776" s="1643"/>
      <c r="AC776" s="1643"/>
      <c r="AD776" s="1643">
        <v>34150</v>
      </c>
      <c r="AE776" s="1643">
        <v>36209</v>
      </c>
      <c r="AF776" s="1643"/>
    </row>
    <row r="777" spans="1:32" s="23" customFormat="1" ht="25.5" x14ac:dyDescent="0.2">
      <c r="A777" s="1636" t="s">
        <v>2256</v>
      </c>
      <c r="B777" s="1637"/>
      <c r="C777" s="1638"/>
      <c r="D777" s="1639" t="s">
        <v>2257</v>
      </c>
      <c r="E777" s="1640" t="s">
        <v>2365</v>
      </c>
      <c r="F777" s="1641" t="s">
        <v>2258</v>
      </c>
      <c r="G777" s="1642" t="s">
        <v>12615</v>
      </c>
      <c r="H777" s="1643">
        <v>34619</v>
      </c>
      <c r="I777" s="1661" t="s">
        <v>2367</v>
      </c>
      <c r="J777" s="1638"/>
      <c r="K777" s="1644"/>
      <c r="L777" s="1644"/>
      <c r="M777" s="1644"/>
      <c r="N777" s="1644"/>
      <c r="O777" s="1638"/>
      <c r="P777" s="1638"/>
      <c r="Q777" s="1654" t="s">
        <v>2259</v>
      </c>
      <c r="R777" s="1638"/>
      <c r="S777" s="1639"/>
      <c r="T777" s="1642" t="s">
        <v>2260</v>
      </c>
      <c r="U777" s="1642"/>
      <c r="V777" s="1643">
        <v>29630</v>
      </c>
      <c r="W777" s="1643">
        <v>30977</v>
      </c>
      <c r="X777" s="1643">
        <v>31143</v>
      </c>
      <c r="Y777" s="1643">
        <v>31273</v>
      </c>
      <c r="Z777" s="1643"/>
      <c r="AA777" s="1704" t="s">
        <v>12689</v>
      </c>
      <c r="AB777" s="1643"/>
      <c r="AC777" s="1643"/>
      <c r="AD777" s="1643">
        <v>34705</v>
      </c>
      <c r="AE777" s="1643">
        <v>39178</v>
      </c>
      <c r="AF777" s="1655" t="s">
        <v>12788</v>
      </c>
    </row>
    <row r="778" spans="1:32" s="23" customFormat="1" ht="25.5" x14ac:dyDescent="0.2">
      <c r="A778" s="1636" t="s">
        <v>2261</v>
      </c>
      <c r="B778" s="1638" t="s">
        <v>2262</v>
      </c>
      <c r="C778" s="1638"/>
      <c r="D778" s="1639" t="s">
        <v>2263</v>
      </c>
      <c r="E778" s="1640" t="s">
        <v>2365</v>
      </c>
      <c r="F778" s="1641" t="s">
        <v>2264</v>
      </c>
      <c r="G778" s="1642" t="s">
        <v>12615</v>
      </c>
      <c r="H778" s="1643">
        <v>38077</v>
      </c>
      <c r="I778" s="1661" t="s">
        <v>2367</v>
      </c>
      <c r="J778" s="1638"/>
      <c r="K778" s="1644"/>
      <c r="L778" s="1644"/>
      <c r="M778" s="1644"/>
      <c r="N778" s="1644"/>
      <c r="O778" s="1638"/>
      <c r="P778" s="1638"/>
      <c r="Q778" s="1654" t="s">
        <v>13029</v>
      </c>
      <c r="R778" s="1639" t="s">
        <v>4353</v>
      </c>
      <c r="S778" s="1639"/>
      <c r="T778" s="1642"/>
      <c r="U778" s="1642"/>
      <c r="V778" s="1643">
        <v>29971</v>
      </c>
      <c r="W778" s="1643">
        <v>31258</v>
      </c>
      <c r="X778" s="1643">
        <v>31583</v>
      </c>
      <c r="Y778" s="1643">
        <v>31664</v>
      </c>
      <c r="Z778" s="1643"/>
      <c r="AA778" s="1704" t="s">
        <v>12689</v>
      </c>
      <c r="AB778" s="1643"/>
      <c r="AC778" s="1643"/>
      <c r="AD778" s="1643">
        <v>38049</v>
      </c>
      <c r="AE778" s="1643">
        <v>39904</v>
      </c>
      <c r="AF778" s="1643"/>
    </row>
    <row r="779" spans="1:32" s="23" customFormat="1" ht="25.5" x14ac:dyDescent="0.2">
      <c r="A779" s="1636" t="s">
        <v>4354</v>
      </c>
      <c r="B779" s="1638" t="s">
        <v>4355</v>
      </c>
      <c r="C779" s="1638"/>
      <c r="D779" s="1639" t="s">
        <v>4356</v>
      </c>
      <c r="E779" s="1640" t="s">
        <v>2365</v>
      </c>
      <c r="F779" s="1641" t="s">
        <v>4357</v>
      </c>
      <c r="G779" s="1642" t="s">
        <v>12615</v>
      </c>
      <c r="H779" s="1643">
        <v>38077</v>
      </c>
      <c r="I779" s="1661" t="s">
        <v>2367</v>
      </c>
      <c r="J779" s="1638"/>
      <c r="K779" s="1644"/>
      <c r="L779" s="1644"/>
      <c r="M779" s="1644"/>
      <c r="N779" s="1644"/>
      <c r="O779" s="1638"/>
      <c r="P779" s="1638"/>
      <c r="Q779" s="1642"/>
      <c r="R779" s="1638"/>
      <c r="S779" s="1639"/>
      <c r="T779" s="1642"/>
      <c r="U779" s="1642" t="s">
        <v>1935</v>
      </c>
      <c r="V779" s="1643">
        <v>32050</v>
      </c>
      <c r="W779" s="1643">
        <v>32307</v>
      </c>
      <c r="X779" s="1643">
        <v>32652</v>
      </c>
      <c r="Y779" s="1643">
        <v>32797</v>
      </c>
      <c r="Z779" s="1643"/>
      <c r="AA779" s="1704" t="s">
        <v>12689</v>
      </c>
      <c r="AB779" s="1643"/>
      <c r="AC779" s="1643"/>
      <c r="AD779" s="1643">
        <v>38049</v>
      </c>
      <c r="AE779" s="1643">
        <v>40070</v>
      </c>
      <c r="AF779" s="1643"/>
    </row>
    <row r="780" spans="1:32" s="23" customFormat="1" ht="25.5" x14ac:dyDescent="0.2">
      <c r="A780" s="1636" t="s">
        <v>1936</v>
      </c>
      <c r="B780" s="1637"/>
      <c r="C780" s="1638"/>
      <c r="D780" s="1639" t="s">
        <v>1937</v>
      </c>
      <c r="E780" s="1640" t="s">
        <v>2365</v>
      </c>
      <c r="F780" s="1641" t="s">
        <v>1938</v>
      </c>
      <c r="G780" s="1642" t="s">
        <v>12615</v>
      </c>
      <c r="H780" s="1643">
        <v>33760</v>
      </c>
      <c r="I780" s="1661" t="s">
        <v>2367</v>
      </c>
      <c r="J780" s="1638"/>
      <c r="K780" s="1644"/>
      <c r="L780" s="1644"/>
      <c r="M780" s="1644"/>
      <c r="N780" s="1644"/>
      <c r="O780" s="1638"/>
      <c r="P780" s="1638"/>
      <c r="Q780" s="1654" t="s">
        <v>13030</v>
      </c>
      <c r="R780" s="1638"/>
      <c r="S780" s="1639"/>
      <c r="T780" s="1642"/>
      <c r="U780" s="1642"/>
      <c r="V780" s="1643">
        <v>31142</v>
      </c>
      <c r="W780" s="1643">
        <v>31400</v>
      </c>
      <c r="X780" s="1643">
        <v>32043</v>
      </c>
      <c r="Y780" s="1643">
        <v>32374</v>
      </c>
      <c r="Z780" s="1643"/>
      <c r="AA780" s="1704" t="s">
        <v>12689</v>
      </c>
      <c r="AB780" s="1643"/>
      <c r="AC780" s="1643"/>
      <c r="AD780" s="1643">
        <v>33760</v>
      </c>
      <c r="AE780" s="1643">
        <v>36209</v>
      </c>
      <c r="AF780" s="1643"/>
    </row>
    <row r="781" spans="1:32" s="23" customFormat="1" ht="25.5" x14ac:dyDescent="0.2">
      <c r="A781" s="1636" t="s">
        <v>1767</v>
      </c>
      <c r="B781" s="1637"/>
      <c r="C781" s="1638"/>
      <c r="D781" s="1639" t="s">
        <v>1768</v>
      </c>
      <c r="E781" s="1640" t="s">
        <v>2365</v>
      </c>
      <c r="F781" s="1641" t="s">
        <v>11963</v>
      </c>
      <c r="G781" s="1642" t="s">
        <v>12615</v>
      </c>
      <c r="H781" s="1643">
        <v>34045</v>
      </c>
      <c r="I781" s="1661" t="s">
        <v>2367</v>
      </c>
      <c r="J781" s="1638"/>
      <c r="K781" s="1644"/>
      <c r="L781" s="1644"/>
      <c r="M781" s="1644"/>
      <c r="N781" s="1644"/>
      <c r="O781" s="1638"/>
      <c r="P781" s="1638"/>
      <c r="Q781" s="1642"/>
      <c r="R781" s="1638"/>
      <c r="S781" s="1639"/>
      <c r="T781" s="1642"/>
      <c r="U781" s="1642"/>
      <c r="V781" s="1643">
        <v>31142</v>
      </c>
      <c r="W781" s="1643">
        <v>31505</v>
      </c>
      <c r="X781" s="1643">
        <v>32179</v>
      </c>
      <c r="Y781" s="1643">
        <v>32493</v>
      </c>
      <c r="Z781" s="1643"/>
      <c r="AA781" s="1704" t="s">
        <v>12689</v>
      </c>
      <c r="AB781" s="1643"/>
      <c r="AC781" s="1643"/>
      <c r="AD781" s="1643">
        <v>34109</v>
      </c>
      <c r="AE781" s="1643">
        <v>36209</v>
      </c>
      <c r="AF781" s="1643"/>
    </row>
    <row r="782" spans="1:32" s="23" customFormat="1" ht="25.5" x14ac:dyDescent="0.2">
      <c r="A782" s="1636" t="s">
        <v>11964</v>
      </c>
      <c r="B782" s="1637"/>
      <c r="C782" s="1638"/>
      <c r="D782" s="1639" t="s">
        <v>11965</v>
      </c>
      <c r="E782" s="1640" t="s">
        <v>2365</v>
      </c>
      <c r="F782" s="1641" t="s">
        <v>11966</v>
      </c>
      <c r="G782" s="1642" t="s">
        <v>12615</v>
      </c>
      <c r="H782" s="1643">
        <v>34212</v>
      </c>
      <c r="I782" s="1661" t="s">
        <v>2367</v>
      </c>
      <c r="J782" s="1638"/>
      <c r="K782" s="1644"/>
      <c r="L782" s="1644"/>
      <c r="M782" s="1644"/>
      <c r="N782" s="1644"/>
      <c r="O782" s="1638"/>
      <c r="P782" s="1638"/>
      <c r="Q782" s="1642"/>
      <c r="R782" s="1638"/>
      <c r="S782" s="1639"/>
      <c r="T782" s="1642"/>
      <c r="U782" s="1642"/>
      <c r="V782" s="1643">
        <v>31593</v>
      </c>
      <c r="W782" s="1643">
        <v>31715</v>
      </c>
      <c r="X782" s="1643">
        <v>32312</v>
      </c>
      <c r="Y782" s="1643">
        <v>32575</v>
      </c>
      <c r="Z782" s="1643"/>
      <c r="AA782" s="1704" t="s">
        <v>12689</v>
      </c>
      <c r="AB782" s="1643"/>
      <c r="AC782" s="1643"/>
      <c r="AD782" s="1643">
        <v>34212</v>
      </c>
      <c r="AE782" s="1643">
        <v>36209</v>
      </c>
      <c r="AF782" s="1643"/>
    </row>
    <row r="783" spans="1:32" s="23" customFormat="1" ht="25.5" x14ac:dyDescent="0.2">
      <c r="A783" s="1636" t="s">
        <v>11967</v>
      </c>
      <c r="B783" s="1637" t="s">
        <v>11968</v>
      </c>
      <c r="C783" s="1638"/>
      <c r="D783" s="1679" t="s">
        <v>11969</v>
      </c>
      <c r="E783" s="1640" t="s">
        <v>2365</v>
      </c>
      <c r="F783" s="1641" t="s">
        <v>11970</v>
      </c>
      <c r="G783" s="1642" t="s">
        <v>12615</v>
      </c>
      <c r="H783" s="1643">
        <v>38244</v>
      </c>
      <c r="I783" s="1661" t="s">
        <v>2367</v>
      </c>
      <c r="J783" s="1639"/>
      <c r="K783" s="1660"/>
      <c r="L783" s="1661"/>
      <c r="M783" s="1661"/>
      <c r="N783" s="1661"/>
      <c r="O783" s="1638"/>
      <c r="P783" s="1638"/>
      <c r="Q783" s="1642"/>
      <c r="R783" s="1638"/>
      <c r="S783" s="1679"/>
      <c r="T783" s="1642"/>
      <c r="U783" s="1642"/>
      <c r="V783" s="1643">
        <v>31828</v>
      </c>
      <c r="W783" s="1643">
        <v>32067</v>
      </c>
      <c r="X783" s="1643">
        <v>32444</v>
      </c>
      <c r="Y783" s="1643">
        <v>32668</v>
      </c>
      <c r="Z783" s="1643"/>
      <c r="AA783" s="1704" t="s">
        <v>12689</v>
      </c>
      <c r="AB783" s="1643"/>
      <c r="AC783" s="1643"/>
      <c r="AD783" s="1645"/>
      <c r="AE783" s="1643">
        <v>38264</v>
      </c>
      <c r="AF783" s="1643"/>
    </row>
    <row r="784" spans="1:32" s="23" customFormat="1" ht="25.5" x14ac:dyDescent="0.2">
      <c r="A784" s="1636" t="s">
        <v>11971</v>
      </c>
      <c r="B784" s="1637"/>
      <c r="C784" s="1638"/>
      <c r="D784" s="1639" t="s">
        <v>11972</v>
      </c>
      <c r="E784" s="1640" t="s">
        <v>2365</v>
      </c>
      <c r="F784" s="1641" t="s">
        <v>11973</v>
      </c>
      <c r="G784" s="1642" t="s">
        <v>12615</v>
      </c>
      <c r="H784" s="1643">
        <v>34045</v>
      </c>
      <c r="I784" s="1661" t="s">
        <v>2367</v>
      </c>
      <c r="J784" s="1638"/>
      <c r="K784" s="1644"/>
      <c r="L784" s="1644"/>
      <c r="M784" s="1644"/>
      <c r="N784" s="1644"/>
      <c r="O784" s="1638"/>
      <c r="P784" s="1638"/>
      <c r="Q784" s="1642"/>
      <c r="R784" s="1638"/>
      <c r="S784" s="1639"/>
      <c r="T784" s="1642"/>
      <c r="U784" s="1642"/>
      <c r="V784" s="1643">
        <v>31828</v>
      </c>
      <c r="W784" s="1643">
        <v>32255</v>
      </c>
      <c r="X784" s="1643">
        <v>32640</v>
      </c>
      <c r="Y784" s="1643">
        <v>32885</v>
      </c>
      <c r="Z784" s="1643"/>
      <c r="AA784" s="1704" t="s">
        <v>12689</v>
      </c>
      <c r="AB784" s="1643"/>
      <c r="AC784" s="1643"/>
      <c r="AD784" s="1643">
        <v>34109</v>
      </c>
      <c r="AE784" s="1643">
        <v>36209</v>
      </c>
      <c r="AF784" s="1643"/>
    </row>
    <row r="785" spans="1:32" s="23" customFormat="1" ht="25.5" x14ac:dyDescent="0.2">
      <c r="A785" s="1636" t="s">
        <v>11578</v>
      </c>
      <c r="B785" s="1637"/>
      <c r="C785" s="1638"/>
      <c r="D785" s="1639" t="s">
        <v>11579</v>
      </c>
      <c r="E785" s="1662" t="s">
        <v>11580</v>
      </c>
      <c r="F785" s="1641" t="s">
        <v>11581</v>
      </c>
      <c r="G785" s="1642" t="s">
        <v>12615</v>
      </c>
      <c r="H785" s="1663">
        <v>32769</v>
      </c>
      <c r="I785" s="1684" t="s">
        <v>11582</v>
      </c>
      <c r="J785" s="1638"/>
      <c r="K785" s="1636"/>
      <c r="L785" s="1636"/>
      <c r="M785" s="1636"/>
      <c r="N785" s="1636"/>
      <c r="O785" s="1638"/>
      <c r="P785" s="1638"/>
      <c r="Q785" s="1777" t="s">
        <v>13031</v>
      </c>
      <c r="R785" s="1639" t="s">
        <v>2471</v>
      </c>
      <c r="S785" s="1639"/>
      <c r="T785" s="1642"/>
      <c r="U785" s="1642" t="s">
        <v>2472</v>
      </c>
      <c r="V785" s="1663">
        <v>15391</v>
      </c>
      <c r="W785" s="1663">
        <v>16032</v>
      </c>
      <c r="X785" s="1663">
        <v>16299</v>
      </c>
      <c r="Y785" s="1663">
        <v>16345</v>
      </c>
      <c r="Z785" s="1663">
        <v>16608</v>
      </c>
      <c r="AA785" s="1704" t="s">
        <v>12689</v>
      </c>
      <c r="AB785" s="1663"/>
      <c r="AC785" s="1663"/>
      <c r="AD785" s="1663">
        <v>32555</v>
      </c>
      <c r="AE785" s="1663">
        <v>36726</v>
      </c>
      <c r="AF785" s="1642" t="s">
        <v>12765</v>
      </c>
    </row>
    <row r="786" spans="1:32" s="23" customFormat="1" ht="25.5" x14ac:dyDescent="0.2">
      <c r="A786" s="1636" t="s">
        <v>2473</v>
      </c>
      <c r="B786" s="1637"/>
      <c r="C786" s="1638"/>
      <c r="D786" s="1639" t="s">
        <v>2474</v>
      </c>
      <c r="E786" s="1640" t="s">
        <v>10190</v>
      </c>
      <c r="F786" s="1641" t="s">
        <v>10191</v>
      </c>
      <c r="G786" s="1642" t="s">
        <v>12615</v>
      </c>
      <c r="H786" s="1643">
        <v>32135</v>
      </c>
      <c r="I786" s="1661" t="s">
        <v>2474</v>
      </c>
      <c r="J786" s="1638"/>
      <c r="K786" s="1644"/>
      <c r="L786" s="1644"/>
      <c r="M786" s="1644"/>
      <c r="N786" s="1644"/>
      <c r="O786" s="1638"/>
      <c r="P786" s="1638"/>
      <c r="Q786" s="1654" t="s">
        <v>13032</v>
      </c>
      <c r="R786" s="1639" t="s">
        <v>10192</v>
      </c>
      <c r="S786" s="1639"/>
      <c r="T786" s="1642"/>
      <c r="U786" s="1642" t="s">
        <v>10193</v>
      </c>
      <c r="V786" s="1643"/>
      <c r="W786" s="1650">
        <v>16525</v>
      </c>
      <c r="X786" s="1643">
        <v>16577</v>
      </c>
      <c r="Y786" s="1643">
        <v>16606</v>
      </c>
      <c r="Z786" s="1643">
        <v>16606</v>
      </c>
      <c r="AA786" s="1651">
        <f>YEARFRAC(AB786,Y786,1)</f>
        <v>28.288141993957705</v>
      </c>
      <c r="AB786" s="1650">
        <v>26938</v>
      </c>
      <c r="AC786" s="1643"/>
      <c r="AD786" s="1643">
        <v>31134</v>
      </c>
      <c r="AE786" s="1643">
        <v>37253</v>
      </c>
      <c r="AF786" s="1648" t="s">
        <v>12789</v>
      </c>
    </row>
    <row r="787" spans="1:32" s="25" customFormat="1" ht="25.5" x14ac:dyDescent="0.2">
      <c r="A787" s="1636" t="s">
        <v>10194</v>
      </c>
      <c r="B787" s="1637"/>
      <c r="C787" s="1638"/>
      <c r="D787" s="1639" t="s">
        <v>10195</v>
      </c>
      <c r="E787" s="1640" t="s">
        <v>10196</v>
      </c>
      <c r="F787" s="1641" t="s">
        <v>10197</v>
      </c>
      <c r="G787" s="1642" t="s">
        <v>12615</v>
      </c>
      <c r="H787" s="1643">
        <v>30392</v>
      </c>
      <c r="I787" s="1661" t="s">
        <v>10198</v>
      </c>
      <c r="J787" s="1638"/>
      <c r="K787" s="1644"/>
      <c r="L787" s="1644"/>
      <c r="M787" s="1644"/>
      <c r="N787" s="1644"/>
      <c r="O787" s="1638"/>
      <c r="P787" s="1638"/>
      <c r="Q787" s="1642"/>
      <c r="R787" s="1639" t="s">
        <v>10199</v>
      </c>
      <c r="S787" s="1639"/>
      <c r="T787" s="1642"/>
      <c r="U787" s="1642"/>
      <c r="V787" s="1643">
        <v>15414</v>
      </c>
      <c r="W787" s="1643">
        <v>15707</v>
      </c>
      <c r="X787" s="1643">
        <v>15820</v>
      </c>
      <c r="Y787" s="1643">
        <v>16204</v>
      </c>
      <c r="Z787" s="1643">
        <v>16204</v>
      </c>
      <c r="AA787" s="1651">
        <f>YEARFRAC(AB787,Y787,1)</f>
        <v>2.6058394160583944</v>
      </c>
      <c r="AB787" s="1643">
        <v>17156</v>
      </c>
      <c r="AC787" s="1643"/>
      <c r="AD787" s="1643">
        <v>29706</v>
      </c>
      <c r="AE787" s="1643">
        <v>37316</v>
      </c>
      <c r="AF787" s="1643"/>
    </row>
    <row r="788" spans="1:32" s="23" customFormat="1" ht="25.5" x14ac:dyDescent="0.2">
      <c r="A788" s="1636" t="s">
        <v>7362</v>
      </c>
      <c r="B788" s="1637"/>
      <c r="C788" s="1638"/>
      <c r="D788" s="1639" t="s">
        <v>7363</v>
      </c>
      <c r="E788" s="1640" t="s">
        <v>7364</v>
      </c>
      <c r="F788" s="1641" t="s">
        <v>7365</v>
      </c>
      <c r="G788" s="1642" t="s">
        <v>12615</v>
      </c>
      <c r="H788" s="1643">
        <v>30326</v>
      </c>
      <c r="I788" s="1661" t="s">
        <v>7366</v>
      </c>
      <c r="J788" s="1638"/>
      <c r="K788" s="1644"/>
      <c r="L788" s="1644"/>
      <c r="M788" s="1644"/>
      <c r="N788" s="1644"/>
      <c r="O788" s="1638"/>
      <c r="P788" s="1638"/>
      <c r="Q788" s="1642"/>
      <c r="R788" s="1639" t="s">
        <v>7367</v>
      </c>
      <c r="S788" s="1639"/>
      <c r="T788" s="1642"/>
      <c r="U788" s="1642"/>
      <c r="V788" s="1643">
        <v>16203</v>
      </c>
      <c r="W788" s="1643">
        <v>16630</v>
      </c>
      <c r="X788" s="1643">
        <v>16978</v>
      </c>
      <c r="Y788" s="1643"/>
      <c r="Z788" s="1643">
        <v>17195</v>
      </c>
      <c r="AA788" s="1651">
        <f>YEARFRAC(AB788,Z788,1)</f>
        <v>30.671465159410051</v>
      </c>
      <c r="AB788" s="1643">
        <v>28398</v>
      </c>
      <c r="AC788" s="1643"/>
      <c r="AD788" s="1643">
        <v>28398</v>
      </c>
      <c r="AE788" s="1643">
        <v>38194</v>
      </c>
      <c r="AF788" s="1643"/>
    </row>
    <row r="789" spans="1:32" s="23" customFormat="1" ht="25.5" x14ac:dyDescent="0.2">
      <c r="A789" s="1636" t="s">
        <v>7368</v>
      </c>
      <c r="B789" s="1637"/>
      <c r="C789" s="1638"/>
      <c r="D789" s="1639" t="s">
        <v>7369</v>
      </c>
      <c r="E789" s="1640" t="s">
        <v>7370</v>
      </c>
      <c r="F789" s="1641" t="s">
        <v>7371</v>
      </c>
      <c r="G789" s="1642" t="s">
        <v>12615</v>
      </c>
      <c r="H789" s="1643">
        <v>31828</v>
      </c>
      <c r="I789" s="1661" t="s">
        <v>7372</v>
      </c>
      <c r="J789" s="1638"/>
      <c r="K789" s="1644"/>
      <c r="L789" s="1644"/>
      <c r="M789" s="1644"/>
      <c r="N789" s="1644"/>
      <c r="O789" s="1638"/>
      <c r="P789" s="1638"/>
      <c r="Q789" s="1654" t="s">
        <v>13033</v>
      </c>
      <c r="R789" s="1639" t="s">
        <v>12013</v>
      </c>
      <c r="S789" s="1639"/>
      <c r="T789" s="1642"/>
      <c r="U789" s="1642" t="s">
        <v>12014</v>
      </c>
      <c r="V789" s="1643">
        <v>15934</v>
      </c>
      <c r="W789" s="1643">
        <v>16238</v>
      </c>
      <c r="X789" s="1643">
        <v>16280</v>
      </c>
      <c r="Y789" s="1643">
        <v>16351</v>
      </c>
      <c r="Z789" s="1643">
        <v>16352</v>
      </c>
      <c r="AA789" s="1651">
        <f>YEARFRAC(AB789,Y789,1)</f>
        <v>27.726989521382045</v>
      </c>
      <c r="AB789" s="1643">
        <v>26479</v>
      </c>
      <c r="AC789" s="1643"/>
      <c r="AD789" s="1643">
        <v>31502</v>
      </c>
      <c r="AE789" s="1643">
        <v>38105</v>
      </c>
      <c r="AF789" s="1643"/>
    </row>
    <row r="790" spans="1:32" s="23" customFormat="1" ht="25.5" x14ac:dyDescent="0.2">
      <c r="A790" s="1636" t="s">
        <v>12015</v>
      </c>
      <c r="B790" s="1637"/>
      <c r="C790" s="1638"/>
      <c r="D790" s="1639" t="s">
        <v>12016</v>
      </c>
      <c r="E790" s="1640" t="s">
        <v>7370</v>
      </c>
      <c r="F790" s="1641" t="s">
        <v>12017</v>
      </c>
      <c r="G790" s="1642" t="s">
        <v>12615</v>
      </c>
      <c r="H790" s="1643">
        <v>27089</v>
      </c>
      <c r="I790" s="1661" t="s">
        <v>7372</v>
      </c>
      <c r="J790" s="1638"/>
      <c r="K790" s="1644"/>
      <c r="L790" s="1644"/>
      <c r="M790" s="1644"/>
      <c r="N790" s="1644"/>
      <c r="O790" s="1638"/>
      <c r="P790" s="1638"/>
      <c r="Q790" s="1642"/>
      <c r="R790" s="1639" t="s">
        <v>12018</v>
      </c>
      <c r="S790" s="1639"/>
      <c r="T790" s="1642"/>
      <c r="U790" s="1642" t="s">
        <v>12019</v>
      </c>
      <c r="V790" s="1643"/>
      <c r="W790" s="1650">
        <v>16340</v>
      </c>
      <c r="X790" s="1650">
        <v>16385</v>
      </c>
      <c r="Y790" s="1643"/>
      <c r="Z790" s="1650">
        <v>16455</v>
      </c>
      <c r="AA790" s="1706"/>
      <c r="AB790" s="1643"/>
      <c r="AC790" s="1643"/>
      <c r="AD790" s="1643">
        <v>26877</v>
      </c>
      <c r="AE790" s="1643">
        <v>37256</v>
      </c>
      <c r="AF790" s="1648" t="s">
        <v>12789</v>
      </c>
    </row>
    <row r="791" spans="1:32" s="23" customFormat="1" ht="25.5" x14ac:dyDescent="0.2">
      <c r="A791" s="1636" t="s">
        <v>12020</v>
      </c>
      <c r="B791" s="1637"/>
      <c r="C791" s="1638"/>
      <c r="D791" s="1639" t="s">
        <v>10671</v>
      </c>
      <c r="E791" s="1640" t="s">
        <v>1424</v>
      </c>
      <c r="F791" s="1641" t="s">
        <v>10672</v>
      </c>
      <c r="G791" s="1642" t="s">
        <v>12615</v>
      </c>
      <c r="H791" s="1643">
        <v>35793</v>
      </c>
      <c r="I791" s="1661" t="s">
        <v>10673</v>
      </c>
      <c r="J791" s="1638"/>
      <c r="K791" s="1644"/>
      <c r="L791" s="1644"/>
      <c r="M791" s="1644"/>
      <c r="N791" s="1644"/>
      <c r="O791" s="1638"/>
      <c r="P791" s="1638"/>
      <c r="Q791" s="1654" t="s">
        <v>13034</v>
      </c>
      <c r="R791" s="1638"/>
      <c r="S791" s="1639"/>
      <c r="T791" s="1642"/>
      <c r="U791" s="1642" t="s">
        <v>10674</v>
      </c>
      <c r="V791" s="1643">
        <v>15401</v>
      </c>
      <c r="W791" s="1643">
        <v>16041</v>
      </c>
      <c r="X791" s="1643">
        <v>16156</v>
      </c>
      <c r="Y791" s="1643"/>
      <c r="Z791" s="1643">
        <v>16278</v>
      </c>
      <c r="AA791" s="1651">
        <f>YEARFRAC(AB791,Z791,1)</f>
        <v>41.181409295352324</v>
      </c>
      <c r="AB791" s="1643">
        <v>31320</v>
      </c>
      <c r="AC791" s="1643"/>
      <c r="AD791" s="1643">
        <v>33631</v>
      </c>
      <c r="AE791" s="1643">
        <v>36710</v>
      </c>
      <c r="AF791" s="1643"/>
    </row>
    <row r="792" spans="1:32" s="23" customFormat="1" ht="25.5" x14ac:dyDescent="0.2">
      <c r="A792" s="1636" t="s">
        <v>6861</v>
      </c>
      <c r="B792" s="1637"/>
      <c r="C792" s="1638"/>
      <c r="D792" s="1639" t="s">
        <v>6862</v>
      </c>
      <c r="E792" s="1640" t="s">
        <v>1424</v>
      </c>
      <c r="F792" s="1641" t="s">
        <v>6863</v>
      </c>
      <c r="G792" s="1642" t="s">
        <v>12615</v>
      </c>
      <c r="H792" s="1643">
        <v>35793</v>
      </c>
      <c r="I792" s="1661" t="s">
        <v>10673</v>
      </c>
      <c r="J792" s="1638"/>
      <c r="K792" s="1644"/>
      <c r="L792" s="1644"/>
      <c r="M792" s="1644"/>
      <c r="N792" s="1644"/>
      <c r="O792" s="1638"/>
      <c r="P792" s="1638"/>
      <c r="Q792" s="1654" t="s">
        <v>13035</v>
      </c>
      <c r="R792" s="1639" t="s">
        <v>9375</v>
      </c>
      <c r="S792" s="1639"/>
      <c r="T792" s="1642"/>
      <c r="U792" s="1642" t="s">
        <v>9376</v>
      </c>
      <c r="V792" s="1643"/>
      <c r="W792" s="1643">
        <v>15703</v>
      </c>
      <c r="X792" s="1643">
        <v>15841</v>
      </c>
      <c r="Y792" s="1643"/>
      <c r="Z792" s="1643">
        <v>16198</v>
      </c>
      <c r="AA792" s="1651">
        <f>YEARFRAC(AB792,Z792,1)</f>
        <v>41.3155596114986</v>
      </c>
      <c r="AB792" s="1643">
        <v>31289</v>
      </c>
      <c r="AC792" s="1643"/>
      <c r="AD792" s="1643">
        <v>33631</v>
      </c>
      <c r="AE792" s="1643">
        <v>36710</v>
      </c>
      <c r="AF792" s="1643"/>
    </row>
    <row r="793" spans="1:32" s="23" customFormat="1" ht="25.5" x14ac:dyDescent="0.2">
      <c r="A793" s="1636" t="s">
        <v>4715</v>
      </c>
      <c r="B793" s="1637"/>
      <c r="C793" s="1638"/>
      <c r="D793" s="1639" t="s">
        <v>6196</v>
      </c>
      <c r="E793" s="1640" t="s">
        <v>1424</v>
      </c>
      <c r="F793" s="1641" t="s">
        <v>6197</v>
      </c>
      <c r="G793" s="1642" t="s">
        <v>12615</v>
      </c>
      <c r="H793" s="1643">
        <v>35793</v>
      </c>
      <c r="I793" s="1661" t="s">
        <v>6198</v>
      </c>
      <c r="J793" s="1638"/>
      <c r="K793" s="1644"/>
      <c r="L793" s="1644"/>
      <c r="M793" s="1644"/>
      <c r="N793" s="1644"/>
      <c r="O793" s="1638"/>
      <c r="P793" s="1638"/>
      <c r="Q793" s="1642"/>
      <c r="R793" s="1639" t="s">
        <v>6199</v>
      </c>
      <c r="S793" s="1639"/>
      <c r="T793" s="1642"/>
      <c r="U793" s="1642" t="s">
        <v>6200</v>
      </c>
      <c r="V793" s="1643">
        <v>16663</v>
      </c>
      <c r="W793" s="1643">
        <v>16495</v>
      </c>
      <c r="X793" s="1643">
        <v>16592</v>
      </c>
      <c r="Y793" s="1643"/>
      <c r="Z793" s="1643">
        <v>16676</v>
      </c>
      <c r="AA793" s="1651">
        <f>YEARFRAC(AB793,Z793,1)</f>
        <v>46.945927446954144</v>
      </c>
      <c r="AB793" s="1643">
        <v>33823</v>
      </c>
      <c r="AC793" s="1643"/>
      <c r="AD793" s="1643">
        <v>34744</v>
      </c>
      <c r="AE793" s="1643">
        <v>36706</v>
      </c>
      <c r="AF793" s="1643"/>
    </row>
    <row r="794" spans="1:32" s="23" customFormat="1" ht="25.5" x14ac:dyDescent="0.2">
      <c r="A794" s="1636" t="s">
        <v>6201</v>
      </c>
      <c r="B794" s="1637"/>
      <c r="C794" s="1638"/>
      <c r="D794" s="1639" t="s">
        <v>6202</v>
      </c>
      <c r="E794" s="1640" t="s">
        <v>1424</v>
      </c>
      <c r="F794" s="1641" t="s">
        <v>6203</v>
      </c>
      <c r="G794" s="1642" t="s">
        <v>12615</v>
      </c>
      <c r="H794" s="1643">
        <v>35793</v>
      </c>
      <c r="I794" s="1661" t="s">
        <v>6198</v>
      </c>
      <c r="J794" s="1638"/>
      <c r="K794" s="1644"/>
      <c r="L794" s="1644"/>
      <c r="M794" s="1644"/>
      <c r="N794" s="1644"/>
      <c r="O794" s="1638"/>
      <c r="P794" s="1638"/>
      <c r="Q794" s="1642"/>
      <c r="R794" s="1639" t="s">
        <v>6204</v>
      </c>
      <c r="S794" s="1639"/>
      <c r="T794" s="1642"/>
      <c r="U794" s="1642" t="s">
        <v>6205</v>
      </c>
      <c r="V794" s="1643"/>
      <c r="W794" s="1643">
        <v>16515</v>
      </c>
      <c r="X794" s="1643">
        <v>16609</v>
      </c>
      <c r="Y794" s="1643"/>
      <c r="Z794" s="1643">
        <v>16713</v>
      </c>
      <c r="AA794" s="1651">
        <f>YEARFRAC(AB794,Z794,1)</f>
        <v>46.817248459958932</v>
      </c>
      <c r="AB794" s="1643">
        <v>33813</v>
      </c>
      <c r="AC794" s="1643"/>
      <c r="AD794" s="1643">
        <v>34744</v>
      </c>
      <c r="AE794" s="1643">
        <v>36706</v>
      </c>
      <c r="AF794" s="1643"/>
    </row>
    <row r="795" spans="1:32" s="23" customFormat="1" ht="25.5" x14ac:dyDescent="0.2">
      <c r="A795" s="1636" t="s">
        <v>1350</v>
      </c>
      <c r="B795" s="1652"/>
      <c r="C795" s="1636"/>
      <c r="D795" s="1679" t="s">
        <v>1351</v>
      </c>
      <c r="E795" s="1662" t="s">
        <v>1424</v>
      </c>
      <c r="F795" s="1693" t="s">
        <v>1352</v>
      </c>
      <c r="G795" s="1666" t="s">
        <v>12615</v>
      </c>
      <c r="H795" s="1663">
        <v>37470</v>
      </c>
      <c r="I795" s="1636" t="s">
        <v>1426</v>
      </c>
      <c r="J795" s="1660"/>
      <c r="K795" s="1660"/>
      <c r="L795" s="1661"/>
      <c r="M795" s="1661"/>
      <c r="N795" s="1661"/>
      <c r="O795" s="1636"/>
      <c r="P795" s="1636"/>
      <c r="Q795" s="1668"/>
      <c r="R795" s="1668"/>
      <c r="S795" s="1668"/>
      <c r="T795" s="1668"/>
      <c r="U795" s="1666"/>
      <c r="V795" s="1663">
        <v>27649</v>
      </c>
      <c r="W795" s="1663">
        <v>28250</v>
      </c>
      <c r="X795" s="1663">
        <v>28987</v>
      </c>
      <c r="Y795" s="1663">
        <v>29168</v>
      </c>
      <c r="Z795" s="1663"/>
      <c r="AA795" s="1651">
        <f>YEARFRAC(AC795,Y795,1)</f>
        <v>19.891134289439375</v>
      </c>
      <c r="AB795" s="1663"/>
      <c r="AC795" s="1663">
        <v>36433</v>
      </c>
      <c r="AD795" s="1663">
        <v>37412</v>
      </c>
      <c r="AE795" s="1663">
        <v>40799</v>
      </c>
      <c r="AF795" s="1671" t="s">
        <v>2221</v>
      </c>
    </row>
    <row r="796" spans="1:32" s="23" customFormat="1" ht="25.5" x14ac:dyDescent="0.2">
      <c r="A796" s="1636" t="s">
        <v>6206</v>
      </c>
      <c r="B796" s="1637"/>
      <c r="C796" s="1638"/>
      <c r="D796" s="1639" t="s">
        <v>6207</v>
      </c>
      <c r="E796" s="1640" t="s">
        <v>10412</v>
      </c>
      <c r="F796" s="1641" t="s">
        <v>10413</v>
      </c>
      <c r="G796" s="1642" t="s">
        <v>12615</v>
      </c>
      <c r="H796" s="1643">
        <v>35752</v>
      </c>
      <c r="I796" s="1661" t="s">
        <v>6207</v>
      </c>
      <c r="J796" s="1638"/>
      <c r="K796" s="1644"/>
      <c r="L796" s="1644"/>
      <c r="M796" s="1644"/>
      <c r="N796" s="1644"/>
      <c r="O796" s="1638"/>
      <c r="P796" s="1638"/>
      <c r="Q796" s="1642"/>
      <c r="R796" s="1638"/>
      <c r="S796" s="1639"/>
      <c r="T796" s="1642"/>
      <c r="U796" s="1642"/>
      <c r="V796" s="1643">
        <v>24338</v>
      </c>
      <c r="W796" s="1643">
        <v>24559</v>
      </c>
      <c r="X796" s="1643">
        <v>24973</v>
      </c>
      <c r="Y796" s="1643">
        <v>25938</v>
      </c>
      <c r="Z796" s="1643">
        <v>25956</v>
      </c>
      <c r="AA796" s="1651">
        <f>YEARFRAC(AB796,Y796,1)</f>
        <v>25.227966726334632</v>
      </c>
      <c r="AB796" s="1643">
        <v>35153</v>
      </c>
      <c r="AC796" s="1643"/>
      <c r="AD796" s="1643">
        <v>35793</v>
      </c>
      <c r="AE796" s="1643">
        <v>35901</v>
      </c>
      <c r="AF796" s="1643"/>
    </row>
    <row r="797" spans="1:32" s="23" customFormat="1" ht="25.5" x14ac:dyDescent="0.2">
      <c r="A797" s="1636" t="s">
        <v>10414</v>
      </c>
      <c r="B797" s="1637"/>
      <c r="C797" s="1638"/>
      <c r="D797" s="1850" t="s">
        <v>14412</v>
      </c>
      <c r="E797" s="1640" t="s">
        <v>5741</v>
      </c>
      <c r="F797" s="1649"/>
      <c r="G797" s="1642" t="s">
        <v>12615</v>
      </c>
      <c r="H797" s="1643">
        <v>20774</v>
      </c>
      <c r="I797" s="1661" t="s">
        <v>10415</v>
      </c>
      <c r="J797" s="1638"/>
      <c r="K797" s="1644"/>
      <c r="L797" s="1644"/>
      <c r="M797" s="1644"/>
      <c r="N797" s="1644"/>
      <c r="O797" s="1638"/>
      <c r="P797" s="1638"/>
      <c r="Q797" s="1642"/>
      <c r="R797" s="1639" t="s">
        <v>14443</v>
      </c>
      <c r="S797" s="1639"/>
      <c r="T797" s="1642"/>
      <c r="U797" s="1666" t="s">
        <v>14736</v>
      </c>
      <c r="V797" s="1663" t="s">
        <v>5959</v>
      </c>
      <c r="W797" s="1643" t="s">
        <v>5960</v>
      </c>
      <c r="X797" s="1643" t="s">
        <v>9335</v>
      </c>
      <c r="Y797" s="1643" t="s">
        <v>9336</v>
      </c>
      <c r="Z797" s="1643" t="s">
        <v>12678</v>
      </c>
      <c r="AA797" s="1651" t="e">
        <f ca="1">AgeFuncFlt(Z797,AB797)</f>
        <v>#NAME?</v>
      </c>
      <c r="AB797" s="1643">
        <v>7030</v>
      </c>
      <c r="AC797" s="1643"/>
      <c r="AD797" s="1643">
        <v>7632</v>
      </c>
      <c r="AE797" s="1643">
        <v>40590</v>
      </c>
      <c r="AF797" s="1643"/>
    </row>
    <row r="798" spans="1:32" s="25" customFormat="1" ht="25.5" x14ac:dyDescent="0.2">
      <c r="A798" s="1636" t="s">
        <v>9337</v>
      </c>
      <c r="B798" s="1637"/>
      <c r="C798" s="1638"/>
      <c r="D798" s="1639" t="s">
        <v>9338</v>
      </c>
      <c r="E798" s="1640" t="s">
        <v>7595</v>
      </c>
      <c r="F798" s="1641" t="s">
        <v>9339</v>
      </c>
      <c r="G798" s="1642" t="s">
        <v>12615</v>
      </c>
      <c r="H798" s="1643">
        <v>27364</v>
      </c>
      <c r="I798" s="1661" t="s">
        <v>12506</v>
      </c>
      <c r="J798" s="1638"/>
      <c r="K798" s="1644"/>
      <c r="L798" s="1644"/>
      <c r="M798" s="1644"/>
      <c r="N798" s="1644"/>
      <c r="O798" s="1638"/>
      <c r="P798" s="1638"/>
      <c r="Q798" s="1642"/>
      <c r="R798" s="1639" t="s">
        <v>9340</v>
      </c>
      <c r="S798" s="1639"/>
      <c r="T798" s="1642"/>
      <c r="U798" s="1642"/>
      <c r="V798" s="1643">
        <v>15333</v>
      </c>
      <c r="W798" s="1643">
        <v>15755</v>
      </c>
      <c r="X798" s="1650">
        <v>15848</v>
      </c>
      <c r="Y798" s="1643"/>
      <c r="Z798" s="1643">
        <v>15917</v>
      </c>
      <c r="AA798" s="1651">
        <f>YEARFRAC(AB798,Z798,1)</f>
        <v>16.743422053231939</v>
      </c>
      <c r="AB798" s="1643">
        <v>22033</v>
      </c>
      <c r="AC798" s="1643"/>
      <c r="AD798" s="1643">
        <v>27364</v>
      </c>
      <c r="AE798" s="1643">
        <v>38194</v>
      </c>
      <c r="AF798" s="1648" t="s">
        <v>12789</v>
      </c>
    </row>
    <row r="799" spans="1:32" s="23" customFormat="1" ht="25.5" x14ac:dyDescent="0.2">
      <c r="A799" s="1636" t="s">
        <v>9341</v>
      </c>
      <c r="B799" s="1637"/>
      <c r="C799" s="1638"/>
      <c r="D799" s="1639" t="s">
        <v>9342</v>
      </c>
      <c r="E799" s="1640" t="s">
        <v>4506</v>
      </c>
      <c r="F799" s="1641" t="s">
        <v>9343</v>
      </c>
      <c r="G799" s="1642" t="s">
        <v>12615</v>
      </c>
      <c r="H799" s="1643">
        <v>32444</v>
      </c>
      <c r="I799" s="1661" t="s">
        <v>9342</v>
      </c>
      <c r="J799" s="1638"/>
      <c r="K799" s="1644"/>
      <c r="L799" s="1644"/>
      <c r="M799" s="1644"/>
      <c r="N799" s="1644"/>
      <c r="O799" s="1638"/>
      <c r="P799" s="1638"/>
      <c r="Q799" s="1654" t="s">
        <v>13036</v>
      </c>
      <c r="R799" s="1639" t="s">
        <v>7583</v>
      </c>
      <c r="S799" s="1639"/>
      <c r="T799" s="1642"/>
      <c r="U799" s="1642" t="s">
        <v>7584</v>
      </c>
      <c r="V799" s="1643"/>
      <c r="W799" s="1650">
        <v>16205</v>
      </c>
      <c r="X799" s="1650">
        <v>16310</v>
      </c>
      <c r="Y799" s="1643"/>
      <c r="Z799" s="1650">
        <v>16368</v>
      </c>
      <c r="AA799" s="1704" t="s">
        <v>12689</v>
      </c>
      <c r="AB799" s="1643"/>
      <c r="AC799" s="1643"/>
      <c r="AD799" s="1643">
        <v>28126</v>
      </c>
      <c r="AE799" s="1643">
        <v>37235</v>
      </c>
      <c r="AF799" s="1648" t="s">
        <v>12789</v>
      </c>
    </row>
    <row r="800" spans="1:32" s="25" customFormat="1" ht="25.5" x14ac:dyDescent="0.2">
      <c r="A800" s="1636" t="s">
        <v>7585</v>
      </c>
      <c r="B800" s="1637"/>
      <c r="C800" s="1638"/>
      <c r="D800" s="1639" t="s">
        <v>7137</v>
      </c>
      <c r="E800" s="1640" t="s">
        <v>4506</v>
      </c>
      <c r="F800" s="1641" t="s">
        <v>8171</v>
      </c>
      <c r="G800" s="1642" t="s">
        <v>12615</v>
      </c>
      <c r="H800" s="1643">
        <v>32268</v>
      </c>
      <c r="I800" s="1661" t="s">
        <v>7137</v>
      </c>
      <c r="J800" s="1638"/>
      <c r="K800" s="1644"/>
      <c r="L800" s="1644"/>
      <c r="M800" s="1644"/>
      <c r="N800" s="1644"/>
      <c r="O800" s="1638"/>
      <c r="P800" s="1638"/>
      <c r="Q800" s="1654" t="s">
        <v>13037</v>
      </c>
      <c r="R800" s="1639" t="s">
        <v>8172</v>
      </c>
      <c r="S800" s="1639"/>
      <c r="T800" s="1642"/>
      <c r="U800" s="1642" t="s">
        <v>8173</v>
      </c>
      <c r="V800" s="1643"/>
      <c r="W800" s="1643">
        <v>16376</v>
      </c>
      <c r="X800" s="1643">
        <v>16428</v>
      </c>
      <c r="Y800" s="1643"/>
      <c r="Z800" s="1643">
        <v>16493</v>
      </c>
      <c r="AA800" s="1651">
        <f>YEARFRAC(AB800,Z800,1)</f>
        <v>26.205962884088834</v>
      </c>
      <c r="AB800" s="1650">
        <v>26064</v>
      </c>
      <c r="AC800" s="1643"/>
      <c r="AD800" s="1643">
        <v>28126</v>
      </c>
      <c r="AE800" s="1643">
        <v>40070</v>
      </c>
      <c r="AF800" s="1648" t="s">
        <v>12789</v>
      </c>
    </row>
    <row r="801" spans="1:32" s="23" customFormat="1" ht="25.5" x14ac:dyDescent="0.2">
      <c r="A801" s="1636" t="s">
        <v>8174</v>
      </c>
      <c r="B801" s="1637"/>
      <c r="C801" s="1638"/>
      <c r="D801" s="1639" t="s">
        <v>8175</v>
      </c>
      <c r="E801" s="1640" t="s">
        <v>4506</v>
      </c>
      <c r="F801" s="1641" t="s">
        <v>8176</v>
      </c>
      <c r="G801" s="1642" t="s">
        <v>12615</v>
      </c>
      <c r="H801" s="1643">
        <v>32206</v>
      </c>
      <c r="I801" s="1661" t="s">
        <v>7137</v>
      </c>
      <c r="J801" s="1638"/>
      <c r="K801" s="1644"/>
      <c r="L801" s="1644"/>
      <c r="M801" s="1644"/>
      <c r="N801" s="1644"/>
      <c r="O801" s="1638"/>
      <c r="P801" s="1638"/>
      <c r="Q801" s="1654" t="s">
        <v>13038</v>
      </c>
      <c r="R801" s="1639" t="s">
        <v>2815</v>
      </c>
      <c r="S801" s="1639"/>
      <c r="T801" s="1642"/>
      <c r="U801" s="1642" t="s">
        <v>2816</v>
      </c>
      <c r="V801" s="1643"/>
      <c r="W801" s="1643"/>
      <c r="X801" s="1643"/>
      <c r="Y801" s="1643"/>
      <c r="Z801" s="1643">
        <v>16611</v>
      </c>
      <c r="AA801" s="1704" t="s">
        <v>12689</v>
      </c>
      <c r="AB801" s="1643"/>
      <c r="AC801" s="1643"/>
      <c r="AD801" s="1643">
        <v>28126</v>
      </c>
      <c r="AE801" s="1643">
        <v>37235</v>
      </c>
      <c r="AF801" s="1643"/>
    </row>
    <row r="802" spans="1:32" s="23" customFormat="1" ht="25.5" x14ac:dyDescent="0.2">
      <c r="A802" s="1636" t="s">
        <v>8242</v>
      </c>
      <c r="B802" s="1637"/>
      <c r="C802" s="1638"/>
      <c r="D802" s="1639" t="s">
        <v>2817</v>
      </c>
      <c r="E802" s="1640" t="s">
        <v>534</v>
      </c>
      <c r="F802" s="1649"/>
      <c r="G802" s="1642" t="s">
        <v>12615</v>
      </c>
      <c r="H802" s="1643">
        <v>37320</v>
      </c>
      <c r="I802" s="1661" t="s">
        <v>2818</v>
      </c>
      <c r="J802" s="1638"/>
      <c r="K802" s="1644"/>
      <c r="L802" s="1644"/>
      <c r="M802" s="1644"/>
      <c r="N802" s="1644"/>
      <c r="O802" s="1638"/>
      <c r="P802" s="1638"/>
      <c r="Q802" s="1654" t="s">
        <v>13039</v>
      </c>
      <c r="R802" s="1639" t="s">
        <v>2819</v>
      </c>
      <c r="S802" s="1639"/>
      <c r="T802" s="1642"/>
      <c r="U802" s="1642"/>
      <c r="V802" s="1643"/>
      <c r="W802" s="1643">
        <v>15563</v>
      </c>
      <c r="X802" s="1643">
        <v>15641</v>
      </c>
      <c r="Y802" s="1643">
        <v>15738</v>
      </c>
      <c r="Z802" s="1643">
        <v>15738</v>
      </c>
      <c r="AA802" s="1651">
        <f>YEARFRAC(AB802,Y802,1)</f>
        <v>3.4140999315537304</v>
      </c>
      <c r="AB802" s="1643">
        <v>16985</v>
      </c>
      <c r="AC802" s="1643"/>
      <c r="AD802" s="1643">
        <v>22525</v>
      </c>
      <c r="AE802" s="1643">
        <v>38043</v>
      </c>
      <c r="AF802" s="1643"/>
    </row>
    <row r="803" spans="1:32" s="23" customFormat="1" ht="25.5" x14ac:dyDescent="0.2">
      <c r="A803" s="1636" t="s">
        <v>2820</v>
      </c>
      <c r="B803" s="1637"/>
      <c r="C803" s="1638"/>
      <c r="D803" s="1639" t="s">
        <v>2821</v>
      </c>
      <c r="E803" s="1640" t="s">
        <v>534</v>
      </c>
      <c r="F803" s="1641" t="s">
        <v>7654</v>
      </c>
      <c r="G803" s="1642" t="s">
        <v>12615</v>
      </c>
      <c r="H803" s="1643">
        <v>27576</v>
      </c>
      <c r="I803" s="1661" t="s">
        <v>7655</v>
      </c>
      <c r="J803" s="1638"/>
      <c r="K803" s="1644"/>
      <c r="L803" s="1644"/>
      <c r="M803" s="1644"/>
      <c r="N803" s="1644"/>
      <c r="O803" s="1638"/>
      <c r="P803" s="1638"/>
      <c r="Q803" s="1642"/>
      <c r="R803" s="1639" t="s">
        <v>7656</v>
      </c>
      <c r="S803" s="1639"/>
      <c r="T803" s="1642"/>
      <c r="U803" s="1642"/>
      <c r="V803" s="1643"/>
      <c r="W803" s="1650">
        <v>16314</v>
      </c>
      <c r="X803" s="1650">
        <v>16396</v>
      </c>
      <c r="Y803" s="1643"/>
      <c r="Z803" s="1650">
        <v>16420</v>
      </c>
      <c r="AA803" s="1704" t="s">
        <v>12689</v>
      </c>
      <c r="AB803" s="1643"/>
      <c r="AC803" s="1643"/>
      <c r="AD803" s="1643">
        <v>27485</v>
      </c>
      <c r="AE803" s="1643">
        <v>37242</v>
      </c>
      <c r="AF803" s="1648" t="s">
        <v>12789</v>
      </c>
    </row>
    <row r="804" spans="1:32" s="23" customFormat="1" ht="25.5" x14ac:dyDescent="0.2">
      <c r="A804" s="1636" t="s">
        <v>2463</v>
      </c>
      <c r="B804" s="1637"/>
      <c r="C804" s="1638"/>
      <c r="D804" s="1639" t="s">
        <v>7657</v>
      </c>
      <c r="E804" s="1640" t="s">
        <v>7658</v>
      </c>
      <c r="F804" s="1641" t="s">
        <v>7659</v>
      </c>
      <c r="G804" s="1642" t="s">
        <v>12615</v>
      </c>
      <c r="H804" s="1643">
        <v>28581</v>
      </c>
      <c r="I804" s="1661" t="s">
        <v>7660</v>
      </c>
      <c r="J804" s="1638"/>
      <c r="K804" s="1644"/>
      <c r="L804" s="1644"/>
      <c r="M804" s="1644"/>
      <c r="N804" s="1644"/>
      <c r="O804" s="1638"/>
      <c r="P804" s="1638"/>
      <c r="Q804" s="1642"/>
      <c r="R804" s="1639" t="s">
        <v>7661</v>
      </c>
      <c r="S804" s="1639"/>
      <c r="T804" s="1642"/>
      <c r="U804" s="1642" t="s">
        <v>7662</v>
      </c>
      <c r="V804" s="1643"/>
      <c r="W804" s="1650">
        <v>19603</v>
      </c>
      <c r="X804" s="1650">
        <v>19926</v>
      </c>
      <c r="Y804" s="1643"/>
      <c r="Z804" s="1650">
        <v>20169</v>
      </c>
      <c r="AA804" s="1651">
        <f>YEARFRAC(AB804,Z804,1)</f>
        <v>13.520922956589754</v>
      </c>
      <c r="AB804" s="1650">
        <v>25108</v>
      </c>
      <c r="AC804" s="1643"/>
      <c r="AD804" s="1643">
        <v>27576</v>
      </c>
      <c r="AE804" s="1643">
        <v>37242</v>
      </c>
      <c r="AF804" s="1648" t="s">
        <v>12789</v>
      </c>
    </row>
    <row r="805" spans="1:32" s="23" customFormat="1" ht="25.5" x14ac:dyDescent="0.2">
      <c r="A805" s="1636" t="s">
        <v>7663</v>
      </c>
      <c r="B805" s="1637"/>
      <c r="C805" s="1638"/>
      <c r="D805" s="1639" t="s">
        <v>9071</v>
      </c>
      <c r="E805" s="1640" t="s">
        <v>2134</v>
      </c>
      <c r="F805" s="1641" t="s">
        <v>7664</v>
      </c>
      <c r="G805" s="1642" t="s">
        <v>12615</v>
      </c>
      <c r="H805" s="1643">
        <v>36585</v>
      </c>
      <c r="I805" s="1661" t="s">
        <v>9071</v>
      </c>
      <c r="J805" s="1638"/>
      <c r="K805" s="1644"/>
      <c r="L805" s="1644"/>
      <c r="M805" s="1644"/>
      <c r="N805" s="1644"/>
      <c r="O805" s="1638"/>
      <c r="P805" s="1638"/>
      <c r="Q805" s="1642"/>
      <c r="R805" s="1638"/>
      <c r="S805" s="1639"/>
      <c r="T805" s="1642"/>
      <c r="U805" s="1642"/>
      <c r="V805" s="1643">
        <v>33088</v>
      </c>
      <c r="W805" s="1643">
        <v>33411</v>
      </c>
      <c r="X805" s="1643">
        <v>33635</v>
      </c>
      <c r="Y805" s="1643">
        <v>34019</v>
      </c>
      <c r="Z805" s="1643">
        <v>34188</v>
      </c>
      <c r="AA805" s="1651">
        <f>YEARFRAC(AB805,Y805,1)</f>
        <v>7.0225872689938402</v>
      </c>
      <c r="AB805" s="1643">
        <v>36584</v>
      </c>
      <c r="AC805" s="1643"/>
      <c r="AD805" s="1643">
        <v>36584</v>
      </c>
      <c r="AE805" s="1643">
        <v>38112</v>
      </c>
      <c r="AF805" s="1643"/>
    </row>
    <row r="806" spans="1:32" s="23" customFormat="1" ht="25.5" x14ac:dyDescent="0.2">
      <c r="A806" s="1636" t="s">
        <v>229</v>
      </c>
      <c r="B806" s="1637"/>
      <c r="C806" s="1638"/>
      <c r="D806" s="1639" t="s">
        <v>5476</v>
      </c>
      <c r="E806" s="1640" t="s">
        <v>3938</v>
      </c>
      <c r="F806" s="1641" t="s">
        <v>7665</v>
      </c>
      <c r="G806" s="1642" t="s">
        <v>12615</v>
      </c>
      <c r="H806" s="1643">
        <v>28338</v>
      </c>
      <c r="I806" s="1661" t="s">
        <v>5476</v>
      </c>
      <c r="J806" s="1638"/>
      <c r="K806" s="1644"/>
      <c r="L806" s="1644"/>
      <c r="M806" s="1644"/>
      <c r="N806" s="1644"/>
      <c r="O806" s="1638"/>
      <c r="P806" s="1638"/>
      <c r="Q806" s="1642"/>
      <c r="R806" s="1639" t="s">
        <v>4941</v>
      </c>
      <c r="S806" s="1639"/>
      <c r="T806" s="1642"/>
      <c r="U806" s="1642" t="s">
        <v>7666</v>
      </c>
      <c r="V806" s="1643"/>
      <c r="W806" s="1650">
        <v>23482</v>
      </c>
      <c r="X806" s="1650">
        <v>23863</v>
      </c>
      <c r="Y806" s="1643"/>
      <c r="Z806" s="1650">
        <v>24325</v>
      </c>
      <c r="AA806" s="1651">
        <f>YEARFRAC(AB806,Z806,1)</f>
        <v>10.488706365503081</v>
      </c>
      <c r="AB806" s="1650">
        <v>28156</v>
      </c>
      <c r="AC806" s="1643"/>
      <c r="AD806" s="1643">
        <v>28109</v>
      </c>
      <c r="AE806" s="1643">
        <v>37253</v>
      </c>
      <c r="AF806" s="1648" t="s">
        <v>12789</v>
      </c>
    </row>
    <row r="807" spans="1:32" s="23" customFormat="1" ht="25.5" x14ac:dyDescent="0.2">
      <c r="A807" s="1636" t="s">
        <v>7667</v>
      </c>
      <c r="B807" s="1637"/>
      <c r="C807" s="1638"/>
      <c r="D807" s="1639" t="s">
        <v>7668</v>
      </c>
      <c r="E807" s="1640" t="s">
        <v>3938</v>
      </c>
      <c r="F807" s="1641" t="s">
        <v>7669</v>
      </c>
      <c r="G807" s="1642" t="s">
        <v>12615</v>
      </c>
      <c r="H807" s="1643">
        <v>28460</v>
      </c>
      <c r="I807" s="1661" t="s">
        <v>5476</v>
      </c>
      <c r="J807" s="1638"/>
      <c r="K807" s="1644"/>
      <c r="L807" s="1644"/>
      <c r="M807" s="1644"/>
      <c r="N807" s="1644"/>
      <c r="O807" s="1638"/>
      <c r="P807" s="1638"/>
      <c r="Q807" s="1642"/>
      <c r="R807" s="1639" t="s">
        <v>7670</v>
      </c>
      <c r="S807" s="1639"/>
      <c r="T807" s="1642"/>
      <c r="U807" s="1642" t="s">
        <v>7671</v>
      </c>
      <c r="V807" s="1643"/>
      <c r="W807" s="1650">
        <v>23894</v>
      </c>
      <c r="X807" s="1643">
        <v>24276</v>
      </c>
      <c r="Y807" s="1643"/>
      <c r="Z807" s="1643">
        <v>24780</v>
      </c>
      <c r="AA807" s="1651">
        <f>YEARFRAC(AB807,Z807,1)</f>
        <v>9.9076655052264808</v>
      </c>
      <c r="AB807" s="1650">
        <v>28399</v>
      </c>
      <c r="AC807" s="1643"/>
      <c r="AD807" s="1643">
        <v>28399</v>
      </c>
      <c r="AE807" s="1643">
        <v>37235</v>
      </c>
      <c r="AF807" s="1648" t="s">
        <v>12789</v>
      </c>
    </row>
    <row r="808" spans="1:32" s="23" customFormat="1" ht="25.5" x14ac:dyDescent="0.2">
      <c r="A808" s="1636" t="s">
        <v>7672</v>
      </c>
      <c r="B808" s="1637"/>
      <c r="C808" s="1638"/>
      <c r="D808" s="1639" t="s">
        <v>7673</v>
      </c>
      <c r="E808" s="1640" t="s">
        <v>3938</v>
      </c>
      <c r="F808" s="1641" t="s">
        <v>7674</v>
      </c>
      <c r="G808" s="1642" t="s">
        <v>12615</v>
      </c>
      <c r="H808" s="1643">
        <v>28581</v>
      </c>
      <c r="I808" s="1661" t="s">
        <v>5476</v>
      </c>
      <c r="J808" s="1638"/>
      <c r="K808" s="1644"/>
      <c r="L808" s="1644"/>
      <c r="M808" s="1644"/>
      <c r="N808" s="1644"/>
      <c r="O808" s="1638"/>
      <c r="P808" s="1638"/>
      <c r="Q808" s="1642"/>
      <c r="R808" s="1639" t="s">
        <v>7675</v>
      </c>
      <c r="S808" s="1639"/>
      <c r="T808" s="1642"/>
      <c r="U808" s="1642" t="s">
        <v>7676</v>
      </c>
      <c r="V808" s="1643"/>
      <c r="W808" s="1650">
        <v>23903</v>
      </c>
      <c r="X808" s="1650">
        <v>24604</v>
      </c>
      <c r="Y808" s="1643"/>
      <c r="Z808" s="1650">
        <v>24843</v>
      </c>
      <c r="AA808" s="1704" t="s">
        <v>12689</v>
      </c>
      <c r="AB808" s="1643"/>
      <c r="AC808" s="1643"/>
      <c r="AD808" s="1643">
        <v>28399</v>
      </c>
      <c r="AE808" s="1643">
        <v>37235</v>
      </c>
      <c r="AF808" s="1643"/>
    </row>
    <row r="809" spans="1:32" s="23" customFormat="1" ht="25.5" x14ac:dyDescent="0.2">
      <c r="A809" s="1636" t="s">
        <v>7677</v>
      </c>
      <c r="B809" s="1637"/>
      <c r="C809" s="1638"/>
      <c r="D809" s="1639" t="s">
        <v>7678</v>
      </c>
      <c r="E809" s="1640" t="s">
        <v>3938</v>
      </c>
      <c r="F809" s="1641" t="s">
        <v>7679</v>
      </c>
      <c r="G809" s="1642" t="s">
        <v>12615</v>
      </c>
      <c r="H809" s="1643">
        <v>28216</v>
      </c>
      <c r="I809" s="1661" t="s">
        <v>5476</v>
      </c>
      <c r="J809" s="1638"/>
      <c r="K809" s="1644"/>
      <c r="L809" s="1644"/>
      <c r="M809" s="1644"/>
      <c r="N809" s="1644"/>
      <c r="O809" s="1638"/>
      <c r="P809" s="1638"/>
      <c r="Q809" s="1642"/>
      <c r="R809" s="1638"/>
      <c r="S809" s="1639"/>
      <c r="T809" s="1642"/>
      <c r="U809" s="1642" t="s">
        <v>4119</v>
      </c>
      <c r="V809" s="1643"/>
      <c r="W809" s="1643"/>
      <c r="X809" s="1643"/>
      <c r="Y809" s="1643"/>
      <c r="Z809" s="1643"/>
      <c r="AA809" s="1704" t="s">
        <v>12689</v>
      </c>
      <c r="AB809" s="1643"/>
      <c r="AC809" s="1643"/>
      <c r="AD809" s="1643">
        <v>28109</v>
      </c>
      <c r="AE809" s="1643">
        <v>37253</v>
      </c>
      <c r="AF809" s="1643"/>
    </row>
    <row r="810" spans="1:32" s="23" customFormat="1" ht="25.5" x14ac:dyDescent="0.2">
      <c r="A810" s="1636" t="s">
        <v>4120</v>
      </c>
      <c r="B810" s="1637"/>
      <c r="C810" s="1638"/>
      <c r="D810" s="1639" t="s">
        <v>4121</v>
      </c>
      <c r="E810" s="1640" t="s">
        <v>3938</v>
      </c>
      <c r="F810" s="1641" t="s">
        <v>4122</v>
      </c>
      <c r="G810" s="1642" t="s">
        <v>12615</v>
      </c>
      <c r="H810" s="1643">
        <v>28216</v>
      </c>
      <c r="I810" s="1661" t="s">
        <v>5476</v>
      </c>
      <c r="J810" s="1638"/>
      <c r="K810" s="1644"/>
      <c r="L810" s="1644"/>
      <c r="M810" s="1644"/>
      <c r="N810" s="1644"/>
      <c r="O810" s="1638"/>
      <c r="P810" s="1638"/>
      <c r="Q810" s="1642"/>
      <c r="R810" s="1639" t="s">
        <v>4123</v>
      </c>
      <c r="S810" s="1639"/>
      <c r="T810" s="1642"/>
      <c r="U810" s="1642" t="s">
        <v>4124</v>
      </c>
      <c r="V810" s="1643"/>
      <c r="W810" s="1650">
        <v>24279</v>
      </c>
      <c r="X810" s="1650">
        <v>24584</v>
      </c>
      <c r="Y810" s="1643"/>
      <c r="Z810" s="1650">
        <v>24969</v>
      </c>
      <c r="AA810" s="1651">
        <f>YEARFRAC(AB810,Z810,1)</f>
        <v>8.7243361620585809</v>
      </c>
      <c r="AB810" s="1650">
        <v>28156</v>
      </c>
      <c r="AC810" s="1643"/>
      <c r="AD810" s="1643">
        <v>28109</v>
      </c>
      <c r="AE810" s="1643">
        <v>37253</v>
      </c>
      <c r="AF810" s="1648" t="s">
        <v>12789</v>
      </c>
    </row>
    <row r="811" spans="1:32" s="23" customFormat="1" ht="25.5" x14ac:dyDescent="0.2">
      <c r="A811" s="1636" t="s">
        <v>4125</v>
      </c>
      <c r="B811" s="1637"/>
      <c r="C811" s="1638"/>
      <c r="D811" s="1639" t="s">
        <v>4126</v>
      </c>
      <c r="E811" s="1640" t="s">
        <v>6191</v>
      </c>
      <c r="F811" s="1641" t="s">
        <v>4127</v>
      </c>
      <c r="G811" s="1642" t="s">
        <v>12615</v>
      </c>
      <c r="H811" s="1643">
        <v>32457</v>
      </c>
      <c r="I811" s="1661" t="s">
        <v>328</v>
      </c>
      <c r="J811" s="1638"/>
      <c r="K811" s="1644"/>
      <c r="L811" s="1644"/>
      <c r="M811" s="1644"/>
      <c r="N811" s="1644"/>
      <c r="O811" s="1638"/>
      <c r="P811" s="1638"/>
      <c r="Q811" s="1642"/>
      <c r="R811" s="1639" t="s">
        <v>4128</v>
      </c>
      <c r="S811" s="1639"/>
      <c r="T811" s="1642"/>
      <c r="U811" s="1642" t="s">
        <v>4129</v>
      </c>
      <c r="V811" s="1643">
        <v>15531</v>
      </c>
      <c r="W811" s="1643">
        <v>15895</v>
      </c>
      <c r="X811" s="1643">
        <v>16171</v>
      </c>
      <c r="Y811" s="1643"/>
      <c r="Z811" s="1643">
        <v>16250</v>
      </c>
      <c r="AA811" s="1651">
        <f>YEARFRAC(AB811,Z811,1)</f>
        <v>25.345688112035379</v>
      </c>
      <c r="AB811" s="1690">
        <v>25508</v>
      </c>
      <c r="AC811" s="1643"/>
      <c r="AD811" s="1643">
        <v>26891</v>
      </c>
      <c r="AE811" s="1643">
        <v>37256</v>
      </c>
      <c r="AF811" s="1648" t="s">
        <v>12790</v>
      </c>
    </row>
    <row r="812" spans="1:32" s="23" customFormat="1" ht="25.5" x14ac:dyDescent="0.2">
      <c r="A812" s="1750" t="s">
        <v>8859</v>
      </c>
      <c r="B812" s="1750"/>
      <c r="C812" s="1750"/>
      <c r="D812" s="1753" t="s">
        <v>14375</v>
      </c>
      <c r="E812" s="1756" t="s">
        <v>14376</v>
      </c>
      <c r="F812" s="1809"/>
      <c r="G812" s="1756" t="s">
        <v>12615</v>
      </c>
      <c r="H812" s="1757">
        <v>37889</v>
      </c>
      <c r="I812" s="1750" t="s">
        <v>14377</v>
      </c>
      <c r="J812" s="1750"/>
      <c r="K812" s="1750"/>
      <c r="L812" s="1750"/>
      <c r="M812" s="1750"/>
      <c r="N812" s="1750"/>
      <c r="O812" s="1750"/>
      <c r="P812" s="1750"/>
      <c r="Q812" s="1810"/>
      <c r="R812" s="592" t="s">
        <v>6048</v>
      </c>
      <c r="S812" s="1759"/>
      <c r="T812" s="1756"/>
      <c r="U812" s="1756"/>
      <c r="V812" s="1809"/>
      <c r="W812" s="1757">
        <v>15780</v>
      </c>
      <c r="X812" s="1757">
        <v>15899</v>
      </c>
      <c r="Y812" s="1809"/>
      <c r="Z812" s="1757">
        <v>16016</v>
      </c>
      <c r="AA812" s="1763">
        <f>YEARFRAC(AB812,Z812,1)</f>
        <v>2.1076642335766422</v>
      </c>
      <c r="AB812" s="1757">
        <v>16786</v>
      </c>
      <c r="AC812" s="1757"/>
      <c r="AD812" s="1783">
        <v>26287</v>
      </c>
      <c r="AE812" s="1757">
        <v>40399</v>
      </c>
      <c r="AF812" s="1811" t="s">
        <v>14378</v>
      </c>
    </row>
    <row r="813" spans="1:32" s="23" customFormat="1" x14ac:dyDescent="0.2">
      <c r="A813" s="1636" t="s">
        <v>3739</v>
      </c>
      <c r="B813" s="1637"/>
      <c r="C813" s="1638"/>
      <c r="D813" s="1753" t="s">
        <v>14415</v>
      </c>
      <c r="E813" s="1640" t="s">
        <v>2415</v>
      </c>
      <c r="F813" s="1641"/>
      <c r="G813" s="1642" t="s">
        <v>2416</v>
      </c>
      <c r="H813" s="1643">
        <v>4088</v>
      </c>
      <c r="I813" s="1661" t="s">
        <v>3446</v>
      </c>
      <c r="J813" s="1638"/>
      <c r="K813" s="1644"/>
      <c r="L813" s="1644"/>
      <c r="M813" s="1644"/>
      <c r="N813" s="1644"/>
      <c r="O813" s="1638"/>
      <c r="P813" s="1638"/>
      <c r="Q813" s="1642"/>
      <c r="R813" s="1639" t="s">
        <v>3446</v>
      </c>
      <c r="S813" s="1639"/>
      <c r="T813" s="1642"/>
      <c r="U813" s="1642"/>
      <c r="V813" s="1643"/>
      <c r="W813" s="1643" t="s">
        <v>2417</v>
      </c>
      <c r="X813" s="1643" t="s">
        <v>2418</v>
      </c>
      <c r="Y813" s="1643"/>
      <c r="Z813" s="1643" t="s">
        <v>2419</v>
      </c>
      <c r="AA813" s="1651" t="e">
        <f ca="1">AgeFuncFlt(Z813,AB813)</f>
        <v>#NAME?</v>
      </c>
      <c r="AB813" s="1643">
        <v>4060</v>
      </c>
      <c r="AC813" s="1643"/>
      <c r="AD813" s="1643">
        <v>4302</v>
      </c>
      <c r="AE813" s="1643">
        <v>37463</v>
      </c>
      <c r="AF813" s="1643"/>
    </row>
    <row r="814" spans="1:32" s="23" customFormat="1" x14ac:dyDescent="0.2">
      <c r="A814" s="1636" t="s">
        <v>2420</v>
      </c>
      <c r="B814" s="1637"/>
      <c r="C814" s="1638"/>
      <c r="D814" s="1639" t="s">
        <v>9208</v>
      </c>
      <c r="E814" s="1640" t="s">
        <v>204</v>
      </c>
      <c r="F814" s="1641" t="s">
        <v>9209</v>
      </c>
      <c r="G814" s="1666" t="s">
        <v>2416</v>
      </c>
      <c r="H814" s="1643">
        <v>37943</v>
      </c>
      <c r="I814" s="1661" t="s">
        <v>9210</v>
      </c>
      <c r="J814" s="1638"/>
      <c r="K814" s="1644"/>
      <c r="L814" s="1644"/>
      <c r="M814" s="1644"/>
      <c r="N814" s="1644"/>
      <c r="O814" s="1638"/>
      <c r="P814" s="1638"/>
      <c r="Q814" s="1654" t="s">
        <v>13040</v>
      </c>
      <c r="R814" s="1639" t="s">
        <v>7032</v>
      </c>
      <c r="S814" s="1639"/>
      <c r="T814" s="1642"/>
      <c r="U814" s="1642"/>
      <c r="V814" s="1643">
        <v>15076</v>
      </c>
      <c r="W814" s="1643">
        <v>15360</v>
      </c>
      <c r="X814" s="1643">
        <v>15842</v>
      </c>
      <c r="Y814" s="1643">
        <v>16217</v>
      </c>
      <c r="Z814" s="1643">
        <v>16157</v>
      </c>
      <c r="AA814" s="1651">
        <f>YEARFRAC(AB814,Y814,1)</f>
        <v>49.674898003006227</v>
      </c>
      <c r="AB814" s="1643">
        <v>34361</v>
      </c>
      <c r="AC814" s="1643"/>
      <c r="AD814" s="1643">
        <v>34361</v>
      </c>
      <c r="AE814" s="1643">
        <v>37945</v>
      </c>
      <c r="AF814" s="1643"/>
    </row>
    <row r="815" spans="1:32" s="23" customFormat="1" x14ac:dyDescent="0.2">
      <c r="A815" s="1636" t="s">
        <v>7033</v>
      </c>
      <c r="B815" s="1637"/>
      <c r="C815" s="1638"/>
      <c r="D815" s="1639" t="s">
        <v>2600</v>
      </c>
      <c r="E815" s="1640" t="s">
        <v>204</v>
      </c>
      <c r="F815" s="1641" t="s">
        <v>7034</v>
      </c>
      <c r="G815" s="1666" t="s">
        <v>2416</v>
      </c>
      <c r="H815" s="1643">
        <v>37824</v>
      </c>
      <c r="I815" s="1661" t="s">
        <v>2600</v>
      </c>
      <c r="J815" s="1638"/>
      <c r="K815" s="1644"/>
      <c r="L815" s="1644"/>
      <c r="M815" s="1644"/>
      <c r="N815" s="1644"/>
      <c r="O815" s="1638"/>
      <c r="P815" s="1638"/>
      <c r="Q815" s="1642"/>
      <c r="R815" s="1639" t="s">
        <v>7035</v>
      </c>
      <c r="S815" s="1639"/>
      <c r="T815" s="1642"/>
      <c r="U815" s="1642"/>
      <c r="V815" s="1643">
        <v>23315</v>
      </c>
      <c r="W815" s="1643">
        <v>23567</v>
      </c>
      <c r="X815" s="1643">
        <v>24241</v>
      </c>
      <c r="Y815" s="1643">
        <v>24745</v>
      </c>
      <c r="Z815" s="1643">
        <v>24654</v>
      </c>
      <c r="AA815" s="1651">
        <f>YEARFRAC(AB815,Y815,1)</f>
        <v>28.074584592145015</v>
      </c>
      <c r="AB815" s="1643">
        <v>34999</v>
      </c>
      <c r="AC815" s="1643"/>
      <c r="AD815" s="1643">
        <v>36257</v>
      </c>
      <c r="AE815" s="1643">
        <v>37844</v>
      </c>
      <c r="AF815" s="1643"/>
    </row>
    <row r="816" spans="1:32" s="23" customFormat="1" x14ac:dyDescent="0.2">
      <c r="A816" s="1636" t="s">
        <v>202</v>
      </c>
      <c r="B816" s="1652"/>
      <c r="C816" s="1636"/>
      <c r="D816" s="1679" t="s">
        <v>203</v>
      </c>
      <c r="E816" s="1640" t="s">
        <v>204</v>
      </c>
      <c r="F816" s="1680" t="s">
        <v>5713</v>
      </c>
      <c r="G816" s="1662" t="s">
        <v>2416</v>
      </c>
      <c r="H816" s="1643">
        <v>40441</v>
      </c>
      <c r="I816" s="1661" t="s">
        <v>5715</v>
      </c>
      <c r="J816" s="1636"/>
      <c r="K816" s="1644"/>
      <c r="L816" s="1644"/>
      <c r="M816" s="1644"/>
      <c r="N816" s="1644"/>
      <c r="O816" s="1636"/>
      <c r="P816" s="1636"/>
      <c r="Q816" s="1666"/>
      <c r="R816" s="1639" t="s">
        <v>5716</v>
      </c>
      <c r="S816" s="1660"/>
      <c r="T816" s="1666"/>
      <c r="U816" s="1666"/>
      <c r="V816" s="1663">
        <v>27830</v>
      </c>
      <c r="W816" s="1663">
        <v>28535</v>
      </c>
      <c r="X816" s="1663">
        <v>29064</v>
      </c>
      <c r="Y816" s="1663">
        <v>29711</v>
      </c>
      <c r="Z816" s="1663">
        <v>29743</v>
      </c>
      <c r="AA816" s="1651">
        <f>YEARFRAC(AB816,Y816,1)</f>
        <v>13.616663407001759</v>
      </c>
      <c r="AB816" s="1663">
        <v>34684</v>
      </c>
      <c r="AC816" s="1663"/>
      <c r="AD816" s="1673">
        <v>39429</v>
      </c>
      <c r="AE816" s="1663">
        <v>40456</v>
      </c>
      <c r="AF816" s="1663"/>
    </row>
    <row r="817" spans="1:32" s="23" customFormat="1" x14ac:dyDescent="0.2">
      <c r="A817" s="1636" t="s">
        <v>6154</v>
      </c>
      <c r="B817" s="1637"/>
      <c r="C817" s="1638"/>
      <c r="D817" s="1639" t="s">
        <v>6155</v>
      </c>
      <c r="E817" s="1640" t="s">
        <v>6156</v>
      </c>
      <c r="F817" s="1641" t="s">
        <v>6157</v>
      </c>
      <c r="G817" s="1666" t="s">
        <v>2416</v>
      </c>
      <c r="H817" s="1643">
        <v>27791</v>
      </c>
      <c r="I817" s="1661" t="s">
        <v>6828</v>
      </c>
      <c r="J817" s="1638"/>
      <c r="K817" s="1644"/>
      <c r="L817" s="1644"/>
      <c r="M817" s="1644"/>
      <c r="N817" s="1644"/>
      <c r="O817" s="1638"/>
      <c r="P817" s="1638"/>
      <c r="Q817" s="1642"/>
      <c r="R817" s="1639" t="s">
        <v>6829</v>
      </c>
      <c r="S817" s="1639"/>
      <c r="T817" s="1642"/>
      <c r="U817" s="1642" t="s">
        <v>6830</v>
      </c>
      <c r="V817" s="1643"/>
      <c r="W817" s="1650">
        <v>15853</v>
      </c>
      <c r="X817" s="1650">
        <v>15979</v>
      </c>
      <c r="Y817" s="1643"/>
      <c r="Z817" s="1650">
        <v>16263</v>
      </c>
      <c r="AA817" s="1651">
        <f>YEARFRAC(AB817,Z817,1)</f>
        <v>2.4197080291970803</v>
      </c>
      <c r="AB817" s="1650">
        <v>17147</v>
      </c>
      <c r="AC817" s="1643"/>
      <c r="AD817" s="1643">
        <v>27446</v>
      </c>
      <c r="AE817" s="1643">
        <v>37253</v>
      </c>
      <c r="AF817" s="1648" t="s">
        <v>12789</v>
      </c>
    </row>
    <row r="818" spans="1:32" s="23" customFormat="1" x14ac:dyDescent="0.2">
      <c r="A818" s="1636" t="s">
        <v>6831</v>
      </c>
      <c r="B818" s="1637"/>
      <c r="C818" s="1638"/>
      <c r="D818" s="1639" t="s">
        <v>6832</v>
      </c>
      <c r="E818" s="1640" t="s">
        <v>6156</v>
      </c>
      <c r="F818" s="1641" t="s">
        <v>6833</v>
      </c>
      <c r="G818" s="1666" t="s">
        <v>2416</v>
      </c>
      <c r="H818" s="1663">
        <v>30195</v>
      </c>
      <c r="I818" s="1661" t="s">
        <v>6828</v>
      </c>
      <c r="J818" s="1638"/>
      <c r="K818" s="1644"/>
      <c r="L818" s="1644"/>
      <c r="M818" s="1644"/>
      <c r="N818" s="1644"/>
      <c r="O818" s="1638"/>
      <c r="P818" s="1638"/>
      <c r="Q818" s="1642"/>
      <c r="R818" s="1638"/>
      <c r="S818" s="1639"/>
      <c r="T818" s="1642"/>
      <c r="U818" s="1642" t="s">
        <v>10669</v>
      </c>
      <c r="V818" s="1643"/>
      <c r="W818" s="1643"/>
      <c r="X818" s="1643"/>
      <c r="Y818" s="1643"/>
      <c r="Z818" s="1643"/>
      <c r="AA818" s="1704" t="s">
        <v>12689</v>
      </c>
      <c r="AB818" s="1643"/>
      <c r="AC818" s="1643"/>
      <c r="AD818" s="1643">
        <v>27446</v>
      </c>
      <c r="AE818" s="1643">
        <v>37253</v>
      </c>
      <c r="AF818" s="1643"/>
    </row>
    <row r="819" spans="1:32" s="23" customFormat="1" x14ac:dyDescent="0.2">
      <c r="A819" s="1636" t="s">
        <v>10670</v>
      </c>
      <c r="B819" s="1637"/>
      <c r="C819" s="1638"/>
      <c r="D819" s="1639" t="s">
        <v>10754</v>
      </c>
      <c r="E819" s="1662" t="s">
        <v>3198</v>
      </c>
      <c r="F819" s="1641" t="s">
        <v>3683</v>
      </c>
      <c r="G819" s="1666" t="s">
        <v>2416</v>
      </c>
      <c r="H819" s="1663">
        <v>38910</v>
      </c>
      <c r="I819" s="1684" t="s">
        <v>3684</v>
      </c>
      <c r="J819" s="1638"/>
      <c r="K819" s="1644"/>
      <c r="L819" s="1644"/>
      <c r="M819" s="1644"/>
      <c r="N819" s="1644"/>
      <c r="O819" s="1638"/>
      <c r="P819" s="1638"/>
      <c r="Q819" s="1654" t="s">
        <v>13041</v>
      </c>
      <c r="R819" s="1639" t="s">
        <v>6969</v>
      </c>
      <c r="S819" s="1639"/>
      <c r="T819" s="1642"/>
      <c r="U819" s="1642"/>
      <c r="V819" s="1643">
        <v>19879</v>
      </c>
      <c r="W819" s="1643">
        <v>20225</v>
      </c>
      <c r="X819" s="1643">
        <v>20578</v>
      </c>
      <c r="Y819" s="1643">
        <v>20909</v>
      </c>
      <c r="Z819" s="1643">
        <v>20909</v>
      </c>
      <c r="AA819" s="1651">
        <f t="shared" ref="AA819:AA825" si="25">YEARFRAC(AB819,Y819,1)</f>
        <v>38.252527379949456</v>
      </c>
      <c r="AB819" s="1643">
        <v>34880</v>
      </c>
      <c r="AC819" s="1643"/>
      <c r="AD819" s="1643">
        <v>35411</v>
      </c>
      <c r="AE819" s="1663">
        <v>38915</v>
      </c>
      <c r="AF819" s="1643"/>
    </row>
    <row r="820" spans="1:32" s="23" customFormat="1" x14ac:dyDescent="0.2">
      <c r="A820" s="1636" t="s">
        <v>5160</v>
      </c>
      <c r="B820" s="1689" t="s">
        <v>3916</v>
      </c>
      <c r="C820" s="1644"/>
      <c r="D820" s="1679" t="s">
        <v>3548</v>
      </c>
      <c r="E820" s="1640" t="s">
        <v>3198</v>
      </c>
      <c r="F820" s="1680" t="s">
        <v>3919</v>
      </c>
      <c r="G820" s="1662" t="s">
        <v>2416</v>
      </c>
      <c r="H820" s="1663">
        <v>41112</v>
      </c>
      <c r="I820" s="1639" t="s">
        <v>2522</v>
      </c>
      <c r="J820" s="1667"/>
      <c r="K820" s="1668"/>
      <c r="L820" s="1640"/>
      <c r="M820" s="1640"/>
      <c r="N820" s="1640"/>
      <c r="O820" s="1660"/>
      <c r="P820" s="1679"/>
      <c r="Q820" s="1653"/>
      <c r="R820" s="1639" t="s">
        <v>2523</v>
      </c>
      <c r="S820" s="1639"/>
      <c r="T820" s="1670"/>
      <c r="U820" s="1653"/>
      <c r="V820" s="1643">
        <v>23831</v>
      </c>
      <c r="W820" s="1643">
        <v>24176</v>
      </c>
      <c r="X820" s="1643">
        <v>24693</v>
      </c>
      <c r="Y820" s="1643">
        <v>25001</v>
      </c>
      <c r="Z820" s="1643">
        <v>25060</v>
      </c>
      <c r="AA820" s="1651">
        <f t="shared" si="25"/>
        <v>12.301958307012002</v>
      </c>
      <c r="AB820" s="1643">
        <v>29495</v>
      </c>
      <c r="AC820" s="1673">
        <v>39706</v>
      </c>
      <c r="AD820" s="1673">
        <v>39706</v>
      </c>
      <c r="AE820" s="1663">
        <v>41176</v>
      </c>
      <c r="AF820" s="1663"/>
    </row>
    <row r="821" spans="1:32" s="23" customFormat="1" x14ac:dyDescent="0.2">
      <c r="A821" s="1636" t="s">
        <v>6970</v>
      </c>
      <c r="B821" s="1637"/>
      <c r="C821" s="1638"/>
      <c r="D821" s="1639" t="s">
        <v>6971</v>
      </c>
      <c r="E821" s="1662" t="s">
        <v>3198</v>
      </c>
      <c r="F821" s="1641" t="s">
        <v>6972</v>
      </c>
      <c r="G821" s="1666" t="s">
        <v>2416</v>
      </c>
      <c r="H821" s="1663">
        <v>38898</v>
      </c>
      <c r="I821" s="1642" t="s">
        <v>3548</v>
      </c>
      <c r="J821" s="1639"/>
      <c r="K821" s="1660"/>
      <c r="L821" s="1661"/>
      <c r="M821" s="1661"/>
      <c r="N821" s="1661"/>
      <c r="O821" s="1638"/>
      <c r="P821" s="1638"/>
      <c r="Q821" s="1642"/>
      <c r="R821" s="1679" t="s">
        <v>6973</v>
      </c>
      <c r="S821" s="1639"/>
      <c r="T821" s="1642"/>
      <c r="U821" s="1642"/>
      <c r="V821" s="1643">
        <v>23831</v>
      </c>
      <c r="W821" s="1643">
        <v>24309</v>
      </c>
      <c r="X821" s="1643">
        <v>24693</v>
      </c>
      <c r="Y821" s="1643">
        <v>25171</v>
      </c>
      <c r="Z821" s="1643">
        <v>25186</v>
      </c>
      <c r="AA821" s="1651">
        <f t="shared" si="25"/>
        <v>27.507976965920889</v>
      </c>
      <c r="AB821" s="1643">
        <v>35219</v>
      </c>
      <c r="AC821" s="1643"/>
      <c r="AD821" s="1643">
        <v>38131</v>
      </c>
      <c r="AE821" s="1663">
        <v>38915</v>
      </c>
      <c r="AF821" s="1643"/>
    </row>
    <row r="822" spans="1:32" s="23" customFormat="1" x14ac:dyDescent="0.2">
      <c r="A822" s="1636" t="s">
        <v>6980</v>
      </c>
      <c r="B822" s="1689"/>
      <c r="C822" s="1644"/>
      <c r="D822" s="1639" t="s">
        <v>9395</v>
      </c>
      <c r="E822" s="1640" t="s">
        <v>9393</v>
      </c>
      <c r="F822" s="1680" t="s">
        <v>6981</v>
      </c>
      <c r="G822" s="1666" t="s">
        <v>2416</v>
      </c>
      <c r="H822" s="1663">
        <v>38913</v>
      </c>
      <c r="I822" s="1653" t="s">
        <v>9395</v>
      </c>
      <c r="J822" s="1668"/>
      <c r="K822" s="1668"/>
      <c r="L822" s="1640"/>
      <c r="M822" s="1640"/>
      <c r="N822" s="1640"/>
      <c r="O822" s="1644"/>
      <c r="P822" s="1638"/>
      <c r="Q822" s="1653"/>
      <c r="R822" s="1639" t="s">
        <v>6982</v>
      </c>
      <c r="S822" s="1639"/>
      <c r="T822" s="1653"/>
      <c r="U822" s="1653"/>
      <c r="V822" s="1643">
        <v>22410</v>
      </c>
      <c r="W822" s="1643">
        <v>22771</v>
      </c>
      <c r="X822" s="1643">
        <v>23177</v>
      </c>
      <c r="Y822" s="1643">
        <v>23363</v>
      </c>
      <c r="Z822" s="1643">
        <v>23366</v>
      </c>
      <c r="AA822" s="1651">
        <f t="shared" si="25"/>
        <v>29.124613618299037</v>
      </c>
      <c r="AB822" s="1643">
        <v>34001</v>
      </c>
      <c r="AC822" s="1643"/>
      <c r="AD822" s="1707">
        <v>38131</v>
      </c>
      <c r="AE822" s="1663">
        <v>38915</v>
      </c>
      <c r="AF822" s="1643"/>
    </row>
    <row r="823" spans="1:32" s="23" customFormat="1" x14ac:dyDescent="0.2">
      <c r="A823" s="1636" t="s">
        <v>12331</v>
      </c>
      <c r="B823" s="1637" t="s">
        <v>12332</v>
      </c>
      <c r="C823" s="1638"/>
      <c r="D823" s="1679" t="s">
        <v>12333</v>
      </c>
      <c r="E823" s="1640" t="s">
        <v>12334</v>
      </c>
      <c r="F823" s="1641" t="s">
        <v>12335</v>
      </c>
      <c r="G823" s="1662" t="s">
        <v>2416</v>
      </c>
      <c r="H823" s="1663">
        <v>41104</v>
      </c>
      <c r="I823" s="1657" t="s">
        <v>12336</v>
      </c>
      <c r="J823" s="1667"/>
      <c r="K823" s="1668"/>
      <c r="L823" s="1640"/>
      <c r="M823" s="1640"/>
      <c r="N823" s="1640"/>
      <c r="O823" s="1660"/>
      <c r="P823" s="1639"/>
      <c r="Q823" s="1642"/>
      <c r="R823" s="1639" t="s">
        <v>12337</v>
      </c>
      <c r="S823" s="1639"/>
      <c r="T823" s="1662"/>
      <c r="U823" s="1642"/>
      <c r="V823" s="1643">
        <v>23468</v>
      </c>
      <c r="W823" s="1643">
        <v>23884</v>
      </c>
      <c r="X823" s="1643">
        <v>24192</v>
      </c>
      <c r="Y823" s="1643">
        <v>24588</v>
      </c>
      <c r="Z823" s="1643">
        <v>24591</v>
      </c>
      <c r="AA823" s="1651">
        <f t="shared" si="25"/>
        <v>27.411362080766597</v>
      </c>
      <c r="AB823" s="1643">
        <v>34600</v>
      </c>
      <c r="AC823" s="1673">
        <v>39721</v>
      </c>
      <c r="AD823" s="1673">
        <v>39721</v>
      </c>
      <c r="AE823" s="1663">
        <v>41176</v>
      </c>
      <c r="AF823" s="1663"/>
    </row>
    <row r="824" spans="1:32" s="23" customFormat="1" x14ac:dyDescent="0.2">
      <c r="A824" s="1636" t="s">
        <v>1538</v>
      </c>
      <c r="B824" s="1637"/>
      <c r="C824" s="1638"/>
      <c r="D824" s="1639" t="s">
        <v>3149</v>
      </c>
      <c r="E824" s="1640" t="s">
        <v>9393</v>
      </c>
      <c r="F824" s="1641" t="s">
        <v>3150</v>
      </c>
      <c r="G824" s="1666" t="s">
        <v>2416</v>
      </c>
      <c r="H824" s="1663">
        <v>37445</v>
      </c>
      <c r="I824" s="1642" t="s">
        <v>9395</v>
      </c>
      <c r="J824" s="1638"/>
      <c r="K824" s="1644"/>
      <c r="L824" s="1644"/>
      <c r="M824" s="1644"/>
      <c r="N824" s="1644"/>
      <c r="O824" s="1638"/>
      <c r="P824" s="1638"/>
      <c r="Q824" s="1642"/>
      <c r="R824" s="1639" t="s">
        <v>3151</v>
      </c>
      <c r="S824" s="1639"/>
      <c r="T824" s="1642"/>
      <c r="U824" s="1642"/>
      <c r="V824" s="1643">
        <v>23729</v>
      </c>
      <c r="W824" s="1643">
        <v>24017</v>
      </c>
      <c r="X824" s="1643">
        <v>24311</v>
      </c>
      <c r="Y824" s="1643">
        <v>25136</v>
      </c>
      <c r="Z824" s="1643">
        <v>25165</v>
      </c>
      <c r="AA824" s="1651">
        <f t="shared" si="25"/>
        <v>26.475017111567421</v>
      </c>
      <c r="AB824" s="1643">
        <v>34806</v>
      </c>
      <c r="AC824" s="1643"/>
      <c r="AD824" s="1643">
        <v>34935</v>
      </c>
      <c r="AE824" s="1663">
        <v>37446</v>
      </c>
      <c r="AF824" s="1643"/>
    </row>
    <row r="825" spans="1:32" s="23" customFormat="1" x14ac:dyDescent="0.2">
      <c r="A825" s="1636" t="s">
        <v>6757</v>
      </c>
      <c r="B825" s="1689" t="s">
        <v>6758</v>
      </c>
      <c r="C825" s="1644"/>
      <c r="D825" s="1679" t="s">
        <v>10242</v>
      </c>
      <c r="E825" s="1640" t="s">
        <v>12334</v>
      </c>
      <c r="F825" s="1680" t="s">
        <v>6759</v>
      </c>
      <c r="G825" s="1662" t="s">
        <v>2416</v>
      </c>
      <c r="H825" s="1663">
        <v>41107</v>
      </c>
      <c r="I825" s="1657" t="s">
        <v>12336</v>
      </c>
      <c r="J825" s="1667"/>
      <c r="K825" s="1668"/>
      <c r="L825" s="1640"/>
      <c r="M825" s="1640"/>
      <c r="N825" s="1640"/>
      <c r="O825" s="1682"/>
      <c r="P825" s="1639"/>
      <c r="Q825" s="1642"/>
      <c r="R825" s="1638"/>
      <c r="S825" s="1639"/>
      <c r="T825" s="1670"/>
      <c r="U825" s="1653"/>
      <c r="V825" s="1643">
        <v>23729</v>
      </c>
      <c r="W825" s="1643">
        <v>24192</v>
      </c>
      <c r="X825" s="1643">
        <v>24458</v>
      </c>
      <c r="Y825" s="1643">
        <v>25163</v>
      </c>
      <c r="Z825" s="1643">
        <v>25169</v>
      </c>
      <c r="AA825" s="1651">
        <f t="shared" si="25"/>
        <v>23.896736749890497</v>
      </c>
      <c r="AB825" s="1643">
        <v>33892</v>
      </c>
      <c r="AC825" s="1673">
        <v>40043</v>
      </c>
      <c r="AD825" s="1673">
        <v>40043</v>
      </c>
      <c r="AE825" s="1663">
        <v>41176</v>
      </c>
      <c r="AF825" s="1663"/>
    </row>
    <row r="826" spans="1:32" s="26" customFormat="1" x14ac:dyDescent="0.2">
      <c r="A826" s="1636" t="s">
        <v>1521</v>
      </c>
      <c r="B826" s="1652" t="s">
        <v>1522</v>
      </c>
      <c r="C826" s="1636"/>
      <c r="D826" s="1679" t="s">
        <v>1523</v>
      </c>
      <c r="E826" s="1640" t="s">
        <v>12334</v>
      </c>
      <c r="F826" s="1665" t="s">
        <v>1524</v>
      </c>
      <c r="G826" s="1662" t="s">
        <v>2416</v>
      </c>
      <c r="H826" s="1663">
        <v>39939</v>
      </c>
      <c r="I826" s="1640" t="s">
        <v>1525</v>
      </c>
      <c r="J826" s="1667"/>
      <c r="K826" s="1668"/>
      <c r="L826" s="1640"/>
      <c r="M826" s="1640"/>
      <c r="N826" s="1640"/>
      <c r="O826" s="1660"/>
      <c r="P826" s="1638"/>
      <c r="Q826" s="1666"/>
      <c r="R826" s="1636"/>
      <c r="S826" s="1660"/>
      <c r="T826" s="1642"/>
      <c r="U826" s="1666" t="s">
        <v>1526</v>
      </c>
      <c r="V826" s="1663"/>
      <c r="W826" s="1663">
        <v>23833</v>
      </c>
      <c r="X826" s="1663">
        <v>24504</v>
      </c>
      <c r="Y826" s="1663">
        <v>24685</v>
      </c>
      <c r="Z826" s="1663"/>
      <c r="AA826" s="1704" t="s">
        <v>12689</v>
      </c>
      <c r="AB826" s="1663"/>
      <c r="AC826" s="1663"/>
      <c r="AD826" s="1673">
        <v>39472</v>
      </c>
      <c r="AE826" s="1663">
        <v>39994</v>
      </c>
      <c r="AF826" s="1663"/>
    </row>
    <row r="827" spans="1:32" s="23" customFormat="1" x14ac:dyDescent="0.2">
      <c r="A827" s="1636" t="s">
        <v>6764</v>
      </c>
      <c r="B827" s="1637" t="s">
        <v>6765</v>
      </c>
      <c r="C827" s="1638"/>
      <c r="D827" s="1679" t="s">
        <v>152</v>
      </c>
      <c r="E827" s="1640" t="s">
        <v>12334</v>
      </c>
      <c r="F827" s="1641" t="s">
        <v>5028</v>
      </c>
      <c r="G827" s="1662" t="s">
        <v>2416</v>
      </c>
      <c r="H827" s="1663">
        <v>40461</v>
      </c>
      <c r="I827" s="1640" t="s">
        <v>1525</v>
      </c>
      <c r="J827" s="1639"/>
      <c r="K827" s="1660"/>
      <c r="L827" s="1661"/>
      <c r="M827" s="1661"/>
      <c r="N827" s="1661"/>
      <c r="O827" s="1660"/>
      <c r="P827" s="1639"/>
      <c r="Q827" s="1642"/>
      <c r="R827" s="1638"/>
      <c r="S827" s="1639"/>
      <c r="T827" s="1642"/>
      <c r="U827" s="1642" t="s">
        <v>5029</v>
      </c>
      <c r="V827" s="1643"/>
      <c r="W827" s="1643">
        <v>24016</v>
      </c>
      <c r="X827" s="1643">
        <v>24351</v>
      </c>
      <c r="Y827" s="1643">
        <v>24624</v>
      </c>
      <c r="Z827" s="1643"/>
      <c r="AA827" s="1651">
        <f>YEARFRAC(AC827,Y827,1)</f>
        <v>41.847383165669171</v>
      </c>
      <c r="AB827" s="1643"/>
      <c r="AC827" s="1643">
        <v>39909</v>
      </c>
      <c r="AD827" s="1659">
        <v>39909</v>
      </c>
      <c r="AE827" s="1663">
        <v>40514</v>
      </c>
      <c r="AF827" s="1643"/>
    </row>
    <row r="828" spans="1:32" s="23" customFormat="1" x14ac:dyDescent="0.2">
      <c r="A828" s="1636" t="s">
        <v>6974</v>
      </c>
      <c r="B828" s="1637"/>
      <c r="C828" s="1638"/>
      <c r="D828" s="1639" t="s">
        <v>6975</v>
      </c>
      <c r="E828" s="1640" t="s">
        <v>9271</v>
      </c>
      <c r="F828" s="1641" t="s">
        <v>6976</v>
      </c>
      <c r="G828" s="1666" t="s">
        <v>2416</v>
      </c>
      <c r="H828" s="1663">
        <v>35635</v>
      </c>
      <c r="I828" s="1642" t="s">
        <v>6977</v>
      </c>
      <c r="J828" s="1638"/>
      <c r="K828" s="1644"/>
      <c r="L828" s="1644"/>
      <c r="M828" s="1644"/>
      <c r="N828" s="1644"/>
      <c r="O828" s="1638"/>
      <c r="P828" s="1638"/>
      <c r="Q828" s="1642"/>
      <c r="R828" s="1639" t="s">
        <v>6978</v>
      </c>
      <c r="S828" s="1639"/>
      <c r="T828" s="1642"/>
      <c r="U828" s="1642" t="s">
        <v>6979</v>
      </c>
      <c r="V828" s="1643">
        <v>15031</v>
      </c>
      <c r="W828" s="1643">
        <v>15318</v>
      </c>
      <c r="X828" s="1643">
        <v>15415</v>
      </c>
      <c r="Y828" s="1643">
        <v>15819</v>
      </c>
      <c r="Z828" s="1643">
        <v>22603</v>
      </c>
      <c r="AA828" s="1651">
        <f>YEARFRAC(AB828,Y828,1)</f>
        <v>29.89667049368542</v>
      </c>
      <c r="AB828" s="1643">
        <v>26739</v>
      </c>
      <c r="AC828" s="1643"/>
      <c r="AD828" s="1643">
        <v>31390</v>
      </c>
      <c r="AE828" s="1663">
        <v>36710</v>
      </c>
      <c r="AF828" s="1643"/>
    </row>
    <row r="829" spans="1:32" s="23" customFormat="1" x14ac:dyDescent="0.2">
      <c r="A829" s="1636" t="s">
        <v>3152</v>
      </c>
      <c r="B829" s="1637"/>
      <c r="C829" s="1638"/>
      <c r="D829" s="1639" t="s">
        <v>3153</v>
      </c>
      <c r="E829" s="1640" t="s">
        <v>4696</v>
      </c>
      <c r="F829" s="1656" t="s">
        <v>3154</v>
      </c>
      <c r="G829" s="1662" t="s">
        <v>2416</v>
      </c>
      <c r="H829" s="1663">
        <v>39183</v>
      </c>
      <c r="I829" s="1661" t="s">
        <v>3153</v>
      </c>
      <c r="J829" s="1639"/>
      <c r="K829" s="1660"/>
      <c r="L829" s="1661"/>
      <c r="M829" s="1661"/>
      <c r="N829" s="1661"/>
      <c r="O829" s="1638"/>
      <c r="P829" s="1638"/>
      <c r="Q829" s="1658"/>
      <c r="R829" s="1658" t="s">
        <v>3155</v>
      </c>
      <c r="S829" s="1658"/>
      <c r="T829" s="1667"/>
      <c r="U829" s="1642" t="s">
        <v>3156</v>
      </c>
      <c r="V829" s="1643">
        <v>22136</v>
      </c>
      <c r="W829" s="1643">
        <v>22738</v>
      </c>
      <c r="X829" s="1643">
        <v>23226</v>
      </c>
      <c r="Y829" s="1643">
        <v>23428</v>
      </c>
      <c r="Z829" s="1643">
        <v>23429</v>
      </c>
      <c r="AA829" s="1651">
        <f>YEARFRAC(AB829,Y829,1)</f>
        <v>41.260804380418485</v>
      </c>
      <c r="AB829" s="1643">
        <v>38499</v>
      </c>
      <c r="AC829" s="1643"/>
      <c r="AD829" s="1643">
        <v>38499</v>
      </c>
      <c r="AE829" s="1663">
        <v>39195</v>
      </c>
      <c r="AF829" s="1643"/>
    </row>
    <row r="830" spans="1:32" s="23" customFormat="1" x14ac:dyDescent="0.2">
      <c r="A830" s="1636" t="s">
        <v>4693</v>
      </c>
      <c r="B830" s="1637" t="s">
        <v>4694</v>
      </c>
      <c r="C830" s="1638"/>
      <c r="D830" s="1639" t="s">
        <v>4695</v>
      </c>
      <c r="E830" s="1640" t="s">
        <v>4696</v>
      </c>
      <c r="F830" s="1656" t="s">
        <v>4697</v>
      </c>
      <c r="G830" s="1662" t="s">
        <v>2416</v>
      </c>
      <c r="H830" s="1663">
        <v>41164</v>
      </c>
      <c r="I830" s="1657" t="s">
        <v>4695</v>
      </c>
      <c r="J830" s="1639"/>
      <c r="K830" s="1660"/>
      <c r="L830" s="1661"/>
      <c r="M830" s="1661"/>
      <c r="N830" s="1661"/>
      <c r="O830" s="1638"/>
      <c r="P830" s="1638"/>
      <c r="Q830" s="1658"/>
      <c r="R830" s="1658"/>
      <c r="S830" s="1658"/>
      <c r="T830" s="1667"/>
      <c r="U830" s="1666" t="s">
        <v>4698</v>
      </c>
      <c r="V830" s="1663">
        <v>23512</v>
      </c>
      <c r="W830" s="1663">
        <v>23865</v>
      </c>
      <c r="X830" s="1663">
        <v>24318</v>
      </c>
      <c r="Y830" s="1663">
        <v>25703</v>
      </c>
      <c r="Z830" s="1663">
        <v>25711</v>
      </c>
      <c r="AA830" s="1651">
        <f>YEARFRAC(AB830,Y830,1)</f>
        <v>34.784394250513344</v>
      </c>
      <c r="AB830" s="1663">
        <v>38408</v>
      </c>
      <c r="AC830" s="1663"/>
      <c r="AD830" s="1663">
        <v>38990</v>
      </c>
      <c r="AE830" s="1663">
        <v>41176</v>
      </c>
      <c r="AF830" s="1663"/>
    </row>
    <row r="831" spans="1:32" s="23" customFormat="1" x14ac:dyDescent="0.2">
      <c r="A831" s="1636" t="s">
        <v>3157</v>
      </c>
      <c r="B831" s="1637"/>
      <c r="C831" s="1638"/>
      <c r="D831" s="1639" t="s">
        <v>3158</v>
      </c>
      <c r="E831" s="1640" t="s">
        <v>6046</v>
      </c>
      <c r="F831" s="1641" t="s">
        <v>3159</v>
      </c>
      <c r="G831" s="1666" t="s">
        <v>2416</v>
      </c>
      <c r="H831" s="1643">
        <v>28034</v>
      </c>
      <c r="I831" s="1661" t="s">
        <v>3160</v>
      </c>
      <c r="J831" s="1638"/>
      <c r="K831" s="1644"/>
      <c r="L831" s="1644"/>
      <c r="M831" s="1644"/>
      <c r="N831" s="1644"/>
      <c r="O831" s="1638"/>
      <c r="P831" s="1638"/>
      <c r="Q831" s="1642"/>
      <c r="R831" s="1639" t="s">
        <v>3161</v>
      </c>
      <c r="S831" s="1639"/>
      <c r="T831" s="1642"/>
      <c r="U831" s="1642" t="s">
        <v>3162</v>
      </c>
      <c r="V831" s="1643"/>
      <c r="W831" s="1650">
        <v>16200</v>
      </c>
      <c r="X831" s="1650">
        <v>16273</v>
      </c>
      <c r="Y831" s="1643"/>
      <c r="Z831" s="1650">
        <v>16370</v>
      </c>
      <c r="AA831" s="1651">
        <f>YEARFRAC(AB831,Z831,1)</f>
        <v>30.669404517453799</v>
      </c>
      <c r="AB831" s="1650">
        <v>27572</v>
      </c>
      <c r="AC831" s="1650">
        <v>27572</v>
      </c>
      <c r="AD831" s="1645"/>
      <c r="AE831" s="1663">
        <v>37677</v>
      </c>
      <c r="AF831" s="1648" t="s">
        <v>12789</v>
      </c>
    </row>
    <row r="832" spans="1:32" s="23" customFormat="1" x14ac:dyDescent="0.2">
      <c r="A832" s="1750" t="s">
        <v>3163</v>
      </c>
      <c r="B832" s="1776"/>
      <c r="C832" s="1752"/>
      <c r="D832" s="1753" t="s">
        <v>3164</v>
      </c>
      <c r="E832" s="1754" t="s">
        <v>9174</v>
      </c>
      <c r="F832" s="1755" t="s">
        <v>3165</v>
      </c>
      <c r="G832" s="1756" t="s">
        <v>2416</v>
      </c>
      <c r="H832" s="1757">
        <v>36814</v>
      </c>
      <c r="I832" s="1758" t="s">
        <v>2466</v>
      </c>
      <c r="J832" s="1752"/>
      <c r="K832" s="1750"/>
      <c r="L832" s="1750"/>
      <c r="M832" s="1750"/>
      <c r="N832" s="1750"/>
      <c r="O832" s="1752"/>
      <c r="P832" s="1752"/>
      <c r="Q832" s="1777" t="s">
        <v>13042</v>
      </c>
      <c r="R832" s="1753" t="s">
        <v>3332</v>
      </c>
      <c r="S832" s="1753"/>
      <c r="T832" s="1762"/>
      <c r="U832" s="1762"/>
      <c r="V832" s="1757"/>
      <c r="W832" s="1778">
        <v>15615</v>
      </c>
      <c r="X832" s="1778">
        <v>15848</v>
      </c>
      <c r="Y832" s="1757"/>
      <c r="Z832" s="1778">
        <v>15925</v>
      </c>
      <c r="AA832" s="1763">
        <f>YEARFRAC(AB832,Z832,1)</f>
        <v>39.148528405201915</v>
      </c>
      <c r="AB832" s="1778">
        <v>30224</v>
      </c>
      <c r="AC832" s="1757"/>
      <c r="AD832" s="1757">
        <v>33487</v>
      </c>
      <c r="AE832" s="1757">
        <v>36945</v>
      </c>
      <c r="AF832" s="1779" t="s">
        <v>12789</v>
      </c>
    </row>
    <row r="833" spans="1:32" s="23" customFormat="1" x14ac:dyDescent="0.2">
      <c r="A833" s="1636" t="s">
        <v>10320</v>
      </c>
      <c r="B833" s="1637"/>
      <c r="C833" s="1638"/>
      <c r="D833" s="1639" t="s">
        <v>10321</v>
      </c>
      <c r="E833" s="1640" t="s">
        <v>9286</v>
      </c>
      <c r="F833" s="1649"/>
      <c r="G833" s="1666" t="s">
        <v>2416</v>
      </c>
      <c r="H833" s="1643">
        <v>16413</v>
      </c>
      <c r="I833" s="1661"/>
      <c r="J833" s="1638"/>
      <c r="K833" s="1644"/>
      <c r="L833" s="1644"/>
      <c r="M833" s="1644"/>
      <c r="N833" s="1644"/>
      <c r="O833" s="1638"/>
      <c r="P833" s="1638"/>
      <c r="Q833" s="1642"/>
      <c r="R833" s="1639" t="s">
        <v>10322</v>
      </c>
      <c r="S833" s="1639"/>
      <c r="T833" s="1642"/>
      <c r="U833" s="1642" t="s">
        <v>10323</v>
      </c>
      <c r="V833" s="1643">
        <v>6411</v>
      </c>
      <c r="W833" s="1643">
        <v>6710</v>
      </c>
      <c r="X833" s="1643">
        <v>6727</v>
      </c>
      <c r="Y833" s="1643">
        <v>6780</v>
      </c>
      <c r="Z833" s="1643">
        <v>6780</v>
      </c>
      <c r="AA833" s="1651">
        <f t="shared" ref="AA833:AA841" si="26">YEARFRAC(AB833,Y833,1)</f>
        <v>26.373048063273171</v>
      </c>
      <c r="AB833" s="1643">
        <v>16413</v>
      </c>
      <c r="AC833" s="1643"/>
      <c r="AD833" s="1643">
        <v>16457</v>
      </c>
      <c r="AE833" s="1643">
        <v>39161</v>
      </c>
      <c r="AF833" s="1671" t="s">
        <v>12792</v>
      </c>
    </row>
    <row r="834" spans="1:32" s="23" customFormat="1" x14ac:dyDescent="0.2">
      <c r="A834" s="1636" t="s">
        <v>10324</v>
      </c>
      <c r="B834" s="1637"/>
      <c r="C834" s="1638"/>
      <c r="D834" s="1639" t="s">
        <v>10325</v>
      </c>
      <c r="E834" s="1640" t="s">
        <v>9286</v>
      </c>
      <c r="F834" s="1649"/>
      <c r="G834" s="1666" t="s">
        <v>2416</v>
      </c>
      <c r="H834" s="1643">
        <v>16531</v>
      </c>
      <c r="I834" s="1661" t="s">
        <v>10584</v>
      </c>
      <c r="J834" s="1638"/>
      <c r="K834" s="1644"/>
      <c r="L834" s="1644"/>
      <c r="M834" s="1644"/>
      <c r="N834" s="1644"/>
      <c r="O834" s="1638"/>
      <c r="P834" s="1638"/>
      <c r="Q834" s="1642"/>
      <c r="R834" s="1639" t="s">
        <v>10326</v>
      </c>
      <c r="S834" s="1639"/>
      <c r="T834" s="1642"/>
      <c r="U834" s="1642" t="s">
        <v>10327</v>
      </c>
      <c r="V834" s="1643">
        <v>6481</v>
      </c>
      <c r="W834" s="1643">
        <v>6720</v>
      </c>
      <c r="X834" s="1643">
        <v>7011</v>
      </c>
      <c r="Y834" s="1643">
        <v>7186</v>
      </c>
      <c r="Z834" s="1643">
        <v>7186</v>
      </c>
      <c r="AA834" s="1651">
        <f t="shared" si="26"/>
        <v>25.584567024944231</v>
      </c>
      <c r="AB834" s="1643">
        <v>16531</v>
      </c>
      <c r="AC834" s="1643"/>
      <c r="AD834" s="1643"/>
      <c r="AE834" s="1643">
        <v>39161</v>
      </c>
      <c r="AF834" s="1671" t="s">
        <v>12793</v>
      </c>
    </row>
    <row r="835" spans="1:32" s="23" customFormat="1" x14ac:dyDescent="0.2">
      <c r="A835" s="1636" t="s">
        <v>11721</v>
      </c>
      <c r="B835" s="1699"/>
      <c r="C835" s="1638"/>
      <c r="D835" s="1700" t="s">
        <v>10543</v>
      </c>
      <c r="E835" s="1642" t="s">
        <v>9286</v>
      </c>
      <c r="F835" s="1649"/>
      <c r="G835" s="1676" t="s">
        <v>2416</v>
      </c>
      <c r="H835" s="1677">
        <v>17108</v>
      </c>
      <c r="I835" s="1638" t="s">
        <v>9287</v>
      </c>
      <c r="J835" s="1638"/>
      <c r="K835" s="1644"/>
      <c r="L835" s="1644"/>
      <c r="M835" s="1644"/>
      <c r="N835" s="1644"/>
      <c r="O835" s="1638"/>
      <c r="P835" s="1638"/>
      <c r="Q835" s="1638"/>
      <c r="R835" s="1639" t="s">
        <v>10544</v>
      </c>
      <c r="S835" s="1700"/>
      <c r="T835" s="1642"/>
      <c r="U835" s="1638" t="s">
        <v>1141</v>
      </c>
      <c r="V835" s="1664">
        <v>6550</v>
      </c>
      <c r="W835" s="1664">
        <v>6729</v>
      </c>
      <c r="X835" s="1664">
        <v>6881</v>
      </c>
      <c r="Y835" s="1664">
        <v>7069</v>
      </c>
      <c r="Z835" s="1664">
        <v>7069</v>
      </c>
      <c r="AA835" s="1651">
        <f t="shared" si="26"/>
        <v>26.542790509024542</v>
      </c>
      <c r="AB835" s="1664">
        <v>16764</v>
      </c>
      <c r="AC835" s="1664"/>
      <c r="AD835" s="1664">
        <v>16776</v>
      </c>
      <c r="AE835" s="1677">
        <v>40401</v>
      </c>
      <c r="AF835" s="1677"/>
    </row>
    <row r="836" spans="1:32" s="23" customFormat="1" x14ac:dyDescent="0.2">
      <c r="A836" s="1636" t="s">
        <v>6566</v>
      </c>
      <c r="B836" s="1699"/>
      <c r="C836" s="1638"/>
      <c r="D836" s="1700" t="s">
        <v>6567</v>
      </c>
      <c r="E836" s="1642" t="s">
        <v>9286</v>
      </c>
      <c r="F836" s="1641" t="s">
        <v>6568</v>
      </c>
      <c r="G836" s="1676" t="s">
        <v>2416</v>
      </c>
      <c r="H836" s="1677">
        <v>22828</v>
      </c>
      <c r="I836" s="1638" t="s">
        <v>6547</v>
      </c>
      <c r="J836" s="1638"/>
      <c r="K836" s="1644"/>
      <c r="L836" s="1644"/>
      <c r="M836" s="1644"/>
      <c r="N836" s="1644"/>
      <c r="O836" s="1638"/>
      <c r="P836" s="1638"/>
      <c r="Q836" s="1638"/>
      <c r="R836" s="1639" t="s">
        <v>11382</v>
      </c>
      <c r="S836" s="1700"/>
      <c r="T836" s="1642"/>
      <c r="U836" s="1642" t="s">
        <v>11383</v>
      </c>
      <c r="V836" s="1664">
        <v>15382</v>
      </c>
      <c r="W836" s="1664">
        <v>15750</v>
      </c>
      <c r="X836" s="1664">
        <v>15841</v>
      </c>
      <c r="Y836" s="1664">
        <v>15933</v>
      </c>
      <c r="Z836" s="1664">
        <v>15933</v>
      </c>
      <c r="AA836" s="1651">
        <f t="shared" si="26"/>
        <v>2.8418891170431211</v>
      </c>
      <c r="AB836" s="1664">
        <v>16971</v>
      </c>
      <c r="AC836" s="1664"/>
      <c r="AD836" s="1664">
        <v>22068</v>
      </c>
      <c r="AE836" s="1677">
        <v>40401</v>
      </c>
      <c r="AF836" s="1677"/>
    </row>
    <row r="837" spans="1:32" s="23" customFormat="1" x14ac:dyDescent="0.2">
      <c r="A837" s="1636" t="s">
        <v>10328</v>
      </c>
      <c r="B837" s="1637"/>
      <c r="C837" s="1638"/>
      <c r="D837" s="1639" t="s">
        <v>10329</v>
      </c>
      <c r="E837" s="1640" t="s">
        <v>9286</v>
      </c>
      <c r="F837" s="1641" t="s">
        <v>10330</v>
      </c>
      <c r="G837" s="1676" t="s">
        <v>2416</v>
      </c>
      <c r="H837" s="1698">
        <v>22842</v>
      </c>
      <c r="I837" s="1661" t="s">
        <v>6871</v>
      </c>
      <c r="J837" s="1638"/>
      <c r="K837" s="1644"/>
      <c r="L837" s="1644"/>
      <c r="M837" s="1644"/>
      <c r="N837" s="1644"/>
      <c r="O837" s="1638"/>
      <c r="P837" s="1638"/>
      <c r="Q837" s="1642"/>
      <c r="R837" s="1679" t="s">
        <v>10331</v>
      </c>
      <c r="S837" s="1639"/>
      <c r="T837" s="1642"/>
      <c r="U837" s="1642" t="s">
        <v>10332</v>
      </c>
      <c r="V837" s="1643">
        <v>15643</v>
      </c>
      <c r="W837" s="1643">
        <v>15759</v>
      </c>
      <c r="X837" s="1643">
        <v>15827</v>
      </c>
      <c r="Y837" s="1643">
        <v>15887</v>
      </c>
      <c r="Z837" s="1643">
        <v>15887</v>
      </c>
      <c r="AA837" s="1651">
        <f t="shared" si="26"/>
        <v>3.5076670317634173</v>
      </c>
      <c r="AB837" s="1650">
        <v>17168</v>
      </c>
      <c r="AC837" s="1708"/>
      <c r="AD837" s="1643">
        <v>22068</v>
      </c>
      <c r="AE837" s="1643">
        <v>37302</v>
      </c>
      <c r="AF837" s="1648" t="s">
        <v>12790</v>
      </c>
    </row>
    <row r="838" spans="1:32" s="23" customFormat="1" x14ac:dyDescent="0.2">
      <c r="A838" s="1636" t="s">
        <v>3513</v>
      </c>
      <c r="B838" s="1699"/>
      <c r="C838" s="1638"/>
      <c r="D838" s="1700" t="s">
        <v>3514</v>
      </c>
      <c r="E838" s="1642" t="s">
        <v>9286</v>
      </c>
      <c r="F838" s="1649">
        <v>53715</v>
      </c>
      <c r="G838" s="1676" t="s">
        <v>2416</v>
      </c>
      <c r="H838" s="1677">
        <v>24573</v>
      </c>
      <c r="I838" s="1638" t="s">
        <v>9567</v>
      </c>
      <c r="J838" s="1638"/>
      <c r="K838" s="1644"/>
      <c r="L838" s="1644"/>
      <c r="M838" s="1644"/>
      <c r="N838" s="1644"/>
      <c r="O838" s="1638"/>
      <c r="P838" s="1638"/>
      <c r="Q838" s="1638"/>
      <c r="R838" s="1639" t="s">
        <v>3515</v>
      </c>
      <c r="S838" s="1700"/>
      <c r="T838" s="1642"/>
      <c r="U838" s="1642" t="s">
        <v>3330</v>
      </c>
      <c r="V838" s="1664">
        <v>15623</v>
      </c>
      <c r="W838" s="1664">
        <v>16219</v>
      </c>
      <c r="X838" s="1664">
        <v>16345</v>
      </c>
      <c r="Y838" s="1664">
        <v>16558</v>
      </c>
      <c r="Z838" s="1664">
        <v>16558</v>
      </c>
      <c r="AA838" s="1651">
        <f t="shared" si="26"/>
        <v>1.1698630136986301</v>
      </c>
      <c r="AB838" s="1664">
        <v>16985</v>
      </c>
      <c r="AC838" s="1664"/>
      <c r="AD838" s="1664">
        <v>22767</v>
      </c>
      <c r="AE838" s="1643">
        <v>40590</v>
      </c>
      <c r="AF838" s="1677"/>
    </row>
    <row r="839" spans="1:32" s="23" customFormat="1" x14ac:dyDescent="0.2">
      <c r="A839" s="1636" t="s">
        <v>3331</v>
      </c>
      <c r="B839" s="1699"/>
      <c r="C839" s="1638"/>
      <c r="D839" s="1700" t="s">
        <v>1262</v>
      </c>
      <c r="E839" s="1642" t="s">
        <v>9286</v>
      </c>
      <c r="F839" s="1649">
        <v>53709</v>
      </c>
      <c r="G839" s="1676" t="s">
        <v>2416</v>
      </c>
      <c r="H839" s="1677">
        <v>23096</v>
      </c>
      <c r="I839" s="1638" t="s">
        <v>9567</v>
      </c>
      <c r="J839" s="1638"/>
      <c r="K839" s="1644"/>
      <c r="L839" s="1644"/>
      <c r="M839" s="1644"/>
      <c r="N839" s="1644"/>
      <c r="O839" s="1638"/>
      <c r="P839" s="1638"/>
      <c r="Q839" s="1638"/>
      <c r="R839" s="1639" t="s">
        <v>1263</v>
      </c>
      <c r="S839" s="1700"/>
      <c r="T839" s="1642"/>
      <c r="U839" s="1642" t="s">
        <v>1264</v>
      </c>
      <c r="V839" s="1664">
        <v>15623</v>
      </c>
      <c r="W839" s="1664">
        <v>16098</v>
      </c>
      <c r="X839" s="1664">
        <v>16177</v>
      </c>
      <c r="Y839" s="1664">
        <v>16289</v>
      </c>
      <c r="Z839" s="1664">
        <v>16319</v>
      </c>
      <c r="AA839" s="1651">
        <f t="shared" si="26"/>
        <v>1.760036496350365</v>
      </c>
      <c r="AB839" s="1664">
        <v>16932</v>
      </c>
      <c r="AC839" s="1664"/>
      <c r="AD839" s="1664">
        <v>22068</v>
      </c>
      <c r="AE839" s="1643">
        <v>40402</v>
      </c>
      <c r="AF839" s="1677"/>
    </row>
    <row r="840" spans="1:32" s="23" customFormat="1" x14ac:dyDescent="0.2">
      <c r="A840" s="1636" t="s">
        <v>10333</v>
      </c>
      <c r="B840" s="1637"/>
      <c r="C840" s="1638"/>
      <c r="D840" s="1639" t="s">
        <v>10334</v>
      </c>
      <c r="E840" s="1640" t="s">
        <v>10196</v>
      </c>
      <c r="F840" s="1641" t="s">
        <v>10335</v>
      </c>
      <c r="G840" s="1642" t="s">
        <v>2416</v>
      </c>
      <c r="H840" s="1643">
        <v>28734</v>
      </c>
      <c r="I840" s="1661" t="s">
        <v>10198</v>
      </c>
      <c r="J840" s="1638"/>
      <c r="K840" s="1644"/>
      <c r="L840" s="1644"/>
      <c r="M840" s="1644"/>
      <c r="N840" s="1644"/>
      <c r="O840" s="1638"/>
      <c r="P840" s="1638"/>
      <c r="Q840" s="1642"/>
      <c r="R840" s="1639" t="s">
        <v>10336</v>
      </c>
      <c r="S840" s="1639"/>
      <c r="T840" s="1642"/>
      <c r="U840" s="1642"/>
      <c r="V840" s="1643">
        <v>15414</v>
      </c>
      <c r="W840" s="1643">
        <v>15669</v>
      </c>
      <c r="X840" s="1643">
        <v>15797</v>
      </c>
      <c r="Y840" s="1643">
        <v>16137</v>
      </c>
      <c r="Z840" s="1643">
        <v>16137</v>
      </c>
      <c r="AA840" s="1651">
        <f t="shared" si="26"/>
        <v>3.5263518138261465</v>
      </c>
      <c r="AB840" s="1643">
        <v>17425</v>
      </c>
      <c r="AC840" s="1643"/>
      <c r="AD840" s="1643">
        <v>28230</v>
      </c>
      <c r="AE840" s="1643">
        <v>37309</v>
      </c>
      <c r="AF840" s="1643"/>
    </row>
    <row r="841" spans="1:32" s="23" customFormat="1" x14ac:dyDescent="0.2">
      <c r="A841" s="1636" t="s">
        <v>10337</v>
      </c>
      <c r="B841" s="1637"/>
      <c r="C841" s="1638"/>
      <c r="D841" s="1639" t="s">
        <v>10338</v>
      </c>
      <c r="E841" s="1640" t="s">
        <v>10196</v>
      </c>
      <c r="F841" s="1641" t="s">
        <v>10339</v>
      </c>
      <c r="G841" s="1642" t="s">
        <v>2416</v>
      </c>
      <c r="H841" s="1643">
        <v>38304</v>
      </c>
      <c r="I841" s="1661" t="s">
        <v>10340</v>
      </c>
      <c r="J841" s="1638"/>
      <c r="K841" s="1644"/>
      <c r="L841" s="1644"/>
      <c r="M841" s="1644"/>
      <c r="N841" s="1644"/>
      <c r="O841" s="1638"/>
      <c r="P841" s="1638"/>
      <c r="Q841" s="1642"/>
      <c r="R841" s="1639" t="s">
        <v>10864</v>
      </c>
      <c r="S841" s="1639"/>
      <c r="T841" s="1642"/>
      <c r="U841" s="1642"/>
      <c r="V841" s="1643">
        <v>16047</v>
      </c>
      <c r="W841" s="1643">
        <v>16294</v>
      </c>
      <c r="X841" s="1643">
        <v>16464</v>
      </c>
      <c r="Y841" s="1643">
        <v>16597</v>
      </c>
      <c r="Z841" s="1643">
        <v>16597</v>
      </c>
      <c r="AA841" s="1651">
        <f t="shared" si="26"/>
        <v>48.811740225605078</v>
      </c>
      <c r="AB841" s="1643">
        <v>34425</v>
      </c>
      <c r="AC841" s="1643"/>
      <c r="AD841" s="1643">
        <v>34425</v>
      </c>
      <c r="AE841" s="1643">
        <v>38308</v>
      </c>
      <c r="AF841" s="1643"/>
    </row>
    <row r="842" spans="1:32" s="23" customFormat="1" x14ac:dyDescent="0.2">
      <c r="A842" s="1636" t="s">
        <v>10865</v>
      </c>
      <c r="B842" s="1637"/>
      <c r="C842" s="1638"/>
      <c r="D842" s="1639" t="s">
        <v>10866</v>
      </c>
      <c r="E842" s="1640" t="s">
        <v>11205</v>
      </c>
      <c r="F842" s="1641" t="s">
        <v>10867</v>
      </c>
      <c r="G842" s="1642" t="s">
        <v>2416</v>
      </c>
      <c r="H842" s="1643">
        <v>30468</v>
      </c>
      <c r="I842" s="1661" t="s">
        <v>10868</v>
      </c>
      <c r="J842" s="1638"/>
      <c r="K842" s="1644"/>
      <c r="L842" s="1644"/>
      <c r="M842" s="1644"/>
      <c r="N842" s="1644"/>
      <c r="O842" s="1638"/>
      <c r="P842" s="1638"/>
      <c r="Q842" s="1642"/>
      <c r="R842" s="1679" t="s">
        <v>10869</v>
      </c>
      <c r="S842" s="1639"/>
      <c r="T842" s="1642"/>
      <c r="U842" s="1642"/>
      <c r="V842" s="1643"/>
      <c r="W842" s="1643"/>
      <c r="X842" s="1650">
        <v>15598</v>
      </c>
      <c r="Y842" s="1643"/>
      <c r="Z842" s="1650">
        <v>15806</v>
      </c>
      <c r="AA842" s="1651">
        <f>YEARFRAC(AB842,Z842,1)</f>
        <v>15.055441478439425</v>
      </c>
      <c r="AB842" s="1650">
        <v>21305</v>
      </c>
      <c r="AC842" s="1643"/>
      <c r="AD842" s="1643">
        <v>29540</v>
      </c>
      <c r="AE842" s="1643">
        <v>37253</v>
      </c>
      <c r="AF842" s="1648" t="s">
        <v>12789</v>
      </c>
    </row>
    <row r="843" spans="1:32" s="23" customFormat="1" x14ac:dyDescent="0.2">
      <c r="A843" s="1636" t="s">
        <v>11921</v>
      </c>
      <c r="B843" s="1637"/>
      <c r="C843" s="1638"/>
      <c r="D843" s="1639" t="s">
        <v>3422</v>
      </c>
      <c r="E843" s="1640" t="s">
        <v>11205</v>
      </c>
      <c r="F843" s="1641" t="s">
        <v>3423</v>
      </c>
      <c r="G843" s="1642" t="s">
        <v>2416</v>
      </c>
      <c r="H843" s="1643">
        <v>37823</v>
      </c>
      <c r="I843" s="1661" t="s">
        <v>2373</v>
      </c>
      <c r="J843" s="1638"/>
      <c r="K843" s="1644"/>
      <c r="L843" s="1644"/>
      <c r="M843" s="1644"/>
      <c r="N843" s="1644"/>
      <c r="O843" s="1638"/>
      <c r="P843" s="1638"/>
      <c r="Q843" s="1642"/>
      <c r="R843" s="1638"/>
      <c r="S843" s="1639"/>
      <c r="T843" s="1642"/>
      <c r="U843" s="1642"/>
      <c r="V843" s="1643">
        <v>24217</v>
      </c>
      <c r="W843" s="1643">
        <v>24722</v>
      </c>
      <c r="X843" s="1643">
        <v>25739</v>
      </c>
      <c r="Y843" s="1643">
        <v>26060</v>
      </c>
      <c r="Z843" s="1643">
        <v>26152</v>
      </c>
      <c r="AA843" s="1651">
        <f>YEARFRAC(AB843,Y843,1)</f>
        <v>24.608476618114118</v>
      </c>
      <c r="AB843" s="1643">
        <v>35048</v>
      </c>
      <c r="AC843" s="1643"/>
      <c r="AD843" s="1643">
        <v>35142</v>
      </c>
      <c r="AE843" s="1643">
        <v>37844</v>
      </c>
      <c r="AF843" s="1643"/>
    </row>
    <row r="844" spans="1:32" s="23" customFormat="1" x14ac:dyDescent="0.2">
      <c r="A844" s="1636" t="s">
        <v>3424</v>
      </c>
      <c r="B844" s="1637"/>
      <c r="C844" s="1638"/>
      <c r="D844" s="1639" t="s">
        <v>3425</v>
      </c>
      <c r="E844" s="1640" t="s">
        <v>7364</v>
      </c>
      <c r="F844" s="1641" t="s">
        <v>9064</v>
      </c>
      <c r="G844" s="1642" t="s">
        <v>2416</v>
      </c>
      <c r="H844" s="1643">
        <v>33257</v>
      </c>
      <c r="I844" s="1661" t="s">
        <v>7366</v>
      </c>
      <c r="J844" s="1638"/>
      <c r="K844" s="1644"/>
      <c r="L844" s="1644"/>
      <c r="M844" s="1644"/>
      <c r="N844" s="1644"/>
      <c r="O844" s="1638"/>
      <c r="P844" s="1638"/>
      <c r="Q844" s="1642"/>
      <c r="R844" s="1639" t="s">
        <v>9065</v>
      </c>
      <c r="S844" s="1639"/>
      <c r="T844" s="1642"/>
      <c r="U844" s="1642"/>
      <c r="V844" s="1643">
        <v>14975</v>
      </c>
      <c r="W844" s="1643">
        <v>15249</v>
      </c>
      <c r="X844" s="1643">
        <v>15490</v>
      </c>
      <c r="Y844" s="1643">
        <v>15728</v>
      </c>
      <c r="Z844" s="1643">
        <v>15728</v>
      </c>
      <c r="AA844" s="1704" t="s">
        <v>12689</v>
      </c>
      <c r="AB844" s="1643"/>
      <c r="AC844" s="1643"/>
      <c r="AD844" s="1643">
        <v>28383</v>
      </c>
      <c r="AE844" s="1643">
        <v>37316</v>
      </c>
      <c r="AF844" s="1643"/>
    </row>
    <row r="845" spans="1:32" s="23" customFormat="1" x14ac:dyDescent="0.2">
      <c r="A845" s="1636" t="s">
        <v>9066</v>
      </c>
      <c r="B845" s="1637"/>
      <c r="C845" s="1638"/>
      <c r="D845" s="1639" t="s">
        <v>9067</v>
      </c>
      <c r="E845" s="1662" t="s">
        <v>7370</v>
      </c>
      <c r="F845" s="1641" t="s">
        <v>9068</v>
      </c>
      <c r="G845" s="1642" t="s">
        <v>2416</v>
      </c>
      <c r="H845" s="1663">
        <v>36189</v>
      </c>
      <c r="I845" s="1684" t="s">
        <v>7372</v>
      </c>
      <c r="J845" s="1638"/>
      <c r="K845" s="1636"/>
      <c r="L845" s="1636"/>
      <c r="M845" s="1636"/>
      <c r="N845" s="1636"/>
      <c r="O845" s="1638"/>
      <c r="P845" s="1638"/>
      <c r="Q845" s="1777" t="s">
        <v>13044</v>
      </c>
      <c r="R845" s="1639" t="s">
        <v>9069</v>
      </c>
      <c r="S845" s="1639"/>
      <c r="T845" s="1642"/>
      <c r="U845" s="1642" t="s">
        <v>9070</v>
      </c>
      <c r="V845" s="1663">
        <v>15934</v>
      </c>
      <c r="W845" s="1663">
        <v>16202</v>
      </c>
      <c r="X845" s="1663">
        <v>16238</v>
      </c>
      <c r="Y845" s="1663">
        <v>16329</v>
      </c>
      <c r="Z845" s="1663">
        <v>16330</v>
      </c>
      <c r="AA845" s="1651">
        <f>YEARFRAC(AB845,Y845,1)</f>
        <v>3.2717316906228611</v>
      </c>
      <c r="AB845" s="1663">
        <v>17524</v>
      </c>
      <c r="AC845" s="1663"/>
      <c r="AD845" s="1663">
        <v>22890</v>
      </c>
      <c r="AE845" s="1663">
        <v>36775</v>
      </c>
      <c r="AF845" s="1663"/>
    </row>
    <row r="846" spans="1:32" s="23" customFormat="1" x14ac:dyDescent="0.2">
      <c r="A846" s="1636" t="s">
        <v>9941</v>
      </c>
      <c r="B846" s="1637"/>
      <c r="C846" s="1638"/>
      <c r="D846" s="1639" t="s">
        <v>9942</v>
      </c>
      <c r="E846" s="1640" t="s">
        <v>7370</v>
      </c>
      <c r="F846" s="1641" t="s">
        <v>9943</v>
      </c>
      <c r="G846" s="1642" t="s">
        <v>2416</v>
      </c>
      <c r="H846" s="1643">
        <v>37662</v>
      </c>
      <c r="I846" s="1661" t="s">
        <v>7372</v>
      </c>
      <c r="J846" s="1638"/>
      <c r="K846" s="1644"/>
      <c r="L846" s="1644"/>
      <c r="M846" s="1644"/>
      <c r="N846" s="1644"/>
      <c r="O846" s="1638"/>
      <c r="P846" s="1638"/>
      <c r="Q846" s="1654" t="s">
        <v>13045</v>
      </c>
      <c r="R846" s="1639" t="s">
        <v>9944</v>
      </c>
      <c r="S846" s="1639"/>
      <c r="T846" s="1642"/>
      <c r="U846" s="1642" t="s">
        <v>9945</v>
      </c>
      <c r="V846" s="1643">
        <v>15934</v>
      </c>
      <c r="W846" s="1643">
        <v>16325</v>
      </c>
      <c r="X846" s="1643">
        <v>16371</v>
      </c>
      <c r="Y846" s="1643">
        <v>16436</v>
      </c>
      <c r="Z846" s="1643">
        <v>16438</v>
      </c>
      <c r="AA846" s="1651">
        <f>YEARFRAC(AB846,Y846,1)</f>
        <v>1.8038321167883213</v>
      </c>
      <c r="AB846" s="1643">
        <v>17095</v>
      </c>
      <c r="AC846" s="1643"/>
      <c r="AD846" s="1643">
        <v>22890</v>
      </c>
      <c r="AE846" s="1643">
        <v>37678</v>
      </c>
      <c r="AF846" s="1643"/>
    </row>
    <row r="847" spans="1:32" s="23" customFormat="1" x14ac:dyDescent="0.2">
      <c r="A847" s="1636" t="s">
        <v>9946</v>
      </c>
      <c r="B847" s="1637"/>
      <c r="C847" s="1638"/>
      <c r="D847" s="1639" t="s">
        <v>9947</v>
      </c>
      <c r="E847" s="1640" t="s">
        <v>7370</v>
      </c>
      <c r="F847" s="1641" t="s">
        <v>9948</v>
      </c>
      <c r="G847" s="1642" t="s">
        <v>2416</v>
      </c>
      <c r="H847" s="1643">
        <v>37045</v>
      </c>
      <c r="I847" s="1661" t="s">
        <v>7372</v>
      </c>
      <c r="J847" s="1638"/>
      <c r="K847" s="1644"/>
      <c r="L847" s="1644"/>
      <c r="M847" s="1644"/>
      <c r="N847" s="1644"/>
      <c r="O847" s="1638"/>
      <c r="P847" s="1638"/>
      <c r="Q847" s="1654" t="s">
        <v>13046</v>
      </c>
      <c r="R847" s="1639" t="s">
        <v>9949</v>
      </c>
      <c r="S847" s="1639"/>
      <c r="T847" s="1642"/>
      <c r="U847" s="1642" t="s">
        <v>8179</v>
      </c>
      <c r="V847" s="1643">
        <v>15934</v>
      </c>
      <c r="W847" s="1643">
        <v>16484</v>
      </c>
      <c r="X847" s="1643">
        <v>16536</v>
      </c>
      <c r="Y847" s="1643">
        <v>16588</v>
      </c>
      <c r="Z847" s="1643">
        <v>16589</v>
      </c>
      <c r="AA847" s="1651">
        <f>YEARFRAC(AB847,Y847,1)</f>
        <v>25.082771693344565</v>
      </c>
      <c r="AB847" s="1643">
        <v>25749</v>
      </c>
      <c r="AC847" s="1643"/>
      <c r="AD847" s="1643">
        <v>29373</v>
      </c>
      <c r="AE847" s="1643">
        <v>38196</v>
      </c>
      <c r="AF847" s="1643"/>
    </row>
    <row r="848" spans="1:32" s="23" customFormat="1" x14ac:dyDescent="0.2">
      <c r="A848" s="1636" t="s">
        <v>8180</v>
      </c>
      <c r="B848" s="1637"/>
      <c r="C848" s="1638"/>
      <c r="D848" s="1639" t="s">
        <v>7565</v>
      </c>
      <c r="E848" s="1640" t="s">
        <v>1424</v>
      </c>
      <c r="F848" s="1641" t="s">
        <v>7566</v>
      </c>
      <c r="G848" s="1640" t="s">
        <v>2416</v>
      </c>
      <c r="H848" s="1643">
        <v>33454</v>
      </c>
      <c r="I848" s="1661" t="s">
        <v>7567</v>
      </c>
      <c r="J848" s="1638"/>
      <c r="K848" s="1644"/>
      <c r="L848" s="1644"/>
      <c r="M848" s="1644"/>
      <c r="N848" s="1644"/>
      <c r="O848" s="1638"/>
      <c r="P848" s="1638"/>
      <c r="Q848" s="1640"/>
      <c r="R848" s="1639" t="s">
        <v>7568</v>
      </c>
      <c r="S848" s="1639"/>
      <c r="T848" s="1642"/>
      <c r="U848" s="1642" t="s">
        <v>7569</v>
      </c>
      <c r="V848" s="1643"/>
      <c r="W848" s="1643">
        <v>15399</v>
      </c>
      <c r="X848" s="1643">
        <v>15516</v>
      </c>
      <c r="Y848" s="1643"/>
      <c r="Z848" s="1643">
        <v>16053</v>
      </c>
      <c r="AA848" s="1651">
        <f>YEARFRAC(AB848,Z848,1)</f>
        <v>30.713210130047912</v>
      </c>
      <c r="AB848" s="1643">
        <v>27271</v>
      </c>
      <c r="AC848" s="1643"/>
      <c r="AD848" s="1643">
        <v>32531</v>
      </c>
      <c r="AE848" s="1643">
        <v>36710</v>
      </c>
      <c r="AF848" s="1643"/>
    </row>
    <row r="849" spans="1:32" s="23" customFormat="1" x14ac:dyDescent="0.2">
      <c r="A849" s="1636" t="s">
        <v>11981</v>
      </c>
      <c r="B849" s="1637"/>
      <c r="C849" s="1638"/>
      <c r="D849" s="1639" t="s">
        <v>11982</v>
      </c>
      <c r="E849" s="1640" t="s">
        <v>1424</v>
      </c>
      <c r="F849" s="1641" t="s">
        <v>11983</v>
      </c>
      <c r="G849" s="1640" t="s">
        <v>2416</v>
      </c>
      <c r="H849" s="1643">
        <v>28729</v>
      </c>
      <c r="I849" s="1661" t="s">
        <v>11984</v>
      </c>
      <c r="J849" s="1638"/>
      <c r="K849" s="1644"/>
      <c r="L849" s="1644"/>
      <c r="M849" s="1644"/>
      <c r="N849" s="1644"/>
      <c r="O849" s="1638"/>
      <c r="P849" s="1638"/>
      <c r="Q849" s="1640"/>
      <c r="R849" s="1639" t="s">
        <v>11985</v>
      </c>
      <c r="S849" s="1639"/>
      <c r="T849" s="1642"/>
      <c r="U849" s="1642" t="s">
        <v>11986</v>
      </c>
      <c r="V849" s="1643">
        <v>15208</v>
      </c>
      <c r="W849" s="1643">
        <v>15431</v>
      </c>
      <c r="X849" s="1643">
        <v>15570</v>
      </c>
      <c r="Y849" s="1643">
        <v>15793</v>
      </c>
      <c r="Z849" s="1643">
        <v>15793</v>
      </c>
      <c r="AA849" s="1704" t="s">
        <v>12689</v>
      </c>
      <c r="AB849" s="1643"/>
      <c r="AC849" s="1643"/>
      <c r="AD849" s="1643">
        <v>28601</v>
      </c>
      <c r="AE849" s="1643">
        <v>37316</v>
      </c>
      <c r="AF849" s="1643"/>
    </row>
    <row r="850" spans="1:32" s="23" customFormat="1" x14ac:dyDescent="0.2">
      <c r="A850" s="1636" t="s">
        <v>11987</v>
      </c>
      <c r="B850" s="1637"/>
      <c r="C850" s="1638"/>
      <c r="D850" s="1639" t="s">
        <v>11534</v>
      </c>
      <c r="E850" s="1640" t="s">
        <v>1424</v>
      </c>
      <c r="F850" s="1641" t="s">
        <v>11535</v>
      </c>
      <c r="G850" s="1640" t="s">
        <v>2416</v>
      </c>
      <c r="H850" s="1643">
        <v>32895</v>
      </c>
      <c r="I850" s="1661" t="s">
        <v>11984</v>
      </c>
      <c r="J850" s="1638"/>
      <c r="K850" s="1644"/>
      <c r="L850" s="1644"/>
      <c r="M850" s="1644"/>
      <c r="N850" s="1644"/>
      <c r="O850" s="1638"/>
      <c r="P850" s="1638"/>
      <c r="Q850" s="1640"/>
      <c r="R850" s="1639" t="s">
        <v>4336</v>
      </c>
      <c r="S850" s="1639"/>
      <c r="T850" s="1642"/>
      <c r="U850" s="1642" t="s">
        <v>4337</v>
      </c>
      <c r="V850" s="1643"/>
      <c r="W850" s="1643">
        <v>15491</v>
      </c>
      <c r="X850" s="1643">
        <v>15601</v>
      </c>
      <c r="Y850" s="1643"/>
      <c r="Z850" s="1643">
        <v>15825</v>
      </c>
      <c r="AA850" s="1651">
        <f>YEARFRAC(AB850,Z850,1)</f>
        <v>44.921318890608262</v>
      </c>
      <c r="AB850" s="1643">
        <v>32233</v>
      </c>
      <c r="AC850" s="1643"/>
      <c r="AD850" s="1643">
        <v>32531</v>
      </c>
      <c r="AE850" s="1643">
        <v>37720</v>
      </c>
      <c r="AF850" s="1643"/>
    </row>
    <row r="851" spans="1:32" s="23" customFormat="1" x14ac:dyDescent="0.2">
      <c r="A851" s="1636" t="s">
        <v>4338</v>
      </c>
      <c r="B851" s="1637"/>
      <c r="C851" s="1638"/>
      <c r="D851" s="1639" t="s">
        <v>4339</v>
      </c>
      <c r="E851" s="1640" t="s">
        <v>1424</v>
      </c>
      <c r="F851" s="1641" t="s">
        <v>4340</v>
      </c>
      <c r="G851" s="1640" t="s">
        <v>2416</v>
      </c>
      <c r="H851" s="1643">
        <v>37823</v>
      </c>
      <c r="I851" s="1661" t="s">
        <v>11984</v>
      </c>
      <c r="J851" s="1638"/>
      <c r="K851" s="1644"/>
      <c r="L851" s="1644"/>
      <c r="M851" s="1644"/>
      <c r="N851" s="1644"/>
      <c r="O851" s="1638"/>
      <c r="P851" s="1638"/>
      <c r="Q851" s="1654" t="s">
        <v>13047</v>
      </c>
      <c r="R851" s="1639" t="s">
        <v>4341</v>
      </c>
      <c r="S851" s="1639"/>
      <c r="T851" s="1642"/>
      <c r="U851" s="1642" t="s">
        <v>4342</v>
      </c>
      <c r="V851" s="1643">
        <v>15239</v>
      </c>
      <c r="W851" s="1643">
        <v>15591</v>
      </c>
      <c r="X851" s="1643">
        <v>15739</v>
      </c>
      <c r="Y851" s="1643">
        <v>15826</v>
      </c>
      <c r="Z851" s="1643">
        <v>15826</v>
      </c>
      <c r="AA851" s="1651">
        <f>YEARFRAC(AB851,Y851,1)</f>
        <v>28.170411631419938</v>
      </c>
      <c r="AB851" s="1643">
        <v>26115</v>
      </c>
      <c r="AC851" s="1643"/>
      <c r="AD851" s="1643">
        <v>31351</v>
      </c>
      <c r="AE851" s="1643">
        <v>37844</v>
      </c>
      <c r="AF851" s="1643"/>
    </row>
    <row r="852" spans="1:32" s="23" customFormat="1" x14ac:dyDescent="0.2">
      <c r="A852" s="1636" t="s">
        <v>4343</v>
      </c>
      <c r="B852" s="1637"/>
      <c r="C852" s="1638"/>
      <c r="D852" s="1639" t="s">
        <v>4344</v>
      </c>
      <c r="E852" s="1640" t="s">
        <v>1424</v>
      </c>
      <c r="F852" s="1641" t="s">
        <v>4345</v>
      </c>
      <c r="G852" s="1642" t="s">
        <v>2416</v>
      </c>
      <c r="H852" s="1643">
        <v>36763</v>
      </c>
      <c r="I852" s="1661" t="s">
        <v>6198</v>
      </c>
      <c r="J852" s="1638"/>
      <c r="K852" s="1644"/>
      <c r="L852" s="1644"/>
      <c r="M852" s="1644"/>
      <c r="N852" s="1644"/>
      <c r="O852" s="1638"/>
      <c r="P852" s="1638"/>
      <c r="Q852" s="1654" t="s">
        <v>13048</v>
      </c>
      <c r="R852" s="1639" t="s">
        <v>8499</v>
      </c>
      <c r="S852" s="1639"/>
      <c r="T852" s="1642"/>
      <c r="U852" s="1642" t="s">
        <v>8500</v>
      </c>
      <c r="V852" s="1643">
        <v>15992</v>
      </c>
      <c r="W852" s="1643">
        <v>16119</v>
      </c>
      <c r="X852" s="1643">
        <v>16264</v>
      </c>
      <c r="Y852" s="1643">
        <v>16414</v>
      </c>
      <c r="Z852" s="1643">
        <v>16414</v>
      </c>
      <c r="AA852" s="1704" t="s">
        <v>12689</v>
      </c>
      <c r="AB852" s="1643"/>
      <c r="AC852" s="1643"/>
      <c r="AD852" s="1643">
        <v>33655</v>
      </c>
      <c r="AE852" s="1643">
        <v>36945</v>
      </c>
      <c r="AF852" s="1643"/>
    </row>
    <row r="853" spans="1:32" s="23" customFormat="1" x14ac:dyDescent="0.2">
      <c r="A853" s="1636" t="s">
        <v>8501</v>
      </c>
      <c r="B853" s="1637"/>
      <c r="C853" s="1638"/>
      <c r="D853" s="1639" t="s">
        <v>8502</v>
      </c>
      <c r="E853" s="1640" t="s">
        <v>1424</v>
      </c>
      <c r="F853" s="1641" t="s">
        <v>8503</v>
      </c>
      <c r="G853" s="1642" t="s">
        <v>2416</v>
      </c>
      <c r="H853" s="1643">
        <v>28703</v>
      </c>
      <c r="I853" s="1661"/>
      <c r="J853" s="1638"/>
      <c r="K853" s="1644"/>
      <c r="L853" s="1644"/>
      <c r="M853" s="1644"/>
      <c r="N853" s="1644"/>
      <c r="O853" s="1638"/>
      <c r="P853" s="1638"/>
      <c r="Q853" s="1654" t="s">
        <v>13049</v>
      </c>
      <c r="R853" s="1639" t="s">
        <v>8504</v>
      </c>
      <c r="S853" s="1639"/>
      <c r="T853" s="1642"/>
      <c r="U853" s="1642"/>
      <c r="V853" s="1643">
        <v>15992</v>
      </c>
      <c r="W853" s="1643">
        <v>16295</v>
      </c>
      <c r="X853" s="1643">
        <v>16436</v>
      </c>
      <c r="Y853" s="1643">
        <v>16555</v>
      </c>
      <c r="Z853" s="1643">
        <v>16555</v>
      </c>
      <c r="AA853" s="1651">
        <f>YEARFRAC(AB853,Y853,1)</f>
        <v>1.5095890410958903</v>
      </c>
      <c r="AB853" s="1643">
        <v>17106</v>
      </c>
      <c r="AC853" s="1643"/>
      <c r="AD853" s="1643">
        <v>23193</v>
      </c>
      <c r="AE853" s="1643">
        <v>37312</v>
      </c>
      <c r="AF853" s="1643"/>
    </row>
    <row r="854" spans="1:32" s="23" customFormat="1" x14ac:dyDescent="0.2">
      <c r="A854" s="1636" t="s">
        <v>8505</v>
      </c>
      <c r="B854" s="1637"/>
      <c r="C854" s="1638"/>
      <c r="D854" s="1639" t="s">
        <v>8506</v>
      </c>
      <c r="E854" s="1640" t="s">
        <v>1424</v>
      </c>
      <c r="F854" s="1641" t="s">
        <v>11381</v>
      </c>
      <c r="G854" s="1640" t="s">
        <v>2416</v>
      </c>
      <c r="H854" s="1643">
        <v>36460</v>
      </c>
      <c r="I854" s="1661" t="s">
        <v>6198</v>
      </c>
      <c r="J854" s="1638"/>
      <c r="K854" s="1644"/>
      <c r="L854" s="1644"/>
      <c r="M854" s="1644"/>
      <c r="N854" s="1644"/>
      <c r="O854" s="1638"/>
      <c r="P854" s="1638"/>
      <c r="Q854" s="1654" t="s">
        <v>13050</v>
      </c>
      <c r="R854" s="1639" t="s">
        <v>8290</v>
      </c>
      <c r="S854" s="1639"/>
      <c r="T854" s="1642"/>
      <c r="U854" s="1642" t="s">
        <v>12094</v>
      </c>
      <c r="V854" s="1643">
        <v>15932</v>
      </c>
      <c r="W854" s="1643">
        <v>16439</v>
      </c>
      <c r="X854" s="1643">
        <v>16564</v>
      </c>
      <c r="Y854" s="1643">
        <v>16645</v>
      </c>
      <c r="Z854" s="1643">
        <v>16646</v>
      </c>
      <c r="AA854" s="1704" t="s">
        <v>12689</v>
      </c>
      <c r="AB854" s="1643"/>
      <c r="AC854" s="1643"/>
      <c r="AD854" s="1643">
        <v>33655</v>
      </c>
      <c r="AE854" s="1643">
        <v>36700</v>
      </c>
      <c r="AF854" s="1643"/>
    </row>
    <row r="855" spans="1:32" s="23" customFormat="1" x14ac:dyDescent="0.2">
      <c r="A855" s="1636" t="s">
        <v>12095</v>
      </c>
      <c r="B855" s="1637"/>
      <c r="C855" s="1638"/>
      <c r="D855" s="1639" t="s">
        <v>4989</v>
      </c>
      <c r="E855" s="1640" t="s">
        <v>4990</v>
      </c>
      <c r="F855" s="1641" t="s">
        <v>2590</v>
      </c>
      <c r="G855" s="1640" t="s">
        <v>2416</v>
      </c>
      <c r="H855" s="1643">
        <v>37823</v>
      </c>
      <c r="I855" s="1661" t="s">
        <v>2591</v>
      </c>
      <c r="J855" s="1638"/>
      <c r="K855" s="1644"/>
      <c r="L855" s="1644"/>
      <c r="M855" s="1644"/>
      <c r="N855" s="1644"/>
      <c r="O855" s="1638"/>
      <c r="P855" s="1638"/>
      <c r="Q855" s="1654" t="s">
        <v>13051</v>
      </c>
      <c r="R855" s="1639" t="s">
        <v>2592</v>
      </c>
      <c r="S855" s="1639"/>
      <c r="T855" s="1642"/>
      <c r="U855" s="1642" t="s">
        <v>2593</v>
      </c>
      <c r="V855" s="1643">
        <v>15239</v>
      </c>
      <c r="W855" s="1643">
        <v>15591</v>
      </c>
      <c r="X855" s="1643">
        <v>15739</v>
      </c>
      <c r="Y855" s="1643">
        <v>15826</v>
      </c>
      <c r="Z855" s="1643">
        <v>15826</v>
      </c>
      <c r="AA855" s="1651">
        <f t="shared" ref="AA855:AA861" si="27">YEARFRAC(AB855,Y855,1)</f>
        <v>28.170411631419938</v>
      </c>
      <c r="AB855" s="1643">
        <v>26115</v>
      </c>
      <c r="AC855" s="1643"/>
      <c r="AD855" s="1643">
        <v>31351</v>
      </c>
      <c r="AE855" s="1643">
        <v>37844</v>
      </c>
      <c r="AF855" s="1643"/>
    </row>
    <row r="856" spans="1:32" s="26" customFormat="1" x14ac:dyDescent="0.2">
      <c r="A856" s="1636" t="s">
        <v>8762</v>
      </c>
      <c r="B856" s="1637"/>
      <c r="C856" s="1638"/>
      <c r="D856" s="1850" t="s">
        <v>14390</v>
      </c>
      <c r="E856" s="1640" t="s">
        <v>5741</v>
      </c>
      <c r="F856" s="1649"/>
      <c r="G856" s="1640" t="s">
        <v>2416</v>
      </c>
      <c r="H856" s="1643">
        <v>8649</v>
      </c>
      <c r="I856" s="1661" t="s">
        <v>1697</v>
      </c>
      <c r="J856" s="1638"/>
      <c r="K856" s="1644"/>
      <c r="L856" s="1644"/>
      <c r="M856" s="1644"/>
      <c r="N856" s="1644"/>
      <c r="O856" s="1638"/>
      <c r="P856" s="1638"/>
      <c r="Q856" s="1640"/>
      <c r="R856" s="1639" t="s">
        <v>14444</v>
      </c>
      <c r="S856" s="1639"/>
      <c r="T856" s="1642"/>
      <c r="U856" s="1851"/>
      <c r="V856" s="1643">
        <v>412</v>
      </c>
      <c r="W856" s="1643">
        <v>872</v>
      </c>
      <c r="X856" s="1643">
        <v>1557</v>
      </c>
      <c r="Y856" s="1643">
        <v>2317</v>
      </c>
      <c r="Z856" s="1643">
        <v>2319</v>
      </c>
      <c r="AA856" s="1651">
        <f t="shared" si="27"/>
        <v>14.274502646468335</v>
      </c>
      <c r="AB856" s="1643">
        <v>7531</v>
      </c>
      <c r="AC856" s="1643"/>
      <c r="AD856" s="1643">
        <v>8715</v>
      </c>
      <c r="AE856" s="1643">
        <v>37463</v>
      </c>
      <c r="AF856" s="1643"/>
    </row>
    <row r="857" spans="1:32" s="23" customFormat="1" x14ac:dyDescent="0.2">
      <c r="A857" s="1636" t="s">
        <v>4495</v>
      </c>
      <c r="B857" s="1637"/>
      <c r="C857" s="1638"/>
      <c r="D857" s="1850" t="s">
        <v>14391</v>
      </c>
      <c r="E857" s="1640" t="s">
        <v>5741</v>
      </c>
      <c r="F857" s="1649"/>
      <c r="G857" s="1640" t="s">
        <v>2416</v>
      </c>
      <c r="H857" s="1643">
        <v>8649</v>
      </c>
      <c r="I857" s="1661" t="s">
        <v>1697</v>
      </c>
      <c r="J857" s="1638"/>
      <c r="K857" s="1644"/>
      <c r="L857" s="1644"/>
      <c r="M857" s="1644"/>
      <c r="N857" s="1644"/>
      <c r="O857" s="1638"/>
      <c r="P857" s="1638"/>
      <c r="Q857" s="1640"/>
      <c r="R857" s="1639" t="s">
        <v>14425</v>
      </c>
      <c r="S857" s="1639"/>
      <c r="T857" s="1642"/>
      <c r="U857" s="1851"/>
      <c r="V857" s="1643">
        <v>412</v>
      </c>
      <c r="W857" s="1643">
        <v>823</v>
      </c>
      <c r="X857" s="1643">
        <v>1776</v>
      </c>
      <c r="Y857" s="1643">
        <v>2324</v>
      </c>
      <c r="Z857" s="1643">
        <v>2324</v>
      </c>
      <c r="AA857" s="1651">
        <f t="shared" si="27"/>
        <v>14.236174484394963</v>
      </c>
      <c r="AB857" s="1643">
        <v>7524</v>
      </c>
      <c r="AC857" s="1643"/>
      <c r="AD857" s="1643">
        <v>8715</v>
      </c>
      <c r="AE857" s="1643">
        <v>37462</v>
      </c>
      <c r="AF857" s="1643"/>
    </row>
    <row r="858" spans="1:32" s="23" customFormat="1" x14ac:dyDescent="0.2">
      <c r="A858" s="1636" t="s">
        <v>5747</v>
      </c>
      <c r="B858" s="1637"/>
      <c r="C858" s="1638"/>
      <c r="D858" s="1850" t="s">
        <v>14392</v>
      </c>
      <c r="E858" s="1640" t="s">
        <v>5741</v>
      </c>
      <c r="F858" s="1649"/>
      <c r="G858" s="1640" t="s">
        <v>2416</v>
      </c>
      <c r="H858" s="1643">
        <v>17008</v>
      </c>
      <c r="I858" s="1661" t="s">
        <v>1698</v>
      </c>
      <c r="J858" s="1638"/>
      <c r="K858" s="1644"/>
      <c r="L858" s="1644"/>
      <c r="M858" s="1644"/>
      <c r="N858" s="1644"/>
      <c r="O858" s="1638"/>
      <c r="P858" s="1638"/>
      <c r="Q858" s="1640"/>
      <c r="R858" s="1753" t="s">
        <v>14437</v>
      </c>
      <c r="S858" s="1639"/>
      <c r="T858" s="1642"/>
      <c r="U858" s="1851"/>
      <c r="V858" s="1643">
        <v>3556</v>
      </c>
      <c r="W858" s="1643">
        <v>3678</v>
      </c>
      <c r="X858" s="1643">
        <v>4032</v>
      </c>
      <c r="Y858" s="1643">
        <v>4641</v>
      </c>
      <c r="Z858" s="1643">
        <v>4644</v>
      </c>
      <c r="AA858" s="1651">
        <f t="shared" si="27"/>
        <v>33.869289737171464</v>
      </c>
      <c r="AB858" s="1643">
        <v>17012</v>
      </c>
      <c r="AC858" s="1643"/>
      <c r="AD858" s="1643">
        <v>17029</v>
      </c>
      <c r="AE858" s="1643">
        <v>37459</v>
      </c>
      <c r="AF858" s="1643"/>
    </row>
    <row r="859" spans="1:32" s="23" customFormat="1" x14ac:dyDescent="0.2">
      <c r="A859" s="1636" t="s">
        <v>11783</v>
      </c>
      <c r="B859" s="1637"/>
      <c r="C859" s="1638"/>
      <c r="D859" s="1639" t="s">
        <v>3445</v>
      </c>
      <c r="E859" s="1640" t="s">
        <v>5741</v>
      </c>
      <c r="F859" s="1649"/>
      <c r="G859" s="1640" t="s">
        <v>2416</v>
      </c>
      <c r="H859" s="1643">
        <v>17722</v>
      </c>
      <c r="I859" s="1661" t="s">
        <v>3445</v>
      </c>
      <c r="J859" s="1638"/>
      <c r="K859" s="1644"/>
      <c r="L859" s="1644"/>
      <c r="M859" s="1644"/>
      <c r="N859" s="1644"/>
      <c r="O859" s="1638"/>
      <c r="P859" s="1638"/>
      <c r="Q859" s="1640"/>
      <c r="R859" s="1639" t="s">
        <v>14445</v>
      </c>
      <c r="S859" s="1639"/>
      <c r="T859" s="1642"/>
      <c r="U859" s="1642"/>
      <c r="V859" s="1643">
        <v>4139</v>
      </c>
      <c r="W859" s="1643">
        <v>4272</v>
      </c>
      <c r="X859" s="1643">
        <v>4687</v>
      </c>
      <c r="Y859" s="1643">
        <v>5230</v>
      </c>
      <c r="Z859" s="1643">
        <v>5219</v>
      </c>
      <c r="AA859" s="1651">
        <f t="shared" si="27"/>
        <v>32.34290218202937</v>
      </c>
      <c r="AB859" s="1643">
        <v>17043</v>
      </c>
      <c r="AC859" s="1643"/>
      <c r="AD859" s="1643">
        <v>17727</v>
      </c>
      <c r="AE859" s="1643">
        <v>36105</v>
      </c>
      <c r="AF859" s="1643"/>
    </row>
    <row r="860" spans="1:32" s="23" customFormat="1" x14ac:dyDescent="0.2">
      <c r="A860" s="1636" t="s">
        <v>12267</v>
      </c>
      <c r="B860" s="1637"/>
      <c r="C860" s="1638"/>
      <c r="D860" s="1639" t="s">
        <v>1699</v>
      </c>
      <c r="E860" s="1640" t="s">
        <v>5741</v>
      </c>
      <c r="F860" s="1649"/>
      <c r="G860" s="1642" t="s">
        <v>2416</v>
      </c>
      <c r="H860" s="1643">
        <v>17745</v>
      </c>
      <c r="I860" s="1661" t="s">
        <v>1699</v>
      </c>
      <c r="J860" s="1638"/>
      <c r="K860" s="1644"/>
      <c r="L860" s="1644"/>
      <c r="M860" s="1644"/>
      <c r="N860" s="1644"/>
      <c r="O860" s="1638"/>
      <c r="P860" s="1638"/>
      <c r="Q860" s="1642"/>
      <c r="R860" s="1639" t="s">
        <v>14446</v>
      </c>
      <c r="S860" s="1639"/>
      <c r="T860" s="1642"/>
      <c r="U860" s="1642"/>
      <c r="V860" s="1643">
        <v>4405</v>
      </c>
      <c r="W860" s="1643">
        <v>4692</v>
      </c>
      <c r="X860" s="1643">
        <v>5306</v>
      </c>
      <c r="Y860" s="1643">
        <v>5915</v>
      </c>
      <c r="Z860" s="1643">
        <v>5915</v>
      </c>
      <c r="AA860" s="1651">
        <f t="shared" si="27"/>
        <v>30.466130884041334</v>
      </c>
      <c r="AB860" s="1643">
        <v>17043</v>
      </c>
      <c r="AC860" s="1643"/>
      <c r="AD860" s="1643">
        <v>17757</v>
      </c>
      <c r="AE860" s="1643">
        <v>36220</v>
      </c>
      <c r="AF860" s="1643"/>
    </row>
    <row r="861" spans="1:32" s="23" customFormat="1" x14ac:dyDescent="0.2">
      <c r="A861" s="1636" t="s">
        <v>4425</v>
      </c>
      <c r="B861" s="1637"/>
      <c r="C861" s="1638"/>
      <c r="D861" s="1639" t="s">
        <v>8858</v>
      </c>
      <c r="E861" s="1640" t="s">
        <v>5741</v>
      </c>
      <c r="F861" s="1649"/>
      <c r="G861" s="1642" t="s">
        <v>2416</v>
      </c>
      <c r="H861" s="1643">
        <v>17573</v>
      </c>
      <c r="I861" s="1661" t="s">
        <v>8858</v>
      </c>
      <c r="J861" s="1638"/>
      <c r="K861" s="1644"/>
      <c r="L861" s="1644"/>
      <c r="M861" s="1644"/>
      <c r="N861" s="1644"/>
      <c r="O861" s="1638"/>
      <c r="P861" s="1638"/>
      <c r="Q861" s="1642"/>
      <c r="R861" s="1639" t="s">
        <v>14447</v>
      </c>
      <c r="S861" s="1639"/>
      <c r="T861" s="1642"/>
      <c r="U861" s="1642"/>
      <c r="V861" s="1643">
        <v>4808</v>
      </c>
      <c r="W861" s="1643">
        <v>5049</v>
      </c>
      <c r="X861" s="1643">
        <v>5554</v>
      </c>
      <c r="Y861" s="1643">
        <v>6008</v>
      </c>
      <c r="Z861" s="1643">
        <v>6008</v>
      </c>
      <c r="AA861" s="1651">
        <f t="shared" si="27"/>
        <v>30.211516382584122</v>
      </c>
      <c r="AB861" s="1643">
        <v>17043</v>
      </c>
      <c r="AC861" s="1643"/>
      <c r="AD861" s="1643">
        <v>17582</v>
      </c>
      <c r="AE861" s="1643">
        <v>37459</v>
      </c>
      <c r="AF861" s="1643"/>
    </row>
    <row r="862" spans="1:32" s="23" customFormat="1" x14ac:dyDescent="0.2">
      <c r="A862" s="1636" t="s">
        <v>1700</v>
      </c>
      <c r="B862" s="1637"/>
      <c r="C862" s="1638"/>
      <c r="D862" s="1639" t="s">
        <v>1701</v>
      </c>
      <c r="E862" s="1640" t="s">
        <v>5741</v>
      </c>
      <c r="F862" s="1649"/>
      <c r="G862" s="1642" t="s">
        <v>2416</v>
      </c>
      <c r="H862" s="1643">
        <v>9096</v>
      </c>
      <c r="I862" s="1661" t="s">
        <v>1702</v>
      </c>
      <c r="J862" s="1638"/>
      <c r="K862" s="1644"/>
      <c r="L862" s="1644"/>
      <c r="M862" s="1644"/>
      <c r="N862" s="1644"/>
      <c r="O862" s="1638"/>
      <c r="P862" s="1638"/>
      <c r="Q862" s="1642"/>
      <c r="R862" s="1639" t="s">
        <v>14387</v>
      </c>
      <c r="S862" s="1639"/>
      <c r="T862" s="1642"/>
      <c r="U862" s="1642"/>
      <c r="V862" s="1643">
        <v>6227</v>
      </c>
      <c r="W862" s="1643">
        <v>7121</v>
      </c>
      <c r="X862" s="1643">
        <v>7915</v>
      </c>
      <c r="Y862" s="1643"/>
      <c r="Z862" s="1643"/>
      <c r="AA862" s="1704" t="s">
        <v>12689</v>
      </c>
      <c r="AB862" s="1643"/>
      <c r="AC862" s="1643"/>
      <c r="AD862" s="1643">
        <v>8715</v>
      </c>
      <c r="AE862" s="1643">
        <v>37463</v>
      </c>
      <c r="AF862" s="1643"/>
    </row>
    <row r="863" spans="1:32" s="23" customFormat="1" x14ac:dyDescent="0.2">
      <c r="A863" s="1636" t="s">
        <v>3610</v>
      </c>
      <c r="B863" s="1652" t="s">
        <v>3611</v>
      </c>
      <c r="C863" s="1638"/>
      <c r="D863" s="1639" t="s">
        <v>3612</v>
      </c>
      <c r="E863" s="1640" t="s">
        <v>11214</v>
      </c>
      <c r="F863" s="1641" t="s">
        <v>3613</v>
      </c>
      <c r="G863" s="1642" t="s">
        <v>2416</v>
      </c>
      <c r="H863" s="1643">
        <v>36694</v>
      </c>
      <c r="I863" s="1661" t="s">
        <v>9843</v>
      </c>
      <c r="J863" s="1638"/>
      <c r="K863" s="1644"/>
      <c r="L863" s="1644"/>
      <c r="M863" s="1644"/>
      <c r="N863" s="1644"/>
      <c r="O863" s="1638"/>
      <c r="P863" s="1638"/>
      <c r="Q863" s="1642"/>
      <c r="R863" s="1639" t="s">
        <v>11282</v>
      </c>
      <c r="S863" s="1639"/>
      <c r="T863" s="1642"/>
      <c r="U863" s="1642" t="s">
        <v>11283</v>
      </c>
      <c r="V863" s="1643">
        <v>21496</v>
      </c>
      <c r="W863" s="1643">
        <v>22178</v>
      </c>
      <c r="X863" s="1643">
        <v>22799</v>
      </c>
      <c r="Y863" s="1643">
        <v>25941</v>
      </c>
      <c r="Z863" s="1643">
        <v>23226</v>
      </c>
      <c r="AA863" s="1651">
        <f t="shared" ref="AA863:AA871" si="28">YEARFRAC(AB863,Y863,1)</f>
        <v>22.728960837995476</v>
      </c>
      <c r="AB863" s="1643">
        <v>34243</v>
      </c>
      <c r="AC863" s="1643"/>
      <c r="AD863" s="1643">
        <v>34243</v>
      </c>
      <c r="AE863" s="1643">
        <v>36697</v>
      </c>
      <c r="AF863" s="1643"/>
    </row>
    <row r="864" spans="1:32" s="23" customFormat="1" x14ac:dyDescent="0.2">
      <c r="A864" s="1636" t="s">
        <v>11284</v>
      </c>
      <c r="B864" s="1652" t="s">
        <v>11522</v>
      </c>
      <c r="C864" s="1638"/>
      <c r="D864" s="1639" t="s">
        <v>11285</v>
      </c>
      <c r="E864" s="1640" t="s">
        <v>11214</v>
      </c>
      <c r="F864" s="1641" t="s">
        <v>11286</v>
      </c>
      <c r="G864" s="1642" t="s">
        <v>2416</v>
      </c>
      <c r="H864" s="1643">
        <v>36622</v>
      </c>
      <c r="I864" s="1661" t="s">
        <v>9843</v>
      </c>
      <c r="J864" s="1638"/>
      <c r="K864" s="1644"/>
      <c r="L864" s="1644"/>
      <c r="M864" s="1644"/>
      <c r="N864" s="1644"/>
      <c r="O864" s="1638"/>
      <c r="P864" s="1638"/>
      <c r="Q864" s="1642"/>
      <c r="R864" s="1639" t="s">
        <v>11287</v>
      </c>
      <c r="S864" s="1639"/>
      <c r="T864" s="1642"/>
      <c r="U864" s="1642" t="s">
        <v>11288</v>
      </c>
      <c r="V864" s="1643">
        <v>21496</v>
      </c>
      <c r="W864" s="1643">
        <v>22165</v>
      </c>
      <c r="X864" s="1643">
        <v>22855</v>
      </c>
      <c r="Y864" s="1643">
        <v>23323</v>
      </c>
      <c r="Z864" s="1643">
        <v>23338</v>
      </c>
      <c r="AA864" s="1651">
        <f t="shared" si="28"/>
        <v>30.885694729637233</v>
      </c>
      <c r="AB864" s="1643">
        <v>34604</v>
      </c>
      <c r="AC864" s="1643"/>
      <c r="AD864" s="1643">
        <v>34604</v>
      </c>
      <c r="AE864" s="1643">
        <v>36714</v>
      </c>
      <c r="AF864" s="1643"/>
    </row>
    <row r="865" spans="1:32" s="23" customFormat="1" x14ac:dyDescent="0.2">
      <c r="A865" s="1636" t="s">
        <v>11289</v>
      </c>
      <c r="B865" s="1652" t="s">
        <v>11290</v>
      </c>
      <c r="C865" s="1638"/>
      <c r="D865" s="1639" t="s">
        <v>11291</v>
      </c>
      <c r="E865" s="1640" t="s">
        <v>11214</v>
      </c>
      <c r="F865" s="1641" t="s">
        <v>11292</v>
      </c>
      <c r="G865" s="1642" t="s">
        <v>2416</v>
      </c>
      <c r="H865" s="1643">
        <v>36016</v>
      </c>
      <c r="I865" s="1661" t="s">
        <v>9843</v>
      </c>
      <c r="J865" s="1638"/>
      <c r="K865" s="1644"/>
      <c r="L865" s="1644"/>
      <c r="M865" s="1644"/>
      <c r="N865" s="1644"/>
      <c r="O865" s="1638"/>
      <c r="P865" s="1638"/>
      <c r="Q865" s="1642"/>
      <c r="R865" s="1639" t="s">
        <v>11293</v>
      </c>
      <c r="S865" s="1639"/>
      <c r="T865" s="1642"/>
      <c r="U865" s="1642" t="s">
        <v>11294</v>
      </c>
      <c r="V865" s="1643"/>
      <c r="W865" s="1643">
        <v>22290</v>
      </c>
      <c r="X865" s="1643">
        <v>23107</v>
      </c>
      <c r="Y865" s="1643">
        <v>26438</v>
      </c>
      <c r="Z865" s="1643">
        <v>23541</v>
      </c>
      <c r="AA865" s="1651">
        <f t="shared" si="28"/>
        <v>22.899383983572896</v>
      </c>
      <c r="AB865" s="1643">
        <v>34802</v>
      </c>
      <c r="AC865" s="1643"/>
      <c r="AD865" s="1643">
        <v>34802</v>
      </c>
      <c r="AE865" s="1643">
        <v>40590</v>
      </c>
      <c r="AF865" s="1643"/>
    </row>
    <row r="866" spans="1:32" s="23" customFormat="1" x14ac:dyDescent="0.2">
      <c r="A866" s="1636" t="s">
        <v>11295</v>
      </c>
      <c r="B866" s="1652" t="s">
        <v>11296</v>
      </c>
      <c r="C866" s="1638"/>
      <c r="D866" s="1639" t="s">
        <v>7475</v>
      </c>
      <c r="E866" s="1640" t="s">
        <v>11214</v>
      </c>
      <c r="F866" s="1641" t="s">
        <v>7476</v>
      </c>
      <c r="G866" s="1642" t="s">
        <v>2416</v>
      </c>
      <c r="H866" s="1643">
        <v>37043</v>
      </c>
      <c r="I866" s="1661" t="s">
        <v>9843</v>
      </c>
      <c r="J866" s="1638"/>
      <c r="K866" s="1644"/>
      <c r="L866" s="1644"/>
      <c r="M866" s="1644"/>
      <c r="N866" s="1644"/>
      <c r="O866" s="1638"/>
      <c r="P866" s="1638"/>
      <c r="Q866" s="1642"/>
      <c r="R866" s="1639" t="s">
        <v>7477</v>
      </c>
      <c r="S866" s="1639"/>
      <c r="T866" s="1642"/>
      <c r="U866" s="1642" t="s">
        <v>7478</v>
      </c>
      <c r="V866" s="1643"/>
      <c r="W866" s="1643">
        <v>22098</v>
      </c>
      <c r="X866" s="1643">
        <v>22778</v>
      </c>
      <c r="Y866" s="1643">
        <v>25794</v>
      </c>
      <c r="Z866" s="1643">
        <v>23512</v>
      </c>
      <c r="AA866" s="1651">
        <f t="shared" si="28"/>
        <v>23.247091033538673</v>
      </c>
      <c r="AB866" s="1643">
        <v>34285</v>
      </c>
      <c r="AC866" s="1643"/>
      <c r="AD866" s="1643">
        <v>34285</v>
      </c>
      <c r="AE866" s="1643">
        <v>37109</v>
      </c>
      <c r="AF866" s="1643"/>
    </row>
    <row r="867" spans="1:32" s="23" customFormat="1" x14ac:dyDescent="0.2">
      <c r="A867" s="1636" t="s">
        <v>9612</v>
      </c>
      <c r="B867" s="1652" t="s">
        <v>7479</v>
      </c>
      <c r="C867" s="1638"/>
      <c r="D867" s="1639" t="s">
        <v>8059</v>
      </c>
      <c r="E867" s="1640" t="s">
        <v>11214</v>
      </c>
      <c r="F867" s="1641" t="s">
        <v>7480</v>
      </c>
      <c r="G867" s="1642" t="s">
        <v>2416</v>
      </c>
      <c r="H867" s="1643">
        <v>36062</v>
      </c>
      <c r="I867" s="1661" t="s">
        <v>8059</v>
      </c>
      <c r="J867" s="1638"/>
      <c r="K867" s="1644"/>
      <c r="L867" s="1644"/>
      <c r="M867" s="1644"/>
      <c r="N867" s="1644"/>
      <c r="O867" s="1638"/>
      <c r="P867" s="1638"/>
      <c r="Q867" s="1642"/>
      <c r="R867" s="1639" t="s">
        <v>7481</v>
      </c>
      <c r="S867" s="1639"/>
      <c r="T867" s="1642"/>
      <c r="U867" s="1642" t="s">
        <v>7482</v>
      </c>
      <c r="V867" s="1643">
        <v>22419</v>
      </c>
      <c r="W867" s="1643">
        <v>22682</v>
      </c>
      <c r="X867" s="1643">
        <v>23212</v>
      </c>
      <c r="Y867" s="1643">
        <v>23685</v>
      </c>
      <c r="Z867" s="1643">
        <v>23688</v>
      </c>
      <c r="AA867" s="1651">
        <f t="shared" si="28"/>
        <v>30.28062970568104</v>
      </c>
      <c r="AB867" s="1643">
        <v>34745</v>
      </c>
      <c r="AC867" s="1643"/>
      <c r="AD867" s="1643">
        <v>35048</v>
      </c>
      <c r="AE867" s="1643">
        <v>37559</v>
      </c>
      <c r="AF867" s="1643"/>
    </row>
    <row r="868" spans="1:32" s="23" customFormat="1" x14ac:dyDescent="0.2">
      <c r="A868" s="1636" t="s">
        <v>7483</v>
      </c>
      <c r="B868" s="1652" t="s">
        <v>7484</v>
      </c>
      <c r="C868" s="1638"/>
      <c r="D868" s="1639" t="s">
        <v>7485</v>
      </c>
      <c r="E868" s="1640" t="s">
        <v>11214</v>
      </c>
      <c r="F868" s="1641" t="s">
        <v>7486</v>
      </c>
      <c r="G868" s="1642" t="s">
        <v>2416</v>
      </c>
      <c r="H868" s="1643">
        <v>37420</v>
      </c>
      <c r="I868" s="1661" t="s">
        <v>8059</v>
      </c>
      <c r="J868" s="1638"/>
      <c r="K868" s="1644"/>
      <c r="L868" s="1644"/>
      <c r="M868" s="1644"/>
      <c r="N868" s="1644"/>
      <c r="O868" s="1638"/>
      <c r="P868" s="1638"/>
      <c r="Q868" s="1642"/>
      <c r="R868" s="1639" t="s">
        <v>7487</v>
      </c>
      <c r="S868" s="1639"/>
      <c r="T868" s="1642"/>
      <c r="U868" s="1642" t="s">
        <v>8803</v>
      </c>
      <c r="V868" s="1643">
        <v>22419</v>
      </c>
      <c r="W868" s="1643">
        <v>22829</v>
      </c>
      <c r="X868" s="1643">
        <v>23492</v>
      </c>
      <c r="Y868" s="1643">
        <v>24105</v>
      </c>
      <c r="Z868" s="1643">
        <v>24115</v>
      </c>
      <c r="AA868" s="1651">
        <f t="shared" si="28"/>
        <v>27.88019259818731</v>
      </c>
      <c r="AB868" s="1643">
        <v>34288</v>
      </c>
      <c r="AC868" s="1643"/>
      <c r="AD868" s="1643">
        <v>34288</v>
      </c>
      <c r="AE868" s="1643">
        <v>37496</v>
      </c>
      <c r="AF868" s="1643"/>
    </row>
    <row r="869" spans="1:32" s="23" customFormat="1" x14ac:dyDescent="0.2">
      <c r="A869" s="1636" t="s">
        <v>8804</v>
      </c>
      <c r="B869" s="1652" t="s">
        <v>7031</v>
      </c>
      <c r="C869" s="1638"/>
      <c r="D869" s="1639" t="s">
        <v>1790</v>
      </c>
      <c r="E869" s="1640" t="s">
        <v>11214</v>
      </c>
      <c r="F869" s="1656" t="s">
        <v>1791</v>
      </c>
      <c r="G869" s="1666" t="s">
        <v>2416</v>
      </c>
      <c r="H869" s="1643">
        <v>39304</v>
      </c>
      <c r="I869" s="1661" t="s">
        <v>8059</v>
      </c>
      <c r="J869" s="1639"/>
      <c r="K869" s="1660"/>
      <c r="L869" s="1661"/>
      <c r="M869" s="1661"/>
      <c r="N869" s="1661"/>
      <c r="O869" s="1638"/>
      <c r="P869" s="1638"/>
      <c r="Q869" s="1658"/>
      <c r="R869" s="1658" t="s">
        <v>1792</v>
      </c>
      <c r="S869" s="1658"/>
      <c r="T869" s="1640"/>
      <c r="U869" s="1642" t="s">
        <v>1793</v>
      </c>
      <c r="V869" s="1643">
        <v>22544</v>
      </c>
      <c r="W869" s="1643">
        <v>22914</v>
      </c>
      <c r="X869" s="1643">
        <v>23558</v>
      </c>
      <c r="Y869" s="1643">
        <v>24526</v>
      </c>
      <c r="Z869" s="1643">
        <v>24451</v>
      </c>
      <c r="AA869" s="1651">
        <f t="shared" si="28"/>
        <v>26.92950034223135</v>
      </c>
      <c r="AB869" s="1643">
        <v>34362</v>
      </c>
      <c r="AC869" s="1643"/>
      <c r="AD869" s="1643">
        <v>34362</v>
      </c>
      <c r="AE869" s="1643">
        <v>39330</v>
      </c>
      <c r="AF869" s="1643"/>
    </row>
    <row r="870" spans="1:32" s="23" customFormat="1" x14ac:dyDescent="0.2">
      <c r="A870" s="1636" t="s">
        <v>1794</v>
      </c>
      <c r="B870" s="1652" t="s">
        <v>1795</v>
      </c>
      <c r="C870" s="1638"/>
      <c r="D870" s="1639" t="s">
        <v>1796</v>
      </c>
      <c r="E870" s="1640" t="s">
        <v>11214</v>
      </c>
      <c r="F870" s="1656" t="s">
        <v>1797</v>
      </c>
      <c r="G870" s="1642" t="s">
        <v>2416</v>
      </c>
      <c r="H870" s="1643">
        <v>39643</v>
      </c>
      <c r="I870" s="1661" t="s">
        <v>8059</v>
      </c>
      <c r="J870" s="1639"/>
      <c r="K870" s="1660"/>
      <c r="L870" s="1661"/>
      <c r="M870" s="1661"/>
      <c r="N870" s="1661"/>
      <c r="O870" s="1638"/>
      <c r="P870" s="1638"/>
      <c r="Q870" s="1654" t="s">
        <v>13052</v>
      </c>
      <c r="R870" s="1658" t="s">
        <v>9861</v>
      </c>
      <c r="S870" s="1658"/>
      <c r="T870" s="1640"/>
      <c r="U870" s="1666" t="s">
        <v>9763</v>
      </c>
      <c r="V870" s="1663">
        <v>22544</v>
      </c>
      <c r="W870" s="1663">
        <v>22992</v>
      </c>
      <c r="X870" s="1663">
        <v>23680</v>
      </c>
      <c r="Y870" s="1663">
        <v>24660</v>
      </c>
      <c r="Z870" s="1663">
        <v>24577</v>
      </c>
      <c r="AA870" s="1651">
        <f t="shared" si="28"/>
        <v>26.581793292265573</v>
      </c>
      <c r="AB870" s="1663">
        <v>34369</v>
      </c>
      <c r="AC870" s="1663"/>
      <c r="AD870" s="1663">
        <v>34369</v>
      </c>
      <c r="AE870" s="1663">
        <v>39650</v>
      </c>
      <c r="AF870" s="1663"/>
    </row>
    <row r="871" spans="1:32" s="23" customFormat="1" x14ac:dyDescent="0.2">
      <c r="A871" s="1636" t="s">
        <v>9764</v>
      </c>
      <c r="B871" s="1652" t="s">
        <v>9765</v>
      </c>
      <c r="C871" s="1644"/>
      <c r="D871" s="1679" t="s">
        <v>9629</v>
      </c>
      <c r="E871" s="1640" t="s">
        <v>11214</v>
      </c>
      <c r="F871" s="1680" t="s">
        <v>9630</v>
      </c>
      <c r="G871" s="1653" t="s">
        <v>2416</v>
      </c>
      <c r="H871" s="1643">
        <v>38555</v>
      </c>
      <c r="I871" s="1661" t="s">
        <v>8059</v>
      </c>
      <c r="J871" s="1644"/>
      <c r="K871" s="1644"/>
      <c r="L871" s="1644"/>
      <c r="M871" s="1644"/>
      <c r="N871" s="1644"/>
      <c r="O871" s="1644"/>
      <c r="P871" s="1638"/>
      <c r="Q871" s="1653"/>
      <c r="R871" s="1679" t="s">
        <v>9631</v>
      </c>
      <c r="S871" s="1679"/>
      <c r="T871" s="1653"/>
      <c r="U871" s="1653" t="s">
        <v>9632</v>
      </c>
      <c r="V871" s="1643">
        <v>22662</v>
      </c>
      <c r="W871" s="1643">
        <v>23221</v>
      </c>
      <c r="X871" s="1643">
        <v>23730</v>
      </c>
      <c r="Y871" s="1643">
        <v>24286</v>
      </c>
      <c r="Z871" s="1643">
        <v>24297</v>
      </c>
      <c r="AA871" s="1651">
        <f t="shared" si="28"/>
        <v>27.625566465256799</v>
      </c>
      <c r="AB871" s="1643">
        <v>34376</v>
      </c>
      <c r="AC871" s="1643"/>
      <c r="AD871" s="1643">
        <v>34376</v>
      </c>
      <c r="AE871" s="1663">
        <v>40590</v>
      </c>
      <c r="AF871" s="1643"/>
    </row>
    <row r="872" spans="1:32" s="23" customFormat="1" x14ac:dyDescent="0.2">
      <c r="A872" s="1636" t="s">
        <v>11667</v>
      </c>
      <c r="B872" s="1652"/>
      <c r="C872" s="1638"/>
      <c r="D872" s="1639" t="s">
        <v>3606</v>
      </c>
      <c r="E872" s="1640" t="s">
        <v>11214</v>
      </c>
      <c r="F872" s="1641" t="s">
        <v>3607</v>
      </c>
      <c r="G872" s="1642" t="s">
        <v>2416</v>
      </c>
      <c r="H872" s="1643">
        <v>36244</v>
      </c>
      <c r="I872" s="1661" t="s">
        <v>6112</v>
      </c>
      <c r="J872" s="1638"/>
      <c r="K872" s="1644"/>
      <c r="L872" s="1644"/>
      <c r="M872" s="1644"/>
      <c r="N872" s="1644"/>
      <c r="O872" s="1638"/>
      <c r="P872" s="1638"/>
      <c r="Q872" s="1642"/>
      <c r="R872" s="1639" t="s">
        <v>3608</v>
      </c>
      <c r="S872" s="1639"/>
      <c r="T872" s="1642"/>
      <c r="U872" s="1642" t="s">
        <v>3609</v>
      </c>
      <c r="V872" s="1643"/>
      <c r="W872" s="1643">
        <v>15683</v>
      </c>
      <c r="X872" s="1643">
        <v>16122</v>
      </c>
      <c r="Y872" s="1643"/>
      <c r="Z872" s="1643">
        <v>16428</v>
      </c>
      <c r="AA872" s="1651">
        <f>YEARFRAC(AB872,Z872,1)</f>
        <v>34.978781656399725</v>
      </c>
      <c r="AB872" s="1643">
        <v>29204</v>
      </c>
      <c r="AC872" s="1643"/>
      <c r="AD872" s="1643">
        <v>29204</v>
      </c>
      <c r="AE872" s="1643">
        <v>37253</v>
      </c>
      <c r="AF872" s="1643"/>
    </row>
    <row r="873" spans="1:32" s="23" customFormat="1" x14ac:dyDescent="0.2">
      <c r="A873" s="1636" t="s">
        <v>9633</v>
      </c>
      <c r="B873" s="1652" t="s">
        <v>9634</v>
      </c>
      <c r="C873" s="1638"/>
      <c r="D873" s="1639" t="s">
        <v>9635</v>
      </c>
      <c r="E873" s="1640" t="s">
        <v>11214</v>
      </c>
      <c r="F873" s="1641" t="s">
        <v>9636</v>
      </c>
      <c r="G873" s="1642" t="s">
        <v>2416</v>
      </c>
      <c r="H873" s="1643">
        <v>39023</v>
      </c>
      <c r="I873" s="1661" t="s">
        <v>3029</v>
      </c>
      <c r="J873" s="1639"/>
      <c r="K873" s="1660"/>
      <c r="L873" s="1661"/>
      <c r="M873" s="1661"/>
      <c r="N873" s="1661"/>
      <c r="O873" s="1660"/>
      <c r="P873" s="1638"/>
      <c r="Q873" s="1642"/>
      <c r="R873" s="1638"/>
      <c r="S873" s="1639"/>
      <c r="T873" s="1667"/>
      <c r="U873" s="1642"/>
      <c r="V873" s="1643">
        <v>29826</v>
      </c>
      <c r="W873" s="1643">
        <v>30420</v>
      </c>
      <c r="X873" s="1643">
        <v>30856</v>
      </c>
      <c r="Y873" s="1643">
        <v>31383</v>
      </c>
      <c r="Z873" s="1643">
        <v>31430</v>
      </c>
      <c r="AA873" s="1651">
        <f>YEARFRAC(AB873,Y873,1)</f>
        <v>18.743326488706366</v>
      </c>
      <c r="AB873" s="1643">
        <v>38229</v>
      </c>
      <c r="AC873" s="1643"/>
      <c r="AD873" s="1643">
        <v>38229</v>
      </c>
      <c r="AE873" s="1663">
        <v>39391</v>
      </c>
      <c r="AF873" s="1643"/>
    </row>
    <row r="874" spans="1:32" s="23" customFormat="1" x14ac:dyDescent="0.2">
      <c r="A874" s="1636" t="s">
        <v>643</v>
      </c>
      <c r="B874" s="1652"/>
      <c r="C874" s="1636"/>
      <c r="D874" s="1639" t="s">
        <v>644</v>
      </c>
      <c r="E874" s="1640" t="s">
        <v>9638</v>
      </c>
      <c r="F874" s="1672"/>
      <c r="G874" s="1642" t="s">
        <v>2416</v>
      </c>
      <c r="H874" s="1643">
        <v>26431</v>
      </c>
      <c r="I874" s="1661" t="s">
        <v>9639</v>
      </c>
      <c r="J874" s="1642"/>
      <c r="K874" s="1653"/>
      <c r="L874" s="1653"/>
      <c r="M874" s="1653"/>
      <c r="N874" s="1653"/>
      <c r="O874" s="1636"/>
      <c r="P874" s="1638"/>
      <c r="Q874" s="1642"/>
      <c r="R874" s="1639" t="s">
        <v>645</v>
      </c>
      <c r="S874" s="1639"/>
      <c r="T874" s="1666"/>
      <c r="U874" s="1666"/>
      <c r="V874" s="1663"/>
      <c r="W874" s="1643">
        <v>15689</v>
      </c>
      <c r="X874" s="1643">
        <v>16063</v>
      </c>
      <c r="Y874" s="1643"/>
      <c r="Z874" s="1643">
        <v>16254</v>
      </c>
      <c r="AA874" s="1704" t="s">
        <v>12689</v>
      </c>
      <c r="AB874" s="1663"/>
      <c r="AC874" s="1663"/>
      <c r="AD874" s="1643">
        <v>25948</v>
      </c>
      <c r="AE874" s="1663">
        <v>38315</v>
      </c>
      <c r="AF874" s="1643"/>
    </row>
    <row r="875" spans="1:32" s="23" customFormat="1" x14ac:dyDescent="0.2">
      <c r="A875" s="1636" t="s">
        <v>8242</v>
      </c>
      <c r="B875" s="1652"/>
      <c r="C875" s="1638"/>
      <c r="D875" s="1639" t="s">
        <v>9637</v>
      </c>
      <c r="E875" s="1640" t="s">
        <v>9638</v>
      </c>
      <c r="F875" s="1649"/>
      <c r="G875" s="1642" t="s">
        <v>2416</v>
      </c>
      <c r="H875" s="1643">
        <v>25504</v>
      </c>
      <c r="I875" s="1661" t="s">
        <v>9639</v>
      </c>
      <c r="J875" s="1638"/>
      <c r="K875" s="1644"/>
      <c r="L875" s="1644"/>
      <c r="M875" s="1644"/>
      <c r="N875" s="1644"/>
      <c r="O875" s="1638"/>
      <c r="P875" s="1638"/>
      <c r="Q875" s="1642"/>
      <c r="R875" s="1638"/>
      <c r="S875" s="1639"/>
      <c r="T875" s="1642"/>
      <c r="U875" s="1642"/>
      <c r="V875" s="1643"/>
      <c r="W875" s="1643">
        <v>15407</v>
      </c>
      <c r="X875" s="1643">
        <v>15904</v>
      </c>
      <c r="Y875" s="1643"/>
      <c r="Z875" s="1643"/>
      <c r="AA875" s="1704" t="s">
        <v>12689</v>
      </c>
      <c r="AB875" s="1643"/>
      <c r="AC875" s="1643"/>
      <c r="AD875" s="1643">
        <v>24198</v>
      </c>
      <c r="AE875" s="1663">
        <v>37690</v>
      </c>
      <c r="AF875" s="1643"/>
    </row>
    <row r="876" spans="1:32" s="23" customFormat="1" x14ac:dyDescent="0.2">
      <c r="A876" s="1636" t="s">
        <v>9077</v>
      </c>
      <c r="B876" s="1652" t="s">
        <v>646</v>
      </c>
      <c r="C876" s="1638"/>
      <c r="D876" s="1639" t="s">
        <v>647</v>
      </c>
      <c r="E876" s="1640" t="s">
        <v>12669</v>
      </c>
      <c r="F876" s="1641" t="s">
        <v>648</v>
      </c>
      <c r="G876" s="1642" t="s">
        <v>2416</v>
      </c>
      <c r="H876" s="1643">
        <v>38486</v>
      </c>
      <c r="I876" s="1661" t="s">
        <v>9582</v>
      </c>
      <c r="J876" s="1638"/>
      <c r="K876" s="1644"/>
      <c r="L876" s="1644"/>
      <c r="M876" s="1644"/>
      <c r="N876" s="1644"/>
      <c r="O876" s="1638"/>
      <c r="P876" s="1638"/>
      <c r="Q876" s="1642"/>
      <c r="R876" s="1753" t="s">
        <v>649</v>
      </c>
      <c r="S876" s="1639"/>
      <c r="T876" s="1642"/>
      <c r="U876" s="1642" t="s">
        <v>650</v>
      </c>
      <c r="V876" s="1643">
        <v>22245</v>
      </c>
      <c r="W876" s="1643">
        <v>22290</v>
      </c>
      <c r="X876" s="1643">
        <v>23408</v>
      </c>
      <c r="Y876" s="1643">
        <v>23755</v>
      </c>
      <c r="Z876" s="1643">
        <v>23765</v>
      </c>
      <c r="AA876" s="1651">
        <f>YEARFRAC(AB876,Y876,1)</f>
        <v>31.570157426420259</v>
      </c>
      <c r="AB876" s="1643">
        <v>35286</v>
      </c>
      <c r="AC876" s="1643"/>
      <c r="AD876" s="1643">
        <v>35286</v>
      </c>
      <c r="AE876" s="1663">
        <v>38491</v>
      </c>
      <c r="AF876" s="1643"/>
    </row>
    <row r="877" spans="1:32" s="23" customFormat="1" x14ac:dyDescent="0.2">
      <c r="A877" s="1636" t="s">
        <v>651</v>
      </c>
      <c r="B877" s="1637"/>
      <c r="C877" s="1638"/>
      <c r="D877" s="1639" t="s">
        <v>14697</v>
      </c>
      <c r="E877" s="1662" t="s">
        <v>14692</v>
      </c>
      <c r="F877" s="1641" t="s">
        <v>652</v>
      </c>
      <c r="G877" s="1642" t="s">
        <v>2416</v>
      </c>
      <c r="H877" s="1643">
        <v>26969</v>
      </c>
      <c r="I877" s="1661" t="s">
        <v>653</v>
      </c>
      <c r="J877" s="1638"/>
      <c r="K877" s="1644"/>
      <c r="L877" s="1644"/>
      <c r="M877" s="1644"/>
      <c r="N877" s="1644"/>
      <c r="O877" s="1638"/>
      <c r="P877" s="1638"/>
      <c r="Q877" s="1642"/>
      <c r="R877" s="1639" t="s">
        <v>654</v>
      </c>
      <c r="S877" s="1639"/>
      <c r="T877" s="1642"/>
      <c r="U877" s="1642"/>
      <c r="V877" s="1643"/>
      <c r="W877" s="1643"/>
      <c r="X877" s="1650">
        <v>15141</v>
      </c>
      <c r="Y877" s="1643"/>
      <c r="Z877" s="1643">
        <v>15375</v>
      </c>
      <c r="AA877" s="1651">
        <f>YEARFRAC(AB877,Z877,1)</f>
        <v>14.055484577477642</v>
      </c>
      <c r="AB877" s="1643">
        <v>20509</v>
      </c>
      <c r="AC877" s="1643"/>
      <c r="AD877" s="1643">
        <v>26115</v>
      </c>
      <c r="AE877" s="1663">
        <v>37319</v>
      </c>
      <c r="AF877" s="1643"/>
    </row>
    <row r="878" spans="1:32" s="23" customFormat="1" x14ac:dyDescent="0.2">
      <c r="A878" s="1636" t="s">
        <v>3304</v>
      </c>
      <c r="B878" s="1637"/>
      <c r="C878" s="1638"/>
      <c r="D878" s="1639" t="s">
        <v>3305</v>
      </c>
      <c r="E878" s="1640" t="s">
        <v>7595</v>
      </c>
      <c r="F878" s="1641" t="s">
        <v>3306</v>
      </c>
      <c r="G878" s="1642" t="s">
        <v>2416</v>
      </c>
      <c r="H878" s="1643">
        <v>30256</v>
      </c>
      <c r="I878" s="1661"/>
      <c r="J878" s="1638"/>
      <c r="K878" s="1644"/>
      <c r="L878" s="1644"/>
      <c r="M878" s="1644"/>
      <c r="N878" s="1644"/>
      <c r="O878" s="1638"/>
      <c r="P878" s="1638"/>
      <c r="Q878" s="1642"/>
      <c r="R878" s="1639" t="s">
        <v>7992</v>
      </c>
      <c r="S878" s="1639"/>
      <c r="T878" s="1642"/>
      <c r="U878" s="1642"/>
      <c r="V878" s="1643"/>
      <c r="W878" s="1650">
        <v>15234</v>
      </c>
      <c r="X878" s="1650">
        <v>15420</v>
      </c>
      <c r="Y878" s="1638"/>
      <c r="Z878" s="1650">
        <v>15474</v>
      </c>
      <c r="AA878" s="1651">
        <f>YEARFRAC(AB878,Z878,1)</f>
        <v>4.0087623220153343</v>
      </c>
      <c r="AB878" s="1650">
        <v>16938</v>
      </c>
      <c r="AC878" s="1643"/>
      <c r="AD878" s="1643">
        <v>18125</v>
      </c>
      <c r="AE878" s="1663">
        <v>36208</v>
      </c>
      <c r="AF878" s="1648" t="s">
        <v>12789</v>
      </c>
    </row>
    <row r="879" spans="1:32" s="23" customFormat="1" x14ac:dyDescent="0.2">
      <c r="A879" s="1636" t="s">
        <v>8242</v>
      </c>
      <c r="B879" s="1637"/>
      <c r="C879" s="1638"/>
      <c r="D879" s="1639" t="s">
        <v>7993</v>
      </c>
      <c r="E879" s="1640" t="s">
        <v>7595</v>
      </c>
      <c r="F879" s="1641" t="s">
        <v>7994</v>
      </c>
      <c r="G879" s="1642" t="s">
        <v>2416</v>
      </c>
      <c r="H879" s="1643">
        <v>28887</v>
      </c>
      <c r="I879" s="1661"/>
      <c r="J879" s="1638"/>
      <c r="K879" s="1644"/>
      <c r="L879" s="1644"/>
      <c r="M879" s="1644"/>
      <c r="N879" s="1644"/>
      <c r="O879" s="1638"/>
      <c r="P879" s="1638"/>
      <c r="Q879" s="1642"/>
      <c r="R879" s="1638"/>
      <c r="S879" s="1639"/>
      <c r="T879" s="1642"/>
      <c r="U879" s="1642"/>
      <c r="V879" s="1643"/>
      <c r="W879" s="1643"/>
      <c r="X879" s="1643"/>
      <c r="Y879" s="1643"/>
      <c r="Z879" s="1643"/>
      <c r="AA879" s="1704" t="s">
        <v>12689</v>
      </c>
      <c r="AB879" s="1643"/>
      <c r="AC879" s="1643"/>
      <c r="AD879" s="1643">
        <v>18056</v>
      </c>
      <c r="AE879" s="1663">
        <v>36746</v>
      </c>
      <c r="AF879" s="1643"/>
    </row>
    <row r="880" spans="1:32" s="23" customFormat="1" x14ac:dyDescent="0.2">
      <c r="A880" s="1636" t="s">
        <v>7995</v>
      </c>
      <c r="B880" s="1637"/>
      <c r="C880" s="1638"/>
      <c r="D880" s="1639" t="s">
        <v>7996</v>
      </c>
      <c r="E880" s="1640" t="s">
        <v>7595</v>
      </c>
      <c r="F880" s="1641" t="s">
        <v>7997</v>
      </c>
      <c r="G880" s="1642" t="s">
        <v>2416</v>
      </c>
      <c r="H880" s="1643">
        <v>26999</v>
      </c>
      <c r="I880" s="1661" t="s">
        <v>653</v>
      </c>
      <c r="J880" s="1638"/>
      <c r="K880" s="1644"/>
      <c r="L880" s="1644"/>
      <c r="M880" s="1644"/>
      <c r="N880" s="1644"/>
      <c r="O880" s="1638"/>
      <c r="P880" s="1638"/>
      <c r="Q880" s="1642"/>
      <c r="R880" s="1639" t="s">
        <v>7998</v>
      </c>
      <c r="S880" s="1639"/>
      <c r="T880" s="1642"/>
      <c r="U880" s="1642"/>
      <c r="V880" s="1643"/>
      <c r="W880" s="1643"/>
      <c r="X880" s="1650">
        <v>15478</v>
      </c>
      <c r="Y880" s="1643"/>
      <c r="Z880" s="1643">
        <v>15796</v>
      </c>
      <c r="AA880" s="1651">
        <f>YEARFRAC(AB880,Z880,1)</f>
        <v>2.9267624914442161</v>
      </c>
      <c r="AB880" s="1643">
        <v>16865</v>
      </c>
      <c r="AC880" s="1643"/>
      <c r="AD880" s="1643">
        <v>26085</v>
      </c>
      <c r="AE880" s="1663">
        <v>37319</v>
      </c>
      <c r="AF880" s="1643"/>
    </row>
    <row r="881" spans="1:32" s="23" customFormat="1" x14ac:dyDescent="0.2">
      <c r="A881" s="1636" t="s">
        <v>7999</v>
      </c>
      <c r="B881" s="1637"/>
      <c r="C881" s="1638"/>
      <c r="D881" s="1639" t="s">
        <v>6907</v>
      </c>
      <c r="E881" s="1640" t="s">
        <v>7595</v>
      </c>
      <c r="F881" s="1641" t="s">
        <v>6908</v>
      </c>
      <c r="G881" s="1642" t="s">
        <v>2416</v>
      </c>
      <c r="H881" s="1643">
        <v>27760</v>
      </c>
      <c r="I881" s="1661" t="s">
        <v>12506</v>
      </c>
      <c r="J881" s="1638"/>
      <c r="K881" s="1644"/>
      <c r="L881" s="1644"/>
      <c r="M881" s="1644"/>
      <c r="N881" s="1644"/>
      <c r="O881" s="1638"/>
      <c r="P881" s="1638"/>
      <c r="Q881" s="1642"/>
      <c r="R881" s="1639" t="s">
        <v>6909</v>
      </c>
      <c r="S881" s="1639"/>
      <c r="T881" s="1642"/>
      <c r="U881" s="1642"/>
      <c r="V881" s="1643"/>
      <c r="W881" s="1650">
        <v>15417</v>
      </c>
      <c r="X881" s="1650">
        <v>15636</v>
      </c>
      <c r="Y881" s="1643"/>
      <c r="Z881" s="1650">
        <v>15854</v>
      </c>
      <c r="AA881" s="1651">
        <f>YEARFRAC(AB881,Z881,1)</f>
        <v>21.954172122366387</v>
      </c>
      <c r="AB881" s="1650">
        <v>23873</v>
      </c>
      <c r="AC881" s="1643"/>
      <c r="AD881" s="1643">
        <v>26604</v>
      </c>
      <c r="AE881" s="1663">
        <v>37258</v>
      </c>
      <c r="AF881" s="1648" t="s">
        <v>12789</v>
      </c>
    </row>
    <row r="882" spans="1:32" s="23" customFormat="1" x14ac:dyDescent="0.2">
      <c r="A882" s="1636" t="s">
        <v>6910</v>
      </c>
      <c r="B882" s="1637"/>
      <c r="C882" s="1638"/>
      <c r="D882" s="1639" t="s">
        <v>7138</v>
      </c>
      <c r="E882" s="1640" t="s">
        <v>7595</v>
      </c>
      <c r="F882" s="1641" t="s">
        <v>7139</v>
      </c>
      <c r="G882" s="1642" t="s">
        <v>2416</v>
      </c>
      <c r="H882" s="1643">
        <v>30042</v>
      </c>
      <c r="I882" s="1661" t="s">
        <v>12506</v>
      </c>
      <c r="J882" s="1638"/>
      <c r="K882" s="1644"/>
      <c r="L882" s="1644"/>
      <c r="M882" s="1644"/>
      <c r="N882" s="1644"/>
      <c r="O882" s="1638"/>
      <c r="P882" s="1638"/>
      <c r="Q882" s="1642"/>
      <c r="R882" s="1639" t="s">
        <v>7140</v>
      </c>
      <c r="S882" s="1639"/>
      <c r="T882" s="1642"/>
      <c r="U882" s="1642"/>
      <c r="V882" s="1643"/>
      <c r="W882" s="1650">
        <v>15565</v>
      </c>
      <c r="X882" s="1650">
        <v>15946</v>
      </c>
      <c r="Y882" s="1643"/>
      <c r="Z882" s="1650">
        <v>16102</v>
      </c>
      <c r="AA882" s="1651">
        <f>YEARFRAC(AB882,Z882,1)</f>
        <v>20.332029722330859</v>
      </c>
      <c r="AB882" s="1709">
        <v>23529</v>
      </c>
      <c r="AC882" s="1643"/>
      <c r="AD882" s="1643">
        <v>27364</v>
      </c>
      <c r="AE882" s="1663">
        <v>37242</v>
      </c>
      <c r="AF882" s="1648" t="s">
        <v>12789</v>
      </c>
    </row>
    <row r="883" spans="1:32" s="23" customFormat="1" x14ac:dyDescent="0.2">
      <c r="A883" s="1636" t="s">
        <v>12026</v>
      </c>
      <c r="B883" s="1637"/>
      <c r="C883" s="1638"/>
      <c r="D883" s="1639" t="s">
        <v>7141</v>
      </c>
      <c r="E883" s="1640" t="s">
        <v>7595</v>
      </c>
      <c r="F883" s="1641" t="s">
        <v>7142</v>
      </c>
      <c r="G883" s="1642" t="s">
        <v>2416</v>
      </c>
      <c r="H883" s="1643">
        <v>28491</v>
      </c>
      <c r="I883" s="1661" t="s">
        <v>12506</v>
      </c>
      <c r="J883" s="1638"/>
      <c r="K883" s="1644"/>
      <c r="L883" s="1644"/>
      <c r="M883" s="1644"/>
      <c r="N883" s="1644"/>
      <c r="O883" s="1638"/>
      <c r="P883" s="1638"/>
      <c r="Q883" s="1642"/>
      <c r="R883" s="1639" t="s">
        <v>7143</v>
      </c>
      <c r="S883" s="1639"/>
      <c r="T883" s="1642"/>
      <c r="U883" s="1642"/>
      <c r="V883" s="1643"/>
      <c r="W883" s="1643">
        <v>15591</v>
      </c>
      <c r="X883" s="1643">
        <v>15959</v>
      </c>
      <c r="Y883" s="1643"/>
      <c r="Z883" s="1643">
        <v>16123</v>
      </c>
      <c r="AA883" s="1651">
        <f>YEARFRAC(AB883,Z883,1)</f>
        <v>15.707049965776864</v>
      </c>
      <c r="AB883" s="1643">
        <v>21860</v>
      </c>
      <c r="AC883" s="1643"/>
      <c r="AD883" s="1643">
        <v>27364</v>
      </c>
      <c r="AE883" s="1663">
        <v>37242</v>
      </c>
      <c r="AF883" s="1643"/>
    </row>
    <row r="884" spans="1:32" s="23" customFormat="1" x14ac:dyDescent="0.2">
      <c r="A884" s="1636" t="s">
        <v>4050</v>
      </c>
      <c r="B884" s="1637"/>
      <c r="C884" s="1638"/>
      <c r="D884" s="1639" t="s">
        <v>4051</v>
      </c>
      <c r="E884" s="1640" t="s">
        <v>7595</v>
      </c>
      <c r="F884" s="1641" t="s">
        <v>4052</v>
      </c>
      <c r="G884" s="1642" t="s">
        <v>2416</v>
      </c>
      <c r="H884" s="1643">
        <v>28522</v>
      </c>
      <c r="I884" s="1661" t="s">
        <v>12506</v>
      </c>
      <c r="J884" s="1638"/>
      <c r="K884" s="1644"/>
      <c r="L884" s="1644"/>
      <c r="M884" s="1644"/>
      <c r="N884" s="1644"/>
      <c r="O884" s="1638"/>
      <c r="P884" s="1638"/>
      <c r="Q884" s="1642"/>
      <c r="R884" s="1639" t="s">
        <v>4053</v>
      </c>
      <c r="S884" s="1639"/>
      <c r="T884" s="1642"/>
      <c r="U884" s="1642"/>
      <c r="V884" s="1643"/>
      <c r="W884" s="1650">
        <v>15682</v>
      </c>
      <c r="X884" s="1650">
        <v>15979</v>
      </c>
      <c r="Y884" s="1643"/>
      <c r="Z884" s="1650">
        <v>16144</v>
      </c>
      <c r="AA884" s="1651">
        <f>YEARFRAC(AB884,Z884,1)</f>
        <v>15.635865845311431</v>
      </c>
      <c r="AB884" s="1709">
        <v>21855</v>
      </c>
      <c r="AC884" s="1643"/>
      <c r="AD884" s="1643">
        <v>27364</v>
      </c>
      <c r="AE884" s="1663">
        <v>37242</v>
      </c>
      <c r="AF884" s="1648" t="s">
        <v>12789</v>
      </c>
    </row>
    <row r="885" spans="1:32" s="23" customFormat="1" x14ac:dyDescent="0.2">
      <c r="A885" s="1636" t="s">
        <v>4054</v>
      </c>
      <c r="B885" s="1637"/>
      <c r="C885" s="1638"/>
      <c r="D885" s="1639" t="s">
        <v>4055</v>
      </c>
      <c r="E885" s="1640" t="s">
        <v>7595</v>
      </c>
      <c r="F885" s="1641" t="s">
        <v>4056</v>
      </c>
      <c r="G885" s="1642" t="s">
        <v>2416</v>
      </c>
      <c r="H885" s="1643">
        <v>35633</v>
      </c>
      <c r="I885" s="1661" t="s">
        <v>12506</v>
      </c>
      <c r="J885" s="1638"/>
      <c r="K885" s="1644"/>
      <c r="L885" s="1644"/>
      <c r="M885" s="1644"/>
      <c r="N885" s="1644"/>
      <c r="O885" s="1638"/>
      <c r="P885" s="1638"/>
      <c r="Q885" s="1642"/>
      <c r="R885" s="1639" t="s">
        <v>4057</v>
      </c>
      <c r="S885" s="1639"/>
      <c r="T885" s="1642"/>
      <c r="U885" s="1642"/>
      <c r="V885" s="1643">
        <v>14863</v>
      </c>
      <c r="W885" s="1643">
        <v>15775</v>
      </c>
      <c r="X885" s="1643">
        <v>16029</v>
      </c>
      <c r="Y885" s="1643">
        <v>16177</v>
      </c>
      <c r="Z885" s="1650">
        <v>16177</v>
      </c>
      <c r="AA885" s="1651">
        <f>YEARFRAC(AB885,Y885,1)</f>
        <v>25.446983257870905</v>
      </c>
      <c r="AB885" s="1643">
        <v>25472</v>
      </c>
      <c r="AC885" s="1643"/>
      <c r="AD885" s="1643">
        <v>27546</v>
      </c>
      <c r="AE885" s="1663">
        <v>37243</v>
      </c>
      <c r="AF885" s="1643"/>
    </row>
    <row r="886" spans="1:32" s="23" customFormat="1" x14ac:dyDescent="0.2">
      <c r="A886" s="1636" t="s">
        <v>4058</v>
      </c>
      <c r="B886" s="1637"/>
      <c r="C886" s="1638"/>
      <c r="D886" s="1639" t="s">
        <v>4059</v>
      </c>
      <c r="E886" s="1640" t="s">
        <v>7595</v>
      </c>
      <c r="F886" s="1641" t="s">
        <v>4060</v>
      </c>
      <c r="G886" s="1642" t="s">
        <v>2416</v>
      </c>
      <c r="H886" s="1643">
        <v>27120</v>
      </c>
      <c r="I886" s="1661" t="s">
        <v>12506</v>
      </c>
      <c r="J886" s="1638"/>
      <c r="K886" s="1644"/>
      <c r="L886" s="1644"/>
      <c r="M886" s="1644"/>
      <c r="N886" s="1644"/>
      <c r="O886" s="1638"/>
      <c r="P886" s="1638"/>
      <c r="Q886" s="1642"/>
      <c r="R886" s="1639" t="s">
        <v>4061</v>
      </c>
      <c r="S886" s="1639"/>
      <c r="T886" s="1642"/>
      <c r="U886" s="1642"/>
      <c r="V886" s="1643"/>
      <c r="W886" s="1650">
        <v>15446</v>
      </c>
      <c r="X886" s="1650">
        <v>15597</v>
      </c>
      <c r="Y886" s="1643"/>
      <c r="Z886" s="1650">
        <v>15873</v>
      </c>
      <c r="AA886" s="1651">
        <f>YEARFRAC(AB886,Z886,1)</f>
        <v>2.5127737226277373</v>
      </c>
      <c r="AB886" s="1650">
        <v>16791</v>
      </c>
      <c r="AC886" s="1643"/>
      <c r="AD886" s="1643">
        <v>26604</v>
      </c>
      <c r="AE886" s="1663">
        <v>39226</v>
      </c>
      <c r="AF886" s="1648" t="s">
        <v>12789</v>
      </c>
    </row>
    <row r="887" spans="1:32" s="23" customFormat="1" x14ac:dyDescent="0.2">
      <c r="A887" s="1636" t="s">
        <v>4062</v>
      </c>
      <c r="B887" s="1637"/>
      <c r="C887" s="1638"/>
      <c r="D887" s="1639" t="s">
        <v>4063</v>
      </c>
      <c r="E887" s="1640" t="s">
        <v>7595</v>
      </c>
      <c r="F887" s="1641" t="s">
        <v>4064</v>
      </c>
      <c r="G887" s="1642" t="s">
        <v>2416</v>
      </c>
      <c r="H887" s="1643">
        <v>26969</v>
      </c>
      <c r="I887" s="1661" t="s">
        <v>12506</v>
      </c>
      <c r="J887" s="1638"/>
      <c r="K887" s="1644"/>
      <c r="L887" s="1644"/>
      <c r="M887" s="1644"/>
      <c r="N887" s="1644"/>
      <c r="O887" s="1638"/>
      <c r="P887" s="1638"/>
      <c r="Q887" s="1642"/>
      <c r="R887" s="1639" t="s">
        <v>4065</v>
      </c>
      <c r="S887" s="1639"/>
      <c r="T887" s="1642"/>
      <c r="U887" s="1642"/>
      <c r="V887" s="1643"/>
      <c r="W887" s="1643"/>
      <c r="X887" s="1650">
        <v>15784</v>
      </c>
      <c r="Y887" s="1643"/>
      <c r="Z887" s="1650">
        <v>15965</v>
      </c>
      <c r="AA887" s="1651">
        <f>YEARFRAC(AB887,Z887,1)</f>
        <v>2.7926078028747434</v>
      </c>
      <c r="AB887" s="1650">
        <v>16985</v>
      </c>
      <c r="AC887" s="1643"/>
      <c r="AD887" s="1643">
        <v>26604</v>
      </c>
      <c r="AE887" s="1663">
        <v>36208</v>
      </c>
      <c r="AF887" s="1648" t="s">
        <v>12789</v>
      </c>
    </row>
    <row r="888" spans="1:32" s="23" customFormat="1" x14ac:dyDescent="0.2">
      <c r="A888" s="1636" t="s">
        <v>4066</v>
      </c>
      <c r="B888" s="1637"/>
      <c r="C888" s="1638"/>
      <c r="D888" s="1639" t="s">
        <v>4067</v>
      </c>
      <c r="E888" s="1640" t="s">
        <v>7595</v>
      </c>
      <c r="F888" s="1641" t="s">
        <v>7373</v>
      </c>
      <c r="G888" s="1642" t="s">
        <v>2416</v>
      </c>
      <c r="H888" s="1643">
        <v>27760</v>
      </c>
      <c r="I888" s="1661" t="s">
        <v>12506</v>
      </c>
      <c r="J888" s="1638"/>
      <c r="K888" s="1644"/>
      <c r="L888" s="1644"/>
      <c r="M888" s="1644"/>
      <c r="N888" s="1644"/>
      <c r="O888" s="1638"/>
      <c r="P888" s="1638"/>
      <c r="Q888" s="1642"/>
      <c r="R888" s="1639" t="s">
        <v>7374</v>
      </c>
      <c r="S888" s="1639"/>
      <c r="T888" s="1642"/>
      <c r="U888" s="1642"/>
      <c r="V888" s="1643"/>
      <c r="W888" s="1650">
        <v>15340</v>
      </c>
      <c r="X888" s="1650">
        <v>15516</v>
      </c>
      <c r="Y888" s="1643"/>
      <c r="Z888" s="1650">
        <v>15769</v>
      </c>
      <c r="AA888" s="1651">
        <f>YEARFRAC(AB888,Z888,1)</f>
        <v>3.2799452429842573</v>
      </c>
      <c r="AB888" s="1650">
        <v>16967</v>
      </c>
      <c r="AC888" s="1643"/>
      <c r="AD888" s="1643">
        <v>26604</v>
      </c>
      <c r="AE888" s="1663">
        <v>37258</v>
      </c>
      <c r="AF888" s="1648" t="s">
        <v>12789</v>
      </c>
    </row>
    <row r="889" spans="1:32" s="23" customFormat="1" x14ac:dyDescent="0.2">
      <c r="A889" s="1636" t="s">
        <v>7375</v>
      </c>
      <c r="B889" s="1637"/>
      <c r="C889" s="1638"/>
      <c r="D889" s="1639" t="s">
        <v>7376</v>
      </c>
      <c r="E889" s="1640" t="s">
        <v>7595</v>
      </c>
      <c r="F889" s="1641" t="s">
        <v>7377</v>
      </c>
      <c r="G889" s="1642" t="s">
        <v>2416</v>
      </c>
      <c r="H889" s="1643">
        <v>27181</v>
      </c>
      <c r="I889" s="1661" t="s">
        <v>12506</v>
      </c>
      <c r="J889" s="1638"/>
      <c r="K889" s="1644"/>
      <c r="L889" s="1644"/>
      <c r="M889" s="1644"/>
      <c r="N889" s="1644"/>
      <c r="O889" s="1638"/>
      <c r="P889" s="1638"/>
      <c r="Q889" s="1642"/>
      <c r="R889" s="1638"/>
      <c r="S889" s="1639"/>
      <c r="T889" s="1642"/>
      <c r="U889" s="1642"/>
      <c r="V889" s="1643"/>
      <c r="W889" s="1643"/>
      <c r="X889" s="1643"/>
      <c r="Y889" s="1643"/>
      <c r="Z889" s="1643"/>
      <c r="AA889" s="1704" t="s">
        <v>12689</v>
      </c>
      <c r="AB889" s="1643"/>
      <c r="AC889" s="1643"/>
      <c r="AD889" s="1643">
        <v>26604</v>
      </c>
      <c r="AE889" s="1663">
        <v>37258</v>
      </c>
      <c r="AF889" s="1643"/>
    </row>
    <row r="890" spans="1:32" s="23" customFormat="1" x14ac:dyDescent="0.2">
      <c r="A890" s="1636" t="s">
        <v>7378</v>
      </c>
      <c r="B890" s="1637"/>
      <c r="C890" s="1638"/>
      <c r="D890" s="1639" t="s">
        <v>11560</v>
      </c>
      <c r="E890" s="1640" t="s">
        <v>7595</v>
      </c>
      <c r="F890" s="1641" t="s">
        <v>11561</v>
      </c>
      <c r="G890" s="1642" t="s">
        <v>2416</v>
      </c>
      <c r="H890" s="1643">
        <v>26785</v>
      </c>
      <c r="I890" s="1661" t="s">
        <v>11562</v>
      </c>
      <c r="J890" s="1638"/>
      <c r="K890" s="1644"/>
      <c r="L890" s="1644"/>
      <c r="M890" s="1644"/>
      <c r="N890" s="1644"/>
      <c r="O890" s="1638"/>
      <c r="P890" s="1638"/>
      <c r="Q890" s="1642"/>
      <c r="R890" s="1639" t="s">
        <v>11563</v>
      </c>
      <c r="S890" s="1639"/>
      <c r="T890" s="1642"/>
      <c r="U890" s="1642"/>
      <c r="V890" s="1643"/>
      <c r="W890" s="1650">
        <v>15341</v>
      </c>
      <c r="X890" s="1650">
        <v>15507</v>
      </c>
      <c r="Y890" s="1643"/>
      <c r="Z890" s="1650">
        <v>15568</v>
      </c>
      <c r="AA890" s="1651">
        <f t="shared" ref="AA890:AA898" si="29">YEARFRAC(AB890,Z890,1)</f>
        <v>3.619934282584885</v>
      </c>
      <c r="AB890" s="1650">
        <v>16890</v>
      </c>
      <c r="AC890" s="1643"/>
      <c r="AD890" s="1643">
        <v>26085</v>
      </c>
      <c r="AE890" s="1663">
        <v>37258</v>
      </c>
      <c r="AF890" s="1648" t="s">
        <v>12789</v>
      </c>
    </row>
    <row r="891" spans="1:32" s="23" customFormat="1" x14ac:dyDescent="0.2">
      <c r="A891" s="1636" t="s">
        <v>9919</v>
      </c>
      <c r="B891" s="1637"/>
      <c r="C891" s="1638"/>
      <c r="D891" s="1639" t="s">
        <v>9920</v>
      </c>
      <c r="E891" s="1640" t="s">
        <v>7595</v>
      </c>
      <c r="F891" s="1641" t="s">
        <v>9921</v>
      </c>
      <c r="G891" s="1642" t="s">
        <v>2416</v>
      </c>
      <c r="H891" s="1643">
        <v>26665</v>
      </c>
      <c r="I891" s="1661" t="s">
        <v>11562</v>
      </c>
      <c r="J891" s="1638"/>
      <c r="K891" s="1644"/>
      <c r="L891" s="1644"/>
      <c r="M891" s="1644"/>
      <c r="N891" s="1644"/>
      <c r="O891" s="1638"/>
      <c r="P891" s="1638"/>
      <c r="Q891" s="1642"/>
      <c r="R891" s="1639" t="s">
        <v>9922</v>
      </c>
      <c r="S891" s="1639"/>
      <c r="T891" s="1642"/>
      <c r="U891" s="1642"/>
      <c r="V891" s="1643"/>
      <c r="W891" s="1650">
        <v>15060</v>
      </c>
      <c r="X891" s="1650">
        <v>15387</v>
      </c>
      <c r="Y891" s="1643"/>
      <c r="Z891" s="1650">
        <v>15514</v>
      </c>
      <c r="AA891" s="1651">
        <f t="shared" si="29"/>
        <v>3.9868565169769989</v>
      </c>
      <c r="AB891" s="1650">
        <v>16970</v>
      </c>
      <c r="AC891" s="1643"/>
      <c r="AD891" s="1643">
        <v>26085</v>
      </c>
      <c r="AE891" s="1663">
        <v>37258</v>
      </c>
      <c r="AF891" s="1648" t="s">
        <v>12789</v>
      </c>
    </row>
    <row r="892" spans="1:32" s="23" customFormat="1" x14ac:dyDescent="0.2">
      <c r="A892" s="1636" t="s">
        <v>9923</v>
      </c>
      <c r="B892" s="1637"/>
      <c r="C892" s="1638"/>
      <c r="D892" s="1639" t="s">
        <v>770</v>
      </c>
      <c r="E892" s="1640" t="s">
        <v>7595</v>
      </c>
      <c r="F892" s="1641" t="s">
        <v>771</v>
      </c>
      <c r="G892" s="1642" t="s">
        <v>2416</v>
      </c>
      <c r="H892" s="1643">
        <v>26359</v>
      </c>
      <c r="I892" s="1661" t="s">
        <v>11562</v>
      </c>
      <c r="J892" s="1638"/>
      <c r="K892" s="1644"/>
      <c r="L892" s="1644"/>
      <c r="M892" s="1644"/>
      <c r="N892" s="1644"/>
      <c r="O892" s="1638"/>
      <c r="P892" s="1638"/>
      <c r="Q892" s="1642"/>
      <c r="R892" s="1639" t="s">
        <v>772</v>
      </c>
      <c r="S892" s="1639"/>
      <c r="T892" s="1642"/>
      <c r="U892" s="1642"/>
      <c r="V892" s="1643"/>
      <c r="W892" s="1650">
        <v>15143</v>
      </c>
      <c r="X892" s="1650">
        <v>15442</v>
      </c>
      <c r="Y892" s="1643"/>
      <c r="Z892" s="1650">
        <v>15578</v>
      </c>
      <c r="AA892" s="1651">
        <f t="shared" si="29"/>
        <v>3.4392113910186199</v>
      </c>
      <c r="AB892" s="1650">
        <v>16834</v>
      </c>
      <c r="AC892" s="1643"/>
      <c r="AD892" s="1643">
        <v>26115</v>
      </c>
      <c r="AE892" s="1663">
        <v>37258</v>
      </c>
      <c r="AF892" s="1648" t="s">
        <v>12789</v>
      </c>
    </row>
    <row r="893" spans="1:32" s="23" customFormat="1" x14ac:dyDescent="0.2">
      <c r="A893" s="1636" t="s">
        <v>773</v>
      </c>
      <c r="B893" s="1637"/>
      <c r="C893" s="1638"/>
      <c r="D893" s="1639" t="s">
        <v>774</v>
      </c>
      <c r="E893" s="1640" t="s">
        <v>7595</v>
      </c>
      <c r="F893" s="1641" t="s">
        <v>775</v>
      </c>
      <c r="G893" s="1642" t="s">
        <v>2416</v>
      </c>
      <c r="H893" s="1643">
        <v>26816</v>
      </c>
      <c r="I893" s="1661" t="s">
        <v>11562</v>
      </c>
      <c r="J893" s="1638"/>
      <c r="K893" s="1644"/>
      <c r="L893" s="1644"/>
      <c r="M893" s="1644"/>
      <c r="N893" s="1644"/>
      <c r="O893" s="1638"/>
      <c r="P893" s="1638"/>
      <c r="Q893" s="1642"/>
      <c r="R893" s="1639" t="s">
        <v>776</v>
      </c>
      <c r="S893" s="1639"/>
      <c r="T893" s="1642"/>
      <c r="U893" s="1642"/>
      <c r="V893" s="1643"/>
      <c r="W893" s="1643"/>
      <c r="X893" s="1650">
        <v>15646</v>
      </c>
      <c r="Y893" s="1643"/>
      <c r="Z893" s="1650">
        <v>15602</v>
      </c>
      <c r="AA893" s="1651">
        <f t="shared" si="29"/>
        <v>3.5788608981380068</v>
      </c>
      <c r="AB893" s="1650">
        <v>16909</v>
      </c>
      <c r="AC893" s="1643"/>
      <c r="AD893" s="1643">
        <v>26115</v>
      </c>
      <c r="AE893" s="1663">
        <v>37258</v>
      </c>
      <c r="AF893" s="1648" t="s">
        <v>12789</v>
      </c>
    </row>
    <row r="894" spans="1:32" s="23" customFormat="1" x14ac:dyDescent="0.2">
      <c r="A894" s="1636" t="s">
        <v>777</v>
      </c>
      <c r="B894" s="1637"/>
      <c r="C894" s="1638"/>
      <c r="D894" s="1639" t="s">
        <v>2074</v>
      </c>
      <c r="E894" s="1640" t="s">
        <v>7595</v>
      </c>
      <c r="F894" s="1641" t="s">
        <v>2075</v>
      </c>
      <c r="G894" s="1642" t="s">
        <v>2416</v>
      </c>
      <c r="H894" s="1643">
        <v>26451</v>
      </c>
      <c r="I894" s="1661" t="s">
        <v>11562</v>
      </c>
      <c r="J894" s="1638"/>
      <c r="K894" s="1644"/>
      <c r="L894" s="1644"/>
      <c r="M894" s="1644"/>
      <c r="N894" s="1644"/>
      <c r="O894" s="1638"/>
      <c r="P894" s="1638"/>
      <c r="Q894" s="1642"/>
      <c r="R894" s="1639" t="s">
        <v>2076</v>
      </c>
      <c r="S894" s="1639"/>
      <c r="T894" s="1642"/>
      <c r="U894" s="1642"/>
      <c r="V894" s="1643"/>
      <c r="W894" s="1643"/>
      <c r="X894" s="1650">
        <v>15496</v>
      </c>
      <c r="Y894" s="1643"/>
      <c r="Z894" s="1650">
        <v>15663</v>
      </c>
      <c r="AA894" s="1651">
        <f t="shared" si="29"/>
        <v>3.2064622124863091</v>
      </c>
      <c r="AB894" s="1650">
        <v>16834</v>
      </c>
      <c r="AC894" s="1643"/>
      <c r="AD894" s="1643">
        <v>26115</v>
      </c>
      <c r="AE894" s="1663">
        <v>36208</v>
      </c>
      <c r="AF894" s="1648" t="s">
        <v>12789</v>
      </c>
    </row>
    <row r="895" spans="1:32" s="23" customFormat="1" x14ac:dyDescent="0.2">
      <c r="A895" s="1636" t="s">
        <v>2077</v>
      </c>
      <c r="B895" s="1637"/>
      <c r="C895" s="1638"/>
      <c r="D895" s="1639" t="s">
        <v>2078</v>
      </c>
      <c r="E895" s="1640" t="s">
        <v>7595</v>
      </c>
      <c r="F895" s="1641" t="s">
        <v>2079</v>
      </c>
      <c r="G895" s="1642" t="s">
        <v>2416</v>
      </c>
      <c r="H895" s="1643">
        <v>27181</v>
      </c>
      <c r="I895" s="1661" t="s">
        <v>11562</v>
      </c>
      <c r="J895" s="1638"/>
      <c r="K895" s="1644"/>
      <c r="L895" s="1644"/>
      <c r="M895" s="1644"/>
      <c r="N895" s="1644"/>
      <c r="O895" s="1638"/>
      <c r="P895" s="1638"/>
      <c r="Q895" s="1642"/>
      <c r="R895" s="1639" t="s">
        <v>2080</v>
      </c>
      <c r="S895" s="1639"/>
      <c r="T895" s="1642"/>
      <c r="U895" s="1642"/>
      <c r="V895" s="1643"/>
      <c r="W895" s="1650">
        <v>15125</v>
      </c>
      <c r="X895" s="1650">
        <v>15519</v>
      </c>
      <c r="Y895" s="1643"/>
      <c r="Z895" s="1650">
        <v>15666</v>
      </c>
      <c r="AA895" s="1651">
        <f t="shared" si="29"/>
        <v>3.2064622124863091</v>
      </c>
      <c r="AB895" s="1650">
        <v>16837</v>
      </c>
      <c r="AC895" s="1643"/>
      <c r="AD895" s="1643">
        <v>26115</v>
      </c>
      <c r="AE895" s="1663">
        <v>37258</v>
      </c>
      <c r="AF895" s="1648" t="s">
        <v>12789</v>
      </c>
    </row>
    <row r="896" spans="1:32" s="23" customFormat="1" x14ac:dyDescent="0.2">
      <c r="A896" s="1636" t="s">
        <v>2081</v>
      </c>
      <c r="B896" s="1637"/>
      <c r="C896" s="1638"/>
      <c r="D896" s="1639" t="s">
        <v>14698</v>
      </c>
      <c r="E896" s="1662" t="s">
        <v>14692</v>
      </c>
      <c r="F896" s="1641" t="s">
        <v>2082</v>
      </c>
      <c r="G896" s="1642" t="s">
        <v>2416</v>
      </c>
      <c r="H896" s="1643">
        <v>26816</v>
      </c>
      <c r="I896" s="1661" t="s">
        <v>653</v>
      </c>
      <c r="J896" s="1638"/>
      <c r="K896" s="1644"/>
      <c r="L896" s="1644"/>
      <c r="M896" s="1644"/>
      <c r="N896" s="1644"/>
      <c r="O896" s="1638"/>
      <c r="P896" s="1638"/>
      <c r="Q896" s="1642"/>
      <c r="R896" s="1639" t="s">
        <v>2083</v>
      </c>
      <c r="S896" s="1639"/>
      <c r="T896" s="1642"/>
      <c r="U896" s="1642"/>
      <c r="V896" s="1643"/>
      <c r="W896" s="1643"/>
      <c r="X896" s="1650">
        <v>15384</v>
      </c>
      <c r="Y896" s="1643"/>
      <c r="Z896" s="1650">
        <v>15599</v>
      </c>
      <c r="AA896" s="1651">
        <f t="shared" si="29"/>
        <v>13.255231762174848</v>
      </c>
      <c r="AB896" s="1650">
        <v>20440</v>
      </c>
      <c r="AC896" s="1643"/>
      <c r="AD896" s="1643">
        <v>26085</v>
      </c>
      <c r="AE896" s="1663">
        <v>37258</v>
      </c>
      <c r="AF896" s="1648" t="s">
        <v>12789</v>
      </c>
    </row>
    <row r="897" spans="1:32" s="23" customFormat="1" x14ac:dyDescent="0.2">
      <c r="A897" s="1636" t="s">
        <v>3009</v>
      </c>
      <c r="B897" s="1637"/>
      <c r="C897" s="1638"/>
      <c r="D897" s="1639" t="s">
        <v>9346</v>
      </c>
      <c r="E897" s="1640" t="s">
        <v>7595</v>
      </c>
      <c r="F897" s="1641" t="s">
        <v>9347</v>
      </c>
      <c r="G897" s="1642" t="s">
        <v>2416</v>
      </c>
      <c r="H897" s="1643">
        <v>27150</v>
      </c>
      <c r="I897" s="1661" t="s">
        <v>653</v>
      </c>
      <c r="J897" s="1638"/>
      <c r="K897" s="1644"/>
      <c r="L897" s="1644"/>
      <c r="M897" s="1644"/>
      <c r="N897" s="1644"/>
      <c r="O897" s="1638"/>
      <c r="P897" s="1638"/>
      <c r="Q897" s="1642"/>
      <c r="R897" s="1639" t="s">
        <v>9348</v>
      </c>
      <c r="S897" s="1639"/>
      <c r="T897" s="1642"/>
      <c r="U897" s="1642"/>
      <c r="V897" s="1643"/>
      <c r="W897" s="1643"/>
      <c r="X897" s="1650">
        <v>15374</v>
      </c>
      <c r="Y897" s="1643"/>
      <c r="Z897" s="1650">
        <v>15695</v>
      </c>
      <c r="AA897" s="1651">
        <f t="shared" si="29"/>
        <v>3.38170865279299</v>
      </c>
      <c r="AB897" s="1650">
        <v>16930</v>
      </c>
      <c r="AC897" s="1643"/>
      <c r="AD897" s="1643">
        <v>26115</v>
      </c>
      <c r="AE897" s="1663">
        <v>37258</v>
      </c>
      <c r="AF897" s="1648" t="s">
        <v>12789</v>
      </c>
    </row>
    <row r="898" spans="1:32" s="23" customFormat="1" x14ac:dyDescent="0.2">
      <c r="A898" s="1636" t="s">
        <v>9349</v>
      </c>
      <c r="B898" s="1637"/>
      <c r="C898" s="1638"/>
      <c r="D898" s="1639" t="s">
        <v>9350</v>
      </c>
      <c r="E898" s="1640" t="s">
        <v>7595</v>
      </c>
      <c r="F898" s="1641" t="s">
        <v>9351</v>
      </c>
      <c r="G898" s="1642" t="s">
        <v>2416</v>
      </c>
      <c r="H898" s="1643">
        <v>27030</v>
      </c>
      <c r="I898" s="1661" t="s">
        <v>653</v>
      </c>
      <c r="J898" s="1638"/>
      <c r="K898" s="1644"/>
      <c r="L898" s="1644"/>
      <c r="M898" s="1644"/>
      <c r="N898" s="1644"/>
      <c r="O898" s="1638"/>
      <c r="P898" s="1638"/>
      <c r="Q898" s="1642"/>
      <c r="R898" s="1639" t="s">
        <v>9352</v>
      </c>
      <c r="S898" s="1639"/>
      <c r="T898" s="1642"/>
      <c r="U898" s="1642"/>
      <c r="V898" s="1643"/>
      <c r="W898" s="1650">
        <v>15660</v>
      </c>
      <c r="X898" s="1646">
        <v>15765</v>
      </c>
      <c r="Y898" s="1643"/>
      <c r="Z898" s="1650">
        <v>15797</v>
      </c>
      <c r="AA898" s="1651">
        <f t="shared" si="29"/>
        <v>3.0965092402464065</v>
      </c>
      <c r="AB898" s="1650">
        <v>16928</v>
      </c>
      <c r="AC898" s="1643"/>
      <c r="AD898" s="1643">
        <v>26115</v>
      </c>
      <c r="AE898" s="1663">
        <v>37258</v>
      </c>
      <c r="AF898" s="1648" t="s">
        <v>12789</v>
      </c>
    </row>
    <row r="899" spans="1:32" s="23" customFormat="1" x14ac:dyDescent="0.2">
      <c r="A899" s="1636" t="s">
        <v>9422</v>
      </c>
      <c r="B899" s="1637"/>
      <c r="C899" s="1638"/>
      <c r="D899" s="1639" t="s">
        <v>9423</v>
      </c>
      <c r="E899" s="1640" t="s">
        <v>7595</v>
      </c>
      <c r="F899" s="1641" t="s">
        <v>2289</v>
      </c>
      <c r="G899" s="1642" t="s">
        <v>2416</v>
      </c>
      <c r="H899" s="1643">
        <v>27168</v>
      </c>
      <c r="I899" s="1661" t="s">
        <v>12506</v>
      </c>
      <c r="J899" s="1638"/>
      <c r="K899" s="1644"/>
      <c r="L899" s="1644"/>
      <c r="M899" s="1644"/>
      <c r="N899" s="1644"/>
      <c r="O899" s="1638"/>
      <c r="P899" s="1638"/>
      <c r="Q899" s="1642"/>
      <c r="R899" s="1639" t="s">
        <v>2290</v>
      </c>
      <c r="S899" s="1639"/>
      <c r="T899" s="1642"/>
      <c r="U899" s="1642"/>
      <c r="V899" s="1643"/>
      <c r="W899" s="1643"/>
      <c r="X899" s="1650">
        <v>15520</v>
      </c>
      <c r="Y899" s="1643"/>
      <c r="Z899" s="1650">
        <v>15949</v>
      </c>
      <c r="AA899" s="1704" t="s">
        <v>12689</v>
      </c>
      <c r="AB899" s="1643"/>
      <c r="AC899" s="1643"/>
      <c r="AD899" s="1643">
        <v>25588</v>
      </c>
      <c r="AE899" s="1663">
        <v>37258</v>
      </c>
      <c r="AF899" s="1648" t="s">
        <v>12789</v>
      </c>
    </row>
    <row r="900" spans="1:32" s="23" customFormat="1" x14ac:dyDescent="0.2">
      <c r="A900" s="1636" t="s">
        <v>2291</v>
      </c>
      <c r="B900" s="1637"/>
      <c r="C900" s="1638"/>
      <c r="D900" s="1639" t="s">
        <v>2292</v>
      </c>
      <c r="E900" s="1640" t="s">
        <v>7595</v>
      </c>
      <c r="F900" s="1641" t="s">
        <v>9329</v>
      </c>
      <c r="G900" s="1642" t="s">
        <v>2416</v>
      </c>
      <c r="H900" s="1643">
        <v>27851</v>
      </c>
      <c r="I900" s="1661" t="s">
        <v>12506</v>
      </c>
      <c r="J900" s="1638"/>
      <c r="K900" s="1644"/>
      <c r="L900" s="1644"/>
      <c r="M900" s="1644"/>
      <c r="N900" s="1644"/>
      <c r="O900" s="1638"/>
      <c r="P900" s="1638"/>
      <c r="Q900" s="1642"/>
      <c r="R900" s="1639" t="s">
        <v>9330</v>
      </c>
      <c r="S900" s="1639"/>
      <c r="T900" s="1642"/>
      <c r="U900" s="1642"/>
      <c r="V900" s="1643"/>
      <c r="W900" s="1650">
        <v>15687</v>
      </c>
      <c r="X900" s="1650">
        <v>15870</v>
      </c>
      <c r="Y900" s="1643"/>
      <c r="Z900" s="1650">
        <v>16009</v>
      </c>
      <c r="AA900" s="1704" t="s">
        <v>12689</v>
      </c>
      <c r="AB900" s="1643"/>
      <c r="AC900" s="1643"/>
      <c r="AD900" s="1643">
        <v>27454</v>
      </c>
      <c r="AE900" s="1663">
        <v>37242</v>
      </c>
      <c r="AF900" s="1648" t="s">
        <v>12789</v>
      </c>
    </row>
    <row r="901" spans="1:32" s="23" customFormat="1" x14ac:dyDescent="0.2">
      <c r="A901" s="1636" t="s">
        <v>9331</v>
      </c>
      <c r="B901" s="1637"/>
      <c r="C901" s="1638"/>
      <c r="D901" s="1639" t="s">
        <v>9332</v>
      </c>
      <c r="E901" s="1640" t="s">
        <v>7595</v>
      </c>
      <c r="F901" s="1641" t="s">
        <v>68</v>
      </c>
      <c r="G901" s="1642" t="s">
        <v>2416</v>
      </c>
      <c r="H901" s="1643">
        <v>28157</v>
      </c>
      <c r="I901" s="1661" t="s">
        <v>12506</v>
      </c>
      <c r="J901" s="1638"/>
      <c r="K901" s="1644"/>
      <c r="L901" s="1644"/>
      <c r="M901" s="1644"/>
      <c r="N901" s="1644"/>
      <c r="O901" s="1638"/>
      <c r="P901" s="1638"/>
      <c r="Q901" s="1642"/>
      <c r="R901" s="1639" t="s">
        <v>69</v>
      </c>
      <c r="S901" s="1639"/>
      <c r="T901" s="1642"/>
      <c r="U901" s="1642"/>
      <c r="V901" s="1643"/>
      <c r="W901" s="1650">
        <v>15694</v>
      </c>
      <c r="X901" s="1650">
        <v>15882</v>
      </c>
      <c r="Y901" s="1643"/>
      <c r="Z901" s="1650">
        <v>16113</v>
      </c>
      <c r="AA901" s="1651">
        <f>YEARFRAC(AB901,Z901,1)</f>
        <v>13.614000782166602</v>
      </c>
      <c r="AB901" s="1650">
        <v>21086</v>
      </c>
      <c r="AC901" s="1643"/>
      <c r="AD901" s="1643">
        <v>27364</v>
      </c>
      <c r="AE901" s="1663">
        <v>36208</v>
      </c>
      <c r="AF901" s="1648" t="s">
        <v>12789</v>
      </c>
    </row>
    <row r="902" spans="1:32" s="23" customFormat="1" x14ac:dyDescent="0.2">
      <c r="A902" s="1636" t="s">
        <v>5077</v>
      </c>
      <c r="B902" s="1637"/>
      <c r="C902" s="1638"/>
      <c r="D902" s="1639" t="s">
        <v>5078</v>
      </c>
      <c r="E902" s="1640" t="s">
        <v>7595</v>
      </c>
      <c r="F902" s="1641" t="s">
        <v>8528</v>
      </c>
      <c r="G902" s="1642" t="s">
        <v>2416</v>
      </c>
      <c r="H902" s="1643">
        <v>35488</v>
      </c>
      <c r="I902" s="1661" t="s">
        <v>12506</v>
      </c>
      <c r="J902" s="1638"/>
      <c r="K902" s="1644"/>
      <c r="L902" s="1644"/>
      <c r="M902" s="1644"/>
      <c r="N902" s="1644"/>
      <c r="O902" s="1638"/>
      <c r="P902" s="1638"/>
      <c r="Q902" s="1642"/>
      <c r="R902" s="1639" t="s">
        <v>723</v>
      </c>
      <c r="S902" s="1639"/>
      <c r="T902" s="1642"/>
      <c r="U902" s="1642"/>
      <c r="V902" s="1643"/>
      <c r="W902" s="1650">
        <v>15669</v>
      </c>
      <c r="X902" s="1650">
        <v>15858</v>
      </c>
      <c r="Y902" s="1643"/>
      <c r="Z902" s="1650">
        <v>15908</v>
      </c>
      <c r="AA902" s="1651">
        <f>YEARFRAC(AB902,Z902,1)</f>
        <v>26.129385520178463</v>
      </c>
      <c r="AB902" s="1650">
        <v>25452</v>
      </c>
      <c r="AC902" s="1643"/>
      <c r="AD902" s="1643">
        <v>27454</v>
      </c>
      <c r="AE902" s="1663">
        <v>37242</v>
      </c>
      <c r="AF902" s="1648" t="s">
        <v>12789</v>
      </c>
    </row>
    <row r="903" spans="1:32" s="23" customFormat="1" x14ac:dyDescent="0.2">
      <c r="A903" s="1636" t="s">
        <v>724</v>
      </c>
      <c r="B903" s="1637"/>
      <c r="C903" s="1638"/>
      <c r="D903" s="1639" t="s">
        <v>725</v>
      </c>
      <c r="E903" s="1640" t="s">
        <v>7595</v>
      </c>
      <c r="F903" s="1641" t="s">
        <v>726</v>
      </c>
      <c r="G903" s="1642" t="s">
        <v>2416</v>
      </c>
      <c r="H903" s="1643">
        <v>25891</v>
      </c>
      <c r="I903" s="1661" t="s">
        <v>727</v>
      </c>
      <c r="J903" s="1638"/>
      <c r="K903" s="1644"/>
      <c r="L903" s="1644"/>
      <c r="M903" s="1644"/>
      <c r="N903" s="1644"/>
      <c r="O903" s="1638"/>
      <c r="P903" s="1638"/>
      <c r="Q903" s="1642"/>
      <c r="R903" s="1639" t="s">
        <v>728</v>
      </c>
      <c r="S903" s="1639"/>
      <c r="T903" s="1642"/>
      <c r="U903" s="1642"/>
      <c r="V903" s="1643">
        <v>15560</v>
      </c>
      <c r="W903" s="1643">
        <v>16088</v>
      </c>
      <c r="X903" s="1643">
        <v>16213</v>
      </c>
      <c r="Y903" s="1643">
        <v>16273</v>
      </c>
      <c r="Z903" s="1643">
        <v>16274</v>
      </c>
      <c r="AA903" s="1651">
        <f>YEARFRAC(AB903,Y903,1)</f>
        <v>26.060940985601299</v>
      </c>
      <c r="AB903" s="1643">
        <v>25792</v>
      </c>
      <c r="AC903" s="1643"/>
      <c r="AD903" s="1643">
        <v>25792</v>
      </c>
      <c r="AE903" s="1663">
        <v>40590</v>
      </c>
      <c r="AF903" s="1643"/>
    </row>
    <row r="904" spans="1:32" s="23" customFormat="1" x14ac:dyDescent="0.2">
      <c r="A904" s="1636" t="s">
        <v>729</v>
      </c>
      <c r="B904" s="1637"/>
      <c r="C904" s="1638"/>
      <c r="D904" s="1679" t="s">
        <v>14699</v>
      </c>
      <c r="E904" s="1662" t="s">
        <v>14686</v>
      </c>
      <c r="F904" s="1641" t="s">
        <v>730</v>
      </c>
      <c r="G904" s="1642" t="s">
        <v>2416</v>
      </c>
      <c r="H904" s="1643">
        <v>30376</v>
      </c>
      <c r="I904" s="1661" t="s">
        <v>4303</v>
      </c>
      <c r="J904" s="1638"/>
      <c r="K904" s="1644"/>
      <c r="L904" s="1644"/>
      <c r="M904" s="1644"/>
      <c r="N904" s="1644"/>
      <c r="O904" s="1638"/>
      <c r="P904" s="1638"/>
      <c r="Q904" s="1642"/>
      <c r="R904" s="1639" t="s">
        <v>731</v>
      </c>
      <c r="S904" s="1639"/>
      <c r="T904" s="1642"/>
      <c r="U904" s="1642"/>
      <c r="V904" s="1643"/>
      <c r="W904" s="1650">
        <v>16378</v>
      </c>
      <c r="X904" s="1650">
        <v>16647</v>
      </c>
      <c r="Y904" s="1643"/>
      <c r="Z904" s="1650">
        <v>16765</v>
      </c>
      <c r="AA904" s="1651">
        <f>YEARFRAC(AB904,Z904,1)</f>
        <v>31.019849418206707</v>
      </c>
      <c r="AB904" s="1650">
        <v>28095</v>
      </c>
      <c r="AC904" s="1643"/>
      <c r="AD904" s="1643">
        <v>28095</v>
      </c>
      <c r="AE904" s="1663">
        <v>40590</v>
      </c>
      <c r="AF904" s="1648" t="s">
        <v>12789</v>
      </c>
    </row>
    <row r="905" spans="1:32" s="23" customFormat="1" x14ac:dyDescent="0.2">
      <c r="A905" s="1636" t="s">
        <v>732</v>
      </c>
      <c r="B905" s="1637"/>
      <c r="C905" s="1638"/>
      <c r="D905" s="1639" t="s">
        <v>733</v>
      </c>
      <c r="E905" s="1640" t="s">
        <v>7595</v>
      </c>
      <c r="F905" s="1641" t="s">
        <v>734</v>
      </c>
      <c r="G905" s="1642" t="s">
        <v>2416</v>
      </c>
      <c r="H905" s="1643">
        <v>26634</v>
      </c>
      <c r="I905" s="1661" t="s">
        <v>8783</v>
      </c>
      <c r="J905" s="1638"/>
      <c r="K905" s="1644"/>
      <c r="L905" s="1644"/>
      <c r="M905" s="1644"/>
      <c r="N905" s="1644"/>
      <c r="O905" s="1638"/>
      <c r="P905" s="1638"/>
      <c r="Q905" s="1642"/>
      <c r="R905" s="1639" t="s">
        <v>735</v>
      </c>
      <c r="S905" s="1639"/>
      <c r="T905" s="1642"/>
      <c r="U905" s="1642"/>
      <c r="V905" s="1643"/>
      <c r="W905" s="1650">
        <v>15683</v>
      </c>
      <c r="X905" s="1650">
        <v>15899</v>
      </c>
      <c r="Y905" s="1643"/>
      <c r="Z905" s="1650">
        <v>16127</v>
      </c>
      <c r="AA905" s="1651">
        <f>YEARFRAC(AB905,Z905,1)</f>
        <v>27.978853960162372</v>
      </c>
      <c r="AB905" s="1650">
        <v>26347</v>
      </c>
      <c r="AC905" s="1643"/>
      <c r="AD905" s="1643">
        <v>26347</v>
      </c>
      <c r="AE905" s="1663">
        <v>37665</v>
      </c>
      <c r="AF905" s="1648" t="s">
        <v>12789</v>
      </c>
    </row>
    <row r="906" spans="1:32" s="23" customFormat="1" x14ac:dyDescent="0.2">
      <c r="A906" s="1636" t="s">
        <v>736</v>
      </c>
      <c r="B906" s="1637"/>
      <c r="C906" s="1638"/>
      <c r="D906" s="1639" t="s">
        <v>14706</v>
      </c>
      <c r="E906" s="1662" t="s">
        <v>14686</v>
      </c>
      <c r="F906" s="1641" t="s">
        <v>737</v>
      </c>
      <c r="G906" s="1642" t="s">
        <v>2416</v>
      </c>
      <c r="H906" s="1643">
        <v>35644</v>
      </c>
      <c r="I906" s="1661" t="s">
        <v>4303</v>
      </c>
      <c r="J906" s="1638"/>
      <c r="K906" s="1644"/>
      <c r="L906" s="1644"/>
      <c r="M906" s="1644"/>
      <c r="N906" s="1644"/>
      <c r="O906" s="1638"/>
      <c r="P906" s="1638"/>
      <c r="Q906" s="1642"/>
      <c r="R906" s="1639" t="s">
        <v>3123</v>
      </c>
      <c r="S906" s="1639"/>
      <c r="T906" s="1642"/>
      <c r="U906" s="1642"/>
      <c r="V906" s="1643">
        <v>15531</v>
      </c>
      <c r="W906" s="1643">
        <v>16219</v>
      </c>
      <c r="X906" s="1643">
        <v>16350</v>
      </c>
      <c r="Y906" s="1643">
        <v>16428</v>
      </c>
      <c r="Z906" s="1643">
        <v>16428</v>
      </c>
      <c r="AA906" s="1704" t="s">
        <v>12689</v>
      </c>
      <c r="AB906" s="1643"/>
      <c r="AC906" s="1643"/>
      <c r="AD906" s="1643">
        <v>29174</v>
      </c>
      <c r="AE906" s="1663">
        <v>36963</v>
      </c>
      <c r="AF906" s="1643"/>
    </row>
    <row r="907" spans="1:32" s="23" customFormat="1" x14ac:dyDescent="0.2">
      <c r="A907" s="1636" t="s">
        <v>3888</v>
      </c>
      <c r="B907" s="1637"/>
      <c r="C907" s="1638"/>
      <c r="D907" s="1639" t="s">
        <v>3889</v>
      </c>
      <c r="E907" s="1640" t="s">
        <v>7595</v>
      </c>
      <c r="F907" s="1641" t="s">
        <v>3890</v>
      </c>
      <c r="G907" s="1642" t="s">
        <v>2416</v>
      </c>
      <c r="H907" s="1643">
        <v>28243</v>
      </c>
      <c r="I907" s="1661" t="s">
        <v>8783</v>
      </c>
      <c r="J907" s="1638"/>
      <c r="K907" s="1644"/>
      <c r="L907" s="1644"/>
      <c r="M907" s="1644"/>
      <c r="N907" s="1644"/>
      <c r="O907" s="1638"/>
      <c r="P907" s="1638"/>
      <c r="Q907" s="1642"/>
      <c r="R907" s="1639" t="s">
        <v>3891</v>
      </c>
      <c r="S907" s="1639"/>
      <c r="T907" s="1642"/>
      <c r="U907" s="1642"/>
      <c r="V907" s="1643"/>
      <c r="W907" s="1643"/>
      <c r="X907" s="1650">
        <v>16039</v>
      </c>
      <c r="Y907" s="1643"/>
      <c r="Z907" s="1650">
        <v>16151</v>
      </c>
      <c r="AA907" s="1651">
        <f>YEARFRAC(AB907,Z907,1)</f>
        <v>26.855578370978783</v>
      </c>
      <c r="AB907" s="1650">
        <v>25960</v>
      </c>
      <c r="AC907" s="1643"/>
      <c r="AD907" s="1643">
        <v>27061</v>
      </c>
      <c r="AE907" s="1663">
        <v>37253</v>
      </c>
      <c r="AF907" s="1648" t="s">
        <v>12789</v>
      </c>
    </row>
    <row r="908" spans="1:32" s="23" customFormat="1" x14ac:dyDescent="0.2">
      <c r="A908" s="1636" t="s">
        <v>3892</v>
      </c>
      <c r="B908" s="1637"/>
      <c r="C908" s="1638"/>
      <c r="D908" s="1639" t="s">
        <v>3893</v>
      </c>
      <c r="E908" s="1640" t="s">
        <v>7595</v>
      </c>
      <c r="F908" s="1641" t="s">
        <v>3894</v>
      </c>
      <c r="G908" s="1642" t="s">
        <v>2416</v>
      </c>
      <c r="H908" s="1643">
        <v>29129</v>
      </c>
      <c r="I908" s="1661" t="s">
        <v>8783</v>
      </c>
      <c r="J908" s="1638"/>
      <c r="K908" s="1644"/>
      <c r="L908" s="1644"/>
      <c r="M908" s="1644"/>
      <c r="N908" s="1644"/>
      <c r="O908" s="1638"/>
      <c r="P908" s="1638"/>
      <c r="Q908" s="1642"/>
      <c r="R908" s="1639" t="s">
        <v>3895</v>
      </c>
      <c r="S908" s="1639"/>
      <c r="T908" s="1642"/>
      <c r="U908" s="1642"/>
      <c r="V908" s="1643"/>
      <c r="W908" s="1650">
        <v>16125</v>
      </c>
      <c r="X908" s="1650">
        <v>16287</v>
      </c>
      <c r="Y908" s="1643"/>
      <c r="Z908" s="1650">
        <v>16399</v>
      </c>
      <c r="AA908" s="1651">
        <f>YEARFRAC(AB908,Z908,1)</f>
        <v>26.253251197809718</v>
      </c>
      <c r="AB908" s="1650">
        <v>25988</v>
      </c>
      <c r="AC908" s="1643"/>
      <c r="AD908" s="1643">
        <v>27061</v>
      </c>
      <c r="AE908" s="1663">
        <v>40590</v>
      </c>
      <c r="AF908" s="1648" t="s">
        <v>12789</v>
      </c>
    </row>
    <row r="909" spans="1:32" s="23" customFormat="1" x14ac:dyDescent="0.2">
      <c r="A909" s="1636" t="s">
        <v>3896</v>
      </c>
      <c r="B909" s="1637"/>
      <c r="C909" s="1638"/>
      <c r="D909" s="1639" t="s">
        <v>3897</v>
      </c>
      <c r="E909" s="1640" t="s">
        <v>7595</v>
      </c>
      <c r="F909" s="1641" t="s">
        <v>3898</v>
      </c>
      <c r="G909" s="1642" t="s">
        <v>2416</v>
      </c>
      <c r="H909" s="1643">
        <v>25486</v>
      </c>
      <c r="I909" s="1661" t="s">
        <v>8783</v>
      </c>
      <c r="J909" s="1638"/>
      <c r="K909" s="1644"/>
      <c r="L909" s="1644"/>
      <c r="M909" s="1644"/>
      <c r="N909" s="1644"/>
      <c r="O909" s="1638"/>
      <c r="P909" s="1638"/>
      <c r="Q909" s="1642"/>
      <c r="R909" s="1639" t="s">
        <v>3899</v>
      </c>
      <c r="S909" s="1639"/>
      <c r="T909" s="1642"/>
      <c r="U909" s="1642"/>
      <c r="V909" s="1643">
        <v>15560</v>
      </c>
      <c r="W909" s="1643">
        <v>16183</v>
      </c>
      <c r="X909" s="1643">
        <v>16348</v>
      </c>
      <c r="Y909" s="1643">
        <v>16470</v>
      </c>
      <c r="Z909" s="1643">
        <v>16471</v>
      </c>
      <c r="AA909" s="1651">
        <f>YEARFRAC(AB909,Y909,1)</f>
        <v>24.408608038549993</v>
      </c>
      <c r="AB909" s="1643">
        <v>25385</v>
      </c>
      <c r="AC909" s="1643"/>
      <c r="AD909" s="1643">
        <v>25385</v>
      </c>
      <c r="AE909" s="1663">
        <v>40590</v>
      </c>
      <c r="AF909" s="1643"/>
    </row>
    <row r="910" spans="1:32" s="23" customFormat="1" x14ac:dyDescent="0.2">
      <c r="A910" s="1636" t="s">
        <v>3900</v>
      </c>
      <c r="B910" s="1637"/>
      <c r="C910" s="1638"/>
      <c r="D910" s="1639" t="s">
        <v>3901</v>
      </c>
      <c r="E910" s="1640" t="s">
        <v>7595</v>
      </c>
      <c r="F910" s="1641" t="s">
        <v>3902</v>
      </c>
      <c r="G910" s="1642" t="s">
        <v>2416</v>
      </c>
      <c r="H910" s="1643">
        <v>36355</v>
      </c>
      <c r="I910" s="1661" t="s">
        <v>4303</v>
      </c>
      <c r="J910" s="1638"/>
      <c r="K910" s="1644"/>
      <c r="L910" s="1644"/>
      <c r="M910" s="1644"/>
      <c r="N910" s="1644"/>
      <c r="O910" s="1638"/>
      <c r="P910" s="1638"/>
      <c r="Q910" s="1642"/>
      <c r="R910" s="1639" t="s">
        <v>3903</v>
      </c>
      <c r="S910" s="1639"/>
      <c r="T910" s="1642"/>
      <c r="U910" s="1642"/>
      <c r="V910" s="1643">
        <v>15560</v>
      </c>
      <c r="W910" s="1643">
        <v>16143</v>
      </c>
      <c r="X910" s="1643">
        <v>16578</v>
      </c>
      <c r="Y910" s="1643">
        <v>17154</v>
      </c>
      <c r="Z910" s="1643">
        <v>17154</v>
      </c>
      <c r="AA910" s="1651">
        <f>YEARFRAC(AB910,Y910,1)</f>
        <v>36.787088406945742</v>
      </c>
      <c r="AB910" s="1643">
        <v>30590</v>
      </c>
      <c r="AC910" s="1643"/>
      <c r="AD910" s="1643">
        <v>30590</v>
      </c>
      <c r="AE910" s="1663">
        <v>40590</v>
      </c>
      <c r="AF910" s="1643"/>
    </row>
    <row r="911" spans="1:32" s="23" customFormat="1" x14ac:dyDescent="0.2">
      <c r="A911" s="1636" t="s">
        <v>3904</v>
      </c>
      <c r="B911" s="1637"/>
      <c r="C911" s="1638"/>
      <c r="D911" s="1639" t="s">
        <v>14751</v>
      </c>
      <c r="E911" s="1662" t="s">
        <v>14686</v>
      </c>
      <c r="F911" s="1641" t="s">
        <v>3905</v>
      </c>
      <c r="G911" s="1642" t="s">
        <v>2416</v>
      </c>
      <c r="H911" s="1643">
        <v>31526</v>
      </c>
      <c r="I911" s="1661" t="s">
        <v>4303</v>
      </c>
      <c r="J911" s="1638"/>
      <c r="K911" s="1644"/>
      <c r="L911" s="1644"/>
      <c r="M911" s="1644"/>
      <c r="N911" s="1644"/>
      <c r="O911" s="1638"/>
      <c r="P911" s="1638"/>
      <c r="Q911" s="1642"/>
      <c r="R911" s="1639" t="s">
        <v>3906</v>
      </c>
      <c r="S911" s="1639"/>
      <c r="T911" s="1642"/>
      <c r="U911" s="1642"/>
      <c r="V911" s="1643">
        <v>15474</v>
      </c>
      <c r="W911" s="1643">
        <v>16249</v>
      </c>
      <c r="X911" s="1643">
        <v>16388</v>
      </c>
      <c r="Y911" s="1643">
        <v>16464</v>
      </c>
      <c r="Z911" s="1643">
        <v>16464</v>
      </c>
      <c r="AA911" s="1704" t="s">
        <v>12689</v>
      </c>
      <c r="AB911" s="1643"/>
      <c r="AC911" s="1643"/>
      <c r="AD911" s="1643">
        <v>29051</v>
      </c>
      <c r="AE911" s="1663">
        <v>37253</v>
      </c>
      <c r="AF911" s="1643"/>
    </row>
    <row r="912" spans="1:32" s="23" customFormat="1" x14ac:dyDescent="0.2">
      <c r="A912" s="1636" t="s">
        <v>3642</v>
      </c>
      <c r="B912" s="1637"/>
      <c r="C912" s="1638"/>
      <c r="D912" s="1639" t="s">
        <v>9009</v>
      </c>
      <c r="E912" s="1640" t="s">
        <v>7595</v>
      </c>
      <c r="F912" s="1641" t="s">
        <v>9010</v>
      </c>
      <c r="G912" s="1642" t="s">
        <v>2416</v>
      </c>
      <c r="H912" s="1643">
        <v>26238</v>
      </c>
      <c r="I912" s="1661" t="s">
        <v>4303</v>
      </c>
      <c r="J912" s="1638"/>
      <c r="K912" s="1644"/>
      <c r="L912" s="1644"/>
      <c r="M912" s="1644"/>
      <c r="N912" s="1644"/>
      <c r="O912" s="1638"/>
      <c r="P912" s="1638"/>
      <c r="Q912" s="1642"/>
      <c r="R912" s="1679" t="s">
        <v>10365</v>
      </c>
      <c r="S912" s="1639"/>
      <c r="T912" s="1642"/>
      <c r="U912" s="1642"/>
      <c r="V912" s="1643"/>
      <c r="W912" s="1650">
        <v>16615</v>
      </c>
      <c r="X912" s="1650">
        <v>16771</v>
      </c>
      <c r="Y912" s="1643"/>
      <c r="Z912" s="1650">
        <v>17158</v>
      </c>
      <c r="AA912" s="1651">
        <f>YEARFRAC(AB912,Z912,1)</f>
        <v>23.863760814806703</v>
      </c>
      <c r="AB912" s="1650">
        <v>25874</v>
      </c>
      <c r="AC912" s="1643"/>
      <c r="AD912" s="1643">
        <v>25874</v>
      </c>
      <c r="AE912" s="1663">
        <v>40590</v>
      </c>
      <c r="AF912" s="1648" t="s">
        <v>12789</v>
      </c>
    </row>
    <row r="913" spans="1:32" s="23" customFormat="1" x14ac:dyDescent="0.2">
      <c r="A913" s="1636" t="s">
        <v>9011</v>
      </c>
      <c r="B913" s="1637"/>
      <c r="C913" s="1638"/>
      <c r="D913" s="1639" t="s">
        <v>14750</v>
      </c>
      <c r="E913" s="1662" t="s">
        <v>14683</v>
      </c>
      <c r="F913" s="1641" t="s">
        <v>9012</v>
      </c>
      <c r="G913" s="1642" t="s">
        <v>2416</v>
      </c>
      <c r="H913" s="1643">
        <v>30042</v>
      </c>
      <c r="I913" s="1661" t="s">
        <v>4303</v>
      </c>
      <c r="J913" s="1638"/>
      <c r="K913" s="1644"/>
      <c r="L913" s="1644"/>
      <c r="M913" s="1644"/>
      <c r="N913" s="1644"/>
      <c r="O913" s="1638"/>
      <c r="P913" s="1638"/>
      <c r="Q913" s="1642"/>
      <c r="R913" s="1639" t="s">
        <v>9013</v>
      </c>
      <c r="S913" s="1639"/>
      <c r="T913" s="1642"/>
      <c r="U913" s="1642"/>
      <c r="V913" s="1643"/>
      <c r="W913" s="1643">
        <v>16625</v>
      </c>
      <c r="X913" s="1643">
        <v>16792</v>
      </c>
      <c r="Y913" s="1643">
        <v>18105</v>
      </c>
      <c r="Z913" s="1643">
        <v>18105</v>
      </c>
      <c r="AA913" s="1704" t="s">
        <v>12689</v>
      </c>
      <c r="AB913" s="1643"/>
      <c r="AC913" s="1643"/>
      <c r="AD913" s="1643">
        <v>28430</v>
      </c>
      <c r="AE913" s="1663">
        <v>37418</v>
      </c>
      <c r="AF913" s="1643"/>
    </row>
    <row r="914" spans="1:32" s="23" customFormat="1" x14ac:dyDescent="0.2">
      <c r="A914" s="1636" t="s">
        <v>9014</v>
      </c>
      <c r="B914" s="1637"/>
      <c r="C914" s="1638"/>
      <c r="D914" s="1639" t="s">
        <v>9015</v>
      </c>
      <c r="E914" s="1640" t="s">
        <v>7595</v>
      </c>
      <c r="F914" s="1641" t="s">
        <v>8584</v>
      </c>
      <c r="G914" s="1642" t="s">
        <v>2416</v>
      </c>
      <c r="H914" s="1643">
        <v>30150</v>
      </c>
      <c r="I914" s="1661" t="s">
        <v>4303</v>
      </c>
      <c r="J914" s="1638"/>
      <c r="K914" s="1644"/>
      <c r="L914" s="1644"/>
      <c r="M914" s="1644"/>
      <c r="N914" s="1644"/>
      <c r="O914" s="1638"/>
      <c r="P914" s="1638"/>
      <c r="Q914" s="1642"/>
      <c r="R914" s="1639" t="s">
        <v>4783</v>
      </c>
      <c r="S914" s="1639"/>
      <c r="T914" s="1642"/>
      <c r="U914" s="1642"/>
      <c r="V914" s="1643"/>
      <c r="W914" s="1643">
        <v>16690</v>
      </c>
      <c r="X914" s="1643">
        <v>16891</v>
      </c>
      <c r="Y914" s="1643">
        <v>16973</v>
      </c>
      <c r="Z914" s="1643">
        <v>16973</v>
      </c>
      <c r="AA914" s="1704" t="s">
        <v>12689</v>
      </c>
      <c r="AB914" s="1643"/>
      <c r="AC914" s="1643"/>
      <c r="AD914" s="1643"/>
      <c r="AE914" s="1663">
        <v>36963</v>
      </c>
      <c r="AF914" s="1643"/>
    </row>
    <row r="915" spans="1:32" s="23" customFormat="1" x14ac:dyDescent="0.2">
      <c r="A915" s="1636" t="s">
        <v>4784</v>
      </c>
      <c r="B915" s="1637"/>
      <c r="C915" s="1638"/>
      <c r="D915" s="1679" t="s">
        <v>2048</v>
      </c>
      <c r="E915" s="1640" t="s">
        <v>7595</v>
      </c>
      <c r="F915" s="1641" t="s">
        <v>12557</v>
      </c>
      <c r="G915" s="1642" t="s">
        <v>2416</v>
      </c>
      <c r="H915" s="1643">
        <v>28034</v>
      </c>
      <c r="I915" s="1661" t="s">
        <v>4303</v>
      </c>
      <c r="J915" s="1638"/>
      <c r="K915" s="1644"/>
      <c r="L915" s="1644"/>
      <c r="M915" s="1644"/>
      <c r="N915" s="1644"/>
      <c r="O915" s="1638"/>
      <c r="P915" s="1638"/>
      <c r="Q915" s="1642"/>
      <c r="R915" s="1639" t="s">
        <v>12558</v>
      </c>
      <c r="S915" s="1639"/>
      <c r="T915" s="1642"/>
      <c r="U915" s="1642"/>
      <c r="V915" s="1643"/>
      <c r="W915" s="1643"/>
      <c r="X915" s="1650">
        <v>16570</v>
      </c>
      <c r="Y915" s="1643"/>
      <c r="Z915" s="1650">
        <v>16631</v>
      </c>
      <c r="AA915" s="1704" t="s">
        <v>12689</v>
      </c>
      <c r="AB915" s="1643"/>
      <c r="AC915" s="1643"/>
      <c r="AD915" s="1643">
        <v>28034</v>
      </c>
      <c r="AE915" s="1663">
        <v>40590</v>
      </c>
      <c r="AF915" s="1643"/>
    </row>
    <row r="916" spans="1:32" s="23" customFormat="1" x14ac:dyDescent="0.2">
      <c r="A916" s="1636" t="s">
        <v>12559</v>
      </c>
      <c r="B916" s="1637"/>
      <c r="C916" s="1638"/>
      <c r="D916" s="1639" t="s">
        <v>12560</v>
      </c>
      <c r="E916" s="1640" t="s">
        <v>7595</v>
      </c>
      <c r="F916" s="1641" t="s">
        <v>12561</v>
      </c>
      <c r="G916" s="1642" t="s">
        <v>2416</v>
      </c>
      <c r="H916" s="1643">
        <v>29618</v>
      </c>
      <c r="I916" s="1661" t="s">
        <v>4303</v>
      </c>
      <c r="J916" s="1638"/>
      <c r="K916" s="1644"/>
      <c r="L916" s="1644"/>
      <c r="M916" s="1644"/>
      <c r="N916" s="1644"/>
      <c r="O916" s="1638"/>
      <c r="P916" s="1638"/>
      <c r="Q916" s="1642"/>
      <c r="R916" s="1639" t="s">
        <v>12562</v>
      </c>
      <c r="S916" s="1639"/>
      <c r="T916" s="1642"/>
      <c r="U916" s="1642"/>
      <c r="V916" s="1643"/>
      <c r="W916" s="1643"/>
      <c r="X916" s="1650">
        <v>16632</v>
      </c>
      <c r="Y916" s="1643"/>
      <c r="Z916" s="1650">
        <v>16714</v>
      </c>
      <c r="AA916" s="1704" t="s">
        <v>12689</v>
      </c>
      <c r="AB916" s="1643"/>
      <c r="AC916" s="1643"/>
      <c r="AD916" s="1643">
        <v>28034</v>
      </c>
      <c r="AE916" s="1663">
        <v>36193</v>
      </c>
      <c r="AF916" s="1643"/>
    </row>
    <row r="917" spans="1:32" s="23" customFormat="1" x14ac:dyDescent="0.2">
      <c r="A917" s="1636" t="s">
        <v>12563</v>
      </c>
      <c r="B917" s="1637"/>
      <c r="C917" s="1638"/>
      <c r="D917" s="1639" t="s">
        <v>12564</v>
      </c>
      <c r="E917" s="1640" t="s">
        <v>7595</v>
      </c>
      <c r="F917" s="1641" t="s">
        <v>12565</v>
      </c>
      <c r="G917" s="1642" t="s">
        <v>2416</v>
      </c>
      <c r="H917" s="1643">
        <v>31975</v>
      </c>
      <c r="I917" s="1661" t="s">
        <v>4303</v>
      </c>
      <c r="J917" s="1638"/>
      <c r="K917" s="1644"/>
      <c r="L917" s="1644"/>
      <c r="M917" s="1644"/>
      <c r="N917" s="1644"/>
      <c r="O917" s="1638"/>
      <c r="P917" s="1638"/>
      <c r="Q917" s="1642"/>
      <c r="R917" s="1639" t="s">
        <v>12566</v>
      </c>
      <c r="S917" s="1639"/>
      <c r="T917" s="1642"/>
      <c r="U917" s="1642"/>
      <c r="V917" s="1643">
        <v>14811</v>
      </c>
      <c r="W917" s="1643">
        <v>16585</v>
      </c>
      <c r="X917" s="1643">
        <v>16760</v>
      </c>
      <c r="Y917" s="1643"/>
      <c r="Z917" s="1643">
        <v>16840</v>
      </c>
      <c r="AA917" s="1704" t="s">
        <v>12689</v>
      </c>
      <c r="AB917" s="1643"/>
      <c r="AC917" s="1643"/>
      <c r="AD917" s="1643">
        <v>28640</v>
      </c>
      <c r="AE917" s="1663">
        <v>36963</v>
      </c>
      <c r="AF917" s="1643"/>
    </row>
    <row r="918" spans="1:32" s="23" customFormat="1" x14ac:dyDescent="0.2">
      <c r="A918" s="1636" t="s">
        <v>12567</v>
      </c>
      <c r="B918" s="1637"/>
      <c r="C918" s="1638"/>
      <c r="D918" s="1639" t="s">
        <v>14707</v>
      </c>
      <c r="E918" s="1662" t="s">
        <v>14683</v>
      </c>
      <c r="F918" s="1641" t="s">
        <v>12568</v>
      </c>
      <c r="G918" s="1642" t="s">
        <v>2416</v>
      </c>
      <c r="H918" s="1643">
        <v>29281</v>
      </c>
      <c r="I918" s="1661" t="s">
        <v>4303</v>
      </c>
      <c r="J918" s="1638"/>
      <c r="K918" s="1644"/>
      <c r="L918" s="1644"/>
      <c r="M918" s="1644"/>
      <c r="N918" s="1644"/>
      <c r="O918" s="1638"/>
      <c r="P918" s="1638"/>
      <c r="Q918" s="1642"/>
      <c r="R918" s="1639" t="s">
        <v>12569</v>
      </c>
      <c r="S918" s="1639"/>
      <c r="T918" s="1642"/>
      <c r="U918" s="1642"/>
      <c r="V918" s="1643"/>
      <c r="W918" s="1650">
        <v>16620</v>
      </c>
      <c r="X918" s="1650">
        <v>16807</v>
      </c>
      <c r="Y918" s="1643"/>
      <c r="Z918" s="1650">
        <v>16890</v>
      </c>
      <c r="AA918" s="1651">
        <f>YEARFRAC(AB918,Z918,1)</f>
        <v>28.507175226586103</v>
      </c>
      <c r="AB918" s="1650">
        <v>27302</v>
      </c>
      <c r="AC918" s="1643"/>
      <c r="AD918" s="1643">
        <v>27302</v>
      </c>
      <c r="AE918" s="1663">
        <v>40590</v>
      </c>
      <c r="AF918" s="1648" t="s">
        <v>12789</v>
      </c>
    </row>
    <row r="919" spans="1:32" s="23" customFormat="1" x14ac:dyDescent="0.2">
      <c r="A919" s="1636" t="s">
        <v>12570</v>
      </c>
      <c r="B919" s="1637"/>
      <c r="C919" s="1638"/>
      <c r="D919" s="1639" t="s">
        <v>14708</v>
      </c>
      <c r="E919" s="1662" t="s">
        <v>14683</v>
      </c>
      <c r="F919" s="1641" t="s">
        <v>5208</v>
      </c>
      <c r="G919" s="1642" t="s">
        <v>2416</v>
      </c>
      <c r="H919" s="1643">
        <v>26420</v>
      </c>
      <c r="I919" s="1661" t="s">
        <v>8306</v>
      </c>
      <c r="J919" s="1638"/>
      <c r="K919" s="1644"/>
      <c r="L919" s="1644"/>
      <c r="M919" s="1644"/>
      <c r="N919" s="1644"/>
      <c r="O919" s="1638"/>
      <c r="P919" s="1638"/>
      <c r="Q919" s="1642"/>
      <c r="R919" s="1639" t="s">
        <v>8307</v>
      </c>
      <c r="S919" s="1639"/>
      <c r="T919" s="1642"/>
      <c r="U919" s="1642"/>
      <c r="V919" s="1643"/>
      <c r="W919" s="1643"/>
      <c r="X919" s="1643">
        <v>16465</v>
      </c>
      <c r="Y919" s="1643"/>
      <c r="Z919" s="1643">
        <v>16569</v>
      </c>
      <c r="AA919" s="1704" t="s">
        <v>12689</v>
      </c>
      <c r="AB919" s="1643"/>
      <c r="AC919" s="1643"/>
      <c r="AD919" s="1643">
        <v>25826</v>
      </c>
      <c r="AE919" s="1663">
        <v>40590</v>
      </c>
      <c r="AF919" s="1643"/>
    </row>
    <row r="920" spans="1:32" s="23" customFormat="1" x14ac:dyDescent="0.2">
      <c r="A920" s="1636" t="s">
        <v>8308</v>
      </c>
      <c r="B920" s="1637"/>
      <c r="C920" s="1638"/>
      <c r="D920" s="1639" t="s">
        <v>8309</v>
      </c>
      <c r="E920" s="1640" t="s">
        <v>7595</v>
      </c>
      <c r="F920" s="1641" t="s">
        <v>8310</v>
      </c>
      <c r="G920" s="1642" t="s">
        <v>2416</v>
      </c>
      <c r="H920" s="1643">
        <v>29891</v>
      </c>
      <c r="I920" s="1661" t="s">
        <v>4303</v>
      </c>
      <c r="J920" s="1638"/>
      <c r="K920" s="1644"/>
      <c r="L920" s="1644"/>
      <c r="M920" s="1644"/>
      <c r="N920" s="1644"/>
      <c r="O920" s="1638"/>
      <c r="P920" s="1638"/>
      <c r="Q920" s="1642"/>
      <c r="R920" s="1639" t="s">
        <v>8311</v>
      </c>
      <c r="S920" s="1639"/>
      <c r="T920" s="1642"/>
      <c r="U920" s="1642"/>
      <c r="V920" s="1643">
        <v>15871</v>
      </c>
      <c r="W920" s="1643">
        <v>16377</v>
      </c>
      <c r="X920" s="1643">
        <v>16539</v>
      </c>
      <c r="Y920" s="1643">
        <v>16638</v>
      </c>
      <c r="Z920" s="1643">
        <v>16639</v>
      </c>
      <c r="AA920" s="1704" t="s">
        <v>12689</v>
      </c>
      <c r="AB920" s="1643"/>
      <c r="AC920" s="1643"/>
      <c r="AD920" s="1643">
        <v>27363</v>
      </c>
      <c r="AE920" s="1663">
        <v>40590</v>
      </c>
      <c r="AF920" s="1643"/>
    </row>
    <row r="921" spans="1:32" s="23" customFormat="1" x14ac:dyDescent="0.2">
      <c r="A921" s="1636" t="s">
        <v>8312</v>
      </c>
      <c r="B921" s="1637"/>
      <c r="C921" s="1638"/>
      <c r="D921" s="1639" t="s">
        <v>8313</v>
      </c>
      <c r="E921" s="1640" t="s">
        <v>7595</v>
      </c>
      <c r="F921" s="1641" t="s">
        <v>8314</v>
      </c>
      <c r="G921" s="1642" t="s">
        <v>2416</v>
      </c>
      <c r="H921" s="1643">
        <v>29403</v>
      </c>
      <c r="I921" s="1661" t="s">
        <v>4303</v>
      </c>
      <c r="J921" s="1638"/>
      <c r="K921" s="1644"/>
      <c r="L921" s="1644"/>
      <c r="M921" s="1644"/>
      <c r="N921" s="1644"/>
      <c r="O921" s="1638"/>
      <c r="P921" s="1638"/>
      <c r="Q921" s="1642"/>
      <c r="R921" s="1639" t="s">
        <v>8315</v>
      </c>
      <c r="S921" s="1639"/>
      <c r="T921" s="1642"/>
      <c r="U921" s="1642"/>
      <c r="V921" s="1643"/>
      <c r="W921" s="1650">
        <v>16455</v>
      </c>
      <c r="X921" s="1650">
        <v>16596</v>
      </c>
      <c r="Y921" s="1643"/>
      <c r="Z921" s="1650">
        <v>16709</v>
      </c>
      <c r="AA921" s="1704" t="s">
        <v>12689</v>
      </c>
      <c r="AB921" s="1643"/>
      <c r="AC921" s="1643"/>
      <c r="AD921" s="1643">
        <v>27942</v>
      </c>
      <c r="AE921" s="1663">
        <v>36963</v>
      </c>
      <c r="AF921" s="1648" t="s">
        <v>12789</v>
      </c>
    </row>
    <row r="922" spans="1:32" s="23" customFormat="1" x14ac:dyDescent="0.2">
      <c r="A922" s="1636" t="s">
        <v>8316</v>
      </c>
      <c r="B922" s="1637"/>
      <c r="C922" s="1638"/>
      <c r="D922" s="1639" t="s">
        <v>14752</v>
      </c>
      <c r="E922" s="1662" t="s">
        <v>14686</v>
      </c>
      <c r="F922" s="1641" t="s">
        <v>8317</v>
      </c>
      <c r="G922" s="1642" t="s">
        <v>2416</v>
      </c>
      <c r="H922" s="1643">
        <v>29403</v>
      </c>
      <c r="I922" s="1661" t="s">
        <v>8318</v>
      </c>
      <c r="J922" s="1638"/>
      <c r="K922" s="1644"/>
      <c r="L922" s="1644"/>
      <c r="M922" s="1644"/>
      <c r="N922" s="1644"/>
      <c r="O922" s="1638"/>
      <c r="P922" s="1638"/>
      <c r="Q922" s="1642"/>
      <c r="R922" s="1639" t="s">
        <v>8319</v>
      </c>
      <c r="S922" s="1639"/>
      <c r="T922" s="1642"/>
      <c r="U922" s="1642"/>
      <c r="V922" s="1643"/>
      <c r="W922" s="1643"/>
      <c r="X922" s="1650">
        <v>16372</v>
      </c>
      <c r="Y922" s="1643"/>
      <c r="Z922" s="1643">
        <v>16493</v>
      </c>
      <c r="AA922" s="1704" t="s">
        <v>12689</v>
      </c>
      <c r="AB922" s="1643"/>
      <c r="AC922" s="1643"/>
      <c r="AD922" s="1643">
        <v>26908</v>
      </c>
      <c r="AE922" s="1663">
        <v>37319</v>
      </c>
      <c r="AF922" s="1643"/>
    </row>
    <row r="923" spans="1:32" s="23" customFormat="1" x14ac:dyDescent="0.2">
      <c r="A923" s="1636" t="s">
        <v>8320</v>
      </c>
      <c r="B923" s="1637"/>
      <c r="C923" s="1638"/>
      <c r="D923" s="1639" t="s">
        <v>14709</v>
      </c>
      <c r="E923" s="1662" t="s">
        <v>14686</v>
      </c>
      <c r="F923" s="1641" t="s">
        <v>8321</v>
      </c>
      <c r="G923" s="1642" t="s">
        <v>2416</v>
      </c>
      <c r="H923" s="1643">
        <v>30420</v>
      </c>
      <c r="I923" s="1661" t="s">
        <v>4303</v>
      </c>
      <c r="J923" s="1638"/>
      <c r="K923" s="1644"/>
      <c r="L923" s="1644"/>
      <c r="M923" s="1644"/>
      <c r="N923" s="1644"/>
      <c r="O923" s="1638"/>
      <c r="P923" s="1638"/>
      <c r="Q923" s="1642"/>
      <c r="R923" s="1639" t="s">
        <v>8322</v>
      </c>
      <c r="S923" s="1639"/>
      <c r="T923" s="1642"/>
      <c r="U923" s="1642"/>
      <c r="V923" s="1643">
        <v>15871</v>
      </c>
      <c r="W923" s="1643">
        <v>16256</v>
      </c>
      <c r="X923" s="1643">
        <v>16435</v>
      </c>
      <c r="Y923" s="1643">
        <v>16549</v>
      </c>
      <c r="Z923" s="1643">
        <v>16550</v>
      </c>
      <c r="AA923" s="1651">
        <f>YEARFRAC(AB923,Y923,1)</f>
        <v>31.611225188227241</v>
      </c>
      <c r="AB923" s="1643">
        <v>28095</v>
      </c>
      <c r="AC923" s="1643"/>
      <c r="AD923" s="1643">
        <v>28095</v>
      </c>
      <c r="AE923" s="1663">
        <v>37236</v>
      </c>
      <c r="AF923" s="1643"/>
    </row>
    <row r="924" spans="1:32" s="23" customFormat="1" x14ac:dyDescent="0.2">
      <c r="A924" s="1636" t="s">
        <v>493</v>
      </c>
      <c r="B924" s="1637"/>
      <c r="C924" s="1638"/>
      <c r="D924" s="1639" t="s">
        <v>494</v>
      </c>
      <c r="E924" s="1640" t="s">
        <v>7595</v>
      </c>
      <c r="F924" s="1641" t="s">
        <v>495</v>
      </c>
      <c r="G924" s="1642" t="s">
        <v>2416</v>
      </c>
      <c r="H924" s="1643">
        <v>29373</v>
      </c>
      <c r="I924" s="1661" t="s">
        <v>4303</v>
      </c>
      <c r="J924" s="1638"/>
      <c r="K924" s="1644"/>
      <c r="L924" s="1644"/>
      <c r="M924" s="1644"/>
      <c r="N924" s="1644"/>
      <c r="O924" s="1638"/>
      <c r="P924" s="1638"/>
      <c r="Q924" s="1642"/>
      <c r="R924" s="1639" t="s">
        <v>496</v>
      </c>
      <c r="S924" s="1639"/>
      <c r="T924" s="1642"/>
      <c r="U924" s="1642"/>
      <c r="V924" s="1643"/>
      <c r="W924" s="1643">
        <v>16393</v>
      </c>
      <c r="X924" s="1643">
        <v>16541</v>
      </c>
      <c r="Y924" s="1643">
        <v>16669</v>
      </c>
      <c r="Z924" s="1643">
        <v>16669</v>
      </c>
      <c r="AA924" s="1704" t="s">
        <v>12689</v>
      </c>
      <c r="AB924" s="1643"/>
      <c r="AC924" s="1643"/>
      <c r="AD924" s="1643">
        <v>29063</v>
      </c>
      <c r="AE924" s="1663">
        <v>40596</v>
      </c>
      <c r="AF924" s="1643"/>
    </row>
    <row r="925" spans="1:32" s="23" customFormat="1" x14ac:dyDescent="0.2">
      <c r="A925" s="1636" t="s">
        <v>3881</v>
      </c>
      <c r="B925" s="1637"/>
      <c r="C925" s="1638"/>
      <c r="D925" s="1639" t="s">
        <v>3882</v>
      </c>
      <c r="E925" s="1640" t="s">
        <v>7595</v>
      </c>
      <c r="F925" s="1641" t="s">
        <v>3883</v>
      </c>
      <c r="G925" s="1642" t="s">
        <v>2416</v>
      </c>
      <c r="H925" s="1643">
        <v>32347</v>
      </c>
      <c r="I925" s="1661" t="s">
        <v>3924</v>
      </c>
      <c r="J925" s="1638"/>
      <c r="K925" s="1644"/>
      <c r="L925" s="1644"/>
      <c r="M925" s="1644"/>
      <c r="N925" s="1644"/>
      <c r="O925" s="1638"/>
      <c r="P925" s="1638"/>
      <c r="Q925" s="1642"/>
      <c r="R925" s="1639" t="s">
        <v>3884</v>
      </c>
      <c r="S925" s="1639"/>
      <c r="T925" s="1642"/>
      <c r="U925" s="1642"/>
      <c r="V925" s="1643">
        <v>19758</v>
      </c>
      <c r="W925" s="1643">
        <v>20255</v>
      </c>
      <c r="X925" s="1643">
        <v>20674</v>
      </c>
      <c r="Y925" s="1643">
        <v>21011</v>
      </c>
      <c r="Z925" s="1643">
        <v>21020</v>
      </c>
      <c r="AA925" s="1651">
        <f t="shared" ref="AA925:AA962" si="30">YEARFRAC(AB925,Y925,1)</f>
        <v>25.650136902951019</v>
      </c>
      <c r="AB925" s="1643">
        <v>30379</v>
      </c>
      <c r="AC925" s="1643"/>
      <c r="AD925" s="1643">
        <v>30482</v>
      </c>
      <c r="AE925" s="1663">
        <v>37253</v>
      </c>
      <c r="AF925" s="1643"/>
    </row>
    <row r="926" spans="1:32" s="23" customFormat="1" x14ac:dyDescent="0.2">
      <c r="A926" s="1636" t="s">
        <v>3885</v>
      </c>
      <c r="B926" s="1637"/>
      <c r="C926" s="1638"/>
      <c r="D926" s="1639" t="s">
        <v>3886</v>
      </c>
      <c r="E926" s="1640" t="s">
        <v>7595</v>
      </c>
      <c r="F926" s="1641" t="s">
        <v>3887</v>
      </c>
      <c r="G926" s="1642" t="s">
        <v>2416</v>
      </c>
      <c r="H926" s="1643">
        <v>37713</v>
      </c>
      <c r="I926" s="1661" t="s">
        <v>3924</v>
      </c>
      <c r="J926" s="1638"/>
      <c r="K926" s="1644"/>
      <c r="L926" s="1644"/>
      <c r="M926" s="1644"/>
      <c r="N926" s="1644"/>
      <c r="O926" s="1638"/>
      <c r="P926" s="1638"/>
      <c r="Q926" s="1642"/>
      <c r="R926" s="1639" t="s">
        <v>7775</v>
      </c>
      <c r="S926" s="1639"/>
      <c r="T926" s="1642"/>
      <c r="U926" s="1642"/>
      <c r="V926" s="1643">
        <v>19935</v>
      </c>
      <c r="W926" s="1643">
        <v>20276</v>
      </c>
      <c r="X926" s="1643">
        <v>20853</v>
      </c>
      <c r="Y926" s="1643">
        <v>21125</v>
      </c>
      <c r="Z926" s="1643">
        <v>21132</v>
      </c>
      <c r="AA926" s="1651">
        <f t="shared" si="30"/>
        <v>25.011583824768323</v>
      </c>
      <c r="AB926" s="1643">
        <v>30260</v>
      </c>
      <c r="AC926" s="1643"/>
      <c r="AD926" s="1643">
        <v>33025</v>
      </c>
      <c r="AE926" s="1663">
        <v>37719</v>
      </c>
      <c r="AF926" s="1643"/>
    </row>
    <row r="927" spans="1:32" s="23" customFormat="1" x14ac:dyDescent="0.2">
      <c r="A927" s="1636" t="s">
        <v>7776</v>
      </c>
      <c r="B927" s="1637"/>
      <c r="C927" s="1638"/>
      <c r="D927" s="1639" t="s">
        <v>7777</v>
      </c>
      <c r="E927" s="1640" t="s">
        <v>7595</v>
      </c>
      <c r="F927" s="1641" t="s">
        <v>7778</v>
      </c>
      <c r="G927" s="1642" t="s">
        <v>2416</v>
      </c>
      <c r="H927" s="1643">
        <v>33839</v>
      </c>
      <c r="I927" s="1661" t="s">
        <v>3924</v>
      </c>
      <c r="J927" s="1638"/>
      <c r="K927" s="1644"/>
      <c r="L927" s="1644"/>
      <c r="M927" s="1644"/>
      <c r="N927" s="1644"/>
      <c r="O927" s="1638"/>
      <c r="P927" s="1638"/>
      <c r="Q927" s="1642"/>
      <c r="R927" s="1639" t="s">
        <v>79</v>
      </c>
      <c r="S927" s="1639"/>
      <c r="T927" s="1642"/>
      <c r="U927" s="1642"/>
      <c r="V927" s="1643">
        <v>20020</v>
      </c>
      <c r="W927" s="1643">
        <v>20550</v>
      </c>
      <c r="X927" s="1643">
        <v>20897</v>
      </c>
      <c r="Y927" s="1643">
        <v>21242</v>
      </c>
      <c r="Z927" s="1643">
        <v>21251</v>
      </c>
      <c r="AA927" s="1651">
        <f t="shared" si="30"/>
        <v>25.45513900589722</v>
      </c>
      <c r="AB927" s="1643">
        <v>30539</v>
      </c>
      <c r="AC927" s="1643"/>
      <c r="AD927" s="1643">
        <v>33080</v>
      </c>
      <c r="AE927" s="1663">
        <v>36209</v>
      </c>
      <c r="AF927" s="1643"/>
    </row>
    <row r="928" spans="1:32" s="23" customFormat="1" x14ac:dyDescent="0.2">
      <c r="A928" s="1636" t="s">
        <v>80</v>
      </c>
      <c r="B928" s="1637"/>
      <c r="C928" s="1638"/>
      <c r="D928" s="1639" t="s">
        <v>3930</v>
      </c>
      <c r="E928" s="1640" t="s">
        <v>7595</v>
      </c>
      <c r="F928" s="1641" t="s">
        <v>81</v>
      </c>
      <c r="G928" s="1642" t="s">
        <v>2416</v>
      </c>
      <c r="H928" s="1643">
        <v>35892</v>
      </c>
      <c r="I928" s="1661" t="s">
        <v>3930</v>
      </c>
      <c r="J928" s="1639"/>
      <c r="K928" s="1660"/>
      <c r="L928" s="1661"/>
      <c r="M928" s="1661"/>
      <c r="N928" s="1661"/>
      <c r="O928" s="1638"/>
      <c r="P928" s="1638"/>
      <c r="Q928" s="1642"/>
      <c r="R928" s="1639" t="s">
        <v>82</v>
      </c>
      <c r="S928" s="1639"/>
      <c r="T928" s="1642"/>
      <c r="U928" s="1642"/>
      <c r="V928" s="1643"/>
      <c r="W928" s="1643"/>
      <c r="X928" s="1650">
        <v>21042</v>
      </c>
      <c r="Y928" s="1643">
        <v>21361</v>
      </c>
      <c r="Z928" s="1650">
        <v>21369</v>
      </c>
      <c r="AA928" s="1651">
        <f t="shared" si="30"/>
        <v>25.044439764111203</v>
      </c>
      <c r="AB928" s="1643">
        <v>30508</v>
      </c>
      <c r="AC928" s="1643"/>
      <c r="AD928" s="1643">
        <v>30604</v>
      </c>
      <c r="AE928" s="1663">
        <v>37253</v>
      </c>
      <c r="AF928" s="1648" t="s">
        <v>12789</v>
      </c>
    </row>
    <row r="929" spans="1:32" s="23" customFormat="1" x14ac:dyDescent="0.2">
      <c r="A929" s="1636" t="s">
        <v>83</v>
      </c>
      <c r="B929" s="1637"/>
      <c r="C929" s="1638"/>
      <c r="D929" s="1639" t="s">
        <v>84</v>
      </c>
      <c r="E929" s="1640" t="s">
        <v>7595</v>
      </c>
      <c r="F929" s="1641" t="s">
        <v>85</v>
      </c>
      <c r="G929" s="1642" t="s">
        <v>2416</v>
      </c>
      <c r="H929" s="1643">
        <v>35530</v>
      </c>
      <c r="I929" s="1661" t="s">
        <v>3930</v>
      </c>
      <c r="J929" s="1639"/>
      <c r="K929" s="1660"/>
      <c r="L929" s="1661"/>
      <c r="M929" s="1661"/>
      <c r="N929" s="1661"/>
      <c r="O929" s="1638"/>
      <c r="P929" s="1638"/>
      <c r="Q929" s="1642"/>
      <c r="R929" s="1639" t="s">
        <v>86</v>
      </c>
      <c r="S929" s="1639"/>
      <c r="T929" s="1642"/>
      <c r="U929" s="1642"/>
      <c r="V929" s="1643">
        <v>20481</v>
      </c>
      <c r="W929" s="1643">
        <v>20809</v>
      </c>
      <c r="X929" s="1643">
        <v>21087</v>
      </c>
      <c r="Y929" s="1643">
        <v>21580</v>
      </c>
      <c r="Z929" s="1643">
        <v>21586</v>
      </c>
      <c r="AA929" s="1651">
        <f t="shared" si="30"/>
        <v>23.874058863791923</v>
      </c>
      <c r="AB929" s="1643">
        <v>30300</v>
      </c>
      <c r="AC929" s="1643"/>
      <c r="AD929" s="1643">
        <v>32911</v>
      </c>
      <c r="AE929" s="1663">
        <v>40590</v>
      </c>
      <c r="AF929" s="1643"/>
    </row>
    <row r="930" spans="1:32" s="23" customFormat="1" x14ac:dyDescent="0.2">
      <c r="A930" s="1636" t="s">
        <v>1549</v>
      </c>
      <c r="B930" s="1652" t="s">
        <v>87</v>
      </c>
      <c r="C930" s="1638"/>
      <c r="D930" s="1639" t="s">
        <v>12323</v>
      </c>
      <c r="E930" s="1640" t="s">
        <v>7595</v>
      </c>
      <c r="F930" s="1656" t="s">
        <v>88</v>
      </c>
      <c r="G930" s="1701" t="s">
        <v>2416</v>
      </c>
      <c r="H930" s="1643">
        <v>39057</v>
      </c>
      <c r="I930" s="1661" t="s">
        <v>12323</v>
      </c>
      <c r="J930" s="1639"/>
      <c r="K930" s="1660"/>
      <c r="L930" s="1661"/>
      <c r="M930" s="1661"/>
      <c r="N930" s="1661"/>
      <c r="O930" s="1638"/>
      <c r="P930" s="1638"/>
      <c r="Q930" s="1642"/>
      <c r="R930" s="1639" t="s">
        <v>89</v>
      </c>
      <c r="S930" s="1639"/>
      <c r="T930" s="1667"/>
      <c r="U930" s="1642"/>
      <c r="V930" s="1643">
        <v>25742</v>
      </c>
      <c r="W930" s="1643">
        <v>26630</v>
      </c>
      <c r="X930" s="1643">
        <v>26978</v>
      </c>
      <c r="Y930" s="1643">
        <v>27618</v>
      </c>
      <c r="Z930" s="1643">
        <v>27657</v>
      </c>
      <c r="AA930" s="1651">
        <f t="shared" si="30"/>
        <v>29.598251346816216</v>
      </c>
      <c r="AB930" s="1643">
        <v>38429</v>
      </c>
      <c r="AC930" s="1643"/>
      <c r="AD930" s="1643">
        <v>38429</v>
      </c>
      <c r="AE930" s="1663">
        <v>39391</v>
      </c>
      <c r="AF930" s="1643"/>
    </row>
    <row r="931" spans="1:32" s="23" customFormat="1" x14ac:dyDescent="0.2">
      <c r="A931" s="1636" t="s">
        <v>90</v>
      </c>
      <c r="B931" s="1652" t="s">
        <v>91</v>
      </c>
      <c r="C931" s="1638"/>
      <c r="D931" s="1639" t="s">
        <v>92</v>
      </c>
      <c r="E931" s="1640" t="s">
        <v>7595</v>
      </c>
      <c r="F931" s="1641" t="s">
        <v>93</v>
      </c>
      <c r="G931" s="1642" t="s">
        <v>2416</v>
      </c>
      <c r="H931" s="1643">
        <v>38182</v>
      </c>
      <c r="I931" s="1661" t="s">
        <v>12323</v>
      </c>
      <c r="J931" s="1639"/>
      <c r="K931" s="1660"/>
      <c r="L931" s="1661"/>
      <c r="M931" s="1661"/>
      <c r="N931" s="1661"/>
      <c r="O931" s="1638"/>
      <c r="P931" s="1638"/>
      <c r="Q931" s="1642"/>
      <c r="R931" s="1638"/>
      <c r="S931" s="1639"/>
      <c r="T931" s="1642"/>
      <c r="U931" s="1642"/>
      <c r="V931" s="1643">
        <v>25720</v>
      </c>
      <c r="W931" s="1643">
        <v>26773</v>
      </c>
      <c r="X931" s="1643">
        <v>27174</v>
      </c>
      <c r="Y931" s="1643">
        <v>27912</v>
      </c>
      <c r="Z931" s="1643">
        <v>27951</v>
      </c>
      <c r="AA931" s="1651">
        <f t="shared" si="30"/>
        <v>26.600958247775495</v>
      </c>
      <c r="AB931" s="1643">
        <v>37628</v>
      </c>
      <c r="AC931" s="1643"/>
      <c r="AD931" s="1643">
        <v>38083</v>
      </c>
      <c r="AE931" s="1663">
        <v>38188</v>
      </c>
      <c r="AF931" s="1643"/>
    </row>
    <row r="932" spans="1:32" s="23" customFormat="1" x14ac:dyDescent="0.2">
      <c r="A932" s="1636" t="s">
        <v>94</v>
      </c>
      <c r="B932" s="1652" t="s">
        <v>95</v>
      </c>
      <c r="C932" s="1644"/>
      <c r="D932" s="1679" t="s">
        <v>96</v>
      </c>
      <c r="E932" s="1640" t="s">
        <v>7595</v>
      </c>
      <c r="F932" s="1680" t="s">
        <v>97</v>
      </c>
      <c r="G932" s="1653" t="s">
        <v>2416</v>
      </c>
      <c r="H932" s="1643">
        <v>38556</v>
      </c>
      <c r="I932" s="1661" t="s">
        <v>12323</v>
      </c>
      <c r="J932" s="1679"/>
      <c r="K932" s="1660"/>
      <c r="L932" s="1661"/>
      <c r="M932" s="1661"/>
      <c r="N932" s="1661"/>
      <c r="O932" s="1644"/>
      <c r="P932" s="1638"/>
      <c r="Q932" s="1653"/>
      <c r="R932" s="1644"/>
      <c r="S932" s="1679"/>
      <c r="T932" s="1653"/>
      <c r="U932" s="1653"/>
      <c r="V932" s="1643">
        <v>25934</v>
      </c>
      <c r="W932" s="1643">
        <v>26952</v>
      </c>
      <c r="X932" s="1643">
        <v>27382</v>
      </c>
      <c r="Y932" s="1643">
        <v>28095</v>
      </c>
      <c r="Z932" s="1643">
        <v>28147</v>
      </c>
      <c r="AA932" s="1651">
        <f t="shared" si="30"/>
        <v>27.000684462696782</v>
      </c>
      <c r="AB932" s="1643">
        <v>37957</v>
      </c>
      <c r="AC932" s="1643"/>
      <c r="AD932" s="1643">
        <v>38083</v>
      </c>
      <c r="AE932" s="1663">
        <v>38632</v>
      </c>
      <c r="AF932" s="1643"/>
    </row>
    <row r="933" spans="1:32" s="23" customFormat="1" x14ac:dyDescent="0.2">
      <c r="A933" s="1636" t="s">
        <v>98</v>
      </c>
      <c r="B933" s="1652" t="s">
        <v>99</v>
      </c>
      <c r="C933" s="1638"/>
      <c r="D933" s="1639" t="s">
        <v>100</v>
      </c>
      <c r="E933" s="1640" t="s">
        <v>7595</v>
      </c>
      <c r="F933" s="1641" t="s">
        <v>101</v>
      </c>
      <c r="G933" s="1642" t="s">
        <v>2416</v>
      </c>
      <c r="H933" s="1643">
        <v>38033</v>
      </c>
      <c r="I933" s="1661" t="s">
        <v>12323</v>
      </c>
      <c r="J933" s="1639"/>
      <c r="K933" s="1660"/>
      <c r="L933" s="1661"/>
      <c r="M933" s="1661"/>
      <c r="N933" s="1661"/>
      <c r="O933" s="1638"/>
      <c r="P933" s="1638"/>
      <c r="Q933" s="1642"/>
      <c r="R933" s="1638"/>
      <c r="S933" s="1639"/>
      <c r="T933" s="1642"/>
      <c r="U933" s="1642"/>
      <c r="V933" s="1643">
        <v>25948</v>
      </c>
      <c r="W933" s="1643">
        <v>27148</v>
      </c>
      <c r="X933" s="1643">
        <v>27566</v>
      </c>
      <c r="Y933" s="1643">
        <v>28289</v>
      </c>
      <c r="Z933" s="1643">
        <v>28315</v>
      </c>
      <c r="AA933" s="1651">
        <f t="shared" si="30"/>
        <v>25.310025273799496</v>
      </c>
      <c r="AB933" s="1643">
        <v>37533</v>
      </c>
      <c r="AC933" s="1643"/>
      <c r="AD933" s="1643">
        <v>37566</v>
      </c>
      <c r="AE933" s="1663">
        <v>40070</v>
      </c>
      <c r="AF933" s="1643"/>
    </row>
    <row r="934" spans="1:32" s="23" customFormat="1" x14ac:dyDescent="0.2">
      <c r="A934" s="1636" t="s">
        <v>102</v>
      </c>
      <c r="B934" s="1652" t="s">
        <v>103</v>
      </c>
      <c r="C934" s="1638"/>
      <c r="D934" s="1639" t="s">
        <v>104</v>
      </c>
      <c r="E934" s="1640" t="s">
        <v>7595</v>
      </c>
      <c r="F934" s="1641" t="s">
        <v>105</v>
      </c>
      <c r="G934" s="1642" t="s">
        <v>2416</v>
      </c>
      <c r="H934" s="1643">
        <v>37594</v>
      </c>
      <c r="I934" s="1661" t="s">
        <v>12323</v>
      </c>
      <c r="J934" s="1639"/>
      <c r="K934" s="1660"/>
      <c r="L934" s="1661"/>
      <c r="M934" s="1661"/>
      <c r="N934" s="1661"/>
      <c r="O934" s="1638"/>
      <c r="P934" s="1638"/>
      <c r="Q934" s="1642"/>
      <c r="R934" s="1638"/>
      <c r="S934" s="1639"/>
      <c r="T934" s="1642"/>
      <c r="U934" s="1642"/>
      <c r="V934" s="1643">
        <v>25948</v>
      </c>
      <c r="W934" s="1643">
        <v>27211</v>
      </c>
      <c r="X934" s="1643">
        <v>27569</v>
      </c>
      <c r="Y934" s="1643">
        <v>28373</v>
      </c>
      <c r="Z934" s="1643">
        <v>28399</v>
      </c>
      <c r="AA934" s="1651">
        <f t="shared" si="30"/>
        <v>24.110174132077539</v>
      </c>
      <c r="AB934" s="1643">
        <v>37179</v>
      </c>
      <c r="AC934" s="1643"/>
      <c r="AD934" s="1643">
        <v>37412</v>
      </c>
      <c r="AE934" s="1663">
        <v>37908</v>
      </c>
      <c r="AF934" s="1643"/>
    </row>
    <row r="935" spans="1:32" s="23" customFormat="1" x14ac:dyDescent="0.2">
      <c r="A935" s="1636" t="s">
        <v>106</v>
      </c>
      <c r="B935" s="1652" t="s">
        <v>107</v>
      </c>
      <c r="C935" s="1638"/>
      <c r="D935" s="1639" t="s">
        <v>108</v>
      </c>
      <c r="E935" s="1640" t="s">
        <v>7595</v>
      </c>
      <c r="F935" s="1656" t="s">
        <v>109</v>
      </c>
      <c r="G935" s="1642" t="s">
        <v>2416</v>
      </c>
      <c r="H935" s="1643">
        <v>39641</v>
      </c>
      <c r="I935" s="1661" t="s">
        <v>12323</v>
      </c>
      <c r="J935" s="1639"/>
      <c r="K935" s="1660"/>
      <c r="L935" s="1661"/>
      <c r="M935" s="1661"/>
      <c r="N935" s="1661"/>
      <c r="O935" s="1638"/>
      <c r="P935" s="1638"/>
      <c r="Q935" s="1658"/>
      <c r="R935" s="1658"/>
      <c r="S935" s="1658"/>
      <c r="T935" s="1640"/>
      <c r="U935" s="1642"/>
      <c r="V935" s="1643">
        <v>25948</v>
      </c>
      <c r="W935" s="1643">
        <v>27295</v>
      </c>
      <c r="X935" s="1643">
        <v>27629</v>
      </c>
      <c r="Y935" s="1643">
        <v>28429</v>
      </c>
      <c r="Z935" s="1643">
        <v>28448</v>
      </c>
      <c r="AA935" s="1651">
        <f t="shared" si="30"/>
        <v>24.329823083403539</v>
      </c>
      <c r="AB935" s="1643">
        <v>37315</v>
      </c>
      <c r="AC935" s="1643"/>
      <c r="AD935" s="1643">
        <v>37566</v>
      </c>
      <c r="AE935" s="1663">
        <v>40590</v>
      </c>
      <c r="AF935" s="1643"/>
    </row>
    <row r="936" spans="1:32" s="23" customFormat="1" x14ac:dyDescent="0.2">
      <c r="A936" s="1636" t="s">
        <v>110</v>
      </c>
      <c r="B936" s="1652" t="s">
        <v>111</v>
      </c>
      <c r="C936" s="1638"/>
      <c r="D936" s="1639" t="s">
        <v>112</v>
      </c>
      <c r="E936" s="1640" t="s">
        <v>7595</v>
      </c>
      <c r="F936" s="1641" t="s">
        <v>355</v>
      </c>
      <c r="G936" s="1642" t="s">
        <v>2416</v>
      </c>
      <c r="H936" s="1643">
        <v>38586</v>
      </c>
      <c r="I936" s="1661" t="s">
        <v>12323</v>
      </c>
      <c r="J936" s="1639"/>
      <c r="K936" s="1660"/>
      <c r="L936" s="1661"/>
      <c r="M936" s="1661"/>
      <c r="N936" s="1661"/>
      <c r="O936" s="1638"/>
      <c r="P936" s="1638"/>
      <c r="Q936" s="1642"/>
      <c r="R936" s="1638"/>
      <c r="S936" s="1639"/>
      <c r="T936" s="1642"/>
      <c r="U936" s="1642"/>
      <c r="V936" s="1643">
        <v>26324</v>
      </c>
      <c r="W936" s="1643">
        <v>27390</v>
      </c>
      <c r="X936" s="1643">
        <v>27688</v>
      </c>
      <c r="Y936" s="1643">
        <v>28520</v>
      </c>
      <c r="Z936" s="1643">
        <v>28553</v>
      </c>
      <c r="AA936" s="1651">
        <f t="shared" si="30"/>
        <v>25.386689132266216</v>
      </c>
      <c r="AB936" s="1643">
        <v>37792</v>
      </c>
      <c r="AC936" s="1643"/>
      <c r="AD936" s="1643">
        <v>38083</v>
      </c>
      <c r="AE936" s="1663">
        <v>38596</v>
      </c>
      <c r="AF936" s="1643"/>
    </row>
    <row r="937" spans="1:32" s="23" customFormat="1" x14ac:dyDescent="0.2">
      <c r="A937" s="1636" t="s">
        <v>356</v>
      </c>
      <c r="B937" s="1652" t="s">
        <v>357</v>
      </c>
      <c r="C937" s="1638"/>
      <c r="D937" s="1639" t="s">
        <v>358</v>
      </c>
      <c r="E937" s="1640" t="s">
        <v>7595</v>
      </c>
      <c r="F937" s="1641" t="s">
        <v>359</v>
      </c>
      <c r="G937" s="1642" t="s">
        <v>2416</v>
      </c>
      <c r="H937" s="1643">
        <v>38090</v>
      </c>
      <c r="I937" s="1661" t="s">
        <v>12323</v>
      </c>
      <c r="J937" s="1639"/>
      <c r="K937" s="1660"/>
      <c r="L937" s="1661"/>
      <c r="M937" s="1661"/>
      <c r="N937" s="1661"/>
      <c r="O937" s="1638"/>
      <c r="P937" s="1638"/>
      <c r="Q937" s="1642"/>
      <c r="R937" s="1638"/>
      <c r="S937" s="1639"/>
      <c r="T937" s="1642"/>
      <c r="U937" s="1642"/>
      <c r="V937" s="1643">
        <v>26324</v>
      </c>
      <c r="W937" s="1643">
        <v>27442</v>
      </c>
      <c r="X937" s="1643">
        <v>27797</v>
      </c>
      <c r="Y937" s="1643">
        <v>28611</v>
      </c>
      <c r="Z937" s="1643">
        <v>28630</v>
      </c>
      <c r="AA937" s="1651">
        <f t="shared" si="30"/>
        <v>24.416821815792353</v>
      </c>
      <c r="AB937" s="1643">
        <v>37529</v>
      </c>
      <c r="AC937" s="1643"/>
      <c r="AD937" s="1643">
        <v>37566</v>
      </c>
      <c r="AE937" s="1663">
        <v>40070</v>
      </c>
      <c r="AF937" s="1643"/>
    </row>
    <row r="938" spans="1:32" s="23" customFormat="1" x14ac:dyDescent="0.2">
      <c r="A938" s="1636" t="s">
        <v>360</v>
      </c>
      <c r="B938" s="1652" t="s">
        <v>361</v>
      </c>
      <c r="C938" s="1638"/>
      <c r="D938" s="1639" t="s">
        <v>5381</v>
      </c>
      <c r="E938" s="1640" t="s">
        <v>7595</v>
      </c>
      <c r="F938" s="1641" t="s">
        <v>4839</v>
      </c>
      <c r="G938" s="1642" t="s">
        <v>2416</v>
      </c>
      <c r="H938" s="1659">
        <v>38875</v>
      </c>
      <c r="I938" s="1661" t="s">
        <v>12323</v>
      </c>
      <c r="J938" s="1639"/>
      <c r="K938" s="1660"/>
      <c r="L938" s="1661"/>
      <c r="M938" s="1661"/>
      <c r="N938" s="1661"/>
      <c r="O938" s="1638"/>
      <c r="P938" s="1638"/>
      <c r="Q938" s="1642"/>
      <c r="R938" s="1638"/>
      <c r="S938" s="1639"/>
      <c r="T938" s="1642"/>
      <c r="U938" s="1642"/>
      <c r="V938" s="1643">
        <v>26324</v>
      </c>
      <c r="W938" s="1643">
        <v>27488</v>
      </c>
      <c r="X938" s="1643">
        <v>27845</v>
      </c>
      <c r="Y938" s="1643">
        <v>28688</v>
      </c>
      <c r="Z938" s="1643">
        <v>28707</v>
      </c>
      <c r="AA938" s="1651">
        <f t="shared" si="30"/>
        <v>19.885658409387222</v>
      </c>
      <c r="AB938" s="1643">
        <v>35951</v>
      </c>
      <c r="AC938" s="1643"/>
      <c r="AD938" s="1643">
        <v>35951</v>
      </c>
      <c r="AE938" s="1663">
        <v>38880</v>
      </c>
      <c r="AF938" s="1643"/>
    </row>
    <row r="939" spans="1:32" s="23" customFormat="1" x14ac:dyDescent="0.2">
      <c r="A939" s="1636" t="s">
        <v>732</v>
      </c>
      <c r="B939" s="1652" t="s">
        <v>4840</v>
      </c>
      <c r="C939" s="1636"/>
      <c r="D939" s="1639" t="s">
        <v>4841</v>
      </c>
      <c r="E939" s="1640" t="s">
        <v>7595</v>
      </c>
      <c r="F939" s="1641" t="s">
        <v>4842</v>
      </c>
      <c r="G939" s="1642" t="s">
        <v>2416</v>
      </c>
      <c r="H939" s="1643">
        <v>38757</v>
      </c>
      <c r="I939" s="1661" t="s">
        <v>12323</v>
      </c>
      <c r="J939" s="1639"/>
      <c r="K939" s="1660"/>
      <c r="L939" s="1661"/>
      <c r="M939" s="1661"/>
      <c r="N939" s="1661"/>
      <c r="O939" s="1636"/>
      <c r="P939" s="1638"/>
      <c r="Q939" s="1701"/>
      <c r="R939" s="1636"/>
      <c r="S939" s="1639"/>
      <c r="T939" s="1666"/>
      <c r="U939" s="1666"/>
      <c r="V939" s="1643">
        <v>26324</v>
      </c>
      <c r="W939" s="1643">
        <v>27523</v>
      </c>
      <c r="X939" s="1643">
        <v>27949</v>
      </c>
      <c r="Y939" s="1643">
        <v>28443</v>
      </c>
      <c r="Z939" s="1643">
        <v>28462</v>
      </c>
      <c r="AA939" s="1651">
        <f t="shared" si="30"/>
        <v>26.861054072553046</v>
      </c>
      <c r="AB939" s="1643">
        <v>38254</v>
      </c>
      <c r="AC939" s="1643"/>
      <c r="AD939" s="1643">
        <v>38254</v>
      </c>
      <c r="AE939" s="1663">
        <v>38777</v>
      </c>
      <c r="AF939" s="1643"/>
    </row>
    <row r="940" spans="1:32" s="23" customFormat="1" x14ac:dyDescent="0.2">
      <c r="A940" s="1636" t="s">
        <v>2824</v>
      </c>
      <c r="B940" s="1652" t="s">
        <v>2825</v>
      </c>
      <c r="C940" s="1638"/>
      <c r="D940" s="1639" t="s">
        <v>2826</v>
      </c>
      <c r="E940" s="1640" t="s">
        <v>7595</v>
      </c>
      <c r="F940" s="1641" t="s">
        <v>2827</v>
      </c>
      <c r="G940" s="1642" t="s">
        <v>2416</v>
      </c>
      <c r="H940" s="1643">
        <v>37834</v>
      </c>
      <c r="I940" s="1661" t="s">
        <v>12323</v>
      </c>
      <c r="J940" s="1639"/>
      <c r="K940" s="1660"/>
      <c r="L940" s="1661"/>
      <c r="M940" s="1661"/>
      <c r="N940" s="1661"/>
      <c r="O940" s="1638"/>
      <c r="P940" s="1638"/>
      <c r="Q940" s="1642"/>
      <c r="R940" s="1638"/>
      <c r="S940" s="1639"/>
      <c r="T940" s="1642"/>
      <c r="U940" s="1642"/>
      <c r="V940" s="1643">
        <v>26324</v>
      </c>
      <c r="W940" s="1643">
        <v>27561</v>
      </c>
      <c r="X940" s="1643">
        <v>28004</v>
      </c>
      <c r="Y940" s="1643">
        <v>28520</v>
      </c>
      <c r="Z940" s="1643">
        <v>28560</v>
      </c>
      <c r="AA940" s="1651">
        <f t="shared" si="30"/>
        <v>20.15123859191656</v>
      </c>
      <c r="AB940" s="1643">
        <v>35880</v>
      </c>
      <c r="AC940" s="1643"/>
      <c r="AD940" s="1643">
        <v>35880</v>
      </c>
      <c r="AE940" s="1663">
        <v>37839</v>
      </c>
      <c r="AF940" s="1643"/>
    </row>
    <row r="941" spans="1:32" s="23" customFormat="1" x14ac:dyDescent="0.2">
      <c r="A941" s="1636" t="s">
        <v>8507</v>
      </c>
      <c r="B941" s="1652" t="s">
        <v>6820</v>
      </c>
      <c r="C941" s="1638"/>
      <c r="D941" s="1639" t="s">
        <v>6821</v>
      </c>
      <c r="E941" s="1640" t="s">
        <v>7595</v>
      </c>
      <c r="F941" s="1641" t="s">
        <v>6822</v>
      </c>
      <c r="G941" s="1642" t="s">
        <v>2416</v>
      </c>
      <c r="H941" s="1643">
        <v>38589</v>
      </c>
      <c r="I941" s="1661" t="s">
        <v>12323</v>
      </c>
      <c r="J941" s="1639"/>
      <c r="K941" s="1660"/>
      <c r="L941" s="1661"/>
      <c r="M941" s="1661"/>
      <c r="N941" s="1661"/>
      <c r="O941" s="1638"/>
      <c r="P941" s="1638"/>
      <c r="Q941" s="1642"/>
      <c r="R941" s="1679" t="s">
        <v>6823</v>
      </c>
      <c r="S941" s="1639"/>
      <c r="T941" s="1642"/>
      <c r="U941" s="1642"/>
      <c r="V941" s="1643">
        <v>26324</v>
      </c>
      <c r="W941" s="1643">
        <v>27596</v>
      </c>
      <c r="X941" s="1643">
        <v>28109</v>
      </c>
      <c r="Y941" s="1643">
        <v>28618</v>
      </c>
      <c r="Z941" s="1643">
        <v>28644</v>
      </c>
      <c r="AA941" s="1651">
        <f t="shared" si="30"/>
        <v>25.40311710193766</v>
      </c>
      <c r="AB941" s="1643">
        <v>37896</v>
      </c>
      <c r="AC941" s="1643"/>
      <c r="AD941" s="1643">
        <v>38083</v>
      </c>
      <c r="AE941" s="1663">
        <v>38596</v>
      </c>
      <c r="AF941" s="1643"/>
    </row>
    <row r="942" spans="1:32" s="23" customFormat="1" x14ac:dyDescent="0.2">
      <c r="A942" s="1636" t="s">
        <v>6824</v>
      </c>
      <c r="B942" s="1652" t="s">
        <v>6825</v>
      </c>
      <c r="C942" s="1638"/>
      <c r="D942" s="1639" t="s">
        <v>7107</v>
      </c>
      <c r="E942" s="1640" t="s">
        <v>7595</v>
      </c>
      <c r="F942" s="1641" t="s">
        <v>5373</v>
      </c>
      <c r="G942" s="1642" t="s">
        <v>2416</v>
      </c>
      <c r="H942" s="1659">
        <v>38875</v>
      </c>
      <c r="I942" s="1661" t="s">
        <v>12323</v>
      </c>
      <c r="J942" s="1639"/>
      <c r="K942" s="1660"/>
      <c r="L942" s="1661"/>
      <c r="M942" s="1661"/>
      <c r="N942" s="1661"/>
      <c r="O942" s="1660"/>
      <c r="P942" s="1638"/>
      <c r="Q942" s="1642"/>
      <c r="R942" s="1638"/>
      <c r="S942" s="1639"/>
      <c r="T942" s="1667"/>
      <c r="U942" s="1642"/>
      <c r="V942" s="1643">
        <v>26324</v>
      </c>
      <c r="W942" s="1643">
        <v>27631</v>
      </c>
      <c r="X942" s="1643">
        <v>28154</v>
      </c>
      <c r="Y942" s="1643">
        <v>28695</v>
      </c>
      <c r="Z942" s="1643">
        <v>28721</v>
      </c>
      <c r="AA942" s="1651">
        <f t="shared" si="30"/>
        <v>26.24711011965119</v>
      </c>
      <c r="AB942" s="1643">
        <v>38282</v>
      </c>
      <c r="AC942" s="1643"/>
      <c r="AD942" s="1643">
        <v>38282</v>
      </c>
      <c r="AE942" s="1663">
        <v>38880</v>
      </c>
      <c r="AF942" s="1643"/>
    </row>
    <row r="943" spans="1:32" s="23" customFormat="1" x14ac:dyDescent="0.2">
      <c r="A943" s="1750" t="s">
        <v>7447</v>
      </c>
      <c r="B943" s="1751" t="s">
        <v>1996</v>
      </c>
      <c r="C943" s="1752"/>
      <c r="D943" s="1753" t="s">
        <v>7448</v>
      </c>
      <c r="E943" s="1754" t="s">
        <v>7595</v>
      </c>
      <c r="F943" s="1755" t="s">
        <v>2678</v>
      </c>
      <c r="G943" s="1756" t="s">
        <v>2416</v>
      </c>
      <c r="H943" s="1757">
        <v>39932</v>
      </c>
      <c r="I943" s="1758" t="s">
        <v>12323</v>
      </c>
      <c r="J943" s="1753"/>
      <c r="K943" s="1759"/>
      <c r="L943" s="1758"/>
      <c r="M943" s="1758"/>
      <c r="N943" s="1758"/>
      <c r="O943" s="1752"/>
      <c r="P943" s="1752"/>
      <c r="Q943" s="1760"/>
      <c r="R943" s="1752"/>
      <c r="S943" s="1753"/>
      <c r="T943" s="1761"/>
      <c r="U943" s="1762"/>
      <c r="V943" s="1757">
        <v>27044</v>
      </c>
      <c r="W943" s="1757">
        <v>27666</v>
      </c>
      <c r="X943" s="1757">
        <v>28175</v>
      </c>
      <c r="Y943" s="1757">
        <v>28758</v>
      </c>
      <c r="Z943" s="1757">
        <v>28777</v>
      </c>
      <c r="AA943" s="1763">
        <f t="shared" si="30"/>
        <v>19.981486310299868</v>
      </c>
      <c r="AB943" s="1757">
        <v>36056</v>
      </c>
      <c r="AC943" s="1757"/>
      <c r="AD943" s="1757">
        <v>36056</v>
      </c>
      <c r="AE943" s="1757">
        <v>39994</v>
      </c>
      <c r="AF943" s="1764"/>
    </row>
    <row r="944" spans="1:32" s="23" customFormat="1" x14ac:dyDescent="0.2">
      <c r="A944" s="1636" t="s">
        <v>5374</v>
      </c>
      <c r="B944" s="1652" t="s">
        <v>7851</v>
      </c>
      <c r="C944" s="1638"/>
      <c r="D944" s="1639" t="s">
        <v>5375</v>
      </c>
      <c r="E944" s="1640" t="s">
        <v>7595</v>
      </c>
      <c r="F944" s="1641" t="s">
        <v>5376</v>
      </c>
      <c r="G944" s="1666" t="s">
        <v>2416</v>
      </c>
      <c r="H944" s="1663">
        <v>38198</v>
      </c>
      <c r="I944" s="1661" t="s">
        <v>12323</v>
      </c>
      <c r="J944" s="1639"/>
      <c r="K944" s="1660"/>
      <c r="L944" s="1661"/>
      <c r="M944" s="1661"/>
      <c r="N944" s="1661"/>
      <c r="O944" s="1638"/>
      <c r="P944" s="1638"/>
      <c r="Q944" s="1642"/>
      <c r="R944" s="1638"/>
      <c r="S944" s="1639"/>
      <c r="T944" s="1642"/>
      <c r="U944" s="1642"/>
      <c r="V944" s="1643">
        <v>27044</v>
      </c>
      <c r="W944" s="1643">
        <v>27810</v>
      </c>
      <c r="X944" s="1643">
        <v>28440</v>
      </c>
      <c r="Y944" s="1643">
        <v>28968</v>
      </c>
      <c r="Z944" s="1643">
        <v>28987</v>
      </c>
      <c r="AA944" s="1651">
        <f t="shared" si="30"/>
        <v>23.66050650239562</v>
      </c>
      <c r="AB944" s="1643">
        <v>37610</v>
      </c>
      <c r="AC944" s="1643"/>
      <c r="AD944" s="1643">
        <v>38083</v>
      </c>
      <c r="AE944" s="1663">
        <v>38309</v>
      </c>
      <c r="AF944" s="1643"/>
    </row>
    <row r="945" spans="1:32" s="23" customFormat="1" x14ac:dyDescent="0.2">
      <c r="A945" s="1636" t="s">
        <v>5377</v>
      </c>
      <c r="B945" s="1652" t="s">
        <v>5378</v>
      </c>
      <c r="C945" s="1638"/>
      <c r="D945" s="1639" t="s">
        <v>5379</v>
      </c>
      <c r="E945" s="1640" t="s">
        <v>7595</v>
      </c>
      <c r="F945" s="1641" t="s">
        <v>5380</v>
      </c>
      <c r="G945" s="1666" t="s">
        <v>2416</v>
      </c>
      <c r="H945" s="1663">
        <v>37834</v>
      </c>
      <c r="I945" s="1661" t="s">
        <v>12323</v>
      </c>
      <c r="J945" s="1639"/>
      <c r="K945" s="1660"/>
      <c r="L945" s="1661"/>
      <c r="M945" s="1661"/>
      <c r="N945" s="1661"/>
      <c r="O945" s="1638"/>
      <c r="P945" s="1638"/>
      <c r="Q945" s="1642"/>
      <c r="R945" s="1638"/>
      <c r="S945" s="1639"/>
      <c r="T945" s="1642"/>
      <c r="U945" s="1642"/>
      <c r="V945" s="1643">
        <v>27044</v>
      </c>
      <c r="W945" s="1643">
        <v>28076</v>
      </c>
      <c r="X945" s="1643">
        <v>28588</v>
      </c>
      <c r="Y945" s="1643">
        <v>29073</v>
      </c>
      <c r="Z945" s="1643">
        <v>29092</v>
      </c>
      <c r="AA945" s="1651">
        <f t="shared" si="30"/>
        <v>18.639288158795345</v>
      </c>
      <c r="AB945" s="1643">
        <v>35881</v>
      </c>
      <c r="AC945" s="1643"/>
      <c r="AD945" s="1643">
        <v>35881</v>
      </c>
      <c r="AE945" s="1663">
        <v>37839</v>
      </c>
      <c r="AF945" s="1643"/>
    </row>
    <row r="946" spans="1:32" s="23" customFormat="1" x14ac:dyDescent="0.2">
      <c r="A946" s="1636" t="s">
        <v>6132</v>
      </c>
      <c r="B946" s="1652" t="s">
        <v>5657</v>
      </c>
      <c r="C946" s="1638"/>
      <c r="D946" s="1639" t="s">
        <v>5658</v>
      </c>
      <c r="E946" s="1640" t="s">
        <v>7595</v>
      </c>
      <c r="F946" s="1656" t="s">
        <v>5659</v>
      </c>
      <c r="G946" s="1666" t="s">
        <v>2416</v>
      </c>
      <c r="H946" s="1663">
        <v>39643</v>
      </c>
      <c r="I946" s="1661" t="s">
        <v>12323</v>
      </c>
      <c r="J946" s="1639"/>
      <c r="K946" s="1660"/>
      <c r="L946" s="1661"/>
      <c r="M946" s="1661"/>
      <c r="N946" s="1661"/>
      <c r="O946" s="1638"/>
      <c r="P946" s="1638"/>
      <c r="Q946" s="1658"/>
      <c r="R946" s="1658"/>
      <c r="S946" s="1658"/>
      <c r="T946" s="1667"/>
      <c r="U946" s="1642"/>
      <c r="V946" s="1643">
        <v>27044</v>
      </c>
      <c r="W946" s="1643">
        <v>28121</v>
      </c>
      <c r="X946" s="1643">
        <v>28658</v>
      </c>
      <c r="Y946" s="1643">
        <v>29102</v>
      </c>
      <c r="Z946" s="1643">
        <v>29119</v>
      </c>
      <c r="AA946" s="1651">
        <f t="shared" si="30"/>
        <v>26.047252078685865</v>
      </c>
      <c r="AB946" s="1643">
        <v>38616</v>
      </c>
      <c r="AC946" s="1643"/>
      <c r="AD946" s="1643">
        <v>38616</v>
      </c>
      <c r="AE946" s="1663">
        <v>39650</v>
      </c>
      <c r="AF946" s="1643"/>
    </row>
    <row r="947" spans="1:32" s="23" customFormat="1" x14ac:dyDescent="0.2">
      <c r="A947" s="1636" t="s">
        <v>5660</v>
      </c>
      <c r="B947" s="1652" t="s">
        <v>12275</v>
      </c>
      <c r="C947" s="1638"/>
      <c r="D947" s="1639" t="s">
        <v>12276</v>
      </c>
      <c r="E947" s="1640" t="s">
        <v>7595</v>
      </c>
      <c r="F947" s="1641" t="s">
        <v>12277</v>
      </c>
      <c r="G947" s="1666" t="s">
        <v>2416</v>
      </c>
      <c r="H947" s="1663">
        <v>38183</v>
      </c>
      <c r="I947" s="1661" t="s">
        <v>12323</v>
      </c>
      <c r="J947" s="1639"/>
      <c r="K947" s="1660"/>
      <c r="L947" s="1661"/>
      <c r="M947" s="1661"/>
      <c r="N947" s="1661"/>
      <c r="O947" s="1638"/>
      <c r="P947" s="1638"/>
      <c r="Q947" s="1642"/>
      <c r="R947" s="1638"/>
      <c r="S947" s="1639"/>
      <c r="T947" s="1642"/>
      <c r="U947" s="1642"/>
      <c r="V947" s="1643">
        <v>27409</v>
      </c>
      <c r="W947" s="1643">
        <v>28128</v>
      </c>
      <c r="X947" s="1643">
        <v>28712</v>
      </c>
      <c r="Y947" s="1643">
        <v>29157</v>
      </c>
      <c r="Z947" s="1643">
        <v>29176</v>
      </c>
      <c r="AA947" s="1651">
        <f t="shared" si="30"/>
        <v>18.581793292265573</v>
      </c>
      <c r="AB947" s="1643">
        <v>35944</v>
      </c>
      <c r="AC947" s="1643"/>
      <c r="AD947" s="1643">
        <v>35944</v>
      </c>
      <c r="AE947" s="1663">
        <v>40590</v>
      </c>
      <c r="AF947" s="1643"/>
    </row>
    <row r="948" spans="1:32" s="23" customFormat="1" x14ac:dyDescent="0.2">
      <c r="A948" s="1636" t="s">
        <v>2679</v>
      </c>
      <c r="B948" s="1652" t="s">
        <v>2680</v>
      </c>
      <c r="C948" s="1638"/>
      <c r="D948" s="1639" t="s">
        <v>2681</v>
      </c>
      <c r="E948" s="1640" t="s">
        <v>7595</v>
      </c>
      <c r="F948" s="1656" t="s">
        <v>2682</v>
      </c>
      <c r="G948" s="1666" t="s">
        <v>2416</v>
      </c>
      <c r="H948" s="1663">
        <v>39727</v>
      </c>
      <c r="I948" s="1661" t="s">
        <v>12323</v>
      </c>
      <c r="J948" s="1639"/>
      <c r="K948" s="1660"/>
      <c r="L948" s="1661"/>
      <c r="M948" s="1661"/>
      <c r="N948" s="1661"/>
      <c r="O948" s="1638"/>
      <c r="P948" s="1638"/>
      <c r="Q948" s="1658"/>
      <c r="R948" s="1658"/>
      <c r="S948" s="1658"/>
      <c r="T948" s="1640"/>
      <c r="U948" s="1642"/>
      <c r="V948" s="1643">
        <v>27409</v>
      </c>
      <c r="W948" s="1673">
        <v>28177</v>
      </c>
      <c r="X948" s="1673">
        <v>28758</v>
      </c>
      <c r="Y948" s="1673">
        <v>29185</v>
      </c>
      <c r="Z948" s="1673">
        <v>29204</v>
      </c>
      <c r="AA948" s="1651">
        <f t="shared" si="30"/>
        <v>25.729669438247821</v>
      </c>
      <c r="AB948" s="1673">
        <v>38583</v>
      </c>
      <c r="AC948" s="1673"/>
      <c r="AD948" s="1673">
        <v>38583</v>
      </c>
      <c r="AE948" s="1663">
        <v>39791</v>
      </c>
      <c r="AF948" s="1663"/>
    </row>
    <row r="949" spans="1:32" s="23" customFormat="1" x14ac:dyDescent="0.2">
      <c r="A949" s="1636" t="s">
        <v>9349</v>
      </c>
      <c r="B949" s="1652" t="s">
        <v>12278</v>
      </c>
      <c r="C949" s="1636"/>
      <c r="D949" s="1639" t="s">
        <v>12279</v>
      </c>
      <c r="E949" s="1640" t="s">
        <v>7595</v>
      </c>
      <c r="F949" s="1641" t="s">
        <v>12280</v>
      </c>
      <c r="G949" s="1710" t="s">
        <v>2416</v>
      </c>
      <c r="H949" s="1663">
        <v>38920</v>
      </c>
      <c r="I949" s="1661" t="s">
        <v>12323</v>
      </c>
      <c r="J949" s="1639"/>
      <c r="K949" s="1660"/>
      <c r="L949" s="1661"/>
      <c r="M949" s="1661"/>
      <c r="N949" s="1661"/>
      <c r="O949" s="1660"/>
      <c r="P949" s="1638"/>
      <c r="Q949" s="1701"/>
      <c r="R949" s="1639" t="s">
        <v>9352</v>
      </c>
      <c r="S949" s="1639"/>
      <c r="T949" s="1668"/>
      <c r="U949" s="1666"/>
      <c r="V949" s="1643">
        <v>27409</v>
      </c>
      <c r="W949" s="1643">
        <v>28366</v>
      </c>
      <c r="X949" s="1643">
        <v>28816</v>
      </c>
      <c r="Y949" s="1643">
        <v>29241</v>
      </c>
      <c r="Z949" s="1643">
        <v>29267</v>
      </c>
      <c r="AA949" s="1651">
        <f t="shared" si="30"/>
        <v>24.592093736311874</v>
      </c>
      <c r="AB949" s="1643">
        <v>38224</v>
      </c>
      <c r="AC949" s="1643"/>
      <c r="AD949" s="1643">
        <v>38224</v>
      </c>
      <c r="AE949" s="1663">
        <v>38936</v>
      </c>
      <c r="AF949" s="1643"/>
    </row>
    <row r="950" spans="1:32" s="23" customFormat="1" x14ac:dyDescent="0.2">
      <c r="A950" s="1636" t="s">
        <v>11588</v>
      </c>
      <c r="B950" s="1652" t="s">
        <v>6777</v>
      </c>
      <c r="C950" s="1638"/>
      <c r="D950" s="1639" t="s">
        <v>6778</v>
      </c>
      <c r="E950" s="1640" t="s">
        <v>7595</v>
      </c>
      <c r="F950" s="1641" t="s">
        <v>9899</v>
      </c>
      <c r="G950" s="1666" t="s">
        <v>2416</v>
      </c>
      <c r="H950" s="1663">
        <v>38589</v>
      </c>
      <c r="I950" s="1661" t="s">
        <v>12323</v>
      </c>
      <c r="J950" s="1639"/>
      <c r="K950" s="1660"/>
      <c r="L950" s="1661"/>
      <c r="M950" s="1661"/>
      <c r="N950" s="1661"/>
      <c r="O950" s="1638"/>
      <c r="P950" s="1638"/>
      <c r="Q950" s="1642"/>
      <c r="R950" s="1638"/>
      <c r="S950" s="1639"/>
      <c r="T950" s="1642"/>
      <c r="U950" s="1642"/>
      <c r="V950" s="1643">
        <v>27409</v>
      </c>
      <c r="W950" s="1643">
        <v>28412</v>
      </c>
      <c r="X950" s="1643">
        <v>28875</v>
      </c>
      <c r="Y950" s="1643">
        <v>29276</v>
      </c>
      <c r="Z950" s="1643">
        <v>29302</v>
      </c>
      <c r="AA950" s="1651">
        <f t="shared" si="30"/>
        <v>23.696098562628336</v>
      </c>
      <c r="AB950" s="1643">
        <v>37931</v>
      </c>
      <c r="AC950" s="1643"/>
      <c r="AD950" s="1643">
        <v>38083</v>
      </c>
      <c r="AE950" s="1663">
        <v>38596</v>
      </c>
      <c r="AF950" s="1643"/>
    </row>
    <row r="951" spans="1:32" s="23" customFormat="1" x14ac:dyDescent="0.2">
      <c r="A951" s="1636" t="s">
        <v>9422</v>
      </c>
      <c r="B951" s="1652" t="s">
        <v>9548</v>
      </c>
      <c r="C951" s="1638"/>
      <c r="D951" s="1639" t="s">
        <v>9900</v>
      </c>
      <c r="E951" s="1640" t="s">
        <v>7595</v>
      </c>
      <c r="F951" s="1641" t="s">
        <v>9901</v>
      </c>
      <c r="G951" s="1666" t="s">
        <v>2416</v>
      </c>
      <c r="H951" s="1663">
        <v>37831</v>
      </c>
      <c r="I951" s="1661" t="s">
        <v>12323</v>
      </c>
      <c r="J951" s="1639"/>
      <c r="K951" s="1660"/>
      <c r="L951" s="1661"/>
      <c r="M951" s="1661"/>
      <c r="N951" s="1661"/>
      <c r="O951" s="1638"/>
      <c r="P951" s="1638"/>
      <c r="Q951" s="1642"/>
      <c r="R951" s="1638"/>
      <c r="S951" s="1639"/>
      <c r="T951" s="1642"/>
      <c r="U951" s="1642"/>
      <c r="V951" s="1643">
        <v>27409</v>
      </c>
      <c r="W951" s="1643">
        <v>28464</v>
      </c>
      <c r="X951" s="1643">
        <v>28924</v>
      </c>
      <c r="Y951" s="1643">
        <v>29304</v>
      </c>
      <c r="Z951" s="1643">
        <v>29323</v>
      </c>
      <c r="AA951" s="1651">
        <f t="shared" si="30"/>
        <v>18.331988472622481</v>
      </c>
      <c r="AB951" s="1643">
        <v>36000</v>
      </c>
      <c r="AC951" s="1643"/>
      <c r="AD951" s="1643">
        <v>36000</v>
      </c>
      <c r="AE951" s="1663">
        <v>37844</v>
      </c>
      <c r="AF951" s="1643"/>
    </row>
    <row r="952" spans="1:32" s="23" customFormat="1" x14ac:dyDescent="0.2">
      <c r="A952" s="1636" t="s">
        <v>9902</v>
      </c>
      <c r="B952" s="1652" t="s">
        <v>9903</v>
      </c>
      <c r="C952" s="1638"/>
      <c r="D952" s="1679" t="s">
        <v>9904</v>
      </c>
      <c r="E952" s="1640" t="s">
        <v>7595</v>
      </c>
      <c r="F952" s="1641" t="s">
        <v>9905</v>
      </c>
      <c r="G952" s="1666" t="s">
        <v>2416</v>
      </c>
      <c r="H952" s="1663">
        <v>38587</v>
      </c>
      <c r="I952" s="1661" t="s">
        <v>12323</v>
      </c>
      <c r="J952" s="1639"/>
      <c r="K952" s="1660"/>
      <c r="L952" s="1661"/>
      <c r="M952" s="1661"/>
      <c r="N952" s="1661"/>
      <c r="O952" s="1638"/>
      <c r="P952" s="1638"/>
      <c r="Q952" s="1642"/>
      <c r="R952" s="1638"/>
      <c r="S952" s="1679"/>
      <c r="T952" s="1642"/>
      <c r="U952" s="1642"/>
      <c r="V952" s="1643">
        <v>27409</v>
      </c>
      <c r="W952" s="1643">
        <v>28555</v>
      </c>
      <c r="X952" s="1643">
        <v>28976</v>
      </c>
      <c r="Y952" s="1643">
        <v>29346</v>
      </c>
      <c r="Z952" s="1643">
        <v>29372</v>
      </c>
      <c r="AA952" s="1651">
        <f t="shared" si="30"/>
        <v>22.817248459958932</v>
      </c>
      <c r="AB952" s="1643">
        <v>37680</v>
      </c>
      <c r="AC952" s="1643"/>
      <c r="AD952" s="1643">
        <v>38083</v>
      </c>
      <c r="AE952" s="1663">
        <v>38596</v>
      </c>
      <c r="AF952" s="1643"/>
    </row>
    <row r="953" spans="1:32" s="23" customFormat="1" x14ac:dyDescent="0.2">
      <c r="A953" s="1636" t="s">
        <v>9910</v>
      </c>
      <c r="B953" s="1652" t="s">
        <v>9911</v>
      </c>
      <c r="C953" s="1638"/>
      <c r="D953" s="1639" t="s">
        <v>9912</v>
      </c>
      <c r="E953" s="1640" t="s">
        <v>7595</v>
      </c>
      <c r="F953" s="1656" t="s">
        <v>9913</v>
      </c>
      <c r="G953" s="1666" t="s">
        <v>2416</v>
      </c>
      <c r="H953" s="1663">
        <v>39645</v>
      </c>
      <c r="I953" s="1661" t="s">
        <v>12323</v>
      </c>
      <c r="J953" s="1639"/>
      <c r="K953" s="1660"/>
      <c r="L953" s="1661"/>
      <c r="M953" s="1661"/>
      <c r="N953" s="1661"/>
      <c r="O953" s="1638"/>
      <c r="P953" s="1638"/>
      <c r="Q953" s="1658"/>
      <c r="R953" s="1658"/>
      <c r="S953" s="1658"/>
      <c r="T953" s="1640"/>
      <c r="U953" s="1642"/>
      <c r="V953" s="1643">
        <v>27409</v>
      </c>
      <c r="W953" s="1643">
        <v>28604</v>
      </c>
      <c r="X953" s="1643">
        <v>29022</v>
      </c>
      <c r="Y953" s="1643">
        <v>29388</v>
      </c>
      <c r="Z953" s="1643">
        <v>29414</v>
      </c>
      <c r="AA953" s="1651">
        <f t="shared" si="30"/>
        <v>24.290954883924663</v>
      </c>
      <c r="AB953" s="1643">
        <v>38261</v>
      </c>
      <c r="AC953" s="1643"/>
      <c r="AD953" s="1643">
        <v>38261</v>
      </c>
      <c r="AE953" s="1663">
        <v>39650</v>
      </c>
      <c r="AF953" s="1643"/>
    </row>
    <row r="954" spans="1:32" s="23" customFormat="1" x14ac:dyDescent="0.2">
      <c r="A954" s="1636" t="s">
        <v>9906</v>
      </c>
      <c r="B954" s="1652" t="s">
        <v>9907</v>
      </c>
      <c r="C954" s="1638"/>
      <c r="D954" s="1639" t="s">
        <v>9908</v>
      </c>
      <c r="E954" s="1640" t="s">
        <v>7595</v>
      </c>
      <c r="F954" s="1641" t="s">
        <v>9909</v>
      </c>
      <c r="G954" s="1666" t="s">
        <v>2416</v>
      </c>
      <c r="H954" s="1663">
        <v>38305</v>
      </c>
      <c r="I954" s="1661" t="s">
        <v>12323</v>
      </c>
      <c r="J954" s="1639"/>
      <c r="K954" s="1660"/>
      <c r="L954" s="1661"/>
      <c r="M954" s="1661"/>
      <c r="N954" s="1661"/>
      <c r="O954" s="1638"/>
      <c r="P954" s="1638"/>
      <c r="Q954" s="1642"/>
      <c r="R954" s="1638"/>
      <c r="S954" s="1639"/>
      <c r="T954" s="1642"/>
      <c r="U954" s="1642"/>
      <c r="V954" s="1643">
        <v>29127</v>
      </c>
      <c r="W954" s="1643">
        <v>29514</v>
      </c>
      <c r="X954" s="1643">
        <v>30012</v>
      </c>
      <c r="Y954" s="1643">
        <v>30357</v>
      </c>
      <c r="Z954" s="1643">
        <v>30380</v>
      </c>
      <c r="AA954" s="1651">
        <f t="shared" si="30"/>
        <v>20.537288135593219</v>
      </c>
      <c r="AB954" s="1643">
        <v>37858</v>
      </c>
      <c r="AC954" s="1643"/>
      <c r="AD954" s="1643">
        <v>38083</v>
      </c>
      <c r="AE954" s="1663">
        <v>38310</v>
      </c>
      <c r="AF954" s="1643"/>
    </row>
    <row r="955" spans="1:32" s="23" customFormat="1" x14ac:dyDescent="0.2">
      <c r="A955" s="1636" t="s">
        <v>9914</v>
      </c>
      <c r="B955" s="1652"/>
      <c r="C955" s="1638"/>
      <c r="D955" s="1639" t="s">
        <v>6839</v>
      </c>
      <c r="E955" s="1640" t="s">
        <v>9073</v>
      </c>
      <c r="F955" s="1641" t="s">
        <v>6840</v>
      </c>
      <c r="G955" s="1666" t="s">
        <v>2416</v>
      </c>
      <c r="H955" s="1663">
        <v>37848</v>
      </c>
      <c r="I955" s="1661" t="s">
        <v>3933</v>
      </c>
      <c r="J955" s="1638"/>
      <c r="K955" s="1644"/>
      <c r="L955" s="1644"/>
      <c r="M955" s="1644"/>
      <c r="N955" s="1644"/>
      <c r="O955" s="1638"/>
      <c r="P955" s="1638"/>
      <c r="Q955" s="1642"/>
      <c r="R955" s="1639" t="s">
        <v>6841</v>
      </c>
      <c r="S955" s="1639"/>
      <c r="T955" s="1642"/>
      <c r="U955" s="1642"/>
      <c r="V955" s="1643">
        <v>20907</v>
      </c>
      <c r="W955" s="1643">
        <v>21244</v>
      </c>
      <c r="X955" s="1643">
        <v>21662</v>
      </c>
      <c r="Y955" s="1643">
        <v>22264</v>
      </c>
      <c r="Z955" s="1643">
        <v>22267</v>
      </c>
      <c r="AA955" s="1651">
        <f t="shared" si="30"/>
        <v>28.79813834641358</v>
      </c>
      <c r="AB955" s="1643">
        <v>32783</v>
      </c>
      <c r="AC955" s="1643"/>
      <c r="AD955" s="1643">
        <v>32899</v>
      </c>
      <c r="AE955" s="1663">
        <v>40590</v>
      </c>
      <c r="AF955" s="1643"/>
    </row>
    <row r="956" spans="1:32" s="23" customFormat="1" x14ac:dyDescent="0.2">
      <c r="A956" s="1636" t="s">
        <v>6842</v>
      </c>
      <c r="B956" s="1652" t="s">
        <v>6843</v>
      </c>
      <c r="C956" s="1638"/>
      <c r="D956" s="1639" t="s">
        <v>6844</v>
      </c>
      <c r="E956" s="1640" t="s">
        <v>9073</v>
      </c>
      <c r="F956" s="1641" t="s">
        <v>6845</v>
      </c>
      <c r="G956" s="1666" t="s">
        <v>2416</v>
      </c>
      <c r="H956" s="1663">
        <v>36946</v>
      </c>
      <c r="I956" s="1661" t="s">
        <v>3933</v>
      </c>
      <c r="J956" s="1638"/>
      <c r="K956" s="1644"/>
      <c r="L956" s="1644"/>
      <c r="M956" s="1644"/>
      <c r="N956" s="1644"/>
      <c r="O956" s="1638"/>
      <c r="P956" s="1638"/>
      <c r="Q956" s="1642"/>
      <c r="R956" s="1639" t="s">
        <v>642</v>
      </c>
      <c r="S956" s="1639"/>
      <c r="T956" s="1642"/>
      <c r="U956" s="1642"/>
      <c r="V956" s="1643">
        <v>20907</v>
      </c>
      <c r="W956" s="1643">
        <v>21279</v>
      </c>
      <c r="X956" s="1643">
        <v>21759</v>
      </c>
      <c r="Y956" s="1643">
        <v>22430</v>
      </c>
      <c r="Z956" s="1643">
        <v>22435</v>
      </c>
      <c r="AA956" s="1651">
        <f t="shared" si="30"/>
        <v>30.342872284048752</v>
      </c>
      <c r="AB956" s="1643">
        <v>33512</v>
      </c>
      <c r="AC956" s="1643"/>
      <c r="AD956" s="1643">
        <v>33928</v>
      </c>
      <c r="AE956" s="1663">
        <v>41234</v>
      </c>
      <c r="AF956" s="1643"/>
    </row>
    <row r="957" spans="1:32" s="23" customFormat="1" x14ac:dyDescent="0.2">
      <c r="A957" s="1636" t="s">
        <v>1644</v>
      </c>
      <c r="B957" s="1652" t="s">
        <v>1645</v>
      </c>
      <c r="C957" s="1638"/>
      <c r="D957" s="1639" t="s">
        <v>1646</v>
      </c>
      <c r="E957" s="1640" t="s">
        <v>9073</v>
      </c>
      <c r="F957" s="1641" t="s">
        <v>1647</v>
      </c>
      <c r="G957" s="1666" t="s">
        <v>2416</v>
      </c>
      <c r="H957" s="1663">
        <v>37538</v>
      </c>
      <c r="I957" s="1661" t="s">
        <v>3933</v>
      </c>
      <c r="J957" s="1638"/>
      <c r="K957" s="1644"/>
      <c r="L957" s="1644"/>
      <c r="M957" s="1644"/>
      <c r="N957" s="1644"/>
      <c r="O957" s="1638"/>
      <c r="P957" s="1638"/>
      <c r="Q957" s="1642"/>
      <c r="R957" s="1639" t="s">
        <v>1648</v>
      </c>
      <c r="S957" s="1639"/>
      <c r="T957" s="1642"/>
      <c r="U957" s="1642"/>
      <c r="V957" s="1643">
        <v>20907</v>
      </c>
      <c r="W957" s="1643">
        <v>21276</v>
      </c>
      <c r="X957" s="1643">
        <v>21663</v>
      </c>
      <c r="Y957" s="1643">
        <v>22432</v>
      </c>
      <c r="Z957" s="1643">
        <v>22438</v>
      </c>
      <c r="AA957" s="1651">
        <f t="shared" si="30"/>
        <v>29.337409874965775</v>
      </c>
      <c r="AB957" s="1643">
        <v>33147</v>
      </c>
      <c r="AC957" s="1643"/>
      <c r="AD957" s="1643">
        <v>33751</v>
      </c>
      <c r="AE957" s="1663">
        <v>37624</v>
      </c>
      <c r="AF957" s="1643"/>
    </row>
    <row r="958" spans="1:32" s="23" customFormat="1" x14ac:dyDescent="0.2">
      <c r="A958" s="1636" t="s">
        <v>5354</v>
      </c>
      <c r="B958" s="1652" t="s">
        <v>5355</v>
      </c>
      <c r="C958" s="1638"/>
      <c r="D958" s="1639" t="s">
        <v>5356</v>
      </c>
      <c r="E958" s="1640" t="s">
        <v>9073</v>
      </c>
      <c r="F958" s="1641" t="s">
        <v>5357</v>
      </c>
      <c r="G958" s="1666" t="s">
        <v>2416</v>
      </c>
      <c r="H958" s="1663">
        <v>36691</v>
      </c>
      <c r="I958" s="1661" t="s">
        <v>3933</v>
      </c>
      <c r="J958" s="1638"/>
      <c r="K958" s="1644"/>
      <c r="L958" s="1644"/>
      <c r="M958" s="1644"/>
      <c r="N958" s="1644"/>
      <c r="O958" s="1638"/>
      <c r="P958" s="1638"/>
      <c r="Q958" s="1642"/>
      <c r="R958" s="1638"/>
      <c r="S958" s="1639"/>
      <c r="T958" s="1642"/>
      <c r="U958" s="1642"/>
      <c r="V958" s="1643">
        <v>21202</v>
      </c>
      <c r="W958" s="1643">
        <v>21663</v>
      </c>
      <c r="X958" s="1643">
        <v>22047</v>
      </c>
      <c r="Y958" s="1643">
        <v>22677</v>
      </c>
      <c r="Z958" s="1643">
        <v>22684</v>
      </c>
      <c r="AA958" s="1651">
        <f t="shared" si="30"/>
        <v>29.8329834808798</v>
      </c>
      <c r="AB958" s="1663">
        <v>33573</v>
      </c>
      <c r="AC958" s="1643"/>
      <c r="AD958" s="1643">
        <v>33928</v>
      </c>
      <c r="AE958" s="1663">
        <v>41515</v>
      </c>
      <c r="AF958" s="1643"/>
    </row>
    <row r="959" spans="1:32" s="23" customFormat="1" x14ac:dyDescent="0.2">
      <c r="A959" s="1636" t="s">
        <v>4105</v>
      </c>
      <c r="B959" s="1652"/>
      <c r="C959" s="1638"/>
      <c r="D959" s="1639" t="s">
        <v>14624</v>
      </c>
      <c r="E959" s="1662" t="s">
        <v>14623</v>
      </c>
      <c r="F959" s="1641" t="s">
        <v>5359</v>
      </c>
      <c r="G959" s="1666" t="s">
        <v>2416</v>
      </c>
      <c r="H959" s="1663">
        <v>38189</v>
      </c>
      <c r="I959" s="1661" t="s">
        <v>5358</v>
      </c>
      <c r="J959" s="1638"/>
      <c r="K959" s="1644"/>
      <c r="L959" s="1644"/>
      <c r="M959" s="1644"/>
      <c r="N959" s="1644"/>
      <c r="O959" s="1638"/>
      <c r="P959" s="1638"/>
      <c r="Q959" s="1642"/>
      <c r="R959" s="1639" t="s">
        <v>4109</v>
      </c>
      <c r="S959" s="1639"/>
      <c r="T959" s="1642"/>
      <c r="U959" s="1642"/>
      <c r="V959" s="1643"/>
      <c r="W959" s="1643">
        <v>19980</v>
      </c>
      <c r="X959" s="1643">
        <v>20363</v>
      </c>
      <c r="Y959" s="1643">
        <v>20789</v>
      </c>
      <c r="Z959" s="1643">
        <v>20735</v>
      </c>
      <c r="AA959" s="1651">
        <f t="shared" si="30"/>
        <v>26.579055441478438</v>
      </c>
      <c r="AB959" s="1643">
        <v>30497</v>
      </c>
      <c r="AC959" s="1643"/>
      <c r="AD959" s="1643">
        <v>32218</v>
      </c>
      <c r="AE959" s="1663">
        <v>38203</v>
      </c>
      <c r="AF959" s="1868" t="s">
        <v>14734</v>
      </c>
    </row>
    <row r="960" spans="1:32" s="23" customFormat="1" x14ac:dyDescent="0.2">
      <c r="A960" s="1636" t="s">
        <v>9100</v>
      </c>
      <c r="B960" s="1652"/>
      <c r="C960" s="1638"/>
      <c r="D960" s="1639" t="s">
        <v>14627</v>
      </c>
      <c r="E960" s="1662" t="s">
        <v>14625</v>
      </c>
      <c r="F960" s="1641" t="s">
        <v>5360</v>
      </c>
      <c r="G960" s="1666" t="s">
        <v>2416</v>
      </c>
      <c r="H960" s="1663">
        <v>36922</v>
      </c>
      <c r="I960" s="1661" t="s">
        <v>5361</v>
      </c>
      <c r="J960" s="1638"/>
      <c r="K960" s="1644"/>
      <c r="L960" s="1644"/>
      <c r="M960" s="1644"/>
      <c r="N960" s="1644"/>
      <c r="O960" s="1638"/>
      <c r="P960" s="1638"/>
      <c r="Q960" s="1642"/>
      <c r="R960" s="1639" t="s">
        <v>12195</v>
      </c>
      <c r="S960" s="1639"/>
      <c r="T960" s="1642"/>
      <c r="U960" s="1642"/>
      <c r="V960" s="1643"/>
      <c r="W960" s="1643">
        <v>19742</v>
      </c>
      <c r="X960" s="1643">
        <v>20216</v>
      </c>
      <c r="Y960" s="1643">
        <v>20544</v>
      </c>
      <c r="Z960" s="1643">
        <v>20550</v>
      </c>
      <c r="AA960" s="1651">
        <f t="shared" si="30"/>
        <v>26.709795173392823</v>
      </c>
      <c r="AB960" s="1643">
        <v>30300</v>
      </c>
      <c r="AC960" s="1643"/>
      <c r="AD960" s="1643">
        <v>31532</v>
      </c>
      <c r="AE960" s="1663">
        <v>37418</v>
      </c>
      <c r="AF960" s="1643"/>
    </row>
    <row r="961" spans="1:32" s="23" customFormat="1" x14ac:dyDescent="0.2">
      <c r="A961" s="1636" t="s">
        <v>12196</v>
      </c>
      <c r="B961" s="1652"/>
      <c r="C961" s="1638"/>
      <c r="D961" s="1639" t="s">
        <v>14628</v>
      </c>
      <c r="E961" s="1662" t="s">
        <v>14626</v>
      </c>
      <c r="F961" s="1641" t="s">
        <v>12197</v>
      </c>
      <c r="G961" s="1666" t="s">
        <v>2416</v>
      </c>
      <c r="H961" s="1663">
        <v>32623</v>
      </c>
      <c r="I961" s="1661" t="s">
        <v>5358</v>
      </c>
      <c r="J961" s="1638"/>
      <c r="K961" s="1644"/>
      <c r="L961" s="1644"/>
      <c r="M961" s="1644"/>
      <c r="N961" s="1644"/>
      <c r="O961" s="1638"/>
      <c r="P961" s="1638"/>
      <c r="Q961" s="1642"/>
      <c r="R961" s="1639" t="s">
        <v>12198</v>
      </c>
      <c r="S961" s="1639"/>
      <c r="T961" s="1642"/>
      <c r="U961" s="1642"/>
      <c r="V961" s="1643"/>
      <c r="W961" s="1643">
        <v>20988</v>
      </c>
      <c r="X961" s="1643">
        <v>21779</v>
      </c>
      <c r="Y961" s="1643">
        <v>21845</v>
      </c>
      <c r="Z961" s="1643">
        <v>21852</v>
      </c>
      <c r="AA961" s="1651">
        <f t="shared" si="30"/>
        <v>23.077344284736483</v>
      </c>
      <c r="AB961" s="1643">
        <v>30274</v>
      </c>
      <c r="AC961" s="1643"/>
      <c r="AD961" s="1643">
        <v>31017</v>
      </c>
      <c r="AE961" s="1663">
        <v>37235</v>
      </c>
      <c r="AF961" s="1643"/>
    </row>
    <row r="962" spans="1:32" s="26" customFormat="1" x14ac:dyDescent="0.2">
      <c r="A962" s="1636" t="s">
        <v>9626</v>
      </c>
      <c r="B962" s="1652"/>
      <c r="C962" s="1638"/>
      <c r="D962" s="1639" t="s">
        <v>14650</v>
      </c>
      <c r="E962" s="1662" t="s">
        <v>14626</v>
      </c>
      <c r="F962" s="1641" t="s">
        <v>9627</v>
      </c>
      <c r="G962" s="1666" t="s">
        <v>2416</v>
      </c>
      <c r="H962" s="1663">
        <v>35998</v>
      </c>
      <c r="I962" s="1661" t="s">
        <v>5358</v>
      </c>
      <c r="J962" s="1638"/>
      <c r="K962" s="1644"/>
      <c r="L962" s="1644"/>
      <c r="M962" s="1644"/>
      <c r="N962" s="1644"/>
      <c r="O962" s="1638"/>
      <c r="P962" s="1638"/>
      <c r="Q962" s="1642"/>
      <c r="R962" s="1639" t="s">
        <v>9628</v>
      </c>
      <c r="S962" s="1639"/>
      <c r="T962" s="1642"/>
      <c r="U962" s="1642"/>
      <c r="V962" s="1643"/>
      <c r="W962" s="1643">
        <v>20883</v>
      </c>
      <c r="X962" s="1643">
        <v>21335</v>
      </c>
      <c r="Y962" s="1643">
        <v>21641</v>
      </c>
      <c r="Z962" s="1643">
        <v>21643</v>
      </c>
      <c r="AA962" s="1651">
        <f t="shared" si="30"/>
        <v>23.635865845311429</v>
      </c>
      <c r="AB962" s="1643">
        <v>30274</v>
      </c>
      <c r="AC962" s="1643"/>
      <c r="AD962" s="1643">
        <v>32259</v>
      </c>
      <c r="AE962" s="1663">
        <v>36710</v>
      </c>
      <c r="AF962" s="1643"/>
    </row>
    <row r="963" spans="1:32" s="23" customFormat="1" x14ac:dyDescent="0.2">
      <c r="A963" s="1636" t="s">
        <v>11545</v>
      </c>
      <c r="B963" s="1637"/>
      <c r="C963" s="1638"/>
      <c r="D963" s="1639" t="s">
        <v>11546</v>
      </c>
      <c r="E963" s="1640" t="s">
        <v>10991</v>
      </c>
      <c r="F963" s="1641" t="s">
        <v>11547</v>
      </c>
      <c r="G963" s="1666" t="s">
        <v>2416</v>
      </c>
      <c r="H963" s="1663">
        <v>29190</v>
      </c>
      <c r="I963" s="1661" t="s">
        <v>11548</v>
      </c>
      <c r="J963" s="1638"/>
      <c r="K963" s="1644"/>
      <c r="L963" s="1644"/>
      <c r="M963" s="1644"/>
      <c r="N963" s="1644"/>
      <c r="O963" s="1638"/>
      <c r="P963" s="1638"/>
      <c r="Q963" s="1642"/>
      <c r="R963" s="1639" t="s">
        <v>11549</v>
      </c>
      <c r="S963" s="1639"/>
      <c r="T963" s="1642"/>
      <c r="U963" s="1642"/>
      <c r="V963" s="1643"/>
      <c r="W963" s="1643"/>
      <c r="X963" s="1643"/>
      <c r="Y963" s="1643"/>
      <c r="Z963" s="1643"/>
      <c r="AA963" s="1704" t="s">
        <v>12689</v>
      </c>
      <c r="AB963" s="1643"/>
      <c r="AC963" s="1643"/>
      <c r="AD963" s="1643">
        <v>18713</v>
      </c>
      <c r="AE963" s="1663">
        <v>36594</v>
      </c>
      <c r="AF963" s="1643"/>
    </row>
    <row r="964" spans="1:32" s="23" customFormat="1" x14ac:dyDescent="0.2">
      <c r="A964" s="1636" t="s">
        <v>11550</v>
      </c>
      <c r="B964" s="1637"/>
      <c r="C964" s="1638"/>
      <c r="D964" s="1639" t="s">
        <v>11551</v>
      </c>
      <c r="E964" s="1640" t="s">
        <v>10991</v>
      </c>
      <c r="F964" s="1641" t="s">
        <v>11552</v>
      </c>
      <c r="G964" s="1666" t="s">
        <v>2416</v>
      </c>
      <c r="H964" s="1663">
        <v>27030</v>
      </c>
      <c r="I964" s="1661" t="s">
        <v>11553</v>
      </c>
      <c r="J964" s="1638"/>
      <c r="K964" s="1644"/>
      <c r="L964" s="1644"/>
      <c r="M964" s="1644"/>
      <c r="N964" s="1644"/>
      <c r="O964" s="1638"/>
      <c r="P964" s="1638"/>
      <c r="Q964" s="1642"/>
      <c r="R964" s="1639" t="s">
        <v>1308</v>
      </c>
      <c r="S964" s="1639"/>
      <c r="T964" s="1642"/>
      <c r="U964" s="1642"/>
      <c r="V964" s="1643"/>
      <c r="W964" s="1643"/>
      <c r="X964" s="1643"/>
      <c r="Y964" s="1643"/>
      <c r="Z964" s="1643"/>
      <c r="AA964" s="1704" t="s">
        <v>12689</v>
      </c>
      <c r="AB964" s="1643"/>
      <c r="AC964" s="1643"/>
      <c r="AD964" s="1643">
        <v>25598</v>
      </c>
      <c r="AE964" s="1663">
        <v>40590</v>
      </c>
      <c r="AF964" s="1643"/>
    </row>
    <row r="965" spans="1:32" s="23" customFormat="1" x14ac:dyDescent="0.2">
      <c r="A965" s="1636" t="s">
        <v>1309</v>
      </c>
      <c r="B965" s="1637"/>
      <c r="C965" s="1638"/>
      <c r="D965" s="1639" t="s">
        <v>1310</v>
      </c>
      <c r="E965" s="1640" t="s">
        <v>10991</v>
      </c>
      <c r="F965" s="1641" t="s">
        <v>1311</v>
      </c>
      <c r="G965" s="1666" t="s">
        <v>2416</v>
      </c>
      <c r="H965" s="1663">
        <v>27030</v>
      </c>
      <c r="I965" s="1661" t="s">
        <v>10993</v>
      </c>
      <c r="J965" s="1638"/>
      <c r="K965" s="1644"/>
      <c r="L965" s="1644"/>
      <c r="M965" s="1644"/>
      <c r="N965" s="1644"/>
      <c r="O965" s="1638"/>
      <c r="P965" s="1638"/>
      <c r="Q965" s="1642"/>
      <c r="R965" s="1639" t="s">
        <v>1312</v>
      </c>
      <c r="S965" s="1639"/>
      <c r="T965" s="1642"/>
      <c r="U965" s="1642"/>
      <c r="V965" s="1643"/>
      <c r="W965" s="1643"/>
      <c r="X965" s="1643"/>
      <c r="Y965" s="1643"/>
      <c r="Z965" s="1643"/>
      <c r="AA965" s="1704" t="s">
        <v>12689</v>
      </c>
      <c r="AB965" s="1643"/>
      <c r="AC965" s="1643"/>
      <c r="AD965" s="1643">
        <v>26877</v>
      </c>
      <c r="AE965" s="1643">
        <v>37256</v>
      </c>
      <c r="AF965" s="1643"/>
    </row>
    <row r="966" spans="1:32" s="23" customFormat="1" x14ac:dyDescent="0.2">
      <c r="A966" s="1636" t="s">
        <v>1313</v>
      </c>
      <c r="B966" s="1637"/>
      <c r="C966" s="1638"/>
      <c r="D966" s="1639" t="s">
        <v>1314</v>
      </c>
      <c r="E966" s="1640" t="s">
        <v>10991</v>
      </c>
      <c r="F966" s="1641" t="s">
        <v>1315</v>
      </c>
      <c r="G966" s="1666" t="s">
        <v>2416</v>
      </c>
      <c r="H966" s="1663">
        <v>26573</v>
      </c>
      <c r="I966" s="1661" t="s">
        <v>10993</v>
      </c>
      <c r="J966" s="1638"/>
      <c r="K966" s="1644"/>
      <c r="L966" s="1644"/>
      <c r="M966" s="1644"/>
      <c r="N966" s="1644"/>
      <c r="O966" s="1638"/>
      <c r="P966" s="1638"/>
      <c r="Q966" s="1642"/>
      <c r="R966" s="1638"/>
      <c r="S966" s="1639"/>
      <c r="T966" s="1642"/>
      <c r="U966" s="1642"/>
      <c r="V966" s="1643"/>
      <c r="W966" s="1643"/>
      <c r="X966" s="1643"/>
      <c r="Y966" s="1643"/>
      <c r="Z966" s="1643"/>
      <c r="AA966" s="1704" t="s">
        <v>12689</v>
      </c>
      <c r="AB966" s="1643"/>
      <c r="AC966" s="1643"/>
      <c r="AD966" s="1643">
        <v>25903</v>
      </c>
      <c r="AE966" s="1643">
        <v>37258</v>
      </c>
      <c r="AF966" s="1643"/>
    </row>
    <row r="967" spans="1:32" s="23" customFormat="1" x14ac:dyDescent="0.2">
      <c r="A967" s="1636" t="s">
        <v>1316</v>
      </c>
      <c r="B967" s="1637"/>
      <c r="C967" s="1638"/>
      <c r="D967" s="1639" t="s">
        <v>1317</v>
      </c>
      <c r="E967" s="1640" t="s">
        <v>10991</v>
      </c>
      <c r="F967" s="1641" t="s">
        <v>1318</v>
      </c>
      <c r="G967" s="1666" t="s">
        <v>2416</v>
      </c>
      <c r="H967" s="1663">
        <v>27030</v>
      </c>
      <c r="I967" s="1661" t="s">
        <v>10993</v>
      </c>
      <c r="J967" s="1638"/>
      <c r="K967" s="1644"/>
      <c r="L967" s="1644"/>
      <c r="M967" s="1644"/>
      <c r="N967" s="1644"/>
      <c r="O967" s="1638"/>
      <c r="P967" s="1638"/>
      <c r="Q967" s="1642"/>
      <c r="R967" s="1639" t="s">
        <v>1304</v>
      </c>
      <c r="S967" s="1639"/>
      <c r="T967" s="1642"/>
      <c r="U967" s="1642"/>
      <c r="V967" s="1643"/>
      <c r="W967" s="1643"/>
      <c r="X967" s="1643"/>
      <c r="Y967" s="1643"/>
      <c r="Z967" s="1643"/>
      <c r="AA967" s="1704" t="s">
        <v>12689</v>
      </c>
      <c r="AB967" s="1643"/>
      <c r="AC967" s="1643"/>
      <c r="AD967" s="1643">
        <v>26877</v>
      </c>
      <c r="AE967" s="1643">
        <v>37256</v>
      </c>
      <c r="AF967" s="1643"/>
    </row>
    <row r="968" spans="1:32" s="23" customFormat="1" x14ac:dyDescent="0.2">
      <c r="A968" s="1636" t="s">
        <v>1305</v>
      </c>
      <c r="B968" s="1637"/>
      <c r="C968" s="1638"/>
      <c r="D968" s="1639" t="s">
        <v>1306</v>
      </c>
      <c r="E968" s="1640" t="s">
        <v>10991</v>
      </c>
      <c r="F968" s="1641" t="s">
        <v>1584</v>
      </c>
      <c r="G968" s="1666" t="s">
        <v>2416</v>
      </c>
      <c r="H968" s="1663">
        <v>27030</v>
      </c>
      <c r="I968" s="1661" t="s">
        <v>1585</v>
      </c>
      <c r="J968" s="1638"/>
      <c r="K968" s="1644"/>
      <c r="L968" s="1644"/>
      <c r="M968" s="1644"/>
      <c r="N968" s="1644"/>
      <c r="O968" s="1638"/>
      <c r="P968" s="1638"/>
      <c r="Q968" s="1642"/>
      <c r="R968" s="1639" t="s">
        <v>1586</v>
      </c>
      <c r="S968" s="1639"/>
      <c r="T968" s="1642"/>
      <c r="U968" s="1642"/>
      <c r="V968" s="1643"/>
      <c r="W968" s="1643"/>
      <c r="X968" s="1643"/>
      <c r="Y968" s="1643"/>
      <c r="Z968" s="1643"/>
      <c r="AA968" s="1704" t="s">
        <v>12689</v>
      </c>
      <c r="AB968" s="1643"/>
      <c r="AC968" s="1643"/>
      <c r="AD968" s="1643">
        <v>26481</v>
      </c>
      <c r="AE968" s="1643">
        <v>37258</v>
      </c>
      <c r="AF968" s="1643"/>
    </row>
    <row r="969" spans="1:32" s="23" customFormat="1" x14ac:dyDescent="0.2">
      <c r="A969" s="1636" t="s">
        <v>1587</v>
      </c>
      <c r="B969" s="1637"/>
      <c r="C969" s="1638"/>
      <c r="D969" s="1639" t="s">
        <v>1588</v>
      </c>
      <c r="E969" s="1640" t="s">
        <v>10991</v>
      </c>
      <c r="F969" s="1641" t="s">
        <v>1589</v>
      </c>
      <c r="G969" s="1666" t="s">
        <v>2416</v>
      </c>
      <c r="H969" s="1663">
        <v>27030</v>
      </c>
      <c r="I969" s="1661" t="s">
        <v>1585</v>
      </c>
      <c r="J969" s="1638"/>
      <c r="K969" s="1644"/>
      <c r="L969" s="1644"/>
      <c r="M969" s="1644"/>
      <c r="N969" s="1644"/>
      <c r="O969" s="1638"/>
      <c r="P969" s="1638"/>
      <c r="Q969" s="1642"/>
      <c r="R969" s="1639" t="s">
        <v>1590</v>
      </c>
      <c r="S969" s="1639"/>
      <c r="T969" s="1642"/>
      <c r="U969" s="1642"/>
      <c r="V969" s="1643"/>
      <c r="W969" s="1643"/>
      <c r="X969" s="1643"/>
      <c r="Y969" s="1643"/>
      <c r="Z969" s="1643"/>
      <c r="AA969" s="1704" t="s">
        <v>12689</v>
      </c>
      <c r="AB969" s="1643"/>
      <c r="AC969" s="1643"/>
      <c r="AD969" s="1643">
        <v>26481</v>
      </c>
      <c r="AE969" s="1643">
        <v>40590</v>
      </c>
      <c r="AF969" s="1643"/>
    </row>
    <row r="970" spans="1:32" s="23" customFormat="1" x14ac:dyDescent="0.2">
      <c r="A970" s="1636" t="s">
        <v>1591</v>
      </c>
      <c r="B970" s="1637"/>
      <c r="C970" s="1638"/>
      <c r="D970" s="1639" t="s">
        <v>9926</v>
      </c>
      <c r="E970" s="1640" t="s">
        <v>10991</v>
      </c>
      <c r="F970" s="1641" t="s">
        <v>9927</v>
      </c>
      <c r="G970" s="1666" t="s">
        <v>2416</v>
      </c>
      <c r="H970" s="1663">
        <v>27030</v>
      </c>
      <c r="I970" s="1661" t="s">
        <v>10993</v>
      </c>
      <c r="J970" s="1638"/>
      <c r="K970" s="1644"/>
      <c r="L970" s="1644"/>
      <c r="M970" s="1644"/>
      <c r="N970" s="1644"/>
      <c r="O970" s="1638"/>
      <c r="P970" s="1638"/>
      <c r="Q970" s="1642"/>
      <c r="R970" s="1639" t="s">
        <v>9928</v>
      </c>
      <c r="S970" s="1639"/>
      <c r="T970" s="1642"/>
      <c r="U970" s="1642"/>
      <c r="V970" s="1643">
        <v>15560</v>
      </c>
      <c r="W970" s="1643">
        <v>15949</v>
      </c>
      <c r="X970" s="1643">
        <v>16008</v>
      </c>
      <c r="Y970" s="1643">
        <v>16063</v>
      </c>
      <c r="Z970" s="1643">
        <v>16064</v>
      </c>
      <c r="AA970" s="1651">
        <f>YEARFRAC(AB970,Y970,1)</f>
        <v>2.4941820670773445</v>
      </c>
      <c r="AB970" s="1643">
        <v>16974</v>
      </c>
      <c r="AC970" s="1643"/>
      <c r="AD970" s="1643">
        <v>26877</v>
      </c>
      <c r="AE970" s="1643">
        <v>37316</v>
      </c>
      <c r="AF970" s="1643"/>
    </row>
    <row r="971" spans="1:32" s="23" customFormat="1" x14ac:dyDescent="0.2">
      <c r="A971" s="1636" t="s">
        <v>2199</v>
      </c>
      <c r="B971" s="1637"/>
      <c r="C971" s="1638"/>
      <c r="D971" s="1639" t="s">
        <v>9929</v>
      </c>
      <c r="E971" s="1640" t="s">
        <v>10991</v>
      </c>
      <c r="F971" s="1641" t="s">
        <v>9930</v>
      </c>
      <c r="G971" s="1666" t="s">
        <v>2416</v>
      </c>
      <c r="H971" s="1663">
        <v>27030</v>
      </c>
      <c r="I971" s="1661" t="s">
        <v>10993</v>
      </c>
      <c r="J971" s="1638"/>
      <c r="K971" s="1644"/>
      <c r="L971" s="1644"/>
      <c r="M971" s="1644"/>
      <c r="N971" s="1644"/>
      <c r="O971" s="1638"/>
      <c r="P971" s="1638"/>
      <c r="Q971" s="1642"/>
      <c r="R971" s="1639" t="s">
        <v>4402</v>
      </c>
      <c r="S971" s="1639"/>
      <c r="T971" s="1642"/>
      <c r="U971" s="1642"/>
      <c r="V971" s="1643"/>
      <c r="W971" s="1643"/>
      <c r="X971" s="1643"/>
      <c r="Y971" s="1643"/>
      <c r="Z971" s="1643"/>
      <c r="AA971" s="1704" t="s">
        <v>12689</v>
      </c>
      <c r="AB971" s="1643"/>
      <c r="AC971" s="1643"/>
      <c r="AD971" s="1643">
        <v>26481</v>
      </c>
      <c r="AE971" s="1643">
        <v>37258</v>
      </c>
      <c r="AF971" s="1643"/>
    </row>
    <row r="972" spans="1:32" s="23" customFormat="1" x14ac:dyDescent="0.2">
      <c r="A972" s="1636" t="s">
        <v>4403</v>
      </c>
      <c r="B972" s="1637"/>
      <c r="C972" s="1638"/>
      <c r="D972" s="1639" t="s">
        <v>4404</v>
      </c>
      <c r="E972" s="1640" t="s">
        <v>10991</v>
      </c>
      <c r="F972" s="1641" t="s">
        <v>4405</v>
      </c>
      <c r="G972" s="1666" t="s">
        <v>2416</v>
      </c>
      <c r="H972" s="1663">
        <v>26634</v>
      </c>
      <c r="I972" s="1661" t="s">
        <v>1585</v>
      </c>
      <c r="J972" s="1638"/>
      <c r="K972" s="1644"/>
      <c r="L972" s="1644"/>
      <c r="M972" s="1644"/>
      <c r="N972" s="1644"/>
      <c r="O972" s="1638"/>
      <c r="P972" s="1638"/>
      <c r="Q972" s="1642"/>
      <c r="R972" s="1639" t="s">
        <v>4406</v>
      </c>
      <c r="S972" s="1639"/>
      <c r="T972" s="1642"/>
      <c r="U972" s="1642"/>
      <c r="V972" s="1643"/>
      <c r="W972" s="1643"/>
      <c r="X972" s="1643"/>
      <c r="Y972" s="1643"/>
      <c r="Z972" s="1643"/>
      <c r="AA972" s="1704" t="s">
        <v>12689</v>
      </c>
      <c r="AB972" s="1643"/>
      <c r="AC972" s="1643"/>
      <c r="AD972" s="1645"/>
      <c r="AE972" s="1643">
        <v>40590</v>
      </c>
      <c r="AF972" s="1643"/>
    </row>
    <row r="973" spans="1:32" s="23" customFormat="1" x14ac:dyDescent="0.2">
      <c r="A973" s="1636" t="s">
        <v>4407</v>
      </c>
      <c r="B973" s="1637"/>
      <c r="C973" s="1638"/>
      <c r="D973" s="1639" t="s">
        <v>4408</v>
      </c>
      <c r="E973" s="1640" t="s">
        <v>10991</v>
      </c>
      <c r="F973" s="1641" t="s">
        <v>4409</v>
      </c>
      <c r="G973" s="1666" t="s">
        <v>2416</v>
      </c>
      <c r="H973" s="1663">
        <v>27030</v>
      </c>
      <c r="I973" s="1661" t="s">
        <v>4410</v>
      </c>
      <c r="J973" s="1638"/>
      <c r="K973" s="1644"/>
      <c r="L973" s="1644"/>
      <c r="M973" s="1644"/>
      <c r="N973" s="1644"/>
      <c r="O973" s="1638"/>
      <c r="P973" s="1638"/>
      <c r="Q973" s="1642"/>
      <c r="R973" s="1639" t="s">
        <v>4411</v>
      </c>
      <c r="S973" s="1639"/>
      <c r="T973" s="1642"/>
      <c r="U973" s="1642"/>
      <c r="V973" s="1643"/>
      <c r="W973" s="1643"/>
      <c r="X973" s="1643"/>
      <c r="Y973" s="1643"/>
      <c r="Z973" s="1643"/>
      <c r="AA973" s="1704" t="s">
        <v>12689</v>
      </c>
      <c r="AB973" s="1643"/>
      <c r="AC973" s="1643"/>
      <c r="AD973" s="1643">
        <v>26359</v>
      </c>
      <c r="AE973" s="1643">
        <v>37665</v>
      </c>
      <c r="AF973" s="1643"/>
    </row>
    <row r="974" spans="1:32" s="23" customFormat="1" x14ac:dyDescent="0.2">
      <c r="A974" s="1636" t="s">
        <v>12549</v>
      </c>
      <c r="B974" s="1652"/>
      <c r="C974" s="1638"/>
      <c r="D974" s="1639" t="s">
        <v>11259</v>
      </c>
      <c r="E974" s="1640" t="s">
        <v>10991</v>
      </c>
      <c r="F974" s="1641"/>
      <c r="G974" s="1666" t="s">
        <v>2416</v>
      </c>
      <c r="H974" s="1663">
        <v>26051</v>
      </c>
      <c r="I974" s="1661" t="s">
        <v>51</v>
      </c>
      <c r="J974" s="1638"/>
      <c r="K974" s="1644"/>
      <c r="L974" s="1644"/>
      <c r="M974" s="1644"/>
      <c r="N974" s="1644"/>
      <c r="O974" s="1638"/>
      <c r="P974" s="1638"/>
      <c r="Q974" s="1642"/>
      <c r="R974" s="1679" t="s">
        <v>5188</v>
      </c>
      <c r="S974" s="1639"/>
      <c r="T974" s="1642"/>
      <c r="U974" s="1642"/>
      <c r="V974" s="1643"/>
      <c r="W974" s="1643">
        <v>15786</v>
      </c>
      <c r="X974" s="1643">
        <v>15954</v>
      </c>
      <c r="Y974" s="1643">
        <v>16029</v>
      </c>
      <c r="Z974" s="1643">
        <v>16029</v>
      </c>
      <c r="AA974" s="1651">
        <f>YEARFRAC(AB974,Y974,1)</f>
        <v>18.699520876112253</v>
      </c>
      <c r="AB974" s="1643">
        <v>22859</v>
      </c>
      <c r="AC974" s="1643"/>
      <c r="AD974" s="1643">
        <v>25396</v>
      </c>
      <c r="AE974" s="1643">
        <v>39932</v>
      </c>
      <c r="AF974" s="1643"/>
    </row>
    <row r="975" spans="1:32" s="23" customFormat="1" x14ac:dyDescent="0.2">
      <c r="A975" s="1636" t="s">
        <v>4412</v>
      </c>
      <c r="B975" s="1637"/>
      <c r="C975" s="1638"/>
      <c r="D975" s="1639" t="s">
        <v>4413</v>
      </c>
      <c r="E975" s="1640" t="s">
        <v>10991</v>
      </c>
      <c r="F975" s="1641" t="s">
        <v>4414</v>
      </c>
      <c r="G975" s="1642" t="s">
        <v>2416</v>
      </c>
      <c r="H975" s="1643">
        <v>27030</v>
      </c>
      <c r="I975" s="1661" t="s">
        <v>4410</v>
      </c>
      <c r="J975" s="1638"/>
      <c r="K975" s="1644"/>
      <c r="L975" s="1644"/>
      <c r="M975" s="1644"/>
      <c r="N975" s="1644"/>
      <c r="O975" s="1638"/>
      <c r="P975" s="1638"/>
      <c r="Q975" s="1642"/>
      <c r="R975" s="1639" t="s">
        <v>4415</v>
      </c>
      <c r="S975" s="1639"/>
      <c r="T975" s="1642"/>
      <c r="U975" s="1642"/>
      <c r="V975" s="1643">
        <v>15643</v>
      </c>
      <c r="W975" s="1643">
        <v>16018</v>
      </c>
      <c r="X975" s="1643">
        <v>16049</v>
      </c>
      <c r="Y975" s="1643">
        <v>16095</v>
      </c>
      <c r="Z975" s="1643">
        <v>16095</v>
      </c>
      <c r="AA975" s="1651">
        <f>YEARFRAC(AB975,Y975,1)</f>
        <v>10.148581383773022</v>
      </c>
      <c r="AB975" s="1643">
        <v>19802</v>
      </c>
      <c r="AC975" s="1643"/>
      <c r="AD975" s="1643">
        <v>25598</v>
      </c>
      <c r="AE975" s="1643">
        <v>37309</v>
      </c>
      <c r="AF975" s="1643"/>
    </row>
    <row r="976" spans="1:32" s="23" customFormat="1" x14ac:dyDescent="0.2">
      <c r="A976" s="1636" t="s">
        <v>4416</v>
      </c>
      <c r="B976" s="1637"/>
      <c r="C976" s="1638"/>
      <c r="D976" s="1639" t="s">
        <v>4417</v>
      </c>
      <c r="E976" s="1640" t="s">
        <v>10991</v>
      </c>
      <c r="F976" s="1641" t="s">
        <v>4418</v>
      </c>
      <c r="G976" s="1642" t="s">
        <v>2416</v>
      </c>
      <c r="H976" s="1643">
        <v>26268</v>
      </c>
      <c r="I976" s="1661" t="s">
        <v>4417</v>
      </c>
      <c r="J976" s="1638"/>
      <c r="K976" s="1644"/>
      <c r="L976" s="1644"/>
      <c r="M976" s="1644"/>
      <c r="N976" s="1644"/>
      <c r="O976" s="1638"/>
      <c r="P976" s="1638"/>
      <c r="Q976" s="1642"/>
      <c r="R976" s="1639" t="s">
        <v>4419</v>
      </c>
      <c r="S976" s="1639"/>
      <c r="T976" s="1642"/>
      <c r="U976" s="1642" t="s">
        <v>4420</v>
      </c>
      <c r="V976" s="1643">
        <v>15623</v>
      </c>
      <c r="W976" s="1643">
        <v>15998</v>
      </c>
      <c r="X976" s="1643">
        <v>16076</v>
      </c>
      <c r="Y976" s="1643">
        <v>16138</v>
      </c>
      <c r="Z976" s="1643">
        <v>16197</v>
      </c>
      <c r="AA976" s="1651">
        <f>YEARFRAC(AB976,Y976,1)</f>
        <v>9.7426772515740492</v>
      </c>
      <c r="AB976" s="1643">
        <v>19697</v>
      </c>
      <c r="AC976" s="1643"/>
      <c r="AD976" s="1643">
        <v>25720</v>
      </c>
      <c r="AE976" s="1643">
        <v>37316</v>
      </c>
      <c r="AF976" s="1643"/>
    </row>
    <row r="977" spans="1:32" s="23" customFormat="1" x14ac:dyDescent="0.2">
      <c r="A977" s="1636" t="s">
        <v>4421</v>
      </c>
      <c r="B977" s="1637"/>
      <c r="C977" s="1638"/>
      <c r="D977" s="1639" t="s">
        <v>4422</v>
      </c>
      <c r="E977" s="1640" t="s">
        <v>10991</v>
      </c>
      <c r="F977" s="1641" t="s">
        <v>4423</v>
      </c>
      <c r="G977" s="1642" t="s">
        <v>2416</v>
      </c>
      <c r="H977" s="1643">
        <v>27395</v>
      </c>
      <c r="I977" s="1661" t="s">
        <v>4424</v>
      </c>
      <c r="J977" s="1638"/>
      <c r="K977" s="1644"/>
      <c r="L977" s="1644"/>
      <c r="M977" s="1644"/>
      <c r="N977" s="1644"/>
      <c r="O977" s="1638"/>
      <c r="P977" s="1638"/>
      <c r="Q977" s="1642"/>
      <c r="R977" s="1639" t="s">
        <v>2565</v>
      </c>
      <c r="S977" s="1639"/>
      <c r="T977" s="1642"/>
      <c r="U977" s="1642"/>
      <c r="V977" s="1643"/>
      <c r="W977" s="1643"/>
      <c r="X977" s="1643"/>
      <c r="Y977" s="1643"/>
      <c r="Z977" s="1643"/>
      <c r="AA977" s="1704" t="s">
        <v>12689</v>
      </c>
      <c r="AB977" s="1643"/>
      <c r="AC977" s="1643"/>
      <c r="AD977" s="1643">
        <v>26543</v>
      </c>
      <c r="AE977" s="1643">
        <v>37258</v>
      </c>
      <c r="AF977" s="1643"/>
    </row>
    <row r="978" spans="1:32" s="23" customFormat="1" x14ac:dyDescent="0.2">
      <c r="A978" s="1636" t="s">
        <v>7741</v>
      </c>
      <c r="B978" s="1637"/>
      <c r="C978" s="1638"/>
      <c r="D978" s="1639" t="s">
        <v>7742</v>
      </c>
      <c r="E978" s="1640" t="s">
        <v>7743</v>
      </c>
      <c r="F978" s="1641" t="s">
        <v>7744</v>
      </c>
      <c r="G978" s="1642" t="s">
        <v>2416</v>
      </c>
      <c r="H978" s="1643">
        <v>27791</v>
      </c>
      <c r="I978" s="1661" t="s">
        <v>7745</v>
      </c>
      <c r="J978" s="1638"/>
      <c r="K978" s="1644"/>
      <c r="L978" s="1644"/>
      <c r="M978" s="1644"/>
      <c r="N978" s="1644"/>
      <c r="O978" s="1638"/>
      <c r="P978" s="1638"/>
      <c r="Q978" s="1642"/>
      <c r="R978" s="1639" t="s">
        <v>7746</v>
      </c>
      <c r="S978" s="1639"/>
      <c r="T978" s="1642"/>
      <c r="U978" s="1642" t="s">
        <v>7714</v>
      </c>
      <c r="V978" s="1643"/>
      <c r="W978" s="1643"/>
      <c r="X978" s="1643"/>
      <c r="Y978" s="1643"/>
      <c r="Z978" s="1643"/>
      <c r="AA978" s="1704" t="s">
        <v>12689</v>
      </c>
      <c r="AB978" s="1643"/>
      <c r="AC978" s="1643"/>
      <c r="AD978" s="1643">
        <v>27242</v>
      </c>
      <c r="AE978" s="1643">
        <v>37242</v>
      </c>
      <c r="AF978" s="1643"/>
    </row>
    <row r="979" spans="1:32" s="23" customFormat="1" x14ac:dyDescent="0.2">
      <c r="A979" s="1636" t="s">
        <v>7715</v>
      </c>
      <c r="B979" s="1637"/>
      <c r="C979" s="1638"/>
      <c r="D979" s="1639" t="s">
        <v>7716</v>
      </c>
      <c r="E979" s="1640" t="s">
        <v>7743</v>
      </c>
      <c r="F979" s="1641" t="s">
        <v>7717</v>
      </c>
      <c r="G979" s="1642" t="s">
        <v>2416</v>
      </c>
      <c r="H979" s="1643">
        <v>28126</v>
      </c>
      <c r="I979" s="1661" t="s">
        <v>7718</v>
      </c>
      <c r="J979" s="1638"/>
      <c r="K979" s="1644"/>
      <c r="L979" s="1644"/>
      <c r="M979" s="1644"/>
      <c r="N979" s="1644"/>
      <c r="O979" s="1638"/>
      <c r="P979" s="1638"/>
      <c r="Q979" s="1642"/>
      <c r="R979" s="1639" t="s">
        <v>7719</v>
      </c>
      <c r="S979" s="1639"/>
      <c r="T979" s="1642"/>
      <c r="U979" s="1642" t="s">
        <v>7720</v>
      </c>
      <c r="V979" s="1643"/>
      <c r="W979" s="1643"/>
      <c r="X979" s="1643"/>
      <c r="Y979" s="1643"/>
      <c r="Z979" s="1643">
        <v>16025</v>
      </c>
      <c r="AA979" s="1704" t="s">
        <v>12689</v>
      </c>
      <c r="AB979" s="1643"/>
      <c r="AC979" s="1643"/>
      <c r="AD979" s="1643">
        <v>27575</v>
      </c>
      <c r="AE979" s="1643">
        <v>37319</v>
      </c>
      <c r="AF979" s="1643"/>
    </row>
    <row r="980" spans="1:32" s="23" customFormat="1" x14ac:dyDescent="0.2">
      <c r="A980" s="1636" t="s">
        <v>10243</v>
      </c>
      <c r="B980" s="1637"/>
      <c r="C980" s="1638"/>
      <c r="D980" s="1639" t="s">
        <v>10575</v>
      </c>
      <c r="E980" s="1640" t="s">
        <v>7743</v>
      </c>
      <c r="F980" s="1641" t="s">
        <v>10576</v>
      </c>
      <c r="G980" s="1642" t="s">
        <v>2416</v>
      </c>
      <c r="H980" s="1643">
        <v>27395</v>
      </c>
      <c r="I980" s="1661" t="s">
        <v>7718</v>
      </c>
      <c r="J980" s="1638"/>
      <c r="K980" s="1644"/>
      <c r="L980" s="1644"/>
      <c r="M980" s="1644"/>
      <c r="N980" s="1644"/>
      <c r="O980" s="1638"/>
      <c r="P980" s="1638"/>
      <c r="Q980" s="1642"/>
      <c r="R980" s="1639" t="s">
        <v>10545</v>
      </c>
      <c r="S980" s="1639"/>
      <c r="T980" s="1642"/>
      <c r="U980" s="1642" t="s">
        <v>10546</v>
      </c>
      <c r="V980" s="1643"/>
      <c r="W980" s="1643"/>
      <c r="X980" s="1643"/>
      <c r="Y980" s="1643"/>
      <c r="Z980" s="1643"/>
      <c r="AA980" s="1704" t="s">
        <v>12689</v>
      </c>
      <c r="AB980" s="1643"/>
      <c r="AC980" s="1643"/>
      <c r="AD980" s="1643">
        <v>27242</v>
      </c>
      <c r="AE980" s="1643">
        <v>37242</v>
      </c>
      <c r="AF980" s="1643"/>
    </row>
    <row r="981" spans="1:32" s="23" customFormat="1" x14ac:dyDescent="0.2">
      <c r="A981" s="1636" t="s">
        <v>10547</v>
      </c>
      <c r="B981" s="1637"/>
      <c r="C981" s="1638"/>
      <c r="D981" s="1639" t="s">
        <v>7718</v>
      </c>
      <c r="E981" s="1640" t="s">
        <v>7743</v>
      </c>
      <c r="F981" s="1641" t="s">
        <v>10548</v>
      </c>
      <c r="G981" s="1642" t="s">
        <v>2416</v>
      </c>
      <c r="H981" s="1643">
        <v>30249</v>
      </c>
      <c r="I981" s="1661" t="s">
        <v>7718</v>
      </c>
      <c r="J981" s="1638"/>
      <c r="K981" s="1644"/>
      <c r="L981" s="1644"/>
      <c r="M981" s="1644"/>
      <c r="N981" s="1644"/>
      <c r="O981" s="1638"/>
      <c r="P981" s="1638"/>
      <c r="Q981" s="1642"/>
      <c r="R981" s="1639" t="s">
        <v>10549</v>
      </c>
      <c r="S981" s="1639"/>
      <c r="T981" s="1642"/>
      <c r="U981" s="1642" t="s">
        <v>10550</v>
      </c>
      <c r="V981" s="1643"/>
      <c r="W981" s="1643"/>
      <c r="X981" s="1643"/>
      <c r="Y981" s="1643"/>
      <c r="Z981" s="1643"/>
      <c r="AA981" s="1704" t="s">
        <v>12689</v>
      </c>
      <c r="AB981" s="1643"/>
      <c r="AC981" s="1643"/>
      <c r="AD981" s="1643">
        <v>27546</v>
      </c>
      <c r="AE981" s="1643">
        <v>37242</v>
      </c>
      <c r="AF981" s="1643"/>
    </row>
    <row r="982" spans="1:32" s="23" customFormat="1" x14ac:dyDescent="0.2">
      <c r="A982" s="1636" t="s">
        <v>10551</v>
      </c>
      <c r="B982" s="1637"/>
      <c r="C982" s="1638"/>
      <c r="D982" s="1639" t="s">
        <v>10552</v>
      </c>
      <c r="E982" s="1640" t="s">
        <v>7743</v>
      </c>
      <c r="F982" s="1641" t="s">
        <v>6071</v>
      </c>
      <c r="G982" s="1642" t="s">
        <v>2416</v>
      </c>
      <c r="H982" s="1643">
        <v>27546</v>
      </c>
      <c r="I982" s="1661" t="s">
        <v>7718</v>
      </c>
      <c r="J982" s="1638"/>
      <c r="K982" s="1644"/>
      <c r="L982" s="1644"/>
      <c r="M982" s="1644"/>
      <c r="N982" s="1644"/>
      <c r="O982" s="1638"/>
      <c r="P982" s="1638"/>
      <c r="Q982" s="1642"/>
      <c r="R982" s="1639" t="s">
        <v>6072</v>
      </c>
      <c r="S982" s="1639"/>
      <c r="T982" s="1642"/>
      <c r="U982" s="1642" t="s">
        <v>6073</v>
      </c>
      <c r="V982" s="1643"/>
      <c r="W982" s="1643"/>
      <c r="X982" s="1643"/>
      <c r="Y982" s="1643"/>
      <c r="Z982" s="1643"/>
      <c r="AA982" s="1704" t="s">
        <v>12689</v>
      </c>
      <c r="AB982" s="1643"/>
      <c r="AC982" s="1643"/>
      <c r="AD982" s="1643">
        <v>27546</v>
      </c>
      <c r="AE982" s="1643">
        <v>37242</v>
      </c>
      <c r="AF982" s="1643"/>
    </row>
    <row r="983" spans="1:32" s="23" customFormat="1" x14ac:dyDescent="0.2">
      <c r="A983" s="1636" t="s">
        <v>6074</v>
      </c>
      <c r="B983" s="1637"/>
      <c r="C983" s="1638"/>
      <c r="D983" s="1639" t="s">
        <v>6075</v>
      </c>
      <c r="E983" s="1640" t="s">
        <v>7743</v>
      </c>
      <c r="F983" s="1641" t="s">
        <v>6076</v>
      </c>
      <c r="G983" s="1642" t="s">
        <v>2416</v>
      </c>
      <c r="H983" s="1643">
        <v>30006</v>
      </c>
      <c r="I983" s="1661" t="s">
        <v>7718</v>
      </c>
      <c r="J983" s="1638"/>
      <c r="K983" s="1644"/>
      <c r="L983" s="1644"/>
      <c r="M983" s="1644"/>
      <c r="N983" s="1644"/>
      <c r="O983" s="1638"/>
      <c r="P983" s="1638"/>
      <c r="Q983" s="1642"/>
      <c r="R983" s="1639" t="s">
        <v>6077</v>
      </c>
      <c r="S983" s="1639"/>
      <c r="T983" s="1642"/>
      <c r="U983" s="1642" t="s">
        <v>10559</v>
      </c>
      <c r="V983" s="1643"/>
      <c r="W983" s="1643"/>
      <c r="X983" s="1643"/>
      <c r="Y983" s="1643"/>
      <c r="Z983" s="1643"/>
      <c r="AA983" s="1704" t="s">
        <v>12689</v>
      </c>
      <c r="AB983" s="1643"/>
      <c r="AC983" s="1643"/>
      <c r="AD983" s="1643">
        <v>27546</v>
      </c>
      <c r="AE983" s="1643">
        <v>37242</v>
      </c>
      <c r="AF983" s="1643"/>
    </row>
    <row r="984" spans="1:32" s="23" customFormat="1" x14ac:dyDescent="0.2">
      <c r="A984" s="1636" t="s">
        <v>1235</v>
      </c>
      <c r="B984" s="1652"/>
      <c r="C984" s="1638"/>
      <c r="D984" s="1639" t="s">
        <v>1236</v>
      </c>
      <c r="E984" s="1640" t="s">
        <v>7743</v>
      </c>
      <c r="F984" s="1641" t="s">
        <v>1237</v>
      </c>
      <c r="G984" s="1642" t="s">
        <v>2416</v>
      </c>
      <c r="H984" s="1643">
        <v>27426</v>
      </c>
      <c r="I984" s="1661" t="s">
        <v>1238</v>
      </c>
      <c r="J984" s="1638"/>
      <c r="K984" s="1644"/>
      <c r="L984" s="1644"/>
      <c r="M984" s="1644"/>
      <c r="N984" s="1644"/>
      <c r="O984" s="1638"/>
      <c r="P984" s="1638"/>
      <c r="Q984" s="1642"/>
      <c r="R984" s="1639" t="s">
        <v>2106</v>
      </c>
      <c r="S984" s="1639"/>
      <c r="T984" s="1642"/>
      <c r="U984" s="1642" t="s">
        <v>2107</v>
      </c>
      <c r="V984" s="1643"/>
      <c r="W984" s="1643"/>
      <c r="X984" s="1643"/>
      <c r="Y984" s="1643"/>
      <c r="Z984" s="1643"/>
      <c r="AA984" s="1704" t="s">
        <v>12689</v>
      </c>
      <c r="AB984" s="1643"/>
      <c r="AC984" s="1643"/>
      <c r="AD984" s="1643">
        <v>27334</v>
      </c>
      <c r="AE984" s="1643">
        <v>37242</v>
      </c>
      <c r="AF984" s="1643"/>
    </row>
    <row r="985" spans="1:32" s="23" customFormat="1" x14ac:dyDescent="0.2">
      <c r="A985" s="1636" t="s">
        <v>2108</v>
      </c>
      <c r="B985" s="1652" t="s">
        <v>2109</v>
      </c>
      <c r="C985" s="1638"/>
      <c r="D985" s="1639" t="s">
        <v>215</v>
      </c>
      <c r="E985" s="1640" t="s">
        <v>213</v>
      </c>
      <c r="F985" s="1656" t="s">
        <v>2110</v>
      </c>
      <c r="G985" s="1666" t="s">
        <v>2416</v>
      </c>
      <c r="H985" s="1643">
        <v>39301</v>
      </c>
      <c r="I985" s="1661" t="s">
        <v>215</v>
      </c>
      <c r="J985" s="1639"/>
      <c r="K985" s="1660"/>
      <c r="L985" s="1661"/>
      <c r="M985" s="1661"/>
      <c r="N985" s="1661"/>
      <c r="O985" s="1638"/>
      <c r="P985" s="1638"/>
      <c r="Q985" s="1658"/>
      <c r="R985" s="1667" t="s">
        <v>2111</v>
      </c>
      <c r="S985" s="1658"/>
      <c r="T985" s="1667"/>
      <c r="U985" s="1642" t="s">
        <v>11850</v>
      </c>
      <c r="V985" s="1643">
        <v>23580</v>
      </c>
      <c r="W985" s="1643">
        <v>24020</v>
      </c>
      <c r="X985" s="1643">
        <v>24430</v>
      </c>
      <c r="Y985" s="1643">
        <v>25290</v>
      </c>
      <c r="Z985" s="1643">
        <v>25305</v>
      </c>
      <c r="AA985" s="1651">
        <f t="shared" ref="AA985:AA992" si="31">YEARFRAC(AB985,Y985,1)</f>
        <v>22.882956878850102</v>
      </c>
      <c r="AB985" s="1643">
        <v>33648</v>
      </c>
      <c r="AC985" s="1643"/>
      <c r="AD985" s="1643">
        <v>34710</v>
      </c>
      <c r="AE985" s="1643">
        <v>39330</v>
      </c>
      <c r="AF985" s="1643"/>
    </row>
    <row r="986" spans="1:32" s="23" customFormat="1" x14ac:dyDescent="0.2">
      <c r="A986" s="1636" t="s">
        <v>11851</v>
      </c>
      <c r="B986" s="1652" t="s">
        <v>11852</v>
      </c>
      <c r="C986" s="1638"/>
      <c r="D986" s="1639" t="s">
        <v>11853</v>
      </c>
      <c r="E986" s="1640" t="s">
        <v>213</v>
      </c>
      <c r="F986" s="1641" t="s">
        <v>11854</v>
      </c>
      <c r="G986" s="1642" t="s">
        <v>2416</v>
      </c>
      <c r="H986" s="1643">
        <v>37411</v>
      </c>
      <c r="I986" s="1661" t="s">
        <v>215</v>
      </c>
      <c r="J986" s="1638"/>
      <c r="K986" s="1644"/>
      <c r="L986" s="1644"/>
      <c r="M986" s="1644"/>
      <c r="N986" s="1644"/>
      <c r="O986" s="1638"/>
      <c r="P986" s="1638"/>
      <c r="Q986" s="1642"/>
      <c r="R986" s="1639" t="s">
        <v>5566</v>
      </c>
      <c r="S986" s="1639"/>
      <c r="T986" s="1642"/>
      <c r="U986" s="1642" t="s">
        <v>5567</v>
      </c>
      <c r="V986" s="1643">
        <v>23580</v>
      </c>
      <c r="W986" s="1643">
        <v>24259</v>
      </c>
      <c r="X986" s="1643">
        <v>24556</v>
      </c>
      <c r="Y986" s="1643">
        <v>25381</v>
      </c>
      <c r="Z986" s="1643">
        <v>25387</v>
      </c>
      <c r="AA986" s="1651">
        <f t="shared" si="31"/>
        <v>22.482500000000002</v>
      </c>
      <c r="AB986" s="1643">
        <v>33592</v>
      </c>
      <c r="AC986" s="1643"/>
      <c r="AD986" s="1643">
        <v>34710</v>
      </c>
      <c r="AE986" s="1643">
        <v>37414</v>
      </c>
      <c r="AF986" s="1643"/>
    </row>
    <row r="987" spans="1:32" s="23" customFormat="1" x14ac:dyDescent="0.2">
      <c r="A987" s="1636" t="s">
        <v>988</v>
      </c>
      <c r="B987" s="1652" t="s">
        <v>5568</v>
      </c>
      <c r="C987" s="1638"/>
      <c r="D987" s="1639" t="s">
        <v>7152</v>
      </c>
      <c r="E987" s="1640" t="s">
        <v>213</v>
      </c>
      <c r="F987" s="1641" t="s">
        <v>7153</v>
      </c>
      <c r="G987" s="1642" t="s">
        <v>2416</v>
      </c>
      <c r="H987" s="1643">
        <v>37442</v>
      </c>
      <c r="I987" s="1661" t="s">
        <v>215</v>
      </c>
      <c r="J987" s="1638"/>
      <c r="K987" s="1644"/>
      <c r="L987" s="1644"/>
      <c r="M987" s="1644"/>
      <c r="N987" s="1644"/>
      <c r="O987" s="1638"/>
      <c r="P987" s="1638"/>
      <c r="Q987" s="1642"/>
      <c r="R987" s="1639" t="s">
        <v>989</v>
      </c>
      <c r="S987" s="1639"/>
      <c r="T987" s="1642"/>
      <c r="U987" s="1642" t="s">
        <v>7154</v>
      </c>
      <c r="V987" s="1643">
        <v>23580</v>
      </c>
      <c r="W987" s="1643">
        <v>24845</v>
      </c>
      <c r="X987" s="1643">
        <v>25325</v>
      </c>
      <c r="Y987" s="1643">
        <v>25696</v>
      </c>
      <c r="Z987" s="1643">
        <v>25704</v>
      </c>
      <c r="AA987" s="1651">
        <f t="shared" si="31"/>
        <v>21.770741578383525</v>
      </c>
      <c r="AB987" s="1643">
        <v>33648</v>
      </c>
      <c r="AC987" s="1643"/>
      <c r="AD987" s="1643">
        <v>34710</v>
      </c>
      <c r="AE987" s="1643">
        <v>37445</v>
      </c>
      <c r="AF987" s="1643"/>
    </row>
    <row r="988" spans="1:32" s="23" customFormat="1" x14ac:dyDescent="0.2">
      <c r="A988" s="1636" t="s">
        <v>7155</v>
      </c>
      <c r="B988" s="1652" t="s">
        <v>7156</v>
      </c>
      <c r="C988" s="1638"/>
      <c r="D988" s="1639" t="s">
        <v>7157</v>
      </c>
      <c r="E988" s="1640" t="s">
        <v>213</v>
      </c>
      <c r="F988" s="1641" t="s">
        <v>7158</v>
      </c>
      <c r="G988" s="1642" t="s">
        <v>2416</v>
      </c>
      <c r="H988" s="1643">
        <v>37848</v>
      </c>
      <c r="I988" s="1661" t="s">
        <v>215</v>
      </c>
      <c r="J988" s="1638"/>
      <c r="K988" s="1644"/>
      <c r="L988" s="1644"/>
      <c r="M988" s="1644"/>
      <c r="N988" s="1644"/>
      <c r="O988" s="1638"/>
      <c r="P988" s="1638"/>
      <c r="Q988" s="1642"/>
      <c r="R988" s="1638"/>
      <c r="S988" s="1639"/>
      <c r="T988" s="1642"/>
      <c r="U988" s="1642" t="s">
        <v>7159</v>
      </c>
      <c r="V988" s="1643">
        <v>23580</v>
      </c>
      <c r="W988" s="1643">
        <v>25086</v>
      </c>
      <c r="X988" s="1643">
        <v>25550</v>
      </c>
      <c r="Y988" s="1643">
        <v>26113</v>
      </c>
      <c r="Z988" s="1643">
        <v>26173</v>
      </c>
      <c r="AA988" s="1651">
        <f t="shared" si="31"/>
        <v>20.935042309606771</v>
      </c>
      <c r="AB988" s="1643">
        <v>33760</v>
      </c>
      <c r="AC988" s="1643"/>
      <c r="AD988" s="1643">
        <v>34710</v>
      </c>
      <c r="AE988" s="1643">
        <v>37862</v>
      </c>
      <c r="AF988" s="1643"/>
    </row>
    <row r="989" spans="1:32" s="23" customFormat="1" x14ac:dyDescent="0.2">
      <c r="A989" s="1636" t="s">
        <v>7160</v>
      </c>
      <c r="B989" s="1652" t="s">
        <v>7161</v>
      </c>
      <c r="C989" s="1638"/>
      <c r="D989" s="1639" t="s">
        <v>11768</v>
      </c>
      <c r="E989" s="1640" t="s">
        <v>213</v>
      </c>
      <c r="F989" s="1641" t="s">
        <v>11769</v>
      </c>
      <c r="G989" s="1642" t="s">
        <v>2416</v>
      </c>
      <c r="H989" s="1643">
        <v>35998</v>
      </c>
      <c r="I989" s="1661" t="s">
        <v>215</v>
      </c>
      <c r="J989" s="1638"/>
      <c r="K989" s="1644"/>
      <c r="L989" s="1644"/>
      <c r="M989" s="1644"/>
      <c r="N989" s="1644"/>
      <c r="O989" s="1638"/>
      <c r="P989" s="1638"/>
      <c r="Q989" s="1642"/>
      <c r="R989" s="1639" t="s">
        <v>11770</v>
      </c>
      <c r="S989" s="1639"/>
      <c r="T989" s="1642"/>
      <c r="U989" s="1642" t="s">
        <v>11771</v>
      </c>
      <c r="V989" s="1643">
        <v>23580</v>
      </c>
      <c r="W989" s="1643">
        <v>24885</v>
      </c>
      <c r="X989" s="1643">
        <v>25179</v>
      </c>
      <c r="Y989" s="1643">
        <v>25892</v>
      </c>
      <c r="Z989" s="1643">
        <v>25903</v>
      </c>
      <c r="AA989" s="1651">
        <f t="shared" si="31"/>
        <v>21.082762912258865</v>
      </c>
      <c r="AB989" s="1643">
        <v>33592</v>
      </c>
      <c r="AC989" s="1643"/>
      <c r="AD989" s="1643">
        <v>34710</v>
      </c>
      <c r="AE989" s="1643">
        <v>36706</v>
      </c>
      <c r="AF989" s="1643"/>
    </row>
    <row r="990" spans="1:32" s="23" customFormat="1" x14ac:dyDescent="0.2">
      <c r="A990" s="1636" t="s">
        <v>11772</v>
      </c>
      <c r="B990" s="1652" t="s">
        <v>11773</v>
      </c>
      <c r="C990" s="1638"/>
      <c r="D990" s="1639" t="s">
        <v>10965</v>
      </c>
      <c r="E990" s="1640" t="s">
        <v>213</v>
      </c>
      <c r="F990" s="1641" t="s">
        <v>10966</v>
      </c>
      <c r="G990" s="1642" t="s">
        <v>2416</v>
      </c>
      <c r="H990" s="1643">
        <v>37447</v>
      </c>
      <c r="I990" s="1661" t="s">
        <v>215</v>
      </c>
      <c r="J990" s="1638"/>
      <c r="K990" s="1644"/>
      <c r="L990" s="1644"/>
      <c r="M990" s="1644"/>
      <c r="N990" s="1644"/>
      <c r="O990" s="1638"/>
      <c r="P990" s="1638"/>
      <c r="Q990" s="1642"/>
      <c r="R990" s="1638"/>
      <c r="S990" s="1639"/>
      <c r="T990" s="1642"/>
      <c r="U990" s="1642" t="s">
        <v>10967</v>
      </c>
      <c r="V990" s="1643">
        <v>23580</v>
      </c>
      <c r="W990" s="1643">
        <v>24969</v>
      </c>
      <c r="X990" s="1643">
        <v>25326</v>
      </c>
      <c r="Y990" s="1643">
        <v>26011</v>
      </c>
      <c r="Z990" s="1643">
        <v>26018</v>
      </c>
      <c r="AA990" s="1651">
        <f t="shared" si="31"/>
        <v>21.288203086112496</v>
      </c>
      <c r="AB990" s="1643">
        <v>33787</v>
      </c>
      <c r="AC990" s="1643"/>
      <c r="AD990" s="1643">
        <v>34710</v>
      </c>
      <c r="AE990" s="1643">
        <v>40590</v>
      </c>
      <c r="AF990" s="1643"/>
    </row>
    <row r="991" spans="1:32" s="23" customFormat="1" x14ac:dyDescent="0.2">
      <c r="A991" s="1636" t="s">
        <v>10968</v>
      </c>
      <c r="B991" s="1652"/>
      <c r="C991" s="1638"/>
      <c r="D991" s="1639" t="s">
        <v>10969</v>
      </c>
      <c r="E991" s="1640" t="s">
        <v>4359</v>
      </c>
      <c r="F991" s="1641" t="s">
        <v>10970</v>
      </c>
      <c r="G991" s="1642" t="s">
        <v>2416</v>
      </c>
      <c r="H991" s="1643">
        <v>36692</v>
      </c>
      <c r="I991" s="1661" t="s">
        <v>10971</v>
      </c>
      <c r="J991" s="1638"/>
      <c r="K991" s="1644"/>
      <c r="L991" s="1644"/>
      <c r="M991" s="1644"/>
      <c r="N991" s="1644"/>
      <c r="O991" s="1638"/>
      <c r="P991" s="1638"/>
      <c r="Q991" s="1642"/>
      <c r="R991" s="1639" t="s">
        <v>10972</v>
      </c>
      <c r="S991" s="1639"/>
      <c r="T991" s="1642"/>
      <c r="U991" s="1642" t="s">
        <v>10973</v>
      </c>
      <c r="V991" s="1643">
        <v>22650</v>
      </c>
      <c r="W991" s="1643">
        <v>23046</v>
      </c>
      <c r="X991" s="1643">
        <v>23299</v>
      </c>
      <c r="Y991" s="1643">
        <v>24618</v>
      </c>
      <c r="Z991" s="1643">
        <v>24626</v>
      </c>
      <c r="AA991" s="1651">
        <f t="shared" si="31"/>
        <v>21.269039323046293</v>
      </c>
      <c r="AB991" s="1643">
        <v>32387</v>
      </c>
      <c r="AC991" s="1643"/>
      <c r="AD991" s="1643">
        <v>33628</v>
      </c>
      <c r="AE991" s="1643">
        <v>36700</v>
      </c>
      <c r="AF991" s="1643"/>
    </row>
    <row r="992" spans="1:32" s="23" customFormat="1" x14ac:dyDescent="0.2">
      <c r="A992" s="1636" t="s">
        <v>10974</v>
      </c>
      <c r="B992" s="1652"/>
      <c r="C992" s="1638"/>
      <c r="D992" s="1639" t="s">
        <v>10975</v>
      </c>
      <c r="E992" s="1640" t="s">
        <v>4359</v>
      </c>
      <c r="F992" s="1641" t="s">
        <v>10976</v>
      </c>
      <c r="G992" s="1642" t="s">
        <v>2416</v>
      </c>
      <c r="H992" s="1643">
        <v>36466</v>
      </c>
      <c r="I992" s="1661" t="s">
        <v>10971</v>
      </c>
      <c r="J992" s="1638"/>
      <c r="K992" s="1644"/>
      <c r="L992" s="1644"/>
      <c r="M992" s="1644"/>
      <c r="N992" s="1644"/>
      <c r="O992" s="1638"/>
      <c r="P992" s="1638"/>
      <c r="Q992" s="1642"/>
      <c r="R992" s="1639" t="s">
        <v>10977</v>
      </c>
      <c r="S992" s="1639"/>
      <c r="T992" s="1642"/>
      <c r="U992" s="1642" t="s">
        <v>10978</v>
      </c>
      <c r="V992" s="1643">
        <v>22650</v>
      </c>
      <c r="W992" s="1643">
        <v>23116</v>
      </c>
      <c r="X992" s="1643">
        <v>23352</v>
      </c>
      <c r="Y992" s="1643">
        <v>24961</v>
      </c>
      <c r="Z992" s="1643">
        <v>24969</v>
      </c>
      <c r="AA992" s="1651">
        <f t="shared" si="31"/>
        <v>20.348455220962066</v>
      </c>
      <c r="AB992" s="1643">
        <v>32394</v>
      </c>
      <c r="AC992" s="1643"/>
      <c r="AD992" s="1643">
        <v>33628</v>
      </c>
      <c r="AE992" s="1643">
        <v>37418</v>
      </c>
      <c r="AF992" s="1643"/>
    </row>
    <row r="993" spans="1:32" s="23" customFormat="1" x14ac:dyDescent="0.2">
      <c r="A993" s="1636" t="s">
        <v>10979</v>
      </c>
      <c r="B993" s="1652"/>
      <c r="C993" s="1638"/>
      <c r="D993" s="1639" t="s">
        <v>10572</v>
      </c>
      <c r="E993" s="1640" t="s">
        <v>1179</v>
      </c>
      <c r="F993" s="1649"/>
      <c r="G993" s="1642" t="s">
        <v>2416</v>
      </c>
      <c r="H993" s="1643">
        <v>8482</v>
      </c>
      <c r="I993" s="1661" t="s">
        <v>10572</v>
      </c>
      <c r="J993" s="1638"/>
      <c r="K993" s="1644"/>
      <c r="L993" s="1644"/>
      <c r="M993" s="1644"/>
      <c r="N993" s="1644"/>
      <c r="O993" s="1638"/>
      <c r="P993" s="1638"/>
      <c r="Q993" s="1642"/>
      <c r="R993" s="1639" t="s">
        <v>3023</v>
      </c>
      <c r="S993" s="1639"/>
      <c r="T993" s="1642"/>
      <c r="U993" s="1642" t="s">
        <v>10862</v>
      </c>
      <c r="V993" s="1663" t="s">
        <v>14054</v>
      </c>
      <c r="W993" s="1643" t="s">
        <v>10863</v>
      </c>
      <c r="X993" s="1643" t="s">
        <v>5167</v>
      </c>
      <c r="Y993" s="1663" t="s">
        <v>12691</v>
      </c>
      <c r="Z993" s="1663" t="s">
        <v>12690</v>
      </c>
      <c r="AA993" s="1651" t="e">
        <f ca="1">AgeFuncFlt(Y993,AB993)</f>
        <v>#NAME?</v>
      </c>
      <c r="AB993" s="1643">
        <v>7030</v>
      </c>
      <c r="AC993" s="1643"/>
      <c r="AD993" s="1643">
        <v>8487</v>
      </c>
      <c r="AE993" s="1643">
        <v>40590</v>
      </c>
      <c r="AF993" s="1643"/>
    </row>
    <row r="994" spans="1:32" s="23" customFormat="1" x14ac:dyDescent="0.2">
      <c r="A994" s="1636" t="s">
        <v>240</v>
      </c>
      <c r="B994" s="1652" t="s">
        <v>241</v>
      </c>
      <c r="C994" s="1638"/>
      <c r="D994" s="1639" t="s">
        <v>242</v>
      </c>
      <c r="E994" s="1642" t="s">
        <v>2304</v>
      </c>
      <c r="F994" s="1649">
        <v>20633</v>
      </c>
      <c r="G994" s="1642" t="s">
        <v>2416</v>
      </c>
      <c r="H994" s="1664">
        <v>38910</v>
      </c>
      <c r="I994" s="1638" t="s">
        <v>8141</v>
      </c>
      <c r="J994" s="1638"/>
      <c r="K994" s="1644"/>
      <c r="L994" s="1644"/>
      <c r="M994" s="1644"/>
      <c r="N994" s="1644"/>
      <c r="O994" s="1638"/>
      <c r="P994" s="1638"/>
      <c r="Q994" s="1642"/>
      <c r="R994" s="1639" t="s">
        <v>11312</v>
      </c>
      <c r="S994" s="1638"/>
      <c r="T994" s="1642"/>
      <c r="U994" s="1642"/>
      <c r="V994" s="1643">
        <v>25522</v>
      </c>
      <c r="W994" s="1643">
        <v>26728</v>
      </c>
      <c r="X994" s="1643">
        <v>28226</v>
      </c>
      <c r="Y994" s="1643">
        <v>28720</v>
      </c>
      <c r="Z994" s="1643">
        <v>28756</v>
      </c>
      <c r="AA994" s="1651">
        <f>YEARFRAC(AB994,Y994,1)</f>
        <v>27.195071868583163</v>
      </c>
      <c r="AB994" s="1643">
        <v>38653</v>
      </c>
      <c r="AC994" s="1643"/>
      <c r="AD994" s="1643">
        <v>38653</v>
      </c>
      <c r="AE994" s="1643">
        <v>38915</v>
      </c>
      <c r="AF994" s="1643"/>
    </row>
    <row r="995" spans="1:32" s="23" customFormat="1" x14ac:dyDescent="0.2">
      <c r="A995" s="1636" t="s">
        <v>243</v>
      </c>
      <c r="B995" s="1652"/>
      <c r="C995" s="1638"/>
      <c r="D995" s="1639" t="s">
        <v>6176</v>
      </c>
      <c r="E995" s="1640" t="s">
        <v>1969</v>
      </c>
      <c r="F995" s="1641" t="s">
        <v>1970</v>
      </c>
      <c r="G995" s="1642" t="s">
        <v>2416</v>
      </c>
      <c r="H995" s="1643">
        <v>30895</v>
      </c>
      <c r="I995" s="1661" t="s">
        <v>1971</v>
      </c>
      <c r="J995" s="1638"/>
      <c r="K995" s="1644"/>
      <c r="L995" s="1644"/>
      <c r="M995" s="1644"/>
      <c r="N995" s="1644"/>
      <c r="O995" s="1638"/>
      <c r="P995" s="1638"/>
      <c r="Q995" s="1654" t="s">
        <v>13053</v>
      </c>
      <c r="R995" s="1639" t="s">
        <v>9524</v>
      </c>
      <c r="S995" s="1639"/>
      <c r="T995" s="1642"/>
      <c r="U995" s="1642" t="s">
        <v>9525</v>
      </c>
      <c r="V995" s="1643">
        <v>15816</v>
      </c>
      <c r="W995" s="1643">
        <v>16342</v>
      </c>
      <c r="X995" s="1643">
        <v>16405</v>
      </c>
      <c r="Y995" s="1643">
        <v>16468</v>
      </c>
      <c r="Z995" s="1643">
        <v>16469</v>
      </c>
      <c r="AA995" s="1651">
        <f>YEARFRAC(AB995,Y995,1)</f>
        <v>1.2493150684931507</v>
      </c>
      <c r="AB995" s="1643">
        <v>16924</v>
      </c>
      <c r="AC995" s="1643"/>
      <c r="AD995" s="1643">
        <v>21459</v>
      </c>
      <c r="AE995" s="1643">
        <v>39146</v>
      </c>
      <c r="AF995" s="1643"/>
    </row>
    <row r="996" spans="1:32" s="23" customFormat="1" x14ac:dyDescent="0.2">
      <c r="A996" s="1636" t="s">
        <v>9526</v>
      </c>
      <c r="B996" s="1652"/>
      <c r="C996" s="1638"/>
      <c r="D996" s="1639" t="s">
        <v>9527</v>
      </c>
      <c r="E996" s="1640" t="s">
        <v>1868</v>
      </c>
      <c r="F996" s="1641" t="s">
        <v>9528</v>
      </c>
      <c r="G996" s="1642" t="s">
        <v>2416</v>
      </c>
      <c r="H996" s="1643">
        <v>34672</v>
      </c>
      <c r="I996" s="1661" t="s">
        <v>3600</v>
      </c>
      <c r="J996" s="1638"/>
      <c r="K996" s="1644"/>
      <c r="L996" s="1644"/>
      <c r="M996" s="1644"/>
      <c r="N996" s="1644"/>
      <c r="O996" s="1638"/>
      <c r="P996" s="1638"/>
      <c r="Q996" s="1642"/>
      <c r="R996" s="1639" t="s">
        <v>3601</v>
      </c>
      <c r="S996" s="1639"/>
      <c r="T996" s="1642"/>
      <c r="U996" s="1642"/>
      <c r="V996" s="1643">
        <v>21538</v>
      </c>
      <c r="W996" s="1643">
        <v>22090</v>
      </c>
      <c r="X996" s="1643">
        <v>22722</v>
      </c>
      <c r="Y996" s="1643">
        <v>22896</v>
      </c>
      <c r="Z996" s="1643">
        <v>22897</v>
      </c>
      <c r="AA996" s="1651">
        <f>YEARFRAC(AB996,Y996,1)</f>
        <v>29.266222506160442</v>
      </c>
      <c r="AB996" s="1643">
        <v>33585</v>
      </c>
      <c r="AC996" s="1643"/>
      <c r="AD996" s="1643">
        <v>33628</v>
      </c>
      <c r="AE996" s="1663">
        <v>41129</v>
      </c>
      <c r="AF996" s="1643"/>
    </row>
    <row r="997" spans="1:32" s="23" customFormat="1" x14ac:dyDescent="0.2">
      <c r="A997" s="1636" t="s">
        <v>1232</v>
      </c>
      <c r="B997" s="1652"/>
      <c r="C997" s="1638"/>
      <c r="D997" s="1639" t="s">
        <v>1233</v>
      </c>
      <c r="E997" s="1640" t="s">
        <v>1798</v>
      </c>
      <c r="F997" s="1641" t="s">
        <v>1234</v>
      </c>
      <c r="G997" s="1642" t="s">
        <v>2416</v>
      </c>
      <c r="H997" s="1643">
        <v>37413</v>
      </c>
      <c r="I997" s="1661" t="s">
        <v>823</v>
      </c>
      <c r="J997" s="1638"/>
      <c r="K997" s="1644"/>
      <c r="L997" s="1644"/>
      <c r="M997" s="1644"/>
      <c r="N997" s="1644"/>
      <c r="O997" s="1638"/>
      <c r="P997" s="1638"/>
      <c r="Q997" s="1654" t="s">
        <v>13054</v>
      </c>
      <c r="R997" s="1639" t="s">
        <v>2935</v>
      </c>
      <c r="S997" s="1639"/>
      <c r="T997" s="1642"/>
      <c r="U997" s="1642"/>
      <c r="V997" s="1643">
        <v>21482</v>
      </c>
      <c r="W997" s="1643">
        <v>22007</v>
      </c>
      <c r="X997" s="1643">
        <v>22512</v>
      </c>
      <c r="Y997" s="1643"/>
      <c r="Z997" s="1643">
        <v>22750</v>
      </c>
      <c r="AA997" s="1651">
        <f>YEARFRAC(AB997,Z997,1)</f>
        <v>30.67694074008655</v>
      </c>
      <c r="AB997" s="1643">
        <v>33955</v>
      </c>
      <c r="AC997" s="1643"/>
      <c r="AD997" s="1643">
        <v>33955</v>
      </c>
      <c r="AE997" s="1643">
        <v>37414</v>
      </c>
      <c r="AF997" s="1643"/>
    </row>
    <row r="998" spans="1:32" s="23" customFormat="1" x14ac:dyDescent="0.2">
      <c r="A998" s="1636" t="s">
        <v>2497</v>
      </c>
      <c r="B998" s="1652"/>
      <c r="C998" s="1638"/>
      <c r="D998" s="1639" t="s">
        <v>4828</v>
      </c>
      <c r="E998" s="1640" t="s">
        <v>1798</v>
      </c>
      <c r="F998" s="1641" t="s">
        <v>4829</v>
      </c>
      <c r="G998" s="1642" t="s">
        <v>2416</v>
      </c>
      <c r="H998" s="1643">
        <v>38491</v>
      </c>
      <c r="I998" s="1661" t="s">
        <v>823</v>
      </c>
      <c r="J998" s="1638"/>
      <c r="K998" s="1644"/>
      <c r="L998" s="1644"/>
      <c r="M998" s="1644"/>
      <c r="N998" s="1644"/>
      <c r="O998" s="1638"/>
      <c r="P998" s="1638"/>
      <c r="Q998" s="1654" t="s">
        <v>13055</v>
      </c>
      <c r="R998" s="1639" t="s">
        <v>4830</v>
      </c>
      <c r="S998" s="1639"/>
      <c r="T998" s="1642"/>
      <c r="U998" s="1642"/>
      <c r="V998" s="1643">
        <v>21905</v>
      </c>
      <c r="W998" s="1643">
        <v>22525</v>
      </c>
      <c r="X998" s="1643">
        <v>23086</v>
      </c>
      <c r="Y998" s="1643">
        <v>23201</v>
      </c>
      <c r="Z998" s="1643">
        <v>23212</v>
      </c>
      <c r="AA998" s="1651">
        <f>YEARFRAC(AB998,Y998,1)</f>
        <v>31.145790554414784</v>
      </c>
      <c r="AB998" s="1643">
        <v>34577</v>
      </c>
      <c r="AC998" s="1643"/>
      <c r="AD998" s="1643">
        <v>34577</v>
      </c>
      <c r="AE998" s="1643">
        <v>40456</v>
      </c>
      <c r="AF998" s="1643"/>
    </row>
    <row r="999" spans="1:32" s="23" customFormat="1" x14ac:dyDescent="0.2">
      <c r="A999" s="1636" t="s">
        <v>4831</v>
      </c>
      <c r="B999" s="1652"/>
      <c r="C999" s="1638"/>
      <c r="D999" s="1639" t="s">
        <v>4832</v>
      </c>
      <c r="E999" s="1640" t="s">
        <v>1798</v>
      </c>
      <c r="F999" s="1641" t="s">
        <v>4833</v>
      </c>
      <c r="G999" s="1642" t="s">
        <v>2416</v>
      </c>
      <c r="H999" s="1643">
        <v>37180</v>
      </c>
      <c r="I999" s="1661" t="s">
        <v>823</v>
      </c>
      <c r="J999" s="1638"/>
      <c r="K999" s="1644"/>
      <c r="L999" s="1644"/>
      <c r="M999" s="1644"/>
      <c r="N999" s="1644"/>
      <c r="O999" s="1638"/>
      <c r="P999" s="1638"/>
      <c r="Q999" s="1654" t="s">
        <v>13057</v>
      </c>
      <c r="R999" s="1639" t="s">
        <v>4834</v>
      </c>
      <c r="S999" s="1639"/>
      <c r="T999" s="1642"/>
      <c r="U999" s="1642"/>
      <c r="V999" s="1643">
        <v>22545</v>
      </c>
      <c r="W999" s="1643">
        <v>22965</v>
      </c>
      <c r="X999" s="1643">
        <v>23611</v>
      </c>
      <c r="Y999" s="1643">
        <v>23746</v>
      </c>
      <c r="Z999" s="1643">
        <v>23758</v>
      </c>
      <c r="AA999" s="1651">
        <f>YEARFRAC(AB999,Y999,1)</f>
        <v>33.638589144789819</v>
      </c>
      <c r="AB999" s="1643">
        <v>36032</v>
      </c>
      <c r="AC999" s="1643"/>
      <c r="AD999" s="1643">
        <v>36032</v>
      </c>
      <c r="AE999" s="1643">
        <v>37309</v>
      </c>
      <c r="AF999" s="1643"/>
    </row>
    <row r="1000" spans="1:32" s="23" customFormat="1" x14ac:dyDescent="0.2">
      <c r="A1000" s="1636" t="s">
        <v>1153</v>
      </c>
      <c r="B1000" s="1637"/>
      <c r="C1000" s="1638"/>
      <c r="D1000" s="1639" t="s">
        <v>8268</v>
      </c>
      <c r="E1000" s="1640" t="s">
        <v>1798</v>
      </c>
      <c r="F1000" s="1656" t="s">
        <v>8269</v>
      </c>
      <c r="G1000" s="1640" t="s">
        <v>2416</v>
      </c>
      <c r="H1000" s="1643">
        <v>40369</v>
      </c>
      <c r="I1000" s="1661" t="s">
        <v>823</v>
      </c>
      <c r="J1000" s="1639"/>
      <c r="K1000" s="1660"/>
      <c r="L1000" s="1661"/>
      <c r="M1000" s="1661"/>
      <c r="N1000" s="1661"/>
      <c r="O1000" s="1638"/>
      <c r="P1000" s="1638"/>
      <c r="Q1000" s="1654" t="s">
        <v>13056</v>
      </c>
      <c r="R1000" s="1658" t="s">
        <v>8270</v>
      </c>
      <c r="S1000" s="1658"/>
      <c r="T1000" s="1642"/>
      <c r="U1000" s="1642"/>
      <c r="V1000" s="1643">
        <v>23729</v>
      </c>
      <c r="W1000" s="1643">
        <v>24167</v>
      </c>
      <c r="X1000" s="1643">
        <v>24871</v>
      </c>
      <c r="Y1000" s="1643">
        <v>25248</v>
      </c>
      <c r="Z1000" s="1643">
        <v>25158</v>
      </c>
      <c r="AA1000" s="1651">
        <f>YEARFRAC(AB1000,Y1000,1)</f>
        <v>28.627643504531722</v>
      </c>
      <c r="AB1000" s="1643">
        <v>35704</v>
      </c>
      <c r="AC1000" s="1643"/>
      <c r="AD1000" s="1643">
        <v>36091</v>
      </c>
      <c r="AE1000" s="1643">
        <v>40456</v>
      </c>
      <c r="AF1000" s="1643"/>
    </row>
    <row r="1001" spans="1:32" s="25" customFormat="1" x14ac:dyDescent="0.2">
      <c r="A1001" s="1636" t="s">
        <v>4835</v>
      </c>
      <c r="B1001" s="1652"/>
      <c r="C1001" s="1638"/>
      <c r="D1001" s="1639" t="s">
        <v>4836</v>
      </c>
      <c r="E1001" s="1640" t="s">
        <v>5705</v>
      </c>
      <c r="F1001" s="1641" t="s">
        <v>5706</v>
      </c>
      <c r="G1001" s="1642" t="s">
        <v>2416</v>
      </c>
      <c r="H1001" s="1643">
        <v>28679</v>
      </c>
      <c r="I1001" s="1661" t="s">
        <v>5707</v>
      </c>
      <c r="J1001" s="1638"/>
      <c r="K1001" s="1644"/>
      <c r="L1001" s="1644"/>
      <c r="M1001" s="1644"/>
      <c r="N1001" s="1644"/>
      <c r="O1001" s="1638"/>
      <c r="P1001" s="1638"/>
      <c r="Q1001" s="1642"/>
      <c r="R1001" s="1639" t="s">
        <v>5708</v>
      </c>
      <c r="S1001" s="1639"/>
      <c r="T1001" s="1642"/>
      <c r="U1001" s="1642" t="s">
        <v>5709</v>
      </c>
      <c r="V1001" s="1643">
        <v>15498</v>
      </c>
      <c r="W1001" s="1643">
        <v>15762</v>
      </c>
      <c r="X1001" s="1643">
        <v>16010</v>
      </c>
      <c r="Y1001" s="1643">
        <v>16138</v>
      </c>
      <c r="Z1001" s="1643">
        <v>16139</v>
      </c>
      <c r="AA1001" s="1651">
        <f>YEARFRAC(AB1001,Y1001,1)</f>
        <v>25.956905293044009</v>
      </c>
      <c r="AB1001" s="1643">
        <v>25619</v>
      </c>
      <c r="AC1001" s="1643"/>
      <c r="AD1001" s="1643">
        <v>28199</v>
      </c>
      <c r="AE1001" s="1643">
        <v>37253</v>
      </c>
      <c r="AF1001" s="1643"/>
    </row>
    <row r="1002" spans="1:32" s="23" customFormat="1" x14ac:dyDescent="0.2">
      <c r="A1002" s="1636" t="s">
        <v>3703</v>
      </c>
      <c r="B1002" s="1652" t="s">
        <v>4927</v>
      </c>
      <c r="C1002" s="1638"/>
      <c r="D1002" s="1639" t="s">
        <v>5710</v>
      </c>
      <c r="E1002" s="1640" t="s">
        <v>1168</v>
      </c>
      <c r="F1002" s="1641" t="s">
        <v>5711</v>
      </c>
      <c r="G1002" s="1642" t="s">
        <v>2416</v>
      </c>
      <c r="H1002" s="1643">
        <v>34087</v>
      </c>
      <c r="I1002" s="1661" t="s">
        <v>267</v>
      </c>
      <c r="J1002" s="1638"/>
      <c r="K1002" s="1644"/>
      <c r="L1002" s="1644"/>
      <c r="M1002" s="1644"/>
      <c r="N1002" s="1644"/>
      <c r="O1002" s="1638"/>
      <c r="P1002" s="1638"/>
      <c r="Q1002" s="1654" t="s">
        <v>13058</v>
      </c>
      <c r="R1002" s="1639" t="s">
        <v>5712</v>
      </c>
      <c r="S1002" s="1639"/>
      <c r="T1002" s="1642"/>
      <c r="U1002" s="1642" t="s">
        <v>3362</v>
      </c>
      <c r="V1002" s="1643">
        <v>15220</v>
      </c>
      <c r="W1002" s="1643">
        <v>16071</v>
      </c>
      <c r="X1002" s="1643">
        <v>16202</v>
      </c>
      <c r="Y1002" s="1643">
        <v>16254</v>
      </c>
      <c r="Z1002" s="1643">
        <v>16256</v>
      </c>
      <c r="AA1002" s="1651">
        <f>YEARFRAC(AB1002,Y1002,1)</f>
        <v>26.24711011965119</v>
      </c>
      <c r="AB1002" s="1643">
        <v>25841</v>
      </c>
      <c r="AC1002" s="1643"/>
      <c r="AD1002" s="1643">
        <v>28065</v>
      </c>
      <c r="AE1002" s="1643">
        <v>37418</v>
      </c>
      <c r="AF1002" s="1643"/>
    </row>
    <row r="1003" spans="1:32" s="23" customFormat="1" x14ac:dyDescent="0.2">
      <c r="A1003" s="1636" t="s">
        <v>3363</v>
      </c>
      <c r="B1003" s="1652"/>
      <c r="C1003" s="1638"/>
      <c r="D1003" s="1639" t="s">
        <v>3364</v>
      </c>
      <c r="E1003" s="1640" t="s">
        <v>1168</v>
      </c>
      <c r="F1003" s="1641" t="s">
        <v>3365</v>
      </c>
      <c r="G1003" s="1642" t="s">
        <v>2416</v>
      </c>
      <c r="H1003" s="1643">
        <v>28048</v>
      </c>
      <c r="I1003" s="1661" t="s">
        <v>3364</v>
      </c>
      <c r="J1003" s="1638"/>
      <c r="K1003" s="1644"/>
      <c r="L1003" s="1644"/>
      <c r="M1003" s="1644"/>
      <c r="N1003" s="1644"/>
      <c r="O1003" s="1638"/>
      <c r="P1003" s="1638"/>
      <c r="Q1003" s="1654" t="s">
        <v>13059</v>
      </c>
      <c r="R1003" s="1639" t="s">
        <v>2327</v>
      </c>
      <c r="S1003" s="1639"/>
      <c r="T1003" s="1642"/>
      <c r="U1003" s="1642"/>
      <c r="V1003" s="1643">
        <v>15888</v>
      </c>
      <c r="W1003" s="1643">
        <v>16277</v>
      </c>
      <c r="X1003" s="1643">
        <v>16428</v>
      </c>
      <c r="Y1003" s="1643">
        <v>16497</v>
      </c>
      <c r="Z1003" s="1643">
        <v>16511</v>
      </c>
      <c r="AA1003" s="1704" t="s">
        <v>12689</v>
      </c>
      <c r="AB1003" s="1643"/>
      <c r="AC1003" s="1643"/>
      <c r="AD1003" s="1643">
        <v>28048</v>
      </c>
      <c r="AE1003" s="1643">
        <v>38547</v>
      </c>
      <c r="AF1003" s="1643"/>
    </row>
    <row r="1004" spans="1:32" s="23" customFormat="1" x14ac:dyDescent="0.2">
      <c r="A1004" s="1636" t="s">
        <v>3699</v>
      </c>
      <c r="B1004" s="1652" t="s">
        <v>3700</v>
      </c>
      <c r="C1004" s="1638"/>
      <c r="D1004" s="1639" t="s">
        <v>2328</v>
      </c>
      <c r="E1004" s="1640" t="s">
        <v>1168</v>
      </c>
      <c r="F1004" s="1641" t="s">
        <v>2329</v>
      </c>
      <c r="G1004" s="1642" t="s">
        <v>2416</v>
      </c>
      <c r="H1004" s="1643">
        <v>32376</v>
      </c>
      <c r="I1004" s="1661" t="s">
        <v>3364</v>
      </c>
      <c r="J1004" s="1638"/>
      <c r="K1004" s="1644"/>
      <c r="L1004" s="1644"/>
      <c r="M1004" s="1644"/>
      <c r="N1004" s="1644"/>
      <c r="O1004" s="1638"/>
      <c r="P1004" s="1638"/>
      <c r="Q1004" s="1654" t="s">
        <v>13060</v>
      </c>
      <c r="R1004" s="1639" t="s">
        <v>2571</v>
      </c>
      <c r="S1004" s="1639"/>
      <c r="T1004" s="1642"/>
      <c r="U1004" s="1642"/>
      <c r="V1004" s="1643">
        <v>16273</v>
      </c>
      <c r="W1004" s="1643">
        <v>16361</v>
      </c>
      <c r="X1004" s="1643">
        <v>16458</v>
      </c>
      <c r="Y1004" s="1643">
        <v>16596</v>
      </c>
      <c r="Z1004" s="1643">
        <v>16596</v>
      </c>
      <c r="AA1004" s="1651">
        <f>YEARFRAC(AB1004,Y1004,1)</f>
        <v>24.636478517270429</v>
      </c>
      <c r="AB1004" s="1643">
        <v>25594</v>
      </c>
      <c r="AC1004" s="1643"/>
      <c r="AD1004" s="1643">
        <v>28048</v>
      </c>
      <c r="AE1004" s="1643">
        <v>38103</v>
      </c>
      <c r="AF1004" s="1643"/>
    </row>
    <row r="1005" spans="1:32" s="23" customFormat="1" x14ac:dyDescent="0.2">
      <c r="A1005" s="1636" t="s">
        <v>2572</v>
      </c>
      <c r="B1005" s="1652" t="s">
        <v>2573</v>
      </c>
      <c r="C1005" s="1638"/>
      <c r="D1005" s="1639" t="s">
        <v>2574</v>
      </c>
      <c r="E1005" s="1640" t="s">
        <v>1168</v>
      </c>
      <c r="F1005" s="1641" t="s">
        <v>2575</v>
      </c>
      <c r="G1005" s="1642" t="s">
        <v>2416</v>
      </c>
      <c r="H1005" s="1643">
        <v>38102</v>
      </c>
      <c r="I1005" s="1661" t="s">
        <v>270</v>
      </c>
      <c r="J1005" s="1638"/>
      <c r="K1005" s="1644"/>
      <c r="L1005" s="1644"/>
      <c r="M1005" s="1644"/>
      <c r="N1005" s="1644"/>
      <c r="O1005" s="1638"/>
      <c r="P1005" s="1638"/>
      <c r="Q1005" s="1642"/>
      <c r="R1005" s="1639" t="s">
        <v>2576</v>
      </c>
      <c r="S1005" s="1639"/>
      <c r="T1005" s="1642"/>
      <c r="U1005" s="1642"/>
      <c r="V1005" s="1643">
        <v>24163</v>
      </c>
      <c r="W1005" s="1643">
        <v>24736</v>
      </c>
      <c r="X1005" s="1643">
        <v>25557</v>
      </c>
      <c r="Y1005" s="1643">
        <v>25781</v>
      </c>
      <c r="Z1005" s="1643">
        <v>25844</v>
      </c>
      <c r="AA1005" s="1651">
        <f>YEARFRAC(AB1005,Y1005,1)</f>
        <v>33.008858109196325</v>
      </c>
      <c r="AB1005" s="1643">
        <v>37837</v>
      </c>
      <c r="AC1005" s="1643"/>
      <c r="AD1005" s="1643">
        <v>38054</v>
      </c>
      <c r="AE1005" s="1643">
        <v>40070</v>
      </c>
      <c r="AF1005" s="1643"/>
    </row>
    <row r="1006" spans="1:32" s="23" customFormat="1" x14ac:dyDescent="0.2">
      <c r="A1006" s="1636" t="s">
        <v>2577</v>
      </c>
      <c r="B1006" s="1637" t="s">
        <v>2578</v>
      </c>
      <c r="C1006" s="1638"/>
      <c r="D1006" s="1639" t="s">
        <v>6488</v>
      </c>
      <c r="E1006" s="1640" t="s">
        <v>1168</v>
      </c>
      <c r="F1006" s="1641" t="s">
        <v>6489</v>
      </c>
      <c r="G1006" s="1642" t="s">
        <v>2416</v>
      </c>
      <c r="H1006" s="1643">
        <v>38519</v>
      </c>
      <c r="I1006" s="1661" t="s">
        <v>270</v>
      </c>
      <c r="J1006" s="1639"/>
      <c r="K1006" s="1660"/>
      <c r="L1006" s="1661"/>
      <c r="M1006" s="1661"/>
      <c r="N1006" s="1661"/>
      <c r="O1006" s="1638"/>
      <c r="P1006" s="1638"/>
      <c r="Q1006" s="1654" t="s">
        <v>13061</v>
      </c>
      <c r="R1006" s="1638"/>
      <c r="S1006" s="1639"/>
      <c r="T1006" s="1642"/>
      <c r="U1006" s="1642"/>
      <c r="V1006" s="1643">
        <v>24163</v>
      </c>
      <c r="W1006" s="1643">
        <v>25597</v>
      </c>
      <c r="X1006" s="1643">
        <v>26040</v>
      </c>
      <c r="Y1006" s="1643">
        <v>26390</v>
      </c>
      <c r="Z1006" s="1643">
        <v>26432</v>
      </c>
      <c r="AA1006" s="1651">
        <f>YEARFRAC(AB1006,Y1006,1)</f>
        <v>31.312799452429843</v>
      </c>
      <c r="AB1006" s="1643">
        <v>37827</v>
      </c>
      <c r="AC1006" s="1643"/>
      <c r="AD1006" s="1643">
        <v>38054</v>
      </c>
      <c r="AE1006" s="1643">
        <v>38547</v>
      </c>
      <c r="AF1006" s="1643"/>
    </row>
    <row r="1007" spans="1:32" s="23" customFormat="1" x14ac:dyDescent="0.2">
      <c r="A1007" s="1636" t="s">
        <v>8235</v>
      </c>
      <c r="B1007" s="1637"/>
      <c r="C1007" s="1638"/>
      <c r="D1007" s="1639" t="s">
        <v>8236</v>
      </c>
      <c r="E1007" s="1640" t="s">
        <v>534</v>
      </c>
      <c r="F1007" s="1641" t="s">
        <v>9721</v>
      </c>
      <c r="G1007" s="1642" t="s">
        <v>2416</v>
      </c>
      <c r="H1007" s="1643">
        <v>22951</v>
      </c>
      <c r="I1007" s="1661" t="s">
        <v>3975</v>
      </c>
      <c r="J1007" s="1638"/>
      <c r="K1007" s="1644"/>
      <c r="L1007" s="1644"/>
      <c r="M1007" s="1644"/>
      <c r="N1007" s="1644"/>
      <c r="O1007" s="1638"/>
      <c r="P1007" s="1638"/>
      <c r="Q1007" s="1642"/>
      <c r="R1007" s="1639" t="s">
        <v>3976</v>
      </c>
      <c r="S1007" s="1639"/>
      <c r="T1007" s="1642"/>
      <c r="U1007" s="1642"/>
      <c r="V1007" s="1643">
        <v>15869</v>
      </c>
      <c r="W1007" s="1643">
        <v>15966</v>
      </c>
      <c r="X1007" s="1643">
        <v>16096</v>
      </c>
      <c r="Y1007" s="1643">
        <v>16107</v>
      </c>
      <c r="Z1007" s="1643"/>
      <c r="AA1007" s="1704" t="s">
        <v>12689</v>
      </c>
      <c r="AB1007" s="1643"/>
      <c r="AC1007" s="1643"/>
      <c r="AD1007" s="1643">
        <v>22951</v>
      </c>
      <c r="AE1007" s="1643">
        <v>37908</v>
      </c>
      <c r="AF1007" s="1643"/>
    </row>
    <row r="1008" spans="1:32" s="23" customFormat="1" x14ac:dyDescent="0.2">
      <c r="A1008" s="1636" t="s">
        <v>11481</v>
      </c>
      <c r="B1008" s="1637"/>
      <c r="C1008" s="1638"/>
      <c r="D1008" s="1639" t="s">
        <v>11482</v>
      </c>
      <c r="E1008" s="1640" t="s">
        <v>534</v>
      </c>
      <c r="F1008" s="1641" t="s">
        <v>11483</v>
      </c>
      <c r="G1008" s="1642" t="s">
        <v>2416</v>
      </c>
      <c r="H1008" s="1643">
        <v>38180</v>
      </c>
      <c r="I1008" s="1661" t="s">
        <v>1197</v>
      </c>
      <c r="J1008" s="1638"/>
      <c r="K1008" s="1644"/>
      <c r="L1008" s="1644"/>
      <c r="M1008" s="1644"/>
      <c r="N1008" s="1644"/>
      <c r="O1008" s="1638"/>
      <c r="P1008" s="1638"/>
      <c r="Q1008" s="1642"/>
      <c r="R1008" s="1639" t="s">
        <v>11484</v>
      </c>
      <c r="S1008" s="1639"/>
      <c r="T1008" s="1642"/>
      <c r="U1008" s="1642"/>
      <c r="V1008" s="1643">
        <v>24303</v>
      </c>
      <c r="W1008" s="1643">
        <v>24892</v>
      </c>
      <c r="X1008" s="1643">
        <v>25165</v>
      </c>
      <c r="Y1008" s="1643">
        <v>25569</v>
      </c>
      <c r="Z1008" s="1643">
        <v>25620</v>
      </c>
      <c r="AA1008" s="1651">
        <f>YEARFRAC(AB1008,Y1008,1)</f>
        <v>24.074581097360639</v>
      </c>
      <c r="AB1008" s="1643">
        <v>34362</v>
      </c>
      <c r="AC1008" s="1643"/>
      <c r="AD1008" s="1643">
        <v>37566</v>
      </c>
      <c r="AE1008" s="1643">
        <v>38182</v>
      </c>
      <c r="AF1008" s="1643"/>
    </row>
    <row r="1009" spans="1:32" s="23" customFormat="1" x14ac:dyDescent="0.2">
      <c r="A1009" s="1636" t="s">
        <v>11485</v>
      </c>
      <c r="B1009" s="1637"/>
      <c r="C1009" s="1636"/>
      <c r="D1009" s="1639" t="s">
        <v>11486</v>
      </c>
      <c r="E1009" s="1640" t="s">
        <v>534</v>
      </c>
      <c r="F1009" s="1641" t="s">
        <v>11487</v>
      </c>
      <c r="G1009" s="1701" t="s">
        <v>2416</v>
      </c>
      <c r="H1009" s="1643">
        <v>38314</v>
      </c>
      <c r="I1009" s="1661" t="s">
        <v>1197</v>
      </c>
      <c r="J1009" s="1638"/>
      <c r="K1009" s="1644"/>
      <c r="L1009" s="1644"/>
      <c r="M1009" s="1644"/>
      <c r="N1009" s="1644"/>
      <c r="O1009" s="1636"/>
      <c r="P1009" s="1638"/>
      <c r="Q1009" s="1701"/>
      <c r="R1009" s="1639" t="s">
        <v>11488</v>
      </c>
      <c r="S1009" s="1639"/>
      <c r="T1009" s="1666"/>
      <c r="U1009" s="1636"/>
      <c r="V1009" s="1643">
        <v>24303</v>
      </c>
      <c r="W1009" s="1643">
        <v>25052</v>
      </c>
      <c r="X1009" s="1643">
        <v>25347</v>
      </c>
      <c r="Y1009" s="1643">
        <v>25689</v>
      </c>
      <c r="Z1009" s="1643">
        <v>25732</v>
      </c>
      <c r="AA1009" s="1651">
        <f>YEARFRAC(AB1009,Y1009,1)</f>
        <v>23.6249144421629</v>
      </c>
      <c r="AB1009" s="1643">
        <v>34318</v>
      </c>
      <c r="AC1009" s="1643"/>
      <c r="AD1009" s="1643">
        <v>37085</v>
      </c>
      <c r="AE1009" s="1643">
        <v>38398</v>
      </c>
      <c r="AF1009" s="1643"/>
    </row>
    <row r="1010" spans="1:32" s="23" customFormat="1" x14ac:dyDescent="0.2">
      <c r="A1010" s="1636" t="s">
        <v>11489</v>
      </c>
      <c r="B1010" s="1637"/>
      <c r="C1010" s="1638"/>
      <c r="D1010" s="1639" t="s">
        <v>11490</v>
      </c>
      <c r="E1010" s="1640" t="s">
        <v>534</v>
      </c>
      <c r="F1010" s="1641" t="s">
        <v>11491</v>
      </c>
      <c r="G1010" s="1642" t="s">
        <v>2416</v>
      </c>
      <c r="H1010" s="1643">
        <v>37082</v>
      </c>
      <c r="I1010" s="1661" t="s">
        <v>1197</v>
      </c>
      <c r="J1010" s="1639"/>
      <c r="K1010" s="1660"/>
      <c r="L1010" s="1661"/>
      <c r="M1010" s="1661"/>
      <c r="N1010" s="1661"/>
      <c r="O1010" s="1638"/>
      <c r="P1010" s="1638"/>
      <c r="Q1010" s="1642"/>
      <c r="R1010" s="1638"/>
      <c r="S1010" s="1639"/>
      <c r="T1010" s="1642"/>
      <c r="U1010" s="1642"/>
      <c r="V1010" s="1643">
        <v>24303</v>
      </c>
      <c r="W1010" s="1643">
        <v>25710</v>
      </c>
      <c r="X1010" s="1643">
        <v>25977</v>
      </c>
      <c r="Y1010" s="1643">
        <v>26268</v>
      </c>
      <c r="Z1010" s="1643">
        <v>26285</v>
      </c>
      <c r="AA1010" s="1651">
        <f>YEARFRAC(AB1010,Y1010,1)</f>
        <v>28.9624018981566</v>
      </c>
      <c r="AB1010" s="1643">
        <v>36847</v>
      </c>
      <c r="AC1010" s="1643"/>
      <c r="AD1010" s="1643">
        <v>36847</v>
      </c>
      <c r="AE1010" s="1643">
        <v>37109</v>
      </c>
      <c r="AF1010" s="1643"/>
    </row>
    <row r="1011" spans="1:32" s="23" customFormat="1" x14ac:dyDescent="0.2">
      <c r="A1011" s="1636" t="s">
        <v>8231</v>
      </c>
      <c r="B1011" s="1637"/>
      <c r="C1011" s="1638"/>
      <c r="D1011" s="1639" t="s">
        <v>8232</v>
      </c>
      <c r="E1011" s="1640" t="s">
        <v>534</v>
      </c>
      <c r="F1011" s="1641" t="s">
        <v>8233</v>
      </c>
      <c r="G1011" s="1642" t="s">
        <v>2416</v>
      </c>
      <c r="H1011" s="1643">
        <v>38083</v>
      </c>
      <c r="I1011" s="1661" t="s">
        <v>1197</v>
      </c>
      <c r="J1011" s="1638"/>
      <c r="K1011" s="1644"/>
      <c r="L1011" s="1644"/>
      <c r="M1011" s="1644"/>
      <c r="N1011" s="1644"/>
      <c r="O1011" s="1638"/>
      <c r="P1011" s="1638"/>
      <c r="Q1011" s="1642"/>
      <c r="R1011" s="1639" t="s">
        <v>8234</v>
      </c>
      <c r="S1011" s="1639"/>
      <c r="T1011" s="1642"/>
      <c r="U1011" s="1642"/>
      <c r="V1011" s="1643">
        <v>24303</v>
      </c>
      <c r="W1011" s="1643">
        <v>25795</v>
      </c>
      <c r="X1011" s="1643">
        <v>26068</v>
      </c>
      <c r="Y1011" s="1643">
        <v>26330</v>
      </c>
      <c r="Z1011" s="1643">
        <v>26341</v>
      </c>
      <c r="AA1011" s="1651">
        <f>YEARFRAC(AB1011,Y1011,1)</f>
        <v>20.156824403597966</v>
      </c>
      <c r="AB1011" s="1643">
        <v>33693</v>
      </c>
      <c r="AC1011" s="1643"/>
      <c r="AD1011" s="1643">
        <v>37085</v>
      </c>
      <c r="AE1011" s="1643">
        <v>38090</v>
      </c>
      <c r="AF1011" s="1643"/>
    </row>
    <row r="1012" spans="1:32" s="23" customFormat="1" x14ac:dyDescent="0.2">
      <c r="A1012" s="1636" t="s">
        <v>3977</v>
      </c>
      <c r="B1012" s="1637"/>
      <c r="C1012" s="1638"/>
      <c r="D1012" s="1639" t="s">
        <v>3978</v>
      </c>
      <c r="E1012" s="1640" t="s">
        <v>3979</v>
      </c>
      <c r="F1012" s="1641" t="s">
        <v>3980</v>
      </c>
      <c r="G1012" s="1642" t="s">
        <v>2416</v>
      </c>
      <c r="H1012" s="1643">
        <v>27638</v>
      </c>
      <c r="I1012" s="1661" t="s">
        <v>3981</v>
      </c>
      <c r="J1012" s="1638"/>
      <c r="K1012" s="1644"/>
      <c r="L1012" s="1644"/>
      <c r="M1012" s="1644"/>
      <c r="N1012" s="1644"/>
      <c r="O1012" s="1638"/>
      <c r="P1012" s="1638"/>
      <c r="Q1012" s="1642"/>
      <c r="R1012" s="1639" t="s">
        <v>3982</v>
      </c>
      <c r="S1012" s="1639"/>
      <c r="T1012" s="1642"/>
      <c r="U1012" s="1642"/>
      <c r="V1012" s="1643"/>
      <c r="W1012" s="1643"/>
      <c r="X1012" s="1643"/>
      <c r="Y1012" s="1643"/>
      <c r="Z1012" s="1643"/>
      <c r="AA1012" s="1704" t="s">
        <v>12689</v>
      </c>
      <c r="AB1012" s="1643"/>
      <c r="AC1012" s="1643"/>
      <c r="AD1012" s="1643">
        <v>27120</v>
      </c>
      <c r="AE1012" s="1643">
        <v>37242</v>
      </c>
      <c r="AF1012" s="1643"/>
    </row>
    <row r="1013" spans="1:32" s="23" customFormat="1" x14ac:dyDescent="0.2">
      <c r="A1013" s="1636" t="s">
        <v>3983</v>
      </c>
      <c r="B1013" s="1637"/>
      <c r="C1013" s="1636"/>
      <c r="D1013" s="1639" t="s">
        <v>3984</v>
      </c>
      <c r="E1013" s="1640" t="s">
        <v>3979</v>
      </c>
      <c r="F1013" s="1641" t="s">
        <v>3985</v>
      </c>
      <c r="G1013" s="1701" t="s">
        <v>2416</v>
      </c>
      <c r="H1013" s="1643">
        <v>38326</v>
      </c>
      <c r="I1013" s="1661" t="s">
        <v>3984</v>
      </c>
      <c r="J1013" s="1638"/>
      <c r="K1013" s="1644"/>
      <c r="L1013" s="1644"/>
      <c r="M1013" s="1644"/>
      <c r="N1013" s="1644"/>
      <c r="O1013" s="1636"/>
      <c r="P1013" s="1638"/>
      <c r="Q1013" s="1701"/>
      <c r="R1013" s="1639" t="s">
        <v>3986</v>
      </c>
      <c r="S1013" s="1639"/>
      <c r="T1013" s="1666"/>
      <c r="U1013" s="1642" t="s">
        <v>3987</v>
      </c>
      <c r="V1013" s="1643">
        <v>24274</v>
      </c>
      <c r="W1013" s="1643">
        <v>24936</v>
      </c>
      <c r="X1013" s="1643">
        <v>25347</v>
      </c>
      <c r="Y1013" s="1643">
        <v>25721</v>
      </c>
      <c r="Z1013" s="1643">
        <v>25739</v>
      </c>
      <c r="AA1013" s="1651">
        <f>YEARFRAC(AB1013,Y1013,1)</f>
        <v>32.049946071517461</v>
      </c>
      <c r="AB1013" s="1643">
        <v>37427</v>
      </c>
      <c r="AC1013" s="1643"/>
      <c r="AD1013" s="1643">
        <v>38131</v>
      </c>
      <c r="AE1013" s="1643">
        <v>38329</v>
      </c>
      <c r="AF1013" s="1643"/>
    </row>
    <row r="1014" spans="1:32" s="23" customFormat="1" x14ac:dyDescent="0.2">
      <c r="A1014" s="1636" t="s">
        <v>3988</v>
      </c>
      <c r="B1014" s="1637"/>
      <c r="C1014" s="1638"/>
      <c r="D1014" s="1639" t="s">
        <v>3989</v>
      </c>
      <c r="E1014" s="1640" t="s">
        <v>3990</v>
      </c>
      <c r="F1014" s="1641" t="s">
        <v>3991</v>
      </c>
      <c r="G1014" s="1642" t="s">
        <v>2416</v>
      </c>
      <c r="H1014" s="1643">
        <v>35455</v>
      </c>
      <c r="I1014" s="1661" t="s">
        <v>3992</v>
      </c>
      <c r="J1014" s="1638"/>
      <c r="K1014" s="1644"/>
      <c r="L1014" s="1644"/>
      <c r="M1014" s="1644"/>
      <c r="N1014" s="1644"/>
      <c r="O1014" s="1638"/>
      <c r="P1014" s="1638"/>
      <c r="Q1014" s="1642"/>
      <c r="R1014" s="1639" t="s">
        <v>3993</v>
      </c>
      <c r="S1014" s="1639"/>
      <c r="T1014" s="1642"/>
      <c r="U1014" s="1642" t="s">
        <v>3994</v>
      </c>
      <c r="V1014" s="1643">
        <v>15560</v>
      </c>
      <c r="W1014" s="1643">
        <v>16172</v>
      </c>
      <c r="X1014" s="1643">
        <v>16297</v>
      </c>
      <c r="Y1014" s="1643">
        <v>16372</v>
      </c>
      <c r="Z1014" s="1643">
        <v>16372</v>
      </c>
      <c r="AA1014" s="1651">
        <f>YEARFRAC(AB1014,Y1014,1)</f>
        <v>2.2559890485968515</v>
      </c>
      <c r="AB1014" s="1643">
        <v>17196</v>
      </c>
      <c r="AC1014" s="1643"/>
      <c r="AD1014" s="1643">
        <v>25903</v>
      </c>
      <c r="AE1014" s="1643">
        <v>37258</v>
      </c>
      <c r="AF1014" s="1643"/>
    </row>
    <row r="1015" spans="1:32" s="23" customFormat="1" x14ac:dyDescent="0.2">
      <c r="A1015" s="1636" t="s">
        <v>3995</v>
      </c>
      <c r="B1015" s="1637"/>
      <c r="C1015" s="1638"/>
      <c r="D1015" s="1639" t="s">
        <v>3996</v>
      </c>
      <c r="E1015" s="1640" t="s">
        <v>3990</v>
      </c>
      <c r="F1015" s="1641" t="s">
        <v>3997</v>
      </c>
      <c r="G1015" s="1642" t="s">
        <v>2416</v>
      </c>
      <c r="H1015" s="1643">
        <v>26420</v>
      </c>
      <c r="I1015" s="1661" t="s">
        <v>3992</v>
      </c>
      <c r="J1015" s="1638"/>
      <c r="K1015" s="1644"/>
      <c r="L1015" s="1644"/>
      <c r="M1015" s="1644"/>
      <c r="N1015" s="1644"/>
      <c r="O1015" s="1638"/>
      <c r="P1015" s="1638"/>
      <c r="Q1015" s="1642"/>
      <c r="R1015" s="1639" t="s">
        <v>10805</v>
      </c>
      <c r="S1015" s="1639"/>
      <c r="T1015" s="1642"/>
      <c r="U1015" s="1642" t="s">
        <v>10806</v>
      </c>
      <c r="V1015" s="1643"/>
      <c r="W1015" s="1643"/>
      <c r="X1015" s="1643"/>
      <c r="Y1015" s="1643"/>
      <c r="Z1015" s="1643"/>
      <c r="AA1015" s="1704" t="s">
        <v>12689</v>
      </c>
      <c r="AB1015" s="1643"/>
      <c r="AC1015" s="1643"/>
      <c r="AD1015" s="1643">
        <v>25842</v>
      </c>
      <c r="AE1015" s="1643">
        <v>37258</v>
      </c>
      <c r="AF1015" s="1643"/>
    </row>
    <row r="1016" spans="1:32" s="23" customFormat="1" x14ac:dyDescent="0.2">
      <c r="A1016" s="1636" t="s">
        <v>10807</v>
      </c>
      <c r="B1016" s="1637"/>
      <c r="C1016" s="1638"/>
      <c r="D1016" s="1639" t="s">
        <v>10808</v>
      </c>
      <c r="E1016" s="1640" t="s">
        <v>1550</v>
      </c>
      <c r="F1016" s="1641" t="s">
        <v>1551</v>
      </c>
      <c r="G1016" s="1642" t="s">
        <v>2416</v>
      </c>
      <c r="H1016" s="1643">
        <v>25416</v>
      </c>
      <c r="I1016" s="1661"/>
      <c r="J1016" s="1638"/>
      <c r="K1016" s="1644"/>
      <c r="L1016" s="1644"/>
      <c r="M1016" s="1644"/>
      <c r="N1016" s="1644"/>
      <c r="O1016" s="1638"/>
      <c r="P1016" s="1638"/>
      <c r="Q1016" s="1642"/>
      <c r="R1016" s="1639" t="s">
        <v>1552</v>
      </c>
      <c r="S1016" s="1639"/>
      <c r="T1016" s="1642"/>
      <c r="U1016" s="1642" t="s">
        <v>1553</v>
      </c>
      <c r="V1016" s="1643">
        <v>15414</v>
      </c>
      <c r="W1016" s="1643">
        <v>15614</v>
      </c>
      <c r="X1016" s="1643">
        <v>15680</v>
      </c>
      <c r="Y1016" s="1643">
        <v>15870</v>
      </c>
      <c r="Z1016" s="1643"/>
      <c r="AA1016" s="1704" t="s">
        <v>12689</v>
      </c>
      <c r="AB1016" s="1643"/>
      <c r="AC1016" s="1643"/>
      <c r="AD1016" s="1643"/>
      <c r="AE1016" s="1643">
        <v>37316</v>
      </c>
      <c r="AF1016" s="1643"/>
    </row>
    <row r="1017" spans="1:32" s="23" customFormat="1" x14ac:dyDescent="0.2">
      <c r="A1017" s="1636" t="s">
        <v>4586</v>
      </c>
      <c r="B1017" s="1637"/>
      <c r="C1017" s="1638"/>
      <c r="D1017" s="1639" t="s">
        <v>4587</v>
      </c>
      <c r="E1017" s="1640" t="s">
        <v>1550</v>
      </c>
      <c r="F1017" s="1641" t="s">
        <v>4588</v>
      </c>
      <c r="G1017" s="1642" t="s">
        <v>2416</v>
      </c>
      <c r="H1017" s="1643">
        <v>25416</v>
      </c>
      <c r="I1017" s="1661"/>
      <c r="J1017" s="1638"/>
      <c r="K1017" s="1644"/>
      <c r="L1017" s="1644"/>
      <c r="M1017" s="1644"/>
      <c r="N1017" s="1644"/>
      <c r="O1017" s="1638"/>
      <c r="P1017" s="1638"/>
      <c r="Q1017" s="1642"/>
      <c r="R1017" s="1639" t="s">
        <v>4589</v>
      </c>
      <c r="S1017" s="1639"/>
      <c r="T1017" s="1642"/>
      <c r="U1017" s="1642" t="s">
        <v>4590</v>
      </c>
      <c r="V1017" s="1643"/>
      <c r="W1017" s="1643"/>
      <c r="X1017" s="1643"/>
      <c r="Y1017" s="1643"/>
      <c r="Z1017" s="1643"/>
      <c r="AA1017" s="1704" t="s">
        <v>12689</v>
      </c>
      <c r="AB1017" s="1643"/>
      <c r="AC1017" s="1643"/>
      <c r="AD1017" s="1643">
        <v>24562</v>
      </c>
      <c r="AE1017" s="1643">
        <v>37287</v>
      </c>
      <c r="AF1017" s="1643"/>
    </row>
    <row r="1018" spans="1:32" s="23" customFormat="1" x14ac:dyDescent="0.2">
      <c r="A1018" s="1636" t="s">
        <v>4591</v>
      </c>
      <c r="B1018" s="1637"/>
      <c r="C1018" s="1638"/>
      <c r="D1018" s="1639" t="s">
        <v>4592</v>
      </c>
      <c r="E1018" s="1640" t="s">
        <v>1550</v>
      </c>
      <c r="F1018" s="1641" t="s">
        <v>4593</v>
      </c>
      <c r="G1018" s="1642" t="s">
        <v>2416</v>
      </c>
      <c r="H1018" s="1643">
        <v>25416</v>
      </c>
      <c r="I1018" s="1661"/>
      <c r="J1018" s="1638"/>
      <c r="K1018" s="1644"/>
      <c r="L1018" s="1644"/>
      <c r="M1018" s="1644"/>
      <c r="N1018" s="1644"/>
      <c r="O1018" s="1638"/>
      <c r="P1018" s="1638"/>
      <c r="Q1018" s="1642"/>
      <c r="R1018" s="1639" t="s">
        <v>3593</v>
      </c>
      <c r="S1018" s="1639"/>
      <c r="T1018" s="1642"/>
      <c r="U1018" s="1642" t="s">
        <v>3594</v>
      </c>
      <c r="V1018" s="1643"/>
      <c r="W1018" s="1643"/>
      <c r="X1018" s="1643"/>
      <c r="Y1018" s="1643"/>
      <c r="Z1018" s="1643"/>
      <c r="AA1018" s="1704" t="s">
        <v>12689</v>
      </c>
      <c r="AB1018" s="1643"/>
      <c r="AC1018" s="1643"/>
      <c r="AD1018" s="1643">
        <v>24562</v>
      </c>
      <c r="AE1018" s="1643">
        <v>36767</v>
      </c>
      <c r="AF1018" s="1643"/>
    </row>
    <row r="1019" spans="1:32" s="23" customFormat="1" x14ac:dyDescent="0.2">
      <c r="A1019" s="1636" t="s">
        <v>7180</v>
      </c>
      <c r="B1019" s="1637"/>
      <c r="C1019" s="1638"/>
      <c r="D1019" s="1639" t="s">
        <v>7181</v>
      </c>
      <c r="E1019" s="1640" t="s">
        <v>5679</v>
      </c>
      <c r="F1019" s="1641" t="s">
        <v>7182</v>
      </c>
      <c r="G1019" s="1666" t="s">
        <v>2416</v>
      </c>
      <c r="H1019" s="1663">
        <v>32239</v>
      </c>
      <c r="I1019" s="1661" t="s">
        <v>6946</v>
      </c>
      <c r="J1019" s="1638"/>
      <c r="K1019" s="1644"/>
      <c r="L1019" s="1644"/>
      <c r="M1019" s="1644"/>
      <c r="N1019" s="1644"/>
      <c r="O1019" s="1638"/>
      <c r="P1019" s="1638"/>
      <c r="Q1019" s="1642"/>
      <c r="R1019" s="1639" t="s">
        <v>3509</v>
      </c>
      <c r="S1019" s="1639"/>
      <c r="T1019" s="1642"/>
      <c r="U1019" s="1642" t="s">
        <v>3510</v>
      </c>
      <c r="V1019" s="1643"/>
      <c r="W1019" s="1643">
        <v>16208</v>
      </c>
      <c r="X1019" s="1643">
        <v>16422</v>
      </c>
      <c r="Y1019" s="1643"/>
      <c r="Z1019" s="1643">
        <v>16670</v>
      </c>
      <c r="AA1019" s="1651">
        <f>YEARFRAC(AB1019,Z1019,1)</f>
        <v>9.2223439211391014</v>
      </c>
      <c r="AB1019" s="1643">
        <v>20038</v>
      </c>
      <c r="AC1019" s="1643"/>
      <c r="AD1019" s="1643">
        <v>26481</v>
      </c>
      <c r="AE1019" s="1643">
        <v>40400</v>
      </c>
      <c r="AF1019" s="1643"/>
    </row>
    <row r="1020" spans="1:32" s="23" customFormat="1" x14ac:dyDescent="0.2">
      <c r="A1020" s="1636" t="s">
        <v>1527</v>
      </c>
      <c r="B1020" s="1637"/>
      <c r="C1020" s="1638"/>
      <c r="D1020" s="1639" t="s">
        <v>1528</v>
      </c>
      <c r="E1020" s="1640" t="s">
        <v>3938</v>
      </c>
      <c r="F1020" s="1656" t="s">
        <v>5958</v>
      </c>
      <c r="G1020" s="1642" t="s">
        <v>2416</v>
      </c>
      <c r="H1020" s="1643">
        <v>39568</v>
      </c>
      <c r="I1020" s="1661" t="s">
        <v>5967</v>
      </c>
      <c r="J1020" s="1639"/>
      <c r="K1020" s="1660"/>
      <c r="L1020" s="1661"/>
      <c r="M1020" s="1661"/>
      <c r="N1020" s="1661"/>
      <c r="O1020" s="1638"/>
      <c r="P1020" s="1638"/>
      <c r="Q1020" s="1658"/>
      <c r="R1020" s="1658"/>
      <c r="S1020" s="1658"/>
      <c r="T1020" s="1640"/>
      <c r="U1020" s="1642" t="s">
        <v>5968</v>
      </c>
      <c r="V1020" s="1643">
        <v>24108</v>
      </c>
      <c r="W1020" s="1643"/>
      <c r="X1020" s="1643">
        <v>25738</v>
      </c>
      <c r="Y1020" s="1643"/>
      <c r="Z1020" s="1643">
        <v>25970</v>
      </c>
      <c r="AA1020" s="1651">
        <f>YEARFRAC(AB1020,Z1020,1)</f>
        <v>6.6495893625342202</v>
      </c>
      <c r="AB1020" s="1643">
        <v>28399</v>
      </c>
      <c r="AC1020" s="1643"/>
      <c r="AD1020" s="1643">
        <v>28399</v>
      </c>
      <c r="AE1020" s="1643">
        <v>39850</v>
      </c>
      <c r="AF1020" s="1643"/>
    </row>
    <row r="1021" spans="1:32" s="23" customFormat="1" x14ac:dyDescent="0.2">
      <c r="A1021" s="1636" t="s">
        <v>3595</v>
      </c>
      <c r="B1021" s="1637"/>
      <c r="C1021" s="1638"/>
      <c r="D1021" s="1639" t="s">
        <v>9499</v>
      </c>
      <c r="E1021" s="1640" t="s">
        <v>6191</v>
      </c>
      <c r="F1021" s="1641" t="s">
        <v>9500</v>
      </c>
      <c r="G1021" s="1642" t="s">
        <v>2416</v>
      </c>
      <c r="H1021" s="1643">
        <v>26696</v>
      </c>
      <c r="I1021" s="1661" t="s">
        <v>9499</v>
      </c>
      <c r="J1021" s="1638"/>
      <c r="K1021" s="1644"/>
      <c r="L1021" s="1644"/>
      <c r="M1021" s="1644"/>
      <c r="N1021" s="1644"/>
      <c r="O1021" s="1638"/>
      <c r="P1021" s="1638"/>
      <c r="Q1021" s="1642"/>
      <c r="R1021" s="1639" t="s">
        <v>9501</v>
      </c>
      <c r="S1021" s="1639"/>
      <c r="T1021" s="1642"/>
      <c r="U1021" s="1642"/>
      <c r="V1021" s="1643"/>
      <c r="W1021" s="1643"/>
      <c r="X1021" s="1643"/>
      <c r="Y1021" s="1643"/>
      <c r="Z1021" s="1643"/>
      <c r="AA1021" s="1704" t="s">
        <v>12689</v>
      </c>
      <c r="AB1021" s="1643"/>
      <c r="AC1021" s="1643"/>
      <c r="AD1021" s="1643">
        <v>26115</v>
      </c>
      <c r="AE1021" s="1643">
        <v>37258</v>
      </c>
      <c r="AF1021" s="1643"/>
    </row>
    <row r="1022" spans="1:32" s="23" customFormat="1" x14ac:dyDescent="0.2">
      <c r="A1022" s="1636" t="s">
        <v>9502</v>
      </c>
      <c r="B1022" s="1637"/>
      <c r="C1022" s="1638"/>
      <c r="D1022" s="1639" t="s">
        <v>9503</v>
      </c>
      <c r="E1022" s="1640" t="s">
        <v>6191</v>
      </c>
      <c r="F1022" s="1641" t="s">
        <v>9504</v>
      </c>
      <c r="G1022" s="1642" t="s">
        <v>2416</v>
      </c>
      <c r="H1022" s="1643">
        <v>26908</v>
      </c>
      <c r="I1022" s="1661" t="s">
        <v>328</v>
      </c>
      <c r="J1022" s="1638"/>
      <c r="K1022" s="1644"/>
      <c r="L1022" s="1644"/>
      <c r="M1022" s="1644"/>
      <c r="N1022" s="1644"/>
      <c r="O1022" s="1638"/>
      <c r="P1022" s="1638"/>
      <c r="Q1022" s="1642"/>
      <c r="R1022" s="1639" t="s">
        <v>9505</v>
      </c>
      <c r="S1022" s="1639"/>
      <c r="T1022" s="1642"/>
      <c r="U1022" s="1642"/>
      <c r="V1022" s="1643"/>
      <c r="W1022" s="1643"/>
      <c r="X1022" s="1643"/>
      <c r="Y1022" s="1643"/>
      <c r="Z1022" s="1643"/>
      <c r="AA1022" s="1704" t="s">
        <v>12689</v>
      </c>
      <c r="AB1022" s="1643"/>
      <c r="AC1022" s="1643"/>
      <c r="AD1022" s="1643">
        <v>26557</v>
      </c>
      <c r="AE1022" s="1643">
        <v>37258</v>
      </c>
      <c r="AF1022" s="1643"/>
    </row>
    <row r="1023" spans="1:32" s="23" customFormat="1" x14ac:dyDescent="0.2">
      <c r="A1023" s="1636" t="s">
        <v>1227</v>
      </c>
      <c r="B1023" s="1637"/>
      <c r="C1023" s="1638"/>
      <c r="D1023" s="1639" t="s">
        <v>6986</v>
      </c>
      <c r="E1023" s="1640" t="s">
        <v>6191</v>
      </c>
      <c r="F1023" s="1641" t="s">
        <v>6987</v>
      </c>
      <c r="G1023" s="1642" t="s">
        <v>2416</v>
      </c>
      <c r="H1023" s="1643">
        <v>27485</v>
      </c>
      <c r="I1023" s="1661" t="s">
        <v>10069</v>
      </c>
      <c r="J1023" s="1638"/>
      <c r="K1023" s="1644"/>
      <c r="L1023" s="1644"/>
      <c r="M1023" s="1644"/>
      <c r="N1023" s="1644"/>
      <c r="O1023" s="1638"/>
      <c r="P1023" s="1638"/>
      <c r="Q1023" s="1642"/>
      <c r="R1023" s="1639" t="s">
        <v>10070</v>
      </c>
      <c r="S1023" s="1639"/>
      <c r="T1023" s="1642"/>
      <c r="U1023" s="1642" t="s">
        <v>12078</v>
      </c>
      <c r="V1023" s="1643">
        <v>15441</v>
      </c>
      <c r="W1023" s="1643">
        <v>16056</v>
      </c>
      <c r="X1023" s="1643">
        <v>16360</v>
      </c>
      <c r="Y1023" s="1643">
        <v>16474</v>
      </c>
      <c r="Z1023" s="1643">
        <v>16475</v>
      </c>
      <c r="AA1023" s="1704" t="s">
        <v>12689</v>
      </c>
      <c r="AB1023" s="1643"/>
      <c r="AC1023" s="1643"/>
      <c r="AD1023" s="1643">
        <v>25903</v>
      </c>
      <c r="AE1023" s="1643">
        <v>37316</v>
      </c>
      <c r="AF1023" s="1643"/>
    </row>
    <row r="1024" spans="1:32" s="23" customFormat="1" x14ac:dyDescent="0.2">
      <c r="A1024" s="1636" t="s">
        <v>12079</v>
      </c>
      <c r="B1024" s="1637"/>
      <c r="C1024" s="1638"/>
      <c r="D1024" s="1639" t="s">
        <v>12080</v>
      </c>
      <c r="E1024" s="1640" t="s">
        <v>6191</v>
      </c>
      <c r="F1024" s="1641" t="s">
        <v>12081</v>
      </c>
      <c r="G1024" s="1642" t="s">
        <v>2416</v>
      </c>
      <c r="H1024" s="1643">
        <v>29037</v>
      </c>
      <c r="I1024" s="1661" t="s">
        <v>12080</v>
      </c>
      <c r="J1024" s="1638"/>
      <c r="K1024" s="1644"/>
      <c r="L1024" s="1644"/>
      <c r="M1024" s="1644"/>
      <c r="N1024" s="1644"/>
      <c r="O1024" s="1638"/>
      <c r="P1024" s="1638"/>
      <c r="Q1024" s="1642"/>
      <c r="R1024" s="1639" t="s">
        <v>12082</v>
      </c>
      <c r="S1024" s="1639"/>
      <c r="T1024" s="1642"/>
      <c r="U1024" s="1642"/>
      <c r="V1024" s="1643"/>
      <c r="W1024" s="1643"/>
      <c r="X1024" s="1643"/>
      <c r="Y1024" s="1643"/>
      <c r="Z1024" s="1643"/>
      <c r="AA1024" s="1704" t="s">
        <v>12689</v>
      </c>
      <c r="AB1024" s="1643"/>
      <c r="AC1024" s="1643"/>
      <c r="AD1024" s="1643">
        <v>27576</v>
      </c>
      <c r="AE1024" s="1643">
        <v>36220</v>
      </c>
      <c r="AF1024" s="1643"/>
    </row>
    <row r="1025" spans="1:32" s="23" customFormat="1" x14ac:dyDescent="0.2">
      <c r="A1025" s="1636" t="s">
        <v>12083</v>
      </c>
      <c r="B1025" s="1637"/>
      <c r="C1025" s="1638"/>
      <c r="D1025" s="1639" t="s">
        <v>12084</v>
      </c>
      <c r="E1025" s="1640" t="s">
        <v>6191</v>
      </c>
      <c r="F1025" s="1656" t="s">
        <v>12085</v>
      </c>
      <c r="G1025" s="1642" t="s">
        <v>2416</v>
      </c>
      <c r="H1025" s="1643">
        <v>39225</v>
      </c>
      <c r="I1025" s="1661" t="s">
        <v>12084</v>
      </c>
      <c r="J1025" s="1639"/>
      <c r="K1025" s="1660"/>
      <c r="L1025" s="1661"/>
      <c r="M1025" s="1661"/>
      <c r="N1025" s="1661"/>
      <c r="O1025" s="1638"/>
      <c r="P1025" s="1638"/>
      <c r="Q1025" s="1658"/>
      <c r="R1025" s="1658" t="s">
        <v>12086</v>
      </c>
      <c r="S1025" s="1658"/>
      <c r="T1025" s="1667"/>
      <c r="U1025" s="1642" t="s">
        <v>12087</v>
      </c>
      <c r="V1025" s="1643">
        <v>18697</v>
      </c>
      <c r="W1025" s="1643">
        <v>19701</v>
      </c>
      <c r="X1025" s="1643">
        <v>20340</v>
      </c>
      <c r="Y1025" s="1643"/>
      <c r="Z1025" s="1643">
        <v>20559</v>
      </c>
      <c r="AA1025" s="1651">
        <f>YEARFRAC(AB1025,Z1025,1)</f>
        <v>22.457921675990953</v>
      </c>
      <c r="AB1025" s="1643">
        <v>28762</v>
      </c>
      <c r="AC1025" s="1643"/>
      <c r="AD1025" s="1643">
        <v>28763</v>
      </c>
      <c r="AE1025" s="1643">
        <v>39233</v>
      </c>
      <c r="AF1025" s="1643"/>
    </row>
    <row r="1026" spans="1:32" s="23" customFormat="1" x14ac:dyDescent="0.2">
      <c r="A1026" s="1636" t="s">
        <v>12088</v>
      </c>
      <c r="B1026" s="1637"/>
      <c r="C1026" s="1638"/>
      <c r="D1026" s="1639" t="s">
        <v>11884</v>
      </c>
      <c r="E1026" s="1640" t="s">
        <v>6191</v>
      </c>
      <c r="F1026" s="1641" t="s">
        <v>11885</v>
      </c>
      <c r="G1026" s="1642" t="s">
        <v>2416</v>
      </c>
      <c r="H1026" s="1643">
        <v>31515</v>
      </c>
      <c r="I1026" s="1661" t="s">
        <v>11884</v>
      </c>
      <c r="J1026" s="1638"/>
      <c r="K1026" s="1644"/>
      <c r="L1026" s="1644"/>
      <c r="M1026" s="1644"/>
      <c r="N1026" s="1644"/>
      <c r="O1026" s="1638"/>
      <c r="P1026" s="1638"/>
      <c r="Q1026" s="1642"/>
      <c r="R1026" s="1639" t="s">
        <v>8889</v>
      </c>
      <c r="S1026" s="1639"/>
      <c r="T1026" s="1642"/>
      <c r="U1026" s="1642" t="s">
        <v>8890</v>
      </c>
      <c r="V1026" s="1643">
        <v>18697</v>
      </c>
      <c r="W1026" s="1643">
        <v>19906</v>
      </c>
      <c r="X1026" s="1643"/>
      <c r="Y1026" s="1643"/>
      <c r="Z1026" s="1643">
        <v>21251</v>
      </c>
      <c r="AA1026" s="1704" t="s">
        <v>12689</v>
      </c>
      <c r="AB1026" s="1643"/>
      <c r="AC1026" s="1643"/>
      <c r="AD1026" s="1643">
        <v>30697</v>
      </c>
      <c r="AE1026" s="1643">
        <v>38209</v>
      </c>
      <c r="AF1026" s="1643"/>
    </row>
    <row r="1027" spans="1:32" s="23" customFormat="1" x14ac:dyDescent="0.2">
      <c r="A1027" s="1636" t="s">
        <v>8891</v>
      </c>
      <c r="B1027" s="1637"/>
      <c r="C1027" s="1638"/>
      <c r="D1027" s="1639" t="s">
        <v>8892</v>
      </c>
      <c r="E1027" s="1640" t="s">
        <v>6191</v>
      </c>
      <c r="F1027" s="1641" t="s">
        <v>8893</v>
      </c>
      <c r="G1027" s="1642" t="s">
        <v>2416</v>
      </c>
      <c r="H1027" s="1643">
        <v>33610</v>
      </c>
      <c r="I1027" s="1661" t="s">
        <v>8892</v>
      </c>
      <c r="J1027" s="1638"/>
      <c r="K1027" s="1644"/>
      <c r="L1027" s="1644"/>
      <c r="M1027" s="1644"/>
      <c r="N1027" s="1644"/>
      <c r="O1027" s="1638"/>
      <c r="P1027" s="1638"/>
      <c r="Q1027" s="1642"/>
      <c r="R1027" s="1639" t="s">
        <v>8894</v>
      </c>
      <c r="S1027" s="1639"/>
      <c r="T1027" s="1642"/>
      <c r="U1027" s="1642"/>
      <c r="V1027" s="1643">
        <v>19905</v>
      </c>
      <c r="W1027" s="1643">
        <v>20038</v>
      </c>
      <c r="X1027" s="1643">
        <v>20603</v>
      </c>
      <c r="Y1027" s="1643">
        <v>20748</v>
      </c>
      <c r="Z1027" s="1643">
        <v>20748</v>
      </c>
      <c r="AA1027" s="1651">
        <f>YEARFRAC(AB1027,Y1027,1)</f>
        <v>33.143087205088975</v>
      </c>
      <c r="AB1027" s="1643">
        <v>32854</v>
      </c>
      <c r="AC1027" s="1643"/>
      <c r="AD1027" s="1643">
        <v>32890</v>
      </c>
      <c r="AE1027" s="1643">
        <v>36497</v>
      </c>
      <c r="AF1027" s="1643"/>
    </row>
    <row r="1028" spans="1:32" s="23" customFormat="1" x14ac:dyDescent="0.2">
      <c r="A1028" s="1636" t="s">
        <v>8895</v>
      </c>
      <c r="B1028" s="1637"/>
      <c r="C1028" s="1638"/>
      <c r="D1028" s="1639" t="s">
        <v>4286</v>
      </c>
      <c r="E1028" s="1640" t="s">
        <v>6191</v>
      </c>
      <c r="F1028" s="1641" t="s">
        <v>8896</v>
      </c>
      <c r="G1028" s="1642" t="s">
        <v>2416</v>
      </c>
      <c r="H1028" s="1643">
        <v>36921</v>
      </c>
      <c r="I1028" s="1661" t="s">
        <v>4286</v>
      </c>
      <c r="J1028" s="1638"/>
      <c r="K1028" s="1644"/>
      <c r="L1028" s="1644"/>
      <c r="M1028" s="1644"/>
      <c r="N1028" s="1644"/>
      <c r="O1028" s="1638"/>
      <c r="P1028" s="1638"/>
      <c r="Q1028" s="1642"/>
      <c r="R1028" s="1639" t="s">
        <v>8897</v>
      </c>
      <c r="S1028" s="1639"/>
      <c r="T1028" s="1642"/>
      <c r="U1028" s="1642"/>
      <c r="V1028" s="1643">
        <v>20325</v>
      </c>
      <c r="W1028" s="1643">
        <v>20593</v>
      </c>
      <c r="X1028" s="1643">
        <v>21385</v>
      </c>
      <c r="Y1028" s="1643">
        <v>21705</v>
      </c>
      <c r="Z1028" s="1643">
        <v>21567</v>
      </c>
      <c r="AA1028" s="1651">
        <f>YEARFRAC(AB1028,Y1028,1)</f>
        <v>30.501722158438579</v>
      </c>
      <c r="AB1028" s="1643">
        <v>32846</v>
      </c>
      <c r="AC1028" s="1643"/>
      <c r="AD1028" s="1643">
        <v>32890</v>
      </c>
      <c r="AE1028" s="1643">
        <v>37418</v>
      </c>
      <c r="AF1028" s="1643"/>
    </row>
    <row r="1029" spans="1:32" s="23" customFormat="1" ht="25.5" x14ac:dyDescent="0.2">
      <c r="A1029" s="1636" t="s">
        <v>9219</v>
      </c>
      <c r="B1029" s="1637"/>
      <c r="C1029" s="1638"/>
      <c r="D1029" s="1639" t="s">
        <v>9220</v>
      </c>
      <c r="E1029" s="1640" t="s">
        <v>9142</v>
      </c>
      <c r="F1029" s="1641" t="s">
        <v>9221</v>
      </c>
      <c r="G1029" s="1642" t="s">
        <v>9222</v>
      </c>
      <c r="H1029" s="1643">
        <v>25790</v>
      </c>
      <c r="I1029" s="1661" t="s">
        <v>9145</v>
      </c>
      <c r="J1029" s="1638"/>
      <c r="K1029" s="1644"/>
      <c r="L1029" s="1644"/>
      <c r="M1029" s="1644"/>
      <c r="N1029" s="1644"/>
      <c r="O1029" s="1638"/>
      <c r="P1029" s="1638"/>
      <c r="Q1029" s="1642"/>
      <c r="R1029" s="1638"/>
      <c r="S1029" s="1639"/>
      <c r="T1029" s="1642"/>
      <c r="U1029" s="1642"/>
      <c r="V1029" s="1643">
        <v>22249</v>
      </c>
      <c r="W1029" s="1643">
        <v>22447</v>
      </c>
      <c r="X1029" s="1643">
        <v>22827</v>
      </c>
      <c r="Y1029" s="1643">
        <v>23036</v>
      </c>
      <c r="Z1029" s="1643"/>
      <c r="AA1029" s="1704" t="s">
        <v>12689</v>
      </c>
      <c r="AB1029" s="1643"/>
      <c r="AC1029" s="1643"/>
      <c r="AD1029" s="1643">
        <v>35719</v>
      </c>
      <c r="AE1029" s="1643">
        <v>40590</v>
      </c>
      <c r="AF1029" s="1643"/>
    </row>
    <row r="1030" spans="1:32" s="23" customFormat="1" ht="25.5" x14ac:dyDescent="0.2">
      <c r="A1030" s="1636" t="s">
        <v>1932</v>
      </c>
      <c r="B1030" s="1637"/>
      <c r="C1030" s="1638"/>
      <c r="D1030" s="1639" t="s">
        <v>1933</v>
      </c>
      <c r="E1030" s="1640" t="s">
        <v>842</v>
      </c>
      <c r="F1030" s="1641" t="s">
        <v>1934</v>
      </c>
      <c r="G1030" s="1642" t="s">
        <v>9222</v>
      </c>
      <c r="H1030" s="1643">
        <v>27865</v>
      </c>
      <c r="I1030" s="1661" t="s">
        <v>1933</v>
      </c>
      <c r="J1030" s="1638"/>
      <c r="K1030" s="1644"/>
      <c r="L1030" s="1644"/>
      <c r="M1030" s="1644"/>
      <c r="N1030" s="1644"/>
      <c r="O1030" s="1638"/>
      <c r="P1030" s="1638"/>
      <c r="Q1030" s="1654" t="s">
        <v>13062</v>
      </c>
      <c r="R1030" s="1639" t="s">
        <v>5353</v>
      </c>
      <c r="S1030" s="1639"/>
      <c r="T1030" s="1642"/>
      <c r="U1030" s="1642" t="s">
        <v>1429</v>
      </c>
      <c r="V1030" s="1643"/>
      <c r="W1030" s="1643">
        <v>16239</v>
      </c>
      <c r="X1030" s="1643">
        <v>16413</v>
      </c>
      <c r="Y1030" s="1643">
        <v>16526</v>
      </c>
      <c r="Z1030" s="1643"/>
      <c r="AA1030" s="1704" t="s">
        <v>12689</v>
      </c>
      <c r="AB1030" s="1643"/>
      <c r="AC1030" s="1643"/>
      <c r="AD1030" s="1643">
        <v>27865</v>
      </c>
      <c r="AE1030" s="1643">
        <v>38547</v>
      </c>
      <c r="AF1030" s="1643"/>
    </row>
    <row r="1031" spans="1:32" s="23" customFormat="1" ht="25.5" x14ac:dyDescent="0.2">
      <c r="A1031" s="1636" t="s">
        <v>1430</v>
      </c>
      <c r="B1031" s="1637"/>
      <c r="C1031" s="1638"/>
      <c r="D1031" s="1639" t="s">
        <v>1431</v>
      </c>
      <c r="E1031" s="1640" t="s">
        <v>1432</v>
      </c>
      <c r="F1031" s="1641" t="s">
        <v>1433</v>
      </c>
      <c r="G1031" s="1642" t="s">
        <v>9222</v>
      </c>
      <c r="H1031" s="1643">
        <v>36629</v>
      </c>
      <c r="I1031" s="1661" t="s">
        <v>1431</v>
      </c>
      <c r="J1031" s="1638"/>
      <c r="K1031" s="1644"/>
      <c r="L1031" s="1644"/>
      <c r="M1031" s="1644"/>
      <c r="N1031" s="1644"/>
      <c r="O1031" s="1638"/>
      <c r="P1031" s="1638"/>
      <c r="Q1031" s="1654" t="s">
        <v>13063</v>
      </c>
      <c r="R1031" s="1639" t="s">
        <v>1434</v>
      </c>
      <c r="S1031" s="1639"/>
      <c r="T1031" s="1642"/>
      <c r="U1031" s="1642" t="s">
        <v>1435</v>
      </c>
      <c r="V1031" s="1643">
        <v>16285</v>
      </c>
      <c r="W1031" s="1643">
        <v>16492</v>
      </c>
      <c r="X1031" s="1643">
        <v>16593</v>
      </c>
      <c r="Y1031" s="1643">
        <v>16715</v>
      </c>
      <c r="Z1031" s="1643"/>
      <c r="AA1031" s="1704" t="s">
        <v>12689</v>
      </c>
      <c r="AB1031" s="1643"/>
      <c r="AC1031" s="1643"/>
      <c r="AD1031" s="1643">
        <v>36091</v>
      </c>
      <c r="AE1031" s="1643">
        <v>38547</v>
      </c>
      <c r="AF1031" s="1643"/>
    </row>
    <row r="1032" spans="1:32" s="23" customFormat="1" ht="25.5" x14ac:dyDescent="0.2">
      <c r="A1032" s="1636" t="s">
        <v>1436</v>
      </c>
      <c r="B1032" s="1637"/>
      <c r="C1032" s="1638"/>
      <c r="D1032" s="1639" t="s">
        <v>1437</v>
      </c>
      <c r="E1032" s="1640" t="s">
        <v>1432</v>
      </c>
      <c r="F1032" s="1641" t="s">
        <v>1438</v>
      </c>
      <c r="G1032" s="1642" t="s">
        <v>9222</v>
      </c>
      <c r="H1032" s="1643">
        <v>36629</v>
      </c>
      <c r="I1032" s="1661" t="s">
        <v>1431</v>
      </c>
      <c r="J1032" s="1638"/>
      <c r="K1032" s="1644"/>
      <c r="L1032" s="1644"/>
      <c r="M1032" s="1644"/>
      <c r="N1032" s="1644"/>
      <c r="O1032" s="1638"/>
      <c r="P1032" s="1638"/>
      <c r="Q1032" s="1642"/>
      <c r="R1032" s="1639" t="s">
        <v>1439</v>
      </c>
      <c r="S1032" s="1639"/>
      <c r="T1032" s="1642"/>
      <c r="U1032" s="1642" t="s">
        <v>11226</v>
      </c>
      <c r="V1032" s="1643">
        <v>16285</v>
      </c>
      <c r="W1032" s="1643">
        <v>16560</v>
      </c>
      <c r="X1032" s="1643">
        <v>16658</v>
      </c>
      <c r="Y1032" s="1643">
        <v>16769</v>
      </c>
      <c r="Z1032" s="1643"/>
      <c r="AA1032" s="1704" t="s">
        <v>12689</v>
      </c>
      <c r="AB1032" s="1643"/>
      <c r="AC1032" s="1643"/>
      <c r="AD1032" s="1643">
        <v>35671</v>
      </c>
      <c r="AE1032" s="1643">
        <v>38547</v>
      </c>
      <c r="AF1032" s="1643"/>
    </row>
    <row r="1033" spans="1:32" s="23" customFormat="1" ht="25.5" x14ac:dyDescent="0.2">
      <c r="A1033" s="1636" t="s">
        <v>11706</v>
      </c>
      <c r="B1033" s="1637"/>
      <c r="C1033" s="1638"/>
      <c r="D1033" s="1639" t="s">
        <v>11707</v>
      </c>
      <c r="E1033" s="1640" t="s">
        <v>9286</v>
      </c>
      <c r="F1033" s="1641" t="s">
        <v>11708</v>
      </c>
      <c r="G1033" s="1642" t="s">
        <v>9222</v>
      </c>
      <c r="H1033" s="1643">
        <v>22052</v>
      </c>
      <c r="I1033" s="1661" t="s">
        <v>2248</v>
      </c>
      <c r="J1033" s="1638"/>
      <c r="K1033" s="1644"/>
      <c r="L1033" s="1644"/>
      <c r="M1033" s="1644"/>
      <c r="N1033" s="1644"/>
      <c r="O1033" s="1638"/>
      <c r="P1033" s="1638"/>
      <c r="Q1033" s="1642"/>
      <c r="R1033" s="1639" t="s">
        <v>508</v>
      </c>
      <c r="S1033" s="1639"/>
      <c r="T1033" s="1642"/>
      <c r="U1033" s="1642" t="s">
        <v>509</v>
      </c>
      <c r="V1033" s="1643">
        <v>15623</v>
      </c>
      <c r="W1033" s="1643">
        <v>16314</v>
      </c>
      <c r="X1033" s="1643">
        <v>16464</v>
      </c>
      <c r="Y1033" s="1643">
        <v>16565</v>
      </c>
      <c r="Z1033" s="1643">
        <v>16600</v>
      </c>
      <c r="AA1033" s="1651">
        <f>YEARFRAC(AB1033,Y1033,1)</f>
        <v>15.02258726899384</v>
      </c>
      <c r="AB1033" s="1643">
        <v>22052</v>
      </c>
      <c r="AC1033" s="1643"/>
      <c r="AD1033" s="1643"/>
      <c r="AE1033" s="1643">
        <v>38547</v>
      </c>
      <c r="AF1033" s="1643"/>
    </row>
    <row r="1034" spans="1:32" s="23" customFormat="1" ht="25.5" x14ac:dyDescent="0.2">
      <c r="A1034" s="1636" t="s">
        <v>510</v>
      </c>
      <c r="B1034" s="1637"/>
      <c r="C1034" s="1638"/>
      <c r="D1034" s="1639" t="s">
        <v>511</v>
      </c>
      <c r="E1034" s="1640" t="s">
        <v>512</v>
      </c>
      <c r="F1034" s="1641" t="s">
        <v>513</v>
      </c>
      <c r="G1034" s="1642" t="s">
        <v>9222</v>
      </c>
      <c r="H1034" s="1643">
        <v>29281</v>
      </c>
      <c r="I1034" s="1661" t="s">
        <v>514</v>
      </c>
      <c r="J1034" s="1638"/>
      <c r="K1034" s="1644"/>
      <c r="L1034" s="1644"/>
      <c r="M1034" s="1644"/>
      <c r="N1034" s="1644"/>
      <c r="O1034" s="1638"/>
      <c r="P1034" s="1638"/>
      <c r="Q1034" s="1642"/>
      <c r="R1034" s="1639" t="s">
        <v>515</v>
      </c>
      <c r="S1034" s="1639"/>
      <c r="T1034" s="1642"/>
      <c r="U1034" s="1642" t="s">
        <v>516</v>
      </c>
      <c r="V1034" s="1643">
        <v>16236</v>
      </c>
      <c r="W1034" s="1643">
        <v>16491</v>
      </c>
      <c r="X1034" s="1643">
        <v>16582</v>
      </c>
      <c r="Y1034" s="1643">
        <v>16594</v>
      </c>
      <c r="Z1034" s="1643"/>
      <c r="AA1034" s="1704" t="s">
        <v>12689</v>
      </c>
      <c r="AB1034" s="1643"/>
      <c r="AC1034" s="1643"/>
      <c r="AD1034" s="1643">
        <v>29113</v>
      </c>
      <c r="AE1034" s="1643">
        <v>38547</v>
      </c>
      <c r="AF1034" s="1643"/>
    </row>
    <row r="1035" spans="1:32" s="23" customFormat="1" ht="25.5" x14ac:dyDescent="0.2">
      <c r="A1035" s="1636" t="s">
        <v>517</v>
      </c>
      <c r="B1035" s="1652"/>
      <c r="C1035" s="1636"/>
      <c r="D1035" s="1639" t="s">
        <v>1426</v>
      </c>
      <c r="E1035" s="1640" t="s">
        <v>1424</v>
      </c>
      <c r="F1035" s="1665" t="s">
        <v>518</v>
      </c>
      <c r="G1035" s="1666" t="s">
        <v>9222</v>
      </c>
      <c r="H1035" s="1663">
        <v>39504</v>
      </c>
      <c r="I1035" s="1661" t="s">
        <v>1426</v>
      </c>
      <c r="J1035" s="1660"/>
      <c r="K1035" s="1660"/>
      <c r="L1035" s="1661"/>
      <c r="M1035" s="1661"/>
      <c r="N1035" s="1661"/>
      <c r="O1035" s="1636"/>
      <c r="P1035" s="1638"/>
      <c r="Q1035" s="1666"/>
      <c r="R1035" s="1636"/>
      <c r="S1035" s="1660"/>
      <c r="T1035" s="1666"/>
      <c r="U1035" s="1666"/>
      <c r="V1035" s="1663">
        <v>27649</v>
      </c>
      <c r="W1035" s="1663">
        <v>28033</v>
      </c>
      <c r="X1035" s="1663">
        <v>28665</v>
      </c>
      <c r="Y1035" s="1663">
        <v>29021</v>
      </c>
      <c r="Z1035" s="1663"/>
      <c r="AA1035" s="1704" t="s">
        <v>12689</v>
      </c>
      <c r="AB1035" s="1663"/>
      <c r="AC1035" s="1643">
        <v>36217</v>
      </c>
      <c r="AD1035" s="1663">
        <v>39503</v>
      </c>
      <c r="AE1035" s="1643">
        <v>39716</v>
      </c>
      <c r="AF1035" s="1663"/>
    </row>
    <row r="1036" spans="1:32" s="23" customFormat="1" ht="25.5" x14ac:dyDescent="0.2">
      <c r="A1036" s="1636" t="s">
        <v>519</v>
      </c>
      <c r="B1036" s="1637"/>
      <c r="C1036" s="1638"/>
      <c r="D1036" s="1639" t="s">
        <v>520</v>
      </c>
      <c r="E1036" s="1640" t="s">
        <v>7595</v>
      </c>
      <c r="F1036" s="1641" t="s">
        <v>521</v>
      </c>
      <c r="G1036" s="1642" t="s">
        <v>9222</v>
      </c>
      <c r="H1036" s="1643">
        <v>27638</v>
      </c>
      <c r="I1036" s="1661" t="s">
        <v>12506</v>
      </c>
      <c r="J1036" s="1638"/>
      <c r="K1036" s="1644"/>
      <c r="L1036" s="1644"/>
      <c r="M1036" s="1644"/>
      <c r="N1036" s="1644"/>
      <c r="O1036" s="1638"/>
      <c r="P1036" s="1638"/>
      <c r="Q1036" s="1642"/>
      <c r="R1036" s="1639" t="s">
        <v>522</v>
      </c>
      <c r="S1036" s="1639"/>
      <c r="T1036" s="1642"/>
      <c r="U1036" s="1642"/>
      <c r="V1036" s="1643">
        <v>14811</v>
      </c>
      <c r="W1036" s="1643">
        <v>15801</v>
      </c>
      <c r="X1036" s="1643"/>
      <c r="Y1036" s="1643"/>
      <c r="Z1036" s="1643">
        <v>15998</v>
      </c>
      <c r="AA1036" s="1651">
        <f>YEARFRAC(AB1036,Z1036,1)</f>
        <v>18.691307323750856</v>
      </c>
      <c r="AB1036" s="1643">
        <v>22825</v>
      </c>
      <c r="AC1036" s="1643"/>
      <c r="AD1036" s="1643">
        <v>27638</v>
      </c>
      <c r="AE1036" s="1643">
        <v>38547</v>
      </c>
      <c r="AF1036" s="1643"/>
    </row>
    <row r="1037" spans="1:32" s="23" customFormat="1" ht="25.5" x14ac:dyDescent="0.2">
      <c r="A1037" s="1636" t="s">
        <v>523</v>
      </c>
      <c r="B1037" s="1637"/>
      <c r="C1037" s="1638"/>
      <c r="D1037" s="1639" t="s">
        <v>524</v>
      </c>
      <c r="E1037" s="1640" t="s">
        <v>7595</v>
      </c>
      <c r="F1037" s="1641" t="s">
        <v>525</v>
      </c>
      <c r="G1037" s="1642" t="s">
        <v>9222</v>
      </c>
      <c r="H1037" s="1643">
        <v>27638</v>
      </c>
      <c r="I1037" s="1661" t="s">
        <v>12506</v>
      </c>
      <c r="J1037" s="1638"/>
      <c r="K1037" s="1644"/>
      <c r="L1037" s="1644"/>
      <c r="M1037" s="1644"/>
      <c r="N1037" s="1644"/>
      <c r="O1037" s="1638"/>
      <c r="P1037" s="1638"/>
      <c r="Q1037" s="1642"/>
      <c r="R1037" s="1639" t="s">
        <v>526</v>
      </c>
      <c r="S1037" s="1639"/>
      <c r="T1037" s="1642"/>
      <c r="U1037" s="1642"/>
      <c r="V1037" s="1643">
        <v>12505</v>
      </c>
      <c r="W1037" s="1643">
        <v>16006</v>
      </c>
      <c r="X1037" s="1643">
        <v>16229</v>
      </c>
      <c r="Y1037" s="1643"/>
      <c r="Z1037" s="1643">
        <v>16317</v>
      </c>
      <c r="AA1037" s="1704" t="s">
        <v>12689</v>
      </c>
      <c r="AB1037" s="1643"/>
      <c r="AC1037" s="1643"/>
      <c r="AD1037" s="1643">
        <v>27638</v>
      </c>
      <c r="AE1037" s="1643">
        <v>38547</v>
      </c>
      <c r="AF1037" s="1643"/>
    </row>
    <row r="1038" spans="1:32" s="23" customFormat="1" ht="25.5" x14ac:dyDescent="0.2">
      <c r="A1038" s="1636" t="s">
        <v>527</v>
      </c>
      <c r="B1038" s="1652" t="s">
        <v>1231</v>
      </c>
      <c r="C1038" s="1638"/>
      <c r="D1038" s="1639" t="s">
        <v>3360</v>
      </c>
      <c r="E1038" s="1640" t="s">
        <v>213</v>
      </c>
      <c r="F1038" s="1641" t="s">
        <v>3361</v>
      </c>
      <c r="G1038" s="1642" t="s">
        <v>9222</v>
      </c>
      <c r="H1038" s="1643">
        <v>34710</v>
      </c>
      <c r="I1038" s="1661" t="s">
        <v>215</v>
      </c>
      <c r="J1038" s="1638"/>
      <c r="K1038" s="1644"/>
      <c r="L1038" s="1644"/>
      <c r="M1038" s="1644"/>
      <c r="N1038" s="1644"/>
      <c r="O1038" s="1638"/>
      <c r="P1038" s="1638"/>
      <c r="Q1038" s="1642"/>
      <c r="R1038" s="1639" t="s">
        <v>3632</v>
      </c>
      <c r="S1038" s="1639"/>
      <c r="T1038" s="1642"/>
      <c r="U1038" s="1642" t="s">
        <v>3633</v>
      </c>
      <c r="V1038" s="1643">
        <v>23580</v>
      </c>
      <c r="W1038" s="1643">
        <v>24586</v>
      </c>
      <c r="X1038" s="1643">
        <v>24940</v>
      </c>
      <c r="Y1038" s="1643">
        <v>25793</v>
      </c>
      <c r="Z1038" s="1643">
        <v>25802</v>
      </c>
      <c r="AA1038" s="1651">
        <f>YEARFRAC(AB1038,Y1038,1)</f>
        <v>21.505177955005358</v>
      </c>
      <c r="AB1038" s="1643">
        <v>33648</v>
      </c>
      <c r="AC1038" s="1643"/>
      <c r="AD1038" s="1643">
        <v>34710</v>
      </c>
      <c r="AE1038" s="1643">
        <v>38547</v>
      </c>
      <c r="AF1038" s="1643"/>
    </row>
    <row r="1039" spans="1:32" s="23" customFormat="1" ht="25.5" x14ac:dyDescent="0.2">
      <c r="A1039" s="1636" t="s">
        <v>3634</v>
      </c>
      <c r="B1039" s="1637"/>
      <c r="C1039" s="1638"/>
      <c r="D1039" s="1639" t="s">
        <v>492</v>
      </c>
      <c r="E1039" s="1640" t="s">
        <v>4452</v>
      </c>
      <c r="F1039" s="1641" t="s">
        <v>4453</v>
      </c>
      <c r="G1039" s="1642" t="s">
        <v>9222</v>
      </c>
      <c r="H1039" s="1643">
        <v>26177</v>
      </c>
      <c r="I1039" s="1661" t="s">
        <v>492</v>
      </c>
      <c r="J1039" s="1638"/>
      <c r="K1039" s="1644"/>
      <c r="L1039" s="1644"/>
      <c r="M1039" s="1644"/>
      <c r="N1039" s="1644"/>
      <c r="O1039" s="1638"/>
      <c r="P1039" s="1638"/>
      <c r="Q1039" s="1642"/>
      <c r="R1039" s="1639" t="s">
        <v>4454</v>
      </c>
      <c r="S1039" s="1639"/>
      <c r="T1039" s="1642"/>
      <c r="U1039" s="1642" t="s">
        <v>4455</v>
      </c>
      <c r="V1039" s="1643">
        <v>15554</v>
      </c>
      <c r="W1039" s="1643">
        <v>15949</v>
      </c>
      <c r="X1039" s="1643">
        <v>16011</v>
      </c>
      <c r="Y1039" s="1643">
        <v>16072</v>
      </c>
      <c r="Z1039" s="1643">
        <v>16072</v>
      </c>
      <c r="AA1039" s="1704" t="s">
        <v>12689</v>
      </c>
      <c r="AB1039" s="1643"/>
      <c r="AC1039" s="1643"/>
      <c r="AD1039" s="1645"/>
      <c r="AE1039" s="1643">
        <v>38547</v>
      </c>
      <c r="AF1039" s="1643"/>
    </row>
    <row r="1040" spans="1:32" s="23" customFormat="1" ht="25.5" x14ac:dyDescent="0.2">
      <c r="A1040" s="1636" t="s">
        <v>4456</v>
      </c>
      <c r="B1040" s="1637" t="s">
        <v>4457</v>
      </c>
      <c r="C1040" s="1638"/>
      <c r="D1040" s="1639" t="s">
        <v>1972</v>
      </c>
      <c r="E1040" s="1640" t="s">
        <v>1868</v>
      </c>
      <c r="F1040" s="1641" t="s">
        <v>1973</v>
      </c>
      <c r="G1040" s="1642" t="s">
        <v>9222</v>
      </c>
      <c r="H1040" s="1643">
        <v>39099</v>
      </c>
      <c r="I1040" s="1661" t="s">
        <v>10149</v>
      </c>
      <c r="J1040" s="1667"/>
      <c r="K1040" s="1668"/>
      <c r="L1040" s="1640"/>
      <c r="M1040" s="1640"/>
      <c r="N1040" s="1640"/>
      <c r="O1040" s="1660"/>
      <c r="P1040" s="1638"/>
      <c r="Q1040" s="1642"/>
      <c r="R1040" s="1639" t="s">
        <v>1974</v>
      </c>
      <c r="S1040" s="1639" t="s">
        <v>1975</v>
      </c>
      <c r="T1040" s="1638"/>
      <c r="U1040" s="1642"/>
      <c r="V1040" s="1643">
        <v>23879</v>
      </c>
      <c r="W1040" s="1643">
        <v>24327</v>
      </c>
      <c r="X1040" s="1643">
        <v>25053</v>
      </c>
      <c r="Y1040" s="1643">
        <v>25976</v>
      </c>
      <c r="Z1040" s="1643">
        <v>25998</v>
      </c>
      <c r="AA1040" s="1651">
        <f>YEARFRAC(AB1040,Y1040,1)</f>
        <v>35.929480538700609</v>
      </c>
      <c r="AB1040" s="1643">
        <v>39099</v>
      </c>
      <c r="AC1040" s="1643"/>
      <c r="AD1040" s="1664">
        <v>39099</v>
      </c>
      <c r="AE1040" s="1643">
        <v>39391</v>
      </c>
      <c r="AF1040" s="1643"/>
    </row>
    <row r="1041" spans="1:32" s="23" customFormat="1" ht="25.5" x14ac:dyDescent="0.2">
      <c r="A1041" s="1636" t="s">
        <v>1980</v>
      </c>
      <c r="B1041" s="1637"/>
      <c r="C1041" s="1638"/>
      <c r="D1041" s="1639" t="s">
        <v>1981</v>
      </c>
      <c r="E1041" s="1640" t="s">
        <v>534</v>
      </c>
      <c r="F1041" s="1641" t="s">
        <v>1982</v>
      </c>
      <c r="G1041" s="1642" t="s">
        <v>9222</v>
      </c>
      <c r="H1041" s="1643">
        <v>33732</v>
      </c>
      <c r="I1041" s="1661" t="s">
        <v>1981</v>
      </c>
      <c r="J1041" s="1638"/>
      <c r="K1041" s="1644"/>
      <c r="L1041" s="1644"/>
      <c r="M1041" s="1644"/>
      <c r="N1041" s="1644"/>
      <c r="O1041" s="1638"/>
      <c r="P1041" s="1638"/>
      <c r="Q1041" s="1642"/>
      <c r="R1041" s="1639" t="s">
        <v>1983</v>
      </c>
      <c r="S1041" s="1639"/>
      <c r="T1041" s="1642"/>
      <c r="U1041" s="1642"/>
      <c r="V1041" s="1643">
        <v>20241</v>
      </c>
      <c r="W1041" s="1643">
        <v>20699</v>
      </c>
      <c r="X1041" s="1643">
        <v>20879</v>
      </c>
      <c r="Y1041" s="1643">
        <v>21343</v>
      </c>
      <c r="Z1041" s="1643">
        <v>21346</v>
      </c>
      <c r="AA1041" s="1651">
        <f>YEARFRAC(AB1041,Y1041,1)</f>
        <v>14.110239094725316</v>
      </c>
      <c r="AB1041" s="1643">
        <v>26497</v>
      </c>
      <c r="AC1041" s="1643"/>
      <c r="AD1041" s="1643">
        <v>33732</v>
      </c>
      <c r="AE1041" s="1643">
        <v>38547</v>
      </c>
      <c r="AF1041" s="1643"/>
    </row>
    <row r="1042" spans="1:32" s="23" customFormat="1" ht="25.5" x14ac:dyDescent="0.2">
      <c r="A1042" s="1636" t="s">
        <v>1984</v>
      </c>
      <c r="B1042" s="1637"/>
      <c r="C1042" s="1638"/>
      <c r="D1042" s="1639" t="s">
        <v>1813</v>
      </c>
      <c r="E1042" s="1640" t="s">
        <v>534</v>
      </c>
      <c r="F1042" s="1641" t="s">
        <v>1814</v>
      </c>
      <c r="G1042" s="1642" t="s">
        <v>9222</v>
      </c>
      <c r="H1042" s="1643">
        <v>33732</v>
      </c>
      <c r="I1042" s="1661" t="s">
        <v>1981</v>
      </c>
      <c r="J1042" s="1638"/>
      <c r="K1042" s="1644"/>
      <c r="L1042" s="1644"/>
      <c r="M1042" s="1644"/>
      <c r="N1042" s="1644"/>
      <c r="O1042" s="1638"/>
      <c r="P1042" s="1638"/>
      <c r="Q1042" s="1642"/>
      <c r="R1042" s="1639" t="s">
        <v>1815</v>
      </c>
      <c r="S1042" s="1639"/>
      <c r="T1042" s="1642"/>
      <c r="U1042" s="1642"/>
      <c r="V1042" s="1643">
        <v>20241</v>
      </c>
      <c r="W1042" s="1643">
        <v>20610</v>
      </c>
      <c r="X1042" s="1643">
        <v>20884</v>
      </c>
      <c r="Y1042" s="1643">
        <v>21132</v>
      </c>
      <c r="Z1042" s="1643">
        <v>21132</v>
      </c>
      <c r="AA1042" s="1651">
        <f>YEARFRAC(AB1042,Y1042,1)</f>
        <v>14.688569472963723</v>
      </c>
      <c r="AB1042" s="1643">
        <v>26497</v>
      </c>
      <c r="AC1042" s="1643"/>
      <c r="AD1042" s="1643">
        <v>33732</v>
      </c>
      <c r="AE1042" s="1643">
        <v>38547</v>
      </c>
      <c r="AF1042" s="1643"/>
    </row>
    <row r="1043" spans="1:32" s="23" customFormat="1" ht="25.5" x14ac:dyDescent="0.2">
      <c r="A1043" s="1636" t="s">
        <v>1976</v>
      </c>
      <c r="B1043" s="1637"/>
      <c r="C1043" s="1638"/>
      <c r="D1043" s="1639" t="s">
        <v>1977</v>
      </c>
      <c r="E1043" s="1640" t="s">
        <v>534</v>
      </c>
      <c r="F1043" s="1641" t="s">
        <v>1978</v>
      </c>
      <c r="G1043" s="1642" t="s">
        <v>9222</v>
      </c>
      <c r="H1043" s="1643">
        <v>25659</v>
      </c>
      <c r="I1043" s="1661" t="s">
        <v>3975</v>
      </c>
      <c r="J1043" s="1638"/>
      <c r="K1043" s="1644"/>
      <c r="L1043" s="1644"/>
      <c r="M1043" s="1644"/>
      <c r="N1043" s="1644"/>
      <c r="O1043" s="1638"/>
      <c r="P1043" s="1638"/>
      <c r="Q1043" s="1642"/>
      <c r="R1043" s="1639" t="s">
        <v>1979</v>
      </c>
      <c r="S1043" s="1639"/>
      <c r="T1043" s="1642"/>
      <c r="U1043" s="1642"/>
      <c r="V1043" s="1643">
        <v>15766</v>
      </c>
      <c r="W1043" s="1643">
        <v>15986</v>
      </c>
      <c r="X1043" s="1643">
        <v>16033</v>
      </c>
      <c r="Y1043" s="1643">
        <v>16072</v>
      </c>
      <c r="Z1043" s="1643">
        <v>16091</v>
      </c>
      <c r="AA1043" s="1704" t="s">
        <v>12689</v>
      </c>
      <c r="AB1043" s="1643"/>
      <c r="AC1043" s="1643"/>
      <c r="AD1043" s="1645"/>
      <c r="AE1043" s="1643">
        <v>38547</v>
      </c>
      <c r="AF1043" s="1643"/>
    </row>
    <row r="1044" spans="1:32" s="23" customFormat="1" ht="25.5" x14ac:dyDescent="0.2">
      <c r="A1044" s="1636" t="s">
        <v>4591</v>
      </c>
      <c r="B1044" s="1637" t="s">
        <v>1816</v>
      </c>
      <c r="C1044" s="1638"/>
      <c r="D1044" s="1639" t="s">
        <v>1817</v>
      </c>
      <c r="E1044" s="1640" t="s">
        <v>4145</v>
      </c>
      <c r="F1044" s="1641" t="s">
        <v>1818</v>
      </c>
      <c r="G1044" s="1642" t="s">
        <v>9222</v>
      </c>
      <c r="H1044" s="1643">
        <v>39157</v>
      </c>
      <c r="I1044" s="1661" t="s">
        <v>4144</v>
      </c>
      <c r="J1044" s="1667"/>
      <c r="K1044" s="1668"/>
      <c r="L1044" s="1640"/>
      <c r="M1044" s="1640"/>
      <c r="N1044" s="1640"/>
      <c r="O1044" s="1660"/>
      <c r="P1044" s="1638"/>
      <c r="Q1044" s="1642"/>
      <c r="R1044" s="1638"/>
      <c r="S1044" s="1639" t="s">
        <v>1819</v>
      </c>
      <c r="T1044" s="1667"/>
      <c r="U1044" s="1642"/>
      <c r="V1044" s="1643">
        <v>32556</v>
      </c>
      <c r="W1044" s="1643">
        <v>32792</v>
      </c>
      <c r="X1044" s="1643">
        <v>33684</v>
      </c>
      <c r="Y1044" s="1643">
        <v>34537</v>
      </c>
      <c r="Z1044" s="1643">
        <v>34552</v>
      </c>
      <c r="AA1044" s="1651">
        <f>YEARFRAC(AB1044,Y1044,1)</f>
        <v>12.650107568941912</v>
      </c>
      <c r="AB1044" s="1643">
        <v>39157</v>
      </c>
      <c r="AC1044" s="1643"/>
      <c r="AD1044" s="1643">
        <v>39157</v>
      </c>
      <c r="AE1044" s="1643">
        <v>39391</v>
      </c>
      <c r="AF1044" s="1643"/>
    </row>
    <row r="1045" spans="1:32" s="23" customFormat="1" ht="25.5" x14ac:dyDescent="0.2">
      <c r="A1045" s="1636" t="s">
        <v>1820</v>
      </c>
      <c r="B1045" s="1637" t="s">
        <v>8802</v>
      </c>
      <c r="C1045" s="1638"/>
      <c r="D1045" s="1639" t="s">
        <v>8399</v>
      </c>
      <c r="E1045" s="1640" t="s">
        <v>4145</v>
      </c>
      <c r="F1045" s="1641" t="s">
        <v>8400</v>
      </c>
      <c r="G1045" s="1642" t="s">
        <v>9222</v>
      </c>
      <c r="H1045" s="1643">
        <v>39157</v>
      </c>
      <c r="I1045" s="1661" t="s">
        <v>4144</v>
      </c>
      <c r="J1045" s="1667"/>
      <c r="K1045" s="1668"/>
      <c r="L1045" s="1640"/>
      <c r="M1045" s="1640"/>
      <c r="N1045" s="1640"/>
      <c r="O1045" s="1660"/>
      <c r="P1045" s="1638"/>
      <c r="Q1045" s="1642"/>
      <c r="R1045" s="1638"/>
      <c r="S1045" s="1639" t="s">
        <v>1745</v>
      </c>
      <c r="T1045" s="1667"/>
      <c r="U1045" s="1642"/>
      <c r="V1045" s="1643">
        <v>32784</v>
      </c>
      <c r="W1045" s="1643">
        <v>33395</v>
      </c>
      <c r="X1045" s="1643">
        <v>34027</v>
      </c>
      <c r="Y1045" s="1643">
        <v>34922</v>
      </c>
      <c r="Z1045" s="1643">
        <v>35021</v>
      </c>
      <c r="AA1045" s="1651">
        <f>YEARFRAC(AB1045,Y1045,1)</f>
        <v>11.595408593091829</v>
      </c>
      <c r="AB1045" s="1643">
        <v>39157</v>
      </c>
      <c r="AC1045" s="1643"/>
      <c r="AD1045" s="1643">
        <v>39157</v>
      </c>
      <c r="AE1045" s="1643">
        <v>39391</v>
      </c>
      <c r="AF1045" s="1643"/>
    </row>
    <row r="1046" spans="1:32" s="23" customFormat="1" ht="25.5" x14ac:dyDescent="0.2">
      <c r="A1046" s="1636" t="s">
        <v>1746</v>
      </c>
      <c r="B1046" s="1637" t="s">
        <v>12174</v>
      </c>
      <c r="C1046" s="1638"/>
      <c r="D1046" s="1639" t="s">
        <v>1747</v>
      </c>
      <c r="E1046" s="1640" t="s">
        <v>4145</v>
      </c>
      <c r="F1046" s="1656" t="s">
        <v>1748</v>
      </c>
      <c r="G1046" s="1640" t="s">
        <v>9222</v>
      </c>
      <c r="H1046" s="1643">
        <v>39089</v>
      </c>
      <c r="I1046" s="1661" t="s">
        <v>4144</v>
      </c>
      <c r="J1046" s="1639"/>
      <c r="K1046" s="1660"/>
      <c r="L1046" s="1661"/>
      <c r="M1046" s="1661"/>
      <c r="N1046" s="1661"/>
      <c r="O1046" s="1638"/>
      <c r="P1046" s="1638"/>
      <c r="Q1046" s="1658"/>
      <c r="R1046" s="1658"/>
      <c r="S1046" s="1658" t="s">
        <v>1749</v>
      </c>
      <c r="T1046" s="1667"/>
      <c r="U1046" s="1642"/>
      <c r="V1046" s="1643">
        <v>33716</v>
      </c>
      <c r="W1046" s="1643">
        <v>34437</v>
      </c>
      <c r="X1046" s="1643">
        <v>35133</v>
      </c>
      <c r="Y1046" s="1643">
        <v>35626</v>
      </c>
      <c r="Z1046" s="1643">
        <v>35721</v>
      </c>
      <c r="AA1046" s="1651">
        <f>YEARFRAC(AB1046,Y1046,1)</f>
        <v>9.4829474732387347</v>
      </c>
      <c r="AB1046" s="1643">
        <v>39089</v>
      </c>
      <c r="AC1046" s="1643"/>
      <c r="AD1046" s="1643">
        <v>39089</v>
      </c>
      <c r="AE1046" s="1643">
        <v>39391</v>
      </c>
      <c r="AF1046" s="1643"/>
    </row>
    <row r="1047" spans="1:32" s="23" customFormat="1" ht="25.5" x14ac:dyDescent="0.2">
      <c r="A1047" s="1636" t="s">
        <v>1750</v>
      </c>
      <c r="B1047" s="1637" t="s">
        <v>1751</v>
      </c>
      <c r="C1047" s="1638"/>
      <c r="D1047" s="1639" t="s">
        <v>1752</v>
      </c>
      <c r="E1047" s="1640" t="s">
        <v>4145</v>
      </c>
      <c r="F1047" s="1649" t="s">
        <v>1753</v>
      </c>
      <c r="G1047" s="1640" t="s">
        <v>9222</v>
      </c>
      <c r="H1047" s="1643">
        <v>39089</v>
      </c>
      <c r="I1047" s="1661" t="s">
        <v>4144</v>
      </c>
      <c r="J1047" s="1638"/>
      <c r="K1047" s="1644"/>
      <c r="L1047" s="1644"/>
      <c r="M1047" s="1644"/>
      <c r="N1047" s="1644"/>
      <c r="O1047" s="1638"/>
      <c r="P1047" s="1638"/>
      <c r="Q1047" s="1638"/>
      <c r="R1047" s="1638"/>
      <c r="S1047" s="1658" t="s">
        <v>9333</v>
      </c>
      <c r="T1047" s="1658"/>
      <c r="U1047" s="1642"/>
      <c r="V1047" s="1643">
        <v>34059</v>
      </c>
      <c r="W1047" s="1643">
        <v>34790</v>
      </c>
      <c r="X1047" s="1643">
        <v>35336</v>
      </c>
      <c r="Y1047" s="1643">
        <v>35899</v>
      </c>
      <c r="Z1047" s="1643">
        <v>36043</v>
      </c>
      <c r="AA1047" s="1651">
        <f>YEARFRAC(AB1047,Y1047,1)</f>
        <v>8.7349397590361448</v>
      </c>
      <c r="AB1047" s="1643">
        <v>39089</v>
      </c>
      <c r="AC1047" s="1643"/>
      <c r="AD1047" s="1643">
        <v>39089</v>
      </c>
      <c r="AE1047" s="1643">
        <v>39391</v>
      </c>
      <c r="AF1047" s="1643"/>
    </row>
    <row r="1048" spans="1:32" s="23" customFormat="1" ht="25.5" x14ac:dyDescent="0.2">
      <c r="A1048" s="1636" t="s">
        <v>5969</v>
      </c>
      <c r="B1048" s="1637"/>
      <c r="C1048" s="1638"/>
      <c r="D1048" s="1639" t="s">
        <v>11855</v>
      </c>
      <c r="E1048" s="1640" t="s">
        <v>3938</v>
      </c>
      <c r="F1048" s="1656" t="s">
        <v>11856</v>
      </c>
      <c r="G1048" s="1642" t="s">
        <v>9222</v>
      </c>
      <c r="H1048" s="1643">
        <v>35307</v>
      </c>
      <c r="I1048" s="1661" t="s">
        <v>5967</v>
      </c>
      <c r="J1048" s="1639"/>
      <c r="K1048" s="1660"/>
      <c r="L1048" s="1661"/>
      <c r="M1048" s="1661"/>
      <c r="N1048" s="1661"/>
      <c r="O1048" s="1638"/>
      <c r="P1048" s="1638"/>
      <c r="Q1048" s="1658"/>
      <c r="R1048" s="1658"/>
      <c r="S1048" s="1658"/>
      <c r="T1048" s="1667"/>
      <c r="U1048" s="1642" t="s">
        <v>11857</v>
      </c>
      <c r="V1048" s="1643">
        <v>24314</v>
      </c>
      <c r="W1048" s="1643">
        <v>24945</v>
      </c>
      <c r="X1048" s="1643">
        <v>25557</v>
      </c>
      <c r="Y1048" s="1643">
        <v>25678</v>
      </c>
      <c r="Z1048" s="1643">
        <v>25678</v>
      </c>
      <c r="AA1048" s="1704" t="s">
        <v>12689</v>
      </c>
      <c r="AB1048" s="1643"/>
      <c r="AC1048" s="1643"/>
      <c r="AD1048" s="1643">
        <v>35307</v>
      </c>
      <c r="AE1048" s="1643">
        <v>39850</v>
      </c>
      <c r="AF1048" s="1643"/>
    </row>
    <row r="1049" spans="1:32" s="23" customFormat="1" ht="25.5" x14ac:dyDescent="0.2">
      <c r="A1049" s="1636" t="s">
        <v>9334</v>
      </c>
      <c r="B1049" s="1637"/>
      <c r="C1049" s="1638"/>
      <c r="D1049" s="1639" t="s">
        <v>12428</v>
      </c>
      <c r="E1049" s="1640" t="s">
        <v>6191</v>
      </c>
      <c r="F1049" s="1641" t="s">
        <v>12429</v>
      </c>
      <c r="G1049" s="1642" t="s">
        <v>9222</v>
      </c>
      <c r="H1049" s="1643">
        <v>27607</v>
      </c>
      <c r="I1049" s="1661" t="s">
        <v>12430</v>
      </c>
      <c r="J1049" s="1638"/>
      <c r="K1049" s="1644"/>
      <c r="L1049" s="1644"/>
      <c r="M1049" s="1644"/>
      <c r="N1049" s="1644"/>
      <c r="O1049" s="1638"/>
      <c r="P1049" s="1638"/>
      <c r="Q1049" s="1642"/>
      <c r="R1049" s="1639" t="s">
        <v>12431</v>
      </c>
      <c r="S1049" s="1639"/>
      <c r="T1049" s="1642"/>
      <c r="U1049" s="1642"/>
      <c r="V1049" s="1643">
        <v>15531</v>
      </c>
      <c r="W1049" s="1643">
        <v>15942</v>
      </c>
      <c r="X1049" s="1643">
        <v>16211</v>
      </c>
      <c r="Y1049" s="1643">
        <v>16287</v>
      </c>
      <c r="Z1049" s="1643">
        <v>16287</v>
      </c>
      <c r="AA1049" s="1704" t="s">
        <v>12689</v>
      </c>
      <c r="AB1049" s="1643"/>
      <c r="AC1049" s="1643"/>
      <c r="AD1049" s="1643">
        <v>27607</v>
      </c>
      <c r="AE1049" s="1643">
        <v>38547</v>
      </c>
      <c r="AF1049" s="1643"/>
    </row>
    <row r="1050" spans="1:32" s="23" customFormat="1" ht="25.5" x14ac:dyDescent="0.2">
      <c r="A1050" s="1636" t="s">
        <v>1902</v>
      </c>
      <c r="B1050" s="1637"/>
      <c r="C1050" s="1638"/>
      <c r="D1050" s="1639" t="s">
        <v>1903</v>
      </c>
      <c r="E1050" s="1640" t="s">
        <v>204</v>
      </c>
      <c r="F1050" s="1641" t="s">
        <v>1904</v>
      </c>
      <c r="G1050" s="1642" t="s">
        <v>6023</v>
      </c>
      <c r="H1050" s="1643">
        <v>29281</v>
      </c>
      <c r="I1050" s="1661" t="s">
        <v>7520</v>
      </c>
      <c r="J1050" s="1638"/>
      <c r="K1050" s="1644"/>
      <c r="L1050" s="1644"/>
      <c r="M1050" s="1644"/>
      <c r="N1050" s="1644"/>
      <c r="O1050" s="1638"/>
      <c r="P1050" s="1638"/>
      <c r="Q1050" s="1642"/>
      <c r="R1050" s="1639" t="s">
        <v>7521</v>
      </c>
      <c r="S1050" s="1639"/>
      <c r="T1050" s="1642"/>
      <c r="U1050" s="1642" t="s">
        <v>7522</v>
      </c>
      <c r="V1050" s="1643">
        <v>16294</v>
      </c>
      <c r="W1050" s="1643">
        <v>16403</v>
      </c>
      <c r="X1050" s="1643">
        <v>16618</v>
      </c>
      <c r="Y1050" s="1643"/>
      <c r="Z1050" s="1643">
        <v>16852</v>
      </c>
      <c r="AA1050" s="1704" t="s">
        <v>12689</v>
      </c>
      <c r="AB1050" s="1643"/>
      <c r="AC1050" s="1643"/>
      <c r="AD1050" s="1643">
        <v>28656</v>
      </c>
      <c r="AE1050" s="1643">
        <v>39203</v>
      </c>
      <c r="AF1050" s="1643"/>
    </row>
    <row r="1051" spans="1:32" s="23" customFormat="1" ht="25.5" x14ac:dyDescent="0.2">
      <c r="A1051" s="1636" t="s">
        <v>7523</v>
      </c>
      <c r="B1051" s="1637"/>
      <c r="C1051" s="1638"/>
      <c r="D1051" s="1639" t="s">
        <v>7524</v>
      </c>
      <c r="E1051" s="1640" t="s">
        <v>5719</v>
      </c>
      <c r="F1051" s="1641" t="s">
        <v>9184</v>
      </c>
      <c r="G1051" s="1642" t="s">
        <v>6023</v>
      </c>
      <c r="H1051" s="1643">
        <v>33945</v>
      </c>
      <c r="I1051" s="1661" t="s">
        <v>7524</v>
      </c>
      <c r="J1051" s="1638"/>
      <c r="K1051" s="1644"/>
      <c r="L1051" s="1644"/>
      <c r="M1051" s="1644"/>
      <c r="N1051" s="1644"/>
      <c r="O1051" s="1638"/>
      <c r="P1051" s="1638"/>
      <c r="Q1051" s="1642"/>
      <c r="R1051" s="1639" t="s">
        <v>9185</v>
      </c>
      <c r="S1051" s="1639"/>
      <c r="T1051" s="1642"/>
      <c r="U1051" s="1642" t="s">
        <v>9186</v>
      </c>
      <c r="V1051" s="1643">
        <v>24082</v>
      </c>
      <c r="W1051" s="1643">
        <v>24285</v>
      </c>
      <c r="X1051" s="1643">
        <v>24764</v>
      </c>
      <c r="Y1051" s="1643">
        <v>25174</v>
      </c>
      <c r="Z1051" s="1643"/>
      <c r="AA1051" s="1704" t="s">
        <v>12689</v>
      </c>
      <c r="AB1051" s="1643"/>
      <c r="AC1051" s="1643"/>
      <c r="AD1051" s="1643">
        <v>33878</v>
      </c>
      <c r="AE1051" s="1643">
        <v>40590</v>
      </c>
      <c r="AF1051" s="1643"/>
    </row>
    <row r="1052" spans="1:32" s="23" customFormat="1" ht="25.5" x14ac:dyDescent="0.2">
      <c r="A1052" s="1636" t="s">
        <v>6989</v>
      </c>
      <c r="B1052" s="1637"/>
      <c r="C1052" s="1638"/>
      <c r="D1052" s="1679" t="s">
        <v>6990</v>
      </c>
      <c r="E1052" s="1640" t="s">
        <v>9142</v>
      </c>
      <c r="F1052" s="1641" t="s">
        <v>6991</v>
      </c>
      <c r="G1052" s="1642" t="s">
        <v>6023</v>
      </c>
      <c r="H1052" s="1643">
        <v>28246</v>
      </c>
      <c r="I1052" s="1661" t="s">
        <v>6990</v>
      </c>
      <c r="J1052" s="1638"/>
      <c r="K1052" s="1644"/>
      <c r="L1052" s="1644"/>
      <c r="M1052" s="1644"/>
      <c r="N1052" s="1644"/>
      <c r="O1052" s="1638"/>
      <c r="P1052" s="1638"/>
      <c r="Q1052" s="1642"/>
      <c r="R1052" s="1639" t="s">
        <v>6992</v>
      </c>
      <c r="S1052" s="1679"/>
      <c r="T1052" s="1642"/>
      <c r="U1052" s="1642" t="s">
        <v>6993</v>
      </c>
      <c r="V1052" s="1643"/>
      <c r="W1052" s="1643"/>
      <c r="X1052" s="1643"/>
      <c r="Y1052" s="1643"/>
      <c r="Z1052" s="1643"/>
      <c r="AA1052" s="1704" t="s">
        <v>12689</v>
      </c>
      <c r="AB1052" s="1643"/>
      <c r="AC1052" s="1643"/>
      <c r="AD1052" s="1643">
        <v>28171</v>
      </c>
      <c r="AE1052" s="1643">
        <v>37235</v>
      </c>
      <c r="AF1052" s="1643"/>
    </row>
    <row r="1053" spans="1:32" s="23" customFormat="1" ht="25.5" x14ac:dyDescent="0.2">
      <c r="A1053" s="1636" t="s">
        <v>12010</v>
      </c>
      <c r="B1053" s="1637"/>
      <c r="C1053" s="1638"/>
      <c r="D1053" s="1639" t="s">
        <v>12011</v>
      </c>
      <c r="E1053" s="1640" t="s">
        <v>9142</v>
      </c>
      <c r="F1053" s="1641" t="s">
        <v>12012</v>
      </c>
      <c r="G1053" s="1642" t="s">
        <v>6023</v>
      </c>
      <c r="H1053" s="1643">
        <v>35403</v>
      </c>
      <c r="I1053" s="1661" t="s">
        <v>9145</v>
      </c>
      <c r="J1053" s="1638"/>
      <c r="K1053" s="1644"/>
      <c r="L1053" s="1644"/>
      <c r="M1053" s="1644"/>
      <c r="N1053" s="1644"/>
      <c r="O1053" s="1638"/>
      <c r="P1053" s="1638"/>
      <c r="Q1053" s="1654" t="s">
        <v>13064</v>
      </c>
      <c r="R1053" s="1639" t="s">
        <v>8406</v>
      </c>
      <c r="S1053" s="1639"/>
      <c r="T1053" s="1642"/>
      <c r="U1053" s="1642"/>
      <c r="V1053" s="1643">
        <v>22249</v>
      </c>
      <c r="W1053" s="1643">
        <v>22432</v>
      </c>
      <c r="X1053" s="1643">
        <v>22785</v>
      </c>
      <c r="Y1053" s="1643">
        <v>22955</v>
      </c>
      <c r="Z1053" s="1643"/>
      <c r="AA1053" s="1704" t="s">
        <v>12689</v>
      </c>
      <c r="AB1053" s="1643"/>
      <c r="AC1053" s="1643"/>
      <c r="AD1053" s="1643"/>
      <c r="AE1053" s="1643">
        <v>40590</v>
      </c>
      <c r="AF1053" s="1643"/>
    </row>
    <row r="1054" spans="1:32" s="51" customFormat="1" ht="25.5" x14ac:dyDescent="0.2">
      <c r="A1054" s="1636" t="s">
        <v>8467</v>
      </c>
      <c r="B1054" s="1637"/>
      <c r="C1054" s="1638"/>
      <c r="D1054" s="1639" t="s">
        <v>12311</v>
      </c>
      <c r="E1054" s="1640" t="s">
        <v>9142</v>
      </c>
      <c r="F1054" s="1641" t="s">
        <v>12312</v>
      </c>
      <c r="G1054" s="1642" t="s">
        <v>6023</v>
      </c>
      <c r="H1054" s="1643">
        <v>33212</v>
      </c>
      <c r="I1054" s="1661" t="s">
        <v>9145</v>
      </c>
      <c r="J1054" s="1638"/>
      <c r="K1054" s="1644"/>
      <c r="L1054" s="1644"/>
      <c r="M1054" s="1644"/>
      <c r="N1054" s="1644"/>
      <c r="O1054" s="1638"/>
      <c r="P1054" s="1638"/>
      <c r="Q1054" s="1642"/>
      <c r="R1054" s="1639" t="s">
        <v>8469</v>
      </c>
      <c r="S1054" s="1639"/>
      <c r="T1054" s="1642"/>
      <c r="U1054" s="1642"/>
      <c r="V1054" s="1643">
        <v>22628</v>
      </c>
      <c r="W1054" s="1643">
        <v>22881</v>
      </c>
      <c r="X1054" s="1643">
        <v>23268</v>
      </c>
      <c r="Y1054" s="1643">
        <v>23694</v>
      </c>
      <c r="Z1054" s="1643">
        <v>23694</v>
      </c>
      <c r="AA1054" s="1704" t="s">
        <v>12689</v>
      </c>
      <c r="AB1054" s="1643"/>
      <c r="AC1054" s="1643"/>
      <c r="AD1054" s="1643">
        <v>33018</v>
      </c>
      <c r="AE1054" s="1643">
        <v>36923</v>
      </c>
      <c r="AF1054" s="1643"/>
    </row>
    <row r="1055" spans="1:32" s="23" customFormat="1" ht="25.5" x14ac:dyDescent="0.2">
      <c r="A1055" s="1636" t="s">
        <v>12313</v>
      </c>
      <c r="B1055" s="1637"/>
      <c r="C1055" s="1638"/>
      <c r="D1055" s="1639" t="s">
        <v>9028</v>
      </c>
      <c r="E1055" s="1640" t="s">
        <v>2365</v>
      </c>
      <c r="F1055" s="1641" t="s">
        <v>9029</v>
      </c>
      <c r="G1055" s="1642" t="s">
        <v>6023</v>
      </c>
      <c r="H1055" s="1643">
        <v>35348</v>
      </c>
      <c r="I1055" s="1661" t="s">
        <v>2367</v>
      </c>
      <c r="J1055" s="1638"/>
      <c r="K1055" s="1644"/>
      <c r="L1055" s="1644"/>
      <c r="M1055" s="1644"/>
      <c r="N1055" s="1644"/>
      <c r="O1055" s="1638"/>
      <c r="P1055" s="1638"/>
      <c r="Q1055" s="1654" t="s">
        <v>13065</v>
      </c>
      <c r="R1055" s="1638"/>
      <c r="S1055" s="1639"/>
      <c r="T1055" s="1642"/>
      <c r="U1055" s="1642" t="s">
        <v>9030</v>
      </c>
      <c r="V1055" s="1643">
        <v>31828</v>
      </c>
      <c r="W1055" s="1643">
        <v>32199</v>
      </c>
      <c r="X1055" s="1643">
        <v>32556</v>
      </c>
      <c r="Y1055" s="1643">
        <v>32780</v>
      </c>
      <c r="Z1055" s="1643"/>
      <c r="AA1055" s="1704" t="s">
        <v>12689</v>
      </c>
      <c r="AB1055" s="1643"/>
      <c r="AC1055" s="1643"/>
      <c r="AD1055" s="1643">
        <v>35467</v>
      </c>
      <c r="AE1055" s="1643">
        <v>36726</v>
      </c>
      <c r="AF1055" s="1643"/>
    </row>
    <row r="1056" spans="1:32" s="23" customFormat="1" ht="25.5" x14ac:dyDescent="0.2">
      <c r="A1056" s="1636" t="s">
        <v>9031</v>
      </c>
      <c r="B1056" s="1637"/>
      <c r="C1056" s="1638"/>
      <c r="D1056" s="1639" t="s">
        <v>9032</v>
      </c>
      <c r="E1056" s="1640" t="s">
        <v>9033</v>
      </c>
      <c r="F1056" s="1641" t="s">
        <v>9034</v>
      </c>
      <c r="G1056" s="1642" t="s">
        <v>6023</v>
      </c>
      <c r="H1056" s="1643">
        <v>27851</v>
      </c>
      <c r="I1056" s="1661" t="s">
        <v>9032</v>
      </c>
      <c r="J1056" s="1638"/>
      <c r="K1056" s="1644"/>
      <c r="L1056" s="1644"/>
      <c r="M1056" s="1644"/>
      <c r="N1056" s="1644"/>
      <c r="O1056" s="1638"/>
      <c r="P1056" s="1638"/>
      <c r="Q1056" s="1642"/>
      <c r="R1056" s="1639" t="s">
        <v>9035</v>
      </c>
      <c r="S1056" s="1639"/>
      <c r="T1056" s="1642"/>
      <c r="U1056" s="1642" t="s">
        <v>9036</v>
      </c>
      <c r="V1056" s="1643"/>
      <c r="W1056" s="1643"/>
      <c r="X1056" s="1643"/>
      <c r="Y1056" s="1643"/>
      <c r="Z1056" s="1643"/>
      <c r="AA1056" s="1704" t="s">
        <v>12689</v>
      </c>
      <c r="AB1056" s="1643"/>
      <c r="AC1056" s="1643"/>
      <c r="AD1056" s="1643"/>
      <c r="AE1056" s="1643">
        <v>36763</v>
      </c>
      <c r="AF1056" s="1643"/>
    </row>
    <row r="1057" spans="1:32" s="26" customFormat="1" ht="25.5" x14ac:dyDescent="0.2">
      <c r="A1057" s="1636" t="s">
        <v>6292</v>
      </c>
      <c r="B1057" s="1637"/>
      <c r="C1057" s="1638"/>
      <c r="D1057" s="1639" t="s">
        <v>6293</v>
      </c>
      <c r="E1057" s="1640" t="s">
        <v>9033</v>
      </c>
      <c r="F1057" s="1641" t="s">
        <v>6294</v>
      </c>
      <c r="G1057" s="1642" t="s">
        <v>6023</v>
      </c>
      <c r="H1057" s="1643">
        <v>27851</v>
      </c>
      <c r="I1057" s="1661" t="s">
        <v>9032</v>
      </c>
      <c r="J1057" s="1638"/>
      <c r="K1057" s="1644"/>
      <c r="L1057" s="1644"/>
      <c r="M1057" s="1644"/>
      <c r="N1057" s="1644"/>
      <c r="O1057" s="1638"/>
      <c r="P1057" s="1638"/>
      <c r="Q1057" s="1642"/>
      <c r="R1057" s="1639" t="s">
        <v>6295</v>
      </c>
      <c r="S1057" s="1639"/>
      <c r="T1057" s="1642"/>
      <c r="U1057" s="1642" t="s">
        <v>6296</v>
      </c>
      <c r="V1057" s="1643"/>
      <c r="W1057" s="1643"/>
      <c r="X1057" s="1643"/>
      <c r="Y1057" s="1643"/>
      <c r="Z1057" s="1643"/>
      <c r="AA1057" s="1704" t="s">
        <v>12689</v>
      </c>
      <c r="AB1057" s="1643"/>
      <c r="AC1057" s="1643"/>
      <c r="AD1057" s="1643"/>
      <c r="AE1057" s="1643">
        <v>36763</v>
      </c>
      <c r="AF1057" s="1643"/>
    </row>
    <row r="1058" spans="1:32" s="23" customFormat="1" ht="25.5" x14ac:dyDescent="0.2">
      <c r="A1058" s="1636" t="s">
        <v>12182</v>
      </c>
      <c r="B1058" s="1637"/>
      <c r="C1058" s="1638"/>
      <c r="D1058" s="1639" t="s">
        <v>12183</v>
      </c>
      <c r="E1058" s="1640" t="s">
        <v>9033</v>
      </c>
      <c r="F1058" s="1641" t="s">
        <v>12184</v>
      </c>
      <c r="G1058" s="1642" t="s">
        <v>6023</v>
      </c>
      <c r="H1058" s="1643">
        <v>27242</v>
      </c>
      <c r="I1058" s="1661" t="s">
        <v>9032</v>
      </c>
      <c r="J1058" s="1638"/>
      <c r="K1058" s="1644"/>
      <c r="L1058" s="1644"/>
      <c r="M1058" s="1644"/>
      <c r="N1058" s="1644"/>
      <c r="O1058" s="1638"/>
      <c r="P1058" s="1638"/>
      <c r="Q1058" s="1642"/>
      <c r="R1058" s="1639" t="s">
        <v>12185</v>
      </c>
      <c r="S1058" s="1639"/>
      <c r="T1058" s="1642"/>
      <c r="U1058" s="1642" t="s">
        <v>12186</v>
      </c>
      <c r="V1058" s="1643"/>
      <c r="W1058" s="1643"/>
      <c r="X1058" s="1643"/>
      <c r="Y1058" s="1643"/>
      <c r="Z1058" s="1643"/>
      <c r="AA1058" s="1704" t="s">
        <v>12689</v>
      </c>
      <c r="AB1058" s="1643"/>
      <c r="AC1058" s="1643"/>
      <c r="AD1058" s="1643">
        <v>27242</v>
      </c>
      <c r="AE1058" s="1643">
        <v>39226</v>
      </c>
      <c r="AF1058" s="1643"/>
    </row>
    <row r="1059" spans="1:32" s="23" customFormat="1" ht="25.5" x14ac:dyDescent="0.2">
      <c r="A1059" s="1636" t="s">
        <v>8475</v>
      </c>
      <c r="B1059" s="1637"/>
      <c r="C1059" s="1638"/>
      <c r="D1059" s="1639" t="s">
        <v>12187</v>
      </c>
      <c r="E1059" s="1640" t="s">
        <v>842</v>
      </c>
      <c r="F1059" s="1641" t="s">
        <v>12188</v>
      </c>
      <c r="G1059" s="1642" t="s">
        <v>6023</v>
      </c>
      <c r="H1059" s="1643">
        <v>36964</v>
      </c>
      <c r="I1059" s="1661" t="s">
        <v>12189</v>
      </c>
      <c r="J1059" s="1638"/>
      <c r="K1059" s="1644"/>
      <c r="L1059" s="1644"/>
      <c r="M1059" s="1644"/>
      <c r="N1059" s="1644"/>
      <c r="O1059" s="1638"/>
      <c r="P1059" s="1638"/>
      <c r="Q1059" s="1642"/>
      <c r="R1059" s="1639" t="s">
        <v>8477</v>
      </c>
      <c r="S1059" s="1639"/>
      <c r="T1059" s="1642"/>
      <c r="U1059" s="1642"/>
      <c r="V1059" s="1643">
        <v>23412</v>
      </c>
      <c r="W1059" s="1643">
        <v>23730</v>
      </c>
      <c r="X1059" s="1643">
        <v>24066</v>
      </c>
      <c r="Y1059" s="1643">
        <v>24611</v>
      </c>
      <c r="Z1059" s="1643"/>
      <c r="AA1059" s="1704" t="s">
        <v>12689</v>
      </c>
      <c r="AB1059" s="1643"/>
      <c r="AC1059" s="1643"/>
      <c r="AD1059" s="1643">
        <v>36964</v>
      </c>
      <c r="AE1059" s="1643">
        <v>39343</v>
      </c>
      <c r="AF1059" s="1643"/>
    </row>
    <row r="1060" spans="1:32" s="23" customFormat="1" ht="25.5" x14ac:dyDescent="0.2">
      <c r="A1060" s="1636" t="s">
        <v>12190</v>
      </c>
      <c r="B1060" s="1637"/>
      <c r="C1060" s="1638"/>
      <c r="D1060" s="1639" t="s">
        <v>9310</v>
      </c>
      <c r="E1060" s="1640" t="s">
        <v>842</v>
      </c>
      <c r="F1060" s="1641" t="s">
        <v>9311</v>
      </c>
      <c r="G1060" s="1642" t="s">
        <v>6023</v>
      </c>
      <c r="H1060" s="1643">
        <v>34971</v>
      </c>
      <c r="I1060" s="1661" t="s">
        <v>9310</v>
      </c>
      <c r="J1060" s="1638"/>
      <c r="K1060" s="1644"/>
      <c r="L1060" s="1644"/>
      <c r="M1060" s="1644"/>
      <c r="N1060" s="1644"/>
      <c r="O1060" s="1638"/>
      <c r="P1060" s="1638"/>
      <c r="Q1060" s="1642"/>
      <c r="R1060" s="1639" t="s">
        <v>9312</v>
      </c>
      <c r="S1060" s="1639"/>
      <c r="T1060" s="1642"/>
      <c r="U1060" s="1642"/>
      <c r="V1060" s="1643">
        <v>24742</v>
      </c>
      <c r="W1060" s="1643">
        <v>25037</v>
      </c>
      <c r="X1060" s="1643">
        <v>25415</v>
      </c>
      <c r="Y1060" s="1643">
        <v>26112</v>
      </c>
      <c r="Z1060" s="1643">
        <v>26112</v>
      </c>
      <c r="AA1060" s="1704" t="s">
        <v>12689</v>
      </c>
      <c r="AB1060" s="1643"/>
      <c r="AC1060" s="1643"/>
      <c r="AD1060" s="1643"/>
      <c r="AE1060" s="1643">
        <v>35611</v>
      </c>
      <c r="AF1060" s="1643"/>
    </row>
    <row r="1061" spans="1:32" s="23" customFormat="1" ht="25.5" x14ac:dyDescent="0.2">
      <c r="A1061" s="1636" t="s">
        <v>9313</v>
      </c>
      <c r="B1061" s="1637"/>
      <c r="C1061" s="1638"/>
      <c r="D1061" s="1639" t="s">
        <v>9314</v>
      </c>
      <c r="E1061" s="1640" t="s">
        <v>6046</v>
      </c>
      <c r="F1061" s="1641" t="s">
        <v>9315</v>
      </c>
      <c r="G1061" s="1642" t="s">
        <v>6023</v>
      </c>
      <c r="H1061" s="1643">
        <v>28460</v>
      </c>
      <c r="I1061" s="1661" t="s">
        <v>8554</v>
      </c>
      <c r="J1061" s="1638"/>
      <c r="K1061" s="1644"/>
      <c r="L1061" s="1644"/>
      <c r="M1061" s="1644"/>
      <c r="N1061" s="1644"/>
      <c r="O1061" s="1638"/>
      <c r="P1061" s="1638"/>
      <c r="Q1061" s="1642"/>
      <c r="R1061" s="1639" t="s">
        <v>9316</v>
      </c>
      <c r="S1061" s="1639"/>
      <c r="T1061" s="1642"/>
      <c r="U1061" s="1642" t="s">
        <v>10620</v>
      </c>
      <c r="V1061" s="1643"/>
      <c r="W1061" s="1643"/>
      <c r="X1061" s="1643"/>
      <c r="Y1061" s="1643"/>
      <c r="Z1061" s="1643">
        <v>16463</v>
      </c>
      <c r="AA1061" s="1704" t="s">
        <v>12689</v>
      </c>
      <c r="AB1061" s="1643"/>
      <c r="AC1061" s="1643"/>
      <c r="AD1061" s="1643"/>
      <c r="AE1061" s="1643">
        <v>37677</v>
      </c>
      <c r="AF1061" s="1643"/>
    </row>
    <row r="1062" spans="1:32" s="23" customFormat="1" ht="25.5" x14ac:dyDescent="0.2">
      <c r="A1062" s="1636" t="s">
        <v>10621</v>
      </c>
      <c r="B1062" s="1637"/>
      <c r="C1062" s="1638"/>
      <c r="D1062" s="1639" t="s">
        <v>3160</v>
      </c>
      <c r="E1062" s="1640" t="s">
        <v>6046</v>
      </c>
      <c r="F1062" s="1641" t="s">
        <v>10622</v>
      </c>
      <c r="G1062" s="1642" t="s">
        <v>6023</v>
      </c>
      <c r="H1062" s="1643">
        <v>27942</v>
      </c>
      <c r="I1062" s="1661" t="s">
        <v>3160</v>
      </c>
      <c r="J1062" s="1638"/>
      <c r="K1062" s="1644"/>
      <c r="L1062" s="1644"/>
      <c r="M1062" s="1644"/>
      <c r="N1062" s="1644"/>
      <c r="O1062" s="1638"/>
      <c r="P1062" s="1638"/>
      <c r="Q1062" s="1642"/>
      <c r="R1062" s="1639" t="s">
        <v>10623</v>
      </c>
      <c r="S1062" s="1639"/>
      <c r="T1062" s="1642"/>
      <c r="U1062" s="1642" t="s">
        <v>10624</v>
      </c>
      <c r="V1062" s="1643"/>
      <c r="W1062" s="1643"/>
      <c r="X1062" s="1643"/>
      <c r="Y1062" s="1643"/>
      <c r="Z1062" s="1643"/>
      <c r="AA1062" s="1704" t="s">
        <v>12689</v>
      </c>
      <c r="AB1062" s="1643"/>
      <c r="AC1062" s="1643"/>
      <c r="AD1062" s="1643"/>
      <c r="AE1062" s="1643">
        <v>36763</v>
      </c>
      <c r="AF1062" s="1643"/>
    </row>
    <row r="1063" spans="1:32" s="23" customFormat="1" ht="25.5" x14ac:dyDescent="0.2">
      <c r="A1063" s="1636" t="s">
        <v>10625</v>
      </c>
      <c r="B1063" s="1637"/>
      <c r="C1063" s="1638"/>
      <c r="D1063" s="1639" t="s">
        <v>10626</v>
      </c>
      <c r="E1063" s="1640" t="s">
        <v>10627</v>
      </c>
      <c r="F1063" s="1641" t="s">
        <v>10628</v>
      </c>
      <c r="G1063" s="1642" t="s">
        <v>6023</v>
      </c>
      <c r="H1063" s="1643">
        <v>27089</v>
      </c>
      <c r="I1063" s="1661" t="s">
        <v>11392</v>
      </c>
      <c r="J1063" s="1638"/>
      <c r="K1063" s="1644"/>
      <c r="L1063" s="1644"/>
      <c r="M1063" s="1644"/>
      <c r="N1063" s="1644"/>
      <c r="O1063" s="1638"/>
      <c r="P1063" s="1638"/>
      <c r="Q1063" s="1654" t="s">
        <v>13066</v>
      </c>
      <c r="R1063" s="1639" t="s">
        <v>11393</v>
      </c>
      <c r="S1063" s="1639"/>
      <c r="T1063" s="1642"/>
      <c r="U1063" s="1642" t="s">
        <v>11394</v>
      </c>
      <c r="V1063" s="1643">
        <v>15503</v>
      </c>
      <c r="W1063" s="1643">
        <v>16194</v>
      </c>
      <c r="X1063" s="1643">
        <v>16245</v>
      </c>
      <c r="Y1063" s="1643">
        <v>16336</v>
      </c>
      <c r="Z1063" s="1643">
        <v>16336</v>
      </c>
      <c r="AA1063" s="1704" t="s">
        <v>12689</v>
      </c>
      <c r="AB1063" s="1643"/>
      <c r="AC1063" s="1643"/>
      <c r="AD1063" s="1643"/>
      <c r="AE1063" s="1643">
        <v>36749</v>
      </c>
      <c r="AF1063" s="1643"/>
    </row>
    <row r="1064" spans="1:32" s="23" customFormat="1" ht="25.5" x14ac:dyDescent="0.2">
      <c r="A1064" s="1636" t="s">
        <v>11395</v>
      </c>
      <c r="B1064" s="1637"/>
      <c r="C1064" s="1638"/>
      <c r="D1064" s="1639" t="s">
        <v>11396</v>
      </c>
      <c r="E1064" s="1640" t="s">
        <v>3237</v>
      </c>
      <c r="F1064" s="1641" t="s">
        <v>3238</v>
      </c>
      <c r="G1064" s="1642" t="s">
        <v>6023</v>
      </c>
      <c r="H1064" s="1643">
        <v>27334</v>
      </c>
      <c r="I1064" s="1661" t="s">
        <v>3239</v>
      </c>
      <c r="J1064" s="1638"/>
      <c r="K1064" s="1644"/>
      <c r="L1064" s="1644"/>
      <c r="M1064" s="1644"/>
      <c r="N1064" s="1644"/>
      <c r="O1064" s="1638"/>
      <c r="P1064" s="1638"/>
      <c r="Q1064" s="1642"/>
      <c r="R1064" s="1639" t="s">
        <v>3240</v>
      </c>
      <c r="S1064" s="1639"/>
      <c r="T1064" s="1642"/>
      <c r="U1064" s="1642" t="s">
        <v>3241</v>
      </c>
      <c r="V1064" s="1643"/>
      <c r="W1064" s="1643"/>
      <c r="X1064" s="1643"/>
      <c r="Y1064" s="1643"/>
      <c r="Z1064" s="1643"/>
      <c r="AA1064" s="1704" t="s">
        <v>12689</v>
      </c>
      <c r="AB1064" s="1643"/>
      <c r="AC1064" s="1643"/>
      <c r="AD1064" s="1643">
        <v>27261</v>
      </c>
      <c r="AE1064" s="1643">
        <v>37253</v>
      </c>
      <c r="AF1064" s="1643"/>
    </row>
    <row r="1065" spans="1:32" s="23" customFormat="1" ht="25.5" x14ac:dyDescent="0.2">
      <c r="A1065" s="1636" t="s">
        <v>3242</v>
      </c>
      <c r="B1065" s="1637"/>
      <c r="C1065" s="1638"/>
      <c r="D1065" s="1639" t="s">
        <v>3243</v>
      </c>
      <c r="E1065" s="1640" t="s">
        <v>3237</v>
      </c>
      <c r="F1065" s="1641" t="s">
        <v>3244</v>
      </c>
      <c r="G1065" s="1642" t="s">
        <v>6023</v>
      </c>
      <c r="H1065" s="1643">
        <v>27881</v>
      </c>
      <c r="I1065" s="1661" t="s">
        <v>3243</v>
      </c>
      <c r="J1065" s="1638"/>
      <c r="K1065" s="1644"/>
      <c r="L1065" s="1644"/>
      <c r="M1065" s="1644"/>
      <c r="N1065" s="1644"/>
      <c r="O1065" s="1638"/>
      <c r="P1065" s="1638"/>
      <c r="Q1065" s="1642"/>
      <c r="R1065" s="1639" t="s">
        <v>3245</v>
      </c>
      <c r="S1065" s="1639"/>
      <c r="T1065" s="1642"/>
      <c r="U1065" s="1642" t="s">
        <v>3246</v>
      </c>
      <c r="V1065" s="1643"/>
      <c r="W1065" s="1643"/>
      <c r="X1065" s="1643"/>
      <c r="Y1065" s="1643"/>
      <c r="Z1065" s="1643"/>
      <c r="AA1065" s="1704" t="s">
        <v>12689</v>
      </c>
      <c r="AB1065" s="1643"/>
      <c r="AC1065" s="1643"/>
      <c r="AD1065" s="1643">
        <v>27865</v>
      </c>
      <c r="AE1065" s="1643">
        <v>37253</v>
      </c>
      <c r="AF1065" s="1643"/>
    </row>
    <row r="1066" spans="1:32" s="23" customFormat="1" ht="25.5" x14ac:dyDescent="0.2">
      <c r="A1066" s="1636" t="s">
        <v>3247</v>
      </c>
      <c r="B1066" s="1637"/>
      <c r="C1066" s="1638"/>
      <c r="D1066" s="1639" t="s">
        <v>3248</v>
      </c>
      <c r="E1066" s="1640" t="s">
        <v>3237</v>
      </c>
      <c r="F1066" s="1641" t="s">
        <v>3249</v>
      </c>
      <c r="G1066" s="1642" t="s">
        <v>6023</v>
      </c>
      <c r="H1066" s="1643">
        <v>27334</v>
      </c>
      <c r="I1066" s="1661" t="s">
        <v>3239</v>
      </c>
      <c r="J1066" s="1638"/>
      <c r="K1066" s="1644"/>
      <c r="L1066" s="1644"/>
      <c r="M1066" s="1644"/>
      <c r="N1066" s="1644"/>
      <c r="O1066" s="1638"/>
      <c r="P1066" s="1638"/>
      <c r="Q1066" s="1642"/>
      <c r="R1066" s="1639" t="s">
        <v>3250</v>
      </c>
      <c r="S1066" s="1639"/>
      <c r="T1066" s="1642"/>
      <c r="U1066" s="1642" t="s">
        <v>3251</v>
      </c>
      <c r="V1066" s="1643"/>
      <c r="W1066" s="1643"/>
      <c r="X1066" s="1643"/>
      <c r="Y1066" s="1643"/>
      <c r="Z1066" s="1643"/>
      <c r="AA1066" s="1704" t="s">
        <v>12689</v>
      </c>
      <c r="AB1066" s="1643"/>
      <c r="AC1066" s="1643"/>
      <c r="AD1066" s="1643">
        <v>27348</v>
      </c>
      <c r="AE1066" s="1643">
        <v>37253</v>
      </c>
      <c r="AF1066" s="1643"/>
    </row>
    <row r="1067" spans="1:32" s="23" customFormat="1" ht="25.5" x14ac:dyDescent="0.2">
      <c r="A1067" s="1636" t="s">
        <v>8242</v>
      </c>
      <c r="B1067" s="1637"/>
      <c r="C1067" s="1638"/>
      <c r="D1067" s="1639" t="s">
        <v>3252</v>
      </c>
      <c r="E1067" s="1640" t="s">
        <v>3237</v>
      </c>
      <c r="F1067" s="1641" t="s">
        <v>3253</v>
      </c>
      <c r="G1067" s="1642" t="s">
        <v>6023</v>
      </c>
      <c r="H1067" s="1643">
        <v>27334</v>
      </c>
      <c r="I1067" s="1661" t="s">
        <v>3239</v>
      </c>
      <c r="J1067" s="1638"/>
      <c r="K1067" s="1644"/>
      <c r="L1067" s="1644"/>
      <c r="M1067" s="1644"/>
      <c r="N1067" s="1644"/>
      <c r="O1067" s="1638"/>
      <c r="P1067" s="1638"/>
      <c r="Q1067" s="1642"/>
      <c r="R1067" s="1638"/>
      <c r="S1067" s="1639"/>
      <c r="T1067" s="1642"/>
      <c r="U1067" s="1642" t="s">
        <v>3254</v>
      </c>
      <c r="V1067" s="1643"/>
      <c r="W1067" s="1643"/>
      <c r="X1067" s="1643"/>
      <c r="Y1067" s="1643"/>
      <c r="Z1067" s="1643"/>
      <c r="AA1067" s="1704" t="s">
        <v>12689</v>
      </c>
      <c r="AB1067" s="1643"/>
      <c r="AC1067" s="1643"/>
      <c r="AD1067" s="1643">
        <v>27348</v>
      </c>
      <c r="AE1067" s="1643">
        <v>36763</v>
      </c>
      <c r="AF1067" s="1643"/>
    </row>
    <row r="1068" spans="1:32" s="23" customFormat="1" ht="25.5" x14ac:dyDescent="0.2">
      <c r="A1068" s="1636" t="s">
        <v>3255</v>
      </c>
      <c r="B1068" s="1637"/>
      <c r="C1068" s="1638"/>
      <c r="D1068" s="1639" t="s">
        <v>3256</v>
      </c>
      <c r="E1068" s="1640" t="s">
        <v>3728</v>
      </c>
      <c r="F1068" s="1641" t="s">
        <v>3729</v>
      </c>
      <c r="G1068" s="1642" t="s">
        <v>6023</v>
      </c>
      <c r="H1068" s="1643">
        <v>28703</v>
      </c>
      <c r="I1068" s="1661" t="s">
        <v>3730</v>
      </c>
      <c r="J1068" s="1638"/>
      <c r="K1068" s="1644"/>
      <c r="L1068" s="1644"/>
      <c r="M1068" s="1644"/>
      <c r="N1068" s="1644"/>
      <c r="O1068" s="1638"/>
      <c r="P1068" s="1638"/>
      <c r="Q1068" s="1654" t="s">
        <v>13067</v>
      </c>
      <c r="R1068" s="1639" t="s">
        <v>3731</v>
      </c>
      <c r="S1068" s="1639"/>
      <c r="T1068" s="1642"/>
      <c r="U1068" s="1642" t="s">
        <v>3732</v>
      </c>
      <c r="V1068" s="1643"/>
      <c r="W1068" s="1643"/>
      <c r="X1068" s="1643"/>
      <c r="Y1068" s="1643"/>
      <c r="Z1068" s="1643"/>
      <c r="AA1068" s="1704" t="s">
        <v>12689</v>
      </c>
      <c r="AB1068" s="1643"/>
      <c r="AC1068" s="1643"/>
      <c r="AD1068" s="1643">
        <v>28580</v>
      </c>
      <c r="AE1068" s="1643">
        <v>37253</v>
      </c>
      <c r="AF1068" s="1643"/>
    </row>
    <row r="1069" spans="1:32" s="23" customFormat="1" ht="25.5" x14ac:dyDescent="0.2">
      <c r="A1069" s="1636" t="s">
        <v>3733</v>
      </c>
      <c r="B1069" s="1637"/>
      <c r="C1069" s="1638"/>
      <c r="D1069" s="1639" t="s">
        <v>3734</v>
      </c>
      <c r="E1069" s="1640" t="s">
        <v>3728</v>
      </c>
      <c r="F1069" s="1641" t="s">
        <v>3735</v>
      </c>
      <c r="G1069" s="1642" t="s">
        <v>6023</v>
      </c>
      <c r="H1069" s="1643">
        <v>28460</v>
      </c>
      <c r="I1069" s="1661" t="s">
        <v>3736</v>
      </c>
      <c r="J1069" s="1638"/>
      <c r="K1069" s="1644"/>
      <c r="L1069" s="1644"/>
      <c r="M1069" s="1644"/>
      <c r="N1069" s="1644"/>
      <c r="O1069" s="1638"/>
      <c r="P1069" s="1638"/>
      <c r="Q1069" s="1642"/>
      <c r="R1069" s="1639" t="s">
        <v>3737</v>
      </c>
      <c r="S1069" s="1639"/>
      <c r="T1069" s="1642"/>
      <c r="U1069" s="1642" t="s">
        <v>504</v>
      </c>
      <c r="V1069" s="1643"/>
      <c r="W1069" s="1643"/>
      <c r="X1069" s="1643"/>
      <c r="Y1069" s="1643"/>
      <c r="Z1069" s="1643"/>
      <c r="AA1069" s="1704" t="s">
        <v>12689</v>
      </c>
      <c r="AB1069" s="1643"/>
      <c r="AC1069" s="1643"/>
      <c r="AD1069" s="1643">
        <v>27820</v>
      </c>
      <c r="AE1069" s="1643">
        <v>37236</v>
      </c>
      <c r="AF1069" s="1643"/>
    </row>
    <row r="1070" spans="1:32" s="23" customFormat="1" ht="25.5" x14ac:dyDescent="0.2">
      <c r="A1070" s="1636" t="s">
        <v>505</v>
      </c>
      <c r="B1070" s="1637"/>
      <c r="C1070" s="1638"/>
      <c r="D1070" s="1639" t="s">
        <v>506</v>
      </c>
      <c r="E1070" s="1640" t="s">
        <v>3728</v>
      </c>
      <c r="F1070" s="1641" t="s">
        <v>507</v>
      </c>
      <c r="G1070" s="1642" t="s">
        <v>6023</v>
      </c>
      <c r="H1070" s="1643">
        <v>28460</v>
      </c>
      <c r="I1070" s="1661" t="s">
        <v>3736</v>
      </c>
      <c r="J1070" s="1638"/>
      <c r="K1070" s="1644"/>
      <c r="L1070" s="1644"/>
      <c r="M1070" s="1644"/>
      <c r="N1070" s="1644"/>
      <c r="O1070" s="1638"/>
      <c r="P1070" s="1638"/>
      <c r="Q1070" s="1654" t="s">
        <v>13068</v>
      </c>
      <c r="R1070" s="1639" t="s">
        <v>9405</v>
      </c>
      <c r="S1070" s="1639"/>
      <c r="T1070" s="1642"/>
      <c r="U1070" s="1642" t="s">
        <v>9406</v>
      </c>
      <c r="V1070" s="1643"/>
      <c r="W1070" s="1643"/>
      <c r="X1070" s="1643"/>
      <c r="Y1070" s="1643"/>
      <c r="Z1070" s="1643"/>
      <c r="AA1070" s="1704" t="s">
        <v>12689</v>
      </c>
      <c r="AB1070" s="1643"/>
      <c r="AC1070" s="1643"/>
      <c r="AD1070" s="1643">
        <v>27820</v>
      </c>
      <c r="AE1070" s="1643">
        <v>37236</v>
      </c>
      <c r="AF1070" s="1643"/>
    </row>
    <row r="1071" spans="1:32" s="23" customFormat="1" ht="25.5" x14ac:dyDescent="0.2">
      <c r="A1071" s="1636" t="s">
        <v>9407</v>
      </c>
      <c r="B1071" s="1637"/>
      <c r="C1071" s="1638"/>
      <c r="D1071" s="1639" t="s">
        <v>9408</v>
      </c>
      <c r="E1071" s="1640" t="s">
        <v>3728</v>
      </c>
      <c r="F1071" s="1641" t="s">
        <v>9409</v>
      </c>
      <c r="G1071" s="1642" t="s">
        <v>6023</v>
      </c>
      <c r="H1071" s="1643">
        <v>28460</v>
      </c>
      <c r="I1071" s="1661" t="s">
        <v>3736</v>
      </c>
      <c r="J1071" s="1638"/>
      <c r="K1071" s="1644"/>
      <c r="L1071" s="1644"/>
      <c r="M1071" s="1644"/>
      <c r="N1071" s="1644"/>
      <c r="O1071" s="1638"/>
      <c r="P1071" s="1638"/>
      <c r="Q1071" s="1654" t="s">
        <v>13069</v>
      </c>
      <c r="R1071" s="1639" t="s">
        <v>9410</v>
      </c>
      <c r="S1071" s="1639"/>
      <c r="T1071" s="1642"/>
      <c r="U1071" s="1642" t="s">
        <v>9411</v>
      </c>
      <c r="V1071" s="1643"/>
      <c r="W1071" s="1643"/>
      <c r="X1071" s="1643"/>
      <c r="Y1071" s="1643"/>
      <c r="Z1071" s="1643"/>
      <c r="AA1071" s="1704" t="s">
        <v>12689</v>
      </c>
      <c r="AB1071" s="1643"/>
      <c r="AC1071" s="1643"/>
      <c r="AD1071" s="1643">
        <v>27820</v>
      </c>
      <c r="AE1071" s="1643">
        <v>37236</v>
      </c>
      <c r="AF1071" s="1643"/>
    </row>
    <row r="1072" spans="1:32" s="23" customFormat="1" ht="25.5" x14ac:dyDescent="0.2">
      <c r="A1072" s="1636" t="s">
        <v>9412</v>
      </c>
      <c r="B1072" s="1637"/>
      <c r="C1072" s="1638"/>
      <c r="D1072" s="1639" t="s">
        <v>581</v>
      </c>
      <c r="E1072" s="1640" t="s">
        <v>9174</v>
      </c>
      <c r="F1072" s="1641" t="s">
        <v>582</v>
      </c>
      <c r="G1072" s="1642" t="s">
        <v>6023</v>
      </c>
      <c r="H1072" s="1643">
        <v>27150</v>
      </c>
      <c r="I1072" s="1661" t="s">
        <v>583</v>
      </c>
      <c r="J1072" s="1638"/>
      <c r="K1072" s="1644"/>
      <c r="L1072" s="1644"/>
      <c r="M1072" s="1644"/>
      <c r="N1072" s="1644"/>
      <c r="O1072" s="1638"/>
      <c r="P1072" s="1638"/>
      <c r="Q1072" s="1654" t="s">
        <v>13070</v>
      </c>
      <c r="R1072" s="1639" t="s">
        <v>9364</v>
      </c>
      <c r="S1072" s="1639"/>
      <c r="T1072" s="1642"/>
      <c r="U1072" s="1642" t="s">
        <v>9365</v>
      </c>
      <c r="V1072" s="1643"/>
      <c r="W1072" s="1643"/>
      <c r="X1072" s="1643"/>
      <c r="Y1072" s="1643"/>
      <c r="Z1072" s="1643"/>
      <c r="AA1072" s="1704" t="s">
        <v>12689</v>
      </c>
      <c r="AB1072" s="1643"/>
      <c r="AC1072" s="1643"/>
      <c r="AD1072" s="1643">
        <v>27180</v>
      </c>
      <c r="AE1072" s="1643">
        <v>37253</v>
      </c>
      <c r="AF1072" s="1643"/>
    </row>
    <row r="1073" spans="1:32" s="23" customFormat="1" ht="25.5" x14ac:dyDescent="0.2">
      <c r="A1073" s="1636" t="s">
        <v>9371</v>
      </c>
      <c r="B1073" s="1637"/>
      <c r="C1073" s="1638"/>
      <c r="D1073" s="1639" t="s">
        <v>9372</v>
      </c>
      <c r="E1073" s="1640" t="s">
        <v>1432</v>
      </c>
      <c r="F1073" s="1641" t="s">
        <v>12475</v>
      </c>
      <c r="G1073" s="1642" t="s">
        <v>6023</v>
      </c>
      <c r="H1073" s="1643">
        <v>28672</v>
      </c>
      <c r="I1073" s="1661" t="s">
        <v>9369</v>
      </c>
      <c r="J1073" s="1638"/>
      <c r="K1073" s="1644"/>
      <c r="L1073" s="1644"/>
      <c r="M1073" s="1644"/>
      <c r="N1073" s="1644"/>
      <c r="O1073" s="1638"/>
      <c r="P1073" s="1638"/>
      <c r="Q1073" s="1642"/>
      <c r="R1073" s="1639" t="s">
        <v>12476</v>
      </c>
      <c r="S1073" s="1639"/>
      <c r="T1073" s="1642"/>
      <c r="U1073" s="1642"/>
      <c r="V1073" s="1643"/>
      <c r="W1073" s="1643"/>
      <c r="X1073" s="1643">
        <v>16028</v>
      </c>
      <c r="Y1073" s="1643"/>
      <c r="Z1073" s="1643"/>
      <c r="AA1073" s="1704" t="s">
        <v>12689</v>
      </c>
      <c r="AB1073" s="1643"/>
      <c r="AC1073" s="1643"/>
      <c r="AD1073" s="1643">
        <v>28595</v>
      </c>
      <c r="AE1073" s="1643">
        <v>37253</v>
      </c>
      <c r="AF1073" s="1643"/>
    </row>
    <row r="1074" spans="1:32" s="23" customFormat="1" ht="25.5" x14ac:dyDescent="0.2">
      <c r="A1074" s="1636" t="s">
        <v>12477</v>
      </c>
      <c r="B1074" s="1637"/>
      <c r="C1074" s="1638"/>
      <c r="D1074" s="1639" t="s">
        <v>3136</v>
      </c>
      <c r="E1074" s="1640" t="s">
        <v>1432</v>
      </c>
      <c r="F1074" s="1641" t="s">
        <v>3137</v>
      </c>
      <c r="G1074" s="1642" t="s">
        <v>6023</v>
      </c>
      <c r="H1074" s="1643">
        <v>27760</v>
      </c>
      <c r="I1074" s="1661" t="s">
        <v>9369</v>
      </c>
      <c r="J1074" s="1638"/>
      <c r="K1074" s="1644"/>
      <c r="L1074" s="1644"/>
      <c r="M1074" s="1644"/>
      <c r="N1074" s="1644"/>
      <c r="O1074" s="1638"/>
      <c r="P1074" s="1638"/>
      <c r="Q1074" s="1642"/>
      <c r="R1074" s="1639" t="s">
        <v>6148</v>
      </c>
      <c r="S1074" s="1639"/>
      <c r="T1074" s="1642"/>
      <c r="U1074" s="1642"/>
      <c r="V1074" s="1643"/>
      <c r="W1074" s="1643"/>
      <c r="X1074" s="1643"/>
      <c r="Y1074" s="1643"/>
      <c r="Z1074" s="1643">
        <v>16487</v>
      </c>
      <c r="AA1074" s="1704" t="s">
        <v>12689</v>
      </c>
      <c r="AB1074" s="1643"/>
      <c r="AC1074" s="1643"/>
      <c r="AD1074" s="1643">
        <v>27576</v>
      </c>
      <c r="AE1074" s="1643">
        <v>37316</v>
      </c>
      <c r="AF1074" s="1643"/>
    </row>
    <row r="1075" spans="1:32" s="23" customFormat="1" ht="25.5" x14ac:dyDescent="0.2">
      <c r="A1075" s="1636" t="s">
        <v>6149</v>
      </c>
      <c r="B1075" s="1637"/>
      <c r="C1075" s="1638"/>
      <c r="D1075" s="1639" t="s">
        <v>10870</v>
      </c>
      <c r="E1075" s="1640" t="s">
        <v>1432</v>
      </c>
      <c r="F1075" s="1641" t="s">
        <v>10871</v>
      </c>
      <c r="G1075" s="1642" t="s">
        <v>6023</v>
      </c>
      <c r="H1075" s="1643">
        <v>27881</v>
      </c>
      <c r="I1075" s="1661" t="s">
        <v>9369</v>
      </c>
      <c r="J1075" s="1638"/>
      <c r="K1075" s="1644"/>
      <c r="L1075" s="1644"/>
      <c r="M1075" s="1644"/>
      <c r="N1075" s="1644"/>
      <c r="O1075" s="1638"/>
      <c r="P1075" s="1638"/>
      <c r="Q1075" s="1642"/>
      <c r="R1075" s="1639" t="s">
        <v>10872</v>
      </c>
      <c r="S1075" s="1639"/>
      <c r="T1075" s="1642"/>
      <c r="U1075" s="1642"/>
      <c r="V1075" s="1643"/>
      <c r="W1075" s="1643">
        <v>16285</v>
      </c>
      <c r="X1075" s="1643">
        <v>16380</v>
      </c>
      <c r="Y1075" s="1643">
        <v>16606</v>
      </c>
      <c r="Z1075" s="1643">
        <v>16606</v>
      </c>
      <c r="AA1075" s="1651">
        <f>YEARFRAC(AB1075,Y1075,1)</f>
        <v>12.258003369839933</v>
      </c>
      <c r="AB1075" s="1643">
        <v>21083</v>
      </c>
      <c r="AC1075" s="1643"/>
      <c r="AD1075" s="1643">
        <v>27865</v>
      </c>
      <c r="AE1075" s="1643">
        <v>37253</v>
      </c>
      <c r="AF1075" s="1643"/>
    </row>
    <row r="1076" spans="1:32" s="23" customFormat="1" ht="25.5" x14ac:dyDescent="0.2">
      <c r="A1076" s="1636" t="s">
        <v>10873</v>
      </c>
      <c r="B1076" s="1637"/>
      <c r="C1076" s="1638"/>
      <c r="D1076" s="1639" t="s">
        <v>10874</v>
      </c>
      <c r="E1076" s="1640" t="s">
        <v>1432</v>
      </c>
      <c r="F1076" s="1641" t="s">
        <v>10875</v>
      </c>
      <c r="G1076" s="1642" t="s">
        <v>6023</v>
      </c>
      <c r="H1076" s="1643">
        <v>27881</v>
      </c>
      <c r="I1076" s="1661" t="s">
        <v>9369</v>
      </c>
      <c r="J1076" s="1638"/>
      <c r="K1076" s="1644"/>
      <c r="L1076" s="1644"/>
      <c r="M1076" s="1644"/>
      <c r="N1076" s="1644"/>
      <c r="O1076" s="1638"/>
      <c r="P1076" s="1638"/>
      <c r="Q1076" s="1642"/>
      <c r="R1076" s="1639" t="s">
        <v>10876</v>
      </c>
      <c r="S1076" s="1639"/>
      <c r="T1076" s="1642"/>
      <c r="U1076" s="1642"/>
      <c r="V1076" s="1643"/>
      <c r="W1076" s="1643"/>
      <c r="X1076" s="1643"/>
      <c r="Y1076" s="1643"/>
      <c r="Z1076" s="1643"/>
      <c r="AA1076" s="1704" t="s">
        <v>12689</v>
      </c>
      <c r="AB1076" s="1643"/>
      <c r="AC1076" s="1643"/>
      <c r="AD1076" s="1643">
        <v>27865</v>
      </c>
      <c r="AE1076" s="1643">
        <v>37253</v>
      </c>
      <c r="AF1076" s="1643"/>
    </row>
    <row r="1077" spans="1:32" s="23" customFormat="1" ht="25.5" x14ac:dyDescent="0.2">
      <c r="A1077" s="1636" t="s">
        <v>9366</v>
      </c>
      <c r="B1077" s="1637"/>
      <c r="C1077" s="1638"/>
      <c r="D1077" s="1639" t="s">
        <v>9367</v>
      </c>
      <c r="E1077" s="1640" t="s">
        <v>1432</v>
      </c>
      <c r="F1077" s="1641" t="s">
        <v>9368</v>
      </c>
      <c r="G1077" s="1642" t="s">
        <v>6023</v>
      </c>
      <c r="H1077" s="1643">
        <v>27881</v>
      </c>
      <c r="I1077" s="1661" t="s">
        <v>9369</v>
      </c>
      <c r="J1077" s="1638"/>
      <c r="K1077" s="1644"/>
      <c r="L1077" s="1644"/>
      <c r="M1077" s="1644"/>
      <c r="N1077" s="1644"/>
      <c r="O1077" s="1638"/>
      <c r="P1077" s="1638"/>
      <c r="Q1077" s="1642"/>
      <c r="R1077" s="1639" t="s">
        <v>9370</v>
      </c>
      <c r="S1077" s="1639"/>
      <c r="T1077" s="1642"/>
      <c r="U1077" s="1642"/>
      <c r="V1077" s="1643"/>
      <c r="W1077" s="1643"/>
      <c r="X1077" s="1643"/>
      <c r="Y1077" s="1643"/>
      <c r="Z1077" s="1643">
        <v>16114</v>
      </c>
      <c r="AA1077" s="1704" t="s">
        <v>12689</v>
      </c>
      <c r="AB1077" s="1643"/>
      <c r="AC1077" s="1643"/>
      <c r="AD1077" s="1643">
        <v>27865</v>
      </c>
      <c r="AE1077" s="1643">
        <v>37319</v>
      </c>
      <c r="AF1077" s="1643"/>
    </row>
    <row r="1078" spans="1:32" s="23" customFormat="1" ht="25.5" x14ac:dyDescent="0.2">
      <c r="A1078" s="1636" t="s">
        <v>2892</v>
      </c>
      <c r="B1078" s="1637"/>
      <c r="C1078" s="1638"/>
      <c r="D1078" s="1639" t="s">
        <v>2893</v>
      </c>
      <c r="E1078" s="1640" t="s">
        <v>9286</v>
      </c>
      <c r="F1078" s="1641" t="s">
        <v>2894</v>
      </c>
      <c r="G1078" s="1642" t="s">
        <v>6023</v>
      </c>
      <c r="H1078" s="1643">
        <v>28703</v>
      </c>
      <c r="I1078" s="1661" t="s">
        <v>6871</v>
      </c>
      <c r="J1078" s="1638"/>
      <c r="K1078" s="1644"/>
      <c r="L1078" s="1644"/>
      <c r="M1078" s="1644"/>
      <c r="N1078" s="1644"/>
      <c r="O1078" s="1638"/>
      <c r="P1078" s="1638"/>
      <c r="Q1078" s="1642"/>
      <c r="R1078" s="1639" t="s">
        <v>2895</v>
      </c>
      <c r="S1078" s="1639"/>
      <c r="T1078" s="1642"/>
      <c r="U1078" s="1642" t="s">
        <v>2896</v>
      </c>
      <c r="V1078" s="1643">
        <v>15500</v>
      </c>
      <c r="W1078" s="1643">
        <v>15759</v>
      </c>
      <c r="X1078" s="1643">
        <v>15855</v>
      </c>
      <c r="Y1078" s="1643">
        <v>15979</v>
      </c>
      <c r="Z1078" s="1643">
        <v>15970</v>
      </c>
      <c r="AA1078" s="1651">
        <f>YEARFRAC(AB1078,Y1078,1)</f>
        <v>2.7241615331964408</v>
      </c>
      <c r="AB1078" s="1643">
        <v>16974</v>
      </c>
      <c r="AC1078" s="1643"/>
      <c r="AD1078" s="1643">
        <v>28580</v>
      </c>
      <c r="AE1078" s="1643">
        <v>37302</v>
      </c>
      <c r="AF1078" s="1643"/>
    </row>
    <row r="1079" spans="1:32" s="25" customFormat="1" ht="25.5" x14ac:dyDescent="0.2">
      <c r="A1079" s="1636" t="s">
        <v>2897</v>
      </c>
      <c r="B1079" s="1637"/>
      <c r="C1079" s="1638"/>
      <c r="D1079" s="1639" t="s">
        <v>2898</v>
      </c>
      <c r="E1079" s="1640" t="s">
        <v>9286</v>
      </c>
      <c r="F1079" s="1641" t="s">
        <v>2899</v>
      </c>
      <c r="G1079" s="1642" t="s">
        <v>6023</v>
      </c>
      <c r="H1079" s="1643">
        <v>27334</v>
      </c>
      <c r="I1079" s="1661" t="s">
        <v>2248</v>
      </c>
      <c r="J1079" s="1638"/>
      <c r="K1079" s="1644"/>
      <c r="L1079" s="1644"/>
      <c r="M1079" s="1644"/>
      <c r="N1079" s="1644"/>
      <c r="O1079" s="1638"/>
      <c r="P1079" s="1638"/>
      <c r="Q1079" s="1642"/>
      <c r="R1079" s="1639" t="s">
        <v>2900</v>
      </c>
      <c r="S1079" s="1639"/>
      <c r="T1079" s="1642"/>
      <c r="U1079" s="1642" t="s">
        <v>2901</v>
      </c>
      <c r="V1079" s="1643">
        <v>15623</v>
      </c>
      <c r="W1079" s="1643">
        <v>16159</v>
      </c>
      <c r="X1079" s="1643">
        <v>16238</v>
      </c>
      <c r="Y1079" s="1643">
        <v>16509</v>
      </c>
      <c r="Z1079" s="1643">
        <v>16570</v>
      </c>
      <c r="AA1079" s="1651">
        <f>YEARFRAC(AB1079,Y1079,1)</f>
        <v>14.592004381161008</v>
      </c>
      <c r="AB1079" s="1643">
        <v>21838</v>
      </c>
      <c r="AC1079" s="1643"/>
      <c r="AD1079" s="1643">
        <v>27348</v>
      </c>
      <c r="AE1079" s="1643">
        <v>37302</v>
      </c>
      <c r="AF1079" s="1643"/>
    </row>
    <row r="1080" spans="1:32" s="23" customFormat="1" ht="25.5" x14ac:dyDescent="0.2">
      <c r="A1080" s="1636" t="s">
        <v>2902</v>
      </c>
      <c r="B1080" s="1637"/>
      <c r="C1080" s="1638"/>
      <c r="D1080" s="1639" t="s">
        <v>2903</v>
      </c>
      <c r="E1080" s="1640" t="s">
        <v>2904</v>
      </c>
      <c r="F1080" s="1641" t="s">
        <v>2905</v>
      </c>
      <c r="G1080" s="1642" t="s">
        <v>6023</v>
      </c>
      <c r="H1080" s="1643">
        <v>28185</v>
      </c>
      <c r="I1080" s="1661" t="s">
        <v>2903</v>
      </c>
      <c r="J1080" s="1638"/>
      <c r="K1080" s="1644"/>
      <c r="L1080" s="1644"/>
      <c r="M1080" s="1644"/>
      <c r="N1080" s="1644"/>
      <c r="O1080" s="1638"/>
      <c r="P1080" s="1638"/>
      <c r="Q1080" s="1642"/>
      <c r="R1080" s="1639" t="s">
        <v>2906</v>
      </c>
      <c r="S1080" s="1639"/>
      <c r="T1080" s="1642"/>
      <c r="U1080" s="1642"/>
      <c r="V1080" s="1643"/>
      <c r="W1080" s="1643"/>
      <c r="X1080" s="1643"/>
      <c r="Y1080" s="1643"/>
      <c r="Z1080" s="1643"/>
      <c r="AA1080" s="1704" t="s">
        <v>12689</v>
      </c>
      <c r="AB1080" s="1643"/>
      <c r="AC1080" s="1643"/>
      <c r="AD1080" s="1643"/>
      <c r="AE1080" s="1643">
        <v>36192</v>
      </c>
      <c r="AF1080" s="1643"/>
    </row>
    <row r="1081" spans="1:32" s="23" customFormat="1" ht="25.5" x14ac:dyDescent="0.2">
      <c r="A1081" s="1636" t="s">
        <v>2907</v>
      </c>
      <c r="B1081" s="1637"/>
      <c r="C1081" s="1638"/>
      <c r="D1081" s="1639" t="s">
        <v>2908</v>
      </c>
      <c r="E1081" s="1662" t="s">
        <v>2904</v>
      </c>
      <c r="F1081" s="1641" t="s">
        <v>10341</v>
      </c>
      <c r="G1081" s="1642" t="s">
        <v>6023</v>
      </c>
      <c r="H1081" s="1663">
        <v>27141</v>
      </c>
      <c r="I1081" s="1684" t="s">
        <v>2903</v>
      </c>
      <c r="J1081" s="1638"/>
      <c r="K1081" s="1636"/>
      <c r="L1081" s="1636"/>
      <c r="M1081" s="1636"/>
      <c r="N1081" s="1636"/>
      <c r="O1081" s="1638"/>
      <c r="P1081" s="1638"/>
      <c r="Q1081" s="1749" t="s">
        <v>14363</v>
      </c>
      <c r="R1081" s="1639" t="s">
        <v>7247</v>
      </c>
      <c r="S1081" s="1639"/>
      <c r="T1081" s="1642"/>
      <c r="U1081" s="1642"/>
      <c r="V1081" s="1663">
        <v>16287</v>
      </c>
      <c r="W1081" s="1663">
        <v>16375</v>
      </c>
      <c r="X1081" s="1663">
        <v>16654</v>
      </c>
      <c r="Y1081" s="1663">
        <v>16915</v>
      </c>
      <c r="Z1081" s="1663">
        <v>16915</v>
      </c>
      <c r="AA1081" s="1651">
        <f>YEARFRAC(AB1081,Y1081,1)</f>
        <v>25.394903117101936</v>
      </c>
      <c r="AB1081" s="1663">
        <v>26190</v>
      </c>
      <c r="AC1081" s="1663"/>
      <c r="AD1081" s="1663">
        <v>27044</v>
      </c>
      <c r="AE1081" s="1663">
        <v>37253</v>
      </c>
      <c r="AF1081" s="1663"/>
    </row>
    <row r="1082" spans="1:32" s="23" customFormat="1" ht="25.5" x14ac:dyDescent="0.2">
      <c r="A1082" s="1636" t="s">
        <v>7248</v>
      </c>
      <c r="B1082" s="1637"/>
      <c r="C1082" s="1638"/>
      <c r="D1082" s="1639" t="s">
        <v>7249</v>
      </c>
      <c r="E1082" s="1640" t="s">
        <v>7250</v>
      </c>
      <c r="F1082" s="1641" t="s">
        <v>7251</v>
      </c>
      <c r="G1082" s="1642" t="s">
        <v>6023</v>
      </c>
      <c r="H1082" s="1643">
        <v>28460</v>
      </c>
      <c r="I1082" s="1661" t="s">
        <v>7252</v>
      </c>
      <c r="J1082" s="1638"/>
      <c r="K1082" s="1644"/>
      <c r="L1082" s="1644"/>
      <c r="M1082" s="1644"/>
      <c r="N1082" s="1644"/>
      <c r="O1082" s="1638"/>
      <c r="P1082" s="1638"/>
      <c r="Q1082" s="1642"/>
      <c r="R1082" s="1639" t="s">
        <v>2339</v>
      </c>
      <c r="S1082" s="1639"/>
      <c r="T1082" s="1642"/>
      <c r="U1082" s="1642" t="s">
        <v>2340</v>
      </c>
      <c r="V1082" s="1643"/>
      <c r="W1082" s="1643"/>
      <c r="X1082" s="1643"/>
      <c r="Y1082" s="1643"/>
      <c r="Z1082" s="1643"/>
      <c r="AA1082" s="1704" t="s">
        <v>12689</v>
      </c>
      <c r="AB1082" s="1643"/>
      <c r="AC1082" s="1643"/>
      <c r="AD1082" s="1643">
        <v>28469</v>
      </c>
      <c r="AE1082" s="1643">
        <v>37253</v>
      </c>
      <c r="AF1082" s="1643"/>
    </row>
    <row r="1083" spans="1:32" s="23" customFormat="1" ht="25.5" x14ac:dyDescent="0.2">
      <c r="A1083" s="1636" t="s">
        <v>2341</v>
      </c>
      <c r="B1083" s="1637"/>
      <c r="C1083" s="1638"/>
      <c r="D1083" s="1639" t="s">
        <v>2342</v>
      </c>
      <c r="E1083" s="1640" t="s">
        <v>5555</v>
      </c>
      <c r="F1083" s="1641" t="s">
        <v>5556</v>
      </c>
      <c r="G1083" s="1642" t="s">
        <v>6023</v>
      </c>
      <c r="H1083" s="1643">
        <v>26330</v>
      </c>
      <c r="I1083" s="1661" t="s">
        <v>5557</v>
      </c>
      <c r="J1083" s="1638"/>
      <c r="K1083" s="1644"/>
      <c r="L1083" s="1644"/>
      <c r="M1083" s="1644"/>
      <c r="N1083" s="1644"/>
      <c r="O1083" s="1638"/>
      <c r="P1083" s="1638"/>
      <c r="Q1083" s="1642"/>
      <c r="R1083" s="1639" t="s">
        <v>5558</v>
      </c>
      <c r="S1083" s="1639"/>
      <c r="T1083" s="1642"/>
      <c r="U1083" s="1642" t="s">
        <v>5559</v>
      </c>
      <c r="V1083" s="1643"/>
      <c r="W1083" s="1643"/>
      <c r="X1083" s="1643"/>
      <c r="Y1083" s="1643"/>
      <c r="Z1083" s="1643"/>
      <c r="AA1083" s="1704" t="s">
        <v>12689</v>
      </c>
      <c r="AB1083" s="1643"/>
      <c r="AC1083" s="1643"/>
      <c r="AD1083" s="1643">
        <v>26350</v>
      </c>
      <c r="AE1083" s="1643">
        <v>37258</v>
      </c>
      <c r="AF1083" s="1643"/>
    </row>
    <row r="1084" spans="1:32" s="23" customFormat="1" ht="25.5" x14ac:dyDescent="0.2">
      <c r="A1084" s="1636" t="s">
        <v>5560</v>
      </c>
      <c r="B1084" s="1637"/>
      <c r="C1084" s="1638"/>
      <c r="D1084" s="1639" t="s">
        <v>5561</v>
      </c>
      <c r="E1084" s="1640" t="s">
        <v>512</v>
      </c>
      <c r="F1084" s="1641" t="s">
        <v>5562</v>
      </c>
      <c r="G1084" s="1642" t="s">
        <v>6023</v>
      </c>
      <c r="H1084" s="1643">
        <v>28126</v>
      </c>
      <c r="I1084" s="1661" t="s">
        <v>514</v>
      </c>
      <c r="J1084" s="1638"/>
      <c r="K1084" s="1644"/>
      <c r="L1084" s="1644"/>
      <c r="M1084" s="1644"/>
      <c r="N1084" s="1644"/>
      <c r="O1084" s="1638"/>
      <c r="P1084" s="1638"/>
      <c r="Q1084" s="1642"/>
      <c r="R1084" s="1639" t="s">
        <v>5563</v>
      </c>
      <c r="S1084" s="1639"/>
      <c r="T1084" s="1642"/>
      <c r="U1084" s="1642" t="s">
        <v>5564</v>
      </c>
      <c r="V1084" s="1643"/>
      <c r="W1084" s="1643"/>
      <c r="X1084" s="1643"/>
      <c r="Y1084" s="1643"/>
      <c r="Z1084" s="1643"/>
      <c r="AA1084" s="1704" t="s">
        <v>12689</v>
      </c>
      <c r="AB1084" s="1643"/>
      <c r="AC1084" s="1643"/>
      <c r="AD1084" s="1643"/>
      <c r="AE1084" s="1643">
        <v>36763</v>
      </c>
      <c r="AF1084" s="1643"/>
    </row>
    <row r="1085" spans="1:32" s="23" customFormat="1" ht="25.5" x14ac:dyDescent="0.2">
      <c r="A1085" s="1636" t="s">
        <v>5565</v>
      </c>
      <c r="B1085" s="1637"/>
      <c r="C1085" s="1638"/>
      <c r="D1085" s="1639" t="s">
        <v>4804</v>
      </c>
      <c r="E1085" s="1640" t="s">
        <v>512</v>
      </c>
      <c r="F1085" s="1641" t="s">
        <v>4805</v>
      </c>
      <c r="G1085" s="1642" t="s">
        <v>6023</v>
      </c>
      <c r="H1085" s="1643">
        <v>28126</v>
      </c>
      <c r="I1085" s="1661" t="s">
        <v>514</v>
      </c>
      <c r="J1085" s="1638"/>
      <c r="K1085" s="1644"/>
      <c r="L1085" s="1644"/>
      <c r="M1085" s="1644"/>
      <c r="N1085" s="1644"/>
      <c r="O1085" s="1638"/>
      <c r="P1085" s="1638"/>
      <c r="Q1085" s="1642"/>
      <c r="R1085" s="1639" t="s">
        <v>4806</v>
      </c>
      <c r="S1085" s="1639"/>
      <c r="T1085" s="1642"/>
      <c r="U1085" s="1642" t="s">
        <v>4807</v>
      </c>
      <c r="V1085" s="1643"/>
      <c r="W1085" s="1643"/>
      <c r="X1085" s="1643"/>
      <c r="Y1085" s="1643"/>
      <c r="Z1085" s="1643"/>
      <c r="AA1085" s="1704" t="s">
        <v>12689</v>
      </c>
      <c r="AB1085" s="1643"/>
      <c r="AC1085" s="1643"/>
      <c r="AD1085" s="1643"/>
      <c r="AE1085" s="1643">
        <v>36763</v>
      </c>
      <c r="AF1085" s="1643"/>
    </row>
    <row r="1086" spans="1:32" s="23" customFormat="1" ht="25.5" x14ac:dyDescent="0.2">
      <c r="A1086" s="1636" t="s">
        <v>4808</v>
      </c>
      <c r="B1086" s="1637"/>
      <c r="C1086" s="1638"/>
      <c r="D1086" s="1639" t="s">
        <v>4809</v>
      </c>
      <c r="E1086" s="1640" t="s">
        <v>512</v>
      </c>
      <c r="F1086" s="1641" t="s">
        <v>4810</v>
      </c>
      <c r="G1086" s="1642" t="s">
        <v>6023</v>
      </c>
      <c r="H1086" s="1643">
        <v>28887</v>
      </c>
      <c r="I1086" s="1661" t="s">
        <v>514</v>
      </c>
      <c r="J1086" s="1638"/>
      <c r="K1086" s="1644"/>
      <c r="L1086" s="1644"/>
      <c r="M1086" s="1644"/>
      <c r="N1086" s="1644"/>
      <c r="O1086" s="1638"/>
      <c r="P1086" s="1638"/>
      <c r="Q1086" s="1642"/>
      <c r="R1086" s="1639" t="s">
        <v>4811</v>
      </c>
      <c r="S1086" s="1639"/>
      <c r="T1086" s="1642"/>
      <c r="U1086" s="1642" t="s">
        <v>4714</v>
      </c>
      <c r="V1086" s="1643"/>
      <c r="W1086" s="1643"/>
      <c r="X1086" s="1643"/>
      <c r="Y1086" s="1643"/>
      <c r="Z1086" s="1643"/>
      <c r="AA1086" s="1704" t="s">
        <v>12689</v>
      </c>
      <c r="AB1086" s="1643"/>
      <c r="AC1086" s="1643"/>
      <c r="AD1086" s="1643"/>
      <c r="AE1086" s="1643">
        <v>36763</v>
      </c>
      <c r="AF1086" s="1643"/>
    </row>
    <row r="1087" spans="1:32" s="23" customFormat="1" ht="25.5" x14ac:dyDescent="0.2">
      <c r="A1087" s="1636" t="s">
        <v>10366</v>
      </c>
      <c r="B1087" s="1637"/>
      <c r="C1087" s="1638"/>
      <c r="D1087" s="1639" t="s">
        <v>10367</v>
      </c>
      <c r="E1087" s="1640" t="s">
        <v>512</v>
      </c>
      <c r="F1087" s="1641" t="s">
        <v>10368</v>
      </c>
      <c r="G1087" s="1642" t="s">
        <v>6023</v>
      </c>
      <c r="H1087" s="1643">
        <v>28460</v>
      </c>
      <c r="I1087" s="1661" t="s">
        <v>514</v>
      </c>
      <c r="J1087" s="1638"/>
      <c r="K1087" s="1644"/>
      <c r="L1087" s="1644"/>
      <c r="M1087" s="1644"/>
      <c r="N1087" s="1644"/>
      <c r="O1087" s="1638"/>
      <c r="P1087" s="1638"/>
      <c r="Q1087" s="1642"/>
      <c r="R1087" s="1639" t="s">
        <v>10369</v>
      </c>
      <c r="S1087" s="1639"/>
      <c r="T1087" s="1642"/>
      <c r="U1087" s="1642" t="s">
        <v>10370</v>
      </c>
      <c r="V1087" s="1643"/>
      <c r="W1087" s="1643"/>
      <c r="X1087" s="1643"/>
      <c r="Y1087" s="1643"/>
      <c r="Z1087" s="1643"/>
      <c r="AA1087" s="1704" t="s">
        <v>12689</v>
      </c>
      <c r="AB1087" s="1643"/>
      <c r="AC1087" s="1643"/>
      <c r="AD1087" s="1643"/>
      <c r="AE1087" s="1643">
        <v>36763</v>
      </c>
      <c r="AF1087" s="1643"/>
    </row>
    <row r="1088" spans="1:32" s="23" customFormat="1" ht="25.5" x14ac:dyDescent="0.2">
      <c r="A1088" s="1636" t="s">
        <v>10371</v>
      </c>
      <c r="B1088" s="1637"/>
      <c r="C1088" s="1638"/>
      <c r="D1088" s="1639" t="s">
        <v>6672</v>
      </c>
      <c r="E1088" s="1640" t="s">
        <v>10196</v>
      </c>
      <c r="F1088" s="1641" t="s">
        <v>6673</v>
      </c>
      <c r="G1088" s="1642" t="s">
        <v>6023</v>
      </c>
      <c r="H1088" s="1643">
        <v>28460</v>
      </c>
      <c r="I1088" s="1661" t="s">
        <v>10198</v>
      </c>
      <c r="J1088" s="1638"/>
      <c r="K1088" s="1644"/>
      <c r="L1088" s="1644"/>
      <c r="M1088" s="1644"/>
      <c r="N1088" s="1644"/>
      <c r="O1088" s="1638"/>
      <c r="P1088" s="1638"/>
      <c r="Q1088" s="1642"/>
      <c r="R1088" s="1639" t="s">
        <v>6674</v>
      </c>
      <c r="S1088" s="1639"/>
      <c r="T1088" s="1642"/>
      <c r="U1088" s="1642"/>
      <c r="V1088" s="1643"/>
      <c r="W1088" s="1643"/>
      <c r="X1088" s="1643"/>
      <c r="Y1088" s="1643"/>
      <c r="Z1088" s="1643"/>
      <c r="AA1088" s="1704" t="s">
        <v>12689</v>
      </c>
      <c r="AB1088" s="1643"/>
      <c r="AC1088" s="1643"/>
      <c r="AD1088" s="1643">
        <v>28460</v>
      </c>
      <c r="AE1088" s="1643">
        <v>37235</v>
      </c>
      <c r="AF1088" s="1643"/>
    </row>
    <row r="1089" spans="1:32" s="23" customFormat="1" ht="25.5" x14ac:dyDescent="0.2">
      <c r="A1089" s="1636" t="s">
        <v>6675</v>
      </c>
      <c r="B1089" s="1637"/>
      <c r="C1089" s="1638"/>
      <c r="D1089" s="1639" t="s">
        <v>6676</v>
      </c>
      <c r="E1089" s="1640" t="s">
        <v>10196</v>
      </c>
      <c r="F1089" s="1641" t="s">
        <v>6677</v>
      </c>
      <c r="G1089" s="1642" t="s">
        <v>6023</v>
      </c>
      <c r="H1089" s="1643">
        <v>29068</v>
      </c>
      <c r="I1089" s="1661" t="s">
        <v>10198</v>
      </c>
      <c r="J1089" s="1638"/>
      <c r="K1089" s="1644"/>
      <c r="L1089" s="1644"/>
      <c r="M1089" s="1644"/>
      <c r="N1089" s="1644"/>
      <c r="O1089" s="1638"/>
      <c r="P1089" s="1638"/>
      <c r="Q1089" s="1642"/>
      <c r="R1089" s="1639" t="s">
        <v>6678</v>
      </c>
      <c r="S1089" s="1639"/>
      <c r="T1089" s="1642"/>
      <c r="U1089" s="1642"/>
      <c r="V1089" s="1643"/>
      <c r="W1089" s="1643"/>
      <c r="X1089" s="1643"/>
      <c r="Y1089" s="1643"/>
      <c r="Z1089" s="1643">
        <v>16271</v>
      </c>
      <c r="AA1089" s="1704" t="s">
        <v>12689</v>
      </c>
      <c r="AB1089" s="1643"/>
      <c r="AC1089" s="1643"/>
      <c r="AD1089" s="1643"/>
      <c r="AE1089" s="1643">
        <v>37316</v>
      </c>
      <c r="AF1089" s="1643"/>
    </row>
    <row r="1090" spans="1:32" s="23" customFormat="1" ht="25.5" x14ac:dyDescent="0.2">
      <c r="A1090" s="1636" t="s">
        <v>6679</v>
      </c>
      <c r="B1090" s="1637"/>
      <c r="C1090" s="1638"/>
      <c r="D1090" s="1639" t="s">
        <v>7359</v>
      </c>
      <c r="E1090" s="1640" t="s">
        <v>10196</v>
      </c>
      <c r="F1090" s="1641" t="s">
        <v>7360</v>
      </c>
      <c r="G1090" s="1642" t="s">
        <v>6023</v>
      </c>
      <c r="H1090" s="1643">
        <v>28550</v>
      </c>
      <c r="I1090" s="1661" t="s">
        <v>10198</v>
      </c>
      <c r="J1090" s="1638"/>
      <c r="K1090" s="1644"/>
      <c r="L1090" s="1644"/>
      <c r="M1090" s="1644"/>
      <c r="N1090" s="1644"/>
      <c r="O1090" s="1638"/>
      <c r="P1090" s="1638"/>
      <c r="Q1090" s="1642"/>
      <c r="R1090" s="1679" t="s">
        <v>7361</v>
      </c>
      <c r="S1090" s="1639"/>
      <c r="T1090" s="1642"/>
      <c r="U1090" s="1642"/>
      <c r="V1090" s="1643"/>
      <c r="W1090" s="1643"/>
      <c r="X1090" s="1643"/>
      <c r="Y1090" s="1643"/>
      <c r="Z1090" s="1645"/>
      <c r="AA1090" s="1704" t="s">
        <v>12689</v>
      </c>
      <c r="AB1090" s="1643"/>
      <c r="AC1090" s="1643"/>
      <c r="AD1090" s="1643">
        <v>28580</v>
      </c>
      <c r="AE1090" s="1643">
        <v>37253</v>
      </c>
      <c r="AF1090" s="1643"/>
    </row>
    <row r="1091" spans="1:32" s="23" customFormat="1" ht="25.5" x14ac:dyDescent="0.2">
      <c r="A1091" s="1636" t="s">
        <v>12032</v>
      </c>
      <c r="B1091" s="1637"/>
      <c r="C1091" s="1638"/>
      <c r="D1091" s="1639" t="s">
        <v>12033</v>
      </c>
      <c r="E1091" s="1640" t="s">
        <v>12034</v>
      </c>
      <c r="F1091" s="1641" t="s">
        <v>12035</v>
      </c>
      <c r="G1091" s="1642" t="s">
        <v>6023</v>
      </c>
      <c r="H1091" s="1643">
        <v>26938</v>
      </c>
      <c r="I1091" s="1661" t="s">
        <v>12036</v>
      </c>
      <c r="J1091" s="1638"/>
      <c r="K1091" s="1644"/>
      <c r="L1091" s="1644"/>
      <c r="M1091" s="1644"/>
      <c r="N1091" s="1644"/>
      <c r="O1091" s="1638"/>
      <c r="P1091" s="1638"/>
      <c r="Q1091" s="1642"/>
      <c r="R1091" s="1639" t="s">
        <v>12037</v>
      </c>
      <c r="S1091" s="1639"/>
      <c r="T1091" s="1642"/>
      <c r="U1091" s="1642" t="s">
        <v>12038</v>
      </c>
      <c r="V1091" s="1643"/>
      <c r="W1091" s="1643"/>
      <c r="X1091" s="1643"/>
      <c r="Y1091" s="1643"/>
      <c r="Z1091" s="1643"/>
      <c r="AA1091" s="1704" t="s">
        <v>12689</v>
      </c>
      <c r="AB1091" s="1643"/>
      <c r="AC1091" s="1643"/>
      <c r="AD1091" s="1643">
        <v>26816</v>
      </c>
      <c r="AE1091" s="1643">
        <v>37258</v>
      </c>
      <c r="AF1091" s="1643"/>
    </row>
    <row r="1092" spans="1:32" s="23" customFormat="1" ht="25.5" x14ac:dyDescent="0.2">
      <c r="A1092" s="1636" t="s">
        <v>12039</v>
      </c>
      <c r="B1092" s="1637"/>
      <c r="C1092" s="1638"/>
      <c r="D1092" s="1639" t="s">
        <v>12040</v>
      </c>
      <c r="E1092" s="1640" t="s">
        <v>7364</v>
      </c>
      <c r="F1092" s="1641" t="s">
        <v>12041</v>
      </c>
      <c r="G1092" s="1642" t="s">
        <v>6023</v>
      </c>
      <c r="H1092" s="1643">
        <v>26696</v>
      </c>
      <c r="I1092" s="1661" t="s">
        <v>7366</v>
      </c>
      <c r="J1092" s="1638"/>
      <c r="K1092" s="1644"/>
      <c r="L1092" s="1644"/>
      <c r="M1092" s="1644"/>
      <c r="N1092" s="1644"/>
      <c r="O1092" s="1638"/>
      <c r="P1092" s="1638"/>
      <c r="Q1092" s="1642"/>
      <c r="R1092" s="1639" t="s">
        <v>12042</v>
      </c>
      <c r="S1092" s="1639"/>
      <c r="T1092" s="1642"/>
      <c r="U1092" s="1642"/>
      <c r="V1092" s="1643"/>
      <c r="W1092" s="1643"/>
      <c r="X1092" s="1643"/>
      <c r="Y1092" s="1643"/>
      <c r="Z1092" s="1643"/>
      <c r="AA1092" s="1704" t="s">
        <v>12689</v>
      </c>
      <c r="AB1092" s="1643"/>
      <c r="AC1092" s="1643"/>
      <c r="AD1092" s="1643">
        <v>26696</v>
      </c>
      <c r="AE1092" s="1643">
        <v>37258</v>
      </c>
      <c r="AF1092" s="1643"/>
    </row>
    <row r="1093" spans="1:32" s="23" customFormat="1" ht="25.5" x14ac:dyDescent="0.2">
      <c r="A1093" s="1636" t="s">
        <v>12043</v>
      </c>
      <c r="B1093" s="1637"/>
      <c r="C1093" s="1638"/>
      <c r="D1093" s="1639" t="s">
        <v>12044</v>
      </c>
      <c r="E1093" s="1640" t="s">
        <v>7364</v>
      </c>
      <c r="F1093" s="1641" t="s">
        <v>12045</v>
      </c>
      <c r="G1093" s="1642" t="s">
        <v>6023</v>
      </c>
      <c r="H1093" s="1643">
        <v>26816</v>
      </c>
      <c r="I1093" s="1661" t="s">
        <v>12046</v>
      </c>
      <c r="J1093" s="1638"/>
      <c r="K1093" s="1644"/>
      <c r="L1093" s="1644"/>
      <c r="M1093" s="1644"/>
      <c r="N1093" s="1644"/>
      <c r="O1093" s="1638"/>
      <c r="P1093" s="1638"/>
      <c r="Q1093" s="1642"/>
      <c r="R1093" s="1639" t="s">
        <v>12047</v>
      </c>
      <c r="S1093" s="1639"/>
      <c r="T1093" s="1642"/>
      <c r="U1093" s="1642" t="s">
        <v>12048</v>
      </c>
      <c r="V1093" s="1643"/>
      <c r="W1093" s="1643"/>
      <c r="X1093" s="1643"/>
      <c r="Y1093" s="1643"/>
      <c r="Z1093" s="1643"/>
      <c r="AA1093" s="1704" t="s">
        <v>12689</v>
      </c>
      <c r="AB1093" s="1643"/>
      <c r="AC1093" s="1643"/>
      <c r="AD1093" s="1643">
        <v>26845</v>
      </c>
      <c r="AE1093" s="1643">
        <v>37256</v>
      </c>
      <c r="AF1093" s="1643"/>
    </row>
    <row r="1094" spans="1:32" s="23" customFormat="1" ht="25.5" x14ac:dyDescent="0.2">
      <c r="A1094" s="1636" t="s">
        <v>12049</v>
      </c>
      <c r="B1094" s="1637"/>
      <c r="C1094" s="1638"/>
      <c r="D1094" s="1639" t="s">
        <v>12050</v>
      </c>
      <c r="E1094" s="1640" t="s">
        <v>7370</v>
      </c>
      <c r="F1094" s="1641" t="s">
        <v>8594</v>
      </c>
      <c r="G1094" s="1642" t="s">
        <v>6023</v>
      </c>
      <c r="H1094" s="1643">
        <v>28550</v>
      </c>
      <c r="I1094" s="1661" t="s">
        <v>7372</v>
      </c>
      <c r="J1094" s="1638"/>
      <c r="K1094" s="1644"/>
      <c r="L1094" s="1644"/>
      <c r="M1094" s="1644"/>
      <c r="N1094" s="1644"/>
      <c r="O1094" s="1638"/>
      <c r="P1094" s="1638"/>
      <c r="Q1094" s="1642"/>
      <c r="R1094" s="1639" t="s">
        <v>961</v>
      </c>
      <c r="S1094" s="1639"/>
      <c r="T1094" s="1642"/>
      <c r="U1094" s="1642" t="s">
        <v>962</v>
      </c>
      <c r="V1094" s="1643"/>
      <c r="W1094" s="1643"/>
      <c r="X1094" s="1643"/>
      <c r="Y1094" s="1643"/>
      <c r="Z1094" s="1643"/>
      <c r="AA1094" s="1704" t="s">
        <v>12689</v>
      </c>
      <c r="AB1094" s="1643"/>
      <c r="AC1094" s="1643"/>
      <c r="AD1094" s="1643">
        <v>28429</v>
      </c>
      <c r="AE1094" s="1643">
        <v>37235</v>
      </c>
      <c r="AF1094" s="1643"/>
    </row>
    <row r="1095" spans="1:32" s="23" customFormat="1" ht="25.5" x14ac:dyDescent="0.2">
      <c r="A1095" s="1636" t="s">
        <v>1911</v>
      </c>
      <c r="B1095" s="1637"/>
      <c r="C1095" s="1638"/>
      <c r="D1095" s="1639" t="s">
        <v>1912</v>
      </c>
      <c r="E1095" s="1640" t="s">
        <v>7370</v>
      </c>
      <c r="F1095" s="1641" t="s">
        <v>1913</v>
      </c>
      <c r="G1095" s="1642" t="s">
        <v>6023</v>
      </c>
      <c r="H1095" s="1643">
        <v>27881</v>
      </c>
      <c r="I1095" s="1661" t="s">
        <v>7372</v>
      </c>
      <c r="J1095" s="1638"/>
      <c r="K1095" s="1644"/>
      <c r="L1095" s="1644"/>
      <c r="M1095" s="1644"/>
      <c r="N1095" s="1644"/>
      <c r="O1095" s="1638"/>
      <c r="P1095" s="1638"/>
      <c r="Q1095" s="1642"/>
      <c r="R1095" s="1639" t="s">
        <v>1914</v>
      </c>
      <c r="S1095" s="1639"/>
      <c r="T1095" s="1642"/>
      <c r="U1095" s="1642" t="s">
        <v>1915</v>
      </c>
      <c r="V1095" s="1643"/>
      <c r="W1095" s="1643"/>
      <c r="X1095" s="1643"/>
      <c r="Y1095" s="1643"/>
      <c r="Z1095" s="1643">
        <v>16400</v>
      </c>
      <c r="AA1095" s="1704" t="s">
        <v>12689</v>
      </c>
      <c r="AB1095" s="1643"/>
      <c r="AC1095" s="1643"/>
      <c r="AD1095" s="1643">
        <v>27865</v>
      </c>
      <c r="AE1095" s="1643">
        <v>37316</v>
      </c>
      <c r="AF1095" s="1643"/>
    </row>
    <row r="1096" spans="1:32" s="23" customFormat="1" ht="25.5" x14ac:dyDescent="0.2">
      <c r="A1096" s="1636" t="s">
        <v>1916</v>
      </c>
      <c r="B1096" s="1637"/>
      <c r="C1096" s="1638"/>
      <c r="D1096" s="1639" t="s">
        <v>1917</v>
      </c>
      <c r="E1096" s="1640" t="s">
        <v>7370</v>
      </c>
      <c r="F1096" s="1641" t="s">
        <v>1918</v>
      </c>
      <c r="G1096" s="1642" t="s">
        <v>6023</v>
      </c>
      <c r="H1096" s="1643">
        <v>27426</v>
      </c>
      <c r="I1096" s="1661" t="s">
        <v>7372</v>
      </c>
      <c r="J1096" s="1638"/>
      <c r="K1096" s="1644"/>
      <c r="L1096" s="1644"/>
      <c r="M1096" s="1644"/>
      <c r="N1096" s="1644"/>
      <c r="O1096" s="1638"/>
      <c r="P1096" s="1638"/>
      <c r="Q1096" s="1642"/>
      <c r="R1096" s="1639" t="s">
        <v>1919</v>
      </c>
      <c r="S1096" s="1639"/>
      <c r="T1096" s="1642"/>
      <c r="U1096" s="1642" t="s">
        <v>1920</v>
      </c>
      <c r="V1096" s="1643"/>
      <c r="W1096" s="1643"/>
      <c r="X1096" s="1643"/>
      <c r="Y1096" s="1643"/>
      <c r="Z1096" s="1643"/>
      <c r="AA1096" s="1704" t="s">
        <v>12689</v>
      </c>
      <c r="AB1096" s="1643"/>
      <c r="AC1096" s="1643"/>
      <c r="AD1096" s="1643">
        <v>27426</v>
      </c>
      <c r="AE1096" s="1643">
        <v>37242</v>
      </c>
      <c r="AF1096" s="1643"/>
    </row>
    <row r="1097" spans="1:32" s="23" customFormat="1" ht="25.5" x14ac:dyDescent="0.2">
      <c r="A1097" s="1636" t="s">
        <v>1921</v>
      </c>
      <c r="B1097" s="1637"/>
      <c r="C1097" s="1638"/>
      <c r="D1097" s="1639" t="s">
        <v>1922</v>
      </c>
      <c r="E1097" s="1640" t="s">
        <v>7370</v>
      </c>
      <c r="F1097" s="1641" t="s">
        <v>1923</v>
      </c>
      <c r="G1097" s="1642" t="s">
        <v>6023</v>
      </c>
      <c r="H1097" s="1643">
        <v>28764</v>
      </c>
      <c r="I1097" s="1661" t="s">
        <v>7372</v>
      </c>
      <c r="J1097" s="1638"/>
      <c r="K1097" s="1644"/>
      <c r="L1097" s="1644"/>
      <c r="M1097" s="1644"/>
      <c r="N1097" s="1644"/>
      <c r="O1097" s="1638"/>
      <c r="P1097" s="1638"/>
      <c r="Q1097" s="1654" t="s">
        <v>13071</v>
      </c>
      <c r="R1097" s="1639" t="s">
        <v>1924</v>
      </c>
      <c r="S1097" s="1639"/>
      <c r="T1097" s="1642"/>
      <c r="U1097" s="1642" t="s">
        <v>1925</v>
      </c>
      <c r="V1097" s="1643"/>
      <c r="W1097" s="1643"/>
      <c r="X1097" s="1643"/>
      <c r="Y1097" s="1643"/>
      <c r="Z1097" s="1643"/>
      <c r="AA1097" s="1704" t="s">
        <v>12689</v>
      </c>
      <c r="AB1097" s="1643"/>
      <c r="AC1097" s="1643"/>
      <c r="AD1097" s="1643">
        <v>28672</v>
      </c>
      <c r="AE1097" s="1643">
        <v>37235</v>
      </c>
      <c r="AF1097" s="1643"/>
    </row>
    <row r="1098" spans="1:32" s="23" customFormat="1" ht="25.5" x14ac:dyDescent="0.2">
      <c r="A1098" s="1636" t="s">
        <v>4049</v>
      </c>
      <c r="B1098" s="1637"/>
      <c r="C1098" s="1638"/>
      <c r="D1098" s="1639" t="s">
        <v>3788</v>
      </c>
      <c r="E1098" s="1640" t="s">
        <v>7370</v>
      </c>
      <c r="F1098" s="1641" t="s">
        <v>3789</v>
      </c>
      <c r="G1098" s="1642" t="s">
        <v>6023</v>
      </c>
      <c r="H1098" s="1643">
        <v>27881</v>
      </c>
      <c r="I1098" s="1661" t="s">
        <v>7372</v>
      </c>
      <c r="J1098" s="1638"/>
      <c r="K1098" s="1644"/>
      <c r="L1098" s="1644"/>
      <c r="M1098" s="1644"/>
      <c r="N1098" s="1644"/>
      <c r="O1098" s="1638"/>
      <c r="P1098" s="1638"/>
      <c r="Q1098" s="1642"/>
      <c r="R1098" s="1639" t="s">
        <v>5400</v>
      </c>
      <c r="S1098" s="1639"/>
      <c r="T1098" s="1642"/>
      <c r="U1098" s="1642" t="s">
        <v>5401</v>
      </c>
      <c r="V1098" s="1643"/>
      <c r="W1098" s="1643"/>
      <c r="X1098" s="1643"/>
      <c r="Y1098" s="1643"/>
      <c r="Z1098" s="1643"/>
      <c r="AA1098" s="1704" t="s">
        <v>12689</v>
      </c>
      <c r="AB1098" s="1643"/>
      <c r="AC1098" s="1643"/>
      <c r="AD1098" s="1643">
        <v>27865</v>
      </c>
      <c r="AE1098" s="1643">
        <v>37253</v>
      </c>
      <c r="AF1098" s="1643"/>
    </row>
    <row r="1099" spans="1:32" s="23" customFormat="1" ht="25.5" x14ac:dyDescent="0.2">
      <c r="A1099" s="1636" t="s">
        <v>5402</v>
      </c>
      <c r="B1099" s="1637"/>
      <c r="C1099" s="1638"/>
      <c r="D1099" s="1639" t="s">
        <v>5403</v>
      </c>
      <c r="E1099" s="1640" t="s">
        <v>7370</v>
      </c>
      <c r="F1099" s="1641" t="s">
        <v>7134</v>
      </c>
      <c r="G1099" s="1642" t="s">
        <v>6023</v>
      </c>
      <c r="H1099" s="1643">
        <v>28946</v>
      </c>
      <c r="I1099" s="1661" t="s">
        <v>7372</v>
      </c>
      <c r="J1099" s="1638"/>
      <c r="K1099" s="1644"/>
      <c r="L1099" s="1644"/>
      <c r="M1099" s="1644"/>
      <c r="N1099" s="1644"/>
      <c r="O1099" s="1638"/>
      <c r="P1099" s="1638"/>
      <c r="Q1099" s="1642"/>
      <c r="R1099" s="1639" t="s">
        <v>7135</v>
      </c>
      <c r="S1099" s="1639"/>
      <c r="T1099" s="1642"/>
      <c r="U1099" s="1642" t="s">
        <v>7136</v>
      </c>
      <c r="V1099" s="1643"/>
      <c r="W1099" s="1643"/>
      <c r="X1099" s="1643"/>
      <c r="Y1099" s="1643"/>
      <c r="Z1099" s="1643"/>
      <c r="AA1099" s="1704" t="s">
        <v>12689</v>
      </c>
      <c r="AB1099" s="1643"/>
      <c r="AC1099" s="1643"/>
      <c r="AD1099" s="1643">
        <v>27529</v>
      </c>
      <c r="AE1099" s="1643">
        <v>37253</v>
      </c>
      <c r="AF1099" s="1643"/>
    </row>
    <row r="1100" spans="1:32" s="23" customFormat="1" ht="25.5" x14ac:dyDescent="0.2">
      <c r="A1100" s="1636" t="s">
        <v>5142</v>
      </c>
      <c r="B1100" s="1637"/>
      <c r="C1100" s="1638"/>
      <c r="D1100" s="1639" t="s">
        <v>5143</v>
      </c>
      <c r="E1100" s="1640" t="s">
        <v>7370</v>
      </c>
      <c r="F1100" s="1641" t="s">
        <v>5144</v>
      </c>
      <c r="G1100" s="1642" t="s">
        <v>6023</v>
      </c>
      <c r="H1100" s="1643">
        <v>27668</v>
      </c>
      <c r="I1100" s="1661" t="s">
        <v>7372</v>
      </c>
      <c r="J1100" s="1638"/>
      <c r="K1100" s="1644"/>
      <c r="L1100" s="1644"/>
      <c r="M1100" s="1644"/>
      <c r="N1100" s="1644"/>
      <c r="O1100" s="1638"/>
      <c r="P1100" s="1638"/>
      <c r="Q1100" s="1642"/>
      <c r="R1100" s="1639" t="s">
        <v>5145</v>
      </c>
      <c r="S1100" s="1639"/>
      <c r="T1100" s="1642"/>
      <c r="U1100" s="1642" t="s">
        <v>5146</v>
      </c>
      <c r="V1100" s="1643"/>
      <c r="W1100" s="1643"/>
      <c r="X1100" s="1643"/>
      <c r="Y1100" s="1643"/>
      <c r="Z1100" s="1643">
        <v>16545</v>
      </c>
      <c r="AA1100" s="1704" t="s">
        <v>12689</v>
      </c>
      <c r="AB1100" s="1643"/>
      <c r="AC1100" s="1643"/>
      <c r="AD1100" s="1643">
        <v>27426</v>
      </c>
      <c r="AE1100" s="1643">
        <v>37316</v>
      </c>
      <c r="AF1100" s="1643"/>
    </row>
    <row r="1101" spans="1:32" s="23" customFormat="1" ht="25.5" x14ac:dyDescent="0.2">
      <c r="A1101" s="1636" t="s">
        <v>5147</v>
      </c>
      <c r="B1101" s="1637"/>
      <c r="C1101" s="1638"/>
      <c r="D1101" s="1639" t="s">
        <v>7567</v>
      </c>
      <c r="E1101" s="1640" t="s">
        <v>1424</v>
      </c>
      <c r="F1101" s="1641" t="s">
        <v>5148</v>
      </c>
      <c r="G1101" s="1642" t="s">
        <v>6023</v>
      </c>
      <c r="H1101" s="1643">
        <v>27181</v>
      </c>
      <c r="I1101" s="1661" t="s">
        <v>7567</v>
      </c>
      <c r="J1101" s="1638"/>
      <c r="K1101" s="1644"/>
      <c r="L1101" s="1644"/>
      <c r="M1101" s="1644"/>
      <c r="N1101" s="1644"/>
      <c r="O1101" s="1638"/>
      <c r="P1101" s="1638"/>
      <c r="Q1101" s="1642"/>
      <c r="R1101" s="1639" t="s">
        <v>5149</v>
      </c>
      <c r="S1101" s="1639"/>
      <c r="T1101" s="1642"/>
      <c r="U1101" s="1642" t="s">
        <v>5150</v>
      </c>
      <c r="V1101" s="1643"/>
      <c r="W1101" s="1643"/>
      <c r="X1101" s="1643"/>
      <c r="Y1101" s="1643"/>
      <c r="Z1101" s="1643"/>
      <c r="AA1101" s="1704" t="s">
        <v>12689</v>
      </c>
      <c r="AB1101" s="1643"/>
      <c r="AC1101" s="1643"/>
      <c r="AD1101" s="1643">
        <v>27118</v>
      </c>
      <c r="AE1101" s="1643">
        <v>37242</v>
      </c>
      <c r="AF1101" s="1643"/>
    </row>
    <row r="1102" spans="1:32" s="23" customFormat="1" ht="25.5" x14ac:dyDescent="0.2">
      <c r="A1102" s="1636" t="s">
        <v>5151</v>
      </c>
      <c r="B1102" s="1637"/>
      <c r="C1102" s="1638"/>
      <c r="D1102" s="1639" t="s">
        <v>5152</v>
      </c>
      <c r="E1102" s="1640" t="s">
        <v>1424</v>
      </c>
      <c r="F1102" s="1641" t="s">
        <v>5153</v>
      </c>
      <c r="G1102" s="1642" t="s">
        <v>6023</v>
      </c>
      <c r="H1102" s="1643">
        <v>28550</v>
      </c>
      <c r="I1102" s="1661" t="s">
        <v>7567</v>
      </c>
      <c r="J1102" s="1638"/>
      <c r="K1102" s="1644"/>
      <c r="L1102" s="1644"/>
      <c r="M1102" s="1644"/>
      <c r="N1102" s="1644"/>
      <c r="O1102" s="1638"/>
      <c r="P1102" s="1638"/>
      <c r="Q1102" s="1642"/>
      <c r="R1102" s="1639" t="s">
        <v>5154</v>
      </c>
      <c r="S1102" s="1639"/>
      <c r="T1102" s="1642"/>
      <c r="U1102" s="1642" t="s">
        <v>5155</v>
      </c>
      <c r="V1102" s="1643"/>
      <c r="W1102" s="1643"/>
      <c r="X1102" s="1643"/>
      <c r="Y1102" s="1643"/>
      <c r="Z1102" s="1643">
        <v>15817</v>
      </c>
      <c r="AA1102" s="1651">
        <f>YEARFRAC(AB1102,Z1102,1)</f>
        <v>3.8882803943044908</v>
      </c>
      <c r="AB1102" s="1643">
        <v>17237</v>
      </c>
      <c r="AC1102" s="1643"/>
      <c r="AD1102" s="1643">
        <v>28429</v>
      </c>
      <c r="AE1102" s="1643">
        <v>37316</v>
      </c>
      <c r="AF1102" s="1643"/>
    </row>
    <row r="1103" spans="1:32" s="23" customFormat="1" ht="25.5" x14ac:dyDescent="0.2">
      <c r="A1103" s="1636" t="s">
        <v>5156</v>
      </c>
      <c r="B1103" s="1637"/>
      <c r="C1103" s="1638"/>
      <c r="D1103" s="1639" t="s">
        <v>3968</v>
      </c>
      <c r="E1103" s="1640" t="s">
        <v>1424</v>
      </c>
      <c r="F1103" s="1641" t="s">
        <v>3969</v>
      </c>
      <c r="G1103" s="1642" t="s">
        <v>6023</v>
      </c>
      <c r="H1103" s="1643">
        <v>26877</v>
      </c>
      <c r="I1103" s="1661" t="s">
        <v>7567</v>
      </c>
      <c r="J1103" s="1638"/>
      <c r="K1103" s="1644"/>
      <c r="L1103" s="1644"/>
      <c r="M1103" s="1644"/>
      <c r="N1103" s="1644"/>
      <c r="O1103" s="1638"/>
      <c r="P1103" s="1638"/>
      <c r="Q1103" s="1642"/>
      <c r="R1103" s="1639" t="s">
        <v>3970</v>
      </c>
      <c r="S1103" s="1639"/>
      <c r="T1103" s="1642"/>
      <c r="U1103" s="1642" t="s">
        <v>1871</v>
      </c>
      <c r="V1103" s="1643"/>
      <c r="W1103" s="1643"/>
      <c r="X1103" s="1643"/>
      <c r="Y1103" s="1643"/>
      <c r="Z1103" s="1643"/>
      <c r="AA1103" s="1704" t="s">
        <v>12689</v>
      </c>
      <c r="AB1103" s="1643"/>
      <c r="AC1103" s="1643"/>
      <c r="AD1103" s="1655">
        <v>26891</v>
      </c>
      <c r="AE1103" s="1643">
        <v>37256</v>
      </c>
      <c r="AF1103" s="1643"/>
    </row>
    <row r="1104" spans="1:32" s="23" customFormat="1" ht="25.5" x14ac:dyDescent="0.2">
      <c r="A1104" s="1636" t="s">
        <v>1872</v>
      </c>
      <c r="B1104" s="1637"/>
      <c r="C1104" s="1638"/>
      <c r="D1104" s="1639" t="s">
        <v>11984</v>
      </c>
      <c r="E1104" s="1640" t="s">
        <v>1424</v>
      </c>
      <c r="F1104" s="1641" t="s">
        <v>1873</v>
      </c>
      <c r="G1104" s="1642" t="s">
        <v>6023</v>
      </c>
      <c r="H1104" s="1643">
        <v>28976</v>
      </c>
      <c r="I1104" s="1661" t="s">
        <v>11984</v>
      </c>
      <c r="J1104" s="1638"/>
      <c r="K1104" s="1644"/>
      <c r="L1104" s="1644"/>
      <c r="M1104" s="1644"/>
      <c r="N1104" s="1644"/>
      <c r="O1104" s="1638"/>
      <c r="P1104" s="1638"/>
      <c r="Q1104" s="1642"/>
      <c r="R1104" s="1639" t="s">
        <v>1874</v>
      </c>
      <c r="S1104" s="1639"/>
      <c r="T1104" s="1642"/>
      <c r="U1104" s="1642" t="s">
        <v>7606</v>
      </c>
      <c r="V1104" s="1643"/>
      <c r="W1104" s="1643"/>
      <c r="X1104" s="1643"/>
      <c r="Y1104" s="1643"/>
      <c r="Z1104" s="1643"/>
      <c r="AA1104" s="1704" t="s">
        <v>12689</v>
      </c>
      <c r="AB1104" s="1643"/>
      <c r="AC1104" s="1643"/>
      <c r="AD1104" s="1643"/>
      <c r="AE1104" s="1643">
        <v>36763</v>
      </c>
      <c r="AF1104" s="1643"/>
    </row>
    <row r="1105" spans="1:32" s="23" customFormat="1" ht="25.5" x14ac:dyDescent="0.2">
      <c r="A1105" s="1636" t="s">
        <v>7607</v>
      </c>
      <c r="B1105" s="1637"/>
      <c r="C1105" s="1638"/>
      <c r="D1105" s="1639" t="s">
        <v>7608</v>
      </c>
      <c r="E1105" s="1640" t="s">
        <v>1424</v>
      </c>
      <c r="F1105" s="1641" t="s">
        <v>7609</v>
      </c>
      <c r="G1105" s="1642" t="s">
        <v>6023</v>
      </c>
      <c r="H1105" s="1643">
        <v>28915</v>
      </c>
      <c r="I1105" s="1661"/>
      <c r="J1105" s="1638"/>
      <c r="K1105" s="1644"/>
      <c r="L1105" s="1644"/>
      <c r="M1105" s="1644"/>
      <c r="N1105" s="1644"/>
      <c r="O1105" s="1638"/>
      <c r="P1105" s="1638"/>
      <c r="Q1105" s="1654" t="s">
        <v>13072</v>
      </c>
      <c r="R1105" s="1639" t="s">
        <v>2936</v>
      </c>
      <c r="S1105" s="1639"/>
      <c r="T1105" s="1642"/>
      <c r="U1105" s="1642"/>
      <c r="V1105" s="1643"/>
      <c r="W1105" s="1643"/>
      <c r="X1105" s="1643"/>
      <c r="Y1105" s="1643"/>
      <c r="Z1105" s="1643">
        <v>15911</v>
      </c>
      <c r="AA1105" s="1651">
        <f>YEARFRAC(AB1105,Z1105,1)</f>
        <v>3.5049288061336257</v>
      </c>
      <c r="AB1105" s="1643">
        <v>17191</v>
      </c>
      <c r="AC1105" s="1643"/>
      <c r="AD1105" s="1643">
        <v>23193</v>
      </c>
      <c r="AE1105" s="1643">
        <v>37316</v>
      </c>
      <c r="AF1105" s="1643"/>
    </row>
    <row r="1106" spans="1:32" s="23" customFormat="1" ht="25.5" x14ac:dyDescent="0.2">
      <c r="A1106" s="1636" t="s">
        <v>2937</v>
      </c>
      <c r="B1106" s="1637"/>
      <c r="C1106" s="1638"/>
      <c r="D1106" s="1639" t="s">
        <v>187</v>
      </c>
      <c r="E1106" s="1640" t="s">
        <v>1424</v>
      </c>
      <c r="F1106" s="1641" t="s">
        <v>188</v>
      </c>
      <c r="G1106" s="1642" t="s">
        <v>6023</v>
      </c>
      <c r="H1106" s="1643">
        <v>27881</v>
      </c>
      <c r="I1106" s="1661" t="s">
        <v>11984</v>
      </c>
      <c r="J1106" s="1638"/>
      <c r="K1106" s="1644"/>
      <c r="L1106" s="1644"/>
      <c r="M1106" s="1644"/>
      <c r="N1106" s="1644"/>
      <c r="O1106" s="1638"/>
      <c r="P1106" s="1638"/>
      <c r="Q1106" s="1642"/>
      <c r="R1106" s="1639" t="s">
        <v>189</v>
      </c>
      <c r="S1106" s="1639"/>
      <c r="T1106" s="1642"/>
      <c r="U1106" s="1642" t="s">
        <v>190</v>
      </c>
      <c r="V1106" s="1643"/>
      <c r="W1106" s="1643"/>
      <c r="X1106" s="1643"/>
      <c r="Y1106" s="1643"/>
      <c r="Z1106" s="1643"/>
      <c r="AA1106" s="1704" t="s">
        <v>12689</v>
      </c>
      <c r="AB1106" s="1643"/>
      <c r="AC1106" s="1643"/>
      <c r="AD1106" s="1643">
        <v>27865</v>
      </c>
      <c r="AE1106" s="1643">
        <v>37253</v>
      </c>
      <c r="AF1106" s="1643"/>
    </row>
    <row r="1107" spans="1:32" s="23" customFormat="1" ht="25.5" x14ac:dyDescent="0.2">
      <c r="A1107" s="1636" t="s">
        <v>191</v>
      </c>
      <c r="B1107" s="1637"/>
      <c r="C1107" s="1638"/>
      <c r="D1107" s="1639" t="s">
        <v>192</v>
      </c>
      <c r="E1107" s="1640" t="s">
        <v>1424</v>
      </c>
      <c r="F1107" s="1641" t="s">
        <v>193</v>
      </c>
      <c r="G1107" s="1642" t="s">
        <v>6023</v>
      </c>
      <c r="H1107" s="1643">
        <v>27150</v>
      </c>
      <c r="I1107" s="1661" t="s">
        <v>11984</v>
      </c>
      <c r="J1107" s="1638"/>
      <c r="K1107" s="1644"/>
      <c r="L1107" s="1644"/>
      <c r="M1107" s="1644"/>
      <c r="N1107" s="1644"/>
      <c r="O1107" s="1638"/>
      <c r="P1107" s="1638"/>
      <c r="Q1107" s="1642"/>
      <c r="R1107" s="1639" t="s">
        <v>2306</v>
      </c>
      <c r="S1107" s="1639"/>
      <c r="T1107" s="1642"/>
      <c r="U1107" s="1642" t="s">
        <v>2307</v>
      </c>
      <c r="V1107" s="1643"/>
      <c r="W1107" s="1643"/>
      <c r="X1107" s="1643"/>
      <c r="Y1107" s="1643"/>
      <c r="Z1107" s="1643"/>
      <c r="AA1107" s="1704" t="s">
        <v>12689</v>
      </c>
      <c r="AB1107" s="1643"/>
      <c r="AC1107" s="1643"/>
      <c r="AD1107" s="1643">
        <v>27166</v>
      </c>
      <c r="AE1107" s="1643">
        <v>37253</v>
      </c>
      <c r="AF1107" s="1643"/>
    </row>
    <row r="1108" spans="1:32" s="23" customFormat="1" ht="25.5" x14ac:dyDescent="0.2">
      <c r="A1108" s="1636" t="s">
        <v>2308</v>
      </c>
      <c r="B1108" s="1637"/>
      <c r="C1108" s="1638"/>
      <c r="D1108" s="1639" t="s">
        <v>10673</v>
      </c>
      <c r="E1108" s="1640" t="s">
        <v>1424</v>
      </c>
      <c r="F1108" s="1641" t="s">
        <v>2309</v>
      </c>
      <c r="G1108" s="1642" t="s">
        <v>6023</v>
      </c>
      <c r="H1108" s="1643">
        <v>28734</v>
      </c>
      <c r="I1108" s="1661" t="s">
        <v>10673</v>
      </c>
      <c r="J1108" s="1638"/>
      <c r="K1108" s="1644"/>
      <c r="L1108" s="1644"/>
      <c r="M1108" s="1644"/>
      <c r="N1108" s="1644"/>
      <c r="O1108" s="1638"/>
      <c r="P1108" s="1638"/>
      <c r="Q1108" s="1642"/>
      <c r="R1108" s="1639" t="s">
        <v>2310</v>
      </c>
      <c r="S1108" s="1639"/>
      <c r="T1108" s="1642"/>
      <c r="U1108" s="1642" t="s">
        <v>2311</v>
      </c>
      <c r="V1108" s="1643"/>
      <c r="W1108" s="1643"/>
      <c r="X1108" s="1643"/>
      <c r="Y1108" s="1643"/>
      <c r="Z1108" s="1643"/>
      <c r="AA1108" s="1704" t="s">
        <v>12689</v>
      </c>
      <c r="AB1108" s="1643"/>
      <c r="AC1108" s="1643"/>
      <c r="AD1108" s="1643">
        <v>28763</v>
      </c>
      <c r="AE1108" s="1643">
        <v>37253</v>
      </c>
      <c r="AF1108" s="1643"/>
    </row>
    <row r="1109" spans="1:32" s="23" customFormat="1" ht="25.5" x14ac:dyDescent="0.2">
      <c r="A1109" s="1636" t="s">
        <v>2312</v>
      </c>
      <c r="B1109" s="1637"/>
      <c r="C1109" s="1638"/>
      <c r="D1109" s="1639" t="s">
        <v>2313</v>
      </c>
      <c r="E1109" s="1640" t="s">
        <v>1424</v>
      </c>
      <c r="F1109" s="1641" t="s">
        <v>2314</v>
      </c>
      <c r="G1109" s="1642" t="s">
        <v>6023</v>
      </c>
      <c r="H1109" s="1643">
        <v>28399</v>
      </c>
      <c r="I1109" s="1661" t="s">
        <v>10673</v>
      </c>
      <c r="J1109" s="1638"/>
      <c r="K1109" s="1644"/>
      <c r="L1109" s="1644"/>
      <c r="M1109" s="1644"/>
      <c r="N1109" s="1644"/>
      <c r="O1109" s="1638"/>
      <c r="P1109" s="1638"/>
      <c r="Q1109" s="1642"/>
      <c r="R1109" s="1679" t="s">
        <v>2315</v>
      </c>
      <c r="S1109" s="1639"/>
      <c r="T1109" s="1642"/>
      <c r="U1109" s="1642" t="s">
        <v>2316</v>
      </c>
      <c r="V1109" s="1643"/>
      <c r="W1109" s="1643"/>
      <c r="X1109" s="1643"/>
      <c r="Y1109" s="1643"/>
      <c r="Z1109" s="1643">
        <v>16123</v>
      </c>
      <c r="AA1109" s="1704" t="s">
        <v>12689</v>
      </c>
      <c r="AB1109" s="1643"/>
      <c r="AC1109" s="1643"/>
      <c r="AD1109" s="1643">
        <v>28399</v>
      </c>
      <c r="AE1109" s="1643">
        <v>37316</v>
      </c>
      <c r="AF1109" s="1643"/>
    </row>
    <row r="1110" spans="1:32" s="23" customFormat="1" ht="25.5" x14ac:dyDescent="0.2">
      <c r="A1110" s="1636" t="s">
        <v>2317</v>
      </c>
      <c r="B1110" s="1637"/>
      <c r="C1110" s="1638"/>
      <c r="D1110" s="1639" t="s">
        <v>2318</v>
      </c>
      <c r="E1110" s="1640" t="s">
        <v>1424</v>
      </c>
      <c r="F1110" s="1641" t="s">
        <v>2319</v>
      </c>
      <c r="G1110" s="1642" t="s">
        <v>6023</v>
      </c>
      <c r="H1110" s="1643">
        <v>28734</v>
      </c>
      <c r="I1110" s="1661" t="s">
        <v>10673</v>
      </c>
      <c r="J1110" s="1638"/>
      <c r="K1110" s="1644"/>
      <c r="L1110" s="1644"/>
      <c r="M1110" s="1644"/>
      <c r="N1110" s="1644"/>
      <c r="O1110" s="1638"/>
      <c r="P1110" s="1638"/>
      <c r="Q1110" s="1642"/>
      <c r="R1110" s="1639" t="s">
        <v>5431</v>
      </c>
      <c r="S1110" s="1639"/>
      <c r="T1110" s="1642"/>
      <c r="U1110" s="1642" t="s">
        <v>5432</v>
      </c>
      <c r="V1110" s="1643"/>
      <c r="W1110" s="1643"/>
      <c r="X1110" s="1643"/>
      <c r="Y1110" s="1643"/>
      <c r="Z1110" s="1643">
        <v>16156</v>
      </c>
      <c r="AA1110" s="1704" t="s">
        <v>12689</v>
      </c>
      <c r="AB1110" s="1643"/>
      <c r="AC1110" s="1643"/>
      <c r="AD1110" s="1643">
        <v>28763</v>
      </c>
      <c r="AE1110" s="1643">
        <v>37316</v>
      </c>
      <c r="AF1110" s="1643"/>
    </row>
    <row r="1111" spans="1:32" s="23" customFormat="1" ht="25.5" x14ac:dyDescent="0.2">
      <c r="A1111" s="1636" t="s">
        <v>5433</v>
      </c>
      <c r="B1111" s="1637"/>
      <c r="C1111" s="1638"/>
      <c r="D1111" s="1639" t="s">
        <v>9495</v>
      </c>
      <c r="E1111" s="1640" t="s">
        <v>1424</v>
      </c>
      <c r="F1111" s="1641" t="s">
        <v>9496</v>
      </c>
      <c r="G1111" s="1642" t="s">
        <v>6023</v>
      </c>
      <c r="H1111" s="1643">
        <v>28915</v>
      </c>
      <c r="I1111" s="1661"/>
      <c r="J1111" s="1638"/>
      <c r="K1111" s="1644"/>
      <c r="L1111" s="1644"/>
      <c r="M1111" s="1644"/>
      <c r="N1111" s="1644"/>
      <c r="O1111" s="1638"/>
      <c r="P1111" s="1638"/>
      <c r="Q1111" s="1654" t="s">
        <v>13073</v>
      </c>
      <c r="R1111" s="1639" t="s">
        <v>9497</v>
      </c>
      <c r="S1111" s="1639"/>
      <c r="T1111" s="1642"/>
      <c r="U1111" s="1642" t="s">
        <v>3038</v>
      </c>
      <c r="V1111" s="1643"/>
      <c r="W1111" s="1643"/>
      <c r="X1111" s="1643"/>
      <c r="Y1111" s="1643"/>
      <c r="Z1111" s="1643"/>
      <c r="AA1111" s="1704" t="s">
        <v>12689</v>
      </c>
      <c r="AB1111" s="1643"/>
      <c r="AC1111" s="1643"/>
      <c r="AD1111" s="1643">
        <v>23193</v>
      </c>
      <c r="AE1111" s="1643">
        <v>36763</v>
      </c>
      <c r="AF1111" s="1643"/>
    </row>
    <row r="1112" spans="1:32" s="23" customFormat="1" ht="25.5" x14ac:dyDescent="0.2">
      <c r="A1112" s="1636" t="s">
        <v>3039</v>
      </c>
      <c r="B1112" s="1637"/>
      <c r="C1112" s="1638"/>
      <c r="D1112" s="1639" t="s">
        <v>3040</v>
      </c>
      <c r="E1112" s="1640" t="s">
        <v>1424</v>
      </c>
      <c r="F1112" s="1641" t="s">
        <v>3041</v>
      </c>
      <c r="G1112" s="1642" t="s">
        <v>6023</v>
      </c>
      <c r="H1112" s="1643">
        <v>28004</v>
      </c>
      <c r="I1112" s="1661" t="s">
        <v>10673</v>
      </c>
      <c r="J1112" s="1638"/>
      <c r="K1112" s="1644"/>
      <c r="L1112" s="1644"/>
      <c r="M1112" s="1644"/>
      <c r="N1112" s="1644"/>
      <c r="O1112" s="1638"/>
      <c r="P1112" s="1638"/>
      <c r="Q1112" s="1642"/>
      <c r="R1112" s="1639" t="s">
        <v>3042</v>
      </c>
      <c r="S1112" s="1639"/>
      <c r="T1112" s="1642"/>
      <c r="U1112" s="1642" t="s">
        <v>6119</v>
      </c>
      <c r="V1112" s="1643"/>
      <c r="W1112" s="1643"/>
      <c r="X1112" s="1643"/>
      <c r="Y1112" s="1643"/>
      <c r="Z1112" s="1643"/>
      <c r="AA1112" s="1704" t="s">
        <v>12689</v>
      </c>
      <c r="AB1112" s="1643"/>
      <c r="AC1112" s="1643"/>
      <c r="AD1112" s="1643">
        <v>28763</v>
      </c>
      <c r="AE1112" s="1643">
        <v>37253</v>
      </c>
      <c r="AF1112" s="1643"/>
    </row>
    <row r="1113" spans="1:32" s="23" customFormat="1" ht="25.5" x14ac:dyDescent="0.2">
      <c r="A1113" s="1636" t="s">
        <v>6120</v>
      </c>
      <c r="B1113" s="1637"/>
      <c r="C1113" s="1638"/>
      <c r="D1113" s="1639" t="s">
        <v>10560</v>
      </c>
      <c r="E1113" s="1640" t="s">
        <v>1424</v>
      </c>
      <c r="F1113" s="1641" t="s">
        <v>10561</v>
      </c>
      <c r="G1113" s="1642" t="s">
        <v>6023</v>
      </c>
      <c r="H1113" s="1643">
        <v>28915</v>
      </c>
      <c r="I1113" s="1661"/>
      <c r="J1113" s="1638"/>
      <c r="K1113" s="1644"/>
      <c r="L1113" s="1644"/>
      <c r="M1113" s="1644"/>
      <c r="N1113" s="1644"/>
      <c r="O1113" s="1638"/>
      <c r="P1113" s="1638"/>
      <c r="Q1113" s="1654" t="s">
        <v>13074</v>
      </c>
      <c r="R1113" s="1639" t="s">
        <v>12220</v>
      </c>
      <c r="S1113" s="1639"/>
      <c r="T1113" s="1642"/>
      <c r="U1113" s="1642"/>
      <c r="V1113" s="1643"/>
      <c r="W1113" s="1643"/>
      <c r="X1113" s="1643"/>
      <c r="Y1113" s="1643"/>
      <c r="Z1113" s="1643"/>
      <c r="AA1113" s="1704" t="s">
        <v>12689</v>
      </c>
      <c r="AB1113" s="1643"/>
      <c r="AC1113" s="1643"/>
      <c r="AD1113" s="1643">
        <v>23193</v>
      </c>
      <c r="AE1113" s="1643">
        <v>36208</v>
      </c>
      <c r="AF1113" s="1643"/>
    </row>
    <row r="1114" spans="1:32" s="23" customFormat="1" ht="25.5" x14ac:dyDescent="0.2">
      <c r="A1114" s="1636" t="s">
        <v>12221</v>
      </c>
      <c r="B1114" s="1637"/>
      <c r="C1114" s="1638"/>
      <c r="D1114" s="1639" t="s">
        <v>12222</v>
      </c>
      <c r="E1114" s="1640" t="s">
        <v>1424</v>
      </c>
      <c r="F1114" s="1641" t="s">
        <v>12223</v>
      </c>
      <c r="G1114" s="1642" t="s">
        <v>6023</v>
      </c>
      <c r="H1114" s="1643">
        <v>28703</v>
      </c>
      <c r="I1114" s="1661" t="s">
        <v>10673</v>
      </c>
      <c r="J1114" s="1638"/>
      <c r="K1114" s="1644"/>
      <c r="L1114" s="1644"/>
      <c r="M1114" s="1644"/>
      <c r="N1114" s="1644"/>
      <c r="O1114" s="1638"/>
      <c r="P1114" s="1638"/>
      <c r="Q1114" s="1642"/>
      <c r="R1114" s="1639" t="s">
        <v>12224</v>
      </c>
      <c r="S1114" s="1639"/>
      <c r="T1114" s="1642"/>
      <c r="U1114" s="1642" t="s">
        <v>12225</v>
      </c>
      <c r="V1114" s="1643"/>
      <c r="W1114" s="1643"/>
      <c r="X1114" s="1643"/>
      <c r="Y1114" s="1643"/>
      <c r="Z1114" s="1643"/>
      <c r="AA1114" s="1704" t="s">
        <v>12689</v>
      </c>
      <c r="AB1114" s="1643"/>
      <c r="AC1114" s="1643"/>
      <c r="AD1114" s="1643">
        <v>28703</v>
      </c>
      <c r="AE1114" s="1643">
        <v>39226</v>
      </c>
      <c r="AF1114" s="1643"/>
    </row>
    <row r="1115" spans="1:32" s="23" customFormat="1" ht="25.5" x14ac:dyDescent="0.2">
      <c r="A1115" s="1636" t="s">
        <v>12226</v>
      </c>
      <c r="B1115" s="1637"/>
      <c r="C1115" s="1638"/>
      <c r="D1115" s="1639" t="s">
        <v>12227</v>
      </c>
      <c r="E1115" s="1640" t="s">
        <v>1424</v>
      </c>
      <c r="F1115" s="1641" t="s">
        <v>12228</v>
      </c>
      <c r="G1115" s="1642" t="s">
        <v>6023</v>
      </c>
      <c r="H1115" s="1643">
        <v>28642</v>
      </c>
      <c r="I1115" s="1661" t="s">
        <v>10673</v>
      </c>
      <c r="J1115" s="1638"/>
      <c r="K1115" s="1644"/>
      <c r="L1115" s="1644"/>
      <c r="M1115" s="1644"/>
      <c r="N1115" s="1644"/>
      <c r="O1115" s="1638"/>
      <c r="P1115" s="1638"/>
      <c r="Q1115" s="1642"/>
      <c r="R1115" s="1639" t="s">
        <v>12229</v>
      </c>
      <c r="S1115" s="1639"/>
      <c r="T1115" s="1642"/>
      <c r="U1115" s="1642" t="s">
        <v>12230</v>
      </c>
      <c r="V1115" s="1643"/>
      <c r="W1115" s="1643"/>
      <c r="X1115" s="1643"/>
      <c r="Y1115" s="1643"/>
      <c r="Z1115" s="1643"/>
      <c r="AA1115" s="1704" t="s">
        <v>12689</v>
      </c>
      <c r="AB1115" s="1643"/>
      <c r="AC1115" s="1643"/>
      <c r="AD1115" s="1643">
        <v>28642</v>
      </c>
      <c r="AE1115" s="1643">
        <v>36763</v>
      </c>
      <c r="AF1115" s="1643"/>
    </row>
    <row r="1116" spans="1:32" s="23" customFormat="1" ht="25.5" x14ac:dyDescent="0.2">
      <c r="A1116" s="1636" t="s">
        <v>457</v>
      </c>
      <c r="B1116" s="1637"/>
      <c r="C1116" s="1638"/>
      <c r="D1116" s="1639" t="s">
        <v>458</v>
      </c>
      <c r="E1116" s="1640" t="s">
        <v>1424</v>
      </c>
      <c r="F1116" s="1641" t="s">
        <v>459</v>
      </c>
      <c r="G1116" s="1642" t="s">
        <v>6023</v>
      </c>
      <c r="H1116" s="1643">
        <v>28703</v>
      </c>
      <c r="I1116" s="1661" t="s">
        <v>6198</v>
      </c>
      <c r="J1116" s="1638"/>
      <c r="K1116" s="1644"/>
      <c r="L1116" s="1644"/>
      <c r="M1116" s="1644"/>
      <c r="N1116" s="1644"/>
      <c r="O1116" s="1638"/>
      <c r="P1116" s="1638"/>
      <c r="Q1116" s="1642"/>
      <c r="R1116" s="1639" t="s">
        <v>460</v>
      </c>
      <c r="S1116" s="1639"/>
      <c r="T1116" s="1642"/>
      <c r="U1116" s="1642" t="s">
        <v>461</v>
      </c>
      <c r="V1116" s="1643"/>
      <c r="W1116" s="1643"/>
      <c r="X1116" s="1643"/>
      <c r="Y1116" s="1643"/>
      <c r="Z1116" s="1643">
        <v>16576</v>
      </c>
      <c r="AA1116" s="1651">
        <f>YEARFRAC(AB1116,Z1116,1)</f>
        <v>1.5424657534246575</v>
      </c>
      <c r="AB1116" s="1643">
        <v>17139</v>
      </c>
      <c r="AC1116" s="1643"/>
      <c r="AD1116" s="1643">
        <v>28580</v>
      </c>
      <c r="AE1116" s="1643">
        <v>37316</v>
      </c>
      <c r="AF1116" s="1643"/>
    </row>
    <row r="1117" spans="1:32" s="23" customFormat="1" ht="25.5" x14ac:dyDescent="0.2">
      <c r="A1117" s="1636" t="s">
        <v>462</v>
      </c>
      <c r="B1117" s="1637"/>
      <c r="C1117" s="1638"/>
      <c r="D1117" s="1639" t="s">
        <v>463</v>
      </c>
      <c r="E1117" s="1640" t="s">
        <v>1424</v>
      </c>
      <c r="F1117" s="1641" t="s">
        <v>464</v>
      </c>
      <c r="G1117" s="1642" t="s">
        <v>6023</v>
      </c>
      <c r="H1117" s="1643">
        <v>27576</v>
      </c>
      <c r="I1117" s="1661" t="s">
        <v>6198</v>
      </c>
      <c r="J1117" s="1638"/>
      <c r="K1117" s="1644"/>
      <c r="L1117" s="1644"/>
      <c r="M1117" s="1644"/>
      <c r="N1117" s="1644"/>
      <c r="O1117" s="1638"/>
      <c r="P1117" s="1638"/>
      <c r="Q1117" s="1642"/>
      <c r="R1117" s="1639" t="s">
        <v>465</v>
      </c>
      <c r="S1117" s="1639"/>
      <c r="T1117" s="1642"/>
      <c r="U1117" s="1642" t="s">
        <v>466</v>
      </c>
      <c r="V1117" s="1643"/>
      <c r="W1117" s="1643"/>
      <c r="X1117" s="1643"/>
      <c r="Y1117" s="1643"/>
      <c r="Z1117" s="1643"/>
      <c r="AA1117" s="1704" t="s">
        <v>12689</v>
      </c>
      <c r="AB1117" s="1643"/>
      <c r="AC1117" s="1643"/>
      <c r="AD1117" s="1643">
        <v>27576</v>
      </c>
      <c r="AE1117" s="1643">
        <v>37242</v>
      </c>
      <c r="AF1117" s="1643"/>
    </row>
    <row r="1118" spans="1:32" s="23" customFormat="1" ht="25.5" x14ac:dyDescent="0.2">
      <c r="A1118" s="1636" t="s">
        <v>467</v>
      </c>
      <c r="B1118" s="1637"/>
      <c r="C1118" s="1638"/>
      <c r="D1118" s="1639" t="s">
        <v>468</v>
      </c>
      <c r="E1118" s="1640" t="s">
        <v>1424</v>
      </c>
      <c r="F1118" s="1641" t="s">
        <v>469</v>
      </c>
      <c r="G1118" s="1642" t="s">
        <v>6023</v>
      </c>
      <c r="H1118" s="1643">
        <v>28734</v>
      </c>
      <c r="I1118" s="1661" t="s">
        <v>6198</v>
      </c>
      <c r="J1118" s="1638"/>
      <c r="K1118" s="1644"/>
      <c r="L1118" s="1644"/>
      <c r="M1118" s="1644"/>
      <c r="N1118" s="1644"/>
      <c r="O1118" s="1638"/>
      <c r="P1118" s="1638"/>
      <c r="Q1118" s="1642"/>
      <c r="R1118" s="1639" t="s">
        <v>470</v>
      </c>
      <c r="S1118" s="1639"/>
      <c r="T1118" s="1642"/>
      <c r="U1118" s="1642" t="s">
        <v>471</v>
      </c>
      <c r="V1118" s="1643"/>
      <c r="W1118" s="1643"/>
      <c r="X1118" s="1643"/>
      <c r="Y1118" s="1643"/>
      <c r="Z1118" s="1643"/>
      <c r="AA1118" s="1704" t="s">
        <v>12689</v>
      </c>
      <c r="AB1118" s="1643"/>
      <c r="AC1118" s="1643"/>
      <c r="AD1118" s="1643">
        <v>28734</v>
      </c>
      <c r="AE1118" s="1643">
        <v>37235</v>
      </c>
      <c r="AF1118" s="1643"/>
    </row>
    <row r="1119" spans="1:32" s="23" customFormat="1" ht="25.5" x14ac:dyDescent="0.2">
      <c r="A1119" s="1636" t="s">
        <v>472</v>
      </c>
      <c r="B1119" s="1637"/>
      <c r="C1119" s="1638"/>
      <c r="D1119" s="1639" t="s">
        <v>473</v>
      </c>
      <c r="E1119" s="1640" t="s">
        <v>1424</v>
      </c>
      <c r="F1119" s="1641" t="s">
        <v>474</v>
      </c>
      <c r="G1119" s="1642" t="s">
        <v>6023</v>
      </c>
      <c r="H1119" s="1643">
        <v>28734</v>
      </c>
      <c r="I1119" s="1661" t="s">
        <v>6198</v>
      </c>
      <c r="J1119" s="1638"/>
      <c r="K1119" s="1644"/>
      <c r="L1119" s="1644"/>
      <c r="M1119" s="1644"/>
      <c r="N1119" s="1644"/>
      <c r="O1119" s="1638"/>
      <c r="P1119" s="1638"/>
      <c r="Q1119" s="1642"/>
      <c r="R1119" s="1639" t="s">
        <v>475</v>
      </c>
      <c r="S1119" s="1639"/>
      <c r="T1119" s="1642"/>
      <c r="U1119" s="1642" t="s">
        <v>476</v>
      </c>
      <c r="V1119" s="1643"/>
      <c r="W1119" s="1643"/>
      <c r="X1119" s="1643"/>
      <c r="Y1119" s="1643"/>
      <c r="Z1119" s="1643"/>
      <c r="AA1119" s="1704" t="s">
        <v>12689</v>
      </c>
      <c r="AB1119" s="1643"/>
      <c r="AC1119" s="1643"/>
      <c r="AD1119" s="1643">
        <v>28734</v>
      </c>
      <c r="AE1119" s="1643">
        <v>37235</v>
      </c>
      <c r="AF1119" s="1643"/>
    </row>
    <row r="1120" spans="1:32" s="23" customFormat="1" ht="25.5" x14ac:dyDescent="0.2">
      <c r="A1120" s="1636" t="s">
        <v>477</v>
      </c>
      <c r="B1120" s="1637"/>
      <c r="C1120" s="1638"/>
      <c r="D1120" s="1639" t="s">
        <v>478</v>
      </c>
      <c r="E1120" s="1640" t="s">
        <v>1424</v>
      </c>
      <c r="F1120" s="1641" t="s">
        <v>479</v>
      </c>
      <c r="G1120" s="1642" t="s">
        <v>6023</v>
      </c>
      <c r="H1120" s="1643">
        <v>29495</v>
      </c>
      <c r="I1120" s="1661" t="s">
        <v>6198</v>
      </c>
      <c r="J1120" s="1638"/>
      <c r="K1120" s="1644"/>
      <c r="L1120" s="1644"/>
      <c r="M1120" s="1644"/>
      <c r="N1120" s="1644"/>
      <c r="O1120" s="1638"/>
      <c r="P1120" s="1638"/>
      <c r="Q1120" s="1642"/>
      <c r="R1120" s="1639" t="s">
        <v>480</v>
      </c>
      <c r="S1120" s="1639"/>
      <c r="T1120" s="1642"/>
      <c r="U1120" s="1642" t="s">
        <v>481</v>
      </c>
      <c r="V1120" s="1643"/>
      <c r="W1120" s="1643"/>
      <c r="X1120" s="1643"/>
      <c r="Y1120" s="1643"/>
      <c r="Z1120" s="1643"/>
      <c r="AA1120" s="1704" t="s">
        <v>12689</v>
      </c>
      <c r="AB1120" s="1643"/>
      <c r="AC1120" s="1643"/>
      <c r="AD1120" s="1643"/>
      <c r="AE1120" s="1643">
        <v>36763</v>
      </c>
      <c r="AF1120" s="1643"/>
    </row>
    <row r="1121" spans="1:32" s="23" customFormat="1" ht="25.5" x14ac:dyDescent="0.2">
      <c r="A1121" s="1636" t="s">
        <v>482</v>
      </c>
      <c r="B1121" s="1637"/>
      <c r="C1121" s="1638"/>
      <c r="D1121" s="1639" t="s">
        <v>8167</v>
      </c>
      <c r="E1121" s="1640" t="s">
        <v>1424</v>
      </c>
      <c r="F1121" s="1641" t="s">
        <v>8168</v>
      </c>
      <c r="G1121" s="1642" t="s">
        <v>6023</v>
      </c>
      <c r="H1121" s="1643">
        <v>28825</v>
      </c>
      <c r="I1121" s="1661" t="s">
        <v>6198</v>
      </c>
      <c r="J1121" s="1638"/>
      <c r="K1121" s="1644"/>
      <c r="L1121" s="1644"/>
      <c r="M1121" s="1644"/>
      <c r="N1121" s="1644"/>
      <c r="O1121" s="1638"/>
      <c r="P1121" s="1638"/>
      <c r="Q1121" s="1642"/>
      <c r="R1121" s="1639" t="s">
        <v>6216</v>
      </c>
      <c r="S1121" s="1639"/>
      <c r="T1121" s="1642"/>
      <c r="U1121" s="1642" t="s">
        <v>6217</v>
      </c>
      <c r="V1121" s="1643"/>
      <c r="W1121" s="1643"/>
      <c r="X1121" s="1643"/>
      <c r="Y1121" s="1643"/>
      <c r="Z1121" s="1643"/>
      <c r="AA1121" s="1704" t="s">
        <v>12689</v>
      </c>
      <c r="AB1121" s="1643"/>
      <c r="AC1121" s="1643"/>
      <c r="AD1121" s="1643"/>
      <c r="AE1121" s="1643">
        <v>36763</v>
      </c>
      <c r="AF1121" s="1643"/>
    </row>
    <row r="1122" spans="1:32" s="23" customFormat="1" ht="25.5" x14ac:dyDescent="0.2">
      <c r="A1122" s="1636" t="s">
        <v>10726</v>
      </c>
      <c r="B1122" s="1637"/>
      <c r="C1122" s="1638"/>
      <c r="D1122" s="1639" t="s">
        <v>10727</v>
      </c>
      <c r="E1122" s="1640" t="s">
        <v>10412</v>
      </c>
      <c r="F1122" s="1641" t="s">
        <v>10728</v>
      </c>
      <c r="G1122" s="1642" t="s">
        <v>6023</v>
      </c>
      <c r="H1122" s="1643">
        <v>35306</v>
      </c>
      <c r="I1122" s="1661" t="s">
        <v>6207</v>
      </c>
      <c r="J1122" s="1638"/>
      <c r="K1122" s="1644"/>
      <c r="L1122" s="1644"/>
      <c r="M1122" s="1644"/>
      <c r="N1122" s="1644"/>
      <c r="O1122" s="1638"/>
      <c r="P1122" s="1638"/>
      <c r="Q1122" s="1642"/>
      <c r="R1122" s="1639" t="s">
        <v>10729</v>
      </c>
      <c r="S1122" s="1639"/>
      <c r="T1122" s="1642"/>
      <c r="U1122" s="1642"/>
      <c r="V1122" s="1643">
        <v>24741</v>
      </c>
      <c r="W1122" s="1643">
        <v>24887</v>
      </c>
      <c r="X1122" s="1643">
        <v>25173</v>
      </c>
      <c r="Y1122" s="1643">
        <v>26299</v>
      </c>
      <c r="Z1122" s="1643">
        <v>26320</v>
      </c>
      <c r="AA1122" s="1651">
        <f>YEARFRAC(AB1122,Y1122,1)</f>
        <v>24.181449846692949</v>
      </c>
      <c r="AB1122" s="1643">
        <v>35132</v>
      </c>
      <c r="AC1122" s="1643"/>
      <c r="AD1122" s="1643">
        <v>35411</v>
      </c>
      <c r="AE1122" s="1643">
        <v>36208</v>
      </c>
      <c r="AF1122" s="1643"/>
    </row>
    <row r="1123" spans="1:32" s="23" customFormat="1" ht="25.5" x14ac:dyDescent="0.2">
      <c r="A1123" s="1636" t="s">
        <v>10730</v>
      </c>
      <c r="B1123" s="1637"/>
      <c r="C1123" s="1638"/>
      <c r="D1123" s="1639" t="s">
        <v>12160</v>
      </c>
      <c r="E1123" s="1640" t="s">
        <v>10412</v>
      </c>
      <c r="F1123" s="1641" t="s">
        <v>12161</v>
      </c>
      <c r="G1123" s="1642" t="s">
        <v>6023</v>
      </c>
      <c r="H1123" s="1643">
        <v>35306</v>
      </c>
      <c r="I1123" s="1661" t="s">
        <v>6207</v>
      </c>
      <c r="J1123" s="1638"/>
      <c r="K1123" s="1644"/>
      <c r="L1123" s="1644"/>
      <c r="M1123" s="1644"/>
      <c r="N1123" s="1644"/>
      <c r="O1123" s="1638"/>
      <c r="P1123" s="1638"/>
      <c r="Q1123" s="1642"/>
      <c r="R1123" s="1679" t="s">
        <v>12162</v>
      </c>
      <c r="S1123" s="1639"/>
      <c r="T1123" s="1642"/>
      <c r="U1123" s="1642"/>
      <c r="V1123" s="1643">
        <v>24741</v>
      </c>
      <c r="W1123" s="1643">
        <v>24985</v>
      </c>
      <c r="X1123" s="1643">
        <v>25490</v>
      </c>
      <c r="Y1123" s="1643">
        <v>26624</v>
      </c>
      <c r="Z1123" s="1643">
        <v>26652</v>
      </c>
      <c r="AA1123" s="1651">
        <f>YEARFRAC(AB1123,Y1123,1)</f>
        <v>23.291721419185283</v>
      </c>
      <c r="AB1123" s="1643">
        <v>35132</v>
      </c>
      <c r="AC1123" s="1643"/>
      <c r="AD1123" s="1643">
        <v>35411</v>
      </c>
      <c r="AE1123" s="1643">
        <v>36208</v>
      </c>
      <c r="AF1123" s="1643"/>
    </row>
    <row r="1124" spans="1:32" s="23" customFormat="1" ht="25.5" x14ac:dyDescent="0.2">
      <c r="A1124" s="1636" t="s">
        <v>12163</v>
      </c>
      <c r="B1124" s="1637"/>
      <c r="C1124" s="1638"/>
      <c r="D1124" s="1639" t="s">
        <v>12164</v>
      </c>
      <c r="E1124" s="1640" t="s">
        <v>10403</v>
      </c>
      <c r="F1124" s="1641" t="s">
        <v>12165</v>
      </c>
      <c r="G1124" s="1642" t="s">
        <v>6023</v>
      </c>
      <c r="H1124" s="1643">
        <v>26634</v>
      </c>
      <c r="I1124" s="1661" t="s">
        <v>12166</v>
      </c>
      <c r="J1124" s="1638"/>
      <c r="K1124" s="1644"/>
      <c r="L1124" s="1644"/>
      <c r="M1124" s="1644"/>
      <c r="N1124" s="1644"/>
      <c r="O1124" s="1638"/>
      <c r="P1124" s="1638"/>
      <c r="Q1124" s="1642"/>
      <c r="R1124" s="1639" t="s">
        <v>12167</v>
      </c>
      <c r="S1124" s="1639"/>
      <c r="T1124" s="1642"/>
      <c r="U1124" s="1642" t="s">
        <v>12168</v>
      </c>
      <c r="V1124" s="1643"/>
      <c r="W1124" s="1643"/>
      <c r="X1124" s="1643">
        <v>15800</v>
      </c>
      <c r="Y1124" s="1643"/>
      <c r="Z1124" s="1643">
        <v>15911</v>
      </c>
      <c r="AA1124" s="1651">
        <f>YEARFRAC(AB1124,Z1124,1)</f>
        <v>11.496840775063184</v>
      </c>
      <c r="AB1124" s="1643">
        <v>20110</v>
      </c>
      <c r="AC1124" s="1643"/>
      <c r="AD1124" s="1643">
        <v>26512</v>
      </c>
      <c r="AE1124" s="1643">
        <v>37316</v>
      </c>
      <c r="AF1124" s="1643"/>
    </row>
    <row r="1125" spans="1:32" s="23" customFormat="1" ht="25.5" x14ac:dyDescent="0.2">
      <c r="A1125" s="1636" t="s">
        <v>12169</v>
      </c>
      <c r="B1125" s="1637"/>
      <c r="C1125" s="1638"/>
      <c r="D1125" s="1639" t="s">
        <v>11562</v>
      </c>
      <c r="E1125" s="1640" t="s">
        <v>7595</v>
      </c>
      <c r="F1125" s="1641" t="s">
        <v>12170</v>
      </c>
      <c r="G1125" s="1642" t="s">
        <v>6023</v>
      </c>
      <c r="H1125" s="1643">
        <v>27334</v>
      </c>
      <c r="I1125" s="1661" t="s">
        <v>11562</v>
      </c>
      <c r="J1125" s="1638"/>
      <c r="K1125" s="1644"/>
      <c r="L1125" s="1644"/>
      <c r="M1125" s="1644"/>
      <c r="N1125" s="1644"/>
      <c r="O1125" s="1638"/>
      <c r="P1125" s="1638"/>
      <c r="Q1125" s="1642"/>
      <c r="R1125" s="1639" t="s">
        <v>12171</v>
      </c>
      <c r="S1125" s="1639"/>
      <c r="T1125" s="1642"/>
      <c r="U1125" s="1642"/>
      <c r="V1125" s="1664"/>
      <c r="W1125" s="1664"/>
      <c r="X1125" s="1664"/>
      <c r="Y1125" s="1664"/>
      <c r="Z1125" s="1664"/>
      <c r="AA1125" s="1704" t="s">
        <v>12689</v>
      </c>
      <c r="AB1125" s="1664"/>
      <c r="AC1125" s="1664"/>
      <c r="AD1125" s="1643">
        <v>27334</v>
      </c>
      <c r="AE1125" s="1643">
        <v>37242</v>
      </c>
      <c r="AF1125" s="1643"/>
    </row>
    <row r="1126" spans="1:32" s="23" customFormat="1" ht="25.5" x14ac:dyDescent="0.2">
      <c r="A1126" s="1636" t="s">
        <v>162</v>
      </c>
      <c r="B1126" s="1637"/>
      <c r="C1126" s="1638"/>
      <c r="D1126" s="1639" t="s">
        <v>163</v>
      </c>
      <c r="E1126" s="1640" t="s">
        <v>7595</v>
      </c>
      <c r="F1126" s="1641" t="s">
        <v>164</v>
      </c>
      <c r="G1126" s="1642" t="s">
        <v>6023</v>
      </c>
      <c r="H1126" s="1643">
        <v>27334</v>
      </c>
      <c r="I1126" s="1661" t="s">
        <v>11562</v>
      </c>
      <c r="J1126" s="1638"/>
      <c r="K1126" s="1644"/>
      <c r="L1126" s="1644"/>
      <c r="M1126" s="1644"/>
      <c r="N1126" s="1644"/>
      <c r="O1126" s="1638"/>
      <c r="P1126" s="1638"/>
      <c r="Q1126" s="1642"/>
      <c r="R1126" s="1639" t="s">
        <v>165</v>
      </c>
      <c r="S1126" s="1639"/>
      <c r="T1126" s="1642"/>
      <c r="U1126" s="1642"/>
      <c r="V1126" s="1707"/>
      <c r="W1126" s="1707"/>
      <c r="X1126" s="1707"/>
      <c r="Y1126" s="1707"/>
      <c r="Z1126" s="1707"/>
      <c r="AA1126" s="1704" t="s">
        <v>12689</v>
      </c>
      <c r="AB1126" s="1659"/>
      <c r="AC1126" s="1659"/>
      <c r="AD1126" s="1643">
        <v>27334</v>
      </c>
      <c r="AE1126" s="1643">
        <v>40590</v>
      </c>
      <c r="AF1126" s="1643"/>
    </row>
    <row r="1127" spans="1:32" s="23" customFormat="1" ht="25.5" x14ac:dyDescent="0.2">
      <c r="A1127" s="1636" t="s">
        <v>166</v>
      </c>
      <c r="B1127" s="1637"/>
      <c r="C1127" s="1638"/>
      <c r="D1127" s="1639" t="s">
        <v>6372</v>
      </c>
      <c r="E1127" s="1640" t="s">
        <v>7595</v>
      </c>
      <c r="F1127" s="1641" t="s">
        <v>6373</v>
      </c>
      <c r="G1127" s="1642" t="s">
        <v>6023</v>
      </c>
      <c r="H1127" s="1643">
        <v>27334</v>
      </c>
      <c r="I1127" s="1661" t="s">
        <v>653</v>
      </c>
      <c r="J1127" s="1638"/>
      <c r="K1127" s="1644"/>
      <c r="L1127" s="1644"/>
      <c r="M1127" s="1644"/>
      <c r="N1127" s="1644"/>
      <c r="O1127" s="1638"/>
      <c r="P1127" s="1638"/>
      <c r="Q1127" s="1642"/>
      <c r="R1127" s="1639" t="s">
        <v>6374</v>
      </c>
      <c r="S1127" s="1639"/>
      <c r="T1127" s="1642"/>
      <c r="U1127" s="1642"/>
      <c r="V1127" s="1643"/>
      <c r="W1127" s="1643"/>
      <c r="X1127" s="1643"/>
      <c r="Y1127" s="1643"/>
      <c r="Z1127" s="1643"/>
      <c r="AA1127" s="1704" t="s">
        <v>12689</v>
      </c>
      <c r="AB1127" s="1643"/>
      <c r="AC1127" s="1643"/>
      <c r="AD1127" s="1643">
        <v>27334</v>
      </c>
      <c r="AE1127" s="1643">
        <v>37242</v>
      </c>
      <c r="AF1127" s="1643"/>
    </row>
    <row r="1128" spans="1:32" s="23" customFormat="1" ht="25.5" x14ac:dyDescent="0.2">
      <c r="A1128" s="1636" t="s">
        <v>4529</v>
      </c>
      <c r="B1128" s="1637"/>
      <c r="C1128" s="1638"/>
      <c r="D1128" s="1639" t="s">
        <v>12506</v>
      </c>
      <c r="E1128" s="1640" t="s">
        <v>7595</v>
      </c>
      <c r="F1128" s="1641" t="s">
        <v>4530</v>
      </c>
      <c r="G1128" s="1642" t="s">
        <v>6023</v>
      </c>
      <c r="H1128" s="1643">
        <v>27211</v>
      </c>
      <c r="I1128" s="1661" t="s">
        <v>12506</v>
      </c>
      <c r="J1128" s="1638"/>
      <c r="K1128" s="1644"/>
      <c r="L1128" s="1644"/>
      <c r="M1128" s="1644"/>
      <c r="N1128" s="1644"/>
      <c r="O1128" s="1638"/>
      <c r="P1128" s="1638"/>
      <c r="Q1128" s="1642"/>
      <c r="R1128" s="1638"/>
      <c r="S1128" s="1639"/>
      <c r="T1128" s="1642"/>
      <c r="U1128" s="1642"/>
      <c r="V1128" s="1643"/>
      <c r="W1128" s="1643"/>
      <c r="X1128" s="1643"/>
      <c r="Y1128" s="1643"/>
      <c r="Z1128" s="1643"/>
      <c r="AA1128" s="1704" t="s">
        <v>12689</v>
      </c>
      <c r="AB1128" s="1643"/>
      <c r="AC1128" s="1643"/>
      <c r="AD1128" s="1643">
        <v>27061</v>
      </c>
      <c r="AE1128" s="1643">
        <v>37253</v>
      </c>
      <c r="AF1128" s="1643"/>
    </row>
    <row r="1129" spans="1:32" s="23" customFormat="1" ht="25.5" x14ac:dyDescent="0.2">
      <c r="A1129" s="1636" t="s">
        <v>4531</v>
      </c>
      <c r="B1129" s="1637"/>
      <c r="C1129" s="1638"/>
      <c r="D1129" s="1639" t="s">
        <v>4532</v>
      </c>
      <c r="E1129" s="1640" t="s">
        <v>7595</v>
      </c>
      <c r="F1129" s="1641" t="s">
        <v>3646</v>
      </c>
      <c r="G1129" s="1642" t="s">
        <v>6023</v>
      </c>
      <c r="H1129" s="1643">
        <v>26877</v>
      </c>
      <c r="I1129" s="1661" t="s">
        <v>12506</v>
      </c>
      <c r="J1129" s="1638"/>
      <c r="K1129" s="1644"/>
      <c r="L1129" s="1644"/>
      <c r="M1129" s="1644"/>
      <c r="N1129" s="1644"/>
      <c r="O1129" s="1638"/>
      <c r="P1129" s="1638"/>
      <c r="Q1129" s="1642"/>
      <c r="R1129" s="1639" t="s">
        <v>3647</v>
      </c>
      <c r="S1129" s="1639"/>
      <c r="T1129" s="1642"/>
      <c r="U1129" s="1642"/>
      <c r="V1129" s="1643"/>
      <c r="W1129" s="1643"/>
      <c r="X1129" s="1643"/>
      <c r="Y1129" s="1643"/>
      <c r="Z1129" s="1643"/>
      <c r="AA1129" s="1704" t="s">
        <v>12689</v>
      </c>
      <c r="AB1129" s="1643"/>
      <c r="AC1129" s="1643"/>
      <c r="AD1129" s="1643">
        <v>26877</v>
      </c>
      <c r="AE1129" s="1643">
        <v>37256</v>
      </c>
      <c r="AF1129" s="1643"/>
    </row>
    <row r="1130" spans="1:32" s="23" customFormat="1" ht="25.5" x14ac:dyDescent="0.2">
      <c r="A1130" s="1636" t="s">
        <v>3648</v>
      </c>
      <c r="B1130" s="1637"/>
      <c r="C1130" s="1638"/>
      <c r="D1130" s="1639" t="s">
        <v>3649</v>
      </c>
      <c r="E1130" s="1640" t="s">
        <v>7595</v>
      </c>
      <c r="F1130" s="1641" t="s">
        <v>3650</v>
      </c>
      <c r="G1130" s="1642" t="s">
        <v>6023</v>
      </c>
      <c r="H1130" s="1643">
        <v>26877</v>
      </c>
      <c r="I1130" s="1661" t="s">
        <v>12506</v>
      </c>
      <c r="J1130" s="1638"/>
      <c r="K1130" s="1644"/>
      <c r="L1130" s="1644"/>
      <c r="M1130" s="1644"/>
      <c r="N1130" s="1644"/>
      <c r="O1130" s="1638"/>
      <c r="P1130" s="1638"/>
      <c r="Q1130" s="1642"/>
      <c r="R1130" s="1639" t="s">
        <v>3651</v>
      </c>
      <c r="S1130" s="1639"/>
      <c r="T1130" s="1642"/>
      <c r="U1130" s="1642"/>
      <c r="V1130" s="1643"/>
      <c r="W1130" s="1643"/>
      <c r="X1130" s="1643"/>
      <c r="Y1130" s="1643"/>
      <c r="Z1130" s="1643"/>
      <c r="AA1130" s="1704" t="s">
        <v>12689</v>
      </c>
      <c r="AB1130" s="1643"/>
      <c r="AC1130" s="1643"/>
      <c r="AD1130" s="1643">
        <v>26877</v>
      </c>
      <c r="AE1130" s="1643">
        <v>37256</v>
      </c>
      <c r="AF1130" s="1643"/>
    </row>
    <row r="1131" spans="1:32" s="23" customFormat="1" ht="25.5" x14ac:dyDescent="0.2">
      <c r="A1131" s="1636" t="s">
        <v>3652</v>
      </c>
      <c r="B1131" s="1637"/>
      <c r="C1131" s="1638"/>
      <c r="D1131" s="1639" t="s">
        <v>3653</v>
      </c>
      <c r="E1131" s="1640" t="s">
        <v>7595</v>
      </c>
      <c r="F1131" s="1641" t="s">
        <v>3654</v>
      </c>
      <c r="G1131" s="1642" t="s">
        <v>6023</v>
      </c>
      <c r="H1131" s="1643">
        <v>28185</v>
      </c>
      <c r="I1131" s="1661" t="s">
        <v>12506</v>
      </c>
      <c r="J1131" s="1638"/>
      <c r="K1131" s="1644"/>
      <c r="L1131" s="1644"/>
      <c r="M1131" s="1644"/>
      <c r="N1131" s="1644"/>
      <c r="O1131" s="1638"/>
      <c r="P1131" s="1638"/>
      <c r="Q1131" s="1642"/>
      <c r="R1131" s="1639" t="s">
        <v>1383</v>
      </c>
      <c r="S1131" s="1639"/>
      <c r="T1131" s="1642"/>
      <c r="U1131" s="1642"/>
      <c r="V1131" s="1643"/>
      <c r="W1131" s="1643"/>
      <c r="X1131" s="1643"/>
      <c r="Y1131" s="1643"/>
      <c r="Z1131" s="1643"/>
      <c r="AA1131" s="1704" t="s">
        <v>12689</v>
      </c>
      <c r="AB1131" s="1643"/>
      <c r="AC1131" s="1643"/>
      <c r="AD1131" s="1643">
        <v>27303</v>
      </c>
      <c r="AE1131" s="1643">
        <v>37242</v>
      </c>
      <c r="AF1131" s="1643"/>
    </row>
    <row r="1132" spans="1:32" s="23" customFormat="1" ht="25.5" x14ac:dyDescent="0.2">
      <c r="A1132" s="1636" t="s">
        <v>1384</v>
      </c>
      <c r="B1132" s="1637"/>
      <c r="C1132" s="1638"/>
      <c r="D1132" s="1639" t="s">
        <v>1385</v>
      </c>
      <c r="E1132" s="1640" t="s">
        <v>7595</v>
      </c>
      <c r="F1132" s="1641" t="s">
        <v>1386</v>
      </c>
      <c r="G1132" s="1642" t="s">
        <v>6023</v>
      </c>
      <c r="H1132" s="1643">
        <v>26634</v>
      </c>
      <c r="I1132" s="1661" t="s">
        <v>12506</v>
      </c>
      <c r="J1132" s="1638"/>
      <c r="K1132" s="1644"/>
      <c r="L1132" s="1644"/>
      <c r="M1132" s="1644"/>
      <c r="N1132" s="1644"/>
      <c r="O1132" s="1638"/>
      <c r="P1132" s="1638"/>
      <c r="Q1132" s="1642"/>
      <c r="R1132" s="1639" t="s">
        <v>1387</v>
      </c>
      <c r="S1132" s="1639"/>
      <c r="T1132" s="1642"/>
      <c r="U1132" s="1642"/>
      <c r="V1132" s="1643"/>
      <c r="W1132" s="1643"/>
      <c r="X1132" s="1643"/>
      <c r="Y1132" s="1643"/>
      <c r="Z1132" s="1643">
        <v>15665</v>
      </c>
      <c r="AA1132" s="1651">
        <f>YEARFRAC(AB1132,Z1132,1)</f>
        <v>3.4227820372398687</v>
      </c>
      <c r="AB1132" s="1643">
        <v>16915</v>
      </c>
      <c r="AC1132" s="1643"/>
      <c r="AD1132" s="1643">
        <v>26573</v>
      </c>
      <c r="AE1132" s="1643">
        <v>37316</v>
      </c>
      <c r="AF1132" s="1643"/>
    </row>
    <row r="1133" spans="1:32" s="23" customFormat="1" ht="25.5" x14ac:dyDescent="0.2">
      <c r="A1133" s="1636" t="s">
        <v>1388</v>
      </c>
      <c r="B1133" s="1637"/>
      <c r="C1133" s="1638"/>
      <c r="D1133" s="1639" t="s">
        <v>1389</v>
      </c>
      <c r="E1133" s="1640" t="s">
        <v>7595</v>
      </c>
      <c r="F1133" s="1641" t="s">
        <v>1390</v>
      </c>
      <c r="G1133" s="1642" t="s">
        <v>6023</v>
      </c>
      <c r="H1133" s="1643">
        <v>27211</v>
      </c>
      <c r="I1133" s="1661" t="s">
        <v>12506</v>
      </c>
      <c r="J1133" s="1638"/>
      <c r="K1133" s="1644"/>
      <c r="L1133" s="1644"/>
      <c r="M1133" s="1644"/>
      <c r="N1133" s="1644"/>
      <c r="O1133" s="1638"/>
      <c r="P1133" s="1638"/>
      <c r="Q1133" s="1642"/>
      <c r="R1133" s="1639" t="s">
        <v>1391</v>
      </c>
      <c r="S1133" s="1639"/>
      <c r="T1133" s="1642"/>
      <c r="U1133" s="1642"/>
      <c r="V1133" s="1643"/>
      <c r="W1133" s="1643"/>
      <c r="X1133" s="1643"/>
      <c r="Y1133" s="1643"/>
      <c r="Z1133" s="1643"/>
      <c r="AA1133" s="1704" t="s">
        <v>12689</v>
      </c>
      <c r="AB1133" s="1643"/>
      <c r="AC1133" s="1643"/>
      <c r="AD1133" s="1643">
        <v>27120</v>
      </c>
      <c r="AE1133" s="1643">
        <v>37242</v>
      </c>
      <c r="AF1133" s="1643"/>
    </row>
    <row r="1134" spans="1:32" s="23" customFormat="1" ht="25.5" x14ac:dyDescent="0.2">
      <c r="A1134" s="1636" t="s">
        <v>1392</v>
      </c>
      <c r="B1134" s="1637"/>
      <c r="C1134" s="1638"/>
      <c r="D1134" s="1639" t="s">
        <v>5093</v>
      </c>
      <c r="E1134" s="1640" t="s">
        <v>7595</v>
      </c>
      <c r="F1134" s="1641" t="s">
        <v>5094</v>
      </c>
      <c r="G1134" s="1642" t="s">
        <v>6023</v>
      </c>
      <c r="H1134" s="1643">
        <v>26451</v>
      </c>
      <c r="I1134" s="1661" t="s">
        <v>12506</v>
      </c>
      <c r="J1134" s="1638"/>
      <c r="K1134" s="1644"/>
      <c r="L1134" s="1644"/>
      <c r="M1134" s="1644"/>
      <c r="N1134" s="1644"/>
      <c r="O1134" s="1638"/>
      <c r="P1134" s="1638"/>
      <c r="Q1134" s="1642"/>
      <c r="R1134" s="1639" t="s">
        <v>5095</v>
      </c>
      <c r="S1134" s="1639"/>
      <c r="T1134" s="1642"/>
      <c r="U1134" s="1642"/>
      <c r="V1134" s="1643"/>
      <c r="W1134" s="1643"/>
      <c r="X1134" s="1643"/>
      <c r="Y1134" s="1643"/>
      <c r="Z1134" s="1643"/>
      <c r="AA1134" s="1704" t="s">
        <v>12689</v>
      </c>
      <c r="AB1134" s="1643"/>
      <c r="AC1134" s="1643"/>
      <c r="AD1134" s="1643">
        <v>26404</v>
      </c>
      <c r="AE1134" s="1643">
        <v>37258</v>
      </c>
      <c r="AF1134" s="1643"/>
    </row>
    <row r="1135" spans="1:32" s="23" customFormat="1" ht="25.5" x14ac:dyDescent="0.2">
      <c r="A1135" s="1636" t="s">
        <v>5096</v>
      </c>
      <c r="B1135" s="1637"/>
      <c r="C1135" s="1638"/>
      <c r="D1135" s="1639" t="s">
        <v>5097</v>
      </c>
      <c r="E1135" s="1640" t="s">
        <v>7595</v>
      </c>
      <c r="F1135" s="1641" t="s">
        <v>5098</v>
      </c>
      <c r="G1135" s="1642" t="s">
        <v>6023</v>
      </c>
      <c r="H1135" s="1643">
        <v>28185</v>
      </c>
      <c r="I1135" s="1661" t="s">
        <v>12506</v>
      </c>
      <c r="J1135" s="1638"/>
      <c r="K1135" s="1644"/>
      <c r="L1135" s="1644"/>
      <c r="M1135" s="1644"/>
      <c r="N1135" s="1644"/>
      <c r="O1135" s="1638"/>
      <c r="P1135" s="1638"/>
      <c r="Q1135" s="1642"/>
      <c r="R1135" s="1639" t="s">
        <v>5099</v>
      </c>
      <c r="S1135" s="1639"/>
      <c r="T1135" s="1642"/>
      <c r="U1135" s="1642"/>
      <c r="V1135" s="1643"/>
      <c r="W1135" s="1643"/>
      <c r="X1135" s="1643"/>
      <c r="Y1135" s="1643"/>
      <c r="Z1135" s="1643"/>
      <c r="AA1135" s="1704" t="s">
        <v>12689</v>
      </c>
      <c r="AB1135" s="1643"/>
      <c r="AC1135" s="1643"/>
      <c r="AD1135" s="1643">
        <v>27303</v>
      </c>
      <c r="AE1135" s="1643">
        <v>37242</v>
      </c>
      <c r="AF1135" s="1643"/>
    </row>
    <row r="1136" spans="1:32" s="23" customFormat="1" ht="25.5" x14ac:dyDescent="0.2">
      <c r="A1136" s="1636" t="s">
        <v>5100</v>
      </c>
      <c r="B1136" s="1637"/>
      <c r="C1136" s="1638"/>
      <c r="D1136" s="1639" t="s">
        <v>5101</v>
      </c>
      <c r="E1136" s="1640" t="s">
        <v>7595</v>
      </c>
      <c r="F1136" s="1641" t="s">
        <v>5102</v>
      </c>
      <c r="G1136" s="1642" t="s">
        <v>6023</v>
      </c>
      <c r="H1136" s="1643">
        <v>27030</v>
      </c>
      <c r="I1136" s="1661" t="s">
        <v>12506</v>
      </c>
      <c r="J1136" s="1638"/>
      <c r="K1136" s="1644"/>
      <c r="L1136" s="1644"/>
      <c r="M1136" s="1644"/>
      <c r="N1136" s="1644"/>
      <c r="O1136" s="1638"/>
      <c r="P1136" s="1638"/>
      <c r="Q1136" s="1642"/>
      <c r="R1136" s="1639" t="s">
        <v>2157</v>
      </c>
      <c r="S1136" s="1639"/>
      <c r="T1136" s="1642"/>
      <c r="U1136" s="1642"/>
      <c r="V1136" s="1643"/>
      <c r="W1136" s="1643"/>
      <c r="X1136" s="1643"/>
      <c r="Y1136" s="1643"/>
      <c r="Z1136" s="1643"/>
      <c r="AA1136" s="1704" t="s">
        <v>12689</v>
      </c>
      <c r="AB1136" s="1643"/>
      <c r="AC1136" s="1643"/>
      <c r="AD1136" s="1643">
        <v>27044</v>
      </c>
      <c r="AE1136" s="1643">
        <v>37253</v>
      </c>
      <c r="AF1136" s="1643"/>
    </row>
    <row r="1137" spans="1:32" s="23" customFormat="1" ht="25.5" x14ac:dyDescent="0.2">
      <c r="A1137" s="1636" t="s">
        <v>2158</v>
      </c>
      <c r="B1137" s="1637"/>
      <c r="C1137" s="1638"/>
      <c r="D1137" s="1639" t="s">
        <v>2159</v>
      </c>
      <c r="E1137" s="1640" t="s">
        <v>7595</v>
      </c>
      <c r="F1137" s="1641" t="s">
        <v>2160</v>
      </c>
      <c r="G1137" s="1642" t="s">
        <v>6023</v>
      </c>
      <c r="H1137" s="1643">
        <v>27030</v>
      </c>
      <c r="I1137" s="1661" t="s">
        <v>12506</v>
      </c>
      <c r="J1137" s="1638"/>
      <c r="K1137" s="1644"/>
      <c r="L1137" s="1644"/>
      <c r="M1137" s="1644"/>
      <c r="N1137" s="1644"/>
      <c r="O1137" s="1638"/>
      <c r="P1137" s="1638"/>
      <c r="Q1137" s="1642"/>
      <c r="R1137" s="1639" t="s">
        <v>2161</v>
      </c>
      <c r="S1137" s="1639"/>
      <c r="T1137" s="1642"/>
      <c r="U1137" s="1642"/>
      <c r="V1137" s="1643"/>
      <c r="W1137" s="1643"/>
      <c r="X1137" s="1643"/>
      <c r="Y1137" s="1643"/>
      <c r="Z1137" s="1643"/>
      <c r="AA1137" s="1704" t="s">
        <v>12689</v>
      </c>
      <c r="AB1137" s="1643"/>
      <c r="AC1137" s="1643"/>
      <c r="AD1137" s="1643">
        <v>27054</v>
      </c>
      <c r="AE1137" s="1643">
        <v>37253</v>
      </c>
      <c r="AF1137" s="1643"/>
    </row>
    <row r="1138" spans="1:32" s="23" customFormat="1" ht="25.5" x14ac:dyDescent="0.2">
      <c r="A1138" s="1636" t="s">
        <v>2084</v>
      </c>
      <c r="B1138" s="1637"/>
      <c r="C1138" s="1638"/>
      <c r="D1138" s="1639" t="s">
        <v>7036</v>
      </c>
      <c r="E1138" s="1640" t="s">
        <v>7595</v>
      </c>
      <c r="F1138" s="1641" t="s">
        <v>7037</v>
      </c>
      <c r="G1138" s="1642" t="s">
        <v>6023</v>
      </c>
      <c r="H1138" s="1643">
        <v>28126</v>
      </c>
      <c r="I1138" s="1661" t="s">
        <v>12506</v>
      </c>
      <c r="J1138" s="1638"/>
      <c r="K1138" s="1644"/>
      <c r="L1138" s="1644"/>
      <c r="M1138" s="1644"/>
      <c r="N1138" s="1644"/>
      <c r="O1138" s="1638"/>
      <c r="P1138" s="1638"/>
      <c r="Q1138" s="1642"/>
      <c r="R1138" s="1639" t="s">
        <v>7038</v>
      </c>
      <c r="S1138" s="1639"/>
      <c r="T1138" s="1642"/>
      <c r="U1138" s="1642"/>
      <c r="V1138" s="1643"/>
      <c r="W1138" s="1643"/>
      <c r="X1138" s="1643"/>
      <c r="Y1138" s="1643"/>
      <c r="Z1138" s="1643"/>
      <c r="AA1138" s="1704" t="s">
        <v>12689</v>
      </c>
      <c r="AB1138" s="1643"/>
      <c r="AC1138" s="1643"/>
      <c r="AD1138" s="1643">
        <v>27638</v>
      </c>
      <c r="AE1138" s="1643">
        <v>37242</v>
      </c>
      <c r="AF1138" s="1643"/>
    </row>
    <row r="1139" spans="1:32" s="23" customFormat="1" ht="25.5" x14ac:dyDescent="0.2">
      <c r="A1139" s="1636" t="s">
        <v>7039</v>
      </c>
      <c r="B1139" s="1637"/>
      <c r="C1139" s="1638"/>
      <c r="D1139" s="1639" t="s">
        <v>7040</v>
      </c>
      <c r="E1139" s="1640" t="s">
        <v>7595</v>
      </c>
      <c r="F1139" s="1641" t="s">
        <v>8208</v>
      </c>
      <c r="G1139" s="1642" t="s">
        <v>6023</v>
      </c>
      <c r="H1139" s="1643">
        <v>27030</v>
      </c>
      <c r="I1139" s="1661" t="s">
        <v>12506</v>
      </c>
      <c r="J1139" s="1638"/>
      <c r="K1139" s="1644"/>
      <c r="L1139" s="1644"/>
      <c r="M1139" s="1644"/>
      <c r="N1139" s="1644"/>
      <c r="O1139" s="1638"/>
      <c r="P1139" s="1638"/>
      <c r="Q1139" s="1642"/>
      <c r="R1139" s="1639" t="s">
        <v>8209</v>
      </c>
      <c r="S1139" s="1639"/>
      <c r="T1139" s="1642"/>
      <c r="U1139" s="1642"/>
      <c r="V1139" s="1643"/>
      <c r="W1139" s="1643"/>
      <c r="X1139" s="1643"/>
      <c r="Y1139" s="1643"/>
      <c r="Z1139" s="1643"/>
      <c r="AA1139" s="1704" t="s">
        <v>12689</v>
      </c>
      <c r="AB1139" s="1643"/>
      <c r="AC1139" s="1643"/>
      <c r="AD1139" s="1643">
        <v>27054</v>
      </c>
      <c r="AE1139" s="1643">
        <v>37253</v>
      </c>
      <c r="AF1139" s="1643"/>
    </row>
    <row r="1140" spans="1:32" s="23" customFormat="1" ht="25.5" x14ac:dyDescent="0.2">
      <c r="A1140" s="1636" t="s">
        <v>8210</v>
      </c>
      <c r="B1140" s="1637"/>
      <c r="C1140" s="1638"/>
      <c r="D1140" s="1639" t="s">
        <v>8211</v>
      </c>
      <c r="E1140" s="1640" t="s">
        <v>7595</v>
      </c>
      <c r="F1140" s="1641" t="s">
        <v>9424</v>
      </c>
      <c r="G1140" s="1642" t="s">
        <v>6023</v>
      </c>
      <c r="H1140" s="1643">
        <v>28216</v>
      </c>
      <c r="I1140" s="1661" t="s">
        <v>12506</v>
      </c>
      <c r="J1140" s="1638"/>
      <c r="K1140" s="1644"/>
      <c r="L1140" s="1644"/>
      <c r="M1140" s="1644"/>
      <c r="N1140" s="1644"/>
      <c r="O1140" s="1638"/>
      <c r="P1140" s="1638"/>
      <c r="Q1140" s="1642"/>
      <c r="R1140" s="1639" t="s">
        <v>9425</v>
      </c>
      <c r="S1140" s="1639"/>
      <c r="T1140" s="1642"/>
      <c r="U1140" s="1642"/>
      <c r="V1140" s="1643"/>
      <c r="W1140" s="1643"/>
      <c r="X1140" s="1643"/>
      <c r="Y1140" s="1643"/>
      <c r="Z1140" s="1643"/>
      <c r="AA1140" s="1704" t="s">
        <v>12689</v>
      </c>
      <c r="AB1140" s="1643"/>
      <c r="AC1140" s="1643"/>
      <c r="AD1140" s="1643">
        <v>27638</v>
      </c>
      <c r="AE1140" s="1643">
        <v>37242</v>
      </c>
      <c r="AF1140" s="1643"/>
    </row>
    <row r="1141" spans="1:32" s="23" customFormat="1" ht="25.5" x14ac:dyDescent="0.2">
      <c r="A1141" s="1636" t="s">
        <v>2482</v>
      </c>
      <c r="B1141" s="1637"/>
      <c r="C1141" s="1638"/>
      <c r="D1141" s="1639" t="s">
        <v>2483</v>
      </c>
      <c r="E1141" s="1640" t="s">
        <v>7595</v>
      </c>
      <c r="F1141" s="1641" t="s">
        <v>2484</v>
      </c>
      <c r="G1141" s="1642" t="s">
        <v>6023</v>
      </c>
      <c r="H1141" s="1643">
        <v>28216</v>
      </c>
      <c r="I1141" s="1661" t="s">
        <v>12506</v>
      </c>
      <c r="J1141" s="1638"/>
      <c r="K1141" s="1644"/>
      <c r="L1141" s="1644"/>
      <c r="M1141" s="1644"/>
      <c r="N1141" s="1644"/>
      <c r="O1141" s="1638"/>
      <c r="P1141" s="1638"/>
      <c r="Q1141" s="1642"/>
      <c r="R1141" s="1639" t="s">
        <v>2485</v>
      </c>
      <c r="S1141" s="1639"/>
      <c r="T1141" s="1642"/>
      <c r="U1141" s="1642"/>
      <c r="V1141" s="1643"/>
      <c r="W1141" s="1643"/>
      <c r="X1141" s="1643"/>
      <c r="Y1141" s="1643"/>
      <c r="Z1141" s="1643"/>
      <c r="AA1141" s="1704" t="s">
        <v>12689</v>
      </c>
      <c r="AB1141" s="1643"/>
      <c r="AC1141" s="1643"/>
      <c r="AD1141" s="1643">
        <v>27638</v>
      </c>
      <c r="AE1141" s="1643">
        <v>37242</v>
      </c>
      <c r="AF1141" s="1643"/>
    </row>
    <row r="1142" spans="1:32" s="23" customFormat="1" ht="25.5" x14ac:dyDescent="0.2">
      <c r="A1142" s="1636" t="s">
        <v>2486</v>
      </c>
      <c r="B1142" s="1637"/>
      <c r="C1142" s="1638"/>
      <c r="D1142" s="1639" t="s">
        <v>2487</v>
      </c>
      <c r="E1142" s="1640" t="s">
        <v>7595</v>
      </c>
      <c r="F1142" s="1641" t="s">
        <v>2488</v>
      </c>
      <c r="G1142" s="1642" t="s">
        <v>6023</v>
      </c>
      <c r="H1142" s="1643">
        <v>26146</v>
      </c>
      <c r="I1142" s="1661" t="s">
        <v>12506</v>
      </c>
      <c r="J1142" s="1638"/>
      <c r="K1142" s="1644"/>
      <c r="L1142" s="1644"/>
      <c r="M1142" s="1644"/>
      <c r="N1142" s="1644"/>
      <c r="O1142" s="1638"/>
      <c r="P1142" s="1638"/>
      <c r="Q1142" s="1642"/>
      <c r="R1142" s="1639" t="s">
        <v>2489</v>
      </c>
      <c r="S1142" s="1639"/>
      <c r="T1142" s="1642"/>
      <c r="U1142" s="1642"/>
      <c r="V1142" s="1643"/>
      <c r="W1142" s="1643"/>
      <c r="X1142" s="1643"/>
      <c r="Y1142" s="1643"/>
      <c r="Z1142" s="1643">
        <v>15941</v>
      </c>
      <c r="AA1142" s="1704" t="s">
        <v>12689</v>
      </c>
      <c r="AB1142" s="1643"/>
      <c r="AC1142" s="1643"/>
      <c r="AD1142" s="1643">
        <v>26162</v>
      </c>
      <c r="AE1142" s="1643">
        <v>37316</v>
      </c>
      <c r="AF1142" s="1643"/>
    </row>
    <row r="1143" spans="1:32" s="23" customFormat="1" ht="25.5" x14ac:dyDescent="0.2">
      <c r="A1143" s="1636" t="s">
        <v>2490</v>
      </c>
      <c r="B1143" s="1637"/>
      <c r="C1143" s="1638"/>
      <c r="D1143" s="1639" t="s">
        <v>2491</v>
      </c>
      <c r="E1143" s="1640" t="s">
        <v>7595</v>
      </c>
      <c r="F1143" s="1641" t="s">
        <v>2492</v>
      </c>
      <c r="G1143" s="1642" t="s">
        <v>6023</v>
      </c>
      <c r="H1143" s="1643">
        <v>26634</v>
      </c>
      <c r="I1143" s="1661" t="s">
        <v>12506</v>
      </c>
      <c r="J1143" s="1638"/>
      <c r="K1143" s="1644"/>
      <c r="L1143" s="1644"/>
      <c r="M1143" s="1644"/>
      <c r="N1143" s="1644"/>
      <c r="O1143" s="1638"/>
      <c r="P1143" s="1638"/>
      <c r="Q1143" s="1642"/>
      <c r="R1143" s="1639" t="s">
        <v>2493</v>
      </c>
      <c r="S1143" s="1639"/>
      <c r="T1143" s="1642"/>
      <c r="U1143" s="1642"/>
      <c r="V1143" s="1643"/>
      <c r="W1143" s="1643"/>
      <c r="X1143" s="1643"/>
      <c r="Y1143" s="1643"/>
      <c r="Z1143" s="1643">
        <v>15880</v>
      </c>
      <c r="AA1143" s="1651">
        <f>YEARFRAC(AB1143,Z1143,1)</f>
        <v>3.5651697699890472</v>
      </c>
      <c r="AB1143" s="1643">
        <v>17182</v>
      </c>
      <c r="AC1143" s="1643"/>
      <c r="AD1143" s="1643">
        <v>26573</v>
      </c>
      <c r="AE1143" s="1643">
        <v>37316</v>
      </c>
      <c r="AF1143" s="1643"/>
    </row>
    <row r="1144" spans="1:32" s="23" customFormat="1" ht="25.5" x14ac:dyDescent="0.2">
      <c r="A1144" s="1636" t="s">
        <v>1539</v>
      </c>
      <c r="B1144" s="1637"/>
      <c r="C1144" s="1638"/>
      <c r="D1144" s="1639" t="s">
        <v>1540</v>
      </c>
      <c r="E1144" s="1640" t="s">
        <v>7595</v>
      </c>
      <c r="F1144" s="1641" t="s">
        <v>6807</v>
      </c>
      <c r="G1144" s="1642" t="s">
        <v>6023</v>
      </c>
      <c r="H1144" s="1643">
        <v>26634</v>
      </c>
      <c r="I1144" s="1661" t="s">
        <v>12506</v>
      </c>
      <c r="J1144" s="1638"/>
      <c r="K1144" s="1644"/>
      <c r="L1144" s="1644"/>
      <c r="M1144" s="1644"/>
      <c r="N1144" s="1644"/>
      <c r="O1144" s="1638"/>
      <c r="P1144" s="1638"/>
      <c r="Q1144" s="1642"/>
      <c r="R1144" s="1679" t="s">
        <v>6808</v>
      </c>
      <c r="S1144" s="1639"/>
      <c r="T1144" s="1642"/>
      <c r="U1144" s="1642"/>
      <c r="V1144" s="1643"/>
      <c r="W1144" s="1643"/>
      <c r="X1144" s="1643"/>
      <c r="Y1144" s="1643"/>
      <c r="Z1144" s="1643">
        <v>15967</v>
      </c>
      <c r="AA1144" s="1651">
        <f>YEARFRAC(AB1144,Z1144,1)</f>
        <v>2.9130732375085557</v>
      </c>
      <c r="AB1144" s="1643">
        <v>17031</v>
      </c>
      <c r="AC1144" s="1643"/>
      <c r="AD1144" s="1643">
        <v>26573</v>
      </c>
      <c r="AE1144" s="1643">
        <v>40590</v>
      </c>
      <c r="AF1144" s="1643"/>
    </row>
    <row r="1145" spans="1:32" s="23" customFormat="1" ht="25.5" x14ac:dyDescent="0.2">
      <c r="A1145" s="1636" t="s">
        <v>9950</v>
      </c>
      <c r="B1145" s="1637"/>
      <c r="C1145" s="1638"/>
      <c r="D1145" s="1639" t="s">
        <v>7282</v>
      </c>
      <c r="E1145" s="1640" t="s">
        <v>7595</v>
      </c>
      <c r="F1145" s="1641" t="s">
        <v>7283</v>
      </c>
      <c r="G1145" s="1642" t="s">
        <v>6023</v>
      </c>
      <c r="H1145" s="1643">
        <v>26877</v>
      </c>
      <c r="I1145" s="1661" t="s">
        <v>12506</v>
      </c>
      <c r="J1145" s="1638"/>
      <c r="K1145" s="1644"/>
      <c r="L1145" s="1644"/>
      <c r="M1145" s="1644"/>
      <c r="N1145" s="1644"/>
      <c r="O1145" s="1638"/>
      <c r="P1145" s="1638"/>
      <c r="Q1145" s="1642"/>
      <c r="R1145" s="1639" t="s">
        <v>7284</v>
      </c>
      <c r="S1145" s="1639"/>
      <c r="T1145" s="1642"/>
      <c r="U1145" s="1642"/>
      <c r="V1145" s="1643"/>
      <c r="W1145" s="1643"/>
      <c r="X1145" s="1643"/>
      <c r="Y1145" s="1643"/>
      <c r="Z1145" s="1643"/>
      <c r="AA1145" s="1704" t="s">
        <v>12689</v>
      </c>
      <c r="AB1145" s="1643"/>
      <c r="AC1145" s="1643"/>
      <c r="AD1145" s="1643">
        <v>26877</v>
      </c>
      <c r="AE1145" s="1643">
        <v>37256</v>
      </c>
      <c r="AF1145" s="1643"/>
    </row>
    <row r="1146" spans="1:32" s="23" customFormat="1" ht="25.5" x14ac:dyDescent="0.2">
      <c r="A1146" s="1636" t="s">
        <v>7285</v>
      </c>
      <c r="B1146" s="1637"/>
      <c r="C1146" s="1638"/>
      <c r="D1146" s="1639" t="s">
        <v>7286</v>
      </c>
      <c r="E1146" s="1640" t="s">
        <v>7595</v>
      </c>
      <c r="F1146" s="1641" t="s">
        <v>7287</v>
      </c>
      <c r="G1146" s="1642" t="s">
        <v>6023</v>
      </c>
      <c r="H1146" s="1643">
        <v>28216</v>
      </c>
      <c r="I1146" s="1661" t="s">
        <v>12506</v>
      </c>
      <c r="J1146" s="1638"/>
      <c r="K1146" s="1644"/>
      <c r="L1146" s="1644"/>
      <c r="M1146" s="1644"/>
      <c r="N1146" s="1644"/>
      <c r="O1146" s="1638"/>
      <c r="P1146" s="1638"/>
      <c r="Q1146" s="1642"/>
      <c r="R1146" s="1639" t="s">
        <v>7288</v>
      </c>
      <c r="S1146" s="1639"/>
      <c r="T1146" s="1642"/>
      <c r="U1146" s="1642"/>
      <c r="V1146" s="1643"/>
      <c r="W1146" s="1643"/>
      <c r="X1146" s="1643"/>
      <c r="Y1146" s="1643"/>
      <c r="Z1146" s="1643"/>
      <c r="AA1146" s="1704" t="s">
        <v>12689</v>
      </c>
      <c r="AB1146" s="1643"/>
      <c r="AC1146" s="1643"/>
      <c r="AD1146" s="1643">
        <v>27638</v>
      </c>
      <c r="AE1146" s="1643">
        <v>37242</v>
      </c>
      <c r="AF1146" s="1643"/>
    </row>
    <row r="1147" spans="1:32" s="23" customFormat="1" ht="25.5" x14ac:dyDescent="0.2">
      <c r="A1147" s="1636" t="s">
        <v>7289</v>
      </c>
      <c r="B1147" s="1637"/>
      <c r="C1147" s="1638"/>
      <c r="D1147" s="1639" t="s">
        <v>7290</v>
      </c>
      <c r="E1147" s="1640" t="s">
        <v>7595</v>
      </c>
      <c r="F1147" s="1641" t="s">
        <v>7291</v>
      </c>
      <c r="G1147" s="1642" t="s">
        <v>6023</v>
      </c>
      <c r="H1147" s="1643">
        <v>28185</v>
      </c>
      <c r="I1147" s="1661" t="s">
        <v>12506</v>
      </c>
      <c r="J1147" s="1638"/>
      <c r="K1147" s="1644"/>
      <c r="L1147" s="1644"/>
      <c r="M1147" s="1644"/>
      <c r="N1147" s="1644"/>
      <c r="O1147" s="1638"/>
      <c r="P1147" s="1638"/>
      <c r="Q1147" s="1642"/>
      <c r="R1147" s="1639" t="s">
        <v>7292</v>
      </c>
      <c r="S1147" s="1639"/>
      <c r="T1147" s="1642"/>
      <c r="U1147" s="1642"/>
      <c r="V1147" s="1643"/>
      <c r="W1147" s="1643"/>
      <c r="X1147" s="1643"/>
      <c r="Y1147" s="1643"/>
      <c r="Z1147" s="1643">
        <v>15683</v>
      </c>
      <c r="AA1147" s="1651">
        <f>YEARFRAC(AB1147,Z1147,1)</f>
        <v>3.3598028477546551</v>
      </c>
      <c r="AB1147" s="1643">
        <v>16910</v>
      </c>
      <c r="AC1147" s="1643"/>
      <c r="AD1147" s="1643">
        <v>27303</v>
      </c>
      <c r="AE1147" s="1643">
        <v>38209</v>
      </c>
      <c r="AF1147" s="1643"/>
    </row>
    <row r="1148" spans="1:32" s="23" customFormat="1" ht="25.5" x14ac:dyDescent="0.2">
      <c r="A1148" s="1636" t="s">
        <v>7293</v>
      </c>
      <c r="B1148" s="1637"/>
      <c r="C1148" s="1638"/>
      <c r="D1148" s="1639" t="s">
        <v>7294</v>
      </c>
      <c r="E1148" s="1640" t="s">
        <v>7595</v>
      </c>
      <c r="F1148" s="1641" t="s">
        <v>7295</v>
      </c>
      <c r="G1148" s="1642" t="s">
        <v>6023</v>
      </c>
      <c r="H1148" s="1643">
        <v>28185</v>
      </c>
      <c r="I1148" s="1661" t="s">
        <v>12506</v>
      </c>
      <c r="J1148" s="1638"/>
      <c r="K1148" s="1644"/>
      <c r="L1148" s="1644"/>
      <c r="M1148" s="1644"/>
      <c r="N1148" s="1644"/>
      <c r="O1148" s="1638"/>
      <c r="P1148" s="1638"/>
      <c r="Q1148" s="1642"/>
      <c r="R1148" s="1679" t="s">
        <v>7296</v>
      </c>
      <c r="S1148" s="1639"/>
      <c r="T1148" s="1642"/>
      <c r="U1148" s="1642"/>
      <c r="V1148" s="1643"/>
      <c r="W1148" s="1643"/>
      <c r="X1148" s="1643"/>
      <c r="Y1148" s="1643"/>
      <c r="Z1148" s="1643"/>
      <c r="AA1148" s="1704" t="s">
        <v>12689</v>
      </c>
      <c r="AB1148" s="1643"/>
      <c r="AC1148" s="1643"/>
      <c r="AD1148" s="1643">
        <v>27303</v>
      </c>
      <c r="AE1148" s="1643">
        <v>37242</v>
      </c>
      <c r="AF1148" s="1643"/>
    </row>
    <row r="1149" spans="1:32" s="23" customFormat="1" ht="25.5" x14ac:dyDescent="0.2">
      <c r="A1149" s="1636" t="s">
        <v>3588</v>
      </c>
      <c r="B1149" s="1652"/>
      <c r="C1149" s="1636"/>
      <c r="D1149" s="1639" t="s">
        <v>7297</v>
      </c>
      <c r="E1149" s="1640" t="s">
        <v>7595</v>
      </c>
      <c r="F1149" s="1672"/>
      <c r="G1149" s="1666" t="s">
        <v>6023</v>
      </c>
      <c r="H1149" s="1673">
        <v>26024</v>
      </c>
      <c r="I1149" s="1661" t="s">
        <v>7298</v>
      </c>
      <c r="J1149" s="1636"/>
      <c r="K1149" s="1644"/>
      <c r="L1149" s="1644"/>
      <c r="M1149" s="1644"/>
      <c r="N1149" s="1644"/>
      <c r="O1149" s="1636"/>
      <c r="P1149" s="1638"/>
      <c r="Q1149" s="1666"/>
      <c r="R1149" s="1679" t="s">
        <v>7299</v>
      </c>
      <c r="S1149" s="1636"/>
      <c r="T1149" s="1666"/>
      <c r="U1149" s="1666"/>
      <c r="V1149" s="1672"/>
      <c r="W1149" s="1673">
        <v>15152</v>
      </c>
      <c r="X1149" s="1673">
        <v>15468</v>
      </c>
      <c r="Y1149" s="1673">
        <v>15738</v>
      </c>
      <c r="Z1149" s="1673">
        <v>15746</v>
      </c>
      <c r="AA1149" s="1651">
        <f>YEARFRAC(AB1149,Y1149,1)</f>
        <v>3.3100616016427105</v>
      </c>
      <c r="AB1149" s="1673">
        <v>16947</v>
      </c>
      <c r="AC1149" s="1673"/>
      <c r="AD1149" s="1673">
        <v>24959</v>
      </c>
      <c r="AE1149" s="1673">
        <v>39645</v>
      </c>
      <c r="AF1149" s="1673"/>
    </row>
    <row r="1150" spans="1:32" s="23" customFormat="1" ht="25.5" x14ac:dyDescent="0.2">
      <c r="A1150" s="1636" t="s">
        <v>7300</v>
      </c>
      <c r="B1150" s="1637"/>
      <c r="C1150" s="1638"/>
      <c r="D1150" s="1639" t="s">
        <v>7301</v>
      </c>
      <c r="E1150" s="1640" t="s">
        <v>7595</v>
      </c>
      <c r="F1150" s="1641" t="s">
        <v>7302</v>
      </c>
      <c r="G1150" s="1642" t="s">
        <v>6023</v>
      </c>
      <c r="H1150" s="1643">
        <v>28242</v>
      </c>
      <c r="I1150" s="1661" t="s">
        <v>12506</v>
      </c>
      <c r="J1150" s="1638"/>
      <c r="K1150" s="1644"/>
      <c r="L1150" s="1644"/>
      <c r="M1150" s="1644"/>
      <c r="N1150" s="1644"/>
      <c r="O1150" s="1638"/>
      <c r="P1150" s="1638"/>
      <c r="Q1150" s="1642"/>
      <c r="R1150" s="1639" t="s">
        <v>7303</v>
      </c>
      <c r="S1150" s="1639"/>
      <c r="T1150" s="1642"/>
      <c r="U1150" s="1642"/>
      <c r="V1150" s="1643">
        <v>14863</v>
      </c>
      <c r="W1150" s="1643">
        <v>15392</v>
      </c>
      <c r="X1150" s="1643">
        <v>15495</v>
      </c>
      <c r="Y1150" s="1643">
        <v>15862</v>
      </c>
      <c r="Z1150" s="1643">
        <v>15844</v>
      </c>
      <c r="AA1150" s="1651">
        <f>YEARFRAC(AB1150,Y1150,1)</f>
        <v>3.6144578313253013</v>
      </c>
      <c r="AB1150" s="1643">
        <v>17182</v>
      </c>
      <c r="AC1150" s="1643"/>
      <c r="AD1150" s="1643">
        <v>27638</v>
      </c>
      <c r="AE1150" s="1643">
        <v>37242</v>
      </c>
      <c r="AF1150" s="1643"/>
    </row>
    <row r="1151" spans="1:32" s="23" customFormat="1" ht="25.5" x14ac:dyDescent="0.2">
      <c r="A1151" s="1636" t="s">
        <v>7304</v>
      </c>
      <c r="B1151" s="1637"/>
      <c r="C1151" s="1638"/>
      <c r="D1151" s="1639" t="s">
        <v>7305</v>
      </c>
      <c r="E1151" s="1640" t="s">
        <v>7595</v>
      </c>
      <c r="F1151" s="1641" t="s">
        <v>5680</v>
      </c>
      <c r="G1151" s="1642" t="s">
        <v>6023</v>
      </c>
      <c r="H1151" s="1643">
        <v>28216</v>
      </c>
      <c r="I1151" s="1661" t="s">
        <v>12506</v>
      </c>
      <c r="J1151" s="1638"/>
      <c r="K1151" s="1644"/>
      <c r="L1151" s="1644"/>
      <c r="M1151" s="1644"/>
      <c r="N1151" s="1644"/>
      <c r="O1151" s="1638"/>
      <c r="P1151" s="1638"/>
      <c r="Q1151" s="1642"/>
      <c r="R1151" s="1639" t="s">
        <v>5681</v>
      </c>
      <c r="S1151" s="1639"/>
      <c r="T1151" s="1642"/>
      <c r="U1151" s="1642"/>
      <c r="V1151" s="1643"/>
      <c r="W1151" s="1643"/>
      <c r="X1151" s="1643"/>
      <c r="Y1151" s="1643"/>
      <c r="Z1151" s="1643">
        <v>15865</v>
      </c>
      <c r="AA1151" s="1651">
        <f>YEARFRAC(AB1151,Z1151,1)</f>
        <v>3.07460643394935</v>
      </c>
      <c r="AB1151" s="1643">
        <v>16988</v>
      </c>
      <c r="AC1151" s="1643"/>
      <c r="AD1151" s="1643">
        <v>27638</v>
      </c>
      <c r="AE1151" s="1643">
        <v>37316</v>
      </c>
      <c r="AF1151" s="1643"/>
    </row>
    <row r="1152" spans="1:32" s="23" customFormat="1" ht="25.5" x14ac:dyDescent="0.2">
      <c r="A1152" s="1636" t="s">
        <v>5682</v>
      </c>
      <c r="B1152" s="1637"/>
      <c r="C1152" s="1638"/>
      <c r="D1152" s="1639" t="s">
        <v>5683</v>
      </c>
      <c r="E1152" s="1640" t="s">
        <v>7595</v>
      </c>
      <c r="F1152" s="1641" t="s">
        <v>5684</v>
      </c>
      <c r="G1152" s="1642" t="s">
        <v>6023</v>
      </c>
      <c r="H1152" s="1643">
        <v>28216</v>
      </c>
      <c r="I1152" s="1661" t="s">
        <v>12506</v>
      </c>
      <c r="J1152" s="1638"/>
      <c r="K1152" s="1644"/>
      <c r="L1152" s="1644"/>
      <c r="M1152" s="1644"/>
      <c r="N1152" s="1644"/>
      <c r="O1152" s="1638"/>
      <c r="P1152" s="1638"/>
      <c r="Q1152" s="1642"/>
      <c r="R1152" s="1639" t="s">
        <v>5685</v>
      </c>
      <c r="S1152" s="1639"/>
      <c r="T1152" s="1642"/>
      <c r="U1152" s="1642"/>
      <c r="V1152" s="1643"/>
      <c r="W1152" s="1643"/>
      <c r="X1152" s="1643"/>
      <c r="Y1152" s="1643"/>
      <c r="Z1152" s="1643"/>
      <c r="AA1152" s="1704" t="s">
        <v>12689</v>
      </c>
      <c r="AB1152" s="1643"/>
      <c r="AC1152" s="1643"/>
      <c r="AD1152" s="1643">
        <v>27638</v>
      </c>
      <c r="AE1152" s="1643">
        <v>37242</v>
      </c>
      <c r="AF1152" s="1643"/>
    </row>
    <row r="1153" spans="1:32" s="23" customFormat="1" ht="25.5" x14ac:dyDescent="0.2">
      <c r="A1153" s="1636" t="s">
        <v>5686</v>
      </c>
      <c r="B1153" s="1637"/>
      <c r="C1153" s="1638"/>
      <c r="D1153" s="1639" t="s">
        <v>5687</v>
      </c>
      <c r="E1153" s="1640" t="s">
        <v>7595</v>
      </c>
      <c r="F1153" s="1641" t="s">
        <v>5688</v>
      </c>
      <c r="G1153" s="1642" t="s">
        <v>6023</v>
      </c>
      <c r="H1153" s="1643">
        <v>26146</v>
      </c>
      <c r="I1153" s="1661" t="s">
        <v>12506</v>
      </c>
      <c r="J1153" s="1638"/>
      <c r="K1153" s="1644"/>
      <c r="L1153" s="1644"/>
      <c r="M1153" s="1644"/>
      <c r="N1153" s="1644"/>
      <c r="O1153" s="1638"/>
      <c r="P1153" s="1638"/>
      <c r="Q1153" s="1642"/>
      <c r="R1153" s="1639" t="s">
        <v>5689</v>
      </c>
      <c r="S1153" s="1639"/>
      <c r="T1153" s="1642"/>
      <c r="U1153" s="1642"/>
      <c r="V1153" s="1643"/>
      <c r="W1153" s="1643"/>
      <c r="X1153" s="1643"/>
      <c r="Y1153" s="1643"/>
      <c r="Z1153" s="1643"/>
      <c r="AA1153" s="1704" t="s">
        <v>12689</v>
      </c>
      <c r="AB1153" s="1643"/>
      <c r="AC1153" s="1643"/>
      <c r="AD1153" s="1643">
        <v>26162</v>
      </c>
      <c r="AE1153" s="1643">
        <v>39231</v>
      </c>
      <c r="AF1153" s="1643"/>
    </row>
    <row r="1154" spans="1:32" s="23" customFormat="1" ht="25.5" x14ac:dyDescent="0.2">
      <c r="A1154" s="1636" t="s">
        <v>6834</v>
      </c>
      <c r="B1154" s="1637"/>
      <c r="C1154" s="1638"/>
      <c r="D1154" s="1639" t="s">
        <v>6835</v>
      </c>
      <c r="E1154" s="1640" t="s">
        <v>7595</v>
      </c>
      <c r="F1154" s="1641" t="s">
        <v>6836</v>
      </c>
      <c r="G1154" s="1642" t="s">
        <v>6023</v>
      </c>
      <c r="H1154" s="1643">
        <v>28126</v>
      </c>
      <c r="I1154" s="1661" t="s">
        <v>12506</v>
      </c>
      <c r="J1154" s="1638"/>
      <c r="K1154" s="1644"/>
      <c r="L1154" s="1644"/>
      <c r="M1154" s="1644"/>
      <c r="N1154" s="1644"/>
      <c r="O1154" s="1638"/>
      <c r="P1154" s="1638"/>
      <c r="Q1154" s="1642"/>
      <c r="R1154" s="1639" t="s">
        <v>6837</v>
      </c>
      <c r="S1154" s="1639"/>
      <c r="T1154" s="1642"/>
      <c r="U1154" s="1642"/>
      <c r="V1154" s="1643"/>
      <c r="W1154" s="1643"/>
      <c r="X1154" s="1643"/>
      <c r="Y1154" s="1643"/>
      <c r="Z1154" s="1643">
        <v>15854</v>
      </c>
      <c r="AA1154" s="1651">
        <f>YEARFRAC(AB1154,Z1154,1)</f>
        <v>15.082819986310746</v>
      </c>
      <c r="AB1154" s="1643">
        <v>21363</v>
      </c>
      <c r="AC1154" s="1643"/>
      <c r="AD1154" s="1643">
        <v>27547</v>
      </c>
      <c r="AE1154" s="1643">
        <v>37319</v>
      </c>
      <c r="AF1154" s="1643"/>
    </row>
    <row r="1155" spans="1:32" s="23" customFormat="1" ht="25.5" x14ac:dyDescent="0.2">
      <c r="A1155" s="1636" t="s">
        <v>6838</v>
      </c>
      <c r="B1155" s="1637"/>
      <c r="C1155" s="1638"/>
      <c r="D1155" s="1639" t="s">
        <v>3320</v>
      </c>
      <c r="E1155" s="1640" t="s">
        <v>7595</v>
      </c>
      <c r="F1155" s="1641" t="s">
        <v>3321</v>
      </c>
      <c r="G1155" s="1642" t="s">
        <v>6023</v>
      </c>
      <c r="H1155" s="1643">
        <v>29099</v>
      </c>
      <c r="I1155" s="1661" t="s">
        <v>12506</v>
      </c>
      <c r="J1155" s="1638"/>
      <c r="K1155" s="1644"/>
      <c r="L1155" s="1644"/>
      <c r="M1155" s="1644"/>
      <c r="N1155" s="1644"/>
      <c r="O1155" s="1638"/>
      <c r="P1155" s="1638"/>
      <c r="Q1155" s="1642"/>
      <c r="R1155" s="1639" t="s">
        <v>3322</v>
      </c>
      <c r="S1155" s="1639"/>
      <c r="T1155" s="1642"/>
      <c r="U1155" s="1642"/>
      <c r="V1155" s="1643"/>
      <c r="W1155" s="1643"/>
      <c r="X1155" s="1643"/>
      <c r="Y1155" s="1643"/>
      <c r="Z1155" s="1643"/>
      <c r="AA1155" s="1704" t="s">
        <v>12689</v>
      </c>
      <c r="AB1155" s="1643"/>
      <c r="AC1155" s="1643"/>
      <c r="AD1155" s="1643">
        <v>27547</v>
      </c>
      <c r="AE1155" s="1643">
        <v>37253</v>
      </c>
      <c r="AF1155" s="1643"/>
    </row>
    <row r="1156" spans="1:32" s="23" customFormat="1" ht="25.5" x14ac:dyDescent="0.2">
      <c r="A1156" s="1636" t="s">
        <v>3323</v>
      </c>
      <c r="B1156" s="1637"/>
      <c r="C1156" s="1638"/>
      <c r="D1156" s="1639" t="s">
        <v>3324</v>
      </c>
      <c r="E1156" s="1640" t="s">
        <v>7595</v>
      </c>
      <c r="F1156" s="1641" t="s">
        <v>3325</v>
      </c>
      <c r="G1156" s="1642" t="s">
        <v>6023</v>
      </c>
      <c r="H1156" s="1643">
        <v>28126</v>
      </c>
      <c r="I1156" s="1661" t="s">
        <v>12506</v>
      </c>
      <c r="J1156" s="1638"/>
      <c r="K1156" s="1644"/>
      <c r="L1156" s="1644"/>
      <c r="M1156" s="1644"/>
      <c r="N1156" s="1644"/>
      <c r="O1156" s="1638"/>
      <c r="P1156" s="1638"/>
      <c r="Q1156" s="1642"/>
      <c r="R1156" s="1639" t="s">
        <v>3326</v>
      </c>
      <c r="S1156" s="1639"/>
      <c r="T1156" s="1642"/>
      <c r="U1156" s="1642"/>
      <c r="V1156" s="1643"/>
      <c r="W1156" s="1643"/>
      <c r="X1156" s="1643"/>
      <c r="Y1156" s="1643"/>
      <c r="Z1156" s="1643"/>
      <c r="AA1156" s="1704" t="s">
        <v>12689</v>
      </c>
      <c r="AB1156" s="1643"/>
      <c r="AC1156" s="1643"/>
      <c r="AD1156" s="1643">
        <v>27638</v>
      </c>
      <c r="AE1156" s="1643">
        <v>37242</v>
      </c>
      <c r="AF1156" s="1643"/>
    </row>
    <row r="1157" spans="1:32" s="23" customFormat="1" ht="25.5" x14ac:dyDescent="0.2">
      <c r="A1157" s="1636" t="s">
        <v>3327</v>
      </c>
      <c r="B1157" s="1637"/>
      <c r="C1157" s="1638"/>
      <c r="D1157" s="1639" t="s">
        <v>10373</v>
      </c>
      <c r="E1157" s="1640" t="s">
        <v>7595</v>
      </c>
      <c r="F1157" s="1641" t="s">
        <v>10374</v>
      </c>
      <c r="G1157" s="1642" t="s">
        <v>6023</v>
      </c>
      <c r="H1157" s="1643">
        <v>26696</v>
      </c>
      <c r="I1157" s="1661" t="s">
        <v>12506</v>
      </c>
      <c r="J1157" s="1638"/>
      <c r="K1157" s="1644"/>
      <c r="L1157" s="1644"/>
      <c r="M1157" s="1644"/>
      <c r="N1157" s="1644"/>
      <c r="O1157" s="1638"/>
      <c r="P1157" s="1638"/>
      <c r="Q1157" s="1642"/>
      <c r="R1157" s="1639" t="s">
        <v>10375</v>
      </c>
      <c r="S1157" s="1639"/>
      <c r="T1157" s="1642"/>
      <c r="U1157" s="1642"/>
      <c r="V1157" s="1643"/>
      <c r="W1157" s="1643"/>
      <c r="X1157" s="1643"/>
      <c r="Y1157" s="1643"/>
      <c r="Z1157" s="1643"/>
      <c r="AA1157" s="1704" t="s">
        <v>12689</v>
      </c>
      <c r="AB1157" s="1643"/>
      <c r="AC1157" s="1643"/>
      <c r="AD1157" s="1643">
        <v>26696</v>
      </c>
      <c r="AE1157" s="1643">
        <v>37258</v>
      </c>
      <c r="AF1157" s="1643"/>
    </row>
    <row r="1158" spans="1:32" s="23" customFormat="1" ht="25.5" x14ac:dyDescent="0.2">
      <c r="A1158" s="1636" t="s">
        <v>6521</v>
      </c>
      <c r="B1158" s="1637"/>
      <c r="C1158" s="1638"/>
      <c r="D1158" s="1639" t="s">
        <v>10355</v>
      </c>
      <c r="E1158" s="1640" t="s">
        <v>7595</v>
      </c>
      <c r="F1158" s="1641" t="s">
        <v>10356</v>
      </c>
      <c r="G1158" s="1642" t="s">
        <v>6023</v>
      </c>
      <c r="H1158" s="1643">
        <v>27150</v>
      </c>
      <c r="I1158" s="1661" t="s">
        <v>12506</v>
      </c>
      <c r="J1158" s="1638"/>
      <c r="K1158" s="1644"/>
      <c r="L1158" s="1644"/>
      <c r="M1158" s="1644"/>
      <c r="N1158" s="1644"/>
      <c r="O1158" s="1638"/>
      <c r="P1158" s="1638"/>
      <c r="Q1158" s="1642"/>
      <c r="R1158" s="1639" t="s">
        <v>10357</v>
      </c>
      <c r="S1158" s="1639"/>
      <c r="T1158" s="1642"/>
      <c r="U1158" s="1642"/>
      <c r="V1158" s="1643"/>
      <c r="W1158" s="1643"/>
      <c r="X1158" s="1643"/>
      <c r="Y1158" s="1643"/>
      <c r="Z1158" s="1643">
        <v>15910</v>
      </c>
      <c r="AA1158" s="1651">
        <f>YEARFRAC(AB1158,Z1158,1)</f>
        <v>14.411388939587516</v>
      </c>
      <c r="AB1158" s="1643">
        <v>21174</v>
      </c>
      <c r="AC1158" s="1643"/>
      <c r="AD1158" s="1643">
        <v>27061</v>
      </c>
      <c r="AE1158" s="1643">
        <v>40590</v>
      </c>
      <c r="AF1158" s="1643"/>
    </row>
    <row r="1159" spans="1:32" s="23" customFormat="1" ht="25.5" x14ac:dyDescent="0.2">
      <c r="A1159" s="1636" t="s">
        <v>10358</v>
      </c>
      <c r="B1159" s="1637"/>
      <c r="C1159" s="1638"/>
      <c r="D1159" s="1639" t="s">
        <v>10359</v>
      </c>
      <c r="E1159" s="1640" t="s">
        <v>7595</v>
      </c>
      <c r="F1159" s="1641" t="s">
        <v>1276</v>
      </c>
      <c r="G1159" s="1642" t="s">
        <v>6023</v>
      </c>
      <c r="H1159" s="1643">
        <v>26696</v>
      </c>
      <c r="I1159" s="1661" t="s">
        <v>12506</v>
      </c>
      <c r="J1159" s="1638"/>
      <c r="K1159" s="1644"/>
      <c r="L1159" s="1644"/>
      <c r="M1159" s="1644"/>
      <c r="N1159" s="1644"/>
      <c r="O1159" s="1638"/>
      <c r="P1159" s="1638"/>
      <c r="Q1159" s="1642"/>
      <c r="R1159" s="1679" t="s">
        <v>1277</v>
      </c>
      <c r="S1159" s="1639"/>
      <c r="T1159" s="1642"/>
      <c r="U1159" s="1642"/>
      <c r="V1159" s="1643"/>
      <c r="W1159" s="1643"/>
      <c r="X1159" s="1643"/>
      <c r="Y1159" s="1643"/>
      <c r="Z1159" s="1643">
        <v>15868</v>
      </c>
      <c r="AA1159" s="1651">
        <f>YEARFRAC(AB1159,Z1159,1)</f>
        <v>17.050038022813688</v>
      </c>
      <c r="AB1159" s="1643">
        <v>22096</v>
      </c>
      <c r="AC1159" s="1643"/>
      <c r="AD1159" s="1643">
        <v>26696</v>
      </c>
      <c r="AE1159" s="1643">
        <v>40590</v>
      </c>
      <c r="AF1159" s="1643"/>
    </row>
    <row r="1160" spans="1:32" s="23" customFormat="1" ht="25.5" x14ac:dyDescent="0.2">
      <c r="A1160" s="1636" t="s">
        <v>1278</v>
      </c>
      <c r="B1160" s="1637"/>
      <c r="C1160" s="1638"/>
      <c r="D1160" s="1639" t="s">
        <v>1279</v>
      </c>
      <c r="E1160" s="1640" t="s">
        <v>7595</v>
      </c>
      <c r="F1160" s="1641" t="s">
        <v>1280</v>
      </c>
      <c r="G1160" s="1642" t="s">
        <v>6023</v>
      </c>
      <c r="H1160" s="1643">
        <v>28126</v>
      </c>
      <c r="I1160" s="1661" t="s">
        <v>12506</v>
      </c>
      <c r="J1160" s="1638"/>
      <c r="K1160" s="1644"/>
      <c r="L1160" s="1644"/>
      <c r="M1160" s="1644"/>
      <c r="N1160" s="1644"/>
      <c r="O1160" s="1638"/>
      <c r="P1160" s="1638"/>
      <c r="Q1160" s="1642"/>
      <c r="R1160" s="1639" t="s">
        <v>12217</v>
      </c>
      <c r="S1160" s="1639"/>
      <c r="T1160" s="1642"/>
      <c r="U1160" s="1642"/>
      <c r="V1160" s="1643"/>
      <c r="W1160" s="1643"/>
      <c r="X1160" s="1643"/>
      <c r="Y1160" s="1643"/>
      <c r="Z1160" s="1643">
        <v>15925</v>
      </c>
      <c r="AA1160" s="1651">
        <f>YEARFRAC(AB1160,Z1160,1)</f>
        <v>14.351158970615076</v>
      </c>
      <c r="AB1160" s="1643">
        <v>21167</v>
      </c>
      <c r="AC1160" s="1643"/>
      <c r="AD1160" s="1643">
        <v>27638</v>
      </c>
      <c r="AE1160" s="1643">
        <v>37319</v>
      </c>
      <c r="AF1160" s="1643"/>
    </row>
    <row r="1161" spans="1:32" s="23" customFormat="1" ht="25.5" x14ac:dyDescent="0.2">
      <c r="A1161" s="1636" t="s">
        <v>12218</v>
      </c>
      <c r="B1161" s="1637"/>
      <c r="C1161" s="1638"/>
      <c r="D1161" s="1639" t="s">
        <v>12219</v>
      </c>
      <c r="E1161" s="1640" t="s">
        <v>7595</v>
      </c>
      <c r="F1161" s="1641" t="s">
        <v>5103</v>
      </c>
      <c r="G1161" s="1642" t="s">
        <v>6023</v>
      </c>
      <c r="H1161" s="1643">
        <v>28126</v>
      </c>
      <c r="I1161" s="1661" t="s">
        <v>12506</v>
      </c>
      <c r="J1161" s="1638"/>
      <c r="K1161" s="1644"/>
      <c r="L1161" s="1644"/>
      <c r="M1161" s="1644"/>
      <c r="N1161" s="1644"/>
      <c r="O1161" s="1638"/>
      <c r="P1161" s="1638"/>
      <c r="Q1161" s="1642"/>
      <c r="R1161" s="1639" t="s">
        <v>5104</v>
      </c>
      <c r="S1161" s="1639"/>
      <c r="T1161" s="1642"/>
      <c r="U1161" s="1642"/>
      <c r="V1161" s="1643"/>
      <c r="W1161" s="1643"/>
      <c r="X1161" s="1643"/>
      <c r="Y1161" s="1643"/>
      <c r="Z1161" s="1643"/>
      <c r="AA1161" s="1704" t="s">
        <v>12689</v>
      </c>
      <c r="AB1161" s="1643"/>
      <c r="AC1161" s="1643"/>
      <c r="AD1161" s="1643">
        <v>27547</v>
      </c>
      <c r="AE1161" s="1643">
        <v>37253</v>
      </c>
      <c r="AF1161" s="1643"/>
    </row>
    <row r="1162" spans="1:32" s="23" customFormat="1" ht="25.5" x14ac:dyDescent="0.2">
      <c r="A1162" s="1636" t="s">
        <v>5105</v>
      </c>
      <c r="B1162" s="1637"/>
      <c r="C1162" s="1638"/>
      <c r="D1162" s="1639" t="s">
        <v>5106</v>
      </c>
      <c r="E1162" s="1640" t="s">
        <v>7595</v>
      </c>
      <c r="F1162" s="1641" t="s">
        <v>8605</v>
      </c>
      <c r="G1162" s="1642" t="s">
        <v>6023</v>
      </c>
      <c r="H1162" s="1643">
        <v>26755</v>
      </c>
      <c r="I1162" s="1661" t="s">
        <v>12506</v>
      </c>
      <c r="J1162" s="1638"/>
      <c r="K1162" s="1644"/>
      <c r="L1162" s="1644"/>
      <c r="M1162" s="1644"/>
      <c r="N1162" s="1644"/>
      <c r="O1162" s="1638"/>
      <c r="P1162" s="1638"/>
      <c r="Q1162" s="1642"/>
      <c r="R1162" s="1639" t="s">
        <v>8606</v>
      </c>
      <c r="S1162" s="1639"/>
      <c r="T1162" s="1642"/>
      <c r="U1162" s="1642"/>
      <c r="V1162" s="1643"/>
      <c r="W1162" s="1643"/>
      <c r="X1162" s="1643"/>
      <c r="Y1162" s="1643"/>
      <c r="Z1162" s="1643"/>
      <c r="AA1162" s="1704" t="s">
        <v>12689</v>
      </c>
      <c r="AB1162" s="1643"/>
      <c r="AC1162" s="1643"/>
      <c r="AD1162" s="1643">
        <v>26738</v>
      </c>
      <c r="AE1162" s="1643">
        <v>36208</v>
      </c>
      <c r="AF1162" s="1643"/>
    </row>
    <row r="1163" spans="1:32" s="23" customFormat="1" ht="25.5" x14ac:dyDescent="0.2">
      <c r="A1163" s="1636" t="s">
        <v>8607</v>
      </c>
      <c r="B1163" s="1637"/>
      <c r="C1163" s="1638"/>
      <c r="D1163" s="1639" t="s">
        <v>8608</v>
      </c>
      <c r="E1163" s="1640" t="s">
        <v>7595</v>
      </c>
      <c r="F1163" s="1641" t="s">
        <v>8609</v>
      </c>
      <c r="G1163" s="1642" t="s">
        <v>6023</v>
      </c>
      <c r="H1163" s="1643">
        <v>26634</v>
      </c>
      <c r="I1163" s="1661" t="s">
        <v>12506</v>
      </c>
      <c r="J1163" s="1638"/>
      <c r="K1163" s="1644"/>
      <c r="L1163" s="1644"/>
      <c r="M1163" s="1644"/>
      <c r="N1163" s="1644"/>
      <c r="O1163" s="1638"/>
      <c r="P1163" s="1638"/>
      <c r="Q1163" s="1642"/>
      <c r="R1163" s="1679" t="s">
        <v>8610</v>
      </c>
      <c r="S1163" s="1639"/>
      <c r="T1163" s="1642"/>
      <c r="U1163" s="1642"/>
      <c r="V1163" s="1643"/>
      <c r="W1163" s="1643"/>
      <c r="X1163" s="1643"/>
      <c r="Y1163" s="1643"/>
      <c r="Z1163" s="1643"/>
      <c r="AA1163" s="1704" t="s">
        <v>12689</v>
      </c>
      <c r="AB1163" s="1643"/>
      <c r="AC1163" s="1643"/>
      <c r="AD1163" s="1643">
        <v>26573</v>
      </c>
      <c r="AE1163" s="1643">
        <v>37258</v>
      </c>
      <c r="AF1163" s="1643"/>
    </row>
    <row r="1164" spans="1:32" s="23" customFormat="1" ht="25.5" x14ac:dyDescent="0.2">
      <c r="A1164" s="1636" t="s">
        <v>8611</v>
      </c>
      <c r="B1164" s="1637"/>
      <c r="C1164" s="1638"/>
      <c r="D1164" s="1639" t="s">
        <v>8612</v>
      </c>
      <c r="E1164" s="1640" t="s">
        <v>7595</v>
      </c>
      <c r="F1164" s="1641" t="s">
        <v>8613</v>
      </c>
      <c r="G1164" s="1642" t="s">
        <v>6023</v>
      </c>
      <c r="H1164" s="1643">
        <v>28126</v>
      </c>
      <c r="I1164" s="1661" t="s">
        <v>12506</v>
      </c>
      <c r="J1164" s="1638"/>
      <c r="K1164" s="1644"/>
      <c r="L1164" s="1644"/>
      <c r="M1164" s="1644"/>
      <c r="N1164" s="1644"/>
      <c r="O1164" s="1638"/>
      <c r="P1164" s="1638"/>
      <c r="Q1164" s="1642"/>
      <c r="R1164" s="1639" t="s">
        <v>8614</v>
      </c>
      <c r="S1164" s="1639"/>
      <c r="T1164" s="1642"/>
      <c r="U1164" s="1642"/>
      <c r="V1164" s="1643"/>
      <c r="W1164" s="1643"/>
      <c r="X1164" s="1643"/>
      <c r="Y1164" s="1643"/>
      <c r="Z1164" s="1643"/>
      <c r="AA1164" s="1704" t="s">
        <v>12689</v>
      </c>
      <c r="AB1164" s="1643"/>
      <c r="AC1164" s="1643"/>
      <c r="AD1164" s="1643">
        <v>27547</v>
      </c>
      <c r="AE1164" s="1643">
        <v>37253</v>
      </c>
      <c r="AF1164" s="1643"/>
    </row>
    <row r="1165" spans="1:32" s="23" customFormat="1" ht="25.5" x14ac:dyDescent="0.2">
      <c r="A1165" s="1636" t="s">
        <v>3286</v>
      </c>
      <c r="B1165" s="1637"/>
      <c r="C1165" s="1638"/>
      <c r="D1165" s="1639" t="s">
        <v>3287</v>
      </c>
      <c r="E1165" s="1640" t="s">
        <v>7595</v>
      </c>
      <c r="F1165" s="1641" t="s">
        <v>3288</v>
      </c>
      <c r="G1165" s="1642" t="s">
        <v>6023</v>
      </c>
      <c r="H1165" s="1643">
        <v>27030</v>
      </c>
      <c r="I1165" s="1661" t="s">
        <v>8783</v>
      </c>
      <c r="J1165" s="1638"/>
      <c r="K1165" s="1644"/>
      <c r="L1165" s="1644"/>
      <c r="M1165" s="1644"/>
      <c r="N1165" s="1644"/>
      <c r="O1165" s="1638"/>
      <c r="P1165" s="1638"/>
      <c r="Q1165" s="1642"/>
      <c r="R1165" s="1639" t="s">
        <v>3289</v>
      </c>
      <c r="S1165" s="1639"/>
      <c r="T1165" s="1642"/>
      <c r="U1165" s="1642"/>
      <c r="V1165" s="1643"/>
      <c r="W1165" s="1643"/>
      <c r="X1165" s="1643"/>
      <c r="Y1165" s="1643"/>
      <c r="Z1165" s="1643">
        <v>16209</v>
      </c>
      <c r="AA1165" s="1704" t="s">
        <v>12689</v>
      </c>
      <c r="AB1165" s="1643"/>
      <c r="AC1165" s="1643"/>
      <c r="AD1165" s="1643">
        <v>27013</v>
      </c>
      <c r="AE1165" s="1643">
        <v>40590</v>
      </c>
      <c r="AF1165" s="1643"/>
    </row>
    <row r="1166" spans="1:32" s="23" customFormat="1" ht="25.5" x14ac:dyDescent="0.2">
      <c r="A1166" s="1636" t="s">
        <v>3290</v>
      </c>
      <c r="B1166" s="1637"/>
      <c r="C1166" s="1638"/>
      <c r="D1166" s="1639" t="s">
        <v>3291</v>
      </c>
      <c r="E1166" s="1640" t="s">
        <v>7595</v>
      </c>
      <c r="F1166" s="1641" t="s">
        <v>3292</v>
      </c>
      <c r="G1166" s="1642" t="s">
        <v>6023</v>
      </c>
      <c r="H1166" s="1643">
        <v>26938</v>
      </c>
      <c r="I1166" s="1661" t="s">
        <v>8783</v>
      </c>
      <c r="J1166" s="1638"/>
      <c r="K1166" s="1644"/>
      <c r="L1166" s="1644"/>
      <c r="M1166" s="1644"/>
      <c r="N1166" s="1644"/>
      <c r="O1166" s="1638"/>
      <c r="P1166" s="1638"/>
      <c r="Q1166" s="1642"/>
      <c r="R1166" s="1639" t="s">
        <v>3293</v>
      </c>
      <c r="S1166" s="1639"/>
      <c r="T1166" s="1642"/>
      <c r="U1166" s="1642"/>
      <c r="V1166" s="1643"/>
      <c r="W1166" s="1643"/>
      <c r="X1166" s="1643"/>
      <c r="Y1166" s="1643"/>
      <c r="Z1166" s="1643"/>
      <c r="AA1166" s="1704" t="s">
        <v>12689</v>
      </c>
      <c r="AB1166" s="1643"/>
      <c r="AC1166" s="1643"/>
      <c r="AD1166" s="1643">
        <v>26968</v>
      </c>
      <c r="AE1166" s="1643">
        <v>39226</v>
      </c>
      <c r="AF1166" s="1643"/>
    </row>
    <row r="1167" spans="1:32" s="23" customFormat="1" ht="25.5" x14ac:dyDescent="0.2">
      <c r="A1167" s="1636" t="s">
        <v>3294</v>
      </c>
      <c r="B1167" s="1637"/>
      <c r="C1167" s="1638"/>
      <c r="D1167" s="1639" t="s">
        <v>3295</v>
      </c>
      <c r="E1167" s="1640" t="s">
        <v>7595</v>
      </c>
      <c r="F1167" s="1641" t="s">
        <v>3296</v>
      </c>
      <c r="G1167" s="1642" t="s">
        <v>6023</v>
      </c>
      <c r="H1167" s="1643">
        <v>26481</v>
      </c>
      <c r="I1167" s="1661" t="s">
        <v>727</v>
      </c>
      <c r="J1167" s="1638"/>
      <c r="K1167" s="1644"/>
      <c r="L1167" s="1644"/>
      <c r="M1167" s="1644"/>
      <c r="N1167" s="1644"/>
      <c r="O1167" s="1638"/>
      <c r="P1167" s="1638"/>
      <c r="Q1167" s="1642"/>
      <c r="R1167" s="1639" t="s">
        <v>3297</v>
      </c>
      <c r="S1167" s="1639"/>
      <c r="T1167" s="1642"/>
      <c r="U1167" s="1642"/>
      <c r="V1167" s="1643">
        <v>15560</v>
      </c>
      <c r="W1167" s="1643">
        <v>16088</v>
      </c>
      <c r="X1167" s="1643">
        <v>16213</v>
      </c>
      <c r="Y1167" s="1643">
        <v>16310</v>
      </c>
      <c r="Z1167" s="1643">
        <v>16312</v>
      </c>
      <c r="AA1167" s="1651">
        <f>YEARFRAC(AB1167,Y1167,1)</f>
        <v>27.844708769942415</v>
      </c>
      <c r="AB1167" s="1643">
        <v>26481</v>
      </c>
      <c r="AC1167" s="1643"/>
      <c r="AD1167" s="1643">
        <v>26481</v>
      </c>
      <c r="AE1167" s="1643">
        <v>37258</v>
      </c>
      <c r="AF1167" s="1643"/>
    </row>
    <row r="1168" spans="1:32" s="23" customFormat="1" ht="25.5" x14ac:dyDescent="0.2">
      <c r="A1168" s="1636" t="s">
        <v>3298</v>
      </c>
      <c r="B1168" s="1637"/>
      <c r="C1168" s="1638"/>
      <c r="D1168" s="1639" t="s">
        <v>3299</v>
      </c>
      <c r="E1168" s="1640" t="s">
        <v>7595</v>
      </c>
      <c r="F1168" s="1641" t="s">
        <v>3300</v>
      </c>
      <c r="G1168" s="1642" t="s">
        <v>6023</v>
      </c>
      <c r="H1168" s="1643">
        <v>26999</v>
      </c>
      <c r="I1168" s="1661" t="s">
        <v>8783</v>
      </c>
      <c r="J1168" s="1638"/>
      <c r="K1168" s="1644"/>
      <c r="L1168" s="1644"/>
      <c r="M1168" s="1644"/>
      <c r="N1168" s="1644"/>
      <c r="O1168" s="1638"/>
      <c r="P1168" s="1638"/>
      <c r="Q1168" s="1642"/>
      <c r="R1168" s="1639" t="s">
        <v>3301</v>
      </c>
      <c r="S1168" s="1639"/>
      <c r="T1168" s="1642"/>
      <c r="U1168" s="1642"/>
      <c r="V1168" s="1643"/>
      <c r="W1168" s="1643"/>
      <c r="X1168" s="1643"/>
      <c r="Y1168" s="1643"/>
      <c r="Z1168" s="1643"/>
      <c r="AA1168" s="1704" t="s">
        <v>12689</v>
      </c>
      <c r="AB1168" s="1643"/>
      <c r="AC1168" s="1643"/>
      <c r="AD1168" s="1643">
        <v>27002</v>
      </c>
      <c r="AE1168" s="1643">
        <v>40590</v>
      </c>
      <c r="AF1168" s="1643"/>
    </row>
    <row r="1169" spans="1:32" s="23" customFormat="1" ht="25.5" x14ac:dyDescent="0.2">
      <c r="A1169" s="1636" t="s">
        <v>6988</v>
      </c>
      <c r="B1169" s="1637"/>
      <c r="C1169" s="1638"/>
      <c r="D1169" s="1639" t="s">
        <v>11953</v>
      </c>
      <c r="E1169" s="1640" t="s">
        <v>7595</v>
      </c>
      <c r="F1169" s="1641" t="s">
        <v>11954</v>
      </c>
      <c r="G1169" s="1642" t="s">
        <v>6023</v>
      </c>
      <c r="H1169" s="1643">
        <v>26481</v>
      </c>
      <c r="I1169" s="1661" t="s">
        <v>8783</v>
      </c>
      <c r="J1169" s="1638"/>
      <c r="K1169" s="1644"/>
      <c r="L1169" s="1644"/>
      <c r="M1169" s="1644"/>
      <c r="N1169" s="1644"/>
      <c r="O1169" s="1638"/>
      <c r="P1169" s="1638"/>
      <c r="Q1169" s="1642"/>
      <c r="R1169" s="1639" t="s">
        <v>11955</v>
      </c>
      <c r="S1169" s="1639"/>
      <c r="T1169" s="1642"/>
      <c r="U1169" s="1642"/>
      <c r="V1169" s="1643"/>
      <c r="W1169" s="1643"/>
      <c r="X1169" s="1643"/>
      <c r="Y1169" s="1643"/>
      <c r="Z1169" s="1643"/>
      <c r="AA1169" s="1704" t="s">
        <v>12689</v>
      </c>
      <c r="AB1169" s="1643"/>
      <c r="AC1169" s="1643"/>
      <c r="AD1169" s="1643">
        <v>26696</v>
      </c>
      <c r="AE1169" s="1643">
        <v>37258</v>
      </c>
      <c r="AF1169" s="1643"/>
    </row>
    <row r="1170" spans="1:32" s="25" customFormat="1" ht="25.5" x14ac:dyDescent="0.2">
      <c r="A1170" s="1636" t="s">
        <v>11956</v>
      </c>
      <c r="B1170" s="1637"/>
      <c r="C1170" s="1638"/>
      <c r="D1170" s="1639" t="s">
        <v>14710</v>
      </c>
      <c r="E1170" s="1662" t="s">
        <v>14686</v>
      </c>
      <c r="F1170" s="1641" t="s">
        <v>11957</v>
      </c>
      <c r="G1170" s="1642" t="s">
        <v>6023</v>
      </c>
      <c r="H1170" s="1643">
        <v>26542</v>
      </c>
      <c r="I1170" s="1661" t="s">
        <v>4303</v>
      </c>
      <c r="J1170" s="1638"/>
      <c r="K1170" s="1644"/>
      <c r="L1170" s="1644"/>
      <c r="M1170" s="1644"/>
      <c r="N1170" s="1644"/>
      <c r="O1170" s="1638"/>
      <c r="P1170" s="1638"/>
      <c r="Q1170" s="1642"/>
      <c r="R1170" s="1639" t="s">
        <v>11958</v>
      </c>
      <c r="S1170" s="1639"/>
      <c r="T1170" s="1642"/>
      <c r="U1170" s="1642"/>
      <c r="V1170" s="1643"/>
      <c r="W1170" s="1643"/>
      <c r="X1170" s="1643"/>
      <c r="Y1170" s="1643"/>
      <c r="Z1170" s="1643">
        <v>16596</v>
      </c>
      <c r="AA1170" s="1704" t="s">
        <v>12689</v>
      </c>
      <c r="AB1170" s="1643"/>
      <c r="AC1170" s="1643"/>
      <c r="AD1170" s="1643">
        <v>27547</v>
      </c>
      <c r="AE1170" s="1643">
        <v>40590</v>
      </c>
      <c r="AF1170" s="1643"/>
    </row>
    <row r="1171" spans="1:32" s="23" customFormat="1" ht="25.5" x14ac:dyDescent="0.2">
      <c r="A1171" s="1636" t="s">
        <v>11959</v>
      </c>
      <c r="B1171" s="1637"/>
      <c r="C1171" s="1638"/>
      <c r="D1171" s="1639" t="s">
        <v>14711</v>
      </c>
      <c r="E1171" s="1662" t="s">
        <v>14686</v>
      </c>
      <c r="F1171" s="1641" t="s">
        <v>11960</v>
      </c>
      <c r="G1171" s="1642" t="s">
        <v>6023</v>
      </c>
      <c r="H1171" s="1643">
        <v>27211</v>
      </c>
      <c r="I1171" s="1661" t="s">
        <v>4303</v>
      </c>
      <c r="J1171" s="1638"/>
      <c r="K1171" s="1644"/>
      <c r="L1171" s="1644"/>
      <c r="M1171" s="1644"/>
      <c r="N1171" s="1644"/>
      <c r="O1171" s="1638"/>
      <c r="P1171" s="1638"/>
      <c r="Q1171" s="1642"/>
      <c r="R1171" s="1639" t="s">
        <v>11961</v>
      </c>
      <c r="S1171" s="1639"/>
      <c r="T1171" s="1642"/>
      <c r="U1171" s="1642"/>
      <c r="V1171" s="1643"/>
      <c r="W1171" s="1643"/>
      <c r="X1171" s="1643"/>
      <c r="Y1171" s="1643"/>
      <c r="Z1171" s="1643"/>
      <c r="AA1171" s="1704" t="s">
        <v>12689</v>
      </c>
      <c r="AB1171" s="1643"/>
      <c r="AC1171" s="1643"/>
      <c r="AD1171" s="1643">
        <v>27061</v>
      </c>
      <c r="AE1171" s="1643">
        <v>40590</v>
      </c>
      <c r="AF1171" s="1643"/>
    </row>
    <row r="1172" spans="1:32" s="23" customFormat="1" ht="25.5" x14ac:dyDescent="0.2">
      <c r="A1172" s="1636" t="s">
        <v>11962</v>
      </c>
      <c r="B1172" s="1637"/>
      <c r="C1172" s="1638"/>
      <c r="D1172" s="1639" t="s">
        <v>14712</v>
      </c>
      <c r="E1172" s="1662" t="s">
        <v>14686</v>
      </c>
      <c r="F1172" s="1641" t="s">
        <v>9864</v>
      </c>
      <c r="G1172" s="1642" t="s">
        <v>6023</v>
      </c>
      <c r="H1172" s="1643">
        <v>28703</v>
      </c>
      <c r="I1172" s="1661" t="s">
        <v>4303</v>
      </c>
      <c r="J1172" s="1638"/>
      <c r="K1172" s="1644"/>
      <c r="L1172" s="1644"/>
      <c r="M1172" s="1644"/>
      <c r="N1172" s="1644"/>
      <c r="O1172" s="1638"/>
      <c r="P1172" s="1638"/>
      <c r="Q1172" s="1642"/>
      <c r="R1172" s="1639" t="s">
        <v>11709</v>
      </c>
      <c r="S1172" s="1639"/>
      <c r="T1172" s="1642"/>
      <c r="U1172" s="1642"/>
      <c r="V1172" s="1643"/>
      <c r="W1172" s="1643">
        <v>16364</v>
      </c>
      <c r="X1172" s="1643">
        <v>16626</v>
      </c>
      <c r="Y1172" s="1643">
        <v>16701</v>
      </c>
      <c r="Z1172" s="1643">
        <v>16701</v>
      </c>
      <c r="AA1172" s="1704" t="s">
        <v>12689</v>
      </c>
      <c r="AB1172" s="1643"/>
      <c r="AC1172" s="1643"/>
      <c r="AD1172" s="1643">
        <v>28672</v>
      </c>
      <c r="AE1172" s="1643">
        <v>40590</v>
      </c>
      <c r="AF1172" s="1643"/>
    </row>
    <row r="1173" spans="1:32" s="23" customFormat="1" ht="25.5" x14ac:dyDescent="0.2">
      <c r="A1173" s="1636" t="s">
        <v>12008</v>
      </c>
      <c r="B1173" s="1637"/>
      <c r="C1173" s="1638"/>
      <c r="D1173" s="1639" t="s">
        <v>6227</v>
      </c>
      <c r="E1173" s="1640" t="s">
        <v>7595</v>
      </c>
      <c r="F1173" s="1641" t="s">
        <v>6228</v>
      </c>
      <c r="G1173" s="1642" t="s">
        <v>6023</v>
      </c>
      <c r="H1173" s="1643">
        <v>28216</v>
      </c>
      <c r="I1173" s="1661" t="s">
        <v>4303</v>
      </c>
      <c r="J1173" s="1638"/>
      <c r="K1173" s="1644"/>
      <c r="L1173" s="1644"/>
      <c r="M1173" s="1644"/>
      <c r="N1173" s="1644"/>
      <c r="O1173" s="1638"/>
      <c r="P1173" s="1638"/>
      <c r="Q1173" s="1642"/>
      <c r="R1173" s="1639" t="s">
        <v>2357</v>
      </c>
      <c r="S1173" s="1639"/>
      <c r="T1173" s="1642"/>
      <c r="U1173" s="1642"/>
      <c r="V1173" s="1643"/>
      <c r="W1173" s="1643"/>
      <c r="X1173" s="1643"/>
      <c r="Y1173" s="1643"/>
      <c r="Z1173" s="1643"/>
      <c r="AA1173" s="1704" t="s">
        <v>12689</v>
      </c>
      <c r="AB1173" s="1643"/>
      <c r="AC1173" s="1643"/>
      <c r="AD1173" s="1643">
        <v>27782</v>
      </c>
      <c r="AE1173" s="1643">
        <v>37253</v>
      </c>
      <c r="AF1173" s="1643"/>
    </row>
    <row r="1174" spans="1:32" s="23" customFormat="1" ht="25.5" x14ac:dyDescent="0.2">
      <c r="A1174" s="1636" t="s">
        <v>2358</v>
      </c>
      <c r="B1174" s="1637"/>
      <c r="C1174" s="1638"/>
      <c r="D1174" s="1639" t="s">
        <v>2359</v>
      </c>
      <c r="E1174" s="1640" t="s">
        <v>7595</v>
      </c>
      <c r="F1174" s="1641" t="s">
        <v>2360</v>
      </c>
      <c r="G1174" s="1642" t="s">
        <v>6023</v>
      </c>
      <c r="H1174" s="1643">
        <v>29556</v>
      </c>
      <c r="I1174" s="1661" t="s">
        <v>4303</v>
      </c>
      <c r="J1174" s="1638"/>
      <c r="K1174" s="1644"/>
      <c r="L1174" s="1644"/>
      <c r="M1174" s="1644"/>
      <c r="N1174" s="1644"/>
      <c r="O1174" s="1638"/>
      <c r="P1174" s="1638"/>
      <c r="Q1174" s="1642"/>
      <c r="R1174" s="1639" t="s">
        <v>2361</v>
      </c>
      <c r="S1174" s="1639"/>
      <c r="T1174" s="1642"/>
      <c r="U1174" s="1642"/>
      <c r="V1174" s="1643"/>
      <c r="W1174" s="1643">
        <v>16550</v>
      </c>
      <c r="X1174" s="1643">
        <v>16765</v>
      </c>
      <c r="Y1174" s="1643">
        <v>16994</v>
      </c>
      <c r="Z1174" s="1643">
        <v>16994</v>
      </c>
      <c r="AA1174" s="1704" t="s">
        <v>12689</v>
      </c>
      <c r="AB1174" s="1643"/>
      <c r="AC1174" s="1643"/>
      <c r="AD1174" s="1643">
        <v>29129</v>
      </c>
      <c r="AE1174" s="1643">
        <v>36963</v>
      </c>
      <c r="AF1174" s="1643"/>
    </row>
    <row r="1175" spans="1:32" s="23" customFormat="1" ht="25.5" x14ac:dyDescent="0.2">
      <c r="A1175" s="1636" t="s">
        <v>2362</v>
      </c>
      <c r="B1175" s="1637"/>
      <c r="C1175" s="1638"/>
      <c r="D1175" s="1639" t="s">
        <v>14713</v>
      </c>
      <c r="E1175" s="1662" t="s">
        <v>14683</v>
      </c>
      <c r="F1175" s="1641" t="s">
        <v>2363</v>
      </c>
      <c r="G1175" s="1642" t="s">
        <v>6023</v>
      </c>
      <c r="H1175" s="1643">
        <v>28216</v>
      </c>
      <c r="I1175" s="1661" t="s">
        <v>4303</v>
      </c>
      <c r="J1175" s="1638"/>
      <c r="K1175" s="1644"/>
      <c r="L1175" s="1644"/>
      <c r="M1175" s="1644"/>
      <c r="N1175" s="1644"/>
      <c r="O1175" s="1638"/>
      <c r="P1175" s="1638"/>
      <c r="Q1175" s="1642"/>
      <c r="R1175" s="1639" t="s">
        <v>2364</v>
      </c>
      <c r="S1175" s="1639"/>
      <c r="T1175" s="1642"/>
      <c r="U1175" s="1642"/>
      <c r="V1175" s="1643"/>
      <c r="W1175" s="1643"/>
      <c r="X1175" s="1643"/>
      <c r="Y1175" s="1643"/>
      <c r="Z1175" s="1643">
        <v>17976</v>
      </c>
      <c r="AA1175" s="1704" t="s">
        <v>12689</v>
      </c>
      <c r="AB1175" s="1643"/>
      <c r="AC1175" s="1643"/>
      <c r="AD1175" s="1643">
        <v>27789</v>
      </c>
      <c r="AE1175" s="1643">
        <v>37319</v>
      </c>
      <c r="AF1175" s="1643"/>
    </row>
    <row r="1176" spans="1:32" s="23" customFormat="1" ht="25.5" x14ac:dyDescent="0.2">
      <c r="A1176" s="1636" t="s">
        <v>6208</v>
      </c>
      <c r="B1176" s="1637"/>
      <c r="C1176" s="1638"/>
      <c r="D1176" s="1639" t="s">
        <v>6209</v>
      </c>
      <c r="E1176" s="1640" t="s">
        <v>7595</v>
      </c>
      <c r="F1176" s="1641" t="s">
        <v>6210</v>
      </c>
      <c r="G1176" s="1642" t="s">
        <v>6023</v>
      </c>
      <c r="H1176" s="1643">
        <v>26999</v>
      </c>
      <c r="I1176" s="1661" t="s">
        <v>8783</v>
      </c>
      <c r="J1176" s="1638"/>
      <c r="K1176" s="1644"/>
      <c r="L1176" s="1644"/>
      <c r="M1176" s="1644"/>
      <c r="N1176" s="1644"/>
      <c r="O1176" s="1638"/>
      <c r="P1176" s="1638"/>
      <c r="Q1176" s="1642"/>
      <c r="R1176" s="1639" t="s">
        <v>6211</v>
      </c>
      <c r="S1176" s="1639"/>
      <c r="T1176" s="1642"/>
      <c r="U1176" s="1642"/>
      <c r="V1176" s="1643"/>
      <c r="W1176" s="1643"/>
      <c r="X1176" s="1643"/>
      <c r="Y1176" s="1643"/>
      <c r="Z1176" s="1643">
        <v>16162</v>
      </c>
      <c r="AA1176" s="1704" t="s">
        <v>12689</v>
      </c>
      <c r="AB1176" s="1643"/>
      <c r="AC1176" s="1643"/>
      <c r="AD1176" s="1643">
        <v>27003</v>
      </c>
      <c r="AE1176" s="1643">
        <v>37316</v>
      </c>
      <c r="AF1176" s="1643"/>
    </row>
    <row r="1177" spans="1:32" s="23" customFormat="1" ht="25.5" x14ac:dyDescent="0.2">
      <c r="A1177" s="1636" t="s">
        <v>6212</v>
      </c>
      <c r="B1177" s="1637"/>
      <c r="C1177" s="1638"/>
      <c r="D1177" s="1639" t="s">
        <v>6213</v>
      </c>
      <c r="E1177" s="1640" t="s">
        <v>7595</v>
      </c>
      <c r="F1177" s="1641" t="s">
        <v>10609</v>
      </c>
      <c r="G1177" s="1642" t="s">
        <v>6023</v>
      </c>
      <c r="H1177" s="1643">
        <v>27150</v>
      </c>
      <c r="I1177" s="1661" t="s">
        <v>8783</v>
      </c>
      <c r="J1177" s="1638"/>
      <c r="K1177" s="1644"/>
      <c r="L1177" s="1644"/>
      <c r="M1177" s="1644"/>
      <c r="N1177" s="1644"/>
      <c r="O1177" s="1638"/>
      <c r="P1177" s="1638"/>
      <c r="Q1177" s="1642"/>
      <c r="R1177" s="1639" t="s">
        <v>10610</v>
      </c>
      <c r="S1177" s="1639"/>
      <c r="T1177" s="1642"/>
      <c r="U1177" s="1642"/>
      <c r="V1177" s="1643"/>
      <c r="W1177" s="1643"/>
      <c r="X1177" s="1643"/>
      <c r="Y1177" s="1643"/>
      <c r="Z1177" s="1643"/>
      <c r="AA1177" s="1704" t="s">
        <v>12689</v>
      </c>
      <c r="AB1177" s="1643"/>
      <c r="AC1177" s="1643"/>
      <c r="AD1177" s="1643">
        <v>27061</v>
      </c>
      <c r="AE1177" s="1643">
        <v>37253</v>
      </c>
      <c r="AF1177" s="1643"/>
    </row>
    <row r="1178" spans="1:32" s="23" customFormat="1" ht="25.5" x14ac:dyDescent="0.2">
      <c r="A1178" s="1636" t="s">
        <v>10611</v>
      </c>
      <c r="B1178" s="1637"/>
      <c r="C1178" s="1638"/>
      <c r="D1178" s="1639" t="s">
        <v>717</v>
      </c>
      <c r="E1178" s="1640" t="s">
        <v>7595</v>
      </c>
      <c r="F1178" s="1641" t="s">
        <v>718</v>
      </c>
      <c r="G1178" s="1642" t="s">
        <v>6023</v>
      </c>
      <c r="H1178" s="1643">
        <v>27120</v>
      </c>
      <c r="I1178" s="1661" t="s">
        <v>8783</v>
      </c>
      <c r="J1178" s="1638"/>
      <c r="K1178" s="1644"/>
      <c r="L1178" s="1644"/>
      <c r="M1178" s="1644"/>
      <c r="N1178" s="1644"/>
      <c r="O1178" s="1638"/>
      <c r="P1178" s="1638"/>
      <c r="Q1178" s="1642"/>
      <c r="R1178" s="1639" t="s">
        <v>10612</v>
      </c>
      <c r="S1178" s="1639"/>
      <c r="T1178" s="1642"/>
      <c r="U1178" s="1642"/>
      <c r="V1178" s="1643"/>
      <c r="W1178" s="1643"/>
      <c r="X1178" s="1643"/>
      <c r="Y1178" s="1643"/>
      <c r="Z1178" s="1643"/>
      <c r="AA1178" s="1704" t="s">
        <v>12689</v>
      </c>
      <c r="AB1178" s="1643"/>
      <c r="AC1178" s="1643"/>
      <c r="AD1178" s="1643">
        <v>27061</v>
      </c>
      <c r="AE1178" s="1643">
        <v>40590</v>
      </c>
      <c r="AF1178" s="1643"/>
    </row>
    <row r="1179" spans="1:32" s="23" customFormat="1" ht="25.5" x14ac:dyDescent="0.2">
      <c r="A1179" s="1636" t="s">
        <v>10613</v>
      </c>
      <c r="B1179" s="1637"/>
      <c r="C1179" s="1638"/>
      <c r="D1179" s="1639" t="s">
        <v>10614</v>
      </c>
      <c r="E1179" s="1640" t="s">
        <v>7595</v>
      </c>
      <c r="F1179" s="1641" t="s">
        <v>10615</v>
      </c>
      <c r="G1179" s="1642" t="s">
        <v>6023</v>
      </c>
      <c r="H1179" s="1643">
        <v>27150</v>
      </c>
      <c r="I1179" s="1661" t="s">
        <v>8783</v>
      </c>
      <c r="J1179" s="1638"/>
      <c r="K1179" s="1644"/>
      <c r="L1179" s="1644"/>
      <c r="M1179" s="1644"/>
      <c r="N1179" s="1644"/>
      <c r="O1179" s="1638"/>
      <c r="P1179" s="1638"/>
      <c r="Q1179" s="1642"/>
      <c r="R1179" s="1639" t="s">
        <v>10616</v>
      </c>
      <c r="S1179" s="1639"/>
      <c r="T1179" s="1642"/>
      <c r="U1179" s="1642"/>
      <c r="V1179" s="1643"/>
      <c r="W1179" s="1643"/>
      <c r="X1179" s="1643"/>
      <c r="Y1179" s="1643"/>
      <c r="Z1179" s="1643">
        <v>16208</v>
      </c>
      <c r="AA1179" s="1704" t="s">
        <v>12689</v>
      </c>
      <c r="AB1179" s="1643"/>
      <c r="AC1179" s="1643"/>
      <c r="AD1179" s="1643">
        <v>27061</v>
      </c>
      <c r="AE1179" s="1643">
        <v>37316</v>
      </c>
      <c r="AF1179" s="1643"/>
    </row>
    <row r="1180" spans="1:32" s="23" customFormat="1" ht="25.5" x14ac:dyDescent="0.2">
      <c r="A1180" s="1636" t="s">
        <v>3393</v>
      </c>
      <c r="B1180" s="1637"/>
      <c r="C1180" s="1638"/>
      <c r="D1180" s="1639" t="s">
        <v>12346</v>
      </c>
      <c r="E1180" s="1640" t="s">
        <v>7595</v>
      </c>
      <c r="F1180" s="1641" t="s">
        <v>12347</v>
      </c>
      <c r="G1180" s="1642" t="s">
        <v>6023</v>
      </c>
      <c r="H1180" s="1643">
        <v>26481</v>
      </c>
      <c r="I1180" s="1661" t="s">
        <v>727</v>
      </c>
      <c r="J1180" s="1638"/>
      <c r="K1180" s="1644"/>
      <c r="L1180" s="1644"/>
      <c r="M1180" s="1644"/>
      <c r="N1180" s="1644"/>
      <c r="O1180" s="1638"/>
      <c r="P1180" s="1638"/>
      <c r="Q1180" s="1642"/>
      <c r="R1180" s="1639" t="s">
        <v>12348</v>
      </c>
      <c r="S1180" s="1639"/>
      <c r="T1180" s="1642"/>
      <c r="U1180" s="1642"/>
      <c r="V1180" s="1643"/>
      <c r="W1180" s="1643"/>
      <c r="X1180" s="1643"/>
      <c r="Y1180" s="1643"/>
      <c r="Z1180" s="1643"/>
      <c r="AA1180" s="1704" t="s">
        <v>12689</v>
      </c>
      <c r="AB1180" s="1643"/>
      <c r="AC1180" s="1643"/>
      <c r="AD1180" s="1643">
        <v>25521</v>
      </c>
      <c r="AE1180" s="1643">
        <v>37258</v>
      </c>
      <c r="AF1180" s="1643"/>
    </row>
    <row r="1181" spans="1:32" s="23" customFormat="1" ht="25.5" x14ac:dyDescent="0.2">
      <c r="A1181" s="1636" t="s">
        <v>12349</v>
      </c>
      <c r="B1181" s="1637"/>
      <c r="C1181" s="1638"/>
      <c r="D1181" s="1639" t="s">
        <v>12350</v>
      </c>
      <c r="E1181" s="1640" t="s">
        <v>7595</v>
      </c>
      <c r="F1181" s="1641" t="s">
        <v>12351</v>
      </c>
      <c r="G1181" s="1642" t="s">
        <v>6023</v>
      </c>
      <c r="H1181" s="1643">
        <v>27120</v>
      </c>
      <c r="I1181" s="1661" t="s">
        <v>8783</v>
      </c>
      <c r="J1181" s="1638"/>
      <c r="K1181" s="1644"/>
      <c r="L1181" s="1644"/>
      <c r="M1181" s="1644"/>
      <c r="N1181" s="1644"/>
      <c r="O1181" s="1638"/>
      <c r="P1181" s="1638"/>
      <c r="Q1181" s="1642"/>
      <c r="R1181" s="1639" t="s">
        <v>12352</v>
      </c>
      <c r="S1181" s="1639"/>
      <c r="T1181" s="1642"/>
      <c r="U1181" s="1642"/>
      <c r="V1181" s="1643"/>
      <c r="W1181" s="1643"/>
      <c r="X1181" s="1643"/>
      <c r="Y1181" s="1643"/>
      <c r="Z1181" s="1643"/>
      <c r="AA1181" s="1704" t="s">
        <v>12689</v>
      </c>
      <c r="AB1181" s="1643"/>
      <c r="AC1181" s="1643"/>
      <c r="AD1181" s="1643">
        <v>26908</v>
      </c>
      <c r="AE1181" s="1643">
        <v>37256</v>
      </c>
      <c r="AF1181" s="1643"/>
    </row>
    <row r="1182" spans="1:32" s="23" customFormat="1" ht="25.5" x14ac:dyDescent="0.2">
      <c r="A1182" s="1636" t="s">
        <v>12353</v>
      </c>
      <c r="B1182" s="1637"/>
      <c r="C1182" s="1638"/>
      <c r="D1182" s="1639" t="s">
        <v>12354</v>
      </c>
      <c r="E1182" s="1640" t="s">
        <v>7595</v>
      </c>
      <c r="F1182" s="1641" t="s">
        <v>12355</v>
      </c>
      <c r="G1182" s="1642" t="s">
        <v>6023</v>
      </c>
      <c r="H1182" s="1643">
        <v>27120</v>
      </c>
      <c r="I1182" s="1661" t="s">
        <v>8783</v>
      </c>
      <c r="J1182" s="1638"/>
      <c r="K1182" s="1644"/>
      <c r="L1182" s="1644"/>
      <c r="M1182" s="1644"/>
      <c r="N1182" s="1644"/>
      <c r="O1182" s="1638"/>
      <c r="P1182" s="1638"/>
      <c r="Q1182" s="1642"/>
      <c r="R1182" s="1639" t="s">
        <v>12356</v>
      </c>
      <c r="S1182" s="1639"/>
      <c r="T1182" s="1642"/>
      <c r="U1182" s="1642"/>
      <c r="V1182" s="1643"/>
      <c r="W1182" s="1643"/>
      <c r="X1182" s="1643"/>
      <c r="Y1182" s="1643"/>
      <c r="Z1182" s="1643"/>
      <c r="AA1182" s="1704" t="s">
        <v>12689</v>
      </c>
      <c r="AB1182" s="1643"/>
      <c r="AC1182" s="1643"/>
      <c r="AD1182" s="1643">
        <v>27061</v>
      </c>
      <c r="AE1182" s="1643">
        <v>40590</v>
      </c>
      <c r="AF1182" s="1643"/>
    </row>
    <row r="1183" spans="1:32" s="23" customFormat="1" ht="25.5" x14ac:dyDescent="0.2">
      <c r="A1183" s="1636" t="s">
        <v>18</v>
      </c>
      <c r="B1183" s="1637"/>
      <c r="C1183" s="1638"/>
      <c r="D1183" s="1639" t="s">
        <v>19</v>
      </c>
      <c r="E1183" s="1640" t="s">
        <v>7595</v>
      </c>
      <c r="F1183" s="1641" t="s">
        <v>20</v>
      </c>
      <c r="G1183" s="1642" t="s">
        <v>6023</v>
      </c>
      <c r="H1183" s="1643">
        <v>26938</v>
      </c>
      <c r="I1183" s="1661" t="s">
        <v>8783</v>
      </c>
      <c r="J1183" s="1638"/>
      <c r="K1183" s="1644"/>
      <c r="L1183" s="1644"/>
      <c r="M1183" s="1644"/>
      <c r="N1183" s="1644"/>
      <c r="O1183" s="1638"/>
      <c r="P1183" s="1638"/>
      <c r="Q1183" s="1642"/>
      <c r="R1183" s="1639" t="s">
        <v>10399</v>
      </c>
      <c r="S1183" s="1639"/>
      <c r="T1183" s="1642"/>
      <c r="U1183" s="1642"/>
      <c r="V1183" s="1643"/>
      <c r="W1183" s="1643"/>
      <c r="X1183" s="1643"/>
      <c r="Y1183" s="1643"/>
      <c r="Z1183" s="1643"/>
      <c r="AA1183" s="1704" t="s">
        <v>12689</v>
      </c>
      <c r="AB1183" s="1643"/>
      <c r="AC1183" s="1643"/>
      <c r="AD1183" s="1643">
        <v>26968</v>
      </c>
      <c r="AE1183" s="1643">
        <v>37256</v>
      </c>
      <c r="AF1183" s="1643"/>
    </row>
    <row r="1184" spans="1:32" s="23" customFormat="1" ht="25.5" x14ac:dyDescent="0.2">
      <c r="A1184" s="1636" t="s">
        <v>10400</v>
      </c>
      <c r="B1184" s="1637"/>
      <c r="C1184" s="1638"/>
      <c r="D1184" s="1639" t="s">
        <v>10401</v>
      </c>
      <c r="E1184" s="1640" t="s">
        <v>7595</v>
      </c>
      <c r="F1184" s="1641" t="s">
        <v>10402</v>
      </c>
      <c r="G1184" s="1642" t="s">
        <v>6023</v>
      </c>
      <c r="H1184" s="1643">
        <v>27120</v>
      </c>
      <c r="I1184" s="1661" t="s">
        <v>8783</v>
      </c>
      <c r="J1184" s="1638"/>
      <c r="K1184" s="1644"/>
      <c r="L1184" s="1644"/>
      <c r="M1184" s="1644"/>
      <c r="N1184" s="1644"/>
      <c r="O1184" s="1638"/>
      <c r="P1184" s="1638"/>
      <c r="Q1184" s="1642"/>
      <c r="R1184" s="1639" t="s">
        <v>2162</v>
      </c>
      <c r="S1184" s="1639"/>
      <c r="T1184" s="1642"/>
      <c r="U1184" s="1642"/>
      <c r="V1184" s="1643"/>
      <c r="W1184" s="1643"/>
      <c r="X1184" s="1643"/>
      <c r="Y1184" s="1643"/>
      <c r="Z1184" s="1643"/>
      <c r="AA1184" s="1704" t="s">
        <v>12689</v>
      </c>
      <c r="AB1184" s="1643"/>
      <c r="AC1184" s="1643"/>
      <c r="AD1184" s="1643">
        <v>27061</v>
      </c>
      <c r="AE1184" s="1643">
        <v>37253</v>
      </c>
      <c r="AF1184" s="1643"/>
    </row>
    <row r="1185" spans="1:32" s="23" customFormat="1" ht="25.5" x14ac:dyDescent="0.2">
      <c r="A1185" s="1636" t="s">
        <v>2163</v>
      </c>
      <c r="B1185" s="1637"/>
      <c r="C1185" s="1638"/>
      <c r="D1185" s="1639" t="s">
        <v>2164</v>
      </c>
      <c r="E1185" s="1640" t="s">
        <v>7595</v>
      </c>
      <c r="F1185" s="1641" t="s">
        <v>2165</v>
      </c>
      <c r="G1185" s="1642" t="s">
        <v>6023</v>
      </c>
      <c r="H1185" s="1643">
        <v>27120</v>
      </c>
      <c r="I1185" s="1661" t="s">
        <v>8783</v>
      </c>
      <c r="J1185" s="1638"/>
      <c r="K1185" s="1644"/>
      <c r="L1185" s="1644"/>
      <c r="M1185" s="1644"/>
      <c r="N1185" s="1644"/>
      <c r="O1185" s="1638"/>
      <c r="P1185" s="1638"/>
      <c r="Q1185" s="1642"/>
      <c r="R1185" s="1639" t="s">
        <v>2166</v>
      </c>
      <c r="S1185" s="1639"/>
      <c r="T1185" s="1642"/>
      <c r="U1185" s="1642"/>
      <c r="V1185" s="1643"/>
      <c r="W1185" s="1643"/>
      <c r="X1185" s="1643"/>
      <c r="Y1185" s="1643"/>
      <c r="Z1185" s="1643"/>
      <c r="AA1185" s="1704" t="s">
        <v>12689</v>
      </c>
      <c r="AB1185" s="1643"/>
      <c r="AC1185" s="1643"/>
      <c r="AD1185" s="1643">
        <v>27061</v>
      </c>
      <c r="AE1185" s="1643">
        <v>40590</v>
      </c>
      <c r="AF1185" s="1643"/>
    </row>
    <row r="1186" spans="1:32" s="23" customFormat="1" ht="25.5" x14ac:dyDescent="0.2">
      <c r="A1186" s="1636" t="s">
        <v>2167</v>
      </c>
      <c r="B1186" s="1637"/>
      <c r="C1186" s="1638"/>
      <c r="D1186" s="1639" t="s">
        <v>2168</v>
      </c>
      <c r="E1186" s="1640" t="s">
        <v>7595</v>
      </c>
      <c r="F1186" s="1641" t="s">
        <v>2169</v>
      </c>
      <c r="G1186" s="1642" t="s">
        <v>6023</v>
      </c>
      <c r="H1186" s="1643">
        <v>26846</v>
      </c>
      <c r="I1186" s="1661" t="s">
        <v>8783</v>
      </c>
      <c r="J1186" s="1638"/>
      <c r="K1186" s="1644"/>
      <c r="L1186" s="1644"/>
      <c r="M1186" s="1644"/>
      <c r="N1186" s="1644"/>
      <c r="O1186" s="1638"/>
      <c r="P1186" s="1638"/>
      <c r="Q1186" s="1642"/>
      <c r="R1186" s="1679" t="s">
        <v>2170</v>
      </c>
      <c r="S1186" s="1639"/>
      <c r="T1186" s="1642"/>
      <c r="U1186" s="1642"/>
      <c r="V1186" s="1643"/>
      <c r="W1186" s="1643"/>
      <c r="X1186" s="1643"/>
      <c r="Y1186" s="1643"/>
      <c r="Z1186" s="1643"/>
      <c r="AA1186" s="1704" t="s">
        <v>12689</v>
      </c>
      <c r="AB1186" s="1643"/>
      <c r="AC1186" s="1643"/>
      <c r="AD1186" s="1643">
        <v>26860</v>
      </c>
      <c r="AE1186" s="1643">
        <v>37256</v>
      </c>
      <c r="AF1186" s="1643"/>
    </row>
    <row r="1187" spans="1:32" s="23" customFormat="1" ht="25.5" x14ac:dyDescent="0.2">
      <c r="A1187" s="1636" t="s">
        <v>2171</v>
      </c>
      <c r="B1187" s="1637"/>
      <c r="C1187" s="1638"/>
      <c r="D1187" s="1639" t="s">
        <v>2172</v>
      </c>
      <c r="E1187" s="1640" t="s">
        <v>7595</v>
      </c>
      <c r="F1187" s="1641" t="s">
        <v>2173</v>
      </c>
      <c r="G1187" s="1642" t="s">
        <v>6023</v>
      </c>
      <c r="H1187" s="1643">
        <v>26938</v>
      </c>
      <c r="I1187" s="1661" t="s">
        <v>8783</v>
      </c>
      <c r="J1187" s="1638"/>
      <c r="K1187" s="1644"/>
      <c r="L1187" s="1644"/>
      <c r="M1187" s="1644"/>
      <c r="N1187" s="1644"/>
      <c r="O1187" s="1638"/>
      <c r="P1187" s="1638"/>
      <c r="Q1187" s="1642"/>
      <c r="R1187" s="1639" t="s">
        <v>2174</v>
      </c>
      <c r="S1187" s="1639"/>
      <c r="T1187" s="1642"/>
      <c r="U1187" s="1642"/>
      <c r="V1187" s="1643"/>
      <c r="W1187" s="1643"/>
      <c r="X1187" s="1643"/>
      <c r="Y1187" s="1643"/>
      <c r="Z1187" s="1643"/>
      <c r="AA1187" s="1704" t="s">
        <v>12689</v>
      </c>
      <c r="AB1187" s="1643"/>
      <c r="AC1187" s="1643"/>
      <c r="AD1187" s="1643">
        <v>26968</v>
      </c>
      <c r="AE1187" s="1643">
        <v>37256</v>
      </c>
      <c r="AF1187" s="1643"/>
    </row>
    <row r="1188" spans="1:32" s="23" customFormat="1" ht="25.5" x14ac:dyDescent="0.2">
      <c r="A1188" s="1636" t="s">
        <v>2175</v>
      </c>
      <c r="B1188" s="1637"/>
      <c r="C1188" s="1638"/>
      <c r="D1188" s="1639" t="s">
        <v>5866</v>
      </c>
      <c r="E1188" s="1640" t="s">
        <v>7595</v>
      </c>
      <c r="F1188" s="1641" t="s">
        <v>5867</v>
      </c>
      <c r="G1188" s="1642" t="s">
        <v>6023</v>
      </c>
      <c r="H1188" s="1643">
        <v>26846</v>
      </c>
      <c r="I1188" s="1661" t="s">
        <v>8783</v>
      </c>
      <c r="J1188" s="1638"/>
      <c r="K1188" s="1644"/>
      <c r="L1188" s="1644"/>
      <c r="M1188" s="1644"/>
      <c r="N1188" s="1644"/>
      <c r="O1188" s="1638"/>
      <c r="P1188" s="1638"/>
      <c r="Q1188" s="1642"/>
      <c r="R1188" s="1639" t="s">
        <v>5868</v>
      </c>
      <c r="S1188" s="1639"/>
      <c r="T1188" s="1642"/>
      <c r="U1188" s="1642"/>
      <c r="V1188" s="1643"/>
      <c r="W1188" s="1643"/>
      <c r="X1188" s="1643"/>
      <c r="Y1188" s="1643"/>
      <c r="Z1188" s="1643"/>
      <c r="AA1188" s="1704" t="s">
        <v>12689</v>
      </c>
      <c r="AB1188" s="1643"/>
      <c r="AC1188" s="1643"/>
      <c r="AD1188" s="1643">
        <v>26860</v>
      </c>
      <c r="AE1188" s="1643">
        <v>40590</v>
      </c>
      <c r="AF1188" s="1643"/>
    </row>
    <row r="1189" spans="1:32" s="23" customFormat="1" ht="25.5" x14ac:dyDescent="0.2">
      <c r="A1189" s="1636" t="s">
        <v>5869</v>
      </c>
      <c r="B1189" s="1637"/>
      <c r="C1189" s="1638"/>
      <c r="D1189" s="1639" t="s">
        <v>5870</v>
      </c>
      <c r="E1189" s="1640" t="s">
        <v>7595</v>
      </c>
      <c r="F1189" s="1641" t="s">
        <v>5871</v>
      </c>
      <c r="G1189" s="1642" t="s">
        <v>6023</v>
      </c>
      <c r="H1189" s="1643">
        <v>27030</v>
      </c>
      <c r="I1189" s="1661" t="s">
        <v>8783</v>
      </c>
      <c r="J1189" s="1638"/>
      <c r="K1189" s="1644"/>
      <c r="L1189" s="1644"/>
      <c r="M1189" s="1644"/>
      <c r="N1189" s="1644"/>
      <c r="O1189" s="1638"/>
      <c r="P1189" s="1638"/>
      <c r="Q1189" s="1642"/>
      <c r="R1189" s="1679" t="s">
        <v>4256</v>
      </c>
      <c r="S1189" s="1639"/>
      <c r="T1189" s="1642"/>
      <c r="U1189" s="1642"/>
      <c r="V1189" s="1643"/>
      <c r="W1189" s="1643"/>
      <c r="X1189" s="1643"/>
      <c r="Y1189" s="1643"/>
      <c r="Z1189" s="1643">
        <v>16432</v>
      </c>
      <c r="AA1189" s="1704" t="s">
        <v>12689</v>
      </c>
      <c r="AB1189" s="1643"/>
      <c r="AC1189" s="1643"/>
      <c r="AD1189" s="1643">
        <v>27013</v>
      </c>
      <c r="AE1189" s="1643">
        <v>40590</v>
      </c>
      <c r="AF1189" s="1643"/>
    </row>
    <row r="1190" spans="1:32" s="23" customFormat="1" ht="25.5" x14ac:dyDescent="0.2">
      <c r="A1190" s="1636" t="s">
        <v>4257</v>
      </c>
      <c r="B1190" s="1637"/>
      <c r="C1190" s="1638"/>
      <c r="D1190" s="1639" t="s">
        <v>4258</v>
      </c>
      <c r="E1190" s="1640" t="s">
        <v>7595</v>
      </c>
      <c r="F1190" s="1641" t="s">
        <v>4259</v>
      </c>
      <c r="G1190" s="1642" t="s">
        <v>6023</v>
      </c>
      <c r="H1190" s="1643">
        <v>26938</v>
      </c>
      <c r="I1190" s="1661" t="s">
        <v>8783</v>
      </c>
      <c r="J1190" s="1638"/>
      <c r="K1190" s="1644"/>
      <c r="L1190" s="1644"/>
      <c r="M1190" s="1644"/>
      <c r="N1190" s="1644"/>
      <c r="O1190" s="1638"/>
      <c r="P1190" s="1638"/>
      <c r="Q1190" s="1642"/>
      <c r="R1190" s="1639" t="s">
        <v>6375</v>
      </c>
      <c r="S1190" s="1639"/>
      <c r="T1190" s="1642"/>
      <c r="U1190" s="1642"/>
      <c r="V1190" s="1643"/>
      <c r="W1190" s="1643"/>
      <c r="X1190" s="1643"/>
      <c r="Y1190" s="1643"/>
      <c r="Z1190" s="1643"/>
      <c r="AA1190" s="1704" t="s">
        <v>12689</v>
      </c>
      <c r="AB1190" s="1643"/>
      <c r="AC1190" s="1643"/>
      <c r="AD1190" s="1643">
        <v>26968</v>
      </c>
      <c r="AE1190" s="1643">
        <v>40590</v>
      </c>
      <c r="AF1190" s="1643"/>
    </row>
    <row r="1191" spans="1:32" s="23" customFormat="1" ht="25.5" x14ac:dyDescent="0.2">
      <c r="A1191" s="1636" t="s">
        <v>6376</v>
      </c>
      <c r="B1191" s="1637"/>
      <c r="C1191" s="1638"/>
      <c r="D1191" s="1639" t="s">
        <v>6377</v>
      </c>
      <c r="E1191" s="1640" t="s">
        <v>7595</v>
      </c>
      <c r="F1191" s="1641" t="s">
        <v>6378</v>
      </c>
      <c r="G1191" s="1642" t="s">
        <v>6023</v>
      </c>
      <c r="H1191" s="1643">
        <v>28277</v>
      </c>
      <c r="I1191" s="1661" t="s">
        <v>4303</v>
      </c>
      <c r="J1191" s="1638"/>
      <c r="K1191" s="1644"/>
      <c r="L1191" s="1644"/>
      <c r="M1191" s="1644"/>
      <c r="N1191" s="1644"/>
      <c r="O1191" s="1638"/>
      <c r="P1191" s="1638"/>
      <c r="Q1191" s="1642"/>
      <c r="R1191" s="1639" t="s">
        <v>6379</v>
      </c>
      <c r="S1191" s="1639"/>
      <c r="T1191" s="1642"/>
      <c r="U1191" s="1642"/>
      <c r="V1191" s="1643"/>
      <c r="W1191" s="1643"/>
      <c r="X1191" s="1643"/>
      <c r="Y1191" s="1643"/>
      <c r="Z1191" s="1643"/>
      <c r="AA1191" s="1704" t="s">
        <v>12689</v>
      </c>
      <c r="AB1191" s="1643"/>
      <c r="AC1191" s="1643"/>
      <c r="AD1191" s="1643">
        <v>27789</v>
      </c>
      <c r="AE1191" s="1643">
        <v>37253</v>
      </c>
      <c r="AF1191" s="1643"/>
    </row>
    <row r="1192" spans="1:32" s="23" customFormat="1" ht="25.5" x14ac:dyDescent="0.2">
      <c r="A1192" s="1636" t="s">
        <v>12392</v>
      </c>
      <c r="B1192" s="1637"/>
      <c r="C1192" s="1638"/>
      <c r="D1192" s="1639" t="s">
        <v>1453</v>
      </c>
      <c r="E1192" s="1640" t="s">
        <v>7595</v>
      </c>
      <c r="F1192" s="1641" t="s">
        <v>1454</v>
      </c>
      <c r="G1192" s="1642" t="s">
        <v>6023</v>
      </c>
      <c r="H1192" s="1643">
        <v>28185</v>
      </c>
      <c r="I1192" s="1661" t="s">
        <v>4303</v>
      </c>
      <c r="J1192" s="1638"/>
      <c r="K1192" s="1644"/>
      <c r="L1192" s="1644"/>
      <c r="M1192" s="1644"/>
      <c r="N1192" s="1644"/>
      <c r="O1192" s="1638"/>
      <c r="P1192" s="1638"/>
      <c r="Q1192" s="1642"/>
      <c r="R1192" s="1639" t="s">
        <v>1455</v>
      </c>
      <c r="S1192" s="1639"/>
      <c r="T1192" s="1642"/>
      <c r="U1192" s="1642"/>
      <c r="V1192" s="1643"/>
      <c r="W1192" s="1643"/>
      <c r="X1192" s="1643"/>
      <c r="Y1192" s="1643"/>
      <c r="Z1192" s="1643"/>
      <c r="AA1192" s="1704" t="s">
        <v>12689</v>
      </c>
      <c r="AB1192" s="1643"/>
      <c r="AC1192" s="1643"/>
      <c r="AD1192" s="1643">
        <v>27789</v>
      </c>
      <c r="AE1192" s="1643">
        <v>37253</v>
      </c>
      <c r="AF1192" s="1643"/>
    </row>
    <row r="1193" spans="1:32" s="23" customFormat="1" ht="25.5" x14ac:dyDescent="0.2">
      <c r="A1193" s="1636" t="s">
        <v>3171</v>
      </c>
      <c r="B1193" s="1637"/>
      <c r="C1193" s="1638"/>
      <c r="D1193" s="1639" t="s">
        <v>14714</v>
      </c>
      <c r="E1193" s="1662" t="s">
        <v>14715</v>
      </c>
      <c r="F1193" s="1641" t="s">
        <v>1456</v>
      </c>
      <c r="G1193" s="1642" t="s">
        <v>6023</v>
      </c>
      <c r="H1193" s="1643">
        <v>30236</v>
      </c>
      <c r="I1193" s="1661" t="s">
        <v>4303</v>
      </c>
      <c r="J1193" s="1638"/>
      <c r="K1193" s="1644"/>
      <c r="L1193" s="1644"/>
      <c r="M1193" s="1644"/>
      <c r="N1193" s="1644"/>
      <c r="O1193" s="1638"/>
      <c r="P1193" s="1638"/>
      <c r="Q1193" s="1642"/>
      <c r="R1193" s="1639" t="s">
        <v>3173</v>
      </c>
      <c r="S1193" s="1639"/>
      <c r="T1193" s="1642"/>
      <c r="U1193" s="1642"/>
      <c r="V1193" s="1643"/>
      <c r="W1193" s="1643">
        <v>16330</v>
      </c>
      <c r="X1193" s="1643">
        <v>16527</v>
      </c>
      <c r="Y1193" s="1643">
        <v>16597</v>
      </c>
      <c r="Z1193" s="1643">
        <v>16597</v>
      </c>
      <c r="AA1193" s="1704" t="s">
        <v>12689</v>
      </c>
      <c r="AB1193" s="1643"/>
      <c r="AC1193" s="1643"/>
      <c r="AD1193" s="1643">
        <v>29860</v>
      </c>
      <c r="AE1193" s="1643">
        <v>36963</v>
      </c>
      <c r="AF1193" s="1643"/>
    </row>
    <row r="1194" spans="1:32" s="23" customFormat="1" ht="25.5" x14ac:dyDescent="0.2">
      <c r="A1194" s="1636" t="s">
        <v>1457</v>
      </c>
      <c r="B1194" s="1637"/>
      <c r="C1194" s="1638"/>
      <c r="D1194" s="1639" t="s">
        <v>1458</v>
      </c>
      <c r="E1194" s="1640" t="s">
        <v>7595</v>
      </c>
      <c r="F1194" s="1641" t="s">
        <v>1459</v>
      </c>
      <c r="G1194" s="1642" t="s">
        <v>6023</v>
      </c>
      <c r="H1194" s="1643">
        <v>29434</v>
      </c>
      <c r="I1194" s="1661" t="s">
        <v>4303</v>
      </c>
      <c r="J1194" s="1638"/>
      <c r="K1194" s="1644"/>
      <c r="L1194" s="1644"/>
      <c r="M1194" s="1644"/>
      <c r="N1194" s="1644"/>
      <c r="O1194" s="1638"/>
      <c r="P1194" s="1638"/>
      <c r="Q1194" s="1642"/>
      <c r="R1194" s="1639" t="s">
        <v>1460</v>
      </c>
      <c r="S1194" s="1639"/>
      <c r="T1194" s="1642"/>
      <c r="U1194" s="1642"/>
      <c r="V1194" s="1643"/>
      <c r="W1194" s="1643">
        <v>16372</v>
      </c>
      <c r="X1194" s="1643">
        <v>16585</v>
      </c>
      <c r="Y1194" s="1643">
        <v>16653</v>
      </c>
      <c r="Z1194" s="1643">
        <v>16653</v>
      </c>
      <c r="AA1194" s="1704" t="s">
        <v>12689</v>
      </c>
      <c r="AB1194" s="1643"/>
      <c r="AC1194" s="1643"/>
      <c r="AD1194" s="1643">
        <v>29494</v>
      </c>
      <c r="AE1194" s="1643">
        <v>37253</v>
      </c>
      <c r="AF1194" s="1643"/>
    </row>
    <row r="1195" spans="1:32" s="23" customFormat="1" ht="25.5" x14ac:dyDescent="0.2">
      <c r="A1195" s="1636" t="s">
        <v>1639</v>
      </c>
      <c r="B1195" s="1637"/>
      <c r="C1195" s="1638"/>
      <c r="D1195" s="1639" t="s">
        <v>1640</v>
      </c>
      <c r="E1195" s="1640" t="s">
        <v>7595</v>
      </c>
      <c r="F1195" s="1641" t="s">
        <v>1641</v>
      </c>
      <c r="G1195" s="1642" t="s">
        <v>6023</v>
      </c>
      <c r="H1195" s="1643">
        <v>28277</v>
      </c>
      <c r="I1195" s="1661" t="s">
        <v>4303</v>
      </c>
      <c r="J1195" s="1638"/>
      <c r="K1195" s="1644"/>
      <c r="L1195" s="1644"/>
      <c r="M1195" s="1644"/>
      <c r="N1195" s="1644"/>
      <c r="O1195" s="1638"/>
      <c r="P1195" s="1638"/>
      <c r="Q1195" s="1642"/>
      <c r="R1195" s="1639" t="s">
        <v>1642</v>
      </c>
      <c r="S1195" s="1639"/>
      <c r="T1195" s="1642"/>
      <c r="U1195" s="1642"/>
      <c r="V1195" s="1643"/>
      <c r="W1195" s="1643"/>
      <c r="X1195" s="1643"/>
      <c r="Y1195" s="1643"/>
      <c r="Z1195" s="1643"/>
      <c r="AA1195" s="1704" t="s">
        <v>12689</v>
      </c>
      <c r="AB1195" s="1643"/>
      <c r="AC1195" s="1643"/>
      <c r="AD1195" s="1643">
        <v>27789</v>
      </c>
      <c r="AE1195" s="1643">
        <v>40590</v>
      </c>
      <c r="AF1195" s="1643"/>
    </row>
    <row r="1196" spans="1:32" s="23" customFormat="1" ht="25.5" x14ac:dyDescent="0.2">
      <c r="A1196" s="1636" t="s">
        <v>1643</v>
      </c>
      <c r="B1196" s="1637"/>
      <c r="C1196" s="1638"/>
      <c r="D1196" s="1639" t="s">
        <v>4306</v>
      </c>
      <c r="E1196" s="1640" t="s">
        <v>7595</v>
      </c>
      <c r="F1196" s="1641" t="s">
        <v>4307</v>
      </c>
      <c r="G1196" s="1642" t="s">
        <v>6023</v>
      </c>
      <c r="H1196" s="1643">
        <v>26755</v>
      </c>
      <c r="I1196" s="1661" t="s">
        <v>4303</v>
      </c>
      <c r="J1196" s="1638"/>
      <c r="K1196" s="1644"/>
      <c r="L1196" s="1644"/>
      <c r="M1196" s="1644"/>
      <c r="N1196" s="1644"/>
      <c r="O1196" s="1638"/>
      <c r="P1196" s="1638"/>
      <c r="Q1196" s="1642"/>
      <c r="R1196" s="1639" t="s">
        <v>4308</v>
      </c>
      <c r="S1196" s="1639"/>
      <c r="T1196" s="1642"/>
      <c r="U1196" s="1642"/>
      <c r="V1196" s="1643"/>
      <c r="W1196" s="1643"/>
      <c r="X1196" s="1643"/>
      <c r="Y1196" s="1643"/>
      <c r="Z1196" s="1643"/>
      <c r="AA1196" s="1704" t="s">
        <v>12689</v>
      </c>
      <c r="AB1196" s="1643"/>
      <c r="AC1196" s="1643"/>
      <c r="AD1196" s="1643">
        <v>26754</v>
      </c>
      <c r="AE1196" s="1643">
        <v>40590</v>
      </c>
      <c r="AF1196" s="1643"/>
    </row>
    <row r="1197" spans="1:32" s="23" customFormat="1" ht="25.5" x14ac:dyDescent="0.2">
      <c r="A1197" s="1636" t="s">
        <v>4472</v>
      </c>
      <c r="B1197" s="1637"/>
      <c r="C1197" s="1638"/>
      <c r="D1197" s="1639" t="s">
        <v>4473</v>
      </c>
      <c r="E1197" s="1640" t="s">
        <v>7595</v>
      </c>
      <c r="F1197" s="1641" t="s">
        <v>4474</v>
      </c>
      <c r="G1197" s="1642" t="s">
        <v>6023</v>
      </c>
      <c r="H1197" s="1643">
        <v>30011</v>
      </c>
      <c r="I1197" s="1661" t="s">
        <v>4303</v>
      </c>
      <c r="J1197" s="1638"/>
      <c r="K1197" s="1644"/>
      <c r="L1197" s="1644"/>
      <c r="M1197" s="1644"/>
      <c r="N1197" s="1644"/>
      <c r="O1197" s="1638"/>
      <c r="P1197" s="1638"/>
      <c r="Q1197" s="1642"/>
      <c r="R1197" s="1639" t="s">
        <v>1649</v>
      </c>
      <c r="S1197" s="1639"/>
      <c r="T1197" s="1642"/>
      <c r="U1197" s="1642"/>
      <c r="V1197" s="1643"/>
      <c r="W1197" s="1643">
        <v>16433</v>
      </c>
      <c r="X1197" s="1643">
        <v>16719</v>
      </c>
      <c r="Y1197" s="1643">
        <v>16887</v>
      </c>
      <c r="Z1197" s="1643">
        <v>16887</v>
      </c>
      <c r="AA1197" s="1704" t="s">
        <v>12689</v>
      </c>
      <c r="AB1197" s="1643"/>
      <c r="AC1197" s="1643"/>
      <c r="AD1197" s="1643">
        <v>29098</v>
      </c>
      <c r="AE1197" s="1643">
        <v>37531</v>
      </c>
      <c r="AF1197" s="1643"/>
    </row>
    <row r="1198" spans="1:32" s="23" customFormat="1" ht="25.5" x14ac:dyDescent="0.2">
      <c r="A1198" s="1636" t="s">
        <v>1650</v>
      </c>
      <c r="B1198" s="1637"/>
      <c r="C1198" s="1638"/>
      <c r="D1198" s="1639" t="s">
        <v>1651</v>
      </c>
      <c r="E1198" s="1640" t="s">
        <v>7595</v>
      </c>
      <c r="F1198" s="1641" t="s">
        <v>1652</v>
      </c>
      <c r="G1198" s="1642" t="s">
        <v>6023</v>
      </c>
      <c r="H1198" s="1643">
        <v>26846</v>
      </c>
      <c r="I1198" s="1661" t="s">
        <v>4303</v>
      </c>
      <c r="J1198" s="1638"/>
      <c r="K1198" s="1644"/>
      <c r="L1198" s="1644"/>
      <c r="M1198" s="1644"/>
      <c r="N1198" s="1644"/>
      <c r="O1198" s="1638"/>
      <c r="P1198" s="1638"/>
      <c r="Q1198" s="1642"/>
      <c r="R1198" s="1639" t="s">
        <v>1653</v>
      </c>
      <c r="S1198" s="1639"/>
      <c r="T1198" s="1642"/>
      <c r="U1198" s="1642"/>
      <c r="V1198" s="1643"/>
      <c r="W1198" s="1643"/>
      <c r="X1198" s="1643"/>
      <c r="Y1198" s="1643"/>
      <c r="Z1198" s="1643">
        <v>16932</v>
      </c>
      <c r="AA1198" s="1704" t="s">
        <v>12689</v>
      </c>
      <c r="AB1198" s="1643"/>
      <c r="AC1198" s="1643"/>
      <c r="AD1198" s="1643">
        <v>26856</v>
      </c>
      <c r="AE1198" s="1643">
        <v>37319</v>
      </c>
      <c r="AF1198" s="1643"/>
    </row>
    <row r="1199" spans="1:32" s="23" customFormat="1" ht="25.5" x14ac:dyDescent="0.2">
      <c r="A1199" s="1636" t="s">
        <v>4351</v>
      </c>
      <c r="B1199" s="1637"/>
      <c r="C1199" s="1638"/>
      <c r="D1199" s="1639" t="s">
        <v>4352</v>
      </c>
      <c r="E1199" s="1640" t="s">
        <v>7595</v>
      </c>
      <c r="F1199" s="1641" t="s">
        <v>11188</v>
      </c>
      <c r="G1199" s="1642" t="s">
        <v>6023</v>
      </c>
      <c r="H1199" s="1643">
        <v>26755</v>
      </c>
      <c r="I1199" s="1661" t="s">
        <v>4303</v>
      </c>
      <c r="J1199" s="1638"/>
      <c r="K1199" s="1644"/>
      <c r="L1199" s="1644"/>
      <c r="M1199" s="1644"/>
      <c r="N1199" s="1644"/>
      <c r="O1199" s="1638"/>
      <c r="P1199" s="1638"/>
      <c r="Q1199" s="1642"/>
      <c r="R1199" s="1639" t="s">
        <v>11189</v>
      </c>
      <c r="S1199" s="1639"/>
      <c r="T1199" s="1642"/>
      <c r="U1199" s="1642"/>
      <c r="V1199" s="1643"/>
      <c r="W1199" s="1643"/>
      <c r="X1199" s="1643"/>
      <c r="Y1199" s="1643"/>
      <c r="Z1199" s="1643"/>
      <c r="AA1199" s="1704" t="s">
        <v>12689</v>
      </c>
      <c r="AB1199" s="1643"/>
      <c r="AC1199" s="1643"/>
      <c r="AD1199" s="1643">
        <v>26754</v>
      </c>
      <c r="AE1199" s="1643">
        <v>37258</v>
      </c>
      <c r="AF1199" s="1643"/>
    </row>
    <row r="1200" spans="1:32" s="23" customFormat="1" ht="25.5" x14ac:dyDescent="0.2">
      <c r="A1200" s="1636" t="s">
        <v>11190</v>
      </c>
      <c r="B1200" s="1637"/>
      <c r="C1200" s="1638"/>
      <c r="D1200" s="1639" t="s">
        <v>5637</v>
      </c>
      <c r="E1200" s="1640" t="s">
        <v>7595</v>
      </c>
      <c r="F1200" s="1641" t="s">
        <v>5638</v>
      </c>
      <c r="G1200" s="1642" t="s">
        <v>6023</v>
      </c>
      <c r="H1200" s="1643">
        <v>26755</v>
      </c>
      <c r="I1200" s="1661" t="s">
        <v>12506</v>
      </c>
      <c r="J1200" s="1638"/>
      <c r="K1200" s="1644"/>
      <c r="L1200" s="1644"/>
      <c r="M1200" s="1644"/>
      <c r="N1200" s="1644"/>
      <c r="O1200" s="1638"/>
      <c r="P1200" s="1638"/>
      <c r="Q1200" s="1642"/>
      <c r="R1200" s="1639" t="s">
        <v>7762</v>
      </c>
      <c r="S1200" s="1639"/>
      <c r="T1200" s="1642"/>
      <c r="U1200" s="1642"/>
      <c r="V1200" s="1643"/>
      <c r="W1200" s="1643"/>
      <c r="X1200" s="1643"/>
      <c r="Y1200" s="1643"/>
      <c r="Z1200" s="1643"/>
      <c r="AA1200" s="1704" t="s">
        <v>12689</v>
      </c>
      <c r="AB1200" s="1643"/>
      <c r="AC1200" s="1643"/>
      <c r="AD1200" s="1643">
        <v>26738</v>
      </c>
      <c r="AE1200" s="1643">
        <v>37258</v>
      </c>
      <c r="AF1200" s="1643"/>
    </row>
    <row r="1201" spans="1:32" s="23" customFormat="1" ht="25.5" x14ac:dyDescent="0.2">
      <c r="A1201" s="1636" t="s">
        <v>7200</v>
      </c>
      <c r="B1201" s="1652"/>
      <c r="C1201" s="1636"/>
      <c r="D1201" s="1679" t="s">
        <v>7201</v>
      </c>
      <c r="E1201" s="1662" t="s">
        <v>7595</v>
      </c>
      <c r="F1201" s="1665"/>
      <c r="G1201" s="1666" t="s">
        <v>6023</v>
      </c>
      <c r="H1201" s="1663">
        <v>25522</v>
      </c>
      <c r="I1201" s="1684" t="s">
        <v>7298</v>
      </c>
      <c r="J1201" s="1636"/>
      <c r="K1201" s="1644"/>
      <c r="L1201" s="1644"/>
      <c r="M1201" s="1644"/>
      <c r="N1201" s="1644"/>
      <c r="O1201" s="1636"/>
      <c r="P1201" s="1638"/>
      <c r="Q1201" s="1666"/>
      <c r="R1201" s="1679" t="s">
        <v>5186</v>
      </c>
      <c r="S1201" s="1660"/>
      <c r="T1201" s="1666"/>
      <c r="U1201" s="1666"/>
      <c r="V1201" s="1663"/>
      <c r="W1201" s="1650">
        <v>15870</v>
      </c>
      <c r="X1201" s="1663">
        <v>16052</v>
      </c>
      <c r="Y1201" s="1663">
        <v>16151</v>
      </c>
      <c r="Z1201" s="1663">
        <v>16151</v>
      </c>
      <c r="AA1201" s="1704" t="s">
        <v>12689</v>
      </c>
      <c r="AB1201" s="1663"/>
      <c r="AC1201" s="1663"/>
      <c r="AD1201" s="1663">
        <v>25522</v>
      </c>
      <c r="AE1201" s="1643">
        <v>39916</v>
      </c>
      <c r="AF1201" s="1648" t="s">
        <v>12790</v>
      </c>
    </row>
    <row r="1202" spans="1:32" s="23" customFormat="1" ht="25.5" x14ac:dyDescent="0.2">
      <c r="A1202" s="1636" t="s">
        <v>7763</v>
      </c>
      <c r="B1202" s="1637"/>
      <c r="C1202" s="1638"/>
      <c r="D1202" s="1639" t="s">
        <v>4776</v>
      </c>
      <c r="E1202" s="1640" t="s">
        <v>7595</v>
      </c>
      <c r="F1202" s="1641" t="s">
        <v>4777</v>
      </c>
      <c r="G1202" s="1642" t="s">
        <v>6023</v>
      </c>
      <c r="H1202" s="1643">
        <v>27030</v>
      </c>
      <c r="I1202" s="1661" t="s">
        <v>12506</v>
      </c>
      <c r="J1202" s="1638"/>
      <c r="K1202" s="1644"/>
      <c r="L1202" s="1644"/>
      <c r="M1202" s="1644"/>
      <c r="N1202" s="1644"/>
      <c r="O1202" s="1638"/>
      <c r="P1202" s="1638"/>
      <c r="Q1202" s="1642"/>
      <c r="R1202" s="1639" t="s">
        <v>4778</v>
      </c>
      <c r="S1202" s="1639"/>
      <c r="T1202" s="1642"/>
      <c r="U1202" s="1642"/>
      <c r="V1202" s="1643"/>
      <c r="W1202" s="1643"/>
      <c r="X1202" s="1643"/>
      <c r="Y1202" s="1643"/>
      <c r="Z1202" s="1643"/>
      <c r="AA1202" s="1704" t="s">
        <v>12689</v>
      </c>
      <c r="AB1202" s="1643"/>
      <c r="AC1202" s="1643"/>
      <c r="AD1202" s="1643">
        <v>27044</v>
      </c>
      <c r="AE1202" s="1643">
        <v>37253</v>
      </c>
      <c r="AF1202" s="1643"/>
    </row>
    <row r="1203" spans="1:32" s="23" customFormat="1" ht="25.5" x14ac:dyDescent="0.2">
      <c r="A1203" s="1636" t="s">
        <v>6132</v>
      </c>
      <c r="B1203" s="1637"/>
      <c r="C1203" s="1638"/>
      <c r="D1203" s="1639" t="s">
        <v>4779</v>
      </c>
      <c r="E1203" s="1640" t="s">
        <v>7595</v>
      </c>
      <c r="F1203" s="1641" t="s">
        <v>4780</v>
      </c>
      <c r="G1203" s="1642" t="s">
        <v>6023</v>
      </c>
      <c r="H1203" s="1643">
        <v>26877</v>
      </c>
      <c r="I1203" s="1661" t="s">
        <v>12506</v>
      </c>
      <c r="J1203" s="1638"/>
      <c r="K1203" s="1644"/>
      <c r="L1203" s="1644"/>
      <c r="M1203" s="1644"/>
      <c r="N1203" s="1644"/>
      <c r="O1203" s="1638"/>
      <c r="P1203" s="1638"/>
      <c r="Q1203" s="1642"/>
      <c r="R1203" s="1639" t="s">
        <v>4781</v>
      </c>
      <c r="S1203" s="1639"/>
      <c r="T1203" s="1642"/>
      <c r="U1203" s="1642"/>
      <c r="V1203" s="1643"/>
      <c r="W1203" s="1643"/>
      <c r="X1203" s="1643"/>
      <c r="Y1203" s="1643"/>
      <c r="Z1203" s="1643">
        <v>16088</v>
      </c>
      <c r="AA1203" s="1651">
        <f>YEARFRAC(AB1203,Z1203,1)</f>
        <v>16.808373590982285</v>
      </c>
      <c r="AB1203" s="1643">
        <v>22228</v>
      </c>
      <c r="AC1203" s="1643"/>
      <c r="AD1203" s="1643">
        <v>26877</v>
      </c>
      <c r="AE1203" s="1643">
        <v>37316</v>
      </c>
      <c r="AF1203" s="1643"/>
    </row>
    <row r="1204" spans="1:32" s="23" customFormat="1" ht="25.5" x14ac:dyDescent="0.2">
      <c r="A1204" s="1636" t="s">
        <v>4782</v>
      </c>
      <c r="B1204" s="1637"/>
      <c r="C1204" s="1638"/>
      <c r="D1204" s="1639" t="s">
        <v>10164</v>
      </c>
      <c r="E1204" s="1662" t="s">
        <v>7595</v>
      </c>
      <c r="F1204" s="1641" t="s">
        <v>10165</v>
      </c>
      <c r="G1204" s="1642" t="s">
        <v>6023</v>
      </c>
      <c r="H1204" s="1643">
        <v>26634</v>
      </c>
      <c r="I1204" s="1661" t="s">
        <v>12506</v>
      </c>
      <c r="J1204" s="1638"/>
      <c r="K1204" s="1644"/>
      <c r="L1204" s="1644"/>
      <c r="M1204" s="1644"/>
      <c r="N1204" s="1644"/>
      <c r="O1204" s="1638"/>
      <c r="P1204" s="1638"/>
      <c r="Q1204" s="1642"/>
      <c r="R1204" s="1639" t="s">
        <v>10166</v>
      </c>
      <c r="S1204" s="1639"/>
      <c r="T1204" s="1642"/>
      <c r="U1204" s="1642"/>
      <c r="V1204" s="1643"/>
      <c r="W1204" s="1643"/>
      <c r="X1204" s="1643"/>
      <c r="Y1204" s="1643"/>
      <c r="Z1204" s="1643"/>
      <c r="AA1204" s="1704" t="s">
        <v>12689</v>
      </c>
      <c r="AB1204" s="1643"/>
      <c r="AC1204" s="1643"/>
      <c r="AD1204" s="1643">
        <v>26573</v>
      </c>
      <c r="AE1204" s="1643">
        <v>37258</v>
      </c>
      <c r="AF1204" s="1643"/>
    </row>
    <row r="1205" spans="1:32" s="23" customFormat="1" ht="25.5" x14ac:dyDescent="0.2">
      <c r="A1205" s="1636" t="s">
        <v>10167</v>
      </c>
      <c r="B1205" s="1637"/>
      <c r="C1205" s="1638"/>
      <c r="D1205" s="1639" t="s">
        <v>14716</v>
      </c>
      <c r="E1205" s="1662" t="s">
        <v>14686</v>
      </c>
      <c r="F1205" s="1641" t="s">
        <v>10169</v>
      </c>
      <c r="G1205" s="1642" t="s">
        <v>6023</v>
      </c>
      <c r="H1205" s="1643">
        <v>28126</v>
      </c>
      <c r="I1205" s="1661" t="s">
        <v>10168</v>
      </c>
      <c r="J1205" s="1638"/>
      <c r="K1205" s="1644"/>
      <c r="L1205" s="1644"/>
      <c r="M1205" s="1644"/>
      <c r="N1205" s="1644"/>
      <c r="O1205" s="1638"/>
      <c r="P1205" s="1638"/>
      <c r="Q1205" s="1642"/>
      <c r="R1205" s="1639" t="s">
        <v>10170</v>
      </c>
      <c r="S1205" s="1639"/>
      <c r="T1205" s="1642"/>
      <c r="U1205" s="1642"/>
      <c r="V1205" s="1643"/>
      <c r="W1205" s="1643"/>
      <c r="X1205" s="1643"/>
      <c r="Y1205" s="1643"/>
      <c r="Z1205" s="1643">
        <v>16446</v>
      </c>
      <c r="AA1205" s="1704" t="s">
        <v>12689</v>
      </c>
      <c r="AB1205" s="1643"/>
      <c r="AC1205" s="1643"/>
      <c r="AD1205" s="1643">
        <v>27547</v>
      </c>
      <c r="AE1205" s="1643">
        <v>37316</v>
      </c>
      <c r="AF1205" s="1643"/>
    </row>
    <row r="1206" spans="1:32" s="23" customFormat="1" ht="25.5" x14ac:dyDescent="0.2">
      <c r="A1206" s="1636" t="s">
        <v>10171</v>
      </c>
      <c r="B1206" s="1637"/>
      <c r="C1206" s="1638"/>
      <c r="D1206" s="1639" t="s">
        <v>14717</v>
      </c>
      <c r="E1206" s="1662" t="s">
        <v>14686</v>
      </c>
      <c r="F1206" s="1641" t="s">
        <v>10172</v>
      </c>
      <c r="G1206" s="1642" t="s">
        <v>6023</v>
      </c>
      <c r="H1206" s="1643">
        <v>29768</v>
      </c>
      <c r="I1206" s="1661" t="s">
        <v>4303</v>
      </c>
      <c r="J1206" s="1638"/>
      <c r="K1206" s="1644"/>
      <c r="L1206" s="1644"/>
      <c r="M1206" s="1644"/>
      <c r="N1206" s="1644"/>
      <c r="O1206" s="1638"/>
      <c r="P1206" s="1638"/>
      <c r="Q1206" s="1642"/>
      <c r="R1206" s="1639" t="s">
        <v>10173</v>
      </c>
      <c r="S1206" s="1639"/>
      <c r="T1206" s="1642"/>
      <c r="U1206" s="1642"/>
      <c r="V1206" s="1643"/>
      <c r="W1206" s="1643">
        <v>16532</v>
      </c>
      <c r="X1206" s="1643">
        <v>16646</v>
      </c>
      <c r="Y1206" s="1643">
        <v>16859</v>
      </c>
      <c r="Z1206" s="1643">
        <v>16859</v>
      </c>
      <c r="AA1206" s="1704" t="s">
        <v>12689</v>
      </c>
      <c r="AB1206" s="1643"/>
      <c r="AC1206" s="1643"/>
      <c r="AD1206" s="1643">
        <v>29644</v>
      </c>
      <c r="AE1206" s="1643">
        <v>37253</v>
      </c>
      <c r="AF1206" s="1643"/>
    </row>
    <row r="1207" spans="1:32" s="23" customFormat="1" ht="25.5" x14ac:dyDescent="0.2">
      <c r="A1207" s="1636" t="s">
        <v>10174</v>
      </c>
      <c r="B1207" s="1637"/>
      <c r="C1207" s="1638"/>
      <c r="D1207" s="1639" t="s">
        <v>14633</v>
      </c>
      <c r="E1207" s="1662" t="s">
        <v>14630</v>
      </c>
      <c r="F1207" s="1641" t="s">
        <v>10175</v>
      </c>
      <c r="G1207" s="1642" t="s">
        <v>6023</v>
      </c>
      <c r="H1207" s="1643">
        <v>28157</v>
      </c>
      <c r="I1207" s="1661" t="s">
        <v>4303</v>
      </c>
      <c r="J1207" s="1638"/>
      <c r="K1207" s="1644"/>
      <c r="L1207" s="1644"/>
      <c r="M1207" s="1644"/>
      <c r="N1207" s="1644"/>
      <c r="O1207" s="1638"/>
      <c r="P1207" s="1638"/>
      <c r="Q1207" s="1642"/>
      <c r="R1207" s="1639" t="s">
        <v>10176</v>
      </c>
      <c r="S1207" s="1639"/>
      <c r="T1207" s="1642"/>
      <c r="U1207" s="1642"/>
      <c r="V1207" s="1643"/>
      <c r="W1207" s="1643"/>
      <c r="X1207" s="1643"/>
      <c r="Y1207" s="1643"/>
      <c r="Z1207" s="1643"/>
      <c r="AA1207" s="1704" t="s">
        <v>12689</v>
      </c>
      <c r="AB1207" s="1643"/>
      <c r="AC1207" s="1643"/>
      <c r="AD1207" s="1643">
        <v>27942</v>
      </c>
      <c r="AE1207" s="1643">
        <v>36762</v>
      </c>
      <c r="AF1207" s="1643"/>
    </row>
    <row r="1208" spans="1:32" s="23" customFormat="1" ht="25.5" x14ac:dyDescent="0.2">
      <c r="A1208" s="1636" t="s">
        <v>10177</v>
      </c>
      <c r="B1208" s="1637"/>
      <c r="C1208" s="1638"/>
      <c r="D1208" s="1639" t="s">
        <v>14632</v>
      </c>
      <c r="E1208" s="1662" t="s">
        <v>14630</v>
      </c>
      <c r="F1208" s="1641" t="s">
        <v>10178</v>
      </c>
      <c r="G1208" s="1642" t="s">
        <v>6023</v>
      </c>
      <c r="H1208" s="1643">
        <v>28734</v>
      </c>
      <c r="I1208" s="1661" t="s">
        <v>4303</v>
      </c>
      <c r="J1208" s="1638"/>
      <c r="K1208" s="1644"/>
      <c r="L1208" s="1644"/>
      <c r="M1208" s="1644"/>
      <c r="N1208" s="1644"/>
      <c r="O1208" s="1638"/>
      <c r="P1208" s="1638"/>
      <c r="Q1208" s="1642"/>
      <c r="R1208" s="1639" t="s">
        <v>10179</v>
      </c>
      <c r="S1208" s="1639"/>
      <c r="T1208" s="1642"/>
      <c r="U1208" s="1642"/>
      <c r="V1208" s="1643"/>
      <c r="W1208" s="1643"/>
      <c r="X1208" s="1643"/>
      <c r="Y1208" s="1643"/>
      <c r="Z1208" s="1643"/>
      <c r="AA1208" s="1704" t="s">
        <v>12689</v>
      </c>
      <c r="AB1208" s="1643"/>
      <c r="AC1208" s="1643"/>
      <c r="AD1208" s="1643">
        <v>28034</v>
      </c>
      <c r="AE1208" s="1643">
        <v>36963</v>
      </c>
      <c r="AF1208" s="1643"/>
    </row>
    <row r="1209" spans="1:32" s="23" customFormat="1" ht="25.5" x14ac:dyDescent="0.2">
      <c r="A1209" s="1636" t="s">
        <v>8945</v>
      </c>
      <c r="B1209" s="1637"/>
      <c r="C1209" s="1638"/>
      <c r="D1209" s="1639" t="s">
        <v>12442</v>
      </c>
      <c r="E1209" s="1662" t="s">
        <v>7595</v>
      </c>
      <c r="F1209" s="1641" t="s">
        <v>12443</v>
      </c>
      <c r="G1209" s="1642" t="s">
        <v>6023</v>
      </c>
      <c r="H1209" s="1643">
        <v>29556</v>
      </c>
      <c r="I1209" s="1661" t="s">
        <v>4303</v>
      </c>
      <c r="J1209" s="1638"/>
      <c r="K1209" s="1644"/>
      <c r="L1209" s="1644"/>
      <c r="M1209" s="1644"/>
      <c r="N1209" s="1644"/>
      <c r="O1209" s="1638"/>
      <c r="P1209" s="1638"/>
      <c r="Q1209" s="1642"/>
      <c r="R1209" s="1639" t="s">
        <v>12444</v>
      </c>
      <c r="S1209" s="1639"/>
      <c r="T1209" s="1642"/>
      <c r="U1209" s="1642"/>
      <c r="V1209" s="1643"/>
      <c r="W1209" s="1643">
        <v>16522</v>
      </c>
      <c r="X1209" s="1643">
        <v>16729</v>
      </c>
      <c r="Y1209" s="1643">
        <v>17037</v>
      </c>
      <c r="Z1209" s="1643">
        <v>17037</v>
      </c>
      <c r="AA1209" s="1704" t="s">
        <v>12689</v>
      </c>
      <c r="AB1209" s="1643"/>
      <c r="AC1209" s="1643"/>
      <c r="AD1209" s="1643">
        <v>29495</v>
      </c>
      <c r="AE1209" s="1643">
        <v>37235</v>
      </c>
      <c r="AF1209" s="1643"/>
    </row>
    <row r="1210" spans="1:32" s="23" customFormat="1" ht="25.5" x14ac:dyDescent="0.2">
      <c r="A1210" s="1636" t="s">
        <v>12445</v>
      </c>
      <c r="B1210" s="1637"/>
      <c r="C1210" s="1638"/>
      <c r="D1210" s="1639" t="s">
        <v>14718</v>
      </c>
      <c r="E1210" s="1662" t="s">
        <v>14686</v>
      </c>
      <c r="F1210" s="1641" t="s">
        <v>6712</v>
      </c>
      <c r="G1210" s="1642" t="s">
        <v>6023</v>
      </c>
      <c r="H1210" s="1643">
        <v>29434</v>
      </c>
      <c r="I1210" s="1661" t="s">
        <v>4303</v>
      </c>
      <c r="J1210" s="1638"/>
      <c r="K1210" s="1644"/>
      <c r="L1210" s="1644"/>
      <c r="M1210" s="1644"/>
      <c r="N1210" s="1644"/>
      <c r="O1210" s="1638"/>
      <c r="P1210" s="1638"/>
      <c r="Q1210" s="1642"/>
      <c r="R1210" s="1679" t="s">
        <v>6713</v>
      </c>
      <c r="S1210" s="1639"/>
      <c r="T1210" s="1642"/>
      <c r="U1210" s="1642"/>
      <c r="V1210" s="1643"/>
      <c r="W1210" s="1643">
        <v>16298</v>
      </c>
      <c r="X1210" s="1643">
        <v>16450</v>
      </c>
      <c r="Y1210" s="1643">
        <v>16516</v>
      </c>
      <c r="Z1210" s="1643">
        <v>16516</v>
      </c>
      <c r="AA1210" s="1704" t="s">
        <v>12689</v>
      </c>
      <c r="AB1210" s="1643"/>
      <c r="AC1210" s="1643"/>
      <c r="AD1210" s="1643">
        <v>29129</v>
      </c>
      <c r="AE1210" s="1643">
        <v>40596</v>
      </c>
      <c r="AF1210" s="1643"/>
    </row>
    <row r="1211" spans="1:32" s="23" customFormat="1" ht="25.5" x14ac:dyDescent="0.2">
      <c r="A1211" s="1636" t="s">
        <v>6714</v>
      </c>
      <c r="B1211" s="1637"/>
      <c r="C1211" s="1638"/>
      <c r="D1211" s="1639" t="s">
        <v>14730</v>
      </c>
      <c r="E1211" s="1662" t="s">
        <v>14686</v>
      </c>
      <c r="F1211" s="1641" t="s">
        <v>10307</v>
      </c>
      <c r="G1211" s="1642" t="s">
        <v>6023</v>
      </c>
      <c r="H1211" s="1643">
        <v>28126</v>
      </c>
      <c r="I1211" s="1661" t="s">
        <v>10168</v>
      </c>
      <c r="J1211" s="1638"/>
      <c r="K1211" s="1644"/>
      <c r="L1211" s="1644"/>
      <c r="M1211" s="1644"/>
      <c r="N1211" s="1644"/>
      <c r="O1211" s="1638"/>
      <c r="P1211" s="1638"/>
      <c r="Q1211" s="1642"/>
      <c r="R1211" s="1639" t="s">
        <v>10308</v>
      </c>
      <c r="S1211" s="1639"/>
      <c r="T1211" s="1642"/>
      <c r="U1211" s="1642"/>
      <c r="V1211" s="1643"/>
      <c r="W1211" s="1643"/>
      <c r="X1211" s="1643"/>
      <c r="Y1211" s="1643"/>
      <c r="Z1211" s="1643">
        <v>16533</v>
      </c>
      <c r="AA1211" s="1704" t="s">
        <v>12689</v>
      </c>
      <c r="AB1211" s="1643"/>
      <c r="AC1211" s="1643"/>
      <c r="AD1211" s="1643">
        <v>27547</v>
      </c>
      <c r="AE1211" s="1643">
        <v>40590</v>
      </c>
      <c r="AF1211" s="1643"/>
    </row>
    <row r="1212" spans="1:32" s="23" customFormat="1" ht="25.5" x14ac:dyDescent="0.2">
      <c r="A1212" s="1636" t="s">
        <v>10309</v>
      </c>
      <c r="B1212" s="1637"/>
      <c r="C1212" s="1638"/>
      <c r="D1212" s="1639" t="s">
        <v>14719</v>
      </c>
      <c r="E1212" s="1662" t="s">
        <v>14686</v>
      </c>
      <c r="F1212" s="1641" t="s">
        <v>10310</v>
      </c>
      <c r="G1212" s="1642" t="s">
        <v>6023</v>
      </c>
      <c r="H1212" s="1643">
        <v>26755</v>
      </c>
      <c r="I1212" s="1661" t="s">
        <v>4303</v>
      </c>
      <c r="J1212" s="1638"/>
      <c r="K1212" s="1644"/>
      <c r="L1212" s="1644"/>
      <c r="M1212" s="1644"/>
      <c r="N1212" s="1644"/>
      <c r="O1212" s="1638"/>
      <c r="P1212" s="1638"/>
      <c r="Q1212" s="1642"/>
      <c r="R1212" s="1639" t="s">
        <v>10311</v>
      </c>
      <c r="S1212" s="1639"/>
      <c r="T1212" s="1642"/>
      <c r="U1212" s="1642"/>
      <c r="V1212" s="1643"/>
      <c r="W1212" s="1643"/>
      <c r="X1212" s="1643"/>
      <c r="Y1212" s="1643"/>
      <c r="Z1212" s="1643"/>
      <c r="AA1212" s="1704" t="s">
        <v>12689</v>
      </c>
      <c r="AB1212" s="1643"/>
      <c r="AC1212" s="1643"/>
      <c r="AD1212" s="1643">
        <v>26754</v>
      </c>
      <c r="AE1212" s="1643">
        <v>37258</v>
      </c>
      <c r="AF1212" s="1643"/>
    </row>
    <row r="1213" spans="1:32" s="23" customFormat="1" ht="25.5" x14ac:dyDescent="0.2">
      <c r="A1213" s="1636" t="s">
        <v>10312</v>
      </c>
      <c r="B1213" s="1637"/>
      <c r="C1213" s="1638"/>
      <c r="D1213" s="1639" t="s">
        <v>14731</v>
      </c>
      <c r="E1213" s="1662" t="s">
        <v>14686</v>
      </c>
      <c r="F1213" s="1641" t="s">
        <v>10313</v>
      </c>
      <c r="G1213" s="1642" t="s">
        <v>6023</v>
      </c>
      <c r="H1213" s="1643">
        <v>27181</v>
      </c>
      <c r="I1213" s="1661" t="s">
        <v>4303</v>
      </c>
      <c r="J1213" s="1638"/>
      <c r="K1213" s="1644"/>
      <c r="L1213" s="1644"/>
      <c r="M1213" s="1644"/>
      <c r="N1213" s="1644"/>
      <c r="O1213" s="1638"/>
      <c r="P1213" s="1638"/>
      <c r="Q1213" s="1642"/>
      <c r="R1213" s="1679" t="s">
        <v>10314</v>
      </c>
      <c r="S1213" s="1639"/>
      <c r="T1213" s="1642"/>
      <c r="U1213" s="1642"/>
      <c r="V1213" s="1643"/>
      <c r="W1213" s="1643"/>
      <c r="X1213" s="1643"/>
      <c r="Y1213" s="1643"/>
      <c r="Z1213" s="1643"/>
      <c r="AA1213" s="1704" t="s">
        <v>12689</v>
      </c>
      <c r="AB1213" s="1643"/>
      <c r="AC1213" s="1643"/>
      <c r="AD1213" s="1643">
        <v>27061</v>
      </c>
      <c r="AE1213" s="1643">
        <v>40590</v>
      </c>
      <c r="AF1213" s="1643"/>
    </row>
    <row r="1214" spans="1:32" s="23" customFormat="1" ht="25.5" x14ac:dyDescent="0.2">
      <c r="A1214" s="1636" t="s">
        <v>10315</v>
      </c>
      <c r="B1214" s="1637"/>
      <c r="C1214" s="1638"/>
      <c r="D1214" s="1639" t="s">
        <v>14732</v>
      </c>
      <c r="E1214" s="1662" t="s">
        <v>14686</v>
      </c>
      <c r="F1214" s="1641" t="s">
        <v>6698</v>
      </c>
      <c r="G1214" s="1642" t="s">
        <v>6023</v>
      </c>
      <c r="H1214" s="1643">
        <v>29434</v>
      </c>
      <c r="I1214" s="1661" t="s">
        <v>4303</v>
      </c>
      <c r="J1214" s="1638"/>
      <c r="K1214" s="1644"/>
      <c r="L1214" s="1644"/>
      <c r="M1214" s="1644"/>
      <c r="N1214" s="1644"/>
      <c r="O1214" s="1638"/>
      <c r="P1214" s="1638"/>
      <c r="Q1214" s="1642"/>
      <c r="R1214" s="1679" t="s">
        <v>3772</v>
      </c>
      <c r="S1214" s="1639"/>
      <c r="T1214" s="1642"/>
      <c r="U1214" s="1642"/>
      <c r="V1214" s="1643"/>
      <c r="W1214" s="1643">
        <v>16408</v>
      </c>
      <c r="X1214" s="1643">
        <v>16549</v>
      </c>
      <c r="Y1214" s="1643">
        <v>16617</v>
      </c>
      <c r="Z1214" s="1643">
        <v>16617</v>
      </c>
      <c r="AA1214" s="1704" t="s">
        <v>12689</v>
      </c>
      <c r="AB1214" s="1643"/>
      <c r="AC1214" s="1643"/>
      <c r="AD1214" s="1643">
        <v>29129</v>
      </c>
      <c r="AE1214" s="1643">
        <v>40590</v>
      </c>
      <c r="AF1214" s="1643"/>
    </row>
    <row r="1215" spans="1:32" s="23" customFormat="1" ht="25.5" x14ac:dyDescent="0.2">
      <c r="A1215" s="1636" t="s">
        <v>739</v>
      </c>
      <c r="B1215" s="1637"/>
      <c r="C1215" s="1638"/>
      <c r="D1215" s="1639" t="s">
        <v>740</v>
      </c>
      <c r="E1215" s="1640" t="s">
        <v>7595</v>
      </c>
      <c r="F1215" s="1641" t="s">
        <v>741</v>
      </c>
      <c r="G1215" s="1642" t="s">
        <v>6023</v>
      </c>
      <c r="H1215" s="1643">
        <v>28399</v>
      </c>
      <c r="I1215" s="1661" t="s">
        <v>4303</v>
      </c>
      <c r="J1215" s="1638"/>
      <c r="K1215" s="1644"/>
      <c r="L1215" s="1644"/>
      <c r="M1215" s="1644"/>
      <c r="N1215" s="1644"/>
      <c r="O1215" s="1638"/>
      <c r="P1215" s="1638"/>
      <c r="Q1215" s="1642"/>
      <c r="R1215" s="1639" t="s">
        <v>742</v>
      </c>
      <c r="S1215" s="1639"/>
      <c r="T1215" s="1642"/>
      <c r="U1215" s="1642"/>
      <c r="V1215" s="1643"/>
      <c r="W1215" s="1643"/>
      <c r="X1215" s="1643"/>
      <c r="Y1215" s="1643"/>
      <c r="Z1215" s="1643"/>
      <c r="AA1215" s="1704" t="s">
        <v>12689</v>
      </c>
      <c r="AB1215" s="1643"/>
      <c r="AC1215" s="1643"/>
      <c r="AD1215" s="1643">
        <v>28399</v>
      </c>
      <c r="AE1215" s="1643">
        <v>37235</v>
      </c>
      <c r="AF1215" s="1643"/>
    </row>
    <row r="1216" spans="1:32" s="23" customFormat="1" ht="25.5" x14ac:dyDescent="0.2">
      <c r="A1216" s="1636" t="s">
        <v>743</v>
      </c>
      <c r="B1216" s="1637"/>
      <c r="C1216" s="1638"/>
      <c r="D1216" s="1639" t="s">
        <v>744</v>
      </c>
      <c r="E1216" s="1640" t="s">
        <v>7595</v>
      </c>
      <c r="F1216" s="1641" t="s">
        <v>745</v>
      </c>
      <c r="G1216" s="1642" t="s">
        <v>6023</v>
      </c>
      <c r="H1216" s="1643">
        <v>28399</v>
      </c>
      <c r="I1216" s="1661" t="s">
        <v>4303</v>
      </c>
      <c r="J1216" s="1638"/>
      <c r="K1216" s="1644"/>
      <c r="L1216" s="1644"/>
      <c r="M1216" s="1644"/>
      <c r="N1216" s="1644"/>
      <c r="O1216" s="1638"/>
      <c r="P1216" s="1638"/>
      <c r="Q1216" s="1642"/>
      <c r="R1216" s="1639" t="s">
        <v>746</v>
      </c>
      <c r="S1216" s="1639"/>
      <c r="T1216" s="1642"/>
      <c r="U1216" s="1642"/>
      <c r="V1216" s="1643"/>
      <c r="W1216" s="1643"/>
      <c r="X1216" s="1643"/>
      <c r="Y1216" s="1643"/>
      <c r="Z1216" s="1643"/>
      <c r="AA1216" s="1704" t="s">
        <v>12689</v>
      </c>
      <c r="AB1216" s="1643"/>
      <c r="AC1216" s="1643"/>
      <c r="AD1216" s="1643">
        <v>28399</v>
      </c>
      <c r="AE1216" s="1643">
        <v>37235</v>
      </c>
      <c r="AF1216" s="1643"/>
    </row>
    <row r="1217" spans="1:32" s="23" customFormat="1" ht="25.5" x14ac:dyDescent="0.2">
      <c r="A1217" s="1636" t="s">
        <v>9284</v>
      </c>
      <c r="B1217" s="1637"/>
      <c r="C1217" s="1638"/>
      <c r="D1217" s="1639" t="s">
        <v>747</v>
      </c>
      <c r="E1217" s="1640" t="s">
        <v>7595</v>
      </c>
      <c r="F1217" s="1641" t="s">
        <v>748</v>
      </c>
      <c r="G1217" s="1642" t="s">
        <v>6023</v>
      </c>
      <c r="H1217" s="1643">
        <v>26968</v>
      </c>
      <c r="I1217" s="1661" t="s">
        <v>4303</v>
      </c>
      <c r="J1217" s="1638"/>
      <c r="K1217" s="1644"/>
      <c r="L1217" s="1644"/>
      <c r="M1217" s="1644"/>
      <c r="N1217" s="1644"/>
      <c r="O1217" s="1638"/>
      <c r="P1217" s="1638"/>
      <c r="Q1217" s="1642"/>
      <c r="R1217" s="1639" t="s">
        <v>9288</v>
      </c>
      <c r="S1217" s="1639"/>
      <c r="T1217" s="1642"/>
      <c r="U1217" s="1642"/>
      <c r="V1217" s="1643"/>
      <c r="W1217" s="1643"/>
      <c r="X1217" s="1643"/>
      <c r="Y1217" s="1643"/>
      <c r="Z1217" s="1643"/>
      <c r="AA1217" s="1704" t="s">
        <v>12689</v>
      </c>
      <c r="AB1217" s="1643"/>
      <c r="AC1217" s="1643"/>
      <c r="AD1217" s="1643">
        <v>27547</v>
      </c>
      <c r="AE1217" s="1643">
        <v>37253</v>
      </c>
      <c r="AF1217" s="1643"/>
    </row>
    <row r="1218" spans="1:32" s="23" customFormat="1" ht="25.5" x14ac:dyDescent="0.2">
      <c r="A1218" s="1636" t="s">
        <v>749</v>
      </c>
      <c r="B1218" s="1637"/>
      <c r="C1218" s="1638"/>
      <c r="D1218" s="1639" t="s">
        <v>4295</v>
      </c>
      <c r="E1218" s="1640" t="s">
        <v>7595</v>
      </c>
      <c r="F1218" s="1641" t="s">
        <v>4296</v>
      </c>
      <c r="G1218" s="1642" t="s">
        <v>6023</v>
      </c>
      <c r="H1218" s="1643">
        <v>26816</v>
      </c>
      <c r="I1218" s="1661" t="s">
        <v>4303</v>
      </c>
      <c r="J1218" s="1638"/>
      <c r="K1218" s="1644"/>
      <c r="L1218" s="1644"/>
      <c r="M1218" s="1644"/>
      <c r="N1218" s="1644"/>
      <c r="O1218" s="1638"/>
      <c r="P1218" s="1638"/>
      <c r="Q1218" s="1642"/>
      <c r="R1218" s="1639" t="s">
        <v>4297</v>
      </c>
      <c r="S1218" s="1639"/>
      <c r="T1218" s="1642"/>
      <c r="U1218" s="1642"/>
      <c r="V1218" s="1643"/>
      <c r="W1218" s="1643"/>
      <c r="X1218" s="1643"/>
      <c r="Y1218" s="1643"/>
      <c r="Z1218" s="1643"/>
      <c r="AA1218" s="1704" t="s">
        <v>12689</v>
      </c>
      <c r="AB1218" s="1643"/>
      <c r="AC1218" s="1643"/>
      <c r="AD1218" s="1643">
        <v>26573</v>
      </c>
      <c r="AE1218" s="1643">
        <v>37258</v>
      </c>
      <c r="AF1218" s="1643"/>
    </row>
    <row r="1219" spans="1:32" s="23" customFormat="1" ht="25.5" x14ac:dyDescent="0.2">
      <c r="A1219" s="1636" t="s">
        <v>4298</v>
      </c>
      <c r="B1219" s="1637"/>
      <c r="C1219" s="1638"/>
      <c r="D1219" s="1679" t="s">
        <v>14720</v>
      </c>
      <c r="E1219" s="1662" t="s">
        <v>14681</v>
      </c>
      <c r="F1219" s="1641" t="s">
        <v>991</v>
      </c>
      <c r="G1219" s="1642" t="s">
        <v>6023</v>
      </c>
      <c r="H1219" s="1643">
        <v>28179</v>
      </c>
      <c r="I1219" s="1661" t="s">
        <v>4303</v>
      </c>
      <c r="J1219" s="1638"/>
      <c r="K1219" s="1644"/>
      <c r="L1219" s="1644"/>
      <c r="M1219" s="1644"/>
      <c r="N1219" s="1644"/>
      <c r="O1219" s="1638"/>
      <c r="P1219" s="1638"/>
      <c r="Q1219" s="1642"/>
      <c r="R1219" s="1639" t="s">
        <v>992</v>
      </c>
      <c r="S1219" s="1639"/>
      <c r="T1219" s="1642"/>
      <c r="U1219" s="1642"/>
      <c r="V1219" s="1643">
        <v>15871</v>
      </c>
      <c r="W1219" s="1643">
        <v>16649</v>
      </c>
      <c r="X1219" s="1643">
        <v>16863</v>
      </c>
      <c r="Y1219" s="1643">
        <v>16945</v>
      </c>
      <c r="Z1219" s="1643">
        <v>16945</v>
      </c>
      <c r="AA1219" s="1651">
        <f>YEARFRAC(AB1219,Y1219,1)</f>
        <v>30.107480349730636</v>
      </c>
      <c r="AB1219" s="1643">
        <v>27942</v>
      </c>
      <c r="AC1219" s="1643"/>
      <c r="AD1219" s="1643">
        <v>27942</v>
      </c>
      <c r="AE1219" s="1643">
        <v>40590</v>
      </c>
      <c r="AF1219" s="1643"/>
    </row>
    <row r="1220" spans="1:32" s="23" customFormat="1" ht="25.5" x14ac:dyDescent="0.2">
      <c r="A1220" s="1636" t="s">
        <v>10200</v>
      </c>
      <c r="B1220" s="1637"/>
      <c r="C1220" s="1638"/>
      <c r="D1220" s="1639" t="s">
        <v>10201</v>
      </c>
      <c r="E1220" s="1640" t="s">
        <v>7595</v>
      </c>
      <c r="F1220" s="1641" t="s">
        <v>3124</v>
      </c>
      <c r="G1220" s="1642" t="s">
        <v>6023</v>
      </c>
      <c r="H1220" s="1643">
        <v>28672</v>
      </c>
      <c r="I1220" s="1661" t="s">
        <v>4303</v>
      </c>
      <c r="J1220" s="1638"/>
      <c r="K1220" s="1644"/>
      <c r="L1220" s="1644"/>
      <c r="M1220" s="1644"/>
      <c r="N1220" s="1644"/>
      <c r="O1220" s="1638"/>
      <c r="P1220" s="1638"/>
      <c r="Q1220" s="1642"/>
      <c r="R1220" s="1639" t="s">
        <v>910</v>
      </c>
      <c r="S1220" s="1639"/>
      <c r="T1220" s="1642"/>
      <c r="U1220" s="1642"/>
      <c r="V1220" s="1643"/>
      <c r="W1220" s="1643"/>
      <c r="X1220" s="1643"/>
      <c r="Y1220" s="1643"/>
      <c r="Z1220" s="1643"/>
      <c r="AA1220" s="1704" t="s">
        <v>12689</v>
      </c>
      <c r="AB1220" s="1643"/>
      <c r="AC1220" s="1643"/>
      <c r="AD1220" s="1643">
        <v>26855</v>
      </c>
      <c r="AE1220" s="1643">
        <v>37256</v>
      </c>
      <c r="AF1220" s="1643"/>
    </row>
    <row r="1221" spans="1:32" s="23" customFormat="1" ht="25.5" x14ac:dyDescent="0.2">
      <c r="A1221" s="1636" t="s">
        <v>911</v>
      </c>
      <c r="B1221" s="1637"/>
      <c r="C1221" s="1638"/>
      <c r="D1221" s="1639" t="s">
        <v>912</v>
      </c>
      <c r="E1221" s="1640" t="s">
        <v>7595</v>
      </c>
      <c r="F1221" s="1641" t="s">
        <v>913</v>
      </c>
      <c r="G1221" s="1642" t="s">
        <v>6023</v>
      </c>
      <c r="H1221" s="1643">
        <v>28550</v>
      </c>
      <c r="I1221" s="1661" t="s">
        <v>4303</v>
      </c>
      <c r="J1221" s="1638"/>
      <c r="K1221" s="1644"/>
      <c r="L1221" s="1644"/>
      <c r="M1221" s="1644"/>
      <c r="N1221" s="1644"/>
      <c r="O1221" s="1638"/>
      <c r="P1221" s="1638"/>
      <c r="Q1221" s="1642"/>
      <c r="R1221" s="1639" t="s">
        <v>914</v>
      </c>
      <c r="S1221" s="1639"/>
      <c r="T1221" s="1642"/>
      <c r="U1221" s="1642"/>
      <c r="V1221" s="1643"/>
      <c r="W1221" s="1643"/>
      <c r="X1221" s="1643"/>
      <c r="Y1221" s="1643"/>
      <c r="Z1221" s="1643"/>
      <c r="AA1221" s="1704" t="s">
        <v>12689</v>
      </c>
      <c r="AB1221" s="1643"/>
      <c r="AC1221" s="1643"/>
      <c r="AD1221" s="1643">
        <v>28066</v>
      </c>
      <c r="AE1221" s="1643">
        <v>40590</v>
      </c>
      <c r="AF1221" s="1643"/>
    </row>
    <row r="1222" spans="1:32" s="23" customFormat="1" ht="25.5" x14ac:dyDescent="0.2">
      <c r="A1222" s="1636" t="s">
        <v>915</v>
      </c>
      <c r="B1222" s="1637"/>
      <c r="C1222" s="1638"/>
      <c r="D1222" s="1639" t="s">
        <v>916</v>
      </c>
      <c r="E1222" s="1662" t="s">
        <v>7595</v>
      </c>
      <c r="F1222" s="1641" t="s">
        <v>917</v>
      </c>
      <c r="G1222" s="1642" t="s">
        <v>6023</v>
      </c>
      <c r="H1222" s="1643">
        <v>26908</v>
      </c>
      <c r="I1222" s="1661" t="s">
        <v>4303</v>
      </c>
      <c r="J1222" s="1638"/>
      <c r="K1222" s="1644"/>
      <c r="L1222" s="1644"/>
      <c r="M1222" s="1644"/>
      <c r="N1222" s="1644"/>
      <c r="O1222" s="1638"/>
      <c r="P1222" s="1638"/>
      <c r="Q1222" s="1642"/>
      <c r="R1222" s="1679" t="s">
        <v>918</v>
      </c>
      <c r="S1222" s="1639"/>
      <c r="T1222" s="1642"/>
      <c r="U1222" s="1642"/>
      <c r="V1222" s="1643"/>
      <c r="W1222" s="1643"/>
      <c r="X1222" s="1643"/>
      <c r="Y1222" s="1643"/>
      <c r="Z1222" s="1643">
        <v>17057</v>
      </c>
      <c r="AA1222" s="1704" t="s">
        <v>12689</v>
      </c>
      <c r="AB1222" s="1643"/>
      <c r="AC1222" s="1643"/>
      <c r="AD1222" s="1643">
        <v>26928</v>
      </c>
      <c r="AE1222" s="1643">
        <v>40590</v>
      </c>
      <c r="AF1222" s="1643"/>
    </row>
    <row r="1223" spans="1:32" s="23" customFormat="1" ht="25.5" x14ac:dyDescent="0.2">
      <c r="A1223" s="1636" t="s">
        <v>919</v>
      </c>
      <c r="B1223" s="1637"/>
      <c r="C1223" s="1638"/>
      <c r="D1223" s="1639" t="s">
        <v>14682</v>
      </c>
      <c r="E1223" s="1662" t="s">
        <v>14683</v>
      </c>
      <c r="F1223" s="1641" t="s">
        <v>920</v>
      </c>
      <c r="G1223" s="1642" t="s">
        <v>6023</v>
      </c>
      <c r="H1223" s="1643">
        <v>27426</v>
      </c>
      <c r="I1223" s="1661" t="s">
        <v>8306</v>
      </c>
      <c r="J1223" s="1638"/>
      <c r="K1223" s="1644"/>
      <c r="L1223" s="1644"/>
      <c r="M1223" s="1644"/>
      <c r="N1223" s="1644"/>
      <c r="O1223" s="1638"/>
      <c r="P1223" s="1638"/>
      <c r="Q1223" s="1642"/>
      <c r="R1223" s="1639" t="s">
        <v>10926</v>
      </c>
      <c r="S1223" s="1639"/>
      <c r="T1223" s="1642"/>
      <c r="U1223" s="1642"/>
      <c r="V1223" s="1643"/>
      <c r="W1223" s="1643"/>
      <c r="X1223" s="1643"/>
      <c r="Y1223" s="1643"/>
      <c r="Z1223" s="1643"/>
      <c r="AA1223" s="1704" t="s">
        <v>12689</v>
      </c>
      <c r="AB1223" s="1643"/>
      <c r="AC1223" s="1643"/>
      <c r="AD1223" s="1643">
        <v>27061</v>
      </c>
      <c r="AE1223" s="1643">
        <v>37242</v>
      </c>
      <c r="AF1223" s="1643"/>
    </row>
    <row r="1224" spans="1:32" s="23" customFormat="1" ht="25.5" x14ac:dyDescent="0.2">
      <c r="A1224" s="1636" t="s">
        <v>2702</v>
      </c>
      <c r="B1224" s="1637"/>
      <c r="C1224" s="1638"/>
      <c r="D1224" s="1639" t="s">
        <v>14684</v>
      </c>
      <c r="E1224" s="1662" t="s">
        <v>14683</v>
      </c>
      <c r="F1224" s="1641" t="s">
        <v>2703</v>
      </c>
      <c r="G1224" s="1642" t="s">
        <v>6023</v>
      </c>
      <c r="H1224" s="1643">
        <v>26315</v>
      </c>
      <c r="I1224" s="1661" t="s">
        <v>8306</v>
      </c>
      <c r="J1224" s="1638"/>
      <c r="K1224" s="1644"/>
      <c r="L1224" s="1644"/>
      <c r="M1224" s="1644"/>
      <c r="N1224" s="1644"/>
      <c r="O1224" s="1638"/>
      <c r="P1224" s="1638"/>
      <c r="Q1224" s="1642"/>
      <c r="R1224" s="1639" t="s">
        <v>2704</v>
      </c>
      <c r="S1224" s="1639"/>
      <c r="T1224" s="1642"/>
      <c r="U1224" s="1642"/>
      <c r="V1224" s="1643"/>
      <c r="W1224" s="1643"/>
      <c r="X1224" s="1643"/>
      <c r="Y1224" s="1643"/>
      <c r="Z1224" s="1643"/>
      <c r="AA1224" s="1704" t="s">
        <v>12689</v>
      </c>
      <c r="AB1224" s="1643"/>
      <c r="AC1224" s="1643"/>
      <c r="AD1224" s="1643">
        <v>26696</v>
      </c>
      <c r="AE1224" s="1643">
        <v>37258</v>
      </c>
      <c r="AF1224" s="1643"/>
    </row>
    <row r="1225" spans="1:32" s="23" customFormat="1" ht="25.5" x14ac:dyDescent="0.2">
      <c r="A1225" s="1636" t="s">
        <v>2705</v>
      </c>
      <c r="B1225" s="1637"/>
      <c r="C1225" s="1638"/>
      <c r="D1225" s="1639" t="s">
        <v>2706</v>
      </c>
      <c r="E1225" s="1662" t="s">
        <v>7595</v>
      </c>
      <c r="F1225" s="1641" t="s">
        <v>12156</v>
      </c>
      <c r="G1225" s="1642" t="s">
        <v>6023</v>
      </c>
      <c r="H1225" s="1643">
        <v>30006</v>
      </c>
      <c r="I1225" s="1661" t="s">
        <v>4303</v>
      </c>
      <c r="J1225" s="1638"/>
      <c r="K1225" s="1644"/>
      <c r="L1225" s="1644"/>
      <c r="M1225" s="1644"/>
      <c r="N1225" s="1644"/>
      <c r="O1225" s="1638"/>
      <c r="P1225" s="1638"/>
      <c r="Q1225" s="1642"/>
      <c r="R1225" s="1639" t="s">
        <v>8074</v>
      </c>
      <c r="S1225" s="1639"/>
      <c r="T1225" s="1642"/>
      <c r="U1225" s="1642"/>
      <c r="V1225" s="1643"/>
      <c r="W1225" s="1643">
        <v>16287</v>
      </c>
      <c r="X1225" s="1643">
        <v>16452</v>
      </c>
      <c r="Y1225" s="1643">
        <v>16555</v>
      </c>
      <c r="Z1225" s="1643">
        <v>16555</v>
      </c>
      <c r="AA1225" s="1704" t="s">
        <v>12689</v>
      </c>
      <c r="AB1225" s="1643"/>
      <c r="AC1225" s="1643"/>
      <c r="AD1225" s="1643">
        <v>30006</v>
      </c>
      <c r="AE1225" s="1643">
        <v>37253</v>
      </c>
      <c r="AF1225" s="1643"/>
    </row>
    <row r="1226" spans="1:32" s="23" customFormat="1" ht="25.5" x14ac:dyDescent="0.2">
      <c r="A1226" s="1636" t="s">
        <v>8075</v>
      </c>
      <c r="B1226" s="1637"/>
      <c r="C1226" s="1638"/>
      <c r="D1226" s="1639" t="s">
        <v>14685</v>
      </c>
      <c r="E1226" s="1662" t="s">
        <v>14686</v>
      </c>
      <c r="F1226" s="1641" t="s">
        <v>8076</v>
      </c>
      <c r="G1226" s="1642" t="s">
        <v>6023</v>
      </c>
      <c r="H1226" s="1643">
        <v>30006</v>
      </c>
      <c r="I1226" s="1661" t="s">
        <v>4303</v>
      </c>
      <c r="J1226" s="1638"/>
      <c r="K1226" s="1644"/>
      <c r="L1226" s="1644"/>
      <c r="M1226" s="1644"/>
      <c r="N1226" s="1644"/>
      <c r="O1226" s="1638"/>
      <c r="P1226" s="1638"/>
      <c r="Q1226" s="1642"/>
      <c r="R1226" s="1639" t="s">
        <v>8077</v>
      </c>
      <c r="S1226" s="1639"/>
      <c r="T1226" s="1642"/>
      <c r="U1226" s="1642"/>
      <c r="V1226" s="1643"/>
      <c r="W1226" s="1643">
        <v>16316</v>
      </c>
      <c r="X1226" s="1643">
        <v>16481</v>
      </c>
      <c r="Y1226" s="1643">
        <v>16583</v>
      </c>
      <c r="Z1226" s="1643">
        <v>16583</v>
      </c>
      <c r="AA1226" s="1704" t="s">
        <v>12689</v>
      </c>
      <c r="AB1226" s="1643"/>
      <c r="AC1226" s="1643"/>
      <c r="AD1226" s="1643">
        <v>30006</v>
      </c>
      <c r="AE1226" s="1643">
        <v>37253</v>
      </c>
      <c r="AF1226" s="1643"/>
    </row>
    <row r="1227" spans="1:32" s="23" customFormat="1" ht="25.5" x14ac:dyDescent="0.2">
      <c r="A1227" s="1636" t="s">
        <v>2768</v>
      </c>
      <c r="B1227" s="1637"/>
      <c r="C1227" s="1638"/>
      <c r="D1227" s="1679" t="s">
        <v>2769</v>
      </c>
      <c r="E1227" s="1662" t="s">
        <v>7595</v>
      </c>
      <c r="F1227" s="1641" t="s">
        <v>2770</v>
      </c>
      <c r="G1227" s="1642" t="s">
        <v>6023</v>
      </c>
      <c r="H1227" s="1643">
        <v>30590</v>
      </c>
      <c r="I1227" s="1661" t="s">
        <v>4303</v>
      </c>
      <c r="J1227" s="1638"/>
      <c r="K1227" s="1644"/>
      <c r="L1227" s="1644"/>
      <c r="M1227" s="1644"/>
      <c r="N1227" s="1644"/>
      <c r="O1227" s="1638"/>
      <c r="P1227" s="1638"/>
      <c r="Q1227" s="1642"/>
      <c r="R1227" s="1639" t="s">
        <v>2771</v>
      </c>
      <c r="S1227" s="1639"/>
      <c r="T1227" s="1642"/>
      <c r="U1227" s="1642"/>
      <c r="V1227" s="1643"/>
      <c r="W1227" s="1643">
        <v>16375</v>
      </c>
      <c r="X1227" s="1643">
        <v>16510</v>
      </c>
      <c r="Y1227" s="1643">
        <v>16611</v>
      </c>
      <c r="Z1227" s="1643">
        <v>16611</v>
      </c>
      <c r="AA1227" s="1704" t="s">
        <v>12689</v>
      </c>
      <c r="AB1227" s="1643"/>
      <c r="AC1227" s="1643"/>
      <c r="AD1227" s="1643"/>
      <c r="AE1227" s="1643">
        <v>40590</v>
      </c>
      <c r="AF1227" s="1643"/>
    </row>
    <row r="1228" spans="1:32" s="23" customFormat="1" ht="25.5" x14ac:dyDescent="0.2">
      <c r="A1228" s="1636" t="s">
        <v>2772</v>
      </c>
      <c r="B1228" s="1637"/>
      <c r="C1228" s="1638"/>
      <c r="D1228" s="1639" t="s">
        <v>2773</v>
      </c>
      <c r="E1228" s="1662" t="s">
        <v>7595</v>
      </c>
      <c r="F1228" s="1641" t="s">
        <v>2774</v>
      </c>
      <c r="G1228" s="1642" t="s">
        <v>6023</v>
      </c>
      <c r="H1228" s="1643">
        <v>30225</v>
      </c>
      <c r="I1228" s="1661" t="s">
        <v>4303</v>
      </c>
      <c r="J1228" s="1638"/>
      <c r="K1228" s="1644"/>
      <c r="L1228" s="1644"/>
      <c r="M1228" s="1644"/>
      <c r="N1228" s="1644"/>
      <c r="O1228" s="1638"/>
      <c r="P1228" s="1638"/>
      <c r="Q1228" s="1642"/>
      <c r="R1228" s="1639" t="s">
        <v>2775</v>
      </c>
      <c r="S1228" s="1639"/>
      <c r="T1228" s="1642"/>
      <c r="U1228" s="1642"/>
      <c r="V1228" s="1643"/>
      <c r="W1228" s="1643">
        <v>16406</v>
      </c>
      <c r="X1228" s="1643">
        <v>16567</v>
      </c>
      <c r="Y1228" s="1643">
        <v>16667</v>
      </c>
      <c r="Z1228" s="1643">
        <v>16667</v>
      </c>
      <c r="AA1228" s="1704" t="s">
        <v>12689</v>
      </c>
      <c r="AB1228" s="1643"/>
      <c r="AC1228" s="1643"/>
      <c r="AD1228" s="1643">
        <v>30225</v>
      </c>
      <c r="AE1228" s="1643">
        <v>37235</v>
      </c>
      <c r="AF1228" s="1643"/>
    </row>
    <row r="1229" spans="1:32" s="23" customFormat="1" ht="25.5" x14ac:dyDescent="0.2">
      <c r="A1229" s="1636" t="s">
        <v>2776</v>
      </c>
      <c r="B1229" s="1637"/>
      <c r="C1229" s="1638"/>
      <c r="D1229" s="1639" t="s">
        <v>2777</v>
      </c>
      <c r="E1229" s="1662" t="s">
        <v>7595</v>
      </c>
      <c r="F1229" s="1641" t="s">
        <v>8004</v>
      </c>
      <c r="G1229" s="1642" t="s">
        <v>6023</v>
      </c>
      <c r="H1229" s="1643">
        <v>28672</v>
      </c>
      <c r="I1229" s="1661" t="s">
        <v>4303</v>
      </c>
      <c r="J1229" s="1638"/>
      <c r="K1229" s="1644"/>
      <c r="L1229" s="1644"/>
      <c r="M1229" s="1644"/>
      <c r="N1229" s="1644"/>
      <c r="O1229" s="1638"/>
      <c r="P1229" s="1638"/>
      <c r="Q1229" s="1642"/>
      <c r="R1229" s="1679" t="s">
        <v>8005</v>
      </c>
      <c r="S1229" s="1639"/>
      <c r="T1229" s="1642"/>
      <c r="U1229" s="1642"/>
      <c r="V1229" s="1643"/>
      <c r="W1229" s="1643"/>
      <c r="X1229" s="1643"/>
      <c r="Y1229" s="1643"/>
      <c r="Z1229" s="1643"/>
      <c r="AA1229" s="1704" t="s">
        <v>12689</v>
      </c>
      <c r="AB1229" s="1643"/>
      <c r="AC1229" s="1643"/>
      <c r="AD1229" s="1643">
        <v>27061</v>
      </c>
      <c r="AE1229" s="1643">
        <v>40590</v>
      </c>
      <c r="AF1229" s="1643"/>
    </row>
    <row r="1230" spans="1:32" s="23" customFormat="1" ht="25.5" x14ac:dyDescent="0.2">
      <c r="A1230" s="1636" t="s">
        <v>8006</v>
      </c>
      <c r="B1230" s="1637"/>
      <c r="C1230" s="1638"/>
      <c r="D1230" s="1639" t="s">
        <v>14631</v>
      </c>
      <c r="E1230" s="1662" t="s">
        <v>14630</v>
      </c>
      <c r="F1230" s="1641" t="s">
        <v>8007</v>
      </c>
      <c r="G1230" s="1642" t="s">
        <v>6023</v>
      </c>
      <c r="H1230" s="1643">
        <v>29434</v>
      </c>
      <c r="I1230" s="1661" t="s">
        <v>4303</v>
      </c>
      <c r="J1230" s="1638"/>
      <c r="K1230" s="1644"/>
      <c r="L1230" s="1644"/>
      <c r="M1230" s="1644"/>
      <c r="N1230" s="1644"/>
      <c r="O1230" s="1638"/>
      <c r="P1230" s="1638"/>
      <c r="Q1230" s="1642"/>
      <c r="R1230" s="1639" t="s">
        <v>8008</v>
      </c>
      <c r="S1230" s="1639"/>
      <c r="T1230" s="1642"/>
      <c r="U1230" s="1642"/>
      <c r="V1230" s="1643"/>
      <c r="W1230" s="1643">
        <v>16567</v>
      </c>
      <c r="X1230" s="1643">
        <v>16762</v>
      </c>
      <c r="Y1230" s="1643">
        <v>16919</v>
      </c>
      <c r="Z1230" s="1643">
        <v>16919</v>
      </c>
      <c r="AA1230" s="1704" t="s">
        <v>12689</v>
      </c>
      <c r="AB1230" s="1643"/>
      <c r="AC1230" s="1643"/>
      <c r="AD1230" s="1643">
        <v>29494</v>
      </c>
      <c r="AE1230" s="1643">
        <v>37253</v>
      </c>
      <c r="AF1230" s="1643"/>
    </row>
    <row r="1231" spans="1:32" s="23" customFormat="1" ht="25.5" x14ac:dyDescent="0.2">
      <c r="A1231" s="1636" t="s">
        <v>8009</v>
      </c>
      <c r="B1231" s="1637"/>
      <c r="C1231" s="1638"/>
      <c r="D1231" s="1639" t="s">
        <v>8010</v>
      </c>
      <c r="E1231" s="1662" t="s">
        <v>7595</v>
      </c>
      <c r="F1231" s="1641" t="s">
        <v>8011</v>
      </c>
      <c r="G1231" s="1642" t="s">
        <v>6023</v>
      </c>
      <c r="H1231" s="1643">
        <v>26031</v>
      </c>
      <c r="I1231" s="1661" t="s">
        <v>4303</v>
      </c>
      <c r="J1231" s="1638"/>
      <c r="K1231" s="1644"/>
      <c r="L1231" s="1644"/>
      <c r="M1231" s="1644"/>
      <c r="N1231" s="1644"/>
      <c r="O1231" s="1638"/>
      <c r="P1231" s="1638"/>
      <c r="Q1231" s="1642"/>
      <c r="R1231" s="1639" t="s">
        <v>8012</v>
      </c>
      <c r="S1231" s="1639"/>
      <c r="T1231" s="1642"/>
      <c r="U1231" s="1642"/>
      <c r="V1231" s="1643"/>
      <c r="W1231" s="1643"/>
      <c r="X1231" s="1643"/>
      <c r="Y1231" s="1643"/>
      <c r="Z1231" s="1643">
        <v>16982</v>
      </c>
      <c r="AA1231" s="1704" t="s">
        <v>12689</v>
      </c>
      <c r="AB1231" s="1643"/>
      <c r="AC1231" s="1643"/>
      <c r="AD1231" s="1643">
        <v>26696</v>
      </c>
      <c r="AE1231" s="1643">
        <v>37319</v>
      </c>
      <c r="AF1231" s="1643"/>
    </row>
    <row r="1232" spans="1:32" s="23" customFormat="1" ht="25.5" x14ac:dyDescent="0.2">
      <c r="A1232" s="1636" t="s">
        <v>8013</v>
      </c>
      <c r="B1232" s="1637"/>
      <c r="C1232" s="1638"/>
      <c r="D1232" s="1639" t="s">
        <v>14721</v>
      </c>
      <c r="E1232" s="1662" t="s">
        <v>14686</v>
      </c>
      <c r="F1232" s="1641" t="s">
        <v>8014</v>
      </c>
      <c r="G1232" s="1642" t="s">
        <v>6023</v>
      </c>
      <c r="H1232" s="1643">
        <v>30376</v>
      </c>
      <c r="I1232" s="1661" t="s">
        <v>4303</v>
      </c>
      <c r="J1232" s="1638"/>
      <c r="K1232" s="1644"/>
      <c r="L1232" s="1644"/>
      <c r="M1232" s="1644"/>
      <c r="N1232" s="1644"/>
      <c r="O1232" s="1638"/>
      <c r="P1232" s="1638"/>
      <c r="Q1232" s="1642"/>
      <c r="R1232" s="1639" t="s">
        <v>8015</v>
      </c>
      <c r="S1232" s="1639"/>
      <c r="T1232" s="1642"/>
      <c r="U1232" s="1642"/>
      <c r="V1232" s="1643"/>
      <c r="W1232" s="1643">
        <v>16206</v>
      </c>
      <c r="X1232" s="1643">
        <v>16352</v>
      </c>
      <c r="Y1232" s="1643">
        <v>16478</v>
      </c>
      <c r="Z1232" s="1643">
        <v>16478</v>
      </c>
      <c r="AA1232" s="1704" t="s">
        <v>12689</v>
      </c>
      <c r="AB1232" s="1643"/>
      <c r="AC1232" s="1643"/>
      <c r="AD1232" s="1643">
        <v>29129</v>
      </c>
      <c r="AE1232" s="1643">
        <v>37235</v>
      </c>
      <c r="AF1232" s="1643"/>
    </row>
    <row r="1233" spans="1:32" s="25" customFormat="1" ht="25.5" x14ac:dyDescent="0.2">
      <c r="A1233" s="1636" t="s">
        <v>8016</v>
      </c>
      <c r="B1233" s="1637"/>
      <c r="C1233" s="1638"/>
      <c r="D1233" s="1679" t="s">
        <v>14722</v>
      </c>
      <c r="E1233" s="1662" t="s">
        <v>14686</v>
      </c>
      <c r="F1233" s="1641" t="s">
        <v>8017</v>
      </c>
      <c r="G1233" s="1642" t="s">
        <v>6023</v>
      </c>
      <c r="H1233" s="1643">
        <v>26999</v>
      </c>
      <c r="I1233" s="1661" t="s">
        <v>4303</v>
      </c>
      <c r="J1233" s="1638"/>
      <c r="K1233" s="1644"/>
      <c r="L1233" s="1644"/>
      <c r="M1233" s="1644"/>
      <c r="N1233" s="1644"/>
      <c r="O1233" s="1638"/>
      <c r="P1233" s="1638"/>
      <c r="Q1233" s="1642"/>
      <c r="R1233" s="1638"/>
      <c r="S1233" s="1639"/>
      <c r="T1233" s="1642"/>
      <c r="U1233" s="1642"/>
      <c r="V1233" s="1643"/>
      <c r="W1233" s="1643"/>
      <c r="X1233" s="1643"/>
      <c r="Y1233" s="1643"/>
      <c r="Z1233" s="1643"/>
      <c r="AA1233" s="1704" t="s">
        <v>12689</v>
      </c>
      <c r="AB1233" s="1643"/>
      <c r="AC1233" s="1643"/>
      <c r="AD1233" s="1643">
        <v>27001</v>
      </c>
      <c r="AE1233" s="1643">
        <v>40590</v>
      </c>
      <c r="AF1233" s="1643"/>
    </row>
    <row r="1234" spans="1:32" s="23" customFormat="1" ht="25.5" x14ac:dyDescent="0.2">
      <c r="A1234" s="1636" t="s">
        <v>5877</v>
      </c>
      <c r="B1234" s="1637"/>
      <c r="C1234" s="1638"/>
      <c r="D1234" s="1639" t="s">
        <v>5878</v>
      </c>
      <c r="E1234" s="1662" t="s">
        <v>7595</v>
      </c>
      <c r="F1234" s="1641" t="s">
        <v>5879</v>
      </c>
      <c r="G1234" s="1642" t="s">
        <v>6023</v>
      </c>
      <c r="H1234" s="1643">
        <v>29768</v>
      </c>
      <c r="I1234" s="1661" t="s">
        <v>4303</v>
      </c>
      <c r="J1234" s="1638"/>
      <c r="K1234" s="1644"/>
      <c r="L1234" s="1644"/>
      <c r="M1234" s="1644"/>
      <c r="N1234" s="1644"/>
      <c r="O1234" s="1638"/>
      <c r="P1234" s="1638"/>
      <c r="Q1234" s="1642"/>
      <c r="R1234" s="1639" t="s">
        <v>5880</v>
      </c>
      <c r="S1234" s="1639"/>
      <c r="T1234" s="1642"/>
      <c r="U1234" s="1642"/>
      <c r="V1234" s="1643"/>
      <c r="W1234" s="1643">
        <v>16226</v>
      </c>
      <c r="X1234" s="1643">
        <v>16396</v>
      </c>
      <c r="Y1234" s="1643">
        <v>16522</v>
      </c>
      <c r="Z1234" s="1643">
        <v>16522</v>
      </c>
      <c r="AA1234" s="1704" t="s">
        <v>12689</v>
      </c>
      <c r="AB1234" s="1643"/>
      <c r="AC1234" s="1643"/>
      <c r="AD1234" s="1643">
        <v>29495</v>
      </c>
      <c r="AE1234" s="1643">
        <v>37235</v>
      </c>
      <c r="AF1234" s="1643"/>
    </row>
    <row r="1235" spans="1:32" s="23" customFormat="1" ht="25.5" x14ac:dyDescent="0.2">
      <c r="A1235" s="1636" t="s">
        <v>5881</v>
      </c>
      <c r="B1235" s="1637"/>
      <c r="C1235" s="1638"/>
      <c r="D1235" s="1639" t="s">
        <v>14723</v>
      </c>
      <c r="E1235" s="1662" t="s">
        <v>14686</v>
      </c>
      <c r="F1235" s="1641" t="s">
        <v>5882</v>
      </c>
      <c r="G1235" s="1642" t="s">
        <v>6023</v>
      </c>
      <c r="H1235" s="1643">
        <v>26665</v>
      </c>
      <c r="I1235" s="1661" t="s">
        <v>10168</v>
      </c>
      <c r="J1235" s="1638"/>
      <c r="K1235" s="1644"/>
      <c r="L1235" s="1644"/>
      <c r="M1235" s="1644"/>
      <c r="N1235" s="1644"/>
      <c r="O1235" s="1638"/>
      <c r="P1235" s="1638"/>
      <c r="Q1235" s="1642"/>
      <c r="R1235" s="1639" t="s">
        <v>1185</v>
      </c>
      <c r="S1235" s="1639"/>
      <c r="T1235" s="1642"/>
      <c r="U1235" s="1642"/>
      <c r="V1235" s="1643"/>
      <c r="W1235" s="1643"/>
      <c r="X1235" s="1643"/>
      <c r="Y1235" s="1643"/>
      <c r="Z1235" s="1643"/>
      <c r="AA1235" s="1704" t="s">
        <v>12689</v>
      </c>
      <c r="AB1235" s="1643"/>
      <c r="AC1235" s="1643"/>
      <c r="AD1235" s="1643">
        <v>26679</v>
      </c>
      <c r="AE1235" s="1643">
        <v>37258</v>
      </c>
      <c r="AF1235" s="1643"/>
    </row>
    <row r="1236" spans="1:32" s="23" customFormat="1" ht="25.5" x14ac:dyDescent="0.2">
      <c r="A1236" s="1636" t="s">
        <v>1186</v>
      </c>
      <c r="B1236" s="1637"/>
      <c r="C1236" s="1638"/>
      <c r="D1236" s="1639" t="s">
        <v>14727</v>
      </c>
      <c r="E1236" s="1662" t="s">
        <v>14686</v>
      </c>
      <c r="F1236" s="1641" t="s">
        <v>1187</v>
      </c>
      <c r="G1236" s="1642" t="s">
        <v>6023</v>
      </c>
      <c r="H1236" s="1643">
        <v>26968</v>
      </c>
      <c r="I1236" s="1661" t="s">
        <v>4303</v>
      </c>
      <c r="J1236" s="1638"/>
      <c r="K1236" s="1644"/>
      <c r="L1236" s="1644"/>
      <c r="M1236" s="1644"/>
      <c r="N1236" s="1644"/>
      <c r="O1236" s="1638"/>
      <c r="P1236" s="1638"/>
      <c r="Q1236" s="1642"/>
      <c r="R1236" s="1639" t="s">
        <v>1188</v>
      </c>
      <c r="S1236" s="1639"/>
      <c r="T1236" s="1642"/>
      <c r="U1236" s="1642"/>
      <c r="V1236" s="1643"/>
      <c r="W1236" s="1643"/>
      <c r="X1236" s="1643"/>
      <c r="Y1236" s="1643"/>
      <c r="Z1236" s="1643"/>
      <c r="AA1236" s="1704" t="s">
        <v>12689</v>
      </c>
      <c r="AB1236" s="1643"/>
      <c r="AC1236" s="1643"/>
      <c r="AD1236" s="1643">
        <v>27547</v>
      </c>
      <c r="AE1236" s="1643">
        <v>37253</v>
      </c>
      <c r="AF1236" s="1643"/>
    </row>
    <row r="1237" spans="1:32" s="23" customFormat="1" ht="25.5" x14ac:dyDescent="0.2">
      <c r="A1237" s="1636" t="s">
        <v>1189</v>
      </c>
      <c r="B1237" s="1637"/>
      <c r="C1237" s="1638"/>
      <c r="D1237" s="1639" t="s">
        <v>14728</v>
      </c>
      <c r="E1237" s="1662" t="s">
        <v>14686</v>
      </c>
      <c r="F1237" s="1641" t="s">
        <v>1190</v>
      </c>
      <c r="G1237" s="1642" t="s">
        <v>6023</v>
      </c>
      <c r="H1237" s="1643">
        <v>29768</v>
      </c>
      <c r="I1237" s="1661" t="s">
        <v>4303</v>
      </c>
      <c r="J1237" s="1638"/>
      <c r="K1237" s="1644"/>
      <c r="L1237" s="1644"/>
      <c r="M1237" s="1644"/>
      <c r="N1237" s="1644"/>
      <c r="O1237" s="1638"/>
      <c r="P1237" s="1638"/>
      <c r="Q1237" s="1642"/>
      <c r="R1237" s="1679" t="s">
        <v>1191</v>
      </c>
      <c r="S1237" s="1639"/>
      <c r="T1237" s="1642"/>
      <c r="U1237" s="1642"/>
      <c r="V1237" s="1643"/>
      <c r="W1237" s="1643">
        <v>16301</v>
      </c>
      <c r="X1237" s="1643">
        <v>16463</v>
      </c>
      <c r="Y1237" s="1643">
        <v>16578</v>
      </c>
      <c r="Z1237" s="1643">
        <v>16578</v>
      </c>
      <c r="AA1237" s="1704" t="s">
        <v>12689</v>
      </c>
      <c r="AB1237" s="1643"/>
      <c r="AC1237" s="1643"/>
      <c r="AD1237" s="1643">
        <v>29129</v>
      </c>
      <c r="AE1237" s="1643">
        <v>37235</v>
      </c>
      <c r="AF1237" s="1643"/>
    </row>
    <row r="1238" spans="1:32" s="23" customFormat="1" ht="25.5" x14ac:dyDescent="0.2">
      <c r="A1238" s="1636" t="s">
        <v>1192</v>
      </c>
      <c r="B1238" s="1637"/>
      <c r="C1238" s="1638"/>
      <c r="D1238" s="1639" t="s">
        <v>14688</v>
      </c>
      <c r="E1238" s="1662" t="s">
        <v>14686</v>
      </c>
      <c r="F1238" s="1641" t="s">
        <v>1193</v>
      </c>
      <c r="G1238" s="1642" t="s">
        <v>6023</v>
      </c>
      <c r="H1238" s="1643">
        <v>28307</v>
      </c>
      <c r="I1238" s="1661" t="s">
        <v>4303</v>
      </c>
      <c r="J1238" s="1638"/>
      <c r="K1238" s="1644"/>
      <c r="L1238" s="1644"/>
      <c r="M1238" s="1644"/>
      <c r="N1238" s="1644"/>
      <c r="O1238" s="1638"/>
      <c r="P1238" s="1638"/>
      <c r="Q1238" s="1642"/>
      <c r="R1238" s="1639" t="s">
        <v>1194</v>
      </c>
      <c r="S1238" s="1639"/>
      <c r="T1238" s="1642"/>
      <c r="U1238" s="1642"/>
      <c r="V1238" s="1643"/>
      <c r="W1238" s="1643"/>
      <c r="X1238" s="1643"/>
      <c r="Y1238" s="1643"/>
      <c r="Z1238" s="1643"/>
      <c r="AA1238" s="1704" t="s">
        <v>12689</v>
      </c>
      <c r="AB1238" s="1643"/>
      <c r="AC1238" s="1643"/>
      <c r="AD1238" s="1643">
        <v>28157</v>
      </c>
      <c r="AE1238" s="1643">
        <v>36766</v>
      </c>
      <c r="AF1238" s="1643"/>
    </row>
    <row r="1239" spans="1:32" s="23" customFormat="1" ht="25.5" x14ac:dyDescent="0.2">
      <c r="A1239" s="1636" t="s">
        <v>11623</v>
      </c>
      <c r="B1239" s="1637"/>
      <c r="C1239" s="1638"/>
      <c r="D1239" s="1639" t="s">
        <v>14689</v>
      </c>
      <c r="E1239" s="1662" t="s">
        <v>14686</v>
      </c>
      <c r="F1239" s="1641" t="s">
        <v>11624</v>
      </c>
      <c r="G1239" s="1642" t="s">
        <v>6023</v>
      </c>
      <c r="H1239" s="1643">
        <v>26542</v>
      </c>
      <c r="I1239" s="1661" t="s">
        <v>4303</v>
      </c>
      <c r="J1239" s="1638"/>
      <c r="K1239" s="1644"/>
      <c r="L1239" s="1644"/>
      <c r="M1239" s="1644"/>
      <c r="N1239" s="1644"/>
      <c r="O1239" s="1638"/>
      <c r="P1239" s="1638"/>
      <c r="Q1239" s="1642"/>
      <c r="R1239" s="1639" t="s">
        <v>11625</v>
      </c>
      <c r="S1239" s="1639"/>
      <c r="T1239" s="1642"/>
      <c r="U1239" s="1642"/>
      <c r="V1239" s="1643"/>
      <c r="W1239" s="1643"/>
      <c r="X1239" s="1643"/>
      <c r="Y1239" s="1643"/>
      <c r="Z1239" s="1643">
        <v>16628</v>
      </c>
      <c r="AA1239" s="1704" t="s">
        <v>12689</v>
      </c>
      <c r="AB1239" s="1643"/>
      <c r="AC1239" s="1643"/>
      <c r="AD1239" s="1643">
        <v>27547</v>
      </c>
      <c r="AE1239" s="1643">
        <v>37319</v>
      </c>
      <c r="AF1239" s="1643"/>
    </row>
    <row r="1240" spans="1:32" s="23" customFormat="1" ht="25.5" x14ac:dyDescent="0.2">
      <c r="A1240" s="1636" t="s">
        <v>6064</v>
      </c>
      <c r="B1240" s="1637"/>
      <c r="C1240" s="1638"/>
      <c r="D1240" s="1639" t="s">
        <v>14687</v>
      </c>
      <c r="E1240" s="1662" t="s">
        <v>14686</v>
      </c>
      <c r="F1240" s="1641" t="s">
        <v>6065</v>
      </c>
      <c r="G1240" s="1642" t="s">
        <v>6023</v>
      </c>
      <c r="H1240" s="1643">
        <v>29618</v>
      </c>
      <c r="I1240" s="1661" t="s">
        <v>4303</v>
      </c>
      <c r="J1240" s="1638"/>
      <c r="K1240" s="1644"/>
      <c r="L1240" s="1644"/>
      <c r="M1240" s="1644"/>
      <c r="N1240" s="1644"/>
      <c r="O1240" s="1638"/>
      <c r="P1240" s="1638"/>
      <c r="Q1240" s="1642"/>
      <c r="R1240" s="1639" t="s">
        <v>6066</v>
      </c>
      <c r="S1240" s="1639"/>
      <c r="T1240" s="1642"/>
      <c r="U1240" s="1642"/>
      <c r="V1240" s="1643"/>
      <c r="W1240" s="1643">
        <v>16355</v>
      </c>
      <c r="X1240" s="1643">
        <v>16513</v>
      </c>
      <c r="Y1240" s="1643">
        <v>16644</v>
      </c>
      <c r="Z1240" s="1643">
        <v>16644</v>
      </c>
      <c r="AA1240" s="1704" t="s">
        <v>12689</v>
      </c>
      <c r="AB1240" s="1643"/>
      <c r="AC1240" s="1643"/>
      <c r="AD1240" s="1643">
        <v>29644</v>
      </c>
      <c r="AE1240" s="1643">
        <v>40590</v>
      </c>
      <c r="AF1240" s="1643"/>
    </row>
    <row r="1241" spans="1:32" s="23" customFormat="1" ht="25.5" x14ac:dyDescent="0.2">
      <c r="A1241" s="1636" t="s">
        <v>6067</v>
      </c>
      <c r="B1241" s="1637"/>
      <c r="C1241" s="1638"/>
      <c r="D1241" s="1639" t="s">
        <v>6068</v>
      </c>
      <c r="E1241" s="1640" t="s">
        <v>7595</v>
      </c>
      <c r="F1241" s="1641" t="s">
        <v>6069</v>
      </c>
      <c r="G1241" s="1642" t="s">
        <v>6023</v>
      </c>
      <c r="H1241" s="1643">
        <v>26999</v>
      </c>
      <c r="I1241" s="1661" t="s">
        <v>4303</v>
      </c>
      <c r="J1241" s="1638"/>
      <c r="K1241" s="1644"/>
      <c r="L1241" s="1644"/>
      <c r="M1241" s="1644"/>
      <c r="N1241" s="1644"/>
      <c r="O1241" s="1638"/>
      <c r="P1241" s="1638"/>
      <c r="Q1241" s="1642"/>
      <c r="R1241" s="1639" t="s">
        <v>6070</v>
      </c>
      <c r="S1241" s="1639"/>
      <c r="T1241" s="1642"/>
      <c r="U1241" s="1642"/>
      <c r="V1241" s="1643"/>
      <c r="W1241" s="1643"/>
      <c r="X1241" s="1643"/>
      <c r="Y1241" s="1643"/>
      <c r="Z1241" s="1643"/>
      <c r="AA1241" s="1704" t="s">
        <v>12689</v>
      </c>
      <c r="AB1241" s="1643"/>
      <c r="AC1241" s="1643"/>
      <c r="AD1241" s="1643">
        <v>27001</v>
      </c>
      <c r="AE1241" s="1643">
        <v>37253</v>
      </c>
      <c r="AF1241" s="1643"/>
    </row>
    <row r="1242" spans="1:32" s="23" customFormat="1" ht="25.5" x14ac:dyDescent="0.2">
      <c r="A1242" s="1636" t="s">
        <v>7597</v>
      </c>
      <c r="B1242" s="1652"/>
      <c r="C1242" s="1636"/>
      <c r="D1242" s="1679" t="s">
        <v>4681</v>
      </c>
      <c r="E1242" s="1662" t="s">
        <v>7595</v>
      </c>
      <c r="F1242" s="1665"/>
      <c r="G1242" s="1642" t="s">
        <v>6023</v>
      </c>
      <c r="H1242" s="1643">
        <v>26481</v>
      </c>
      <c r="I1242" s="1684" t="s">
        <v>4303</v>
      </c>
      <c r="J1242" s="1638"/>
      <c r="K1242" s="1644"/>
      <c r="L1242" s="1644"/>
      <c r="M1242" s="1644"/>
      <c r="N1242" s="1644"/>
      <c r="O1242" s="1638"/>
      <c r="P1242" s="1638"/>
      <c r="Q1242" s="1642"/>
      <c r="R1242" s="1639" t="s">
        <v>4682</v>
      </c>
      <c r="S1242" s="1639"/>
      <c r="T1242" s="1642"/>
      <c r="U1242" s="1642"/>
      <c r="V1242" s="1643">
        <v>15858</v>
      </c>
      <c r="W1242" s="1643">
        <v>16442</v>
      </c>
      <c r="X1242" s="1643">
        <v>16604</v>
      </c>
      <c r="Y1242" s="1643">
        <v>16741</v>
      </c>
      <c r="Z1242" s="1643">
        <v>16741</v>
      </c>
      <c r="AA1242" s="1704" t="s">
        <v>12689</v>
      </c>
      <c r="AB1242" s="1643"/>
      <c r="AC1242" s="1643"/>
      <c r="AD1242" s="1643">
        <v>26481</v>
      </c>
      <c r="AE1242" s="1643">
        <v>40079</v>
      </c>
      <c r="AF1242" s="1643"/>
    </row>
    <row r="1243" spans="1:32" s="23" customFormat="1" ht="25.5" x14ac:dyDescent="0.2">
      <c r="A1243" s="1636" t="s">
        <v>10290</v>
      </c>
      <c r="B1243" s="1637"/>
      <c r="C1243" s="1638"/>
      <c r="D1243" s="1639" t="s">
        <v>14690</v>
      </c>
      <c r="E1243" s="1662" t="s">
        <v>14686</v>
      </c>
      <c r="F1243" s="1641" t="s">
        <v>11532</v>
      </c>
      <c r="G1243" s="1642" t="s">
        <v>6023</v>
      </c>
      <c r="H1243" s="1643">
        <v>26968</v>
      </c>
      <c r="I1243" s="1661" t="s">
        <v>4303</v>
      </c>
      <c r="J1243" s="1638"/>
      <c r="K1243" s="1644"/>
      <c r="L1243" s="1644"/>
      <c r="M1243" s="1644"/>
      <c r="N1243" s="1644"/>
      <c r="O1243" s="1638"/>
      <c r="P1243" s="1638"/>
      <c r="Q1243" s="1642"/>
      <c r="R1243" s="1639" t="s">
        <v>11533</v>
      </c>
      <c r="S1243" s="1639"/>
      <c r="T1243" s="1642"/>
      <c r="U1243" s="1642"/>
      <c r="V1243" s="1643"/>
      <c r="W1243" s="1643"/>
      <c r="X1243" s="1643"/>
      <c r="Y1243" s="1643"/>
      <c r="Z1243" s="1643"/>
      <c r="AA1243" s="1704" t="s">
        <v>12689</v>
      </c>
      <c r="AB1243" s="1643"/>
      <c r="AC1243" s="1643"/>
      <c r="AD1243" s="1643">
        <v>27547</v>
      </c>
      <c r="AE1243" s="1643">
        <v>37665</v>
      </c>
      <c r="AF1243" s="1643"/>
    </row>
    <row r="1244" spans="1:32" s="23" customFormat="1" ht="25.5" x14ac:dyDescent="0.2">
      <c r="A1244" s="1636" t="s">
        <v>1040</v>
      </c>
      <c r="B1244" s="1637"/>
      <c r="C1244" s="1638"/>
      <c r="D1244" s="1639" t="s">
        <v>1041</v>
      </c>
      <c r="E1244" s="1640" t="s">
        <v>7595</v>
      </c>
      <c r="F1244" s="1641" t="s">
        <v>1042</v>
      </c>
      <c r="G1244" s="1642" t="s">
        <v>6023</v>
      </c>
      <c r="H1244" s="1643">
        <v>29172</v>
      </c>
      <c r="I1244" s="1661" t="s">
        <v>4303</v>
      </c>
      <c r="J1244" s="1638"/>
      <c r="K1244" s="1644"/>
      <c r="L1244" s="1644"/>
      <c r="M1244" s="1644"/>
      <c r="N1244" s="1644"/>
      <c r="O1244" s="1638"/>
      <c r="P1244" s="1638"/>
      <c r="Q1244" s="1642"/>
      <c r="R1244" s="1639" t="s">
        <v>2677</v>
      </c>
      <c r="S1244" s="1639"/>
      <c r="T1244" s="1642"/>
      <c r="U1244" s="1642"/>
      <c r="V1244" s="1643"/>
      <c r="W1244" s="1643">
        <v>16464</v>
      </c>
      <c r="X1244" s="1643">
        <v>16616</v>
      </c>
      <c r="Y1244" s="1643">
        <v>16802</v>
      </c>
      <c r="Z1244" s="1643">
        <v>16802</v>
      </c>
      <c r="AA1244" s="1704" t="s">
        <v>12689</v>
      </c>
      <c r="AB1244" s="1643"/>
      <c r="AC1244" s="1643"/>
      <c r="AD1244" s="1643"/>
      <c r="AE1244" s="1643">
        <v>36963</v>
      </c>
      <c r="AF1244" s="1643"/>
    </row>
    <row r="1245" spans="1:32" s="23" customFormat="1" ht="25.5" x14ac:dyDescent="0.2">
      <c r="A1245" s="1636" t="s">
        <v>2411</v>
      </c>
      <c r="B1245" s="1652" t="s">
        <v>2412</v>
      </c>
      <c r="C1245" s="1638"/>
      <c r="D1245" s="1639" t="s">
        <v>14643</v>
      </c>
      <c r="E1245" s="1662" t="s">
        <v>14626</v>
      </c>
      <c r="F1245" s="1641" t="s">
        <v>3066</v>
      </c>
      <c r="G1245" s="1642" t="s">
        <v>6023</v>
      </c>
      <c r="H1245" s="1643">
        <v>37771</v>
      </c>
      <c r="I1245" s="1661" t="s">
        <v>3065</v>
      </c>
      <c r="J1245" s="1638"/>
      <c r="K1245" s="1644"/>
      <c r="L1245" s="1644"/>
      <c r="M1245" s="1644"/>
      <c r="N1245" s="1644"/>
      <c r="O1245" s="1638"/>
      <c r="P1245" s="1638"/>
      <c r="Q1245" s="1642"/>
      <c r="R1245" s="1638"/>
      <c r="S1245" s="1639"/>
      <c r="T1245" s="1642"/>
      <c r="U1245" s="1642"/>
      <c r="V1245" s="1643">
        <v>28572</v>
      </c>
      <c r="W1245" s="1643">
        <v>28667</v>
      </c>
      <c r="X1245" s="1643">
        <v>29078</v>
      </c>
      <c r="Y1245" s="1643">
        <v>29710</v>
      </c>
      <c r="Z1245" s="1643">
        <v>29764</v>
      </c>
      <c r="AA1245" s="1651">
        <f>YEARFRAC(AB1245,Y1245,1)</f>
        <v>16.855491329479769</v>
      </c>
      <c r="AB1245" s="1643">
        <v>35866</v>
      </c>
      <c r="AC1245" s="1643"/>
      <c r="AD1245" s="1643">
        <v>35866</v>
      </c>
      <c r="AE1245" s="1643">
        <v>38299</v>
      </c>
      <c r="AF1245" s="1643"/>
    </row>
    <row r="1246" spans="1:32" s="23" customFormat="1" ht="25.5" x14ac:dyDescent="0.2">
      <c r="A1246" s="1636" t="s">
        <v>3067</v>
      </c>
      <c r="B1246" s="1652" t="s">
        <v>2645</v>
      </c>
      <c r="C1246" s="1638"/>
      <c r="D1246" s="1639" t="s">
        <v>14644</v>
      </c>
      <c r="E1246" s="1662" t="s">
        <v>14626</v>
      </c>
      <c r="F1246" s="1641" t="s">
        <v>3068</v>
      </c>
      <c r="G1246" s="1642" t="s">
        <v>6023</v>
      </c>
      <c r="H1246" s="1643">
        <v>37771</v>
      </c>
      <c r="I1246" s="1661" t="s">
        <v>3065</v>
      </c>
      <c r="J1246" s="1638"/>
      <c r="K1246" s="1644"/>
      <c r="L1246" s="1644"/>
      <c r="M1246" s="1644"/>
      <c r="N1246" s="1644"/>
      <c r="O1246" s="1638"/>
      <c r="P1246" s="1638"/>
      <c r="Q1246" s="1642"/>
      <c r="R1246" s="1638"/>
      <c r="S1246" s="1639"/>
      <c r="T1246" s="1642"/>
      <c r="U1246" s="1642"/>
      <c r="V1246" s="1643">
        <v>28572</v>
      </c>
      <c r="W1246" s="1643">
        <v>28786</v>
      </c>
      <c r="X1246" s="1643">
        <v>29190</v>
      </c>
      <c r="Y1246" s="1643">
        <v>29773</v>
      </c>
      <c r="Z1246" s="1643">
        <v>29827</v>
      </c>
      <c r="AA1246" s="1651">
        <f>YEARFRAC(AB1246,Y1246,1)</f>
        <v>16.735016732582903</v>
      </c>
      <c r="AB1246" s="1643">
        <v>35885</v>
      </c>
      <c r="AC1246" s="1643"/>
      <c r="AD1246" s="1643">
        <v>35885</v>
      </c>
      <c r="AE1246" s="1643">
        <v>38299</v>
      </c>
      <c r="AF1246" s="1643"/>
    </row>
    <row r="1247" spans="1:32" s="23" customFormat="1" ht="25.5" x14ac:dyDescent="0.2">
      <c r="A1247" s="1636" t="s">
        <v>48</v>
      </c>
      <c r="B1247" s="1652" t="s">
        <v>5938</v>
      </c>
      <c r="C1247" s="1638"/>
      <c r="D1247" s="1639" t="s">
        <v>14645</v>
      </c>
      <c r="E1247" s="1662" t="s">
        <v>14626</v>
      </c>
      <c r="F1247" s="1641" t="s">
        <v>3069</v>
      </c>
      <c r="G1247" s="1642" t="s">
        <v>6023</v>
      </c>
      <c r="H1247" s="1643">
        <v>37771</v>
      </c>
      <c r="I1247" s="1661" t="s">
        <v>3065</v>
      </c>
      <c r="J1247" s="1638"/>
      <c r="K1247" s="1644"/>
      <c r="L1247" s="1644"/>
      <c r="M1247" s="1644"/>
      <c r="N1247" s="1644"/>
      <c r="O1247" s="1638"/>
      <c r="P1247" s="1638"/>
      <c r="Q1247" s="1642"/>
      <c r="R1247" s="1638"/>
      <c r="S1247" s="1639"/>
      <c r="T1247" s="1642"/>
      <c r="U1247" s="1642"/>
      <c r="V1247" s="1643">
        <v>28572</v>
      </c>
      <c r="W1247" s="1643">
        <v>28898</v>
      </c>
      <c r="X1247" s="1643">
        <v>29281</v>
      </c>
      <c r="Y1247" s="1643">
        <v>29837</v>
      </c>
      <c r="Z1247" s="1643">
        <v>29883</v>
      </c>
      <c r="AA1247" s="1651">
        <f>YEARFRAC(AB1247,Y1247,1)</f>
        <v>17.255247946455736</v>
      </c>
      <c r="AB1247" s="1643">
        <v>36139</v>
      </c>
      <c r="AC1247" s="1643"/>
      <c r="AD1247" s="1643">
        <v>36139</v>
      </c>
      <c r="AE1247" s="1643">
        <v>38299</v>
      </c>
      <c r="AF1247" s="1643"/>
    </row>
    <row r="1248" spans="1:32" s="23" customFormat="1" ht="25.5" x14ac:dyDescent="0.2">
      <c r="A1248" s="1636" t="s">
        <v>3070</v>
      </c>
      <c r="B1248" s="1652" t="s">
        <v>5919</v>
      </c>
      <c r="C1248" s="1638"/>
      <c r="D1248" s="1639" t="s">
        <v>14646</v>
      </c>
      <c r="E1248" s="1662" t="s">
        <v>14626</v>
      </c>
      <c r="F1248" s="1641" t="s">
        <v>3071</v>
      </c>
      <c r="G1248" s="1642" t="s">
        <v>6023</v>
      </c>
      <c r="H1248" s="1643">
        <v>37771</v>
      </c>
      <c r="I1248" s="1661" t="s">
        <v>3065</v>
      </c>
      <c r="J1248" s="1638"/>
      <c r="K1248" s="1644"/>
      <c r="L1248" s="1644"/>
      <c r="M1248" s="1644"/>
      <c r="N1248" s="1644"/>
      <c r="O1248" s="1638"/>
      <c r="P1248" s="1638"/>
      <c r="Q1248" s="1642"/>
      <c r="R1248" s="1638"/>
      <c r="S1248" s="1639"/>
      <c r="T1248" s="1642"/>
      <c r="U1248" s="1642"/>
      <c r="V1248" s="1643">
        <v>28572</v>
      </c>
      <c r="W1248" s="1643">
        <v>28982</v>
      </c>
      <c r="X1248" s="1643">
        <v>29365</v>
      </c>
      <c r="Y1248" s="1643">
        <v>29969</v>
      </c>
      <c r="Z1248" s="1643">
        <v>30023</v>
      </c>
      <c r="AA1248" s="1651">
        <f>YEARFRAC(AB1248,Y1248,1)</f>
        <v>17.679647094615149</v>
      </c>
      <c r="AB1248" s="1643">
        <v>36426</v>
      </c>
      <c r="AC1248" s="1643"/>
      <c r="AD1248" s="1643">
        <v>36426</v>
      </c>
      <c r="AE1248" s="1643">
        <v>38299</v>
      </c>
      <c r="AF1248" s="1643"/>
    </row>
    <row r="1249" spans="1:32" s="23" customFormat="1" ht="25.5" x14ac:dyDescent="0.2">
      <c r="A1249" s="1636" t="s">
        <v>3072</v>
      </c>
      <c r="B1249" s="1637"/>
      <c r="C1249" s="1638"/>
      <c r="D1249" s="1639" t="s">
        <v>3073</v>
      </c>
      <c r="E1249" s="1640" t="s">
        <v>10991</v>
      </c>
      <c r="F1249" s="1641" t="s">
        <v>3074</v>
      </c>
      <c r="G1249" s="1642" t="s">
        <v>6023</v>
      </c>
      <c r="H1249" s="1643">
        <v>26999</v>
      </c>
      <c r="I1249" s="1661" t="s">
        <v>10993</v>
      </c>
      <c r="J1249" s="1638"/>
      <c r="K1249" s="1644"/>
      <c r="L1249" s="1644"/>
      <c r="M1249" s="1644"/>
      <c r="N1249" s="1644"/>
      <c r="O1249" s="1638"/>
      <c r="P1249" s="1638"/>
      <c r="Q1249" s="1642"/>
      <c r="R1249" s="1639" t="s">
        <v>3075</v>
      </c>
      <c r="S1249" s="1639"/>
      <c r="T1249" s="1642"/>
      <c r="U1249" s="1642"/>
      <c r="V1249" s="1643"/>
      <c r="W1249" s="1643"/>
      <c r="X1249" s="1643"/>
      <c r="Y1249" s="1643"/>
      <c r="Z1249" s="1643"/>
      <c r="AA1249" s="1704" t="s">
        <v>12689</v>
      </c>
      <c r="AB1249" s="1643"/>
      <c r="AC1249" s="1643"/>
      <c r="AD1249" s="1643">
        <v>26634</v>
      </c>
      <c r="AE1249" s="1643">
        <v>37258</v>
      </c>
      <c r="AF1249" s="1643"/>
    </row>
    <row r="1250" spans="1:32" s="23" customFormat="1" ht="25.5" x14ac:dyDescent="0.2">
      <c r="A1250" s="1636" t="s">
        <v>3076</v>
      </c>
      <c r="B1250" s="1637"/>
      <c r="C1250" s="1638"/>
      <c r="D1250" s="1639" t="s">
        <v>1877</v>
      </c>
      <c r="E1250" s="1640" t="s">
        <v>10991</v>
      </c>
      <c r="F1250" s="1641" t="s">
        <v>1878</v>
      </c>
      <c r="G1250" s="1642" t="s">
        <v>6023</v>
      </c>
      <c r="H1250" s="1643">
        <v>27030</v>
      </c>
      <c r="I1250" s="1661" t="s">
        <v>4410</v>
      </c>
      <c r="J1250" s="1638"/>
      <c r="K1250" s="1644"/>
      <c r="L1250" s="1644"/>
      <c r="M1250" s="1644"/>
      <c r="N1250" s="1644"/>
      <c r="O1250" s="1638"/>
      <c r="P1250" s="1638"/>
      <c r="Q1250" s="1642"/>
      <c r="R1250" s="1639" t="s">
        <v>1879</v>
      </c>
      <c r="S1250" s="1639"/>
      <c r="T1250" s="1642"/>
      <c r="U1250" s="1642"/>
      <c r="V1250" s="1643"/>
      <c r="W1250" s="1643"/>
      <c r="X1250" s="1643"/>
      <c r="Y1250" s="1643"/>
      <c r="Z1250" s="1643"/>
      <c r="AA1250" s="1704" t="s">
        <v>12689</v>
      </c>
      <c r="AB1250" s="1643"/>
      <c r="AC1250" s="1643"/>
      <c r="AD1250" s="1643"/>
      <c r="AE1250" s="1643">
        <v>36599</v>
      </c>
      <c r="AF1250" s="1643"/>
    </row>
    <row r="1251" spans="1:32" s="23" customFormat="1" ht="25.5" x14ac:dyDescent="0.2">
      <c r="A1251" s="1636" t="s">
        <v>4113</v>
      </c>
      <c r="B1251" s="1637"/>
      <c r="C1251" s="1638"/>
      <c r="D1251" s="1639" t="s">
        <v>4114</v>
      </c>
      <c r="E1251" s="1640" t="s">
        <v>10991</v>
      </c>
      <c r="F1251" s="1641" t="s">
        <v>4115</v>
      </c>
      <c r="G1251" s="1642" t="s">
        <v>6023</v>
      </c>
      <c r="H1251" s="1643">
        <v>27334</v>
      </c>
      <c r="I1251" s="1661" t="s">
        <v>4410</v>
      </c>
      <c r="J1251" s="1638"/>
      <c r="K1251" s="1644"/>
      <c r="L1251" s="1644"/>
      <c r="M1251" s="1644"/>
      <c r="N1251" s="1644"/>
      <c r="O1251" s="1638"/>
      <c r="P1251" s="1638"/>
      <c r="Q1251" s="1642"/>
      <c r="R1251" s="1639" t="s">
        <v>4116</v>
      </c>
      <c r="S1251" s="1639"/>
      <c r="T1251" s="1642"/>
      <c r="U1251" s="1642"/>
      <c r="V1251" s="1643"/>
      <c r="W1251" s="1643"/>
      <c r="X1251" s="1643"/>
      <c r="Y1251" s="1643"/>
      <c r="Z1251" s="1643"/>
      <c r="AA1251" s="1704" t="s">
        <v>12689</v>
      </c>
      <c r="AB1251" s="1643"/>
      <c r="AC1251" s="1643"/>
      <c r="AD1251" s="1643">
        <v>27348</v>
      </c>
      <c r="AE1251" s="1643">
        <v>37253</v>
      </c>
      <c r="AF1251" s="1643"/>
    </row>
    <row r="1252" spans="1:32" s="23" customFormat="1" ht="25.5" x14ac:dyDescent="0.2">
      <c r="A1252" s="1636" t="s">
        <v>8665</v>
      </c>
      <c r="B1252" s="1637"/>
      <c r="C1252" s="1638"/>
      <c r="D1252" s="1639" t="s">
        <v>8666</v>
      </c>
      <c r="E1252" s="1640" t="s">
        <v>10991</v>
      </c>
      <c r="F1252" s="1641" t="s">
        <v>8667</v>
      </c>
      <c r="G1252" s="1642" t="s">
        <v>6023</v>
      </c>
      <c r="H1252" s="1643">
        <v>27546</v>
      </c>
      <c r="I1252" s="1661" t="s">
        <v>11548</v>
      </c>
      <c r="J1252" s="1638"/>
      <c r="K1252" s="1644"/>
      <c r="L1252" s="1644"/>
      <c r="M1252" s="1644"/>
      <c r="N1252" s="1644"/>
      <c r="O1252" s="1638"/>
      <c r="P1252" s="1638"/>
      <c r="Q1252" s="1642"/>
      <c r="R1252" s="1639" t="s">
        <v>8668</v>
      </c>
      <c r="S1252" s="1639"/>
      <c r="T1252" s="1642"/>
      <c r="U1252" s="1642"/>
      <c r="V1252" s="1643"/>
      <c r="W1252" s="1643"/>
      <c r="X1252" s="1643"/>
      <c r="Y1252" s="1643"/>
      <c r="Z1252" s="1643"/>
      <c r="AA1252" s="1704" t="s">
        <v>12689</v>
      </c>
      <c r="AB1252" s="1643"/>
      <c r="AC1252" s="1643"/>
      <c r="AD1252" s="1643">
        <v>27275</v>
      </c>
      <c r="AE1252" s="1643">
        <v>37253</v>
      </c>
      <c r="AF1252" s="1643"/>
    </row>
    <row r="1253" spans="1:32" s="23" customFormat="1" ht="25.5" x14ac:dyDescent="0.2">
      <c r="A1253" s="1636" t="s">
        <v>8669</v>
      </c>
      <c r="B1253" s="1637"/>
      <c r="C1253" s="1638"/>
      <c r="D1253" s="1639" t="s">
        <v>8670</v>
      </c>
      <c r="E1253" s="1640" t="s">
        <v>10991</v>
      </c>
      <c r="F1253" s="1641" t="s">
        <v>8671</v>
      </c>
      <c r="G1253" s="1642" t="s">
        <v>6023</v>
      </c>
      <c r="H1253" s="1643">
        <v>27334</v>
      </c>
      <c r="I1253" s="1661" t="s">
        <v>11548</v>
      </c>
      <c r="J1253" s="1638"/>
      <c r="K1253" s="1644"/>
      <c r="L1253" s="1644"/>
      <c r="M1253" s="1644"/>
      <c r="N1253" s="1644"/>
      <c r="O1253" s="1638"/>
      <c r="P1253" s="1638"/>
      <c r="Q1253" s="1642"/>
      <c r="R1253" s="1639" t="s">
        <v>2793</v>
      </c>
      <c r="S1253" s="1639"/>
      <c r="T1253" s="1642"/>
      <c r="U1253" s="1642"/>
      <c r="V1253" s="1643"/>
      <c r="W1253" s="1643"/>
      <c r="X1253" s="1643"/>
      <c r="Y1253" s="1643"/>
      <c r="Z1253" s="1643"/>
      <c r="AA1253" s="1704" t="s">
        <v>12689</v>
      </c>
      <c r="AB1253" s="1643"/>
      <c r="AC1253" s="1643"/>
      <c r="AD1253" s="1643">
        <v>27348</v>
      </c>
      <c r="AE1253" s="1643">
        <v>37253</v>
      </c>
      <c r="AF1253" s="1643"/>
    </row>
    <row r="1254" spans="1:32" s="23" customFormat="1" ht="25.5" x14ac:dyDescent="0.2">
      <c r="A1254" s="1636" t="s">
        <v>2794</v>
      </c>
      <c r="B1254" s="1637"/>
      <c r="C1254" s="1638"/>
      <c r="D1254" s="1639" t="s">
        <v>2795</v>
      </c>
      <c r="E1254" s="1640" t="s">
        <v>10991</v>
      </c>
      <c r="F1254" s="1641" t="s">
        <v>2796</v>
      </c>
      <c r="G1254" s="1642" t="s">
        <v>6023</v>
      </c>
      <c r="H1254" s="1643">
        <v>27334</v>
      </c>
      <c r="I1254" s="1661" t="s">
        <v>11548</v>
      </c>
      <c r="J1254" s="1638"/>
      <c r="K1254" s="1644"/>
      <c r="L1254" s="1644"/>
      <c r="M1254" s="1644"/>
      <c r="N1254" s="1644"/>
      <c r="O1254" s="1638"/>
      <c r="P1254" s="1638"/>
      <c r="Q1254" s="1642"/>
      <c r="R1254" s="1639" t="s">
        <v>2797</v>
      </c>
      <c r="S1254" s="1639"/>
      <c r="T1254" s="1642"/>
      <c r="U1254" s="1642"/>
      <c r="V1254" s="1643"/>
      <c r="W1254" s="1643"/>
      <c r="X1254" s="1643"/>
      <c r="Y1254" s="1643"/>
      <c r="Z1254" s="1643"/>
      <c r="AA1254" s="1704" t="s">
        <v>12689</v>
      </c>
      <c r="AB1254" s="1643"/>
      <c r="AC1254" s="1643"/>
      <c r="AD1254" s="1643">
        <v>27348</v>
      </c>
      <c r="AE1254" s="1643">
        <v>37253</v>
      </c>
      <c r="AF1254" s="1643"/>
    </row>
    <row r="1255" spans="1:32" s="23" customFormat="1" ht="25.5" x14ac:dyDescent="0.2">
      <c r="A1255" s="1636" t="s">
        <v>2798</v>
      </c>
      <c r="B1255" s="1637"/>
      <c r="C1255" s="1638"/>
      <c r="D1255" s="1639" t="s">
        <v>2799</v>
      </c>
      <c r="E1255" s="1640" t="s">
        <v>10991</v>
      </c>
      <c r="F1255" s="1641" t="s">
        <v>2800</v>
      </c>
      <c r="G1255" s="1642" t="s">
        <v>6023</v>
      </c>
      <c r="H1255" s="1643">
        <v>27364</v>
      </c>
      <c r="I1255" s="1661" t="s">
        <v>2799</v>
      </c>
      <c r="J1255" s="1638"/>
      <c r="K1255" s="1644"/>
      <c r="L1255" s="1644"/>
      <c r="M1255" s="1644"/>
      <c r="N1255" s="1644"/>
      <c r="O1255" s="1638"/>
      <c r="P1255" s="1638"/>
      <c r="Q1255" s="1642"/>
      <c r="R1255" s="1639" t="s">
        <v>2801</v>
      </c>
      <c r="S1255" s="1639"/>
      <c r="T1255" s="1642"/>
      <c r="U1255" s="1642"/>
      <c r="V1255" s="1643"/>
      <c r="W1255" s="1643"/>
      <c r="X1255" s="1643"/>
      <c r="Y1255" s="1643"/>
      <c r="Z1255" s="1643">
        <v>21591</v>
      </c>
      <c r="AA1255" s="1704" t="s">
        <v>12689</v>
      </c>
      <c r="AB1255" s="1643"/>
      <c r="AC1255" s="1643"/>
      <c r="AD1255" s="1643">
        <v>27379</v>
      </c>
      <c r="AE1255" s="1643">
        <v>37316</v>
      </c>
      <c r="AF1255" s="1643"/>
    </row>
    <row r="1256" spans="1:32" s="23" customFormat="1" ht="25.5" x14ac:dyDescent="0.2">
      <c r="A1256" s="1636" t="s">
        <v>2919</v>
      </c>
      <c r="B1256" s="1637"/>
      <c r="C1256" s="1638"/>
      <c r="D1256" s="1639" t="s">
        <v>2920</v>
      </c>
      <c r="E1256" s="1640" t="s">
        <v>10991</v>
      </c>
      <c r="F1256" s="1641" t="s">
        <v>2921</v>
      </c>
      <c r="G1256" s="1642" t="s">
        <v>6023</v>
      </c>
      <c r="H1256" s="1643">
        <v>26696</v>
      </c>
      <c r="I1256" s="1661" t="s">
        <v>2799</v>
      </c>
      <c r="J1256" s="1638"/>
      <c r="K1256" s="1644"/>
      <c r="L1256" s="1644"/>
      <c r="M1256" s="1644"/>
      <c r="N1256" s="1644"/>
      <c r="O1256" s="1638"/>
      <c r="P1256" s="1638"/>
      <c r="Q1256" s="1642"/>
      <c r="R1256" s="1639" t="s">
        <v>2922</v>
      </c>
      <c r="S1256" s="1639"/>
      <c r="T1256" s="1642"/>
      <c r="U1256" s="1642"/>
      <c r="V1256" s="1643"/>
      <c r="W1256" s="1643"/>
      <c r="X1256" s="1643"/>
      <c r="Y1256" s="1643"/>
      <c r="Z1256" s="1643"/>
      <c r="AA1256" s="1704" t="s">
        <v>12689</v>
      </c>
      <c r="AB1256" s="1643"/>
      <c r="AC1256" s="1643"/>
      <c r="AD1256" s="1643">
        <v>26715</v>
      </c>
      <c r="AE1256" s="1643">
        <v>40590</v>
      </c>
      <c r="AF1256" s="1643"/>
    </row>
    <row r="1257" spans="1:32" s="23" customFormat="1" ht="25.5" x14ac:dyDescent="0.2">
      <c r="A1257" s="1636" t="s">
        <v>2923</v>
      </c>
      <c r="B1257" s="1637"/>
      <c r="C1257" s="1638"/>
      <c r="D1257" s="1639" t="s">
        <v>2924</v>
      </c>
      <c r="E1257" s="1640" t="s">
        <v>10991</v>
      </c>
      <c r="F1257" s="1641" t="s">
        <v>2925</v>
      </c>
      <c r="G1257" s="1642" t="s">
        <v>6023</v>
      </c>
      <c r="H1257" s="1643">
        <v>27030</v>
      </c>
      <c r="I1257" s="1661" t="s">
        <v>2799</v>
      </c>
      <c r="J1257" s="1638"/>
      <c r="K1257" s="1644"/>
      <c r="L1257" s="1644"/>
      <c r="M1257" s="1644"/>
      <c r="N1257" s="1644"/>
      <c r="O1257" s="1638"/>
      <c r="P1257" s="1638"/>
      <c r="Q1257" s="1642"/>
      <c r="R1257" s="1639" t="s">
        <v>3095</v>
      </c>
      <c r="S1257" s="1639"/>
      <c r="T1257" s="1642"/>
      <c r="U1257" s="1642"/>
      <c r="V1257" s="1643"/>
      <c r="W1257" s="1643"/>
      <c r="X1257" s="1643"/>
      <c r="Y1257" s="1643"/>
      <c r="Z1257" s="1643">
        <v>21879</v>
      </c>
      <c r="AA1257" s="1704" t="s">
        <v>12689</v>
      </c>
      <c r="AB1257" s="1643"/>
      <c r="AC1257" s="1643"/>
      <c r="AD1257" s="1643">
        <v>27060</v>
      </c>
      <c r="AE1257" s="1643">
        <v>37316</v>
      </c>
      <c r="AF1257" s="1643"/>
    </row>
    <row r="1258" spans="1:32" s="23" customFormat="1" ht="25.5" x14ac:dyDescent="0.2">
      <c r="A1258" s="1636" t="s">
        <v>12211</v>
      </c>
      <c r="B1258" s="1637"/>
      <c r="C1258" s="1638"/>
      <c r="D1258" s="1639" t="s">
        <v>12212</v>
      </c>
      <c r="E1258" s="1640" t="s">
        <v>10991</v>
      </c>
      <c r="F1258" s="1641" t="s">
        <v>12213</v>
      </c>
      <c r="G1258" s="1642" t="s">
        <v>6023</v>
      </c>
      <c r="H1258" s="1643">
        <v>27364</v>
      </c>
      <c r="I1258" s="1661" t="s">
        <v>2799</v>
      </c>
      <c r="J1258" s="1638"/>
      <c r="K1258" s="1644"/>
      <c r="L1258" s="1644"/>
      <c r="M1258" s="1644"/>
      <c r="N1258" s="1644"/>
      <c r="O1258" s="1638"/>
      <c r="P1258" s="1638"/>
      <c r="Q1258" s="1642"/>
      <c r="R1258" s="1639" t="s">
        <v>556</v>
      </c>
      <c r="S1258" s="1639"/>
      <c r="T1258" s="1642"/>
      <c r="U1258" s="1642"/>
      <c r="V1258" s="1643"/>
      <c r="W1258" s="1643"/>
      <c r="X1258" s="1643"/>
      <c r="Y1258" s="1643"/>
      <c r="Z1258" s="1643"/>
      <c r="AA1258" s="1704" t="s">
        <v>12689</v>
      </c>
      <c r="AB1258" s="1643"/>
      <c r="AC1258" s="1643"/>
      <c r="AD1258" s="1643">
        <v>27379</v>
      </c>
      <c r="AE1258" s="1643">
        <v>37253</v>
      </c>
      <c r="AF1258" s="1643"/>
    </row>
    <row r="1259" spans="1:32" s="23" customFormat="1" ht="25.5" x14ac:dyDescent="0.2">
      <c r="A1259" s="1636" t="s">
        <v>557</v>
      </c>
      <c r="B1259" s="1637"/>
      <c r="C1259" s="1638"/>
      <c r="D1259" s="1639" t="s">
        <v>558</v>
      </c>
      <c r="E1259" s="1640" t="s">
        <v>7743</v>
      </c>
      <c r="F1259" s="1641" t="s">
        <v>559</v>
      </c>
      <c r="G1259" s="1642" t="s">
        <v>6023</v>
      </c>
      <c r="H1259" s="1643">
        <v>26938</v>
      </c>
      <c r="I1259" s="1661" t="s">
        <v>7718</v>
      </c>
      <c r="J1259" s="1638"/>
      <c r="K1259" s="1644"/>
      <c r="L1259" s="1644"/>
      <c r="M1259" s="1644"/>
      <c r="N1259" s="1644"/>
      <c r="O1259" s="1638"/>
      <c r="P1259" s="1638"/>
      <c r="Q1259" s="1642"/>
      <c r="R1259" s="1639" t="s">
        <v>560</v>
      </c>
      <c r="S1259" s="1639"/>
      <c r="T1259" s="1642"/>
      <c r="U1259" s="1642" t="s">
        <v>561</v>
      </c>
      <c r="V1259" s="1643"/>
      <c r="W1259" s="1643"/>
      <c r="X1259" s="1643"/>
      <c r="Y1259" s="1643"/>
      <c r="Z1259" s="1643"/>
      <c r="AA1259" s="1704" t="s">
        <v>12689</v>
      </c>
      <c r="AB1259" s="1643"/>
      <c r="AC1259" s="1643"/>
      <c r="AD1259" s="1643">
        <v>26959</v>
      </c>
      <c r="AE1259" s="1643">
        <v>40590</v>
      </c>
      <c r="AF1259" s="1643"/>
    </row>
    <row r="1260" spans="1:32" s="23" customFormat="1" ht="25.5" x14ac:dyDescent="0.2">
      <c r="A1260" s="1636" t="s">
        <v>562</v>
      </c>
      <c r="B1260" s="1637"/>
      <c r="C1260" s="1638"/>
      <c r="D1260" s="1639" t="s">
        <v>563</v>
      </c>
      <c r="E1260" s="1640" t="s">
        <v>213</v>
      </c>
      <c r="F1260" s="1641" t="s">
        <v>564</v>
      </c>
      <c r="G1260" s="1642" t="s">
        <v>6023</v>
      </c>
      <c r="H1260" s="1643">
        <v>28004</v>
      </c>
      <c r="I1260" s="1661" t="s">
        <v>565</v>
      </c>
      <c r="J1260" s="1638"/>
      <c r="K1260" s="1644"/>
      <c r="L1260" s="1644"/>
      <c r="M1260" s="1644"/>
      <c r="N1260" s="1644"/>
      <c r="O1260" s="1638"/>
      <c r="P1260" s="1638"/>
      <c r="Q1260" s="1642"/>
      <c r="R1260" s="1639" t="s">
        <v>566</v>
      </c>
      <c r="S1260" s="1639"/>
      <c r="T1260" s="1642"/>
      <c r="U1260" s="1642" t="s">
        <v>567</v>
      </c>
      <c r="V1260" s="1643"/>
      <c r="W1260" s="1643"/>
      <c r="X1260" s="1643"/>
      <c r="Y1260" s="1643"/>
      <c r="Z1260" s="1643"/>
      <c r="AA1260" s="1704" t="s">
        <v>12689</v>
      </c>
      <c r="AB1260" s="1643"/>
      <c r="AC1260" s="1643"/>
      <c r="AD1260" s="1643">
        <v>27560</v>
      </c>
      <c r="AE1260" s="1643">
        <v>37253</v>
      </c>
      <c r="AF1260" s="1643"/>
    </row>
    <row r="1261" spans="1:32" s="23" customFormat="1" ht="25.5" x14ac:dyDescent="0.2">
      <c r="A1261" s="1636" t="s">
        <v>568</v>
      </c>
      <c r="B1261" s="1637"/>
      <c r="C1261" s="1638"/>
      <c r="D1261" s="1639" t="s">
        <v>569</v>
      </c>
      <c r="E1261" s="1640" t="s">
        <v>213</v>
      </c>
      <c r="F1261" s="1641" t="s">
        <v>570</v>
      </c>
      <c r="G1261" s="1642" t="s">
        <v>6023</v>
      </c>
      <c r="H1261" s="1643">
        <v>28004</v>
      </c>
      <c r="I1261" s="1661" t="s">
        <v>565</v>
      </c>
      <c r="J1261" s="1638"/>
      <c r="K1261" s="1644"/>
      <c r="L1261" s="1644"/>
      <c r="M1261" s="1644"/>
      <c r="N1261" s="1644"/>
      <c r="O1261" s="1638"/>
      <c r="P1261" s="1638"/>
      <c r="Q1261" s="1642"/>
      <c r="R1261" s="1639" t="s">
        <v>571</v>
      </c>
      <c r="S1261" s="1639"/>
      <c r="T1261" s="1642"/>
      <c r="U1261" s="1642" t="s">
        <v>572</v>
      </c>
      <c r="V1261" s="1643"/>
      <c r="W1261" s="1643"/>
      <c r="X1261" s="1643"/>
      <c r="Y1261" s="1643"/>
      <c r="Z1261" s="1643"/>
      <c r="AA1261" s="1704" t="s">
        <v>12689</v>
      </c>
      <c r="AB1261" s="1643"/>
      <c r="AC1261" s="1643"/>
      <c r="AD1261" s="1643">
        <v>27560</v>
      </c>
      <c r="AE1261" s="1643">
        <v>37253</v>
      </c>
      <c r="AF1261" s="1643"/>
    </row>
    <row r="1262" spans="1:32" s="23" customFormat="1" ht="25.5" x14ac:dyDescent="0.2">
      <c r="A1262" s="1636" t="s">
        <v>8985</v>
      </c>
      <c r="B1262" s="1652"/>
      <c r="C1262" s="1638"/>
      <c r="D1262" s="1639" t="s">
        <v>8986</v>
      </c>
      <c r="E1262" s="1640" t="s">
        <v>213</v>
      </c>
      <c r="F1262" s="1641" t="s">
        <v>8987</v>
      </c>
      <c r="G1262" s="1642" t="s">
        <v>6023</v>
      </c>
      <c r="H1262" s="1643">
        <v>28703</v>
      </c>
      <c r="I1262" s="1661" t="s">
        <v>565</v>
      </c>
      <c r="J1262" s="1638"/>
      <c r="K1262" s="1644"/>
      <c r="L1262" s="1644"/>
      <c r="M1262" s="1644"/>
      <c r="N1262" s="1644"/>
      <c r="O1262" s="1638"/>
      <c r="P1262" s="1638"/>
      <c r="Q1262" s="1642"/>
      <c r="R1262" s="1639" t="s">
        <v>8988</v>
      </c>
      <c r="S1262" s="1639"/>
      <c r="T1262" s="1642"/>
      <c r="U1262" s="1642" t="s">
        <v>8989</v>
      </c>
      <c r="V1262" s="1643"/>
      <c r="W1262" s="1643"/>
      <c r="X1262" s="1643"/>
      <c r="Y1262" s="1643">
        <v>15968</v>
      </c>
      <c r="Z1262" s="1643">
        <v>15968</v>
      </c>
      <c r="AA1262" s="1704" t="s">
        <v>12689</v>
      </c>
      <c r="AB1262" s="1643"/>
      <c r="AC1262" s="1643"/>
      <c r="AD1262" s="1643">
        <v>28686</v>
      </c>
      <c r="AE1262" s="1643">
        <v>37253</v>
      </c>
      <c r="AF1262" s="1643"/>
    </row>
    <row r="1263" spans="1:32" s="23" customFormat="1" ht="25.5" x14ac:dyDescent="0.2">
      <c r="A1263" s="1636" t="s">
        <v>8990</v>
      </c>
      <c r="B1263" s="1652" t="s">
        <v>8991</v>
      </c>
      <c r="C1263" s="1638"/>
      <c r="D1263" s="1639" t="s">
        <v>8992</v>
      </c>
      <c r="E1263" s="1640" t="s">
        <v>213</v>
      </c>
      <c r="F1263" s="1641" t="s">
        <v>9885</v>
      </c>
      <c r="G1263" s="1642" t="s">
        <v>6023</v>
      </c>
      <c r="H1263" s="1643">
        <v>34285</v>
      </c>
      <c r="I1263" s="1661" t="s">
        <v>8992</v>
      </c>
      <c r="J1263" s="1638"/>
      <c r="K1263" s="1644"/>
      <c r="L1263" s="1644"/>
      <c r="M1263" s="1644"/>
      <c r="N1263" s="1644"/>
      <c r="O1263" s="1638"/>
      <c r="P1263" s="1638"/>
      <c r="Q1263" s="1642"/>
      <c r="R1263" s="1679" t="s">
        <v>9886</v>
      </c>
      <c r="S1263" s="1639"/>
      <c r="T1263" s="1642"/>
      <c r="U1263" s="1642" t="s">
        <v>9887</v>
      </c>
      <c r="V1263" s="1643">
        <v>22080</v>
      </c>
      <c r="W1263" s="1643">
        <v>22417</v>
      </c>
      <c r="X1263" s="1643">
        <v>22736</v>
      </c>
      <c r="Y1263" s="1643">
        <v>23170</v>
      </c>
      <c r="Z1263" s="1643">
        <v>23178</v>
      </c>
      <c r="AA1263" s="1651">
        <f t="shared" ref="AA1263:AA1284" si="32">YEARFRAC(AB1263,Y1263,1)</f>
        <v>27.515400410677618</v>
      </c>
      <c r="AB1263" s="1643">
        <v>33220</v>
      </c>
      <c r="AC1263" s="1643"/>
      <c r="AD1263" s="1643">
        <v>33515</v>
      </c>
      <c r="AE1263" s="1643">
        <v>36712</v>
      </c>
      <c r="AF1263" s="1643"/>
    </row>
    <row r="1264" spans="1:32" s="23" customFormat="1" ht="25.5" x14ac:dyDescent="0.2">
      <c r="A1264" s="1636" t="s">
        <v>9888</v>
      </c>
      <c r="B1264" s="1652" t="s">
        <v>9889</v>
      </c>
      <c r="C1264" s="1638"/>
      <c r="D1264" s="1639" t="s">
        <v>9890</v>
      </c>
      <c r="E1264" s="1640" t="s">
        <v>213</v>
      </c>
      <c r="F1264" s="1641" t="s">
        <v>9851</v>
      </c>
      <c r="G1264" s="1642" t="s">
        <v>6023</v>
      </c>
      <c r="H1264" s="1643">
        <v>34285</v>
      </c>
      <c r="I1264" s="1661" t="s">
        <v>8992</v>
      </c>
      <c r="J1264" s="1638"/>
      <c r="K1264" s="1644"/>
      <c r="L1264" s="1644"/>
      <c r="M1264" s="1644"/>
      <c r="N1264" s="1644"/>
      <c r="O1264" s="1638"/>
      <c r="P1264" s="1638"/>
      <c r="Q1264" s="1642"/>
      <c r="R1264" s="1639" t="s">
        <v>9852</v>
      </c>
      <c r="S1264" s="1639"/>
      <c r="T1264" s="1642"/>
      <c r="U1264" s="1642" t="s">
        <v>4629</v>
      </c>
      <c r="V1264" s="1643">
        <v>22080</v>
      </c>
      <c r="W1264" s="1643">
        <v>22539</v>
      </c>
      <c r="X1264" s="1643">
        <v>22806</v>
      </c>
      <c r="Y1264" s="1643">
        <v>23301</v>
      </c>
      <c r="Z1264" s="1643">
        <v>23305</v>
      </c>
      <c r="AA1264" s="1651">
        <f t="shared" si="32"/>
        <v>27.159479808350444</v>
      </c>
      <c r="AB1264" s="1643">
        <v>33221</v>
      </c>
      <c r="AC1264" s="1643"/>
      <c r="AD1264" s="1643">
        <v>33515</v>
      </c>
      <c r="AE1264" s="1643">
        <v>36712</v>
      </c>
      <c r="AF1264" s="1643"/>
    </row>
    <row r="1265" spans="1:32" s="23" customFormat="1" ht="25.5" x14ac:dyDescent="0.2">
      <c r="A1265" s="1636" t="s">
        <v>4630</v>
      </c>
      <c r="B1265" s="1652" t="s">
        <v>4631</v>
      </c>
      <c r="C1265" s="1638"/>
      <c r="D1265" s="1639" t="s">
        <v>4632</v>
      </c>
      <c r="E1265" s="1640" t="s">
        <v>213</v>
      </c>
      <c r="F1265" s="1641" t="s">
        <v>4633</v>
      </c>
      <c r="G1265" s="1642" t="s">
        <v>6023</v>
      </c>
      <c r="H1265" s="1643">
        <v>35459</v>
      </c>
      <c r="I1265" s="1661" t="s">
        <v>215</v>
      </c>
      <c r="J1265" s="1638"/>
      <c r="K1265" s="1644"/>
      <c r="L1265" s="1644"/>
      <c r="M1265" s="1644"/>
      <c r="N1265" s="1644"/>
      <c r="O1265" s="1638"/>
      <c r="P1265" s="1638"/>
      <c r="Q1265" s="1642"/>
      <c r="R1265" s="1639" t="s">
        <v>4634</v>
      </c>
      <c r="S1265" s="1639"/>
      <c r="T1265" s="1642"/>
      <c r="U1265" s="1642" t="s">
        <v>4635</v>
      </c>
      <c r="V1265" s="1643">
        <v>23580</v>
      </c>
      <c r="W1265" s="1643">
        <v>25720</v>
      </c>
      <c r="X1265" s="1643">
        <v>25921</v>
      </c>
      <c r="Y1265" s="1643">
        <v>26297</v>
      </c>
      <c r="Z1265" s="1643">
        <v>26306</v>
      </c>
      <c r="AA1265" s="1651">
        <f t="shared" si="32"/>
        <v>20.217770034843205</v>
      </c>
      <c r="AB1265" s="1643">
        <v>33682</v>
      </c>
      <c r="AC1265" s="1643"/>
      <c r="AD1265" s="1643">
        <v>34710</v>
      </c>
      <c r="AE1265" s="1643">
        <v>37175</v>
      </c>
      <c r="AF1265" s="1643"/>
    </row>
    <row r="1266" spans="1:32" s="23" customFormat="1" ht="25.5" x14ac:dyDescent="0.2">
      <c r="A1266" s="1636" t="s">
        <v>4636</v>
      </c>
      <c r="B1266" s="1652" t="s">
        <v>4637</v>
      </c>
      <c r="C1266" s="1638"/>
      <c r="D1266" s="1639" t="s">
        <v>4638</v>
      </c>
      <c r="E1266" s="1640" t="s">
        <v>213</v>
      </c>
      <c r="F1266" s="1641" t="s">
        <v>11949</v>
      </c>
      <c r="G1266" s="1642" t="s">
        <v>6023</v>
      </c>
      <c r="H1266" s="1643">
        <v>35459</v>
      </c>
      <c r="I1266" s="1661" t="s">
        <v>215</v>
      </c>
      <c r="J1266" s="1638"/>
      <c r="K1266" s="1644"/>
      <c r="L1266" s="1644"/>
      <c r="M1266" s="1644"/>
      <c r="N1266" s="1644"/>
      <c r="O1266" s="1638"/>
      <c r="P1266" s="1638"/>
      <c r="Q1266" s="1642"/>
      <c r="R1266" s="1639" t="s">
        <v>11950</v>
      </c>
      <c r="S1266" s="1639"/>
      <c r="T1266" s="1642"/>
      <c r="U1266" s="1642" t="s">
        <v>11951</v>
      </c>
      <c r="V1266" s="1643">
        <v>23580</v>
      </c>
      <c r="W1266" s="1643">
        <v>24940</v>
      </c>
      <c r="X1266" s="1643">
        <v>25499</v>
      </c>
      <c r="Y1266" s="1643">
        <v>26024</v>
      </c>
      <c r="Z1266" s="1643">
        <v>26033</v>
      </c>
      <c r="AA1266" s="1651">
        <f t="shared" si="32"/>
        <v>21.252613240418121</v>
      </c>
      <c r="AB1266" s="1643">
        <v>33787</v>
      </c>
      <c r="AC1266" s="1643"/>
      <c r="AD1266" s="1643">
        <v>34710</v>
      </c>
      <c r="AE1266" s="1643">
        <v>37175</v>
      </c>
      <c r="AF1266" s="1643"/>
    </row>
    <row r="1267" spans="1:32" s="23" customFormat="1" ht="25.5" x14ac:dyDescent="0.2">
      <c r="A1267" s="1636" t="s">
        <v>11952</v>
      </c>
      <c r="B1267" s="1652" t="s">
        <v>10987</v>
      </c>
      <c r="C1267" s="1638"/>
      <c r="D1267" s="1639" t="s">
        <v>10988</v>
      </c>
      <c r="E1267" s="1640" t="s">
        <v>213</v>
      </c>
      <c r="F1267" s="1641" t="s">
        <v>10989</v>
      </c>
      <c r="G1267" s="1642" t="s">
        <v>6023</v>
      </c>
      <c r="H1267" s="1643">
        <v>36432</v>
      </c>
      <c r="I1267" s="1661" t="s">
        <v>215</v>
      </c>
      <c r="J1267" s="1638"/>
      <c r="K1267" s="1644"/>
      <c r="L1267" s="1644"/>
      <c r="M1267" s="1644"/>
      <c r="N1267" s="1644"/>
      <c r="O1267" s="1638"/>
      <c r="P1267" s="1638"/>
      <c r="Q1267" s="1642"/>
      <c r="R1267" s="1639" t="s">
        <v>2871</v>
      </c>
      <c r="S1267" s="1639"/>
      <c r="T1267" s="1642"/>
      <c r="U1267" s="1642" t="s">
        <v>2872</v>
      </c>
      <c r="V1267" s="1643">
        <v>23580</v>
      </c>
      <c r="W1267" s="1643">
        <v>25922</v>
      </c>
      <c r="X1267" s="1643">
        <v>26107</v>
      </c>
      <c r="Y1267" s="1643">
        <v>26522</v>
      </c>
      <c r="Z1267" s="1643">
        <v>26565</v>
      </c>
      <c r="AA1267" s="1651">
        <f t="shared" si="32"/>
        <v>19.987094251075479</v>
      </c>
      <c r="AB1267" s="1643">
        <v>33823</v>
      </c>
      <c r="AC1267" s="1643"/>
      <c r="AD1267" s="1643">
        <v>34710</v>
      </c>
      <c r="AE1267" s="1643">
        <v>40590</v>
      </c>
      <c r="AF1267" s="1643"/>
    </row>
    <row r="1268" spans="1:32" s="23" customFormat="1" ht="25.5" x14ac:dyDescent="0.2">
      <c r="A1268" s="1636" t="s">
        <v>2873</v>
      </c>
      <c r="B1268" s="1652" t="s">
        <v>12054</v>
      </c>
      <c r="C1268" s="1638"/>
      <c r="D1268" s="1639" t="s">
        <v>12055</v>
      </c>
      <c r="E1268" s="1640" t="s">
        <v>213</v>
      </c>
      <c r="F1268" s="1641" t="s">
        <v>12056</v>
      </c>
      <c r="G1268" s="1642" t="s">
        <v>6023</v>
      </c>
      <c r="H1268" s="1643">
        <v>36298</v>
      </c>
      <c r="I1268" s="1661" t="s">
        <v>215</v>
      </c>
      <c r="J1268" s="1638"/>
      <c r="K1268" s="1644"/>
      <c r="L1268" s="1644"/>
      <c r="M1268" s="1644"/>
      <c r="N1268" s="1644"/>
      <c r="O1268" s="1638"/>
      <c r="P1268" s="1638"/>
      <c r="Q1268" s="1642"/>
      <c r="R1268" s="1638"/>
      <c r="S1268" s="1639"/>
      <c r="T1268" s="1642"/>
      <c r="U1268" s="1642" t="s">
        <v>12057</v>
      </c>
      <c r="V1268" s="1643">
        <v>23580</v>
      </c>
      <c r="W1268" s="1643">
        <v>25179</v>
      </c>
      <c r="X1268" s="1643">
        <v>25592</v>
      </c>
      <c r="Y1268" s="1643">
        <v>26130</v>
      </c>
      <c r="Z1268" s="1643">
        <v>26137</v>
      </c>
      <c r="AA1268" s="1651">
        <f t="shared" si="32"/>
        <v>22.041780740388049</v>
      </c>
      <c r="AB1268" s="1643">
        <v>34181</v>
      </c>
      <c r="AC1268" s="1643"/>
      <c r="AD1268" s="1643">
        <v>34710</v>
      </c>
      <c r="AE1268" s="1643">
        <v>36822</v>
      </c>
      <c r="AF1268" s="1643"/>
    </row>
    <row r="1269" spans="1:32" s="23" customFormat="1" ht="25.5" x14ac:dyDescent="0.2">
      <c r="A1269" s="1636" t="s">
        <v>12058</v>
      </c>
      <c r="B1269" s="1652" t="s">
        <v>12059</v>
      </c>
      <c r="C1269" s="1638"/>
      <c r="D1269" s="1639" t="s">
        <v>12060</v>
      </c>
      <c r="E1269" s="1640" t="s">
        <v>213</v>
      </c>
      <c r="F1269" s="1641" t="s">
        <v>12061</v>
      </c>
      <c r="G1269" s="1642" t="s">
        <v>6023</v>
      </c>
      <c r="H1269" s="1643">
        <v>35396</v>
      </c>
      <c r="I1269" s="1661" t="s">
        <v>215</v>
      </c>
      <c r="J1269" s="1638"/>
      <c r="K1269" s="1644"/>
      <c r="L1269" s="1644"/>
      <c r="M1269" s="1644"/>
      <c r="N1269" s="1644"/>
      <c r="O1269" s="1638"/>
      <c r="P1269" s="1638"/>
      <c r="Q1269" s="1642"/>
      <c r="R1269" s="1639" t="s">
        <v>12062</v>
      </c>
      <c r="S1269" s="1639"/>
      <c r="T1269" s="1642"/>
      <c r="U1269" s="1642" t="s">
        <v>12063</v>
      </c>
      <c r="V1269" s="1643">
        <v>23580</v>
      </c>
      <c r="W1269" s="1643">
        <v>25218</v>
      </c>
      <c r="X1269" s="1643">
        <v>25585</v>
      </c>
      <c r="Y1269" s="1643">
        <v>25905</v>
      </c>
      <c r="Z1269" s="1643">
        <v>25914</v>
      </c>
      <c r="AA1269" s="1651">
        <f t="shared" si="32"/>
        <v>22.674880219028061</v>
      </c>
      <c r="AB1269" s="1643">
        <v>34187</v>
      </c>
      <c r="AC1269" s="1643"/>
      <c r="AD1269" s="1643">
        <v>34710</v>
      </c>
      <c r="AE1269" s="1643">
        <v>36706</v>
      </c>
      <c r="AF1269" s="1643"/>
    </row>
    <row r="1270" spans="1:32" s="23" customFormat="1" ht="25.5" x14ac:dyDescent="0.2">
      <c r="A1270" s="1636" t="s">
        <v>12485</v>
      </c>
      <c r="B1270" s="1652" t="s">
        <v>12485</v>
      </c>
      <c r="C1270" s="1638"/>
      <c r="D1270" s="1639" t="s">
        <v>12064</v>
      </c>
      <c r="E1270" s="1640" t="s">
        <v>213</v>
      </c>
      <c r="F1270" s="1641" t="s">
        <v>7974</v>
      </c>
      <c r="G1270" s="1642" t="s">
        <v>6023</v>
      </c>
      <c r="H1270" s="1643">
        <v>36432</v>
      </c>
      <c r="I1270" s="1661" t="s">
        <v>215</v>
      </c>
      <c r="J1270" s="1638"/>
      <c r="K1270" s="1644"/>
      <c r="L1270" s="1644"/>
      <c r="M1270" s="1644"/>
      <c r="N1270" s="1644"/>
      <c r="O1270" s="1638"/>
      <c r="P1270" s="1638"/>
      <c r="Q1270" s="1642"/>
      <c r="R1270" s="1638"/>
      <c r="S1270" s="1639"/>
      <c r="T1270" s="1642"/>
      <c r="U1270" s="1642" t="s">
        <v>11340</v>
      </c>
      <c r="V1270" s="1643">
        <v>24344</v>
      </c>
      <c r="W1270" s="1643">
        <v>25647</v>
      </c>
      <c r="X1270" s="1643">
        <v>25956</v>
      </c>
      <c r="Y1270" s="1643">
        <v>26276</v>
      </c>
      <c r="Z1270" s="1643">
        <v>26285</v>
      </c>
      <c r="AA1270" s="1651">
        <f t="shared" si="32"/>
        <v>20.390243902439025</v>
      </c>
      <c r="AB1270" s="1643">
        <v>33724</v>
      </c>
      <c r="AC1270" s="1643"/>
      <c r="AD1270" s="1643">
        <v>34710</v>
      </c>
      <c r="AE1270" s="1643">
        <v>36964</v>
      </c>
      <c r="AF1270" s="1643"/>
    </row>
    <row r="1271" spans="1:32" s="23" customFormat="1" ht="25.5" x14ac:dyDescent="0.2">
      <c r="A1271" s="1636" t="s">
        <v>11341</v>
      </c>
      <c r="B1271" s="1652" t="s">
        <v>11767</v>
      </c>
      <c r="C1271" s="1638"/>
      <c r="D1271" s="1639" t="s">
        <v>11342</v>
      </c>
      <c r="E1271" s="1640" t="s">
        <v>213</v>
      </c>
      <c r="F1271" s="1641" t="s">
        <v>11343</v>
      </c>
      <c r="G1271" s="1642" t="s">
        <v>6023</v>
      </c>
      <c r="H1271" s="1643">
        <v>36432</v>
      </c>
      <c r="I1271" s="1661" t="s">
        <v>215</v>
      </c>
      <c r="J1271" s="1638"/>
      <c r="K1271" s="1644"/>
      <c r="L1271" s="1644"/>
      <c r="M1271" s="1644"/>
      <c r="N1271" s="1644"/>
      <c r="O1271" s="1638"/>
      <c r="P1271" s="1638"/>
      <c r="Q1271" s="1642"/>
      <c r="R1271" s="1639" t="s">
        <v>11508</v>
      </c>
      <c r="S1271" s="1639"/>
      <c r="T1271" s="1642"/>
      <c r="U1271" s="1642" t="s">
        <v>11509</v>
      </c>
      <c r="V1271" s="1643">
        <v>24344</v>
      </c>
      <c r="W1271" s="1643">
        <v>25843</v>
      </c>
      <c r="X1271" s="1643">
        <v>26138</v>
      </c>
      <c r="Y1271" s="1643">
        <v>26468</v>
      </c>
      <c r="Z1271" s="1643">
        <v>26488</v>
      </c>
      <c r="AA1271" s="1651">
        <f t="shared" si="32"/>
        <v>20.036370746969105</v>
      </c>
      <c r="AB1271" s="1643">
        <v>33787</v>
      </c>
      <c r="AC1271" s="1643"/>
      <c r="AD1271" s="1643">
        <v>34710</v>
      </c>
      <c r="AE1271" s="1643">
        <v>39231</v>
      </c>
      <c r="AF1271" s="1643"/>
    </row>
    <row r="1272" spans="1:32" s="23" customFormat="1" ht="25.5" x14ac:dyDescent="0.2">
      <c r="A1272" s="1636" t="s">
        <v>11510</v>
      </c>
      <c r="B1272" s="1652" t="s">
        <v>11511</v>
      </c>
      <c r="C1272" s="1638"/>
      <c r="D1272" s="1639" t="s">
        <v>11512</v>
      </c>
      <c r="E1272" s="1640" t="s">
        <v>213</v>
      </c>
      <c r="F1272" s="1641" t="s">
        <v>11513</v>
      </c>
      <c r="G1272" s="1642" t="s">
        <v>6023</v>
      </c>
      <c r="H1272" s="1643">
        <v>36432</v>
      </c>
      <c r="I1272" s="1661" t="s">
        <v>215</v>
      </c>
      <c r="J1272" s="1638"/>
      <c r="K1272" s="1644"/>
      <c r="L1272" s="1644"/>
      <c r="M1272" s="1644"/>
      <c r="N1272" s="1644"/>
      <c r="O1272" s="1638"/>
      <c r="P1272" s="1638"/>
      <c r="Q1272" s="1642"/>
      <c r="R1272" s="1638"/>
      <c r="S1272" s="1639"/>
      <c r="T1272" s="1642"/>
      <c r="U1272" s="1642" t="s">
        <v>9722</v>
      </c>
      <c r="V1272" s="1643">
        <v>24344</v>
      </c>
      <c r="W1272" s="1643">
        <v>25906</v>
      </c>
      <c r="X1272" s="1643">
        <v>26201</v>
      </c>
      <c r="Y1272" s="1643">
        <v>26538</v>
      </c>
      <c r="Z1272" s="1643">
        <v>26551</v>
      </c>
      <c r="AA1272" s="1651">
        <f t="shared" si="32"/>
        <v>20.94051767048283</v>
      </c>
      <c r="AB1272" s="1643">
        <v>34187</v>
      </c>
      <c r="AC1272" s="1643"/>
      <c r="AD1272" s="1643">
        <v>34710</v>
      </c>
      <c r="AE1272" s="1643">
        <v>36964</v>
      </c>
      <c r="AF1272" s="1643"/>
    </row>
    <row r="1273" spans="1:32" s="23" customFormat="1" ht="25.5" x14ac:dyDescent="0.2">
      <c r="A1273" s="1636" t="s">
        <v>9723</v>
      </c>
      <c r="B1273" s="1652" t="s">
        <v>9724</v>
      </c>
      <c r="C1273" s="1638"/>
      <c r="D1273" s="1639" t="s">
        <v>9725</v>
      </c>
      <c r="E1273" s="1640" t="s">
        <v>213</v>
      </c>
      <c r="F1273" s="1641" t="s">
        <v>9726</v>
      </c>
      <c r="G1273" s="1642" t="s">
        <v>6023</v>
      </c>
      <c r="H1273" s="1643">
        <v>36432</v>
      </c>
      <c r="I1273" s="1661" t="s">
        <v>215</v>
      </c>
      <c r="J1273" s="1638"/>
      <c r="K1273" s="1644"/>
      <c r="L1273" s="1644"/>
      <c r="M1273" s="1644"/>
      <c r="N1273" s="1644"/>
      <c r="O1273" s="1638"/>
      <c r="P1273" s="1638"/>
      <c r="Q1273" s="1642"/>
      <c r="R1273" s="1639" t="s">
        <v>9727</v>
      </c>
      <c r="S1273" s="1639"/>
      <c r="T1273" s="1642"/>
      <c r="U1273" s="1642" t="s">
        <v>9728</v>
      </c>
      <c r="V1273" s="1643">
        <v>24344</v>
      </c>
      <c r="W1273" s="1643">
        <v>25969</v>
      </c>
      <c r="X1273" s="1643">
        <v>26271</v>
      </c>
      <c r="Y1273" s="1643">
        <v>26587</v>
      </c>
      <c r="Z1273" s="1643">
        <v>26614</v>
      </c>
      <c r="AA1273" s="1651">
        <f t="shared" si="32"/>
        <v>19.425889714509189</v>
      </c>
      <c r="AB1273" s="1643">
        <v>33683</v>
      </c>
      <c r="AC1273" s="1643"/>
      <c r="AD1273" s="1643">
        <v>34710</v>
      </c>
      <c r="AE1273" s="1643">
        <v>36964</v>
      </c>
      <c r="AF1273" s="1643"/>
    </row>
    <row r="1274" spans="1:32" s="23" customFormat="1" ht="25.5" x14ac:dyDescent="0.2">
      <c r="A1274" s="1636" t="s">
        <v>9729</v>
      </c>
      <c r="B1274" s="1652" t="s">
        <v>9730</v>
      </c>
      <c r="C1274" s="1638"/>
      <c r="D1274" s="1639" t="s">
        <v>9731</v>
      </c>
      <c r="E1274" s="1640" t="s">
        <v>213</v>
      </c>
      <c r="F1274" s="1641" t="s">
        <v>9732</v>
      </c>
      <c r="G1274" s="1642" t="s">
        <v>6023</v>
      </c>
      <c r="H1274" s="1643">
        <v>36326</v>
      </c>
      <c r="I1274" s="1661" t="s">
        <v>215</v>
      </c>
      <c r="J1274" s="1638"/>
      <c r="K1274" s="1644"/>
      <c r="L1274" s="1644"/>
      <c r="M1274" s="1644"/>
      <c r="N1274" s="1644"/>
      <c r="O1274" s="1638"/>
      <c r="P1274" s="1638"/>
      <c r="Q1274" s="1642"/>
      <c r="R1274" s="1638"/>
      <c r="S1274" s="1639"/>
      <c r="T1274" s="1642"/>
      <c r="U1274" s="1642" t="s">
        <v>9733</v>
      </c>
      <c r="V1274" s="1643">
        <v>24344</v>
      </c>
      <c r="W1274" s="1643">
        <v>26340</v>
      </c>
      <c r="X1274" s="1643">
        <v>26649</v>
      </c>
      <c r="Y1274" s="1643">
        <v>27012</v>
      </c>
      <c r="Z1274" s="1643">
        <v>27055</v>
      </c>
      <c r="AA1274" s="1651">
        <f t="shared" si="32"/>
        <v>18.335386721423681</v>
      </c>
      <c r="AB1274" s="1643">
        <v>33709</v>
      </c>
      <c r="AC1274" s="1643"/>
      <c r="AD1274" s="1643">
        <v>34710</v>
      </c>
      <c r="AE1274" s="1643">
        <v>37386</v>
      </c>
      <c r="AF1274" s="1643"/>
    </row>
    <row r="1275" spans="1:32" s="23" customFormat="1" ht="25.5" x14ac:dyDescent="0.2">
      <c r="A1275" s="1636" t="s">
        <v>8316</v>
      </c>
      <c r="B1275" s="1652" t="s">
        <v>8327</v>
      </c>
      <c r="C1275" s="1638"/>
      <c r="D1275" s="1639" t="s">
        <v>8328</v>
      </c>
      <c r="E1275" s="1640" t="s">
        <v>4359</v>
      </c>
      <c r="F1275" s="1641" t="s">
        <v>8329</v>
      </c>
      <c r="G1275" s="1642" t="s">
        <v>6023</v>
      </c>
      <c r="H1275" s="1643">
        <v>36255</v>
      </c>
      <c r="I1275" s="1661" t="s">
        <v>2687</v>
      </c>
      <c r="J1275" s="1639"/>
      <c r="K1275" s="1660"/>
      <c r="L1275" s="1661"/>
      <c r="M1275" s="1661"/>
      <c r="N1275" s="1661"/>
      <c r="O1275" s="1638"/>
      <c r="P1275" s="1638"/>
      <c r="Q1275" s="1642"/>
      <c r="R1275" s="1638"/>
      <c r="S1275" s="1639"/>
      <c r="T1275" s="1642"/>
      <c r="U1275" s="1642" t="s">
        <v>8330</v>
      </c>
      <c r="V1275" s="1643">
        <v>27817</v>
      </c>
      <c r="W1275" s="1643">
        <v>28244</v>
      </c>
      <c r="X1275" s="1643">
        <v>28244</v>
      </c>
      <c r="Y1275" s="1643">
        <v>29356</v>
      </c>
      <c r="Z1275" s="1643">
        <v>29356</v>
      </c>
      <c r="AA1275" s="1651">
        <f t="shared" si="32"/>
        <v>14.589341120642453</v>
      </c>
      <c r="AB1275" s="1643">
        <v>34685</v>
      </c>
      <c r="AC1275" s="1643"/>
      <c r="AD1275" s="1643">
        <v>35800</v>
      </c>
      <c r="AE1275" s="1643">
        <v>36706</v>
      </c>
      <c r="AF1275" s="1643"/>
    </row>
    <row r="1276" spans="1:32" s="23" customFormat="1" ht="25.5" x14ac:dyDescent="0.2">
      <c r="A1276" s="1636" t="s">
        <v>8331</v>
      </c>
      <c r="B1276" s="1652" t="s">
        <v>8332</v>
      </c>
      <c r="C1276" s="1638"/>
      <c r="D1276" s="1639" t="s">
        <v>8333</v>
      </c>
      <c r="E1276" s="1640" t="s">
        <v>4359</v>
      </c>
      <c r="F1276" s="1641" t="s">
        <v>8334</v>
      </c>
      <c r="G1276" s="1642" t="s">
        <v>6023</v>
      </c>
      <c r="H1276" s="1643">
        <v>37714</v>
      </c>
      <c r="I1276" s="1661" t="s">
        <v>2687</v>
      </c>
      <c r="J1276" s="1639"/>
      <c r="K1276" s="1660"/>
      <c r="L1276" s="1661"/>
      <c r="M1276" s="1661"/>
      <c r="N1276" s="1661"/>
      <c r="O1276" s="1638"/>
      <c r="P1276" s="1638"/>
      <c r="Q1276" s="1642"/>
      <c r="R1276" s="1638"/>
      <c r="S1276" s="1639"/>
      <c r="T1276" s="1642"/>
      <c r="U1276" s="1642"/>
      <c r="V1276" s="1643">
        <v>27817</v>
      </c>
      <c r="W1276" s="1643">
        <v>28947</v>
      </c>
      <c r="X1276" s="1643">
        <v>29162</v>
      </c>
      <c r="Y1276" s="1643">
        <v>29528</v>
      </c>
      <c r="Z1276" s="1643">
        <v>29596</v>
      </c>
      <c r="AA1276" s="1651">
        <f t="shared" si="32"/>
        <v>22.412046543463383</v>
      </c>
      <c r="AB1276" s="1643">
        <v>37714</v>
      </c>
      <c r="AC1276" s="1643"/>
      <c r="AD1276" s="1643">
        <v>37714</v>
      </c>
      <c r="AE1276" s="1643">
        <v>37714</v>
      </c>
      <c r="AF1276" s="1643"/>
    </row>
    <row r="1277" spans="1:32" s="23" customFormat="1" ht="25.5" x14ac:dyDescent="0.2">
      <c r="A1277" s="1636" t="s">
        <v>8335</v>
      </c>
      <c r="B1277" s="1652" t="s">
        <v>8336</v>
      </c>
      <c r="C1277" s="1638"/>
      <c r="D1277" s="1639" t="s">
        <v>8337</v>
      </c>
      <c r="E1277" s="1640" t="s">
        <v>4359</v>
      </c>
      <c r="F1277" s="1641" t="s">
        <v>8338</v>
      </c>
      <c r="G1277" s="1642" t="s">
        <v>6023</v>
      </c>
      <c r="H1277" s="1643">
        <v>36770</v>
      </c>
      <c r="I1277" s="1661" t="s">
        <v>2687</v>
      </c>
      <c r="J1277" s="1639"/>
      <c r="K1277" s="1660"/>
      <c r="L1277" s="1661"/>
      <c r="M1277" s="1661"/>
      <c r="N1277" s="1661"/>
      <c r="O1277" s="1638"/>
      <c r="P1277" s="1638"/>
      <c r="Q1277" s="1642"/>
      <c r="R1277" s="1638"/>
      <c r="S1277" s="1639"/>
      <c r="T1277" s="1642"/>
      <c r="U1277" s="1642"/>
      <c r="V1277" s="1643">
        <v>28184</v>
      </c>
      <c r="W1277" s="1643">
        <v>28843</v>
      </c>
      <c r="X1277" s="1643">
        <v>29148</v>
      </c>
      <c r="Y1277" s="1643">
        <v>29865</v>
      </c>
      <c r="Z1277" s="1643">
        <v>29904</v>
      </c>
      <c r="AA1277" s="1651">
        <f t="shared" si="32"/>
        <v>18.904859685147159</v>
      </c>
      <c r="AB1277" s="1643">
        <v>36770</v>
      </c>
      <c r="AC1277" s="1643"/>
      <c r="AD1277" s="1643">
        <v>36770</v>
      </c>
      <c r="AE1277" s="1643">
        <v>40590</v>
      </c>
      <c r="AF1277" s="1643"/>
    </row>
    <row r="1278" spans="1:32" s="23" customFormat="1" ht="25.5" x14ac:dyDescent="0.2">
      <c r="A1278" s="1636" t="s">
        <v>8339</v>
      </c>
      <c r="B1278" s="1652" t="s">
        <v>3872</v>
      </c>
      <c r="C1278" s="1638"/>
      <c r="D1278" s="1639" t="s">
        <v>8340</v>
      </c>
      <c r="E1278" s="1640" t="s">
        <v>4359</v>
      </c>
      <c r="F1278" s="1641" t="s">
        <v>8341</v>
      </c>
      <c r="G1278" s="1642" t="s">
        <v>6023</v>
      </c>
      <c r="H1278" s="1643">
        <v>37174</v>
      </c>
      <c r="I1278" s="1661" t="s">
        <v>2687</v>
      </c>
      <c r="J1278" s="1639"/>
      <c r="K1278" s="1660"/>
      <c r="L1278" s="1661"/>
      <c r="M1278" s="1661"/>
      <c r="N1278" s="1661"/>
      <c r="O1278" s="1638"/>
      <c r="P1278" s="1638"/>
      <c r="Q1278" s="1642"/>
      <c r="R1278" s="1638"/>
      <c r="S1278" s="1639"/>
      <c r="T1278" s="1642"/>
      <c r="U1278" s="1642"/>
      <c r="V1278" s="1643">
        <v>28184</v>
      </c>
      <c r="W1278" s="1643">
        <v>29172</v>
      </c>
      <c r="X1278" s="1643">
        <v>29356</v>
      </c>
      <c r="Y1278" s="1643">
        <v>29714</v>
      </c>
      <c r="Z1278" s="1643">
        <v>29757</v>
      </c>
      <c r="AA1278" s="1651">
        <f t="shared" si="32"/>
        <v>15.008898015058179</v>
      </c>
      <c r="AB1278" s="1643">
        <v>35196</v>
      </c>
      <c r="AC1278" s="1643"/>
      <c r="AD1278" s="1643">
        <v>37174</v>
      </c>
      <c r="AE1278" s="1643">
        <v>38182</v>
      </c>
      <c r="AF1278" s="1643"/>
    </row>
    <row r="1279" spans="1:32" s="23" customFormat="1" ht="25.5" x14ac:dyDescent="0.2">
      <c r="A1279" s="1636" t="s">
        <v>8342</v>
      </c>
      <c r="B1279" s="1652" t="s">
        <v>8452</v>
      </c>
      <c r="C1279" s="1638"/>
      <c r="D1279" s="1639" t="s">
        <v>8453</v>
      </c>
      <c r="E1279" s="1640" t="s">
        <v>4359</v>
      </c>
      <c r="F1279" s="1641" t="s">
        <v>8454</v>
      </c>
      <c r="G1279" s="1642" t="s">
        <v>6023</v>
      </c>
      <c r="H1279" s="1643">
        <v>35869</v>
      </c>
      <c r="I1279" s="1661" t="s">
        <v>2687</v>
      </c>
      <c r="J1279" s="1679"/>
      <c r="K1279" s="1660"/>
      <c r="L1279" s="1661"/>
      <c r="M1279" s="1661"/>
      <c r="N1279" s="1661"/>
      <c r="O1279" s="1638"/>
      <c r="P1279" s="1638"/>
      <c r="Q1279" s="1642"/>
      <c r="R1279" s="1638"/>
      <c r="S1279" s="1639"/>
      <c r="T1279" s="1642"/>
      <c r="U1279" s="1642"/>
      <c r="V1279" s="1643">
        <v>28184</v>
      </c>
      <c r="W1279" s="1643">
        <v>28825</v>
      </c>
      <c r="X1279" s="1643">
        <v>29091</v>
      </c>
      <c r="Y1279" s="1643">
        <v>29949</v>
      </c>
      <c r="Z1279" s="1643">
        <v>29967</v>
      </c>
      <c r="AA1279" s="1651">
        <f t="shared" si="32"/>
        <v>16.253118344995436</v>
      </c>
      <c r="AB1279" s="1643">
        <v>35885</v>
      </c>
      <c r="AC1279" s="1643"/>
      <c r="AD1279" s="1643">
        <v>35885</v>
      </c>
      <c r="AE1279" s="1643">
        <v>36692</v>
      </c>
      <c r="AF1279" s="1643"/>
    </row>
    <row r="1280" spans="1:32" s="23" customFormat="1" ht="25.5" x14ac:dyDescent="0.2">
      <c r="A1280" s="1636" t="s">
        <v>8455</v>
      </c>
      <c r="B1280" s="1652" t="s">
        <v>8456</v>
      </c>
      <c r="C1280" s="1638"/>
      <c r="D1280" s="1639" t="s">
        <v>5349</v>
      </c>
      <c r="E1280" s="1640" t="s">
        <v>4359</v>
      </c>
      <c r="F1280" s="1641" t="s">
        <v>5350</v>
      </c>
      <c r="G1280" s="1642" t="s">
        <v>6023</v>
      </c>
      <c r="H1280" s="1643">
        <v>36056</v>
      </c>
      <c r="I1280" s="1661" t="s">
        <v>2687</v>
      </c>
      <c r="J1280" s="1639"/>
      <c r="K1280" s="1660"/>
      <c r="L1280" s="1661"/>
      <c r="M1280" s="1661"/>
      <c r="N1280" s="1661"/>
      <c r="O1280" s="1638"/>
      <c r="P1280" s="1638"/>
      <c r="Q1280" s="1642"/>
      <c r="R1280" s="1638"/>
      <c r="S1280" s="1639"/>
      <c r="T1280" s="1642"/>
      <c r="U1280" s="1642"/>
      <c r="V1280" s="1643">
        <v>28184</v>
      </c>
      <c r="W1280" s="1643">
        <v>28998</v>
      </c>
      <c r="X1280" s="1643">
        <v>29295</v>
      </c>
      <c r="Y1280" s="1643">
        <v>30011</v>
      </c>
      <c r="Z1280" s="1643">
        <v>30058</v>
      </c>
      <c r="AA1280" s="1651">
        <f t="shared" si="32"/>
        <v>16.550974392011597</v>
      </c>
      <c r="AB1280" s="1643">
        <v>36056</v>
      </c>
      <c r="AC1280" s="1643"/>
      <c r="AD1280" s="1643">
        <v>36056</v>
      </c>
      <c r="AE1280" s="1643">
        <v>40590</v>
      </c>
      <c r="AF1280" s="1643"/>
    </row>
    <row r="1281" spans="1:32" s="23" customFormat="1" ht="25.5" x14ac:dyDescent="0.2">
      <c r="A1281" s="1636" t="s">
        <v>5351</v>
      </c>
      <c r="B1281" s="1652" t="s">
        <v>9080</v>
      </c>
      <c r="C1281" s="1638"/>
      <c r="D1281" s="1639" t="s">
        <v>10244</v>
      </c>
      <c r="E1281" s="1640" t="s">
        <v>4359</v>
      </c>
      <c r="F1281" s="1641" t="s">
        <v>10245</v>
      </c>
      <c r="G1281" s="1642" t="s">
        <v>6023</v>
      </c>
      <c r="H1281" s="1643">
        <v>35333</v>
      </c>
      <c r="I1281" s="1661" t="s">
        <v>2687</v>
      </c>
      <c r="J1281" s="1639"/>
      <c r="K1281" s="1660"/>
      <c r="L1281" s="1661"/>
      <c r="M1281" s="1661"/>
      <c r="N1281" s="1661"/>
      <c r="O1281" s="1638"/>
      <c r="P1281" s="1638"/>
      <c r="Q1281" s="1642"/>
      <c r="R1281" s="1638"/>
      <c r="S1281" s="1639"/>
      <c r="T1281" s="1642"/>
      <c r="U1281" s="1642"/>
      <c r="V1281" s="1643">
        <v>28184</v>
      </c>
      <c r="W1281" s="1643">
        <v>29358</v>
      </c>
      <c r="X1281" s="1643">
        <v>29575</v>
      </c>
      <c r="Y1281" s="1643">
        <v>29910</v>
      </c>
      <c r="Z1281" s="1643">
        <v>29925</v>
      </c>
      <c r="AA1281" s="1651">
        <f t="shared" si="32"/>
        <v>14.565366187542779</v>
      </c>
      <c r="AB1281" s="1643">
        <v>35230</v>
      </c>
      <c r="AC1281" s="1643"/>
      <c r="AD1281" s="1643">
        <v>35230</v>
      </c>
      <c r="AE1281" s="1643">
        <v>36214</v>
      </c>
      <c r="AF1281" s="1643"/>
    </row>
    <row r="1282" spans="1:32" s="23" customFormat="1" ht="25.5" x14ac:dyDescent="0.2">
      <c r="A1282" s="1636" t="s">
        <v>10246</v>
      </c>
      <c r="B1282" s="1652" t="s">
        <v>10247</v>
      </c>
      <c r="C1282" s="1638"/>
      <c r="D1282" s="1639" t="s">
        <v>10248</v>
      </c>
      <c r="E1282" s="1640" t="s">
        <v>4359</v>
      </c>
      <c r="F1282" s="1641" t="s">
        <v>10249</v>
      </c>
      <c r="G1282" s="1642" t="s">
        <v>6023</v>
      </c>
      <c r="H1282" s="1643">
        <v>36255</v>
      </c>
      <c r="I1282" s="1661" t="s">
        <v>2687</v>
      </c>
      <c r="J1282" s="1639"/>
      <c r="K1282" s="1660"/>
      <c r="L1282" s="1661"/>
      <c r="M1282" s="1661"/>
      <c r="N1282" s="1661"/>
      <c r="O1282" s="1638"/>
      <c r="P1282" s="1638"/>
      <c r="Q1282" s="1642"/>
      <c r="R1282" s="1638"/>
      <c r="S1282" s="1639"/>
      <c r="T1282" s="1642"/>
      <c r="U1282" s="1642"/>
      <c r="V1282" s="1643">
        <v>28513</v>
      </c>
      <c r="W1282" s="1643">
        <v>29299</v>
      </c>
      <c r="X1282" s="1643">
        <v>29624</v>
      </c>
      <c r="Y1282" s="1643">
        <v>30246</v>
      </c>
      <c r="Z1282" s="1643">
        <v>30282</v>
      </c>
      <c r="AA1282" s="1651">
        <f t="shared" si="32"/>
        <v>13.932286913670378</v>
      </c>
      <c r="AB1282" s="1643">
        <v>35335</v>
      </c>
      <c r="AC1282" s="1643"/>
      <c r="AD1282" s="1643">
        <v>35846</v>
      </c>
      <c r="AE1282" s="1643">
        <v>40590</v>
      </c>
      <c r="AF1282" s="1643"/>
    </row>
    <row r="1283" spans="1:32" s="23" customFormat="1" ht="25.5" x14ac:dyDescent="0.2">
      <c r="A1283" s="1636" t="s">
        <v>10250</v>
      </c>
      <c r="B1283" s="1652" t="s">
        <v>10251</v>
      </c>
      <c r="C1283" s="1638"/>
      <c r="D1283" s="1639" t="s">
        <v>10252</v>
      </c>
      <c r="E1283" s="1640" t="s">
        <v>4359</v>
      </c>
      <c r="F1283" s="1641" t="s">
        <v>10253</v>
      </c>
      <c r="G1283" s="1642" t="s">
        <v>6023</v>
      </c>
      <c r="H1283" s="1643">
        <v>36165</v>
      </c>
      <c r="I1283" s="1661" t="s">
        <v>2687</v>
      </c>
      <c r="J1283" s="1639"/>
      <c r="K1283" s="1660"/>
      <c r="L1283" s="1661"/>
      <c r="M1283" s="1661"/>
      <c r="N1283" s="1661"/>
      <c r="O1283" s="1638"/>
      <c r="P1283" s="1638"/>
      <c r="Q1283" s="1642"/>
      <c r="R1283" s="1638"/>
      <c r="S1283" s="1639"/>
      <c r="T1283" s="1642"/>
      <c r="U1283" s="1642"/>
      <c r="V1283" s="1643">
        <v>28513</v>
      </c>
      <c r="W1283" s="1643">
        <v>29502</v>
      </c>
      <c r="X1283" s="1643">
        <v>29764</v>
      </c>
      <c r="Y1283" s="1643">
        <v>30351</v>
      </c>
      <c r="Z1283" s="1643">
        <v>30366</v>
      </c>
      <c r="AA1283" s="1651">
        <f t="shared" si="32"/>
        <v>15.638603696098563</v>
      </c>
      <c r="AB1283" s="1643">
        <v>36063</v>
      </c>
      <c r="AC1283" s="1643"/>
      <c r="AD1283" s="1643">
        <v>36063</v>
      </c>
      <c r="AE1283" s="1643">
        <v>36488</v>
      </c>
      <c r="AF1283" s="1643"/>
    </row>
    <row r="1284" spans="1:32" s="23" customFormat="1" ht="25.5" x14ac:dyDescent="0.2">
      <c r="A1284" s="1636" t="s">
        <v>5096</v>
      </c>
      <c r="B1284" s="1652" t="s">
        <v>9734</v>
      </c>
      <c r="C1284" s="1638"/>
      <c r="D1284" s="1639" t="s">
        <v>9735</v>
      </c>
      <c r="E1284" s="1640" t="s">
        <v>4359</v>
      </c>
      <c r="F1284" s="1641" t="s">
        <v>9736</v>
      </c>
      <c r="G1284" s="1642" t="s">
        <v>6023</v>
      </c>
      <c r="H1284" s="1643">
        <v>37435</v>
      </c>
      <c r="I1284" s="1661" t="s">
        <v>2687</v>
      </c>
      <c r="J1284" s="1639"/>
      <c r="K1284" s="1660"/>
      <c r="L1284" s="1661"/>
      <c r="M1284" s="1661"/>
      <c r="N1284" s="1661"/>
      <c r="O1284" s="1638"/>
      <c r="P1284" s="1638"/>
      <c r="Q1284" s="1642"/>
      <c r="R1284" s="1639" t="s">
        <v>5099</v>
      </c>
      <c r="S1284" s="1639"/>
      <c r="T1284" s="1642"/>
      <c r="U1284" s="1642" t="s">
        <v>8326</v>
      </c>
      <c r="V1284" s="1643">
        <v>27817</v>
      </c>
      <c r="W1284" s="1643">
        <v>28319</v>
      </c>
      <c r="X1284" s="1643">
        <v>28700</v>
      </c>
      <c r="Y1284" s="1643">
        <v>29279</v>
      </c>
      <c r="Z1284" s="1643">
        <v>29279</v>
      </c>
      <c r="AA1284" s="1651">
        <f t="shared" si="32"/>
        <v>22.329246518271635</v>
      </c>
      <c r="AB1284" s="1643">
        <v>37435</v>
      </c>
      <c r="AC1284" s="1643"/>
      <c r="AD1284" s="1643">
        <v>37460</v>
      </c>
      <c r="AE1284" s="1643">
        <v>37494</v>
      </c>
      <c r="AF1284" s="1643"/>
    </row>
    <row r="1285" spans="1:32" s="23" customFormat="1" ht="25.5" x14ac:dyDescent="0.2">
      <c r="A1285" s="1636" t="s">
        <v>10254</v>
      </c>
      <c r="B1285" s="1652"/>
      <c r="C1285" s="1638"/>
      <c r="D1285" s="1639" t="s">
        <v>10255</v>
      </c>
      <c r="E1285" s="1640" t="s">
        <v>4452</v>
      </c>
      <c r="F1285" s="1641" t="s">
        <v>10256</v>
      </c>
      <c r="G1285" s="1642" t="s">
        <v>6023</v>
      </c>
      <c r="H1285" s="1643">
        <v>27851</v>
      </c>
      <c r="I1285" s="1661"/>
      <c r="J1285" s="1638"/>
      <c r="K1285" s="1644"/>
      <c r="L1285" s="1644"/>
      <c r="M1285" s="1644"/>
      <c r="N1285" s="1644"/>
      <c r="O1285" s="1638"/>
      <c r="P1285" s="1638"/>
      <c r="Q1285" s="1642"/>
      <c r="R1285" s="1639" t="s">
        <v>10257</v>
      </c>
      <c r="S1285" s="1639"/>
      <c r="T1285" s="1642"/>
      <c r="U1285" s="1642" t="s">
        <v>10258</v>
      </c>
      <c r="V1285" s="1643"/>
      <c r="W1285" s="1643"/>
      <c r="X1285" s="1643"/>
      <c r="Y1285" s="1643"/>
      <c r="Z1285" s="1643">
        <v>15965</v>
      </c>
      <c r="AA1285" s="1704" t="s">
        <v>12689</v>
      </c>
      <c r="AB1285" s="1643"/>
      <c r="AC1285" s="1643"/>
      <c r="AD1285" s="1643"/>
      <c r="AE1285" s="1643">
        <v>37316</v>
      </c>
      <c r="AF1285" s="1643"/>
    </row>
    <row r="1286" spans="1:32" s="23" customFormat="1" ht="25.5" x14ac:dyDescent="0.2">
      <c r="A1286" s="1636" t="s">
        <v>10259</v>
      </c>
      <c r="B1286" s="1652" t="s">
        <v>3577</v>
      </c>
      <c r="C1286" s="1638"/>
      <c r="D1286" s="1639" t="s">
        <v>10260</v>
      </c>
      <c r="E1286" s="1640" t="s">
        <v>10261</v>
      </c>
      <c r="F1286" s="1641" t="s">
        <v>10262</v>
      </c>
      <c r="G1286" s="1642" t="s">
        <v>6023</v>
      </c>
      <c r="H1286" s="1643">
        <v>36432</v>
      </c>
      <c r="I1286" s="1661" t="s">
        <v>10260</v>
      </c>
      <c r="J1286" s="1638"/>
      <c r="K1286" s="1644"/>
      <c r="L1286" s="1644"/>
      <c r="M1286" s="1644"/>
      <c r="N1286" s="1644"/>
      <c r="O1286" s="1638"/>
      <c r="P1286" s="1638"/>
      <c r="Q1286" s="1642"/>
      <c r="R1286" s="1638"/>
      <c r="S1286" s="1639"/>
      <c r="T1286" s="1642"/>
      <c r="U1286" s="1642" t="s">
        <v>10263</v>
      </c>
      <c r="V1286" s="1643">
        <v>24344</v>
      </c>
      <c r="W1286" s="1643">
        <v>25337</v>
      </c>
      <c r="X1286" s="1643">
        <v>25634</v>
      </c>
      <c r="Y1286" s="1643">
        <v>26029</v>
      </c>
      <c r="Z1286" s="1643">
        <v>26047</v>
      </c>
      <c r="AA1286" s="1651">
        <f>YEARFRAC(AB1286,Y1286,1)</f>
        <v>23.23340177960301</v>
      </c>
      <c r="AB1286" s="1643">
        <v>34515</v>
      </c>
      <c r="AC1286" s="1643"/>
      <c r="AD1286" s="1643">
        <v>34710</v>
      </c>
      <c r="AE1286" s="1643">
        <v>37315</v>
      </c>
      <c r="AF1286" s="1643"/>
    </row>
    <row r="1287" spans="1:32" s="23" customFormat="1" ht="25.5" x14ac:dyDescent="0.2">
      <c r="A1287" s="1636" t="s">
        <v>10264</v>
      </c>
      <c r="B1287" s="1652" t="s">
        <v>10265</v>
      </c>
      <c r="C1287" s="1638"/>
      <c r="D1287" s="1639" t="s">
        <v>10266</v>
      </c>
      <c r="E1287" s="1640" t="s">
        <v>10261</v>
      </c>
      <c r="F1287" s="1641" t="s">
        <v>10267</v>
      </c>
      <c r="G1287" s="1642" t="s">
        <v>6023</v>
      </c>
      <c r="H1287" s="1643">
        <v>35879</v>
      </c>
      <c r="I1287" s="1661" t="s">
        <v>10260</v>
      </c>
      <c r="J1287" s="1638"/>
      <c r="K1287" s="1644"/>
      <c r="L1287" s="1644"/>
      <c r="M1287" s="1644"/>
      <c r="N1287" s="1644"/>
      <c r="O1287" s="1638"/>
      <c r="P1287" s="1638"/>
      <c r="Q1287" s="1642"/>
      <c r="R1287" s="1638"/>
      <c r="S1287" s="1639"/>
      <c r="T1287" s="1642"/>
      <c r="U1287" s="1642" t="s">
        <v>10268</v>
      </c>
      <c r="V1287" s="1643">
        <v>24344</v>
      </c>
      <c r="W1287" s="1643">
        <v>26031</v>
      </c>
      <c r="X1287" s="1643">
        <v>26376</v>
      </c>
      <c r="Y1287" s="1643">
        <v>26641</v>
      </c>
      <c r="Z1287" s="1643">
        <v>26712</v>
      </c>
      <c r="AA1287" s="1651">
        <f>YEARFRAC(AB1287,Y1287,1)</f>
        <v>21.631115343411498</v>
      </c>
      <c r="AB1287" s="1643">
        <v>34542</v>
      </c>
      <c r="AC1287" s="1643"/>
      <c r="AD1287" s="1643">
        <v>34710</v>
      </c>
      <c r="AE1287" s="1643">
        <v>40590</v>
      </c>
      <c r="AF1287" s="1643"/>
    </row>
    <row r="1288" spans="1:32" s="23" customFormat="1" ht="25.5" x14ac:dyDescent="0.2">
      <c r="A1288" s="1636" t="s">
        <v>10269</v>
      </c>
      <c r="B1288" s="1652" t="s">
        <v>4976</v>
      </c>
      <c r="C1288" s="1638"/>
      <c r="D1288" s="1639" t="s">
        <v>4977</v>
      </c>
      <c r="E1288" s="1640" t="s">
        <v>10261</v>
      </c>
      <c r="F1288" s="1641" t="s">
        <v>4735</v>
      </c>
      <c r="G1288" s="1642" t="s">
        <v>6023</v>
      </c>
      <c r="H1288" s="1643">
        <v>36295</v>
      </c>
      <c r="I1288" s="1661" t="s">
        <v>10260</v>
      </c>
      <c r="J1288" s="1638"/>
      <c r="K1288" s="1644"/>
      <c r="L1288" s="1644"/>
      <c r="M1288" s="1644"/>
      <c r="N1288" s="1644"/>
      <c r="O1288" s="1638"/>
      <c r="P1288" s="1638"/>
      <c r="Q1288" s="1642"/>
      <c r="R1288" s="1639" t="s">
        <v>4736</v>
      </c>
      <c r="S1288" s="1639"/>
      <c r="T1288" s="1642"/>
      <c r="U1288" s="1642" t="s">
        <v>4737</v>
      </c>
      <c r="V1288" s="1643">
        <v>24344</v>
      </c>
      <c r="W1288" s="1643">
        <v>26095</v>
      </c>
      <c r="X1288" s="1643">
        <v>26404</v>
      </c>
      <c r="Y1288" s="1643">
        <v>26696</v>
      </c>
      <c r="Z1288" s="1643">
        <v>26754</v>
      </c>
      <c r="AA1288" s="1651">
        <f>YEARFRAC(AB1288,Y1288,1)</f>
        <v>21.315494710640944</v>
      </c>
      <c r="AB1288" s="1643">
        <v>34481</v>
      </c>
      <c r="AC1288" s="1643"/>
      <c r="AD1288" s="1643">
        <v>34710</v>
      </c>
      <c r="AE1288" s="1643">
        <v>37315</v>
      </c>
      <c r="AF1288" s="1643"/>
    </row>
    <row r="1289" spans="1:32" s="23" customFormat="1" ht="25.5" x14ac:dyDescent="0.2">
      <c r="A1289" s="1636" t="s">
        <v>4738</v>
      </c>
      <c r="B1289" s="1652" t="s">
        <v>4739</v>
      </c>
      <c r="C1289" s="1638"/>
      <c r="D1289" s="1639" t="s">
        <v>4740</v>
      </c>
      <c r="E1289" s="1640" t="s">
        <v>10261</v>
      </c>
      <c r="F1289" s="1641" t="s">
        <v>8272</v>
      </c>
      <c r="G1289" s="1642" t="s">
        <v>6023</v>
      </c>
      <c r="H1289" s="1643">
        <v>35879</v>
      </c>
      <c r="I1289" s="1661" t="s">
        <v>10260</v>
      </c>
      <c r="J1289" s="1638"/>
      <c r="K1289" s="1644"/>
      <c r="L1289" s="1644"/>
      <c r="M1289" s="1644"/>
      <c r="N1289" s="1644"/>
      <c r="O1289" s="1638"/>
      <c r="P1289" s="1638"/>
      <c r="Q1289" s="1642"/>
      <c r="R1289" s="1638"/>
      <c r="S1289" s="1639"/>
      <c r="T1289" s="1642"/>
      <c r="U1289" s="1642" t="s">
        <v>8273</v>
      </c>
      <c r="V1289" s="1643">
        <v>24344</v>
      </c>
      <c r="W1289" s="1643">
        <v>26536</v>
      </c>
      <c r="X1289" s="1643">
        <v>26796</v>
      </c>
      <c r="Y1289" s="1643">
        <v>27319</v>
      </c>
      <c r="Z1289" s="1643">
        <v>27335</v>
      </c>
      <c r="AA1289" s="1651">
        <f>YEARFRAC(AB1289,Y1289,1)</f>
        <v>19.778878748370275</v>
      </c>
      <c r="AB1289" s="1643">
        <v>34543</v>
      </c>
      <c r="AC1289" s="1643"/>
      <c r="AD1289" s="1643">
        <v>34710</v>
      </c>
      <c r="AE1289" s="1643">
        <v>37315</v>
      </c>
      <c r="AF1289" s="1643"/>
    </row>
    <row r="1290" spans="1:32" s="23" customFormat="1" ht="25.5" x14ac:dyDescent="0.2">
      <c r="A1290" s="1636" t="s">
        <v>8274</v>
      </c>
      <c r="B1290" s="1637"/>
      <c r="C1290" s="1638"/>
      <c r="D1290" s="1639" t="s">
        <v>8275</v>
      </c>
      <c r="E1290" s="1640" t="s">
        <v>1969</v>
      </c>
      <c r="F1290" s="1641" t="s">
        <v>10779</v>
      </c>
      <c r="G1290" s="1642" t="s">
        <v>6023</v>
      </c>
      <c r="H1290" s="1643">
        <v>29237</v>
      </c>
      <c r="I1290" s="1661" t="s">
        <v>8275</v>
      </c>
      <c r="J1290" s="1638"/>
      <c r="K1290" s="1644"/>
      <c r="L1290" s="1644"/>
      <c r="M1290" s="1644"/>
      <c r="N1290" s="1644"/>
      <c r="O1290" s="1638"/>
      <c r="P1290" s="1638"/>
      <c r="Q1290" s="1654" t="s">
        <v>13075</v>
      </c>
      <c r="R1290" s="1679" t="s">
        <v>10780</v>
      </c>
      <c r="S1290" s="1639"/>
      <c r="T1290" s="1642"/>
      <c r="U1290" s="1642" t="s">
        <v>10781</v>
      </c>
      <c r="V1290" s="1643"/>
      <c r="W1290" s="1643"/>
      <c r="X1290" s="1643"/>
      <c r="Y1290" s="1643"/>
      <c r="Z1290" s="1643"/>
      <c r="AA1290" s="1704" t="s">
        <v>12689</v>
      </c>
      <c r="AB1290" s="1643"/>
      <c r="AC1290" s="1643"/>
      <c r="AD1290" s="1643">
        <v>29221</v>
      </c>
      <c r="AE1290" s="1643">
        <v>37235</v>
      </c>
      <c r="AF1290" s="1643"/>
    </row>
    <row r="1291" spans="1:32" s="26" customFormat="1" ht="25.5" x14ac:dyDescent="0.2">
      <c r="A1291" s="1636" t="s">
        <v>10782</v>
      </c>
      <c r="B1291" s="1637"/>
      <c r="C1291" s="1638"/>
      <c r="D1291" s="1639" t="s">
        <v>10783</v>
      </c>
      <c r="E1291" s="1640" t="s">
        <v>1969</v>
      </c>
      <c r="F1291" s="1641" t="s">
        <v>10784</v>
      </c>
      <c r="G1291" s="1642" t="s">
        <v>6023</v>
      </c>
      <c r="H1291" s="1643">
        <v>29221</v>
      </c>
      <c r="I1291" s="1661" t="s">
        <v>10783</v>
      </c>
      <c r="J1291" s="1638"/>
      <c r="K1291" s="1644"/>
      <c r="L1291" s="1644"/>
      <c r="M1291" s="1644"/>
      <c r="N1291" s="1644"/>
      <c r="O1291" s="1638"/>
      <c r="P1291" s="1638"/>
      <c r="Q1291" s="1642"/>
      <c r="R1291" s="1639" t="s">
        <v>10785</v>
      </c>
      <c r="S1291" s="1639"/>
      <c r="T1291" s="1642"/>
      <c r="U1291" s="1642" t="s">
        <v>10786</v>
      </c>
      <c r="V1291" s="1643"/>
      <c r="W1291" s="1643"/>
      <c r="X1291" s="1643"/>
      <c r="Y1291" s="1643"/>
      <c r="Z1291" s="1643">
        <v>22468</v>
      </c>
      <c r="AA1291" s="1704" t="s">
        <v>12689</v>
      </c>
      <c r="AB1291" s="1643"/>
      <c r="AC1291" s="1643"/>
      <c r="AD1291" s="1643"/>
      <c r="AE1291" s="1643">
        <v>37319</v>
      </c>
      <c r="AF1291" s="1643"/>
    </row>
    <row r="1292" spans="1:32" s="23" customFormat="1" ht="25.5" x14ac:dyDescent="0.2">
      <c r="A1292" s="1636" t="s">
        <v>10787</v>
      </c>
      <c r="B1292" s="1637"/>
      <c r="C1292" s="1638"/>
      <c r="D1292" s="1639" t="s">
        <v>11418</v>
      </c>
      <c r="E1292" s="1640" t="s">
        <v>12487</v>
      </c>
      <c r="F1292" s="1641" t="s">
        <v>11419</v>
      </c>
      <c r="G1292" s="1642" t="s">
        <v>6023</v>
      </c>
      <c r="H1292" s="1643">
        <v>28550</v>
      </c>
      <c r="I1292" s="1661" t="s">
        <v>11420</v>
      </c>
      <c r="J1292" s="1638"/>
      <c r="K1292" s="1644"/>
      <c r="L1292" s="1644"/>
      <c r="M1292" s="1644"/>
      <c r="N1292" s="1644"/>
      <c r="O1292" s="1638"/>
      <c r="P1292" s="1638"/>
      <c r="Q1292" s="1642"/>
      <c r="R1292" s="1639" t="s">
        <v>11421</v>
      </c>
      <c r="S1292" s="1639"/>
      <c r="T1292" s="1642"/>
      <c r="U1292" s="1642" t="s">
        <v>11422</v>
      </c>
      <c r="V1292" s="1643">
        <v>15500</v>
      </c>
      <c r="W1292" s="1643">
        <v>16116</v>
      </c>
      <c r="X1292" s="1643">
        <v>16238</v>
      </c>
      <c r="Y1292" s="1643">
        <v>16708</v>
      </c>
      <c r="Z1292" s="1643">
        <v>16696</v>
      </c>
      <c r="AA1292" s="1651">
        <f>YEARFRAC(AB1292,Y1292,1)</f>
        <v>24.15671886978425</v>
      </c>
      <c r="AB1292" s="1643">
        <v>25531</v>
      </c>
      <c r="AC1292" s="1643"/>
      <c r="AD1292" s="1643">
        <v>28429</v>
      </c>
      <c r="AE1292" s="1643">
        <v>37302</v>
      </c>
      <c r="AF1292" s="1643"/>
    </row>
    <row r="1293" spans="1:32" s="23" customFormat="1" ht="25.5" x14ac:dyDescent="0.2">
      <c r="A1293" s="1636" t="s">
        <v>11423</v>
      </c>
      <c r="B1293" s="1637"/>
      <c r="C1293" s="1638"/>
      <c r="D1293" s="1639" t="s">
        <v>11424</v>
      </c>
      <c r="E1293" s="1640" t="s">
        <v>1168</v>
      </c>
      <c r="F1293" s="1641" t="s">
        <v>11425</v>
      </c>
      <c r="G1293" s="1642" t="s">
        <v>6023</v>
      </c>
      <c r="H1293" s="1643">
        <v>28126</v>
      </c>
      <c r="I1293" s="1661" t="s">
        <v>11426</v>
      </c>
      <c r="J1293" s="1638"/>
      <c r="K1293" s="1644"/>
      <c r="L1293" s="1644"/>
      <c r="M1293" s="1644"/>
      <c r="N1293" s="1644"/>
      <c r="O1293" s="1638"/>
      <c r="P1293" s="1638"/>
      <c r="Q1293" s="1642"/>
      <c r="R1293" s="1639" t="s">
        <v>11427</v>
      </c>
      <c r="S1293" s="1639"/>
      <c r="T1293" s="1642"/>
      <c r="U1293" s="1642" t="s">
        <v>11428</v>
      </c>
      <c r="V1293" s="1643"/>
      <c r="W1293" s="1650">
        <v>15803</v>
      </c>
      <c r="X1293" s="1650">
        <v>15906</v>
      </c>
      <c r="Y1293" s="1643"/>
      <c r="Z1293" s="1650">
        <v>16100</v>
      </c>
      <c r="AA1293" s="1704" t="s">
        <v>12689</v>
      </c>
      <c r="AB1293" s="1711">
        <v>20699</v>
      </c>
      <c r="AC1293" s="1643"/>
      <c r="AD1293" s="1643">
        <v>27865</v>
      </c>
      <c r="AE1293" s="1643">
        <v>40466</v>
      </c>
      <c r="AF1293" s="1648" t="s">
        <v>12794</v>
      </c>
    </row>
    <row r="1294" spans="1:32" s="23" customFormat="1" ht="25.5" x14ac:dyDescent="0.2">
      <c r="A1294" s="1636" t="s">
        <v>5413</v>
      </c>
      <c r="B1294" s="1637"/>
      <c r="C1294" s="1638"/>
      <c r="D1294" s="1639" t="s">
        <v>5414</v>
      </c>
      <c r="E1294" s="1640" t="s">
        <v>1168</v>
      </c>
      <c r="F1294" s="1641" t="s">
        <v>5415</v>
      </c>
      <c r="G1294" s="1642" t="s">
        <v>6023</v>
      </c>
      <c r="H1294" s="1643">
        <v>29252</v>
      </c>
      <c r="I1294" s="1661" t="s">
        <v>3364</v>
      </c>
      <c r="J1294" s="1638"/>
      <c r="K1294" s="1644"/>
      <c r="L1294" s="1644"/>
      <c r="M1294" s="1644"/>
      <c r="N1294" s="1644"/>
      <c r="O1294" s="1638"/>
      <c r="P1294" s="1638"/>
      <c r="Q1294" s="1642"/>
      <c r="R1294" s="1639" t="s">
        <v>5416</v>
      </c>
      <c r="S1294" s="1639"/>
      <c r="T1294" s="1642"/>
      <c r="U1294" s="1642"/>
      <c r="V1294" s="1643"/>
      <c r="W1294" s="1643"/>
      <c r="X1294" s="1643"/>
      <c r="Y1294" s="1643"/>
      <c r="Z1294" s="1643">
        <v>16741</v>
      </c>
      <c r="AA1294" s="1704" t="s">
        <v>12689</v>
      </c>
      <c r="AB1294" s="1643"/>
      <c r="AC1294" s="1643"/>
      <c r="AD1294" s="1643"/>
      <c r="AE1294" s="1643">
        <v>37319</v>
      </c>
      <c r="AF1294" s="1643"/>
    </row>
    <row r="1295" spans="1:32" s="23" customFormat="1" ht="25.5" x14ac:dyDescent="0.2">
      <c r="A1295" s="1636" t="s">
        <v>4018</v>
      </c>
      <c r="B1295" s="1637"/>
      <c r="C1295" s="1638"/>
      <c r="D1295" s="1639" t="s">
        <v>4019</v>
      </c>
      <c r="E1295" s="1640" t="s">
        <v>1168</v>
      </c>
      <c r="F1295" s="1641" t="s">
        <v>4020</v>
      </c>
      <c r="G1295" s="1642" t="s">
        <v>6023</v>
      </c>
      <c r="H1295" s="1643">
        <v>28216</v>
      </c>
      <c r="I1295" s="1661" t="s">
        <v>4019</v>
      </c>
      <c r="J1295" s="1638"/>
      <c r="K1295" s="1644"/>
      <c r="L1295" s="1644"/>
      <c r="M1295" s="1644"/>
      <c r="N1295" s="1644"/>
      <c r="O1295" s="1638"/>
      <c r="P1295" s="1638"/>
      <c r="Q1295" s="1642"/>
      <c r="R1295" s="1639" t="s">
        <v>5509</v>
      </c>
      <c r="S1295" s="1639"/>
      <c r="T1295" s="1642"/>
      <c r="U1295" s="1642"/>
      <c r="V1295" s="1643"/>
      <c r="W1295" s="1643"/>
      <c r="X1295" s="1643"/>
      <c r="Y1295" s="1643"/>
      <c r="Z1295" s="1643">
        <v>16831</v>
      </c>
      <c r="AA1295" s="1704" t="s">
        <v>12689</v>
      </c>
      <c r="AB1295" s="1643"/>
      <c r="AC1295" s="1643"/>
      <c r="AD1295" s="1643">
        <v>27333</v>
      </c>
      <c r="AE1295" s="1643">
        <v>37319</v>
      </c>
      <c r="AF1295" s="1643"/>
    </row>
    <row r="1296" spans="1:32" s="23" customFormat="1" ht="25.5" x14ac:dyDescent="0.2">
      <c r="A1296" s="1636" t="s">
        <v>5510</v>
      </c>
      <c r="B1296" s="1637"/>
      <c r="C1296" s="1638"/>
      <c r="D1296" s="1639" t="s">
        <v>5511</v>
      </c>
      <c r="E1296" s="1640" t="s">
        <v>1168</v>
      </c>
      <c r="F1296" s="1641" t="s">
        <v>5512</v>
      </c>
      <c r="G1296" s="1642" t="s">
        <v>6023</v>
      </c>
      <c r="H1296" s="1643">
        <v>27242</v>
      </c>
      <c r="I1296" s="1661" t="s">
        <v>3364</v>
      </c>
      <c r="J1296" s="1638"/>
      <c r="K1296" s="1644"/>
      <c r="L1296" s="1644"/>
      <c r="M1296" s="1644"/>
      <c r="N1296" s="1644"/>
      <c r="O1296" s="1638"/>
      <c r="P1296" s="1638"/>
      <c r="Q1296" s="1642"/>
      <c r="R1296" s="1639" t="s">
        <v>5513</v>
      </c>
      <c r="S1296" s="1639"/>
      <c r="T1296" s="1642"/>
      <c r="U1296" s="1642"/>
      <c r="V1296" s="1643"/>
      <c r="W1296" s="1643"/>
      <c r="X1296" s="1643"/>
      <c r="Y1296" s="1643"/>
      <c r="Z1296" s="1643"/>
      <c r="AA1296" s="1704" t="s">
        <v>12689</v>
      </c>
      <c r="AB1296" s="1643"/>
      <c r="AC1296" s="1643"/>
      <c r="AD1296" s="1643">
        <v>27242</v>
      </c>
      <c r="AE1296" s="1643">
        <v>37242</v>
      </c>
      <c r="AF1296" s="1643"/>
    </row>
    <row r="1297" spans="1:32" s="23" customFormat="1" ht="25.5" x14ac:dyDescent="0.2">
      <c r="A1297" s="1636" t="s">
        <v>5514</v>
      </c>
      <c r="B1297" s="1652" t="s">
        <v>5515</v>
      </c>
      <c r="C1297" s="1638"/>
      <c r="D1297" s="1639" t="s">
        <v>5516</v>
      </c>
      <c r="E1297" s="1640" t="s">
        <v>1168</v>
      </c>
      <c r="F1297" s="1641" t="s">
        <v>11445</v>
      </c>
      <c r="G1297" s="1642" t="s">
        <v>6023</v>
      </c>
      <c r="H1297" s="1643">
        <v>36433</v>
      </c>
      <c r="I1297" s="1661" t="s">
        <v>270</v>
      </c>
      <c r="J1297" s="1638"/>
      <c r="K1297" s="1644"/>
      <c r="L1297" s="1644"/>
      <c r="M1297" s="1644"/>
      <c r="N1297" s="1644"/>
      <c r="O1297" s="1638"/>
      <c r="P1297" s="1638"/>
      <c r="Q1297" s="1642"/>
      <c r="R1297" s="1639" t="s">
        <v>11446</v>
      </c>
      <c r="S1297" s="1639"/>
      <c r="T1297" s="1642"/>
      <c r="U1297" s="1642"/>
      <c r="V1297" s="1643">
        <v>24163</v>
      </c>
      <c r="W1297" s="1643">
        <v>25274</v>
      </c>
      <c r="X1297" s="1643">
        <v>25760</v>
      </c>
      <c r="Y1297" s="1643">
        <v>25993</v>
      </c>
      <c r="Z1297" s="1643">
        <v>26019</v>
      </c>
      <c r="AA1297" s="1651">
        <f>YEARFRAC(AB1297,Y1297,1)</f>
        <v>28.583836858006041</v>
      </c>
      <c r="AB1297" s="1643">
        <v>36433</v>
      </c>
      <c r="AC1297" s="1643"/>
      <c r="AD1297" s="1643">
        <v>36433</v>
      </c>
      <c r="AE1297" s="1643">
        <v>36510</v>
      </c>
      <c r="AF1297" s="1643"/>
    </row>
    <row r="1298" spans="1:32" s="23" customFormat="1" ht="25.5" x14ac:dyDescent="0.2">
      <c r="A1298" s="1636" t="s">
        <v>8242</v>
      </c>
      <c r="B1298" s="1637"/>
      <c r="C1298" s="1638"/>
      <c r="D1298" s="1639" t="s">
        <v>11447</v>
      </c>
      <c r="E1298" s="1640" t="s">
        <v>6026</v>
      </c>
      <c r="F1298" s="1641" t="s">
        <v>11448</v>
      </c>
      <c r="G1298" s="1642" t="s">
        <v>6023</v>
      </c>
      <c r="H1298" s="1643">
        <v>27334</v>
      </c>
      <c r="I1298" s="1661" t="s">
        <v>6028</v>
      </c>
      <c r="J1298" s="1638"/>
      <c r="K1298" s="1644"/>
      <c r="L1298" s="1644"/>
      <c r="M1298" s="1644"/>
      <c r="N1298" s="1644"/>
      <c r="O1298" s="1638"/>
      <c r="P1298" s="1638"/>
      <c r="Q1298" s="1642"/>
      <c r="R1298" s="1639" t="s">
        <v>6029</v>
      </c>
      <c r="S1298" s="1639"/>
      <c r="T1298" s="1642"/>
      <c r="U1298" s="1642"/>
      <c r="V1298" s="1643"/>
      <c r="W1298" s="1643"/>
      <c r="X1298" s="1643"/>
      <c r="Y1298" s="1643"/>
      <c r="Z1298" s="1643"/>
      <c r="AA1298" s="1704" t="s">
        <v>12689</v>
      </c>
      <c r="AB1298" s="1643"/>
      <c r="AC1298" s="1643"/>
      <c r="AD1298" s="1643">
        <v>27348</v>
      </c>
      <c r="AE1298" s="1643">
        <v>36214</v>
      </c>
      <c r="AF1298" s="1643"/>
    </row>
    <row r="1299" spans="1:32" s="23" customFormat="1" ht="25.5" x14ac:dyDescent="0.2">
      <c r="A1299" s="1636" t="s">
        <v>8242</v>
      </c>
      <c r="B1299" s="1637"/>
      <c r="C1299" s="1638"/>
      <c r="D1299" s="1639" t="s">
        <v>11449</v>
      </c>
      <c r="E1299" s="1640" t="s">
        <v>6026</v>
      </c>
      <c r="F1299" s="1641" t="s">
        <v>11450</v>
      </c>
      <c r="G1299" s="1642" t="s">
        <v>6023</v>
      </c>
      <c r="H1299" s="1643">
        <v>27334</v>
      </c>
      <c r="I1299" s="1661" t="s">
        <v>6028</v>
      </c>
      <c r="J1299" s="1638"/>
      <c r="K1299" s="1644"/>
      <c r="L1299" s="1644"/>
      <c r="M1299" s="1644"/>
      <c r="N1299" s="1644"/>
      <c r="O1299" s="1638"/>
      <c r="P1299" s="1638"/>
      <c r="Q1299" s="1642"/>
      <c r="R1299" s="1639" t="s">
        <v>6029</v>
      </c>
      <c r="S1299" s="1639"/>
      <c r="T1299" s="1642"/>
      <c r="U1299" s="1642"/>
      <c r="V1299" s="1643"/>
      <c r="W1299" s="1643"/>
      <c r="X1299" s="1643"/>
      <c r="Y1299" s="1643"/>
      <c r="Z1299" s="1643"/>
      <c r="AA1299" s="1704" t="s">
        <v>12689</v>
      </c>
      <c r="AB1299" s="1643"/>
      <c r="AC1299" s="1643"/>
      <c r="AD1299" s="1643">
        <v>27348</v>
      </c>
      <c r="AE1299" s="1643">
        <v>36214</v>
      </c>
      <c r="AF1299" s="1643"/>
    </row>
    <row r="1300" spans="1:32" s="23" customFormat="1" ht="25.5" x14ac:dyDescent="0.2">
      <c r="A1300" s="1636" t="s">
        <v>8242</v>
      </c>
      <c r="B1300" s="1637"/>
      <c r="C1300" s="1638"/>
      <c r="D1300" s="1639" t="s">
        <v>11451</v>
      </c>
      <c r="E1300" s="1640" t="s">
        <v>6026</v>
      </c>
      <c r="F1300" s="1641" t="s">
        <v>11452</v>
      </c>
      <c r="G1300" s="1642" t="s">
        <v>6023</v>
      </c>
      <c r="H1300" s="1643">
        <v>27334</v>
      </c>
      <c r="I1300" s="1661" t="s">
        <v>6028</v>
      </c>
      <c r="J1300" s="1638"/>
      <c r="K1300" s="1644"/>
      <c r="L1300" s="1644"/>
      <c r="M1300" s="1644"/>
      <c r="N1300" s="1644"/>
      <c r="O1300" s="1638"/>
      <c r="P1300" s="1638"/>
      <c r="Q1300" s="1642"/>
      <c r="R1300" s="1639" t="s">
        <v>6029</v>
      </c>
      <c r="S1300" s="1639"/>
      <c r="T1300" s="1642"/>
      <c r="U1300" s="1642"/>
      <c r="V1300" s="1643"/>
      <c r="W1300" s="1643"/>
      <c r="X1300" s="1643"/>
      <c r="Y1300" s="1643"/>
      <c r="Z1300" s="1643"/>
      <c r="AA1300" s="1704" t="s">
        <v>12689</v>
      </c>
      <c r="AB1300" s="1643"/>
      <c r="AC1300" s="1643"/>
      <c r="AD1300" s="1643">
        <v>27348</v>
      </c>
      <c r="AE1300" s="1643">
        <v>36214</v>
      </c>
      <c r="AF1300" s="1643"/>
    </row>
    <row r="1301" spans="1:32" s="23" customFormat="1" ht="25.5" x14ac:dyDescent="0.2">
      <c r="A1301" s="1636" t="s">
        <v>8242</v>
      </c>
      <c r="B1301" s="1637"/>
      <c r="C1301" s="1638"/>
      <c r="D1301" s="1639" t="s">
        <v>11453</v>
      </c>
      <c r="E1301" s="1640" t="s">
        <v>6026</v>
      </c>
      <c r="F1301" s="1641" t="s">
        <v>11454</v>
      </c>
      <c r="G1301" s="1642" t="s">
        <v>6023</v>
      </c>
      <c r="H1301" s="1643">
        <v>27334</v>
      </c>
      <c r="I1301" s="1661" t="s">
        <v>6028</v>
      </c>
      <c r="J1301" s="1638"/>
      <c r="K1301" s="1644"/>
      <c r="L1301" s="1644"/>
      <c r="M1301" s="1644"/>
      <c r="N1301" s="1644"/>
      <c r="O1301" s="1638"/>
      <c r="P1301" s="1638"/>
      <c r="Q1301" s="1642"/>
      <c r="R1301" s="1639" t="s">
        <v>6029</v>
      </c>
      <c r="S1301" s="1639"/>
      <c r="T1301" s="1642"/>
      <c r="U1301" s="1642"/>
      <c r="V1301" s="1643"/>
      <c r="W1301" s="1643"/>
      <c r="X1301" s="1643"/>
      <c r="Y1301" s="1643"/>
      <c r="Z1301" s="1643"/>
      <c r="AA1301" s="1704" t="s">
        <v>12689</v>
      </c>
      <c r="AB1301" s="1643"/>
      <c r="AC1301" s="1643"/>
      <c r="AD1301" s="1643">
        <v>27348</v>
      </c>
      <c r="AE1301" s="1643">
        <v>36214</v>
      </c>
      <c r="AF1301" s="1643"/>
    </row>
    <row r="1302" spans="1:32" s="23" customFormat="1" ht="25.5" x14ac:dyDescent="0.2">
      <c r="A1302" s="1636" t="s">
        <v>8242</v>
      </c>
      <c r="B1302" s="1637"/>
      <c r="C1302" s="1638"/>
      <c r="D1302" s="1639" t="s">
        <v>11455</v>
      </c>
      <c r="E1302" s="1640" t="s">
        <v>6026</v>
      </c>
      <c r="F1302" s="1641" t="s">
        <v>11456</v>
      </c>
      <c r="G1302" s="1642" t="s">
        <v>6023</v>
      </c>
      <c r="H1302" s="1643">
        <v>27334</v>
      </c>
      <c r="I1302" s="1661" t="s">
        <v>6028</v>
      </c>
      <c r="J1302" s="1638"/>
      <c r="K1302" s="1644"/>
      <c r="L1302" s="1644"/>
      <c r="M1302" s="1644"/>
      <c r="N1302" s="1644"/>
      <c r="O1302" s="1638"/>
      <c r="P1302" s="1638"/>
      <c r="Q1302" s="1642"/>
      <c r="R1302" s="1639" t="s">
        <v>6029</v>
      </c>
      <c r="S1302" s="1639"/>
      <c r="T1302" s="1642"/>
      <c r="U1302" s="1642"/>
      <c r="V1302" s="1643"/>
      <c r="W1302" s="1643"/>
      <c r="X1302" s="1643"/>
      <c r="Y1302" s="1643"/>
      <c r="Z1302" s="1643"/>
      <c r="AA1302" s="1704" t="s">
        <v>12689</v>
      </c>
      <c r="AB1302" s="1643"/>
      <c r="AC1302" s="1643"/>
      <c r="AD1302" s="1643">
        <v>27348</v>
      </c>
      <c r="AE1302" s="1643">
        <v>36214</v>
      </c>
      <c r="AF1302" s="1643"/>
    </row>
    <row r="1303" spans="1:32" s="23" customFormat="1" ht="25.5" x14ac:dyDescent="0.2">
      <c r="A1303" s="1636" t="s">
        <v>8242</v>
      </c>
      <c r="B1303" s="1637"/>
      <c r="C1303" s="1638"/>
      <c r="D1303" s="1639" t="s">
        <v>11457</v>
      </c>
      <c r="E1303" s="1640" t="s">
        <v>6026</v>
      </c>
      <c r="F1303" s="1641" t="s">
        <v>11458</v>
      </c>
      <c r="G1303" s="1642" t="s">
        <v>6023</v>
      </c>
      <c r="H1303" s="1643">
        <v>27334</v>
      </c>
      <c r="I1303" s="1661" t="s">
        <v>6028</v>
      </c>
      <c r="J1303" s="1638"/>
      <c r="K1303" s="1644"/>
      <c r="L1303" s="1644"/>
      <c r="M1303" s="1644"/>
      <c r="N1303" s="1644"/>
      <c r="O1303" s="1638"/>
      <c r="P1303" s="1638"/>
      <c r="Q1303" s="1642"/>
      <c r="R1303" s="1639" t="s">
        <v>6029</v>
      </c>
      <c r="S1303" s="1639"/>
      <c r="T1303" s="1642"/>
      <c r="U1303" s="1642"/>
      <c r="V1303" s="1643"/>
      <c r="W1303" s="1643"/>
      <c r="X1303" s="1643"/>
      <c r="Y1303" s="1643"/>
      <c r="Z1303" s="1643"/>
      <c r="AA1303" s="1704" t="s">
        <v>12689</v>
      </c>
      <c r="AB1303" s="1643"/>
      <c r="AC1303" s="1643"/>
      <c r="AD1303" s="1643">
        <v>27348</v>
      </c>
      <c r="AE1303" s="1643">
        <v>36214</v>
      </c>
      <c r="AF1303" s="1643"/>
    </row>
    <row r="1304" spans="1:32" s="23" customFormat="1" ht="25.5" x14ac:dyDescent="0.2">
      <c r="A1304" s="1636" t="s">
        <v>8242</v>
      </c>
      <c r="B1304" s="1637"/>
      <c r="C1304" s="1638"/>
      <c r="D1304" s="1639" t="s">
        <v>11459</v>
      </c>
      <c r="E1304" s="1640" t="s">
        <v>6026</v>
      </c>
      <c r="F1304" s="1641" t="s">
        <v>11460</v>
      </c>
      <c r="G1304" s="1642" t="s">
        <v>6023</v>
      </c>
      <c r="H1304" s="1643">
        <v>27334</v>
      </c>
      <c r="I1304" s="1661" t="s">
        <v>6028</v>
      </c>
      <c r="J1304" s="1638"/>
      <c r="K1304" s="1644"/>
      <c r="L1304" s="1644"/>
      <c r="M1304" s="1644"/>
      <c r="N1304" s="1644"/>
      <c r="O1304" s="1638"/>
      <c r="P1304" s="1638"/>
      <c r="Q1304" s="1642"/>
      <c r="R1304" s="1639" t="s">
        <v>6029</v>
      </c>
      <c r="S1304" s="1639"/>
      <c r="T1304" s="1642"/>
      <c r="U1304" s="1642"/>
      <c r="V1304" s="1643"/>
      <c r="W1304" s="1643"/>
      <c r="X1304" s="1643"/>
      <c r="Y1304" s="1643"/>
      <c r="Z1304" s="1643"/>
      <c r="AA1304" s="1704" t="s">
        <v>12689</v>
      </c>
      <c r="AB1304" s="1643"/>
      <c r="AC1304" s="1643"/>
      <c r="AD1304" s="1643">
        <v>27348</v>
      </c>
      <c r="AE1304" s="1643">
        <v>36214</v>
      </c>
      <c r="AF1304" s="1643"/>
    </row>
    <row r="1305" spans="1:32" s="23" customFormat="1" ht="25.5" x14ac:dyDescent="0.2">
      <c r="A1305" s="1636" t="s">
        <v>8242</v>
      </c>
      <c r="B1305" s="1637"/>
      <c r="C1305" s="1638"/>
      <c r="D1305" s="1639" t="s">
        <v>11461</v>
      </c>
      <c r="E1305" s="1640" t="s">
        <v>6026</v>
      </c>
      <c r="F1305" s="1641" t="s">
        <v>11462</v>
      </c>
      <c r="G1305" s="1642" t="s">
        <v>6023</v>
      </c>
      <c r="H1305" s="1643">
        <v>27334</v>
      </c>
      <c r="I1305" s="1661" t="s">
        <v>6028</v>
      </c>
      <c r="J1305" s="1638"/>
      <c r="K1305" s="1644"/>
      <c r="L1305" s="1644"/>
      <c r="M1305" s="1644"/>
      <c r="N1305" s="1644"/>
      <c r="O1305" s="1638"/>
      <c r="P1305" s="1638"/>
      <c r="Q1305" s="1642"/>
      <c r="R1305" s="1639" t="s">
        <v>6029</v>
      </c>
      <c r="S1305" s="1639"/>
      <c r="T1305" s="1642"/>
      <c r="U1305" s="1642"/>
      <c r="V1305" s="1643"/>
      <c r="W1305" s="1643"/>
      <c r="X1305" s="1643"/>
      <c r="Y1305" s="1643"/>
      <c r="Z1305" s="1643"/>
      <c r="AA1305" s="1704" t="s">
        <v>12689</v>
      </c>
      <c r="AB1305" s="1643"/>
      <c r="AC1305" s="1643"/>
      <c r="AD1305" s="1643">
        <v>27348</v>
      </c>
      <c r="AE1305" s="1643">
        <v>36214</v>
      </c>
      <c r="AF1305" s="1643"/>
    </row>
    <row r="1306" spans="1:32" s="23" customFormat="1" ht="25.5" x14ac:dyDescent="0.2">
      <c r="A1306" s="1636" t="s">
        <v>8242</v>
      </c>
      <c r="B1306" s="1637"/>
      <c r="C1306" s="1638"/>
      <c r="D1306" s="1639" t="s">
        <v>11463</v>
      </c>
      <c r="E1306" s="1640" t="s">
        <v>6026</v>
      </c>
      <c r="F1306" s="1641" t="s">
        <v>11464</v>
      </c>
      <c r="G1306" s="1642" t="s">
        <v>6023</v>
      </c>
      <c r="H1306" s="1643">
        <v>27334</v>
      </c>
      <c r="I1306" s="1661" t="s">
        <v>6028</v>
      </c>
      <c r="J1306" s="1638"/>
      <c r="K1306" s="1644"/>
      <c r="L1306" s="1644"/>
      <c r="M1306" s="1644"/>
      <c r="N1306" s="1644"/>
      <c r="O1306" s="1638"/>
      <c r="P1306" s="1638"/>
      <c r="Q1306" s="1642"/>
      <c r="R1306" s="1639" t="s">
        <v>6029</v>
      </c>
      <c r="S1306" s="1639"/>
      <c r="T1306" s="1642"/>
      <c r="U1306" s="1642"/>
      <c r="V1306" s="1643"/>
      <c r="W1306" s="1643"/>
      <c r="X1306" s="1643"/>
      <c r="Y1306" s="1643"/>
      <c r="Z1306" s="1643"/>
      <c r="AA1306" s="1704" t="s">
        <v>12689</v>
      </c>
      <c r="AB1306" s="1643"/>
      <c r="AC1306" s="1643"/>
      <c r="AD1306" s="1643">
        <v>27348</v>
      </c>
      <c r="AE1306" s="1643">
        <v>36214</v>
      </c>
      <c r="AF1306" s="1643"/>
    </row>
    <row r="1307" spans="1:32" s="23" customFormat="1" ht="25.5" x14ac:dyDescent="0.2">
      <c r="A1307" s="1636" t="s">
        <v>8242</v>
      </c>
      <c r="B1307" s="1637"/>
      <c r="C1307" s="1638"/>
      <c r="D1307" s="1639" t="s">
        <v>11465</v>
      </c>
      <c r="E1307" s="1640" t="s">
        <v>6026</v>
      </c>
      <c r="F1307" s="1641" t="s">
        <v>11466</v>
      </c>
      <c r="G1307" s="1642" t="s">
        <v>6023</v>
      </c>
      <c r="H1307" s="1643">
        <v>27334</v>
      </c>
      <c r="I1307" s="1661" t="s">
        <v>6028</v>
      </c>
      <c r="J1307" s="1638"/>
      <c r="K1307" s="1644"/>
      <c r="L1307" s="1644"/>
      <c r="M1307" s="1644"/>
      <c r="N1307" s="1644"/>
      <c r="O1307" s="1638"/>
      <c r="P1307" s="1638"/>
      <c r="Q1307" s="1642"/>
      <c r="R1307" s="1639" t="s">
        <v>6029</v>
      </c>
      <c r="S1307" s="1639"/>
      <c r="T1307" s="1642"/>
      <c r="U1307" s="1642"/>
      <c r="V1307" s="1643"/>
      <c r="W1307" s="1643"/>
      <c r="X1307" s="1643"/>
      <c r="Y1307" s="1643"/>
      <c r="Z1307" s="1643"/>
      <c r="AA1307" s="1704" t="s">
        <v>12689</v>
      </c>
      <c r="AB1307" s="1643"/>
      <c r="AC1307" s="1643"/>
      <c r="AD1307" s="1643">
        <v>27348</v>
      </c>
      <c r="AE1307" s="1643">
        <v>36214</v>
      </c>
      <c r="AF1307" s="1643"/>
    </row>
    <row r="1308" spans="1:32" s="23" customFormat="1" ht="25.5" x14ac:dyDescent="0.2">
      <c r="A1308" s="1636" t="s">
        <v>8242</v>
      </c>
      <c r="B1308" s="1637"/>
      <c r="C1308" s="1638"/>
      <c r="D1308" s="1639" t="s">
        <v>12393</v>
      </c>
      <c r="E1308" s="1640" t="s">
        <v>6026</v>
      </c>
      <c r="F1308" s="1641" t="s">
        <v>12394</v>
      </c>
      <c r="G1308" s="1642" t="s">
        <v>6023</v>
      </c>
      <c r="H1308" s="1643">
        <v>27334</v>
      </c>
      <c r="I1308" s="1661" t="s">
        <v>6028</v>
      </c>
      <c r="J1308" s="1638"/>
      <c r="K1308" s="1644"/>
      <c r="L1308" s="1644"/>
      <c r="M1308" s="1644"/>
      <c r="N1308" s="1644"/>
      <c r="O1308" s="1638"/>
      <c r="P1308" s="1638"/>
      <c r="Q1308" s="1642"/>
      <c r="R1308" s="1639" t="s">
        <v>6029</v>
      </c>
      <c r="S1308" s="1639"/>
      <c r="T1308" s="1642"/>
      <c r="U1308" s="1642"/>
      <c r="V1308" s="1643"/>
      <c r="W1308" s="1643"/>
      <c r="X1308" s="1643"/>
      <c r="Y1308" s="1643"/>
      <c r="Z1308" s="1643"/>
      <c r="AA1308" s="1704" t="s">
        <v>12689</v>
      </c>
      <c r="AB1308" s="1643"/>
      <c r="AC1308" s="1643"/>
      <c r="AD1308" s="1643">
        <v>27348</v>
      </c>
      <c r="AE1308" s="1643">
        <v>36214</v>
      </c>
      <c r="AF1308" s="1643"/>
    </row>
    <row r="1309" spans="1:32" s="23" customFormat="1" ht="25.5" x14ac:dyDescent="0.2">
      <c r="A1309" s="1636" t="s">
        <v>8242</v>
      </c>
      <c r="B1309" s="1637"/>
      <c r="C1309" s="1638"/>
      <c r="D1309" s="1639" t="s">
        <v>12395</v>
      </c>
      <c r="E1309" s="1640" t="s">
        <v>534</v>
      </c>
      <c r="F1309" s="1641" t="s">
        <v>12396</v>
      </c>
      <c r="G1309" s="1642" t="s">
        <v>6023</v>
      </c>
      <c r="H1309" s="1643">
        <v>28004</v>
      </c>
      <c r="I1309" s="1661" t="s">
        <v>2818</v>
      </c>
      <c r="J1309" s="1638"/>
      <c r="K1309" s="1644"/>
      <c r="L1309" s="1644"/>
      <c r="M1309" s="1644"/>
      <c r="N1309" s="1644"/>
      <c r="O1309" s="1638"/>
      <c r="P1309" s="1638"/>
      <c r="Q1309" s="1642"/>
      <c r="R1309" s="1639" t="s">
        <v>12397</v>
      </c>
      <c r="S1309" s="1639"/>
      <c r="T1309" s="1642"/>
      <c r="U1309" s="1642"/>
      <c r="V1309" s="1643"/>
      <c r="W1309" s="1643"/>
      <c r="X1309" s="1643"/>
      <c r="Y1309" s="1643"/>
      <c r="Z1309" s="1643"/>
      <c r="AA1309" s="1704" t="s">
        <v>12689</v>
      </c>
      <c r="AB1309" s="1643"/>
      <c r="AC1309" s="1643"/>
      <c r="AD1309" s="1643">
        <v>27575</v>
      </c>
      <c r="AE1309" s="1643">
        <v>36234</v>
      </c>
      <c r="AF1309" s="1643"/>
    </row>
    <row r="1310" spans="1:32" s="23" customFormat="1" ht="25.5" x14ac:dyDescent="0.2">
      <c r="A1310" s="1636" t="s">
        <v>8242</v>
      </c>
      <c r="B1310" s="1637"/>
      <c r="C1310" s="1638"/>
      <c r="D1310" s="1639" t="s">
        <v>12398</v>
      </c>
      <c r="E1310" s="1640" t="s">
        <v>534</v>
      </c>
      <c r="F1310" s="1641" t="s">
        <v>12399</v>
      </c>
      <c r="G1310" s="1642" t="s">
        <v>6023</v>
      </c>
      <c r="H1310" s="1643">
        <v>27211</v>
      </c>
      <c r="I1310" s="1661" t="s">
        <v>2818</v>
      </c>
      <c r="J1310" s="1638"/>
      <c r="K1310" s="1644"/>
      <c r="L1310" s="1644"/>
      <c r="M1310" s="1644"/>
      <c r="N1310" s="1644"/>
      <c r="O1310" s="1638"/>
      <c r="P1310" s="1638"/>
      <c r="Q1310" s="1642"/>
      <c r="R1310" s="1639" t="s">
        <v>12400</v>
      </c>
      <c r="S1310" s="1639"/>
      <c r="T1310" s="1642"/>
      <c r="U1310" s="1642" t="s">
        <v>12401</v>
      </c>
      <c r="V1310" s="1643"/>
      <c r="W1310" s="1643"/>
      <c r="X1310" s="1643"/>
      <c r="Y1310" s="1643"/>
      <c r="Z1310" s="1643"/>
      <c r="AA1310" s="1704" t="s">
        <v>12689</v>
      </c>
      <c r="AB1310" s="1643"/>
      <c r="AC1310" s="1643"/>
      <c r="AD1310" s="1643">
        <v>26825</v>
      </c>
      <c r="AE1310" s="1643">
        <v>36766</v>
      </c>
      <c r="AF1310" s="1643"/>
    </row>
    <row r="1311" spans="1:32" s="23" customFormat="1" ht="25.5" x14ac:dyDescent="0.2">
      <c r="A1311" s="1636" t="s">
        <v>8242</v>
      </c>
      <c r="B1311" s="1637"/>
      <c r="C1311" s="1638"/>
      <c r="D1311" s="1639" t="s">
        <v>12402</v>
      </c>
      <c r="E1311" s="1640" t="s">
        <v>534</v>
      </c>
      <c r="F1311" s="1641" t="s">
        <v>12403</v>
      </c>
      <c r="G1311" s="1642" t="s">
        <v>6023</v>
      </c>
      <c r="H1311" s="1643">
        <v>27334</v>
      </c>
      <c r="I1311" s="1661" t="s">
        <v>2818</v>
      </c>
      <c r="J1311" s="1638"/>
      <c r="K1311" s="1644"/>
      <c r="L1311" s="1644"/>
      <c r="M1311" s="1644"/>
      <c r="N1311" s="1644"/>
      <c r="O1311" s="1638"/>
      <c r="P1311" s="1638"/>
      <c r="Q1311" s="1642"/>
      <c r="R1311" s="1639" t="s">
        <v>12404</v>
      </c>
      <c r="S1311" s="1639"/>
      <c r="T1311" s="1642"/>
      <c r="U1311" s="1642"/>
      <c r="V1311" s="1643"/>
      <c r="W1311" s="1643"/>
      <c r="X1311" s="1643"/>
      <c r="Y1311" s="1643"/>
      <c r="Z1311" s="1643"/>
      <c r="AA1311" s="1704" t="s">
        <v>12689</v>
      </c>
      <c r="AB1311" s="1643"/>
      <c r="AC1311" s="1643"/>
      <c r="AD1311" s="1643">
        <v>27348</v>
      </c>
      <c r="AE1311" s="1643">
        <v>36214</v>
      </c>
      <c r="AF1311" s="1643"/>
    </row>
    <row r="1312" spans="1:32" s="23" customFormat="1" ht="25.5" x14ac:dyDescent="0.2">
      <c r="A1312" s="1636" t="s">
        <v>8242</v>
      </c>
      <c r="B1312" s="1637"/>
      <c r="C1312" s="1638"/>
      <c r="D1312" s="1639" t="s">
        <v>6642</v>
      </c>
      <c r="E1312" s="1640" t="s">
        <v>534</v>
      </c>
      <c r="F1312" s="1641" t="s">
        <v>7339</v>
      </c>
      <c r="G1312" s="1642" t="s">
        <v>6023</v>
      </c>
      <c r="H1312" s="1643">
        <v>29281</v>
      </c>
      <c r="I1312" s="1661" t="s">
        <v>2818</v>
      </c>
      <c r="J1312" s="1638"/>
      <c r="K1312" s="1644"/>
      <c r="L1312" s="1644"/>
      <c r="M1312" s="1644"/>
      <c r="N1312" s="1644"/>
      <c r="O1312" s="1638"/>
      <c r="P1312" s="1638"/>
      <c r="Q1312" s="1642"/>
      <c r="R1312" s="1639" t="s">
        <v>7340</v>
      </c>
      <c r="S1312" s="1639"/>
      <c r="T1312" s="1642"/>
      <c r="U1312" s="1642" t="s">
        <v>7341</v>
      </c>
      <c r="V1312" s="1643"/>
      <c r="W1312" s="1643"/>
      <c r="X1312" s="1643"/>
      <c r="Y1312" s="1643"/>
      <c r="Z1312" s="1643"/>
      <c r="AA1312" s="1704" t="s">
        <v>12689</v>
      </c>
      <c r="AB1312" s="1643"/>
      <c r="AC1312" s="1643"/>
      <c r="AD1312" s="1643">
        <v>29113</v>
      </c>
      <c r="AE1312" s="1643">
        <v>36766</v>
      </c>
      <c r="AF1312" s="1643"/>
    </row>
    <row r="1313" spans="1:32" s="23" customFormat="1" ht="25.5" x14ac:dyDescent="0.2">
      <c r="A1313" s="1636" t="s">
        <v>8242</v>
      </c>
      <c r="B1313" s="1637"/>
      <c r="C1313" s="1638"/>
      <c r="D1313" s="1639" t="s">
        <v>7342</v>
      </c>
      <c r="E1313" s="1640" t="s">
        <v>534</v>
      </c>
      <c r="F1313" s="1641" t="s">
        <v>7343</v>
      </c>
      <c r="G1313" s="1642" t="s">
        <v>6023</v>
      </c>
      <c r="H1313" s="1643">
        <v>27334</v>
      </c>
      <c r="I1313" s="1661" t="s">
        <v>2818</v>
      </c>
      <c r="J1313" s="1638"/>
      <c r="K1313" s="1644"/>
      <c r="L1313" s="1644"/>
      <c r="M1313" s="1644"/>
      <c r="N1313" s="1644"/>
      <c r="O1313" s="1638"/>
      <c r="P1313" s="1638"/>
      <c r="Q1313" s="1642"/>
      <c r="R1313" s="1639" t="s">
        <v>7344</v>
      </c>
      <c r="S1313" s="1639"/>
      <c r="T1313" s="1642"/>
      <c r="U1313" s="1642"/>
      <c r="V1313" s="1643"/>
      <c r="W1313" s="1643"/>
      <c r="X1313" s="1643"/>
      <c r="Y1313" s="1643"/>
      <c r="Z1313" s="1643"/>
      <c r="AA1313" s="1704" t="s">
        <v>12689</v>
      </c>
      <c r="AB1313" s="1643"/>
      <c r="AC1313" s="1643"/>
      <c r="AD1313" s="1643">
        <v>27348</v>
      </c>
      <c r="AE1313" s="1643">
        <v>36214</v>
      </c>
      <c r="AF1313" s="1643"/>
    </row>
    <row r="1314" spans="1:32" s="23" customFormat="1" ht="25.5" x14ac:dyDescent="0.2">
      <c r="A1314" s="1636" t="s">
        <v>8242</v>
      </c>
      <c r="B1314" s="1637"/>
      <c r="C1314" s="1638"/>
      <c r="D1314" s="1639" t="s">
        <v>7345</v>
      </c>
      <c r="E1314" s="1640" t="s">
        <v>534</v>
      </c>
      <c r="F1314" s="1641" t="s">
        <v>7346</v>
      </c>
      <c r="G1314" s="1642" t="s">
        <v>6023</v>
      </c>
      <c r="H1314" s="1643">
        <v>28004</v>
      </c>
      <c r="I1314" s="1661" t="s">
        <v>2818</v>
      </c>
      <c r="J1314" s="1638"/>
      <c r="K1314" s="1644"/>
      <c r="L1314" s="1644"/>
      <c r="M1314" s="1644"/>
      <c r="N1314" s="1644"/>
      <c r="O1314" s="1638"/>
      <c r="P1314" s="1638"/>
      <c r="Q1314" s="1642"/>
      <c r="R1314" s="1639" t="s">
        <v>7347</v>
      </c>
      <c r="S1314" s="1639"/>
      <c r="T1314" s="1642"/>
      <c r="U1314" s="1642"/>
      <c r="V1314" s="1643"/>
      <c r="W1314" s="1643"/>
      <c r="X1314" s="1643"/>
      <c r="Y1314" s="1643"/>
      <c r="Z1314" s="1643"/>
      <c r="AA1314" s="1704" t="s">
        <v>12689</v>
      </c>
      <c r="AB1314" s="1643"/>
      <c r="AC1314" s="1643"/>
      <c r="AD1314" s="1643">
        <v>27575</v>
      </c>
      <c r="AE1314" s="1643">
        <v>36234</v>
      </c>
      <c r="AF1314" s="1643"/>
    </row>
    <row r="1315" spans="1:32" s="23" customFormat="1" ht="25.5" x14ac:dyDescent="0.2">
      <c r="A1315" s="1636" t="s">
        <v>8242</v>
      </c>
      <c r="B1315" s="1637"/>
      <c r="C1315" s="1638"/>
      <c r="D1315" s="1639" t="s">
        <v>7348</v>
      </c>
      <c r="E1315" s="1640" t="s">
        <v>534</v>
      </c>
      <c r="F1315" s="1641" t="s">
        <v>1108</v>
      </c>
      <c r="G1315" s="1642" t="s">
        <v>6023</v>
      </c>
      <c r="H1315" s="1643">
        <v>27211</v>
      </c>
      <c r="I1315" s="1661" t="s">
        <v>2818</v>
      </c>
      <c r="J1315" s="1638"/>
      <c r="K1315" s="1644"/>
      <c r="L1315" s="1644"/>
      <c r="M1315" s="1644"/>
      <c r="N1315" s="1644"/>
      <c r="O1315" s="1638"/>
      <c r="P1315" s="1638"/>
      <c r="Q1315" s="1642"/>
      <c r="R1315" s="1639" t="s">
        <v>1109</v>
      </c>
      <c r="S1315" s="1639"/>
      <c r="T1315" s="1642"/>
      <c r="U1315" s="1642" t="s">
        <v>1110</v>
      </c>
      <c r="V1315" s="1643"/>
      <c r="W1315" s="1643"/>
      <c r="X1315" s="1643"/>
      <c r="Y1315" s="1643"/>
      <c r="Z1315" s="1643"/>
      <c r="AA1315" s="1704" t="s">
        <v>12689</v>
      </c>
      <c r="AB1315" s="1643"/>
      <c r="AC1315" s="1643"/>
      <c r="AD1315" s="1643">
        <v>26825</v>
      </c>
      <c r="AE1315" s="1643">
        <v>36766</v>
      </c>
      <c r="AF1315" s="1643"/>
    </row>
    <row r="1316" spans="1:32" s="23" customFormat="1" ht="25.5" x14ac:dyDescent="0.2">
      <c r="A1316" s="1636" t="s">
        <v>8242</v>
      </c>
      <c r="B1316" s="1637"/>
      <c r="C1316" s="1638"/>
      <c r="D1316" s="1639" t="s">
        <v>1111</v>
      </c>
      <c r="E1316" s="1640" t="s">
        <v>534</v>
      </c>
      <c r="F1316" s="1641" t="s">
        <v>1112</v>
      </c>
      <c r="G1316" s="1642" t="s">
        <v>6023</v>
      </c>
      <c r="H1316" s="1643">
        <v>26696</v>
      </c>
      <c r="I1316" s="1661" t="s">
        <v>2818</v>
      </c>
      <c r="J1316" s="1638"/>
      <c r="K1316" s="1644"/>
      <c r="L1316" s="1644"/>
      <c r="M1316" s="1644"/>
      <c r="N1316" s="1644"/>
      <c r="O1316" s="1638"/>
      <c r="P1316" s="1638"/>
      <c r="Q1316" s="1642"/>
      <c r="R1316" s="1639" t="s">
        <v>1113</v>
      </c>
      <c r="S1316" s="1639"/>
      <c r="T1316" s="1642"/>
      <c r="U1316" s="1642"/>
      <c r="V1316" s="1643"/>
      <c r="W1316" s="1643"/>
      <c r="X1316" s="1643"/>
      <c r="Y1316" s="1643"/>
      <c r="Z1316" s="1643"/>
      <c r="AA1316" s="1704" t="s">
        <v>12689</v>
      </c>
      <c r="AB1316" s="1643"/>
      <c r="AC1316" s="1643"/>
      <c r="AD1316" s="1643">
        <v>26696</v>
      </c>
      <c r="AE1316" s="1643">
        <v>36214</v>
      </c>
      <c r="AF1316" s="1643"/>
    </row>
    <row r="1317" spans="1:32" s="25" customFormat="1" ht="25.5" x14ac:dyDescent="0.2">
      <c r="A1317" s="1636" t="s">
        <v>8242</v>
      </c>
      <c r="B1317" s="1637"/>
      <c r="C1317" s="1638"/>
      <c r="D1317" s="1639" t="s">
        <v>1114</v>
      </c>
      <c r="E1317" s="1640" t="s">
        <v>534</v>
      </c>
      <c r="F1317" s="1641" t="s">
        <v>1115</v>
      </c>
      <c r="G1317" s="1642" t="s">
        <v>6023</v>
      </c>
      <c r="H1317" s="1643">
        <v>28004</v>
      </c>
      <c r="I1317" s="1661" t="s">
        <v>2818</v>
      </c>
      <c r="J1317" s="1638"/>
      <c r="K1317" s="1644"/>
      <c r="L1317" s="1644"/>
      <c r="M1317" s="1644"/>
      <c r="N1317" s="1644"/>
      <c r="O1317" s="1638"/>
      <c r="P1317" s="1638"/>
      <c r="Q1317" s="1654" t="s">
        <v>13076</v>
      </c>
      <c r="R1317" s="1639" t="s">
        <v>5948</v>
      </c>
      <c r="S1317" s="1639"/>
      <c r="T1317" s="1642"/>
      <c r="U1317" s="1642"/>
      <c r="V1317" s="1643"/>
      <c r="W1317" s="1643"/>
      <c r="X1317" s="1643"/>
      <c r="Y1317" s="1643"/>
      <c r="Z1317" s="1643"/>
      <c r="AA1317" s="1704" t="s">
        <v>12689</v>
      </c>
      <c r="AB1317" s="1643"/>
      <c r="AC1317" s="1643"/>
      <c r="AD1317" s="1643">
        <v>27575</v>
      </c>
      <c r="AE1317" s="1643">
        <v>36234</v>
      </c>
      <c r="AF1317" s="1643"/>
    </row>
    <row r="1318" spans="1:32" s="23" customFormat="1" ht="25.5" x14ac:dyDescent="0.2">
      <c r="A1318" s="1636" t="s">
        <v>5949</v>
      </c>
      <c r="B1318" s="1637"/>
      <c r="C1318" s="1638"/>
      <c r="D1318" s="1639" t="s">
        <v>6017</v>
      </c>
      <c r="E1318" s="1640" t="s">
        <v>534</v>
      </c>
      <c r="F1318" s="1641" t="s">
        <v>6018</v>
      </c>
      <c r="G1318" s="1642" t="s">
        <v>6023</v>
      </c>
      <c r="H1318" s="1643">
        <v>27334</v>
      </c>
      <c r="I1318" s="1661" t="s">
        <v>2818</v>
      </c>
      <c r="J1318" s="1638"/>
      <c r="K1318" s="1644"/>
      <c r="L1318" s="1644"/>
      <c r="M1318" s="1644"/>
      <c r="N1318" s="1644"/>
      <c r="O1318" s="1638"/>
      <c r="P1318" s="1638"/>
      <c r="Q1318" s="1642"/>
      <c r="R1318" s="1639" t="s">
        <v>6019</v>
      </c>
      <c r="S1318" s="1639"/>
      <c r="T1318" s="1642"/>
      <c r="U1318" s="1642"/>
      <c r="V1318" s="1643"/>
      <c r="W1318" s="1643"/>
      <c r="X1318" s="1643"/>
      <c r="Y1318" s="1643"/>
      <c r="Z1318" s="1643"/>
      <c r="AA1318" s="1704" t="s">
        <v>12689</v>
      </c>
      <c r="AB1318" s="1643"/>
      <c r="AC1318" s="1643"/>
      <c r="AD1318" s="1643">
        <v>27348</v>
      </c>
      <c r="AE1318" s="1643">
        <v>37253</v>
      </c>
      <c r="AF1318" s="1643"/>
    </row>
    <row r="1319" spans="1:32" s="23" customFormat="1" ht="25.5" x14ac:dyDescent="0.2">
      <c r="A1319" s="1636" t="s">
        <v>8242</v>
      </c>
      <c r="B1319" s="1637"/>
      <c r="C1319" s="1638"/>
      <c r="D1319" s="1639" t="s">
        <v>6020</v>
      </c>
      <c r="E1319" s="1640" t="s">
        <v>534</v>
      </c>
      <c r="F1319" s="1641" t="s">
        <v>6021</v>
      </c>
      <c r="G1319" s="1642" t="s">
        <v>6023</v>
      </c>
      <c r="H1319" s="1643">
        <v>29281</v>
      </c>
      <c r="I1319" s="1661" t="s">
        <v>2818</v>
      </c>
      <c r="J1319" s="1638"/>
      <c r="K1319" s="1644"/>
      <c r="L1319" s="1644"/>
      <c r="M1319" s="1644"/>
      <c r="N1319" s="1644"/>
      <c r="O1319" s="1638"/>
      <c r="P1319" s="1638"/>
      <c r="Q1319" s="1642"/>
      <c r="R1319" s="1639" t="s">
        <v>6022</v>
      </c>
      <c r="S1319" s="1639"/>
      <c r="T1319" s="1642"/>
      <c r="U1319" s="1642" t="s">
        <v>1195</v>
      </c>
      <c r="V1319" s="1643"/>
      <c r="W1319" s="1643"/>
      <c r="X1319" s="1643"/>
      <c r="Y1319" s="1643"/>
      <c r="Z1319" s="1643"/>
      <c r="AA1319" s="1704" t="s">
        <v>12689</v>
      </c>
      <c r="AB1319" s="1643"/>
      <c r="AC1319" s="1643"/>
      <c r="AD1319" s="1643"/>
      <c r="AE1319" s="1643">
        <v>36775</v>
      </c>
      <c r="AF1319" s="1643"/>
    </row>
    <row r="1320" spans="1:32" s="23" customFormat="1" ht="25.5" x14ac:dyDescent="0.2">
      <c r="A1320" s="1636" t="s">
        <v>8242</v>
      </c>
      <c r="B1320" s="1637"/>
      <c r="C1320" s="1638"/>
      <c r="D1320" s="1639" t="s">
        <v>3975</v>
      </c>
      <c r="E1320" s="1640" t="s">
        <v>534</v>
      </c>
      <c r="F1320" s="1641" t="s">
        <v>1196</v>
      </c>
      <c r="G1320" s="1642" t="s">
        <v>6023</v>
      </c>
      <c r="H1320" s="1643">
        <v>28004</v>
      </c>
      <c r="I1320" s="1661" t="s">
        <v>3975</v>
      </c>
      <c r="J1320" s="1638"/>
      <c r="K1320" s="1644"/>
      <c r="L1320" s="1644"/>
      <c r="M1320" s="1644"/>
      <c r="N1320" s="1644"/>
      <c r="O1320" s="1638"/>
      <c r="P1320" s="1638"/>
      <c r="Q1320" s="1642"/>
      <c r="R1320" s="1639" t="s">
        <v>6134</v>
      </c>
      <c r="S1320" s="1639"/>
      <c r="T1320" s="1642"/>
      <c r="U1320" s="1642"/>
      <c r="V1320" s="1643"/>
      <c r="W1320" s="1643"/>
      <c r="X1320" s="1643"/>
      <c r="Y1320" s="1643"/>
      <c r="Z1320" s="1643"/>
      <c r="AA1320" s="1704" t="s">
        <v>12689</v>
      </c>
      <c r="AB1320" s="1643"/>
      <c r="AC1320" s="1643"/>
      <c r="AD1320" s="1643">
        <v>27575</v>
      </c>
      <c r="AE1320" s="1643">
        <v>36234</v>
      </c>
      <c r="AF1320" s="1643"/>
    </row>
    <row r="1321" spans="1:32" s="23" customFormat="1" ht="25.5" x14ac:dyDescent="0.2">
      <c r="A1321" s="1636" t="s">
        <v>6135</v>
      </c>
      <c r="B1321" s="1637"/>
      <c r="C1321" s="1638"/>
      <c r="D1321" s="1639" t="s">
        <v>6136</v>
      </c>
      <c r="E1321" s="1640" t="s">
        <v>534</v>
      </c>
      <c r="F1321" s="1641" t="s">
        <v>6137</v>
      </c>
      <c r="G1321" s="1642" t="s">
        <v>6023</v>
      </c>
      <c r="H1321" s="1643">
        <v>29281</v>
      </c>
      <c r="I1321" s="1661" t="s">
        <v>3975</v>
      </c>
      <c r="J1321" s="1638"/>
      <c r="K1321" s="1644"/>
      <c r="L1321" s="1644"/>
      <c r="M1321" s="1644"/>
      <c r="N1321" s="1644"/>
      <c r="O1321" s="1638"/>
      <c r="P1321" s="1638"/>
      <c r="Q1321" s="1642"/>
      <c r="R1321" s="1639" t="s">
        <v>6138</v>
      </c>
      <c r="S1321" s="1639"/>
      <c r="T1321" s="1642"/>
      <c r="U1321" s="1642"/>
      <c r="V1321" s="1643"/>
      <c r="W1321" s="1643"/>
      <c r="X1321" s="1643"/>
      <c r="Y1321" s="1643"/>
      <c r="Z1321" s="1643"/>
      <c r="AA1321" s="1704" t="s">
        <v>12689</v>
      </c>
      <c r="AB1321" s="1643"/>
      <c r="AC1321" s="1643"/>
      <c r="AD1321" s="1643">
        <v>29113</v>
      </c>
      <c r="AE1321" s="1643">
        <v>37253</v>
      </c>
      <c r="AF1321" s="1643"/>
    </row>
    <row r="1322" spans="1:32" s="23" customFormat="1" ht="25.5" x14ac:dyDescent="0.2">
      <c r="A1322" s="1636" t="s">
        <v>6139</v>
      </c>
      <c r="B1322" s="1637"/>
      <c r="C1322" s="1638"/>
      <c r="D1322" s="1639" t="s">
        <v>6140</v>
      </c>
      <c r="E1322" s="1640" t="s">
        <v>534</v>
      </c>
      <c r="F1322" s="1641" t="s">
        <v>6141</v>
      </c>
      <c r="G1322" s="1642" t="s">
        <v>6023</v>
      </c>
      <c r="H1322" s="1643">
        <v>27211</v>
      </c>
      <c r="I1322" s="1661" t="s">
        <v>3975</v>
      </c>
      <c r="J1322" s="1638"/>
      <c r="K1322" s="1644"/>
      <c r="L1322" s="1644"/>
      <c r="M1322" s="1644"/>
      <c r="N1322" s="1644"/>
      <c r="O1322" s="1638"/>
      <c r="P1322" s="1638"/>
      <c r="Q1322" s="1642"/>
      <c r="R1322" s="1639" t="s">
        <v>6142</v>
      </c>
      <c r="S1322" s="1639"/>
      <c r="T1322" s="1642"/>
      <c r="U1322" s="1642"/>
      <c r="V1322" s="1643"/>
      <c r="W1322" s="1643"/>
      <c r="X1322" s="1643"/>
      <c r="Y1322" s="1643"/>
      <c r="Z1322" s="1643"/>
      <c r="AA1322" s="1704" t="s">
        <v>12689</v>
      </c>
      <c r="AB1322" s="1643"/>
      <c r="AC1322" s="1643"/>
      <c r="AD1322" s="1643">
        <v>26825</v>
      </c>
      <c r="AE1322" s="1643">
        <v>37258</v>
      </c>
      <c r="AF1322" s="1643"/>
    </row>
    <row r="1323" spans="1:32" s="23" customFormat="1" ht="25.5" x14ac:dyDescent="0.2">
      <c r="A1323" s="1636" t="s">
        <v>8242</v>
      </c>
      <c r="B1323" s="1637"/>
      <c r="C1323" s="1638"/>
      <c r="D1323" s="1639" t="s">
        <v>6143</v>
      </c>
      <c r="E1323" s="1640" t="s">
        <v>534</v>
      </c>
      <c r="F1323" s="1641" t="s">
        <v>6144</v>
      </c>
      <c r="G1323" s="1642" t="s">
        <v>6023</v>
      </c>
      <c r="H1323" s="1643">
        <v>29281</v>
      </c>
      <c r="I1323" s="1661" t="s">
        <v>7655</v>
      </c>
      <c r="J1323" s="1638"/>
      <c r="K1323" s="1644"/>
      <c r="L1323" s="1644"/>
      <c r="M1323" s="1644"/>
      <c r="N1323" s="1644"/>
      <c r="O1323" s="1638"/>
      <c r="P1323" s="1638"/>
      <c r="Q1323" s="1642"/>
      <c r="R1323" s="1639" t="s">
        <v>6145</v>
      </c>
      <c r="S1323" s="1639"/>
      <c r="T1323" s="1642"/>
      <c r="U1323" s="1642"/>
      <c r="V1323" s="1643"/>
      <c r="W1323" s="1643"/>
      <c r="X1323" s="1643"/>
      <c r="Y1323" s="1643"/>
      <c r="Z1323" s="1643"/>
      <c r="AA1323" s="1704" t="s">
        <v>12689</v>
      </c>
      <c r="AB1323" s="1643"/>
      <c r="AC1323" s="1643"/>
      <c r="AD1323" s="1643">
        <v>29113</v>
      </c>
      <c r="AE1323" s="1643">
        <v>36214</v>
      </c>
      <c r="AF1323" s="1643"/>
    </row>
    <row r="1324" spans="1:32" s="23" customFormat="1" ht="25.5" x14ac:dyDescent="0.2">
      <c r="A1324" s="1636" t="s">
        <v>8242</v>
      </c>
      <c r="B1324" s="1637"/>
      <c r="C1324" s="1638"/>
      <c r="D1324" s="1639" t="s">
        <v>6146</v>
      </c>
      <c r="E1324" s="1640" t="s">
        <v>534</v>
      </c>
      <c r="F1324" s="1641" t="s">
        <v>6147</v>
      </c>
      <c r="G1324" s="1642" t="s">
        <v>6023</v>
      </c>
      <c r="H1324" s="1643">
        <v>28004</v>
      </c>
      <c r="I1324" s="1661" t="s">
        <v>7655</v>
      </c>
      <c r="J1324" s="1638"/>
      <c r="K1324" s="1644"/>
      <c r="L1324" s="1644"/>
      <c r="M1324" s="1644"/>
      <c r="N1324" s="1644"/>
      <c r="O1324" s="1638"/>
      <c r="P1324" s="1638"/>
      <c r="Q1324" s="1642"/>
      <c r="R1324" s="1639" t="s">
        <v>5978</v>
      </c>
      <c r="S1324" s="1639"/>
      <c r="T1324" s="1642"/>
      <c r="U1324" s="1642"/>
      <c r="V1324" s="1643"/>
      <c r="W1324" s="1643"/>
      <c r="X1324" s="1643"/>
      <c r="Y1324" s="1643"/>
      <c r="Z1324" s="1643"/>
      <c r="AA1324" s="1704" t="s">
        <v>12689</v>
      </c>
      <c r="AB1324" s="1643"/>
      <c r="AC1324" s="1643"/>
      <c r="AD1324" s="1643">
        <v>27575</v>
      </c>
      <c r="AE1324" s="1643">
        <v>36234</v>
      </c>
      <c r="AF1324" s="1643"/>
    </row>
    <row r="1325" spans="1:32" s="23" customFormat="1" ht="25.5" x14ac:dyDescent="0.2">
      <c r="A1325" s="1636" t="s">
        <v>8242</v>
      </c>
      <c r="B1325" s="1637"/>
      <c r="C1325" s="1638"/>
      <c r="D1325" s="1639" t="s">
        <v>5979</v>
      </c>
      <c r="E1325" s="1640" t="s">
        <v>534</v>
      </c>
      <c r="F1325" s="1641" t="s">
        <v>5980</v>
      </c>
      <c r="G1325" s="1642" t="s">
        <v>6023</v>
      </c>
      <c r="H1325" s="1643">
        <v>27912</v>
      </c>
      <c r="I1325" s="1661" t="s">
        <v>7655</v>
      </c>
      <c r="J1325" s="1638"/>
      <c r="K1325" s="1644"/>
      <c r="L1325" s="1644"/>
      <c r="M1325" s="1644"/>
      <c r="N1325" s="1644"/>
      <c r="O1325" s="1638"/>
      <c r="P1325" s="1638"/>
      <c r="Q1325" s="1642"/>
      <c r="R1325" s="1639" t="s">
        <v>5981</v>
      </c>
      <c r="S1325" s="1639"/>
      <c r="T1325" s="1642"/>
      <c r="U1325" s="1642"/>
      <c r="V1325" s="1643"/>
      <c r="W1325" s="1643"/>
      <c r="X1325" s="1643"/>
      <c r="Y1325" s="1643"/>
      <c r="Z1325" s="1643"/>
      <c r="AA1325" s="1704" t="s">
        <v>12689</v>
      </c>
      <c r="AB1325" s="1643"/>
      <c r="AC1325" s="1643"/>
      <c r="AD1325" s="1643">
        <v>27575</v>
      </c>
      <c r="AE1325" s="1643">
        <v>36234</v>
      </c>
      <c r="AF1325" s="1643"/>
    </row>
    <row r="1326" spans="1:32" s="23" customFormat="1" ht="25.5" x14ac:dyDescent="0.2">
      <c r="A1326" s="1636" t="s">
        <v>5982</v>
      </c>
      <c r="B1326" s="1637"/>
      <c r="C1326" s="1638"/>
      <c r="D1326" s="1639" t="s">
        <v>5983</v>
      </c>
      <c r="E1326" s="1640" t="s">
        <v>534</v>
      </c>
      <c r="F1326" s="1641" t="s">
        <v>5984</v>
      </c>
      <c r="G1326" s="1642" t="s">
        <v>6023</v>
      </c>
      <c r="H1326" s="1643">
        <v>28887</v>
      </c>
      <c r="I1326" s="1661" t="s">
        <v>7655</v>
      </c>
      <c r="J1326" s="1638"/>
      <c r="K1326" s="1644"/>
      <c r="L1326" s="1644"/>
      <c r="M1326" s="1644"/>
      <c r="N1326" s="1644"/>
      <c r="O1326" s="1638"/>
      <c r="P1326" s="1638"/>
      <c r="Q1326" s="1642"/>
      <c r="R1326" s="1639" t="s">
        <v>5985</v>
      </c>
      <c r="S1326" s="1639"/>
      <c r="T1326" s="1642"/>
      <c r="U1326" s="1642"/>
      <c r="V1326" s="1643"/>
      <c r="W1326" s="1643"/>
      <c r="X1326" s="1643"/>
      <c r="Y1326" s="1643"/>
      <c r="Z1326" s="1643"/>
      <c r="AA1326" s="1704" t="s">
        <v>12689</v>
      </c>
      <c r="AB1326" s="1643"/>
      <c r="AC1326" s="1643"/>
      <c r="AD1326" s="1643"/>
      <c r="AE1326" s="1643">
        <v>36193</v>
      </c>
      <c r="AF1326" s="1643"/>
    </row>
    <row r="1327" spans="1:32" s="23" customFormat="1" ht="25.5" x14ac:dyDescent="0.2">
      <c r="A1327" s="1636" t="s">
        <v>8242</v>
      </c>
      <c r="B1327" s="1637"/>
      <c r="C1327" s="1638"/>
      <c r="D1327" s="1639" t="s">
        <v>12284</v>
      </c>
      <c r="E1327" s="1640" t="s">
        <v>534</v>
      </c>
      <c r="F1327" s="1641" t="s">
        <v>12285</v>
      </c>
      <c r="G1327" s="1642" t="s">
        <v>6023</v>
      </c>
      <c r="H1327" s="1643">
        <v>28004</v>
      </c>
      <c r="I1327" s="1661" t="s">
        <v>7655</v>
      </c>
      <c r="J1327" s="1638"/>
      <c r="K1327" s="1644"/>
      <c r="L1327" s="1644"/>
      <c r="M1327" s="1644"/>
      <c r="N1327" s="1644"/>
      <c r="O1327" s="1638"/>
      <c r="P1327" s="1638"/>
      <c r="Q1327" s="1642"/>
      <c r="R1327" s="1639" t="s">
        <v>12286</v>
      </c>
      <c r="S1327" s="1639"/>
      <c r="T1327" s="1642"/>
      <c r="U1327" s="1642"/>
      <c r="V1327" s="1643"/>
      <c r="W1327" s="1643"/>
      <c r="X1327" s="1643"/>
      <c r="Y1327" s="1643"/>
      <c r="Z1327" s="1643"/>
      <c r="AA1327" s="1704" t="s">
        <v>12689</v>
      </c>
      <c r="AB1327" s="1643"/>
      <c r="AC1327" s="1643"/>
      <c r="AD1327" s="1643">
        <v>27575</v>
      </c>
      <c r="AE1327" s="1643">
        <v>36234</v>
      </c>
      <c r="AF1327" s="1643"/>
    </row>
    <row r="1328" spans="1:32" s="23" customFormat="1" ht="25.5" x14ac:dyDescent="0.2">
      <c r="A1328" s="1636" t="s">
        <v>8242</v>
      </c>
      <c r="B1328" s="1637"/>
      <c r="C1328" s="1638"/>
      <c r="D1328" s="1639" t="s">
        <v>12287</v>
      </c>
      <c r="E1328" s="1640" t="s">
        <v>534</v>
      </c>
      <c r="F1328" s="1641" t="s">
        <v>12288</v>
      </c>
      <c r="G1328" s="1642" t="s">
        <v>6023</v>
      </c>
      <c r="H1328" s="1643">
        <v>27912</v>
      </c>
      <c r="I1328" s="1661" t="s">
        <v>7655</v>
      </c>
      <c r="J1328" s="1638"/>
      <c r="K1328" s="1644"/>
      <c r="L1328" s="1644"/>
      <c r="M1328" s="1644"/>
      <c r="N1328" s="1644"/>
      <c r="O1328" s="1638"/>
      <c r="P1328" s="1638"/>
      <c r="Q1328" s="1642"/>
      <c r="R1328" s="1639" t="s">
        <v>3395</v>
      </c>
      <c r="S1328" s="1639"/>
      <c r="T1328" s="1642"/>
      <c r="U1328" s="1642"/>
      <c r="V1328" s="1643"/>
      <c r="W1328" s="1643"/>
      <c r="X1328" s="1643"/>
      <c r="Y1328" s="1643"/>
      <c r="Z1328" s="1643"/>
      <c r="AA1328" s="1704" t="s">
        <v>12689</v>
      </c>
      <c r="AB1328" s="1643"/>
      <c r="AC1328" s="1643"/>
      <c r="AD1328" s="1643">
        <v>27575</v>
      </c>
      <c r="AE1328" s="1643">
        <v>36234</v>
      </c>
      <c r="AF1328" s="1643"/>
    </row>
    <row r="1329" spans="1:32" s="23" customFormat="1" ht="25.5" x14ac:dyDescent="0.2">
      <c r="A1329" s="1636" t="s">
        <v>8242</v>
      </c>
      <c r="B1329" s="1637"/>
      <c r="C1329" s="1638"/>
      <c r="D1329" s="1639" t="s">
        <v>3396</v>
      </c>
      <c r="E1329" s="1640" t="s">
        <v>534</v>
      </c>
      <c r="F1329" s="1641" t="s">
        <v>3397</v>
      </c>
      <c r="G1329" s="1642" t="s">
        <v>6023</v>
      </c>
      <c r="H1329" s="1643">
        <v>27912</v>
      </c>
      <c r="I1329" s="1661" t="s">
        <v>7655</v>
      </c>
      <c r="J1329" s="1638"/>
      <c r="K1329" s="1644"/>
      <c r="L1329" s="1644"/>
      <c r="M1329" s="1644"/>
      <c r="N1329" s="1644"/>
      <c r="O1329" s="1638"/>
      <c r="P1329" s="1638"/>
      <c r="Q1329" s="1642"/>
      <c r="R1329" s="1639" t="s">
        <v>3398</v>
      </c>
      <c r="S1329" s="1639"/>
      <c r="T1329" s="1642"/>
      <c r="U1329" s="1642"/>
      <c r="V1329" s="1643"/>
      <c r="W1329" s="1643"/>
      <c r="X1329" s="1643"/>
      <c r="Y1329" s="1643"/>
      <c r="Z1329" s="1643"/>
      <c r="AA1329" s="1704" t="s">
        <v>12689</v>
      </c>
      <c r="AB1329" s="1643"/>
      <c r="AC1329" s="1643"/>
      <c r="AD1329" s="1643">
        <v>27575</v>
      </c>
      <c r="AE1329" s="1643">
        <v>36234</v>
      </c>
      <c r="AF1329" s="1643"/>
    </row>
    <row r="1330" spans="1:32" s="23" customFormat="1" ht="25.5" x14ac:dyDescent="0.2">
      <c r="A1330" s="1636" t="s">
        <v>8242</v>
      </c>
      <c r="B1330" s="1637"/>
      <c r="C1330" s="1638"/>
      <c r="D1330" s="1639" t="s">
        <v>3399</v>
      </c>
      <c r="E1330" s="1640" t="s">
        <v>534</v>
      </c>
      <c r="F1330" s="1641" t="s">
        <v>3400</v>
      </c>
      <c r="G1330" s="1642" t="s">
        <v>6023</v>
      </c>
      <c r="H1330" s="1643">
        <v>27912</v>
      </c>
      <c r="I1330" s="1661" t="s">
        <v>7655</v>
      </c>
      <c r="J1330" s="1638"/>
      <c r="K1330" s="1644"/>
      <c r="L1330" s="1644"/>
      <c r="M1330" s="1644"/>
      <c r="N1330" s="1644"/>
      <c r="O1330" s="1638"/>
      <c r="P1330" s="1638"/>
      <c r="Q1330" s="1642"/>
      <c r="R1330" s="1639" t="s">
        <v>3401</v>
      </c>
      <c r="S1330" s="1639"/>
      <c r="T1330" s="1642"/>
      <c r="U1330" s="1642"/>
      <c r="V1330" s="1643"/>
      <c r="W1330" s="1643"/>
      <c r="X1330" s="1643"/>
      <c r="Y1330" s="1643"/>
      <c r="Z1330" s="1643"/>
      <c r="AA1330" s="1704" t="s">
        <v>12689</v>
      </c>
      <c r="AB1330" s="1643"/>
      <c r="AC1330" s="1643"/>
      <c r="AD1330" s="1643">
        <v>27575</v>
      </c>
      <c r="AE1330" s="1643">
        <v>36234</v>
      </c>
      <c r="AF1330" s="1643"/>
    </row>
    <row r="1331" spans="1:32" s="23" customFormat="1" ht="25.5" x14ac:dyDescent="0.2">
      <c r="A1331" s="1636" t="s">
        <v>8242</v>
      </c>
      <c r="B1331" s="1637"/>
      <c r="C1331" s="1638"/>
      <c r="D1331" s="1639" t="s">
        <v>3402</v>
      </c>
      <c r="E1331" s="1640" t="s">
        <v>534</v>
      </c>
      <c r="F1331" s="1641" t="s">
        <v>3403</v>
      </c>
      <c r="G1331" s="1642" t="s">
        <v>6023</v>
      </c>
      <c r="H1331" s="1643">
        <v>27912</v>
      </c>
      <c r="I1331" s="1661" t="s">
        <v>7655</v>
      </c>
      <c r="J1331" s="1638"/>
      <c r="K1331" s="1644"/>
      <c r="L1331" s="1644"/>
      <c r="M1331" s="1644"/>
      <c r="N1331" s="1644"/>
      <c r="O1331" s="1638"/>
      <c r="P1331" s="1638"/>
      <c r="Q1331" s="1642"/>
      <c r="R1331" s="1639" t="s">
        <v>3404</v>
      </c>
      <c r="S1331" s="1639"/>
      <c r="T1331" s="1642"/>
      <c r="U1331" s="1642"/>
      <c r="V1331" s="1643"/>
      <c r="W1331" s="1643"/>
      <c r="X1331" s="1643"/>
      <c r="Y1331" s="1643"/>
      <c r="Z1331" s="1643"/>
      <c r="AA1331" s="1704" t="s">
        <v>12689</v>
      </c>
      <c r="AB1331" s="1643"/>
      <c r="AC1331" s="1643"/>
      <c r="AD1331" s="1643">
        <v>27575</v>
      </c>
      <c r="AE1331" s="1643">
        <v>36234</v>
      </c>
      <c r="AF1331" s="1643"/>
    </row>
    <row r="1332" spans="1:32" s="23" customFormat="1" ht="25.5" x14ac:dyDescent="0.2">
      <c r="A1332" s="1636" t="s">
        <v>3405</v>
      </c>
      <c r="B1332" s="1637"/>
      <c r="C1332" s="1638"/>
      <c r="D1332" s="1639" t="s">
        <v>3406</v>
      </c>
      <c r="E1332" s="1640" t="s">
        <v>534</v>
      </c>
      <c r="F1332" s="1641" t="s">
        <v>3407</v>
      </c>
      <c r="G1332" s="1642" t="s">
        <v>6023</v>
      </c>
      <c r="H1332" s="1643">
        <v>28004</v>
      </c>
      <c r="I1332" s="1661" t="s">
        <v>7655</v>
      </c>
      <c r="J1332" s="1638"/>
      <c r="K1332" s="1644"/>
      <c r="L1332" s="1644"/>
      <c r="M1332" s="1644"/>
      <c r="N1332" s="1644"/>
      <c r="O1332" s="1638"/>
      <c r="P1332" s="1638"/>
      <c r="Q1332" s="1654" t="s">
        <v>13077</v>
      </c>
      <c r="R1332" s="1639" t="s">
        <v>2511</v>
      </c>
      <c r="S1332" s="1639"/>
      <c r="T1332" s="1642"/>
      <c r="U1332" s="1642"/>
      <c r="V1332" s="1643"/>
      <c r="W1332" s="1643"/>
      <c r="X1332" s="1643"/>
      <c r="Y1332" s="1643"/>
      <c r="Z1332" s="1643"/>
      <c r="AA1332" s="1704" t="s">
        <v>12689</v>
      </c>
      <c r="AB1332" s="1643"/>
      <c r="AC1332" s="1643"/>
      <c r="AD1332" s="1643">
        <v>27575</v>
      </c>
      <c r="AE1332" s="1643">
        <v>37253</v>
      </c>
      <c r="AF1332" s="1643"/>
    </row>
    <row r="1333" spans="1:32" s="23" customFormat="1" ht="25.5" x14ac:dyDescent="0.2">
      <c r="A1333" s="1636" t="s">
        <v>2512</v>
      </c>
      <c r="B1333" s="1637"/>
      <c r="C1333" s="1638"/>
      <c r="D1333" s="1639" t="s">
        <v>2513</v>
      </c>
      <c r="E1333" s="1640" t="s">
        <v>534</v>
      </c>
      <c r="F1333" s="1641" t="s">
        <v>2514</v>
      </c>
      <c r="G1333" s="1642" t="s">
        <v>6023</v>
      </c>
      <c r="H1333" s="1643">
        <v>27699</v>
      </c>
      <c r="I1333" s="1661" t="s">
        <v>7655</v>
      </c>
      <c r="J1333" s="1638"/>
      <c r="K1333" s="1644"/>
      <c r="L1333" s="1644"/>
      <c r="M1333" s="1644"/>
      <c r="N1333" s="1644"/>
      <c r="O1333" s="1638"/>
      <c r="P1333" s="1638"/>
      <c r="Q1333" s="1642"/>
      <c r="R1333" s="1639" t="s">
        <v>2515</v>
      </c>
      <c r="S1333" s="1639"/>
      <c r="T1333" s="1642"/>
      <c r="U1333" s="1642"/>
      <c r="V1333" s="1643"/>
      <c r="W1333" s="1643"/>
      <c r="X1333" s="1643"/>
      <c r="Y1333" s="1643"/>
      <c r="Z1333" s="1643"/>
      <c r="AA1333" s="1704" t="s">
        <v>12689</v>
      </c>
      <c r="AB1333" s="1643"/>
      <c r="AC1333" s="1643"/>
      <c r="AD1333" s="1643">
        <v>27287</v>
      </c>
      <c r="AE1333" s="1643">
        <v>37253</v>
      </c>
      <c r="AF1333" s="1643"/>
    </row>
    <row r="1334" spans="1:32" s="23" customFormat="1" ht="25.5" x14ac:dyDescent="0.2">
      <c r="A1334" s="1636" t="s">
        <v>2516</v>
      </c>
      <c r="B1334" s="1637"/>
      <c r="C1334" s="1638"/>
      <c r="D1334" s="1639" t="s">
        <v>10087</v>
      </c>
      <c r="E1334" s="1640" t="s">
        <v>534</v>
      </c>
      <c r="F1334" s="1641" t="s">
        <v>10088</v>
      </c>
      <c r="G1334" s="1642" t="s">
        <v>6023</v>
      </c>
      <c r="H1334" s="1643">
        <v>27334</v>
      </c>
      <c r="I1334" s="1661" t="s">
        <v>7655</v>
      </c>
      <c r="J1334" s="1638"/>
      <c r="K1334" s="1644"/>
      <c r="L1334" s="1644"/>
      <c r="M1334" s="1644"/>
      <c r="N1334" s="1644"/>
      <c r="O1334" s="1638"/>
      <c r="P1334" s="1638"/>
      <c r="Q1334" s="1642"/>
      <c r="R1334" s="1639" t="s">
        <v>10089</v>
      </c>
      <c r="S1334" s="1639"/>
      <c r="T1334" s="1642"/>
      <c r="U1334" s="1642"/>
      <c r="V1334" s="1643"/>
      <c r="W1334" s="1643"/>
      <c r="X1334" s="1643"/>
      <c r="Y1334" s="1643"/>
      <c r="Z1334" s="1643"/>
      <c r="AA1334" s="1704" t="s">
        <v>12689</v>
      </c>
      <c r="AB1334" s="1643"/>
      <c r="AC1334" s="1643"/>
      <c r="AD1334" s="1643">
        <v>27334</v>
      </c>
      <c r="AE1334" s="1643">
        <v>37242</v>
      </c>
      <c r="AF1334" s="1643"/>
    </row>
    <row r="1335" spans="1:32" s="23" customFormat="1" ht="25.5" x14ac:dyDescent="0.2">
      <c r="A1335" s="1636" t="s">
        <v>10090</v>
      </c>
      <c r="B1335" s="1637"/>
      <c r="C1335" s="1638"/>
      <c r="D1335" s="1639" t="s">
        <v>10091</v>
      </c>
      <c r="E1335" s="1640" t="s">
        <v>534</v>
      </c>
      <c r="F1335" s="1641" t="s">
        <v>10092</v>
      </c>
      <c r="G1335" s="1642" t="s">
        <v>6023</v>
      </c>
      <c r="H1335" s="1643">
        <v>28004</v>
      </c>
      <c r="I1335" s="1661" t="s">
        <v>7655</v>
      </c>
      <c r="J1335" s="1638"/>
      <c r="K1335" s="1644"/>
      <c r="L1335" s="1644"/>
      <c r="M1335" s="1644"/>
      <c r="N1335" s="1644"/>
      <c r="O1335" s="1638"/>
      <c r="P1335" s="1638"/>
      <c r="Q1335" s="1654" t="s">
        <v>13078</v>
      </c>
      <c r="R1335" s="1639" t="s">
        <v>6153</v>
      </c>
      <c r="S1335" s="1639"/>
      <c r="T1335" s="1642"/>
      <c r="U1335" s="1642"/>
      <c r="V1335" s="1643"/>
      <c r="W1335" s="1643"/>
      <c r="X1335" s="1643"/>
      <c r="Y1335" s="1643"/>
      <c r="Z1335" s="1643"/>
      <c r="AA1335" s="1704" t="s">
        <v>12689</v>
      </c>
      <c r="AB1335" s="1643"/>
      <c r="AC1335" s="1643"/>
      <c r="AD1335" s="1643">
        <v>27575</v>
      </c>
      <c r="AE1335" s="1643">
        <v>37253</v>
      </c>
      <c r="AF1335" s="1643"/>
    </row>
    <row r="1336" spans="1:32" s="23" customFormat="1" ht="25.5" x14ac:dyDescent="0.2">
      <c r="A1336" s="1636" t="s">
        <v>8900</v>
      </c>
      <c r="B1336" s="1637"/>
      <c r="C1336" s="1638"/>
      <c r="D1336" s="1639" t="s">
        <v>8901</v>
      </c>
      <c r="E1336" s="1640" t="s">
        <v>534</v>
      </c>
      <c r="F1336" s="1641" t="s">
        <v>8902</v>
      </c>
      <c r="G1336" s="1642" t="s">
        <v>6023</v>
      </c>
      <c r="H1336" s="1643">
        <v>28034</v>
      </c>
      <c r="I1336" s="1661" t="s">
        <v>7655</v>
      </c>
      <c r="J1336" s="1638"/>
      <c r="K1336" s="1644"/>
      <c r="L1336" s="1644"/>
      <c r="M1336" s="1644"/>
      <c r="N1336" s="1644"/>
      <c r="O1336" s="1638"/>
      <c r="P1336" s="1638"/>
      <c r="Q1336" s="1642"/>
      <c r="R1336" s="1639" t="s">
        <v>8903</v>
      </c>
      <c r="S1336" s="1639"/>
      <c r="T1336" s="1642"/>
      <c r="U1336" s="1642"/>
      <c r="V1336" s="1643"/>
      <c r="W1336" s="1643"/>
      <c r="X1336" s="1643"/>
      <c r="Y1336" s="1643"/>
      <c r="Z1336" s="1643"/>
      <c r="AA1336" s="1704" t="s">
        <v>12689</v>
      </c>
      <c r="AB1336" s="1643"/>
      <c r="AC1336" s="1643"/>
      <c r="AD1336" s="1643">
        <v>27485</v>
      </c>
      <c r="AE1336" s="1643">
        <v>37242</v>
      </c>
      <c r="AF1336" s="1643"/>
    </row>
    <row r="1337" spans="1:32" s="23" customFormat="1" ht="25.5" x14ac:dyDescent="0.2">
      <c r="A1337" s="1636" t="s">
        <v>8904</v>
      </c>
      <c r="B1337" s="1637"/>
      <c r="C1337" s="1638"/>
      <c r="D1337" s="1639" t="s">
        <v>8905</v>
      </c>
      <c r="E1337" s="1640" t="s">
        <v>534</v>
      </c>
      <c r="F1337" s="1641" t="s">
        <v>8906</v>
      </c>
      <c r="G1337" s="1642" t="s">
        <v>6023</v>
      </c>
      <c r="H1337" s="1643">
        <v>29281</v>
      </c>
      <c r="I1337" s="1661" t="s">
        <v>7655</v>
      </c>
      <c r="J1337" s="1638"/>
      <c r="K1337" s="1644"/>
      <c r="L1337" s="1644"/>
      <c r="M1337" s="1644"/>
      <c r="N1337" s="1644"/>
      <c r="O1337" s="1638"/>
      <c r="P1337" s="1638"/>
      <c r="Q1337" s="1642"/>
      <c r="R1337" s="1639" t="s">
        <v>8907</v>
      </c>
      <c r="S1337" s="1639"/>
      <c r="T1337" s="1642"/>
      <c r="U1337" s="1642"/>
      <c r="V1337" s="1643"/>
      <c r="W1337" s="1643"/>
      <c r="X1337" s="1643"/>
      <c r="Y1337" s="1643"/>
      <c r="Z1337" s="1643"/>
      <c r="AA1337" s="1704" t="s">
        <v>12689</v>
      </c>
      <c r="AB1337" s="1643"/>
      <c r="AC1337" s="1643"/>
      <c r="AD1337" s="1643">
        <v>29113</v>
      </c>
      <c r="AE1337" s="1643">
        <v>37253</v>
      </c>
      <c r="AF1337" s="1643"/>
    </row>
    <row r="1338" spans="1:32" s="23" customFormat="1" ht="25.5" x14ac:dyDescent="0.2">
      <c r="A1338" s="1636" t="s">
        <v>2646</v>
      </c>
      <c r="B1338" s="1637"/>
      <c r="C1338" s="1638"/>
      <c r="D1338" s="1639" t="s">
        <v>2647</v>
      </c>
      <c r="E1338" s="1640" t="s">
        <v>534</v>
      </c>
      <c r="F1338" s="1641" t="s">
        <v>2648</v>
      </c>
      <c r="G1338" s="1642" t="s">
        <v>6023</v>
      </c>
      <c r="H1338" s="1643">
        <v>27729</v>
      </c>
      <c r="I1338" s="1661" t="s">
        <v>7655</v>
      </c>
      <c r="J1338" s="1638"/>
      <c r="K1338" s="1644"/>
      <c r="L1338" s="1644"/>
      <c r="M1338" s="1644"/>
      <c r="N1338" s="1644"/>
      <c r="O1338" s="1638"/>
      <c r="P1338" s="1638"/>
      <c r="Q1338" s="1642"/>
      <c r="R1338" s="1639" t="s">
        <v>2649</v>
      </c>
      <c r="S1338" s="1639"/>
      <c r="T1338" s="1642"/>
      <c r="U1338" s="1642"/>
      <c r="V1338" s="1643"/>
      <c r="W1338" s="1643"/>
      <c r="X1338" s="1643"/>
      <c r="Y1338" s="1643"/>
      <c r="Z1338" s="1643"/>
      <c r="AA1338" s="1704" t="s">
        <v>12689</v>
      </c>
      <c r="AB1338" s="1643"/>
      <c r="AC1338" s="1643"/>
      <c r="AD1338" s="1643"/>
      <c r="AE1338" s="1643">
        <v>36194</v>
      </c>
      <c r="AF1338" s="1643"/>
    </row>
    <row r="1339" spans="1:32" s="23" customFormat="1" ht="25.5" x14ac:dyDescent="0.2">
      <c r="A1339" s="1636" t="s">
        <v>2650</v>
      </c>
      <c r="B1339" s="1637"/>
      <c r="C1339" s="1638"/>
      <c r="D1339" s="1639" t="s">
        <v>2651</v>
      </c>
      <c r="E1339" s="1640" t="s">
        <v>534</v>
      </c>
      <c r="F1339" s="1641" t="s">
        <v>2652</v>
      </c>
      <c r="G1339" s="1642" t="s">
        <v>6023</v>
      </c>
      <c r="H1339" s="1643">
        <v>28887</v>
      </c>
      <c r="I1339" s="1661" t="s">
        <v>7655</v>
      </c>
      <c r="J1339" s="1638"/>
      <c r="K1339" s="1644"/>
      <c r="L1339" s="1644"/>
      <c r="M1339" s="1644"/>
      <c r="N1339" s="1644"/>
      <c r="O1339" s="1638"/>
      <c r="P1339" s="1638"/>
      <c r="Q1339" s="1642"/>
      <c r="R1339" s="1639" t="s">
        <v>2653</v>
      </c>
      <c r="S1339" s="1639"/>
      <c r="T1339" s="1642"/>
      <c r="U1339" s="1642"/>
      <c r="V1339" s="1643"/>
      <c r="W1339" s="1643"/>
      <c r="X1339" s="1643"/>
      <c r="Y1339" s="1643"/>
      <c r="Z1339" s="1643"/>
      <c r="AA1339" s="1704" t="s">
        <v>12689</v>
      </c>
      <c r="AB1339" s="1643"/>
      <c r="AC1339" s="1643"/>
      <c r="AD1339" s="1643"/>
      <c r="AE1339" s="1643">
        <v>36194</v>
      </c>
      <c r="AF1339" s="1643"/>
    </row>
    <row r="1340" spans="1:32" s="23" customFormat="1" ht="25.5" x14ac:dyDescent="0.2">
      <c r="A1340" s="1636" t="s">
        <v>2654</v>
      </c>
      <c r="B1340" s="1637"/>
      <c r="C1340" s="1638"/>
      <c r="D1340" s="1639" t="s">
        <v>2655</v>
      </c>
      <c r="E1340" s="1640" t="s">
        <v>534</v>
      </c>
      <c r="F1340" s="1641" t="s">
        <v>2656</v>
      </c>
      <c r="G1340" s="1642" t="s">
        <v>6023</v>
      </c>
      <c r="H1340" s="1643">
        <v>27851</v>
      </c>
      <c r="I1340" s="1661" t="s">
        <v>7655</v>
      </c>
      <c r="J1340" s="1638"/>
      <c r="K1340" s="1644"/>
      <c r="L1340" s="1644"/>
      <c r="M1340" s="1644"/>
      <c r="N1340" s="1644"/>
      <c r="O1340" s="1638"/>
      <c r="P1340" s="1638"/>
      <c r="Q1340" s="1642"/>
      <c r="R1340" s="1639" t="s">
        <v>2657</v>
      </c>
      <c r="S1340" s="1639"/>
      <c r="T1340" s="1642"/>
      <c r="U1340" s="1642"/>
      <c r="V1340" s="1643"/>
      <c r="W1340" s="1643"/>
      <c r="X1340" s="1643"/>
      <c r="Y1340" s="1643"/>
      <c r="Z1340" s="1643"/>
      <c r="AA1340" s="1704" t="s">
        <v>12689</v>
      </c>
      <c r="AB1340" s="1643"/>
      <c r="AC1340" s="1643"/>
      <c r="AD1340" s="1643"/>
      <c r="AE1340" s="1643">
        <v>36194</v>
      </c>
      <c r="AF1340" s="1643"/>
    </row>
    <row r="1341" spans="1:32" s="23" customFormat="1" ht="25.5" x14ac:dyDescent="0.2">
      <c r="A1341" s="1636" t="s">
        <v>2658</v>
      </c>
      <c r="B1341" s="1637"/>
      <c r="C1341" s="1638"/>
      <c r="D1341" s="1639" t="s">
        <v>4222</v>
      </c>
      <c r="E1341" s="1640" t="s">
        <v>534</v>
      </c>
      <c r="F1341" s="1641" t="s">
        <v>4223</v>
      </c>
      <c r="G1341" s="1642" t="s">
        <v>6023</v>
      </c>
      <c r="H1341" s="1643">
        <v>29281</v>
      </c>
      <c r="I1341" s="1661" t="s">
        <v>7655</v>
      </c>
      <c r="J1341" s="1638"/>
      <c r="K1341" s="1644"/>
      <c r="L1341" s="1644"/>
      <c r="M1341" s="1644"/>
      <c r="N1341" s="1644"/>
      <c r="O1341" s="1638"/>
      <c r="P1341" s="1638"/>
      <c r="Q1341" s="1642"/>
      <c r="R1341" s="1639" t="s">
        <v>4224</v>
      </c>
      <c r="S1341" s="1639"/>
      <c r="T1341" s="1642"/>
      <c r="U1341" s="1642"/>
      <c r="V1341" s="1643"/>
      <c r="W1341" s="1643"/>
      <c r="X1341" s="1643"/>
      <c r="Y1341" s="1643"/>
      <c r="Z1341" s="1643"/>
      <c r="AA1341" s="1704" t="s">
        <v>12689</v>
      </c>
      <c r="AB1341" s="1643"/>
      <c r="AC1341" s="1643"/>
      <c r="AD1341" s="1643">
        <v>29113</v>
      </c>
      <c r="AE1341" s="1643">
        <v>37253</v>
      </c>
      <c r="AF1341" s="1643"/>
    </row>
    <row r="1342" spans="1:32" s="23" customFormat="1" ht="25.5" x14ac:dyDescent="0.2">
      <c r="A1342" s="1636" t="s">
        <v>8242</v>
      </c>
      <c r="B1342" s="1637"/>
      <c r="C1342" s="1638"/>
      <c r="D1342" s="1639" t="s">
        <v>4225</v>
      </c>
      <c r="E1342" s="1640" t="s">
        <v>534</v>
      </c>
      <c r="F1342" s="1641" t="s">
        <v>4226</v>
      </c>
      <c r="G1342" s="1642" t="s">
        <v>6023</v>
      </c>
      <c r="H1342" s="1643">
        <v>27334</v>
      </c>
      <c r="I1342" s="1661" t="s">
        <v>7655</v>
      </c>
      <c r="J1342" s="1638"/>
      <c r="K1342" s="1644"/>
      <c r="L1342" s="1644"/>
      <c r="M1342" s="1644"/>
      <c r="N1342" s="1644"/>
      <c r="O1342" s="1638"/>
      <c r="P1342" s="1638"/>
      <c r="Q1342" s="1642"/>
      <c r="R1342" s="1639" t="s">
        <v>4227</v>
      </c>
      <c r="S1342" s="1639"/>
      <c r="T1342" s="1642"/>
      <c r="U1342" s="1642"/>
      <c r="V1342" s="1643"/>
      <c r="W1342" s="1643"/>
      <c r="X1342" s="1643"/>
      <c r="Y1342" s="1643"/>
      <c r="Z1342" s="1643"/>
      <c r="AA1342" s="1704" t="s">
        <v>12689</v>
      </c>
      <c r="AB1342" s="1643"/>
      <c r="AC1342" s="1643"/>
      <c r="AD1342" s="1643">
        <v>27348</v>
      </c>
      <c r="AE1342" s="1643">
        <v>36214</v>
      </c>
      <c r="AF1342" s="1643"/>
    </row>
    <row r="1343" spans="1:32" s="23" customFormat="1" ht="25.5" x14ac:dyDescent="0.2">
      <c r="A1343" s="1636" t="s">
        <v>4228</v>
      </c>
      <c r="B1343" s="1637"/>
      <c r="C1343" s="1638"/>
      <c r="D1343" s="1639" t="s">
        <v>4229</v>
      </c>
      <c r="E1343" s="1640" t="s">
        <v>534</v>
      </c>
      <c r="F1343" s="1641" t="s">
        <v>4230</v>
      </c>
      <c r="G1343" s="1642" t="s">
        <v>6023</v>
      </c>
      <c r="H1343" s="1643">
        <v>26877</v>
      </c>
      <c r="I1343" s="1661" t="s">
        <v>7655</v>
      </c>
      <c r="J1343" s="1638"/>
      <c r="K1343" s="1644"/>
      <c r="L1343" s="1644"/>
      <c r="M1343" s="1644"/>
      <c r="N1343" s="1644"/>
      <c r="O1343" s="1638"/>
      <c r="P1343" s="1638"/>
      <c r="Q1343" s="1642"/>
      <c r="R1343" s="1639" t="s">
        <v>4231</v>
      </c>
      <c r="S1343" s="1639"/>
      <c r="T1343" s="1642"/>
      <c r="U1343" s="1642"/>
      <c r="V1343" s="1643"/>
      <c r="W1343" s="1643"/>
      <c r="X1343" s="1643"/>
      <c r="Y1343" s="1643"/>
      <c r="Z1343" s="1643"/>
      <c r="AA1343" s="1704" t="s">
        <v>12689</v>
      </c>
      <c r="AB1343" s="1643"/>
      <c r="AC1343" s="1643"/>
      <c r="AD1343" s="1643">
        <v>26825</v>
      </c>
      <c r="AE1343" s="1643">
        <v>37258</v>
      </c>
      <c r="AF1343" s="1643"/>
    </row>
    <row r="1344" spans="1:32" s="23" customFormat="1" ht="25.5" x14ac:dyDescent="0.2">
      <c r="A1344" s="1636" t="s">
        <v>4232</v>
      </c>
      <c r="B1344" s="1637"/>
      <c r="C1344" s="1638"/>
      <c r="D1344" s="1639" t="s">
        <v>4170</v>
      </c>
      <c r="E1344" s="1640" t="s">
        <v>534</v>
      </c>
      <c r="F1344" s="1641" t="s">
        <v>4171</v>
      </c>
      <c r="G1344" s="1642" t="s">
        <v>6023</v>
      </c>
      <c r="H1344" s="1643">
        <v>26877</v>
      </c>
      <c r="I1344" s="1661" t="s">
        <v>7655</v>
      </c>
      <c r="J1344" s="1638"/>
      <c r="K1344" s="1644"/>
      <c r="L1344" s="1644"/>
      <c r="M1344" s="1644"/>
      <c r="N1344" s="1644"/>
      <c r="O1344" s="1638"/>
      <c r="P1344" s="1638"/>
      <c r="Q1344" s="1642"/>
      <c r="R1344" s="1639" t="s">
        <v>4172</v>
      </c>
      <c r="S1344" s="1639"/>
      <c r="T1344" s="1642"/>
      <c r="U1344" s="1642"/>
      <c r="V1344" s="1643"/>
      <c r="W1344" s="1643"/>
      <c r="X1344" s="1643"/>
      <c r="Y1344" s="1643"/>
      <c r="Z1344" s="1643"/>
      <c r="AA1344" s="1704" t="s">
        <v>12689</v>
      </c>
      <c r="AB1344" s="1643"/>
      <c r="AC1344" s="1643"/>
      <c r="AD1344" s="1643">
        <v>26825</v>
      </c>
      <c r="AE1344" s="1643">
        <v>37258</v>
      </c>
      <c r="AF1344" s="1643"/>
    </row>
    <row r="1345" spans="1:32" s="23" customFormat="1" ht="25.5" x14ac:dyDescent="0.2">
      <c r="A1345" s="1636" t="s">
        <v>4173</v>
      </c>
      <c r="B1345" s="1637"/>
      <c r="C1345" s="1638"/>
      <c r="D1345" s="1639" t="s">
        <v>4174</v>
      </c>
      <c r="E1345" s="1640" t="s">
        <v>534</v>
      </c>
      <c r="F1345" s="1641" t="s">
        <v>4175</v>
      </c>
      <c r="G1345" s="1642" t="s">
        <v>6023</v>
      </c>
      <c r="H1345" s="1643">
        <v>28004</v>
      </c>
      <c r="I1345" s="1661" t="s">
        <v>7655</v>
      </c>
      <c r="J1345" s="1638"/>
      <c r="K1345" s="1644"/>
      <c r="L1345" s="1644"/>
      <c r="M1345" s="1644"/>
      <c r="N1345" s="1644"/>
      <c r="O1345" s="1638"/>
      <c r="P1345" s="1638"/>
      <c r="Q1345" s="1642"/>
      <c r="R1345" s="1639" t="s">
        <v>4176</v>
      </c>
      <c r="S1345" s="1639"/>
      <c r="T1345" s="1642"/>
      <c r="U1345" s="1642" t="s">
        <v>4177</v>
      </c>
      <c r="V1345" s="1643"/>
      <c r="W1345" s="1643">
        <v>16475</v>
      </c>
      <c r="X1345" s="1643">
        <v>16503</v>
      </c>
      <c r="Y1345" s="1643">
        <v>16527</v>
      </c>
      <c r="Z1345" s="1643">
        <v>16527</v>
      </c>
      <c r="AA1345" s="1704" t="s">
        <v>12689</v>
      </c>
      <c r="AB1345" s="1643"/>
      <c r="AC1345" s="1643"/>
      <c r="AD1345" s="1643">
        <v>27575</v>
      </c>
      <c r="AE1345" s="1643">
        <v>37253</v>
      </c>
      <c r="AF1345" s="1643"/>
    </row>
    <row r="1346" spans="1:32" s="23" customFormat="1" ht="25.5" x14ac:dyDescent="0.2">
      <c r="A1346" s="1636" t="s">
        <v>8242</v>
      </c>
      <c r="B1346" s="1637"/>
      <c r="C1346" s="1638"/>
      <c r="D1346" s="1639" t="s">
        <v>4178</v>
      </c>
      <c r="E1346" s="1640" t="s">
        <v>534</v>
      </c>
      <c r="F1346" s="1641" t="s">
        <v>4179</v>
      </c>
      <c r="G1346" s="1642" t="s">
        <v>6023</v>
      </c>
      <c r="H1346" s="1643">
        <v>28004</v>
      </c>
      <c r="I1346" s="1661" t="s">
        <v>7655</v>
      </c>
      <c r="J1346" s="1638"/>
      <c r="K1346" s="1644"/>
      <c r="L1346" s="1644"/>
      <c r="M1346" s="1644"/>
      <c r="N1346" s="1644"/>
      <c r="O1346" s="1638"/>
      <c r="P1346" s="1638"/>
      <c r="Q1346" s="1654" t="s">
        <v>13079</v>
      </c>
      <c r="R1346" s="1639" t="s">
        <v>11065</v>
      </c>
      <c r="S1346" s="1639"/>
      <c r="T1346" s="1642"/>
      <c r="U1346" s="1642"/>
      <c r="V1346" s="1643"/>
      <c r="W1346" s="1643"/>
      <c r="X1346" s="1643"/>
      <c r="Y1346" s="1643"/>
      <c r="Z1346" s="1643"/>
      <c r="AA1346" s="1704" t="s">
        <v>12689</v>
      </c>
      <c r="AB1346" s="1643"/>
      <c r="AC1346" s="1643"/>
      <c r="AD1346" s="1643">
        <v>27575</v>
      </c>
      <c r="AE1346" s="1643">
        <v>36234</v>
      </c>
      <c r="AF1346" s="1643"/>
    </row>
    <row r="1347" spans="1:32" s="23" customFormat="1" ht="25.5" x14ac:dyDescent="0.2">
      <c r="A1347" s="1636" t="s">
        <v>9931</v>
      </c>
      <c r="B1347" s="1637"/>
      <c r="C1347" s="1638"/>
      <c r="D1347" s="1639" t="s">
        <v>9932</v>
      </c>
      <c r="E1347" s="1640" t="s">
        <v>534</v>
      </c>
      <c r="F1347" s="1641" t="s">
        <v>9933</v>
      </c>
      <c r="G1347" s="1642" t="s">
        <v>6023</v>
      </c>
      <c r="H1347" s="1643">
        <v>26999</v>
      </c>
      <c r="I1347" s="1661" t="s">
        <v>7655</v>
      </c>
      <c r="J1347" s="1638"/>
      <c r="K1347" s="1644"/>
      <c r="L1347" s="1644"/>
      <c r="M1347" s="1644"/>
      <c r="N1347" s="1644"/>
      <c r="O1347" s="1638"/>
      <c r="P1347" s="1638"/>
      <c r="Q1347" s="1642"/>
      <c r="R1347" s="1639" t="s">
        <v>9934</v>
      </c>
      <c r="S1347" s="1639"/>
      <c r="T1347" s="1642"/>
      <c r="U1347" s="1642"/>
      <c r="V1347" s="1643"/>
      <c r="W1347" s="1643"/>
      <c r="X1347" s="1643"/>
      <c r="Y1347" s="1643"/>
      <c r="Z1347" s="1643"/>
      <c r="AA1347" s="1704" t="s">
        <v>12689</v>
      </c>
      <c r="AB1347" s="1643"/>
      <c r="AC1347" s="1643"/>
      <c r="AD1347" s="1643">
        <v>26999</v>
      </c>
      <c r="AE1347" s="1643">
        <v>37253</v>
      </c>
      <c r="AF1347" s="1643"/>
    </row>
    <row r="1348" spans="1:32" s="23" customFormat="1" ht="25.5" x14ac:dyDescent="0.2">
      <c r="A1348" s="1636" t="s">
        <v>9935</v>
      </c>
      <c r="B1348" s="1637"/>
      <c r="C1348" s="1638"/>
      <c r="D1348" s="1639" t="s">
        <v>9936</v>
      </c>
      <c r="E1348" s="1640" t="s">
        <v>534</v>
      </c>
      <c r="F1348" s="1641" t="s">
        <v>9937</v>
      </c>
      <c r="G1348" s="1642" t="s">
        <v>6023</v>
      </c>
      <c r="H1348" s="1643">
        <v>28672</v>
      </c>
      <c r="I1348" s="1661" t="s">
        <v>7655</v>
      </c>
      <c r="J1348" s="1638"/>
      <c r="K1348" s="1644"/>
      <c r="L1348" s="1644"/>
      <c r="M1348" s="1644"/>
      <c r="N1348" s="1644"/>
      <c r="O1348" s="1638"/>
      <c r="P1348" s="1638"/>
      <c r="Q1348" s="1642"/>
      <c r="R1348" s="1639" t="s">
        <v>9938</v>
      </c>
      <c r="S1348" s="1639"/>
      <c r="T1348" s="1642"/>
      <c r="U1348" s="1642"/>
      <c r="V1348" s="1643"/>
      <c r="W1348" s="1643"/>
      <c r="X1348" s="1643"/>
      <c r="Y1348" s="1643"/>
      <c r="Z1348" s="1643"/>
      <c r="AA1348" s="1704" t="s">
        <v>12689</v>
      </c>
      <c r="AB1348" s="1643"/>
      <c r="AC1348" s="1643"/>
      <c r="AD1348" s="1643">
        <v>28595</v>
      </c>
      <c r="AE1348" s="1643">
        <v>37253</v>
      </c>
      <c r="AF1348" s="1643"/>
    </row>
    <row r="1349" spans="1:32" s="23" customFormat="1" ht="25.5" x14ac:dyDescent="0.2">
      <c r="A1349" s="1636" t="s">
        <v>9939</v>
      </c>
      <c r="B1349" s="1637"/>
      <c r="C1349" s="1638"/>
      <c r="D1349" s="1639" t="s">
        <v>8205</v>
      </c>
      <c r="E1349" s="1640" t="s">
        <v>534</v>
      </c>
      <c r="F1349" s="1641" t="s">
        <v>8206</v>
      </c>
      <c r="G1349" s="1642" t="s">
        <v>6023</v>
      </c>
      <c r="H1349" s="1643">
        <v>28672</v>
      </c>
      <c r="I1349" s="1661" t="s">
        <v>7655</v>
      </c>
      <c r="J1349" s="1638"/>
      <c r="K1349" s="1644"/>
      <c r="L1349" s="1644"/>
      <c r="M1349" s="1644"/>
      <c r="N1349" s="1644"/>
      <c r="O1349" s="1638"/>
      <c r="P1349" s="1638"/>
      <c r="Q1349" s="1642"/>
      <c r="R1349" s="1639" t="s">
        <v>8207</v>
      </c>
      <c r="S1349" s="1639"/>
      <c r="T1349" s="1642"/>
      <c r="U1349" s="1642"/>
      <c r="V1349" s="1643"/>
      <c r="W1349" s="1643"/>
      <c r="X1349" s="1643"/>
      <c r="Y1349" s="1643"/>
      <c r="Z1349" s="1643"/>
      <c r="AA1349" s="1704" t="s">
        <v>12689</v>
      </c>
      <c r="AB1349" s="1643"/>
      <c r="AC1349" s="1643"/>
      <c r="AD1349" s="1643">
        <v>28595</v>
      </c>
      <c r="AE1349" s="1643">
        <v>37253</v>
      </c>
      <c r="AF1349" s="1643"/>
    </row>
    <row r="1350" spans="1:32" s="23" customFormat="1" ht="25.5" x14ac:dyDescent="0.2">
      <c r="A1350" s="1636" t="s">
        <v>6955</v>
      </c>
      <c r="B1350" s="1637"/>
      <c r="C1350" s="1638"/>
      <c r="D1350" s="1639" t="s">
        <v>6956</v>
      </c>
      <c r="E1350" s="1640" t="s">
        <v>534</v>
      </c>
      <c r="F1350" s="1641" t="s">
        <v>6957</v>
      </c>
      <c r="G1350" s="1642" t="s">
        <v>6023</v>
      </c>
      <c r="H1350" s="1643">
        <v>27973</v>
      </c>
      <c r="I1350" s="1661" t="s">
        <v>7655</v>
      </c>
      <c r="J1350" s="1638"/>
      <c r="K1350" s="1644"/>
      <c r="L1350" s="1644"/>
      <c r="M1350" s="1644"/>
      <c r="N1350" s="1644"/>
      <c r="O1350" s="1638"/>
      <c r="P1350" s="1638"/>
      <c r="Q1350" s="1642"/>
      <c r="R1350" s="1639" t="s">
        <v>6958</v>
      </c>
      <c r="S1350" s="1639"/>
      <c r="T1350" s="1642"/>
      <c r="U1350" s="1642"/>
      <c r="V1350" s="1643"/>
      <c r="W1350" s="1643"/>
      <c r="X1350" s="1643"/>
      <c r="Y1350" s="1643"/>
      <c r="Z1350" s="1643"/>
      <c r="AA1350" s="1704" t="s">
        <v>12689</v>
      </c>
      <c r="AB1350" s="1643"/>
      <c r="AC1350" s="1643"/>
      <c r="AD1350" s="1643">
        <v>27529</v>
      </c>
      <c r="AE1350" s="1643">
        <v>37253</v>
      </c>
      <c r="AF1350" s="1643"/>
    </row>
    <row r="1351" spans="1:32" s="23" customFormat="1" ht="25.5" x14ac:dyDescent="0.2">
      <c r="A1351" s="1636" t="s">
        <v>6959</v>
      </c>
      <c r="B1351" s="1637"/>
      <c r="C1351" s="1638"/>
      <c r="D1351" s="1639" t="s">
        <v>6960</v>
      </c>
      <c r="E1351" s="1640" t="s">
        <v>534</v>
      </c>
      <c r="F1351" s="1641" t="s">
        <v>6961</v>
      </c>
      <c r="G1351" s="1642" t="s">
        <v>6023</v>
      </c>
      <c r="H1351" s="1643">
        <v>28915</v>
      </c>
      <c r="I1351" s="1661" t="s">
        <v>7655</v>
      </c>
      <c r="J1351" s="1638"/>
      <c r="K1351" s="1644"/>
      <c r="L1351" s="1644"/>
      <c r="M1351" s="1644"/>
      <c r="N1351" s="1644"/>
      <c r="O1351" s="1638"/>
      <c r="P1351" s="1638"/>
      <c r="Q1351" s="1642"/>
      <c r="R1351" s="1639" t="s">
        <v>6962</v>
      </c>
      <c r="S1351" s="1639"/>
      <c r="T1351" s="1642"/>
      <c r="U1351" s="1642"/>
      <c r="V1351" s="1643"/>
      <c r="W1351" s="1643"/>
      <c r="X1351" s="1643"/>
      <c r="Y1351" s="1643"/>
      <c r="Z1351" s="1643"/>
      <c r="AA1351" s="1704" t="s">
        <v>12689</v>
      </c>
      <c r="AB1351" s="1643"/>
      <c r="AC1351" s="1643"/>
      <c r="AD1351" s="1643">
        <v>26891</v>
      </c>
      <c r="AE1351" s="1643">
        <v>37256</v>
      </c>
      <c r="AF1351" s="1643"/>
    </row>
    <row r="1352" spans="1:32" s="23" customFormat="1" ht="25.5" x14ac:dyDescent="0.2">
      <c r="A1352" s="1636" t="s">
        <v>6963</v>
      </c>
      <c r="B1352" s="1637"/>
      <c r="C1352" s="1638"/>
      <c r="D1352" s="1639" t="s">
        <v>6964</v>
      </c>
      <c r="E1352" s="1640" t="s">
        <v>534</v>
      </c>
      <c r="F1352" s="1641" t="s">
        <v>6965</v>
      </c>
      <c r="G1352" s="1642" t="s">
        <v>6023</v>
      </c>
      <c r="H1352" s="1643">
        <v>28157</v>
      </c>
      <c r="I1352" s="1661" t="s">
        <v>7655</v>
      </c>
      <c r="J1352" s="1638"/>
      <c r="K1352" s="1644"/>
      <c r="L1352" s="1644"/>
      <c r="M1352" s="1644"/>
      <c r="N1352" s="1644"/>
      <c r="O1352" s="1638"/>
      <c r="P1352" s="1638"/>
      <c r="Q1352" s="1654" t="s">
        <v>13080</v>
      </c>
      <c r="R1352" s="1639" t="s">
        <v>6966</v>
      </c>
      <c r="S1352" s="1639"/>
      <c r="T1352" s="1642"/>
      <c r="U1352" s="1642"/>
      <c r="V1352" s="1643"/>
      <c r="W1352" s="1643"/>
      <c r="X1352" s="1643"/>
      <c r="Y1352" s="1643"/>
      <c r="Z1352" s="1643"/>
      <c r="AA1352" s="1704" t="s">
        <v>12689</v>
      </c>
      <c r="AB1352" s="1643"/>
      <c r="AC1352" s="1643"/>
      <c r="AD1352" s="1643">
        <v>28065</v>
      </c>
      <c r="AE1352" s="1643">
        <v>37236</v>
      </c>
      <c r="AF1352" s="1643"/>
    </row>
    <row r="1353" spans="1:32" s="23" customFormat="1" ht="25.5" x14ac:dyDescent="0.2">
      <c r="A1353" s="1636" t="s">
        <v>6967</v>
      </c>
      <c r="B1353" s="1637"/>
      <c r="C1353" s="1638"/>
      <c r="D1353" s="1639" t="s">
        <v>6968</v>
      </c>
      <c r="E1353" s="1640" t="s">
        <v>534</v>
      </c>
      <c r="F1353" s="1641" t="s">
        <v>443</v>
      </c>
      <c r="G1353" s="1642" t="s">
        <v>6023</v>
      </c>
      <c r="H1353" s="1643">
        <v>28611</v>
      </c>
      <c r="I1353" s="1661" t="s">
        <v>6968</v>
      </c>
      <c r="J1353" s="1638"/>
      <c r="K1353" s="1644"/>
      <c r="L1353" s="1644"/>
      <c r="M1353" s="1644"/>
      <c r="N1353" s="1644"/>
      <c r="O1353" s="1638"/>
      <c r="P1353" s="1638"/>
      <c r="Q1353" s="1642"/>
      <c r="R1353" s="1639" t="s">
        <v>4508</v>
      </c>
      <c r="S1353" s="1639"/>
      <c r="T1353" s="1642"/>
      <c r="U1353" s="1642"/>
      <c r="V1353" s="1643"/>
      <c r="W1353" s="1643"/>
      <c r="X1353" s="1643"/>
      <c r="Y1353" s="1643"/>
      <c r="Z1353" s="1643"/>
      <c r="AA1353" s="1704" t="s">
        <v>12689</v>
      </c>
      <c r="AB1353" s="1643"/>
      <c r="AC1353" s="1643"/>
      <c r="AD1353" s="1643">
        <v>28065</v>
      </c>
      <c r="AE1353" s="1643">
        <v>37236</v>
      </c>
      <c r="AF1353" s="1643"/>
    </row>
    <row r="1354" spans="1:32" s="23" customFormat="1" ht="25.5" x14ac:dyDescent="0.2">
      <c r="A1354" s="1636" t="s">
        <v>4509</v>
      </c>
      <c r="B1354" s="1637"/>
      <c r="C1354" s="1638"/>
      <c r="D1354" s="1639" t="s">
        <v>6454</v>
      </c>
      <c r="E1354" s="1640" t="s">
        <v>534</v>
      </c>
      <c r="F1354" s="1641" t="s">
        <v>6455</v>
      </c>
      <c r="G1354" s="1642" t="s">
        <v>6023</v>
      </c>
      <c r="H1354" s="1643">
        <v>28185</v>
      </c>
      <c r="I1354" s="1661" t="s">
        <v>6968</v>
      </c>
      <c r="J1354" s="1638"/>
      <c r="K1354" s="1644"/>
      <c r="L1354" s="1644"/>
      <c r="M1354" s="1644"/>
      <c r="N1354" s="1644"/>
      <c r="O1354" s="1638"/>
      <c r="P1354" s="1638"/>
      <c r="Q1354" s="1642"/>
      <c r="R1354" s="1639" t="s">
        <v>6456</v>
      </c>
      <c r="S1354" s="1639"/>
      <c r="T1354" s="1642"/>
      <c r="U1354" s="1642"/>
      <c r="V1354" s="1643"/>
      <c r="W1354" s="1643"/>
      <c r="X1354" s="1643"/>
      <c r="Y1354" s="1643"/>
      <c r="Z1354" s="1643"/>
      <c r="AA1354" s="1704" t="s">
        <v>12689</v>
      </c>
      <c r="AB1354" s="1643"/>
      <c r="AC1354" s="1643"/>
      <c r="AD1354" s="1643">
        <v>28065</v>
      </c>
      <c r="AE1354" s="1643">
        <v>36214</v>
      </c>
      <c r="AF1354" s="1643"/>
    </row>
    <row r="1355" spans="1:32" s="23" customFormat="1" ht="25.5" x14ac:dyDescent="0.2">
      <c r="A1355" s="1636" t="s">
        <v>6457</v>
      </c>
      <c r="B1355" s="1637"/>
      <c r="C1355" s="1638"/>
      <c r="D1355" s="1639" t="s">
        <v>6458</v>
      </c>
      <c r="E1355" s="1640" t="s">
        <v>534</v>
      </c>
      <c r="F1355" s="1641" t="s">
        <v>5809</v>
      </c>
      <c r="G1355" s="1642" t="s">
        <v>6023</v>
      </c>
      <c r="H1355" s="1643">
        <v>28611</v>
      </c>
      <c r="I1355" s="1661" t="s">
        <v>6968</v>
      </c>
      <c r="J1355" s="1638"/>
      <c r="K1355" s="1644"/>
      <c r="L1355" s="1644"/>
      <c r="M1355" s="1644"/>
      <c r="N1355" s="1644"/>
      <c r="O1355" s="1638"/>
      <c r="P1355" s="1638"/>
      <c r="Q1355" s="1642"/>
      <c r="R1355" s="1639" t="s">
        <v>5810</v>
      </c>
      <c r="S1355" s="1639"/>
      <c r="T1355" s="1642"/>
      <c r="U1355" s="1642"/>
      <c r="V1355" s="1643"/>
      <c r="W1355" s="1643"/>
      <c r="X1355" s="1643"/>
      <c r="Y1355" s="1643"/>
      <c r="Z1355" s="1643"/>
      <c r="AA1355" s="1704" t="s">
        <v>12689</v>
      </c>
      <c r="AB1355" s="1643"/>
      <c r="AC1355" s="1643"/>
      <c r="AD1355" s="1643">
        <v>28065</v>
      </c>
      <c r="AE1355" s="1643">
        <v>37236</v>
      </c>
      <c r="AF1355" s="1643"/>
    </row>
    <row r="1356" spans="1:32" s="25" customFormat="1" ht="25.5" x14ac:dyDescent="0.2">
      <c r="A1356" s="1636" t="s">
        <v>4430</v>
      </c>
      <c r="B1356" s="1637"/>
      <c r="C1356" s="1638"/>
      <c r="D1356" s="1639" t="s">
        <v>4431</v>
      </c>
      <c r="E1356" s="1640" t="s">
        <v>534</v>
      </c>
      <c r="F1356" s="1641" t="s">
        <v>4432</v>
      </c>
      <c r="G1356" s="1642" t="s">
        <v>6023</v>
      </c>
      <c r="H1356" s="1643">
        <v>28460</v>
      </c>
      <c r="I1356" s="1661" t="s">
        <v>6968</v>
      </c>
      <c r="J1356" s="1638"/>
      <c r="K1356" s="1644"/>
      <c r="L1356" s="1644"/>
      <c r="M1356" s="1644"/>
      <c r="N1356" s="1644"/>
      <c r="O1356" s="1638"/>
      <c r="P1356" s="1638"/>
      <c r="Q1356" s="1642"/>
      <c r="R1356" s="1639" t="s">
        <v>4433</v>
      </c>
      <c r="S1356" s="1639"/>
      <c r="T1356" s="1642"/>
      <c r="U1356" s="1642"/>
      <c r="V1356" s="1643"/>
      <c r="W1356" s="1643"/>
      <c r="X1356" s="1643"/>
      <c r="Y1356" s="1643"/>
      <c r="Z1356" s="1643"/>
      <c r="AA1356" s="1704" t="s">
        <v>12689</v>
      </c>
      <c r="AB1356" s="1643"/>
      <c r="AC1356" s="1643"/>
      <c r="AD1356" s="1643">
        <v>27820</v>
      </c>
      <c r="AE1356" s="1643">
        <v>37236</v>
      </c>
      <c r="AF1356" s="1643"/>
    </row>
    <row r="1357" spans="1:32" s="25" customFormat="1" ht="25.5" x14ac:dyDescent="0.2">
      <c r="A1357" s="1636" t="s">
        <v>4434</v>
      </c>
      <c r="B1357" s="1637"/>
      <c r="C1357" s="1638"/>
      <c r="D1357" s="1639" t="s">
        <v>4435</v>
      </c>
      <c r="E1357" s="1640" t="s">
        <v>534</v>
      </c>
      <c r="F1357" s="1641" t="s">
        <v>4436</v>
      </c>
      <c r="G1357" s="1642" t="s">
        <v>6023</v>
      </c>
      <c r="H1357" s="1643">
        <v>28611</v>
      </c>
      <c r="I1357" s="1661" t="s">
        <v>6968</v>
      </c>
      <c r="J1357" s="1638"/>
      <c r="K1357" s="1644"/>
      <c r="L1357" s="1644"/>
      <c r="M1357" s="1644"/>
      <c r="N1357" s="1644"/>
      <c r="O1357" s="1638"/>
      <c r="P1357" s="1638"/>
      <c r="Q1357" s="1642"/>
      <c r="R1357" s="1639" t="s">
        <v>4437</v>
      </c>
      <c r="S1357" s="1639"/>
      <c r="T1357" s="1642"/>
      <c r="U1357" s="1642"/>
      <c r="V1357" s="1643"/>
      <c r="W1357" s="1643"/>
      <c r="X1357" s="1643"/>
      <c r="Y1357" s="1643"/>
      <c r="Z1357" s="1643"/>
      <c r="AA1357" s="1704" t="s">
        <v>12689</v>
      </c>
      <c r="AB1357" s="1643"/>
      <c r="AC1357" s="1643"/>
      <c r="AD1357" s="1643">
        <v>28065</v>
      </c>
      <c r="AE1357" s="1643">
        <v>37236</v>
      </c>
      <c r="AF1357" s="1643"/>
    </row>
    <row r="1358" spans="1:32" s="23" customFormat="1" ht="25.5" x14ac:dyDescent="0.2">
      <c r="A1358" s="1636" t="s">
        <v>4438</v>
      </c>
      <c r="B1358" s="1637"/>
      <c r="C1358" s="1638"/>
      <c r="D1358" s="1639" t="s">
        <v>4439</v>
      </c>
      <c r="E1358" s="1640" t="s">
        <v>534</v>
      </c>
      <c r="F1358" s="1641" t="s">
        <v>4440</v>
      </c>
      <c r="G1358" s="1642" t="s">
        <v>6023</v>
      </c>
      <c r="H1358" s="1643">
        <v>28185</v>
      </c>
      <c r="I1358" s="1661" t="s">
        <v>6968</v>
      </c>
      <c r="J1358" s="1638"/>
      <c r="K1358" s="1644"/>
      <c r="L1358" s="1644"/>
      <c r="M1358" s="1644"/>
      <c r="N1358" s="1644"/>
      <c r="O1358" s="1638"/>
      <c r="P1358" s="1638"/>
      <c r="Q1358" s="1642"/>
      <c r="R1358" s="1639" t="s">
        <v>4441</v>
      </c>
      <c r="S1358" s="1639"/>
      <c r="T1358" s="1642"/>
      <c r="U1358" s="1642"/>
      <c r="V1358" s="1643"/>
      <c r="W1358" s="1643"/>
      <c r="X1358" s="1643"/>
      <c r="Y1358" s="1643"/>
      <c r="Z1358" s="1643"/>
      <c r="AA1358" s="1704" t="s">
        <v>12689</v>
      </c>
      <c r="AB1358" s="1643"/>
      <c r="AC1358" s="1643"/>
      <c r="AD1358" s="1643">
        <v>27987</v>
      </c>
      <c r="AE1358" s="1643">
        <v>37253</v>
      </c>
      <c r="AF1358" s="1643"/>
    </row>
    <row r="1359" spans="1:32" s="23" customFormat="1" ht="25.5" x14ac:dyDescent="0.2">
      <c r="A1359" s="1636" t="s">
        <v>4442</v>
      </c>
      <c r="B1359" s="1637"/>
      <c r="C1359" s="1638"/>
      <c r="D1359" s="1639" t="s">
        <v>4443</v>
      </c>
      <c r="E1359" s="1640" t="s">
        <v>534</v>
      </c>
      <c r="F1359" s="1641" t="s">
        <v>2620</v>
      </c>
      <c r="G1359" s="1642" t="s">
        <v>6023</v>
      </c>
      <c r="H1359" s="1643">
        <v>29252</v>
      </c>
      <c r="I1359" s="1661" t="s">
        <v>1981</v>
      </c>
      <c r="J1359" s="1638"/>
      <c r="K1359" s="1644"/>
      <c r="L1359" s="1644"/>
      <c r="M1359" s="1644"/>
      <c r="N1359" s="1644"/>
      <c r="O1359" s="1638"/>
      <c r="P1359" s="1638"/>
      <c r="Q1359" s="1642"/>
      <c r="R1359" s="1639" t="s">
        <v>2621</v>
      </c>
      <c r="S1359" s="1639"/>
      <c r="T1359" s="1642"/>
      <c r="U1359" s="1642"/>
      <c r="V1359" s="1643"/>
      <c r="W1359" s="1643"/>
      <c r="X1359" s="1643"/>
      <c r="Y1359" s="1643"/>
      <c r="Z1359" s="1643"/>
      <c r="AA1359" s="1704" t="s">
        <v>12689</v>
      </c>
      <c r="AB1359" s="1643"/>
      <c r="AC1359" s="1643"/>
      <c r="AD1359" s="1643">
        <v>28489</v>
      </c>
      <c r="AE1359" s="1643">
        <v>37253</v>
      </c>
      <c r="AF1359" s="1643"/>
    </row>
    <row r="1360" spans="1:32" s="23" customFormat="1" ht="25.5" x14ac:dyDescent="0.2">
      <c r="A1360" s="1636" t="s">
        <v>2622</v>
      </c>
      <c r="B1360" s="1637"/>
      <c r="C1360" s="1638"/>
      <c r="D1360" s="1639" t="s">
        <v>1197</v>
      </c>
      <c r="E1360" s="1640" t="s">
        <v>534</v>
      </c>
      <c r="F1360" s="1641" t="s">
        <v>2623</v>
      </c>
      <c r="G1360" s="1642" t="s">
        <v>6023</v>
      </c>
      <c r="H1360" s="1643">
        <v>37034</v>
      </c>
      <c r="I1360" s="1661" t="s">
        <v>1197</v>
      </c>
      <c r="J1360" s="1638"/>
      <c r="K1360" s="1644"/>
      <c r="L1360" s="1644"/>
      <c r="M1360" s="1644"/>
      <c r="N1360" s="1644"/>
      <c r="O1360" s="1638"/>
      <c r="P1360" s="1638"/>
      <c r="Q1360" s="1642"/>
      <c r="R1360" s="1639" t="s">
        <v>2624</v>
      </c>
      <c r="S1360" s="1639"/>
      <c r="T1360" s="1642"/>
      <c r="U1360" s="1642"/>
      <c r="V1360" s="1643">
        <v>23740</v>
      </c>
      <c r="W1360" s="1643">
        <v>24412</v>
      </c>
      <c r="X1360" s="1643">
        <v>24871</v>
      </c>
      <c r="Y1360" s="1643">
        <v>25458</v>
      </c>
      <c r="Z1360" s="1643">
        <v>25361</v>
      </c>
      <c r="AA1360" s="1651">
        <f>YEARFRAC(AB1360,Y1360,1)</f>
        <v>23.052703627652292</v>
      </c>
      <c r="AB1360" s="1643">
        <v>33878</v>
      </c>
      <c r="AC1360" s="1643"/>
      <c r="AD1360" s="1643">
        <v>37085</v>
      </c>
      <c r="AE1360" s="1643">
        <v>37134</v>
      </c>
      <c r="AF1360" s="1643"/>
    </row>
    <row r="1361" spans="1:32" s="23" customFormat="1" ht="25.5" x14ac:dyDescent="0.2">
      <c r="A1361" s="1636" t="s">
        <v>2625</v>
      </c>
      <c r="B1361" s="1637"/>
      <c r="C1361" s="1638"/>
      <c r="D1361" s="1639" t="s">
        <v>2788</v>
      </c>
      <c r="E1361" s="1640" t="s">
        <v>534</v>
      </c>
      <c r="F1361" s="1641" t="s">
        <v>2789</v>
      </c>
      <c r="G1361" s="1642" t="s">
        <v>6023</v>
      </c>
      <c r="H1361" s="1643">
        <v>36798</v>
      </c>
      <c r="I1361" s="1661" t="s">
        <v>1197</v>
      </c>
      <c r="J1361" s="1638"/>
      <c r="K1361" s="1644"/>
      <c r="L1361" s="1644"/>
      <c r="M1361" s="1644"/>
      <c r="N1361" s="1644"/>
      <c r="O1361" s="1638"/>
      <c r="P1361" s="1638"/>
      <c r="Q1361" s="1642"/>
      <c r="R1361" s="1639" t="s">
        <v>2790</v>
      </c>
      <c r="S1361" s="1639"/>
      <c r="T1361" s="1642"/>
      <c r="U1361" s="1642"/>
      <c r="V1361" s="1643">
        <v>24105</v>
      </c>
      <c r="W1361" s="1643">
        <v>24530</v>
      </c>
      <c r="X1361" s="1643">
        <v>25207</v>
      </c>
      <c r="Y1361" s="1643">
        <v>25659</v>
      </c>
      <c r="Z1361" s="1643">
        <v>25592</v>
      </c>
      <c r="AA1361" s="1651">
        <f>YEARFRAC(AB1361,Y1361,1)</f>
        <v>23.247091033538673</v>
      </c>
      <c r="AB1361" s="1643">
        <v>34150</v>
      </c>
      <c r="AC1361" s="1643"/>
      <c r="AD1361" s="1643">
        <v>37460</v>
      </c>
      <c r="AE1361" s="1643">
        <v>37494</v>
      </c>
      <c r="AF1361" s="1643"/>
    </row>
    <row r="1362" spans="1:32" s="23" customFormat="1" ht="25.5" x14ac:dyDescent="0.2">
      <c r="A1362" s="1636" t="s">
        <v>2791</v>
      </c>
      <c r="B1362" s="1637"/>
      <c r="C1362" s="1638"/>
      <c r="D1362" s="1639" t="s">
        <v>0</v>
      </c>
      <c r="E1362" s="1640" t="s">
        <v>534</v>
      </c>
      <c r="F1362" s="1641" t="s">
        <v>1</v>
      </c>
      <c r="G1362" s="1642" t="s">
        <v>6023</v>
      </c>
      <c r="H1362" s="1643">
        <v>36798</v>
      </c>
      <c r="I1362" s="1661" t="s">
        <v>1197</v>
      </c>
      <c r="J1362" s="1638"/>
      <c r="K1362" s="1644"/>
      <c r="L1362" s="1644"/>
      <c r="M1362" s="1644"/>
      <c r="N1362" s="1644"/>
      <c r="O1362" s="1638"/>
      <c r="P1362" s="1638"/>
      <c r="Q1362" s="1642"/>
      <c r="R1362" s="1639" t="s">
        <v>2</v>
      </c>
      <c r="S1362" s="1639"/>
      <c r="T1362" s="1642"/>
      <c r="U1362" s="1642"/>
      <c r="V1362" s="1643">
        <v>24105</v>
      </c>
      <c r="W1362" s="1643">
        <v>24790</v>
      </c>
      <c r="X1362" s="1643">
        <v>25550</v>
      </c>
      <c r="Y1362" s="1643">
        <v>25781</v>
      </c>
      <c r="Z1362" s="1643">
        <v>25739</v>
      </c>
      <c r="AA1362" s="1651">
        <f>YEARFRAC(AB1362,Y1362,1)</f>
        <v>23.16495550992471</v>
      </c>
      <c r="AB1362" s="1643">
        <v>34242</v>
      </c>
      <c r="AC1362" s="1643"/>
      <c r="AD1362" s="1643">
        <v>37460</v>
      </c>
      <c r="AE1362" s="1643">
        <v>37494</v>
      </c>
      <c r="AF1362" s="1643"/>
    </row>
    <row r="1363" spans="1:32" s="23" customFormat="1" ht="25.5" x14ac:dyDescent="0.2">
      <c r="A1363" s="1636" t="s">
        <v>3</v>
      </c>
      <c r="B1363" s="1637"/>
      <c r="C1363" s="1638"/>
      <c r="D1363" s="1639" t="s">
        <v>4</v>
      </c>
      <c r="E1363" s="1640" t="s">
        <v>534</v>
      </c>
      <c r="F1363" s="1641" t="s">
        <v>5</v>
      </c>
      <c r="G1363" s="1642" t="s">
        <v>6023</v>
      </c>
      <c r="H1363" s="1643">
        <v>37582</v>
      </c>
      <c r="I1363" s="1661" t="s">
        <v>1197</v>
      </c>
      <c r="J1363" s="1638"/>
      <c r="K1363" s="1644"/>
      <c r="L1363" s="1644"/>
      <c r="M1363" s="1644"/>
      <c r="N1363" s="1644"/>
      <c r="O1363" s="1638"/>
      <c r="P1363" s="1638"/>
      <c r="Q1363" s="1642"/>
      <c r="R1363" s="1639" t="s">
        <v>6</v>
      </c>
      <c r="S1363" s="1639"/>
      <c r="T1363" s="1642"/>
      <c r="U1363" s="1642"/>
      <c r="V1363" s="1643">
        <v>24303</v>
      </c>
      <c r="W1363" s="1643">
        <v>24941</v>
      </c>
      <c r="X1363" s="1643">
        <v>25270</v>
      </c>
      <c r="Y1363" s="1643">
        <v>25628</v>
      </c>
      <c r="Z1363" s="1643">
        <v>25669</v>
      </c>
      <c r="AA1363" s="1651">
        <f>YEARFRAC(AB1363,Y1363,1)</f>
        <v>32.597527586492987</v>
      </c>
      <c r="AB1363" s="1643">
        <v>37534</v>
      </c>
      <c r="AC1363" s="1643"/>
      <c r="AD1363" s="1643">
        <v>37566</v>
      </c>
      <c r="AE1363" s="1643">
        <v>37690</v>
      </c>
      <c r="AF1363" s="1643"/>
    </row>
    <row r="1364" spans="1:32" s="23" customFormat="1" ht="25.5" x14ac:dyDescent="0.2">
      <c r="A1364" s="1636" t="s">
        <v>7</v>
      </c>
      <c r="B1364" s="1637"/>
      <c r="C1364" s="1638"/>
      <c r="D1364" s="1639" t="s">
        <v>8</v>
      </c>
      <c r="E1364" s="1640" t="s">
        <v>534</v>
      </c>
      <c r="F1364" s="1641" t="s">
        <v>9</v>
      </c>
      <c r="G1364" s="1642" t="s">
        <v>6023</v>
      </c>
      <c r="H1364" s="1643">
        <v>34570</v>
      </c>
      <c r="I1364" s="1661" t="s">
        <v>1197</v>
      </c>
      <c r="J1364" s="1638"/>
      <c r="K1364" s="1644"/>
      <c r="L1364" s="1644"/>
      <c r="M1364" s="1644"/>
      <c r="N1364" s="1644"/>
      <c r="O1364" s="1638"/>
      <c r="P1364" s="1638"/>
      <c r="Q1364" s="1642"/>
      <c r="R1364" s="1639" t="s">
        <v>10</v>
      </c>
      <c r="S1364" s="1639"/>
      <c r="T1364" s="1642"/>
      <c r="U1364" s="1642"/>
      <c r="V1364" s="1643">
        <v>24303</v>
      </c>
      <c r="W1364" s="1643">
        <v>25347</v>
      </c>
      <c r="X1364" s="1643">
        <v>25606</v>
      </c>
      <c r="Y1364" s="1643"/>
      <c r="Z1364" s="1643">
        <v>25956</v>
      </c>
      <c r="AA1364" s="1651">
        <f>YEARFRAC(AB1364,Z1364,1)</f>
        <v>23.427789185489392</v>
      </c>
      <c r="AB1364" s="1643">
        <v>34513</v>
      </c>
      <c r="AC1364" s="1643"/>
      <c r="AD1364" s="1643">
        <v>34513</v>
      </c>
      <c r="AE1364" s="1643">
        <v>35886</v>
      </c>
      <c r="AF1364" s="1643"/>
    </row>
    <row r="1365" spans="1:32" s="23" customFormat="1" ht="25.5" x14ac:dyDescent="0.2">
      <c r="A1365" s="1636" t="s">
        <v>11</v>
      </c>
      <c r="B1365" s="1637"/>
      <c r="C1365" s="1638"/>
      <c r="D1365" s="1639" t="s">
        <v>3564</v>
      </c>
      <c r="E1365" s="1640" t="s">
        <v>534</v>
      </c>
      <c r="F1365" s="1641" t="s">
        <v>3565</v>
      </c>
      <c r="G1365" s="1642" t="s">
        <v>6023</v>
      </c>
      <c r="H1365" s="1643">
        <v>36334</v>
      </c>
      <c r="I1365" s="1661" t="s">
        <v>1197</v>
      </c>
      <c r="J1365" s="1638"/>
      <c r="K1365" s="1644"/>
      <c r="L1365" s="1644"/>
      <c r="M1365" s="1644"/>
      <c r="N1365" s="1644"/>
      <c r="O1365" s="1638"/>
      <c r="P1365" s="1638"/>
      <c r="Q1365" s="1642"/>
      <c r="R1365" s="1639" t="s">
        <v>3566</v>
      </c>
      <c r="S1365" s="1639"/>
      <c r="T1365" s="1642"/>
      <c r="U1365" s="1642"/>
      <c r="V1365" s="1643">
        <v>24303</v>
      </c>
      <c r="W1365" s="1643">
        <v>25396</v>
      </c>
      <c r="X1365" s="1643">
        <v>25655</v>
      </c>
      <c r="Y1365" s="1643">
        <v>25983</v>
      </c>
      <c r="Z1365" s="1643">
        <v>26019</v>
      </c>
      <c r="AA1365" s="1651">
        <f>YEARFRAC(AB1365,Y1365,1)</f>
        <v>24.611214543861571</v>
      </c>
      <c r="AB1365" s="1643">
        <v>34972</v>
      </c>
      <c r="AC1365" s="1643"/>
      <c r="AD1365" s="1643"/>
      <c r="AE1365" s="1643">
        <v>39370</v>
      </c>
      <c r="AF1365" s="1643"/>
    </row>
    <row r="1366" spans="1:32" s="23" customFormat="1" ht="25.5" x14ac:dyDescent="0.2">
      <c r="A1366" s="1636" t="s">
        <v>7879</v>
      </c>
      <c r="B1366" s="1637"/>
      <c r="C1366" s="1638"/>
      <c r="D1366" s="1639" t="s">
        <v>9691</v>
      </c>
      <c r="E1366" s="1640" t="s">
        <v>534</v>
      </c>
      <c r="F1366" s="1641" t="s">
        <v>9692</v>
      </c>
      <c r="G1366" s="1642" t="s">
        <v>6023</v>
      </c>
      <c r="H1366" s="1643">
        <v>34684</v>
      </c>
      <c r="I1366" s="1661" t="s">
        <v>1197</v>
      </c>
      <c r="J1366" s="1638"/>
      <c r="K1366" s="1644"/>
      <c r="L1366" s="1644"/>
      <c r="M1366" s="1644"/>
      <c r="N1366" s="1644"/>
      <c r="O1366" s="1638"/>
      <c r="P1366" s="1638"/>
      <c r="Q1366" s="1642"/>
      <c r="R1366" s="1639" t="s">
        <v>9693</v>
      </c>
      <c r="S1366" s="1639"/>
      <c r="T1366" s="1642"/>
      <c r="U1366" s="1642"/>
      <c r="V1366" s="1643">
        <v>24303</v>
      </c>
      <c r="W1366" s="1643">
        <v>25606</v>
      </c>
      <c r="X1366" s="1643">
        <v>25879</v>
      </c>
      <c r="Y1366" s="1643"/>
      <c r="Z1366" s="1643">
        <v>26177</v>
      </c>
      <c r="AA1366" s="1651">
        <f>YEARFRAC(AB1366,Z1366,1)</f>
        <v>23.290896646132786</v>
      </c>
      <c r="AB1366" s="1643">
        <v>34684</v>
      </c>
      <c r="AC1366" s="1643"/>
      <c r="AD1366" s="1643">
        <v>34684</v>
      </c>
      <c r="AE1366" s="1643">
        <v>36214</v>
      </c>
      <c r="AF1366" s="1643"/>
    </row>
    <row r="1367" spans="1:32" s="23" customFormat="1" ht="25.5" x14ac:dyDescent="0.2">
      <c r="A1367" s="1636" t="s">
        <v>9694</v>
      </c>
      <c r="B1367" s="1637"/>
      <c r="C1367" s="1638"/>
      <c r="D1367" s="1639" t="s">
        <v>9695</v>
      </c>
      <c r="E1367" s="1640" t="s">
        <v>534</v>
      </c>
      <c r="F1367" s="1641" t="s">
        <v>9696</v>
      </c>
      <c r="G1367" s="1642" t="s">
        <v>6023</v>
      </c>
      <c r="H1367" s="1643">
        <v>34604</v>
      </c>
      <c r="I1367" s="1661" t="s">
        <v>1197</v>
      </c>
      <c r="J1367" s="1638"/>
      <c r="K1367" s="1644"/>
      <c r="L1367" s="1644"/>
      <c r="M1367" s="1644"/>
      <c r="N1367" s="1644"/>
      <c r="O1367" s="1638"/>
      <c r="P1367" s="1638"/>
      <c r="Q1367" s="1642"/>
      <c r="R1367" s="1639" t="s">
        <v>9697</v>
      </c>
      <c r="S1367" s="1639"/>
      <c r="T1367" s="1642"/>
      <c r="U1367" s="1642"/>
      <c r="V1367" s="1643">
        <v>24303</v>
      </c>
      <c r="W1367" s="1643">
        <v>25655</v>
      </c>
      <c r="X1367" s="1643">
        <v>25921</v>
      </c>
      <c r="Y1367" s="1643"/>
      <c r="Z1367" s="1643">
        <v>26222</v>
      </c>
      <c r="AA1367" s="1651">
        <f>YEARFRAC(AB1367,Z1367,1)</f>
        <v>22.836413415468858</v>
      </c>
      <c r="AB1367" s="1643">
        <v>34563</v>
      </c>
      <c r="AC1367" s="1643"/>
      <c r="AD1367" s="1643">
        <v>34563</v>
      </c>
      <c r="AE1367" s="1643">
        <v>36214</v>
      </c>
      <c r="AF1367" s="1643"/>
    </row>
    <row r="1368" spans="1:32" s="26" customFormat="1" ht="25.5" x14ac:dyDescent="0.2">
      <c r="A1368" s="1636" t="s">
        <v>9698</v>
      </c>
      <c r="B1368" s="1637"/>
      <c r="C1368" s="1638"/>
      <c r="D1368" s="1639" t="s">
        <v>9699</v>
      </c>
      <c r="E1368" s="1640" t="s">
        <v>534</v>
      </c>
      <c r="F1368" s="1641" t="s">
        <v>11976</v>
      </c>
      <c r="G1368" s="1642" t="s">
        <v>6023</v>
      </c>
      <c r="H1368" s="1643">
        <v>36643</v>
      </c>
      <c r="I1368" s="1661" t="s">
        <v>1197</v>
      </c>
      <c r="J1368" s="1638"/>
      <c r="K1368" s="1644"/>
      <c r="L1368" s="1644"/>
      <c r="M1368" s="1644"/>
      <c r="N1368" s="1644"/>
      <c r="O1368" s="1638"/>
      <c r="P1368" s="1638"/>
      <c r="Q1368" s="1642"/>
      <c r="R1368" s="1639" t="s">
        <v>11977</v>
      </c>
      <c r="S1368" s="1639"/>
      <c r="T1368" s="1642"/>
      <c r="U1368" s="1642"/>
      <c r="V1368" s="1643">
        <v>24303</v>
      </c>
      <c r="W1368" s="1643">
        <v>25879</v>
      </c>
      <c r="X1368" s="1643">
        <v>26138</v>
      </c>
      <c r="Y1368" s="1643">
        <v>26359</v>
      </c>
      <c r="Z1368" s="1643">
        <v>26397</v>
      </c>
      <c r="AA1368" s="1651">
        <f>YEARFRAC(AB1368,Y1368,1)</f>
        <v>23.118412046543462</v>
      </c>
      <c r="AB1368" s="1643">
        <v>34803</v>
      </c>
      <c r="AC1368" s="1643"/>
      <c r="AD1368" s="1643">
        <v>37460</v>
      </c>
      <c r="AE1368" s="1643">
        <v>37494</v>
      </c>
      <c r="AF1368" s="1643"/>
    </row>
    <row r="1369" spans="1:32" s="23" customFormat="1" ht="25.5" x14ac:dyDescent="0.2">
      <c r="A1369" s="1636" t="s">
        <v>11978</v>
      </c>
      <c r="B1369" s="1637"/>
      <c r="C1369" s="1638"/>
      <c r="D1369" s="1639" t="s">
        <v>11979</v>
      </c>
      <c r="E1369" s="1640" t="s">
        <v>534</v>
      </c>
      <c r="F1369" s="1641" t="s">
        <v>11980</v>
      </c>
      <c r="G1369" s="1642" t="s">
        <v>6023</v>
      </c>
      <c r="H1369" s="1643">
        <v>36643</v>
      </c>
      <c r="I1369" s="1661" t="s">
        <v>1197</v>
      </c>
      <c r="J1369" s="1638"/>
      <c r="K1369" s="1644"/>
      <c r="L1369" s="1644"/>
      <c r="M1369" s="1644"/>
      <c r="N1369" s="1644"/>
      <c r="O1369" s="1638"/>
      <c r="P1369" s="1638"/>
      <c r="Q1369" s="1642"/>
      <c r="R1369" s="1679" t="s">
        <v>8041</v>
      </c>
      <c r="S1369" s="1639"/>
      <c r="T1369" s="1642"/>
      <c r="U1369" s="1642"/>
      <c r="V1369" s="1643">
        <v>24303</v>
      </c>
      <c r="W1369" s="1643">
        <v>25921</v>
      </c>
      <c r="X1369" s="1643">
        <v>26208</v>
      </c>
      <c r="Y1369" s="1643">
        <v>26420</v>
      </c>
      <c r="Z1369" s="1643">
        <v>26446</v>
      </c>
      <c r="AA1369" s="1651">
        <f>YEARFRAC(AB1369,Y1369,1)</f>
        <v>22.159504820854661</v>
      </c>
      <c r="AB1369" s="1643">
        <v>34514</v>
      </c>
      <c r="AC1369" s="1643"/>
      <c r="AD1369" s="1643">
        <v>37460</v>
      </c>
      <c r="AE1369" s="1643">
        <v>37494</v>
      </c>
      <c r="AF1369" s="1643"/>
    </row>
    <row r="1370" spans="1:32" s="23" customFormat="1" ht="25.5" x14ac:dyDescent="0.2">
      <c r="A1370" s="1636" t="s">
        <v>8042</v>
      </c>
      <c r="B1370" s="1637"/>
      <c r="C1370" s="1638"/>
      <c r="D1370" s="1639" t="s">
        <v>8043</v>
      </c>
      <c r="E1370" s="1640" t="s">
        <v>534</v>
      </c>
      <c r="F1370" s="1641" t="s">
        <v>8044</v>
      </c>
      <c r="G1370" s="1642" t="s">
        <v>6023</v>
      </c>
      <c r="H1370" s="1643">
        <v>34562</v>
      </c>
      <c r="I1370" s="1661" t="s">
        <v>1197</v>
      </c>
      <c r="J1370" s="1638"/>
      <c r="K1370" s="1644"/>
      <c r="L1370" s="1644"/>
      <c r="M1370" s="1644"/>
      <c r="N1370" s="1644"/>
      <c r="O1370" s="1638"/>
      <c r="P1370" s="1638"/>
      <c r="Q1370" s="1642"/>
      <c r="R1370" s="1639" t="s">
        <v>8045</v>
      </c>
      <c r="S1370" s="1639"/>
      <c r="T1370" s="1642"/>
      <c r="U1370" s="1642"/>
      <c r="V1370" s="1643">
        <v>24303</v>
      </c>
      <c r="W1370" s="1643">
        <v>25977</v>
      </c>
      <c r="X1370" s="1643">
        <v>26271</v>
      </c>
      <c r="Y1370" s="1643">
        <v>26507</v>
      </c>
      <c r="Z1370" s="1643">
        <v>26516</v>
      </c>
      <c r="AA1370" s="1651">
        <f>YEARFRAC(AB1370,Y1370,1)</f>
        <v>22.003451970003571</v>
      </c>
      <c r="AB1370" s="1643">
        <v>34544</v>
      </c>
      <c r="AC1370" s="1643"/>
      <c r="AD1370" s="1643">
        <v>34544</v>
      </c>
      <c r="AE1370" s="1643">
        <v>36228</v>
      </c>
      <c r="AF1370" s="1643"/>
    </row>
    <row r="1371" spans="1:32" s="23" customFormat="1" ht="25.5" x14ac:dyDescent="0.2">
      <c r="A1371" s="1636" t="s">
        <v>9233</v>
      </c>
      <c r="B1371" s="1637"/>
      <c r="C1371" s="1638"/>
      <c r="D1371" s="1639" t="s">
        <v>4150</v>
      </c>
      <c r="E1371" s="1640" t="s">
        <v>1550</v>
      </c>
      <c r="F1371" s="1641" t="s">
        <v>4151</v>
      </c>
      <c r="G1371" s="1642" t="s">
        <v>6023</v>
      </c>
      <c r="H1371" s="1643">
        <v>27334</v>
      </c>
      <c r="I1371" s="1661"/>
      <c r="J1371" s="1638"/>
      <c r="K1371" s="1644"/>
      <c r="L1371" s="1644"/>
      <c r="M1371" s="1644"/>
      <c r="N1371" s="1644"/>
      <c r="O1371" s="1638"/>
      <c r="P1371" s="1638"/>
      <c r="Q1371" s="1642"/>
      <c r="R1371" s="1639" t="s">
        <v>4152</v>
      </c>
      <c r="S1371" s="1639"/>
      <c r="T1371" s="1642"/>
      <c r="U1371" s="1642" t="s">
        <v>9672</v>
      </c>
      <c r="V1371" s="1643"/>
      <c r="W1371" s="1643"/>
      <c r="X1371" s="1643"/>
      <c r="Y1371" s="1643"/>
      <c r="Z1371" s="1643"/>
      <c r="AA1371" s="1704" t="s">
        <v>12689</v>
      </c>
      <c r="AB1371" s="1643"/>
      <c r="AC1371" s="1643"/>
      <c r="AD1371" s="1643">
        <v>27348</v>
      </c>
      <c r="AE1371" s="1643">
        <v>37253</v>
      </c>
      <c r="AF1371" s="1643"/>
    </row>
    <row r="1372" spans="1:32" s="23" customFormat="1" ht="25.5" x14ac:dyDescent="0.2">
      <c r="A1372" s="1636" t="s">
        <v>8046</v>
      </c>
      <c r="B1372" s="1637"/>
      <c r="C1372" s="1638"/>
      <c r="D1372" s="1639" t="s">
        <v>8047</v>
      </c>
      <c r="E1372" s="1640" t="s">
        <v>7658</v>
      </c>
      <c r="F1372" s="1641" t="s">
        <v>8048</v>
      </c>
      <c r="G1372" s="1642" t="s">
        <v>6023</v>
      </c>
      <c r="H1372" s="1643">
        <v>27729</v>
      </c>
      <c r="I1372" s="1661" t="s">
        <v>7660</v>
      </c>
      <c r="J1372" s="1638"/>
      <c r="K1372" s="1644"/>
      <c r="L1372" s="1644"/>
      <c r="M1372" s="1644"/>
      <c r="N1372" s="1644"/>
      <c r="O1372" s="1638"/>
      <c r="P1372" s="1638"/>
      <c r="Q1372" s="1642"/>
      <c r="R1372" s="1639" t="s">
        <v>8049</v>
      </c>
      <c r="S1372" s="1639"/>
      <c r="T1372" s="1642"/>
      <c r="U1372" s="1642" t="s">
        <v>8050</v>
      </c>
      <c r="V1372" s="1643"/>
      <c r="W1372" s="1643"/>
      <c r="X1372" s="1643"/>
      <c r="Y1372" s="1643"/>
      <c r="Z1372" s="1643"/>
      <c r="AA1372" s="1704" t="s">
        <v>12689</v>
      </c>
      <c r="AB1372" s="1643"/>
      <c r="AC1372" s="1643"/>
      <c r="AD1372" s="1643">
        <v>27576</v>
      </c>
      <c r="AE1372" s="1643">
        <v>37242</v>
      </c>
      <c r="AF1372" s="1643"/>
    </row>
    <row r="1373" spans="1:32" s="23" customFormat="1" ht="25.5" x14ac:dyDescent="0.2">
      <c r="A1373" s="1636" t="s">
        <v>8051</v>
      </c>
      <c r="B1373" s="1637"/>
      <c r="C1373" s="1638"/>
      <c r="D1373" s="1639" t="s">
        <v>8052</v>
      </c>
      <c r="E1373" s="1640" t="s">
        <v>7658</v>
      </c>
      <c r="F1373" s="1641" t="s">
        <v>8053</v>
      </c>
      <c r="G1373" s="1642" t="s">
        <v>6023</v>
      </c>
      <c r="H1373" s="1643">
        <v>27668</v>
      </c>
      <c r="I1373" s="1661" t="s">
        <v>7660</v>
      </c>
      <c r="J1373" s="1638"/>
      <c r="K1373" s="1644"/>
      <c r="L1373" s="1644"/>
      <c r="M1373" s="1644"/>
      <c r="N1373" s="1644"/>
      <c r="O1373" s="1638"/>
      <c r="P1373" s="1638"/>
      <c r="Q1373" s="1642"/>
      <c r="R1373" s="1639" t="s">
        <v>8054</v>
      </c>
      <c r="S1373" s="1639"/>
      <c r="T1373" s="1642"/>
      <c r="U1373" s="1642" t="s">
        <v>3187</v>
      </c>
      <c r="V1373" s="1643"/>
      <c r="W1373" s="1643"/>
      <c r="X1373" s="1643"/>
      <c r="Y1373" s="1643"/>
      <c r="Z1373" s="1643"/>
      <c r="AA1373" s="1704" t="s">
        <v>12689</v>
      </c>
      <c r="AB1373" s="1643"/>
      <c r="AC1373" s="1643"/>
      <c r="AD1373" s="1643">
        <v>27576</v>
      </c>
      <c r="AE1373" s="1643">
        <v>37242</v>
      </c>
      <c r="AF1373" s="1643"/>
    </row>
    <row r="1374" spans="1:32" s="23" customFormat="1" ht="25.5" x14ac:dyDescent="0.2">
      <c r="A1374" s="1636" t="s">
        <v>3188</v>
      </c>
      <c r="B1374" s="1637"/>
      <c r="C1374" s="1638"/>
      <c r="D1374" s="1639" t="s">
        <v>3189</v>
      </c>
      <c r="E1374" s="1640" t="s">
        <v>7658</v>
      </c>
      <c r="F1374" s="1641" t="s">
        <v>3190</v>
      </c>
      <c r="G1374" s="1642" t="s">
        <v>6023</v>
      </c>
      <c r="H1374" s="1643">
        <v>27668</v>
      </c>
      <c r="I1374" s="1661" t="s">
        <v>7660</v>
      </c>
      <c r="J1374" s="1638"/>
      <c r="K1374" s="1644"/>
      <c r="L1374" s="1644"/>
      <c r="M1374" s="1644"/>
      <c r="N1374" s="1644"/>
      <c r="O1374" s="1638"/>
      <c r="P1374" s="1638"/>
      <c r="Q1374" s="1642"/>
      <c r="R1374" s="1639" t="s">
        <v>3191</v>
      </c>
      <c r="S1374" s="1639"/>
      <c r="T1374" s="1642"/>
      <c r="U1374" s="1642" t="s">
        <v>3192</v>
      </c>
      <c r="V1374" s="1643"/>
      <c r="W1374" s="1643"/>
      <c r="X1374" s="1643"/>
      <c r="Y1374" s="1643"/>
      <c r="Z1374" s="1643"/>
      <c r="AA1374" s="1704" t="s">
        <v>12689</v>
      </c>
      <c r="AB1374" s="1643"/>
      <c r="AC1374" s="1643"/>
      <c r="AD1374" s="1643">
        <v>27576</v>
      </c>
      <c r="AE1374" s="1643">
        <v>36766</v>
      </c>
      <c r="AF1374" s="1643"/>
    </row>
    <row r="1375" spans="1:32" s="23" customFormat="1" ht="25.5" x14ac:dyDescent="0.2">
      <c r="A1375" s="1636" t="s">
        <v>3193</v>
      </c>
      <c r="B1375" s="1637"/>
      <c r="C1375" s="1638"/>
      <c r="D1375" s="1639" t="s">
        <v>3194</v>
      </c>
      <c r="E1375" s="1640" t="s">
        <v>7658</v>
      </c>
      <c r="F1375" s="1641" t="s">
        <v>3195</v>
      </c>
      <c r="G1375" s="1642" t="s">
        <v>6023</v>
      </c>
      <c r="H1375" s="1643">
        <v>27729</v>
      </c>
      <c r="I1375" s="1661" t="s">
        <v>7660</v>
      </c>
      <c r="J1375" s="1638"/>
      <c r="K1375" s="1644"/>
      <c r="L1375" s="1644"/>
      <c r="M1375" s="1644"/>
      <c r="N1375" s="1644"/>
      <c r="O1375" s="1638"/>
      <c r="P1375" s="1638"/>
      <c r="Q1375" s="1642"/>
      <c r="R1375" s="1639" t="s">
        <v>3196</v>
      </c>
      <c r="S1375" s="1639"/>
      <c r="T1375" s="1642"/>
      <c r="U1375" s="1642" t="s">
        <v>3197</v>
      </c>
      <c r="V1375" s="1643"/>
      <c r="W1375" s="1643"/>
      <c r="X1375" s="1643"/>
      <c r="Y1375" s="1643"/>
      <c r="Z1375" s="1643"/>
      <c r="AA1375" s="1704" t="s">
        <v>12689</v>
      </c>
      <c r="AB1375" s="1643"/>
      <c r="AC1375" s="1643"/>
      <c r="AD1375" s="1643">
        <v>27576</v>
      </c>
      <c r="AE1375" s="1643">
        <v>37242</v>
      </c>
      <c r="AF1375" s="1643"/>
    </row>
    <row r="1376" spans="1:32" s="23" customFormat="1" ht="25.5" x14ac:dyDescent="0.2">
      <c r="A1376" s="1636" t="s">
        <v>9228</v>
      </c>
      <c r="B1376" s="1637"/>
      <c r="C1376" s="1638"/>
      <c r="D1376" s="1639" t="s">
        <v>9229</v>
      </c>
      <c r="E1376" s="1640" t="s">
        <v>7658</v>
      </c>
      <c r="F1376" s="1641" t="s">
        <v>9230</v>
      </c>
      <c r="G1376" s="1642" t="s">
        <v>6023</v>
      </c>
      <c r="H1376" s="1643">
        <v>27912</v>
      </c>
      <c r="I1376" s="1661" t="s">
        <v>7660</v>
      </c>
      <c r="J1376" s="1638"/>
      <c r="K1376" s="1644"/>
      <c r="L1376" s="1644"/>
      <c r="M1376" s="1644"/>
      <c r="N1376" s="1644"/>
      <c r="O1376" s="1638"/>
      <c r="P1376" s="1638"/>
      <c r="Q1376" s="1642"/>
      <c r="R1376" s="1639" t="s">
        <v>9231</v>
      </c>
      <c r="S1376" s="1639"/>
      <c r="T1376" s="1642"/>
      <c r="U1376" s="1642" t="s">
        <v>9232</v>
      </c>
      <c r="V1376" s="1643"/>
      <c r="W1376" s="1643"/>
      <c r="X1376" s="1643"/>
      <c r="Y1376" s="1643"/>
      <c r="Z1376" s="1643"/>
      <c r="AA1376" s="1704" t="s">
        <v>12689</v>
      </c>
      <c r="AB1376" s="1643"/>
      <c r="AC1376" s="1643"/>
      <c r="AD1376" s="1643">
        <v>27576</v>
      </c>
      <c r="AE1376" s="1643">
        <v>37242</v>
      </c>
      <c r="AF1376" s="1643"/>
    </row>
    <row r="1377" spans="1:32" s="23" customFormat="1" ht="25.5" x14ac:dyDescent="0.2">
      <c r="A1377" s="1636" t="s">
        <v>9673</v>
      </c>
      <c r="B1377" s="1637"/>
      <c r="C1377" s="1638"/>
      <c r="D1377" s="1639" t="s">
        <v>9674</v>
      </c>
      <c r="E1377" s="1640" t="s">
        <v>1550</v>
      </c>
      <c r="F1377" s="1641" t="s">
        <v>9675</v>
      </c>
      <c r="G1377" s="1642" t="s">
        <v>6023</v>
      </c>
      <c r="H1377" s="1643">
        <v>27334</v>
      </c>
      <c r="I1377" s="1661"/>
      <c r="J1377" s="1638"/>
      <c r="K1377" s="1644"/>
      <c r="L1377" s="1644"/>
      <c r="M1377" s="1644"/>
      <c r="N1377" s="1644"/>
      <c r="O1377" s="1638"/>
      <c r="P1377" s="1638"/>
      <c r="Q1377" s="1642"/>
      <c r="R1377" s="1639" t="s">
        <v>9676</v>
      </c>
      <c r="S1377" s="1639"/>
      <c r="T1377" s="1642"/>
      <c r="U1377" s="1642" t="s">
        <v>9677</v>
      </c>
      <c r="V1377" s="1643"/>
      <c r="W1377" s="1643"/>
      <c r="X1377" s="1643"/>
      <c r="Y1377" s="1643"/>
      <c r="Z1377" s="1643"/>
      <c r="AA1377" s="1704" t="s">
        <v>12689</v>
      </c>
      <c r="AB1377" s="1643"/>
      <c r="AC1377" s="1643"/>
      <c r="AD1377" s="1643"/>
      <c r="AE1377" s="1643">
        <v>36767</v>
      </c>
      <c r="AF1377" s="1643"/>
    </row>
    <row r="1378" spans="1:32" s="23" customFormat="1" ht="25.5" x14ac:dyDescent="0.2">
      <c r="A1378" s="1636" t="s">
        <v>9678</v>
      </c>
      <c r="B1378" s="1637"/>
      <c r="C1378" s="1638"/>
      <c r="D1378" s="1639" t="s">
        <v>9679</v>
      </c>
      <c r="E1378" s="1640" t="s">
        <v>1550</v>
      </c>
      <c r="F1378" s="1641" t="s">
        <v>9680</v>
      </c>
      <c r="G1378" s="1642" t="s">
        <v>6023</v>
      </c>
      <c r="H1378" s="1643">
        <v>27334</v>
      </c>
      <c r="I1378" s="1661"/>
      <c r="J1378" s="1638"/>
      <c r="K1378" s="1644"/>
      <c r="L1378" s="1644"/>
      <c r="M1378" s="1644"/>
      <c r="N1378" s="1644"/>
      <c r="O1378" s="1638"/>
      <c r="P1378" s="1638"/>
      <c r="Q1378" s="1642"/>
      <c r="R1378" s="1639" t="s">
        <v>9681</v>
      </c>
      <c r="S1378" s="1639"/>
      <c r="T1378" s="1642"/>
      <c r="U1378" s="1642" t="s">
        <v>9682</v>
      </c>
      <c r="V1378" s="1643"/>
      <c r="W1378" s="1643"/>
      <c r="X1378" s="1643"/>
      <c r="Y1378" s="1643"/>
      <c r="Z1378" s="1643"/>
      <c r="AA1378" s="1704" t="s">
        <v>12689</v>
      </c>
      <c r="AB1378" s="1643"/>
      <c r="AC1378" s="1643"/>
      <c r="AD1378" s="1643">
        <v>27348</v>
      </c>
      <c r="AE1378" s="1643">
        <v>37253</v>
      </c>
      <c r="AF1378" s="1643"/>
    </row>
    <row r="1379" spans="1:32" s="23" customFormat="1" ht="25.5" x14ac:dyDescent="0.2">
      <c r="A1379" s="1636" t="s">
        <v>9683</v>
      </c>
      <c r="B1379" s="1637"/>
      <c r="C1379" s="1638"/>
      <c r="D1379" s="1639" t="s">
        <v>9684</v>
      </c>
      <c r="E1379" s="1640" t="s">
        <v>5679</v>
      </c>
      <c r="F1379" s="1641" t="s">
        <v>6934</v>
      </c>
      <c r="G1379" s="1642" t="s">
        <v>6023</v>
      </c>
      <c r="H1379" s="1659">
        <v>27973</v>
      </c>
      <c r="I1379" s="1661" t="s">
        <v>6935</v>
      </c>
      <c r="J1379" s="1638"/>
      <c r="K1379" s="1644"/>
      <c r="L1379" s="1644"/>
      <c r="M1379" s="1644"/>
      <c r="N1379" s="1644"/>
      <c r="O1379" s="1638"/>
      <c r="P1379" s="1638"/>
      <c r="Q1379" s="1642"/>
      <c r="R1379" s="1639" t="s">
        <v>6936</v>
      </c>
      <c r="S1379" s="1639"/>
      <c r="T1379" s="1642"/>
      <c r="U1379" s="1642" t="s">
        <v>6937</v>
      </c>
      <c r="V1379" s="1659"/>
      <c r="W1379" s="1659"/>
      <c r="X1379" s="1659"/>
      <c r="Y1379" s="1659"/>
      <c r="Z1379" s="1659"/>
      <c r="AA1379" s="1704" t="s">
        <v>12689</v>
      </c>
      <c r="AB1379" s="1659"/>
      <c r="AC1379" s="1659"/>
      <c r="AD1379" s="1659"/>
      <c r="AE1379" s="1659">
        <v>36767</v>
      </c>
      <c r="AF1379" s="1659"/>
    </row>
    <row r="1380" spans="1:32" s="23" customFormat="1" ht="25.5" x14ac:dyDescent="0.2">
      <c r="A1380" s="1636" t="s">
        <v>6938</v>
      </c>
      <c r="B1380" s="1637"/>
      <c r="C1380" s="1638"/>
      <c r="D1380" s="1639" t="s">
        <v>6939</v>
      </c>
      <c r="E1380" s="1640" t="s">
        <v>5679</v>
      </c>
      <c r="F1380" s="1641" t="s">
        <v>6940</v>
      </c>
      <c r="G1380" s="1642" t="s">
        <v>6023</v>
      </c>
      <c r="H1380" s="1659">
        <v>26696</v>
      </c>
      <c r="I1380" s="1661" t="s">
        <v>6935</v>
      </c>
      <c r="J1380" s="1638"/>
      <c r="K1380" s="1644"/>
      <c r="L1380" s="1644"/>
      <c r="M1380" s="1644"/>
      <c r="N1380" s="1644"/>
      <c r="O1380" s="1638"/>
      <c r="P1380" s="1638"/>
      <c r="Q1380" s="1642"/>
      <c r="R1380" s="1639" t="s">
        <v>6941</v>
      </c>
      <c r="S1380" s="1639"/>
      <c r="T1380" s="1642"/>
      <c r="U1380" s="1642" t="s">
        <v>6942</v>
      </c>
      <c r="V1380" s="1659"/>
      <c r="W1380" s="1659"/>
      <c r="X1380" s="1659"/>
      <c r="Y1380" s="1659"/>
      <c r="Z1380" s="1659"/>
      <c r="AA1380" s="1704" t="s">
        <v>12689</v>
      </c>
      <c r="AB1380" s="1659"/>
      <c r="AC1380" s="1659"/>
      <c r="AD1380" s="1659">
        <v>26481</v>
      </c>
      <c r="AE1380" s="1659">
        <v>37258</v>
      </c>
      <c r="AF1380" s="1659"/>
    </row>
    <row r="1381" spans="1:32" s="23" customFormat="1" ht="25.5" x14ac:dyDescent="0.2">
      <c r="A1381" s="1636" t="s">
        <v>6943</v>
      </c>
      <c r="B1381" s="1637"/>
      <c r="C1381" s="1638"/>
      <c r="D1381" s="1639" t="s">
        <v>6944</v>
      </c>
      <c r="E1381" s="1640" t="s">
        <v>5679</v>
      </c>
      <c r="F1381" s="1641" t="s">
        <v>6945</v>
      </c>
      <c r="G1381" s="1642" t="s">
        <v>6023</v>
      </c>
      <c r="H1381" s="1643">
        <v>26696</v>
      </c>
      <c r="I1381" s="1661" t="s">
        <v>6946</v>
      </c>
      <c r="J1381" s="1638"/>
      <c r="K1381" s="1644"/>
      <c r="L1381" s="1644"/>
      <c r="M1381" s="1644"/>
      <c r="N1381" s="1644"/>
      <c r="O1381" s="1638"/>
      <c r="P1381" s="1638"/>
      <c r="Q1381" s="1642"/>
      <c r="R1381" s="1639" t="s">
        <v>6947</v>
      </c>
      <c r="S1381" s="1639"/>
      <c r="T1381" s="1642"/>
      <c r="U1381" s="1642" t="s">
        <v>10588</v>
      </c>
      <c r="V1381" s="1643"/>
      <c r="W1381" s="1643"/>
      <c r="X1381" s="1643"/>
      <c r="Y1381" s="1643"/>
      <c r="Z1381" s="1643"/>
      <c r="AA1381" s="1704" t="s">
        <v>12689</v>
      </c>
      <c r="AB1381" s="1643"/>
      <c r="AC1381" s="1643"/>
      <c r="AD1381" s="1643">
        <v>26481</v>
      </c>
      <c r="AE1381" s="1643">
        <v>37258</v>
      </c>
      <c r="AF1381" s="1643"/>
    </row>
    <row r="1382" spans="1:32" s="23" customFormat="1" ht="25.5" x14ac:dyDescent="0.2">
      <c r="A1382" s="1636" t="s">
        <v>10589</v>
      </c>
      <c r="B1382" s="1637"/>
      <c r="C1382" s="1638"/>
      <c r="D1382" s="1639" t="s">
        <v>10590</v>
      </c>
      <c r="E1382" s="1640" t="s">
        <v>5679</v>
      </c>
      <c r="F1382" s="1641" t="s">
        <v>10591</v>
      </c>
      <c r="G1382" s="1642" t="s">
        <v>6023</v>
      </c>
      <c r="H1382" s="1643">
        <v>26696</v>
      </c>
      <c r="I1382" s="1661" t="s">
        <v>6946</v>
      </c>
      <c r="J1382" s="1638"/>
      <c r="K1382" s="1644"/>
      <c r="L1382" s="1644"/>
      <c r="M1382" s="1644"/>
      <c r="N1382" s="1644"/>
      <c r="O1382" s="1638"/>
      <c r="P1382" s="1638"/>
      <c r="Q1382" s="1642"/>
      <c r="R1382" s="1639" t="s">
        <v>10592</v>
      </c>
      <c r="S1382" s="1639"/>
      <c r="T1382" s="1642"/>
      <c r="U1382" s="1642" t="s">
        <v>10593</v>
      </c>
      <c r="V1382" s="1643"/>
      <c r="W1382" s="1643"/>
      <c r="X1382" s="1643"/>
      <c r="Y1382" s="1643"/>
      <c r="Z1382" s="1643"/>
      <c r="AA1382" s="1704" t="s">
        <v>12689</v>
      </c>
      <c r="AB1382" s="1643"/>
      <c r="AC1382" s="1643"/>
      <c r="AD1382" s="1643">
        <v>26481</v>
      </c>
      <c r="AE1382" s="1643">
        <v>37258</v>
      </c>
      <c r="AF1382" s="1643"/>
    </row>
    <row r="1383" spans="1:32" s="23" customFormat="1" ht="25.5" x14ac:dyDescent="0.2">
      <c r="A1383" s="1636" t="s">
        <v>10594</v>
      </c>
      <c r="B1383" s="1637"/>
      <c r="C1383" s="1638"/>
      <c r="D1383" s="1639" t="s">
        <v>10595</v>
      </c>
      <c r="E1383" s="1640" t="s">
        <v>5679</v>
      </c>
      <c r="F1383" s="1641" t="s">
        <v>10596</v>
      </c>
      <c r="G1383" s="1642" t="s">
        <v>6023</v>
      </c>
      <c r="H1383" s="1643">
        <v>26696</v>
      </c>
      <c r="I1383" s="1661" t="s">
        <v>6946</v>
      </c>
      <c r="J1383" s="1638"/>
      <c r="K1383" s="1644"/>
      <c r="L1383" s="1644"/>
      <c r="M1383" s="1644"/>
      <c r="N1383" s="1644"/>
      <c r="O1383" s="1638"/>
      <c r="P1383" s="1638"/>
      <c r="Q1383" s="1642"/>
      <c r="R1383" s="1639" t="s">
        <v>10597</v>
      </c>
      <c r="S1383" s="1639"/>
      <c r="T1383" s="1642"/>
      <c r="U1383" s="1642" t="s">
        <v>10598</v>
      </c>
      <c r="V1383" s="1643"/>
      <c r="W1383" s="1643"/>
      <c r="X1383" s="1643"/>
      <c r="Y1383" s="1643"/>
      <c r="Z1383" s="1643"/>
      <c r="AA1383" s="1704" t="s">
        <v>12689</v>
      </c>
      <c r="AB1383" s="1643"/>
      <c r="AC1383" s="1643"/>
      <c r="AD1383" s="1643">
        <v>26481</v>
      </c>
      <c r="AE1383" s="1643">
        <v>37258</v>
      </c>
      <c r="AF1383" s="1643"/>
    </row>
    <row r="1384" spans="1:32" s="23" customFormat="1" ht="25.5" x14ac:dyDescent="0.2">
      <c r="A1384" s="1636" t="s">
        <v>10599</v>
      </c>
      <c r="B1384" s="1637"/>
      <c r="C1384" s="1638"/>
      <c r="D1384" s="1639" t="s">
        <v>10600</v>
      </c>
      <c r="E1384" s="1640" t="s">
        <v>5679</v>
      </c>
      <c r="F1384" s="1641" t="s">
        <v>7550</v>
      </c>
      <c r="G1384" s="1642" t="s">
        <v>6023</v>
      </c>
      <c r="H1384" s="1659">
        <v>26696</v>
      </c>
      <c r="I1384" s="1661" t="s">
        <v>6946</v>
      </c>
      <c r="J1384" s="1638"/>
      <c r="K1384" s="1644"/>
      <c r="L1384" s="1644"/>
      <c r="M1384" s="1644"/>
      <c r="N1384" s="1644"/>
      <c r="O1384" s="1638"/>
      <c r="P1384" s="1638"/>
      <c r="Q1384" s="1642"/>
      <c r="R1384" s="1639" t="s">
        <v>7551</v>
      </c>
      <c r="S1384" s="1639"/>
      <c r="T1384" s="1642"/>
      <c r="U1384" s="1642" t="s">
        <v>7552</v>
      </c>
      <c r="V1384" s="1659"/>
      <c r="W1384" s="1659"/>
      <c r="X1384" s="1659"/>
      <c r="Y1384" s="1659"/>
      <c r="Z1384" s="1659"/>
      <c r="AA1384" s="1704" t="s">
        <v>12689</v>
      </c>
      <c r="AB1384" s="1659"/>
      <c r="AC1384" s="1659"/>
      <c r="AD1384" s="1659">
        <v>26481</v>
      </c>
      <c r="AE1384" s="1659">
        <v>37258</v>
      </c>
      <c r="AF1384" s="1659"/>
    </row>
    <row r="1385" spans="1:32" s="23" customFormat="1" ht="25.5" x14ac:dyDescent="0.2">
      <c r="A1385" s="1636" t="s">
        <v>7553</v>
      </c>
      <c r="B1385" s="1637"/>
      <c r="C1385" s="1638"/>
      <c r="D1385" s="1639" t="s">
        <v>9197</v>
      </c>
      <c r="E1385" s="1640" t="s">
        <v>5679</v>
      </c>
      <c r="F1385" s="1641" t="s">
        <v>9198</v>
      </c>
      <c r="G1385" s="1642" t="s">
        <v>6023</v>
      </c>
      <c r="H1385" s="1659">
        <v>26696</v>
      </c>
      <c r="I1385" s="1661" t="s">
        <v>6946</v>
      </c>
      <c r="J1385" s="1638"/>
      <c r="K1385" s="1644"/>
      <c r="L1385" s="1644"/>
      <c r="M1385" s="1644"/>
      <c r="N1385" s="1644"/>
      <c r="O1385" s="1638"/>
      <c r="P1385" s="1638"/>
      <c r="Q1385" s="1642"/>
      <c r="R1385" s="1639" t="s">
        <v>9199</v>
      </c>
      <c r="S1385" s="1639"/>
      <c r="T1385" s="1642"/>
      <c r="U1385" s="1642" t="s">
        <v>9200</v>
      </c>
      <c r="V1385" s="1659"/>
      <c r="W1385" s="1659"/>
      <c r="X1385" s="1659"/>
      <c r="Y1385" s="1659"/>
      <c r="Z1385" s="1659"/>
      <c r="AA1385" s="1704" t="s">
        <v>12689</v>
      </c>
      <c r="AB1385" s="1659"/>
      <c r="AC1385" s="1659"/>
      <c r="AD1385" s="1659">
        <v>26481</v>
      </c>
      <c r="AE1385" s="1659">
        <v>37258</v>
      </c>
      <c r="AF1385" s="1659"/>
    </row>
    <row r="1386" spans="1:32" s="23" customFormat="1" ht="25.5" x14ac:dyDescent="0.2">
      <c r="A1386" s="1636" t="s">
        <v>9201</v>
      </c>
      <c r="B1386" s="1637"/>
      <c r="C1386" s="1638"/>
      <c r="D1386" s="1639" t="s">
        <v>9202</v>
      </c>
      <c r="E1386" s="1640" t="s">
        <v>5679</v>
      </c>
      <c r="F1386" s="1641" t="s">
        <v>9203</v>
      </c>
      <c r="G1386" s="1642" t="s">
        <v>6023</v>
      </c>
      <c r="H1386" s="1659">
        <v>26696</v>
      </c>
      <c r="I1386" s="1661" t="s">
        <v>6946</v>
      </c>
      <c r="J1386" s="1638"/>
      <c r="K1386" s="1644"/>
      <c r="L1386" s="1644"/>
      <c r="M1386" s="1644"/>
      <c r="N1386" s="1644"/>
      <c r="O1386" s="1638"/>
      <c r="P1386" s="1638"/>
      <c r="Q1386" s="1642"/>
      <c r="R1386" s="1639" t="s">
        <v>9204</v>
      </c>
      <c r="S1386" s="1639"/>
      <c r="T1386" s="1642"/>
      <c r="U1386" s="1642" t="s">
        <v>9205</v>
      </c>
      <c r="V1386" s="1659"/>
      <c r="W1386" s="1659"/>
      <c r="X1386" s="1659"/>
      <c r="Y1386" s="1659"/>
      <c r="Z1386" s="1659"/>
      <c r="AA1386" s="1704" t="s">
        <v>12689</v>
      </c>
      <c r="AB1386" s="1659"/>
      <c r="AC1386" s="1659"/>
      <c r="AD1386" s="1659">
        <v>26481</v>
      </c>
      <c r="AE1386" s="1659">
        <v>37258</v>
      </c>
      <c r="AF1386" s="1659"/>
    </row>
    <row r="1387" spans="1:32" s="23" customFormat="1" ht="25.5" x14ac:dyDescent="0.2">
      <c r="A1387" s="1636" t="s">
        <v>9206</v>
      </c>
      <c r="B1387" s="1637"/>
      <c r="C1387" s="1638"/>
      <c r="D1387" s="1639" t="s">
        <v>9207</v>
      </c>
      <c r="E1387" s="1640" t="s">
        <v>5679</v>
      </c>
      <c r="F1387" s="1641" t="s">
        <v>4661</v>
      </c>
      <c r="G1387" s="1642" t="s">
        <v>6023</v>
      </c>
      <c r="H1387" s="1659">
        <v>26696</v>
      </c>
      <c r="I1387" s="1661" t="s">
        <v>4662</v>
      </c>
      <c r="J1387" s="1638"/>
      <c r="K1387" s="1644"/>
      <c r="L1387" s="1644"/>
      <c r="M1387" s="1644"/>
      <c r="N1387" s="1644"/>
      <c r="O1387" s="1638"/>
      <c r="P1387" s="1638"/>
      <c r="Q1387" s="1642"/>
      <c r="R1387" s="1639" t="s">
        <v>4663</v>
      </c>
      <c r="S1387" s="1639"/>
      <c r="T1387" s="1642"/>
      <c r="U1387" s="1642" t="s">
        <v>4664</v>
      </c>
      <c r="V1387" s="1659"/>
      <c r="W1387" s="1659"/>
      <c r="X1387" s="1659"/>
      <c r="Y1387" s="1659"/>
      <c r="Z1387" s="1659"/>
      <c r="AA1387" s="1704" t="s">
        <v>12689</v>
      </c>
      <c r="AB1387" s="1659"/>
      <c r="AC1387" s="1659"/>
      <c r="AD1387" s="1659">
        <v>26481</v>
      </c>
      <c r="AE1387" s="1659">
        <v>37258</v>
      </c>
      <c r="AF1387" s="1659"/>
    </row>
    <row r="1388" spans="1:32" s="23" customFormat="1" ht="25.5" x14ac:dyDescent="0.2">
      <c r="A1388" s="1636" t="s">
        <v>11569</v>
      </c>
      <c r="B1388" s="1637"/>
      <c r="C1388" s="1638"/>
      <c r="D1388" s="1639" t="s">
        <v>4665</v>
      </c>
      <c r="E1388" s="1640" t="s">
        <v>5679</v>
      </c>
      <c r="F1388" s="1641" t="s">
        <v>862</v>
      </c>
      <c r="G1388" s="1642" t="s">
        <v>6023</v>
      </c>
      <c r="H1388" s="1659">
        <v>26696</v>
      </c>
      <c r="I1388" s="1661" t="s">
        <v>6935</v>
      </c>
      <c r="J1388" s="1638"/>
      <c r="K1388" s="1644"/>
      <c r="L1388" s="1644"/>
      <c r="M1388" s="1644"/>
      <c r="N1388" s="1644"/>
      <c r="O1388" s="1638"/>
      <c r="P1388" s="1638"/>
      <c r="Q1388" s="1642"/>
      <c r="R1388" s="1639" t="s">
        <v>863</v>
      </c>
      <c r="S1388" s="1639"/>
      <c r="T1388" s="1642"/>
      <c r="U1388" s="1642" t="s">
        <v>864</v>
      </c>
      <c r="V1388" s="1659"/>
      <c r="W1388" s="1659"/>
      <c r="X1388" s="1659"/>
      <c r="Y1388" s="1659"/>
      <c r="Z1388" s="1659"/>
      <c r="AA1388" s="1704" t="s">
        <v>12689</v>
      </c>
      <c r="AB1388" s="1659"/>
      <c r="AC1388" s="1659"/>
      <c r="AD1388" s="1659">
        <v>26481</v>
      </c>
      <c r="AE1388" s="1659">
        <v>37258</v>
      </c>
      <c r="AF1388" s="1659"/>
    </row>
    <row r="1389" spans="1:32" s="23" customFormat="1" ht="25.5" x14ac:dyDescent="0.2">
      <c r="A1389" s="1636" t="s">
        <v>865</v>
      </c>
      <c r="B1389" s="1637"/>
      <c r="C1389" s="1638"/>
      <c r="D1389" s="1639" t="s">
        <v>866</v>
      </c>
      <c r="E1389" s="1640" t="s">
        <v>5679</v>
      </c>
      <c r="F1389" s="1641" t="s">
        <v>867</v>
      </c>
      <c r="G1389" s="1642" t="s">
        <v>6023</v>
      </c>
      <c r="H1389" s="1659">
        <v>26696</v>
      </c>
      <c r="I1389" s="1661" t="s">
        <v>6946</v>
      </c>
      <c r="J1389" s="1638"/>
      <c r="K1389" s="1644"/>
      <c r="L1389" s="1644"/>
      <c r="M1389" s="1644"/>
      <c r="N1389" s="1644"/>
      <c r="O1389" s="1638"/>
      <c r="P1389" s="1638"/>
      <c r="Q1389" s="1642"/>
      <c r="R1389" s="1639" t="s">
        <v>868</v>
      </c>
      <c r="S1389" s="1639"/>
      <c r="T1389" s="1642"/>
      <c r="U1389" s="1642" t="s">
        <v>869</v>
      </c>
      <c r="V1389" s="1659"/>
      <c r="W1389" s="1659"/>
      <c r="X1389" s="1659"/>
      <c r="Y1389" s="1659"/>
      <c r="Z1389" s="1659"/>
      <c r="AA1389" s="1704" t="s">
        <v>12689</v>
      </c>
      <c r="AB1389" s="1659"/>
      <c r="AC1389" s="1659"/>
      <c r="AD1389" s="1659">
        <v>26481</v>
      </c>
      <c r="AE1389" s="1659">
        <v>37258</v>
      </c>
      <c r="AF1389" s="1659"/>
    </row>
    <row r="1390" spans="1:32" s="23" customFormat="1" ht="25.5" x14ac:dyDescent="0.2">
      <c r="A1390" s="1636" t="s">
        <v>870</v>
      </c>
      <c r="B1390" s="1637"/>
      <c r="C1390" s="1638"/>
      <c r="D1390" s="1639" t="s">
        <v>871</v>
      </c>
      <c r="E1390" s="1640" t="s">
        <v>5679</v>
      </c>
      <c r="F1390" s="1641" t="s">
        <v>872</v>
      </c>
      <c r="G1390" s="1642" t="s">
        <v>6023</v>
      </c>
      <c r="H1390" s="1659">
        <v>27303</v>
      </c>
      <c r="I1390" s="1661" t="s">
        <v>6946</v>
      </c>
      <c r="J1390" s="1638"/>
      <c r="K1390" s="1644"/>
      <c r="L1390" s="1644"/>
      <c r="M1390" s="1644"/>
      <c r="N1390" s="1644"/>
      <c r="O1390" s="1638"/>
      <c r="P1390" s="1638"/>
      <c r="Q1390" s="1642"/>
      <c r="R1390" s="1639" t="s">
        <v>873</v>
      </c>
      <c r="S1390" s="1639"/>
      <c r="T1390" s="1642"/>
      <c r="U1390" s="1642" t="s">
        <v>5372</v>
      </c>
      <c r="V1390" s="1659"/>
      <c r="W1390" s="1659"/>
      <c r="X1390" s="1659"/>
      <c r="Y1390" s="1659"/>
      <c r="Z1390" s="1659"/>
      <c r="AA1390" s="1704" t="s">
        <v>12689</v>
      </c>
      <c r="AB1390" s="1659"/>
      <c r="AC1390" s="1659"/>
      <c r="AD1390" s="1659">
        <v>27166</v>
      </c>
      <c r="AE1390" s="1659">
        <v>37253</v>
      </c>
      <c r="AF1390" s="1659"/>
    </row>
    <row r="1391" spans="1:32" s="23" customFormat="1" ht="25.5" x14ac:dyDescent="0.2">
      <c r="A1391" s="1636" t="s">
        <v>2343</v>
      </c>
      <c r="B1391" s="1637"/>
      <c r="C1391" s="1638"/>
      <c r="D1391" s="1639" t="s">
        <v>2344</v>
      </c>
      <c r="E1391" s="1640" t="s">
        <v>5679</v>
      </c>
      <c r="F1391" s="1641" t="s">
        <v>2345</v>
      </c>
      <c r="G1391" s="1642" t="s">
        <v>6023</v>
      </c>
      <c r="H1391" s="1659">
        <v>27150</v>
      </c>
      <c r="I1391" s="1661" t="s">
        <v>6946</v>
      </c>
      <c r="J1391" s="1638"/>
      <c r="K1391" s="1644"/>
      <c r="L1391" s="1644"/>
      <c r="M1391" s="1644"/>
      <c r="N1391" s="1644"/>
      <c r="O1391" s="1638"/>
      <c r="P1391" s="1638"/>
      <c r="Q1391" s="1642"/>
      <c r="R1391" s="1639" t="s">
        <v>2346</v>
      </c>
      <c r="S1391" s="1639"/>
      <c r="T1391" s="1642"/>
      <c r="U1391" s="1642" t="s">
        <v>2347</v>
      </c>
      <c r="V1391" s="1659"/>
      <c r="W1391" s="1659"/>
      <c r="X1391" s="1659"/>
      <c r="Y1391" s="1659"/>
      <c r="Z1391" s="1659"/>
      <c r="AA1391" s="1704" t="s">
        <v>12689</v>
      </c>
      <c r="AB1391" s="1659"/>
      <c r="AC1391" s="1659"/>
      <c r="AD1391" s="1659">
        <v>27166</v>
      </c>
      <c r="AE1391" s="1659">
        <v>37253</v>
      </c>
      <c r="AF1391" s="1659"/>
    </row>
    <row r="1392" spans="1:32" s="23" customFormat="1" ht="25.5" x14ac:dyDescent="0.2">
      <c r="A1392" s="1636" t="s">
        <v>2348</v>
      </c>
      <c r="B1392" s="1637"/>
      <c r="C1392" s="1638"/>
      <c r="D1392" s="1639" t="s">
        <v>2349</v>
      </c>
      <c r="E1392" s="1640" t="s">
        <v>6032</v>
      </c>
      <c r="F1392" s="1641" t="s">
        <v>2350</v>
      </c>
      <c r="G1392" s="1642" t="s">
        <v>6023</v>
      </c>
      <c r="H1392" s="1659">
        <v>27242</v>
      </c>
      <c r="I1392" s="1661" t="s">
        <v>6034</v>
      </c>
      <c r="J1392" s="1638"/>
      <c r="K1392" s="1644"/>
      <c r="L1392" s="1644"/>
      <c r="M1392" s="1644"/>
      <c r="N1392" s="1644"/>
      <c r="O1392" s="1638"/>
      <c r="P1392" s="1638"/>
      <c r="Q1392" s="1642"/>
      <c r="R1392" s="1639" t="s">
        <v>2351</v>
      </c>
      <c r="S1392" s="1639"/>
      <c r="T1392" s="1642"/>
      <c r="U1392" s="1642" t="s">
        <v>2352</v>
      </c>
      <c r="V1392" s="1659"/>
      <c r="W1392" s="1659"/>
      <c r="X1392" s="1659"/>
      <c r="Y1392" s="1659"/>
      <c r="Z1392" s="1659">
        <v>19708</v>
      </c>
      <c r="AA1392" s="1704" t="s">
        <v>12689</v>
      </c>
      <c r="AB1392" s="1659"/>
      <c r="AC1392" s="1659"/>
      <c r="AD1392" s="1659">
        <v>27242</v>
      </c>
      <c r="AE1392" s="1659">
        <v>37319</v>
      </c>
      <c r="AF1392" s="1659"/>
    </row>
    <row r="1393" spans="1:32" s="23" customFormat="1" ht="25.5" x14ac:dyDescent="0.2">
      <c r="A1393" s="1636" t="s">
        <v>2353</v>
      </c>
      <c r="B1393" s="1637"/>
      <c r="C1393" s="1638"/>
      <c r="D1393" s="1639" t="s">
        <v>2354</v>
      </c>
      <c r="E1393" s="1640" t="s">
        <v>6032</v>
      </c>
      <c r="F1393" s="1641" t="s">
        <v>2355</v>
      </c>
      <c r="G1393" s="1642" t="s">
        <v>6023</v>
      </c>
      <c r="H1393" s="1659">
        <v>34607</v>
      </c>
      <c r="I1393" s="1661" t="s">
        <v>6034</v>
      </c>
      <c r="J1393" s="1638"/>
      <c r="K1393" s="1644"/>
      <c r="L1393" s="1644"/>
      <c r="M1393" s="1644"/>
      <c r="N1393" s="1644"/>
      <c r="O1393" s="1638"/>
      <c r="P1393" s="1638"/>
      <c r="Q1393" s="1642"/>
      <c r="R1393" s="1639" t="s">
        <v>2356</v>
      </c>
      <c r="S1393" s="1639"/>
      <c r="T1393" s="1642"/>
      <c r="U1393" s="1642" t="s">
        <v>12405</v>
      </c>
      <c r="V1393" s="1659"/>
      <c r="W1393" s="1659"/>
      <c r="X1393" s="1659">
        <v>19572</v>
      </c>
      <c r="Y1393" s="1659"/>
      <c r="Z1393" s="1659">
        <v>19793</v>
      </c>
      <c r="AA1393" s="1651">
        <f>YEARFRAC(AB1393,Z1393,1)</f>
        <v>40.559198664440736</v>
      </c>
      <c r="AB1393" s="1659">
        <v>34607</v>
      </c>
      <c r="AC1393" s="1659"/>
      <c r="AD1393" s="1659">
        <v>34667</v>
      </c>
      <c r="AE1393" s="1659">
        <v>36706</v>
      </c>
      <c r="AF1393" s="1659"/>
    </row>
    <row r="1394" spans="1:32" s="23" customFormat="1" ht="25.5" x14ac:dyDescent="0.2">
      <c r="A1394" s="1636" t="s">
        <v>12406</v>
      </c>
      <c r="B1394" s="1637"/>
      <c r="C1394" s="1638"/>
      <c r="D1394" s="1639" t="s">
        <v>7123</v>
      </c>
      <c r="E1394" s="1640" t="s">
        <v>6032</v>
      </c>
      <c r="F1394" s="1641" t="s">
        <v>7124</v>
      </c>
      <c r="G1394" s="1642" t="s">
        <v>6023</v>
      </c>
      <c r="H1394" s="1659">
        <v>27242</v>
      </c>
      <c r="I1394" s="1661" t="s">
        <v>6034</v>
      </c>
      <c r="J1394" s="1638"/>
      <c r="K1394" s="1644"/>
      <c r="L1394" s="1644"/>
      <c r="M1394" s="1644"/>
      <c r="N1394" s="1644"/>
      <c r="O1394" s="1638"/>
      <c r="P1394" s="1638"/>
      <c r="Q1394" s="1642"/>
      <c r="R1394" s="1639" t="s">
        <v>7125</v>
      </c>
      <c r="S1394" s="1639"/>
      <c r="T1394" s="1642"/>
      <c r="U1394" s="1642" t="s">
        <v>7164</v>
      </c>
      <c r="V1394" s="1659"/>
      <c r="W1394" s="1659"/>
      <c r="X1394" s="1659"/>
      <c r="Y1394" s="1659"/>
      <c r="Z1394" s="1659"/>
      <c r="AA1394" s="1704" t="s">
        <v>12689</v>
      </c>
      <c r="AB1394" s="1659"/>
      <c r="AC1394" s="1659"/>
      <c r="AD1394" s="1659">
        <v>27242</v>
      </c>
      <c r="AE1394" s="1659">
        <v>37242</v>
      </c>
      <c r="AF1394" s="1659"/>
    </row>
    <row r="1395" spans="1:32" s="23" customFormat="1" ht="25.5" x14ac:dyDescent="0.2">
      <c r="A1395" s="1636" t="s">
        <v>7165</v>
      </c>
      <c r="B1395" s="1637"/>
      <c r="C1395" s="1638"/>
      <c r="D1395" s="1639" t="s">
        <v>7166</v>
      </c>
      <c r="E1395" s="1640" t="s">
        <v>6032</v>
      </c>
      <c r="F1395" s="1641" t="s">
        <v>2635</v>
      </c>
      <c r="G1395" s="1642" t="s">
        <v>6023</v>
      </c>
      <c r="H1395" s="1659">
        <v>27242</v>
      </c>
      <c r="I1395" s="1661" t="s">
        <v>6034</v>
      </c>
      <c r="J1395" s="1638"/>
      <c r="K1395" s="1644"/>
      <c r="L1395" s="1644"/>
      <c r="M1395" s="1644"/>
      <c r="N1395" s="1644"/>
      <c r="O1395" s="1638"/>
      <c r="P1395" s="1638"/>
      <c r="Q1395" s="1642"/>
      <c r="R1395" s="1639" t="s">
        <v>2636</v>
      </c>
      <c r="S1395" s="1639"/>
      <c r="T1395" s="1642"/>
      <c r="U1395" s="1642" t="s">
        <v>7928</v>
      </c>
      <c r="V1395" s="1659"/>
      <c r="W1395" s="1659"/>
      <c r="X1395" s="1659"/>
      <c r="Y1395" s="1659"/>
      <c r="Z1395" s="1659"/>
      <c r="AA1395" s="1704" t="s">
        <v>12689</v>
      </c>
      <c r="AB1395" s="1659"/>
      <c r="AC1395" s="1659"/>
      <c r="AD1395" s="1659">
        <v>27242</v>
      </c>
      <c r="AE1395" s="1659">
        <v>37242</v>
      </c>
      <c r="AF1395" s="1659"/>
    </row>
    <row r="1396" spans="1:32" s="23" customFormat="1" ht="25.5" x14ac:dyDescent="0.2">
      <c r="A1396" s="1636" t="s">
        <v>7929</v>
      </c>
      <c r="B1396" s="1637"/>
      <c r="C1396" s="1638"/>
      <c r="D1396" s="1639" t="s">
        <v>8001</v>
      </c>
      <c r="E1396" s="1640" t="s">
        <v>6032</v>
      </c>
      <c r="F1396" s="1641" t="s">
        <v>2822</v>
      </c>
      <c r="G1396" s="1642" t="s">
        <v>6023</v>
      </c>
      <c r="H1396" s="1659">
        <v>34549</v>
      </c>
      <c r="I1396" s="1661" t="s">
        <v>6034</v>
      </c>
      <c r="J1396" s="1638"/>
      <c r="K1396" s="1644"/>
      <c r="L1396" s="1644"/>
      <c r="M1396" s="1644"/>
      <c r="N1396" s="1644"/>
      <c r="O1396" s="1638"/>
      <c r="P1396" s="1638"/>
      <c r="Q1396" s="1642"/>
      <c r="R1396" s="1639" t="s">
        <v>2823</v>
      </c>
      <c r="S1396" s="1639"/>
      <c r="T1396" s="1642"/>
      <c r="U1396" s="1642" t="s">
        <v>303</v>
      </c>
      <c r="V1396" s="1659">
        <v>19357</v>
      </c>
      <c r="W1396" s="1659">
        <v>19444</v>
      </c>
      <c r="X1396" s="1659">
        <v>19864</v>
      </c>
      <c r="Y1396" s="1659">
        <v>20277</v>
      </c>
      <c r="Z1396" s="1659">
        <v>20278</v>
      </c>
      <c r="AA1396" s="1651">
        <f>YEARFRAC(AB1396,Y1396,1)</f>
        <v>38.978781656399725</v>
      </c>
      <c r="AB1396" s="1659">
        <v>34514</v>
      </c>
      <c r="AC1396" s="1659"/>
      <c r="AD1396" s="1659">
        <v>34514</v>
      </c>
      <c r="AE1396" s="1659">
        <v>36706</v>
      </c>
      <c r="AF1396" s="1659"/>
    </row>
    <row r="1397" spans="1:32" s="23" customFormat="1" ht="25.5" x14ac:dyDescent="0.2">
      <c r="A1397" s="1636" t="s">
        <v>304</v>
      </c>
      <c r="B1397" s="1637"/>
      <c r="C1397" s="1638"/>
      <c r="D1397" s="1639" t="s">
        <v>305</v>
      </c>
      <c r="E1397" s="1640" t="s">
        <v>6032</v>
      </c>
      <c r="F1397" s="1641" t="s">
        <v>306</v>
      </c>
      <c r="G1397" s="1642" t="s">
        <v>6023</v>
      </c>
      <c r="H1397" s="1659">
        <v>34549</v>
      </c>
      <c r="I1397" s="1661" t="s">
        <v>6034</v>
      </c>
      <c r="J1397" s="1638"/>
      <c r="K1397" s="1644"/>
      <c r="L1397" s="1644"/>
      <c r="M1397" s="1644"/>
      <c r="N1397" s="1644"/>
      <c r="O1397" s="1638"/>
      <c r="P1397" s="1638"/>
      <c r="Q1397" s="1654" t="s">
        <v>13081</v>
      </c>
      <c r="R1397" s="1639" t="s">
        <v>307</v>
      </c>
      <c r="S1397" s="1639"/>
      <c r="T1397" s="1642"/>
      <c r="U1397" s="1642" t="s">
        <v>308</v>
      </c>
      <c r="V1397" s="1659">
        <v>19357</v>
      </c>
      <c r="W1397" s="1659">
        <v>19500</v>
      </c>
      <c r="X1397" s="1659">
        <v>19879</v>
      </c>
      <c r="Y1397" s="1659">
        <v>20334</v>
      </c>
      <c r="Z1397" s="1659">
        <v>20346</v>
      </c>
      <c r="AA1397" s="1651">
        <f>YEARFRAC(AB1397,Y1397,1)</f>
        <v>38.65571526351814</v>
      </c>
      <c r="AB1397" s="1659">
        <v>34453</v>
      </c>
      <c r="AC1397" s="1659"/>
      <c r="AD1397" s="1659">
        <v>34453</v>
      </c>
      <c r="AE1397" s="1659">
        <v>36706</v>
      </c>
      <c r="AF1397" s="1659"/>
    </row>
    <row r="1398" spans="1:32" s="23" customFormat="1" ht="25.5" x14ac:dyDescent="0.2">
      <c r="A1398" s="1636" t="s">
        <v>309</v>
      </c>
      <c r="B1398" s="1637"/>
      <c r="C1398" s="1638"/>
      <c r="D1398" s="1639" t="s">
        <v>310</v>
      </c>
      <c r="E1398" s="1640" t="s">
        <v>6032</v>
      </c>
      <c r="F1398" s="1641" t="s">
        <v>311</v>
      </c>
      <c r="G1398" s="1642" t="s">
        <v>6023</v>
      </c>
      <c r="H1398" s="1659">
        <v>27242</v>
      </c>
      <c r="I1398" s="1661" t="s">
        <v>6034</v>
      </c>
      <c r="J1398" s="1638"/>
      <c r="K1398" s="1644"/>
      <c r="L1398" s="1644"/>
      <c r="M1398" s="1644"/>
      <c r="N1398" s="1644"/>
      <c r="O1398" s="1638"/>
      <c r="P1398" s="1638"/>
      <c r="Q1398" s="1642"/>
      <c r="R1398" s="1639" t="s">
        <v>1963</v>
      </c>
      <c r="S1398" s="1639"/>
      <c r="T1398" s="1642"/>
      <c r="U1398" s="1642" t="s">
        <v>1964</v>
      </c>
      <c r="V1398" s="1659"/>
      <c r="W1398" s="1659"/>
      <c r="X1398" s="1659"/>
      <c r="Y1398" s="1659"/>
      <c r="Z1398" s="1659"/>
      <c r="AA1398" s="1704" t="s">
        <v>12689</v>
      </c>
      <c r="AB1398" s="1659"/>
      <c r="AC1398" s="1659"/>
      <c r="AD1398" s="1659">
        <v>27242</v>
      </c>
      <c r="AE1398" s="1659">
        <v>37242</v>
      </c>
      <c r="AF1398" s="1659"/>
    </row>
    <row r="1399" spans="1:32" s="23" customFormat="1" ht="25.5" x14ac:dyDescent="0.2">
      <c r="A1399" s="1636" t="s">
        <v>1965</v>
      </c>
      <c r="B1399" s="1637"/>
      <c r="C1399" s="1638"/>
      <c r="D1399" s="1639" t="s">
        <v>1966</v>
      </c>
      <c r="E1399" s="1640" t="s">
        <v>6032</v>
      </c>
      <c r="F1399" s="1641" t="s">
        <v>1967</v>
      </c>
      <c r="G1399" s="1642" t="s">
        <v>6023</v>
      </c>
      <c r="H1399" s="1659">
        <v>34549</v>
      </c>
      <c r="I1399" s="1661" t="s">
        <v>6034</v>
      </c>
      <c r="J1399" s="1638"/>
      <c r="K1399" s="1644"/>
      <c r="L1399" s="1644"/>
      <c r="M1399" s="1644"/>
      <c r="N1399" s="1644"/>
      <c r="O1399" s="1638"/>
      <c r="P1399" s="1638"/>
      <c r="Q1399" s="1642"/>
      <c r="R1399" s="1639" t="s">
        <v>1968</v>
      </c>
      <c r="S1399" s="1639"/>
      <c r="T1399" s="1642"/>
      <c r="U1399" s="1642" t="s">
        <v>7001</v>
      </c>
      <c r="V1399" s="1659">
        <v>19357</v>
      </c>
      <c r="W1399" s="1659">
        <v>19899</v>
      </c>
      <c r="X1399" s="1659">
        <v>20290</v>
      </c>
      <c r="Y1399" s="1659"/>
      <c r="Z1399" s="1659">
        <v>20565</v>
      </c>
      <c r="AA1399" s="1651">
        <f>YEARFRAC(AB1399,Z1399,1)</f>
        <v>37.781677781677779</v>
      </c>
      <c r="AB1399" s="1659">
        <v>34365</v>
      </c>
      <c r="AC1399" s="1659"/>
      <c r="AD1399" s="1659">
        <v>34365</v>
      </c>
      <c r="AE1399" s="1659">
        <v>36706</v>
      </c>
      <c r="AF1399" s="1659"/>
    </row>
    <row r="1400" spans="1:32" s="23" customFormat="1" ht="25.5" x14ac:dyDescent="0.2">
      <c r="A1400" s="1636" t="s">
        <v>7002</v>
      </c>
      <c r="B1400" s="1637"/>
      <c r="C1400" s="1638"/>
      <c r="D1400" s="1639" t="s">
        <v>7003</v>
      </c>
      <c r="E1400" s="1640" t="s">
        <v>2134</v>
      </c>
      <c r="F1400" s="1641" t="s">
        <v>7004</v>
      </c>
      <c r="G1400" s="1642" t="s">
        <v>6023</v>
      </c>
      <c r="H1400" s="1659">
        <v>27881</v>
      </c>
      <c r="I1400" s="1661" t="s">
        <v>7005</v>
      </c>
      <c r="J1400" s="1638"/>
      <c r="K1400" s="1644"/>
      <c r="L1400" s="1644"/>
      <c r="M1400" s="1644"/>
      <c r="N1400" s="1644"/>
      <c r="O1400" s="1638"/>
      <c r="P1400" s="1638"/>
      <c r="Q1400" s="1642"/>
      <c r="R1400" s="1639" t="s">
        <v>7586</v>
      </c>
      <c r="S1400" s="1639"/>
      <c r="T1400" s="1642"/>
      <c r="U1400" s="1642"/>
      <c r="V1400" s="1659"/>
      <c r="W1400" s="1659"/>
      <c r="X1400" s="1659"/>
      <c r="Y1400" s="1659"/>
      <c r="Z1400" s="1659"/>
      <c r="AA1400" s="1704" t="s">
        <v>12689</v>
      </c>
      <c r="AB1400" s="1659"/>
      <c r="AC1400" s="1659"/>
      <c r="AD1400" s="1659">
        <v>27865</v>
      </c>
      <c r="AE1400" s="1659">
        <v>37253</v>
      </c>
      <c r="AF1400" s="1659"/>
    </row>
    <row r="1401" spans="1:32" s="23" customFormat="1" ht="25.5" x14ac:dyDescent="0.2">
      <c r="A1401" s="1636" t="s">
        <v>7587</v>
      </c>
      <c r="B1401" s="1637"/>
      <c r="C1401" s="1638"/>
      <c r="D1401" s="1639" t="s">
        <v>7588</v>
      </c>
      <c r="E1401" s="1640" t="s">
        <v>2134</v>
      </c>
      <c r="F1401" s="1641" t="s">
        <v>7589</v>
      </c>
      <c r="G1401" s="1642" t="s">
        <v>6023</v>
      </c>
      <c r="H1401" s="1659">
        <v>27881</v>
      </c>
      <c r="I1401" s="1661" t="s">
        <v>7005</v>
      </c>
      <c r="J1401" s="1638"/>
      <c r="K1401" s="1644"/>
      <c r="L1401" s="1644"/>
      <c r="M1401" s="1644"/>
      <c r="N1401" s="1644"/>
      <c r="O1401" s="1638"/>
      <c r="P1401" s="1638"/>
      <c r="Q1401" s="1642"/>
      <c r="R1401" s="1639" t="s">
        <v>7590</v>
      </c>
      <c r="S1401" s="1639"/>
      <c r="T1401" s="1642"/>
      <c r="U1401" s="1642"/>
      <c r="V1401" s="1659"/>
      <c r="W1401" s="1659"/>
      <c r="X1401" s="1659"/>
      <c r="Y1401" s="1659"/>
      <c r="Z1401" s="1659"/>
      <c r="AA1401" s="1704" t="s">
        <v>12689</v>
      </c>
      <c r="AB1401" s="1659"/>
      <c r="AC1401" s="1659"/>
      <c r="AD1401" s="1659">
        <v>27865</v>
      </c>
      <c r="AE1401" s="1659">
        <v>37253</v>
      </c>
      <c r="AF1401" s="1659"/>
    </row>
    <row r="1402" spans="1:32" s="23" customFormat="1" ht="25.5" x14ac:dyDescent="0.2">
      <c r="A1402" s="1636" t="s">
        <v>12359</v>
      </c>
      <c r="B1402" s="1637"/>
      <c r="C1402" s="1638"/>
      <c r="D1402" s="1639" t="s">
        <v>1043</v>
      </c>
      <c r="E1402" s="1640" t="s">
        <v>2134</v>
      </c>
      <c r="F1402" s="1641" t="s">
        <v>1044</v>
      </c>
      <c r="G1402" s="1642" t="s">
        <v>6023</v>
      </c>
      <c r="H1402" s="1659">
        <v>27881</v>
      </c>
      <c r="I1402" s="1661" t="s">
        <v>7005</v>
      </c>
      <c r="J1402" s="1638"/>
      <c r="K1402" s="1644"/>
      <c r="L1402" s="1644"/>
      <c r="M1402" s="1644"/>
      <c r="N1402" s="1644"/>
      <c r="O1402" s="1638"/>
      <c r="P1402" s="1638"/>
      <c r="Q1402" s="1642"/>
      <c r="R1402" s="1639" t="s">
        <v>1045</v>
      </c>
      <c r="S1402" s="1639"/>
      <c r="T1402" s="1642"/>
      <c r="U1402" s="1642"/>
      <c r="V1402" s="1659"/>
      <c r="W1402" s="1659"/>
      <c r="X1402" s="1659"/>
      <c r="Y1402" s="1659"/>
      <c r="Z1402" s="1659"/>
      <c r="AA1402" s="1704" t="s">
        <v>12689</v>
      </c>
      <c r="AB1402" s="1659"/>
      <c r="AC1402" s="1659"/>
      <c r="AD1402" s="1659">
        <v>27865</v>
      </c>
      <c r="AE1402" s="1659">
        <v>37253</v>
      </c>
      <c r="AF1402" s="1659"/>
    </row>
    <row r="1403" spans="1:32" s="23" customFormat="1" ht="25.5" x14ac:dyDescent="0.2">
      <c r="A1403" s="1636" t="s">
        <v>1046</v>
      </c>
      <c r="B1403" s="1637"/>
      <c r="C1403" s="1638"/>
      <c r="D1403" s="1639" t="s">
        <v>1047</v>
      </c>
      <c r="E1403" s="1640" t="s">
        <v>1048</v>
      </c>
      <c r="F1403" s="1641" t="s">
        <v>1049</v>
      </c>
      <c r="G1403" s="1642" t="s">
        <v>6023</v>
      </c>
      <c r="H1403" s="1659">
        <v>28703</v>
      </c>
      <c r="I1403" s="1661" t="s">
        <v>1050</v>
      </c>
      <c r="J1403" s="1638"/>
      <c r="K1403" s="1644"/>
      <c r="L1403" s="1644"/>
      <c r="M1403" s="1644"/>
      <c r="N1403" s="1644"/>
      <c r="O1403" s="1638"/>
      <c r="P1403" s="1638"/>
      <c r="Q1403" s="1642"/>
      <c r="R1403" s="1638"/>
      <c r="S1403" s="1639"/>
      <c r="T1403" s="1642"/>
      <c r="U1403" s="1642" t="s">
        <v>5362</v>
      </c>
      <c r="V1403" s="1659"/>
      <c r="W1403" s="1659"/>
      <c r="X1403" s="1659"/>
      <c r="Y1403" s="1659"/>
      <c r="Z1403" s="1659"/>
      <c r="AA1403" s="1704" t="s">
        <v>12689</v>
      </c>
      <c r="AB1403" s="1659"/>
      <c r="AC1403" s="1659"/>
      <c r="AD1403" s="1659">
        <v>28580</v>
      </c>
      <c r="AE1403" s="1659">
        <v>37253</v>
      </c>
      <c r="AF1403" s="1659"/>
    </row>
    <row r="1404" spans="1:32" s="23" customFormat="1" ht="25.5" x14ac:dyDescent="0.2">
      <c r="A1404" s="1636" t="s">
        <v>8242</v>
      </c>
      <c r="B1404" s="1637"/>
      <c r="C1404" s="1638"/>
      <c r="D1404" s="1639" t="s">
        <v>5363</v>
      </c>
      <c r="E1404" s="1640" t="s">
        <v>1048</v>
      </c>
      <c r="F1404" s="1641" t="s">
        <v>5364</v>
      </c>
      <c r="G1404" s="1642" t="s">
        <v>6023</v>
      </c>
      <c r="H1404" s="1659">
        <v>27334</v>
      </c>
      <c r="I1404" s="1661" t="s">
        <v>1050</v>
      </c>
      <c r="J1404" s="1638"/>
      <c r="K1404" s="1644"/>
      <c r="L1404" s="1644"/>
      <c r="M1404" s="1644"/>
      <c r="N1404" s="1644"/>
      <c r="O1404" s="1638"/>
      <c r="P1404" s="1638"/>
      <c r="Q1404" s="1642"/>
      <c r="R1404" s="1638"/>
      <c r="S1404" s="1639"/>
      <c r="T1404" s="1642"/>
      <c r="U1404" s="1642" t="s">
        <v>5365</v>
      </c>
      <c r="V1404" s="1659"/>
      <c r="W1404" s="1659"/>
      <c r="X1404" s="1659"/>
      <c r="Y1404" s="1659"/>
      <c r="Z1404" s="1659"/>
      <c r="AA1404" s="1704" t="s">
        <v>12689</v>
      </c>
      <c r="AB1404" s="1659"/>
      <c r="AC1404" s="1659"/>
      <c r="AD1404" s="1659">
        <v>27348</v>
      </c>
      <c r="AE1404" s="1659">
        <v>36767</v>
      </c>
      <c r="AF1404" s="1659"/>
    </row>
    <row r="1405" spans="1:32" s="23" customFormat="1" ht="25.5" x14ac:dyDescent="0.2">
      <c r="A1405" s="1636" t="s">
        <v>12424</v>
      </c>
      <c r="B1405" s="1637"/>
      <c r="C1405" s="1638"/>
      <c r="D1405" s="1639" t="s">
        <v>11165</v>
      </c>
      <c r="E1405" s="1640" t="s">
        <v>1048</v>
      </c>
      <c r="F1405" s="1641" t="s">
        <v>11166</v>
      </c>
      <c r="G1405" s="1642" t="s">
        <v>6023</v>
      </c>
      <c r="H1405" s="1659">
        <v>28703</v>
      </c>
      <c r="I1405" s="1661" t="s">
        <v>1050</v>
      </c>
      <c r="J1405" s="1638"/>
      <c r="K1405" s="1644"/>
      <c r="L1405" s="1644"/>
      <c r="M1405" s="1644"/>
      <c r="N1405" s="1644"/>
      <c r="O1405" s="1638"/>
      <c r="P1405" s="1638"/>
      <c r="Q1405" s="1642"/>
      <c r="R1405" s="1639" t="s">
        <v>9506</v>
      </c>
      <c r="S1405" s="1639"/>
      <c r="T1405" s="1642"/>
      <c r="U1405" s="1642"/>
      <c r="V1405" s="1659"/>
      <c r="W1405" s="1659"/>
      <c r="X1405" s="1659"/>
      <c r="Y1405" s="1659"/>
      <c r="Z1405" s="1659"/>
      <c r="AA1405" s="1704" t="s">
        <v>12689</v>
      </c>
      <c r="AB1405" s="1659"/>
      <c r="AC1405" s="1659"/>
      <c r="AD1405" s="1659">
        <v>28580</v>
      </c>
      <c r="AE1405" s="1659">
        <v>37253</v>
      </c>
      <c r="AF1405" s="1659"/>
    </row>
    <row r="1406" spans="1:32" s="23" customFormat="1" ht="25.5" x14ac:dyDescent="0.2">
      <c r="A1406" s="1636" t="s">
        <v>12361</v>
      </c>
      <c r="B1406" s="1637"/>
      <c r="C1406" s="1638"/>
      <c r="D1406" s="1639" t="s">
        <v>12362</v>
      </c>
      <c r="E1406" s="1640" t="s">
        <v>1048</v>
      </c>
      <c r="F1406" s="1641" t="s">
        <v>12363</v>
      </c>
      <c r="G1406" s="1642" t="s">
        <v>6023</v>
      </c>
      <c r="H1406" s="1659">
        <v>27334</v>
      </c>
      <c r="I1406" s="1661" t="s">
        <v>1050</v>
      </c>
      <c r="J1406" s="1638"/>
      <c r="K1406" s="1644"/>
      <c r="L1406" s="1644"/>
      <c r="M1406" s="1644"/>
      <c r="N1406" s="1644"/>
      <c r="O1406" s="1638"/>
      <c r="P1406" s="1638"/>
      <c r="Q1406" s="1642"/>
      <c r="R1406" s="1639" t="s">
        <v>12364</v>
      </c>
      <c r="S1406" s="1639"/>
      <c r="T1406" s="1642"/>
      <c r="U1406" s="1642" t="s">
        <v>12365</v>
      </c>
      <c r="V1406" s="1659"/>
      <c r="W1406" s="1659"/>
      <c r="X1406" s="1659"/>
      <c r="Y1406" s="1659"/>
      <c r="Z1406" s="1659"/>
      <c r="AA1406" s="1704" t="s">
        <v>12689</v>
      </c>
      <c r="AB1406" s="1659"/>
      <c r="AC1406" s="1659"/>
      <c r="AD1406" s="1659">
        <v>27348</v>
      </c>
      <c r="AE1406" s="1659">
        <v>36767</v>
      </c>
      <c r="AF1406" s="1659"/>
    </row>
    <row r="1407" spans="1:32" s="23" customFormat="1" ht="25.5" x14ac:dyDescent="0.2">
      <c r="A1407" s="1636" t="s">
        <v>8242</v>
      </c>
      <c r="B1407" s="1637"/>
      <c r="C1407" s="1638"/>
      <c r="D1407" s="1639" t="s">
        <v>12366</v>
      </c>
      <c r="E1407" s="1640" t="s">
        <v>1048</v>
      </c>
      <c r="F1407" s="1641" t="s">
        <v>12367</v>
      </c>
      <c r="G1407" s="1642" t="s">
        <v>6023</v>
      </c>
      <c r="H1407" s="1659">
        <v>27334</v>
      </c>
      <c r="I1407" s="1661" t="s">
        <v>1050</v>
      </c>
      <c r="J1407" s="1638"/>
      <c r="K1407" s="1644"/>
      <c r="L1407" s="1644"/>
      <c r="M1407" s="1644"/>
      <c r="N1407" s="1644"/>
      <c r="O1407" s="1638"/>
      <c r="P1407" s="1638"/>
      <c r="Q1407" s="1642"/>
      <c r="R1407" s="1638"/>
      <c r="S1407" s="1639"/>
      <c r="T1407" s="1642"/>
      <c r="U1407" s="1642" t="s">
        <v>12368</v>
      </c>
      <c r="V1407" s="1659"/>
      <c r="W1407" s="1659"/>
      <c r="X1407" s="1659"/>
      <c r="Y1407" s="1659"/>
      <c r="Z1407" s="1659"/>
      <c r="AA1407" s="1704" t="s">
        <v>12689</v>
      </c>
      <c r="AB1407" s="1659"/>
      <c r="AC1407" s="1659"/>
      <c r="AD1407" s="1659">
        <v>27348</v>
      </c>
      <c r="AE1407" s="1659">
        <v>36767</v>
      </c>
      <c r="AF1407" s="1659"/>
    </row>
    <row r="1408" spans="1:32" s="23" customFormat="1" ht="25.5" x14ac:dyDescent="0.2">
      <c r="A1408" s="1636" t="s">
        <v>8242</v>
      </c>
      <c r="B1408" s="1637"/>
      <c r="C1408" s="1638"/>
      <c r="D1408" s="1639" t="s">
        <v>12369</v>
      </c>
      <c r="E1408" s="1640" t="s">
        <v>1048</v>
      </c>
      <c r="F1408" s="1641" t="s">
        <v>12370</v>
      </c>
      <c r="G1408" s="1642" t="s">
        <v>6023</v>
      </c>
      <c r="H1408" s="1659">
        <v>27334</v>
      </c>
      <c r="I1408" s="1661" t="s">
        <v>1050</v>
      </c>
      <c r="J1408" s="1638"/>
      <c r="K1408" s="1644"/>
      <c r="L1408" s="1644"/>
      <c r="M1408" s="1644"/>
      <c r="N1408" s="1644"/>
      <c r="O1408" s="1638"/>
      <c r="P1408" s="1638"/>
      <c r="Q1408" s="1642"/>
      <c r="R1408" s="1638"/>
      <c r="S1408" s="1639"/>
      <c r="T1408" s="1642"/>
      <c r="U1408" s="1642" t="s">
        <v>12371</v>
      </c>
      <c r="V1408" s="1659"/>
      <c r="W1408" s="1659"/>
      <c r="X1408" s="1659"/>
      <c r="Y1408" s="1659"/>
      <c r="Z1408" s="1659"/>
      <c r="AA1408" s="1704" t="s">
        <v>12689</v>
      </c>
      <c r="AB1408" s="1659"/>
      <c r="AC1408" s="1659"/>
      <c r="AD1408" s="1659">
        <v>27348</v>
      </c>
      <c r="AE1408" s="1659">
        <v>36767</v>
      </c>
      <c r="AF1408" s="1659"/>
    </row>
    <row r="1409" spans="1:32" s="23" customFormat="1" ht="25.5" x14ac:dyDescent="0.2">
      <c r="A1409" s="1636" t="s">
        <v>8242</v>
      </c>
      <c r="B1409" s="1637"/>
      <c r="C1409" s="1638"/>
      <c r="D1409" s="1639" t="s">
        <v>12372</v>
      </c>
      <c r="E1409" s="1640" t="s">
        <v>2856</v>
      </c>
      <c r="F1409" s="1641" t="s">
        <v>2857</v>
      </c>
      <c r="G1409" s="1642" t="s">
        <v>6023</v>
      </c>
      <c r="H1409" s="1659">
        <v>26816</v>
      </c>
      <c r="I1409" s="1661" t="s">
        <v>12372</v>
      </c>
      <c r="J1409" s="1638"/>
      <c r="K1409" s="1644"/>
      <c r="L1409" s="1644"/>
      <c r="M1409" s="1644"/>
      <c r="N1409" s="1644"/>
      <c r="O1409" s="1638"/>
      <c r="P1409" s="1638"/>
      <c r="Q1409" s="1642"/>
      <c r="R1409" s="1638"/>
      <c r="S1409" s="1639"/>
      <c r="T1409" s="1642"/>
      <c r="U1409" s="1642" t="s">
        <v>2858</v>
      </c>
      <c r="V1409" s="1659"/>
      <c r="W1409" s="1659"/>
      <c r="X1409" s="1659"/>
      <c r="Y1409" s="1659"/>
      <c r="Z1409" s="1659"/>
      <c r="AA1409" s="1704" t="s">
        <v>12689</v>
      </c>
      <c r="AB1409" s="1659"/>
      <c r="AC1409" s="1659"/>
      <c r="AD1409" s="1659">
        <v>26774</v>
      </c>
      <c r="AE1409" s="1659">
        <v>36749</v>
      </c>
      <c r="AF1409" s="1659"/>
    </row>
    <row r="1410" spans="1:32" s="23" customFormat="1" ht="25.5" x14ac:dyDescent="0.2">
      <c r="A1410" s="1636" t="s">
        <v>2859</v>
      </c>
      <c r="B1410" s="1637"/>
      <c r="C1410" s="1638"/>
      <c r="D1410" s="1639" t="s">
        <v>2860</v>
      </c>
      <c r="E1410" s="1640" t="s">
        <v>2856</v>
      </c>
      <c r="F1410" s="1641" t="s">
        <v>2861</v>
      </c>
      <c r="G1410" s="1642" t="s">
        <v>6023</v>
      </c>
      <c r="H1410" s="1659">
        <v>26938</v>
      </c>
      <c r="I1410" s="1661" t="s">
        <v>12372</v>
      </c>
      <c r="J1410" s="1638"/>
      <c r="K1410" s="1644"/>
      <c r="L1410" s="1644"/>
      <c r="M1410" s="1644"/>
      <c r="N1410" s="1644"/>
      <c r="O1410" s="1638"/>
      <c r="P1410" s="1638"/>
      <c r="Q1410" s="1642"/>
      <c r="R1410" s="1639" t="s">
        <v>2862</v>
      </c>
      <c r="S1410" s="1639"/>
      <c r="T1410" s="1642"/>
      <c r="U1410" s="1642" t="s">
        <v>2863</v>
      </c>
      <c r="V1410" s="1659"/>
      <c r="W1410" s="1659"/>
      <c r="X1410" s="1659"/>
      <c r="Y1410" s="1659"/>
      <c r="Z1410" s="1659"/>
      <c r="AA1410" s="1704" t="s">
        <v>12689</v>
      </c>
      <c r="AB1410" s="1659"/>
      <c r="AC1410" s="1659"/>
      <c r="AD1410" s="1659">
        <v>26543</v>
      </c>
      <c r="AE1410" s="1659">
        <v>37258</v>
      </c>
      <c r="AF1410" s="1659"/>
    </row>
    <row r="1411" spans="1:32" s="23" customFormat="1" ht="25.5" x14ac:dyDescent="0.2">
      <c r="A1411" s="1636" t="s">
        <v>2864</v>
      </c>
      <c r="B1411" s="1637"/>
      <c r="C1411" s="1638"/>
      <c r="D1411" s="1639" t="s">
        <v>2865</v>
      </c>
      <c r="E1411" s="1640" t="s">
        <v>2856</v>
      </c>
      <c r="F1411" s="1641" t="s">
        <v>2866</v>
      </c>
      <c r="G1411" s="1642" t="s">
        <v>6023</v>
      </c>
      <c r="H1411" s="1659">
        <v>26938</v>
      </c>
      <c r="I1411" s="1661" t="s">
        <v>12372</v>
      </c>
      <c r="J1411" s="1638"/>
      <c r="K1411" s="1644"/>
      <c r="L1411" s="1644"/>
      <c r="M1411" s="1644"/>
      <c r="N1411" s="1644"/>
      <c r="O1411" s="1638"/>
      <c r="P1411" s="1638"/>
      <c r="Q1411" s="1642"/>
      <c r="R1411" s="1639" t="s">
        <v>2867</v>
      </c>
      <c r="S1411" s="1639"/>
      <c r="T1411" s="1642"/>
      <c r="U1411" s="1642" t="s">
        <v>2868</v>
      </c>
      <c r="V1411" s="1659"/>
      <c r="W1411" s="1659"/>
      <c r="X1411" s="1659"/>
      <c r="Y1411" s="1659"/>
      <c r="Z1411" s="1659"/>
      <c r="AA1411" s="1704" t="s">
        <v>12689</v>
      </c>
      <c r="AB1411" s="1659"/>
      <c r="AC1411" s="1659"/>
      <c r="AD1411" s="1659">
        <v>26512</v>
      </c>
      <c r="AE1411" s="1659">
        <v>37258</v>
      </c>
      <c r="AF1411" s="1659"/>
    </row>
    <row r="1412" spans="1:32" s="23" customFormat="1" ht="25.5" x14ac:dyDescent="0.2">
      <c r="A1412" s="1636" t="s">
        <v>2869</v>
      </c>
      <c r="B1412" s="1637"/>
      <c r="C1412" s="1638"/>
      <c r="D1412" s="1639" t="s">
        <v>2870</v>
      </c>
      <c r="E1412" s="1640" t="s">
        <v>2856</v>
      </c>
      <c r="F1412" s="1641" t="s">
        <v>4544</v>
      </c>
      <c r="G1412" s="1642" t="s">
        <v>6023</v>
      </c>
      <c r="H1412" s="1659">
        <v>26938</v>
      </c>
      <c r="I1412" s="1661" t="s">
        <v>12372</v>
      </c>
      <c r="J1412" s="1638"/>
      <c r="K1412" s="1644"/>
      <c r="L1412" s="1644"/>
      <c r="M1412" s="1644"/>
      <c r="N1412" s="1644"/>
      <c r="O1412" s="1638"/>
      <c r="P1412" s="1638"/>
      <c r="Q1412" s="1642"/>
      <c r="R1412" s="1639" t="s">
        <v>4545</v>
      </c>
      <c r="S1412" s="1639"/>
      <c r="T1412" s="1642"/>
      <c r="U1412" s="1642" t="s">
        <v>4546</v>
      </c>
      <c r="V1412" s="1659"/>
      <c r="W1412" s="1659"/>
      <c r="X1412" s="1659"/>
      <c r="Y1412" s="1659"/>
      <c r="Z1412" s="1659"/>
      <c r="AA1412" s="1704" t="s">
        <v>12689</v>
      </c>
      <c r="AB1412" s="1659"/>
      <c r="AC1412" s="1659"/>
      <c r="AD1412" s="1659">
        <v>26557</v>
      </c>
      <c r="AE1412" s="1659">
        <v>37258</v>
      </c>
      <c r="AF1412" s="1659"/>
    </row>
    <row r="1413" spans="1:32" s="23" customFormat="1" ht="25.5" x14ac:dyDescent="0.2">
      <c r="A1413" s="1636" t="s">
        <v>10292</v>
      </c>
      <c r="B1413" s="1637"/>
      <c r="C1413" s="1638"/>
      <c r="D1413" s="1639" t="s">
        <v>8096</v>
      </c>
      <c r="E1413" s="1640" t="s">
        <v>2856</v>
      </c>
      <c r="F1413" s="1641" t="s">
        <v>1882</v>
      </c>
      <c r="G1413" s="1642" t="s">
        <v>6023</v>
      </c>
      <c r="H1413" s="1659">
        <v>27273</v>
      </c>
      <c r="I1413" s="1661"/>
      <c r="J1413" s="1638"/>
      <c r="K1413" s="1644"/>
      <c r="L1413" s="1644"/>
      <c r="M1413" s="1644"/>
      <c r="N1413" s="1644"/>
      <c r="O1413" s="1638"/>
      <c r="P1413" s="1638"/>
      <c r="Q1413" s="1642"/>
      <c r="R1413" s="1638"/>
      <c r="S1413" s="1639"/>
      <c r="T1413" s="1642"/>
      <c r="U1413" s="1642"/>
      <c r="V1413" s="1659"/>
      <c r="W1413" s="1659"/>
      <c r="X1413" s="1659"/>
      <c r="Y1413" s="1659"/>
      <c r="Z1413" s="1659"/>
      <c r="AA1413" s="1704" t="s">
        <v>12689</v>
      </c>
      <c r="AB1413" s="1659"/>
      <c r="AC1413" s="1659"/>
      <c r="AD1413" s="1659"/>
      <c r="AE1413" s="1659">
        <v>36777</v>
      </c>
      <c r="AF1413" s="1659"/>
    </row>
    <row r="1414" spans="1:32" s="23" customFormat="1" ht="25.5" x14ac:dyDescent="0.2">
      <c r="A1414" s="1636" t="s">
        <v>1161</v>
      </c>
      <c r="B1414" s="1637"/>
      <c r="C1414" s="1638"/>
      <c r="D1414" s="1639" t="s">
        <v>1888</v>
      </c>
      <c r="E1414" s="1640" t="s">
        <v>3938</v>
      </c>
      <c r="F1414" s="1641" t="s">
        <v>1889</v>
      </c>
      <c r="G1414" s="1642" t="s">
        <v>6023</v>
      </c>
      <c r="H1414" s="1659">
        <v>32811</v>
      </c>
      <c r="I1414" s="1661" t="s">
        <v>5967</v>
      </c>
      <c r="J1414" s="1638"/>
      <c r="K1414" s="1644"/>
      <c r="L1414" s="1644"/>
      <c r="M1414" s="1644"/>
      <c r="N1414" s="1644"/>
      <c r="O1414" s="1638"/>
      <c r="P1414" s="1638"/>
      <c r="Q1414" s="1642"/>
      <c r="R1414" s="1638"/>
      <c r="S1414" s="1639"/>
      <c r="T1414" s="1642"/>
      <c r="U1414" s="1642" t="s">
        <v>1890</v>
      </c>
      <c r="V1414" s="1659">
        <v>24314</v>
      </c>
      <c r="W1414" s="1659">
        <v>22224</v>
      </c>
      <c r="X1414" s="1659">
        <v>25368</v>
      </c>
      <c r="Y1414" s="1659">
        <v>25538</v>
      </c>
      <c r="Z1414" s="1659"/>
      <c r="AA1414" s="1704" t="s">
        <v>12689</v>
      </c>
      <c r="AB1414" s="1659"/>
      <c r="AC1414" s="1659"/>
      <c r="AD1414" s="1659">
        <v>27576</v>
      </c>
      <c r="AE1414" s="1659">
        <v>37242</v>
      </c>
      <c r="AF1414" s="1659"/>
    </row>
    <row r="1415" spans="1:32" s="23" customFormat="1" ht="25.5" x14ac:dyDescent="0.2">
      <c r="A1415" s="1636" t="s">
        <v>1883</v>
      </c>
      <c r="B1415" s="1637"/>
      <c r="C1415" s="1638"/>
      <c r="D1415" s="1639" t="s">
        <v>1884</v>
      </c>
      <c r="E1415" s="1640" t="s">
        <v>3938</v>
      </c>
      <c r="F1415" s="1641" t="s">
        <v>1885</v>
      </c>
      <c r="G1415" s="1642" t="s">
        <v>6023</v>
      </c>
      <c r="H1415" s="1659">
        <v>32811</v>
      </c>
      <c r="I1415" s="1661" t="s">
        <v>5967</v>
      </c>
      <c r="J1415" s="1638"/>
      <c r="K1415" s="1644"/>
      <c r="L1415" s="1644"/>
      <c r="M1415" s="1644"/>
      <c r="N1415" s="1644"/>
      <c r="O1415" s="1638"/>
      <c r="P1415" s="1638"/>
      <c r="Q1415" s="1642"/>
      <c r="R1415" s="1639" t="s">
        <v>1886</v>
      </c>
      <c r="S1415" s="1639"/>
      <c r="T1415" s="1642"/>
      <c r="U1415" s="1642" t="s">
        <v>1887</v>
      </c>
      <c r="V1415" s="1659">
        <v>24679</v>
      </c>
      <c r="W1415" s="1659"/>
      <c r="X1415" s="1659"/>
      <c r="Y1415" s="1659"/>
      <c r="Z1415" s="1659"/>
      <c r="AA1415" s="1704" t="s">
        <v>12689</v>
      </c>
      <c r="AB1415" s="1659"/>
      <c r="AC1415" s="1659"/>
      <c r="AD1415" s="1659">
        <v>27576</v>
      </c>
      <c r="AE1415" s="1659">
        <v>37242</v>
      </c>
      <c r="AF1415" s="1659"/>
    </row>
    <row r="1416" spans="1:32" s="23" customFormat="1" ht="25.5" x14ac:dyDescent="0.2">
      <c r="A1416" s="1636" t="s">
        <v>9687</v>
      </c>
      <c r="B1416" s="1637"/>
      <c r="C1416" s="1638"/>
      <c r="D1416" s="1639" t="s">
        <v>1891</v>
      </c>
      <c r="E1416" s="1640" t="s">
        <v>6191</v>
      </c>
      <c r="F1416" s="1641" t="s">
        <v>1892</v>
      </c>
      <c r="G1416" s="1642" t="s">
        <v>6023</v>
      </c>
      <c r="H1416" s="1659">
        <v>27851</v>
      </c>
      <c r="I1416" s="1661" t="s">
        <v>1893</v>
      </c>
      <c r="J1416" s="1638"/>
      <c r="K1416" s="1644"/>
      <c r="L1416" s="1644"/>
      <c r="M1416" s="1644"/>
      <c r="N1416" s="1644"/>
      <c r="O1416" s="1638"/>
      <c r="P1416" s="1638"/>
      <c r="Q1416" s="1642"/>
      <c r="R1416" s="1639" t="s">
        <v>9690</v>
      </c>
      <c r="S1416" s="1639"/>
      <c r="T1416" s="1642"/>
      <c r="U1416" s="1642"/>
      <c r="V1416" s="1659"/>
      <c r="W1416" s="1659"/>
      <c r="X1416" s="1659"/>
      <c r="Y1416" s="1659"/>
      <c r="Z1416" s="1659"/>
      <c r="AA1416" s="1704" t="s">
        <v>12689</v>
      </c>
      <c r="AB1416" s="1659"/>
      <c r="AC1416" s="1659"/>
      <c r="AD1416" s="1659">
        <v>27759</v>
      </c>
      <c r="AE1416" s="1659">
        <v>37253</v>
      </c>
      <c r="AF1416" s="1659"/>
    </row>
    <row r="1417" spans="1:32" s="23" customFormat="1" ht="25.5" x14ac:dyDescent="0.2">
      <c r="A1417" s="1636" t="s">
        <v>6101</v>
      </c>
      <c r="B1417" s="1637"/>
      <c r="C1417" s="1638"/>
      <c r="D1417" s="1639" t="s">
        <v>1894</v>
      </c>
      <c r="E1417" s="1640" t="s">
        <v>6191</v>
      </c>
      <c r="F1417" s="1641" t="s">
        <v>1895</v>
      </c>
      <c r="G1417" s="1642" t="s">
        <v>6023</v>
      </c>
      <c r="H1417" s="1659">
        <v>26696</v>
      </c>
      <c r="I1417" s="1661" t="s">
        <v>10069</v>
      </c>
      <c r="J1417" s="1638"/>
      <c r="K1417" s="1644"/>
      <c r="L1417" s="1644"/>
      <c r="M1417" s="1644"/>
      <c r="N1417" s="1644"/>
      <c r="O1417" s="1638"/>
      <c r="P1417" s="1638"/>
      <c r="Q1417" s="1642"/>
      <c r="R1417" s="1639" t="s">
        <v>1896</v>
      </c>
      <c r="S1417" s="1639"/>
      <c r="T1417" s="1642"/>
      <c r="U1417" s="1642"/>
      <c r="V1417" s="1659"/>
      <c r="W1417" s="1659"/>
      <c r="X1417" s="1659"/>
      <c r="Y1417" s="1659"/>
      <c r="Z1417" s="1659"/>
      <c r="AA1417" s="1704" t="s">
        <v>12689</v>
      </c>
      <c r="AB1417" s="1659"/>
      <c r="AC1417" s="1659"/>
      <c r="AD1417" s="1659">
        <v>26696</v>
      </c>
      <c r="AE1417" s="1659">
        <v>37258</v>
      </c>
      <c r="AF1417" s="1659"/>
    </row>
    <row r="1418" spans="1:32" s="51" customFormat="1" ht="25.5" x14ac:dyDescent="0.2">
      <c r="A1418" s="1636" t="s">
        <v>1897</v>
      </c>
      <c r="B1418" s="1637"/>
      <c r="C1418" s="1638"/>
      <c r="D1418" s="1639" t="s">
        <v>2012</v>
      </c>
      <c r="E1418" s="1640" t="s">
        <v>6191</v>
      </c>
      <c r="F1418" s="1641" t="s">
        <v>1898</v>
      </c>
      <c r="G1418" s="1642" t="s">
        <v>6023</v>
      </c>
      <c r="H1418" s="1659">
        <v>26877</v>
      </c>
      <c r="I1418" s="1661" t="s">
        <v>2012</v>
      </c>
      <c r="J1418" s="1638"/>
      <c r="K1418" s="1644"/>
      <c r="L1418" s="1644"/>
      <c r="M1418" s="1644"/>
      <c r="N1418" s="1644"/>
      <c r="O1418" s="1638"/>
      <c r="P1418" s="1638"/>
      <c r="Q1418" s="1642"/>
      <c r="R1418" s="1639" t="s">
        <v>1899</v>
      </c>
      <c r="S1418" s="1639"/>
      <c r="T1418" s="1642"/>
      <c r="U1418" s="1642"/>
      <c r="V1418" s="1659"/>
      <c r="W1418" s="1659"/>
      <c r="X1418" s="1659"/>
      <c r="Y1418" s="1659"/>
      <c r="Z1418" s="1659">
        <v>16533</v>
      </c>
      <c r="AA1418" s="1704" t="s">
        <v>12689</v>
      </c>
      <c r="AB1418" s="1659"/>
      <c r="AC1418" s="1659"/>
      <c r="AD1418" s="1659">
        <v>26877</v>
      </c>
      <c r="AE1418" s="1659">
        <v>37319</v>
      </c>
      <c r="AF1418" s="1659"/>
    </row>
    <row r="1419" spans="1:32" s="23" customFormat="1" ht="25.5" x14ac:dyDescent="0.2">
      <c r="A1419" s="1636" t="s">
        <v>1900</v>
      </c>
      <c r="B1419" s="1637"/>
      <c r="C1419" s="1638"/>
      <c r="D1419" s="1639" t="s">
        <v>1901</v>
      </c>
      <c r="E1419" s="1640" t="s">
        <v>6191</v>
      </c>
      <c r="F1419" s="1641" t="s">
        <v>11333</v>
      </c>
      <c r="G1419" s="1642" t="s">
        <v>6023</v>
      </c>
      <c r="H1419" s="1659">
        <v>26999</v>
      </c>
      <c r="I1419" s="1661" t="s">
        <v>332</v>
      </c>
      <c r="J1419" s="1638"/>
      <c r="K1419" s="1644"/>
      <c r="L1419" s="1644"/>
      <c r="M1419" s="1644"/>
      <c r="N1419" s="1644"/>
      <c r="O1419" s="1638"/>
      <c r="P1419" s="1638"/>
      <c r="Q1419" s="1642"/>
      <c r="R1419" s="1639" t="s">
        <v>11334</v>
      </c>
      <c r="S1419" s="1639"/>
      <c r="T1419" s="1642"/>
      <c r="U1419" s="1642"/>
      <c r="V1419" s="1659"/>
      <c r="W1419" s="1659"/>
      <c r="X1419" s="1659"/>
      <c r="Y1419" s="1659"/>
      <c r="Z1419" s="1659">
        <v>16657</v>
      </c>
      <c r="AA1419" s="1704" t="s">
        <v>12689</v>
      </c>
      <c r="AB1419" s="1659"/>
      <c r="AC1419" s="1659"/>
      <c r="AD1419" s="1659">
        <v>26996</v>
      </c>
      <c r="AE1419" s="1659">
        <v>37316</v>
      </c>
      <c r="AF1419" s="1659"/>
    </row>
    <row r="1420" spans="1:32" s="23" customFormat="1" ht="25.5" x14ac:dyDescent="0.2">
      <c r="A1420" s="1636" t="s">
        <v>11335</v>
      </c>
      <c r="B1420" s="1637"/>
      <c r="C1420" s="1638"/>
      <c r="D1420" s="1639" t="s">
        <v>11336</v>
      </c>
      <c r="E1420" s="1640" t="s">
        <v>6191</v>
      </c>
      <c r="F1420" s="1641" t="s">
        <v>11337</v>
      </c>
      <c r="G1420" s="1642" t="s">
        <v>6023</v>
      </c>
      <c r="H1420" s="1659">
        <v>26969</v>
      </c>
      <c r="I1420" s="1661" t="s">
        <v>332</v>
      </c>
      <c r="J1420" s="1638"/>
      <c r="K1420" s="1644"/>
      <c r="L1420" s="1644"/>
      <c r="M1420" s="1644"/>
      <c r="N1420" s="1644"/>
      <c r="O1420" s="1638"/>
      <c r="P1420" s="1638"/>
      <c r="Q1420" s="1642"/>
      <c r="R1420" s="1639" t="s">
        <v>5313</v>
      </c>
      <c r="S1420" s="1639"/>
      <c r="T1420" s="1642"/>
      <c r="U1420" s="1642"/>
      <c r="V1420" s="1659"/>
      <c r="W1420" s="1659"/>
      <c r="X1420" s="1659"/>
      <c r="Y1420" s="1659"/>
      <c r="Z1420" s="1659">
        <v>16750</v>
      </c>
      <c r="AA1420" s="1704" t="s">
        <v>12689</v>
      </c>
      <c r="AB1420" s="1659"/>
      <c r="AC1420" s="1659"/>
      <c r="AD1420" s="1659">
        <v>26996</v>
      </c>
      <c r="AE1420" s="1659">
        <v>37316</v>
      </c>
      <c r="AF1420" s="1659"/>
    </row>
    <row r="1421" spans="1:32" s="23" customFormat="1" ht="25.5" x14ac:dyDescent="0.2">
      <c r="A1421" s="1636" t="s">
        <v>5314</v>
      </c>
      <c r="B1421" s="1637"/>
      <c r="C1421" s="1638"/>
      <c r="D1421" s="1639" t="s">
        <v>5315</v>
      </c>
      <c r="E1421" s="1640" t="s">
        <v>6191</v>
      </c>
      <c r="F1421" s="1641" t="s">
        <v>5316</v>
      </c>
      <c r="G1421" s="1642" t="s">
        <v>6023</v>
      </c>
      <c r="H1421" s="1659">
        <v>26999</v>
      </c>
      <c r="I1421" s="1661" t="s">
        <v>11336</v>
      </c>
      <c r="J1421" s="1638"/>
      <c r="K1421" s="1644"/>
      <c r="L1421" s="1644"/>
      <c r="M1421" s="1644"/>
      <c r="N1421" s="1644"/>
      <c r="O1421" s="1638"/>
      <c r="P1421" s="1638"/>
      <c r="Q1421" s="1642"/>
      <c r="R1421" s="1639" t="s">
        <v>5317</v>
      </c>
      <c r="S1421" s="1639"/>
      <c r="T1421" s="1642"/>
      <c r="U1421" s="1642"/>
      <c r="V1421" s="1659"/>
      <c r="W1421" s="1659"/>
      <c r="X1421" s="1659"/>
      <c r="Y1421" s="1659"/>
      <c r="Z1421" s="1659"/>
      <c r="AA1421" s="1704" t="s">
        <v>12689</v>
      </c>
      <c r="AB1421" s="1659"/>
      <c r="AC1421" s="1659"/>
      <c r="AD1421" s="1659">
        <v>26966</v>
      </c>
      <c r="AE1421" s="1659">
        <v>37256</v>
      </c>
      <c r="AF1421" s="1659"/>
    </row>
    <row r="1422" spans="1:32" s="23" customFormat="1" ht="25.5" x14ac:dyDescent="0.2">
      <c r="A1422" s="1636" t="s">
        <v>7415</v>
      </c>
      <c r="B1422" s="1637"/>
      <c r="C1422" s="1638"/>
      <c r="D1422" s="1639" t="s">
        <v>1893</v>
      </c>
      <c r="E1422" s="1640" t="s">
        <v>6191</v>
      </c>
      <c r="F1422" s="1641" t="s">
        <v>7492</v>
      </c>
      <c r="G1422" s="1642" t="s">
        <v>6023</v>
      </c>
      <c r="H1422" s="1659">
        <v>26299</v>
      </c>
      <c r="I1422" s="1661" t="s">
        <v>1893</v>
      </c>
      <c r="J1422" s="1638"/>
      <c r="K1422" s="1644"/>
      <c r="L1422" s="1644"/>
      <c r="M1422" s="1644"/>
      <c r="N1422" s="1644"/>
      <c r="O1422" s="1638"/>
      <c r="P1422" s="1638"/>
      <c r="Q1422" s="1642"/>
      <c r="R1422" s="1639" t="s">
        <v>7493</v>
      </c>
      <c r="S1422" s="1639"/>
      <c r="T1422" s="1642"/>
      <c r="U1422" s="1642"/>
      <c r="V1422" s="1659"/>
      <c r="W1422" s="1659"/>
      <c r="X1422" s="1659"/>
      <c r="Y1422" s="1659"/>
      <c r="Z1422" s="1659"/>
      <c r="AA1422" s="1704" t="s">
        <v>12689</v>
      </c>
      <c r="AB1422" s="1659"/>
      <c r="AC1422" s="1659"/>
      <c r="AD1422" s="1659">
        <v>26299</v>
      </c>
      <c r="AE1422" s="1659">
        <v>37258</v>
      </c>
      <c r="AF1422" s="1659"/>
    </row>
    <row r="1423" spans="1:32" s="23" customFormat="1" ht="25.5" x14ac:dyDescent="0.2">
      <c r="A1423" s="1636" t="s">
        <v>7494</v>
      </c>
      <c r="B1423" s="1637"/>
      <c r="C1423" s="1638"/>
      <c r="D1423" s="1639" t="s">
        <v>7495</v>
      </c>
      <c r="E1423" s="1640" t="s">
        <v>6191</v>
      </c>
      <c r="F1423" s="1641" t="s">
        <v>7496</v>
      </c>
      <c r="G1423" s="1642" t="s">
        <v>6023</v>
      </c>
      <c r="H1423" s="1659">
        <v>27181</v>
      </c>
      <c r="I1423" s="1661" t="s">
        <v>2012</v>
      </c>
      <c r="J1423" s="1638"/>
      <c r="K1423" s="1644"/>
      <c r="L1423" s="1644"/>
      <c r="M1423" s="1644"/>
      <c r="N1423" s="1644"/>
      <c r="O1423" s="1638"/>
      <c r="P1423" s="1638"/>
      <c r="Q1423" s="1642"/>
      <c r="R1423" s="1639" t="s">
        <v>4837</v>
      </c>
      <c r="S1423" s="1639"/>
      <c r="T1423" s="1642"/>
      <c r="U1423" s="1642"/>
      <c r="V1423" s="1659"/>
      <c r="W1423" s="1659"/>
      <c r="X1423" s="1659"/>
      <c r="Y1423" s="1659"/>
      <c r="Z1423" s="1659"/>
      <c r="AA1423" s="1704" t="s">
        <v>12689</v>
      </c>
      <c r="AB1423" s="1659"/>
      <c r="AC1423" s="1659"/>
      <c r="AD1423" s="1659">
        <v>27206</v>
      </c>
      <c r="AE1423" s="1659">
        <v>37253</v>
      </c>
      <c r="AF1423" s="1659"/>
    </row>
    <row r="1424" spans="1:32" s="23" customFormat="1" ht="25.5" x14ac:dyDescent="0.2">
      <c r="A1424" s="1636" t="s">
        <v>4838</v>
      </c>
      <c r="B1424" s="1637"/>
      <c r="C1424" s="1638"/>
      <c r="D1424" s="1639" t="s">
        <v>4726</v>
      </c>
      <c r="E1424" s="1640" t="s">
        <v>6191</v>
      </c>
      <c r="F1424" s="1641" t="s">
        <v>4727</v>
      </c>
      <c r="G1424" s="1642" t="s">
        <v>6023</v>
      </c>
      <c r="H1424" s="1659">
        <v>27334</v>
      </c>
      <c r="I1424" s="1661" t="s">
        <v>4726</v>
      </c>
      <c r="J1424" s="1638"/>
      <c r="K1424" s="1644"/>
      <c r="L1424" s="1644"/>
      <c r="M1424" s="1644"/>
      <c r="N1424" s="1644"/>
      <c r="O1424" s="1638"/>
      <c r="P1424" s="1638"/>
      <c r="Q1424" s="1642"/>
      <c r="R1424" s="1639" t="s">
        <v>4728</v>
      </c>
      <c r="S1424" s="1639"/>
      <c r="T1424" s="1642"/>
      <c r="U1424" s="1642"/>
      <c r="V1424" s="1659"/>
      <c r="W1424" s="1659"/>
      <c r="X1424" s="1659"/>
      <c r="Y1424" s="1659"/>
      <c r="Z1424" s="1659"/>
      <c r="AA1424" s="1704" t="s">
        <v>12689</v>
      </c>
      <c r="AB1424" s="1659"/>
      <c r="AC1424" s="1659"/>
      <c r="AD1424" s="1659">
        <v>27334</v>
      </c>
      <c r="AE1424" s="1659">
        <v>38922</v>
      </c>
      <c r="AF1424" s="1659"/>
    </row>
    <row r="1425" spans="1:32" s="23" customFormat="1" ht="25.5" x14ac:dyDescent="0.2">
      <c r="A1425" s="1636" t="s">
        <v>4729</v>
      </c>
      <c r="B1425" s="1637"/>
      <c r="C1425" s="1638"/>
      <c r="D1425" s="1639" t="s">
        <v>4730</v>
      </c>
      <c r="E1425" s="1640" t="s">
        <v>6191</v>
      </c>
      <c r="F1425" s="1641" t="s">
        <v>11822</v>
      </c>
      <c r="G1425" s="1642" t="s">
        <v>6023</v>
      </c>
      <c r="H1425" s="1659">
        <v>28672</v>
      </c>
      <c r="I1425" s="1661" t="s">
        <v>10069</v>
      </c>
      <c r="J1425" s="1638"/>
      <c r="K1425" s="1644"/>
      <c r="L1425" s="1644"/>
      <c r="M1425" s="1644"/>
      <c r="N1425" s="1644"/>
      <c r="O1425" s="1638"/>
      <c r="P1425" s="1638"/>
      <c r="Q1425" s="1642"/>
      <c r="R1425" s="1639" t="s">
        <v>11823</v>
      </c>
      <c r="S1425" s="1639"/>
      <c r="T1425" s="1642"/>
      <c r="U1425" s="1642"/>
      <c r="V1425" s="1659"/>
      <c r="W1425" s="1659"/>
      <c r="X1425" s="1659"/>
      <c r="Y1425" s="1659"/>
      <c r="Z1425" s="1659"/>
      <c r="AA1425" s="1704" t="s">
        <v>12689</v>
      </c>
      <c r="AB1425" s="1659"/>
      <c r="AC1425" s="1659"/>
      <c r="AD1425" s="1659">
        <v>28686</v>
      </c>
      <c r="AE1425" s="1659">
        <v>37253</v>
      </c>
      <c r="AF1425" s="1659"/>
    </row>
    <row r="1426" spans="1:32" s="23" customFormat="1" ht="25.5" x14ac:dyDescent="0.2">
      <c r="A1426" s="1636" t="s">
        <v>11824</v>
      </c>
      <c r="B1426" s="1637"/>
      <c r="C1426" s="1638"/>
      <c r="D1426" s="1639" t="s">
        <v>11825</v>
      </c>
      <c r="E1426" s="1640" t="s">
        <v>6191</v>
      </c>
      <c r="F1426" s="1641" t="s">
        <v>11826</v>
      </c>
      <c r="G1426" s="1642" t="s">
        <v>6023</v>
      </c>
      <c r="H1426" s="1659">
        <v>26877</v>
      </c>
      <c r="I1426" s="1661" t="s">
        <v>10069</v>
      </c>
      <c r="J1426" s="1638"/>
      <c r="K1426" s="1644"/>
      <c r="L1426" s="1644"/>
      <c r="M1426" s="1644"/>
      <c r="N1426" s="1644"/>
      <c r="O1426" s="1638"/>
      <c r="P1426" s="1638"/>
      <c r="Q1426" s="1642"/>
      <c r="R1426" s="1639" t="s">
        <v>11827</v>
      </c>
      <c r="S1426" s="1639"/>
      <c r="T1426" s="1642"/>
      <c r="U1426" s="1642"/>
      <c r="V1426" s="1659"/>
      <c r="W1426" s="1659"/>
      <c r="X1426" s="1659"/>
      <c r="Y1426" s="1659"/>
      <c r="Z1426" s="1659"/>
      <c r="AA1426" s="1704" t="s">
        <v>12689</v>
      </c>
      <c r="AB1426" s="1659"/>
      <c r="AC1426" s="1659"/>
      <c r="AD1426" s="1659">
        <v>26877</v>
      </c>
      <c r="AE1426" s="1659">
        <v>37256</v>
      </c>
      <c r="AF1426" s="1659"/>
    </row>
    <row r="1427" spans="1:32" s="23" customFormat="1" ht="25.5" x14ac:dyDescent="0.2">
      <c r="A1427" s="1636" t="s">
        <v>11828</v>
      </c>
      <c r="B1427" s="1637"/>
      <c r="C1427" s="1638"/>
      <c r="D1427" s="1639" t="s">
        <v>11829</v>
      </c>
      <c r="E1427" s="1640" t="s">
        <v>6191</v>
      </c>
      <c r="F1427" s="1641" t="s">
        <v>11830</v>
      </c>
      <c r="G1427" s="1642" t="s">
        <v>6023</v>
      </c>
      <c r="H1427" s="1659">
        <v>26877</v>
      </c>
      <c r="I1427" s="1661" t="s">
        <v>10069</v>
      </c>
      <c r="J1427" s="1638"/>
      <c r="K1427" s="1644"/>
      <c r="L1427" s="1644"/>
      <c r="M1427" s="1644"/>
      <c r="N1427" s="1644"/>
      <c r="O1427" s="1638"/>
      <c r="P1427" s="1638"/>
      <c r="Q1427" s="1642"/>
      <c r="R1427" s="1639" t="s">
        <v>11831</v>
      </c>
      <c r="S1427" s="1639"/>
      <c r="T1427" s="1642"/>
      <c r="U1427" s="1642"/>
      <c r="V1427" s="1659"/>
      <c r="W1427" s="1659"/>
      <c r="X1427" s="1659"/>
      <c r="Y1427" s="1659"/>
      <c r="Z1427" s="1659"/>
      <c r="AA1427" s="1704" t="s">
        <v>12689</v>
      </c>
      <c r="AB1427" s="1659"/>
      <c r="AC1427" s="1659"/>
      <c r="AD1427" s="1659">
        <v>26877</v>
      </c>
      <c r="AE1427" s="1659">
        <v>37256</v>
      </c>
      <c r="AF1427" s="1659"/>
    </row>
    <row r="1428" spans="1:32" s="23" customFormat="1" ht="25.5" x14ac:dyDescent="0.2">
      <c r="A1428" s="1636" t="s">
        <v>11832</v>
      </c>
      <c r="B1428" s="1637"/>
      <c r="C1428" s="1638"/>
      <c r="D1428" s="1639" t="s">
        <v>11833</v>
      </c>
      <c r="E1428" s="1640" t="s">
        <v>6191</v>
      </c>
      <c r="F1428" s="1641" t="s">
        <v>11834</v>
      </c>
      <c r="G1428" s="1642" t="s">
        <v>6023</v>
      </c>
      <c r="H1428" s="1659">
        <v>26573</v>
      </c>
      <c r="I1428" s="1661" t="s">
        <v>11835</v>
      </c>
      <c r="J1428" s="1638"/>
      <c r="K1428" s="1644"/>
      <c r="L1428" s="1644"/>
      <c r="M1428" s="1644"/>
      <c r="N1428" s="1644"/>
      <c r="O1428" s="1638"/>
      <c r="P1428" s="1638"/>
      <c r="Q1428" s="1642"/>
      <c r="R1428" s="1639" t="s">
        <v>11836</v>
      </c>
      <c r="S1428" s="1639"/>
      <c r="T1428" s="1642"/>
      <c r="U1428" s="1642"/>
      <c r="V1428" s="1659"/>
      <c r="W1428" s="1659"/>
      <c r="X1428" s="1659"/>
      <c r="Y1428" s="1659"/>
      <c r="Z1428" s="1659"/>
      <c r="AA1428" s="1704" t="s">
        <v>12689</v>
      </c>
      <c r="AB1428" s="1659"/>
      <c r="AC1428" s="1659"/>
      <c r="AD1428" s="1659">
        <v>27334</v>
      </c>
      <c r="AE1428" s="1659">
        <v>37922</v>
      </c>
      <c r="AF1428" s="1659"/>
    </row>
    <row r="1429" spans="1:32" s="23" customFormat="1" ht="25.5" x14ac:dyDescent="0.2">
      <c r="A1429" s="1636" t="s">
        <v>11837</v>
      </c>
      <c r="B1429" s="1637"/>
      <c r="C1429" s="1638"/>
      <c r="D1429" s="1639" t="s">
        <v>11835</v>
      </c>
      <c r="E1429" s="1640" t="s">
        <v>6191</v>
      </c>
      <c r="F1429" s="1641" t="s">
        <v>11838</v>
      </c>
      <c r="G1429" s="1642" t="s">
        <v>6023</v>
      </c>
      <c r="H1429" s="1659">
        <v>27334</v>
      </c>
      <c r="I1429" s="1661" t="s">
        <v>11835</v>
      </c>
      <c r="J1429" s="1638"/>
      <c r="K1429" s="1644"/>
      <c r="L1429" s="1644"/>
      <c r="M1429" s="1644"/>
      <c r="N1429" s="1644"/>
      <c r="O1429" s="1638"/>
      <c r="P1429" s="1638"/>
      <c r="Q1429" s="1642"/>
      <c r="R1429" s="1639" t="s">
        <v>11839</v>
      </c>
      <c r="S1429" s="1639"/>
      <c r="T1429" s="1642"/>
      <c r="U1429" s="1642"/>
      <c r="V1429" s="1659"/>
      <c r="W1429" s="1659"/>
      <c r="X1429" s="1659"/>
      <c r="Y1429" s="1659"/>
      <c r="Z1429" s="1659"/>
      <c r="AA1429" s="1704" t="s">
        <v>12689</v>
      </c>
      <c r="AB1429" s="1659"/>
      <c r="AC1429" s="1659"/>
      <c r="AD1429" s="1659">
        <v>27334</v>
      </c>
      <c r="AE1429" s="1659">
        <v>37242</v>
      </c>
      <c r="AF1429" s="1659"/>
    </row>
    <row r="1430" spans="1:32" s="23" customFormat="1" ht="25.5" x14ac:dyDescent="0.2">
      <c r="A1430" s="1636" t="s">
        <v>11840</v>
      </c>
      <c r="B1430" s="1637"/>
      <c r="C1430" s="1638"/>
      <c r="D1430" s="1639" t="s">
        <v>11841</v>
      </c>
      <c r="E1430" s="1640" t="s">
        <v>6191</v>
      </c>
      <c r="F1430" s="1641" t="s">
        <v>11842</v>
      </c>
      <c r="G1430" s="1642" t="s">
        <v>6023</v>
      </c>
      <c r="H1430" s="1659">
        <v>26846</v>
      </c>
      <c r="I1430" s="1661" t="s">
        <v>12430</v>
      </c>
      <c r="J1430" s="1638"/>
      <c r="K1430" s="1644"/>
      <c r="L1430" s="1644"/>
      <c r="M1430" s="1644"/>
      <c r="N1430" s="1644"/>
      <c r="O1430" s="1638"/>
      <c r="P1430" s="1638"/>
      <c r="Q1430" s="1642"/>
      <c r="R1430" s="1639" t="s">
        <v>2675</v>
      </c>
      <c r="S1430" s="1639"/>
      <c r="T1430" s="1642"/>
      <c r="U1430" s="1642"/>
      <c r="V1430" s="1659"/>
      <c r="W1430" s="1659"/>
      <c r="X1430" s="1659"/>
      <c r="Y1430" s="1659"/>
      <c r="Z1430" s="1659"/>
      <c r="AA1430" s="1704" t="s">
        <v>12689</v>
      </c>
      <c r="AB1430" s="1659"/>
      <c r="AC1430" s="1659"/>
      <c r="AD1430" s="1659">
        <v>26755</v>
      </c>
      <c r="AE1430" s="1659">
        <v>37258</v>
      </c>
      <c r="AF1430" s="1659"/>
    </row>
    <row r="1431" spans="1:32" s="23" customFormat="1" ht="25.5" x14ac:dyDescent="0.2">
      <c r="A1431" s="1636" t="s">
        <v>2676</v>
      </c>
      <c r="B1431" s="1637"/>
      <c r="C1431" s="1638"/>
      <c r="D1431" s="1639" t="s">
        <v>9430</v>
      </c>
      <c r="E1431" s="1640" t="s">
        <v>6191</v>
      </c>
      <c r="F1431" s="1641" t="s">
        <v>9431</v>
      </c>
      <c r="G1431" s="1642" t="s">
        <v>6023</v>
      </c>
      <c r="H1431" s="1659">
        <v>25945</v>
      </c>
      <c r="I1431" s="1661" t="s">
        <v>11835</v>
      </c>
      <c r="J1431" s="1638"/>
      <c r="K1431" s="1644"/>
      <c r="L1431" s="1644"/>
      <c r="M1431" s="1644"/>
      <c r="N1431" s="1644"/>
      <c r="O1431" s="1638"/>
      <c r="P1431" s="1638"/>
      <c r="Q1431" s="1642"/>
      <c r="R1431" s="1639" t="s">
        <v>9432</v>
      </c>
      <c r="S1431" s="1639"/>
      <c r="T1431" s="1642"/>
      <c r="U1431" s="1642"/>
      <c r="V1431" s="1659"/>
      <c r="W1431" s="1659"/>
      <c r="X1431" s="1659"/>
      <c r="Y1431" s="1659"/>
      <c r="Z1431" s="1659"/>
      <c r="AA1431" s="1704" t="s">
        <v>12689</v>
      </c>
      <c r="AB1431" s="1659"/>
      <c r="AC1431" s="1659"/>
      <c r="AD1431" s="1659">
        <v>26877</v>
      </c>
      <c r="AE1431" s="1659">
        <v>37256</v>
      </c>
      <c r="AF1431" s="1659"/>
    </row>
    <row r="1432" spans="1:32" s="23" customFormat="1" ht="25.5" x14ac:dyDescent="0.2">
      <c r="A1432" s="1636" t="s">
        <v>9433</v>
      </c>
      <c r="B1432" s="1637"/>
      <c r="C1432" s="1636"/>
      <c r="D1432" s="1639" t="s">
        <v>9434</v>
      </c>
      <c r="E1432" s="1640" t="s">
        <v>6191</v>
      </c>
      <c r="F1432" s="1705"/>
      <c r="G1432" s="1642" t="s">
        <v>6023</v>
      </c>
      <c r="H1432" s="1659">
        <v>25902</v>
      </c>
      <c r="I1432" s="1661" t="s">
        <v>6181</v>
      </c>
      <c r="J1432" s="1636"/>
      <c r="K1432" s="1644"/>
      <c r="L1432" s="1644"/>
      <c r="M1432" s="1644"/>
      <c r="N1432" s="1644"/>
      <c r="O1432" s="1636"/>
      <c r="P1432" s="1638"/>
      <c r="Q1432" s="1642"/>
      <c r="R1432" s="1639" t="s">
        <v>1926</v>
      </c>
      <c r="S1432" s="1639"/>
      <c r="T1432" s="1666"/>
      <c r="U1432" s="1666"/>
      <c r="V1432" s="1673"/>
      <c r="W1432" s="1659">
        <v>15958</v>
      </c>
      <c r="X1432" s="1659">
        <v>16098</v>
      </c>
      <c r="Y1432" s="1659"/>
      <c r="Z1432" s="1659">
        <v>16165</v>
      </c>
      <c r="AA1432" s="1651">
        <f>YEARFRAC(AB1432,Z1432,1)</f>
        <v>26.657777327114179</v>
      </c>
      <c r="AB1432" s="1659">
        <v>25902</v>
      </c>
      <c r="AC1432" s="1659"/>
      <c r="AD1432" s="1659">
        <v>25902</v>
      </c>
      <c r="AE1432" s="1659">
        <v>38182</v>
      </c>
      <c r="AF1432" s="1659"/>
    </row>
    <row r="1433" spans="1:32" s="23" customFormat="1" ht="25.5" x14ac:dyDescent="0.2">
      <c r="A1433" s="1636" t="s">
        <v>1927</v>
      </c>
      <c r="B1433" s="1637"/>
      <c r="C1433" s="1638"/>
      <c r="D1433" s="1639" t="s">
        <v>1928</v>
      </c>
      <c r="E1433" s="1640" t="s">
        <v>6191</v>
      </c>
      <c r="F1433" s="1641" t="s">
        <v>1929</v>
      </c>
      <c r="G1433" s="1642" t="s">
        <v>6023</v>
      </c>
      <c r="H1433" s="1659">
        <v>27851</v>
      </c>
      <c r="I1433" s="1661" t="s">
        <v>12430</v>
      </c>
      <c r="J1433" s="1638"/>
      <c r="K1433" s="1644"/>
      <c r="L1433" s="1644"/>
      <c r="M1433" s="1644"/>
      <c r="N1433" s="1644"/>
      <c r="O1433" s="1638"/>
      <c r="P1433" s="1638"/>
      <c r="Q1433" s="1642"/>
      <c r="R1433" s="1639" t="s">
        <v>1930</v>
      </c>
      <c r="S1433" s="1639"/>
      <c r="T1433" s="1642"/>
      <c r="U1433" s="1642" t="s">
        <v>1931</v>
      </c>
      <c r="V1433" s="1659"/>
      <c r="W1433" s="1659"/>
      <c r="X1433" s="1659"/>
      <c r="Y1433" s="1659"/>
      <c r="Z1433" s="1659"/>
      <c r="AA1433" s="1704" t="s">
        <v>12689</v>
      </c>
      <c r="AB1433" s="1659"/>
      <c r="AC1433" s="1659"/>
      <c r="AD1433" s="1659">
        <v>27790</v>
      </c>
      <c r="AE1433" s="1659">
        <v>37253</v>
      </c>
      <c r="AF1433" s="1659"/>
    </row>
    <row r="1434" spans="1:32" s="23" customFormat="1" ht="25.5" x14ac:dyDescent="0.2">
      <c r="A1434" s="1636" t="s">
        <v>2567</v>
      </c>
      <c r="B1434" s="1637"/>
      <c r="C1434" s="1638"/>
      <c r="D1434" s="1639" t="s">
        <v>2568</v>
      </c>
      <c r="E1434" s="1640" t="s">
        <v>6191</v>
      </c>
      <c r="F1434" s="1641" t="s">
        <v>2569</v>
      </c>
      <c r="G1434" s="1642" t="s">
        <v>6023</v>
      </c>
      <c r="H1434" s="1659">
        <v>27211</v>
      </c>
      <c r="I1434" s="1661" t="s">
        <v>2568</v>
      </c>
      <c r="J1434" s="1638"/>
      <c r="K1434" s="1644"/>
      <c r="L1434" s="1644"/>
      <c r="M1434" s="1644"/>
      <c r="N1434" s="1644"/>
      <c r="O1434" s="1638"/>
      <c r="P1434" s="1638"/>
      <c r="Q1434" s="1642"/>
      <c r="R1434" s="1639" t="s">
        <v>2570</v>
      </c>
      <c r="S1434" s="1639"/>
      <c r="T1434" s="1642"/>
      <c r="U1434" s="1642"/>
      <c r="V1434" s="1659"/>
      <c r="W1434" s="1659"/>
      <c r="X1434" s="1659"/>
      <c r="Y1434" s="1659"/>
      <c r="Z1434" s="1659"/>
      <c r="AA1434" s="1704" t="s">
        <v>12689</v>
      </c>
      <c r="AB1434" s="1659"/>
      <c r="AC1434" s="1659"/>
      <c r="AD1434" s="1659">
        <v>26891</v>
      </c>
      <c r="AE1434" s="1659">
        <v>37256</v>
      </c>
      <c r="AF1434" s="1659"/>
    </row>
    <row r="1435" spans="1:32" s="23" customFormat="1" ht="25.5" x14ac:dyDescent="0.2">
      <c r="A1435" s="1636" t="s">
        <v>10468</v>
      </c>
      <c r="B1435" s="1637"/>
      <c r="C1435" s="1638"/>
      <c r="D1435" s="1639" t="s">
        <v>10469</v>
      </c>
      <c r="E1435" s="1640" t="s">
        <v>6191</v>
      </c>
      <c r="F1435" s="1641" t="s">
        <v>10470</v>
      </c>
      <c r="G1435" s="1642" t="s">
        <v>6023</v>
      </c>
      <c r="H1435" s="1659">
        <v>27211</v>
      </c>
      <c r="I1435" s="1661" t="s">
        <v>2568</v>
      </c>
      <c r="J1435" s="1638"/>
      <c r="K1435" s="1644"/>
      <c r="L1435" s="1644"/>
      <c r="M1435" s="1644"/>
      <c r="N1435" s="1644"/>
      <c r="O1435" s="1638"/>
      <c r="P1435" s="1638"/>
      <c r="Q1435" s="1642"/>
      <c r="R1435" s="1639" t="s">
        <v>10471</v>
      </c>
      <c r="S1435" s="1639"/>
      <c r="T1435" s="1642"/>
      <c r="U1435" s="1642"/>
      <c r="V1435" s="1659"/>
      <c r="W1435" s="1659"/>
      <c r="X1435" s="1659"/>
      <c r="Y1435" s="1659"/>
      <c r="Z1435" s="1659"/>
      <c r="AA1435" s="1704" t="s">
        <v>12689</v>
      </c>
      <c r="AB1435" s="1659"/>
      <c r="AC1435" s="1659"/>
      <c r="AD1435" s="1659">
        <v>26891</v>
      </c>
      <c r="AE1435" s="1659">
        <v>37256</v>
      </c>
      <c r="AF1435" s="1659"/>
    </row>
    <row r="1436" spans="1:32" s="23" customFormat="1" ht="25.5" x14ac:dyDescent="0.2">
      <c r="A1436" s="1636" t="s">
        <v>10472</v>
      </c>
      <c r="B1436" s="1637"/>
      <c r="C1436" s="1638"/>
      <c r="D1436" s="1639" t="s">
        <v>9766</v>
      </c>
      <c r="E1436" s="1640" t="s">
        <v>6191</v>
      </c>
      <c r="F1436" s="1641" t="s">
        <v>9767</v>
      </c>
      <c r="G1436" s="1642" t="s">
        <v>6023</v>
      </c>
      <c r="H1436" s="1659">
        <v>26529</v>
      </c>
      <c r="I1436" s="1661" t="s">
        <v>11835</v>
      </c>
      <c r="J1436" s="1638"/>
      <c r="K1436" s="1644"/>
      <c r="L1436" s="1644"/>
      <c r="M1436" s="1644"/>
      <c r="N1436" s="1644"/>
      <c r="O1436" s="1638"/>
      <c r="P1436" s="1638"/>
      <c r="Q1436" s="1642"/>
      <c r="R1436" s="1639" t="s">
        <v>9768</v>
      </c>
      <c r="S1436" s="1639"/>
      <c r="T1436" s="1642"/>
      <c r="U1436" s="1642"/>
      <c r="V1436" s="1659"/>
      <c r="W1436" s="1659"/>
      <c r="X1436" s="1659"/>
      <c r="Y1436" s="1659"/>
      <c r="Z1436" s="1659"/>
      <c r="AA1436" s="1704" t="s">
        <v>12689</v>
      </c>
      <c r="AB1436" s="1659"/>
      <c r="AC1436" s="1659"/>
      <c r="AD1436" s="1659">
        <v>26877</v>
      </c>
      <c r="AE1436" s="1659">
        <v>37256</v>
      </c>
      <c r="AF1436" s="1659"/>
    </row>
    <row r="1437" spans="1:32" s="23" customFormat="1" ht="25.5" x14ac:dyDescent="0.2">
      <c r="A1437" s="1636" t="s">
        <v>9769</v>
      </c>
      <c r="B1437" s="1637"/>
      <c r="C1437" s="1638"/>
      <c r="D1437" s="1639" t="s">
        <v>9770</v>
      </c>
      <c r="E1437" s="1640" t="s">
        <v>6191</v>
      </c>
      <c r="F1437" s="1641" t="s">
        <v>9771</v>
      </c>
      <c r="G1437" s="1642" t="s">
        <v>6023</v>
      </c>
      <c r="H1437" s="1659">
        <v>26092</v>
      </c>
      <c r="I1437" s="1661" t="s">
        <v>9772</v>
      </c>
      <c r="J1437" s="1638"/>
      <c r="K1437" s="1644"/>
      <c r="L1437" s="1644"/>
      <c r="M1437" s="1644"/>
      <c r="N1437" s="1644"/>
      <c r="O1437" s="1638"/>
      <c r="P1437" s="1638"/>
      <c r="Q1437" s="1642"/>
      <c r="R1437" s="1639" t="s">
        <v>9773</v>
      </c>
      <c r="S1437" s="1639"/>
      <c r="T1437" s="1642"/>
      <c r="U1437" s="1642"/>
      <c r="V1437" s="1659"/>
      <c r="W1437" s="1659"/>
      <c r="X1437" s="1659"/>
      <c r="Y1437" s="1659"/>
      <c r="Z1437" s="1659"/>
      <c r="AA1437" s="1704" t="s">
        <v>12689</v>
      </c>
      <c r="AB1437" s="1659"/>
      <c r="AC1437" s="1659"/>
      <c r="AD1437" s="1659">
        <v>26877</v>
      </c>
      <c r="AE1437" s="1659">
        <v>37256</v>
      </c>
      <c r="AF1437" s="1659"/>
    </row>
    <row r="1438" spans="1:32" s="23" customFormat="1" ht="25.5" x14ac:dyDescent="0.2">
      <c r="A1438" s="1636" t="s">
        <v>9774</v>
      </c>
      <c r="B1438" s="1637"/>
      <c r="C1438" s="1638"/>
      <c r="D1438" s="1639" t="s">
        <v>9775</v>
      </c>
      <c r="E1438" s="1640" t="s">
        <v>6191</v>
      </c>
      <c r="F1438" s="1641" t="s">
        <v>9776</v>
      </c>
      <c r="G1438" s="1642" t="s">
        <v>6023</v>
      </c>
      <c r="H1438" s="1659">
        <v>26938</v>
      </c>
      <c r="I1438" s="1661" t="s">
        <v>9775</v>
      </c>
      <c r="J1438" s="1638"/>
      <c r="K1438" s="1644"/>
      <c r="L1438" s="1644"/>
      <c r="M1438" s="1644"/>
      <c r="N1438" s="1644"/>
      <c r="O1438" s="1638"/>
      <c r="P1438" s="1638"/>
      <c r="Q1438" s="1642"/>
      <c r="R1438" s="1639" t="s">
        <v>9777</v>
      </c>
      <c r="S1438" s="1639"/>
      <c r="T1438" s="1642"/>
      <c r="U1438" s="1642"/>
      <c r="V1438" s="1659"/>
      <c r="W1438" s="1659"/>
      <c r="X1438" s="1659"/>
      <c r="Y1438" s="1659"/>
      <c r="Z1438" s="1659"/>
      <c r="AA1438" s="1704" t="s">
        <v>12689</v>
      </c>
      <c r="AB1438" s="1659"/>
      <c r="AC1438" s="1659"/>
      <c r="AD1438" s="1659">
        <v>26952</v>
      </c>
      <c r="AE1438" s="1659">
        <v>37256</v>
      </c>
      <c r="AF1438" s="1659"/>
    </row>
    <row r="1439" spans="1:32" s="23" customFormat="1" ht="25.5" x14ac:dyDescent="0.2">
      <c r="A1439" s="1636" t="s">
        <v>2178</v>
      </c>
      <c r="B1439" s="1637"/>
      <c r="C1439" s="1638"/>
      <c r="D1439" s="1639" t="s">
        <v>2179</v>
      </c>
      <c r="E1439" s="1640" t="s">
        <v>6191</v>
      </c>
      <c r="F1439" s="1641" t="s">
        <v>12326</v>
      </c>
      <c r="G1439" s="1642" t="s">
        <v>6023</v>
      </c>
      <c r="H1439" s="1659">
        <v>26938</v>
      </c>
      <c r="I1439" s="1661" t="s">
        <v>9775</v>
      </c>
      <c r="J1439" s="1638"/>
      <c r="K1439" s="1644"/>
      <c r="L1439" s="1644"/>
      <c r="M1439" s="1644"/>
      <c r="N1439" s="1644"/>
      <c r="O1439" s="1638"/>
      <c r="P1439" s="1638"/>
      <c r="Q1439" s="1642"/>
      <c r="R1439" s="1639" t="s">
        <v>12327</v>
      </c>
      <c r="S1439" s="1639"/>
      <c r="T1439" s="1642"/>
      <c r="U1439" s="1642"/>
      <c r="V1439" s="1659"/>
      <c r="W1439" s="1659"/>
      <c r="X1439" s="1659"/>
      <c r="Y1439" s="1659"/>
      <c r="Z1439" s="1659"/>
      <c r="AA1439" s="1704" t="s">
        <v>12689</v>
      </c>
      <c r="AB1439" s="1659"/>
      <c r="AC1439" s="1659"/>
      <c r="AD1439" s="1659">
        <v>26938</v>
      </c>
      <c r="AE1439" s="1659">
        <v>37256</v>
      </c>
      <c r="AF1439" s="1659"/>
    </row>
    <row r="1440" spans="1:32" s="23" customFormat="1" ht="25.5" x14ac:dyDescent="0.2">
      <c r="A1440" s="1636" t="s">
        <v>12328</v>
      </c>
      <c r="B1440" s="1637"/>
      <c r="C1440" s="1638"/>
      <c r="D1440" s="1639" t="s">
        <v>12329</v>
      </c>
      <c r="E1440" s="1640" t="s">
        <v>6191</v>
      </c>
      <c r="F1440" s="1641" t="s">
        <v>12330</v>
      </c>
      <c r="G1440" s="1642" t="s">
        <v>6023</v>
      </c>
      <c r="H1440" s="1659">
        <v>26755</v>
      </c>
      <c r="I1440" s="1661" t="s">
        <v>9295</v>
      </c>
      <c r="J1440" s="1638"/>
      <c r="K1440" s="1644"/>
      <c r="L1440" s="1644"/>
      <c r="M1440" s="1644"/>
      <c r="N1440" s="1644"/>
      <c r="O1440" s="1638"/>
      <c r="P1440" s="1638"/>
      <c r="Q1440" s="1642"/>
      <c r="R1440" s="1639" t="s">
        <v>9296</v>
      </c>
      <c r="S1440" s="1639"/>
      <c r="T1440" s="1642"/>
      <c r="U1440" s="1642"/>
      <c r="V1440" s="1659"/>
      <c r="W1440" s="1659"/>
      <c r="X1440" s="1659"/>
      <c r="Y1440" s="1659"/>
      <c r="Z1440" s="1659">
        <v>16513</v>
      </c>
      <c r="AA1440" s="1704" t="s">
        <v>12689</v>
      </c>
      <c r="AB1440" s="1659"/>
      <c r="AC1440" s="1659"/>
      <c r="AD1440" s="1659">
        <v>26769</v>
      </c>
      <c r="AE1440" s="1659">
        <v>37316</v>
      </c>
      <c r="AF1440" s="1659"/>
    </row>
    <row r="1441" spans="1:32" s="23" customFormat="1" ht="25.5" x14ac:dyDescent="0.2">
      <c r="A1441" s="1636" t="s">
        <v>9297</v>
      </c>
      <c r="B1441" s="1637"/>
      <c r="C1441" s="1638"/>
      <c r="D1441" s="1639" t="s">
        <v>9298</v>
      </c>
      <c r="E1441" s="1640" t="s">
        <v>6191</v>
      </c>
      <c r="F1441" s="1641" t="s">
        <v>9299</v>
      </c>
      <c r="G1441" s="1642" t="s">
        <v>6023</v>
      </c>
      <c r="H1441" s="1659">
        <v>26724</v>
      </c>
      <c r="I1441" s="1661" t="s">
        <v>9295</v>
      </c>
      <c r="J1441" s="1638"/>
      <c r="K1441" s="1644"/>
      <c r="L1441" s="1644"/>
      <c r="M1441" s="1644"/>
      <c r="N1441" s="1644"/>
      <c r="O1441" s="1638"/>
      <c r="P1441" s="1638"/>
      <c r="Q1441" s="1642"/>
      <c r="R1441" s="1639" t="s">
        <v>9300</v>
      </c>
      <c r="S1441" s="1639"/>
      <c r="T1441" s="1642"/>
      <c r="U1441" s="1642"/>
      <c r="V1441" s="1659"/>
      <c r="W1441" s="1659"/>
      <c r="X1441" s="1659"/>
      <c r="Y1441" s="1659"/>
      <c r="Z1441" s="1659"/>
      <c r="AA1441" s="1704" t="s">
        <v>12689</v>
      </c>
      <c r="AB1441" s="1659"/>
      <c r="AC1441" s="1659"/>
      <c r="AD1441" s="1659">
        <v>26750</v>
      </c>
      <c r="AE1441" s="1659">
        <v>37258</v>
      </c>
      <c r="AF1441" s="1659"/>
    </row>
    <row r="1442" spans="1:32" s="23" customFormat="1" ht="25.5" x14ac:dyDescent="0.2">
      <c r="A1442" s="1636" t="s">
        <v>12432</v>
      </c>
      <c r="B1442" s="1637"/>
      <c r="C1442" s="1638"/>
      <c r="D1442" s="1639" t="s">
        <v>12433</v>
      </c>
      <c r="E1442" s="1640" t="s">
        <v>6191</v>
      </c>
      <c r="F1442" s="1641" t="s">
        <v>12434</v>
      </c>
      <c r="G1442" s="1642" t="s">
        <v>6023</v>
      </c>
      <c r="H1442" s="1659">
        <v>26938</v>
      </c>
      <c r="I1442" s="1661" t="s">
        <v>9295</v>
      </c>
      <c r="J1442" s="1638"/>
      <c r="K1442" s="1644"/>
      <c r="L1442" s="1644"/>
      <c r="M1442" s="1644"/>
      <c r="N1442" s="1644"/>
      <c r="O1442" s="1638"/>
      <c r="P1442" s="1638"/>
      <c r="Q1442" s="1642"/>
      <c r="R1442" s="1639" t="s">
        <v>12435</v>
      </c>
      <c r="S1442" s="1639"/>
      <c r="T1442" s="1642"/>
      <c r="U1442" s="1642"/>
      <c r="V1442" s="1659"/>
      <c r="W1442" s="1659"/>
      <c r="X1442" s="1659"/>
      <c r="Y1442" s="1659"/>
      <c r="Z1442" s="1659"/>
      <c r="AA1442" s="1704" t="s">
        <v>12689</v>
      </c>
      <c r="AB1442" s="1659"/>
      <c r="AC1442" s="1659"/>
      <c r="AD1442" s="1659">
        <v>26966</v>
      </c>
      <c r="AE1442" s="1659">
        <v>37256</v>
      </c>
      <c r="AF1442" s="1659"/>
    </row>
    <row r="1443" spans="1:32" s="23" customFormat="1" ht="25.5" x14ac:dyDescent="0.2">
      <c r="A1443" s="1636" t="s">
        <v>12436</v>
      </c>
      <c r="B1443" s="1637"/>
      <c r="C1443" s="1638"/>
      <c r="D1443" s="1639" t="s">
        <v>12437</v>
      </c>
      <c r="E1443" s="1640" t="s">
        <v>6191</v>
      </c>
      <c r="F1443" s="1641" t="s">
        <v>12438</v>
      </c>
      <c r="G1443" s="1642" t="s">
        <v>6023</v>
      </c>
      <c r="H1443" s="1659">
        <v>28460</v>
      </c>
      <c r="I1443" s="1661" t="s">
        <v>9295</v>
      </c>
      <c r="J1443" s="1638"/>
      <c r="K1443" s="1644"/>
      <c r="L1443" s="1644"/>
      <c r="M1443" s="1644"/>
      <c r="N1443" s="1644"/>
      <c r="O1443" s="1638"/>
      <c r="P1443" s="1638"/>
      <c r="Q1443" s="1642"/>
      <c r="R1443" s="1639" t="s">
        <v>12439</v>
      </c>
      <c r="S1443" s="1639"/>
      <c r="T1443" s="1642"/>
      <c r="U1443" s="1642"/>
      <c r="V1443" s="1659"/>
      <c r="W1443" s="1659"/>
      <c r="X1443" s="1659"/>
      <c r="Y1443" s="1659"/>
      <c r="Z1443" s="1659"/>
      <c r="AA1443" s="1704" t="s">
        <v>12689</v>
      </c>
      <c r="AB1443" s="1659"/>
      <c r="AC1443" s="1659"/>
      <c r="AD1443" s="1659">
        <v>28464</v>
      </c>
      <c r="AE1443" s="1659">
        <v>37253</v>
      </c>
      <c r="AF1443" s="1659"/>
    </row>
    <row r="1444" spans="1:32" s="23" customFormat="1" ht="25.5" x14ac:dyDescent="0.2">
      <c r="A1444" s="1636" t="s">
        <v>12440</v>
      </c>
      <c r="B1444" s="1637"/>
      <c r="C1444" s="1638"/>
      <c r="D1444" s="1639" t="s">
        <v>9601</v>
      </c>
      <c r="E1444" s="1640" t="s">
        <v>6191</v>
      </c>
      <c r="F1444" s="1641" t="s">
        <v>9602</v>
      </c>
      <c r="G1444" s="1642" t="s">
        <v>6023</v>
      </c>
      <c r="H1444" s="1659">
        <v>26938</v>
      </c>
      <c r="I1444" s="1661" t="s">
        <v>9295</v>
      </c>
      <c r="J1444" s="1638"/>
      <c r="K1444" s="1644"/>
      <c r="L1444" s="1644"/>
      <c r="M1444" s="1644"/>
      <c r="N1444" s="1644"/>
      <c r="O1444" s="1638"/>
      <c r="P1444" s="1638"/>
      <c r="Q1444" s="1642"/>
      <c r="R1444" s="1639" t="s">
        <v>5785</v>
      </c>
      <c r="S1444" s="1639"/>
      <c r="T1444" s="1642"/>
      <c r="U1444" s="1642"/>
      <c r="V1444" s="1659"/>
      <c r="W1444" s="1659"/>
      <c r="X1444" s="1659"/>
      <c r="Y1444" s="1659"/>
      <c r="Z1444" s="1659"/>
      <c r="AA1444" s="1704" t="s">
        <v>12689</v>
      </c>
      <c r="AB1444" s="1659"/>
      <c r="AC1444" s="1659"/>
      <c r="AD1444" s="1659">
        <v>26954</v>
      </c>
      <c r="AE1444" s="1659">
        <v>37256</v>
      </c>
      <c r="AF1444" s="1659"/>
    </row>
    <row r="1445" spans="1:32" s="23" customFormat="1" ht="25.5" x14ac:dyDescent="0.2">
      <c r="A1445" s="1636" t="s">
        <v>5786</v>
      </c>
      <c r="B1445" s="1637"/>
      <c r="C1445" s="1638"/>
      <c r="D1445" s="1639" t="s">
        <v>5787</v>
      </c>
      <c r="E1445" s="1640" t="s">
        <v>6191</v>
      </c>
      <c r="F1445" s="1641" t="s">
        <v>8595</v>
      </c>
      <c r="G1445" s="1642" t="s">
        <v>6023</v>
      </c>
      <c r="H1445" s="1659">
        <v>28460</v>
      </c>
      <c r="I1445" s="1661" t="s">
        <v>9295</v>
      </c>
      <c r="J1445" s="1638"/>
      <c r="K1445" s="1644"/>
      <c r="L1445" s="1644"/>
      <c r="M1445" s="1644"/>
      <c r="N1445" s="1644"/>
      <c r="O1445" s="1638"/>
      <c r="P1445" s="1638"/>
      <c r="Q1445" s="1642"/>
      <c r="R1445" s="1639" t="s">
        <v>8596</v>
      </c>
      <c r="S1445" s="1639"/>
      <c r="T1445" s="1642"/>
      <c r="U1445" s="1642"/>
      <c r="V1445" s="1659"/>
      <c r="W1445" s="1659"/>
      <c r="X1445" s="1659"/>
      <c r="Y1445" s="1659"/>
      <c r="Z1445" s="1659"/>
      <c r="AA1445" s="1704" t="s">
        <v>12689</v>
      </c>
      <c r="AB1445" s="1659"/>
      <c r="AC1445" s="1659"/>
      <c r="AD1445" s="1659">
        <v>28464</v>
      </c>
      <c r="AE1445" s="1659">
        <v>37253</v>
      </c>
      <c r="AF1445" s="1659"/>
    </row>
    <row r="1446" spans="1:32" s="23" customFormat="1" ht="25.5" x14ac:dyDescent="0.2">
      <c r="A1446" s="1636" t="s">
        <v>8597</v>
      </c>
      <c r="B1446" s="1637"/>
      <c r="C1446" s="1638"/>
      <c r="D1446" s="1639" t="s">
        <v>8598</v>
      </c>
      <c r="E1446" s="1640" t="s">
        <v>6191</v>
      </c>
      <c r="F1446" s="1641" t="s">
        <v>8599</v>
      </c>
      <c r="G1446" s="1642" t="s">
        <v>6023</v>
      </c>
      <c r="H1446" s="1659">
        <v>26785</v>
      </c>
      <c r="I1446" s="1661" t="s">
        <v>9295</v>
      </c>
      <c r="J1446" s="1638"/>
      <c r="K1446" s="1644"/>
      <c r="L1446" s="1644"/>
      <c r="M1446" s="1644"/>
      <c r="N1446" s="1644"/>
      <c r="O1446" s="1638"/>
      <c r="P1446" s="1638"/>
      <c r="Q1446" s="1642"/>
      <c r="R1446" s="1639" t="s">
        <v>8600</v>
      </c>
      <c r="S1446" s="1639"/>
      <c r="T1446" s="1642"/>
      <c r="U1446" s="1642"/>
      <c r="V1446" s="1659"/>
      <c r="W1446" s="1659"/>
      <c r="X1446" s="1659"/>
      <c r="Y1446" s="1659"/>
      <c r="Z1446" s="1659"/>
      <c r="AA1446" s="1704" t="s">
        <v>12689</v>
      </c>
      <c r="AB1446" s="1659"/>
      <c r="AC1446" s="1659"/>
      <c r="AD1446" s="1659">
        <v>26799</v>
      </c>
      <c r="AE1446" s="1659">
        <v>37258</v>
      </c>
      <c r="AF1446" s="1659"/>
    </row>
    <row r="1447" spans="1:32" s="23" customFormat="1" ht="25.5" x14ac:dyDescent="0.2">
      <c r="A1447" s="1636" t="s">
        <v>8601</v>
      </c>
      <c r="B1447" s="1637"/>
      <c r="C1447" s="1638"/>
      <c r="D1447" s="1639" t="s">
        <v>8602</v>
      </c>
      <c r="E1447" s="1640" t="s">
        <v>6191</v>
      </c>
      <c r="F1447" s="1641" t="s">
        <v>8603</v>
      </c>
      <c r="G1447" s="1642" t="s">
        <v>6023</v>
      </c>
      <c r="H1447" s="1659">
        <v>26846</v>
      </c>
      <c r="I1447" s="1661" t="s">
        <v>8602</v>
      </c>
      <c r="J1447" s="1638"/>
      <c r="K1447" s="1644"/>
      <c r="L1447" s="1644"/>
      <c r="M1447" s="1644"/>
      <c r="N1447" s="1644"/>
      <c r="O1447" s="1638"/>
      <c r="P1447" s="1638"/>
      <c r="Q1447" s="1642"/>
      <c r="R1447" s="1639" t="s">
        <v>8604</v>
      </c>
      <c r="S1447" s="1639"/>
      <c r="T1447" s="1642"/>
      <c r="U1447" s="1642"/>
      <c r="V1447" s="1659"/>
      <c r="W1447" s="1659"/>
      <c r="X1447" s="1659"/>
      <c r="Y1447" s="1659"/>
      <c r="Z1447" s="1659"/>
      <c r="AA1447" s="1704" t="s">
        <v>12689</v>
      </c>
      <c r="AB1447" s="1659"/>
      <c r="AC1447" s="1659"/>
      <c r="AD1447" s="1659">
        <v>26847</v>
      </c>
      <c r="AE1447" s="1659">
        <v>37256</v>
      </c>
      <c r="AF1447" s="1659"/>
    </row>
    <row r="1448" spans="1:32" s="23" customFormat="1" ht="25.5" x14ac:dyDescent="0.2">
      <c r="A1448" s="1636" t="s">
        <v>9040</v>
      </c>
      <c r="B1448" s="1637"/>
      <c r="C1448" s="1638"/>
      <c r="D1448" s="1639" t="s">
        <v>9041</v>
      </c>
      <c r="E1448" s="1640" t="s">
        <v>6191</v>
      </c>
      <c r="F1448" s="1641" t="s">
        <v>9042</v>
      </c>
      <c r="G1448" s="1642" t="s">
        <v>6023</v>
      </c>
      <c r="H1448" s="1659">
        <v>27061</v>
      </c>
      <c r="I1448" s="1661" t="s">
        <v>8602</v>
      </c>
      <c r="J1448" s="1638"/>
      <c r="K1448" s="1644"/>
      <c r="L1448" s="1644"/>
      <c r="M1448" s="1644"/>
      <c r="N1448" s="1644"/>
      <c r="O1448" s="1638"/>
      <c r="P1448" s="1638"/>
      <c r="Q1448" s="1642"/>
      <c r="R1448" s="1639" t="s">
        <v>4683</v>
      </c>
      <c r="S1448" s="1639"/>
      <c r="T1448" s="1642"/>
      <c r="U1448" s="1642"/>
      <c r="V1448" s="1659"/>
      <c r="W1448" s="1659"/>
      <c r="X1448" s="1659"/>
      <c r="Y1448" s="1673"/>
      <c r="Z1448" s="1659"/>
      <c r="AA1448" s="1704" t="s">
        <v>12689</v>
      </c>
      <c r="AB1448" s="1659"/>
      <c r="AC1448" s="1659"/>
      <c r="AD1448" s="1659">
        <v>27080</v>
      </c>
      <c r="AE1448" s="1659">
        <v>37242</v>
      </c>
      <c r="AF1448" s="1659"/>
    </row>
    <row r="1449" spans="1:32" s="23" customFormat="1" ht="25.5" x14ac:dyDescent="0.2">
      <c r="A1449" s="1636" t="s">
        <v>4279</v>
      </c>
      <c r="B1449" s="1637"/>
      <c r="C1449" s="1638"/>
      <c r="D1449" s="1679" t="s">
        <v>4280</v>
      </c>
      <c r="E1449" s="1640" t="s">
        <v>204</v>
      </c>
      <c r="F1449" s="1641" t="s">
        <v>4281</v>
      </c>
      <c r="G1449" s="1642" t="s">
        <v>11652</v>
      </c>
      <c r="H1449" s="1659">
        <v>32006</v>
      </c>
      <c r="I1449" s="1661" t="s">
        <v>9210</v>
      </c>
      <c r="J1449" s="1638"/>
      <c r="K1449" s="1644"/>
      <c r="L1449" s="1644"/>
      <c r="M1449" s="1644"/>
      <c r="N1449" s="1644"/>
      <c r="O1449" s="1638"/>
      <c r="P1449" s="1638"/>
      <c r="Q1449" s="1642"/>
      <c r="R1449" s="1639" t="s">
        <v>11653</v>
      </c>
      <c r="S1449" s="1679"/>
      <c r="T1449" s="1642"/>
      <c r="U1449" s="1642"/>
      <c r="V1449" s="1659">
        <v>15076</v>
      </c>
      <c r="W1449" s="1659">
        <v>15311</v>
      </c>
      <c r="X1449" s="1659">
        <v>15682</v>
      </c>
      <c r="Y1449" s="1659">
        <v>16076</v>
      </c>
      <c r="Z1449" s="1659">
        <v>16076</v>
      </c>
      <c r="AA1449" s="1704" t="s">
        <v>12689</v>
      </c>
      <c r="AB1449" s="1659"/>
      <c r="AC1449" s="1659"/>
      <c r="AD1449" s="1659">
        <v>31995</v>
      </c>
      <c r="AE1449" s="1659">
        <v>36209</v>
      </c>
      <c r="AF1449" s="1659"/>
    </row>
    <row r="1450" spans="1:32" s="23" customFormat="1" ht="25.5" x14ac:dyDescent="0.2">
      <c r="A1450" s="1636" t="s">
        <v>11654</v>
      </c>
      <c r="B1450" s="1637"/>
      <c r="C1450" s="1638"/>
      <c r="D1450" s="1639" t="s">
        <v>11655</v>
      </c>
      <c r="E1450" s="1640" t="s">
        <v>9142</v>
      </c>
      <c r="F1450" s="1641" t="s">
        <v>11656</v>
      </c>
      <c r="G1450" s="1642" t="s">
        <v>11652</v>
      </c>
      <c r="H1450" s="1659">
        <v>34176</v>
      </c>
      <c r="I1450" s="1661" t="s">
        <v>9145</v>
      </c>
      <c r="J1450" s="1638"/>
      <c r="K1450" s="1644"/>
      <c r="L1450" s="1644"/>
      <c r="M1450" s="1644"/>
      <c r="N1450" s="1644"/>
      <c r="O1450" s="1638"/>
      <c r="P1450" s="1638"/>
      <c r="Q1450" s="1642"/>
      <c r="R1450" s="1638"/>
      <c r="S1450" s="1639"/>
      <c r="T1450" s="1642"/>
      <c r="U1450" s="1642"/>
      <c r="V1450" s="1659">
        <v>23935</v>
      </c>
      <c r="W1450" s="1659">
        <v>24064</v>
      </c>
      <c r="X1450" s="1659">
        <v>24251</v>
      </c>
      <c r="Y1450" s="1659">
        <v>25293</v>
      </c>
      <c r="Z1450" s="1659"/>
      <c r="AA1450" s="1704" t="s">
        <v>12689</v>
      </c>
      <c r="AB1450" s="1659"/>
      <c r="AC1450" s="1659"/>
      <c r="AD1450" s="1659">
        <v>34211</v>
      </c>
      <c r="AE1450" s="1659">
        <v>36209</v>
      </c>
      <c r="AF1450" s="1659"/>
    </row>
    <row r="1451" spans="1:32" s="23" customFormat="1" ht="25.5" x14ac:dyDescent="0.2">
      <c r="A1451" s="1636" t="s">
        <v>11657</v>
      </c>
      <c r="B1451" s="1637"/>
      <c r="C1451" s="1638"/>
      <c r="D1451" s="1639" t="s">
        <v>11658</v>
      </c>
      <c r="E1451" s="1640" t="s">
        <v>2365</v>
      </c>
      <c r="F1451" s="1641" t="s">
        <v>11659</v>
      </c>
      <c r="G1451" s="1642" t="s">
        <v>11652</v>
      </c>
      <c r="H1451" s="1659">
        <v>36433</v>
      </c>
      <c r="I1451" s="1661" t="s">
        <v>2367</v>
      </c>
      <c r="J1451" s="1638"/>
      <c r="K1451" s="1644"/>
      <c r="L1451" s="1644"/>
      <c r="M1451" s="1644"/>
      <c r="N1451" s="1644"/>
      <c r="O1451" s="1638"/>
      <c r="P1451" s="1638"/>
      <c r="Q1451" s="1654" t="s">
        <v>13082</v>
      </c>
      <c r="R1451" s="1639" t="s">
        <v>4309</v>
      </c>
      <c r="S1451" s="1639"/>
      <c r="T1451" s="1642"/>
      <c r="U1451" s="1642"/>
      <c r="V1451" s="1659">
        <v>29630</v>
      </c>
      <c r="W1451" s="1659">
        <v>30788</v>
      </c>
      <c r="X1451" s="1659">
        <v>31059</v>
      </c>
      <c r="Y1451" s="1659">
        <v>31168</v>
      </c>
      <c r="Z1451" s="1659"/>
      <c r="AA1451" s="1704" t="s">
        <v>12689</v>
      </c>
      <c r="AB1451" s="1659"/>
      <c r="AC1451" s="1659"/>
      <c r="AD1451" s="1659">
        <v>34705</v>
      </c>
      <c r="AE1451" s="1659">
        <v>36476</v>
      </c>
      <c r="AF1451" s="1659"/>
    </row>
    <row r="1452" spans="1:32" s="23" customFormat="1" ht="25.5" x14ac:dyDescent="0.2">
      <c r="A1452" s="1636" t="s">
        <v>4310</v>
      </c>
      <c r="B1452" s="1637"/>
      <c r="C1452" s="1638"/>
      <c r="D1452" s="1639" t="s">
        <v>4311</v>
      </c>
      <c r="E1452" s="1640" t="s">
        <v>2365</v>
      </c>
      <c r="F1452" s="1641" t="s">
        <v>4312</v>
      </c>
      <c r="G1452" s="1642" t="s">
        <v>11652</v>
      </c>
      <c r="H1452" s="1659">
        <v>35408</v>
      </c>
      <c r="I1452" s="1661" t="s">
        <v>2367</v>
      </c>
      <c r="J1452" s="1638"/>
      <c r="K1452" s="1644"/>
      <c r="L1452" s="1644"/>
      <c r="M1452" s="1644"/>
      <c r="N1452" s="1644"/>
      <c r="O1452" s="1638"/>
      <c r="P1452" s="1638"/>
      <c r="Q1452" s="1642"/>
      <c r="R1452" s="1638"/>
      <c r="S1452" s="1639"/>
      <c r="T1452" s="1642"/>
      <c r="U1452" s="1642" t="s">
        <v>10617</v>
      </c>
      <c r="V1452" s="1659">
        <v>32050</v>
      </c>
      <c r="W1452" s="1659">
        <v>32202</v>
      </c>
      <c r="X1452" s="1659">
        <v>32536</v>
      </c>
      <c r="Y1452" s="1659">
        <v>32671</v>
      </c>
      <c r="Z1452" s="1659"/>
      <c r="AA1452" s="1704" t="s">
        <v>12689</v>
      </c>
      <c r="AB1452" s="1659"/>
      <c r="AC1452" s="1659"/>
      <c r="AD1452" s="1659">
        <v>35467</v>
      </c>
      <c r="AE1452" s="1659">
        <v>36726</v>
      </c>
      <c r="AF1452" s="1659"/>
    </row>
    <row r="1453" spans="1:32" s="23" customFormat="1" ht="25.5" x14ac:dyDescent="0.2">
      <c r="A1453" s="1636" t="s">
        <v>1718</v>
      </c>
      <c r="B1453" s="1637"/>
      <c r="C1453" s="1638"/>
      <c r="D1453" s="1639" t="s">
        <v>12189</v>
      </c>
      <c r="E1453" s="1640" t="s">
        <v>842</v>
      </c>
      <c r="F1453" s="1641" t="s">
        <v>8530</v>
      </c>
      <c r="G1453" s="1642" t="s">
        <v>11652</v>
      </c>
      <c r="H1453" s="1659">
        <v>36432</v>
      </c>
      <c r="I1453" s="1661" t="s">
        <v>12189</v>
      </c>
      <c r="J1453" s="1638"/>
      <c r="K1453" s="1644"/>
      <c r="L1453" s="1644"/>
      <c r="M1453" s="1644"/>
      <c r="N1453" s="1644"/>
      <c r="O1453" s="1638"/>
      <c r="P1453" s="1638"/>
      <c r="Q1453" s="1642"/>
      <c r="R1453" s="1639" t="s">
        <v>10745</v>
      </c>
      <c r="S1453" s="1639"/>
      <c r="T1453" s="1642"/>
      <c r="U1453" s="1642"/>
      <c r="V1453" s="1659">
        <v>23154</v>
      </c>
      <c r="W1453" s="1659">
        <v>23438</v>
      </c>
      <c r="X1453" s="1659">
        <v>23438</v>
      </c>
      <c r="Y1453" s="1659">
        <v>23946</v>
      </c>
      <c r="Z1453" s="1659"/>
      <c r="AA1453" s="1704" t="s">
        <v>12689</v>
      </c>
      <c r="AB1453" s="1659"/>
      <c r="AC1453" s="1659"/>
      <c r="AD1453" s="1659">
        <v>36461</v>
      </c>
      <c r="AE1453" s="1659">
        <v>37382</v>
      </c>
      <c r="AF1453" s="1659"/>
    </row>
    <row r="1454" spans="1:32" s="25" customFormat="1" ht="25.5" x14ac:dyDescent="0.2">
      <c r="A1454" s="1636" t="s">
        <v>10746</v>
      </c>
      <c r="B1454" s="1637"/>
      <c r="C1454" s="1638"/>
      <c r="D1454" s="1639" t="s">
        <v>10747</v>
      </c>
      <c r="E1454" s="1640" t="s">
        <v>10196</v>
      </c>
      <c r="F1454" s="1641" t="s">
        <v>10748</v>
      </c>
      <c r="G1454" s="1642" t="s">
        <v>11652</v>
      </c>
      <c r="H1454" s="1659">
        <v>32006</v>
      </c>
      <c r="I1454" s="1661" t="s">
        <v>10198</v>
      </c>
      <c r="J1454" s="1638"/>
      <c r="K1454" s="1644"/>
      <c r="L1454" s="1644"/>
      <c r="M1454" s="1644"/>
      <c r="N1454" s="1644"/>
      <c r="O1454" s="1638"/>
      <c r="P1454" s="1638"/>
      <c r="Q1454" s="1642"/>
      <c r="R1454" s="1639" t="s">
        <v>10749</v>
      </c>
      <c r="S1454" s="1639"/>
      <c r="T1454" s="1642"/>
      <c r="U1454" s="1642"/>
      <c r="V1454" s="1659"/>
      <c r="W1454" s="1659">
        <v>15862</v>
      </c>
      <c r="X1454" s="1659">
        <v>16030</v>
      </c>
      <c r="Y1454" s="1659"/>
      <c r="Z1454" s="1659">
        <v>16345</v>
      </c>
      <c r="AA1454" s="1704" t="s">
        <v>12689</v>
      </c>
      <c r="AB1454" s="1659"/>
      <c r="AC1454" s="1659"/>
      <c r="AD1454" s="1659">
        <v>31995</v>
      </c>
      <c r="AE1454" s="1659">
        <v>36209</v>
      </c>
      <c r="AF1454" s="1659"/>
    </row>
    <row r="1455" spans="1:32" s="25" customFormat="1" ht="25.5" x14ac:dyDescent="0.2">
      <c r="A1455" s="1636" t="s">
        <v>10750</v>
      </c>
      <c r="B1455" s="1637"/>
      <c r="C1455" s="1638"/>
      <c r="D1455" s="1639" t="s">
        <v>10751</v>
      </c>
      <c r="E1455" s="1640" t="s">
        <v>10196</v>
      </c>
      <c r="F1455" s="1641" t="s">
        <v>10752</v>
      </c>
      <c r="G1455" s="1642" t="s">
        <v>11652</v>
      </c>
      <c r="H1455" s="1659">
        <v>36068</v>
      </c>
      <c r="I1455" s="1661" t="s">
        <v>10340</v>
      </c>
      <c r="J1455" s="1638"/>
      <c r="K1455" s="1644"/>
      <c r="L1455" s="1644"/>
      <c r="M1455" s="1644"/>
      <c r="N1455" s="1644"/>
      <c r="O1455" s="1638"/>
      <c r="P1455" s="1638"/>
      <c r="Q1455" s="1642"/>
      <c r="R1455" s="1639" t="s">
        <v>10753</v>
      </c>
      <c r="S1455" s="1639"/>
      <c r="T1455" s="1642"/>
      <c r="U1455" s="1642"/>
      <c r="V1455" s="1659"/>
      <c r="W1455" s="1659">
        <v>16443</v>
      </c>
      <c r="X1455" s="1659">
        <v>16653</v>
      </c>
      <c r="Y1455" s="1659"/>
      <c r="Z1455" s="1659">
        <v>16937</v>
      </c>
      <c r="AA1455" s="1651">
        <f>YEARFRAC(AB1455,Z1455,1)</f>
        <v>48.378499189808345</v>
      </c>
      <c r="AB1455" s="1659">
        <v>34607</v>
      </c>
      <c r="AC1455" s="1659"/>
      <c r="AD1455" s="1659">
        <v>34607</v>
      </c>
      <c r="AE1455" s="1659">
        <v>36342</v>
      </c>
      <c r="AF1455" s="1659"/>
    </row>
    <row r="1456" spans="1:32" s="23" customFormat="1" ht="25.5" x14ac:dyDescent="0.2">
      <c r="A1456" s="1636" t="s">
        <v>3685</v>
      </c>
      <c r="B1456" s="1637"/>
      <c r="C1456" s="1638"/>
      <c r="D1456" s="1639" t="s">
        <v>3686</v>
      </c>
      <c r="E1456" s="1640" t="s">
        <v>7370</v>
      </c>
      <c r="F1456" s="1641" t="s">
        <v>10632</v>
      </c>
      <c r="G1456" s="1642" t="s">
        <v>11652</v>
      </c>
      <c r="H1456" s="1659">
        <v>35591</v>
      </c>
      <c r="I1456" s="1661" t="s">
        <v>7372</v>
      </c>
      <c r="J1456" s="1638"/>
      <c r="K1456" s="1644"/>
      <c r="L1456" s="1644"/>
      <c r="M1456" s="1644"/>
      <c r="N1456" s="1644"/>
      <c r="O1456" s="1638"/>
      <c r="P1456" s="1638"/>
      <c r="Q1456" s="1654" t="s">
        <v>13083</v>
      </c>
      <c r="R1456" s="1639" t="s">
        <v>10633</v>
      </c>
      <c r="S1456" s="1639"/>
      <c r="T1456" s="1642"/>
      <c r="U1456" s="1642" t="s">
        <v>10634</v>
      </c>
      <c r="V1456" s="1659">
        <v>15934</v>
      </c>
      <c r="W1456" s="1659">
        <v>16371</v>
      </c>
      <c r="X1456" s="1659">
        <v>16400</v>
      </c>
      <c r="Y1456" s="1659">
        <v>16468</v>
      </c>
      <c r="Z1456" s="1659">
        <v>16469</v>
      </c>
      <c r="AA1456" s="1704" t="s">
        <v>12689</v>
      </c>
      <c r="AB1456" s="1659"/>
      <c r="AC1456" s="1659"/>
      <c r="AD1456" s="1659">
        <v>35591</v>
      </c>
      <c r="AE1456" s="1659">
        <v>36706</v>
      </c>
      <c r="AF1456" s="1659"/>
    </row>
    <row r="1457" spans="1:32" s="23" customFormat="1" ht="25.5" x14ac:dyDescent="0.2">
      <c r="A1457" s="1636" t="s">
        <v>10635</v>
      </c>
      <c r="B1457" s="1637"/>
      <c r="C1457" s="1638"/>
      <c r="D1457" s="1639" t="s">
        <v>10636</v>
      </c>
      <c r="E1457" s="1640" t="s">
        <v>7595</v>
      </c>
      <c r="F1457" s="1641" t="s">
        <v>10637</v>
      </c>
      <c r="G1457" s="1642" t="s">
        <v>11652</v>
      </c>
      <c r="H1457" s="1643">
        <v>32372</v>
      </c>
      <c r="I1457" s="1661" t="s">
        <v>4303</v>
      </c>
      <c r="J1457" s="1638"/>
      <c r="K1457" s="1644"/>
      <c r="L1457" s="1644"/>
      <c r="M1457" s="1644"/>
      <c r="N1457" s="1644"/>
      <c r="O1457" s="1638"/>
      <c r="P1457" s="1638"/>
      <c r="Q1457" s="1642"/>
      <c r="R1457" s="1639" t="s">
        <v>10638</v>
      </c>
      <c r="S1457" s="1639"/>
      <c r="T1457" s="1642"/>
      <c r="U1457" s="1642"/>
      <c r="V1457" s="1643">
        <v>14811</v>
      </c>
      <c r="W1457" s="1643">
        <v>16608</v>
      </c>
      <c r="X1457" s="1643">
        <v>16750</v>
      </c>
      <c r="Y1457" s="1643">
        <v>17101</v>
      </c>
      <c r="Z1457" s="1643">
        <v>17101</v>
      </c>
      <c r="AA1457" s="1704" t="s">
        <v>12689</v>
      </c>
      <c r="AB1457" s="1643"/>
      <c r="AC1457" s="1643"/>
      <c r="AD1457" s="1643"/>
      <c r="AE1457" s="1659">
        <v>40590</v>
      </c>
      <c r="AF1457" s="1643"/>
    </row>
    <row r="1458" spans="1:32" s="23" customFormat="1" ht="25.5" x14ac:dyDescent="0.2">
      <c r="A1458" s="1636" t="s">
        <v>10639</v>
      </c>
      <c r="B1458" s="1637"/>
      <c r="C1458" s="1638"/>
      <c r="D1458" s="1639" t="s">
        <v>14634</v>
      </c>
      <c r="E1458" s="1871" t="s">
        <v>14635</v>
      </c>
      <c r="F1458" s="1641" t="s">
        <v>10640</v>
      </c>
      <c r="G1458" s="1642" t="s">
        <v>11652</v>
      </c>
      <c r="H1458" s="1659">
        <v>32372</v>
      </c>
      <c r="I1458" s="1661" t="s">
        <v>4303</v>
      </c>
      <c r="J1458" s="1638"/>
      <c r="K1458" s="1644"/>
      <c r="L1458" s="1644"/>
      <c r="M1458" s="1644"/>
      <c r="N1458" s="1644"/>
      <c r="O1458" s="1638"/>
      <c r="P1458" s="1638"/>
      <c r="Q1458" s="1642"/>
      <c r="R1458" s="1639" t="s">
        <v>10641</v>
      </c>
      <c r="S1458" s="1639"/>
      <c r="T1458" s="1642"/>
      <c r="U1458" s="1642"/>
      <c r="V1458" s="1659">
        <v>14811</v>
      </c>
      <c r="W1458" s="1659">
        <v>16648</v>
      </c>
      <c r="X1458" s="1659">
        <v>16801</v>
      </c>
      <c r="Y1458" s="1659">
        <v>18247</v>
      </c>
      <c r="Z1458" s="1659">
        <v>18247</v>
      </c>
      <c r="AA1458" s="1704" t="s">
        <v>12689</v>
      </c>
      <c r="AB1458" s="1659"/>
      <c r="AC1458" s="1659"/>
      <c r="AD1458" s="1659">
        <v>29637</v>
      </c>
      <c r="AE1458" s="1659">
        <v>36963</v>
      </c>
      <c r="AF1458" s="1659"/>
    </row>
    <row r="1459" spans="1:32" s="23" customFormat="1" ht="25.5" x14ac:dyDescent="0.2">
      <c r="A1459" s="1636" t="s">
        <v>12199</v>
      </c>
      <c r="B1459" s="1637"/>
      <c r="C1459" s="1638"/>
      <c r="D1459" s="1679" t="s">
        <v>14637</v>
      </c>
      <c r="E1459" s="1871" t="s">
        <v>14635</v>
      </c>
      <c r="F1459" s="1641" t="s">
        <v>12200</v>
      </c>
      <c r="G1459" s="1642" t="s">
        <v>11652</v>
      </c>
      <c r="H1459" s="1659">
        <v>32006</v>
      </c>
      <c r="I1459" s="1661" t="s">
        <v>4303</v>
      </c>
      <c r="J1459" s="1638"/>
      <c r="K1459" s="1644"/>
      <c r="L1459" s="1644"/>
      <c r="M1459" s="1644"/>
      <c r="N1459" s="1644"/>
      <c r="O1459" s="1638"/>
      <c r="P1459" s="1638"/>
      <c r="Q1459" s="1642"/>
      <c r="R1459" s="1639" t="s">
        <v>14638</v>
      </c>
      <c r="S1459" s="1679"/>
      <c r="T1459" s="1642"/>
      <c r="U1459" s="1642"/>
      <c r="V1459" s="1659">
        <v>14811</v>
      </c>
      <c r="W1459" s="1659">
        <v>16739</v>
      </c>
      <c r="X1459" s="1659">
        <v>16998</v>
      </c>
      <c r="Y1459" s="1659">
        <v>18207</v>
      </c>
      <c r="Z1459" s="1659">
        <v>18207</v>
      </c>
      <c r="AA1459" s="1704" t="s">
        <v>12689</v>
      </c>
      <c r="AB1459" s="1659"/>
      <c r="AC1459" s="1659"/>
      <c r="AD1459" s="1659"/>
      <c r="AE1459" s="1659">
        <v>40590</v>
      </c>
      <c r="AF1459" s="1659"/>
    </row>
    <row r="1460" spans="1:32" s="23" customFormat="1" ht="25.5" x14ac:dyDescent="0.2">
      <c r="A1460" s="1636" t="s">
        <v>12201</v>
      </c>
      <c r="B1460" s="1637"/>
      <c r="C1460" s="1638"/>
      <c r="D1460" s="1639" t="s">
        <v>14629</v>
      </c>
      <c r="E1460" s="1662" t="s">
        <v>14642</v>
      </c>
      <c r="F1460" s="1641" t="s">
        <v>12202</v>
      </c>
      <c r="G1460" s="1642" t="s">
        <v>11652</v>
      </c>
      <c r="H1460" s="1659">
        <v>32372</v>
      </c>
      <c r="I1460" s="1661" t="s">
        <v>4303</v>
      </c>
      <c r="J1460" s="1638"/>
      <c r="K1460" s="1644"/>
      <c r="L1460" s="1644"/>
      <c r="M1460" s="1644"/>
      <c r="N1460" s="1644"/>
      <c r="O1460" s="1638"/>
      <c r="P1460" s="1638"/>
      <c r="Q1460" s="1642"/>
      <c r="R1460" s="1639" t="s">
        <v>285</v>
      </c>
      <c r="S1460" s="1639"/>
      <c r="T1460" s="1642"/>
      <c r="U1460" s="1642"/>
      <c r="V1460" s="1659">
        <v>14811</v>
      </c>
      <c r="W1460" s="1659">
        <v>16536</v>
      </c>
      <c r="X1460" s="1659">
        <v>16688</v>
      </c>
      <c r="Y1460" s="1659">
        <v>16769</v>
      </c>
      <c r="Z1460" s="1659">
        <v>16769</v>
      </c>
      <c r="AA1460" s="1704" t="s">
        <v>12689</v>
      </c>
      <c r="AB1460" s="1659"/>
      <c r="AC1460" s="1659"/>
      <c r="AD1460" s="1659"/>
      <c r="AE1460" s="1659">
        <v>36963</v>
      </c>
      <c r="AF1460" s="1659"/>
    </row>
    <row r="1461" spans="1:32" s="23" customFormat="1" ht="25.5" x14ac:dyDescent="0.2">
      <c r="A1461" s="1636" t="s">
        <v>286</v>
      </c>
      <c r="B1461" s="1637"/>
      <c r="C1461" s="1638"/>
      <c r="D1461" s="1639" t="s">
        <v>287</v>
      </c>
      <c r="E1461" s="1640" t="s">
        <v>7595</v>
      </c>
      <c r="F1461" s="1641" t="s">
        <v>288</v>
      </c>
      <c r="G1461" s="1642" t="s">
        <v>11652</v>
      </c>
      <c r="H1461" s="1659">
        <v>31995</v>
      </c>
      <c r="I1461" s="1661" t="s">
        <v>4303</v>
      </c>
      <c r="J1461" s="1638"/>
      <c r="K1461" s="1644"/>
      <c r="L1461" s="1644"/>
      <c r="M1461" s="1644"/>
      <c r="N1461" s="1644"/>
      <c r="O1461" s="1638"/>
      <c r="P1461" s="1638"/>
      <c r="Q1461" s="1642"/>
      <c r="R1461" s="1639" t="s">
        <v>289</v>
      </c>
      <c r="S1461" s="1639"/>
      <c r="T1461" s="1642"/>
      <c r="U1461" s="1642"/>
      <c r="V1461" s="1659">
        <v>15871</v>
      </c>
      <c r="W1461" s="1659">
        <v>16404</v>
      </c>
      <c r="X1461" s="1659">
        <v>16569</v>
      </c>
      <c r="Y1461" s="1659">
        <v>16694</v>
      </c>
      <c r="Z1461" s="1659">
        <v>16695</v>
      </c>
      <c r="AA1461" s="1651">
        <f t="shared" ref="AA1461:AA1492" si="33">YEARFRAC(AB1461,Y1461,1)</f>
        <v>37.047193601844512</v>
      </c>
      <c r="AB1461" s="1659">
        <v>30225</v>
      </c>
      <c r="AC1461" s="1659"/>
      <c r="AD1461" s="1659">
        <v>31995</v>
      </c>
      <c r="AE1461" s="1659">
        <v>40255</v>
      </c>
      <c r="AF1461" s="1659"/>
    </row>
    <row r="1462" spans="1:32" s="23" customFormat="1" ht="25.5" x14ac:dyDescent="0.2">
      <c r="A1462" s="1636" t="s">
        <v>290</v>
      </c>
      <c r="B1462" s="1652" t="s">
        <v>291</v>
      </c>
      <c r="C1462" s="1638"/>
      <c r="D1462" s="1639" t="s">
        <v>292</v>
      </c>
      <c r="E1462" s="1640" t="s">
        <v>9073</v>
      </c>
      <c r="F1462" s="1641" t="s">
        <v>6525</v>
      </c>
      <c r="G1462" s="1642" t="s">
        <v>11652</v>
      </c>
      <c r="H1462" s="1659">
        <v>33878</v>
      </c>
      <c r="I1462" s="1661" t="s">
        <v>3933</v>
      </c>
      <c r="J1462" s="1638"/>
      <c r="K1462" s="1644"/>
      <c r="L1462" s="1644"/>
      <c r="M1462" s="1644"/>
      <c r="N1462" s="1644"/>
      <c r="O1462" s="1638"/>
      <c r="P1462" s="1638"/>
      <c r="Q1462" s="1642"/>
      <c r="R1462" s="1639" t="s">
        <v>12532</v>
      </c>
      <c r="S1462" s="1639"/>
      <c r="T1462" s="1642"/>
      <c r="U1462" s="1642"/>
      <c r="V1462" s="1659">
        <v>21752</v>
      </c>
      <c r="W1462" s="1659">
        <v>22157</v>
      </c>
      <c r="X1462" s="1659">
        <v>22491</v>
      </c>
      <c r="Y1462" s="1659">
        <v>22980</v>
      </c>
      <c r="Z1462" s="1659">
        <v>22995</v>
      </c>
      <c r="AA1462" s="1651">
        <f t="shared" si="33"/>
        <v>29.83643910624393</v>
      </c>
      <c r="AB1462" s="1659">
        <v>33878</v>
      </c>
      <c r="AC1462" s="1659"/>
      <c r="AD1462" s="1659">
        <v>33878</v>
      </c>
      <c r="AE1462" s="1659">
        <v>36209</v>
      </c>
      <c r="AF1462" s="1659"/>
    </row>
    <row r="1463" spans="1:32" s="23" customFormat="1" ht="25.5" x14ac:dyDescent="0.2">
      <c r="A1463" s="1636" t="s">
        <v>12533</v>
      </c>
      <c r="B1463" s="1652" t="s">
        <v>12534</v>
      </c>
      <c r="C1463" s="1638"/>
      <c r="D1463" s="1639" t="s">
        <v>12535</v>
      </c>
      <c r="E1463" s="1640" t="s">
        <v>9073</v>
      </c>
      <c r="F1463" s="1641" t="s">
        <v>12536</v>
      </c>
      <c r="G1463" s="1642" t="s">
        <v>11652</v>
      </c>
      <c r="H1463" s="1659">
        <v>34207</v>
      </c>
      <c r="I1463" s="1661" t="s">
        <v>3933</v>
      </c>
      <c r="J1463" s="1638"/>
      <c r="K1463" s="1644"/>
      <c r="L1463" s="1644"/>
      <c r="M1463" s="1644"/>
      <c r="N1463" s="1644"/>
      <c r="O1463" s="1638"/>
      <c r="P1463" s="1638"/>
      <c r="Q1463" s="1642"/>
      <c r="R1463" s="1639" t="s">
        <v>1812</v>
      </c>
      <c r="S1463" s="1639"/>
      <c r="T1463" s="1642"/>
      <c r="U1463" s="1642"/>
      <c r="V1463" s="1659">
        <v>22223</v>
      </c>
      <c r="W1463" s="1659">
        <v>22383</v>
      </c>
      <c r="X1463" s="1659">
        <v>22683</v>
      </c>
      <c r="Y1463" s="1659">
        <v>23433</v>
      </c>
      <c r="Z1463" s="1659">
        <v>23443</v>
      </c>
      <c r="AA1463" s="1651">
        <f t="shared" si="33"/>
        <v>26.164976678158592</v>
      </c>
      <c r="AB1463" s="1659">
        <v>32990</v>
      </c>
      <c r="AC1463" s="1659"/>
      <c r="AD1463" s="1659">
        <v>33878</v>
      </c>
      <c r="AE1463" s="1659">
        <v>40590</v>
      </c>
      <c r="AF1463" s="1659"/>
    </row>
    <row r="1464" spans="1:32" s="23" customFormat="1" ht="25.5" x14ac:dyDescent="0.2">
      <c r="A1464" s="1636" t="s">
        <v>11539</v>
      </c>
      <c r="B1464" s="1652"/>
      <c r="C1464" s="1638"/>
      <c r="D1464" s="1639" t="s">
        <v>11540</v>
      </c>
      <c r="E1464" s="1640" t="s">
        <v>213</v>
      </c>
      <c r="F1464" s="1641" t="s">
        <v>11541</v>
      </c>
      <c r="G1464" s="1642" t="s">
        <v>11652</v>
      </c>
      <c r="H1464" s="1659">
        <v>36915</v>
      </c>
      <c r="I1464" s="1661" t="s">
        <v>9305</v>
      </c>
      <c r="J1464" s="1638"/>
      <c r="K1464" s="1644"/>
      <c r="L1464" s="1644"/>
      <c r="M1464" s="1644"/>
      <c r="N1464" s="1644"/>
      <c r="O1464" s="1638"/>
      <c r="P1464" s="1638"/>
      <c r="Q1464" s="1642"/>
      <c r="R1464" s="1639" t="s">
        <v>11542</v>
      </c>
      <c r="S1464" s="1639"/>
      <c r="T1464" s="1642"/>
      <c r="U1464" s="1642" t="s">
        <v>11543</v>
      </c>
      <c r="V1464" s="1659">
        <v>22454</v>
      </c>
      <c r="W1464" s="1659">
        <v>23028</v>
      </c>
      <c r="X1464" s="1659">
        <v>23462</v>
      </c>
      <c r="Y1464" s="1659">
        <v>23873</v>
      </c>
      <c r="Z1464" s="1659">
        <v>23877</v>
      </c>
      <c r="AA1464" s="1651">
        <f t="shared" si="33"/>
        <v>23.389459274469541</v>
      </c>
      <c r="AB1464" s="1659">
        <v>32416</v>
      </c>
      <c r="AC1464" s="1659"/>
      <c r="AD1464" s="1659">
        <v>36915</v>
      </c>
      <c r="AE1464" s="1659">
        <v>37105</v>
      </c>
      <c r="AF1464" s="1659"/>
    </row>
    <row r="1465" spans="1:32" s="23" customFormat="1" ht="25.5" x14ac:dyDescent="0.2">
      <c r="A1465" s="1636" t="s">
        <v>11544</v>
      </c>
      <c r="B1465" s="1652"/>
      <c r="C1465" s="1638"/>
      <c r="D1465" s="1639" t="s">
        <v>11751</v>
      </c>
      <c r="E1465" s="1640" t="s">
        <v>213</v>
      </c>
      <c r="F1465" s="1641" t="s">
        <v>11752</v>
      </c>
      <c r="G1465" s="1642" t="s">
        <v>11652</v>
      </c>
      <c r="H1465" s="1659">
        <v>36915</v>
      </c>
      <c r="I1465" s="1661" t="s">
        <v>9305</v>
      </c>
      <c r="J1465" s="1638"/>
      <c r="K1465" s="1644"/>
      <c r="L1465" s="1644"/>
      <c r="M1465" s="1644"/>
      <c r="N1465" s="1644"/>
      <c r="O1465" s="1638"/>
      <c r="P1465" s="1638"/>
      <c r="Q1465" s="1642"/>
      <c r="R1465" s="1638"/>
      <c r="S1465" s="1639"/>
      <c r="T1465" s="1642"/>
      <c r="U1465" s="1642" t="s">
        <v>11753</v>
      </c>
      <c r="V1465" s="1659">
        <v>22649</v>
      </c>
      <c r="W1465" s="1659">
        <v>23284</v>
      </c>
      <c r="X1465" s="1659">
        <v>23652</v>
      </c>
      <c r="Y1465" s="1659">
        <v>24062</v>
      </c>
      <c r="Z1465" s="1659">
        <v>24077</v>
      </c>
      <c r="AA1465" s="1651">
        <f t="shared" si="33"/>
        <v>23.060917180013689</v>
      </c>
      <c r="AB1465" s="1659">
        <v>32485</v>
      </c>
      <c r="AC1465" s="1659"/>
      <c r="AD1465" s="1659">
        <v>36915</v>
      </c>
      <c r="AE1465" s="1659">
        <v>37134</v>
      </c>
      <c r="AF1465" s="1659"/>
    </row>
    <row r="1466" spans="1:32" s="23" customFormat="1" ht="25.5" x14ac:dyDescent="0.2">
      <c r="A1466" s="1636" t="s">
        <v>11754</v>
      </c>
      <c r="B1466" s="1652"/>
      <c r="C1466" s="1638"/>
      <c r="D1466" s="1679" t="s">
        <v>11755</v>
      </c>
      <c r="E1466" s="1640" t="s">
        <v>213</v>
      </c>
      <c r="F1466" s="1641" t="s">
        <v>11756</v>
      </c>
      <c r="G1466" s="1642" t="s">
        <v>11652</v>
      </c>
      <c r="H1466" s="1659">
        <v>36915</v>
      </c>
      <c r="I1466" s="1661" t="s">
        <v>9305</v>
      </c>
      <c r="J1466" s="1638"/>
      <c r="K1466" s="1644"/>
      <c r="L1466" s="1644"/>
      <c r="M1466" s="1644"/>
      <c r="N1466" s="1644"/>
      <c r="O1466" s="1638"/>
      <c r="P1466" s="1638"/>
      <c r="Q1466" s="1642"/>
      <c r="R1466" s="1639" t="s">
        <v>11757</v>
      </c>
      <c r="S1466" s="1679"/>
      <c r="T1466" s="1642"/>
      <c r="U1466" s="1642" t="s">
        <v>11758</v>
      </c>
      <c r="V1466" s="1659">
        <v>23090</v>
      </c>
      <c r="W1466" s="1659">
        <v>23211</v>
      </c>
      <c r="X1466" s="1659">
        <v>23495</v>
      </c>
      <c r="Y1466" s="1659">
        <v>24912</v>
      </c>
      <c r="Z1466" s="1659">
        <v>24920</v>
      </c>
      <c r="AA1466" s="1651">
        <f t="shared" si="33"/>
        <v>20.523660539694955</v>
      </c>
      <c r="AB1466" s="1659">
        <v>32409</v>
      </c>
      <c r="AC1466" s="1659"/>
      <c r="AD1466" s="1659">
        <v>36915</v>
      </c>
      <c r="AE1466" s="1659">
        <v>37105</v>
      </c>
      <c r="AF1466" s="1659"/>
    </row>
    <row r="1467" spans="1:32" s="23" customFormat="1" ht="25.5" x14ac:dyDescent="0.2">
      <c r="A1467" s="1636" t="s">
        <v>793</v>
      </c>
      <c r="B1467" s="1652"/>
      <c r="C1467" s="1638"/>
      <c r="D1467" s="1679" t="s">
        <v>794</v>
      </c>
      <c r="E1467" s="1640" t="s">
        <v>213</v>
      </c>
      <c r="F1467" s="1641" t="s">
        <v>795</v>
      </c>
      <c r="G1467" s="1642" t="s">
        <v>11652</v>
      </c>
      <c r="H1467" s="1659">
        <v>36915</v>
      </c>
      <c r="I1467" s="1661" t="s">
        <v>9305</v>
      </c>
      <c r="J1467" s="1638"/>
      <c r="K1467" s="1644"/>
      <c r="L1467" s="1644"/>
      <c r="M1467" s="1644"/>
      <c r="N1467" s="1644"/>
      <c r="O1467" s="1638"/>
      <c r="P1467" s="1638"/>
      <c r="Q1467" s="1642"/>
      <c r="R1467" s="1639" t="s">
        <v>796</v>
      </c>
      <c r="S1467" s="1679"/>
      <c r="T1467" s="1642"/>
      <c r="U1467" s="1642" t="s">
        <v>797</v>
      </c>
      <c r="V1467" s="1659">
        <v>23090</v>
      </c>
      <c r="W1467" s="1659">
        <v>23496</v>
      </c>
      <c r="X1467" s="1659">
        <v>23730</v>
      </c>
      <c r="Y1467" s="1659">
        <v>25122</v>
      </c>
      <c r="Z1467" s="1659">
        <v>25112</v>
      </c>
      <c r="AA1467" s="1651">
        <f t="shared" si="33"/>
        <v>20.935042309606771</v>
      </c>
      <c r="AB1467" s="1659">
        <v>32769</v>
      </c>
      <c r="AC1467" s="1659"/>
      <c r="AD1467" s="1659">
        <v>36915</v>
      </c>
      <c r="AE1467" s="1659">
        <v>37105</v>
      </c>
      <c r="AF1467" s="1659"/>
    </row>
    <row r="1468" spans="1:32" s="23" customFormat="1" ht="25.5" x14ac:dyDescent="0.2">
      <c r="A1468" s="1636" t="s">
        <v>798</v>
      </c>
      <c r="B1468" s="1652" t="s">
        <v>1996</v>
      </c>
      <c r="C1468" s="1638"/>
      <c r="D1468" s="1639" t="s">
        <v>799</v>
      </c>
      <c r="E1468" s="1640" t="s">
        <v>213</v>
      </c>
      <c r="F1468" s="1641" t="s">
        <v>800</v>
      </c>
      <c r="G1468" s="1642" t="s">
        <v>11652</v>
      </c>
      <c r="H1468" s="1659">
        <v>36566</v>
      </c>
      <c r="I1468" s="1661" t="s">
        <v>215</v>
      </c>
      <c r="J1468" s="1638"/>
      <c r="K1468" s="1644"/>
      <c r="L1468" s="1644"/>
      <c r="M1468" s="1644"/>
      <c r="N1468" s="1644"/>
      <c r="O1468" s="1638"/>
      <c r="P1468" s="1638"/>
      <c r="Q1468" s="1642"/>
      <c r="R1468" s="1638"/>
      <c r="S1468" s="1639"/>
      <c r="T1468" s="1642"/>
      <c r="U1468" s="1642" t="s">
        <v>801</v>
      </c>
      <c r="V1468" s="1659">
        <v>23580</v>
      </c>
      <c r="W1468" s="1659">
        <v>24554</v>
      </c>
      <c r="X1468" s="1659">
        <v>25039</v>
      </c>
      <c r="Y1468" s="1659">
        <v>25437</v>
      </c>
      <c r="Z1468" s="1659">
        <v>25445</v>
      </c>
      <c r="AA1468" s="1651">
        <f t="shared" si="33"/>
        <v>23.022587268993838</v>
      </c>
      <c r="AB1468" s="1659">
        <v>33846</v>
      </c>
      <c r="AC1468" s="1659"/>
      <c r="AD1468" s="1659">
        <v>34710</v>
      </c>
      <c r="AE1468" s="1659">
        <v>34710</v>
      </c>
      <c r="AF1468" s="1659"/>
    </row>
    <row r="1469" spans="1:32" s="23" customFormat="1" ht="25.5" x14ac:dyDescent="0.2">
      <c r="A1469" s="1636" t="s">
        <v>802</v>
      </c>
      <c r="B1469" s="1652" t="s">
        <v>803</v>
      </c>
      <c r="C1469" s="1638"/>
      <c r="D1469" s="1639" t="s">
        <v>804</v>
      </c>
      <c r="E1469" s="1640" t="s">
        <v>213</v>
      </c>
      <c r="F1469" s="1641" t="s">
        <v>805</v>
      </c>
      <c r="G1469" s="1642" t="s">
        <v>11652</v>
      </c>
      <c r="H1469" s="1659">
        <v>37309</v>
      </c>
      <c r="I1469" s="1661" t="s">
        <v>215</v>
      </c>
      <c r="J1469" s="1638"/>
      <c r="K1469" s="1644"/>
      <c r="L1469" s="1644"/>
      <c r="M1469" s="1644"/>
      <c r="N1469" s="1644"/>
      <c r="O1469" s="1638"/>
      <c r="P1469" s="1638"/>
      <c r="Q1469" s="1642"/>
      <c r="R1469" s="1639" t="s">
        <v>9761</v>
      </c>
      <c r="S1469" s="1639"/>
      <c r="T1469" s="1642"/>
      <c r="U1469" s="1642" t="s">
        <v>9762</v>
      </c>
      <c r="V1469" s="1659">
        <v>37309</v>
      </c>
      <c r="W1469" s="1659">
        <v>25209</v>
      </c>
      <c r="X1469" s="1659">
        <v>25781</v>
      </c>
      <c r="Y1469" s="1659">
        <v>26106</v>
      </c>
      <c r="Z1469" s="1659">
        <v>26145</v>
      </c>
      <c r="AA1469" s="1651">
        <f t="shared" si="33"/>
        <v>22.184144744673254</v>
      </c>
      <c r="AB1469" s="1659">
        <v>34209</v>
      </c>
      <c r="AC1469" s="1659"/>
      <c r="AD1469" s="1659">
        <v>34710</v>
      </c>
      <c r="AE1469" s="1659">
        <v>37319</v>
      </c>
      <c r="AF1469" s="1659"/>
    </row>
    <row r="1470" spans="1:32" s="23" customFormat="1" ht="25.5" x14ac:dyDescent="0.2">
      <c r="A1470" s="1636" t="s">
        <v>11221</v>
      </c>
      <c r="B1470" s="1652" t="s">
        <v>11222</v>
      </c>
      <c r="C1470" s="1638"/>
      <c r="D1470" s="1639" t="s">
        <v>11223</v>
      </c>
      <c r="E1470" s="1640" t="s">
        <v>213</v>
      </c>
      <c r="F1470" s="1641" t="s">
        <v>9455</v>
      </c>
      <c r="G1470" s="1642" t="s">
        <v>11652</v>
      </c>
      <c r="H1470" s="1659">
        <v>36931</v>
      </c>
      <c r="I1470" s="1661" t="s">
        <v>215</v>
      </c>
      <c r="J1470" s="1638"/>
      <c r="K1470" s="1644"/>
      <c r="L1470" s="1644"/>
      <c r="M1470" s="1644"/>
      <c r="N1470" s="1644"/>
      <c r="O1470" s="1638"/>
      <c r="P1470" s="1638"/>
      <c r="Q1470" s="1642"/>
      <c r="R1470" s="1639" t="s">
        <v>9456</v>
      </c>
      <c r="S1470" s="1639"/>
      <c r="T1470" s="1642"/>
      <c r="U1470" s="1642" t="s">
        <v>8691</v>
      </c>
      <c r="V1470" s="1659">
        <v>23580</v>
      </c>
      <c r="W1470" s="1659">
        <v>24917</v>
      </c>
      <c r="X1470" s="1659">
        <v>25368</v>
      </c>
      <c r="Y1470" s="1659">
        <v>25718</v>
      </c>
      <c r="Z1470" s="1659">
        <v>25732</v>
      </c>
      <c r="AA1470" s="1651">
        <f t="shared" si="33"/>
        <v>22.085585049398883</v>
      </c>
      <c r="AB1470" s="1659">
        <v>33785</v>
      </c>
      <c r="AC1470" s="1659"/>
      <c r="AD1470" s="1659">
        <v>34710</v>
      </c>
      <c r="AE1470" s="1659">
        <v>37411</v>
      </c>
      <c r="AF1470" s="1659"/>
    </row>
    <row r="1471" spans="1:32" s="23" customFormat="1" ht="25.5" x14ac:dyDescent="0.2">
      <c r="A1471" s="1636" t="s">
        <v>8692</v>
      </c>
      <c r="B1471" s="1652" t="s">
        <v>8693</v>
      </c>
      <c r="C1471" s="1638"/>
      <c r="D1471" s="1639" t="s">
        <v>8694</v>
      </c>
      <c r="E1471" s="1640" t="s">
        <v>213</v>
      </c>
      <c r="F1471" s="1641" t="s">
        <v>11929</v>
      </c>
      <c r="G1471" s="1642" t="s">
        <v>11652</v>
      </c>
      <c r="H1471" s="1659">
        <v>36931</v>
      </c>
      <c r="I1471" s="1661" t="s">
        <v>215</v>
      </c>
      <c r="J1471" s="1638"/>
      <c r="K1471" s="1644"/>
      <c r="L1471" s="1644"/>
      <c r="M1471" s="1644"/>
      <c r="N1471" s="1644"/>
      <c r="O1471" s="1638"/>
      <c r="P1471" s="1638"/>
      <c r="Q1471" s="1642"/>
      <c r="R1471" s="1639" t="s">
        <v>11930</v>
      </c>
      <c r="S1471" s="1639"/>
      <c r="T1471" s="1642"/>
      <c r="U1471" s="1642" t="s">
        <v>11931</v>
      </c>
      <c r="V1471" s="1659">
        <v>23580</v>
      </c>
      <c r="W1471" s="1659">
        <v>25048</v>
      </c>
      <c r="X1471" s="1659">
        <v>25508</v>
      </c>
      <c r="Y1471" s="1659">
        <v>25822</v>
      </c>
      <c r="Z1471" s="1659">
        <v>25830</v>
      </c>
      <c r="AA1471" s="1651">
        <f t="shared" si="33"/>
        <v>21.882990120223784</v>
      </c>
      <c r="AB1471" s="1659">
        <v>33815</v>
      </c>
      <c r="AC1471" s="1659"/>
      <c r="AD1471" s="1659">
        <v>34710</v>
      </c>
      <c r="AE1471" s="1659">
        <v>37411</v>
      </c>
      <c r="AF1471" s="1659"/>
    </row>
    <row r="1472" spans="1:32" s="23" customFormat="1" ht="25.5" x14ac:dyDescent="0.2">
      <c r="A1472" s="1636" t="s">
        <v>11932</v>
      </c>
      <c r="B1472" s="1652" t="s">
        <v>11933</v>
      </c>
      <c r="C1472" s="1638"/>
      <c r="D1472" s="1639" t="s">
        <v>11934</v>
      </c>
      <c r="E1472" s="1640" t="s">
        <v>213</v>
      </c>
      <c r="F1472" s="1641" t="s">
        <v>11935</v>
      </c>
      <c r="G1472" s="1642" t="s">
        <v>11652</v>
      </c>
      <c r="H1472" s="1659">
        <v>37010</v>
      </c>
      <c r="I1472" s="1661" t="s">
        <v>215</v>
      </c>
      <c r="J1472" s="1638"/>
      <c r="K1472" s="1644"/>
      <c r="L1472" s="1644"/>
      <c r="M1472" s="1644"/>
      <c r="N1472" s="1644"/>
      <c r="O1472" s="1638"/>
      <c r="P1472" s="1638"/>
      <c r="Q1472" s="1642"/>
      <c r="R1472" s="1639" t="s">
        <v>11936</v>
      </c>
      <c r="S1472" s="1639"/>
      <c r="T1472" s="1642"/>
      <c r="U1472" s="1642" t="s">
        <v>11937</v>
      </c>
      <c r="V1472" s="1659">
        <v>24344</v>
      </c>
      <c r="W1472" s="1659">
        <v>25520</v>
      </c>
      <c r="X1472" s="1659">
        <v>25809</v>
      </c>
      <c r="Y1472" s="1659">
        <v>25995</v>
      </c>
      <c r="Z1472" s="1659">
        <v>26194</v>
      </c>
      <c r="AA1472" s="1651">
        <f t="shared" si="33"/>
        <v>21.200597312095571</v>
      </c>
      <c r="AB1472" s="1659">
        <v>33739</v>
      </c>
      <c r="AC1472" s="1659"/>
      <c r="AD1472" s="1659">
        <v>34710</v>
      </c>
      <c r="AE1472" s="1659">
        <v>36964</v>
      </c>
      <c r="AF1472" s="1659"/>
    </row>
    <row r="1473" spans="1:32" s="23" customFormat="1" ht="25.5" x14ac:dyDescent="0.2">
      <c r="A1473" s="1636" t="s">
        <v>11938</v>
      </c>
      <c r="B1473" s="1652" t="s">
        <v>11939</v>
      </c>
      <c r="C1473" s="1638"/>
      <c r="D1473" s="1679" t="s">
        <v>11940</v>
      </c>
      <c r="E1473" s="1640" t="s">
        <v>213</v>
      </c>
      <c r="F1473" s="1641" t="s">
        <v>11941</v>
      </c>
      <c r="G1473" s="1642" t="s">
        <v>11652</v>
      </c>
      <c r="H1473" s="1659">
        <v>34316</v>
      </c>
      <c r="I1473" s="1661" t="s">
        <v>215</v>
      </c>
      <c r="J1473" s="1638"/>
      <c r="K1473" s="1644"/>
      <c r="L1473" s="1644"/>
      <c r="M1473" s="1644"/>
      <c r="N1473" s="1644"/>
      <c r="O1473" s="1638"/>
      <c r="P1473" s="1638"/>
      <c r="Q1473" s="1642"/>
      <c r="R1473" s="1638"/>
      <c r="S1473" s="1679"/>
      <c r="T1473" s="1642"/>
      <c r="U1473" s="1642" t="s">
        <v>11942</v>
      </c>
      <c r="V1473" s="1659">
        <v>34316</v>
      </c>
      <c r="W1473" s="1659">
        <v>25591</v>
      </c>
      <c r="X1473" s="1659">
        <v>25893</v>
      </c>
      <c r="Y1473" s="1659">
        <v>26220</v>
      </c>
      <c r="Z1473" s="1659">
        <v>26236</v>
      </c>
      <c r="AA1473" s="1651">
        <f t="shared" si="33"/>
        <v>21.710510653493632</v>
      </c>
      <c r="AB1473" s="1659">
        <v>34150</v>
      </c>
      <c r="AC1473" s="1659"/>
      <c r="AD1473" s="1659">
        <v>34150</v>
      </c>
      <c r="AE1473" s="1659">
        <v>36964</v>
      </c>
      <c r="AF1473" s="1659"/>
    </row>
    <row r="1474" spans="1:32" s="23" customFormat="1" ht="25.5" x14ac:dyDescent="0.2">
      <c r="A1474" s="1636" t="s">
        <v>11943</v>
      </c>
      <c r="B1474" s="1652" t="s">
        <v>11944</v>
      </c>
      <c r="C1474" s="1638"/>
      <c r="D1474" s="1639" t="s">
        <v>8407</v>
      </c>
      <c r="E1474" s="1640" t="s">
        <v>213</v>
      </c>
      <c r="F1474" s="1641" t="s">
        <v>8408</v>
      </c>
      <c r="G1474" s="1642" t="s">
        <v>11652</v>
      </c>
      <c r="H1474" s="1659">
        <v>37309</v>
      </c>
      <c r="I1474" s="1661" t="s">
        <v>215</v>
      </c>
      <c r="J1474" s="1638"/>
      <c r="K1474" s="1644"/>
      <c r="L1474" s="1644"/>
      <c r="M1474" s="1644"/>
      <c r="N1474" s="1644"/>
      <c r="O1474" s="1638"/>
      <c r="P1474" s="1638"/>
      <c r="Q1474" s="1642"/>
      <c r="R1474" s="1639" t="s">
        <v>8409</v>
      </c>
      <c r="S1474" s="1639"/>
      <c r="T1474" s="1642"/>
      <c r="U1474" s="1642" t="s">
        <v>8410</v>
      </c>
      <c r="V1474" s="1659">
        <v>24344</v>
      </c>
      <c r="W1474" s="1659">
        <v>26214</v>
      </c>
      <c r="X1474" s="1659">
        <v>26523</v>
      </c>
      <c r="Y1474" s="1659">
        <v>26823</v>
      </c>
      <c r="Z1474" s="1659">
        <v>26873</v>
      </c>
      <c r="AA1474" s="1651">
        <f t="shared" si="33"/>
        <v>20.227900912646675</v>
      </c>
      <c r="AB1474" s="1659">
        <v>34211</v>
      </c>
      <c r="AC1474" s="1659"/>
      <c r="AD1474" s="1659">
        <v>34710</v>
      </c>
      <c r="AE1474" s="1659">
        <v>40590</v>
      </c>
      <c r="AF1474" s="1659"/>
    </row>
    <row r="1475" spans="1:32" s="23" customFormat="1" ht="25.5" x14ac:dyDescent="0.2">
      <c r="A1475" s="1636" t="s">
        <v>11928</v>
      </c>
      <c r="B1475" s="1652" t="s">
        <v>11968</v>
      </c>
      <c r="C1475" s="1638"/>
      <c r="D1475" s="1679" t="s">
        <v>7108</v>
      </c>
      <c r="E1475" s="1640" t="s">
        <v>213</v>
      </c>
      <c r="F1475" s="1641" t="s">
        <v>10212</v>
      </c>
      <c r="G1475" s="1642" t="s">
        <v>11652</v>
      </c>
      <c r="H1475" s="1659">
        <v>37309</v>
      </c>
      <c r="I1475" s="1661" t="s">
        <v>215</v>
      </c>
      <c r="J1475" s="1638"/>
      <c r="K1475" s="1644"/>
      <c r="L1475" s="1644"/>
      <c r="M1475" s="1644"/>
      <c r="N1475" s="1644"/>
      <c r="O1475" s="1638"/>
      <c r="P1475" s="1638"/>
      <c r="Q1475" s="1642"/>
      <c r="R1475" s="1638"/>
      <c r="S1475" s="1679"/>
      <c r="T1475" s="1642"/>
      <c r="U1475" s="1642" t="s">
        <v>10213</v>
      </c>
      <c r="V1475" s="1659">
        <v>24344</v>
      </c>
      <c r="W1475" s="1659">
        <v>26218</v>
      </c>
      <c r="X1475" s="1659">
        <v>26593</v>
      </c>
      <c r="Y1475" s="1659">
        <v>26955</v>
      </c>
      <c r="Z1475" s="1659">
        <v>26985</v>
      </c>
      <c r="AA1475" s="1651">
        <f t="shared" si="33"/>
        <v>19.781616688396348</v>
      </c>
      <c r="AB1475" s="1659">
        <v>34180</v>
      </c>
      <c r="AC1475" s="1659"/>
      <c r="AD1475" s="1659">
        <v>34710</v>
      </c>
      <c r="AE1475" s="1659">
        <v>37319</v>
      </c>
      <c r="AF1475" s="1659"/>
    </row>
    <row r="1476" spans="1:32" s="23" customFormat="1" ht="25.5" x14ac:dyDescent="0.2">
      <c r="A1476" s="1636" t="s">
        <v>10214</v>
      </c>
      <c r="B1476" s="1652" t="s">
        <v>10215</v>
      </c>
      <c r="C1476" s="1638"/>
      <c r="D1476" s="1639" t="s">
        <v>10216</v>
      </c>
      <c r="E1476" s="1640" t="s">
        <v>213</v>
      </c>
      <c r="F1476" s="1641" t="s">
        <v>10217</v>
      </c>
      <c r="G1476" s="1642" t="s">
        <v>11652</v>
      </c>
      <c r="H1476" s="1659">
        <v>35914</v>
      </c>
      <c r="I1476" s="1661" t="s">
        <v>215</v>
      </c>
      <c r="J1476" s="1638"/>
      <c r="K1476" s="1644"/>
      <c r="L1476" s="1644"/>
      <c r="M1476" s="1644"/>
      <c r="N1476" s="1644"/>
      <c r="O1476" s="1638"/>
      <c r="P1476" s="1638"/>
      <c r="Q1476" s="1642"/>
      <c r="R1476" s="1639" t="s">
        <v>10218</v>
      </c>
      <c r="S1476" s="1639"/>
      <c r="T1476" s="1642"/>
      <c r="U1476" s="1642" t="s">
        <v>10219</v>
      </c>
      <c r="V1476" s="1659">
        <v>24344</v>
      </c>
      <c r="W1476" s="1659">
        <v>26480</v>
      </c>
      <c r="X1476" s="1659">
        <v>26747</v>
      </c>
      <c r="Y1476" s="1659">
        <v>27222</v>
      </c>
      <c r="Z1476" s="1659">
        <v>27237</v>
      </c>
      <c r="AA1476" s="1651">
        <f t="shared" si="33"/>
        <v>17.430483723760268</v>
      </c>
      <c r="AB1476" s="1659">
        <v>33588</v>
      </c>
      <c r="AC1476" s="1659"/>
      <c r="AD1476" s="1659">
        <v>34710</v>
      </c>
      <c r="AE1476" s="1659">
        <v>36964</v>
      </c>
      <c r="AF1476" s="1659"/>
    </row>
    <row r="1477" spans="1:32" s="23" customFormat="1" ht="25.5" x14ac:dyDescent="0.2">
      <c r="A1477" s="1636" t="s">
        <v>10220</v>
      </c>
      <c r="B1477" s="1652" t="s">
        <v>10221</v>
      </c>
      <c r="C1477" s="1638"/>
      <c r="D1477" s="1639" t="s">
        <v>10222</v>
      </c>
      <c r="E1477" s="1640" t="s">
        <v>4359</v>
      </c>
      <c r="F1477" s="1641" t="s">
        <v>10223</v>
      </c>
      <c r="G1477" s="1642" t="s">
        <v>11652</v>
      </c>
      <c r="H1477" s="1659">
        <v>36600</v>
      </c>
      <c r="I1477" s="1661" t="s">
        <v>2687</v>
      </c>
      <c r="J1477" s="1639"/>
      <c r="K1477" s="1660"/>
      <c r="L1477" s="1661"/>
      <c r="M1477" s="1661"/>
      <c r="N1477" s="1661"/>
      <c r="O1477" s="1638"/>
      <c r="P1477" s="1638"/>
      <c r="Q1477" s="1642"/>
      <c r="R1477" s="1638"/>
      <c r="S1477" s="1639"/>
      <c r="T1477" s="1642"/>
      <c r="U1477" s="1642"/>
      <c r="V1477" s="1659">
        <v>27817</v>
      </c>
      <c r="W1477" s="1659">
        <v>28688</v>
      </c>
      <c r="X1477" s="1659">
        <v>28938</v>
      </c>
      <c r="Y1477" s="1659">
        <v>29350</v>
      </c>
      <c r="Z1477" s="1659">
        <v>29350</v>
      </c>
      <c r="AA1477" s="1651">
        <f t="shared" si="33"/>
        <v>19.847477512710206</v>
      </c>
      <c r="AB1477" s="1659">
        <v>36600</v>
      </c>
      <c r="AC1477" s="1659"/>
      <c r="AD1477" s="1659">
        <v>36600</v>
      </c>
      <c r="AE1477" s="1659">
        <v>36664</v>
      </c>
      <c r="AF1477" s="1659"/>
    </row>
    <row r="1478" spans="1:32" s="23" customFormat="1" ht="25.5" x14ac:dyDescent="0.2">
      <c r="A1478" s="1636" t="s">
        <v>10224</v>
      </c>
      <c r="B1478" s="1652" t="s">
        <v>10225</v>
      </c>
      <c r="C1478" s="1638"/>
      <c r="D1478" s="1639" t="s">
        <v>10226</v>
      </c>
      <c r="E1478" s="1640" t="s">
        <v>4359</v>
      </c>
      <c r="F1478" s="1641" t="s">
        <v>10227</v>
      </c>
      <c r="G1478" s="1642" t="s">
        <v>11652</v>
      </c>
      <c r="H1478" s="1659">
        <v>37356</v>
      </c>
      <c r="I1478" s="1661" t="s">
        <v>2687</v>
      </c>
      <c r="J1478" s="1639"/>
      <c r="K1478" s="1660"/>
      <c r="L1478" s="1661"/>
      <c r="M1478" s="1661"/>
      <c r="N1478" s="1661"/>
      <c r="O1478" s="1638"/>
      <c r="P1478" s="1638"/>
      <c r="Q1478" s="1642"/>
      <c r="R1478" s="1638"/>
      <c r="S1478" s="1639"/>
      <c r="T1478" s="1642"/>
      <c r="U1478" s="1642" t="s">
        <v>2948</v>
      </c>
      <c r="V1478" s="1659">
        <v>27817</v>
      </c>
      <c r="W1478" s="1659">
        <v>28828</v>
      </c>
      <c r="X1478" s="1659">
        <v>29050</v>
      </c>
      <c r="Y1478" s="1659">
        <v>29434</v>
      </c>
      <c r="Z1478" s="1659">
        <v>29505</v>
      </c>
      <c r="AA1478" s="1651">
        <f t="shared" si="33"/>
        <v>21.688608498988216</v>
      </c>
      <c r="AB1478" s="1659">
        <v>37356</v>
      </c>
      <c r="AC1478" s="1659"/>
      <c r="AD1478" s="1659">
        <v>37460</v>
      </c>
      <c r="AE1478" s="1659">
        <v>37494</v>
      </c>
      <c r="AF1478" s="1659"/>
    </row>
    <row r="1479" spans="1:32" s="23" customFormat="1" ht="25.5" x14ac:dyDescent="0.2">
      <c r="A1479" s="1636" t="s">
        <v>2949</v>
      </c>
      <c r="B1479" s="1652" t="s">
        <v>2950</v>
      </c>
      <c r="C1479" s="1638"/>
      <c r="D1479" s="1639" t="s">
        <v>2951</v>
      </c>
      <c r="E1479" s="1640" t="s">
        <v>4359</v>
      </c>
      <c r="F1479" s="1641" t="s">
        <v>2952</v>
      </c>
      <c r="G1479" s="1642" t="s">
        <v>11652</v>
      </c>
      <c r="H1479" s="1659">
        <v>35669</v>
      </c>
      <c r="I1479" s="1661" t="s">
        <v>2687</v>
      </c>
      <c r="J1479" s="1639"/>
      <c r="K1479" s="1660"/>
      <c r="L1479" s="1661"/>
      <c r="M1479" s="1661"/>
      <c r="N1479" s="1661"/>
      <c r="O1479" s="1638"/>
      <c r="P1479" s="1638"/>
      <c r="Q1479" s="1642"/>
      <c r="R1479" s="1638"/>
      <c r="S1479" s="1639"/>
      <c r="T1479" s="1642"/>
      <c r="U1479" s="1642"/>
      <c r="V1479" s="1659">
        <v>27817</v>
      </c>
      <c r="W1479" s="1659">
        <v>29066</v>
      </c>
      <c r="X1479" s="1659">
        <v>29267</v>
      </c>
      <c r="Y1479" s="1659">
        <v>29623</v>
      </c>
      <c r="Z1479" s="1659">
        <v>29666</v>
      </c>
      <c r="AA1479" s="1651">
        <f t="shared" si="33"/>
        <v>14.318181818181818</v>
      </c>
      <c r="AB1479" s="1659">
        <v>34852</v>
      </c>
      <c r="AC1479" s="1659"/>
      <c r="AD1479" s="1659">
        <v>35677</v>
      </c>
      <c r="AE1479" s="1659">
        <v>36167</v>
      </c>
      <c r="AF1479" s="1659"/>
    </row>
    <row r="1480" spans="1:32" s="23" customFormat="1" ht="25.5" x14ac:dyDescent="0.2">
      <c r="A1480" s="1636" t="s">
        <v>8212</v>
      </c>
      <c r="B1480" s="1652" t="s">
        <v>11009</v>
      </c>
      <c r="C1480" s="1638"/>
      <c r="D1480" s="1639" t="s">
        <v>8213</v>
      </c>
      <c r="E1480" s="1640" t="s">
        <v>4359</v>
      </c>
      <c r="F1480" s="1641" t="s">
        <v>8214</v>
      </c>
      <c r="G1480" s="1642" t="s">
        <v>11652</v>
      </c>
      <c r="H1480" s="1659">
        <v>35669</v>
      </c>
      <c r="I1480" s="1661" t="s">
        <v>2687</v>
      </c>
      <c r="J1480" s="1639"/>
      <c r="K1480" s="1660"/>
      <c r="L1480" s="1661"/>
      <c r="M1480" s="1661"/>
      <c r="N1480" s="1661"/>
      <c r="O1480" s="1638"/>
      <c r="P1480" s="1638"/>
      <c r="Q1480" s="1642"/>
      <c r="R1480" s="1639" t="s">
        <v>8215</v>
      </c>
      <c r="S1480" s="1639"/>
      <c r="T1480" s="1642"/>
      <c r="U1480" s="1642"/>
      <c r="V1480" s="1659">
        <v>28184</v>
      </c>
      <c r="W1480" s="1659">
        <v>28662</v>
      </c>
      <c r="X1480" s="1659">
        <v>28941</v>
      </c>
      <c r="Y1480" s="1659">
        <v>29818</v>
      </c>
      <c r="Z1480" s="1659">
        <v>29855</v>
      </c>
      <c r="AA1480" s="1651">
        <f t="shared" si="33"/>
        <v>14.715947980835045</v>
      </c>
      <c r="AB1480" s="1659">
        <v>35193</v>
      </c>
      <c r="AC1480" s="1659"/>
      <c r="AD1480" s="1659">
        <v>35677</v>
      </c>
      <c r="AE1480" s="1659">
        <v>36167</v>
      </c>
      <c r="AF1480" s="1659"/>
    </row>
    <row r="1481" spans="1:32" s="25" customFormat="1" ht="25.5" x14ac:dyDescent="0.2">
      <c r="A1481" s="1636" t="s">
        <v>8216</v>
      </c>
      <c r="B1481" s="1652" t="s">
        <v>8217</v>
      </c>
      <c r="C1481" s="1638"/>
      <c r="D1481" s="1639" t="s">
        <v>8218</v>
      </c>
      <c r="E1481" s="1640" t="s">
        <v>4359</v>
      </c>
      <c r="F1481" s="1641" t="s">
        <v>12157</v>
      </c>
      <c r="G1481" s="1642" t="s">
        <v>11652</v>
      </c>
      <c r="H1481" s="1659">
        <v>35321</v>
      </c>
      <c r="I1481" s="1661" t="s">
        <v>2687</v>
      </c>
      <c r="J1481" s="1639"/>
      <c r="K1481" s="1660"/>
      <c r="L1481" s="1661"/>
      <c r="M1481" s="1661"/>
      <c r="N1481" s="1661"/>
      <c r="O1481" s="1638"/>
      <c r="P1481" s="1638"/>
      <c r="Q1481" s="1642"/>
      <c r="R1481" s="1638"/>
      <c r="S1481" s="1639"/>
      <c r="T1481" s="1642"/>
      <c r="U1481" s="1642"/>
      <c r="V1481" s="1659">
        <v>28184</v>
      </c>
      <c r="W1481" s="1659">
        <v>29276</v>
      </c>
      <c r="X1481" s="1659">
        <v>29463</v>
      </c>
      <c r="Y1481" s="1659">
        <v>29805</v>
      </c>
      <c r="Z1481" s="1659">
        <v>29848</v>
      </c>
      <c r="AA1481" s="1651">
        <f t="shared" si="33"/>
        <v>15.101984941820671</v>
      </c>
      <c r="AB1481" s="1659">
        <v>35321</v>
      </c>
      <c r="AC1481" s="1659"/>
      <c r="AD1481" s="1659">
        <v>35321</v>
      </c>
      <c r="AE1481" s="1659">
        <v>36167</v>
      </c>
      <c r="AF1481" s="1659"/>
    </row>
    <row r="1482" spans="1:32" s="23" customFormat="1" ht="25.5" x14ac:dyDescent="0.2">
      <c r="A1482" s="1636" t="s">
        <v>12158</v>
      </c>
      <c r="B1482" s="1652" t="s">
        <v>12159</v>
      </c>
      <c r="C1482" s="1638"/>
      <c r="D1482" s="1639" t="s">
        <v>11268</v>
      </c>
      <c r="E1482" s="1640" t="s">
        <v>4359</v>
      </c>
      <c r="F1482" s="1641" t="s">
        <v>11269</v>
      </c>
      <c r="G1482" s="1642" t="s">
        <v>11652</v>
      </c>
      <c r="H1482" s="1659">
        <v>35326</v>
      </c>
      <c r="I1482" s="1661" t="s">
        <v>2687</v>
      </c>
      <c r="J1482" s="1639"/>
      <c r="K1482" s="1660"/>
      <c r="L1482" s="1661"/>
      <c r="M1482" s="1661"/>
      <c r="N1482" s="1661"/>
      <c r="O1482" s="1638"/>
      <c r="P1482" s="1638"/>
      <c r="Q1482" s="1642"/>
      <c r="R1482" s="1638"/>
      <c r="S1482" s="1639"/>
      <c r="T1482" s="1642"/>
      <c r="U1482" s="1642"/>
      <c r="V1482" s="1659">
        <v>28184</v>
      </c>
      <c r="W1482" s="1659">
        <v>29152</v>
      </c>
      <c r="X1482" s="1659">
        <v>29428</v>
      </c>
      <c r="Y1482" s="1659">
        <v>30120</v>
      </c>
      <c r="Z1482" s="1659">
        <v>30170</v>
      </c>
      <c r="AA1482" s="1651">
        <f t="shared" si="33"/>
        <v>14.252600839569265</v>
      </c>
      <c r="AB1482" s="1659">
        <v>35326</v>
      </c>
      <c r="AC1482" s="1659"/>
      <c r="AD1482" s="1659">
        <v>35326</v>
      </c>
      <c r="AE1482" s="1659">
        <v>36214</v>
      </c>
      <c r="AF1482" s="1659"/>
    </row>
    <row r="1483" spans="1:32" s="23" customFormat="1" ht="25.5" x14ac:dyDescent="0.2">
      <c r="A1483" s="1636" t="s">
        <v>11270</v>
      </c>
      <c r="B1483" s="1652" t="s">
        <v>11271</v>
      </c>
      <c r="C1483" s="1638"/>
      <c r="D1483" s="1639" t="s">
        <v>11272</v>
      </c>
      <c r="E1483" s="1640" t="s">
        <v>10261</v>
      </c>
      <c r="F1483" s="1641" t="s">
        <v>11273</v>
      </c>
      <c r="G1483" s="1642" t="s">
        <v>11652</v>
      </c>
      <c r="H1483" s="1659">
        <v>37309</v>
      </c>
      <c r="I1483" s="1661" t="s">
        <v>10260</v>
      </c>
      <c r="J1483" s="1638"/>
      <c r="K1483" s="1644"/>
      <c r="L1483" s="1644"/>
      <c r="M1483" s="1644"/>
      <c r="N1483" s="1644"/>
      <c r="O1483" s="1638"/>
      <c r="P1483" s="1638"/>
      <c r="Q1483" s="1642"/>
      <c r="R1483" s="1638"/>
      <c r="S1483" s="1639"/>
      <c r="T1483" s="1642"/>
      <c r="U1483" s="1642" t="s">
        <v>11274</v>
      </c>
      <c r="V1483" s="1659">
        <v>24344</v>
      </c>
      <c r="W1483" s="1659">
        <v>25395</v>
      </c>
      <c r="X1483" s="1659">
        <v>25690</v>
      </c>
      <c r="Y1483" s="1659">
        <v>26070</v>
      </c>
      <c r="Z1483" s="1659">
        <v>26075</v>
      </c>
      <c r="AA1483" s="1651">
        <f t="shared" si="33"/>
        <v>23.121149897330596</v>
      </c>
      <c r="AB1483" s="1659">
        <v>34515</v>
      </c>
      <c r="AC1483" s="1659"/>
      <c r="AD1483" s="1659">
        <v>34710</v>
      </c>
      <c r="AE1483" s="1659">
        <v>37319</v>
      </c>
      <c r="AF1483" s="1659"/>
    </row>
    <row r="1484" spans="1:32" s="23" customFormat="1" ht="25.5" x14ac:dyDescent="0.2">
      <c r="A1484" s="1636" t="s">
        <v>11275</v>
      </c>
      <c r="B1484" s="1652" t="s">
        <v>11276</v>
      </c>
      <c r="C1484" s="1638"/>
      <c r="D1484" s="1639" t="s">
        <v>11277</v>
      </c>
      <c r="E1484" s="1640" t="s">
        <v>10261</v>
      </c>
      <c r="F1484" s="1641" t="s">
        <v>11278</v>
      </c>
      <c r="G1484" s="1642" t="s">
        <v>11652</v>
      </c>
      <c r="H1484" s="1659">
        <v>37309</v>
      </c>
      <c r="I1484" s="1661" t="s">
        <v>10260</v>
      </c>
      <c r="J1484" s="1638"/>
      <c r="K1484" s="1644"/>
      <c r="L1484" s="1644"/>
      <c r="M1484" s="1644"/>
      <c r="N1484" s="1644"/>
      <c r="O1484" s="1638"/>
      <c r="P1484" s="1638"/>
      <c r="Q1484" s="1642"/>
      <c r="R1484" s="1638"/>
      <c r="S1484" s="1639"/>
      <c r="T1484" s="1642"/>
      <c r="U1484" s="1642" t="s">
        <v>1999</v>
      </c>
      <c r="V1484" s="1659">
        <v>24344</v>
      </c>
      <c r="W1484" s="1659">
        <v>25723</v>
      </c>
      <c r="X1484" s="1659">
        <v>26012</v>
      </c>
      <c r="Y1484" s="1659">
        <v>26361</v>
      </c>
      <c r="Z1484" s="1659">
        <v>26376</v>
      </c>
      <c r="AA1484" s="1651">
        <f t="shared" si="33"/>
        <v>22.173193667420545</v>
      </c>
      <c r="AB1484" s="1659">
        <v>34460</v>
      </c>
      <c r="AC1484" s="1659"/>
      <c r="AD1484" s="1659">
        <v>34710</v>
      </c>
      <c r="AE1484" s="1659">
        <v>37319</v>
      </c>
      <c r="AF1484" s="1659"/>
    </row>
    <row r="1485" spans="1:32" s="23" customFormat="1" ht="25.5" x14ac:dyDescent="0.2">
      <c r="A1485" s="1636" t="s">
        <v>2000</v>
      </c>
      <c r="B1485" s="1652" t="s">
        <v>2001</v>
      </c>
      <c r="C1485" s="1638"/>
      <c r="D1485" s="1639" t="s">
        <v>2002</v>
      </c>
      <c r="E1485" s="1640" t="s">
        <v>10261</v>
      </c>
      <c r="F1485" s="1641" t="s">
        <v>2837</v>
      </c>
      <c r="G1485" s="1642" t="s">
        <v>11652</v>
      </c>
      <c r="H1485" s="1659">
        <v>37309</v>
      </c>
      <c r="I1485" s="1661" t="s">
        <v>10260</v>
      </c>
      <c r="J1485" s="1638"/>
      <c r="K1485" s="1644"/>
      <c r="L1485" s="1644"/>
      <c r="M1485" s="1644"/>
      <c r="N1485" s="1644"/>
      <c r="O1485" s="1638"/>
      <c r="P1485" s="1638"/>
      <c r="Q1485" s="1642"/>
      <c r="R1485" s="1638"/>
      <c r="S1485" s="1639"/>
      <c r="T1485" s="1642"/>
      <c r="U1485" s="1642" t="s">
        <v>2838</v>
      </c>
      <c r="V1485" s="1659">
        <v>24344</v>
      </c>
      <c r="W1485" s="1659">
        <v>25773</v>
      </c>
      <c r="X1485" s="1659">
        <v>26075</v>
      </c>
      <c r="Y1485" s="1659">
        <v>26475</v>
      </c>
      <c r="Z1485" s="1659">
        <v>26502</v>
      </c>
      <c r="AA1485" s="1651">
        <f t="shared" si="33"/>
        <v>21.899416736102847</v>
      </c>
      <c r="AB1485" s="1659">
        <v>34474</v>
      </c>
      <c r="AC1485" s="1659"/>
      <c r="AD1485" s="1659">
        <v>34710</v>
      </c>
      <c r="AE1485" s="1659">
        <v>40596</v>
      </c>
      <c r="AF1485" s="1659"/>
    </row>
    <row r="1486" spans="1:32" s="23" customFormat="1" ht="25.5" x14ac:dyDescent="0.2">
      <c r="A1486" s="1636" t="s">
        <v>2839</v>
      </c>
      <c r="B1486" s="1652" t="s">
        <v>621</v>
      </c>
      <c r="C1486" s="1638"/>
      <c r="D1486" s="1639" t="s">
        <v>12176</v>
      </c>
      <c r="E1486" s="1640" t="s">
        <v>10261</v>
      </c>
      <c r="F1486" s="1641" t="s">
        <v>12177</v>
      </c>
      <c r="G1486" s="1642" t="s">
        <v>11652</v>
      </c>
      <c r="H1486" s="1659">
        <v>36503</v>
      </c>
      <c r="I1486" s="1661" t="s">
        <v>10260</v>
      </c>
      <c r="J1486" s="1638"/>
      <c r="K1486" s="1644"/>
      <c r="L1486" s="1644"/>
      <c r="M1486" s="1644"/>
      <c r="N1486" s="1644"/>
      <c r="O1486" s="1638"/>
      <c r="P1486" s="1638"/>
      <c r="Q1486" s="1642"/>
      <c r="R1486" s="1639" t="s">
        <v>12178</v>
      </c>
      <c r="S1486" s="1639"/>
      <c r="T1486" s="1642"/>
      <c r="U1486" s="1642" t="s">
        <v>12214</v>
      </c>
      <c r="V1486" s="1659">
        <v>24344</v>
      </c>
      <c r="W1486" s="1659">
        <v>26416</v>
      </c>
      <c r="X1486" s="1659">
        <v>26698</v>
      </c>
      <c r="Y1486" s="1659">
        <v>27173</v>
      </c>
      <c r="Z1486" s="1659">
        <v>27181</v>
      </c>
      <c r="AA1486" s="1651">
        <f t="shared" si="33"/>
        <v>20.184093872229464</v>
      </c>
      <c r="AB1486" s="1659">
        <v>34545</v>
      </c>
      <c r="AC1486" s="1659"/>
      <c r="AD1486" s="1659">
        <v>34710</v>
      </c>
      <c r="AE1486" s="1659">
        <v>37315</v>
      </c>
      <c r="AF1486" s="1659"/>
    </row>
    <row r="1487" spans="1:32" s="23" customFormat="1" ht="25.5" x14ac:dyDescent="0.2">
      <c r="A1487" s="1636" t="s">
        <v>12215</v>
      </c>
      <c r="B1487" s="1652" t="s">
        <v>12216</v>
      </c>
      <c r="C1487" s="1638"/>
      <c r="D1487" s="1639" t="s">
        <v>8276</v>
      </c>
      <c r="E1487" s="1640" t="s">
        <v>1168</v>
      </c>
      <c r="F1487" s="1641" t="s">
        <v>8277</v>
      </c>
      <c r="G1487" s="1642" t="s">
        <v>11652</v>
      </c>
      <c r="H1487" s="1659">
        <v>36915</v>
      </c>
      <c r="I1487" s="1661" t="s">
        <v>8278</v>
      </c>
      <c r="J1487" s="1638"/>
      <c r="K1487" s="1644"/>
      <c r="L1487" s="1644"/>
      <c r="M1487" s="1644"/>
      <c r="N1487" s="1644"/>
      <c r="O1487" s="1638"/>
      <c r="P1487" s="1638"/>
      <c r="Q1487" s="1642"/>
      <c r="R1487" s="1639" t="s">
        <v>8279</v>
      </c>
      <c r="S1487" s="1639"/>
      <c r="T1487" s="1642"/>
      <c r="U1487" s="1642"/>
      <c r="V1487" s="1659">
        <v>19801</v>
      </c>
      <c r="W1487" s="1659">
        <v>20008</v>
      </c>
      <c r="X1487" s="1659">
        <v>20474</v>
      </c>
      <c r="Y1487" s="1659">
        <v>20691</v>
      </c>
      <c r="Z1487" s="1659">
        <v>20691</v>
      </c>
      <c r="AA1487" s="1651">
        <f t="shared" si="33"/>
        <v>34.093789111389235</v>
      </c>
      <c r="AB1487" s="1659">
        <v>33144</v>
      </c>
      <c r="AC1487" s="1659"/>
      <c r="AD1487" s="1659">
        <v>36915</v>
      </c>
      <c r="AE1487" s="1659">
        <v>37105</v>
      </c>
      <c r="AF1487" s="1659"/>
    </row>
    <row r="1488" spans="1:32" s="23" customFormat="1" ht="25.5" x14ac:dyDescent="0.2">
      <c r="A1488" s="1636" t="s">
        <v>8280</v>
      </c>
      <c r="B1488" s="1652"/>
      <c r="C1488" s="1638"/>
      <c r="D1488" s="1639" t="s">
        <v>8281</v>
      </c>
      <c r="E1488" s="1640" t="s">
        <v>1168</v>
      </c>
      <c r="F1488" s="1641" t="s">
        <v>8282</v>
      </c>
      <c r="G1488" s="1642" t="s">
        <v>11652</v>
      </c>
      <c r="H1488" s="1659">
        <v>36915</v>
      </c>
      <c r="I1488" s="1661" t="s">
        <v>8278</v>
      </c>
      <c r="J1488" s="1638"/>
      <c r="K1488" s="1644"/>
      <c r="L1488" s="1644"/>
      <c r="M1488" s="1644"/>
      <c r="N1488" s="1644"/>
      <c r="O1488" s="1638"/>
      <c r="P1488" s="1638"/>
      <c r="Q1488" s="1642"/>
      <c r="R1488" s="1639" t="s">
        <v>8283</v>
      </c>
      <c r="S1488" s="1639"/>
      <c r="T1488" s="1642"/>
      <c r="U1488" s="1642"/>
      <c r="V1488" s="1659">
        <v>20011</v>
      </c>
      <c r="W1488" s="1659">
        <v>20190</v>
      </c>
      <c r="X1488" s="1659">
        <v>20618</v>
      </c>
      <c r="Y1488" s="1659">
        <v>20803</v>
      </c>
      <c r="Z1488" s="1659">
        <v>20803</v>
      </c>
      <c r="AA1488" s="1651">
        <f t="shared" si="33"/>
        <v>32.79813189467751</v>
      </c>
      <c r="AB1488" s="1659">
        <v>32783</v>
      </c>
      <c r="AC1488" s="1659"/>
      <c r="AD1488" s="1659">
        <v>36915</v>
      </c>
      <c r="AE1488" s="1659">
        <v>37105</v>
      </c>
      <c r="AF1488" s="1659"/>
    </row>
    <row r="1489" spans="1:32" s="23" customFormat="1" ht="25.5" x14ac:dyDescent="0.2">
      <c r="A1489" s="1636" t="s">
        <v>8284</v>
      </c>
      <c r="B1489" s="1652"/>
      <c r="C1489" s="1638"/>
      <c r="D1489" s="1639" t="s">
        <v>8285</v>
      </c>
      <c r="E1489" s="1640" t="s">
        <v>534</v>
      </c>
      <c r="F1489" s="1641" t="s">
        <v>8286</v>
      </c>
      <c r="G1489" s="1642" t="s">
        <v>11652</v>
      </c>
      <c r="H1489" s="1659">
        <v>36276</v>
      </c>
      <c r="I1489" s="1661" t="s">
        <v>6968</v>
      </c>
      <c r="J1489" s="1638"/>
      <c r="K1489" s="1644"/>
      <c r="L1489" s="1644"/>
      <c r="M1489" s="1644"/>
      <c r="N1489" s="1644"/>
      <c r="O1489" s="1638"/>
      <c r="P1489" s="1638"/>
      <c r="Q1489" s="1654" t="s">
        <v>13084</v>
      </c>
      <c r="R1489" s="1639" t="s">
        <v>8287</v>
      </c>
      <c r="S1489" s="1639"/>
      <c r="T1489" s="1642"/>
      <c r="U1489" s="1642"/>
      <c r="V1489" s="1659">
        <v>18884</v>
      </c>
      <c r="W1489" s="1659">
        <v>19346</v>
      </c>
      <c r="X1489" s="1659">
        <v>19635</v>
      </c>
      <c r="Y1489" s="1659">
        <v>19712</v>
      </c>
      <c r="Z1489" s="1659">
        <v>19712</v>
      </c>
      <c r="AA1489" s="1651">
        <f t="shared" si="33"/>
        <v>16.948585336172801</v>
      </c>
      <c r="AB1489" s="1659">
        <v>25902</v>
      </c>
      <c r="AC1489" s="1659"/>
      <c r="AD1489" s="1659">
        <v>36276</v>
      </c>
      <c r="AE1489" s="1659">
        <v>36424</v>
      </c>
      <c r="AF1489" s="1659"/>
    </row>
    <row r="1490" spans="1:32" s="23" customFormat="1" ht="25.5" x14ac:dyDescent="0.2">
      <c r="A1490" s="1636" t="s">
        <v>8163</v>
      </c>
      <c r="B1490" s="1652"/>
      <c r="C1490" s="1638"/>
      <c r="D1490" s="1639" t="s">
        <v>8164</v>
      </c>
      <c r="E1490" s="1640" t="s">
        <v>534</v>
      </c>
      <c r="F1490" s="1641" t="s">
        <v>8165</v>
      </c>
      <c r="G1490" s="1642" t="s">
        <v>11652</v>
      </c>
      <c r="H1490" s="1659">
        <v>36276</v>
      </c>
      <c r="I1490" s="1661" t="s">
        <v>6968</v>
      </c>
      <c r="J1490" s="1638"/>
      <c r="K1490" s="1644"/>
      <c r="L1490" s="1644"/>
      <c r="M1490" s="1644"/>
      <c r="N1490" s="1644"/>
      <c r="O1490" s="1638"/>
      <c r="P1490" s="1638"/>
      <c r="Q1490" s="1654" t="s">
        <v>13085</v>
      </c>
      <c r="R1490" s="1639" t="s">
        <v>12622</v>
      </c>
      <c r="S1490" s="1639"/>
      <c r="T1490" s="1642"/>
      <c r="U1490" s="1642"/>
      <c r="V1490" s="1659">
        <v>18884</v>
      </c>
      <c r="W1490" s="1659">
        <v>19210</v>
      </c>
      <c r="X1490" s="1659">
        <v>19435</v>
      </c>
      <c r="Y1490" s="1659">
        <v>19619</v>
      </c>
      <c r="Z1490" s="1659">
        <v>19619</v>
      </c>
      <c r="AA1490" s="1651">
        <f t="shared" si="33"/>
        <v>17.2607240644965</v>
      </c>
      <c r="AB1490" s="1659">
        <v>25923</v>
      </c>
      <c r="AC1490" s="1659"/>
      <c r="AD1490" s="1659">
        <v>36276</v>
      </c>
      <c r="AE1490" s="1659">
        <v>36424</v>
      </c>
      <c r="AF1490" s="1659"/>
    </row>
    <row r="1491" spans="1:32" s="23" customFormat="1" ht="25.5" x14ac:dyDescent="0.2">
      <c r="A1491" s="1636" t="s">
        <v>12623</v>
      </c>
      <c r="B1491" s="1652"/>
      <c r="C1491" s="1638"/>
      <c r="D1491" s="1639" t="s">
        <v>12624</v>
      </c>
      <c r="E1491" s="1640" t="s">
        <v>534</v>
      </c>
      <c r="F1491" s="1641" t="s">
        <v>12625</v>
      </c>
      <c r="G1491" s="1642" t="s">
        <v>11652</v>
      </c>
      <c r="H1491" s="1659">
        <v>36276</v>
      </c>
      <c r="I1491" s="1661" t="s">
        <v>6968</v>
      </c>
      <c r="J1491" s="1638"/>
      <c r="K1491" s="1644"/>
      <c r="L1491" s="1644"/>
      <c r="M1491" s="1644"/>
      <c r="N1491" s="1644"/>
      <c r="O1491" s="1638"/>
      <c r="P1491" s="1638"/>
      <c r="Q1491" s="1654" t="s">
        <v>13086</v>
      </c>
      <c r="R1491" s="1639" t="s">
        <v>8924</v>
      </c>
      <c r="S1491" s="1639"/>
      <c r="T1491" s="1642"/>
      <c r="U1491" s="1642"/>
      <c r="V1491" s="1659">
        <v>18884</v>
      </c>
      <c r="W1491" s="1659">
        <v>19259</v>
      </c>
      <c r="X1491" s="1659">
        <v>19494</v>
      </c>
      <c r="Y1491" s="1659">
        <v>19658</v>
      </c>
      <c r="Z1491" s="1659">
        <v>19658</v>
      </c>
      <c r="AA1491" s="1651">
        <f t="shared" si="33"/>
        <v>17.433780083585532</v>
      </c>
      <c r="AB1491" s="1659">
        <v>26025</v>
      </c>
      <c r="AC1491" s="1659"/>
      <c r="AD1491" s="1659">
        <v>36276</v>
      </c>
      <c r="AE1491" s="1659">
        <v>36424</v>
      </c>
      <c r="AF1491" s="1659"/>
    </row>
    <row r="1492" spans="1:32" s="23" customFormat="1" ht="25.5" x14ac:dyDescent="0.2">
      <c r="A1492" s="1636" t="s">
        <v>8925</v>
      </c>
      <c r="B1492" s="1652"/>
      <c r="C1492" s="1638"/>
      <c r="D1492" s="1639" t="s">
        <v>8926</v>
      </c>
      <c r="E1492" s="1640" t="s">
        <v>534</v>
      </c>
      <c r="F1492" s="1641" t="s">
        <v>8927</v>
      </c>
      <c r="G1492" s="1642" t="s">
        <v>11652</v>
      </c>
      <c r="H1492" s="1659">
        <v>36276</v>
      </c>
      <c r="I1492" s="1661" t="s">
        <v>6968</v>
      </c>
      <c r="J1492" s="1638"/>
      <c r="K1492" s="1644"/>
      <c r="L1492" s="1644"/>
      <c r="M1492" s="1644"/>
      <c r="N1492" s="1644"/>
      <c r="O1492" s="1638"/>
      <c r="P1492" s="1638"/>
      <c r="Q1492" s="1654" t="s">
        <v>13087</v>
      </c>
      <c r="R1492" s="1639" t="s">
        <v>8928</v>
      </c>
      <c r="S1492" s="1639"/>
      <c r="T1492" s="1642"/>
      <c r="U1492" s="1642"/>
      <c r="V1492" s="1659">
        <v>18884</v>
      </c>
      <c r="W1492" s="1659">
        <v>19329</v>
      </c>
      <c r="X1492" s="1659">
        <v>19554</v>
      </c>
      <c r="Y1492" s="1659">
        <v>19693</v>
      </c>
      <c r="Z1492" s="1659">
        <v>19693</v>
      </c>
      <c r="AA1492" s="1651">
        <f t="shared" si="33"/>
        <v>17.316039775183743</v>
      </c>
      <c r="AB1492" s="1659">
        <v>26017</v>
      </c>
      <c r="AC1492" s="1659"/>
      <c r="AD1492" s="1659">
        <v>36276</v>
      </c>
      <c r="AE1492" s="1659">
        <v>36424</v>
      </c>
      <c r="AF1492" s="1659"/>
    </row>
    <row r="1493" spans="1:32" s="23" customFormat="1" ht="25.5" x14ac:dyDescent="0.2">
      <c r="A1493" s="1636" t="s">
        <v>8929</v>
      </c>
      <c r="B1493" s="1652"/>
      <c r="C1493" s="1638"/>
      <c r="D1493" s="1639" t="s">
        <v>8930</v>
      </c>
      <c r="E1493" s="1640" t="s">
        <v>534</v>
      </c>
      <c r="F1493" s="1641" t="s">
        <v>8931</v>
      </c>
      <c r="G1493" s="1642" t="s">
        <v>11652</v>
      </c>
      <c r="H1493" s="1659">
        <v>32006</v>
      </c>
      <c r="I1493" s="1661" t="s">
        <v>6968</v>
      </c>
      <c r="J1493" s="1638"/>
      <c r="K1493" s="1644"/>
      <c r="L1493" s="1644"/>
      <c r="M1493" s="1644"/>
      <c r="N1493" s="1644"/>
      <c r="O1493" s="1638"/>
      <c r="P1493" s="1638"/>
      <c r="Q1493" s="1642"/>
      <c r="R1493" s="1639" t="s">
        <v>8932</v>
      </c>
      <c r="S1493" s="1639"/>
      <c r="T1493" s="1642"/>
      <c r="U1493" s="1642"/>
      <c r="V1493" s="1659">
        <v>18884</v>
      </c>
      <c r="W1493" s="1659">
        <v>19004</v>
      </c>
      <c r="X1493" s="1659">
        <v>19467</v>
      </c>
      <c r="Y1493" s="1659">
        <v>19793</v>
      </c>
      <c r="Z1493" s="1659">
        <v>19793</v>
      </c>
      <c r="AA1493" s="1704" t="s">
        <v>12689</v>
      </c>
      <c r="AB1493" s="1659"/>
      <c r="AC1493" s="1659"/>
      <c r="AD1493" s="1659">
        <v>31995</v>
      </c>
      <c r="AE1493" s="1659">
        <v>36214</v>
      </c>
      <c r="AF1493" s="1659"/>
    </row>
    <row r="1494" spans="1:32" s="23" customFormat="1" ht="25.5" x14ac:dyDescent="0.2">
      <c r="A1494" s="1636" t="s">
        <v>8933</v>
      </c>
      <c r="B1494" s="1652"/>
      <c r="C1494" s="1638"/>
      <c r="D1494" s="1639" t="s">
        <v>11528</v>
      </c>
      <c r="E1494" s="1640" t="s">
        <v>534</v>
      </c>
      <c r="F1494" s="1641" t="s">
        <v>11529</v>
      </c>
      <c r="G1494" s="1642" t="s">
        <v>11652</v>
      </c>
      <c r="H1494" s="1659">
        <v>32006</v>
      </c>
      <c r="I1494" s="1661" t="s">
        <v>6968</v>
      </c>
      <c r="J1494" s="1638"/>
      <c r="K1494" s="1644"/>
      <c r="L1494" s="1644"/>
      <c r="M1494" s="1644"/>
      <c r="N1494" s="1644"/>
      <c r="O1494" s="1638"/>
      <c r="P1494" s="1638"/>
      <c r="Q1494" s="1642"/>
      <c r="R1494" s="1639" t="s">
        <v>11530</v>
      </c>
      <c r="S1494" s="1639"/>
      <c r="T1494" s="1642"/>
      <c r="U1494" s="1642"/>
      <c r="V1494" s="1659">
        <v>18886</v>
      </c>
      <c r="W1494" s="1659">
        <v>19470</v>
      </c>
      <c r="X1494" s="1659">
        <v>19866</v>
      </c>
      <c r="Y1494" s="1659">
        <v>20072</v>
      </c>
      <c r="Z1494" s="1659">
        <v>20073</v>
      </c>
      <c r="AA1494" s="1704" t="s">
        <v>12689</v>
      </c>
      <c r="AB1494" s="1659"/>
      <c r="AC1494" s="1659"/>
      <c r="AD1494" s="1659">
        <v>31995</v>
      </c>
      <c r="AE1494" s="1659">
        <v>36214</v>
      </c>
      <c r="AF1494" s="1659"/>
    </row>
    <row r="1495" spans="1:32" s="23" customFormat="1" ht="25.5" x14ac:dyDescent="0.2">
      <c r="A1495" s="1636" t="s">
        <v>11531</v>
      </c>
      <c r="B1495" s="1652"/>
      <c r="C1495" s="1638"/>
      <c r="D1495" s="1639" t="s">
        <v>10203</v>
      </c>
      <c r="E1495" s="1640" t="s">
        <v>534</v>
      </c>
      <c r="F1495" s="1641" t="s">
        <v>10204</v>
      </c>
      <c r="G1495" s="1642" t="s">
        <v>11652</v>
      </c>
      <c r="H1495" s="1659">
        <v>36915</v>
      </c>
      <c r="I1495" s="1661" t="s">
        <v>1197</v>
      </c>
      <c r="J1495" s="1638"/>
      <c r="K1495" s="1644"/>
      <c r="L1495" s="1644"/>
      <c r="M1495" s="1644"/>
      <c r="N1495" s="1644"/>
      <c r="O1495" s="1638"/>
      <c r="P1495" s="1638"/>
      <c r="Q1495" s="1642"/>
      <c r="R1495" s="1639" t="s">
        <v>10205</v>
      </c>
      <c r="S1495" s="1639"/>
      <c r="T1495" s="1642"/>
      <c r="U1495" s="1642"/>
      <c r="V1495" s="1659">
        <v>24303</v>
      </c>
      <c r="W1495" s="1659">
        <v>25109</v>
      </c>
      <c r="X1495" s="1659">
        <v>25396</v>
      </c>
      <c r="Y1495" s="1659">
        <v>25720</v>
      </c>
      <c r="Z1495" s="1659">
        <v>25788</v>
      </c>
      <c r="AA1495" s="1651">
        <f>YEARFRAC(AB1495,Y1495,1)</f>
        <v>24.23611871646041</v>
      </c>
      <c r="AB1495" s="1659">
        <v>34572</v>
      </c>
      <c r="AC1495" s="1659"/>
      <c r="AD1495" s="1659">
        <v>37460</v>
      </c>
      <c r="AE1495" s="1659">
        <v>37494</v>
      </c>
      <c r="AF1495" s="1659"/>
    </row>
    <row r="1496" spans="1:32" s="23" customFormat="1" ht="25.5" x14ac:dyDescent="0.2">
      <c r="A1496" s="1636" t="s">
        <v>10303</v>
      </c>
      <c r="B1496" s="1652"/>
      <c r="C1496" s="1638"/>
      <c r="D1496" s="1639" t="s">
        <v>10304</v>
      </c>
      <c r="E1496" s="1640" t="s">
        <v>3938</v>
      </c>
      <c r="F1496" s="1641" t="s">
        <v>11265</v>
      </c>
      <c r="G1496" s="1642" t="s">
        <v>11652</v>
      </c>
      <c r="H1496" s="1659">
        <v>32006</v>
      </c>
      <c r="I1496" s="1661" t="s">
        <v>5967</v>
      </c>
      <c r="J1496" s="1638"/>
      <c r="K1496" s="1644"/>
      <c r="L1496" s="1644"/>
      <c r="M1496" s="1644"/>
      <c r="N1496" s="1644"/>
      <c r="O1496" s="1638"/>
      <c r="P1496" s="1638"/>
      <c r="Q1496" s="1642"/>
      <c r="R1496" s="1638"/>
      <c r="S1496" s="1639"/>
      <c r="T1496" s="1642"/>
      <c r="U1496" s="1642" t="s">
        <v>11266</v>
      </c>
      <c r="V1496" s="1659">
        <v>24314</v>
      </c>
      <c r="W1496" s="1659">
        <v>24748</v>
      </c>
      <c r="X1496" s="1659"/>
      <c r="Y1496" s="1659"/>
      <c r="Z1496" s="1659"/>
      <c r="AA1496" s="1704" t="s">
        <v>12689</v>
      </c>
      <c r="AB1496" s="1659"/>
      <c r="AC1496" s="1659"/>
      <c r="AD1496" s="1659">
        <v>31995</v>
      </c>
      <c r="AE1496" s="1659">
        <v>31995</v>
      </c>
      <c r="AF1496" s="1659"/>
    </row>
    <row r="1497" spans="1:32" s="23" customFormat="1" ht="25.5" x14ac:dyDescent="0.2">
      <c r="A1497" s="1636" t="s">
        <v>11267</v>
      </c>
      <c r="B1497" s="1652"/>
      <c r="C1497" s="1638"/>
      <c r="D1497" s="1639" t="s">
        <v>11069</v>
      </c>
      <c r="E1497" s="1640" t="s">
        <v>3938</v>
      </c>
      <c r="F1497" s="1641" t="s">
        <v>11070</v>
      </c>
      <c r="G1497" s="1642" t="s">
        <v>11652</v>
      </c>
      <c r="H1497" s="1659">
        <v>32006</v>
      </c>
      <c r="I1497" s="1661" t="s">
        <v>5967</v>
      </c>
      <c r="J1497" s="1638"/>
      <c r="K1497" s="1644"/>
      <c r="L1497" s="1644"/>
      <c r="M1497" s="1644"/>
      <c r="N1497" s="1644"/>
      <c r="O1497" s="1638"/>
      <c r="P1497" s="1638"/>
      <c r="Q1497" s="1642"/>
      <c r="R1497" s="1639" t="s">
        <v>11071</v>
      </c>
      <c r="S1497" s="1639"/>
      <c r="T1497" s="1642"/>
      <c r="U1497" s="1642" t="s">
        <v>10055</v>
      </c>
      <c r="V1497" s="1659">
        <v>24314</v>
      </c>
      <c r="W1497" s="1659">
        <v>24982</v>
      </c>
      <c r="X1497" s="1659"/>
      <c r="Y1497" s="1659"/>
      <c r="Z1497" s="1659"/>
      <c r="AA1497" s="1704" t="s">
        <v>12689</v>
      </c>
      <c r="AB1497" s="1659"/>
      <c r="AC1497" s="1659"/>
      <c r="AD1497" s="1659">
        <v>31995</v>
      </c>
      <c r="AE1497" s="1659">
        <v>36712</v>
      </c>
      <c r="AF1497" s="1659"/>
    </row>
    <row r="1498" spans="1:32" s="23" customFormat="1" ht="25.5" x14ac:dyDescent="0.2">
      <c r="A1498" s="1636" t="s">
        <v>10056</v>
      </c>
      <c r="B1498" s="1652"/>
      <c r="C1498" s="1638"/>
      <c r="D1498" s="1639" t="s">
        <v>2595</v>
      </c>
      <c r="E1498" s="1640" t="s">
        <v>6191</v>
      </c>
      <c r="F1498" s="1641" t="s">
        <v>10057</v>
      </c>
      <c r="G1498" s="1642" t="s">
        <v>11652</v>
      </c>
      <c r="H1498" s="1659">
        <v>32006</v>
      </c>
      <c r="I1498" s="1661" t="s">
        <v>2595</v>
      </c>
      <c r="J1498" s="1638"/>
      <c r="K1498" s="1644"/>
      <c r="L1498" s="1644"/>
      <c r="M1498" s="1644"/>
      <c r="N1498" s="1644"/>
      <c r="O1498" s="1638"/>
      <c r="P1498" s="1638"/>
      <c r="Q1498" s="1642"/>
      <c r="R1498" s="1639" t="s">
        <v>10376</v>
      </c>
      <c r="S1498" s="1639"/>
      <c r="T1498" s="1642"/>
      <c r="U1498" s="1642" t="s">
        <v>10377</v>
      </c>
      <c r="V1498" s="1659">
        <v>17303</v>
      </c>
      <c r="W1498" s="1659">
        <v>18006</v>
      </c>
      <c r="X1498" s="1659">
        <v>18798</v>
      </c>
      <c r="Y1498" s="1659"/>
      <c r="Z1498" s="1659">
        <v>18926</v>
      </c>
      <c r="AA1498" s="1704" t="s">
        <v>12689</v>
      </c>
      <c r="AB1498" s="1659"/>
      <c r="AC1498" s="1659"/>
      <c r="AD1498" s="1659">
        <v>31995</v>
      </c>
      <c r="AE1498" s="1659">
        <v>36712</v>
      </c>
      <c r="AF1498" s="1659"/>
    </row>
    <row r="1499" spans="1:32" s="23" customFormat="1" ht="25.5" x14ac:dyDescent="0.2">
      <c r="A1499" s="1636" t="s">
        <v>10378</v>
      </c>
      <c r="B1499" s="1652"/>
      <c r="C1499" s="1638"/>
      <c r="D1499" s="1639" t="s">
        <v>10379</v>
      </c>
      <c r="E1499" s="1640" t="s">
        <v>11364</v>
      </c>
      <c r="F1499" s="1641" t="s">
        <v>11365</v>
      </c>
      <c r="G1499" s="1642" t="s">
        <v>11652</v>
      </c>
      <c r="H1499" s="1659">
        <v>32006</v>
      </c>
      <c r="I1499" s="1661" t="s">
        <v>11366</v>
      </c>
      <c r="J1499" s="1638"/>
      <c r="K1499" s="1644"/>
      <c r="L1499" s="1644"/>
      <c r="M1499" s="1644"/>
      <c r="N1499" s="1644"/>
      <c r="O1499" s="1638"/>
      <c r="P1499" s="1638"/>
      <c r="Q1499" s="1642"/>
      <c r="R1499" s="1639" t="s">
        <v>11367</v>
      </c>
      <c r="S1499" s="1639"/>
      <c r="T1499" s="1642"/>
      <c r="U1499" s="1642" t="s">
        <v>11368</v>
      </c>
      <c r="V1499" s="1659">
        <v>12505</v>
      </c>
      <c r="W1499" s="1659">
        <v>18444</v>
      </c>
      <c r="X1499" s="1659"/>
      <c r="Y1499" s="1659"/>
      <c r="Z1499" s="1659">
        <v>19225</v>
      </c>
      <c r="AA1499" s="1704" t="s">
        <v>12689</v>
      </c>
      <c r="AB1499" s="1659"/>
      <c r="AC1499" s="1659"/>
      <c r="AD1499" s="1659">
        <v>31995</v>
      </c>
      <c r="AE1499" s="1659">
        <v>36728</v>
      </c>
      <c r="AF1499" s="1659"/>
    </row>
    <row r="1500" spans="1:32" s="23" customFormat="1" ht="25.5" x14ac:dyDescent="0.2">
      <c r="A1500" s="1636" t="s">
        <v>4771</v>
      </c>
      <c r="B1500" s="1699"/>
      <c r="C1500" s="1638"/>
      <c r="D1500" s="1700" t="s">
        <v>4772</v>
      </c>
      <c r="E1500" s="1642" t="s">
        <v>9286</v>
      </c>
      <c r="F1500" s="1649">
        <v>53598</v>
      </c>
      <c r="G1500" s="1676" t="s">
        <v>2806</v>
      </c>
      <c r="H1500" s="1673">
        <v>24259</v>
      </c>
      <c r="I1500" s="1638" t="s">
        <v>9567</v>
      </c>
      <c r="J1500" s="1638"/>
      <c r="K1500" s="1644"/>
      <c r="L1500" s="1644"/>
      <c r="M1500" s="1644"/>
      <c r="N1500" s="1644"/>
      <c r="O1500" s="1638"/>
      <c r="P1500" s="1638"/>
      <c r="Q1500" s="1638"/>
      <c r="R1500" s="1639" t="s">
        <v>4773</v>
      </c>
      <c r="S1500" s="1700"/>
      <c r="T1500" s="1642"/>
      <c r="U1500" s="1642" t="s">
        <v>4774</v>
      </c>
      <c r="V1500" s="1664">
        <v>15560</v>
      </c>
      <c r="W1500" s="1664">
        <v>16090</v>
      </c>
      <c r="X1500" s="1664">
        <v>16132</v>
      </c>
      <c r="Y1500" s="1664">
        <v>16593</v>
      </c>
      <c r="Z1500" s="1664">
        <v>16593</v>
      </c>
      <c r="AA1500" s="1651">
        <f>YEARFRAC(AB1500,Y1500,1)</f>
        <v>1.0438356164383562</v>
      </c>
      <c r="AB1500" s="1664">
        <v>16974</v>
      </c>
      <c r="AC1500" s="1664"/>
      <c r="AD1500" s="1664">
        <v>24122</v>
      </c>
      <c r="AE1500" s="1659">
        <v>40590</v>
      </c>
      <c r="AF1500" s="1677"/>
    </row>
    <row r="1501" spans="1:32" s="23" customFormat="1" ht="25.5" x14ac:dyDescent="0.2">
      <c r="A1501" s="1636" t="s">
        <v>11369</v>
      </c>
      <c r="B1501" s="1652"/>
      <c r="C1501" s="1638"/>
      <c r="D1501" s="1639" t="s">
        <v>5967</v>
      </c>
      <c r="E1501" s="1640" t="s">
        <v>3938</v>
      </c>
      <c r="F1501" s="1641" t="s">
        <v>4091</v>
      </c>
      <c r="G1501" s="1642" t="s">
        <v>2806</v>
      </c>
      <c r="H1501" s="1659">
        <v>34962</v>
      </c>
      <c r="I1501" s="1661" t="s">
        <v>5967</v>
      </c>
      <c r="J1501" s="1638"/>
      <c r="K1501" s="1644"/>
      <c r="L1501" s="1644"/>
      <c r="M1501" s="1644"/>
      <c r="N1501" s="1644"/>
      <c r="O1501" s="1638"/>
      <c r="P1501" s="1638"/>
      <c r="Q1501" s="1642"/>
      <c r="R1501" s="1639" t="s">
        <v>2807</v>
      </c>
      <c r="S1501" s="1639"/>
      <c r="T1501" s="1642"/>
      <c r="U1501" s="1642" t="s">
        <v>2808</v>
      </c>
      <c r="V1501" s="1659">
        <v>24314</v>
      </c>
      <c r="W1501" s="1659">
        <v>24677</v>
      </c>
      <c r="X1501" s="1659">
        <v>25306</v>
      </c>
      <c r="Y1501" s="1659"/>
      <c r="Z1501" s="1659">
        <v>25398</v>
      </c>
      <c r="AA1501" s="1704" t="s">
        <v>12689</v>
      </c>
      <c r="AB1501" s="1659"/>
      <c r="AC1501" s="1659"/>
      <c r="AD1501" s="1659">
        <v>34801</v>
      </c>
      <c r="AE1501" s="1659">
        <v>36706</v>
      </c>
      <c r="AF1501" s="1659"/>
    </row>
    <row r="1502" spans="1:32" s="23" customFormat="1" ht="25.5" x14ac:dyDescent="0.2">
      <c r="A1502" s="1636" t="s">
        <v>2809</v>
      </c>
      <c r="B1502" s="1652"/>
      <c r="C1502" s="1638"/>
      <c r="D1502" s="1639" t="s">
        <v>2810</v>
      </c>
      <c r="E1502" s="1640" t="s">
        <v>3938</v>
      </c>
      <c r="F1502" s="1641" t="s">
        <v>2811</v>
      </c>
      <c r="G1502" s="1642" t="s">
        <v>2806</v>
      </c>
      <c r="H1502" s="1659">
        <v>34962</v>
      </c>
      <c r="I1502" s="1661" t="s">
        <v>5967</v>
      </c>
      <c r="J1502" s="1638"/>
      <c r="K1502" s="1644"/>
      <c r="L1502" s="1644"/>
      <c r="M1502" s="1644"/>
      <c r="N1502" s="1644"/>
      <c r="O1502" s="1638"/>
      <c r="P1502" s="1638"/>
      <c r="Q1502" s="1642"/>
      <c r="R1502" s="1639" t="s">
        <v>2812</v>
      </c>
      <c r="S1502" s="1639"/>
      <c r="T1502" s="1642"/>
      <c r="U1502" s="1642" t="s">
        <v>2813</v>
      </c>
      <c r="V1502" s="1659">
        <v>24314</v>
      </c>
      <c r="W1502" s="1659">
        <v>24692</v>
      </c>
      <c r="X1502" s="1659"/>
      <c r="Y1502" s="1659"/>
      <c r="Z1502" s="1659"/>
      <c r="AA1502" s="1704" t="s">
        <v>12689</v>
      </c>
      <c r="AB1502" s="1659"/>
      <c r="AC1502" s="1659"/>
      <c r="AD1502" s="1659">
        <v>34801</v>
      </c>
      <c r="AE1502" s="1659">
        <v>36706</v>
      </c>
      <c r="AF1502" s="1659"/>
    </row>
    <row r="1503" spans="1:32" s="23" customFormat="1" ht="25.5" x14ac:dyDescent="0.2">
      <c r="A1503" s="1636" t="s">
        <v>2814</v>
      </c>
      <c r="B1503" s="1652"/>
      <c r="C1503" s="1638"/>
      <c r="D1503" s="1639" t="s">
        <v>12357</v>
      </c>
      <c r="E1503" s="1640" t="s">
        <v>9142</v>
      </c>
      <c r="F1503" s="1641" t="s">
        <v>8417</v>
      </c>
      <c r="G1503" s="1642" t="s">
        <v>8418</v>
      </c>
      <c r="H1503" s="1659">
        <v>33875</v>
      </c>
      <c r="I1503" s="1661" t="s">
        <v>9145</v>
      </c>
      <c r="J1503" s="1638"/>
      <c r="K1503" s="1644"/>
      <c r="L1503" s="1644"/>
      <c r="M1503" s="1644"/>
      <c r="N1503" s="1644"/>
      <c r="O1503" s="1638"/>
      <c r="P1503" s="1638"/>
      <c r="Q1503" s="1642"/>
      <c r="R1503" s="1639" t="s">
        <v>8419</v>
      </c>
      <c r="S1503" s="1639"/>
      <c r="T1503" s="1642"/>
      <c r="U1503" s="1642"/>
      <c r="V1503" s="1659">
        <v>23085</v>
      </c>
      <c r="W1503" s="1659">
        <v>23266</v>
      </c>
      <c r="X1503" s="1659">
        <v>23590</v>
      </c>
      <c r="Y1503" s="1659">
        <v>24002</v>
      </c>
      <c r="Z1503" s="1659">
        <v>24002</v>
      </c>
      <c r="AA1503" s="1704" t="s">
        <v>12689</v>
      </c>
      <c r="AB1503" s="1659"/>
      <c r="AC1503" s="1659"/>
      <c r="AD1503" s="1659">
        <v>33817</v>
      </c>
      <c r="AE1503" s="1659">
        <v>36209</v>
      </c>
      <c r="AF1503" s="1659"/>
    </row>
    <row r="1504" spans="1:32" s="23" customFormat="1" ht="25.5" x14ac:dyDescent="0.2">
      <c r="A1504" s="1636" t="s">
        <v>8420</v>
      </c>
      <c r="B1504" s="1652"/>
      <c r="C1504" s="1638"/>
      <c r="D1504" s="1639" t="s">
        <v>8421</v>
      </c>
      <c r="E1504" s="1640" t="s">
        <v>9142</v>
      </c>
      <c r="F1504" s="1641" t="s">
        <v>8422</v>
      </c>
      <c r="G1504" s="1642" t="s">
        <v>8418</v>
      </c>
      <c r="H1504" s="1659">
        <v>33910</v>
      </c>
      <c r="I1504" s="1661" t="s">
        <v>9145</v>
      </c>
      <c r="J1504" s="1638"/>
      <c r="K1504" s="1644"/>
      <c r="L1504" s="1644"/>
      <c r="M1504" s="1644"/>
      <c r="N1504" s="1644"/>
      <c r="O1504" s="1638"/>
      <c r="P1504" s="1638"/>
      <c r="Q1504" s="1642"/>
      <c r="R1504" s="1638"/>
      <c r="S1504" s="1639"/>
      <c r="T1504" s="1642"/>
      <c r="U1504" s="1642"/>
      <c r="V1504" s="1659">
        <v>23935</v>
      </c>
      <c r="W1504" s="1659">
        <v>24058</v>
      </c>
      <c r="X1504" s="1659">
        <v>24187</v>
      </c>
      <c r="Y1504" s="1659">
        <v>25262</v>
      </c>
      <c r="Z1504" s="1659"/>
      <c r="AA1504" s="1704" t="s">
        <v>12689</v>
      </c>
      <c r="AB1504" s="1659"/>
      <c r="AC1504" s="1659"/>
      <c r="AD1504" s="1659"/>
      <c r="AE1504" s="1659">
        <v>35970</v>
      </c>
      <c r="AF1504" s="1659"/>
    </row>
    <row r="1505" spans="1:32" s="23" customFormat="1" ht="25.5" x14ac:dyDescent="0.2">
      <c r="A1505" s="1636" t="s">
        <v>8423</v>
      </c>
      <c r="B1505" s="1652"/>
      <c r="C1505" s="1638"/>
      <c r="D1505" s="1639" t="s">
        <v>8424</v>
      </c>
      <c r="E1505" s="1640" t="s">
        <v>1432</v>
      </c>
      <c r="F1505" s="1641" t="s">
        <v>8425</v>
      </c>
      <c r="G1505" s="1642" t="s">
        <v>8418</v>
      </c>
      <c r="H1505" s="1659">
        <v>32090</v>
      </c>
      <c r="I1505" s="1661" t="s">
        <v>9369</v>
      </c>
      <c r="J1505" s="1638"/>
      <c r="K1505" s="1644"/>
      <c r="L1505" s="1644"/>
      <c r="M1505" s="1644"/>
      <c r="N1505" s="1644"/>
      <c r="O1505" s="1638"/>
      <c r="P1505" s="1638"/>
      <c r="Q1505" s="1642"/>
      <c r="R1505" s="1639" t="s">
        <v>8426</v>
      </c>
      <c r="S1505" s="1639"/>
      <c r="T1505" s="1642"/>
      <c r="U1505" s="1642"/>
      <c r="V1505" s="1659">
        <v>15419</v>
      </c>
      <c r="W1505" s="1659">
        <v>15606</v>
      </c>
      <c r="X1505" s="1659">
        <v>15972</v>
      </c>
      <c r="Y1505" s="1659">
        <v>16161</v>
      </c>
      <c r="Z1505" s="1659">
        <v>16219</v>
      </c>
      <c r="AA1505" s="1704" t="s">
        <v>12689</v>
      </c>
      <c r="AB1505" s="1659"/>
      <c r="AC1505" s="1659"/>
      <c r="AD1505" s="1659">
        <v>33780</v>
      </c>
      <c r="AE1505" s="1659">
        <v>37439</v>
      </c>
      <c r="AF1505" s="1659"/>
    </row>
    <row r="1506" spans="1:32" s="23" customFormat="1" ht="25.5" x14ac:dyDescent="0.2">
      <c r="A1506" s="1636" t="s">
        <v>8427</v>
      </c>
      <c r="B1506" s="1652"/>
      <c r="C1506" s="1638"/>
      <c r="D1506" s="1639" t="s">
        <v>8428</v>
      </c>
      <c r="E1506" s="1640" t="s">
        <v>1424</v>
      </c>
      <c r="F1506" s="1641" t="s">
        <v>8429</v>
      </c>
      <c r="G1506" s="1642" t="s">
        <v>8418</v>
      </c>
      <c r="H1506" s="1659">
        <v>33877</v>
      </c>
      <c r="I1506" s="1661" t="s">
        <v>11984</v>
      </c>
      <c r="J1506" s="1638"/>
      <c r="K1506" s="1644"/>
      <c r="L1506" s="1644"/>
      <c r="M1506" s="1644"/>
      <c r="N1506" s="1644"/>
      <c r="O1506" s="1638"/>
      <c r="P1506" s="1638"/>
      <c r="Q1506" s="1642"/>
      <c r="R1506" s="1639" t="s">
        <v>8430</v>
      </c>
      <c r="S1506" s="1639"/>
      <c r="T1506" s="1642"/>
      <c r="U1506" s="1642" t="s">
        <v>8431</v>
      </c>
      <c r="V1506" s="1659"/>
      <c r="W1506" s="1659">
        <v>15591</v>
      </c>
      <c r="X1506" s="1659">
        <v>15785</v>
      </c>
      <c r="Y1506" s="1659"/>
      <c r="Z1506" s="1659">
        <v>15934</v>
      </c>
      <c r="AA1506" s="1704" t="s">
        <v>12689</v>
      </c>
      <c r="AB1506" s="1659"/>
      <c r="AC1506" s="1659"/>
      <c r="AD1506" s="1659">
        <v>33780</v>
      </c>
      <c r="AE1506" s="1659">
        <v>37439</v>
      </c>
      <c r="AF1506" s="1659"/>
    </row>
    <row r="1507" spans="1:32" s="23" customFormat="1" ht="25.5" x14ac:dyDescent="0.2">
      <c r="A1507" s="1636" t="s">
        <v>8432</v>
      </c>
      <c r="B1507" s="1652"/>
      <c r="C1507" s="1638"/>
      <c r="D1507" s="1639" t="s">
        <v>8433</v>
      </c>
      <c r="E1507" s="1640" t="s">
        <v>1424</v>
      </c>
      <c r="F1507" s="1641" t="s">
        <v>8434</v>
      </c>
      <c r="G1507" s="1642" t="s">
        <v>8418</v>
      </c>
      <c r="H1507" s="1659">
        <v>33877</v>
      </c>
      <c r="I1507" s="1661" t="s">
        <v>10673</v>
      </c>
      <c r="J1507" s="1638"/>
      <c r="K1507" s="1644"/>
      <c r="L1507" s="1644"/>
      <c r="M1507" s="1644"/>
      <c r="N1507" s="1644"/>
      <c r="O1507" s="1638"/>
      <c r="P1507" s="1638"/>
      <c r="Q1507" s="1642"/>
      <c r="R1507" s="1639" t="s">
        <v>12387</v>
      </c>
      <c r="S1507" s="1639"/>
      <c r="T1507" s="1642"/>
      <c r="U1507" s="1642" t="s">
        <v>12388</v>
      </c>
      <c r="V1507" s="1659"/>
      <c r="W1507" s="1659"/>
      <c r="X1507" s="1659">
        <v>15879</v>
      </c>
      <c r="Y1507" s="1659"/>
      <c r="Z1507" s="1659">
        <v>16076</v>
      </c>
      <c r="AA1507" s="1704" t="s">
        <v>12689</v>
      </c>
      <c r="AB1507" s="1659"/>
      <c r="AC1507" s="1659"/>
      <c r="AD1507" s="1659">
        <v>33780</v>
      </c>
      <c r="AE1507" s="1659">
        <v>37439</v>
      </c>
      <c r="AF1507" s="1659"/>
    </row>
    <row r="1508" spans="1:32" s="23" customFormat="1" ht="25.5" x14ac:dyDescent="0.2">
      <c r="A1508" s="1636" t="s">
        <v>12389</v>
      </c>
      <c r="B1508" s="1652"/>
      <c r="C1508" s="1638"/>
      <c r="D1508" s="1639" t="s">
        <v>12390</v>
      </c>
      <c r="E1508" s="1640" t="s">
        <v>1424</v>
      </c>
      <c r="F1508" s="1641" t="s">
        <v>12391</v>
      </c>
      <c r="G1508" s="1642" t="s">
        <v>8418</v>
      </c>
      <c r="H1508" s="1659">
        <v>34242</v>
      </c>
      <c r="I1508" s="1661" t="s">
        <v>10673</v>
      </c>
      <c r="J1508" s="1638"/>
      <c r="K1508" s="1644"/>
      <c r="L1508" s="1644"/>
      <c r="M1508" s="1644"/>
      <c r="N1508" s="1644"/>
      <c r="O1508" s="1638"/>
      <c r="P1508" s="1638"/>
      <c r="Q1508" s="1654" t="s">
        <v>13088</v>
      </c>
      <c r="R1508" s="1639" t="s">
        <v>9981</v>
      </c>
      <c r="S1508" s="1639"/>
      <c r="T1508" s="1642"/>
      <c r="U1508" s="1642" t="s">
        <v>9982</v>
      </c>
      <c r="V1508" s="1659"/>
      <c r="W1508" s="1659">
        <v>15803</v>
      </c>
      <c r="X1508" s="1659">
        <v>15967</v>
      </c>
      <c r="Y1508" s="1659"/>
      <c r="Z1508" s="1659">
        <v>16287</v>
      </c>
      <c r="AA1508" s="1704" t="s">
        <v>12689</v>
      </c>
      <c r="AB1508" s="1659"/>
      <c r="AC1508" s="1659"/>
      <c r="AD1508" s="1659">
        <v>33631</v>
      </c>
      <c r="AE1508" s="1659">
        <v>33631</v>
      </c>
      <c r="AF1508" s="1659"/>
    </row>
    <row r="1509" spans="1:32" s="23" customFormat="1" ht="25.5" x14ac:dyDescent="0.2">
      <c r="A1509" s="1636" t="s">
        <v>9983</v>
      </c>
      <c r="B1509" s="1652"/>
      <c r="C1509" s="1638"/>
      <c r="D1509" s="1639" t="s">
        <v>9984</v>
      </c>
      <c r="E1509" s="1640" t="s">
        <v>9073</v>
      </c>
      <c r="F1509" s="1641" t="s">
        <v>9985</v>
      </c>
      <c r="G1509" s="1642" t="s">
        <v>815</v>
      </c>
      <c r="H1509" s="1659">
        <v>25689</v>
      </c>
      <c r="I1509" s="1661" t="s">
        <v>3933</v>
      </c>
      <c r="J1509" s="1638"/>
      <c r="K1509" s="1644"/>
      <c r="L1509" s="1644"/>
      <c r="M1509" s="1644"/>
      <c r="N1509" s="1644"/>
      <c r="O1509" s="1638"/>
      <c r="P1509" s="1638"/>
      <c r="Q1509" s="1642"/>
      <c r="R1509" s="1638"/>
      <c r="S1509" s="1639"/>
      <c r="T1509" s="1642"/>
      <c r="U1509" s="1642"/>
      <c r="V1509" s="1659">
        <v>23831</v>
      </c>
      <c r="W1509" s="1659">
        <v>24706</v>
      </c>
      <c r="X1509" s="1659">
        <v>25235</v>
      </c>
      <c r="Y1509" s="1659">
        <v>25682</v>
      </c>
      <c r="Z1509" s="1659"/>
      <c r="AA1509" s="1704" t="s">
        <v>12689</v>
      </c>
      <c r="AB1509" s="1659"/>
      <c r="AC1509" s="1659"/>
      <c r="AD1509" s="1659"/>
      <c r="AE1509" s="1659">
        <v>36796</v>
      </c>
      <c r="AF1509" s="1659"/>
    </row>
    <row r="1510" spans="1:32" s="23" customFormat="1" ht="25.5" x14ac:dyDescent="0.2">
      <c r="A1510" s="1636" t="s">
        <v>8242</v>
      </c>
      <c r="B1510" s="1652"/>
      <c r="C1510" s="1638"/>
      <c r="D1510" s="1639" t="s">
        <v>816</v>
      </c>
      <c r="E1510" s="1640" t="s">
        <v>7658</v>
      </c>
      <c r="F1510" s="1641" t="s">
        <v>817</v>
      </c>
      <c r="G1510" s="1642" t="s">
        <v>815</v>
      </c>
      <c r="H1510" s="1659">
        <v>27638</v>
      </c>
      <c r="I1510" s="1661"/>
      <c r="J1510" s="1638"/>
      <c r="K1510" s="1644"/>
      <c r="L1510" s="1644"/>
      <c r="M1510" s="1644"/>
      <c r="N1510" s="1644"/>
      <c r="O1510" s="1638"/>
      <c r="P1510" s="1638"/>
      <c r="Q1510" s="1642"/>
      <c r="R1510" s="1638"/>
      <c r="S1510" s="1639"/>
      <c r="T1510" s="1642"/>
      <c r="U1510" s="1642"/>
      <c r="V1510" s="1659"/>
      <c r="W1510" s="1659"/>
      <c r="X1510" s="1659"/>
      <c r="Y1510" s="1659"/>
      <c r="Z1510" s="1659"/>
      <c r="AA1510" s="1704" t="s">
        <v>12689</v>
      </c>
      <c r="AB1510" s="1659"/>
      <c r="AC1510" s="1659"/>
      <c r="AD1510" s="1659"/>
      <c r="AE1510" s="1659">
        <v>36217</v>
      </c>
      <c r="AF1510" s="1659"/>
    </row>
    <row r="1511" spans="1:32" s="23" customFormat="1" ht="25.5" x14ac:dyDescent="0.2">
      <c r="A1511" s="1636" t="s">
        <v>8242</v>
      </c>
      <c r="B1511" s="1652"/>
      <c r="C1511" s="1638"/>
      <c r="D1511" s="1639" t="s">
        <v>818</v>
      </c>
      <c r="E1511" s="1640" t="s">
        <v>7658</v>
      </c>
      <c r="F1511" s="1641" t="s">
        <v>819</v>
      </c>
      <c r="G1511" s="1642" t="s">
        <v>815</v>
      </c>
      <c r="H1511" s="1659">
        <v>27638</v>
      </c>
      <c r="I1511" s="1661"/>
      <c r="J1511" s="1638"/>
      <c r="K1511" s="1644"/>
      <c r="L1511" s="1644"/>
      <c r="M1511" s="1644"/>
      <c r="N1511" s="1644"/>
      <c r="O1511" s="1638"/>
      <c r="P1511" s="1638"/>
      <c r="Q1511" s="1642"/>
      <c r="R1511" s="1638"/>
      <c r="S1511" s="1639"/>
      <c r="T1511" s="1642"/>
      <c r="U1511" s="1642"/>
      <c r="V1511" s="1659"/>
      <c r="W1511" s="1659"/>
      <c r="X1511" s="1659"/>
      <c r="Y1511" s="1659"/>
      <c r="Z1511" s="1659"/>
      <c r="AA1511" s="1704" t="s">
        <v>12689</v>
      </c>
      <c r="AB1511" s="1659"/>
      <c r="AC1511" s="1659"/>
      <c r="AD1511" s="1659"/>
      <c r="AE1511" s="1659">
        <v>36234</v>
      </c>
      <c r="AF1511" s="1659"/>
    </row>
    <row r="1512" spans="1:32" s="23" customFormat="1" ht="25.5" x14ac:dyDescent="0.2">
      <c r="A1512" s="1636" t="s">
        <v>217</v>
      </c>
      <c r="B1512" s="1652" t="s">
        <v>9737</v>
      </c>
      <c r="C1512" s="1638"/>
      <c r="D1512" s="1639" t="s">
        <v>9738</v>
      </c>
      <c r="E1512" s="1640" t="s">
        <v>9073</v>
      </c>
      <c r="F1512" s="1641" t="s">
        <v>9739</v>
      </c>
      <c r="G1512" s="1642" t="s">
        <v>8237</v>
      </c>
      <c r="H1512" s="1659">
        <v>36295</v>
      </c>
      <c r="I1512" s="1661" t="s">
        <v>3933</v>
      </c>
      <c r="J1512" s="1638"/>
      <c r="K1512" s="1644"/>
      <c r="L1512" s="1644"/>
      <c r="M1512" s="1644"/>
      <c r="N1512" s="1644"/>
      <c r="O1512" s="1638"/>
      <c r="P1512" s="1638"/>
      <c r="Q1512" s="1642"/>
      <c r="R1512" s="1639" t="s">
        <v>8238</v>
      </c>
      <c r="S1512" s="1639"/>
      <c r="T1512" s="1642"/>
      <c r="U1512" s="1642"/>
      <c r="V1512" s="1659">
        <v>21752</v>
      </c>
      <c r="W1512" s="1659">
        <v>22277</v>
      </c>
      <c r="X1512" s="1659">
        <v>22624</v>
      </c>
      <c r="Y1512" s="1659">
        <v>23099</v>
      </c>
      <c r="Z1512" s="1659">
        <v>23121</v>
      </c>
      <c r="AA1512" s="1651">
        <f t="shared" ref="AA1512:AA1523" si="34">YEARFRAC(AB1512,Y1512,1)</f>
        <v>26.847364818617386</v>
      </c>
      <c r="AB1512" s="1659">
        <v>32905</v>
      </c>
      <c r="AC1512" s="1659"/>
      <c r="AD1512" s="1659">
        <v>34710</v>
      </c>
      <c r="AE1512" s="1659">
        <v>36692</v>
      </c>
      <c r="AF1512" s="1659"/>
    </row>
    <row r="1513" spans="1:32" s="23" customFormat="1" ht="25.5" x14ac:dyDescent="0.2">
      <c r="A1513" s="1636" t="s">
        <v>8239</v>
      </c>
      <c r="B1513" s="1652" t="s">
        <v>10225</v>
      </c>
      <c r="C1513" s="1638"/>
      <c r="D1513" s="1639" t="s">
        <v>8240</v>
      </c>
      <c r="E1513" s="1640" t="s">
        <v>9073</v>
      </c>
      <c r="F1513" s="1641" t="s">
        <v>5672</v>
      </c>
      <c r="G1513" s="1642" t="s">
        <v>8237</v>
      </c>
      <c r="H1513" s="1659">
        <v>36295</v>
      </c>
      <c r="I1513" s="1661" t="s">
        <v>3933</v>
      </c>
      <c r="J1513" s="1638"/>
      <c r="K1513" s="1644"/>
      <c r="L1513" s="1644"/>
      <c r="M1513" s="1644"/>
      <c r="N1513" s="1644"/>
      <c r="O1513" s="1638"/>
      <c r="P1513" s="1638"/>
      <c r="Q1513" s="1642"/>
      <c r="R1513" s="1639" t="s">
        <v>5673</v>
      </c>
      <c r="S1513" s="1639"/>
      <c r="T1513" s="1642"/>
      <c r="U1513" s="1642"/>
      <c r="V1513" s="1659">
        <v>21752</v>
      </c>
      <c r="W1513" s="1659">
        <v>22143</v>
      </c>
      <c r="X1513" s="1659">
        <v>22421</v>
      </c>
      <c r="Y1513" s="1659">
        <v>22980</v>
      </c>
      <c r="Z1513" s="1659">
        <v>22990</v>
      </c>
      <c r="AA1513" s="1651">
        <f t="shared" si="34"/>
        <v>28.784338778862825</v>
      </c>
      <c r="AB1513" s="1659">
        <v>33493</v>
      </c>
      <c r="AC1513" s="1659"/>
      <c r="AD1513" s="1659">
        <v>34710</v>
      </c>
      <c r="AE1513" s="1659">
        <v>36692</v>
      </c>
      <c r="AF1513" s="1659"/>
    </row>
    <row r="1514" spans="1:32" s="23" customFormat="1" ht="25.5" x14ac:dyDescent="0.2">
      <c r="A1514" s="1636" t="s">
        <v>876</v>
      </c>
      <c r="B1514" s="1652" t="s">
        <v>5674</v>
      </c>
      <c r="C1514" s="1638"/>
      <c r="D1514" s="1639" t="s">
        <v>5675</v>
      </c>
      <c r="E1514" s="1640" t="s">
        <v>9073</v>
      </c>
      <c r="F1514" s="1641" t="s">
        <v>5676</v>
      </c>
      <c r="G1514" s="1642" t="s">
        <v>8237</v>
      </c>
      <c r="H1514" s="1659">
        <v>34229</v>
      </c>
      <c r="I1514" s="1661" t="s">
        <v>3933</v>
      </c>
      <c r="J1514" s="1638"/>
      <c r="K1514" s="1644"/>
      <c r="L1514" s="1644"/>
      <c r="M1514" s="1644"/>
      <c r="N1514" s="1644"/>
      <c r="O1514" s="1638"/>
      <c r="P1514" s="1638"/>
      <c r="Q1514" s="1642"/>
      <c r="R1514" s="1639" t="s">
        <v>877</v>
      </c>
      <c r="S1514" s="1639"/>
      <c r="T1514" s="1642"/>
      <c r="U1514" s="1642"/>
      <c r="V1514" s="1659">
        <v>22000</v>
      </c>
      <c r="W1514" s="1659">
        <v>22284</v>
      </c>
      <c r="X1514" s="1659">
        <v>22630</v>
      </c>
      <c r="Y1514" s="1659">
        <v>23315</v>
      </c>
      <c r="Z1514" s="1659">
        <v>23324</v>
      </c>
      <c r="AA1514" s="1651">
        <f t="shared" si="34"/>
        <v>29.49421531396273</v>
      </c>
      <c r="AB1514" s="1659">
        <v>34088</v>
      </c>
      <c r="AC1514" s="1659"/>
      <c r="AD1514" s="1659">
        <v>34088</v>
      </c>
      <c r="AE1514" s="1659">
        <v>36209</v>
      </c>
      <c r="AF1514" s="1659"/>
    </row>
    <row r="1515" spans="1:32" s="23" customFormat="1" ht="25.5" x14ac:dyDescent="0.2">
      <c r="A1515" s="1636" t="s">
        <v>5677</v>
      </c>
      <c r="B1515" s="1652" t="s">
        <v>9734</v>
      </c>
      <c r="C1515" s="1638"/>
      <c r="D1515" s="1639" t="s">
        <v>5678</v>
      </c>
      <c r="E1515" s="1640" t="s">
        <v>9073</v>
      </c>
      <c r="F1515" s="1641" t="s">
        <v>6814</v>
      </c>
      <c r="G1515" s="1642" t="s">
        <v>8237</v>
      </c>
      <c r="H1515" s="1659">
        <v>36295</v>
      </c>
      <c r="I1515" s="1661" t="s">
        <v>3933</v>
      </c>
      <c r="J1515" s="1638"/>
      <c r="K1515" s="1644"/>
      <c r="L1515" s="1644"/>
      <c r="M1515" s="1644"/>
      <c r="N1515" s="1644"/>
      <c r="O1515" s="1638"/>
      <c r="P1515" s="1638"/>
      <c r="Q1515" s="1642"/>
      <c r="R1515" s="1639" t="s">
        <v>6815</v>
      </c>
      <c r="S1515" s="1639"/>
      <c r="T1515" s="1642"/>
      <c r="U1515" s="1642"/>
      <c r="V1515" s="1659">
        <v>22223</v>
      </c>
      <c r="W1515" s="1659">
        <v>22683</v>
      </c>
      <c r="X1515" s="1659">
        <v>23068</v>
      </c>
      <c r="Y1515" s="1659">
        <v>23610</v>
      </c>
      <c r="Z1515" s="1659">
        <v>23617</v>
      </c>
      <c r="AA1515" s="1651">
        <f t="shared" si="34"/>
        <v>28.110261493439062</v>
      </c>
      <c r="AB1515" s="1659">
        <v>33878</v>
      </c>
      <c r="AC1515" s="1659"/>
      <c r="AD1515" s="1659">
        <v>34710</v>
      </c>
      <c r="AE1515" s="1659">
        <v>36692</v>
      </c>
      <c r="AF1515" s="1659"/>
    </row>
    <row r="1516" spans="1:32" s="23" customFormat="1" ht="25.5" x14ac:dyDescent="0.2">
      <c r="A1516" s="1636" t="s">
        <v>6816</v>
      </c>
      <c r="B1516" s="1652" t="s">
        <v>6817</v>
      </c>
      <c r="C1516" s="1638"/>
      <c r="D1516" s="1679" t="s">
        <v>6818</v>
      </c>
      <c r="E1516" s="1640" t="s">
        <v>213</v>
      </c>
      <c r="F1516" s="1641" t="s">
        <v>6819</v>
      </c>
      <c r="G1516" s="1642" t="s">
        <v>8237</v>
      </c>
      <c r="H1516" s="1659">
        <v>36515</v>
      </c>
      <c r="I1516" s="1661" t="s">
        <v>215</v>
      </c>
      <c r="J1516" s="1638"/>
      <c r="K1516" s="1644"/>
      <c r="L1516" s="1644"/>
      <c r="M1516" s="1644"/>
      <c r="N1516" s="1644"/>
      <c r="O1516" s="1638"/>
      <c r="P1516" s="1638"/>
      <c r="Q1516" s="1642"/>
      <c r="R1516" s="1679" t="s">
        <v>9871</v>
      </c>
      <c r="S1516" s="1639"/>
      <c r="T1516" s="1642"/>
      <c r="U1516" s="1642" t="s">
        <v>9872</v>
      </c>
      <c r="V1516" s="1659">
        <v>23580</v>
      </c>
      <c r="W1516" s="1659">
        <v>24572</v>
      </c>
      <c r="X1516" s="1659">
        <v>25207</v>
      </c>
      <c r="Y1516" s="1659">
        <v>25549</v>
      </c>
      <c r="Z1516" s="1659">
        <v>25571</v>
      </c>
      <c r="AA1516" s="1651">
        <f t="shared" si="34"/>
        <v>21.734999999999999</v>
      </c>
      <c r="AB1516" s="1659">
        <v>33487</v>
      </c>
      <c r="AC1516" s="1659"/>
      <c r="AD1516" s="1659">
        <v>34710</v>
      </c>
      <c r="AE1516" s="1659">
        <v>40590</v>
      </c>
      <c r="AF1516" s="1659"/>
    </row>
    <row r="1517" spans="1:32" s="23" customFormat="1" ht="25.5" x14ac:dyDescent="0.2">
      <c r="A1517" s="1636" t="s">
        <v>8392</v>
      </c>
      <c r="B1517" s="1652" t="s">
        <v>8393</v>
      </c>
      <c r="C1517" s="1638"/>
      <c r="D1517" s="1639" t="s">
        <v>8394</v>
      </c>
      <c r="E1517" s="1640" t="s">
        <v>213</v>
      </c>
      <c r="F1517" s="1641" t="s">
        <v>8395</v>
      </c>
      <c r="G1517" s="1642" t="s">
        <v>8237</v>
      </c>
      <c r="H1517" s="1659">
        <v>36534</v>
      </c>
      <c r="I1517" s="1661" t="s">
        <v>215</v>
      </c>
      <c r="J1517" s="1638"/>
      <c r="K1517" s="1644"/>
      <c r="L1517" s="1644"/>
      <c r="M1517" s="1644"/>
      <c r="N1517" s="1644"/>
      <c r="O1517" s="1638"/>
      <c r="P1517" s="1638"/>
      <c r="Q1517" s="1642"/>
      <c r="R1517" s="1638"/>
      <c r="S1517" s="1639"/>
      <c r="T1517" s="1642"/>
      <c r="U1517" s="1642" t="s">
        <v>8396</v>
      </c>
      <c r="V1517" s="1659">
        <v>24344</v>
      </c>
      <c r="W1517" s="1659">
        <v>25458</v>
      </c>
      <c r="X1517" s="1659">
        <v>25739</v>
      </c>
      <c r="Y1517" s="1659">
        <v>26137</v>
      </c>
      <c r="Z1517" s="1659">
        <v>26159</v>
      </c>
      <c r="AA1517" s="1651">
        <f t="shared" si="34"/>
        <v>21.060975609756099</v>
      </c>
      <c r="AB1517" s="1659">
        <v>33830</v>
      </c>
      <c r="AC1517" s="1659"/>
      <c r="AD1517" s="1659">
        <v>34710</v>
      </c>
      <c r="AE1517" s="1659">
        <v>36964</v>
      </c>
      <c r="AF1517" s="1659"/>
    </row>
    <row r="1518" spans="1:32" s="23" customFormat="1" ht="25.5" x14ac:dyDescent="0.2">
      <c r="A1518" s="1636" t="s">
        <v>8397</v>
      </c>
      <c r="B1518" s="1652" t="s">
        <v>8398</v>
      </c>
      <c r="C1518" s="1638"/>
      <c r="D1518" s="1639" t="s">
        <v>9573</v>
      </c>
      <c r="E1518" s="1640" t="s">
        <v>213</v>
      </c>
      <c r="F1518" s="1641" t="s">
        <v>9574</v>
      </c>
      <c r="G1518" s="1642" t="s">
        <v>8237</v>
      </c>
      <c r="H1518" s="1659">
        <v>36360</v>
      </c>
      <c r="I1518" s="1661" t="s">
        <v>215</v>
      </c>
      <c r="J1518" s="1638"/>
      <c r="K1518" s="1644"/>
      <c r="L1518" s="1644"/>
      <c r="M1518" s="1644"/>
      <c r="N1518" s="1644"/>
      <c r="O1518" s="1638"/>
      <c r="P1518" s="1638"/>
      <c r="Q1518" s="1642"/>
      <c r="R1518" s="1638"/>
      <c r="S1518" s="1639"/>
      <c r="T1518" s="1642"/>
      <c r="U1518" s="1642" t="s">
        <v>9575</v>
      </c>
      <c r="V1518" s="1659">
        <v>24344</v>
      </c>
      <c r="W1518" s="1659">
        <v>26151</v>
      </c>
      <c r="X1518" s="1659">
        <v>26453</v>
      </c>
      <c r="Y1518" s="1659">
        <v>26767</v>
      </c>
      <c r="Z1518" s="1659">
        <v>26845</v>
      </c>
      <c r="AA1518" s="1651">
        <f t="shared" si="34"/>
        <v>18.507133592736704</v>
      </c>
      <c r="AB1518" s="1659">
        <v>33526</v>
      </c>
      <c r="AC1518" s="1659"/>
      <c r="AD1518" s="1659">
        <v>34710</v>
      </c>
      <c r="AE1518" s="1659">
        <v>36964</v>
      </c>
      <c r="AF1518" s="1659"/>
    </row>
    <row r="1519" spans="1:32" s="23" customFormat="1" ht="25.5" x14ac:dyDescent="0.2">
      <c r="A1519" s="1712" t="s">
        <v>10061</v>
      </c>
      <c r="B1519" s="1699"/>
      <c r="C1519" s="1638"/>
      <c r="D1519" s="1700" t="s">
        <v>10062</v>
      </c>
      <c r="E1519" s="1642" t="s">
        <v>9286</v>
      </c>
      <c r="F1519" s="1641" t="s">
        <v>10063</v>
      </c>
      <c r="G1519" s="1676" t="s">
        <v>7226</v>
      </c>
      <c r="H1519" s="1677"/>
      <c r="I1519" s="1638" t="s">
        <v>6547</v>
      </c>
      <c r="J1519" s="1638"/>
      <c r="K1519" s="1644"/>
      <c r="L1519" s="1644"/>
      <c r="M1519" s="1644"/>
      <c r="N1519" s="1644"/>
      <c r="O1519" s="1638"/>
      <c r="P1519" s="1638"/>
      <c r="Q1519" s="1638"/>
      <c r="R1519" s="1639" t="s">
        <v>10064</v>
      </c>
      <c r="S1519" s="1700"/>
      <c r="T1519" s="1642"/>
      <c r="U1519" s="1642" t="s">
        <v>9560</v>
      </c>
      <c r="V1519" s="1664">
        <v>15560</v>
      </c>
      <c r="W1519" s="1664">
        <v>15929</v>
      </c>
      <c r="X1519" s="1664">
        <v>16021</v>
      </c>
      <c r="Y1519" s="1664">
        <v>16161</v>
      </c>
      <c r="Z1519" s="1664">
        <v>16147</v>
      </c>
      <c r="AA1519" s="1651">
        <f t="shared" si="34"/>
        <v>1.9680656934306571</v>
      </c>
      <c r="AB1519" s="1664">
        <v>16880</v>
      </c>
      <c r="AC1519" s="1664"/>
      <c r="AD1519" s="1664">
        <v>24442</v>
      </c>
      <c r="AE1519" s="1677">
        <v>40385</v>
      </c>
      <c r="AF1519" s="1677"/>
    </row>
    <row r="1520" spans="1:32" s="23" customFormat="1" ht="25.5" x14ac:dyDescent="0.2">
      <c r="A1520" s="1712" t="s">
        <v>8383</v>
      </c>
      <c r="B1520" s="1699"/>
      <c r="C1520" s="1638"/>
      <c r="D1520" s="1700" t="s">
        <v>8384</v>
      </c>
      <c r="E1520" s="1642" t="s">
        <v>9286</v>
      </c>
      <c r="F1520" s="1649">
        <v>53593</v>
      </c>
      <c r="G1520" s="1676" t="s">
        <v>7226</v>
      </c>
      <c r="H1520" s="1677">
        <v>23968</v>
      </c>
      <c r="I1520" s="1638" t="s">
        <v>9567</v>
      </c>
      <c r="J1520" s="1638"/>
      <c r="K1520" s="1644"/>
      <c r="L1520" s="1644"/>
      <c r="M1520" s="1644"/>
      <c r="N1520" s="1644"/>
      <c r="O1520" s="1638"/>
      <c r="P1520" s="1638"/>
      <c r="Q1520" s="1638"/>
      <c r="R1520" s="1639" t="s">
        <v>8385</v>
      </c>
      <c r="S1520" s="1700"/>
      <c r="T1520" s="1642"/>
      <c r="U1520" s="1642" t="s">
        <v>8386</v>
      </c>
      <c r="V1520" s="1664">
        <v>15560</v>
      </c>
      <c r="W1520" s="1664">
        <v>16070</v>
      </c>
      <c r="X1520" s="1664">
        <v>16114</v>
      </c>
      <c r="Y1520" s="1664">
        <v>16468</v>
      </c>
      <c r="Z1520" s="1664">
        <v>16468</v>
      </c>
      <c r="AA1520" s="1651">
        <f t="shared" si="34"/>
        <v>1.8849315068493151</v>
      </c>
      <c r="AB1520" s="1664">
        <v>17156</v>
      </c>
      <c r="AC1520" s="1664"/>
      <c r="AD1520" s="1664">
        <v>23682</v>
      </c>
      <c r="AE1520" s="1677">
        <v>40400</v>
      </c>
      <c r="AF1520" s="1677"/>
    </row>
    <row r="1521" spans="1:32" s="23" customFormat="1" ht="25.5" x14ac:dyDescent="0.2">
      <c r="A1521" s="1712" t="s">
        <v>7432</v>
      </c>
      <c r="B1521" s="1699"/>
      <c r="C1521" s="1638"/>
      <c r="D1521" s="1700" t="s">
        <v>7433</v>
      </c>
      <c r="E1521" s="1642" t="s">
        <v>9286</v>
      </c>
      <c r="F1521" s="1649">
        <v>53687</v>
      </c>
      <c r="G1521" s="1676" t="s">
        <v>7226</v>
      </c>
      <c r="H1521" s="1677">
        <v>24129</v>
      </c>
      <c r="I1521" s="1638" t="s">
        <v>9567</v>
      </c>
      <c r="J1521" s="1638"/>
      <c r="K1521" s="1644"/>
      <c r="L1521" s="1644"/>
      <c r="M1521" s="1644"/>
      <c r="N1521" s="1644"/>
      <c r="O1521" s="1638"/>
      <c r="P1521" s="1638"/>
      <c r="Q1521" s="1638"/>
      <c r="R1521" s="1639" t="s">
        <v>7434</v>
      </c>
      <c r="S1521" s="1700"/>
      <c r="T1521" s="1642"/>
      <c r="U1521" s="1642" t="s">
        <v>7435</v>
      </c>
      <c r="V1521" s="1664">
        <v>15643</v>
      </c>
      <c r="W1521" s="1664">
        <v>16219</v>
      </c>
      <c r="X1521" s="1664">
        <v>16250</v>
      </c>
      <c r="Y1521" s="1664">
        <v>16363</v>
      </c>
      <c r="Z1521" s="1664">
        <v>16363</v>
      </c>
      <c r="AA1521" s="1651">
        <f t="shared" si="34"/>
        <v>2.3901437371663246</v>
      </c>
      <c r="AB1521" s="1664">
        <v>17236</v>
      </c>
      <c r="AC1521" s="1664"/>
      <c r="AD1521" s="1664">
        <v>24122</v>
      </c>
      <c r="AE1521" s="1677">
        <v>40402</v>
      </c>
      <c r="AF1521" s="1677"/>
    </row>
    <row r="1522" spans="1:32" s="23" customFormat="1" ht="25.5" x14ac:dyDescent="0.2">
      <c r="A1522" s="1636" t="s">
        <v>9257</v>
      </c>
      <c r="B1522" s="1637"/>
      <c r="C1522" s="1638"/>
      <c r="D1522" s="1639" t="s">
        <v>9576</v>
      </c>
      <c r="E1522" s="1640" t="s">
        <v>5741</v>
      </c>
      <c r="F1522" s="1649"/>
      <c r="G1522" s="1642" t="s">
        <v>7226</v>
      </c>
      <c r="H1522" s="1659">
        <v>5325</v>
      </c>
      <c r="I1522" s="1661" t="s">
        <v>9576</v>
      </c>
      <c r="J1522" s="1638"/>
      <c r="K1522" s="1644"/>
      <c r="L1522" s="1644"/>
      <c r="M1522" s="1644"/>
      <c r="N1522" s="1644"/>
      <c r="O1522" s="1638"/>
      <c r="P1522" s="1638"/>
      <c r="Q1522" s="1642"/>
      <c r="R1522" s="1639" t="s">
        <v>14448</v>
      </c>
      <c r="S1522" s="1639"/>
      <c r="T1522" s="1642"/>
      <c r="U1522" s="1642"/>
      <c r="V1522" s="1659">
        <v>1486</v>
      </c>
      <c r="W1522" s="1659">
        <v>1594</v>
      </c>
      <c r="X1522" s="1659">
        <v>2100</v>
      </c>
      <c r="Y1522" s="1659">
        <v>2944</v>
      </c>
      <c r="Z1522" s="1659">
        <v>2954</v>
      </c>
      <c r="AA1522" s="1651">
        <f t="shared" si="34"/>
        <v>6.4935471255377397</v>
      </c>
      <c r="AB1522" s="1659">
        <v>5316</v>
      </c>
      <c r="AC1522" s="1659"/>
      <c r="AD1522" s="1659">
        <v>5316</v>
      </c>
      <c r="AE1522" s="1659">
        <v>37456</v>
      </c>
      <c r="AF1522" s="1659"/>
    </row>
    <row r="1523" spans="1:32" s="23" customFormat="1" ht="25.5" x14ac:dyDescent="0.2">
      <c r="A1523" s="1636" t="s">
        <v>7442</v>
      </c>
      <c r="B1523" s="1637"/>
      <c r="C1523" s="1638"/>
      <c r="D1523" s="1639" t="s">
        <v>7443</v>
      </c>
      <c r="E1523" s="1640" t="s">
        <v>5741</v>
      </c>
      <c r="F1523" s="1649"/>
      <c r="G1523" s="1642" t="s">
        <v>7226</v>
      </c>
      <c r="H1523" s="1659">
        <v>5325</v>
      </c>
      <c r="I1523" s="1661" t="s">
        <v>9576</v>
      </c>
      <c r="J1523" s="1638"/>
      <c r="K1523" s="1644"/>
      <c r="L1523" s="1644"/>
      <c r="M1523" s="1644"/>
      <c r="N1523" s="1644"/>
      <c r="O1523" s="1638"/>
      <c r="P1523" s="1638"/>
      <c r="Q1523" s="1642"/>
      <c r="R1523" s="1639" t="s">
        <v>14428</v>
      </c>
      <c r="S1523" s="1639"/>
      <c r="T1523" s="1642"/>
      <c r="U1523" s="1642"/>
      <c r="V1523" s="1659">
        <v>1486</v>
      </c>
      <c r="W1523" s="1659">
        <v>1594</v>
      </c>
      <c r="X1523" s="1659">
        <v>2170</v>
      </c>
      <c r="Y1523" s="1659">
        <v>3008</v>
      </c>
      <c r="Z1523" s="1659">
        <v>3014</v>
      </c>
      <c r="AA1523" s="1651">
        <f t="shared" si="34"/>
        <v>6.3429800547516626</v>
      </c>
      <c r="AB1523" s="1659">
        <v>5325</v>
      </c>
      <c r="AC1523" s="1659"/>
      <c r="AD1523" s="1659">
        <v>5325</v>
      </c>
      <c r="AE1523" s="1659">
        <v>37456</v>
      </c>
      <c r="AF1523" s="1659"/>
    </row>
    <row r="1524" spans="1:32" s="23" customFormat="1" x14ac:dyDescent="0.2">
      <c r="A1524" s="1636" t="s">
        <v>8242</v>
      </c>
      <c r="B1524" s="1637"/>
      <c r="C1524" s="1638"/>
      <c r="D1524" s="1639" t="s">
        <v>7444</v>
      </c>
      <c r="E1524" s="1640" t="s">
        <v>4359</v>
      </c>
      <c r="F1524" s="1641" t="s">
        <v>7445</v>
      </c>
      <c r="G1524" s="1642" t="s">
        <v>1142</v>
      </c>
      <c r="H1524" s="1659">
        <v>29526</v>
      </c>
      <c r="I1524" s="1661" t="s">
        <v>2687</v>
      </c>
      <c r="J1524" s="1639"/>
      <c r="K1524" s="1660"/>
      <c r="L1524" s="1661"/>
      <c r="M1524" s="1661"/>
      <c r="N1524" s="1661"/>
      <c r="O1524" s="1638"/>
      <c r="P1524" s="1638"/>
      <c r="Q1524" s="1642"/>
      <c r="R1524" s="1638"/>
      <c r="S1524" s="1639"/>
      <c r="T1524" s="1642"/>
      <c r="U1524" s="1642"/>
      <c r="V1524" s="1659">
        <v>27817</v>
      </c>
      <c r="W1524" s="1659">
        <v>28335</v>
      </c>
      <c r="X1524" s="1659">
        <v>28662</v>
      </c>
      <c r="Y1524" s="1659">
        <v>29531</v>
      </c>
      <c r="Z1524" s="1659"/>
      <c r="AA1524" s="1704" t="s">
        <v>12689</v>
      </c>
      <c r="AB1524" s="1659"/>
      <c r="AC1524" s="1659"/>
      <c r="AD1524" s="1659"/>
      <c r="AE1524" s="1659">
        <v>36780</v>
      </c>
      <c r="AF1524" s="1659"/>
    </row>
    <row r="1525" spans="1:32" s="23" customFormat="1" x14ac:dyDescent="0.2">
      <c r="A1525" s="1636" t="s">
        <v>8242</v>
      </c>
      <c r="B1525" s="1637"/>
      <c r="C1525" s="1638"/>
      <c r="D1525" s="1639" t="s">
        <v>10957</v>
      </c>
      <c r="E1525" s="1640" t="s">
        <v>4359</v>
      </c>
      <c r="F1525" s="1641" t="s">
        <v>10958</v>
      </c>
      <c r="G1525" s="1642" t="s">
        <v>1142</v>
      </c>
      <c r="H1525" s="1659">
        <v>29646</v>
      </c>
      <c r="I1525" s="1661" t="s">
        <v>2687</v>
      </c>
      <c r="J1525" s="1639"/>
      <c r="K1525" s="1660"/>
      <c r="L1525" s="1661"/>
      <c r="M1525" s="1661"/>
      <c r="N1525" s="1661"/>
      <c r="O1525" s="1638"/>
      <c r="P1525" s="1638"/>
      <c r="Q1525" s="1642"/>
      <c r="R1525" s="1638"/>
      <c r="S1525" s="1639"/>
      <c r="T1525" s="1642"/>
      <c r="U1525" s="1642"/>
      <c r="V1525" s="1659">
        <v>27817</v>
      </c>
      <c r="W1525" s="1659">
        <v>28550</v>
      </c>
      <c r="X1525" s="1659">
        <v>28825</v>
      </c>
      <c r="Y1525" s="1659">
        <v>29657</v>
      </c>
      <c r="Z1525" s="1659"/>
      <c r="AA1525" s="1704" t="s">
        <v>12689</v>
      </c>
      <c r="AB1525" s="1659"/>
      <c r="AC1525" s="1659"/>
      <c r="AD1525" s="1659"/>
      <c r="AE1525" s="1659">
        <v>36780</v>
      </c>
      <c r="AF1525" s="1659"/>
    </row>
    <row r="1526" spans="1:32" s="23" customFormat="1" x14ac:dyDescent="0.2">
      <c r="A1526" s="1636" t="s">
        <v>8242</v>
      </c>
      <c r="B1526" s="1637"/>
      <c r="C1526" s="1638"/>
      <c r="D1526" s="1639" t="s">
        <v>10959</v>
      </c>
      <c r="E1526" s="1640" t="s">
        <v>4359</v>
      </c>
      <c r="F1526" s="1649"/>
      <c r="G1526" s="1642" t="s">
        <v>1142</v>
      </c>
      <c r="H1526" s="1659">
        <v>30317</v>
      </c>
      <c r="I1526" s="1661" t="s">
        <v>2687</v>
      </c>
      <c r="J1526" s="1639"/>
      <c r="K1526" s="1660"/>
      <c r="L1526" s="1661"/>
      <c r="M1526" s="1661"/>
      <c r="N1526" s="1661"/>
      <c r="O1526" s="1638"/>
      <c r="P1526" s="1638"/>
      <c r="Q1526" s="1642"/>
      <c r="R1526" s="1638"/>
      <c r="S1526" s="1639"/>
      <c r="T1526" s="1642"/>
      <c r="U1526" s="1642"/>
      <c r="V1526" s="1659">
        <v>28513</v>
      </c>
      <c r="W1526" s="1659">
        <v>29236</v>
      </c>
      <c r="X1526" s="1659">
        <v>29490</v>
      </c>
      <c r="Y1526" s="1659">
        <v>30336</v>
      </c>
      <c r="Z1526" s="1659"/>
      <c r="AA1526" s="1704" t="s">
        <v>12689</v>
      </c>
      <c r="AB1526" s="1659"/>
      <c r="AC1526" s="1659"/>
      <c r="AD1526" s="1659"/>
      <c r="AE1526" s="1659">
        <v>36594</v>
      </c>
      <c r="AF1526" s="1659"/>
    </row>
    <row r="1527" spans="1:32" s="23" customFormat="1" x14ac:dyDescent="0.2">
      <c r="A1527" s="1636" t="s">
        <v>8242</v>
      </c>
      <c r="B1527" s="1637"/>
      <c r="C1527" s="1638"/>
      <c r="D1527" s="1639" t="s">
        <v>10960</v>
      </c>
      <c r="E1527" s="1640" t="s">
        <v>4359</v>
      </c>
      <c r="F1527" s="1641" t="s">
        <v>10961</v>
      </c>
      <c r="G1527" s="1642" t="s">
        <v>1142</v>
      </c>
      <c r="H1527" s="1659">
        <v>30864</v>
      </c>
      <c r="I1527" s="1661" t="s">
        <v>2687</v>
      </c>
      <c r="J1527" s="1639"/>
      <c r="K1527" s="1660"/>
      <c r="L1527" s="1661"/>
      <c r="M1527" s="1661"/>
      <c r="N1527" s="1661"/>
      <c r="O1527" s="1638"/>
      <c r="P1527" s="1638"/>
      <c r="Q1527" s="1642"/>
      <c r="R1527" s="1638"/>
      <c r="S1527" s="1639"/>
      <c r="T1527" s="1642"/>
      <c r="U1527" s="1642"/>
      <c r="V1527" s="1659">
        <v>29339</v>
      </c>
      <c r="W1527" s="1659">
        <v>29769</v>
      </c>
      <c r="X1527" s="1659">
        <v>30036</v>
      </c>
      <c r="Y1527" s="1659">
        <v>30875</v>
      </c>
      <c r="Z1527" s="1659"/>
      <c r="AA1527" s="1704" t="s">
        <v>12689</v>
      </c>
      <c r="AB1527" s="1659"/>
      <c r="AC1527" s="1659"/>
      <c r="AD1527" s="1659"/>
      <c r="AE1527" s="1659">
        <v>36780</v>
      </c>
      <c r="AF1527" s="1659"/>
    </row>
    <row r="1528" spans="1:32" s="23" customFormat="1" x14ac:dyDescent="0.2">
      <c r="A1528" s="1636" t="s">
        <v>8242</v>
      </c>
      <c r="B1528" s="1637"/>
      <c r="C1528" s="1638"/>
      <c r="D1528" s="1639" t="s">
        <v>10962</v>
      </c>
      <c r="E1528" s="1640" t="s">
        <v>1004</v>
      </c>
      <c r="F1528" s="1649"/>
      <c r="G1528" s="1642" t="s">
        <v>1142</v>
      </c>
      <c r="H1528" s="1659">
        <v>29830</v>
      </c>
      <c r="I1528" s="1661" t="s">
        <v>10962</v>
      </c>
      <c r="J1528" s="1638"/>
      <c r="K1528" s="1644"/>
      <c r="L1528" s="1644"/>
      <c r="M1528" s="1644"/>
      <c r="N1528" s="1644"/>
      <c r="O1528" s="1638"/>
      <c r="P1528" s="1638"/>
      <c r="Q1528" s="1642"/>
      <c r="R1528" s="1638"/>
      <c r="S1528" s="1639"/>
      <c r="T1528" s="1642"/>
      <c r="U1528" s="1642"/>
      <c r="V1528" s="1659"/>
      <c r="W1528" s="1659"/>
      <c r="X1528" s="1659"/>
      <c r="Y1528" s="1659"/>
      <c r="Z1528" s="1659"/>
      <c r="AA1528" s="1704" t="s">
        <v>12689</v>
      </c>
      <c r="AB1528" s="1659"/>
      <c r="AC1528" s="1659"/>
      <c r="AD1528" s="1659"/>
      <c r="AE1528" s="1659">
        <v>36594</v>
      </c>
      <c r="AF1528" s="1659"/>
    </row>
    <row r="1529" spans="1:32" s="23" customFormat="1" x14ac:dyDescent="0.2">
      <c r="A1529" s="1636" t="s">
        <v>8242</v>
      </c>
      <c r="B1529" s="1637"/>
      <c r="C1529" s="1638"/>
      <c r="D1529" s="1639" t="s">
        <v>1005</v>
      </c>
      <c r="E1529" s="1640" t="s">
        <v>1004</v>
      </c>
      <c r="F1529" s="1649"/>
      <c r="G1529" s="1642" t="s">
        <v>1142</v>
      </c>
      <c r="H1529" s="1659">
        <v>30072</v>
      </c>
      <c r="I1529" s="1661" t="s">
        <v>10962</v>
      </c>
      <c r="J1529" s="1638"/>
      <c r="K1529" s="1644"/>
      <c r="L1529" s="1644"/>
      <c r="M1529" s="1644"/>
      <c r="N1529" s="1644"/>
      <c r="O1529" s="1638"/>
      <c r="P1529" s="1638"/>
      <c r="Q1529" s="1642"/>
      <c r="R1529" s="1638"/>
      <c r="S1529" s="1639"/>
      <c r="T1529" s="1642"/>
      <c r="U1529" s="1642"/>
      <c r="V1529" s="1659"/>
      <c r="W1529" s="1659"/>
      <c r="X1529" s="1659"/>
      <c r="Y1529" s="1659"/>
      <c r="Z1529" s="1659"/>
      <c r="AA1529" s="1704" t="s">
        <v>12689</v>
      </c>
      <c r="AB1529" s="1659"/>
      <c r="AC1529" s="1659"/>
      <c r="AD1529" s="1659"/>
      <c r="AE1529" s="1659">
        <v>36594</v>
      </c>
      <c r="AF1529" s="1659"/>
    </row>
    <row r="1530" spans="1:32" s="23" customFormat="1" x14ac:dyDescent="0.2">
      <c r="A1530" s="1636" t="s">
        <v>8242</v>
      </c>
      <c r="B1530" s="1637"/>
      <c r="C1530" s="1638"/>
      <c r="D1530" s="1639" t="s">
        <v>1006</v>
      </c>
      <c r="E1530" s="1640" t="s">
        <v>1004</v>
      </c>
      <c r="F1530" s="1649"/>
      <c r="G1530" s="1642" t="s">
        <v>1142</v>
      </c>
      <c r="H1530" s="1659">
        <v>30225</v>
      </c>
      <c r="I1530" s="1661" t="s">
        <v>10962</v>
      </c>
      <c r="J1530" s="1638"/>
      <c r="K1530" s="1644"/>
      <c r="L1530" s="1644"/>
      <c r="M1530" s="1644"/>
      <c r="N1530" s="1644"/>
      <c r="O1530" s="1638"/>
      <c r="P1530" s="1638"/>
      <c r="Q1530" s="1642"/>
      <c r="R1530" s="1638"/>
      <c r="S1530" s="1639"/>
      <c r="T1530" s="1642"/>
      <c r="U1530" s="1642"/>
      <c r="V1530" s="1659"/>
      <c r="W1530" s="1659"/>
      <c r="X1530" s="1659"/>
      <c r="Y1530" s="1659"/>
      <c r="Z1530" s="1659"/>
      <c r="AA1530" s="1704" t="s">
        <v>12689</v>
      </c>
      <c r="AB1530" s="1659"/>
      <c r="AC1530" s="1659"/>
      <c r="AD1530" s="1659"/>
      <c r="AE1530" s="1659">
        <v>36594</v>
      </c>
      <c r="AF1530" s="1659"/>
    </row>
    <row r="1531" spans="1:32" s="23" customFormat="1" x14ac:dyDescent="0.2">
      <c r="A1531" s="1636" t="s">
        <v>8242</v>
      </c>
      <c r="B1531" s="1637"/>
      <c r="C1531" s="1638"/>
      <c r="D1531" s="1639" t="s">
        <v>1007</v>
      </c>
      <c r="E1531" s="1640" t="s">
        <v>1004</v>
      </c>
      <c r="F1531" s="1649"/>
      <c r="G1531" s="1642" t="s">
        <v>1142</v>
      </c>
      <c r="H1531" s="1659">
        <v>30317</v>
      </c>
      <c r="I1531" s="1661" t="s">
        <v>10962</v>
      </c>
      <c r="J1531" s="1638"/>
      <c r="K1531" s="1644"/>
      <c r="L1531" s="1644"/>
      <c r="M1531" s="1644"/>
      <c r="N1531" s="1644"/>
      <c r="O1531" s="1638"/>
      <c r="P1531" s="1638"/>
      <c r="Q1531" s="1642"/>
      <c r="R1531" s="1638"/>
      <c r="S1531" s="1639"/>
      <c r="T1531" s="1642"/>
      <c r="U1531" s="1642"/>
      <c r="V1531" s="1659"/>
      <c r="W1531" s="1659"/>
      <c r="X1531" s="1659"/>
      <c r="Y1531" s="1659"/>
      <c r="Z1531" s="1659"/>
      <c r="AA1531" s="1704" t="s">
        <v>12689</v>
      </c>
      <c r="AB1531" s="1659"/>
      <c r="AC1531" s="1659"/>
      <c r="AD1531" s="1659"/>
      <c r="AE1531" s="1659">
        <v>36594</v>
      </c>
      <c r="AF1531" s="1659"/>
    </row>
    <row r="1532" spans="1:32" s="23" customFormat="1" x14ac:dyDescent="0.2">
      <c r="A1532" s="1636" t="s">
        <v>8242</v>
      </c>
      <c r="B1532" s="1637"/>
      <c r="C1532" s="1638"/>
      <c r="D1532" s="1639" t="s">
        <v>1008</v>
      </c>
      <c r="E1532" s="1640" t="s">
        <v>1009</v>
      </c>
      <c r="F1532" s="1649"/>
      <c r="G1532" s="1642" t="s">
        <v>1142</v>
      </c>
      <c r="H1532" s="1659">
        <v>29556</v>
      </c>
      <c r="I1532" s="1661" t="s">
        <v>1008</v>
      </c>
      <c r="J1532" s="1638"/>
      <c r="K1532" s="1644"/>
      <c r="L1532" s="1644"/>
      <c r="M1532" s="1644"/>
      <c r="N1532" s="1644"/>
      <c r="O1532" s="1638"/>
      <c r="P1532" s="1638"/>
      <c r="Q1532" s="1642"/>
      <c r="R1532" s="1638"/>
      <c r="S1532" s="1639"/>
      <c r="T1532" s="1642"/>
      <c r="U1532" s="1642"/>
      <c r="V1532" s="1659"/>
      <c r="W1532" s="1659"/>
      <c r="X1532" s="1659"/>
      <c r="Y1532" s="1659"/>
      <c r="Z1532" s="1659"/>
      <c r="AA1532" s="1704" t="s">
        <v>12689</v>
      </c>
      <c r="AB1532" s="1659"/>
      <c r="AC1532" s="1659"/>
      <c r="AD1532" s="1659"/>
      <c r="AE1532" s="1659">
        <v>36594</v>
      </c>
      <c r="AF1532" s="1659"/>
    </row>
    <row r="1533" spans="1:32" s="23" customFormat="1" x14ac:dyDescent="0.2">
      <c r="A1533" s="1636" t="s">
        <v>8242</v>
      </c>
      <c r="B1533" s="1637"/>
      <c r="C1533" s="1638"/>
      <c r="D1533" s="1639" t="s">
        <v>1010</v>
      </c>
      <c r="E1533" s="1640" t="s">
        <v>1009</v>
      </c>
      <c r="F1533" s="1649"/>
      <c r="G1533" s="1642" t="s">
        <v>1142</v>
      </c>
      <c r="H1533" s="1659">
        <v>29738</v>
      </c>
      <c r="I1533" s="1661" t="s">
        <v>1008</v>
      </c>
      <c r="J1533" s="1638"/>
      <c r="K1533" s="1644"/>
      <c r="L1533" s="1644"/>
      <c r="M1533" s="1644"/>
      <c r="N1533" s="1644"/>
      <c r="O1533" s="1638"/>
      <c r="P1533" s="1638"/>
      <c r="Q1533" s="1642"/>
      <c r="R1533" s="1638"/>
      <c r="S1533" s="1639"/>
      <c r="T1533" s="1642"/>
      <c r="U1533" s="1642"/>
      <c r="V1533" s="1659"/>
      <c r="W1533" s="1659"/>
      <c r="X1533" s="1659"/>
      <c r="Y1533" s="1659"/>
      <c r="Z1533" s="1659"/>
      <c r="AA1533" s="1704" t="s">
        <v>12689</v>
      </c>
      <c r="AB1533" s="1659"/>
      <c r="AC1533" s="1659"/>
      <c r="AD1533" s="1659"/>
      <c r="AE1533" s="1659">
        <v>36594</v>
      </c>
      <c r="AF1533" s="1659"/>
    </row>
    <row r="1534" spans="1:32" s="23" customFormat="1" x14ac:dyDescent="0.2">
      <c r="A1534" s="1636" t="s">
        <v>8242</v>
      </c>
      <c r="B1534" s="1637"/>
      <c r="C1534" s="1638"/>
      <c r="D1534" s="1639" t="s">
        <v>1011</v>
      </c>
      <c r="E1534" s="1640" t="s">
        <v>1009</v>
      </c>
      <c r="F1534" s="1649"/>
      <c r="G1534" s="1642" t="s">
        <v>1142</v>
      </c>
      <c r="H1534" s="1659">
        <v>29830</v>
      </c>
      <c r="I1534" s="1661" t="s">
        <v>1008</v>
      </c>
      <c r="J1534" s="1638"/>
      <c r="K1534" s="1644"/>
      <c r="L1534" s="1644"/>
      <c r="M1534" s="1644"/>
      <c r="N1534" s="1644"/>
      <c r="O1534" s="1638"/>
      <c r="P1534" s="1638"/>
      <c r="Q1534" s="1642"/>
      <c r="R1534" s="1638"/>
      <c r="S1534" s="1639"/>
      <c r="T1534" s="1642"/>
      <c r="U1534" s="1642"/>
      <c r="V1534" s="1659"/>
      <c r="W1534" s="1659"/>
      <c r="X1534" s="1659"/>
      <c r="Y1534" s="1659"/>
      <c r="Z1534" s="1659"/>
      <c r="AA1534" s="1704" t="s">
        <v>12689</v>
      </c>
      <c r="AB1534" s="1659"/>
      <c r="AC1534" s="1659"/>
      <c r="AD1534" s="1659"/>
      <c r="AE1534" s="1659">
        <v>36594</v>
      </c>
      <c r="AF1534" s="1659"/>
    </row>
    <row r="1535" spans="1:32" s="23" customFormat="1" x14ac:dyDescent="0.2">
      <c r="A1535" s="1636" t="s">
        <v>8242</v>
      </c>
      <c r="B1535" s="1637"/>
      <c r="C1535" s="1638"/>
      <c r="D1535" s="1639" t="s">
        <v>1012</v>
      </c>
      <c r="E1535" s="1640" t="s">
        <v>1009</v>
      </c>
      <c r="F1535" s="1649"/>
      <c r="G1535" s="1642" t="s">
        <v>1142</v>
      </c>
      <c r="H1535" s="1659">
        <v>29891</v>
      </c>
      <c r="I1535" s="1661" t="s">
        <v>1008</v>
      </c>
      <c r="J1535" s="1638"/>
      <c r="K1535" s="1644"/>
      <c r="L1535" s="1644"/>
      <c r="M1535" s="1644"/>
      <c r="N1535" s="1644"/>
      <c r="O1535" s="1638"/>
      <c r="P1535" s="1638"/>
      <c r="Q1535" s="1642"/>
      <c r="R1535" s="1638"/>
      <c r="S1535" s="1639"/>
      <c r="T1535" s="1642"/>
      <c r="U1535" s="1642"/>
      <c r="V1535" s="1659"/>
      <c r="W1535" s="1659"/>
      <c r="X1535" s="1659"/>
      <c r="Y1535" s="1659"/>
      <c r="Z1535" s="1659"/>
      <c r="AA1535" s="1704" t="s">
        <v>12689</v>
      </c>
      <c r="AB1535" s="1659"/>
      <c r="AC1535" s="1659"/>
      <c r="AD1535" s="1659"/>
      <c r="AE1535" s="1659">
        <v>36594</v>
      </c>
      <c r="AF1535" s="1659"/>
    </row>
    <row r="1536" spans="1:32" s="23" customFormat="1" x14ac:dyDescent="0.2">
      <c r="A1536" s="1636" t="s">
        <v>8242</v>
      </c>
      <c r="B1536" s="1637"/>
      <c r="C1536" s="1638"/>
      <c r="D1536" s="1639" t="s">
        <v>1013</v>
      </c>
      <c r="E1536" s="1640" t="s">
        <v>1009</v>
      </c>
      <c r="F1536" s="1649"/>
      <c r="G1536" s="1642" t="s">
        <v>1142</v>
      </c>
      <c r="H1536" s="1659">
        <v>29983</v>
      </c>
      <c r="I1536" s="1661" t="s">
        <v>1008</v>
      </c>
      <c r="J1536" s="1638"/>
      <c r="K1536" s="1644"/>
      <c r="L1536" s="1644"/>
      <c r="M1536" s="1644"/>
      <c r="N1536" s="1644"/>
      <c r="O1536" s="1638"/>
      <c r="P1536" s="1638"/>
      <c r="Q1536" s="1642"/>
      <c r="R1536" s="1638"/>
      <c r="S1536" s="1639"/>
      <c r="T1536" s="1642"/>
      <c r="U1536" s="1642"/>
      <c r="V1536" s="1659"/>
      <c r="W1536" s="1659"/>
      <c r="X1536" s="1659"/>
      <c r="Y1536" s="1659"/>
      <c r="Z1536" s="1659"/>
      <c r="AA1536" s="1704" t="s">
        <v>12689</v>
      </c>
      <c r="AB1536" s="1659"/>
      <c r="AC1536" s="1659"/>
      <c r="AD1536" s="1659"/>
      <c r="AE1536" s="1659">
        <v>36594</v>
      </c>
      <c r="AF1536" s="1659"/>
    </row>
    <row r="1537" spans="1:32" s="23" customFormat="1" x14ac:dyDescent="0.2">
      <c r="A1537" s="1636" t="s">
        <v>8242</v>
      </c>
      <c r="B1537" s="1637"/>
      <c r="C1537" s="1638"/>
      <c r="D1537" s="1639" t="s">
        <v>1014</v>
      </c>
      <c r="E1537" s="1640" t="s">
        <v>1009</v>
      </c>
      <c r="F1537" s="1649"/>
      <c r="G1537" s="1642" t="s">
        <v>1142</v>
      </c>
      <c r="H1537" s="1659">
        <v>30103</v>
      </c>
      <c r="I1537" s="1661" t="s">
        <v>1008</v>
      </c>
      <c r="J1537" s="1638"/>
      <c r="K1537" s="1644"/>
      <c r="L1537" s="1644"/>
      <c r="M1537" s="1644"/>
      <c r="N1537" s="1644"/>
      <c r="O1537" s="1638"/>
      <c r="P1537" s="1638"/>
      <c r="Q1537" s="1642"/>
      <c r="R1537" s="1638"/>
      <c r="S1537" s="1639"/>
      <c r="T1537" s="1642"/>
      <c r="U1537" s="1642"/>
      <c r="V1537" s="1659"/>
      <c r="W1537" s="1659"/>
      <c r="X1537" s="1659"/>
      <c r="Y1537" s="1659"/>
      <c r="Z1537" s="1659"/>
      <c r="AA1537" s="1704" t="s">
        <v>12689</v>
      </c>
      <c r="AB1537" s="1659"/>
      <c r="AC1537" s="1659"/>
      <c r="AD1537" s="1659"/>
      <c r="AE1537" s="1659">
        <v>36594</v>
      </c>
      <c r="AF1537" s="1659"/>
    </row>
    <row r="1538" spans="1:32" s="23" customFormat="1" x14ac:dyDescent="0.2">
      <c r="A1538" s="1636" t="s">
        <v>8242</v>
      </c>
      <c r="B1538" s="1637"/>
      <c r="C1538" s="1638"/>
      <c r="D1538" s="1639" t="s">
        <v>1015</v>
      </c>
      <c r="E1538" s="1640" t="s">
        <v>1009</v>
      </c>
      <c r="F1538" s="1649"/>
      <c r="G1538" s="1642" t="s">
        <v>1142</v>
      </c>
      <c r="H1538" s="1659">
        <v>30164</v>
      </c>
      <c r="I1538" s="1661" t="s">
        <v>1008</v>
      </c>
      <c r="J1538" s="1638"/>
      <c r="K1538" s="1644"/>
      <c r="L1538" s="1644"/>
      <c r="M1538" s="1644"/>
      <c r="N1538" s="1644"/>
      <c r="O1538" s="1638"/>
      <c r="P1538" s="1638"/>
      <c r="Q1538" s="1642"/>
      <c r="R1538" s="1638"/>
      <c r="S1538" s="1639"/>
      <c r="T1538" s="1642"/>
      <c r="U1538" s="1642"/>
      <c r="V1538" s="1659"/>
      <c r="W1538" s="1659"/>
      <c r="X1538" s="1659"/>
      <c r="Y1538" s="1659"/>
      <c r="Z1538" s="1659"/>
      <c r="AA1538" s="1704" t="s">
        <v>12689</v>
      </c>
      <c r="AB1538" s="1659"/>
      <c r="AC1538" s="1659"/>
      <c r="AD1538" s="1659"/>
      <c r="AE1538" s="1659">
        <v>36594</v>
      </c>
      <c r="AF1538" s="1659"/>
    </row>
    <row r="1539" spans="1:32" s="25" customFormat="1" x14ac:dyDescent="0.2">
      <c r="A1539" s="1636" t="s">
        <v>8242</v>
      </c>
      <c r="B1539" s="1637"/>
      <c r="C1539" s="1638"/>
      <c r="D1539" s="1639" t="s">
        <v>1016</v>
      </c>
      <c r="E1539" s="1640" t="s">
        <v>1009</v>
      </c>
      <c r="F1539" s="1649"/>
      <c r="G1539" s="1642" t="s">
        <v>1142</v>
      </c>
      <c r="H1539" s="1659">
        <v>30225</v>
      </c>
      <c r="I1539" s="1661" t="s">
        <v>1008</v>
      </c>
      <c r="J1539" s="1638"/>
      <c r="K1539" s="1644"/>
      <c r="L1539" s="1644"/>
      <c r="M1539" s="1644"/>
      <c r="N1539" s="1644"/>
      <c r="O1539" s="1638"/>
      <c r="P1539" s="1638"/>
      <c r="Q1539" s="1642"/>
      <c r="R1539" s="1638"/>
      <c r="S1539" s="1639"/>
      <c r="T1539" s="1642"/>
      <c r="U1539" s="1642"/>
      <c r="V1539" s="1659"/>
      <c r="W1539" s="1659"/>
      <c r="X1539" s="1659"/>
      <c r="Y1539" s="1659"/>
      <c r="Z1539" s="1659"/>
      <c r="AA1539" s="1704" t="s">
        <v>12689</v>
      </c>
      <c r="AB1539" s="1659"/>
      <c r="AC1539" s="1659"/>
      <c r="AD1539" s="1659"/>
      <c r="AE1539" s="1659">
        <v>36594</v>
      </c>
      <c r="AF1539" s="1659"/>
    </row>
    <row r="1540" spans="1:32" s="23" customFormat="1" x14ac:dyDescent="0.2">
      <c r="A1540" s="1636" t="s">
        <v>8242</v>
      </c>
      <c r="B1540" s="1637"/>
      <c r="C1540" s="1638"/>
      <c r="D1540" s="1639" t="s">
        <v>1017</v>
      </c>
      <c r="E1540" s="1640" t="s">
        <v>1009</v>
      </c>
      <c r="F1540" s="1649"/>
      <c r="G1540" s="1642" t="s">
        <v>1142</v>
      </c>
      <c r="H1540" s="1659">
        <v>30286</v>
      </c>
      <c r="I1540" s="1661" t="s">
        <v>1008</v>
      </c>
      <c r="J1540" s="1638"/>
      <c r="K1540" s="1644"/>
      <c r="L1540" s="1644"/>
      <c r="M1540" s="1644"/>
      <c r="N1540" s="1644"/>
      <c r="O1540" s="1638"/>
      <c r="P1540" s="1638"/>
      <c r="Q1540" s="1642"/>
      <c r="R1540" s="1638"/>
      <c r="S1540" s="1639"/>
      <c r="T1540" s="1642"/>
      <c r="U1540" s="1642"/>
      <c r="V1540" s="1659"/>
      <c r="W1540" s="1659"/>
      <c r="X1540" s="1659"/>
      <c r="Y1540" s="1659"/>
      <c r="Z1540" s="1659"/>
      <c r="AA1540" s="1704" t="s">
        <v>12689</v>
      </c>
      <c r="AB1540" s="1659"/>
      <c r="AC1540" s="1659"/>
      <c r="AD1540" s="1659"/>
      <c r="AE1540" s="1659">
        <v>36594</v>
      </c>
      <c r="AF1540" s="1659"/>
    </row>
    <row r="1541" spans="1:32" s="23" customFormat="1" x14ac:dyDescent="0.2">
      <c r="A1541" s="1636" t="s">
        <v>10121</v>
      </c>
      <c r="B1541" s="1637"/>
      <c r="C1541" s="1638"/>
      <c r="D1541" s="1639" t="s">
        <v>10122</v>
      </c>
      <c r="E1541" s="1640" t="s">
        <v>204</v>
      </c>
      <c r="F1541" s="1641" t="s">
        <v>10123</v>
      </c>
      <c r="G1541" s="1642" t="s">
        <v>11143</v>
      </c>
      <c r="H1541" s="1659">
        <v>27668</v>
      </c>
      <c r="I1541" s="1661" t="s">
        <v>10122</v>
      </c>
      <c r="J1541" s="1638"/>
      <c r="K1541" s="1644"/>
      <c r="L1541" s="1644"/>
      <c r="M1541" s="1644"/>
      <c r="N1541" s="1644"/>
      <c r="O1541" s="1638"/>
      <c r="P1541" s="1638"/>
      <c r="Q1541" s="1654" t="s">
        <v>12984</v>
      </c>
      <c r="R1541" s="1639" t="s">
        <v>10820</v>
      </c>
      <c r="S1541" s="1639"/>
      <c r="T1541" s="1642"/>
      <c r="U1541" s="1642" t="s">
        <v>10821</v>
      </c>
      <c r="V1541" s="1659">
        <v>14884</v>
      </c>
      <c r="W1541" s="1659">
        <v>15174</v>
      </c>
      <c r="X1541" s="1659">
        <v>15499</v>
      </c>
      <c r="Y1541" s="1659">
        <v>15595</v>
      </c>
      <c r="Z1541" s="1659">
        <v>15777</v>
      </c>
      <c r="AA1541" s="1647" t="s">
        <v>12689</v>
      </c>
      <c r="AB1541" s="1659"/>
      <c r="AC1541" s="1659"/>
      <c r="AD1541" s="1659">
        <v>27356</v>
      </c>
      <c r="AE1541" s="1643">
        <v>37253</v>
      </c>
      <c r="AF1541" s="1659"/>
    </row>
    <row r="1542" spans="1:32" s="23" customFormat="1" x14ac:dyDescent="0.2">
      <c r="A1542" s="1636" t="s">
        <v>12297</v>
      </c>
      <c r="B1542" s="1637"/>
      <c r="C1542" s="1638"/>
      <c r="D1542" s="1639" t="s">
        <v>12298</v>
      </c>
      <c r="E1542" s="1640" t="s">
        <v>204</v>
      </c>
      <c r="F1542" s="1641" t="s">
        <v>12299</v>
      </c>
      <c r="G1542" s="1642" t="s">
        <v>11143</v>
      </c>
      <c r="H1542" s="1659">
        <v>34936</v>
      </c>
      <c r="I1542" s="1661" t="s">
        <v>9210</v>
      </c>
      <c r="J1542" s="1638"/>
      <c r="K1542" s="1644"/>
      <c r="L1542" s="1644"/>
      <c r="M1542" s="1644"/>
      <c r="N1542" s="1644"/>
      <c r="O1542" s="1638"/>
      <c r="P1542" s="1638"/>
      <c r="Q1542" s="1654" t="s">
        <v>12985</v>
      </c>
      <c r="R1542" s="1639" t="s">
        <v>6783</v>
      </c>
      <c r="S1542" s="1639"/>
      <c r="T1542" s="1642"/>
      <c r="U1542" s="1642"/>
      <c r="V1542" s="1659">
        <v>15076</v>
      </c>
      <c r="W1542" s="1659">
        <v>15341</v>
      </c>
      <c r="X1542" s="1659">
        <v>15760</v>
      </c>
      <c r="Y1542" s="1659">
        <v>16151</v>
      </c>
      <c r="Z1542" s="1659">
        <v>16151</v>
      </c>
      <c r="AA1542" s="1651">
        <f>YEARFRAC(AB1542,Y1542,1)</f>
        <v>49.570169194546352</v>
      </c>
      <c r="AB1542" s="1659">
        <v>34257</v>
      </c>
      <c r="AC1542" s="1659"/>
      <c r="AD1542" s="1659">
        <v>34257</v>
      </c>
      <c r="AE1542" s="1643">
        <v>36536</v>
      </c>
      <c r="AF1542" s="1659"/>
    </row>
    <row r="1543" spans="1:32" s="23" customFormat="1" x14ac:dyDescent="0.2">
      <c r="A1543" s="1636" t="s">
        <v>6784</v>
      </c>
      <c r="B1543" s="1637"/>
      <c r="C1543" s="1638"/>
      <c r="D1543" s="1639" t="s">
        <v>3219</v>
      </c>
      <c r="E1543" s="1640" t="s">
        <v>204</v>
      </c>
      <c r="F1543" s="1641" t="s">
        <v>3220</v>
      </c>
      <c r="G1543" s="1642" t="s">
        <v>11143</v>
      </c>
      <c r="H1543" s="1659">
        <v>27242</v>
      </c>
      <c r="I1543" s="1661" t="s">
        <v>3219</v>
      </c>
      <c r="J1543" s="1638"/>
      <c r="K1543" s="1644"/>
      <c r="L1543" s="1644"/>
      <c r="M1543" s="1644"/>
      <c r="N1543" s="1644"/>
      <c r="O1543" s="1638"/>
      <c r="P1543" s="1638"/>
      <c r="Q1543" s="1654" t="s">
        <v>12986</v>
      </c>
      <c r="R1543" s="1639" t="s">
        <v>1440</v>
      </c>
      <c r="S1543" s="1639"/>
      <c r="T1543" s="1642"/>
      <c r="U1543" s="1642"/>
      <c r="V1543" s="1659">
        <v>16385</v>
      </c>
      <c r="W1543" s="1659">
        <v>16137</v>
      </c>
      <c r="X1543" s="1659">
        <v>16395</v>
      </c>
      <c r="Y1543" s="1659">
        <v>16701</v>
      </c>
      <c r="Z1543" s="1659">
        <v>16693</v>
      </c>
      <c r="AA1543" s="1647" t="s">
        <v>12689</v>
      </c>
      <c r="AB1543" s="1659"/>
      <c r="AC1543" s="1659"/>
      <c r="AD1543" s="1659">
        <v>26846</v>
      </c>
      <c r="AE1543" s="1643">
        <v>39203</v>
      </c>
      <c r="AF1543" s="1659"/>
    </row>
    <row r="1544" spans="1:32" s="23" customFormat="1" x14ac:dyDescent="0.2">
      <c r="A1544" s="1636" t="s">
        <v>1441</v>
      </c>
      <c r="B1544" s="1637"/>
      <c r="C1544" s="1638"/>
      <c r="D1544" s="1639" t="s">
        <v>1442</v>
      </c>
      <c r="E1544" s="1640" t="s">
        <v>204</v>
      </c>
      <c r="F1544" s="1641" t="s">
        <v>1443</v>
      </c>
      <c r="G1544" s="1642" t="s">
        <v>11143</v>
      </c>
      <c r="H1544" s="1659">
        <v>27638</v>
      </c>
      <c r="I1544" s="1661" t="s">
        <v>7520</v>
      </c>
      <c r="J1544" s="1638"/>
      <c r="K1544" s="1644"/>
      <c r="L1544" s="1644"/>
      <c r="M1544" s="1644"/>
      <c r="N1544" s="1644"/>
      <c r="O1544" s="1638"/>
      <c r="P1544" s="1638"/>
      <c r="Q1544" s="1654" t="s">
        <v>12987</v>
      </c>
      <c r="R1544" s="1639" t="s">
        <v>1444</v>
      </c>
      <c r="S1544" s="1639"/>
      <c r="T1544" s="1642"/>
      <c r="U1544" s="1642"/>
      <c r="V1544" s="1659">
        <v>16294</v>
      </c>
      <c r="W1544" s="1659">
        <v>16361</v>
      </c>
      <c r="X1544" s="1659">
        <v>16539</v>
      </c>
      <c r="Y1544" s="1659">
        <v>16817</v>
      </c>
      <c r="Z1544" s="1659">
        <v>16818</v>
      </c>
      <c r="AA1544" s="1647" t="s">
        <v>12689</v>
      </c>
      <c r="AB1544" s="1659"/>
      <c r="AC1544" s="1659"/>
      <c r="AD1544" s="1659">
        <v>27284</v>
      </c>
      <c r="AE1544" s="1643">
        <v>39226</v>
      </c>
      <c r="AF1544" s="1659"/>
    </row>
    <row r="1545" spans="1:32" s="23" customFormat="1" x14ac:dyDescent="0.2">
      <c r="A1545" s="1636" t="s">
        <v>1445</v>
      </c>
      <c r="B1545" s="1637"/>
      <c r="C1545" s="1638"/>
      <c r="D1545" s="1639" t="s">
        <v>1446</v>
      </c>
      <c r="E1545" s="1640" t="s">
        <v>6156</v>
      </c>
      <c r="F1545" s="1641" t="s">
        <v>1447</v>
      </c>
      <c r="G1545" s="1642" t="s">
        <v>11143</v>
      </c>
      <c r="H1545" s="1659">
        <v>27729</v>
      </c>
      <c r="I1545" s="1661" t="s">
        <v>1446</v>
      </c>
      <c r="J1545" s="1638"/>
      <c r="K1545" s="1644"/>
      <c r="L1545" s="1644"/>
      <c r="M1545" s="1644"/>
      <c r="N1545" s="1644"/>
      <c r="O1545" s="1638"/>
      <c r="P1545" s="1638"/>
      <c r="Q1545" s="1642"/>
      <c r="R1545" s="1639" t="s">
        <v>1448</v>
      </c>
      <c r="S1545" s="1639"/>
      <c r="T1545" s="1642"/>
      <c r="U1545" s="1642" t="s">
        <v>1449</v>
      </c>
      <c r="V1545" s="1659"/>
      <c r="W1545" s="1659"/>
      <c r="X1545" s="1659"/>
      <c r="Y1545" s="1659"/>
      <c r="Z1545" s="1659"/>
      <c r="AA1545" s="1647" t="s">
        <v>12689</v>
      </c>
      <c r="AB1545" s="1659"/>
      <c r="AC1545" s="1659"/>
      <c r="AD1545" s="1659">
        <v>27446</v>
      </c>
      <c r="AE1545" s="1643">
        <v>37253</v>
      </c>
      <c r="AF1545" s="1659"/>
    </row>
    <row r="1546" spans="1:32" s="23" customFormat="1" x14ac:dyDescent="0.2">
      <c r="A1546" s="1636" t="s">
        <v>1450</v>
      </c>
      <c r="B1546" s="1637"/>
      <c r="C1546" s="1638"/>
      <c r="D1546" s="1639" t="s">
        <v>6828</v>
      </c>
      <c r="E1546" s="1640" t="s">
        <v>6156</v>
      </c>
      <c r="F1546" s="1641" t="s">
        <v>1451</v>
      </c>
      <c r="G1546" s="1642" t="s">
        <v>11143</v>
      </c>
      <c r="H1546" s="1659">
        <v>27881</v>
      </c>
      <c r="I1546" s="1661" t="s">
        <v>6828</v>
      </c>
      <c r="J1546" s="1638"/>
      <c r="K1546" s="1644"/>
      <c r="L1546" s="1644"/>
      <c r="M1546" s="1644"/>
      <c r="N1546" s="1644"/>
      <c r="O1546" s="1638"/>
      <c r="P1546" s="1638"/>
      <c r="Q1546" s="1642"/>
      <c r="R1546" s="1639" t="s">
        <v>1452</v>
      </c>
      <c r="S1546" s="1639"/>
      <c r="T1546" s="1642"/>
      <c r="U1546" s="1642" t="s">
        <v>10118</v>
      </c>
      <c r="V1546" s="1659"/>
      <c r="W1546" s="1659"/>
      <c r="X1546" s="1659"/>
      <c r="Y1546" s="1659"/>
      <c r="Z1546" s="1659"/>
      <c r="AA1546" s="1647" t="s">
        <v>12689</v>
      </c>
      <c r="AB1546" s="1659"/>
      <c r="AC1546" s="1659"/>
      <c r="AD1546" s="1659">
        <v>27446</v>
      </c>
      <c r="AE1546" s="1643">
        <v>37253</v>
      </c>
      <c r="AF1546" s="1659"/>
    </row>
    <row r="1547" spans="1:32" s="23" customFormat="1" x14ac:dyDescent="0.2">
      <c r="A1547" s="1636" t="s">
        <v>4444</v>
      </c>
      <c r="B1547" s="1637"/>
      <c r="C1547" s="1638"/>
      <c r="D1547" s="1639" t="s">
        <v>4445</v>
      </c>
      <c r="E1547" s="1662" t="s">
        <v>3198</v>
      </c>
      <c r="F1547" s="1641" t="s">
        <v>4446</v>
      </c>
      <c r="G1547" s="1642" t="s">
        <v>11143</v>
      </c>
      <c r="H1547" s="1659">
        <v>27089</v>
      </c>
      <c r="I1547" s="1684" t="s">
        <v>4447</v>
      </c>
      <c r="J1547" s="1638"/>
      <c r="K1547" s="1644"/>
      <c r="L1547" s="1644"/>
      <c r="M1547" s="1644"/>
      <c r="N1547" s="1644"/>
      <c r="O1547" s="1638"/>
      <c r="P1547" s="1638"/>
      <c r="Q1547" s="1642"/>
      <c r="R1547" s="1639" t="s">
        <v>4448</v>
      </c>
      <c r="S1547" s="1639"/>
      <c r="T1547" s="1642"/>
      <c r="U1547" s="1642" t="s">
        <v>4449</v>
      </c>
      <c r="V1547" s="1659">
        <v>15800</v>
      </c>
      <c r="W1547" s="1659">
        <v>16399</v>
      </c>
      <c r="X1547" s="1659">
        <v>16457</v>
      </c>
      <c r="Y1547" s="1659">
        <v>16487</v>
      </c>
      <c r="Z1547" s="1659"/>
      <c r="AA1547" s="1647" t="s">
        <v>12689</v>
      </c>
      <c r="AB1547" s="1659"/>
      <c r="AC1547" s="1659"/>
      <c r="AD1547" s="1659">
        <v>26847</v>
      </c>
      <c r="AE1547" s="1643">
        <v>37256</v>
      </c>
      <c r="AF1547" s="1659"/>
    </row>
    <row r="1548" spans="1:32" s="23" customFormat="1" x14ac:dyDescent="0.2">
      <c r="A1548" s="1636" t="s">
        <v>4450</v>
      </c>
      <c r="B1548" s="1637"/>
      <c r="C1548" s="1638"/>
      <c r="D1548" s="1639" t="s">
        <v>9274</v>
      </c>
      <c r="E1548" s="1640" t="s">
        <v>9271</v>
      </c>
      <c r="F1548" s="1641" t="s">
        <v>4451</v>
      </c>
      <c r="G1548" s="1642" t="s">
        <v>11143</v>
      </c>
      <c r="H1548" s="1659">
        <v>28095</v>
      </c>
      <c r="I1548" s="1661" t="s">
        <v>9274</v>
      </c>
      <c r="J1548" s="1638"/>
      <c r="K1548" s="1644"/>
      <c r="L1548" s="1644"/>
      <c r="M1548" s="1644"/>
      <c r="N1548" s="1644"/>
      <c r="O1548" s="1638"/>
      <c r="P1548" s="1638"/>
      <c r="Q1548" s="1654" t="s">
        <v>12988</v>
      </c>
      <c r="R1548" s="1679" t="s">
        <v>4844</v>
      </c>
      <c r="S1548" s="1639"/>
      <c r="T1548" s="1642"/>
      <c r="U1548" s="1642" t="s">
        <v>4845</v>
      </c>
      <c r="V1548" s="1659">
        <v>15816</v>
      </c>
      <c r="W1548" s="1659">
        <v>16194</v>
      </c>
      <c r="X1548" s="1659">
        <v>16233</v>
      </c>
      <c r="Y1548" s="1659">
        <v>16253</v>
      </c>
      <c r="Z1548" s="1659">
        <v>19744</v>
      </c>
      <c r="AA1548" s="1647" t="s">
        <v>12689</v>
      </c>
      <c r="AB1548" s="1659"/>
      <c r="AC1548" s="1659"/>
      <c r="AD1548" s="1659">
        <v>27880</v>
      </c>
      <c r="AE1548" s="1643">
        <v>37316</v>
      </c>
      <c r="AF1548" s="1659"/>
    </row>
    <row r="1549" spans="1:32" s="23" customFormat="1" x14ac:dyDescent="0.2">
      <c r="A1549" s="1636" t="s">
        <v>4846</v>
      </c>
      <c r="B1549" s="1637"/>
      <c r="C1549" s="1638"/>
      <c r="D1549" s="1639" t="s">
        <v>4847</v>
      </c>
      <c r="E1549" s="1642" t="s">
        <v>5719</v>
      </c>
      <c r="F1549" s="1641" t="s">
        <v>4848</v>
      </c>
      <c r="G1549" s="1642" t="s">
        <v>11143</v>
      </c>
      <c r="H1549" s="1659">
        <v>26785</v>
      </c>
      <c r="I1549" s="1642"/>
      <c r="J1549" s="1638"/>
      <c r="K1549" s="1644"/>
      <c r="L1549" s="1644"/>
      <c r="M1549" s="1644"/>
      <c r="N1549" s="1644"/>
      <c r="O1549" s="1638"/>
      <c r="P1549" s="1638"/>
      <c r="Q1549" s="1642"/>
      <c r="R1549" s="1639" t="s">
        <v>7276</v>
      </c>
      <c r="S1549" s="1639"/>
      <c r="T1549" s="1642"/>
      <c r="U1549" s="1642" t="s">
        <v>7277</v>
      </c>
      <c r="V1549" s="1659"/>
      <c r="W1549" s="1659"/>
      <c r="X1549" s="1659"/>
      <c r="Y1549" s="1659"/>
      <c r="Z1549" s="1659"/>
      <c r="AA1549" s="1647" t="s">
        <v>12689</v>
      </c>
      <c r="AB1549" s="1659"/>
      <c r="AC1549" s="1659"/>
      <c r="AD1549" s="1659">
        <v>26404</v>
      </c>
      <c r="AE1549" s="1643">
        <v>37258</v>
      </c>
      <c r="AF1549" s="1659"/>
    </row>
    <row r="1550" spans="1:32" s="23" customFormat="1" x14ac:dyDescent="0.2">
      <c r="A1550" s="1636" t="s">
        <v>5717</v>
      </c>
      <c r="B1550" s="1652"/>
      <c r="C1550" s="1636"/>
      <c r="D1550" s="1679" t="s">
        <v>5718</v>
      </c>
      <c r="E1550" s="1662" t="s">
        <v>5719</v>
      </c>
      <c r="F1550" s="1665" t="s">
        <v>5720</v>
      </c>
      <c r="G1550" s="1653" t="s">
        <v>11143</v>
      </c>
      <c r="H1550" s="1663">
        <v>40263</v>
      </c>
      <c r="I1550" s="1684" t="s">
        <v>5718</v>
      </c>
      <c r="J1550" s="1636"/>
      <c r="K1550" s="1644"/>
      <c r="L1550" s="1644"/>
      <c r="M1550" s="1644"/>
      <c r="N1550" s="1644"/>
      <c r="O1550" s="1636"/>
      <c r="P1550" s="1638"/>
      <c r="Q1550" s="1666"/>
      <c r="R1550" s="1636"/>
      <c r="S1550" s="1660"/>
      <c r="T1550" s="1666"/>
      <c r="U1550" s="1666" t="s">
        <v>4692</v>
      </c>
      <c r="V1550" s="1663"/>
      <c r="W1550" s="1663"/>
      <c r="X1550" s="1663">
        <v>26604</v>
      </c>
      <c r="Y1550" s="1663">
        <v>26846</v>
      </c>
      <c r="Z1550" s="1663"/>
      <c r="AA1550" s="1647" t="s">
        <v>12689</v>
      </c>
      <c r="AB1550" s="1663"/>
      <c r="AC1550" s="1663"/>
      <c r="AD1550" s="1673">
        <v>39405</v>
      </c>
      <c r="AE1550" s="1663">
        <v>40675</v>
      </c>
      <c r="AF1550" s="1663"/>
    </row>
    <row r="1551" spans="1:32" s="23" customFormat="1" x14ac:dyDescent="0.2">
      <c r="A1551" s="1636" t="s">
        <v>7278</v>
      </c>
      <c r="B1551" s="1637"/>
      <c r="C1551" s="1638"/>
      <c r="D1551" s="1639" t="s">
        <v>3316</v>
      </c>
      <c r="E1551" s="1642" t="s">
        <v>5719</v>
      </c>
      <c r="F1551" s="1641" t="s">
        <v>3317</v>
      </c>
      <c r="G1551" s="1642" t="s">
        <v>11143</v>
      </c>
      <c r="H1551" s="1659">
        <v>28672</v>
      </c>
      <c r="I1551" s="1642" t="s">
        <v>3316</v>
      </c>
      <c r="J1551" s="1638"/>
      <c r="K1551" s="1644"/>
      <c r="L1551" s="1644"/>
      <c r="M1551" s="1644"/>
      <c r="N1551" s="1644"/>
      <c r="O1551" s="1638"/>
      <c r="P1551" s="1638"/>
      <c r="Q1551" s="1642"/>
      <c r="R1551" s="1639" t="s">
        <v>3318</v>
      </c>
      <c r="S1551" s="1639"/>
      <c r="T1551" s="1642"/>
      <c r="U1551" s="1642" t="s">
        <v>3319</v>
      </c>
      <c r="V1551" s="1659"/>
      <c r="W1551" s="1659"/>
      <c r="X1551" s="1659"/>
      <c r="Y1551" s="1659"/>
      <c r="Z1551" s="1659"/>
      <c r="AA1551" s="1647" t="s">
        <v>12689</v>
      </c>
      <c r="AB1551" s="1659"/>
      <c r="AC1551" s="1659"/>
      <c r="AD1551" s="1659">
        <v>28398</v>
      </c>
      <c r="AE1551" s="1643">
        <v>37253</v>
      </c>
      <c r="AF1551" s="1659"/>
    </row>
    <row r="1552" spans="1:32" s="23" customFormat="1" x14ac:dyDescent="0.2">
      <c r="A1552" s="1636" t="s">
        <v>11657</v>
      </c>
      <c r="B1552" s="1637"/>
      <c r="C1552" s="1638"/>
      <c r="D1552" s="1639" t="s">
        <v>2273</v>
      </c>
      <c r="E1552" s="1642" t="s">
        <v>5719</v>
      </c>
      <c r="F1552" s="1641" t="s">
        <v>2274</v>
      </c>
      <c r="G1552" s="1642" t="s">
        <v>11143</v>
      </c>
      <c r="H1552" s="1659">
        <v>28672</v>
      </c>
      <c r="I1552" s="1642" t="s">
        <v>3316</v>
      </c>
      <c r="J1552" s="1638"/>
      <c r="K1552" s="1644"/>
      <c r="L1552" s="1644"/>
      <c r="M1552" s="1644"/>
      <c r="N1552" s="1644"/>
      <c r="O1552" s="1638"/>
      <c r="P1552" s="1638"/>
      <c r="Q1552" s="1642"/>
      <c r="R1552" s="1639" t="s">
        <v>4309</v>
      </c>
      <c r="S1552" s="1639"/>
      <c r="T1552" s="1642"/>
      <c r="U1552" s="1642" t="s">
        <v>2453</v>
      </c>
      <c r="V1552" s="1659"/>
      <c r="W1552" s="1659"/>
      <c r="X1552" s="1659"/>
      <c r="Y1552" s="1659"/>
      <c r="Z1552" s="1659"/>
      <c r="AA1552" s="1647" t="s">
        <v>12689</v>
      </c>
      <c r="AB1552" s="1659"/>
      <c r="AC1552" s="1659"/>
      <c r="AD1552" s="1659">
        <v>28398</v>
      </c>
      <c r="AE1552" s="1643">
        <v>37253</v>
      </c>
      <c r="AF1552" s="1659"/>
    </row>
    <row r="1553" spans="1:32" s="23" customFormat="1" x14ac:dyDescent="0.2">
      <c r="A1553" s="1636" t="s">
        <v>2454</v>
      </c>
      <c r="B1553" s="1637"/>
      <c r="C1553" s="1638"/>
      <c r="D1553" s="1639" t="s">
        <v>2610</v>
      </c>
      <c r="E1553" s="1640" t="s">
        <v>2611</v>
      </c>
      <c r="F1553" s="1649"/>
      <c r="G1553" s="1642" t="s">
        <v>11143</v>
      </c>
      <c r="H1553" s="1659">
        <v>27273</v>
      </c>
      <c r="I1553" s="1661"/>
      <c r="J1553" s="1638"/>
      <c r="K1553" s="1644"/>
      <c r="L1553" s="1644"/>
      <c r="M1553" s="1644"/>
      <c r="N1553" s="1644"/>
      <c r="O1553" s="1638"/>
      <c r="P1553" s="1638"/>
      <c r="Q1553" s="1642"/>
      <c r="R1553" s="1639" t="s">
        <v>2612</v>
      </c>
      <c r="S1553" s="1639"/>
      <c r="T1553" s="1642"/>
      <c r="U1553" s="1642"/>
      <c r="V1553" s="1659"/>
      <c r="W1553" s="1659"/>
      <c r="X1553" s="1659"/>
      <c r="Y1553" s="1659"/>
      <c r="Z1553" s="1659"/>
      <c r="AA1553" s="1647" t="s">
        <v>12689</v>
      </c>
      <c r="AB1553" s="1659"/>
      <c r="AC1553" s="1659"/>
      <c r="AD1553" s="1659"/>
      <c r="AE1553" s="1643">
        <v>36208</v>
      </c>
      <c r="AF1553" s="1659"/>
    </row>
    <row r="1554" spans="1:32" s="23" customFormat="1" x14ac:dyDescent="0.2">
      <c r="A1554" s="1636" t="s">
        <v>2613</v>
      </c>
      <c r="B1554" s="1637"/>
      <c r="C1554" s="1638"/>
      <c r="D1554" s="1639" t="s">
        <v>2614</v>
      </c>
      <c r="E1554" s="1640" t="s">
        <v>2615</v>
      </c>
      <c r="F1554" s="1641" t="s">
        <v>2616</v>
      </c>
      <c r="G1554" s="1642" t="s">
        <v>11143</v>
      </c>
      <c r="H1554" s="1659">
        <v>29037</v>
      </c>
      <c r="I1554" s="1661" t="s">
        <v>2614</v>
      </c>
      <c r="J1554" s="1638"/>
      <c r="K1554" s="1644"/>
      <c r="L1554" s="1644"/>
      <c r="M1554" s="1644"/>
      <c r="N1554" s="1644"/>
      <c r="O1554" s="1638"/>
      <c r="P1554" s="1638"/>
      <c r="Q1554" s="1642"/>
      <c r="R1554" s="1639" t="s">
        <v>2617</v>
      </c>
      <c r="S1554" s="1639"/>
      <c r="T1554" s="1642"/>
      <c r="U1554" s="1642"/>
      <c r="V1554" s="1659">
        <v>23201</v>
      </c>
      <c r="W1554" s="1659">
        <v>23505</v>
      </c>
      <c r="X1554" s="1659">
        <v>23921</v>
      </c>
      <c r="Y1554" s="1659">
        <v>25263</v>
      </c>
      <c r="Z1554" s="1659"/>
      <c r="AA1554" s="1647" t="s">
        <v>12689</v>
      </c>
      <c r="AB1554" s="1659"/>
      <c r="AC1554" s="1659"/>
      <c r="AD1554" s="1659">
        <v>28763</v>
      </c>
      <c r="AE1554" s="1643">
        <v>38252</v>
      </c>
      <c r="AF1554" s="1659"/>
    </row>
    <row r="1555" spans="1:32" s="23" customFormat="1" x14ac:dyDescent="0.2">
      <c r="A1555" s="1636" t="s">
        <v>41</v>
      </c>
      <c r="B1555" s="1637"/>
      <c r="C1555" s="1638"/>
      <c r="D1555" s="1639" t="s">
        <v>42</v>
      </c>
      <c r="E1555" s="1640" t="s">
        <v>4696</v>
      </c>
      <c r="F1555" s="1641" t="s">
        <v>43</v>
      </c>
      <c r="G1555" s="1642" t="s">
        <v>11143</v>
      </c>
      <c r="H1555" s="1659">
        <v>28246</v>
      </c>
      <c r="I1555" s="1661" t="s">
        <v>42</v>
      </c>
      <c r="J1555" s="1638"/>
      <c r="K1555" s="1644"/>
      <c r="L1555" s="1644"/>
      <c r="M1555" s="1644"/>
      <c r="N1555" s="1644"/>
      <c r="O1555" s="1638"/>
      <c r="P1555" s="1638"/>
      <c r="Q1555" s="1642"/>
      <c r="R1555" s="1679" t="s">
        <v>44</v>
      </c>
      <c r="S1555" s="1639"/>
      <c r="T1555" s="1642"/>
      <c r="U1555" s="1642" t="s">
        <v>45</v>
      </c>
      <c r="V1555" s="1659"/>
      <c r="W1555" s="1659"/>
      <c r="X1555" s="1659"/>
      <c r="Y1555" s="1659"/>
      <c r="Z1555" s="1659"/>
      <c r="AA1555" s="1647" t="s">
        <v>12689</v>
      </c>
      <c r="AB1555" s="1659"/>
      <c r="AC1555" s="1659"/>
      <c r="AD1555" s="1659">
        <v>26679</v>
      </c>
      <c r="AE1555" s="1643">
        <v>37258</v>
      </c>
      <c r="AF1555" s="1659"/>
    </row>
    <row r="1556" spans="1:32" s="23" customFormat="1" x14ac:dyDescent="0.2">
      <c r="A1556" s="1636" t="s">
        <v>46</v>
      </c>
      <c r="B1556" s="1637"/>
      <c r="C1556" s="1638"/>
      <c r="D1556" s="1639" t="s">
        <v>47</v>
      </c>
      <c r="E1556" s="1640" t="s">
        <v>4044</v>
      </c>
      <c r="F1556" s="1641" t="s">
        <v>921</v>
      </c>
      <c r="G1556" s="1642" t="s">
        <v>11143</v>
      </c>
      <c r="H1556" s="1659">
        <v>34439</v>
      </c>
      <c r="I1556" s="1661" t="s">
        <v>47</v>
      </c>
      <c r="J1556" s="1638"/>
      <c r="K1556" s="1644"/>
      <c r="L1556" s="1644"/>
      <c r="M1556" s="1644"/>
      <c r="N1556" s="1644"/>
      <c r="O1556" s="1638"/>
      <c r="P1556" s="1638"/>
      <c r="Q1556" s="1654" t="s">
        <v>12989</v>
      </c>
      <c r="R1556" s="1639" t="s">
        <v>2786</v>
      </c>
      <c r="S1556" s="1639"/>
      <c r="T1556" s="1642"/>
      <c r="U1556" s="1642" t="s">
        <v>10877</v>
      </c>
      <c r="V1556" s="1659">
        <v>22460</v>
      </c>
      <c r="W1556" s="1659">
        <v>23221</v>
      </c>
      <c r="X1556" s="1659">
        <v>23849</v>
      </c>
      <c r="Y1556" s="1659">
        <v>24037</v>
      </c>
      <c r="Z1556" s="1659">
        <v>24059</v>
      </c>
      <c r="AA1556" s="1651">
        <f>YEARFRAC(AB1556,Y1556,1)</f>
        <v>24.647430497051392</v>
      </c>
      <c r="AB1556" s="1659">
        <v>33039</v>
      </c>
      <c r="AC1556" s="1659"/>
      <c r="AD1556" s="1659">
        <v>33928</v>
      </c>
      <c r="AE1556" s="1643">
        <v>37138</v>
      </c>
      <c r="AF1556" s="1659"/>
    </row>
    <row r="1557" spans="1:32" s="23" customFormat="1" x14ac:dyDescent="0.2">
      <c r="A1557" s="1636" t="s">
        <v>10878</v>
      </c>
      <c r="B1557" s="1637"/>
      <c r="C1557" s="1638"/>
      <c r="D1557" s="1639" t="s">
        <v>10879</v>
      </c>
      <c r="E1557" s="1640" t="s">
        <v>10393</v>
      </c>
      <c r="F1557" s="1641" t="s">
        <v>10880</v>
      </c>
      <c r="G1557" s="1642" t="s">
        <v>11143</v>
      </c>
      <c r="H1557" s="1659">
        <v>35020</v>
      </c>
      <c r="I1557" s="1661" t="s">
        <v>21</v>
      </c>
      <c r="J1557" s="1638"/>
      <c r="K1557" s="1644"/>
      <c r="L1557" s="1644"/>
      <c r="M1557" s="1644"/>
      <c r="N1557" s="1644"/>
      <c r="O1557" s="1638"/>
      <c r="P1557" s="1638"/>
      <c r="Q1557" s="1642"/>
      <c r="R1557" s="1639" t="s">
        <v>22</v>
      </c>
      <c r="S1557" s="1639"/>
      <c r="T1557" s="1642"/>
      <c r="U1557" s="1642" t="s">
        <v>23</v>
      </c>
      <c r="V1557" s="1659"/>
      <c r="W1557" s="1659"/>
      <c r="X1557" s="1659"/>
      <c r="Y1557" s="1659"/>
      <c r="Z1557" s="1659"/>
      <c r="AA1557" s="1647" t="s">
        <v>12689</v>
      </c>
      <c r="AB1557" s="1659"/>
      <c r="AC1557" s="1659"/>
      <c r="AD1557" s="1659">
        <v>34310</v>
      </c>
      <c r="AE1557" s="1643">
        <v>36726</v>
      </c>
      <c r="AF1557" s="1659"/>
    </row>
    <row r="1558" spans="1:32" s="23" customFormat="1" x14ac:dyDescent="0.2">
      <c r="A1558" s="1636" t="s">
        <v>12587</v>
      </c>
      <c r="B1558" s="1637"/>
      <c r="C1558" s="1638"/>
      <c r="D1558" s="1639" t="s">
        <v>5624</v>
      </c>
      <c r="E1558" s="1640" t="s">
        <v>5625</v>
      </c>
      <c r="F1558" s="1641" t="s">
        <v>5626</v>
      </c>
      <c r="G1558" s="1642" t="s">
        <v>11143</v>
      </c>
      <c r="H1558" s="1659">
        <v>29160</v>
      </c>
      <c r="I1558" s="1661" t="s">
        <v>5624</v>
      </c>
      <c r="J1558" s="1638"/>
      <c r="K1558" s="1644"/>
      <c r="L1558" s="1644"/>
      <c r="M1558" s="1644"/>
      <c r="N1558" s="1644"/>
      <c r="O1558" s="1638"/>
      <c r="P1558" s="1638"/>
      <c r="Q1558" s="1642"/>
      <c r="R1558" s="1639" t="s">
        <v>5627</v>
      </c>
      <c r="S1558" s="1639"/>
      <c r="T1558" s="1642"/>
      <c r="U1558" s="1642" t="s">
        <v>153</v>
      </c>
      <c r="V1558" s="1659"/>
      <c r="W1558" s="1659"/>
      <c r="X1558" s="1659"/>
      <c r="Y1558" s="1659"/>
      <c r="Z1558" s="1659"/>
      <c r="AA1558" s="1647" t="s">
        <v>12689</v>
      </c>
      <c r="AB1558" s="1659"/>
      <c r="AC1558" s="1659"/>
      <c r="AD1558" s="1659">
        <v>28048</v>
      </c>
      <c r="AE1558" s="1643">
        <v>37253</v>
      </c>
      <c r="AF1558" s="1659"/>
    </row>
    <row r="1559" spans="1:32" s="23" customFormat="1" x14ac:dyDescent="0.2">
      <c r="A1559" s="1636" t="s">
        <v>1865</v>
      </c>
      <c r="B1559" s="1637"/>
      <c r="C1559" s="1638"/>
      <c r="D1559" s="1639" t="s">
        <v>154</v>
      </c>
      <c r="E1559" s="1640" t="s">
        <v>5625</v>
      </c>
      <c r="F1559" s="1641" t="s">
        <v>155</v>
      </c>
      <c r="G1559" s="1642" t="s">
        <v>11143</v>
      </c>
      <c r="H1559" s="1659">
        <v>27912</v>
      </c>
      <c r="I1559" s="1661" t="s">
        <v>154</v>
      </c>
      <c r="J1559" s="1638"/>
      <c r="K1559" s="1644"/>
      <c r="L1559" s="1644"/>
      <c r="M1559" s="1644"/>
      <c r="N1559" s="1644"/>
      <c r="O1559" s="1638"/>
      <c r="P1559" s="1638"/>
      <c r="Q1559" s="1642"/>
      <c r="R1559" s="1639" t="s">
        <v>156</v>
      </c>
      <c r="S1559" s="1639"/>
      <c r="T1559" s="1642"/>
      <c r="U1559" s="1642" t="s">
        <v>157</v>
      </c>
      <c r="V1559" s="1659"/>
      <c r="W1559" s="1659"/>
      <c r="X1559" s="1659"/>
      <c r="Y1559" s="1659"/>
      <c r="Z1559" s="1659"/>
      <c r="AA1559" s="1647" t="s">
        <v>12689</v>
      </c>
      <c r="AB1559" s="1659"/>
      <c r="AC1559" s="1659"/>
      <c r="AD1559" s="1659">
        <v>27621</v>
      </c>
      <c r="AE1559" s="1643">
        <v>37253</v>
      </c>
      <c r="AF1559" s="1659"/>
    </row>
    <row r="1560" spans="1:32" s="23" customFormat="1" x14ac:dyDescent="0.2">
      <c r="A1560" s="1636" t="s">
        <v>158</v>
      </c>
      <c r="B1560" s="1637"/>
      <c r="C1560" s="1638"/>
      <c r="D1560" s="1639" t="s">
        <v>159</v>
      </c>
      <c r="E1560" s="1640" t="s">
        <v>9142</v>
      </c>
      <c r="F1560" s="1641" t="s">
        <v>160</v>
      </c>
      <c r="G1560" s="1642" t="s">
        <v>11143</v>
      </c>
      <c r="H1560" s="1659">
        <v>28887</v>
      </c>
      <c r="I1560" s="1661" t="s">
        <v>159</v>
      </c>
      <c r="J1560" s="1638"/>
      <c r="K1560" s="1644"/>
      <c r="L1560" s="1644"/>
      <c r="M1560" s="1644"/>
      <c r="N1560" s="1644"/>
      <c r="O1560" s="1638"/>
      <c r="P1560" s="1638"/>
      <c r="Q1560" s="1642"/>
      <c r="R1560" s="1639" t="s">
        <v>161</v>
      </c>
      <c r="S1560" s="1639"/>
      <c r="T1560" s="1642"/>
      <c r="U1560" s="1642" t="s">
        <v>10388</v>
      </c>
      <c r="V1560" s="1659">
        <v>15414</v>
      </c>
      <c r="W1560" s="1659">
        <v>15696</v>
      </c>
      <c r="X1560" s="1659">
        <v>15860</v>
      </c>
      <c r="Y1560" s="1659">
        <v>16162</v>
      </c>
      <c r="Z1560" s="1659">
        <v>16162</v>
      </c>
      <c r="AA1560" s="1651">
        <f>YEARFRAC(AB1560,Y1560,1)</f>
        <v>2.6085766423357666</v>
      </c>
      <c r="AB1560" s="1659">
        <v>17115</v>
      </c>
      <c r="AC1560" s="1659"/>
      <c r="AD1560" s="1659">
        <v>28489</v>
      </c>
      <c r="AE1560" s="1643">
        <v>37312</v>
      </c>
      <c r="AF1560" s="1659"/>
    </row>
    <row r="1561" spans="1:32" s="23" customFormat="1" x14ac:dyDescent="0.2">
      <c r="A1561" s="1636" t="s">
        <v>10389</v>
      </c>
      <c r="B1561" s="1637"/>
      <c r="C1561" s="1638"/>
      <c r="D1561" s="1639" t="s">
        <v>11042</v>
      </c>
      <c r="E1561" s="1640" t="s">
        <v>6046</v>
      </c>
      <c r="F1561" s="1641" t="s">
        <v>11043</v>
      </c>
      <c r="G1561" s="1642" t="s">
        <v>11143</v>
      </c>
      <c r="H1561" s="1659">
        <v>26908</v>
      </c>
      <c r="I1561" s="1661" t="s">
        <v>6051</v>
      </c>
      <c r="J1561" s="1638"/>
      <c r="K1561" s="1644"/>
      <c r="L1561" s="1644"/>
      <c r="M1561" s="1644"/>
      <c r="N1561" s="1644"/>
      <c r="O1561" s="1638"/>
      <c r="P1561" s="1638"/>
      <c r="Q1561" s="1642"/>
      <c r="R1561" s="1639" t="s">
        <v>11044</v>
      </c>
      <c r="S1561" s="1639"/>
      <c r="T1561" s="1642"/>
      <c r="U1561" s="1642" t="s">
        <v>423</v>
      </c>
      <c r="V1561" s="1659"/>
      <c r="W1561" s="1659"/>
      <c r="X1561" s="1659"/>
      <c r="Y1561" s="1659"/>
      <c r="Z1561" s="1659"/>
      <c r="AA1561" s="1647" t="s">
        <v>12689</v>
      </c>
      <c r="AB1561" s="1659"/>
      <c r="AC1561" s="1659"/>
      <c r="AD1561" s="1659"/>
      <c r="AE1561" s="1643">
        <v>37677</v>
      </c>
      <c r="AF1561" s="1659"/>
    </row>
    <row r="1562" spans="1:32" s="52" customFormat="1" x14ac:dyDescent="0.2">
      <c r="A1562" s="1636" t="s">
        <v>424</v>
      </c>
      <c r="B1562" s="1637"/>
      <c r="C1562" s="1638"/>
      <c r="D1562" s="1639" t="s">
        <v>425</v>
      </c>
      <c r="E1562" s="1640" t="s">
        <v>6046</v>
      </c>
      <c r="F1562" s="1641" t="s">
        <v>8518</v>
      </c>
      <c r="G1562" s="1642" t="s">
        <v>11143</v>
      </c>
      <c r="H1562" s="1659">
        <v>30225</v>
      </c>
      <c r="I1562" s="1661" t="s">
        <v>8554</v>
      </c>
      <c r="J1562" s="1638"/>
      <c r="K1562" s="1644"/>
      <c r="L1562" s="1644"/>
      <c r="M1562" s="1644"/>
      <c r="N1562" s="1644"/>
      <c r="O1562" s="1638"/>
      <c r="P1562" s="1638"/>
      <c r="Q1562" s="1642"/>
      <c r="R1562" s="1639" t="s">
        <v>8519</v>
      </c>
      <c r="S1562" s="1639"/>
      <c r="T1562" s="1642"/>
      <c r="U1562" s="1642" t="s">
        <v>8520</v>
      </c>
      <c r="V1562" s="1659"/>
      <c r="W1562" s="1659"/>
      <c r="X1562" s="1659"/>
      <c r="Y1562" s="1659"/>
      <c r="Z1562" s="1659"/>
      <c r="AA1562" s="1647" t="s">
        <v>12689</v>
      </c>
      <c r="AB1562" s="1659"/>
      <c r="AC1562" s="1659"/>
      <c r="AD1562" s="1659"/>
      <c r="AE1562" s="1643">
        <v>36763</v>
      </c>
      <c r="AF1562" s="1659"/>
    </row>
    <row r="1563" spans="1:32" s="23" customFormat="1" x14ac:dyDescent="0.2">
      <c r="A1563" s="1636" t="s">
        <v>8521</v>
      </c>
      <c r="B1563" s="1637"/>
      <c r="C1563" s="1638"/>
      <c r="D1563" s="1639" t="s">
        <v>8522</v>
      </c>
      <c r="E1563" s="1640" t="s">
        <v>6046</v>
      </c>
      <c r="F1563" s="1641" t="s">
        <v>8523</v>
      </c>
      <c r="G1563" s="1642" t="s">
        <v>11143</v>
      </c>
      <c r="H1563" s="1659">
        <v>26908</v>
      </c>
      <c r="I1563" s="1661" t="s">
        <v>8554</v>
      </c>
      <c r="J1563" s="1638"/>
      <c r="K1563" s="1644"/>
      <c r="L1563" s="1644"/>
      <c r="M1563" s="1644"/>
      <c r="N1563" s="1644"/>
      <c r="O1563" s="1638"/>
      <c r="P1563" s="1638"/>
      <c r="Q1563" s="1642"/>
      <c r="R1563" s="1639" t="s">
        <v>8524</v>
      </c>
      <c r="S1563" s="1639"/>
      <c r="T1563" s="1642"/>
      <c r="U1563" s="1642" t="s">
        <v>8525</v>
      </c>
      <c r="V1563" s="1659"/>
      <c r="W1563" s="1659"/>
      <c r="X1563" s="1659"/>
      <c r="Y1563" s="1659"/>
      <c r="Z1563" s="1659"/>
      <c r="AA1563" s="1647" t="s">
        <v>12689</v>
      </c>
      <c r="AB1563" s="1659"/>
      <c r="AC1563" s="1659"/>
      <c r="AD1563" s="1659"/>
      <c r="AE1563" s="1643">
        <v>37677</v>
      </c>
      <c r="AF1563" s="1659"/>
    </row>
    <row r="1564" spans="1:32" s="23" customFormat="1" x14ac:dyDescent="0.2">
      <c r="A1564" s="1636" t="s">
        <v>426</v>
      </c>
      <c r="B1564" s="1637"/>
      <c r="C1564" s="1638"/>
      <c r="D1564" s="1639" t="s">
        <v>427</v>
      </c>
      <c r="E1564" s="1640" t="s">
        <v>6046</v>
      </c>
      <c r="F1564" s="1641" t="s">
        <v>428</v>
      </c>
      <c r="G1564" s="1642" t="s">
        <v>11143</v>
      </c>
      <c r="H1564" s="1659">
        <v>27851</v>
      </c>
      <c r="I1564" s="1661" t="s">
        <v>8554</v>
      </c>
      <c r="J1564" s="1638"/>
      <c r="K1564" s="1644"/>
      <c r="L1564" s="1644"/>
      <c r="M1564" s="1644"/>
      <c r="N1564" s="1644"/>
      <c r="O1564" s="1638"/>
      <c r="P1564" s="1638"/>
      <c r="Q1564" s="1642"/>
      <c r="R1564" s="1639" t="s">
        <v>429</v>
      </c>
      <c r="S1564" s="1639"/>
      <c r="T1564" s="1642"/>
      <c r="U1564" s="1642"/>
      <c r="V1564" s="1659"/>
      <c r="W1564" s="1659"/>
      <c r="X1564" s="1659"/>
      <c r="Y1564" s="1659"/>
      <c r="Z1564" s="1659"/>
      <c r="AA1564" s="1647" t="s">
        <v>12689</v>
      </c>
      <c r="AB1564" s="1659"/>
      <c r="AC1564" s="1659"/>
      <c r="AD1564" s="1659"/>
      <c r="AE1564" s="1643">
        <v>37677</v>
      </c>
      <c r="AF1564" s="1659"/>
    </row>
    <row r="1565" spans="1:32" s="23" customFormat="1" x14ac:dyDescent="0.2">
      <c r="A1565" s="1636" t="s">
        <v>430</v>
      </c>
      <c r="B1565" s="1637"/>
      <c r="C1565" s="1638"/>
      <c r="D1565" s="1639" t="s">
        <v>431</v>
      </c>
      <c r="E1565" s="1640" t="s">
        <v>6046</v>
      </c>
      <c r="F1565" s="1641" t="s">
        <v>432</v>
      </c>
      <c r="G1565" s="1642" t="s">
        <v>11143</v>
      </c>
      <c r="H1565" s="1659">
        <v>26785</v>
      </c>
      <c r="I1565" s="1661" t="s">
        <v>8554</v>
      </c>
      <c r="J1565" s="1638"/>
      <c r="K1565" s="1644"/>
      <c r="L1565" s="1644"/>
      <c r="M1565" s="1644"/>
      <c r="N1565" s="1644"/>
      <c r="O1565" s="1638"/>
      <c r="P1565" s="1638"/>
      <c r="Q1565" s="1642"/>
      <c r="R1565" s="1639" t="s">
        <v>433</v>
      </c>
      <c r="S1565" s="1639"/>
      <c r="T1565" s="1642"/>
      <c r="U1565" s="1642"/>
      <c r="V1565" s="1659"/>
      <c r="W1565" s="1659"/>
      <c r="X1565" s="1659"/>
      <c r="Y1565" s="1659"/>
      <c r="Z1565" s="1659"/>
      <c r="AA1565" s="1647" t="s">
        <v>12689</v>
      </c>
      <c r="AB1565" s="1659"/>
      <c r="AC1565" s="1659"/>
      <c r="AD1565" s="1659"/>
      <c r="AE1565" s="1643">
        <v>37677</v>
      </c>
      <c r="AF1565" s="1659"/>
    </row>
    <row r="1566" spans="1:32" s="23" customFormat="1" x14ac:dyDescent="0.2">
      <c r="A1566" s="1636" t="s">
        <v>10950</v>
      </c>
      <c r="B1566" s="1637"/>
      <c r="C1566" s="1638"/>
      <c r="D1566" s="1639" t="s">
        <v>10951</v>
      </c>
      <c r="E1566" s="1640" t="s">
        <v>11580</v>
      </c>
      <c r="F1566" s="1641" t="s">
        <v>10952</v>
      </c>
      <c r="G1566" s="1642" t="s">
        <v>11143</v>
      </c>
      <c r="H1566" s="1659">
        <v>27273</v>
      </c>
      <c r="I1566" s="1661" t="s">
        <v>11582</v>
      </c>
      <c r="J1566" s="1638"/>
      <c r="K1566" s="1644"/>
      <c r="L1566" s="1644"/>
      <c r="M1566" s="1644"/>
      <c r="N1566" s="1644"/>
      <c r="O1566" s="1638"/>
      <c r="P1566" s="1638"/>
      <c r="Q1566" s="1642"/>
      <c r="R1566" s="1639" t="s">
        <v>10953</v>
      </c>
      <c r="S1566" s="1639"/>
      <c r="T1566" s="1642"/>
      <c r="U1566" s="1642" t="s">
        <v>10954</v>
      </c>
      <c r="V1566" s="1659">
        <v>15391</v>
      </c>
      <c r="W1566" s="1659">
        <v>15973</v>
      </c>
      <c r="X1566" s="1659">
        <v>16285</v>
      </c>
      <c r="Y1566" s="1659">
        <v>16314</v>
      </c>
      <c r="Z1566" s="1659">
        <v>16579</v>
      </c>
      <c r="AA1566" s="1651">
        <f>YEARFRAC(AB1566,Y1566,1)</f>
        <v>11.331964407939767</v>
      </c>
      <c r="AB1566" s="1659">
        <v>20453</v>
      </c>
      <c r="AC1566" s="1659"/>
      <c r="AD1566" s="1659">
        <v>27287</v>
      </c>
      <c r="AE1566" s="1643">
        <v>37316</v>
      </c>
      <c r="AF1566" s="1659"/>
    </row>
    <row r="1567" spans="1:32" s="23" customFormat="1" x14ac:dyDescent="0.2">
      <c r="A1567" s="1636" t="s">
        <v>11715</v>
      </c>
      <c r="B1567" s="1699"/>
      <c r="C1567" s="1638"/>
      <c r="D1567" s="1700" t="s">
        <v>11716</v>
      </c>
      <c r="E1567" s="1642" t="s">
        <v>3466</v>
      </c>
      <c r="F1567" s="1641" t="s">
        <v>11717</v>
      </c>
      <c r="G1567" s="1642" t="s">
        <v>11143</v>
      </c>
      <c r="H1567" s="1673">
        <v>26645</v>
      </c>
      <c r="I1567" s="1638" t="s">
        <v>11718</v>
      </c>
      <c r="J1567" s="1636"/>
      <c r="K1567" s="1644"/>
      <c r="L1567" s="1644"/>
      <c r="M1567" s="1644"/>
      <c r="N1567" s="1644"/>
      <c r="O1567" s="1636"/>
      <c r="P1567" s="1636"/>
      <c r="Q1567" s="1636"/>
      <c r="R1567" s="1639" t="s">
        <v>11719</v>
      </c>
      <c r="S1567" s="1713"/>
      <c r="T1567" s="1666"/>
      <c r="U1567" s="1636" t="s">
        <v>11720</v>
      </c>
      <c r="V1567" s="1673">
        <v>16371</v>
      </c>
      <c r="W1567" s="1673">
        <v>16238</v>
      </c>
      <c r="X1567" s="1673">
        <v>16434</v>
      </c>
      <c r="Y1567" s="1673">
        <v>16732</v>
      </c>
      <c r="Z1567" s="1673">
        <v>16732</v>
      </c>
      <c r="AA1567" s="1647" t="s">
        <v>12689</v>
      </c>
      <c r="AB1567" s="1673"/>
      <c r="AC1567" s="1673"/>
      <c r="AD1567" s="1673">
        <v>26024</v>
      </c>
      <c r="AE1567" s="1643">
        <v>40393</v>
      </c>
      <c r="AF1567" s="1673"/>
    </row>
    <row r="1568" spans="1:32" s="23" customFormat="1" x14ac:dyDescent="0.2">
      <c r="A1568" s="1636" t="s">
        <v>8376</v>
      </c>
      <c r="B1568" s="1637"/>
      <c r="C1568" s="1638"/>
      <c r="D1568" s="1639" t="s">
        <v>8377</v>
      </c>
      <c r="E1568" s="1640" t="s">
        <v>3466</v>
      </c>
      <c r="F1568" s="1641" t="s">
        <v>8378</v>
      </c>
      <c r="G1568" s="1642" t="s">
        <v>11143</v>
      </c>
      <c r="H1568" s="1659">
        <v>26330</v>
      </c>
      <c r="I1568" s="1661" t="s">
        <v>8379</v>
      </c>
      <c r="J1568" s="1638"/>
      <c r="K1568" s="1644"/>
      <c r="L1568" s="1644"/>
      <c r="M1568" s="1644"/>
      <c r="N1568" s="1644"/>
      <c r="O1568" s="1638"/>
      <c r="P1568" s="1638"/>
      <c r="Q1568" s="1654" t="s">
        <v>12990</v>
      </c>
      <c r="R1568" s="1639" t="s">
        <v>8380</v>
      </c>
      <c r="S1568" s="1639"/>
      <c r="T1568" s="1642"/>
      <c r="U1568" s="1642" t="s">
        <v>8381</v>
      </c>
      <c r="V1568" s="1659"/>
      <c r="W1568" s="1659"/>
      <c r="X1568" s="1659"/>
      <c r="Y1568" s="1659"/>
      <c r="Z1568" s="1659"/>
      <c r="AA1568" s="1647" t="s">
        <v>12689</v>
      </c>
      <c r="AB1568" s="1659"/>
      <c r="AC1568" s="1659"/>
      <c r="AD1568" s="1659">
        <v>26151</v>
      </c>
      <c r="AE1568" s="1643">
        <v>37258</v>
      </c>
      <c r="AF1568" s="1659"/>
    </row>
    <row r="1569" spans="1:32" s="23" customFormat="1" x14ac:dyDescent="0.2">
      <c r="A1569" s="1636" t="s">
        <v>10955</v>
      </c>
      <c r="B1569" s="1637"/>
      <c r="C1569" s="1638"/>
      <c r="D1569" s="1639" t="s">
        <v>10956</v>
      </c>
      <c r="E1569" s="1640" t="s">
        <v>3466</v>
      </c>
      <c r="F1569" s="1641" t="s">
        <v>12232</v>
      </c>
      <c r="G1569" s="1642" t="s">
        <v>11143</v>
      </c>
      <c r="H1569" s="1659">
        <v>26623</v>
      </c>
      <c r="I1569" s="1661" t="s">
        <v>8373</v>
      </c>
      <c r="J1569" s="1638"/>
      <c r="K1569" s="1644"/>
      <c r="L1569" s="1644"/>
      <c r="M1569" s="1644"/>
      <c r="N1569" s="1644"/>
      <c r="O1569" s="1638"/>
      <c r="P1569" s="1638"/>
      <c r="Q1569" s="1642"/>
      <c r="R1569" s="1639" t="s">
        <v>8374</v>
      </c>
      <c r="S1569" s="1639"/>
      <c r="T1569" s="1642"/>
      <c r="U1569" s="1642" t="s">
        <v>8375</v>
      </c>
      <c r="V1569" s="1659">
        <v>15731</v>
      </c>
      <c r="W1569" s="1659">
        <v>16081</v>
      </c>
      <c r="X1569" s="1659">
        <v>16327</v>
      </c>
      <c r="Y1569" s="1659">
        <v>16501</v>
      </c>
      <c r="Z1569" s="1659">
        <v>16501</v>
      </c>
      <c r="AA1569" s="1651">
        <f>YEARFRAC(AB1569,Y1569,1)</f>
        <v>1.6712328767123288</v>
      </c>
      <c r="AB1569" s="1659">
        <v>17111</v>
      </c>
      <c r="AC1569" s="1659"/>
      <c r="AD1569" s="1659">
        <v>26024</v>
      </c>
      <c r="AE1569" s="1643">
        <v>37258</v>
      </c>
      <c r="AF1569" s="1659"/>
    </row>
    <row r="1570" spans="1:32" s="23" customFormat="1" x14ac:dyDescent="0.2">
      <c r="A1570" s="1636" t="s">
        <v>8382</v>
      </c>
      <c r="B1570" s="1637"/>
      <c r="C1570" s="1638"/>
      <c r="D1570" s="1639" t="s">
        <v>3516</v>
      </c>
      <c r="E1570" s="1640" t="s">
        <v>3728</v>
      </c>
      <c r="F1570" s="1641" t="s">
        <v>3517</v>
      </c>
      <c r="G1570" s="1642" t="s">
        <v>11143</v>
      </c>
      <c r="H1570" s="1659">
        <v>26696</v>
      </c>
      <c r="I1570" s="1661" t="s">
        <v>3516</v>
      </c>
      <c r="J1570" s="1638"/>
      <c r="K1570" s="1644"/>
      <c r="L1570" s="1644"/>
      <c r="M1570" s="1644"/>
      <c r="N1570" s="1644"/>
      <c r="O1570" s="1638"/>
      <c r="P1570" s="1638"/>
      <c r="Q1570" s="1654" t="s">
        <v>13003</v>
      </c>
      <c r="R1570" s="1639" t="s">
        <v>9794</v>
      </c>
      <c r="S1570" s="1639"/>
      <c r="T1570" s="1642"/>
      <c r="U1570" s="1642" t="s">
        <v>3518</v>
      </c>
      <c r="V1570" s="1659">
        <v>15918</v>
      </c>
      <c r="W1570" s="1659">
        <v>16238</v>
      </c>
      <c r="X1570" s="1659">
        <v>16405</v>
      </c>
      <c r="Y1570" s="1659">
        <v>16519</v>
      </c>
      <c r="Z1570" s="1659">
        <v>16519</v>
      </c>
      <c r="AA1570" s="1651">
        <f>YEARFRAC(AB1570,Y1570,1)</f>
        <v>2.4493150684931506</v>
      </c>
      <c r="AB1570" s="1659">
        <v>17413</v>
      </c>
      <c r="AC1570" s="1659"/>
      <c r="AD1570" s="1659">
        <v>26480</v>
      </c>
      <c r="AE1570" s="1659">
        <v>37316</v>
      </c>
      <c r="AF1570" s="1659"/>
    </row>
    <row r="1571" spans="1:32" s="23" customFormat="1" x14ac:dyDescent="0.2">
      <c r="A1571" s="1636" t="s">
        <v>3519</v>
      </c>
      <c r="B1571" s="1637"/>
      <c r="C1571" s="1638"/>
      <c r="D1571" s="1639" t="s">
        <v>3520</v>
      </c>
      <c r="E1571" s="1640" t="s">
        <v>3728</v>
      </c>
      <c r="F1571" s="1641" t="s">
        <v>3521</v>
      </c>
      <c r="G1571" s="1642" t="s">
        <v>11143</v>
      </c>
      <c r="H1571" s="1659">
        <v>29738</v>
      </c>
      <c r="I1571" s="1661" t="s">
        <v>3516</v>
      </c>
      <c r="J1571" s="1638"/>
      <c r="K1571" s="1644"/>
      <c r="L1571" s="1644"/>
      <c r="M1571" s="1644"/>
      <c r="N1571" s="1644"/>
      <c r="O1571" s="1638"/>
      <c r="P1571" s="1638"/>
      <c r="Q1571" s="1642"/>
      <c r="R1571" s="1639" t="s">
        <v>3522</v>
      </c>
      <c r="S1571" s="1639"/>
      <c r="T1571" s="1642"/>
      <c r="U1571" s="1642" t="s">
        <v>3523</v>
      </c>
      <c r="V1571" s="1659"/>
      <c r="W1571" s="1659"/>
      <c r="X1571" s="1659"/>
      <c r="Y1571" s="1659"/>
      <c r="Z1571" s="1659"/>
      <c r="AA1571" s="1647" t="s">
        <v>12689</v>
      </c>
      <c r="AB1571" s="1659"/>
      <c r="AC1571" s="1659"/>
      <c r="AD1571" s="1659">
        <v>28230</v>
      </c>
      <c r="AE1571" s="1643">
        <v>37253</v>
      </c>
      <c r="AF1571" s="1659"/>
    </row>
    <row r="1572" spans="1:32" s="23" customFormat="1" x14ac:dyDescent="0.2">
      <c r="A1572" s="1636" t="s">
        <v>3386</v>
      </c>
      <c r="B1572" s="1637"/>
      <c r="C1572" s="1638"/>
      <c r="D1572" s="1639" t="s">
        <v>3524</v>
      </c>
      <c r="E1572" s="1640" t="s">
        <v>9174</v>
      </c>
      <c r="F1572" s="1641" t="s">
        <v>3525</v>
      </c>
      <c r="G1572" s="1642" t="s">
        <v>11143</v>
      </c>
      <c r="H1572" s="1659">
        <v>26999</v>
      </c>
      <c r="I1572" s="1661" t="s">
        <v>3526</v>
      </c>
      <c r="J1572" s="1638"/>
      <c r="K1572" s="1644"/>
      <c r="L1572" s="1644"/>
      <c r="M1572" s="1644"/>
      <c r="N1572" s="1644"/>
      <c r="O1572" s="1638"/>
      <c r="P1572" s="1638"/>
      <c r="Q1572" s="1654" t="s">
        <v>12991</v>
      </c>
      <c r="R1572" s="1639" t="s">
        <v>3527</v>
      </c>
      <c r="S1572" s="1639"/>
      <c r="T1572" s="1642"/>
      <c r="U1572" s="1642" t="s">
        <v>3528</v>
      </c>
      <c r="V1572" s="1659"/>
      <c r="W1572" s="1659"/>
      <c r="X1572" s="1659"/>
      <c r="Y1572" s="1659"/>
      <c r="Z1572" s="1659"/>
      <c r="AA1572" s="1647" t="s">
        <v>12689</v>
      </c>
      <c r="AB1572" s="1659"/>
      <c r="AC1572" s="1659"/>
      <c r="AD1572" s="1659">
        <v>25842</v>
      </c>
      <c r="AE1572" s="1643">
        <v>37258</v>
      </c>
      <c r="AF1572" s="1659"/>
    </row>
    <row r="1573" spans="1:32" s="23" customFormat="1" x14ac:dyDescent="0.2">
      <c r="A1573" s="1636" t="s">
        <v>3529</v>
      </c>
      <c r="B1573" s="1637"/>
      <c r="C1573" s="1638"/>
      <c r="D1573" s="1639" t="s">
        <v>3530</v>
      </c>
      <c r="E1573" s="1640" t="s">
        <v>9174</v>
      </c>
      <c r="F1573" s="1641" t="s">
        <v>3531</v>
      </c>
      <c r="G1573" s="1642" t="s">
        <v>11143</v>
      </c>
      <c r="H1573" s="1659">
        <v>34960</v>
      </c>
      <c r="I1573" s="1661" t="s">
        <v>2466</v>
      </c>
      <c r="J1573" s="1638"/>
      <c r="K1573" s="1644"/>
      <c r="L1573" s="1644"/>
      <c r="M1573" s="1644"/>
      <c r="N1573" s="1644"/>
      <c r="O1573" s="1638"/>
      <c r="P1573" s="1638"/>
      <c r="Q1573" s="1654" t="s">
        <v>12992</v>
      </c>
      <c r="R1573" s="1639" t="s">
        <v>7541</v>
      </c>
      <c r="S1573" s="1639"/>
      <c r="T1573" s="1642"/>
      <c r="U1573" s="1642" t="s">
        <v>7542</v>
      </c>
      <c r="V1573" s="1659"/>
      <c r="W1573" s="1659"/>
      <c r="X1573" s="1659"/>
      <c r="Y1573" s="1659"/>
      <c r="Z1573" s="1659"/>
      <c r="AA1573" s="1647" t="s">
        <v>12689</v>
      </c>
      <c r="AB1573" s="1659"/>
      <c r="AC1573" s="1659"/>
      <c r="AD1573" s="1659">
        <v>33949</v>
      </c>
      <c r="AE1573" s="1643">
        <v>36937</v>
      </c>
      <c r="AF1573" s="1659"/>
    </row>
    <row r="1574" spans="1:32" s="23" customFormat="1" x14ac:dyDescent="0.2">
      <c r="A1574" s="1636" t="s">
        <v>7543</v>
      </c>
      <c r="B1574" s="1637"/>
      <c r="C1574" s="1638"/>
      <c r="D1574" s="1639" t="s">
        <v>7544</v>
      </c>
      <c r="E1574" s="1640" t="s">
        <v>9174</v>
      </c>
      <c r="F1574" s="1641" t="s">
        <v>7545</v>
      </c>
      <c r="G1574" s="1642" t="s">
        <v>11143</v>
      </c>
      <c r="H1574" s="1659">
        <v>26724</v>
      </c>
      <c r="I1574" s="1661" t="s">
        <v>2466</v>
      </c>
      <c r="J1574" s="1638"/>
      <c r="K1574" s="1644"/>
      <c r="L1574" s="1644"/>
      <c r="M1574" s="1644"/>
      <c r="N1574" s="1644"/>
      <c r="O1574" s="1638"/>
      <c r="P1574" s="1638"/>
      <c r="Q1574" s="1654" t="s">
        <v>12993</v>
      </c>
      <c r="R1574" s="1639" t="s">
        <v>8264</v>
      </c>
      <c r="S1574" s="1639"/>
      <c r="T1574" s="1642"/>
      <c r="U1574" s="1642" t="s">
        <v>8265</v>
      </c>
      <c r="V1574" s="1659">
        <v>16194</v>
      </c>
      <c r="W1574" s="1659">
        <v>16462</v>
      </c>
      <c r="X1574" s="1659">
        <v>16677</v>
      </c>
      <c r="Y1574" s="1659">
        <v>16824</v>
      </c>
      <c r="Z1574" s="1659">
        <v>16824</v>
      </c>
      <c r="AA1574" s="1647" t="s">
        <v>12689</v>
      </c>
      <c r="AB1574" s="1659"/>
      <c r="AC1574" s="1659"/>
      <c r="AD1574" s="1659">
        <v>26481</v>
      </c>
      <c r="AE1574" s="1643">
        <v>37313</v>
      </c>
      <c r="AF1574" s="1659"/>
    </row>
    <row r="1575" spans="1:32" s="23" customFormat="1" x14ac:dyDescent="0.2">
      <c r="A1575" s="1636" t="s">
        <v>4488</v>
      </c>
      <c r="B1575" s="1637"/>
      <c r="C1575" s="1638"/>
      <c r="D1575" s="1639" t="s">
        <v>4489</v>
      </c>
      <c r="E1575" s="1640" t="s">
        <v>9174</v>
      </c>
      <c r="F1575" s="1641" t="s">
        <v>4490</v>
      </c>
      <c r="G1575" s="1642" t="s">
        <v>11143</v>
      </c>
      <c r="H1575" s="1659">
        <v>34997</v>
      </c>
      <c r="I1575" s="1661" t="s">
        <v>4491</v>
      </c>
      <c r="J1575" s="1638"/>
      <c r="K1575" s="1644"/>
      <c r="L1575" s="1644"/>
      <c r="M1575" s="1644"/>
      <c r="N1575" s="1644"/>
      <c r="O1575" s="1638"/>
      <c r="P1575" s="1638"/>
      <c r="Q1575" s="1654" t="s">
        <v>12994</v>
      </c>
      <c r="R1575" s="1639" t="s">
        <v>11589</v>
      </c>
      <c r="S1575" s="1639"/>
      <c r="T1575" s="1642"/>
      <c r="U1575" s="1642" t="s">
        <v>11590</v>
      </c>
      <c r="V1575" s="1659">
        <v>16378</v>
      </c>
      <c r="W1575" s="1659">
        <v>16490</v>
      </c>
      <c r="X1575" s="1659">
        <v>16679</v>
      </c>
      <c r="Y1575" s="1659">
        <v>16860</v>
      </c>
      <c r="Z1575" s="1659">
        <v>16860</v>
      </c>
      <c r="AA1575" s="1651">
        <f>YEARFRAC(AB1575,Y1575,1)</f>
        <v>29.457880806790179</v>
      </c>
      <c r="AB1575" s="1659">
        <v>27619</v>
      </c>
      <c r="AC1575" s="1659"/>
      <c r="AD1575" s="1659">
        <v>33605</v>
      </c>
      <c r="AE1575" s="1643">
        <v>36710</v>
      </c>
      <c r="AF1575" s="1659"/>
    </row>
    <row r="1576" spans="1:32" s="23" customFormat="1" x14ac:dyDescent="0.2">
      <c r="A1576" s="1636" t="s">
        <v>11591</v>
      </c>
      <c r="B1576" s="1637"/>
      <c r="C1576" s="1638"/>
      <c r="D1576" s="1639" t="s">
        <v>11592</v>
      </c>
      <c r="E1576" s="1640" t="s">
        <v>3383</v>
      </c>
      <c r="F1576" s="1641" t="s">
        <v>11593</v>
      </c>
      <c r="G1576" s="1642" t="s">
        <v>11143</v>
      </c>
      <c r="H1576" s="1659">
        <v>34960</v>
      </c>
      <c r="I1576" s="1661" t="s">
        <v>11594</v>
      </c>
      <c r="J1576" s="1638"/>
      <c r="K1576" s="1644"/>
      <c r="L1576" s="1644"/>
      <c r="M1576" s="1644"/>
      <c r="N1576" s="1644"/>
      <c r="O1576" s="1638"/>
      <c r="P1576" s="1638"/>
      <c r="Q1576" s="1654" t="s">
        <v>12995</v>
      </c>
      <c r="R1576" s="1639" t="s">
        <v>12713</v>
      </c>
      <c r="S1576" s="1639"/>
      <c r="T1576" s="1642"/>
      <c r="U1576" s="1642" t="s">
        <v>11916</v>
      </c>
      <c r="V1576" s="1659"/>
      <c r="W1576" s="1659">
        <v>20225</v>
      </c>
      <c r="X1576" s="1659">
        <v>20530</v>
      </c>
      <c r="Y1576" s="1659">
        <v>20941</v>
      </c>
      <c r="Z1576" s="1659"/>
      <c r="AA1576" s="1647" t="s">
        <v>12689</v>
      </c>
      <c r="AB1576" s="1659"/>
      <c r="AC1576" s="1659"/>
      <c r="AD1576" s="1659">
        <v>33707</v>
      </c>
      <c r="AE1576" s="1643">
        <v>37665</v>
      </c>
      <c r="AF1576" s="1659"/>
    </row>
    <row r="1577" spans="1:32" s="23" customFormat="1" x14ac:dyDescent="0.2">
      <c r="A1577" s="1636" t="s">
        <v>11917</v>
      </c>
      <c r="B1577" s="1637"/>
      <c r="C1577" s="1638"/>
      <c r="D1577" s="1639" t="s">
        <v>11918</v>
      </c>
      <c r="E1577" s="1640" t="s">
        <v>10317</v>
      </c>
      <c r="F1577" s="1641" t="s">
        <v>11919</v>
      </c>
      <c r="G1577" s="1642" t="s">
        <v>11143</v>
      </c>
      <c r="H1577" s="1659">
        <v>32203</v>
      </c>
      <c r="I1577" s="1661" t="s">
        <v>10318</v>
      </c>
      <c r="J1577" s="1638"/>
      <c r="K1577" s="1644"/>
      <c r="L1577" s="1644"/>
      <c r="M1577" s="1644"/>
      <c r="N1577" s="1644"/>
      <c r="O1577" s="1638"/>
      <c r="P1577" s="1638"/>
      <c r="Q1577" s="1654" t="s">
        <v>12996</v>
      </c>
      <c r="R1577" s="1639" t="s">
        <v>10662</v>
      </c>
      <c r="S1577" s="1639"/>
      <c r="T1577" s="1642"/>
      <c r="U1577" s="1642" t="s">
        <v>10663</v>
      </c>
      <c r="V1577" s="1659">
        <v>15816</v>
      </c>
      <c r="W1577" s="1659">
        <v>16226</v>
      </c>
      <c r="X1577" s="1659">
        <v>16288</v>
      </c>
      <c r="Y1577" s="1659">
        <v>16341</v>
      </c>
      <c r="Z1577" s="1659">
        <v>16342</v>
      </c>
      <c r="AA1577" s="1651">
        <f>YEARFRAC(AB1577,Y1577,1)</f>
        <v>10.72416153319644</v>
      </c>
      <c r="AB1577" s="1659">
        <v>20258</v>
      </c>
      <c r="AC1577" s="1659"/>
      <c r="AD1577" s="1659">
        <v>22098</v>
      </c>
      <c r="AE1577" s="1643">
        <v>36857</v>
      </c>
      <c r="AF1577" s="1659"/>
    </row>
    <row r="1578" spans="1:32" s="23" customFormat="1" x14ac:dyDescent="0.2">
      <c r="A1578" s="1636" t="s">
        <v>10664</v>
      </c>
      <c r="B1578" s="1637"/>
      <c r="C1578" s="1638"/>
      <c r="D1578" s="1639" t="s">
        <v>10665</v>
      </c>
      <c r="E1578" s="1640" t="s">
        <v>8863</v>
      </c>
      <c r="F1578" s="1641" t="s">
        <v>8864</v>
      </c>
      <c r="G1578" s="1642" t="s">
        <v>11143</v>
      </c>
      <c r="H1578" s="1659">
        <v>27242</v>
      </c>
      <c r="I1578" s="1661" t="s">
        <v>5799</v>
      </c>
      <c r="J1578" s="1638"/>
      <c r="K1578" s="1644"/>
      <c r="L1578" s="1644"/>
      <c r="M1578" s="1644"/>
      <c r="N1578" s="1644"/>
      <c r="O1578" s="1638"/>
      <c r="P1578" s="1638"/>
      <c r="Q1578" s="1642"/>
      <c r="R1578" s="1639" t="s">
        <v>5800</v>
      </c>
      <c r="S1578" s="1639"/>
      <c r="T1578" s="1642"/>
      <c r="U1578" s="1642" t="s">
        <v>5801</v>
      </c>
      <c r="V1578" s="1659">
        <v>16261</v>
      </c>
      <c r="W1578" s="1659">
        <v>16597</v>
      </c>
      <c r="X1578" s="1659">
        <v>16648</v>
      </c>
      <c r="Y1578" s="1659">
        <v>17072</v>
      </c>
      <c r="Z1578" s="1659"/>
      <c r="AA1578" s="1647" t="s">
        <v>12689</v>
      </c>
      <c r="AB1578" s="1659"/>
      <c r="AC1578" s="1659"/>
      <c r="AD1578" s="1659">
        <v>26816</v>
      </c>
      <c r="AE1578" s="1643">
        <v>37316</v>
      </c>
      <c r="AF1578" s="1659"/>
    </row>
    <row r="1579" spans="1:32" s="23" customFormat="1" x14ac:dyDescent="0.2">
      <c r="A1579" s="1636" t="s">
        <v>5802</v>
      </c>
      <c r="B1579" s="1637"/>
      <c r="C1579" s="1638"/>
      <c r="D1579" s="1639" t="s">
        <v>5803</v>
      </c>
      <c r="E1579" s="1640" t="s">
        <v>8863</v>
      </c>
      <c r="F1579" s="1641" t="s">
        <v>5804</v>
      </c>
      <c r="G1579" s="1642" t="s">
        <v>11143</v>
      </c>
      <c r="H1579" s="1659">
        <v>27242</v>
      </c>
      <c r="I1579" s="1661" t="s">
        <v>5805</v>
      </c>
      <c r="J1579" s="1638"/>
      <c r="K1579" s="1644"/>
      <c r="L1579" s="1644"/>
      <c r="M1579" s="1644"/>
      <c r="N1579" s="1644"/>
      <c r="O1579" s="1638"/>
      <c r="P1579" s="1638"/>
      <c r="Q1579" s="1642"/>
      <c r="R1579" s="1639" t="s">
        <v>9112</v>
      </c>
      <c r="S1579" s="1639"/>
      <c r="T1579" s="1642"/>
      <c r="U1579" s="1642" t="s">
        <v>9113</v>
      </c>
      <c r="V1579" s="1659"/>
      <c r="W1579" s="1659"/>
      <c r="X1579" s="1659"/>
      <c r="Y1579" s="1659"/>
      <c r="Z1579" s="1659">
        <v>16603</v>
      </c>
      <c r="AA1579" s="1651">
        <f>YEARFRAC(AB1579,Z1579,1)</f>
        <v>1.3369863013698631</v>
      </c>
      <c r="AB1579" s="1659">
        <v>17091</v>
      </c>
      <c r="AC1579" s="1659"/>
      <c r="AD1579" s="1659">
        <v>26816</v>
      </c>
      <c r="AE1579" s="1643">
        <v>37319</v>
      </c>
      <c r="AF1579" s="1659"/>
    </row>
    <row r="1580" spans="1:32" s="23" customFormat="1" x14ac:dyDescent="0.2">
      <c r="A1580" s="1636" t="s">
        <v>11389</v>
      </c>
      <c r="B1580" s="1699"/>
      <c r="C1580" s="1638"/>
      <c r="D1580" s="1700" t="s">
        <v>11390</v>
      </c>
      <c r="E1580" s="1642" t="s">
        <v>9286</v>
      </c>
      <c r="F1580" s="1641" t="s">
        <v>11391</v>
      </c>
      <c r="G1580" s="1642" t="s">
        <v>11143</v>
      </c>
      <c r="H1580" s="1673">
        <v>24426</v>
      </c>
      <c r="I1580" s="1638" t="s">
        <v>6547</v>
      </c>
      <c r="J1580" s="1638"/>
      <c r="K1580" s="1644"/>
      <c r="L1580" s="1644"/>
      <c r="M1580" s="1644"/>
      <c r="N1580" s="1644"/>
      <c r="O1580" s="1638"/>
      <c r="P1580" s="1638"/>
      <c r="Q1580" s="1638"/>
      <c r="R1580" s="1639" t="s">
        <v>9481</v>
      </c>
      <c r="S1580" s="1700"/>
      <c r="T1580" s="1642"/>
      <c r="U1580" s="1642" t="s">
        <v>9482</v>
      </c>
      <c r="V1580" s="1664">
        <v>15382</v>
      </c>
      <c r="W1580" s="1664">
        <v>15794</v>
      </c>
      <c r="X1580" s="1664">
        <v>15883</v>
      </c>
      <c r="Y1580" s="1664">
        <v>15972</v>
      </c>
      <c r="Z1580" s="1659">
        <v>15972</v>
      </c>
      <c r="AA1580" s="1651">
        <f t="shared" ref="AA1580:AA1585" si="35">YEARFRAC(AB1580,Y1580,1)</f>
        <v>3.1457905544147846</v>
      </c>
      <c r="AB1580" s="1664">
        <v>17121</v>
      </c>
      <c r="AC1580" s="1664"/>
      <c r="AD1580" s="1664">
        <v>24442</v>
      </c>
      <c r="AE1580" s="1643">
        <v>40590</v>
      </c>
      <c r="AF1580" s="1673"/>
    </row>
    <row r="1581" spans="1:32" s="23" customFormat="1" x14ac:dyDescent="0.2">
      <c r="A1581" s="1636" t="s">
        <v>4470</v>
      </c>
      <c r="B1581" s="1699"/>
      <c r="C1581" s="1638"/>
      <c r="D1581" s="1700" t="s">
        <v>4471</v>
      </c>
      <c r="E1581" s="1642" t="s">
        <v>9286</v>
      </c>
      <c r="F1581" s="1714">
        <v>53671</v>
      </c>
      <c r="G1581" s="1642" t="s">
        <v>11143</v>
      </c>
      <c r="H1581" s="1673">
        <v>24442</v>
      </c>
      <c r="I1581" s="1638" t="s">
        <v>6547</v>
      </c>
      <c r="J1581" s="1638"/>
      <c r="K1581" s="1644"/>
      <c r="L1581" s="1644"/>
      <c r="M1581" s="1644"/>
      <c r="N1581" s="1644"/>
      <c r="O1581" s="1638"/>
      <c r="P1581" s="1638"/>
      <c r="Q1581" s="1638"/>
      <c r="R1581" s="1639" t="s">
        <v>1638</v>
      </c>
      <c r="S1581" s="1700"/>
      <c r="T1581" s="1642"/>
      <c r="U1581" s="1642" t="s">
        <v>3262</v>
      </c>
      <c r="V1581" s="1664">
        <v>16236</v>
      </c>
      <c r="W1581" s="1664">
        <v>16020</v>
      </c>
      <c r="X1581" s="1664">
        <v>16079</v>
      </c>
      <c r="Y1581" s="1664">
        <v>16469</v>
      </c>
      <c r="Z1581" s="1664">
        <v>16470</v>
      </c>
      <c r="AA1581" s="1651">
        <f t="shared" si="35"/>
        <v>1.8630136986301369</v>
      </c>
      <c r="AB1581" s="1664">
        <v>17149</v>
      </c>
      <c r="AC1581" s="1664"/>
      <c r="AD1581" s="1664">
        <v>24442</v>
      </c>
      <c r="AE1581" s="1659">
        <v>40590</v>
      </c>
      <c r="AF1581" s="1673"/>
    </row>
    <row r="1582" spans="1:32" s="23" customFormat="1" x14ac:dyDescent="0.2">
      <c r="A1582" s="1636" t="s">
        <v>3012</v>
      </c>
      <c r="B1582" s="1699"/>
      <c r="C1582" s="1638"/>
      <c r="D1582" s="1700" t="s">
        <v>3013</v>
      </c>
      <c r="E1582" s="1642" t="s">
        <v>9286</v>
      </c>
      <c r="F1582" s="1714">
        <v>53673</v>
      </c>
      <c r="G1582" s="1642" t="s">
        <v>11143</v>
      </c>
      <c r="H1582" s="1673">
        <v>25084</v>
      </c>
      <c r="I1582" s="1638" t="s">
        <v>6547</v>
      </c>
      <c r="J1582" s="1638"/>
      <c r="K1582" s="1644"/>
      <c r="L1582" s="1644"/>
      <c r="M1582" s="1644"/>
      <c r="N1582" s="1644"/>
      <c r="O1582" s="1638"/>
      <c r="P1582" s="1638"/>
      <c r="Q1582" s="1638"/>
      <c r="R1582" s="1639" t="s">
        <v>3014</v>
      </c>
      <c r="S1582" s="1700"/>
      <c r="T1582" s="1642"/>
      <c r="U1582" s="1642" t="s">
        <v>3015</v>
      </c>
      <c r="V1582" s="1664">
        <v>16236</v>
      </c>
      <c r="W1582" s="1664">
        <v>16058</v>
      </c>
      <c r="X1582" s="1664">
        <v>16149</v>
      </c>
      <c r="Y1582" s="1664">
        <v>16511</v>
      </c>
      <c r="Z1582" s="1664"/>
      <c r="AA1582" s="1651">
        <f t="shared" si="35"/>
        <v>1.1232876712328768</v>
      </c>
      <c r="AB1582" s="1664">
        <v>16921</v>
      </c>
      <c r="AC1582" s="1664"/>
      <c r="AD1582" s="1664">
        <v>24532</v>
      </c>
      <c r="AE1582" s="1659">
        <v>40590</v>
      </c>
      <c r="AF1582" s="1673"/>
    </row>
    <row r="1583" spans="1:32" s="23" customFormat="1" x14ac:dyDescent="0.2">
      <c r="A1583" s="1636" t="s">
        <v>9561</v>
      </c>
      <c r="B1583" s="1699"/>
      <c r="C1583" s="1638"/>
      <c r="D1583" s="1700" t="s">
        <v>9562</v>
      </c>
      <c r="E1583" s="1642" t="s">
        <v>9286</v>
      </c>
      <c r="F1583" s="1649">
        <v>53793</v>
      </c>
      <c r="G1583" s="1642" t="s">
        <v>11143</v>
      </c>
      <c r="H1583" s="1673"/>
      <c r="I1583" s="1638" t="s">
        <v>6547</v>
      </c>
      <c r="J1583" s="1638"/>
      <c r="K1583" s="1644"/>
      <c r="L1583" s="1644"/>
      <c r="M1583" s="1644"/>
      <c r="N1583" s="1644"/>
      <c r="O1583" s="1638"/>
      <c r="P1583" s="1638"/>
      <c r="Q1583" s="1638"/>
      <c r="R1583" s="1639" t="s">
        <v>9563</v>
      </c>
      <c r="S1583" s="1700"/>
      <c r="T1583" s="1642"/>
      <c r="U1583" s="1642" t="s">
        <v>9564</v>
      </c>
      <c r="V1583" s="1664">
        <v>15656</v>
      </c>
      <c r="W1583" s="1664">
        <v>15864</v>
      </c>
      <c r="X1583" s="1664">
        <v>15953</v>
      </c>
      <c r="Y1583" s="1664">
        <v>16071</v>
      </c>
      <c r="Z1583" s="1664">
        <v>16074</v>
      </c>
      <c r="AA1583" s="1651">
        <f t="shared" si="35"/>
        <v>3.1133625410733847</v>
      </c>
      <c r="AB1583" s="1664">
        <v>17208</v>
      </c>
      <c r="AC1583" s="1664"/>
      <c r="AD1583" s="1664">
        <v>22068</v>
      </c>
      <c r="AE1583" s="1643">
        <v>40401</v>
      </c>
      <c r="AF1583" s="1673"/>
    </row>
    <row r="1584" spans="1:32" s="23" customFormat="1" x14ac:dyDescent="0.2">
      <c r="A1584" s="1636" t="s">
        <v>10756</v>
      </c>
      <c r="B1584" s="1637"/>
      <c r="C1584" s="1638"/>
      <c r="D1584" s="1639" t="s">
        <v>10757</v>
      </c>
      <c r="E1584" s="1640" t="s">
        <v>9286</v>
      </c>
      <c r="F1584" s="1641" t="s">
        <v>10758</v>
      </c>
      <c r="G1584" s="1642" t="s">
        <v>11143</v>
      </c>
      <c r="H1584" s="1673">
        <v>27569</v>
      </c>
      <c r="I1584" s="1661" t="s">
        <v>2248</v>
      </c>
      <c r="J1584" s="1638"/>
      <c r="K1584" s="1644"/>
      <c r="L1584" s="1644"/>
      <c r="M1584" s="1644"/>
      <c r="N1584" s="1644"/>
      <c r="O1584" s="1638"/>
      <c r="P1584" s="1638"/>
      <c r="Q1584" s="1642"/>
      <c r="R1584" s="1679" t="s">
        <v>10759</v>
      </c>
      <c r="S1584" s="1639"/>
      <c r="T1584" s="1642"/>
      <c r="U1584" s="1642" t="s">
        <v>10760</v>
      </c>
      <c r="V1584" s="1659">
        <v>15500</v>
      </c>
      <c r="W1584" s="1659">
        <v>16116</v>
      </c>
      <c r="X1584" s="1659">
        <v>16238</v>
      </c>
      <c r="Y1584" s="1659">
        <v>16762</v>
      </c>
      <c r="Z1584" s="1659">
        <v>16745</v>
      </c>
      <c r="AA1584" s="1651">
        <f t="shared" si="35"/>
        <v>23.080082135523615</v>
      </c>
      <c r="AB1584" s="1659">
        <v>25192</v>
      </c>
      <c r="AC1584" s="1659"/>
      <c r="AD1584" s="1659">
        <v>27287</v>
      </c>
      <c r="AE1584" s="1643">
        <v>37302</v>
      </c>
      <c r="AF1584" s="1673"/>
    </row>
    <row r="1585" spans="1:32" s="23" customFormat="1" x14ac:dyDescent="0.2">
      <c r="A1585" s="1636" t="s">
        <v>536</v>
      </c>
      <c r="B1585" s="1699"/>
      <c r="C1585" s="1638"/>
      <c r="D1585" s="1700" t="s">
        <v>537</v>
      </c>
      <c r="E1585" s="1642" t="s">
        <v>9286</v>
      </c>
      <c r="F1585" s="1641" t="s">
        <v>538</v>
      </c>
      <c r="G1585" s="1642" t="s">
        <v>11143</v>
      </c>
      <c r="H1585" s="1673">
        <v>23853</v>
      </c>
      <c r="I1585" s="1638" t="s">
        <v>9567</v>
      </c>
      <c r="J1585" s="1638"/>
      <c r="K1585" s="1644"/>
      <c r="L1585" s="1644"/>
      <c r="M1585" s="1644"/>
      <c r="N1585" s="1644"/>
      <c r="O1585" s="1638"/>
      <c r="P1585" s="1638"/>
      <c r="Q1585" s="1638"/>
      <c r="R1585" s="1639" t="s">
        <v>539</v>
      </c>
      <c r="S1585" s="1700"/>
      <c r="T1585" s="1642"/>
      <c r="U1585" s="1642" t="s">
        <v>540</v>
      </c>
      <c r="V1585" s="1664">
        <v>15560</v>
      </c>
      <c r="W1585" s="1664">
        <v>15958</v>
      </c>
      <c r="X1585" s="1664">
        <v>16049</v>
      </c>
      <c r="Y1585" s="1664">
        <v>16391</v>
      </c>
      <c r="Z1585" s="1664">
        <v>16377</v>
      </c>
      <c r="AA1585" s="1651">
        <f t="shared" si="35"/>
        <v>2.0885036496350367</v>
      </c>
      <c r="AB1585" s="1664">
        <v>17154</v>
      </c>
      <c r="AC1585" s="1664"/>
      <c r="AD1585" s="1664">
        <v>23802</v>
      </c>
      <c r="AE1585" s="1643">
        <v>40401</v>
      </c>
      <c r="AF1585" s="1673"/>
    </row>
    <row r="1586" spans="1:32" s="23" customFormat="1" x14ac:dyDescent="0.2">
      <c r="A1586" s="1636" t="s">
        <v>10761</v>
      </c>
      <c r="B1586" s="1637"/>
      <c r="C1586" s="1638"/>
      <c r="D1586" s="1639" t="s">
        <v>10762</v>
      </c>
      <c r="E1586" s="1640" t="s">
        <v>2904</v>
      </c>
      <c r="F1586" s="1641" t="s">
        <v>10763</v>
      </c>
      <c r="G1586" s="1642" t="s">
        <v>11143</v>
      </c>
      <c r="H1586" s="1659">
        <v>35573</v>
      </c>
      <c r="I1586" s="1661" t="s">
        <v>10764</v>
      </c>
      <c r="J1586" s="1638"/>
      <c r="K1586" s="1644"/>
      <c r="L1586" s="1644"/>
      <c r="M1586" s="1644"/>
      <c r="N1586" s="1644"/>
      <c r="O1586" s="1638"/>
      <c r="P1586" s="1638"/>
      <c r="Q1586" s="1654" t="s">
        <v>12997</v>
      </c>
      <c r="R1586" s="1639" t="s">
        <v>3420</v>
      </c>
      <c r="S1586" s="1639"/>
      <c r="T1586" s="1642"/>
      <c r="U1586" s="1642"/>
      <c r="V1586" s="1659"/>
      <c r="W1586" s="1659"/>
      <c r="X1586" s="1659">
        <v>15575</v>
      </c>
      <c r="Y1586" s="1659"/>
      <c r="Z1586" s="1659">
        <v>16009</v>
      </c>
      <c r="AA1586" s="1647" t="s">
        <v>12689</v>
      </c>
      <c r="AB1586" s="1659"/>
      <c r="AC1586" s="1659"/>
      <c r="AD1586" s="1659">
        <v>32644</v>
      </c>
      <c r="AE1586" s="1643">
        <v>39098</v>
      </c>
      <c r="AF1586" s="1659"/>
    </row>
    <row r="1587" spans="1:32" s="23" customFormat="1" x14ac:dyDescent="0.2">
      <c r="A1587" s="1636" t="s">
        <v>11785</v>
      </c>
      <c r="B1587" s="1637"/>
      <c r="C1587" s="1638"/>
      <c r="D1587" s="1639" t="s">
        <v>11786</v>
      </c>
      <c r="E1587" s="1640" t="s">
        <v>7250</v>
      </c>
      <c r="F1587" s="1641" t="s">
        <v>11787</v>
      </c>
      <c r="G1587" s="1642" t="s">
        <v>11143</v>
      </c>
      <c r="H1587" s="1659">
        <v>27242</v>
      </c>
      <c r="I1587" s="1661" t="s">
        <v>7252</v>
      </c>
      <c r="J1587" s="1638"/>
      <c r="K1587" s="1644"/>
      <c r="L1587" s="1644"/>
      <c r="M1587" s="1644"/>
      <c r="N1587" s="1644"/>
      <c r="O1587" s="1638"/>
      <c r="P1587" s="1638"/>
      <c r="Q1587" s="1642"/>
      <c r="R1587" s="1639" t="s">
        <v>11788</v>
      </c>
      <c r="S1587" s="1639"/>
      <c r="T1587" s="1642"/>
      <c r="U1587" s="1642" t="s">
        <v>10526</v>
      </c>
      <c r="V1587" s="1659"/>
      <c r="W1587" s="1659"/>
      <c r="X1587" s="1659"/>
      <c r="Y1587" s="1659"/>
      <c r="Z1587" s="1659"/>
      <c r="AA1587" s="1647" t="s">
        <v>12689</v>
      </c>
      <c r="AB1587" s="1659"/>
      <c r="AC1587" s="1659"/>
      <c r="AD1587" s="1659">
        <v>26816</v>
      </c>
      <c r="AE1587" s="1643">
        <v>37258</v>
      </c>
      <c r="AF1587" s="1659"/>
    </row>
    <row r="1588" spans="1:32" s="23" customFormat="1" x14ac:dyDescent="0.2">
      <c r="A1588" s="1636" t="s">
        <v>10527</v>
      </c>
      <c r="B1588" s="1637"/>
      <c r="C1588" s="1638"/>
      <c r="D1588" s="1639" t="s">
        <v>10528</v>
      </c>
      <c r="E1588" s="1640" t="s">
        <v>7250</v>
      </c>
      <c r="F1588" s="1641" t="s">
        <v>10529</v>
      </c>
      <c r="G1588" s="1642" t="s">
        <v>11143</v>
      </c>
      <c r="H1588" s="1659">
        <v>28126</v>
      </c>
      <c r="I1588" s="1661" t="s">
        <v>7252</v>
      </c>
      <c r="J1588" s="1638"/>
      <c r="K1588" s="1644"/>
      <c r="L1588" s="1644"/>
      <c r="M1588" s="1644"/>
      <c r="N1588" s="1644"/>
      <c r="O1588" s="1638"/>
      <c r="P1588" s="1638"/>
      <c r="Q1588" s="1642"/>
      <c r="R1588" s="1639" t="s">
        <v>10530</v>
      </c>
      <c r="S1588" s="1639"/>
      <c r="T1588" s="1642"/>
      <c r="U1588" s="1642" t="s">
        <v>10531</v>
      </c>
      <c r="V1588" s="1659"/>
      <c r="W1588" s="1659"/>
      <c r="X1588" s="1659"/>
      <c r="Y1588" s="1659"/>
      <c r="Z1588" s="1659"/>
      <c r="AA1588" s="1647" t="s">
        <v>12689</v>
      </c>
      <c r="AB1588" s="1659"/>
      <c r="AC1588" s="1659"/>
      <c r="AD1588" s="1659">
        <v>27865</v>
      </c>
      <c r="AE1588" s="1643">
        <v>37253</v>
      </c>
      <c r="AF1588" s="1659"/>
    </row>
    <row r="1589" spans="1:32" s="23" customFormat="1" x14ac:dyDescent="0.2">
      <c r="A1589" s="1636" t="s">
        <v>10532</v>
      </c>
      <c r="B1589" s="1637"/>
      <c r="C1589" s="1638"/>
      <c r="D1589" s="1639" t="s">
        <v>10533</v>
      </c>
      <c r="E1589" s="1640" t="s">
        <v>7250</v>
      </c>
      <c r="F1589" s="1641" t="s">
        <v>10534</v>
      </c>
      <c r="G1589" s="1642" t="s">
        <v>11143</v>
      </c>
      <c r="H1589" s="1659">
        <v>27089</v>
      </c>
      <c r="I1589" s="1661" t="s">
        <v>7252</v>
      </c>
      <c r="J1589" s="1638"/>
      <c r="K1589" s="1644"/>
      <c r="L1589" s="1644"/>
      <c r="M1589" s="1644"/>
      <c r="N1589" s="1644"/>
      <c r="O1589" s="1638"/>
      <c r="P1589" s="1638"/>
      <c r="Q1589" s="1642"/>
      <c r="R1589" s="1639" t="s">
        <v>1529</v>
      </c>
      <c r="S1589" s="1639"/>
      <c r="T1589" s="1642"/>
      <c r="U1589" s="1642" t="s">
        <v>1530</v>
      </c>
      <c r="V1589" s="1659"/>
      <c r="W1589" s="1659"/>
      <c r="X1589" s="1659"/>
      <c r="Y1589" s="1659"/>
      <c r="Z1589" s="1659"/>
      <c r="AA1589" s="1647" t="s">
        <v>12689</v>
      </c>
      <c r="AB1589" s="1659"/>
      <c r="AC1589" s="1659"/>
      <c r="AD1589" s="1659">
        <v>26816</v>
      </c>
      <c r="AE1589" s="1643">
        <v>37258</v>
      </c>
      <c r="AF1589" s="1659"/>
    </row>
    <row r="1590" spans="1:32" s="23" customFormat="1" x14ac:dyDescent="0.2">
      <c r="A1590" s="1636" t="s">
        <v>1531</v>
      </c>
      <c r="B1590" s="1637"/>
      <c r="C1590" s="1638"/>
      <c r="D1590" s="1639" t="s">
        <v>514</v>
      </c>
      <c r="E1590" s="1640" t="s">
        <v>512</v>
      </c>
      <c r="F1590" s="1641" t="s">
        <v>1532</v>
      </c>
      <c r="G1590" s="1642" t="s">
        <v>11143</v>
      </c>
      <c r="H1590" s="1659">
        <v>27030</v>
      </c>
      <c r="I1590" s="1661" t="s">
        <v>514</v>
      </c>
      <c r="J1590" s="1638"/>
      <c r="K1590" s="1644"/>
      <c r="L1590" s="1644"/>
      <c r="M1590" s="1644"/>
      <c r="N1590" s="1644"/>
      <c r="O1590" s="1638"/>
      <c r="P1590" s="1638"/>
      <c r="Q1590" s="1642"/>
      <c r="R1590" s="1639" t="s">
        <v>1533</v>
      </c>
      <c r="S1590" s="1639"/>
      <c r="T1590" s="1642"/>
      <c r="U1590" s="1642" t="s">
        <v>1534</v>
      </c>
      <c r="V1590" s="1659"/>
      <c r="W1590" s="1659"/>
      <c r="X1590" s="1659"/>
      <c r="Y1590" s="1659"/>
      <c r="Z1590" s="1659"/>
      <c r="AA1590" s="1647" t="s">
        <v>12689</v>
      </c>
      <c r="AB1590" s="1659"/>
      <c r="AC1590" s="1659"/>
      <c r="AD1590" s="1659">
        <v>26816</v>
      </c>
      <c r="AE1590" s="1643">
        <v>37258</v>
      </c>
      <c r="AF1590" s="1659"/>
    </row>
    <row r="1591" spans="1:32" s="23" customFormat="1" x14ac:dyDescent="0.2">
      <c r="A1591" s="1636" t="s">
        <v>1535</v>
      </c>
      <c r="B1591" s="1637"/>
      <c r="C1591" s="1638"/>
      <c r="D1591" s="1639" t="s">
        <v>1536</v>
      </c>
      <c r="E1591" s="1640" t="s">
        <v>512</v>
      </c>
      <c r="F1591" s="1641" t="s">
        <v>1537</v>
      </c>
      <c r="G1591" s="1642" t="s">
        <v>11143</v>
      </c>
      <c r="H1591" s="1659">
        <v>26908</v>
      </c>
      <c r="I1591" s="1661" t="s">
        <v>514</v>
      </c>
      <c r="J1591" s="1638"/>
      <c r="K1591" s="1644"/>
      <c r="L1591" s="1644"/>
      <c r="M1591" s="1644"/>
      <c r="N1591" s="1644"/>
      <c r="O1591" s="1638"/>
      <c r="P1591" s="1638"/>
      <c r="Q1591" s="1642"/>
      <c r="R1591" s="1639" t="s">
        <v>7579</v>
      </c>
      <c r="S1591" s="1639"/>
      <c r="T1591" s="1642"/>
      <c r="U1591" s="1642" t="s">
        <v>5496</v>
      </c>
      <c r="V1591" s="1659"/>
      <c r="W1591" s="1659"/>
      <c r="X1591" s="1659"/>
      <c r="Y1591" s="1659"/>
      <c r="Z1591" s="1659"/>
      <c r="AA1591" s="1647" t="s">
        <v>12689</v>
      </c>
      <c r="AB1591" s="1659"/>
      <c r="AC1591" s="1659"/>
      <c r="AD1591" s="1659">
        <v>26451</v>
      </c>
      <c r="AE1591" s="1643">
        <v>37258</v>
      </c>
      <c r="AF1591" s="1659"/>
    </row>
    <row r="1592" spans="1:32" s="23" customFormat="1" x14ac:dyDescent="0.2">
      <c r="A1592" s="1636" t="s">
        <v>5497</v>
      </c>
      <c r="B1592" s="1637"/>
      <c r="C1592" s="1638"/>
      <c r="D1592" s="1639" t="s">
        <v>5498</v>
      </c>
      <c r="E1592" s="1640" t="s">
        <v>512</v>
      </c>
      <c r="F1592" s="1641" t="s">
        <v>5499</v>
      </c>
      <c r="G1592" s="1642" t="s">
        <v>11143</v>
      </c>
      <c r="H1592" s="1659">
        <v>26908</v>
      </c>
      <c r="I1592" s="1661" t="s">
        <v>514</v>
      </c>
      <c r="J1592" s="1638"/>
      <c r="K1592" s="1644"/>
      <c r="L1592" s="1644"/>
      <c r="M1592" s="1644"/>
      <c r="N1592" s="1644"/>
      <c r="O1592" s="1638"/>
      <c r="P1592" s="1638"/>
      <c r="Q1592" s="1642"/>
      <c r="R1592" s="1639" t="s">
        <v>5500</v>
      </c>
      <c r="S1592" s="1639"/>
      <c r="T1592" s="1642"/>
      <c r="U1592" s="1642" t="s">
        <v>5501</v>
      </c>
      <c r="V1592" s="1659"/>
      <c r="W1592" s="1659"/>
      <c r="X1592" s="1659"/>
      <c r="Y1592" s="1659"/>
      <c r="Z1592" s="1659">
        <v>16201</v>
      </c>
      <c r="AA1592" s="1651">
        <f>YEARFRAC(AB1592,Z1592,1)</f>
        <v>2.5593065693430659</v>
      </c>
      <c r="AB1592" s="1659">
        <v>17136</v>
      </c>
      <c r="AC1592" s="1659"/>
      <c r="AD1592" s="1659">
        <v>26451</v>
      </c>
      <c r="AE1592" s="1643">
        <v>37319</v>
      </c>
      <c r="AF1592" s="1659"/>
    </row>
    <row r="1593" spans="1:32" s="23" customFormat="1" x14ac:dyDescent="0.2">
      <c r="A1593" s="1636" t="s">
        <v>5502</v>
      </c>
      <c r="B1593" s="1637"/>
      <c r="C1593" s="1638"/>
      <c r="D1593" s="1639" t="s">
        <v>5503</v>
      </c>
      <c r="E1593" s="1640" t="s">
        <v>10196</v>
      </c>
      <c r="F1593" s="1641" t="s">
        <v>5504</v>
      </c>
      <c r="G1593" s="1642" t="s">
        <v>11143</v>
      </c>
      <c r="H1593" s="1659">
        <v>27273</v>
      </c>
      <c r="I1593" s="1661" t="s">
        <v>10198</v>
      </c>
      <c r="J1593" s="1638"/>
      <c r="K1593" s="1644"/>
      <c r="L1593" s="1644"/>
      <c r="M1593" s="1644"/>
      <c r="N1593" s="1644"/>
      <c r="O1593" s="1638"/>
      <c r="P1593" s="1638"/>
      <c r="Q1593" s="1642"/>
      <c r="R1593" s="1639" t="s">
        <v>5505</v>
      </c>
      <c r="S1593" s="1639"/>
      <c r="T1593" s="1642"/>
      <c r="U1593" s="1642"/>
      <c r="V1593" s="1659">
        <v>15414</v>
      </c>
      <c r="W1593" s="1659">
        <v>15798</v>
      </c>
      <c r="X1593" s="1659">
        <v>15974</v>
      </c>
      <c r="Y1593" s="1659">
        <v>16237</v>
      </c>
      <c r="Z1593" s="1659">
        <v>16237</v>
      </c>
      <c r="AA1593" s="1647" t="s">
        <v>12689</v>
      </c>
      <c r="AB1593" s="1659"/>
      <c r="AC1593" s="1659"/>
      <c r="AD1593" s="1659">
        <v>26816</v>
      </c>
      <c r="AE1593" s="1643">
        <v>37316</v>
      </c>
      <c r="AF1593" s="1659"/>
    </row>
    <row r="1594" spans="1:32" s="23" customFormat="1" x14ac:dyDescent="0.2">
      <c r="A1594" s="1636" t="s">
        <v>5506</v>
      </c>
      <c r="B1594" s="1637"/>
      <c r="C1594" s="1638"/>
      <c r="D1594" s="1639" t="s">
        <v>5507</v>
      </c>
      <c r="E1594" s="1640" t="s">
        <v>10196</v>
      </c>
      <c r="F1594" s="1641" t="s">
        <v>5508</v>
      </c>
      <c r="G1594" s="1642" t="s">
        <v>11143</v>
      </c>
      <c r="H1594" s="1659">
        <v>30133</v>
      </c>
      <c r="I1594" s="1661" t="s">
        <v>10198</v>
      </c>
      <c r="J1594" s="1638"/>
      <c r="K1594" s="1644"/>
      <c r="L1594" s="1644"/>
      <c r="M1594" s="1644"/>
      <c r="N1594" s="1644"/>
      <c r="O1594" s="1638"/>
      <c r="P1594" s="1638"/>
      <c r="Q1594" s="1642"/>
      <c r="R1594" s="1639" t="s">
        <v>10577</v>
      </c>
      <c r="S1594" s="1639"/>
      <c r="T1594" s="1642"/>
      <c r="U1594" s="1642" t="s">
        <v>10578</v>
      </c>
      <c r="V1594" s="1659"/>
      <c r="W1594" s="1659"/>
      <c r="X1594" s="1659"/>
      <c r="Y1594" s="1659"/>
      <c r="Z1594" s="1659"/>
      <c r="AA1594" s="1647" t="s">
        <v>12689</v>
      </c>
      <c r="AB1594" s="1659"/>
      <c r="AC1594" s="1659"/>
      <c r="AD1594" s="1659">
        <v>29706</v>
      </c>
      <c r="AE1594" s="1643">
        <v>37253</v>
      </c>
      <c r="AF1594" s="1659"/>
    </row>
    <row r="1595" spans="1:32" s="23" customFormat="1" x14ac:dyDescent="0.2">
      <c r="A1595" s="1636" t="s">
        <v>10579</v>
      </c>
      <c r="B1595" s="1637"/>
      <c r="C1595" s="1638"/>
      <c r="D1595" s="1639" t="s">
        <v>10580</v>
      </c>
      <c r="E1595" s="1640" t="s">
        <v>11598</v>
      </c>
      <c r="F1595" s="1641" t="s">
        <v>11599</v>
      </c>
      <c r="G1595" s="1642" t="s">
        <v>11143</v>
      </c>
      <c r="H1595" s="1659">
        <v>27030</v>
      </c>
      <c r="I1595" s="1661" t="s">
        <v>10580</v>
      </c>
      <c r="J1595" s="1638"/>
      <c r="K1595" s="1644"/>
      <c r="L1595" s="1644"/>
      <c r="M1595" s="1644"/>
      <c r="N1595" s="1644"/>
      <c r="O1595" s="1638"/>
      <c r="P1595" s="1638"/>
      <c r="Q1595" s="1642"/>
      <c r="R1595" s="1639" t="s">
        <v>11600</v>
      </c>
      <c r="S1595" s="1639"/>
      <c r="T1595" s="1642"/>
      <c r="U1595" s="1642" t="s">
        <v>11601</v>
      </c>
      <c r="V1595" s="1659"/>
      <c r="W1595" s="1659"/>
      <c r="X1595" s="1659"/>
      <c r="Y1595" s="1659"/>
      <c r="Z1595" s="1659"/>
      <c r="AA1595" s="1647" t="s">
        <v>12689</v>
      </c>
      <c r="AB1595" s="1659"/>
      <c r="AC1595" s="1659"/>
      <c r="AD1595" s="1659">
        <v>26816</v>
      </c>
      <c r="AE1595" s="1643">
        <v>37258</v>
      </c>
      <c r="AF1595" s="1659"/>
    </row>
    <row r="1596" spans="1:32" s="23" customFormat="1" x14ac:dyDescent="0.2">
      <c r="A1596" s="1636" t="s">
        <v>11602</v>
      </c>
      <c r="B1596" s="1637"/>
      <c r="C1596" s="1638"/>
      <c r="D1596" s="1639" t="s">
        <v>11603</v>
      </c>
      <c r="E1596" s="1640" t="s">
        <v>11598</v>
      </c>
      <c r="F1596" s="1641" t="s">
        <v>11604</v>
      </c>
      <c r="G1596" s="1642" t="s">
        <v>11143</v>
      </c>
      <c r="H1596" s="1659">
        <v>27030</v>
      </c>
      <c r="I1596" s="1661" t="s">
        <v>10580</v>
      </c>
      <c r="J1596" s="1638"/>
      <c r="K1596" s="1644"/>
      <c r="L1596" s="1644"/>
      <c r="M1596" s="1644"/>
      <c r="N1596" s="1644"/>
      <c r="O1596" s="1638"/>
      <c r="P1596" s="1638"/>
      <c r="Q1596" s="1642"/>
      <c r="R1596" s="1639" t="s">
        <v>11605</v>
      </c>
      <c r="S1596" s="1639"/>
      <c r="T1596" s="1642"/>
      <c r="U1596" s="1642" t="s">
        <v>11606</v>
      </c>
      <c r="V1596" s="1659"/>
      <c r="W1596" s="1659"/>
      <c r="X1596" s="1659"/>
      <c r="Y1596" s="1659"/>
      <c r="Z1596" s="1659"/>
      <c r="AA1596" s="1647" t="s">
        <v>12689</v>
      </c>
      <c r="AB1596" s="1659"/>
      <c r="AC1596" s="1659"/>
      <c r="AD1596" s="1659">
        <v>26816</v>
      </c>
      <c r="AE1596" s="1643">
        <v>37258</v>
      </c>
      <c r="AF1596" s="1659"/>
    </row>
    <row r="1597" spans="1:32" s="23" customFormat="1" x14ac:dyDescent="0.2">
      <c r="A1597" s="1636" t="s">
        <v>11607</v>
      </c>
      <c r="B1597" s="1637"/>
      <c r="C1597" s="1638"/>
      <c r="D1597" s="1639" t="s">
        <v>11608</v>
      </c>
      <c r="E1597" s="1640" t="s">
        <v>11609</v>
      </c>
      <c r="F1597" s="1641" t="s">
        <v>11610</v>
      </c>
      <c r="G1597" s="1642" t="s">
        <v>11143</v>
      </c>
      <c r="H1597" s="1659">
        <v>27030</v>
      </c>
      <c r="I1597" s="1661" t="s">
        <v>11608</v>
      </c>
      <c r="J1597" s="1638"/>
      <c r="K1597" s="1644"/>
      <c r="L1597" s="1644"/>
      <c r="M1597" s="1644"/>
      <c r="N1597" s="1644"/>
      <c r="O1597" s="1638"/>
      <c r="P1597" s="1638"/>
      <c r="Q1597" s="1642"/>
      <c r="R1597" s="1638"/>
      <c r="S1597" s="1639"/>
      <c r="T1597" s="1642"/>
      <c r="U1597" s="1642" t="s">
        <v>11611</v>
      </c>
      <c r="V1597" s="1659"/>
      <c r="W1597" s="1659"/>
      <c r="X1597" s="1659"/>
      <c r="Y1597" s="1659"/>
      <c r="Z1597" s="1659"/>
      <c r="AA1597" s="1647" t="s">
        <v>12689</v>
      </c>
      <c r="AB1597" s="1659"/>
      <c r="AC1597" s="1659"/>
      <c r="AD1597" s="1659">
        <v>26816</v>
      </c>
      <c r="AE1597" s="1643">
        <v>37258</v>
      </c>
      <c r="AF1597" s="1659"/>
    </row>
    <row r="1598" spans="1:32" s="23" customFormat="1" x14ac:dyDescent="0.2">
      <c r="A1598" s="1636" t="s">
        <v>11612</v>
      </c>
      <c r="B1598" s="1637"/>
      <c r="C1598" s="1638"/>
      <c r="D1598" s="1639" t="s">
        <v>11613</v>
      </c>
      <c r="E1598" s="1640" t="s">
        <v>11609</v>
      </c>
      <c r="F1598" s="1641" t="s">
        <v>11614</v>
      </c>
      <c r="G1598" s="1642" t="s">
        <v>11143</v>
      </c>
      <c r="H1598" s="1659">
        <v>27120</v>
      </c>
      <c r="I1598" s="1661" t="s">
        <v>11608</v>
      </c>
      <c r="J1598" s="1638"/>
      <c r="K1598" s="1644"/>
      <c r="L1598" s="1644"/>
      <c r="M1598" s="1644"/>
      <c r="N1598" s="1644"/>
      <c r="O1598" s="1638"/>
      <c r="P1598" s="1638"/>
      <c r="Q1598" s="1642"/>
      <c r="R1598" s="1639" t="s">
        <v>11615</v>
      </c>
      <c r="S1598" s="1639"/>
      <c r="T1598" s="1642"/>
      <c r="U1598" s="1642" t="s">
        <v>11616</v>
      </c>
      <c r="V1598" s="1659"/>
      <c r="W1598" s="1659"/>
      <c r="X1598" s="1659"/>
      <c r="Y1598" s="1659"/>
      <c r="Z1598" s="1659"/>
      <c r="AA1598" s="1647" t="s">
        <v>12689</v>
      </c>
      <c r="AB1598" s="1659"/>
      <c r="AC1598" s="1659"/>
      <c r="AD1598" s="1659">
        <v>26816</v>
      </c>
      <c r="AE1598" s="1643">
        <v>37258</v>
      </c>
      <c r="AF1598" s="1659"/>
    </row>
    <row r="1599" spans="1:32" s="23" customFormat="1" x14ac:dyDescent="0.2">
      <c r="A1599" s="1636" t="s">
        <v>11617</v>
      </c>
      <c r="B1599" s="1637"/>
      <c r="C1599" s="1638"/>
      <c r="D1599" s="1639" t="s">
        <v>12036</v>
      </c>
      <c r="E1599" s="1640" t="s">
        <v>12034</v>
      </c>
      <c r="F1599" s="1641" t="s">
        <v>11618</v>
      </c>
      <c r="G1599" s="1642" t="s">
        <v>11143</v>
      </c>
      <c r="H1599" s="1659">
        <v>27030</v>
      </c>
      <c r="I1599" s="1661" t="s">
        <v>12036</v>
      </c>
      <c r="J1599" s="1638"/>
      <c r="K1599" s="1644"/>
      <c r="L1599" s="1644"/>
      <c r="M1599" s="1644"/>
      <c r="N1599" s="1644"/>
      <c r="O1599" s="1638"/>
      <c r="P1599" s="1638"/>
      <c r="Q1599" s="1642"/>
      <c r="R1599" s="1639" t="s">
        <v>9577</v>
      </c>
      <c r="S1599" s="1639"/>
      <c r="T1599" s="1642"/>
      <c r="U1599" s="1642" t="s">
        <v>11872</v>
      </c>
      <c r="V1599" s="1659"/>
      <c r="W1599" s="1659"/>
      <c r="X1599" s="1659"/>
      <c r="Y1599" s="1659"/>
      <c r="Z1599" s="1659">
        <v>16595</v>
      </c>
      <c r="AA1599" s="1651">
        <f>YEARFRAC(AB1599,Z1599,1)</f>
        <v>6.8254620123203287</v>
      </c>
      <c r="AB1599" s="1659">
        <v>19088</v>
      </c>
      <c r="AC1599" s="1659"/>
      <c r="AD1599" s="1659">
        <v>26816</v>
      </c>
      <c r="AE1599" s="1643">
        <v>37319</v>
      </c>
      <c r="AF1599" s="1659"/>
    </row>
    <row r="1600" spans="1:32" s="23" customFormat="1" x14ac:dyDescent="0.2">
      <c r="A1600" s="1636" t="s">
        <v>11873</v>
      </c>
      <c r="B1600" s="1637"/>
      <c r="C1600" s="1638"/>
      <c r="D1600" s="1639" t="s">
        <v>11874</v>
      </c>
      <c r="E1600" s="1640" t="s">
        <v>11224</v>
      </c>
      <c r="F1600" s="1641" t="s">
        <v>11875</v>
      </c>
      <c r="G1600" s="1642" t="s">
        <v>11143</v>
      </c>
      <c r="H1600" s="1659">
        <v>27120</v>
      </c>
      <c r="I1600" s="1661" t="s">
        <v>9291</v>
      </c>
      <c r="J1600" s="1638"/>
      <c r="K1600" s="1644"/>
      <c r="L1600" s="1644"/>
      <c r="M1600" s="1644"/>
      <c r="N1600" s="1644"/>
      <c r="O1600" s="1638"/>
      <c r="P1600" s="1638"/>
      <c r="Q1600" s="1642"/>
      <c r="R1600" s="1639" t="s">
        <v>11876</v>
      </c>
      <c r="S1600" s="1639"/>
      <c r="T1600" s="1642"/>
      <c r="U1600" s="1642" t="s">
        <v>11877</v>
      </c>
      <c r="V1600" s="1659">
        <v>16170</v>
      </c>
      <c r="W1600" s="1659">
        <v>16454</v>
      </c>
      <c r="X1600" s="1659">
        <v>16548</v>
      </c>
      <c r="Y1600" s="1659">
        <v>16596</v>
      </c>
      <c r="Z1600" s="1659">
        <v>16607</v>
      </c>
      <c r="AA1600" s="1651">
        <f>YEARFRAC(AB1600,Y1600,1)</f>
        <v>10.504356484939009</v>
      </c>
      <c r="AB1600" s="1659">
        <v>20432</v>
      </c>
      <c r="AC1600" s="1659"/>
      <c r="AD1600" s="1659">
        <v>26816</v>
      </c>
      <c r="AE1600" s="1643">
        <v>37312</v>
      </c>
      <c r="AF1600" s="1659"/>
    </row>
    <row r="1601" spans="1:32" s="23" customFormat="1" x14ac:dyDescent="0.2">
      <c r="A1601" s="1636" t="s">
        <v>11878</v>
      </c>
      <c r="B1601" s="1637"/>
      <c r="C1601" s="1638"/>
      <c r="D1601" s="1639" t="s">
        <v>10868</v>
      </c>
      <c r="E1601" s="1640" t="s">
        <v>11205</v>
      </c>
      <c r="F1601" s="1641" t="s">
        <v>11879</v>
      </c>
      <c r="G1601" s="1642" t="s">
        <v>11143</v>
      </c>
      <c r="H1601" s="1659">
        <v>35020</v>
      </c>
      <c r="I1601" s="1661" t="s">
        <v>10868</v>
      </c>
      <c r="J1601" s="1638"/>
      <c r="K1601" s="1644"/>
      <c r="L1601" s="1644"/>
      <c r="M1601" s="1644"/>
      <c r="N1601" s="1644"/>
      <c r="O1601" s="1638"/>
      <c r="P1601" s="1638"/>
      <c r="Q1601" s="1654" t="s">
        <v>12998</v>
      </c>
      <c r="R1601" s="1639" t="s">
        <v>5437</v>
      </c>
      <c r="S1601" s="1639"/>
      <c r="T1601" s="1642"/>
      <c r="U1601" s="1642"/>
      <c r="V1601" s="1659"/>
      <c r="W1601" s="1659"/>
      <c r="X1601" s="1659"/>
      <c r="Y1601" s="1659"/>
      <c r="Z1601" s="1659">
        <v>15231</v>
      </c>
      <c r="AA1601" s="1651">
        <f>YEARFRAC(AB1601,Z1601,1)</f>
        <v>50.04992752456112</v>
      </c>
      <c r="AB1601" s="1659">
        <v>33511</v>
      </c>
      <c r="AC1601" s="1659"/>
      <c r="AD1601" s="1659"/>
      <c r="AE1601" s="1643">
        <v>36209</v>
      </c>
      <c r="AF1601" s="1659"/>
    </row>
    <row r="1602" spans="1:32" s="23" customFormat="1" x14ac:dyDescent="0.2">
      <c r="A1602" s="1636" t="s">
        <v>5438</v>
      </c>
      <c r="B1602" s="1637"/>
      <c r="C1602" s="1638"/>
      <c r="D1602" s="1639" t="s">
        <v>5439</v>
      </c>
      <c r="E1602" s="1640" t="s">
        <v>11205</v>
      </c>
      <c r="F1602" s="1641" t="s">
        <v>5440</v>
      </c>
      <c r="G1602" s="1642" t="s">
        <v>11143</v>
      </c>
      <c r="H1602" s="1659">
        <v>26938</v>
      </c>
      <c r="I1602" s="1661" t="s">
        <v>5441</v>
      </c>
      <c r="J1602" s="1638"/>
      <c r="K1602" s="1644"/>
      <c r="L1602" s="1644"/>
      <c r="M1602" s="1644"/>
      <c r="N1602" s="1644"/>
      <c r="O1602" s="1638"/>
      <c r="P1602" s="1638"/>
      <c r="Q1602" s="1654" t="s">
        <v>12999</v>
      </c>
      <c r="R1602" s="1639" t="s">
        <v>5442</v>
      </c>
      <c r="S1602" s="1639"/>
      <c r="T1602" s="1642"/>
      <c r="U1602" s="1642" t="s">
        <v>5443</v>
      </c>
      <c r="V1602" s="1659"/>
      <c r="W1602" s="1659"/>
      <c r="X1602" s="1659"/>
      <c r="Y1602" s="1659"/>
      <c r="Z1602" s="1659"/>
      <c r="AA1602" s="1647" t="s">
        <v>12689</v>
      </c>
      <c r="AB1602" s="1659"/>
      <c r="AC1602" s="1659"/>
      <c r="AD1602" s="1659">
        <v>26512</v>
      </c>
      <c r="AE1602" s="1643">
        <v>36749</v>
      </c>
      <c r="AF1602" s="1659"/>
    </row>
    <row r="1603" spans="1:32" s="23" customFormat="1" x14ac:dyDescent="0.2">
      <c r="A1603" s="1636" t="s">
        <v>5444</v>
      </c>
      <c r="B1603" s="1637"/>
      <c r="C1603" s="1638"/>
      <c r="D1603" s="1639" t="s">
        <v>7366</v>
      </c>
      <c r="E1603" s="1640" t="s">
        <v>7364</v>
      </c>
      <c r="F1603" s="1641" t="s">
        <v>5445</v>
      </c>
      <c r="G1603" s="1642" t="s">
        <v>11143</v>
      </c>
      <c r="H1603" s="1659">
        <v>27181</v>
      </c>
      <c r="I1603" s="1661" t="s">
        <v>7366</v>
      </c>
      <c r="J1603" s="1638"/>
      <c r="K1603" s="1644"/>
      <c r="L1603" s="1644"/>
      <c r="M1603" s="1644"/>
      <c r="N1603" s="1644"/>
      <c r="O1603" s="1638"/>
      <c r="P1603" s="1638"/>
      <c r="Q1603" s="1642"/>
      <c r="R1603" s="1639" t="s">
        <v>5446</v>
      </c>
      <c r="S1603" s="1639"/>
      <c r="T1603" s="1642"/>
      <c r="U1603" s="1642"/>
      <c r="V1603" s="1659">
        <v>14975</v>
      </c>
      <c r="W1603" s="1659">
        <v>15234</v>
      </c>
      <c r="X1603" s="1659">
        <v>15490</v>
      </c>
      <c r="Y1603" s="1659">
        <v>15665</v>
      </c>
      <c r="Z1603" s="1659">
        <v>15665</v>
      </c>
      <c r="AA1603" s="1647" t="s">
        <v>12689</v>
      </c>
      <c r="AB1603" s="1659"/>
      <c r="AC1603" s="1659"/>
      <c r="AD1603" s="1659">
        <v>26816</v>
      </c>
      <c r="AE1603" s="1643">
        <v>37312</v>
      </c>
      <c r="AF1603" s="1659"/>
    </row>
    <row r="1604" spans="1:32" s="23" customFormat="1" x14ac:dyDescent="0.2">
      <c r="A1604" s="1636" t="s">
        <v>5447</v>
      </c>
      <c r="B1604" s="1637"/>
      <c r="C1604" s="1638"/>
      <c r="D1604" s="1639" t="s">
        <v>5448</v>
      </c>
      <c r="E1604" s="1640" t="s">
        <v>7370</v>
      </c>
      <c r="F1604" s="1641" t="s">
        <v>5449</v>
      </c>
      <c r="G1604" s="1642" t="s">
        <v>11143</v>
      </c>
      <c r="H1604" s="1659">
        <v>27729</v>
      </c>
      <c r="I1604" s="1661" t="s">
        <v>7372</v>
      </c>
      <c r="J1604" s="1638"/>
      <c r="K1604" s="1644"/>
      <c r="L1604" s="1644"/>
      <c r="M1604" s="1644"/>
      <c r="N1604" s="1644"/>
      <c r="O1604" s="1638"/>
      <c r="P1604" s="1638"/>
      <c r="Q1604" s="1642"/>
      <c r="R1604" s="1639" t="s">
        <v>5450</v>
      </c>
      <c r="S1604" s="1639"/>
      <c r="T1604" s="1642"/>
      <c r="U1604" s="1642" t="s">
        <v>5451</v>
      </c>
      <c r="V1604" s="1659"/>
      <c r="W1604" s="1659"/>
      <c r="X1604" s="1659"/>
      <c r="Y1604" s="1659"/>
      <c r="Z1604" s="1659"/>
      <c r="AA1604" s="1647" t="s">
        <v>12689</v>
      </c>
      <c r="AB1604" s="1659"/>
      <c r="AC1604" s="1659"/>
      <c r="AD1604" s="1659">
        <v>27453</v>
      </c>
      <c r="AE1604" s="1643">
        <v>37253</v>
      </c>
      <c r="AF1604" s="1659"/>
    </row>
    <row r="1605" spans="1:32" s="23" customFormat="1" x14ac:dyDescent="0.2">
      <c r="A1605" s="1636" t="s">
        <v>5452</v>
      </c>
      <c r="B1605" s="1637"/>
      <c r="C1605" s="1638"/>
      <c r="D1605" s="1639" t="s">
        <v>5453</v>
      </c>
      <c r="E1605" s="1640" t="s">
        <v>7370</v>
      </c>
      <c r="F1605" s="1641" t="s">
        <v>5454</v>
      </c>
      <c r="G1605" s="1642" t="s">
        <v>11143</v>
      </c>
      <c r="H1605" s="1659">
        <v>29007</v>
      </c>
      <c r="I1605" s="1661" t="s">
        <v>7372</v>
      </c>
      <c r="J1605" s="1638"/>
      <c r="K1605" s="1644"/>
      <c r="L1605" s="1644"/>
      <c r="M1605" s="1644"/>
      <c r="N1605" s="1644"/>
      <c r="O1605" s="1638"/>
      <c r="P1605" s="1638"/>
      <c r="Q1605" s="1642"/>
      <c r="R1605" s="1639" t="s">
        <v>5455</v>
      </c>
      <c r="S1605" s="1639"/>
      <c r="T1605" s="1642"/>
      <c r="U1605" s="1642" t="s">
        <v>5456</v>
      </c>
      <c r="V1605" s="1659"/>
      <c r="W1605" s="1659"/>
      <c r="X1605" s="1659"/>
      <c r="Y1605" s="1659"/>
      <c r="Z1605" s="1659"/>
      <c r="AA1605" s="1647" t="s">
        <v>12689</v>
      </c>
      <c r="AB1605" s="1659"/>
      <c r="AC1605" s="1659"/>
      <c r="AD1605" s="1659">
        <v>28399</v>
      </c>
      <c r="AE1605" s="1643">
        <v>37235</v>
      </c>
      <c r="AF1605" s="1659"/>
    </row>
    <row r="1606" spans="1:32" s="23" customFormat="1" x14ac:dyDescent="0.2">
      <c r="A1606" s="1636" t="s">
        <v>4097</v>
      </c>
      <c r="B1606" s="1637"/>
      <c r="C1606" s="1638"/>
      <c r="D1606" s="1639" t="s">
        <v>4098</v>
      </c>
      <c r="E1606" s="1640" t="s">
        <v>7370</v>
      </c>
      <c r="F1606" s="1641" t="s">
        <v>4099</v>
      </c>
      <c r="G1606" s="1642" t="s">
        <v>11143</v>
      </c>
      <c r="H1606" s="1659">
        <v>28034</v>
      </c>
      <c r="I1606" s="1661" t="s">
        <v>7372</v>
      </c>
      <c r="J1606" s="1638"/>
      <c r="K1606" s="1644"/>
      <c r="L1606" s="1644"/>
      <c r="M1606" s="1644"/>
      <c r="N1606" s="1644"/>
      <c r="O1606" s="1638"/>
      <c r="P1606" s="1638"/>
      <c r="Q1606" s="1654" t="s">
        <v>13000</v>
      </c>
      <c r="R1606" s="1639" t="s">
        <v>2637</v>
      </c>
      <c r="S1606" s="1639"/>
      <c r="T1606" s="1642"/>
      <c r="U1606" s="1642" t="s">
        <v>2638</v>
      </c>
      <c r="V1606" s="1659">
        <v>15934</v>
      </c>
      <c r="W1606" s="1659">
        <v>16287</v>
      </c>
      <c r="X1606" s="1659">
        <v>16338</v>
      </c>
      <c r="Y1606" s="1659">
        <v>16398</v>
      </c>
      <c r="Z1606" s="1659"/>
      <c r="AA1606" s="1647" t="s">
        <v>12689</v>
      </c>
      <c r="AB1606" s="1659"/>
      <c r="AC1606" s="1659"/>
      <c r="AD1606" s="1659">
        <v>22890</v>
      </c>
      <c r="AE1606" s="1643">
        <v>37312</v>
      </c>
      <c r="AF1606" s="1659"/>
    </row>
    <row r="1607" spans="1:32" s="23" customFormat="1" x14ac:dyDescent="0.2">
      <c r="A1607" s="1636" t="s">
        <v>2639</v>
      </c>
      <c r="B1607" s="1637"/>
      <c r="C1607" s="1638"/>
      <c r="D1607" s="1639" t="s">
        <v>2640</v>
      </c>
      <c r="E1607" s="1640" t="s">
        <v>7370</v>
      </c>
      <c r="F1607" s="1641" t="s">
        <v>8325</v>
      </c>
      <c r="G1607" s="1642" t="s">
        <v>11143</v>
      </c>
      <c r="H1607" s="1659">
        <v>34346</v>
      </c>
      <c r="I1607" s="1661" t="s">
        <v>7372</v>
      </c>
      <c r="J1607" s="1638"/>
      <c r="K1607" s="1644"/>
      <c r="L1607" s="1644"/>
      <c r="M1607" s="1644"/>
      <c r="N1607" s="1644"/>
      <c r="O1607" s="1638"/>
      <c r="P1607" s="1638"/>
      <c r="Q1607" s="1642"/>
      <c r="R1607" s="1679" t="s">
        <v>11046</v>
      </c>
      <c r="S1607" s="1639"/>
      <c r="T1607" s="1642"/>
      <c r="U1607" s="1642" t="s">
        <v>11047</v>
      </c>
      <c r="V1607" s="1659"/>
      <c r="W1607" s="1659"/>
      <c r="X1607" s="1659"/>
      <c r="Y1607" s="1659"/>
      <c r="Z1607" s="1659"/>
      <c r="AA1607" s="1647" t="s">
        <v>12689</v>
      </c>
      <c r="AB1607" s="1659"/>
      <c r="AC1607" s="1659"/>
      <c r="AD1607" s="1659">
        <v>29113</v>
      </c>
      <c r="AE1607" s="1659">
        <v>37253</v>
      </c>
      <c r="AF1607" s="1659"/>
    </row>
    <row r="1608" spans="1:32" s="23" customFormat="1" x14ac:dyDescent="0.2">
      <c r="A1608" s="1636" t="s">
        <v>11048</v>
      </c>
      <c r="B1608" s="1637"/>
      <c r="C1608" s="1638"/>
      <c r="D1608" s="1639" t="s">
        <v>1404</v>
      </c>
      <c r="E1608" s="1640" t="s">
        <v>7370</v>
      </c>
      <c r="F1608" s="1641" t="s">
        <v>3370</v>
      </c>
      <c r="G1608" s="1642" t="s">
        <v>11143</v>
      </c>
      <c r="H1608" s="1659">
        <v>28034</v>
      </c>
      <c r="I1608" s="1661" t="s">
        <v>1404</v>
      </c>
      <c r="J1608" s="1638"/>
      <c r="K1608" s="1644"/>
      <c r="L1608" s="1644"/>
      <c r="M1608" s="1644"/>
      <c r="N1608" s="1644"/>
      <c r="O1608" s="1638"/>
      <c r="P1608" s="1638"/>
      <c r="Q1608" s="1654" t="s">
        <v>13001</v>
      </c>
      <c r="R1608" s="1639" t="s">
        <v>3371</v>
      </c>
      <c r="S1608" s="1639"/>
      <c r="T1608" s="1642"/>
      <c r="U1608" s="1642" t="s">
        <v>3372</v>
      </c>
      <c r="V1608" s="1659"/>
      <c r="W1608" s="1659"/>
      <c r="X1608" s="1659"/>
      <c r="Y1608" s="1659"/>
      <c r="Z1608" s="1659"/>
      <c r="AA1608" s="1647" t="s">
        <v>12689</v>
      </c>
      <c r="AB1608" s="1659"/>
      <c r="AC1608" s="1659"/>
      <c r="AD1608" s="1659">
        <v>22525</v>
      </c>
      <c r="AE1608" s="1659">
        <v>36783</v>
      </c>
      <c r="AF1608" s="1659"/>
    </row>
    <row r="1609" spans="1:32" s="23" customFormat="1" x14ac:dyDescent="0.2">
      <c r="A1609" s="1636" t="s">
        <v>3373</v>
      </c>
      <c r="B1609" s="1637"/>
      <c r="C1609" s="1638"/>
      <c r="D1609" s="1639" t="s">
        <v>3374</v>
      </c>
      <c r="E1609" s="1640" t="s">
        <v>1424</v>
      </c>
      <c r="F1609" s="1641" t="s">
        <v>3375</v>
      </c>
      <c r="G1609" s="1642" t="s">
        <v>11143</v>
      </c>
      <c r="H1609" s="1659">
        <v>34346</v>
      </c>
      <c r="I1609" s="1661" t="s">
        <v>7567</v>
      </c>
      <c r="J1609" s="1638"/>
      <c r="K1609" s="1644"/>
      <c r="L1609" s="1644"/>
      <c r="M1609" s="1644"/>
      <c r="N1609" s="1644"/>
      <c r="O1609" s="1638"/>
      <c r="P1609" s="1638"/>
      <c r="Q1609" s="1642"/>
      <c r="R1609" s="1639" t="s">
        <v>3376</v>
      </c>
      <c r="S1609" s="1639"/>
      <c r="T1609" s="1642"/>
      <c r="U1609" s="1642" t="s">
        <v>3377</v>
      </c>
      <c r="V1609" s="1659"/>
      <c r="W1609" s="1659"/>
      <c r="X1609" s="1659">
        <v>15650</v>
      </c>
      <c r="Y1609" s="1659"/>
      <c r="Z1609" s="1659">
        <v>15864</v>
      </c>
      <c r="AA1609" s="1647" t="s">
        <v>12689</v>
      </c>
      <c r="AB1609" s="1659"/>
      <c r="AC1609" s="1659"/>
      <c r="AD1609" s="1659">
        <v>29113</v>
      </c>
      <c r="AE1609" s="1659">
        <v>37253</v>
      </c>
      <c r="AF1609" s="1659"/>
    </row>
    <row r="1610" spans="1:32" s="23" customFormat="1" x14ac:dyDescent="0.2">
      <c r="A1610" s="1636" t="s">
        <v>4688</v>
      </c>
      <c r="B1610" s="1637"/>
      <c r="C1610" s="1638"/>
      <c r="D1610" s="1639" t="s">
        <v>1201</v>
      </c>
      <c r="E1610" s="1640" t="s">
        <v>1424</v>
      </c>
      <c r="F1610" s="1641" t="s">
        <v>1202</v>
      </c>
      <c r="G1610" s="1642" t="s">
        <v>11143</v>
      </c>
      <c r="H1610" s="1659">
        <v>28946</v>
      </c>
      <c r="I1610" s="1661" t="s">
        <v>11984</v>
      </c>
      <c r="J1610" s="1638"/>
      <c r="K1610" s="1644"/>
      <c r="L1610" s="1644"/>
      <c r="M1610" s="1644"/>
      <c r="N1610" s="1644"/>
      <c r="O1610" s="1638"/>
      <c r="P1610" s="1638"/>
      <c r="Q1610" s="1642"/>
      <c r="R1610" s="1639" t="s">
        <v>1203</v>
      </c>
      <c r="S1610" s="1639"/>
      <c r="T1610" s="1642"/>
      <c r="U1610" s="1642" t="s">
        <v>1204</v>
      </c>
      <c r="V1610" s="1659"/>
      <c r="W1610" s="1659"/>
      <c r="X1610" s="1659"/>
      <c r="Y1610" s="1659"/>
      <c r="Z1610" s="1659"/>
      <c r="AA1610" s="1647" t="s">
        <v>12689</v>
      </c>
      <c r="AB1610" s="1659"/>
      <c r="AC1610" s="1659"/>
      <c r="AD1610" s="1659">
        <v>28399</v>
      </c>
      <c r="AE1610" s="1659">
        <v>37235</v>
      </c>
      <c r="AF1610" s="1659"/>
    </row>
    <row r="1611" spans="1:32" s="25" customFormat="1" x14ac:dyDescent="0.2">
      <c r="A1611" s="1636" t="s">
        <v>1205</v>
      </c>
      <c r="B1611" s="1637"/>
      <c r="C1611" s="1638"/>
      <c r="D1611" s="1639" t="s">
        <v>1206</v>
      </c>
      <c r="E1611" s="1640" t="s">
        <v>1424</v>
      </c>
      <c r="F1611" s="1641" t="s">
        <v>9037</v>
      </c>
      <c r="G1611" s="1642" t="s">
        <v>11143</v>
      </c>
      <c r="H1611" s="1659">
        <v>27973</v>
      </c>
      <c r="I1611" s="1661" t="s">
        <v>11984</v>
      </c>
      <c r="J1611" s="1638"/>
      <c r="K1611" s="1644"/>
      <c r="L1611" s="1644"/>
      <c r="M1611" s="1644"/>
      <c r="N1611" s="1644"/>
      <c r="O1611" s="1638"/>
      <c r="P1611" s="1638"/>
      <c r="Q1611" s="1642"/>
      <c r="R1611" s="1639" t="s">
        <v>9038</v>
      </c>
      <c r="S1611" s="1639"/>
      <c r="T1611" s="1642"/>
      <c r="U1611" s="1642" t="s">
        <v>2626</v>
      </c>
      <c r="V1611" s="1659"/>
      <c r="W1611" s="1659"/>
      <c r="X1611" s="1659"/>
      <c r="Y1611" s="1659"/>
      <c r="Z1611" s="1659"/>
      <c r="AA1611" s="1647" t="s">
        <v>12689</v>
      </c>
      <c r="AB1611" s="1659"/>
      <c r="AC1611" s="1659"/>
      <c r="AD1611" s="1659">
        <v>27485</v>
      </c>
      <c r="AE1611" s="1659">
        <v>37242</v>
      </c>
      <c r="AF1611" s="1659"/>
    </row>
    <row r="1612" spans="1:32" s="23" customFormat="1" x14ac:dyDescent="0.2">
      <c r="A1612" s="1636" t="s">
        <v>2627</v>
      </c>
      <c r="B1612" s="1637"/>
      <c r="C1612" s="1638"/>
      <c r="D1612" s="1639" t="s">
        <v>6198</v>
      </c>
      <c r="E1612" s="1640" t="s">
        <v>1424</v>
      </c>
      <c r="F1612" s="1649"/>
      <c r="G1612" s="1642" t="s">
        <v>11143</v>
      </c>
      <c r="H1612" s="1659">
        <v>31524</v>
      </c>
      <c r="I1612" s="1661" t="s">
        <v>6198</v>
      </c>
      <c r="J1612" s="1638"/>
      <c r="K1612" s="1644"/>
      <c r="L1612" s="1644"/>
      <c r="M1612" s="1644"/>
      <c r="N1612" s="1644"/>
      <c r="O1612" s="1638"/>
      <c r="P1612" s="1638"/>
      <c r="Q1612" s="1654" t="s">
        <v>13002</v>
      </c>
      <c r="R1612" s="1639" t="s">
        <v>2628</v>
      </c>
      <c r="S1612" s="1639"/>
      <c r="T1612" s="1642"/>
      <c r="U1612" s="1642" t="s">
        <v>2629</v>
      </c>
      <c r="V1612" s="1659"/>
      <c r="W1612" s="1659"/>
      <c r="X1612" s="1659"/>
      <c r="Y1612" s="1659">
        <v>16330</v>
      </c>
      <c r="Z1612" s="1659">
        <v>16436</v>
      </c>
      <c r="AA1612" s="1651">
        <f>YEARFRAC(AB1612,Y1612,1)</f>
        <v>2.732375085557837</v>
      </c>
      <c r="AB1612" s="1659">
        <v>17328</v>
      </c>
      <c r="AC1612" s="1659"/>
      <c r="AD1612" s="1659">
        <v>22890</v>
      </c>
      <c r="AE1612" s="1659">
        <v>37719</v>
      </c>
      <c r="AF1612" s="1659"/>
    </row>
    <row r="1613" spans="1:32" s="23" customFormat="1" x14ac:dyDescent="0.2">
      <c r="A1613" s="1636" t="s">
        <v>2630</v>
      </c>
      <c r="B1613" s="1637"/>
      <c r="C1613" s="1638"/>
      <c r="D1613" s="1639" t="s">
        <v>2631</v>
      </c>
      <c r="E1613" s="1640" t="s">
        <v>1606</v>
      </c>
      <c r="F1613" s="1649"/>
      <c r="G1613" s="1642" t="s">
        <v>11143</v>
      </c>
      <c r="H1613" s="1659">
        <v>25750</v>
      </c>
      <c r="I1613" s="1661" t="s">
        <v>1607</v>
      </c>
      <c r="J1613" s="1638"/>
      <c r="K1613" s="1644"/>
      <c r="L1613" s="1644"/>
      <c r="M1613" s="1644"/>
      <c r="N1613" s="1644"/>
      <c r="O1613" s="1638"/>
      <c r="P1613" s="1638"/>
      <c r="Q1613" s="1642"/>
      <c r="R1613" s="1639" t="s">
        <v>1608</v>
      </c>
      <c r="S1613" s="1639"/>
      <c r="T1613" s="1642"/>
      <c r="U1613" s="1642" t="s">
        <v>1609</v>
      </c>
      <c r="V1613" s="1659"/>
      <c r="W1613" s="1659">
        <v>16653</v>
      </c>
      <c r="X1613" s="1659">
        <v>17002</v>
      </c>
      <c r="Y1613" s="1659">
        <v>18042</v>
      </c>
      <c r="Z1613" s="1659">
        <v>18042</v>
      </c>
      <c r="AA1613" s="1651">
        <f>YEARFRAC(AB1613,Y1613,1)</f>
        <v>20.647417548226507</v>
      </c>
      <c r="AB1613" s="1659">
        <v>25583</v>
      </c>
      <c r="AC1613" s="1659"/>
      <c r="AD1613" s="1659">
        <v>25583</v>
      </c>
      <c r="AE1613" s="1659">
        <v>37258</v>
      </c>
      <c r="AF1613" s="1659"/>
    </row>
    <row r="1614" spans="1:32" s="23" customFormat="1" x14ac:dyDescent="0.2">
      <c r="A1614" s="1636" t="s">
        <v>488</v>
      </c>
      <c r="B1614" s="1637"/>
      <c r="C1614" s="1638"/>
      <c r="D1614" s="1639" t="s">
        <v>1610</v>
      </c>
      <c r="E1614" s="1691" t="s">
        <v>6107</v>
      </c>
      <c r="F1614" s="1641" t="s">
        <v>1611</v>
      </c>
      <c r="G1614" s="1642" t="s">
        <v>11143</v>
      </c>
      <c r="H1614" s="1659">
        <v>27454</v>
      </c>
      <c r="I1614" s="1692" t="s">
        <v>1610</v>
      </c>
      <c r="J1614" s="1638"/>
      <c r="K1614" s="1644"/>
      <c r="L1614" s="1644"/>
      <c r="M1614" s="1644"/>
      <c r="N1614" s="1644"/>
      <c r="O1614" s="1638"/>
      <c r="P1614" s="1638"/>
      <c r="Q1614" s="1642"/>
      <c r="R1614" s="1639" t="s">
        <v>1612</v>
      </c>
      <c r="S1614" s="1639"/>
      <c r="T1614" s="1642"/>
      <c r="U1614" s="1642" t="s">
        <v>2243</v>
      </c>
      <c r="V1614" s="1659"/>
      <c r="W1614" s="1659"/>
      <c r="X1614" s="1659"/>
      <c r="Y1614" s="1659"/>
      <c r="Z1614" s="1659"/>
      <c r="AA1614" s="1647" t="s">
        <v>12689</v>
      </c>
      <c r="AB1614" s="1659"/>
      <c r="AC1614" s="1659"/>
      <c r="AD1614" s="1659">
        <v>26969</v>
      </c>
      <c r="AE1614" s="1659">
        <v>37256</v>
      </c>
      <c r="AF1614" s="1659"/>
    </row>
    <row r="1615" spans="1:32" s="23" customFormat="1" x14ac:dyDescent="0.2">
      <c r="A1615" s="1636" t="s">
        <v>10012</v>
      </c>
      <c r="B1615" s="1637"/>
      <c r="C1615" s="1638"/>
      <c r="D1615" s="1639" t="s">
        <v>10013</v>
      </c>
      <c r="E1615" s="1691" t="s">
        <v>6107</v>
      </c>
      <c r="F1615" s="1641" t="s">
        <v>10014</v>
      </c>
      <c r="G1615" s="1642" t="s">
        <v>11143</v>
      </c>
      <c r="H1615" s="1659">
        <v>29417</v>
      </c>
      <c r="I1615" s="1692" t="s">
        <v>1610</v>
      </c>
      <c r="J1615" s="1638"/>
      <c r="K1615" s="1644"/>
      <c r="L1615" s="1644"/>
      <c r="M1615" s="1644"/>
      <c r="N1615" s="1644"/>
      <c r="O1615" s="1638"/>
      <c r="P1615" s="1638"/>
      <c r="Q1615" s="1642"/>
      <c r="R1615" s="1639" t="s">
        <v>10015</v>
      </c>
      <c r="S1615" s="1639"/>
      <c r="T1615" s="1642"/>
      <c r="U1615" s="1642" t="s">
        <v>7580</v>
      </c>
      <c r="V1615" s="1659">
        <v>14793</v>
      </c>
      <c r="W1615" s="1659">
        <v>15222</v>
      </c>
      <c r="X1615" s="1659">
        <v>15815</v>
      </c>
      <c r="Y1615" s="1659">
        <v>15993</v>
      </c>
      <c r="Z1615" s="1659">
        <v>15993</v>
      </c>
      <c r="AA1615" s="1651">
        <f>YEARFRAC(AB1615,Y1615,1)</f>
        <v>26.305270362765228</v>
      </c>
      <c r="AB1615" s="1659">
        <v>25601</v>
      </c>
      <c r="AC1615" s="1659"/>
      <c r="AD1615" s="1659">
        <v>28702</v>
      </c>
      <c r="AE1615" s="1659">
        <v>37309</v>
      </c>
      <c r="AF1615" s="1659"/>
    </row>
    <row r="1616" spans="1:32" s="23" customFormat="1" x14ac:dyDescent="0.2">
      <c r="A1616" s="1636" t="s">
        <v>7581</v>
      </c>
      <c r="B1616" s="1637"/>
      <c r="C1616" s="1638"/>
      <c r="D1616" s="1639" t="s">
        <v>9778</v>
      </c>
      <c r="E1616" s="1691" t="s">
        <v>6107</v>
      </c>
      <c r="F1616" s="1641" t="s">
        <v>9779</v>
      </c>
      <c r="G1616" s="1642" t="s">
        <v>11143</v>
      </c>
      <c r="H1616" s="1659">
        <v>27273</v>
      </c>
      <c r="I1616" s="1692" t="s">
        <v>9780</v>
      </c>
      <c r="J1616" s="1638"/>
      <c r="K1616" s="1644"/>
      <c r="L1616" s="1644"/>
      <c r="M1616" s="1644"/>
      <c r="N1616" s="1644"/>
      <c r="O1616" s="1638"/>
      <c r="P1616" s="1638"/>
      <c r="Q1616" s="1642"/>
      <c r="R1616" s="1639" t="s">
        <v>9781</v>
      </c>
      <c r="S1616" s="1639"/>
      <c r="T1616" s="1642"/>
      <c r="U1616" s="1642"/>
      <c r="V1616" s="1659"/>
      <c r="W1616" s="1659"/>
      <c r="X1616" s="1659"/>
      <c r="Y1616" s="1659"/>
      <c r="Z1616" s="1659"/>
      <c r="AA1616" s="1647" t="s">
        <v>12689</v>
      </c>
      <c r="AB1616" s="1659"/>
      <c r="AC1616" s="1659"/>
      <c r="AD1616" s="1659">
        <v>26938</v>
      </c>
      <c r="AE1616" s="1659">
        <v>37256</v>
      </c>
      <c r="AF1616" s="1659"/>
    </row>
    <row r="1617" spans="1:32" s="23" customFormat="1" x14ac:dyDescent="0.2">
      <c r="A1617" s="1636" t="s">
        <v>3679</v>
      </c>
      <c r="B1617" s="1637"/>
      <c r="C1617" s="1638"/>
      <c r="D1617" s="1639" t="s">
        <v>9782</v>
      </c>
      <c r="E1617" s="1691" t="s">
        <v>6107</v>
      </c>
      <c r="F1617" s="1641" t="s">
        <v>9783</v>
      </c>
      <c r="G1617" s="1642" t="s">
        <v>11143</v>
      </c>
      <c r="H1617" s="1659">
        <v>27242</v>
      </c>
      <c r="I1617" s="1692" t="s">
        <v>9780</v>
      </c>
      <c r="J1617" s="1638"/>
      <c r="K1617" s="1644"/>
      <c r="L1617" s="1644"/>
      <c r="M1617" s="1644"/>
      <c r="N1617" s="1644"/>
      <c r="O1617" s="1638"/>
      <c r="P1617" s="1638"/>
      <c r="Q1617" s="1642"/>
      <c r="R1617" s="1639" t="s">
        <v>9784</v>
      </c>
      <c r="S1617" s="1639"/>
      <c r="T1617" s="1642"/>
      <c r="U1617" s="1642"/>
      <c r="V1617" s="1659"/>
      <c r="W1617" s="1659"/>
      <c r="X1617" s="1659"/>
      <c r="Y1617" s="1659"/>
      <c r="Z1617" s="1659"/>
      <c r="AA1617" s="1647" t="s">
        <v>12689</v>
      </c>
      <c r="AB1617" s="1659"/>
      <c r="AC1617" s="1659"/>
      <c r="AD1617" s="1659">
        <v>26846</v>
      </c>
      <c r="AE1617" s="1659">
        <v>37256</v>
      </c>
      <c r="AF1617" s="1659"/>
    </row>
    <row r="1618" spans="1:32" s="23" customFormat="1" x14ac:dyDescent="0.2">
      <c r="A1618" s="1636" t="s">
        <v>9785</v>
      </c>
      <c r="B1618" s="1637"/>
      <c r="C1618" s="1638"/>
      <c r="D1618" s="1639" t="s">
        <v>9786</v>
      </c>
      <c r="E1618" s="1691" t="s">
        <v>6107</v>
      </c>
      <c r="F1618" s="1641" t="s">
        <v>9787</v>
      </c>
      <c r="G1618" s="1642" t="s">
        <v>11143</v>
      </c>
      <c r="H1618" s="1659">
        <v>29221</v>
      </c>
      <c r="I1618" s="1692" t="s">
        <v>9780</v>
      </c>
      <c r="J1618" s="1638"/>
      <c r="K1618" s="1644"/>
      <c r="L1618" s="1644"/>
      <c r="M1618" s="1644"/>
      <c r="N1618" s="1644"/>
      <c r="O1618" s="1638"/>
      <c r="P1618" s="1638"/>
      <c r="Q1618" s="1642"/>
      <c r="R1618" s="1639" t="s">
        <v>9788</v>
      </c>
      <c r="S1618" s="1639"/>
      <c r="T1618" s="1642"/>
      <c r="U1618" s="1642"/>
      <c r="V1618" s="1659"/>
      <c r="W1618" s="1659"/>
      <c r="X1618" s="1659"/>
      <c r="Y1618" s="1659"/>
      <c r="Z1618" s="1659"/>
      <c r="AA1618" s="1647" t="s">
        <v>12689</v>
      </c>
      <c r="AB1618" s="1659"/>
      <c r="AC1618" s="1659"/>
      <c r="AD1618" s="1659">
        <v>28702</v>
      </c>
      <c r="AE1618" s="1659">
        <v>37253</v>
      </c>
      <c r="AF1618" s="1659"/>
    </row>
    <row r="1619" spans="1:32" s="23" customFormat="1" x14ac:dyDescent="0.2">
      <c r="A1619" s="1636" t="s">
        <v>9971</v>
      </c>
      <c r="B1619" s="1637"/>
      <c r="C1619" s="1638"/>
      <c r="D1619" s="1639" t="s">
        <v>9789</v>
      </c>
      <c r="E1619" s="1691" t="s">
        <v>6107</v>
      </c>
      <c r="F1619" s="1641" t="s">
        <v>6868</v>
      </c>
      <c r="G1619" s="1642" t="s">
        <v>11143</v>
      </c>
      <c r="H1619" s="1659">
        <v>27303</v>
      </c>
      <c r="I1619" s="1692" t="s">
        <v>9780</v>
      </c>
      <c r="J1619" s="1638"/>
      <c r="K1619" s="1644"/>
      <c r="L1619" s="1644"/>
      <c r="M1619" s="1644"/>
      <c r="N1619" s="1644"/>
      <c r="O1619" s="1638"/>
      <c r="P1619" s="1638"/>
      <c r="Q1619" s="1642"/>
      <c r="R1619" s="1639" t="s">
        <v>5306</v>
      </c>
      <c r="S1619" s="1639"/>
      <c r="T1619" s="1642"/>
      <c r="U1619" s="1642"/>
      <c r="V1619" s="1659"/>
      <c r="W1619" s="1659"/>
      <c r="X1619" s="1659"/>
      <c r="Y1619" s="1659"/>
      <c r="Z1619" s="1659"/>
      <c r="AA1619" s="1647" t="s">
        <v>12689</v>
      </c>
      <c r="AB1619" s="1659"/>
      <c r="AC1619" s="1659"/>
      <c r="AD1619" s="1659">
        <v>27030</v>
      </c>
      <c r="AE1619" s="1659">
        <v>37253</v>
      </c>
      <c r="AF1619" s="1659"/>
    </row>
    <row r="1620" spans="1:32" s="23" customFormat="1" x14ac:dyDescent="0.2">
      <c r="A1620" s="1636" t="s">
        <v>5307</v>
      </c>
      <c r="B1620" s="1637"/>
      <c r="C1620" s="1638"/>
      <c r="D1620" s="1639" t="s">
        <v>5308</v>
      </c>
      <c r="E1620" s="1691" t="s">
        <v>6107</v>
      </c>
      <c r="F1620" s="1641" t="s">
        <v>907</v>
      </c>
      <c r="G1620" s="1642" t="s">
        <v>11143</v>
      </c>
      <c r="H1620" s="1659">
        <v>26877</v>
      </c>
      <c r="I1620" s="1692" t="s">
        <v>5308</v>
      </c>
      <c r="J1620" s="1638"/>
      <c r="K1620" s="1644"/>
      <c r="L1620" s="1644"/>
      <c r="M1620" s="1644"/>
      <c r="N1620" s="1644"/>
      <c r="O1620" s="1638"/>
      <c r="P1620" s="1638"/>
      <c r="Q1620" s="1642"/>
      <c r="R1620" s="1639" t="s">
        <v>908</v>
      </c>
      <c r="S1620" s="1639"/>
      <c r="T1620" s="1642"/>
      <c r="U1620" s="1642"/>
      <c r="V1620" s="1659"/>
      <c r="W1620" s="1659"/>
      <c r="X1620" s="1659"/>
      <c r="Y1620" s="1659"/>
      <c r="Z1620" s="1659"/>
      <c r="AA1620" s="1647" t="s">
        <v>12689</v>
      </c>
      <c r="AB1620" s="1659"/>
      <c r="AC1620" s="1659"/>
      <c r="AD1620" s="1659">
        <v>25873</v>
      </c>
      <c r="AE1620" s="1659">
        <v>37258</v>
      </c>
      <c r="AF1620" s="1659"/>
    </row>
    <row r="1621" spans="1:32" s="23" customFormat="1" x14ac:dyDescent="0.2">
      <c r="A1621" s="1636" t="s">
        <v>909</v>
      </c>
      <c r="B1621" s="1637"/>
      <c r="C1621" s="1638"/>
      <c r="D1621" s="1639" t="s">
        <v>9707</v>
      </c>
      <c r="E1621" s="1691" t="s">
        <v>6107</v>
      </c>
      <c r="F1621" s="1641" t="s">
        <v>9708</v>
      </c>
      <c r="G1621" s="1642" t="s">
        <v>11143</v>
      </c>
      <c r="H1621" s="1659">
        <v>27273</v>
      </c>
      <c r="I1621" s="1692" t="s">
        <v>5308</v>
      </c>
      <c r="J1621" s="1638"/>
      <c r="K1621" s="1644"/>
      <c r="L1621" s="1644"/>
      <c r="M1621" s="1644"/>
      <c r="N1621" s="1644"/>
      <c r="O1621" s="1638"/>
      <c r="P1621" s="1638"/>
      <c r="Q1621" s="1642"/>
      <c r="R1621" s="1639" t="s">
        <v>9709</v>
      </c>
      <c r="S1621" s="1639"/>
      <c r="T1621" s="1642"/>
      <c r="U1621" s="1642"/>
      <c r="V1621" s="1659"/>
      <c r="W1621" s="1659"/>
      <c r="X1621" s="1659"/>
      <c r="Y1621" s="1659"/>
      <c r="Z1621" s="1659"/>
      <c r="AA1621" s="1647" t="s">
        <v>12689</v>
      </c>
      <c r="AB1621" s="1659"/>
      <c r="AC1621" s="1659"/>
      <c r="AD1621" s="1659">
        <v>26938</v>
      </c>
      <c r="AE1621" s="1659">
        <v>37256</v>
      </c>
      <c r="AF1621" s="1659"/>
    </row>
    <row r="1622" spans="1:32" s="23" customFormat="1" x14ac:dyDescent="0.2">
      <c r="A1622" s="1636" t="s">
        <v>11766</v>
      </c>
      <c r="B1622" s="1637"/>
      <c r="C1622" s="1638"/>
      <c r="D1622" s="1639" t="s">
        <v>9710</v>
      </c>
      <c r="E1622" s="1691" t="s">
        <v>6107</v>
      </c>
      <c r="F1622" s="1641" t="s">
        <v>9711</v>
      </c>
      <c r="G1622" s="1642" t="s">
        <v>11143</v>
      </c>
      <c r="H1622" s="1659">
        <v>27242</v>
      </c>
      <c r="I1622" s="1692" t="s">
        <v>9780</v>
      </c>
      <c r="J1622" s="1638"/>
      <c r="K1622" s="1644"/>
      <c r="L1622" s="1644"/>
      <c r="M1622" s="1644"/>
      <c r="N1622" s="1644"/>
      <c r="O1622" s="1638"/>
      <c r="P1622" s="1638"/>
      <c r="Q1622" s="1642"/>
      <c r="R1622" s="1639" t="s">
        <v>9712</v>
      </c>
      <c r="S1622" s="1639"/>
      <c r="T1622" s="1642"/>
      <c r="U1622" s="1642"/>
      <c r="V1622" s="1659"/>
      <c r="W1622" s="1659"/>
      <c r="X1622" s="1659"/>
      <c r="Y1622" s="1659"/>
      <c r="Z1622" s="1659"/>
      <c r="AA1622" s="1647" t="s">
        <v>12689</v>
      </c>
      <c r="AB1622" s="1659"/>
      <c r="AC1622" s="1659"/>
      <c r="AD1622" s="1659">
        <v>26938</v>
      </c>
      <c r="AE1622" s="1659">
        <v>37256</v>
      </c>
      <c r="AF1622" s="1659"/>
    </row>
    <row r="1623" spans="1:32" s="23" customFormat="1" x14ac:dyDescent="0.2">
      <c r="A1623" s="1636" t="s">
        <v>9713</v>
      </c>
      <c r="B1623" s="1637"/>
      <c r="C1623" s="1638"/>
      <c r="D1623" s="1639" t="s">
        <v>9714</v>
      </c>
      <c r="E1623" s="1691" t="s">
        <v>6107</v>
      </c>
      <c r="F1623" s="1641" t="s">
        <v>9715</v>
      </c>
      <c r="G1623" s="1642" t="s">
        <v>11143</v>
      </c>
      <c r="H1623" s="1659">
        <v>26816</v>
      </c>
      <c r="I1623" s="1692" t="s">
        <v>9780</v>
      </c>
      <c r="J1623" s="1638"/>
      <c r="K1623" s="1644"/>
      <c r="L1623" s="1644"/>
      <c r="M1623" s="1644"/>
      <c r="N1623" s="1644"/>
      <c r="O1623" s="1638"/>
      <c r="P1623" s="1638"/>
      <c r="Q1623" s="1642"/>
      <c r="R1623" s="1639" t="s">
        <v>9716</v>
      </c>
      <c r="S1623" s="1639"/>
      <c r="T1623" s="1642"/>
      <c r="U1623" s="1642"/>
      <c r="V1623" s="1659"/>
      <c r="W1623" s="1659"/>
      <c r="X1623" s="1659"/>
      <c r="Y1623" s="1659"/>
      <c r="Z1623" s="1659"/>
      <c r="AA1623" s="1647" t="s">
        <v>12689</v>
      </c>
      <c r="AB1623" s="1659"/>
      <c r="AC1623" s="1659"/>
      <c r="AD1623" s="1659">
        <v>25508</v>
      </c>
      <c r="AE1623" s="1659">
        <v>37258</v>
      </c>
      <c r="AF1623" s="1659"/>
    </row>
    <row r="1624" spans="1:32" s="23" customFormat="1" x14ac:dyDescent="0.2">
      <c r="A1624" s="1636" t="s">
        <v>4711</v>
      </c>
      <c r="B1624" s="1637"/>
      <c r="C1624" s="1638"/>
      <c r="D1624" s="1639" t="s">
        <v>9717</v>
      </c>
      <c r="E1624" s="1691" t="s">
        <v>6107</v>
      </c>
      <c r="F1624" s="1641" t="s">
        <v>12006</v>
      </c>
      <c r="G1624" s="1642" t="s">
        <v>11143</v>
      </c>
      <c r="H1624" s="1659">
        <v>27364</v>
      </c>
      <c r="I1624" s="1692" t="s">
        <v>9780</v>
      </c>
      <c r="J1624" s="1638"/>
      <c r="K1624" s="1644"/>
      <c r="L1624" s="1644"/>
      <c r="M1624" s="1644"/>
      <c r="N1624" s="1644"/>
      <c r="O1624" s="1638"/>
      <c r="P1624" s="1638"/>
      <c r="Q1624" s="1642"/>
      <c r="R1624" s="1639" t="s">
        <v>12007</v>
      </c>
      <c r="S1624" s="1639"/>
      <c r="T1624" s="1642"/>
      <c r="U1624" s="1642"/>
      <c r="V1624" s="1659"/>
      <c r="W1624" s="1659"/>
      <c r="X1624" s="1659"/>
      <c r="Y1624" s="1659"/>
      <c r="Z1624" s="1659"/>
      <c r="AA1624" s="1647" t="s">
        <v>12689</v>
      </c>
      <c r="AB1624" s="1659"/>
      <c r="AC1624" s="1659"/>
      <c r="AD1624" s="1659">
        <v>27030</v>
      </c>
      <c r="AE1624" s="1659">
        <v>37253</v>
      </c>
      <c r="AF1624" s="1659"/>
    </row>
    <row r="1625" spans="1:32" s="23" customFormat="1" x14ac:dyDescent="0.2">
      <c r="A1625" s="1636" t="s">
        <v>10930</v>
      </c>
      <c r="B1625" s="1637"/>
      <c r="C1625" s="1638"/>
      <c r="D1625" s="1639" t="s">
        <v>8966</v>
      </c>
      <c r="E1625" s="1691" t="s">
        <v>6107</v>
      </c>
      <c r="F1625" s="1641" t="s">
        <v>8967</v>
      </c>
      <c r="G1625" s="1642" t="s">
        <v>11143</v>
      </c>
      <c r="H1625" s="1659">
        <v>27546</v>
      </c>
      <c r="I1625" s="1692" t="s">
        <v>9780</v>
      </c>
      <c r="J1625" s="1638"/>
      <c r="K1625" s="1644"/>
      <c r="L1625" s="1644"/>
      <c r="M1625" s="1644"/>
      <c r="N1625" s="1644"/>
      <c r="O1625" s="1638"/>
      <c r="P1625" s="1638"/>
      <c r="Q1625" s="1642"/>
      <c r="R1625" s="1639" t="s">
        <v>8968</v>
      </c>
      <c r="S1625" s="1639"/>
      <c r="T1625" s="1642"/>
      <c r="U1625" s="1642"/>
      <c r="V1625" s="1659"/>
      <c r="W1625" s="1659"/>
      <c r="X1625" s="1659"/>
      <c r="Y1625" s="1659"/>
      <c r="Z1625" s="1659"/>
      <c r="AA1625" s="1647" t="s">
        <v>12689</v>
      </c>
      <c r="AB1625" s="1659"/>
      <c r="AC1625" s="1659"/>
      <c r="AD1625" s="1659">
        <v>27030</v>
      </c>
      <c r="AE1625" s="1659">
        <v>37253</v>
      </c>
      <c r="AF1625" s="1659"/>
    </row>
    <row r="1626" spans="1:32" s="23" customFormat="1" x14ac:dyDescent="0.2">
      <c r="A1626" s="1636" t="s">
        <v>9975</v>
      </c>
      <c r="B1626" s="1637"/>
      <c r="C1626" s="1638"/>
      <c r="D1626" s="1639" t="s">
        <v>8969</v>
      </c>
      <c r="E1626" s="1691" t="s">
        <v>6107</v>
      </c>
      <c r="F1626" s="1641" t="s">
        <v>8970</v>
      </c>
      <c r="G1626" s="1642" t="s">
        <v>11143</v>
      </c>
      <c r="H1626" s="1659">
        <v>34025</v>
      </c>
      <c r="I1626" s="1692" t="s">
        <v>6109</v>
      </c>
      <c r="J1626" s="1638"/>
      <c r="K1626" s="1644"/>
      <c r="L1626" s="1644"/>
      <c r="M1626" s="1644"/>
      <c r="N1626" s="1644"/>
      <c r="O1626" s="1638"/>
      <c r="P1626" s="1638"/>
      <c r="Q1626" s="1642"/>
      <c r="R1626" s="1639" t="s">
        <v>9072</v>
      </c>
      <c r="S1626" s="1639"/>
      <c r="T1626" s="1642"/>
      <c r="U1626" s="1642" t="s">
        <v>2971</v>
      </c>
      <c r="V1626" s="1659"/>
      <c r="W1626" s="1659">
        <v>16742</v>
      </c>
      <c r="X1626" s="1659">
        <v>17598</v>
      </c>
      <c r="Y1626" s="1659"/>
      <c r="Z1626" s="1659">
        <v>17927</v>
      </c>
      <c r="AA1626" s="1647" t="s">
        <v>12689</v>
      </c>
      <c r="AB1626" s="1659"/>
      <c r="AC1626" s="1659"/>
      <c r="AD1626" s="1659">
        <v>28702</v>
      </c>
      <c r="AE1626" s="1659">
        <v>37253</v>
      </c>
      <c r="AF1626" s="1659"/>
    </row>
    <row r="1627" spans="1:32" s="23" customFormat="1" x14ac:dyDescent="0.2">
      <c r="A1627" s="1636" t="s">
        <v>2972</v>
      </c>
      <c r="B1627" s="1637"/>
      <c r="C1627" s="1638"/>
      <c r="D1627" s="1639" t="s">
        <v>2973</v>
      </c>
      <c r="E1627" s="1640" t="s">
        <v>2974</v>
      </c>
      <c r="F1627" s="1641" t="s">
        <v>2975</v>
      </c>
      <c r="G1627" s="1642" t="s">
        <v>11143</v>
      </c>
      <c r="H1627" s="1659">
        <v>29281</v>
      </c>
      <c r="I1627" s="1661" t="s">
        <v>2973</v>
      </c>
      <c r="J1627" s="1638"/>
      <c r="K1627" s="1644"/>
      <c r="L1627" s="1644"/>
      <c r="M1627" s="1644"/>
      <c r="N1627" s="1644"/>
      <c r="O1627" s="1638"/>
      <c r="P1627" s="1638"/>
      <c r="Q1627" s="1642"/>
      <c r="R1627" s="1639" t="s">
        <v>2976</v>
      </c>
      <c r="S1627" s="1639"/>
      <c r="T1627" s="1642"/>
      <c r="U1627" s="1642" t="s">
        <v>7891</v>
      </c>
      <c r="V1627" s="1659"/>
      <c r="W1627" s="1659"/>
      <c r="X1627" s="1659"/>
      <c r="Y1627" s="1659"/>
      <c r="Z1627" s="1659"/>
      <c r="AA1627" s="1647" t="s">
        <v>12689</v>
      </c>
      <c r="AB1627" s="1659"/>
      <c r="AC1627" s="1659"/>
      <c r="AD1627" s="1659">
        <v>28460</v>
      </c>
      <c r="AE1627" s="1659">
        <v>37235</v>
      </c>
      <c r="AF1627" s="1659"/>
    </row>
    <row r="1628" spans="1:32" s="23" customFormat="1" x14ac:dyDescent="0.2">
      <c r="A1628" s="1636" t="s">
        <v>7892</v>
      </c>
      <c r="B1628" s="1637"/>
      <c r="C1628" s="1638"/>
      <c r="D1628" s="1639" t="s">
        <v>7893</v>
      </c>
      <c r="E1628" s="1640" t="s">
        <v>2974</v>
      </c>
      <c r="F1628" s="1641" t="s">
        <v>7894</v>
      </c>
      <c r="G1628" s="1642" t="s">
        <v>11143</v>
      </c>
      <c r="H1628" s="1659">
        <v>29434</v>
      </c>
      <c r="I1628" s="1661" t="s">
        <v>7893</v>
      </c>
      <c r="J1628" s="1638"/>
      <c r="K1628" s="1644"/>
      <c r="L1628" s="1644"/>
      <c r="M1628" s="1644"/>
      <c r="N1628" s="1644"/>
      <c r="O1628" s="1638"/>
      <c r="P1628" s="1638"/>
      <c r="Q1628" s="1642"/>
      <c r="R1628" s="1639" t="s">
        <v>7895</v>
      </c>
      <c r="S1628" s="1639"/>
      <c r="T1628" s="1642"/>
      <c r="U1628" s="1642" t="s">
        <v>7896</v>
      </c>
      <c r="V1628" s="1659"/>
      <c r="W1628" s="1659"/>
      <c r="X1628" s="1659"/>
      <c r="Y1628" s="1659"/>
      <c r="Z1628" s="1659"/>
      <c r="AA1628" s="1647" t="s">
        <v>12689</v>
      </c>
      <c r="AB1628" s="1659"/>
      <c r="AC1628" s="1659"/>
      <c r="AD1628" s="1659">
        <v>28460</v>
      </c>
      <c r="AE1628" s="1659">
        <v>37235</v>
      </c>
      <c r="AF1628" s="1659"/>
    </row>
    <row r="1629" spans="1:32" s="23" customFormat="1" x14ac:dyDescent="0.2">
      <c r="A1629" s="1636" t="s">
        <v>3675</v>
      </c>
      <c r="B1629" s="1637"/>
      <c r="C1629" s="1638"/>
      <c r="D1629" s="1639" t="s">
        <v>7897</v>
      </c>
      <c r="E1629" s="1640" t="s">
        <v>11214</v>
      </c>
      <c r="F1629" s="1641" t="s">
        <v>7898</v>
      </c>
      <c r="G1629" s="1642" t="s">
        <v>11143</v>
      </c>
      <c r="H1629" s="1659">
        <v>29252</v>
      </c>
      <c r="I1629" s="1661" t="s">
        <v>7897</v>
      </c>
      <c r="J1629" s="1638"/>
      <c r="K1629" s="1644"/>
      <c r="L1629" s="1644"/>
      <c r="M1629" s="1644"/>
      <c r="N1629" s="1644"/>
      <c r="O1629" s="1638"/>
      <c r="P1629" s="1638"/>
      <c r="Q1629" s="1642"/>
      <c r="R1629" s="1639" t="s">
        <v>7899</v>
      </c>
      <c r="S1629" s="1639"/>
      <c r="T1629" s="1642"/>
      <c r="U1629" s="1642" t="s">
        <v>8359</v>
      </c>
      <c r="V1629" s="1659"/>
      <c r="W1629" s="1659">
        <v>15914</v>
      </c>
      <c r="X1629" s="1659">
        <v>16434</v>
      </c>
      <c r="Y1629" s="1659"/>
      <c r="Z1629" s="1659">
        <v>16572</v>
      </c>
      <c r="AA1629" s="1647" t="s">
        <v>12689</v>
      </c>
      <c r="AB1629" s="1659"/>
      <c r="AC1629" s="1659"/>
      <c r="AD1629" s="1659">
        <v>28702</v>
      </c>
      <c r="AE1629" s="1659">
        <v>37253</v>
      </c>
      <c r="AF1629" s="1659"/>
    </row>
    <row r="1630" spans="1:32" s="23" customFormat="1" x14ac:dyDescent="0.2">
      <c r="A1630" s="1636" t="s">
        <v>12591</v>
      </c>
      <c r="B1630" s="1637"/>
      <c r="C1630" s="1638"/>
      <c r="D1630" s="1639" t="s">
        <v>8360</v>
      </c>
      <c r="E1630" s="1640" t="s">
        <v>11214</v>
      </c>
      <c r="F1630" s="1641" t="s">
        <v>1876</v>
      </c>
      <c r="G1630" s="1642" t="s">
        <v>11143</v>
      </c>
      <c r="H1630" s="1659">
        <v>29281</v>
      </c>
      <c r="I1630" s="1661" t="s">
        <v>7897</v>
      </c>
      <c r="J1630" s="1638"/>
      <c r="K1630" s="1644"/>
      <c r="L1630" s="1644"/>
      <c r="M1630" s="1644"/>
      <c r="N1630" s="1644"/>
      <c r="O1630" s="1638"/>
      <c r="P1630" s="1638"/>
      <c r="Q1630" s="1642"/>
      <c r="R1630" s="1639" t="s">
        <v>10305</v>
      </c>
      <c r="S1630" s="1639"/>
      <c r="T1630" s="1642"/>
      <c r="U1630" s="1642" t="s">
        <v>10306</v>
      </c>
      <c r="V1630" s="1659"/>
      <c r="W1630" s="1659">
        <v>15750</v>
      </c>
      <c r="X1630" s="1659">
        <v>16140</v>
      </c>
      <c r="Y1630" s="1659"/>
      <c r="Z1630" s="1659">
        <v>16324</v>
      </c>
      <c r="AA1630" s="1647" t="s">
        <v>12689</v>
      </c>
      <c r="AB1630" s="1659"/>
      <c r="AC1630" s="1659"/>
      <c r="AD1630" s="1659">
        <v>28702</v>
      </c>
      <c r="AE1630" s="1659">
        <v>37253</v>
      </c>
      <c r="AF1630" s="1659"/>
    </row>
    <row r="1631" spans="1:32" s="23" customFormat="1" x14ac:dyDescent="0.2">
      <c r="A1631" s="1636" t="s">
        <v>10449</v>
      </c>
      <c r="B1631" s="1637"/>
      <c r="C1631" s="1638"/>
      <c r="D1631" s="1639" t="s">
        <v>3079</v>
      </c>
      <c r="E1631" s="1640" t="s">
        <v>11214</v>
      </c>
      <c r="F1631" s="1641" t="s">
        <v>3080</v>
      </c>
      <c r="G1631" s="1642" t="s">
        <v>11143</v>
      </c>
      <c r="H1631" s="1659">
        <v>33097</v>
      </c>
      <c r="I1631" s="1661" t="s">
        <v>3079</v>
      </c>
      <c r="J1631" s="1638"/>
      <c r="K1631" s="1644"/>
      <c r="L1631" s="1644"/>
      <c r="M1631" s="1644"/>
      <c r="N1631" s="1644"/>
      <c r="O1631" s="1638"/>
      <c r="P1631" s="1638"/>
      <c r="Q1631" s="1642"/>
      <c r="R1631" s="1639" t="s">
        <v>10453</v>
      </c>
      <c r="S1631" s="1639"/>
      <c r="T1631" s="1642"/>
      <c r="U1631" s="1642" t="s">
        <v>3081</v>
      </c>
      <c r="V1631" s="1659">
        <v>15560</v>
      </c>
      <c r="W1631" s="1659">
        <v>16137</v>
      </c>
      <c r="X1631" s="1659">
        <v>16618</v>
      </c>
      <c r="Y1631" s="1659">
        <v>16967</v>
      </c>
      <c r="Z1631" s="1659">
        <v>16968</v>
      </c>
      <c r="AA1631" s="1651">
        <f>YEARFRAC(AB1631,Y1631,1)</f>
        <v>34.208776595744681</v>
      </c>
      <c r="AB1631" s="1659">
        <v>29462</v>
      </c>
      <c r="AC1631" s="1659"/>
      <c r="AD1631" s="1659">
        <v>31228</v>
      </c>
      <c r="AE1631" s="1659">
        <v>39231</v>
      </c>
      <c r="AF1631" s="1659"/>
    </row>
    <row r="1632" spans="1:32" s="23" customFormat="1" x14ac:dyDescent="0.2">
      <c r="A1632" s="1636" t="s">
        <v>5467</v>
      </c>
      <c r="B1632" s="1637"/>
      <c r="C1632" s="1638"/>
      <c r="D1632" s="1639" t="s">
        <v>3082</v>
      </c>
      <c r="E1632" s="1640" t="s">
        <v>11214</v>
      </c>
      <c r="F1632" s="1641" t="s">
        <v>3083</v>
      </c>
      <c r="G1632" s="1642" t="s">
        <v>11143</v>
      </c>
      <c r="H1632" s="1659">
        <v>33535</v>
      </c>
      <c r="I1632" s="1661" t="s">
        <v>3079</v>
      </c>
      <c r="J1632" s="1638"/>
      <c r="K1632" s="1644"/>
      <c r="L1632" s="1644"/>
      <c r="M1632" s="1644"/>
      <c r="N1632" s="1644"/>
      <c r="O1632" s="1638"/>
      <c r="P1632" s="1638"/>
      <c r="Q1632" s="1642"/>
      <c r="R1632" s="1639" t="s">
        <v>3084</v>
      </c>
      <c r="S1632" s="1639"/>
      <c r="T1632" s="1642"/>
      <c r="U1632" s="1642" t="s">
        <v>3085</v>
      </c>
      <c r="V1632" s="1659">
        <v>15560</v>
      </c>
      <c r="W1632" s="1659">
        <v>15915</v>
      </c>
      <c r="X1632" s="1659">
        <v>16304</v>
      </c>
      <c r="Y1632" s="1659">
        <v>16487</v>
      </c>
      <c r="Z1632" s="1659">
        <v>16447</v>
      </c>
      <c r="AA1632" s="1651">
        <f>YEARFRAC(AB1632,Y1632,1)</f>
        <v>35.028062970568101</v>
      </c>
      <c r="AB1632" s="1659">
        <v>29281</v>
      </c>
      <c r="AC1632" s="1659"/>
      <c r="AD1632" s="1659">
        <v>30712</v>
      </c>
      <c r="AE1632" s="1659">
        <v>37312</v>
      </c>
      <c r="AF1632" s="1659"/>
    </row>
    <row r="1633" spans="1:32" s="23" customFormat="1" x14ac:dyDescent="0.2">
      <c r="A1633" s="1636" t="s">
        <v>12595</v>
      </c>
      <c r="B1633" s="1637"/>
      <c r="C1633" s="1638"/>
      <c r="D1633" s="1639" t="s">
        <v>1393</v>
      </c>
      <c r="E1633" s="1640" t="s">
        <v>11214</v>
      </c>
      <c r="F1633" s="1641" t="s">
        <v>1394</v>
      </c>
      <c r="G1633" s="1642" t="s">
        <v>11143</v>
      </c>
      <c r="H1633" s="1659">
        <v>28430</v>
      </c>
      <c r="I1633" s="1661" t="s">
        <v>3079</v>
      </c>
      <c r="J1633" s="1638"/>
      <c r="K1633" s="1644"/>
      <c r="L1633" s="1644"/>
      <c r="M1633" s="1644"/>
      <c r="N1633" s="1644"/>
      <c r="O1633" s="1638"/>
      <c r="P1633" s="1638"/>
      <c r="Q1633" s="1642"/>
      <c r="R1633" s="1639" t="s">
        <v>1395</v>
      </c>
      <c r="S1633" s="1639"/>
      <c r="T1633" s="1642"/>
      <c r="U1633" s="1642" t="s">
        <v>1396</v>
      </c>
      <c r="V1633" s="1659">
        <v>14863</v>
      </c>
      <c r="W1633" s="1659">
        <v>15885</v>
      </c>
      <c r="X1633" s="1659">
        <v>16406</v>
      </c>
      <c r="Y1633" s="1659">
        <v>16596</v>
      </c>
      <c r="Z1633" s="1659">
        <v>16596</v>
      </c>
      <c r="AA1633" s="1651">
        <f>YEARFRAC(AB1633,Y1633,1)</f>
        <v>13.91566265060241</v>
      </c>
      <c r="AB1633" s="1659">
        <v>21678</v>
      </c>
      <c r="AC1633" s="1659"/>
      <c r="AD1633" s="1659">
        <v>27981</v>
      </c>
      <c r="AE1633" s="1659">
        <v>37316</v>
      </c>
      <c r="AF1633" s="1659"/>
    </row>
    <row r="1634" spans="1:32" s="23" customFormat="1" x14ac:dyDescent="0.2">
      <c r="A1634" s="1636" t="s">
        <v>5997</v>
      </c>
      <c r="B1634" s="1637"/>
      <c r="C1634" s="1638"/>
      <c r="D1634" s="1639" t="s">
        <v>1397</v>
      </c>
      <c r="E1634" s="1640" t="s">
        <v>9638</v>
      </c>
      <c r="F1634" s="1641" t="s">
        <v>1398</v>
      </c>
      <c r="G1634" s="1642" t="s">
        <v>11143</v>
      </c>
      <c r="H1634" s="1659">
        <v>27120</v>
      </c>
      <c r="I1634" s="1661" t="s">
        <v>9639</v>
      </c>
      <c r="J1634" s="1638"/>
      <c r="K1634" s="1644"/>
      <c r="L1634" s="1644"/>
      <c r="M1634" s="1644"/>
      <c r="N1634" s="1644"/>
      <c r="O1634" s="1638"/>
      <c r="P1634" s="1638"/>
      <c r="Q1634" s="1642"/>
      <c r="R1634" s="1639" t="s">
        <v>1399</v>
      </c>
      <c r="S1634" s="1639"/>
      <c r="T1634" s="1642"/>
      <c r="U1634" s="1642"/>
      <c r="V1634" s="1659"/>
      <c r="W1634" s="1659"/>
      <c r="X1634" s="1659"/>
      <c r="Y1634" s="1659"/>
      <c r="Z1634" s="1659"/>
      <c r="AA1634" s="1647" t="s">
        <v>12689</v>
      </c>
      <c r="AB1634" s="1659"/>
      <c r="AC1634" s="1659"/>
      <c r="AD1634" s="1659">
        <v>25903</v>
      </c>
      <c r="AE1634" s="1659">
        <v>37258</v>
      </c>
      <c r="AF1634" s="1659"/>
    </row>
    <row r="1635" spans="1:32" s="25" customFormat="1" x14ac:dyDescent="0.2">
      <c r="A1635" s="1636" t="s">
        <v>1400</v>
      </c>
      <c r="B1635" s="1637"/>
      <c r="C1635" s="1638"/>
      <c r="D1635" s="1639" t="s">
        <v>1401</v>
      </c>
      <c r="E1635" s="1640" t="s">
        <v>3426</v>
      </c>
      <c r="F1635" s="1641" t="s">
        <v>3427</v>
      </c>
      <c r="G1635" s="1642" t="s">
        <v>11143</v>
      </c>
      <c r="H1635" s="1659">
        <v>27546</v>
      </c>
      <c r="I1635" s="1661" t="s">
        <v>1401</v>
      </c>
      <c r="J1635" s="1638"/>
      <c r="K1635" s="1644"/>
      <c r="L1635" s="1644"/>
      <c r="M1635" s="1644"/>
      <c r="N1635" s="1644"/>
      <c r="O1635" s="1638"/>
      <c r="P1635" s="1638"/>
      <c r="Q1635" s="1642"/>
      <c r="R1635" s="1639" t="s">
        <v>3428</v>
      </c>
      <c r="S1635" s="1639"/>
      <c r="T1635" s="1642"/>
      <c r="U1635" s="1642" t="s">
        <v>3429</v>
      </c>
      <c r="V1635" s="1659"/>
      <c r="W1635" s="1659"/>
      <c r="X1635" s="1659"/>
      <c r="Y1635" s="1659"/>
      <c r="Z1635" s="1659"/>
      <c r="AA1635" s="1647" t="s">
        <v>12689</v>
      </c>
      <c r="AB1635" s="1659"/>
      <c r="AC1635" s="1659"/>
      <c r="AD1635" s="1659">
        <v>27019</v>
      </c>
      <c r="AE1635" s="1659">
        <v>37253</v>
      </c>
      <c r="AF1635" s="1659"/>
    </row>
    <row r="1636" spans="1:32" s="23" customFormat="1" x14ac:dyDescent="0.2">
      <c r="A1636" s="1636" t="s">
        <v>7528</v>
      </c>
      <c r="B1636" s="1637"/>
      <c r="C1636" s="1638"/>
      <c r="D1636" s="1639" t="s">
        <v>3430</v>
      </c>
      <c r="E1636" s="1640" t="s">
        <v>3426</v>
      </c>
      <c r="F1636" s="1641" t="s">
        <v>3431</v>
      </c>
      <c r="G1636" s="1642" t="s">
        <v>11143</v>
      </c>
      <c r="H1636" s="1659">
        <v>27454</v>
      </c>
      <c r="I1636" s="1661" t="s">
        <v>5389</v>
      </c>
      <c r="J1636" s="1638"/>
      <c r="K1636" s="1644"/>
      <c r="L1636" s="1644"/>
      <c r="M1636" s="1644"/>
      <c r="N1636" s="1644"/>
      <c r="O1636" s="1638"/>
      <c r="P1636" s="1638"/>
      <c r="Q1636" s="1642"/>
      <c r="R1636" s="1639" t="s">
        <v>5390</v>
      </c>
      <c r="S1636" s="1639"/>
      <c r="T1636" s="1642"/>
      <c r="U1636" s="1642"/>
      <c r="V1636" s="1659"/>
      <c r="W1636" s="1659"/>
      <c r="X1636" s="1659"/>
      <c r="Y1636" s="1659"/>
      <c r="Z1636" s="1659"/>
      <c r="AA1636" s="1647" t="s">
        <v>12689</v>
      </c>
      <c r="AB1636" s="1659"/>
      <c r="AC1636" s="1659"/>
      <c r="AD1636" s="1659">
        <v>26999</v>
      </c>
      <c r="AE1636" s="1659">
        <v>37253</v>
      </c>
      <c r="AF1636" s="1659"/>
    </row>
    <row r="1637" spans="1:32" s="23" customFormat="1" x14ac:dyDescent="0.2">
      <c r="A1637" s="1636" t="s">
        <v>9243</v>
      </c>
      <c r="B1637" s="1637"/>
      <c r="C1637" s="1638"/>
      <c r="D1637" s="1639" t="s">
        <v>6042</v>
      </c>
      <c r="E1637" s="1640" t="s">
        <v>10039</v>
      </c>
      <c r="F1637" s="1641" t="s">
        <v>6043</v>
      </c>
      <c r="G1637" s="1642" t="s">
        <v>11143</v>
      </c>
      <c r="H1637" s="1659">
        <v>27546</v>
      </c>
      <c r="I1637" s="1661" t="s">
        <v>1492</v>
      </c>
      <c r="J1637" s="1638"/>
      <c r="K1637" s="1644"/>
      <c r="L1637" s="1644"/>
      <c r="M1637" s="1644"/>
      <c r="N1637" s="1644"/>
      <c r="O1637" s="1638"/>
      <c r="P1637" s="1638"/>
      <c r="Q1637" s="1642"/>
      <c r="R1637" s="1753" t="s">
        <v>6044</v>
      </c>
      <c r="S1637" s="1639"/>
      <c r="T1637" s="1642"/>
      <c r="U1637" s="1642" t="s">
        <v>6045</v>
      </c>
      <c r="V1637" s="1659"/>
      <c r="W1637" s="1659"/>
      <c r="X1637" s="1659">
        <v>15553</v>
      </c>
      <c r="Y1637" s="1659"/>
      <c r="Z1637" s="1659">
        <v>15706</v>
      </c>
      <c r="AA1637" s="1651">
        <f>YEARFRAC(AB1637,Z1637,1)</f>
        <v>26.496919917864478</v>
      </c>
      <c r="AB1637" s="1646">
        <v>25384</v>
      </c>
      <c r="AC1637" s="1659"/>
      <c r="AD1637" s="1659">
        <v>26816</v>
      </c>
      <c r="AE1637" s="1659">
        <v>37433</v>
      </c>
      <c r="AF1637" s="1715" t="s">
        <v>12795</v>
      </c>
    </row>
    <row r="1638" spans="1:32" s="23" customFormat="1" x14ac:dyDescent="0.2">
      <c r="A1638" s="1636" t="s">
        <v>5391</v>
      </c>
      <c r="B1638" s="1637"/>
      <c r="C1638" s="1638"/>
      <c r="D1638" s="1639" t="s">
        <v>6040</v>
      </c>
      <c r="E1638" s="1640" t="s">
        <v>12669</v>
      </c>
      <c r="F1638" s="1641" t="s">
        <v>5392</v>
      </c>
      <c r="G1638" s="1642" t="s">
        <v>11143</v>
      </c>
      <c r="H1638" s="1659">
        <v>28004</v>
      </c>
      <c r="I1638" s="1661" t="s">
        <v>6040</v>
      </c>
      <c r="J1638" s="1638"/>
      <c r="K1638" s="1644"/>
      <c r="L1638" s="1644"/>
      <c r="M1638" s="1644"/>
      <c r="N1638" s="1644"/>
      <c r="O1638" s="1638"/>
      <c r="P1638" s="1638"/>
      <c r="Q1638" s="1642"/>
      <c r="R1638" s="1753" t="s">
        <v>5393</v>
      </c>
      <c r="S1638" s="1639"/>
      <c r="T1638" s="1642"/>
      <c r="U1638" s="1642"/>
      <c r="V1638" s="1659"/>
      <c r="W1638" s="1659"/>
      <c r="X1638" s="1659"/>
      <c r="Y1638" s="1659"/>
      <c r="Z1638" s="1659"/>
      <c r="AA1638" s="1647" t="s">
        <v>12689</v>
      </c>
      <c r="AB1638" s="1659"/>
      <c r="AC1638" s="1659"/>
      <c r="AD1638" s="1659">
        <v>27759</v>
      </c>
      <c r="AE1638" s="1659">
        <v>37253</v>
      </c>
      <c r="AF1638" s="1659"/>
    </row>
    <row r="1639" spans="1:32" s="23" customFormat="1" x14ac:dyDescent="0.2">
      <c r="A1639" s="1636" t="s">
        <v>5394</v>
      </c>
      <c r="B1639" s="1652" t="s">
        <v>5395</v>
      </c>
      <c r="C1639" s="1638"/>
      <c r="D1639" s="1679" t="s">
        <v>5396</v>
      </c>
      <c r="E1639" s="1640" t="s">
        <v>12669</v>
      </c>
      <c r="F1639" s="1641" t="s">
        <v>5397</v>
      </c>
      <c r="G1639" s="1642" t="s">
        <v>11143</v>
      </c>
      <c r="H1639" s="1659">
        <v>28581</v>
      </c>
      <c r="I1639" s="1661" t="s">
        <v>1488</v>
      </c>
      <c r="J1639" s="1638"/>
      <c r="K1639" s="1644"/>
      <c r="L1639" s="1644"/>
      <c r="M1639" s="1644"/>
      <c r="N1639" s="1644"/>
      <c r="O1639" s="1638"/>
      <c r="P1639" s="1638"/>
      <c r="Q1639" s="1642"/>
      <c r="R1639" s="1753" t="s">
        <v>14658</v>
      </c>
      <c r="S1639" s="1639"/>
      <c r="T1639" s="1642"/>
      <c r="U1639" s="1642"/>
      <c r="V1639" s="1659"/>
      <c r="W1639" s="1659"/>
      <c r="X1639" s="1659"/>
      <c r="Y1639" s="1659"/>
      <c r="Z1639" s="1659">
        <v>16737</v>
      </c>
      <c r="AA1639" s="1647" t="s">
        <v>12689</v>
      </c>
      <c r="AB1639" s="1659"/>
      <c r="AC1639" s="1659"/>
      <c r="AD1639" s="1659">
        <v>28399</v>
      </c>
      <c r="AE1639" s="1659">
        <v>40590</v>
      </c>
      <c r="AF1639" s="1659"/>
    </row>
    <row r="1640" spans="1:32" s="23" customFormat="1" x14ac:dyDescent="0.2">
      <c r="A1640" s="1636" t="s">
        <v>5398</v>
      </c>
      <c r="B1640" s="1637"/>
      <c r="C1640" s="1638"/>
      <c r="D1640" s="1639" t="s">
        <v>5399</v>
      </c>
      <c r="E1640" s="1640" t="s">
        <v>6911</v>
      </c>
      <c r="F1640" s="1641" t="s">
        <v>2071</v>
      </c>
      <c r="G1640" s="1642" t="s">
        <v>11143</v>
      </c>
      <c r="H1640" s="1659">
        <v>21819</v>
      </c>
      <c r="I1640" s="1661" t="s">
        <v>2072</v>
      </c>
      <c r="J1640" s="1638"/>
      <c r="K1640" s="1644"/>
      <c r="L1640" s="1644"/>
      <c r="M1640" s="1644"/>
      <c r="N1640" s="1644"/>
      <c r="O1640" s="1638"/>
      <c r="P1640" s="1638"/>
      <c r="Q1640" s="1642"/>
      <c r="R1640" s="1753" t="s">
        <v>2073</v>
      </c>
      <c r="S1640" s="1639"/>
      <c r="T1640" s="1642"/>
      <c r="U1640" s="1642" t="s">
        <v>3974</v>
      </c>
      <c r="V1640" s="1659">
        <v>15510</v>
      </c>
      <c r="W1640" s="1659">
        <v>15844</v>
      </c>
      <c r="X1640" s="1659">
        <v>16011</v>
      </c>
      <c r="Y1640" s="1659">
        <v>16049</v>
      </c>
      <c r="Z1640" s="1659">
        <v>16049</v>
      </c>
      <c r="AA1640" s="1651">
        <f>YEARFRAC(AB1640,Y1640,1)</f>
        <v>2.6803559206023273</v>
      </c>
      <c r="AB1640" s="1659">
        <v>17028</v>
      </c>
      <c r="AC1640" s="1659"/>
      <c r="AD1640" s="1659">
        <v>21610</v>
      </c>
      <c r="AE1640" s="1659">
        <v>36763</v>
      </c>
      <c r="AF1640" s="1659"/>
    </row>
    <row r="1641" spans="1:32" s="23" customFormat="1" x14ac:dyDescent="0.2">
      <c r="A1641" s="1636" t="s">
        <v>3027</v>
      </c>
      <c r="B1641" s="1637"/>
      <c r="C1641" s="1638"/>
      <c r="D1641" s="1639" t="s">
        <v>614</v>
      </c>
      <c r="E1641" s="1640" t="s">
        <v>10039</v>
      </c>
      <c r="F1641" s="1641" t="s">
        <v>615</v>
      </c>
      <c r="G1641" s="1642" t="s">
        <v>11143</v>
      </c>
      <c r="H1641" s="1659">
        <v>27638</v>
      </c>
      <c r="I1641" s="1661" t="s">
        <v>616</v>
      </c>
      <c r="J1641" s="1638"/>
      <c r="K1641" s="1644"/>
      <c r="L1641" s="1644"/>
      <c r="M1641" s="1644"/>
      <c r="N1641" s="1644"/>
      <c r="O1641" s="1638"/>
      <c r="P1641" s="1638"/>
      <c r="Q1641" s="1642"/>
      <c r="R1641" s="1753" t="s">
        <v>3031</v>
      </c>
      <c r="S1641" s="1639"/>
      <c r="T1641" s="1642"/>
      <c r="U1641" s="1642" t="s">
        <v>617</v>
      </c>
      <c r="V1641" s="1659"/>
      <c r="W1641" s="1659"/>
      <c r="X1641" s="1659"/>
      <c r="Y1641" s="1659"/>
      <c r="Z1641" s="1659"/>
      <c r="AA1641" s="1647" t="s">
        <v>12689</v>
      </c>
      <c r="AB1641" s="1659"/>
      <c r="AC1641" s="1659"/>
      <c r="AD1641" s="1659">
        <v>26984</v>
      </c>
      <c r="AE1641" s="1659">
        <v>37253</v>
      </c>
      <c r="AF1641" s="1659"/>
    </row>
    <row r="1642" spans="1:32" s="23" customFormat="1" x14ac:dyDescent="0.2">
      <c r="A1642" s="1636" t="s">
        <v>618</v>
      </c>
      <c r="B1642" s="1637"/>
      <c r="C1642" s="1638"/>
      <c r="D1642" s="1639" t="s">
        <v>2201</v>
      </c>
      <c r="E1642" s="1640" t="s">
        <v>10039</v>
      </c>
      <c r="F1642" s="1641" t="s">
        <v>2202</v>
      </c>
      <c r="G1642" s="1642" t="s">
        <v>11143</v>
      </c>
      <c r="H1642" s="1659">
        <v>27485</v>
      </c>
      <c r="I1642" s="1661" t="s">
        <v>1492</v>
      </c>
      <c r="J1642" s="1638"/>
      <c r="K1642" s="1644"/>
      <c r="L1642" s="1644"/>
      <c r="M1642" s="1644"/>
      <c r="N1642" s="1644"/>
      <c r="O1642" s="1638"/>
      <c r="P1642" s="1638"/>
      <c r="Q1642" s="1642"/>
      <c r="R1642" s="1753" t="s">
        <v>11378</v>
      </c>
      <c r="S1642" s="1639"/>
      <c r="T1642" s="1642"/>
      <c r="U1642" s="1642" t="s">
        <v>11379</v>
      </c>
      <c r="V1642" s="1659"/>
      <c r="W1642" s="1659">
        <v>15836</v>
      </c>
      <c r="X1642" s="1659"/>
      <c r="Y1642" s="1659"/>
      <c r="Z1642" s="1659">
        <v>16354</v>
      </c>
      <c r="AA1642" s="1651">
        <f>YEARFRAC(AB1642,Z1642,1)</f>
        <v>24.346425186901126</v>
      </c>
      <c r="AB1642" s="1659">
        <v>25247</v>
      </c>
      <c r="AC1642" s="1659"/>
      <c r="AD1642" s="1659">
        <v>26816</v>
      </c>
      <c r="AE1642" s="1659">
        <v>37433</v>
      </c>
      <c r="AF1642" s="1659"/>
    </row>
    <row r="1643" spans="1:32" s="23" customFormat="1" x14ac:dyDescent="0.2">
      <c r="A1643" s="1636" t="s">
        <v>9239</v>
      </c>
      <c r="B1643" s="1637"/>
      <c r="C1643" s="1638"/>
      <c r="D1643" s="1639" t="s">
        <v>11380</v>
      </c>
      <c r="E1643" s="1640" t="s">
        <v>10039</v>
      </c>
      <c r="F1643" s="1641" t="s">
        <v>5889</v>
      </c>
      <c r="G1643" s="1642" t="s">
        <v>11143</v>
      </c>
      <c r="H1643" s="1659">
        <v>26805</v>
      </c>
      <c r="I1643" s="1661" t="s">
        <v>1492</v>
      </c>
      <c r="J1643" s="1638"/>
      <c r="K1643" s="1644"/>
      <c r="L1643" s="1644"/>
      <c r="M1643" s="1644"/>
      <c r="N1643" s="1644"/>
      <c r="O1643" s="1638"/>
      <c r="P1643" s="1638"/>
      <c r="Q1643" s="1642"/>
      <c r="R1643" s="1753" t="s">
        <v>5890</v>
      </c>
      <c r="S1643" s="1639"/>
      <c r="T1643" s="1642"/>
      <c r="U1643" s="1642" t="s">
        <v>5891</v>
      </c>
      <c r="V1643" s="1659">
        <v>14863</v>
      </c>
      <c r="W1643" s="1659">
        <v>15418</v>
      </c>
      <c r="X1643" s="1659">
        <v>15935</v>
      </c>
      <c r="Y1643" s="1659">
        <v>16034</v>
      </c>
      <c r="Z1643" s="1659">
        <v>16034</v>
      </c>
      <c r="AA1643" s="1651">
        <f>YEARFRAC(AB1643,Y1643,1)</f>
        <v>28.601022084321958</v>
      </c>
      <c r="AB1643" s="1659">
        <v>26481</v>
      </c>
      <c r="AC1643" s="1659"/>
      <c r="AD1643" s="1659">
        <v>26481</v>
      </c>
      <c r="AE1643" s="1659">
        <v>37258</v>
      </c>
      <c r="AF1643" s="1659"/>
    </row>
    <row r="1644" spans="1:32" s="23" customFormat="1" x14ac:dyDescent="0.2">
      <c r="A1644" s="1636" t="s">
        <v>5892</v>
      </c>
      <c r="B1644" s="1637"/>
      <c r="C1644" s="1638"/>
      <c r="D1644" s="1639" t="s">
        <v>5893</v>
      </c>
      <c r="E1644" s="1640" t="s">
        <v>10039</v>
      </c>
      <c r="F1644" s="1641" t="s">
        <v>5894</v>
      </c>
      <c r="G1644" s="1642" t="s">
        <v>11143</v>
      </c>
      <c r="H1644" s="1659">
        <v>34346</v>
      </c>
      <c r="I1644" s="1661" t="s">
        <v>1492</v>
      </c>
      <c r="J1644" s="1638"/>
      <c r="K1644" s="1644"/>
      <c r="L1644" s="1644"/>
      <c r="M1644" s="1644"/>
      <c r="N1644" s="1644"/>
      <c r="O1644" s="1638"/>
      <c r="P1644" s="1638"/>
      <c r="Q1644" s="1642"/>
      <c r="R1644" s="1753" t="s">
        <v>5895</v>
      </c>
      <c r="S1644" s="1639"/>
      <c r="T1644" s="1642"/>
      <c r="U1644" s="1642" t="s">
        <v>5896</v>
      </c>
      <c r="V1644" s="1659"/>
      <c r="W1644" s="1659"/>
      <c r="X1644" s="1659">
        <v>16128</v>
      </c>
      <c r="Y1644" s="1659"/>
      <c r="Z1644" s="1659">
        <v>16290</v>
      </c>
      <c r="AA1644" s="1651">
        <f>YEARFRAC(AB1644,Z1644,1)</f>
        <v>25.442202393023727</v>
      </c>
      <c r="AB1644" s="1646">
        <v>25583</v>
      </c>
      <c r="AC1644" s="1659"/>
      <c r="AD1644" s="1659">
        <v>32771</v>
      </c>
      <c r="AE1644" s="1659">
        <v>37433</v>
      </c>
      <c r="AF1644" s="1715" t="s">
        <v>12795</v>
      </c>
    </row>
    <row r="1645" spans="1:32" s="23" customFormat="1" x14ac:dyDescent="0.2">
      <c r="A1645" s="1636" t="s">
        <v>12254</v>
      </c>
      <c r="B1645" s="1637"/>
      <c r="C1645" s="1638"/>
      <c r="D1645" s="1639" t="s">
        <v>5897</v>
      </c>
      <c r="E1645" s="1640" t="s">
        <v>10039</v>
      </c>
      <c r="F1645" s="1641" t="s">
        <v>5898</v>
      </c>
      <c r="G1645" s="1642" t="s">
        <v>11143</v>
      </c>
      <c r="H1645" s="1659">
        <v>27089</v>
      </c>
      <c r="I1645" s="1661" t="s">
        <v>1492</v>
      </c>
      <c r="J1645" s="1638"/>
      <c r="K1645" s="1644"/>
      <c r="L1645" s="1644"/>
      <c r="M1645" s="1644"/>
      <c r="N1645" s="1644"/>
      <c r="O1645" s="1638"/>
      <c r="P1645" s="1638"/>
      <c r="Q1645" s="1642"/>
      <c r="R1645" s="1753" t="s">
        <v>5899</v>
      </c>
      <c r="S1645" s="1639"/>
      <c r="T1645" s="1642"/>
      <c r="U1645" s="1642" t="s">
        <v>5900</v>
      </c>
      <c r="V1645" s="1659"/>
      <c r="W1645" s="1659"/>
      <c r="X1645" s="1659">
        <v>16562</v>
      </c>
      <c r="Y1645" s="1659"/>
      <c r="Z1645" s="1659">
        <v>16863</v>
      </c>
      <c r="AA1645" s="1651">
        <f>YEARFRAC(AB1645,Z1645,1)</f>
        <v>23.954112364472675</v>
      </c>
      <c r="AB1645" s="1646">
        <v>25612</v>
      </c>
      <c r="AC1645" s="1659"/>
      <c r="AD1645" s="1659">
        <v>25612</v>
      </c>
      <c r="AE1645" s="1659">
        <v>37433</v>
      </c>
      <c r="AF1645" s="1715" t="s">
        <v>12795</v>
      </c>
    </row>
    <row r="1646" spans="1:32" s="23" customFormat="1" x14ac:dyDescent="0.2">
      <c r="A1646" s="1636" t="s">
        <v>11008</v>
      </c>
      <c r="B1646" s="1637"/>
      <c r="C1646" s="1638"/>
      <c r="D1646" s="1639" t="s">
        <v>5901</v>
      </c>
      <c r="E1646" s="1640" t="s">
        <v>10039</v>
      </c>
      <c r="F1646" s="1641" t="s">
        <v>5902</v>
      </c>
      <c r="G1646" s="1642" t="s">
        <v>11143</v>
      </c>
      <c r="H1646" s="1659">
        <v>26999</v>
      </c>
      <c r="I1646" s="1661" t="s">
        <v>5903</v>
      </c>
      <c r="J1646" s="1638"/>
      <c r="K1646" s="1644"/>
      <c r="L1646" s="1644"/>
      <c r="M1646" s="1644"/>
      <c r="N1646" s="1644"/>
      <c r="O1646" s="1638"/>
      <c r="P1646" s="1638"/>
      <c r="Q1646" s="1642"/>
      <c r="R1646" s="1753" t="s">
        <v>11012</v>
      </c>
      <c r="S1646" s="1639"/>
      <c r="T1646" s="1642"/>
      <c r="U1646" s="1642" t="s">
        <v>11433</v>
      </c>
      <c r="V1646" s="1659"/>
      <c r="W1646" s="1659"/>
      <c r="X1646" s="1659"/>
      <c r="Y1646" s="1659"/>
      <c r="Z1646" s="1646">
        <v>16465</v>
      </c>
      <c r="AA1646" s="1647" t="s">
        <v>12689</v>
      </c>
      <c r="AB1646" s="1659"/>
      <c r="AC1646" s="1659"/>
      <c r="AD1646" s="1659">
        <v>26785</v>
      </c>
      <c r="AE1646" s="1659">
        <v>37258</v>
      </c>
      <c r="AF1646" s="1715" t="s">
        <v>12795</v>
      </c>
    </row>
    <row r="1647" spans="1:32" s="23" customFormat="1" x14ac:dyDescent="0.2">
      <c r="A1647" s="1636" t="s">
        <v>4021</v>
      </c>
      <c r="B1647" s="1637"/>
      <c r="C1647" s="1638"/>
      <c r="D1647" s="1639" t="s">
        <v>11434</v>
      </c>
      <c r="E1647" s="1640" t="s">
        <v>10039</v>
      </c>
      <c r="F1647" s="1641" t="s">
        <v>11435</v>
      </c>
      <c r="G1647" s="1642" t="s">
        <v>11143</v>
      </c>
      <c r="H1647" s="1659">
        <v>26417</v>
      </c>
      <c r="I1647" s="1661" t="s">
        <v>1492</v>
      </c>
      <c r="J1647" s="1638"/>
      <c r="K1647" s="1644"/>
      <c r="L1647" s="1644"/>
      <c r="M1647" s="1644"/>
      <c r="N1647" s="1644"/>
      <c r="O1647" s="1638"/>
      <c r="P1647" s="1638"/>
      <c r="Q1647" s="1642"/>
      <c r="R1647" s="1753" t="s">
        <v>11436</v>
      </c>
      <c r="S1647" s="1639"/>
      <c r="T1647" s="1642"/>
      <c r="U1647" s="1642" t="s">
        <v>11437</v>
      </c>
      <c r="V1647" s="1659">
        <v>15560</v>
      </c>
      <c r="W1647" s="1659">
        <v>15780</v>
      </c>
      <c r="X1647" s="1659">
        <v>16378</v>
      </c>
      <c r="Y1647" s="1659">
        <v>16591</v>
      </c>
      <c r="Z1647" s="1659">
        <v>16591</v>
      </c>
      <c r="AA1647" s="1651">
        <f>YEARFRAC(AB1647,Y1647,1)</f>
        <v>20.913005600497822</v>
      </c>
      <c r="AB1647" s="1659">
        <v>24229</v>
      </c>
      <c r="AC1647" s="1659"/>
      <c r="AD1647" s="1659">
        <v>25538</v>
      </c>
      <c r="AE1647" s="1659">
        <v>37433</v>
      </c>
      <c r="AF1647" s="1659"/>
    </row>
    <row r="1648" spans="1:32" s="23" customFormat="1" x14ac:dyDescent="0.2">
      <c r="A1648" s="1636" t="s">
        <v>11440</v>
      </c>
      <c r="B1648" s="1637"/>
      <c r="C1648" s="1638"/>
      <c r="D1648" s="1639" t="s">
        <v>11441</v>
      </c>
      <c r="E1648" s="1640" t="s">
        <v>7595</v>
      </c>
      <c r="F1648" s="1641" t="s">
        <v>2945</v>
      </c>
      <c r="G1648" s="1642" t="s">
        <v>11143</v>
      </c>
      <c r="H1648" s="1659">
        <v>27181</v>
      </c>
      <c r="I1648" s="1661" t="s">
        <v>653</v>
      </c>
      <c r="J1648" s="1638"/>
      <c r="K1648" s="1644"/>
      <c r="L1648" s="1644"/>
      <c r="M1648" s="1644"/>
      <c r="N1648" s="1644"/>
      <c r="O1648" s="1638"/>
      <c r="P1648" s="1638"/>
      <c r="Q1648" s="1642"/>
      <c r="R1648" s="1639" t="s">
        <v>2946</v>
      </c>
      <c r="S1648" s="1639"/>
      <c r="T1648" s="1642"/>
      <c r="U1648" s="1642"/>
      <c r="V1648" s="1659"/>
      <c r="W1648" s="1659"/>
      <c r="X1648" s="1659"/>
      <c r="Y1648" s="1659"/>
      <c r="Z1648" s="1659"/>
      <c r="AA1648" s="1647" t="s">
        <v>12689</v>
      </c>
      <c r="AB1648" s="1659"/>
      <c r="AC1648" s="1659"/>
      <c r="AD1648" s="1659">
        <v>26115</v>
      </c>
      <c r="AE1648" s="1659">
        <v>37258</v>
      </c>
      <c r="AF1648" s="1659"/>
    </row>
    <row r="1649" spans="1:32" s="23" customFormat="1" x14ac:dyDescent="0.2">
      <c r="A1649" s="1636" t="s">
        <v>6810</v>
      </c>
      <c r="B1649" s="1637"/>
      <c r="C1649" s="1638"/>
      <c r="D1649" s="1639" t="s">
        <v>11922</v>
      </c>
      <c r="E1649" s="1640" t="s">
        <v>7595</v>
      </c>
      <c r="F1649" s="1641" t="s">
        <v>11923</v>
      </c>
      <c r="G1649" s="1642" t="s">
        <v>11143</v>
      </c>
      <c r="H1649" s="1659">
        <v>26969</v>
      </c>
      <c r="I1649" s="1661" t="s">
        <v>12506</v>
      </c>
      <c r="J1649" s="1638"/>
      <c r="K1649" s="1644"/>
      <c r="L1649" s="1644"/>
      <c r="M1649" s="1644"/>
      <c r="N1649" s="1644"/>
      <c r="O1649" s="1638"/>
      <c r="P1649" s="1638"/>
      <c r="Q1649" s="1642"/>
      <c r="R1649" s="1638"/>
      <c r="S1649" s="1639"/>
      <c r="T1649" s="1642"/>
      <c r="U1649" s="1642"/>
      <c r="V1649" s="1659"/>
      <c r="W1649" s="1659"/>
      <c r="X1649" s="1659"/>
      <c r="Y1649" s="1659"/>
      <c r="Z1649" s="1659"/>
      <c r="AA1649" s="1647" t="s">
        <v>12689</v>
      </c>
      <c r="AB1649" s="1659"/>
      <c r="AC1649" s="1659"/>
      <c r="AD1649" s="1659">
        <v>26634</v>
      </c>
      <c r="AE1649" s="1659">
        <v>37258</v>
      </c>
      <c r="AF1649" s="1659"/>
    </row>
    <row r="1650" spans="1:32" s="23" customFormat="1" x14ac:dyDescent="0.2">
      <c r="A1650" s="1636" t="s">
        <v>11924</v>
      </c>
      <c r="B1650" s="1637"/>
      <c r="C1650" s="1638"/>
      <c r="D1650" s="1639" t="s">
        <v>11925</v>
      </c>
      <c r="E1650" s="1640" t="s">
        <v>7595</v>
      </c>
      <c r="F1650" s="1641" t="s">
        <v>11926</v>
      </c>
      <c r="G1650" s="1642" t="s">
        <v>11143</v>
      </c>
      <c r="H1650" s="1659">
        <v>26969</v>
      </c>
      <c r="I1650" s="1661" t="s">
        <v>12506</v>
      </c>
      <c r="J1650" s="1638"/>
      <c r="K1650" s="1644"/>
      <c r="L1650" s="1644"/>
      <c r="M1650" s="1644"/>
      <c r="N1650" s="1644"/>
      <c r="O1650" s="1638"/>
      <c r="P1650" s="1638"/>
      <c r="Q1650" s="1642"/>
      <c r="R1650" s="1639" t="s">
        <v>11927</v>
      </c>
      <c r="S1650" s="1639"/>
      <c r="T1650" s="1642"/>
      <c r="U1650" s="1642"/>
      <c r="V1650" s="1659"/>
      <c r="W1650" s="1659"/>
      <c r="X1650" s="1659"/>
      <c r="Y1650" s="1659"/>
      <c r="Z1650" s="1659"/>
      <c r="AA1650" s="1647" t="s">
        <v>12689</v>
      </c>
      <c r="AB1650" s="1659"/>
      <c r="AC1650" s="1659"/>
      <c r="AD1650" s="1659"/>
      <c r="AE1650" s="1659">
        <v>36193</v>
      </c>
      <c r="AF1650" s="1659"/>
    </row>
    <row r="1651" spans="1:32" s="23" customFormat="1" x14ac:dyDescent="0.2">
      <c r="A1651" s="1636" t="s">
        <v>8458</v>
      </c>
      <c r="B1651" s="1637"/>
      <c r="C1651" s="1638"/>
      <c r="D1651" s="1639" t="s">
        <v>14691</v>
      </c>
      <c r="E1651" s="1662" t="s">
        <v>14692</v>
      </c>
      <c r="F1651" s="1641" t="s">
        <v>11085</v>
      </c>
      <c r="G1651" s="1642" t="s">
        <v>11143</v>
      </c>
      <c r="H1651" s="1659">
        <v>26908</v>
      </c>
      <c r="I1651" s="1661" t="s">
        <v>653</v>
      </c>
      <c r="J1651" s="1638"/>
      <c r="K1651" s="1644"/>
      <c r="L1651" s="1644"/>
      <c r="M1651" s="1644"/>
      <c r="N1651" s="1644"/>
      <c r="O1651" s="1638"/>
      <c r="P1651" s="1638"/>
      <c r="Q1651" s="1642"/>
      <c r="R1651" s="1639" t="s">
        <v>11086</v>
      </c>
      <c r="S1651" s="1639"/>
      <c r="T1651" s="1642"/>
      <c r="U1651" s="1642"/>
      <c r="V1651" s="1659"/>
      <c r="W1651" s="1659"/>
      <c r="X1651" s="1659"/>
      <c r="Y1651" s="1659"/>
      <c r="Z1651" s="1659"/>
      <c r="AA1651" s="1647" t="s">
        <v>12689</v>
      </c>
      <c r="AB1651" s="1659"/>
      <c r="AC1651" s="1659"/>
      <c r="AD1651" s="1659">
        <v>25948</v>
      </c>
      <c r="AE1651" s="1659">
        <v>37258</v>
      </c>
      <c r="AF1651" s="1659"/>
    </row>
    <row r="1652" spans="1:32" s="23" customFormat="1" x14ac:dyDescent="0.2">
      <c r="A1652" s="1636" t="s">
        <v>11087</v>
      </c>
      <c r="B1652" s="1637"/>
      <c r="C1652" s="1638"/>
      <c r="D1652" s="1639" t="s">
        <v>14693</v>
      </c>
      <c r="E1652" s="1662" t="s">
        <v>14692</v>
      </c>
      <c r="F1652" s="1641" t="s">
        <v>11088</v>
      </c>
      <c r="G1652" s="1642" t="s">
        <v>11143</v>
      </c>
      <c r="H1652" s="1659">
        <v>26877</v>
      </c>
      <c r="I1652" s="1661" t="s">
        <v>653</v>
      </c>
      <c r="J1652" s="1638"/>
      <c r="K1652" s="1644"/>
      <c r="L1652" s="1644"/>
      <c r="M1652" s="1644"/>
      <c r="N1652" s="1644"/>
      <c r="O1652" s="1638"/>
      <c r="P1652" s="1638"/>
      <c r="Q1652" s="1642"/>
      <c r="R1652" s="1639" t="s">
        <v>11089</v>
      </c>
      <c r="S1652" s="1639"/>
      <c r="T1652" s="1642"/>
      <c r="U1652" s="1642"/>
      <c r="V1652" s="1659"/>
      <c r="W1652" s="1659"/>
      <c r="X1652" s="1659"/>
      <c r="Y1652" s="1659"/>
      <c r="Z1652" s="1659"/>
      <c r="AA1652" s="1647" t="s">
        <v>12689</v>
      </c>
      <c r="AB1652" s="1659"/>
      <c r="AC1652" s="1659"/>
      <c r="AD1652" s="1659">
        <v>26313</v>
      </c>
      <c r="AE1652" s="1659">
        <v>37258</v>
      </c>
      <c r="AF1652" s="1659"/>
    </row>
    <row r="1653" spans="1:32" s="23" customFormat="1" x14ac:dyDescent="0.2">
      <c r="A1653" s="1636" t="s">
        <v>11090</v>
      </c>
      <c r="B1653" s="1637"/>
      <c r="C1653" s="1638"/>
      <c r="D1653" s="1639" t="s">
        <v>11091</v>
      </c>
      <c r="E1653" s="1640" t="s">
        <v>7595</v>
      </c>
      <c r="F1653" s="1641" t="s">
        <v>2701</v>
      </c>
      <c r="G1653" s="1642" t="s">
        <v>11143</v>
      </c>
      <c r="H1653" s="1659">
        <v>25820</v>
      </c>
      <c r="I1653" s="1661" t="s">
        <v>12506</v>
      </c>
      <c r="J1653" s="1638"/>
      <c r="K1653" s="1644"/>
      <c r="L1653" s="1644"/>
      <c r="M1653" s="1644"/>
      <c r="N1653" s="1644"/>
      <c r="O1653" s="1638"/>
      <c r="P1653" s="1638"/>
      <c r="Q1653" s="1642"/>
      <c r="R1653" s="1639" t="s">
        <v>4260</v>
      </c>
      <c r="S1653" s="1639"/>
      <c r="T1653" s="1642"/>
      <c r="U1653" s="1642"/>
      <c r="V1653" s="1659"/>
      <c r="W1653" s="1659"/>
      <c r="X1653" s="1659"/>
      <c r="Y1653" s="1659"/>
      <c r="Z1653" s="1659"/>
      <c r="AA1653" s="1647" t="s">
        <v>12689</v>
      </c>
      <c r="AB1653" s="1659">
        <v>25613</v>
      </c>
      <c r="AC1653" s="1659"/>
      <c r="AD1653" s="1659">
        <v>25613</v>
      </c>
      <c r="AE1653" s="1659">
        <v>37725</v>
      </c>
      <c r="AF1653" s="1659"/>
    </row>
    <row r="1654" spans="1:32" s="23" customFormat="1" x14ac:dyDescent="0.2">
      <c r="A1654" s="1636" t="s">
        <v>4261</v>
      </c>
      <c r="B1654" s="1637"/>
      <c r="C1654" s="1638"/>
      <c r="D1654" s="1639" t="s">
        <v>4262</v>
      </c>
      <c r="E1654" s="1640" t="s">
        <v>7595</v>
      </c>
      <c r="F1654" s="1641" t="s">
        <v>4263</v>
      </c>
      <c r="G1654" s="1642" t="s">
        <v>11143</v>
      </c>
      <c r="H1654" s="1659">
        <v>27061</v>
      </c>
      <c r="I1654" s="1661" t="s">
        <v>4262</v>
      </c>
      <c r="J1654" s="1638"/>
      <c r="K1654" s="1644"/>
      <c r="L1654" s="1644"/>
      <c r="M1654" s="1644"/>
      <c r="N1654" s="1644"/>
      <c r="O1654" s="1638"/>
      <c r="P1654" s="1638"/>
      <c r="Q1654" s="1642"/>
      <c r="R1654" s="1639" t="s">
        <v>4264</v>
      </c>
      <c r="S1654" s="1639"/>
      <c r="T1654" s="1642"/>
      <c r="U1654" s="1642"/>
      <c r="V1654" s="1659"/>
      <c r="W1654" s="1659"/>
      <c r="X1654" s="1659"/>
      <c r="Y1654" s="1659"/>
      <c r="Z1654" s="1659"/>
      <c r="AA1654" s="1647" t="s">
        <v>12689</v>
      </c>
      <c r="AB1654" s="1659"/>
      <c r="AC1654" s="1659"/>
      <c r="AD1654" s="1659">
        <v>26573</v>
      </c>
      <c r="AE1654" s="1659">
        <v>37258</v>
      </c>
      <c r="AF1654" s="1659"/>
    </row>
    <row r="1655" spans="1:32" s="23" customFormat="1" x14ac:dyDescent="0.2">
      <c r="A1655" s="1636" t="s">
        <v>4265</v>
      </c>
      <c r="B1655" s="1637"/>
      <c r="C1655" s="1638"/>
      <c r="D1655" s="1639" t="s">
        <v>4266</v>
      </c>
      <c r="E1655" s="1640" t="s">
        <v>7595</v>
      </c>
      <c r="F1655" s="1641" t="s">
        <v>4267</v>
      </c>
      <c r="G1655" s="1642" t="s">
        <v>11143</v>
      </c>
      <c r="H1655" s="1659">
        <v>27607</v>
      </c>
      <c r="I1655" s="1661" t="s">
        <v>12506</v>
      </c>
      <c r="J1655" s="1638"/>
      <c r="K1655" s="1644"/>
      <c r="L1655" s="1644"/>
      <c r="M1655" s="1644"/>
      <c r="N1655" s="1644"/>
      <c r="O1655" s="1638"/>
      <c r="P1655" s="1638"/>
      <c r="Q1655" s="1642"/>
      <c r="R1655" s="1639" t="s">
        <v>4268</v>
      </c>
      <c r="S1655" s="1639"/>
      <c r="T1655" s="1642"/>
      <c r="U1655" s="1642"/>
      <c r="V1655" s="1659"/>
      <c r="W1655" s="1659"/>
      <c r="X1655" s="1659"/>
      <c r="Y1655" s="1659"/>
      <c r="Z1655" s="1659"/>
      <c r="AA1655" s="1647" t="s">
        <v>12689</v>
      </c>
      <c r="AB1655" s="1659"/>
      <c r="AC1655" s="1659"/>
      <c r="AD1655" s="1659">
        <v>27364</v>
      </c>
      <c r="AE1655" s="1659">
        <v>36209</v>
      </c>
      <c r="AF1655" s="1659"/>
    </row>
    <row r="1656" spans="1:32" s="25" customFormat="1" x14ac:dyDescent="0.2">
      <c r="A1656" s="1636" t="s">
        <v>4269</v>
      </c>
      <c r="B1656" s="1637"/>
      <c r="C1656" s="1638"/>
      <c r="D1656" s="1639" t="s">
        <v>4270</v>
      </c>
      <c r="E1656" s="1640" t="s">
        <v>7595</v>
      </c>
      <c r="F1656" s="1641" t="s">
        <v>4271</v>
      </c>
      <c r="G1656" s="1642" t="s">
        <v>11143</v>
      </c>
      <c r="H1656" s="1659">
        <v>27061</v>
      </c>
      <c r="I1656" s="1661" t="s">
        <v>12506</v>
      </c>
      <c r="J1656" s="1638"/>
      <c r="K1656" s="1644"/>
      <c r="L1656" s="1644"/>
      <c r="M1656" s="1644"/>
      <c r="N1656" s="1644"/>
      <c r="O1656" s="1638"/>
      <c r="P1656" s="1638"/>
      <c r="Q1656" s="1642"/>
      <c r="R1656" s="1639" t="s">
        <v>4272</v>
      </c>
      <c r="S1656" s="1639"/>
      <c r="T1656" s="1642"/>
      <c r="U1656" s="1642"/>
      <c r="V1656" s="1659"/>
      <c r="W1656" s="1659"/>
      <c r="X1656" s="1659"/>
      <c r="Y1656" s="1659"/>
      <c r="Z1656" s="1659">
        <v>15697</v>
      </c>
      <c r="AA1656" s="1651">
        <f>YEARFRAC(AB1656,Z1656,1)</f>
        <v>3.3214676889375685</v>
      </c>
      <c r="AB1656" s="1659">
        <v>16910</v>
      </c>
      <c r="AC1656" s="1659"/>
      <c r="AD1656" s="1659">
        <v>26573</v>
      </c>
      <c r="AE1656" s="1659">
        <v>37319</v>
      </c>
      <c r="AF1656" s="1659"/>
    </row>
    <row r="1657" spans="1:32" s="25" customFormat="1" x14ac:dyDescent="0.2">
      <c r="A1657" s="1636" t="s">
        <v>4273</v>
      </c>
      <c r="B1657" s="1637"/>
      <c r="C1657" s="1638"/>
      <c r="D1657" s="1639" t="s">
        <v>4274</v>
      </c>
      <c r="E1657" s="1640" t="s">
        <v>7595</v>
      </c>
      <c r="F1657" s="1641" t="s">
        <v>11577</v>
      </c>
      <c r="G1657" s="1642" t="s">
        <v>11143</v>
      </c>
      <c r="H1657" s="1659">
        <v>27668</v>
      </c>
      <c r="I1657" s="1661" t="s">
        <v>12506</v>
      </c>
      <c r="J1657" s="1638"/>
      <c r="K1657" s="1644"/>
      <c r="L1657" s="1644"/>
      <c r="M1657" s="1644"/>
      <c r="N1657" s="1644"/>
      <c r="O1657" s="1638"/>
      <c r="P1657" s="1638"/>
      <c r="Q1657" s="1642"/>
      <c r="R1657" s="1639" t="s">
        <v>5327</v>
      </c>
      <c r="S1657" s="1639"/>
      <c r="T1657" s="1642"/>
      <c r="U1657" s="1642"/>
      <c r="V1657" s="1659"/>
      <c r="W1657" s="1659"/>
      <c r="X1657" s="1659"/>
      <c r="Y1657" s="1659"/>
      <c r="Z1657" s="1659">
        <v>15775</v>
      </c>
      <c r="AA1657" s="1651">
        <f>YEARFRAC(AB1657,Z1657,1)</f>
        <v>17.145855513307986</v>
      </c>
      <c r="AB1657" s="1659">
        <v>22038</v>
      </c>
      <c r="AC1657" s="1659"/>
      <c r="AD1657" s="1659">
        <v>27364</v>
      </c>
      <c r="AE1657" s="1659">
        <v>37316</v>
      </c>
      <c r="AF1657" s="1659"/>
    </row>
    <row r="1658" spans="1:32" s="23" customFormat="1" x14ac:dyDescent="0.2">
      <c r="A1658" s="1636" t="s">
        <v>5328</v>
      </c>
      <c r="B1658" s="1637"/>
      <c r="C1658" s="1638"/>
      <c r="D1658" s="1639" t="s">
        <v>5329</v>
      </c>
      <c r="E1658" s="1640" t="s">
        <v>7595</v>
      </c>
      <c r="F1658" s="1641" t="s">
        <v>5330</v>
      </c>
      <c r="G1658" s="1642" t="s">
        <v>11143</v>
      </c>
      <c r="H1658" s="1659">
        <v>27668</v>
      </c>
      <c r="I1658" s="1661" t="s">
        <v>12506</v>
      </c>
      <c r="J1658" s="1638"/>
      <c r="K1658" s="1644"/>
      <c r="L1658" s="1644"/>
      <c r="M1658" s="1644"/>
      <c r="N1658" s="1644"/>
      <c r="O1658" s="1638"/>
      <c r="P1658" s="1638"/>
      <c r="Q1658" s="1642"/>
      <c r="R1658" s="1639" t="s">
        <v>5331</v>
      </c>
      <c r="S1658" s="1639"/>
      <c r="T1658" s="1642"/>
      <c r="U1658" s="1642"/>
      <c r="V1658" s="1659"/>
      <c r="W1658" s="1659"/>
      <c r="X1658" s="1659"/>
      <c r="Y1658" s="1659"/>
      <c r="Z1658" s="1659"/>
      <c r="AA1658" s="1647" t="s">
        <v>12689</v>
      </c>
      <c r="AB1658" s="1659"/>
      <c r="AC1658" s="1659"/>
      <c r="AD1658" s="1659">
        <v>27364</v>
      </c>
      <c r="AE1658" s="1659">
        <v>37242</v>
      </c>
      <c r="AF1658" s="1659"/>
    </row>
    <row r="1659" spans="1:32" s="23" customFormat="1" x14ac:dyDescent="0.2">
      <c r="A1659" s="1636" t="s">
        <v>5332</v>
      </c>
      <c r="B1659" s="1637"/>
      <c r="C1659" s="1638"/>
      <c r="D1659" s="1639" t="s">
        <v>5333</v>
      </c>
      <c r="E1659" s="1640" t="s">
        <v>7595</v>
      </c>
      <c r="F1659" s="1641" t="s">
        <v>5334</v>
      </c>
      <c r="G1659" s="1642" t="s">
        <v>11143</v>
      </c>
      <c r="H1659" s="1659">
        <v>27061</v>
      </c>
      <c r="I1659" s="1661" t="s">
        <v>12506</v>
      </c>
      <c r="J1659" s="1638"/>
      <c r="K1659" s="1644"/>
      <c r="L1659" s="1644"/>
      <c r="M1659" s="1644"/>
      <c r="N1659" s="1644"/>
      <c r="O1659" s="1638"/>
      <c r="P1659" s="1638"/>
      <c r="Q1659" s="1642"/>
      <c r="R1659" s="1639" t="s">
        <v>10535</v>
      </c>
      <c r="S1659" s="1639"/>
      <c r="T1659" s="1642"/>
      <c r="U1659" s="1642"/>
      <c r="V1659" s="1659"/>
      <c r="W1659" s="1659"/>
      <c r="X1659" s="1659"/>
      <c r="Y1659" s="1659"/>
      <c r="Z1659" s="1659"/>
      <c r="AA1659" s="1647" t="s">
        <v>12689</v>
      </c>
      <c r="AB1659" s="1659"/>
      <c r="AC1659" s="1659"/>
      <c r="AD1659" s="1659">
        <v>26573</v>
      </c>
      <c r="AE1659" s="1659">
        <v>37258</v>
      </c>
      <c r="AF1659" s="1659"/>
    </row>
    <row r="1660" spans="1:32" s="23" customFormat="1" x14ac:dyDescent="0.2">
      <c r="A1660" s="1636" t="s">
        <v>10536</v>
      </c>
      <c r="B1660" s="1637"/>
      <c r="C1660" s="1638"/>
      <c r="D1660" s="1639" t="s">
        <v>10537</v>
      </c>
      <c r="E1660" s="1640" t="s">
        <v>7595</v>
      </c>
      <c r="F1660" s="1641" t="s">
        <v>10538</v>
      </c>
      <c r="G1660" s="1642" t="s">
        <v>11143</v>
      </c>
      <c r="H1660" s="1659">
        <v>27638</v>
      </c>
      <c r="I1660" s="1661" t="s">
        <v>12506</v>
      </c>
      <c r="J1660" s="1638"/>
      <c r="K1660" s="1644"/>
      <c r="L1660" s="1644"/>
      <c r="M1660" s="1644"/>
      <c r="N1660" s="1644"/>
      <c r="O1660" s="1638"/>
      <c r="P1660" s="1638"/>
      <c r="Q1660" s="1642"/>
      <c r="R1660" s="1638"/>
      <c r="S1660" s="1639"/>
      <c r="T1660" s="1642"/>
      <c r="U1660" s="1642"/>
      <c r="V1660" s="1659"/>
      <c r="W1660" s="1659"/>
      <c r="X1660" s="1659"/>
      <c r="Y1660" s="1659"/>
      <c r="Z1660" s="1659"/>
      <c r="AA1660" s="1647" t="s">
        <v>12689</v>
      </c>
      <c r="AB1660" s="1659"/>
      <c r="AC1660" s="1659"/>
      <c r="AD1660" s="1659">
        <v>27364</v>
      </c>
      <c r="AE1660" s="1659">
        <v>37242</v>
      </c>
      <c r="AF1660" s="1659"/>
    </row>
    <row r="1661" spans="1:32" s="23" customFormat="1" x14ac:dyDescent="0.2">
      <c r="A1661" s="1636" t="s">
        <v>10539</v>
      </c>
      <c r="B1661" s="1637"/>
      <c r="C1661" s="1638"/>
      <c r="D1661" s="1639" t="s">
        <v>10540</v>
      </c>
      <c r="E1661" s="1640" t="s">
        <v>7595</v>
      </c>
      <c r="F1661" s="1641" t="s">
        <v>10541</v>
      </c>
      <c r="G1661" s="1642" t="s">
        <v>11143</v>
      </c>
      <c r="H1661" s="1659">
        <v>26969</v>
      </c>
      <c r="I1661" s="1661" t="s">
        <v>12506</v>
      </c>
      <c r="J1661" s="1638"/>
      <c r="K1661" s="1644"/>
      <c r="L1661" s="1644"/>
      <c r="M1661" s="1644"/>
      <c r="N1661" s="1644"/>
      <c r="O1661" s="1638"/>
      <c r="P1661" s="1638"/>
      <c r="Q1661" s="1642"/>
      <c r="R1661" s="1639" t="s">
        <v>10542</v>
      </c>
      <c r="S1661" s="1639"/>
      <c r="T1661" s="1642"/>
      <c r="U1661" s="1642"/>
      <c r="V1661" s="1659"/>
      <c r="W1661" s="1659"/>
      <c r="X1661" s="1659"/>
      <c r="Y1661" s="1659"/>
      <c r="Z1661" s="1659"/>
      <c r="AA1661" s="1647" t="s">
        <v>12689</v>
      </c>
      <c r="AB1661" s="1659"/>
      <c r="AC1661" s="1659"/>
      <c r="AD1661" s="1659">
        <v>26769</v>
      </c>
      <c r="AE1661" s="1659">
        <v>37258</v>
      </c>
      <c r="AF1661" s="1659"/>
    </row>
    <row r="1662" spans="1:32" s="23" customFormat="1" x14ac:dyDescent="0.2">
      <c r="A1662" s="1636" t="s">
        <v>2445</v>
      </c>
      <c r="B1662" s="1637"/>
      <c r="C1662" s="1638"/>
      <c r="D1662" s="1639" t="s">
        <v>2446</v>
      </c>
      <c r="E1662" s="1640" t="s">
        <v>7595</v>
      </c>
      <c r="F1662" s="1641" t="s">
        <v>2447</v>
      </c>
      <c r="G1662" s="1642" t="s">
        <v>11143</v>
      </c>
      <c r="H1662" s="1659">
        <v>26969</v>
      </c>
      <c r="I1662" s="1661" t="s">
        <v>12506</v>
      </c>
      <c r="J1662" s="1638"/>
      <c r="K1662" s="1644"/>
      <c r="L1662" s="1644"/>
      <c r="M1662" s="1644"/>
      <c r="N1662" s="1644"/>
      <c r="O1662" s="1638"/>
      <c r="P1662" s="1638"/>
      <c r="Q1662" s="1642"/>
      <c r="R1662" s="1639" t="s">
        <v>2448</v>
      </c>
      <c r="S1662" s="1639"/>
      <c r="T1662" s="1642"/>
      <c r="U1662" s="1642"/>
      <c r="V1662" s="1659"/>
      <c r="W1662" s="1659"/>
      <c r="X1662" s="1659"/>
      <c r="Y1662" s="1659"/>
      <c r="Z1662" s="1659"/>
      <c r="AA1662" s="1647" t="s">
        <v>12689</v>
      </c>
      <c r="AB1662" s="1659"/>
      <c r="AC1662" s="1659"/>
      <c r="AD1662" s="1659" t="s">
        <v>2449</v>
      </c>
      <c r="AE1662" s="1659">
        <v>37258</v>
      </c>
      <c r="AF1662" s="1659"/>
    </row>
    <row r="1663" spans="1:32" s="25" customFormat="1" x14ac:dyDescent="0.2">
      <c r="A1663" s="1636" t="s">
        <v>2450</v>
      </c>
      <c r="B1663" s="1637"/>
      <c r="C1663" s="1638"/>
      <c r="D1663" s="1639" t="s">
        <v>2451</v>
      </c>
      <c r="E1663" s="1640" t="s">
        <v>7595</v>
      </c>
      <c r="F1663" s="1641" t="s">
        <v>2452</v>
      </c>
      <c r="G1663" s="1642" t="s">
        <v>11143</v>
      </c>
      <c r="H1663" s="1659">
        <v>26877</v>
      </c>
      <c r="I1663" s="1661" t="s">
        <v>12506</v>
      </c>
      <c r="J1663" s="1638"/>
      <c r="K1663" s="1644"/>
      <c r="L1663" s="1644"/>
      <c r="M1663" s="1644"/>
      <c r="N1663" s="1644"/>
      <c r="O1663" s="1638"/>
      <c r="P1663" s="1638"/>
      <c r="Q1663" s="1642"/>
      <c r="R1663" s="1639" t="s">
        <v>6323</v>
      </c>
      <c r="S1663" s="1639"/>
      <c r="T1663" s="1642"/>
      <c r="U1663" s="1642"/>
      <c r="V1663" s="1659"/>
      <c r="W1663" s="1659"/>
      <c r="X1663" s="1659"/>
      <c r="Y1663" s="1659"/>
      <c r="Z1663" s="1659">
        <v>15552</v>
      </c>
      <c r="AA1663" s="1651">
        <f>YEARFRAC(AB1663,Z1663,1)</f>
        <v>3.8362541073384446</v>
      </c>
      <c r="AB1663" s="1659">
        <v>16953</v>
      </c>
      <c r="AC1663" s="1659"/>
      <c r="AD1663" s="1659">
        <v>26634</v>
      </c>
      <c r="AE1663" s="1659">
        <v>37319</v>
      </c>
      <c r="AF1663" s="1659"/>
    </row>
    <row r="1664" spans="1:32" s="23" customFormat="1" x14ac:dyDescent="0.2">
      <c r="A1664" s="1636" t="s">
        <v>6324</v>
      </c>
      <c r="B1664" s="1637"/>
      <c r="C1664" s="1638"/>
      <c r="D1664" s="1639" t="s">
        <v>6325</v>
      </c>
      <c r="E1664" s="1640" t="s">
        <v>7595</v>
      </c>
      <c r="F1664" s="1641" t="s">
        <v>6326</v>
      </c>
      <c r="G1664" s="1642" t="s">
        <v>11143</v>
      </c>
      <c r="H1664" s="1659">
        <v>26969</v>
      </c>
      <c r="I1664" s="1661" t="s">
        <v>12506</v>
      </c>
      <c r="J1664" s="1638"/>
      <c r="K1664" s="1644"/>
      <c r="L1664" s="1644"/>
      <c r="M1664" s="1644"/>
      <c r="N1664" s="1644"/>
      <c r="O1664" s="1638"/>
      <c r="P1664" s="1638"/>
      <c r="Q1664" s="1642"/>
      <c r="R1664" s="1639" t="s">
        <v>6327</v>
      </c>
      <c r="S1664" s="1639"/>
      <c r="T1664" s="1642"/>
      <c r="U1664" s="1642"/>
      <c r="V1664" s="1659"/>
      <c r="W1664" s="1659"/>
      <c r="X1664" s="1659"/>
      <c r="Y1664" s="1659"/>
      <c r="Z1664" s="1659"/>
      <c r="AA1664" s="1647" t="s">
        <v>12689</v>
      </c>
      <c r="AB1664" s="1659"/>
      <c r="AC1664" s="1659"/>
      <c r="AD1664" s="1659">
        <v>26769</v>
      </c>
      <c r="AE1664" s="1659">
        <v>37258</v>
      </c>
      <c r="AF1664" s="1659"/>
    </row>
    <row r="1665" spans="1:32" s="23" customFormat="1" x14ac:dyDescent="0.2">
      <c r="A1665" s="1636" t="s">
        <v>6328</v>
      </c>
      <c r="B1665" s="1637"/>
      <c r="C1665" s="1638"/>
      <c r="D1665" s="1639" t="s">
        <v>6329</v>
      </c>
      <c r="E1665" s="1640" t="s">
        <v>7595</v>
      </c>
      <c r="F1665" s="1641" t="s">
        <v>6330</v>
      </c>
      <c r="G1665" s="1642" t="s">
        <v>11143</v>
      </c>
      <c r="H1665" s="1659">
        <v>27273</v>
      </c>
      <c r="I1665" s="1661" t="s">
        <v>12506</v>
      </c>
      <c r="J1665" s="1638"/>
      <c r="K1665" s="1644"/>
      <c r="L1665" s="1644"/>
      <c r="M1665" s="1644"/>
      <c r="N1665" s="1644"/>
      <c r="O1665" s="1638"/>
      <c r="P1665" s="1638"/>
      <c r="Q1665" s="1642"/>
      <c r="R1665" s="1639" t="s">
        <v>6331</v>
      </c>
      <c r="S1665" s="1639"/>
      <c r="T1665" s="1642"/>
      <c r="U1665" s="1642"/>
      <c r="V1665" s="1659"/>
      <c r="W1665" s="1659"/>
      <c r="X1665" s="1659"/>
      <c r="Y1665" s="1659"/>
      <c r="Z1665" s="1659"/>
      <c r="AA1665" s="1647" t="s">
        <v>12689</v>
      </c>
      <c r="AB1665" s="1659"/>
      <c r="AC1665" s="1659"/>
      <c r="AD1665" s="1659"/>
      <c r="AE1665" s="1659">
        <v>36193</v>
      </c>
      <c r="AF1665" s="1659"/>
    </row>
    <row r="1666" spans="1:32" s="23" customFormat="1" x14ac:dyDescent="0.2">
      <c r="A1666" s="1636" t="s">
        <v>6218</v>
      </c>
      <c r="B1666" s="1637"/>
      <c r="C1666" s="1638"/>
      <c r="D1666" s="1639" t="s">
        <v>6219</v>
      </c>
      <c r="E1666" s="1640" t="s">
        <v>7595</v>
      </c>
      <c r="F1666" s="1641" t="s">
        <v>6220</v>
      </c>
      <c r="G1666" s="1642" t="s">
        <v>11143</v>
      </c>
      <c r="H1666" s="1659">
        <v>27699</v>
      </c>
      <c r="I1666" s="1661" t="s">
        <v>12506</v>
      </c>
      <c r="J1666" s="1638"/>
      <c r="K1666" s="1644"/>
      <c r="L1666" s="1644"/>
      <c r="M1666" s="1644"/>
      <c r="N1666" s="1644"/>
      <c r="O1666" s="1638"/>
      <c r="P1666" s="1638"/>
      <c r="Q1666" s="1642"/>
      <c r="R1666" s="1639" t="s">
        <v>6221</v>
      </c>
      <c r="S1666" s="1639"/>
      <c r="T1666" s="1642"/>
      <c r="U1666" s="1642"/>
      <c r="V1666" s="1659"/>
      <c r="W1666" s="1659"/>
      <c r="X1666" s="1659"/>
      <c r="Y1666" s="1659"/>
      <c r="Z1666" s="1659"/>
      <c r="AA1666" s="1647" t="s">
        <v>12689</v>
      </c>
      <c r="AB1666" s="1659"/>
      <c r="AC1666" s="1659"/>
      <c r="AD1666" s="1659">
        <v>27364</v>
      </c>
      <c r="AE1666" s="1659">
        <v>37242</v>
      </c>
      <c r="AF1666" s="1659"/>
    </row>
    <row r="1667" spans="1:32" s="23" customFormat="1" x14ac:dyDescent="0.2">
      <c r="A1667" s="1636" t="s">
        <v>2377</v>
      </c>
      <c r="B1667" s="1637"/>
      <c r="C1667" s="1638"/>
      <c r="D1667" s="1639" t="s">
        <v>6222</v>
      </c>
      <c r="E1667" s="1640" t="s">
        <v>7595</v>
      </c>
      <c r="F1667" s="1641" t="s">
        <v>6223</v>
      </c>
      <c r="G1667" s="1642" t="s">
        <v>11143</v>
      </c>
      <c r="H1667" s="1659">
        <v>27061</v>
      </c>
      <c r="I1667" s="1661" t="s">
        <v>12506</v>
      </c>
      <c r="J1667" s="1638"/>
      <c r="K1667" s="1644"/>
      <c r="L1667" s="1644"/>
      <c r="M1667" s="1644"/>
      <c r="N1667" s="1644"/>
      <c r="O1667" s="1638"/>
      <c r="P1667" s="1638"/>
      <c r="Q1667" s="1642"/>
      <c r="R1667" s="1639" t="s">
        <v>1632</v>
      </c>
      <c r="S1667" s="1639"/>
      <c r="T1667" s="1642"/>
      <c r="U1667" s="1642"/>
      <c r="V1667" s="1659"/>
      <c r="W1667" s="1659"/>
      <c r="X1667" s="1659"/>
      <c r="Y1667" s="1659"/>
      <c r="Z1667" s="1659"/>
      <c r="AA1667" s="1647" t="s">
        <v>12689</v>
      </c>
      <c r="AB1667" s="1659"/>
      <c r="AC1667" s="1659"/>
      <c r="AD1667" s="1659">
        <v>26573</v>
      </c>
      <c r="AE1667" s="1659">
        <v>37258</v>
      </c>
      <c r="AF1667" s="1659"/>
    </row>
    <row r="1668" spans="1:32" s="23" customFormat="1" x14ac:dyDescent="0.2">
      <c r="A1668" s="1636" t="s">
        <v>1633</v>
      </c>
      <c r="B1668" s="1637"/>
      <c r="C1668" s="1638"/>
      <c r="D1668" s="1639" t="s">
        <v>1634</v>
      </c>
      <c r="E1668" s="1640" t="s">
        <v>7595</v>
      </c>
      <c r="F1668" s="1641" t="s">
        <v>10143</v>
      </c>
      <c r="G1668" s="1642" t="s">
        <v>11143</v>
      </c>
      <c r="H1668" s="1659">
        <v>26969</v>
      </c>
      <c r="I1668" s="1661" t="s">
        <v>12506</v>
      </c>
      <c r="J1668" s="1638"/>
      <c r="K1668" s="1644"/>
      <c r="L1668" s="1644"/>
      <c r="M1668" s="1644"/>
      <c r="N1668" s="1644"/>
      <c r="O1668" s="1638"/>
      <c r="P1668" s="1638"/>
      <c r="Q1668" s="1642"/>
      <c r="R1668" s="1639" t="s">
        <v>10144</v>
      </c>
      <c r="S1668" s="1639"/>
      <c r="T1668" s="1642"/>
      <c r="U1668" s="1642"/>
      <c r="V1668" s="1659"/>
      <c r="W1668" s="1659"/>
      <c r="X1668" s="1659"/>
      <c r="Y1668" s="1659"/>
      <c r="Z1668" s="1659"/>
      <c r="AA1668" s="1647" t="s">
        <v>12689</v>
      </c>
      <c r="AB1668" s="1659"/>
      <c r="AC1668" s="1659"/>
      <c r="AD1668" s="1659">
        <v>26769</v>
      </c>
      <c r="AE1668" s="1659">
        <v>37258</v>
      </c>
      <c r="AF1668" s="1659"/>
    </row>
    <row r="1669" spans="1:32" s="23" customFormat="1" x14ac:dyDescent="0.2">
      <c r="A1669" s="1636" t="s">
        <v>10145</v>
      </c>
      <c r="B1669" s="1637"/>
      <c r="C1669" s="1638"/>
      <c r="D1669" s="1639" t="s">
        <v>10146</v>
      </c>
      <c r="E1669" s="1640" t="s">
        <v>7595</v>
      </c>
      <c r="F1669" s="1641" t="s">
        <v>12300</v>
      </c>
      <c r="G1669" s="1642" t="s">
        <v>11143</v>
      </c>
      <c r="H1669" s="1659">
        <v>26724</v>
      </c>
      <c r="I1669" s="1661" t="s">
        <v>11562</v>
      </c>
      <c r="J1669" s="1638"/>
      <c r="K1669" s="1644"/>
      <c r="L1669" s="1644"/>
      <c r="M1669" s="1644"/>
      <c r="N1669" s="1644"/>
      <c r="O1669" s="1638"/>
      <c r="P1669" s="1638"/>
      <c r="Q1669" s="1642"/>
      <c r="R1669" s="1639" t="s">
        <v>12301</v>
      </c>
      <c r="S1669" s="1639"/>
      <c r="T1669" s="1642"/>
      <c r="U1669" s="1642"/>
      <c r="V1669" s="1659"/>
      <c r="W1669" s="1659"/>
      <c r="X1669" s="1659"/>
      <c r="Y1669" s="1659"/>
      <c r="Z1669" s="1659"/>
      <c r="AA1669" s="1647" t="s">
        <v>12689</v>
      </c>
      <c r="AB1669" s="1659"/>
      <c r="AC1669" s="1659"/>
      <c r="AD1669" s="1659">
        <v>26085</v>
      </c>
      <c r="AE1669" s="1659">
        <v>37258</v>
      </c>
      <c r="AF1669" s="1659"/>
    </row>
    <row r="1670" spans="1:32" s="23" customFormat="1" x14ac:dyDescent="0.2">
      <c r="A1670" s="1636" t="s">
        <v>12302</v>
      </c>
      <c r="B1670" s="1637"/>
      <c r="C1670" s="1638"/>
      <c r="D1670" s="1639" t="s">
        <v>12303</v>
      </c>
      <c r="E1670" s="1640" t="s">
        <v>7595</v>
      </c>
      <c r="F1670" s="1641" t="s">
        <v>12304</v>
      </c>
      <c r="G1670" s="1642" t="s">
        <v>11143</v>
      </c>
      <c r="H1670" s="1659">
        <v>26785</v>
      </c>
      <c r="I1670" s="1661" t="s">
        <v>11562</v>
      </c>
      <c r="J1670" s="1638"/>
      <c r="K1670" s="1644"/>
      <c r="L1670" s="1644"/>
      <c r="M1670" s="1644"/>
      <c r="N1670" s="1644"/>
      <c r="O1670" s="1638"/>
      <c r="P1670" s="1638"/>
      <c r="Q1670" s="1642"/>
      <c r="R1670" s="1639" t="s">
        <v>12305</v>
      </c>
      <c r="S1670" s="1639"/>
      <c r="T1670" s="1642"/>
      <c r="U1670" s="1642"/>
      <c r="V1670" s="1659"/>
      <c r="W1670" s="1659"/>
      <c r="X1670" s="1659"/>
      <c r="Y1670" s="1659"/>
      <c r="Z1670" s="1659"/>
      <c r="AA1670" s="1647" t="s">
        <v>12689</v>
      </c>
      <c r="AB1670" s="1659"/>
      <c r="AC1670" s="1659"/>
      <c r="AD1670" s="1659">
        <v>26115</v>
      </c>
      <c r="AE1670" s="1659">
        <v>37258</v>
      </c>
      <c r="AF1670" s="1659"/>
    </row>
    <row r="1671" spans="1:32" s="23" customFormat="1" x14ac:dyDescent="0.2">
      <c r="A1671" s="1636" t="s">
        <v>12306</v>
      </c>
      <c r="B1671" s="1637"/>
      <c r="C1671" s="1638"/>
      <c r="D1671" s="1639" t="s">
        <v>12307</v>
      </c>
      <c r="E1671" s="1640" t="s">
        <v>7595</v>
      </c>
      <c r="F1671" s="1641" t="s">
        <v>12308</v>
      </c>
      <c r="G1671" s="1642" t="s">
        <v>11143</v>
      </c>
      <c r="H1671" s="1659">
        <v>27181</v>
      </c>
      <c r="I1671" s="1661" t="s">
        <v>11562</v>
      </c>
      <c r="J1671" s="1638"/>
      <c r="K1671" s="1644"/>
      <c r="L1671" s="1644"/>
      <c r="M1671" s="1644"/>
      <c r="N1671" s="1644"/>
      <c r="O1671" s="1638"/>
      <c r="P1671" s="1638"/>
      <c r="Q1671" s="1642"/>
      <c r="R1671" s="1639" t="s">
        <v>12309</v>
      </c>
      <c r="S1671" s="1639"/>
      <c r="T1671" s="1642"/>
      <c r="U1671" s="1642"/>
      <c r="V1671" s="1659">
        <v>14961</v>
      </c>
      <c r="W1671" s="1659">
        <v>15063</v>
      </c>
      <c r="X1671" s="1659">
        <v>15384</v>
      </c>
      <c r="Y1671" s="1659">
        <v>15532</v>
      </c>
      <c r="Z1671" s="1659">
        <v>15532</v>
      </c>
      <c r="AA1671" s="1651">
        <f>YEARFRAC(AB1671,Y1671,1)</f>
        <v>4.723870378822455</v>
      </c>
      <c r="AB1671" s="1659">
        <v>17257</v>
      </c>
      <c r="AC1671" s="1659"/>
      <c r="AD1671" s="1659">
        <v>26115</v>
      </c>
      <c r="AE1671" s="1659">
        <v>37316</v>
      </c>
      <c r="AF1671" s="1659"/>
    </row>
    <row r="1672" spans="1:32" s="23" customFormat="1" x14ac:dyDescent="0.2">
      <c r="A1672" s="1636" t="s">
        <v>12310</v>
      </c>
      <c r="B1672" s="1637"/>
      <c r="C1672" s="1638"/>
      <c r="D1672" s="1639" t="s">
        <v>10858</v>
      </c>
      <c r="E1672" s="1640" t="s">
        <v>7595</v>
      </c>
      <c r="F1672" s="1641" t="s">
        <v>10859</v>
      </c>
      <c r="G1672" s="1642" t="s">
        <v>11143</v>
      </c>
      <c r="H1672" s="1659">
        <v>27181</v>
      </c>
      <c r="I1672" s="1661" t="s">
        <v>11562</v>
      </c>
      <c r="J1672" s="1638"/>
      <c r="K1672" s="1644"/>
      <c r="L1672" s="1644"/>
      <c r="M1672" s="1644"/>
      <c r="N1672" s="1644"/>
      <c r="O1672" s="1638"/>
      <c r="P1672" s="1638"/>
      <c r="Q1672" s="1642"/>
      <c r="R1672" s="1639" t="s">
        <v>10860</v>
      </c>
      <c r="S1672" s="1639"/>
      <c r="T1672" s="1642"/>
      <c r="U1672" s="1642"/>
      <c r="V1672" s="1659"/>
      <c r="W1672" s="1659"/>
      <c r="X1672" s="1659"/>
      <c r="Y1672" s="1659"/>
      <c r="Z1672" s="1659"/>
      <c r="AA1672" s="1647" t="s">
        <v>12689</v>
      </c>
      <c r="AB1672" s="1659"/>
      <c r="AC1672" s="1659"/>
      <c r="AD1672" s="1659">
        <v>26115</v>
      </c>
      <c r="AE1672" s="1659">
        <v>37258</v>
      </c>
      <c r="AF1672" s="1659"/>
    </row>
    <row r="1673" spans="1:32" s="23" customFormat="1" x14ac:dyDescent="0.2">
      <c r="A1673" s="1636" t="s">
        <v>12289</v>
      </c>
      <c r="B1673" s="1637"/>
      <c r="C1673" s="1638"/>
      <c r="D1673" s="1639" t="s">
        <v>12290</v>
      </c>
      <c r="E1673" s="1662" t="s">
        <v>7595</v>
      </c>
      <c r="F1673" s="1641" t="s">
        <v>12291</v>
      </c>
      <c r="G1673" s="1642" t="s">
        <v>11143</v>
      </c>
      <c r="H1673" s="1659">
        <v>27273</v>
      </c>
      <c r="I1673" s="1661" t="s">
        <v>11562</v>
      </c>
      <c r="J1673" s="1638"/>
      <c r="K1673" s="1644"/>
      <c r="L1673" s="1644"/>
      <c r="M1673" s="1644"/>
      <c r="N1673" s="1644"/>
      <c r="O1673" s="1638"/>
      <c r="P1673" s="1638"/>
      <c r="Q1673" s="1642"/>
      <c r="R1673" s="1639" t="s">
        <v>4604</v>
      </c>
      <c r="S1673" s="1639"/>
      <c r="T1673" s="1642"/>
      <c r="U1673" s="1642"/>
      <c r="V1673" s="1659"/>
      <c r="W1673" s="1659"/>
      <c r="X1673" s="1659"/>
      <c r="Y1673" s="1659"/>
      <c r="Z1673" s="1659"/>
      <c r="AA1673" s="1647" t="s">
        <v>12689</v>
      </c>
      <c r="AB1673" s="1659"/>
      <c r="AC1673" s="1659"/>
      <c r="AD1673" s="1659">
        <v>26115</v>
      </c>
      <c r="AE1673" s="1659">
        <v>37258</v>
      </c>
      <c r="AF1673" s="1659"/>
    </row>
    <row r="1674" spans="1:32" s="23" customFormat="1" x14ac:dyDescent="0.2">
      <c r="A1674" s="1636" t="s">
        <v>4605</v>
      </c>
      <c r="B1674" s="1637"/>
      <c r="C1674" s="1638"/>
      <c r="D1674" s="1639" t="s">
        <v>4606</v>
      </c>
      <c r="E1674" s="1662" t="s">
        <v>7595</v>
      </c>
      <c r="F1674" s="1641" t="s">
        <v>4607</v>
      </c>
      <c r="G1674" s="1642" t="s">
        <v>11143</v>
      </c>
      <c r="H1674" s="1659">
        <v>26724</v>
      </c>
      <c r="I1674" s="1661" t="s">
        <v>11562</v>
      </c>
      <c r="J1674" s="1638"/>
      <c r="K1674" s="1644"/>
      <c r="L1674" s="1644"/>
      <c r="M1674" s="1644"/>
      <c r="N1674" s="1644"/>
      <c r="O1674" s="1638"/>
      <c r="P1674" s="1638"/>
      <c r="Q1674" s="1642"/>
      <c r="R1674" s="1639" t="s">
        <v>4608</v>
      </c>
      <c r="S1674" s="1639"/>
      <c r="T1674" s="1642"/>
      <c r="U1674" s="1642"/>
      <c r="V1674" s="1659"/>
      <c r="W1674" s="1659"/>
      <c r="X1674" s="1659"/>
      <c r="Y1674" s="1659"/>
      <c r="Z1674" s="1659"/>
      <c r="AA1674" s="1647" t="s">
        <v>12689</v>
      </c>
      <c r="AB1674" s="1659"/>
      <c r="AC1674" s="1659"/>
      <c r="AD1674" s="1659">
        <v>26115</v>
      </c>
      <c r="AE1674" s="1659">
        <v>37258</v>
      </c>
      <c r="AF1674" s="1659"/>
    </row>
    <row r="1675" spans="1:32" s="23" customFormat="1" x14ac:dyDescent="0.2">
      <c r="A1675" s="1636" t="s">
        <v>4609</v>
      </c>
      <c r="B1675" s="1637"/>
      <c r="C1675" s="1638"/>
      <c r="D1675" s="1639" t="s">
        <v>14694</v>
      </c>
      <c r="E1675" s="1662" t="s">
        <v>14692</v>
      </c>
      <c r="F1675" s="1641" t="s">
        <v>4610</v>
      </c>
      <c r="G1675" s="1642" t="s">
        <v>11143</v>
      </c>
      <c r="H1675" s="1659">
        <v>26877</v>
      </c>
      <c r="I1675" s="1661" t="s">
        <v>653</v>
      </c>
      <c r="J1675" s="1638"/>
      <c r="K1675" s="1644"/>
      <c r="L1675" s="1644"/>
      <c r="M1675" s="1644"/>
      <c r="N1675" s="1644"/>
      <c r="O1675" s="1638"/>
      <c r="P1675" s="1638"/>
      <c r="Q1675" s="1642"/>
      <c r="R1675" s="1639" t="s">
        <v>4611</v>
      </c>
      <c r="S1675" s="1639"/>
      <c r="T1675" s="1642"/>
      <c r="U1675" s="1642"/>
      <c r="V1675" s="1659"/>
      <c r="W1675" s="1659"/>
      <c r="X1675" s="1659"/>
      <c r="Y1675" s="1659"/>
      <c r="Z1675" s="1659">
        <v>15595</v>
      </c>
      <c r="AA1675" s="1647" t="s">
        <v>12689</v>
      </c>
      <c r="AB1675" s="1659"/>
      <c r="AC1675" s="1659"/>
      <c r="AD1675" s="1659">
        <v>26313</v>
      </c>
      <c r="AE1675" s="1659">
        <v>37316</v>
      </c>
      <c r="AF1675" s="1659"/>
    </row>
    <row r="1676" spans="1:32" s="23" customFormat="1" x14ac:dyDescent="0.2">
      <c r="A1676" s="1636" t="s">
        <v>4612</v>
      </c>
      <c r="B1676" s="1637"/>
      <c r="C1676" s="1638"/>
      <c r="D1676" s="1639" t="s">
        <v>4613</v>
      </c>
      <c r="E1676" s="1662" t="s">
        <v>7595</v>
      </c>
      <c r="F1676" s="1641" t="s">
        <v>2939</v>
      </c>
      <c r="G1676" s="1642" t="s">
        <v>11143</v>
      </c>
      <c r="H1676" s="1659">
        <v>26785</v>
      </c>
      <c r="I1676" s="1661" t="s">
        <v>653</v>
      </c>
      <c r="J1676" s="1638"/>
      <c r="K1676" s="1644"/>
      <c r="L1676" s="1644"/>
      <c r="M1676" s="1644"/>
      <c r="N1676" s="1644"/>
      <c r="O1676" s="1638"/>
      <c r="P1676" s="1638"/>
      <c r="Q1676" s="1642"/>
      <c r="R1676" s="1639" t="s">
        <v>2940</v>
      </c>
      <c r="S1676" s="1639"/>
      <c r="T1676" s="1642"/>
      <c r="U1676" s="1642"/>
      <c r="V1676" s="1659"/>
      <c r="W1676" s="1659"/>
      <c r="X1676" s="1659"/>
      <c r="Y1676" s="1659"/>
      <c r="Z1676" s="1659"/>
      <c r="AA1676" s="1647" t="s">
        <v>12689</v>
      </c>
      <c r="AB1676" s="1659"/>
      <c r="AC1676" s="1659"/>
      <c r="AD1676" s="1659">
        <v>26115</v>
      </c>
      <c r="AE1676" s="1659">
        <v>37258</v>
      </c>
      <c r="AF1676" s="1659"/>
    </row>
    <row r="1677" spans="1:32" s="23" customFormat="1" x14ac:dyDescent="0.2">
      <c r="A1677" s="1636" t="s">
        <v>2941</v>
      </c>
      <c r="B1677" s="1637"/>
      <c r="C1677" s="1638"/>
      <c r="D1677" s="1639" t="s">
        <v>14742</v>
      </c>
      <c r="E1677" s="1662" t="s">
        <v>14692</v>
      </c>
      <c r="F1677" s="1641" t="s">
        <v>2942</v>
      </c>
      <c r="G1677" s="1642" t="s">
        <v>11143</v>
      </c>
      <c r="H1677" s="1659">
        <v>26785</v>
      </c>
      <c r="I1677" s="1661" t="s">
        <v>653</v>
      </c>
      <c r="J1677" s="1638"/>
      <c r="K1677" s="1644"/>
      <c r="L1677" s="1644"/>
      <c r="M1677" s="1644"/>
      <c r="N1677" s="1644"/>
      <c r="O1677" s="1638"/>
      <c r="P1677" s="1638"/>
      <c r="Q1677" s="1642"/>
      <c r="R1677" s="1639" t="s">
        <v>2943</v>
      </c>
      <c r="S1677" s="1639"/>
      <c r="T1677" s="1642"/>
      <c r="U1677" s="1642"/>
      <c r="V1677" s="1659"/>
      <c r="W1677" s="1659"/>
      <c r="X1677" s="1659"/>
      <c r="Y1677" s="1659"/>
      <c r="Z1677" s="1659"/>
      <c r="AA1677" s="1647" t="s">
        <v>12689</v>
      </c>
      <c r="AB1677" s="1659"/>
      <c r="AC1677" s="1659"/>
      <c r="AD1677" s="1659">
        <v>26115</v>
      </c>
      <c r="AE1677" s="1659">
        <v>37258</v>
      </c>
      <c r="AF1677" s="1659"/>
    </row>
    <row r="1678" spans="1:32" s="23" customFormat="1" x14ac:dyDescent="0.2">
      <c r="A1678" s="1636" t="s">
        <v>2944</v>
      </c>
      <c r="B1678" s="1637"/>
      <c r="C1678" s="1638"/>
      <c r="D1678" s="1639" t="s">
        <v>264</v>
      </c>
      <c r="E1678" s="1662" t="s">
        <v>7595</v>
      </c>
      <c r="F1678" s="1641" t="s">
        <v>265</v>
      </c>
      <c r="G1678" s="1642" t="s">
        <v>11143</v>
      </c>
      <c r="H1678" s="1659">
        <v>27607</v>
      </c>
      <c r="I1678" s="1661" t="s">
        <v>12506</v>
      </c>
      <c r="J1678" s="1638"/>
      <c r="K1678" s="1644"/>
      <c r="L1678" s="1644"/>
      <c r="M1678" s="1644"/>
      <c r="N1678" s="1644"/>
      <c r="O1678" s="1638"/>
      <c r="P1678" s="1638"/>
      <c r="Q1678" s="1642"/>
      <c r="R1678" s="1639" t="s">
        <v>3602</v>
      </c>
      <c r="S1678" s="1639"/>
      <c r="T1678" s="1642"/>
      <c r="U1678" s="1642"/>
      <c r="V1678" s="1659"/>
      <c r="W1678" s="1659"/>
      <c r="X1678" s="1659"/>
      <c r="Y1678" s="1659"/>
      <c r="Z1678" s="1659"/>
      <c r="AA1678" s="1647" t="s">
        <v>12689</v>
      </c>
      <c r="AB1678" s="1659"/>
      <c r="AC1678" s="1659"/>
      <c r="AD1678" s="1659">
        <v>27364</v>
      </c>
      <c r="AE1678" s="1659">
        <v>37242</v>
      </c>
      <c r="AF1678" s="1659"/>
    </row>
    <row r="1679" spans="1:32" s="23" customFormat="1" x14ac:dyDescent="0.2">
      <c r="A1679" s="1636" t="s">
        <v>3603</v>
      </c>
      <c r="B1679" s="1637"/>
      <c r="C1679" s="1638"/>
      <c r="D1679" s="1639" t="s">
        <v>14695</v>
      </c>
      <c r="E1679" s="1662" t="s">
        <v>14692</v>
      </c>
      <c r="F1679" s="1641" t="s">
        <v>5425</v>
      </c>
      <c r="G1679" s="1642" t="s">
        <v>11143</v>
      </c>
      <c r="H1679" s="1659">
        <v>26908</v>
      </c>
      <c r="I1679" s="1661" t="s">
        <v>653</v>
      </c>
      <c r="J1679" s="1638"/>
      <c r="K1679" s="1644"/>
      <c r="L1679" s="1644"/>
      <c r="M1679" s="1644"/>
      <c r="N1679" s="1644"/>
      <c r="O1679" s="1638"/>
      <c r="P1679" s="1638"/>
      <c r="Q1679" s="1642"/>
      <c r="R1679" s="1639" t="s">
        <v>5426</v>
      </c>
      <c r="S1679" s="1639"/>
      <c r="T1679" s="1642"/>
      <c r="U1679" s="1642"/>
      <c r="V1679" s="1659"/>
      <c r="W1679" s="1659"/>
      <c r="X1679" s="1659"/>
      <c r="Y1679" s="1659"/>
      <c r="Z1679" s="1659">
        <v>15557</v>
      </c>
      <c r="AA1679" s="1651">
        <f>YEARFRAC(AB1679,Z1679,1)</f>
        <v>4.488361478776814</v>
      </c>
      <c r="AB1679" s="1659">
        <v>17196</v>
      </c>
      <c r="AC1679" s="1659"/>
      <c r="AD1679" s="1659">
        <v>26313</v>
      </c>
      <c r="AE1679" s="1659">
        <v>37319</v>
      </c>
      <c r="AF1679" s="1659"/>
    </row>
    <row r="1680" spans="1:32" s="23" customFormat="1" x14ac:dyDescent="0.2">
      <c r="A1680" s="1636" t="s">
        <v>5427</v>
      </c>
      <c r="B1680" s="1637"/>
      <c r="C1680" s="1638"/>
      <c r="D1680" s="1639" t="s">
        <v>5428</v>
      </c>
      <c r="E1680" s="1662" t="s">
        <v>7595</v>
      </c>
      <c r="F1680" s="1641" t="s">
        <v>5429</v>
      </c>
      <c r="G1680" s="1642" t="s">
        <v>11143</v>
      </c>
      <c r="H1680" s="1659">
        <v>27607</v>
      </c>
      <c r="I1680" s="1661" t="s">
        <v>12506</v>
      </c>
      <c r="J1680" s="1638"/>
      <c r="K1680" s="1644"/>
      <c r="L1680" s="1644"/>
      <c r="M1680" s="1644"/>
      <c r="N1680" s="1644"/>
      <c r="O1680" s="1638"/>
      <c r="P1680" s="1638"/>
      <c r="Q1680" s="1642"/>
      <c r="R1680" s="1639" t="s">
        <v>5430</v>
      </c>
      <c r="S1680" s="1639"/>
      <c r="T1680" s="1642"/>
      <c r="U1680" s="1642"/>
      <c r="V1680" s="1659"/>
      <c r="W1680" s="1659"/>
      <c r="X1680" s="1659"/>
      <c r="Y1680" s="1659"/>
      <c r="Z1680" s="1659"/>
      <c r="AA1680" s="1647" t="s">
        <v>12689</v>
      </c>
      <c r="AB1680" s="1659"/>
      <c r="AC1680" s="1659"/>
      <c r="AD1680" s="1659">
        <v>27364</v>
      </c>
      <c r="AE1680" s="1659">
        <v>37242</v>
      </c>
      <c r="AF1680" s="1659"/>
    </row>
    <row r="1681" spans="1:32" s="23" customFormat="1" x14ac:dyDescent="0.2">
      <c r="A1681" s="1636" t="s">
        <v>972</v>
      </c>
      <c r="B1681" s="1637"/>
      <c r="C1681" s="1638"/>
      <c r="D1681" s="1639" t="s">
        <v>973</v>
      </c>
      <c r="E1681" s="1662" t="s">
        <v>7595</v>
      </c>
      <c r="F1681" s="1641" t="s">
        <v>5092</v>
      </c>
      <c r="G1681" s="1642" t="s">
        <v>11143</v>
      </c>
      <c r="H1681" s="1659">
        <v>26785</v>
      </c>
      <c r="I1681" s="1661" t="s">
        <v>653</v>
      </c>
      <c r="J1681" s="1638"/>
      <c r="K1681" s="1644"/>
      <c r="L1681" s="1644"/>
      <c r="M1681" s="1644"/>
      <c r="N1681" s="1644"/>
      <c r="O1681" s="1638"/>
      <c r="P1681" s="1638"/>
      <c r="Q1681" s="1642"/>
      <c r="R1681" s="1639" t="s">
        <v>5811</v>
      </c>
      <c r="S1681" s="1639"/>
      <c r="T1681" s="1642"/>
      <c r="U1681" s="1642"/>
      <c r="V1681" s="1659"/>
      <c r="W1681" s="1659"/>
      <c r="X1681" s="1659"/>
      <c r="Y1681" s="1659"/>
      <c r="Z1681" s="1659"/>
      <c r="AA1681" s="1647" t="s">
        <v>12689</v>
      </c>
      <c r="AB1681" s="1659"/>
      <c r="AC1681" s="1659"/>
      <c r="AD1681" s="1659">
        <v>26115</v>
      </c>
      <c r="AE1681" s="1659">
        <v>37258</v>
      </c>
      <c r="AF1681" s="1659"/>
    </row>
    <row r="1682" spans="1:32" s="23" customFormat="1" x14ac:dyDescent="0.2">
      <c r="A1682" s="1636" t="s">
        <v>5812</v>
      </c>
      <c r="B1682" s="1637"/>
      <c r="C1682" s="1638"/>
      <c r="D1682" s="1639" t="s">
        <v>5813</v>
      </c>
      <c r="E1682" s="1662" t="s">
        <v>7595</v>
      </c>
      <c r="F1682" s="1641" t="s">
        <v>5814</v>
      </c>
      <c r="G1682" s="1642" t="s">
        <v>11143</v>
      </c>
      <c r="H1682" s="1659">
        <v>26877</v>
      </c>
      <c r="I1682" s="1661" t="s">
        <v>12506</v>
      </c>
      <c r="J1682" s="1638"/>
      <c r="K1682" s="1644"/>
      <c r="L1682" s="1644"/>
      <c r="M1682" s="1644"/>
      <c r="N1682" s="1644"/>
      <c r="O1682" s="1638"/>
      <c r="P1682" s="1638"/>
      <c r="Q1682" s="1642"/>
      <c r="R1682" s="1639" t="s">
        <v>3615</v>
      </c>
      <c r="S1682" s="1639"/>
      <c r="T1682" s="1642"/>
      <c r="U1682" s="1642"/>
      <c r="V1682" s="1659"/>
      <c r="W1682" s="1659"/>
      <c r="X1682" s="1659"/>
      <c r="Y1682" s="1659"/>
      <c r="Z1682" s="1659"/>
      <c r="AA1682" s="1647" t="s">
        <v>12689</v>
      </c>
      <c r="AB1682" s="1659"/>
      <c r="AC1682" s="1659"/>
      <c r="AD1682" s="1659">
        <v>26364</v>
      </c>
      <c r="AE1682" s="1659">
        <v>37258</v>
      </c>
      <c r="AF1682" s="1659"/>
    </row>
    <row r="1683" spans="1:32" s="23" customFormat="1" x14ac:dyDescent="0.2">
      <c r="A1683" s="1636" t="s">
        <v>3616</v>
      </c>
      <c r="B1683" s="1637"/>
      <c r="C1683" s="1638"/>
      <c r="D1683" s="1639" t="s">
        <v>3617</v>
      </c>
      <c r="E1683" s="1662" t="s">
        <v>7595</v>
      </c>
      <c r="F1683" s="1641" t="s">
        <v>3618</v>
      </c>
      <c r="G1683" s="1642" t="s">
        <v>11143</v>
      </c>
      <c r="H1683" s="1659">
        <v>27699</v>
      </c>
      <c r="I1683" s="1661" t="s">
        <v>12506</v>
      </c>
      <c r="J1683" s="1638"/>
      <c r="K1683" s="1644"/>
      <c r="L1683" s="1644"/>
      <c r="M1683" s="1644"/>
      <c r="N1683" s="1644"/>
      <c r="O1683" s="1638"/>
      <c r="P1683" s="1638"/>
      <c r="Q1683" s="1642"/>
      <c r="R1683" s="1639" t="s">
        <v>3619</v>
      </c>
      <c r="S1683" s="1639"/>
      <c r="T1683" s="1642"/>
      <c r="U1683" s="1642"/>
      <c r="V1683" s="1659"/>
      <c r="W1683" s="1659"/>
      <c r="X1683" s="1659"/>
      <c r="Y1683" s="1659"/>
      <c r="Z1683" s="1659"/>
      <c r="AA1683" s="1647" t="s">
        <v>12689</v>
      </c>
      <c r="AB1683" s="1659"/>
      <c r="AC1683" s="1659"/>
      <c r="AD1683" s="1659">
        <v>27364</v>
      </c>
      <c r="AE1683" s="1659">
        <v>37242</v>
      </c>
      <c r="AF1683" s="1659"/>
    </row>
    <row r="1684" spans="1:32" s="26" customFormat="1" x14ac:dyDescent="0.2">
      <c r="A1684" s="1636" t="s">
        <v>3620</v>
      </c>
      <c r="B1684" s="1637"/>
      <c r="C1684" s="1638"/>
      <c r="D1684" s="1639" t="s">
        <v>3621</v>
      </c>
      <c r="E1684" s="1662" t="s">
        <v>7595</v>
      </c>
      <c r="F1684" s="1641" t="s">
        <v>3622</v>
      </c>
      <c r="G1684" s="1642" t="s">
        <v>11143</v>
      </c>
      <c r="H1684" s="1659">
        <v>27699</v>
      </c>
      <c r="I1684" s="1661" t="s">
        <v>12506</v>
      </c>
      <c r="J1684" s="1638"/>
      <c r="K1684" s="1644"/>
      <c r="L1684" s="1644"/>
      <c r="M1684" s="1644"/>
      <c r="N1684" s="1644"/>
      <c r="O1684" s="1638"/>
      <c r="P1684" s="1638"/>
      <c r="Q1684" s="1642"/>
      <c r="R1684" s="1639" t="s">
        <v>7013</v>
      </c>
      <c r="S1684" s="1639"/>
      <c r="T1684" s="1642"/>
      <c r="U1684" s="1642"/>
      <c r="V1684" s="1659"/>
      <c r="W1684" s="1659"/>
      <c r="X1684" s="1659"/>
      <c r="Y1684" s="1659"/>
      <c r="Z1684" s="1659"/>
      <c r="AA1684" s="1647" t="s">
        <v>12689</v>
      </c>
      <c r="AB1684" s="1659"/>
      <c r="AC1684" s="1659"/>
      <c r="AD1684" s="1659">
        <v>27364</v>
      </c>
      <c r="AE1684" s="1659">
        <v>37242</v>
      </c>
      <c r="AF1684" s="1659"/>
    </row>
    <row r="1685" spans="1:32" s="25" customFormat="1" x14ac:dyDescent="0.2">
      <c r="A1685" s="1636" t="s">
        <v>7014</v>
      </c>
      <c r="B1685" s="1637"/>
      <c r="C1685" s="1638"/>
      <c r="D1685" s="1639" t="s">
        <v>7015</v>
      </c>
      <c r="E1685" s="1662" t="s">
        <v>7595</v>
      </c>
      <c r="F1685" s="1641" t="s">
        <v>7016</v>
      </c>
      <c r="G1685" s="1642" t="s">
        <v>11143</v>
      </c>
      <c r="H1685" s="1659">
        <v>27699</v>
      </c>
      <c r="I1685" s="1661" t="s">
        <v>12506</v>
      </c>
      <c r="J1685" s="1638"/>
      <c r="K1685" s="1644"/>
      <c r="L1685" s="1644"/>
      <c r="M1685" s="1644"/>
      <c r="N1685" s="1644"/>
      <c r="O1685" s="1638"/>
      <c r="P1685" s="1638"/>
      <c r="Q1685" s="1642"/>
      <c r="R1685" s="1639" t="s">
        <v>7017</v>
      </c>
      <c r="S1685" s="1639"/>
      <c r="T1685" s="1642"/>
      <c r="U1685" s="1642"/>
      <c r="V1685" s="1659"/>
      <c r="W1685" s="1659"/>
      <c r="X1685" s="1659"/>
      <c r="Y1685" s="1659"/>
      <c r="Z1685" s="1659">
        <v>15785</v>
      </c>
      <c r="AA1685" s="1651">
        <f>YEARFRAC(AB1685,Z1685,1)</f>
        <v>17.110266159695819</v>
      </c>
      <c r="AB1685" s="1659">
        <v>22035</v>
      </c>
      <c r="AC1685" s="1659"/>
      <c r="AD1685" s="1659">
        <v>27364</v>
      </c>
      <c r="AE1685" s="1659">
        <v>37316</v>
      </c>
      <c r="AF1685" s="1659"/>
    </row>
    <row r="1686" spans="1:32" s="23" customFormat="1" x14ac:dyDescent="0.2">
      <c r="A1686" s="1636" t="s">
        <v>9570</v>
      </c>
      <c r="B1686" s="1637"/>
      <c r="C1686" s="1638"/>
      <c r="D1686" s="1639" t="s">
        <v>9571</v>
      </c>
      <c r="E1686" s="1662" t="s">
        <v>7595</v>
      </c>
      <c r="F1686" s="1641" t="s">
        <v>9572</v>
      </c>
      <c r="G1686" s="1642" t="s">
        <v>11143</v>
      </c>
      <c r="H1686" s="1659">
        <v>26969</v>
      </c>
      <c r="I1686" s="1661" t="s">
        <v>12506</v>
      </c>
      <c r="J1686" s="1638"/>
      <c r="K1686" s="1644"/>
      <c r="L1686" s="1644"/>
      <c r="M1686" s="1644"/>
      <c r="N1686" s="1644"/>
      <c r="O1686" s="1638"/>
      <c r="P1686" s="1638"/>
      <c r="Q1686" s="1642"/>
      <c r="R1686" s="1638"/>
      <c r="S1686" s="1639"/>
      <c r="T1686" s="1642"/>
      <c r="U1686" s="1642"/>
      <c r="V1686" s="1659"/>
      <c r="W1686" s="1659"/>
      <c r="X1686" s="1659"/>
      <c r="Y1686" s="1659"/>
      <c r="Z1686" s="1659"/>
      <c r="AA1686" s="1647" t="s">
        <v>12689</v>
      </c>
      <c r="AB1686" s="1659"/>
      <c r="AC1686" s="1659"/>
      <c r="AD1686" s="1659">
        <v>26634</v>
      </c>
      <c r="AE1686" s="1659">
        <v>37258</v>
      </c>
      <c r="AF1686" s="1659"/>
    </row>
    <row r="1687" spans="1:32" s="23" customFormat="1" x14ac:dyDescent="0.2">
      <c r="A1687" s="1636" t="s">
        <v>11496</v>
      </c>
      <c r="B1687" s="1637"/>
      <c r="C1687" s="1638"/>
      <c r="D1687" s="1639" t="s">
        <v>11497</v>
      </c>
      <c r="E1687" s="1662" t="s">
        <v>7595</v>
      </c>
      <c r="F1687" s="1641" t="s">
        <v>11498</v>
      </c>
      <c r="G1687" s="1642" t="s">
        <v>11143</v>
      </c>
      <c r="H1687" s="1659">
        <v>27973</v>
      </c>
      <c r="I1687" s="1661" t="s">
        <v>12506</v>
      </c>
      <c r="J1687" s="1638"/>
      <c r="K1687" s="1644"/>
      <c r="L1687" s="1644"/>
      <c r="M1687" s="1644"/>
      <c r="N1687" s="1644"/>
      <c r="O1687" s="1638"/>
      <c r="P1687" s="1638"/>
      <c r="Q1687" s="1642"/>
      <c r="R1687" s="1639" t="s">
        <v>11499</v>
      </c>
      <c r="S1687" s="1639"/>
      <c r="T1687" s="1642"/>
      <c r="U1687" s="1642"/>
      <c r="V1687" s="1659"/>
      <c r="W1687" s="1659"/>
      <c r="X1687" s="1659"/>
      <c r="Y1687" s="1659"/>
      <c r="Z1687" s="1659"/>
      <c r="AA1687" s="1647" t="s">
        <v>12689</v>
      </c>
      <c r="AB1687" s="1659"/>
      <c r="AC1687" s="1659"/>
      <c r="AD1687" s="1659">
        <v>27106</v>
      </c>
      <c r="AE1687" s="1659">
        <v>40590</v>
      </c>
      <c r="AF1687" s="1659"/>
    </row>
    <row r="1688" spans="1:32" s="23" customFormat="1" x14ac:dyDescent="0.2">
      <c r="A1688" s="1636" t="s">
        <v>12448</v>
      </c>
      <c r="B1688" s="1637"/>
      <c r="C1688" s="1638"/>
      <c r="D1688" s="1639" t="s">
        <v>12449</v>
      </c>
      <c r="E1688" s="1662" t="s">
        <v>7595</v>
      </c>
      <c r="F1688" s="1641" t="s">
        <v>12450</v>
      </c>
      <c r="G1688" s="1642" t="s">
        <v>11143</v>
      </c>
      <c r="H1688" s="1659">
        <v>27973</v>
      </c>
      <c r="I1688" s="1661" t="s">
        <v>12506</v>
      </c>
      <c r="J1688" s="1638"/>
      <c r="K1688" s="1644"/>
      <c r="L1688" s="1644"/>
      <c r="M1688" s="1644"/>
      <c r="N1688" s="1644"/>
      <c r="O1688" s="1638"/>
      <c r="P1688" s="1638"/>
      <c r="Q1688" s="1642"/>
      <c r="R1688" s="1639" t="s">
        <v>12451</v>
      </c>
      <c r="S1688" s="1639"/>
      <c r="T1688" s="1642"/>
      <c r="U1688" s="1642"/>
      <c r="V1688" s="1659"/>
      <c r="W1688" s="1659"/>
      <c r="X1688" s="1659"/>
      <c r="Y1688" s="1659"/>
      <c r="Z1688" s="1659"/>
      <c r="AA1688" s="1647" t="s">
        <v>12689</v>
      </c>
      <c r="AB1688" s="1659"/>
      <c r="AC1688" s="1659"/>
      <c r="AD1688" s="1659">
        <v>27106</v>
      </c>
      <c r="AE1688" s="1659">
        <v>40590</v>
      </c>
      <c r="AF1688" s="1659"/>
    </row>
    <row r="1689" spans="1:32" s="23" customFormat="1" x14ac:dyDescent="0.2">
      <c r="A1689" s="1636" t="s">
        <v>12452</v>
      </c>
      <c r="B1689" s="1637"/>
      <c r="C1689" s="1638"/>
      <c r="D1689" s="1639" t="s">
        <v>12453</v>
      </c>
      <c r="E1689" s="1662" t="s">
        <v>7595</v>
      </c>
      <c r="F1689" s="1641" t="s">
        <v>12454</v>
      </c>
      <c r="G1689" s="1642" t="s">
        <v>11143</v>
      </c>
      <c r="H1689" s="1659">
        <v>25981</v>
      </c>
      <c r="I1689" s="1661" t="s">
        <v>12506</v>
      </c>
      <c r="J1689" s="1638"/>
      <c r="K1689" s="1644"/>
      <c r="L1689" s="1644"/>
      <c r="M1689" s="1644"/>
      <c r="N1689" s="1644"/>
      <c r="O1689" s="1638"/>
      <c r="P1689" s="1638"/>
      <c r="Q1689" s="1642"/>
      <c r="R1689" s="1679" t="s">
        <v>12455</v>
      </c>
      <c r="S1689" s="1639"/>
      <c r="T1689" s="1642"/>
      <c r="U1689" s="1642"/>
      <c r="V1689" s="1659"/>
      <c r="W1689" s="1659">
        <v>15659</v>
      </c>
      <c r="X1689" s="1659">
        <v>15793</v>
      </c>
      <c r="Y1689" s="1659"/>
      <c r="Z1689" s="1659"/>
      <c r="AA1689" s="1647" t="s">
        <v>12689</v>
      </c>
      <c r="AB1689" s="1659">
        <v>25472</v>
      </c>
      <c r="AC1689" s="1659"/>
      <c r="AD1689" s="1659">
        <v>25472</v>
      </c>
      <c r="AE1689" s="1659">
        <v>37720</v>
      </c>
      <c r="AF1689" s="1659"/>
    </row>
    <row r="1690" spans="1:32" s="23" customFormat="1" x14ac:dyDescent="0.2">
      <c r="A1690" s="1636" t="s">
        <v>12456</v>
      </c>
      <c r="B1690" s="1637"/>
      <c r="C1690" s="1638"/>
      <c r="D1690" s="1639" t="s">
        <v>12457</v>
      </c>
      <c r="E1690" s="1662" t="s">
        <v>7595</v>
      </c>
      <c r="F1690" s="1641" t="s">
        <v>12458</v>
      </c>
      <c r="G1690" s="1642" t="s">
        <v>11143</v>
      </c>
      <c r="H1690" s="1659">
        <v>27061</v>
      </c>
      <c r="I1690" s="1661" t="s">
        <v>12506</v>
      </c>
      <c r="J1690" s="1638"/>
      <c r="K1690" s="1644"/>
      <c r="L1690" s="1644"/>
      <c r="M1690" s="1644"/>
      <c r="N1690" s="1644"/>
      <c r="O1690" s="1638"/>
      <c r="P1690" s="1638"/>
      <c r="Q1690" s="1642"/>
      <c r="R1690" s="1639" t="s">
        <v>12459</v>
      </c>
      <c r="S1690" s="1639"/>
      <c r="T1690" s="1642"/>
      <c r="U1690" s="1642"/>
      <c r="V1690" s="1659">
        <v>15506</v>
      </c>
      <c r="W1690" s="1659">
        <v>15659</v>
      </c>
      <c r="X1690" s="1659">
        <v>15793</v>
      </c>
      <c r="Y1690" s="1659">
        <v>15855</v>
      </c>
      <c r="Z1690" s="1659">
        <v>15829</v>
      </c>
      <c r="AA1690" s="1651">
        <f>YEARFRAC(AB1690,Y1690,1)</f>
        <v>10.959616700889802</v>
      </c>
      <c r="AB1690" s="1659">
        <v>19858</v>
      </c>
      <c r="AC1690" s="1659"/>
      <c r="AD1690" s="1659">
        <v>26573</v>
      </c>
      <c r="AE1690" s="1659">
        <v>37316</v>
      </c>
      <c r="AF1690" s="1659"/>
    </row>
    <row r="1691" spans="1:32" s="23" customFormat="1" x14ac:dyDescent="0.2">
      <c r="A1691" s="1636" t="s">
        <v>12460</v>
      </c>
      <c r="B1691" s="1637"/>
      <c r="C1691" s="1638"/>
      <c r="D1691" s="1639" t="s">
        <v>12461</v>
      </c>
      <c r="E1691" s="1662" t="s">
        <v>7595</v>
      </c>
      <c r="F1691" s="1641" t="s">
        <v>12462</v>
      </c>
      <c r="G1691" s="1642" t="s">
        <v>11143</v>
      </c>
      <c r="H1691" s="1659">
        <v>27607</v>
      </c>
      <c r="I1691" s="1661" t="s">
        <v>12506</v>
      </c>
      <c r="J1691" s="1638"/>
      <c r="K1691" s="1644"/>
      <c r="L1691" s="1644"/>
      <c r="M1691" s="1644"/>
      <c r="N1691" s="1644"/>
      <c r="O1691" s="1638"/>
      <c r="P1691" s="1638"/>
      <c r="Q1691" s="1642"/>
      <c r="R1691" s="1639" t="s">
        <v>12463</v>
      </c>
      <c r="S1691" s="1639"/>
      <c r="T1691" s="1642"/>
      <c r="U1691" s="1642"/>
      <c r="V1691" s="1659">
        <v>15506</v>
      </c>
      <c r="W1691" s="1659">
        <v>15745</v>
      </c>
      <c r="X1691" s="1659">
        <v>15869</v>
      </c>
      <c r="Y1691" s="1659">
        <v>15910</v>
      </c>
      <c r="Z1691" s="1659">
        <v>15911</v>
      </c>
      <c r="AA1691" s="1651">
        <f>YEARFRAC(AB1691,Y1691,1)</f>
        <v>16.776273764258555</v>
      </c>
      <c r="AB1691" s="1659">
        <v>22038</v>
      </c>
      <c r="AC1691" s="1659"/>
      <c r="AD1691" s="1659">
        <v>27364</v>
      </c>
      <c r="AE1691" s="1659">
        <v>37316</v>
      </c>
      <c r="AF1691" s="1659"/>
    </row>
    <row r="1692" spans="1:32" s="23" customFormat="1" x14ac:dyDescent="0.2">
      <c r="A1692" s="1636" t="s">
        <v>12464</v>
      </c>
      <c r="B1692" s="1637"/>
      <c r="C1692" s="1638"/>
      <c r="D1692" s="1639" t="s">
        <v>12465</v>
      </c>
      <c r="E1692" s="1662" t="s">
        <v>7595</v>
      </c>
      <c r="F1692" s="1641" t="s">
        <v>12466</v>
      </c>
      <c r="G1692" s="1642" t="s">
        <v>11143</v>
      </c>
      <c r="H1692" s="1659">
        <v>27791</v>
      </c>
      <c r="I1692" s="1661" t="s">
        <v>12506</v>
      </c>
      <c r="J1692" s="1638"/>
      <c r="K1692" s="1644"/>
      <c r="L1692" s="1644"/>
      <c r="M1692" s="1644"/>
      <c r="N1692" s="1644"/>
      <c r="O1692" s="1638"/>
      <c r="P1692" s="1638"/>
      <c r="Q1692" s="1642"/>
      <c r="R1692" s="1639" t="s">
        <v>12467</v>
      </c>
      <c r="S1692" s="1639"/>
      <c r="T1692" s="1642"/>
      <c r="U1692" s="1642"/>
      <c r="V1692" s="1659"/>
      <c r="W1692" s="1659"/>
      <c r="X1692" s="1659"/>
      <c r="Y1692" s="1659"/>
      <c r="Z1692" s="1659"/>
      <c r="AA1692" s="1647" t="s">
        <v>12689</v>
      </c>
      <c r="AB1692" s="1659"/>
      <c r="AC1692" s="1659"/>
      <c r="AD1692" s="1659">
        <v>27364</v>
      </c>
      <c r="AE1692" s="1659">
        <v>37242</v>
      </c>
      <c r="AF1692" s="1659"/>
    </row>
    <row r="1693" spans="1:32" s="23" customFormat="1" x14ac:dyDescent="0.2">
      <c r="A1693" s="1636" t="s">
        <v>12468</v>
      </c>
      <c r="B1693" s="1637"/>
      <c r="C1693" s="1638"/>
      <c r="D1693" s="1639" t="s">
        <v>12469</v>
      </c>
      <c r="E1693" s="1662" t="s">
        <v>7595</v>
      </c>
      <c r="F1693" s="1641" t="s">
        <v>12470</v>
      </c>
      <c r="G1693" s="1642" t="s">
        <v>11143</v>
      </c>
      <c r="H1693" s="1659">
        <v>27851</v>
      </c>
      <c r="I1693" s="1661" t="s">
        <v>12506</v>
      </c>
      <c r="J1693" s="1638"/>
      <c r="K1693" s="1644"/>
      <c r="L1693" s="1644"/>
      <c r="M1693" s="1644"/>
      <c r="N1693" s="1644"/>
      <c r="O1693" s="1638"/>
      <c r="P1693" s="1638"/>
      <c r="Q1693" s="1642"/>
      <c r="R1693" s="1639" t="s">
        <v>12471</v>
      </c>
      <c r="S1693" s="1639"/>
      <c r="T1693" s="1642"/>
      <c r="U1693" s="1642"/>
      <c r="V1693" s="1659"/>
      <c r="W1693" s="1659"/>
      <c r="X1693" s="1659"/>
      <c r="Y1693" s="1659"/>
      <c r="Z1693" s="1659"/>
      <c r="AA1693" s="1647" t="s">
        <v>12689</v>
      </c>
      <c r="AB1693" s="1659"/>
      <c r="AC1693" s="1659"/>
      <c r="AD1693" s="1659">
        <v>27364</v>
      </c>
      <c r="AE1693" s="1659">
        <v>37242</v>
      </c>
      <c r="AF1693" s="1659"/>
    </row>
    <row r="1694" spans="1:32" s="23" customFormat="1" x14ac:dyDescent="0.2">
      <c r="A1694" s="1636" t="s">
        <v>12472</v>
      </c>
      <c r="B1694" s="1637"/>
      <c r="C1694" s="1638"/>
      <c r="D1694" s="1639" t="s">
        <v>12473</v>
      </c>
      <c r="E1694" s="1662" t="s">
        <v>7595</v>
      </c>
      <c r="F1694" s="1641" t="s">
        <v>12474</v>
      </c>
      <c r="G1694" s="1642" t="s">
        <v>11143</v>
      </c>
      <c r="H1694" s="1659">
        <v>27638</v>
      </c>
      <c r="I1694" s="1661" t="s">
        <v>12506</v>
      </c>
      <c r="J1694" s="1638"/>
      <c r="K1694" s="1644"/>
      <c r="L1694" s="1644"/>
      <c r="M1694" s="1644"/>
      <c r="N1694" s="1644"/>
      <c r="O1694" s="1638"/>
      <c r="P1694" s="1638"/>
      <c r="Q1694" s="1642"/>
      <c r="R1694" s="1639" t="s">
        <v>11218</v>
      </c>
      <c r="S1694" s="1639"/>
      <c r="T1694" s="1642"/>
      <c r="U1694" s="1642"/>
      <c r="V1694" s="1659"/>
      <c r="W1694" s="1659"/>
      <c r="X1694" s="1659"/>
      <c r="Y1694" s="1659"/>
      <c r="Z1694" s="1659"/>
      <c r="AA1694" s="1647" t="s">
        <v>12689</v>
      </c>
      <c r="AB1694" s="1659"/>
      <c r="AC1694" s="1659"/>
      <c r="AD1694" s="1659">
        <v>27364</v>
      </c>
      <c r="AE1694" s="1659">
        <v>37242</v>
      </c>
      <c r="AF1694" s="1659"/>
    </row>
    <row r="1695" spans="1:32" s="23" customFormat="1" x14ac:dyDescent="0.2">
      <c r="A1695" s="1636" t="s">
        <v>11219</v>
      </c>
      <c r="B1695" s="1637"/>
      <c r="C1695" s="1638"/>
      <c r="D1695" s="1639" t="s">
        <v>11220</v>
      </c>
      <c r="E1695" s="1662" t="s">
        <v>7595</v>
      </c>
      <c r="F1695" s="1641" t="s">
        <v>8715</v>
      </c>
      <c r="G1695" s="1642" t="s">
        <v>11143</v>
      </c>
      <c r="H1695" s="1659">
        <v>25763</v>
      </c>
      <c r="I1695" s="1661" t="s">
        <v>12506</v>
      </c>
      <c r="J1695" s="1638"/>
      <c r="K1695" s="1644"/>
      <c r="L1695" s="1644"/>
      <c r="M1695" s="1644"/>
      <c r="N1695" s="1644"/>
      <c r="O1695" s="1638"/>
      <c r="P1695" s="1638"/>
      <c r="Q1695" s="1642"/>
      <c r="R1695" s="1639" t="s">
        <v>1281</v>
      </c>
      <c r="S1695" s="1639"/>
      <c r="T1695" s="1642"/>
      <c r="U1695" s="1642"/>
      <c r="V1695" s="1659">
        <v>15506</v>
      </c>
      <c r="W1695" s="1659">
        <v>15825</v>
      </c>
      <c r="X1695" s="1659">
        <v>15947</v>
      </c>
      <c r="Y1695" s="1659">
        <v>15994</v>
      </c>
      <c r="Z1695" s="1659">
        <v>15995</v>
      </c>
      <c r="AA1695" s="1651">
        <f>YEARFRAC(AB1695,Y1695,1)</f>
        <v>25.759785033461775</v>
      </c>
      <c r="AB1695" s="1659">
        <v>25403</v>
      </c>
      <c r="AC1695" s="1659"/>
      <c r="AD1695" s="1659">
        <v>25403</v>
      </c>
      <c r="AE1695" s="1659">
        <v>37461</v>
      </c>
      <c r="AF1695" s="1659"/>
    </row>
    <row r="1696" spans="1:32" s="23" customFormat="1" x14ac:dyDescent="0.2">
      <c r="A1696" s="1636" t="s">
        <v>1282</v>
      </c>
      <c r="B1696" s="1637"/>
      <c r="C1696" s="1638"/>
      <c r="D1696" s="1639" t="s">
        <v>1283</v>
      </c>
      <c r="E1696" s="1662" t="s">
        <v>7595</v>
      </c>
      <c r="F1696" s="1641" t="s">
        <v>1284</v>
      </c>
      <c r="G1696" s="1642" t="s">
        <v>11143</v>
      </c>
      <c r="H1696" s="1659">
        <v>27912</v>
      </c>
      <c r="I1696" s="1661" t="s">
        <v>12506</v>
      </c>
      <c r="J1696" s="1638"/>
      <c r="K1696" s="1644"/>
      <c r="L1696" s="1644"/>
      <c r="M1696" s="1644"/>
      <c r="N1696" s="1644"/>
      <c r="O1696" s="1638"/>
      <c r="P1696" s="1638"/>
      <c r="Q1696" s="1642"/>
      <c r="R1696" s="1639" t="s">
        <v>1285</v>
      </c>
      <c r="S1696" s="1639"/>
      <c r="T1696" s="1642"/>
      <c r="U1696" s="1642"/>
      <c r="V1696" s="1659"/>
      <c r="W1696" s="1659"/>
      <c r="X1696" s="1659"/>
      <c r="Y1696" s="1659"/>
      <c r="Z1696" s="1659"/>
      <c r="AA1696" s="1647" t="s">
        <v>12689</v>
      </c>
      <c r="AB1696" s="1659"/>
      <c r="AC1696" s="1659"/>
      <c r="AD1696" s="1659">
        <v>27364</v>
      </c>
      <c r="AE1696" s="1659">
        <v>37242</v>
      </c>
      <c r="AF1696" s="1659"/>
    </row>
    <row r="1697" spans="1:32" s="23" customFormat="1" x14ac:dyDescent="0.2">
      <c r="A1697" s="1636" t="s">
        <v>11397</v>
      </c>
      <c r="B1697" s="1637"/>
      <c r="C1697" s="1638"/>
      <c r="D1697" s="1639" t="s">
        <v>11398</v>
      </c>
      <c r="E1697" s="1662" t="s">
        <v>7595</v>
      </c>
      <c r="F1697" s="1641" t="s">
        <v>1171</v>
      </c>
      <c r="G1697" s="1642" t="s">
        <v>11143</v>
      </c>
      <c r="H1697" s="1659">
        <v>27638</v>
      </c>
      <c r="I1697" s="1661" t="s">
        <v>12506</v>
      </c>
      <c r="J1697" s="1638"/>
      <c r="K1697" s="1644"/>
      <c r="L1697" s="1644"/>
      <c r="M1697" s="1644"/>
      <c r="N1697" s="1644"/>
      <c r="O1697" s="1638"/>
      <c r="P1697" s="1638"/>
      <c r="Q1697" s="1642"/>
      <c r="R1697" s="1639" t="s">
        <v>1172</v>
      </c>
      <c r="S1697" s="1639"/>
      <c r="T1697" s="1642"/>
      <c r="U1697" s="1642"/>
      <c r="V1697" s="1659"/>
      <c r="W1697" s="1659"/>
      <c r="X1697" s="1659"/>
      <c r="Y1697" s="1659"/>
      <c r="Z1697" s="1659"/>
      <c r="AA1697" s="1647" t="s">
        <v>12689</v>
      </c>
      <c r="AB1697" s="1659"/>
      <c r="AC1697" s="1659"/>
      <c r="AD1697" s="1659">
        <v>27364</v>
      </c>
      <c r="AE1697" s="1659">
        <v>37242</v>
      </c>
      <c r="AF1697" s="1659"/>
    </row>
    <row r="1698" spans="1:32" s="23" customFormat="1" x14ac:dyDescent="0.2">
      <c r="A1698" s="1636" t="s">
        <v>1173</v>
      </c>
      <c r="B1698" s="1637"/>
      <c r="C1698" s="1638"/>
      <c r="D1698" s="1639" t="s">
        <v>1174</v>
      </c>
      <c r="E1698" s="1662" t="s">
        <v>7595</v>
      </c>
      <c r="F1698" s="1641" t="s">
        <v>1175</v>
      </c>
      <c r="G1698" s="1642" t="s">
        <v>11143</v>
      </c>
      <c r="H1698" s="1659">
        <v>27061</v>
      </c>
      <c r="I1698" s="1661" t="s">
        <v>12506</v>
      </c>
      <c r="J1698" s="1638"/>
      <c r="K1698" s="1644"/>
      <c r="L1698" s="1644"/>
      <c r="M1698" s="1644"/>
      <c r="N1698" s="1644"/>
      <c r="O1698" s="1638"/>
      <c r="P1698" s="1638"/>
      <c r="Q1698" s="1642"/>
      <c r="R1698" s="1639" t="s">
        <v>1176</v>
      </c>
      <c r="S1698" s="1639"/>
      <c r="T1698" s="1642"/>
      <c r="U1698" s="1642"/>
      <c r="V1698" s="1659"/>
      <c r="W1698" s="1659"/>
      <c r="X1698" s="1659"/>
      <c r="Y1698" s="1659"/>
      <c r="Z1698" s="1659"/>
      <c r="AA1698" s="1647" t="s">
        <v>12689</v>
      </c>
      <c r="AB1698" s="1659"/>
      <c r="AC1698" s="1659"/>
      <c r="AD1698" s="1659">
        <v>26495</v>
      </c>
      <c r="AE1698" s="1659">
        <v>37258</v>
      </c>
      <c r="AF1698" s="1659"/>
    </row>
    <row r="1699" spans="1:32" s="23" customFormat="1" x14ac:dyDescent="0.2">
      <c r="A1699" s="1636" t="s">
        <v>1177</v>
      </c>
      <c r="B1699" s="1637"/>
      <c r="C1699" s="1638"/>
      <c r="D1699" s="1639" t="s">
        <v>1178</v>
      </c>
      <c r="E1699" s="1662" t="s">
        <v>7595</v>
      </c>
      <c r="F1699" s="1641" t="s">
        <v>1135</v>
      </c>
      <c r="G1699" s="1642" t="s">
        <v>11143</v>
      </c>
      <c r="H1699" s="1659">
        <v>27912</v>
      </c>
      <c r="I1699" s="1661" t="s">
        <v>12506</v>
      </c>
      <c r="J1699" s="1638"/>
      <c r="K1699" s="1644"/>
      <c r="L1699" s="1644"/>
      <c r="M1699" s="1644"/>
      <c r="N1699" s="1644"/>
      <c r="O1699" s="1638"/>
      <c r="P1699" s="1638"/>
      <c r="Q1699" s="1642"/>
      <c r="R1699" s="1639" t="s">
        <v>1136</v>
      </c>
      <c r="S1699" s="1639"/>
      <c r="T1699" s="1642"/>
      <c r="U1699" s="1642"/>
      <c r="V1699" s="1659"/>
      <c r="W1699" s="1659"/>
      <c r="X1699" s="1659"/>
      <c r="Y1699" s="1659"/>
      <c r="Z1699" s="1659"/>
      <c r="AA1699" s="1647" t="s">
        <v>12689</v>
      </c>
      <c r="AB1699" s="1659"/>
      <c r="AC1699" s="1659"/>
      <c r="AD1699" s="1659">
        <v>27364</v>
      </c>
      <c r="AE1699" s="1659">
        <v>36208</v>
      </c>
      <c r="AF1699" s="1659"/>
    </row>
    <row r="1700" spans="1:32" s="23" customFormat="1" x14ac:dyDescent="0.2">
      <c r="A1700" s="1636" t="s">
        <v>1137</v>
      </c>
      <c r="B1700" s="1637"/>
      <c r="C1700" s="1638"/>
      <c r="D1700" s="1639" t="s">
        <v>1138</v>
      </c>
      <c r="E1700" s="1662" t="s">
        <v>7595</v>
      </c>
      <c r="F1700" s="1641" t="s">
        <v>1139</v>
      </c>
      <c r="G1700" s="1642" t="s">
        <v>11143</v>
      </c>
      <c r="H1700" s="1659">
        <v>26969</v>
      </c>
      <c r="I1700" s="1661" t="s">
        <v>12506</v>
      </c>
      <c r="J1700" s="1638"/>
      <c r="K1700" s="1644"/>
      <c r="L1700" s="1644"/>
      <c r="M1700" s="1644"/>
      <c r="N1700" s="1644"/>
      <c r="O1700" s="1638"/>
      <c r="P1700" s="1638"/>
      <c r="Q1700" s="1642"/>
      <c r="R1700" s="1639" t="s">
        <v>1140</v>
      </c>
      <c r="S1700" s="1639"/>
      <c r="T1700" s="1642"/>
      <c r="U1700" s="1642"/>
      <c r="V1700" s="1659"/>
      <c r="W1700" s="1659"/>
      <c r="X1700" s="1659"/>
      <c r="Y1700" s="1659"/>
      <c r="Z1700" s="1659"/>
      <c r="AA1700" s="1647" t="s">
        <v>12689</v>
      </c>
      <c r="AB1700" s="1659"/>
      <c r="AC1700" s="1659"/>
      <c r="AD1700" s="1659">
        <v>26769</v>
      </c>
      <c r="AE1700" s="1659">
        <v>37258</v>
      </c>
      <c r="AF1700" s="1659"/>
    </row>
    <row r="1701" spans="1:32" s="23" customFormat="1" x14ac:dyDescent="0.2">
      <c r="A1701" s="1636" t="s">
        <v>1319</v>
      </c>
      <c r="B1701" s="1637"/>
      <c r="C1701" s="1638"/>
      <c r="D1701" s="1639" t="s">
        <v>8783</v>
      </c>
      <c r="E1701" s="1662" t="s">
        <v>7595</v>
      </c>
      <c r="F1701" s="1641" t="s">
        <v>1320</v>
      </c>
      <c r="G1701" s="1642" t="s">
        <v>11143</v>
      </c>
      <c r="H1701" s="1659">
        <v>27303</v>
      </c>
      <c r="I1701" s="1661" t="s">
        <v>8783</v>
      </c>
      <c r="J1701" s="1638"/>
      <c r="K1701" s="1644"/>
      <c r="L1701" s="1644"/>
      <c r="M1701" s="1644"/>
      <c r="N1701" s="1644"/>
      <c r="O1701" s="1638"/>
      <c r="P1701" s="1638"/>
      <c r="Q1701" s="1642"/>
      <c r="R1701" s="1639" t="s">
        <v>1321</v>
      </c>
      <c r="S1701" s="1639"/>
      <c r="T1701" s="1642"/>
      <c r="U1701" s="1642"/>
      <c r="V1701" s="1659"/>
      <c r="W1701" s="1659"/>
      <c r="X1701" s="1659"/>
      <c r="Y1701" s="1659"/>
      <c r="Z1701" s="1659"/>
      <c r="AA1701" s="1647" t="s">
        <v>12689</v>
      </c>
      <c r="AB1701" s="1659"/>
      <c r="AC1701" s="1659"/>
      <c r="AD1701" s="1659">
        <v>26891</v>
      </c>
      <c r="AE1701" s="1659">
        <v>40590</v>
      </c>
      <c r="AF1701" s="1659"/>
    </row>
    <row r="1702" spans="1:32" s="23" customFormat="1" x14ac:dyDescent="0.2">
      <c r="A1702" s="1636" t="s">
        <v>1322</v>
      </c>
      <c r="B1702" s="1637"/>
      <c r="C1702" s="1638"/>
      <c r="D1702" s="1639" t="s">
        <v>1323</v>
      </c>
      <c r="E1702" s="1662" t="s">
        <v>7595</v>
      </c>
      <c r="F1702" s="1641" t="s">
        <v>1324</v>
      </c>
      <c r="G1702" s="1642" t="s">
        <v>11143</v>
      </c>
      <c r="H1702" s="1659">
        <v>27364</v>
      </c>
      <c r="I1702" s="1661" t="s">
        <v>8783</v>
      </c>
      <c r="J1702" s="1638"/>
      <c r="K1702" s="1644"/>
      <c r="L1702" s="1644"/>
      <c r="M1702" s="1644"/>
      <c r="N1702" s="1644"/>
      <c r="O1702" s="1638"/>
      <c r="P1702" s="1638"/>
      <c r="Q1702" s="1642"/>
      <c r="R1702" s="1639" t="s">
        <v>1325</v>
      </c>
      <c r="S1702" s="1639"/>
      <c r="T1702" s="1642"/>
      <c r="U1702" s="1642"/>
      <c r="V1702" s="1659"/>
      <c r="W1702" s="1659"/>
      <c r="X1702" s="1659"/>
      <c r="Y1702" s="1659"/>
      <c r="Z1702" s="1659"/>
      <c r="AA1702" s="1647" t="s">
        <v>12689</v>
      </c>
      <c r="AB1702" s="1659"/>
      <c r="AC1702" s="1659"/>
      <c r="AD1702" s="1659">
        <v>26846</v>
      </c>
      <c r="AE1702" s="1659">
        <v>37256</v>
      </c>
      <c r="AF1702" s="1659"/>
    </row>
    <row r="1703" spans="1:32" s="23" customFormat="1" x14ac:dyDescent="0.2">
      <c r="A1703" s="1636" t="s">
        <v>1326</v>
      </c>
      <c r="B1703" s="1637"/>
      <c r="C1703" s="1638"/>
      <c r="D1703" s="1639" t="s">
        <v>1327</v>
      </c>
      <c r="E1703" s="1662" t="s">
        <v>7595</v>
      </c>
      <c r="F1703" s="1641" t="s">
        <v>1328</v>
      </c>
      <c r="G1703" s="1642" t="s">
        <v>11143</v>
      </c>
      <c r="H1703" s="1659">
        <v>27181</v>
      </c>
      <c r="I1703" s="1661" t="s">
        <v>8783</v>
      </c>
      <c r="J1703" s="1638"/>
      <c r="K1703" s="1644"/>
      <c r="L1703" s="1644"/>
      <c r="M1703" s="1644"/>
      <c r="N1703" s="1644"/>
      <c r="O1703" s="1638"/>
      <c r="P1703" s="1638"/>
      <c r="Q1703" s="1642"/>
      <c r="R1703" s="1639" t="s">
        <v>1329</v>
      </c>
      <c r="S1703" s="1639"/>
      <c r="T1703" s="1642"/>
      <c r="U1703" s="1642"/>
      <c r="V1703" s="1659"/>
      <c r="W1703" s="1659"/>
      <c r="X1703" s="1659"/>
      <c r="Y1703" s="1659"/>
      <c r="Z1703" s="1659"/>
      <c r="AA1703" s="1647" t="s">
        <v>12689</v>
      </c>
      <c r="AB1703" s="1659"/>
      <c r="AC1703" s="1659"/>
      <c r="AD1703" s="1659">
        <v>26861</v>
      </c>
      <c r="AE1703" s="1659">
        <v>37256</v>
      </c>
      <c r="AF1703" s="1659"/>
    </row>
    <row r="1704" spans="1:32" s="23" customFormat="1" x14ac:dyDescent="0.2">
      <c r="A1704" s="1636" t="s">
        <v>1330</v>
      </c>
      <c r="B1704" s="1637"/>
      <c r="C1704" s="1638"/>
      <c r="D1704" s="1679" t="s">
        <v>1331</v>
      </c>
      <c r="E1704" s="1662" t="s">
        <v>7595</v>
      </c>
      <c r="F1704" s="1641" t="s">
        <v>1332</v>
      </c>
      <c r="G1704" s="1642" t="s">
        <v>11143</v>
      </c>
      <c r="H1704" s="1659">
        <v>26755</v>
      </c>
      <c r="I1704" s="1661" t="s">
        <v>727</v>
      </c>
      <c r="J1704" s="1638"/>
      <c r="K1704" s="1644"/>
      <c r="L1704" s="1644"/>
      <c r="M1704" s="1644"/>
      <c r="N1704" s="1644"/>
      <c r="O1704" s="1638"/>
      <c r="P1704" s="1638"/>
      <c r="Q1704" s="1642"/>
      <c r="R1704" s="1679" t="s">
        <v>1333</v>
      </c>
      <c r="S1704" s="1639"/>
      <c r="T1704" s="1642"/>
      <c r="U1704" s="1642"/>
      <c r="V1704" s="1659"/>
      <c r="W1704" s="1659"/>
      <c r="X1704" s="1659"/>
      <c r="Y1704" s="1659"/>
      <c r="Z1704" s="1659"/>
      <c r="AA1704" s="1647" t="s">
        <v>12689</v>
      </c>
      <c r="AB1704" s="1659"/>
      <c r="AC1704" s="1659"/>
      <c r="AD1704" s="1659">
        <v>26481</v>
      </c>
      <c r="AE1704" s="1659">
        <v>40590</v>
      </c>
      <c r="AF1704" s="1659"/>
    </row>
    <row r="1705" spans="1:32" s="23" customFormat="1" x14ac:dyDescent="0.2">
      <c r="A1705" s="1636" t="s">
        <v>1334</v>
      </c>
      <c r="B1705" s="1637"/>
      <c r="C1705" s="1638"/>
      <c r="D1705" s="1639" t="s">
        <v>4303</v>
      </c>
      <c r="E1705" s="1662" t="s">
        <v>7595</v>
      </c>
      <c r="F1705" s="1641" t="s">
        <v>1335</v>
      </c>
      <c r="G1705" s="1642" t="s">
        <v>11143</v>
      </c>
      <c r="H1705" s="1659">
        <v>27303</v>
      </c>
      <c r="I1705" s="1661" t="s">
        <v>4303</v>
      </c>
      <c r="J1705" s="1638"/>
      <c r="K1705" s="1644"/>
      <c r="L1705" s="1644"/>
      <c r="M1705" s="1644"/>
      <c r="N1705" s="1644"/>
      <c r="O1705" s="1638"/>
      <c r="P1705" s="1638"/>
      <c r="Q1705" s="1642"/>
      <c r="R1705" s="1639" t="s">
        <v>1336</v>
      </c>
      <c r="S1705" s="1639"/>
      <c r="T1705" s="1642"/>
      <c r="U1705" s="1642"/>
      <c r="V1705" s="1659"/>
      <c r="W1705" s="1659"/>
      <c r="X1705" s="1659"/>
      <c r="Y1705" s="1659"/>
      <c r="Z1705" s="1659"/>
      <c r="AA1705" s="1647" t="s">
        <v>12689</v>
      </c>
      <c r="AB1705" s="1659"/>
      <c r="AC1705" s="1659"/>
      <c r="AD1705" s="1659">
        <v>26846</v>
      </c>
      <c r="AE1705" s="1659">
        <v>37256</v>
      </c>
      <c r="AF1705" s="1659"/>
    </row>
    <row r="1706" spans="1:32" s="23" customFormat="1" x14ac:dyDescent="0.2">
      <c r="A1706" s="1636" t="s">
        <v>1337</v>
      </c>
      <c r="B1706" s="1637"/>
      <c r="C1706" s="1638"/>
      <c r="D1706" s="1639" t="s">
        <v>7638</v>
      </c>
      <c r="E1706" s="1662" t="s">
        <v>7595</v>
      </c>
      <c r="F1706" s="1641" t="s">
        <v>7639</v>
      </c>
      <c r="G1706" s="1642" t="s">
        <v>11143</v>
      </c>
      <c r="H1706" s="1659">
        <v>27729</v>
      </c>
      <c r="I1706" s="1661" t="s">
        <v>4303</v>
      </c>
      <c r="J1706" s="1638"/>
      <c r="K1706" s="1644"/>
      <c r="L1706" s="1644"/>
      <c r="M1706" s="1644"/>
      <c r="N1706" s="1644"/>
      <c r="O1706" s="1638"/>
      <c r="P1706" s="1638"/>
      <c r="Q1706" s="1642"/>
      <c r="R1706" s="1639" t="s">
        <v>10769</v>
      </c>
      <c r="S1706" s="1639"/>
      <c r="T1706" s="1642"/>
      <c r="U1706" s="1642"/>
      <c r="V1706" s="1659"/>
      <c r="W1706" s="1659"/>
      <c r="X1706" s="1659"/>
      <c r="Y1706" s="1659"/>
      <c r="Z1706" s="1659"/>
      <c r="AA1706" s="1647" t="s">
        <v>12689</v>
      </c>
      <c r="AB1706" s="1659"/>
      <c r="AC1706" s="1659"/>
      <c r="AD1706" s="1659">
        <v>27485</v>
      </c>
      <c r="AE1706" s="1659">
        <v>40590</v>
      </c>
      <c r="AF1706" s="1659"/>
    </row>
    <row r="1707" spans="1:32" s="23" customFormat="1" x14ac:dyDescent="0.2">
      <c r="A1707" s="1636" t="s">
        <v>10770</v>
      </c>
      <c r="B1707" s="1637"/>
      <c r="C1707" s="1638"/>
      <c r="D1707" s="1639" t="s">
        <v>10771</v>
      </c>
      <c r="E1707" s="1662" t="s">
        <v>7595</v>
      </c>
      <c r="F1707" s="1641" t="s">
        <v>10772</v>
      </c>
      <c r="G1707" s="1642" t="s">
        <v>11143</v>
      </c>
      <c r="H1707" s="1659">
        <v>27454</v>
      </c>
      <c r="I1707" s="1661" t="s">
        <v>8783</v>
      </c>
      <c r="J1707" s="1638"/>
      <c r="K1707" s="1644"/>
      <c r="L1707" s="1644"/>
      <c r="M1707" s="1644"/>
      <c r="N1707" s="1644"/>
      <c r="O1707" s="1638"/>
      <c r="P1707" s="1638"/>
      <c r="Q1707" s="1642"/>
      <c r="R1707" s="1639" t="s">
        <v>12194</v>
      </c>
      <c r="S1707" s="1639"/>
      <c r="T1707" s="1642"/>
      <c r="U1707" s="1642"/>
      <c r="V1707" s="1659"/>
      <c r="W1707" s="1659"/>
      <c r="X1707" s="1659"/>
      <c r="Y1707" s="1659"/>
      <c r="Z1707" s="1659"/>
      <c r="AA1707" s="1647" t="s">
        <v>12689</v>
      </c>
      <c r="AB1707" s="1659"/>
      <c r="AC1707" s="1659"/>
      <c r="AD1707" s="1659">
        <v>27061</v>
      </c>
      <c r="AE1707" s="1659">
        <v>37253</v>
      </c>
      <c r="AF1707" s="1659"/>
    </row>
    <row r="1708" spans="1:32" s="23" customFormat="1" x14ac:dyDescent="0.2">
      <c r="A1708" s="1636" t="s">
        <v>12576</v>
      </c>
      <c r="B1708" s="1637"/>
      <c r="C1708" s="1638"/>
      <c r="D1708" s="1639" t="s">
        <v>12577</v>
      </c>
      <c r="E1708" s="1662" t="s">
        <v>7595</v>
      </c>
      <c r="F1708" s="1641" t="s">
        <v>12578</v>
      </c>
      <c r="G1708" s="1642" t="s">
        <v>11143</v>
      </c>
      <c r="H1708" s="1659">
        <v>27181</v>
      </c>
      <c r="I1708" s="1661" t="s">
        <v>727</v>
      </c>
      <c r="J1708" s="1638"/>
      <c r="K1708" s="1644"/>
      <c r="L1708" s="1644"/>
      <c r="M1708" s="1644"/>
      <c r="N1708" s="1644"/>
      <c r="O1708" s="1638"/>
      <c r="P1708" s="1638"/>
      <c r="Q1708" s="1642"/>
      <c r="R1708" s="1639" t="s">
        <v>12579</v>
      </c>
      <c r="S1708" s="1639"/>
      <c r="T1708" s="1642"/>
      <c r="U1708" s="1642"/>
      <c r="V1708" s="1659"/>
      <c r="W1708" s="1659"/>
      <c r="X1708" s="1659"/>
      <c r="Y1708" s="1659"/>
      <c r="Z1708" s="1659"/>
      <c r="AA1708" s="1647" t="s">
        <v>12689</v>
      </c>
      <c r="AB1708" s="1659"/>
      <c r="AC1708" s="1659"/>
      <c r="AD1708" s="1659">
        <v>26846</v>
      </c>
      <c r="AE1708" s="1659">
        <v>37256</v>
      </c>
      <c r="AF1708" s="1659"/>
    </row>
    <row r="1709" spans="1:32" s="23" customFormat="1" x14ac:dyDescent="0.2">
      <c r="A1709" s="1636" t="s">
        <v>254</v>
      </c>
      <c r="B1709" s="1637"/>
      <c r="C1709" s="1638"/>
      <c r="D1709" s="1639" t="s">
        <v>255</v>
      </c>
      <c r="E1709" s="1662" t="s">
        <v>7595</v>
      </c>
      <c r="F1709" s="1641" t="s">
        <v>256</v>
      </c>
      <c r="G1709" s="1642" t="s">
        <v>11143</v>
      </c>
      <c r="H1709" s="1659">
        <v>27303</v>
      </c>
      <c r="I1709" s="1661" t="s">
        <v>727</v>
      </c>
      <c r="J1709" s="1638"/>
      <c r="K1709" s="1644"/>
      <c r="L1709" s="1644"/>
      <c r="M1709" s="1644"/>
      <c r="N1709" s="1644"/>
      <c r="O1709" s="1638"/>
      <c r="P1709" s="1638"/>
      <c r="Q1709" s="1642"/>
      <c r="R1709" s="1639" t="s">
        <v>257</v>
      </c>
      <c r="S1709" s="1639"/>
      <c r="T1709" s="1642"/>
      <c r="U1709" s="1642"/>
      <c r="V1709" s="1659"/>
      <c r="W1709" s="1659"/>
      <c r="X1709" s="1659"/>
      <c r="Y1709" s="1659"/>
      <c r="Z1709" s="1659"/>
      <c r="AA1709" s="1647" t="s">
        <v>12689</v>
      </c>
      <c r="AB1709" s="1659"/>
      <c r="AC1709" s="1659"/>
      <c r="AD1709" s="1659">
        <v>26846</v>
      </c>
      <c r="AE1709" s="1659">
        <v>40590</v>
      </c>
      <c r="AF1709" s="1659"/>
    </row>
    <row r="1710" spans="1:32" s="23" customFormat="1" x14ac:dyDescent="0.2">
      <c r="A1710" s="1636" t="s">
        <v>258</v>
      </c>
      <c r="B1710" s="1637"/>
      <c r="C1710" s="1638"/>
      <c r="D1710" s="1639" t="s">
        <v>259</v>
      </c>
      <c r="E1710" s="1662" t="s">
        <v>7595</v>
      </c>
      <c r="F1710" s="1641" t="s">
        <v>260</v>
      </c>
      <c r="G1710" s="1642" t="s">
        <v>11143</v>
      </c>
      <c r="H1710" s="1659">
        <v>27181</v>
      </c>
      <c r="I1710" s="1661" t="s">
        <v>8783</v>
      </c>
      <c r="J1710" s="1638"/>
      <c r="K1710" s="1644"/>
      <c r="L1710" s="1644"/>
      <c r="M1710" s="1644"/>
      <c r="N1710" s="1644"/>
      <c r="O1710" s="1638"/>
      <c r="P1710" s="1638"/>
      <c r="Q1710" s="1642"/>
      <c r="R1710" s="1639" t="s">
        <v>261</v>
      </c>
      <c r="S1710" s="1639"/>
      <c r="T1710" s="1642"/>
      <c r="U1710" s="1642"/>
      <c r="V1710" s="1659"/>
      <c r="W1710" s="1659"/>
      <c r="X1710" s="1659"/>
      <c r="Y1710" s="1659"/>
      <c r="Z1710" s="1659"/>
      <c r="AA1710" s="1647" t="s">
        <v>12689</v>
      </c>
      <c r="AB1710" s="1659"/>
      <c r="AC1710" s="1659"/>
      <c r="AD1710" s="1659">
        <v>26882</v>
      </c>
      <c r="AE1710" s="1659">
        <v>37256</v>
      </c>
      <c r="AF1710" s="1659"/>
    </row>
    <row r="1711" spans="1:32" s="23" customFormat="1" x14ac:dyDescent="0.2">
      <c r="A1711" s="1636" t="s">
        <v>262</v>
      </c>
      <c r="B1711" s="1637"/>
      <c r="C1711" s="1638"/>
      <c r="D1711" s="1639" t="s">
        <v>263</v>
      </c>
      <c r="E1711" s="1662" t="s">
        <v>7595</v>
      </c>
      <c r="F1711" s="1641" t="s">
        <v>341</v>
      </c>
      <c r="G1711" s="1642" t="s">
        <v>11143</v>
      </c>
      <c r="H1711" s="1659">
        <v>27181</v>
      </c>
      <c r="I1711" s="1661" t="s">
        <v>727</v>
      </c>
      <c r="J1711" s="1638"/>
      <c r="K1711" s="1644"/>
      <c r="L1711" s="1644"/>
      <c r="M1711" s="1644"/>
      <c r="N1711" s="1644"/>
      <c r="O1711" s="1638"/>
      <c r="P1711" s="1638"/>
      <c r="Q1711" s="1642"/>
      <c r="R1711" s="1639" t="s">
        <v>342</v>
      </c>
      <c r="S1711" s="1639"/>
      <c r="T1711" s="1642"/>
      <c r="U1711" s="1642"/>
      <c r="V1711" s="1659"/>
      <c r="W1711" s="1659"/>
      <c r="X1711" s="1659"/>
      <c r="Y1711" s="1659"/>
      <c r="Z1711" s="1659"/>
      <c r="AA1711" s="1647" t="s">
        <v>12689</v>
      </c>
      <c r="AB1711" s="1659"/>
      <c r="AC1711" s="1659"/>
      <c r="AD1711" s="1659">
        <v>26847</v>
      </c>
      <c r="AE1711" s="1659">
        <v>37256</v>
      </c>
      <c r="AF1711" s="1659"/>
    </row>
    <row r="1712" spans="1:32" s="23" customFormat="1" x14ac:dyDescent="0.2">
      <c r="A1712" s="1636" t="s">
        <v>343</v>
      </c>
      <c r="B1712" s="1637"/>
      <c r="C1712" s="1638"/>
      <c r="D1712" s="1639" t="s">
        <v>344</v>
      </c>
      <c r="E1712" s="1662" t="s">
        <v>7595</v>
      </c>
      <c r="F1712" s="1641" t="s">
        <v>345</v>
      </c>
      <c r="G1712" s="1642" t="s">
        <v>11143</v>
      </c>
      <c r="H1712" s="1659">
        <v>27303</v>
      </c>
      <c r="I1712" s="1661" t="s">
        <v>8783</v>
      </c>
      <c r="J1712" s="1638"/>
      <c r="K1712" s="1644"/>
      <c r="L1712" s="1644"/>
      <c r="M1712" s="1644"/>
      <c r="N1712" s="1644"/>
      <c r="O1712" s="1638"/>
      <c r="P1712" s="1638"/>
      <c r="Q1712" s="1642"/>
      <c r="R1712" s="1639" t="s">
        <v>346</v>
      </c>
      <c r="S1712" s="1639"/>
      <c r="T1712" s="1642"/>
      <c r="U1712" s="1642"/>
      <c r="V1712" s="1659"/>
      <c r="W1712" s="1659"/>
      <c r="X1712" s="1659"/>
      <c r="Y1712" s="1659"/>
      <c r="Z1712" s="1659"/>
      <c r="AA1712" s="1647" t="s">
        <v>12689</v>
      </c>
      <c r="AB1712" s="1659"/>
      <c r="AC1712" s="1659"/>
      <c r="AD1712" s="1659">
        <v>26924</v>
      </c>
      <c r="AE1712" s="1659">
        <v>37256</v>
      </c>
      <c r="AF1712" s="1659"/>
    </row>
    <row r="1713" spans="1:32" s="23" customFormat="1" x14ac:dyDescent="0.2">
      <c r="A1713" s="1636" t="s">
        <v>347</v>
      </c>
      <c r="B1713" s="1637"/>
      <c r="C1713" s="1638"/>
      <c r="D1713" s="1639" t="s">
        <v>348</v>
      </c>
      <c r="E1713" s="1662" t="s">
        <v>7595</v>
      </c>
      <c r="F1713" s="1641" t="s">
        <v>349</v>
      </c>
      <c r="G1713" s="1642" t="s">
        <v>11143</v>
      </c>
      <c r="H1713" s="1659">
        <v>23305</v>
      </c>
      <c r="I1713" s="1661" t="s">
        <v>12506</v>
      </c>
      <c r="J1713" s="1638"/>
      <c r="K1713" s="1644"/>
      <c r="L1713" s="1644"/>
      <c r="M1713" s="1644"/>
      <c r="N1713" s="1644"/>
      <c r="O1713" s="1638"/>
      <c r="P1713" s="1638"/>
      <c r="Q1713" s="1642"/>
      <c r="R1713" s="1639" t="s">
        <v>350</v>
      </c>
      <c r="S1713" s="1639"/>
      <c r="T1713" s="1642"/>
      <c r="U1713" s="1642"/>
      <c r="V1713" s="1659">
        <v>15506</v>
      </c>
      <c r="W1713" s="1659">
        <v>15858</v>
      </c>
      <c r="X1713" s="1659">
        <v>16009</v>
      </c>
      <c r="Y1713" s="1659">
        <v>16114</v>
      </c>
      <c r="Z1713" s="1659">
        <v>16116</v>
      </c>
      <c r="AA1713" s="1651">
        <f>YEARFRAC(AB1713,Y1713,1)</f>
        <v>13.805631599530701</v>
      </c>
      <c r="AB1713" s="1659">
        <v>21157</v>
      </c>
      <c r="AC1713" s="1659"/>
      <c r="AD1713" s="1659">
        <v>23043</v>
      </c>
      <c r="AE1713" s="1659">
        <v>36258</v>
      </c>
      <c r="AF1713" s="1659"/>
    </row>
    <row r="1714" spans="1:32" s="23" customFormat="1" x14ac:dyDescent="0.2">
      <c r="A1714" s="1636" t="s">
        <v>4147</v>
      </c>
      <c r="B1714" s="1637"/>
      <c r="C1714" s="1638"/>
      <c r="D1714" s="1639" t="s">
        <v>351</v>
      </c>
      <c r="E1714" s="1662" t="s">
        <v>7595</v>
      </c>
      <c r="F1714" s="1641" t="s">
        <v>352</v>
      </c>
      <c r="G1714" s="1642" t="s">
        <v>11143</v>
      </c>
      <c r="H1714" s="1659">
        <v>27120</v>
      </c>
      <c r="I1714" s="1661" t="s">
        <v>12506</v>
      </c>
      <c r="J1714" s="1638"/>
      <c r="K1714" s="1644"/>
      <c r="L1714" s="1644"/>
      <c r="M1714" s="1644"/>
      <c r="N1714" s="1644"/>
      <c r="O1714" s="1638"/>
      <c r="P1714" s="1638"/>
      <c r="Q1714" s="1642"/>
      <c r="R1714" s="1639" t="s">
        <v>353</v>
      </c>
      <c r="S1714" s="1639"/>
      <c r="T1714" s="1642"/>
      <c r="U1714" s="1642"/>
      <c r="V1714" s="1659"/>
      <c r="W1714" s="1659"/>
      <c r="X1714" s="1659"/>
      <c r="Y1714" s="1659"/>
      <c r="Z1714" s="1659"/>
      <c r="AA1714" s="1647" t="s">
        <v>12689</v>
      </c>
      <c r="AB1714" s="1659"/>
      <c r="AC1714" s="1659"/>
      <c r="AD1714" s="1659">
        <v>26573</v>
      </c>
      <c r="AE1714" s="1659">
        <v>37258</v>
      </c>
      <c r="AF1714" s="1659"/>
    </row>
    <row r="1715" spans="1:32" s="23" customFormat="1" x14ac:dyDescent="0.2">
      <c r="A1715" s="1636" t="s">
        <v>354</v>
      </c>
      <c r="B1715" s="1637"/>
      <c r="C1715" s="1638"/>
      <c r="D1715" s="1639" t="s">
        <v>14744</v>
      </c>
      <c r="E1715" s="1662" t="s">
        <v>14686</v>
      </c>
      <c r="F1715" s="1641" t="s">
        <v>2549</v>
      </c>
      <c r="G1715" s="1642" t="s">
        <v>11143</v>
      </c>
      <c r="H1715" s="1659">
        <v>27485</v>
      </c>
      <c r="I1715" s="1661" t="s">
        <v>10168</v>
      </c>
      <c r="J1715" s="1638"/>
      <c r="K1715" s="1644"/>
      <c r="L1715" s="1644"/>
      <c r="M1715" s="1644"/>
      <c r="N1715" s="1644"/>
      <c r="O1715" s="1638"/>
      <c r="P1715" s="1638"/>
      <c r="Q1715" s="1642"/>
      <c r="R1715" s="1639" t="s">
        <v>2550</v>
      </c>
      <c r="S1715" s="1639"/>
      <c r="T1715" s="1642"/>
      <c r="U1715" s="1642"/>
      <c r="V1715" s="1659"/>
      <c r="W1715" s="1659"/>
      <c r="X1715" s="1659"/>
      <c r="Y1715" s="1659"/>
      <c r="Z1715" s="1659"/>
      <c r="AA1715" s="1647" t="s">
        <v>12689</v>
      </c>
      <c r="AB1715" s="1659"/>
      <c r="AC1715" s="1659"/>
      <c r="AD1715" s="1659">
        <v>27061</v>
      </c>
      <c r="AE1715" s="1659">
        <v>37242</v>
      </c>
      <c r="AF1715" s="1659"/>
    </row>
    <row r="1716" spans="1:32" s="23" customFormat="1" x14ac:dyDescent="0.2">
      <c r="A1716" s="1636" t="s">
        <v>2551</v>
      </c>
      <c r="B1716" s="1637"/>
      <c r="C1716" s="1638"/>
      <c r="D1716" s="1639" t="s">
        <v>14745</v>
      </c>
      <c r="E1716" s="1662" t="s">
        <v>14686</v>
      </c>
      <c r="F1716" s="1641" t="s">
        <v>2552</v>
      </c>
      <c r="G1716" s="1642" t="s">
        <v>11143</v>
      </c>
      <c r="H1716" s="1659">
        <v>27150</v>
      </c>
      <c r="I1716" s="1661" t="s">
        <v>4303</v>
      </c>
      <c r="J1716" s="1638"/>
      <c r="K1716" s="1644"/>
      <c r="L1716" s="1644"/>
      <c r="M1716" s="1644"/>
      <c r="N1716" s="1644"/>
      <c r="O1716" s="1638"/>
      <c r="P1716" s="1638"/>
      <c r="Q1716" s="1642"/>
      <c r="R1716" s="1639" t="s">
        <v>2553</v>
      </c>
      <c r="S1716" s="1639"/>
      <c r="T1716" s="1642"/>
      <c r="U1716" s="1642"/>
      <c r="V1716" s="1659"/>
      <c r="W1716" s="1659"/>
      <c r="X1716" s="1659"/>
      <c r="Y1716" s="1659"/>
      <c r="Z1716" s="1659">
        <v>16498</v>
      </c>
      <c r="AA1716" s="1647" t="s">
        <v>12689</v>
      </c>
      <c r="AB1716" s="1659"/>
      <c r="AC1716" s="1659"/>
      <c r="AD1716" s="1659">
        <v>26847</v>
      </c>
      <c r="AE1716" s="1659">
        <v>40590</v>
      </c>
      <c r="AF1716" s="1659"/>
    </row>
    <row r="1717" spans="1:32" s="23" customFormat="1" x14ac:dyDescent="0.2">
      <c r="A1717" s="1636" t="s">
        <v>2554</v>
      </c>
      <c r="B1717" s="1637"/>
      <c r="C1717" s="1638"/>
      <c r="D1717" s="1667" t="s">
        <v>14746</v>
      </c>
      <c r="E1717" s="1662" t="s">
        <v>14686</v>
      </c>
      <c r="F1717" s="1641" t="s">
        <v>2555</v>
      </c>
      <c r="G1717" s="1642" t="s">
        <v>11143</v>
      </c>
      <c r="H1717" s="1659">
        <v>29160</v>
      </c>
      <c r="I1717" s="1661" t="s">
        <v>4303</v>
      </c>
      <c r="J1717" s="1638"/>
      <c r="K1717" s="1644"/>
      <c r="L1717" s="1644"/>
      <c r="M1717" s="1644"/>
      <c r="N1717" s="1644"/>
      <c r="O1717" s="1638"/>
      <c r="P1717" s="1638"/>
      <c r="Q1717" s="1642"/>
      <c r="R1717" s="1639" t="s">
        <v>14724</v>
      </c>
      <c r="S1717" s="1639"/>
      <c r="T1717" s="1642"/>
      <c r="U1717" s="1642"/>
      <c r="V1717" s="1659"/>
      <c r="W1717" s="1659">
        <v>16573</v>
      </c>
      <c r="X1717" s="1659">
        <v>16715</v>
      </c>
      <c r="Y1717" s="1659">
        <v>16987</v>
      </c>
      <c r="Z1717" s="1659">
        <v>16987</v>
      </c>
      <c r="AA1717" s="1647" t="s">
        <v>12689</v>
      </c>
      <c r="AB1717" s="1659"/>
      <c r="AC1717" s="1659"/>
      <c r="AD1717" s="1659">
        <v>28474</v>
      </c>
      <c r="AE1717" s="1659">
        <v>37253</v>
      </c>
      <c r="AF1717" s="1659"/>
    </row>
    <row r="1718" spans="1:32" s="23" customFormat="1" x14ac:dyDescent="0.2">
      <c r="A1718" s="1636" t="s">
        <v>8411</v>
      </c>
      <c r="B1718" s="1637"/>
      <c r="C1718" s="1638"/>
      <c r="D1718" s="1639" t="s">
        <v>14725</v>
      </c>
      <c r="E1718" s="1662" t="s">
        <v>14686</v>
      </c>
      <c r="F1718" s="1641" t="s">
        <v>8412</v>
      </c>
      <c r="G1718" s="1642" t="s">
        <v>11143</v>
      </c>
      <c r="H1718" s="1659">
        <v>28399</v>
      </c>
      <c r="I1718" s="1661" t="s">
        <v>8318</v>
      </c>
      <c r="J1718" s="1638"/>
      <c r="K1718" s="1644"/>
      <c r="L1718" s="1644"/>
      <c r="M1718" s="1644"/>
      <c r="N1718" s="1644"/>
      <c r="O1718" s="1638"/>
      <c r="P1718" s="1638"/>
      <c r="Q1718" s="1642"/>
      <c r="R1718" s="1639" t="s">
        <v>8413</v>
      </c>
      <c r="S1718" s="1639"/>
      <c r="T1718" s="1642"/>
      <c r="U1718" s="1642"/>
      <c r="V1718" s="1659"/>
      <c r="W1718" s="1659"/>
      <c r="X1718" s="1659"/>
      <c r="Y1718" s="1659"/>
      <c r="Z1718" s="1659"/>
      <c r="AA1718" s="1647" t="s">
        <v>12689</v>
      </c>
      <c r="AB1718" s="1659"/>
      <c r="AC1718" s="1659"/>
      <c r="AD1718" s="1659">
        <v>27061</v>
      </c>
      <c r="AE1718" s="1659">
        <v>37242</v>
      </c>
      <c r="AF1718" s="1659"/>
    </row>
    <row r="1719" spans="1:32" s="23" customFormat="1" x14ac:dyDescent="0.2">
      <c r="A1719" s="1636" t="s">
        <v>8414</v>
      </c>
      <c r="B1719" s="1637"/>
      <c r="C1719" s="1638"/>
      <c r="D1719" s="1639" t="s">
        <v>8415</v>
      </c>
      <c r="E1719" s="1662" t="s">
        <v>7595</v>
      </c>
      <c r="F1719" s="1641" t="s">
        <v>8416</v>
      </c>
      <c r="G1719" s="1642" t="s">
        <v>11143</v>
      </c>
      <c r="H1719" s="1659">
        <v>27181</v>
      </c>
      <c r="I1719" s="1661" t="s">
        <v>4303</v>
      </c>
      <c r="J1719" s="1638"/>
      <c r="K1719" s="1644"/>
      <c r="L1719" s="1644"/>
      <c r="M1719" s="1644"/>
      <c r="N1719" s="1644"/>
      <c r="O1719" s="1638"/>
      <c r="P1719" s="1638"/>
      <c r="Q1719" s="1642"/>
      <c r="R1719" s="1639" t="s">
        <v>12341</v>
      </c>
      <c r="S1719" s="1639"/>
      <c r="T1719" s="1642"/>
      <c r="U1719" s="1642"/>
      <c r="V1719" s="1659"/>
      <c r="W1719" s="1659"/>
      <c r="X1719" s="1659"/>
      <c r="Y1719" s="1659"/>
      <c r="Z1719" s="1659"/>
      <c r="AA1719" s="1647" t="s">
        <v>12689</v>
      </c>
      <c r="AB1719" s="1659"/>
      <c r="AC1719" s="1659"/>
      <c r="AD1719" s="1659">
        <v>26847</v>
      </c>
      <c r="AE1719" s="1659">
        <v>36209</v>
      </c>
      <c r="AF1719" s="1659"/>
    </row>
    <row r="1720" spans="1:32" s="23" customFormat="1" x14ac:dyDescent="0.2">
      <c r="A1720" s="1636" t="s">
        <v>12342</v>
      </c>
      <c r="B1720" s="1637"/>
      <c r="C1720" s="1638"/>
      <c r="D1720" s="1639" t="s">
        <v>12343</v>
      </c>
      <c r="E1720" s="1662" t="s">
        <v>7595</v>
      </c>
      <c r="F1720" s="1641" t="s">
        <v>12344</v>
      </c>
      <c r="G1720" s="1642" t="s">
        <v>11143</v>
      </c>
      <c r="H1720" s="1659">
        <v>27729</v>
      </c>
      <c r="I1720" s="1661" t="s">
        <v>4303</v>
      </c>
      <c r="J1720" s="1638"/>
      <c r="K1720" s="1644"/>
      <c r="L1720" s="1644"/>
      <c r="M1720" s="1644"/>
      <c r="N1720" s="1644"/>
      <c r="O1720" s="1638"/>
      <c r="P1720" s="1638"/>
      <c r="Q1720" s="1642"/>
      <c r="R1720" s="1639" t="s">
        <v>12345</v>
      </c>
      <c r="S1720" s="1639"/>
      <c r="T1720" s="1642"/>
      <c r="U1720" s="1642"/>
      <c r="V1720" s="1659"/>
      <c r="W1720" s="1659"/>
      <c r="X1720" s="1659"/>
      <c r="Y1720" s="1659"/>
      <c r="Z1720" s="1659"/>
      <c r="AA1720" s="1647" t="s">
        <v>12689</v>
      </c>
      <c r="AB1720" s="1659"/>
      <c r="AC1720" s="1659"/>
      <c r="AD1720" s="1659">
        <v>27546</v>
      </c>
      <c r="AE1720" s="1659">
        <v>37242</v>
      </c>
      <c r="AF1720" s="1659"/>
    </row>
    <row r="1721" spans="1:32" s="23" customFormat="1" x14ac:dyDescent="0.2">
      <c r="A1721" s="1636" t="s">
        <v>8709</v>
      </c>
      <c r="B1721" s="1637"/>
      <c r="C1721" s="1638"/>
      <c r="D1721" s="1639" t="s">
        <v>14636</v>
      </c>
      <c r="E1721" s="1662" t="s">
        <v>14630</v>
      </c>
      <c r="F1721" s="1641" t="s">
        <v>8710</v>
      </c>
      <c r="G1721" s="1642" t="s">
        <v>11143</v>
      </c>
      <c r="H1721" s="1659">
        <v>27881</v>
      </c>
      <c r="I1721" s="1661" t="s">
        <v>8306</v>
      </c>
      <c r="J1721" s="1638"/>
      <c r="K1721" s="1644"/>
      <c r="L1721" s="1644"/>
      <c r="M1721" s="1644"/>
      <c r="N1721" s="1644"/>
      <c r="O1721" s="1638"/>
      <c r="P1721" s="1638"/>
      <c r="Q1721" s="1642"/>
      <c r="R1721" s="1639" t="s">
        <v>8711</v>
      </c>
      <c r="S1721" s="1639"/>
      <c r="T1721" s="1642"/>
      <c r="U1721" s="1642"/>
      <c r="V1721" s="1659"/>
      <c r="W1721" s="1659"/>
      <c r="X1721" s="1659"/>
      <c r="Y1721" s="1659"/>
      <c r="Z1721" s="1659"/>
      <c r="AA1721" s="1647" t="s">
        <v>12689</v>
      </c>
      <c r="AB1721" s="1659"/>
      <c r="AC1721" s="1659"/>
      <c r="AD1721" s="1659">
        <v>26937</v>
      </c>
      <c r="AE1721" s="1659">
        <v>37665</v>
      </c>
      <c r="AF1721" s="1659"/>
    </row>
    <row r="1722" spans="1:32" s="23" customFormat="1" x14ac:dyDescent="0.2">
      <c r="A1722" s="1636" t="s">
        <v>8712</v>
      </c>
      <c r="B1722" s="1637"/>
      <c r="C1722" s="1638"/>
      <c r="D1722" s="1639" t="s">
        <v>8713</v>
      </c>
      <c r="E1722" s="1662" t="s">
        <v>7595</v>
      </c>
      <c r="F1722" s="1641" t="s">
        <v>8714</v>
      </c>
      <c r="G1722" s="1642" t="s">
        <v>11143</v>
      </c>
      <c r="H1722" s="1659">
        <v>28248</v>
      </c>
      <c r="I1722" s="1661" t="s">
        <v>4303</v>
      </c>
      <c r="J1722" s="1638"/>
      <c r="K1722" s="1644"/>
      <c r="L1722" s="1644"/>
      <c r="M1722" s="1644"/>
      <c r="N1722" s="1644"/>
      <c r="O1722" s="1638"/>
      <c r="P1722" s="1638"/>
      <c r="Q1722" s="1642"/>
      <c r="R1722" s="1639" t="s">
        <v>1683</v>
      </c>
      <c r="S1722" s="1639"/>
      <c r="T1722" s="1642"/>
      <c r="U1722" s="1642"/>
      <c r="V1722" s="1659">
        <v>15871</v>
      </c>
      <c r="W1722" s="1659">
        <v>16481</v>
      </c>
      <c r="X1722" s="1659">
        <v>16625</v>
      </c>
      <c r="Y1722" s="1659">
        <v>16757</v>
      </c>
      <c r="Z1722" s="1659">
        <v>16758</v>
      </c>
      <c r="AA1722" s="1647" t="s">
        <v>12689</v>
      </c>
      <c r="AB1722" s="1659"/>
      <c r="AC1722" s="1659"/>
      <c r="AD1722" s="1659">
        <v>28033</v>
      </c>
      <c r="AE1722" s="1659">
        <v>36963</v>
      </c>
      <c r="AF1722" s="1659"/>
    </row>
    <row r="1723" spans="1:32" s="23" customFormat="1" x14ac:dyDescent="0.2">
      <c r="A1723" s="1636" t="s">
        <v>1684</v>
      </c>
      <c r="B1723" s="1637"/>
      <c r="C1723" s="1638"/>
      <c r="D1723" s="1639" t="s">
        <v>1685</v>
      </c>
      <c r="E1723" s="1662" t="s">
        <v>7595</v>
      </c>
      <c r="F1723" s="1641" t="s">
        <v>1686</v>
      </c>
      <c r="G1723" s="1642" t="s">
        <v>11143</v>
      </c>
      <c r="H1723" s="1659">
        <v>27120</v>
      </c>
      <c r="I1723" s="1661" t="s">
        <v>4303</v>
      </c>
      <c r="J1723" s="1638"/>
      <c r="K1723" s="1644"/>
      <c r="L1723" s="1644"/>
      <c r="M1723" s="1644"/>
      <c r="N1723" s="1644"/>
      <c r="O1723" s="1638"/>
      <c r="P1723" s="1638"/>
      <c r="Q1723" s="1642"/>
      <c r="R1723" s="1639" t="s">
        <v>1687</v>
      </c>
      <c r="S1723" s="1639"/>
      <c r="T1723" s="1642"/>
      <c r="U1723" s="1642"/>
      <c r="V1723" s="1659"/>
      <c r="W1723" s="1659"/>
      <c r="X1723" s="1659"/>
      <c r="Y1723" s="1659"/>
      <c r="Z1723" s="1659">
        <v>16649</v>
      </c>
      <c r="AA1723" s="1647" t="s">
        <v>12689</v>
      </c>
      <c r="AB1723" s="1659"/>
      <c r="AC1723" s="1659"/>
      <c r="AD1723" s="1659">
        <v>26847</v>
      </c>
      <c r="AE1723" s="1659">
        <v>40590</v>
      </c>
      <c r="AF1723" s="1659"/>
    </row>
    <row r="1724" spans="1:32" s="23" customFormat="1" x14ac:dyDescent="0.2">
      <c r="A1724" s="1636" t="s">
        <v>1688</v>
      </c>
      <c r="B1724" s="1637"/>
      <c r="C1724" s="1638"/>
      <c r="D1724" s="1639" t="s">
        <v>1689</v>
      </c>
      <c r="E1724" s="1662" t="s">
        <v>7595</v>
      </c>
      <c r="F1724" s="1641" t="s">
        <v>1690</v>
      </c>
      <c r="G1724" s="1642" t="s">
        <v>11143</v>
      </c>
      <c r="H1724" s="1659">
        <v>34515</v>
      </c>
      <c r="I1724" s="1661" t="s">
        <v>3924</v>
      </c>
      <c r="J1724" s="1638"/>
      <c r="K1724" s="1644"/>
      <c r="L1724" s="1644"/>
      <c r="M1724" s="1644"/>
      <c r="N1724" s="1644"/>
      <c r="O1724" s="1638"/>
      <c r="P1724" s="1638"/>
      <c r="Q1724" s="1642"/>
      <c r="R1724" s="1639" t="s">
        <v>1691</v>
      </c>
      <c r="S1724" s="1639"/>
      <c r="T1724" s="1642"/>
      <c r="U1724" s="1642"/>
      <c r="V1724" s="1659">
        <v>19758</v>
      </c>
      <c r="W1724" s="1659">
        <v>20121</v>
      </c>
      <c r="X1724" s="1659">
        <v>20542</v>
      </c>
      <c r="Y1724" s="1659">
        <v>20879</v>
      </c>
      <c r="Z1724" s="1659">
        <v>20879</v>
      </c>
      <c r="AA1724" s="1651">
        <f t="shared" ref="AA1724:AA1737" si="36">YEARFRAC(AB1724,Y1724,1)</f>
        <v>25.808340353833191</v>
      </c>
      <c r="AB1724" s="1659">
        <v>30305</v>
      </c>
      <c r="AC1724" s="1659"/>
      <c r="AD1724" s="1659"/>
      <c r="AE1724" s="1659">
        <v>36959</v>
      </c>
      <c r="AF1724" s="1659"/>
    </row>
    <row r="1725" spans="1:32" s="23" customFormat="1" x14ac:dyDescent="0.2">
      <c r="A1725" s="1636" t="s">
        <v>11057</v>
      </c>
      <c r="B1725" s="1637"/>
      <c r="C1725" s="1638"/>
      <c r="D1725" s="1639" t="s">
        <v>1692</v>
      </c>
      <c r="E1725" s="1662" t="s">
        <v>7595</v>
      </c>
      <c r="F1725" s="1641" t="s">
        <v>1693</v>
      </c>
      <c r="G1725" s="1642" t="s">
        <v>11143</v>
      </c>
      <c r="H1725" s="1659">
        <v>34515</v>
      </c>
      <c r="I1725" s="1661" t="s">
        <v>3924</v>
      </c>
      <c r="J1725" s="1638"/>
      <c r="K1725" s="1644"/>
      <c r="L1725" s="1644"/>
      <c r="M1725" s="1644"/>
      <c r="N1725" s="1644"/>
      <c r="O1725" s="1638"/>
      <c r="P1725" s="1638"/>
      <c r="Q1725" s="1642"/>
      <c r="R1725" s="1639" t="s">
        <v>1694</v>
      </c>
      <c r="S1725" s="1639"/>
      <c r="T1725" s="1642"/>
      <c r="U1725" s="1642"/>
      <c r="V1725" s="1659">
        <v>19935</v>
      </c>
      <c r="W1725" s="1659">
        <v>20130</v>
      </c>
      <c r="X1725" s="1659">
        <v>20557</v>
      </c>
      <c r="Y1725" s="1659">
        <v>20845</v>
      </c>
      <c r="Z1725" s="1659">
        <v>20845</v>
      </c>
      <c r="AA1725" s="1651">
        <f t="shared" si="36"/>
        <v>26.104654700334653</v>
      </c>
      <c r="AB1725" s="1659">
        <v>30379</v>
      </c>
      <c r="AC1725" s="1659"/>
      <c r="AD1725" s="1659">
        <v>33025</v>
      </c>
      <c r="AE1725" s="1659">
        <v>37138</v>
      </c>
      <c r="AF1725" s="1659"/>
    </row>
    <row r="1726" spans="1:32" s="23" customFormat="1" x14ac:dyDescent="0.2">
      <c r="A1726" s="1636" t="s">
        <v>1695</v>
      </c>
      <c r="B1726" s="1637"/>
      <c r="C1726" s="1638"/>
      <c r="D1726" s="1639" t="s">
        <v>1696</v>
      </c>
      <c r="E1726" s="1662" t="s">
        <v>7595</v>
      </c>
      <c r="F1726" s="1641" t="s">
        <v>1052</v>
      </c>
      <c r="G1726" s="1642" t="s">
        <v>11143</v>
      </c>
      <c r="H1726" s="1659">
        <v>33949</v>
      </c>
      <c r="I1726" s="1661" t="s">
        <v>3924</v>
      </c>
      <c r="J1726" s="1638"/>
      <c r="K1726" s="1644"/>
      <c r="L1726" s="1644"/>
      <c r="M1726" s="1644"/>
      <c r="N1726" s="1644"/>
      <c r="O1726" s="1638"/>
      <c r="P1726" s="1638"/>
      <c r="Q1726" s="1642"/>
      <c r="R1726" s="1639" t="s">
        <v>1053</v>
      </c>
      <c r="S1726" s="1639"/>
      <c r="T1726" s="1642"/>
      <c r="U1726" s="1642"/>
      <c r="V1726" s="1659">
        <v>19935</v>
      </c>
      <c r="W1726" s="1659">
        <v>20220</v>
      </c>
      <c r="X1726" s="1659">
        <v>20706</v>
      </c>
      <c r="Y1726" s="1659">
        <v>20992</v>
      </c>
      <c r="Z1726" s="1659">
        <v>21002</v>
      </c>
      <c r="AA1726" s="1651">
        <f t="shared" si="36"/>
        <v>25.702160024338301</v>
      </c>
      <c r="AB1726" s="1659">
        <v>30379</v>
      </c>
      <c r="AC1726" s="1659"/>
      <c r="AD1726" s="1659">
        <v>37043</v>
      </c>
      <c r="AE1726" s="1659">
        <v>37138</v>
      </c>
      <c r="AF1726" s="1659"/>
    </row>
    <row r="1727" spans="1:32" s="23" customFormat="1" x14ac:dyDescent="0.2">
      <c r="A1727" s="1636" t="s">
        <v>1054</v>
      </c>
      <c r="B1727" s="1637"/>
      <c r="C1727" s="1638"/>
      <c r="D1727" s="1639" t="s">
        <v>1055</v>
      </c>
      <c r="E1727" s="1662" t="s">
        <v>7595</v>
      </c>
      <c r="F1727" s="1641" t="s">
        <v>5650</v>
      </c>
      <c r="G1727" s="1642" t="s">
        <v>11143</v>
      </c>
      <c r="H1727" s="1659">
        <v>34515</v>
      </c>
      <c r="I1727" s="1661" t="s">
        <v>3924</v>
      </c>
      <c r="J1727" s="1638"/>
      <c r="K1727" s="1644"/>
      <c r="L1727" s="1644"/>
      <c r="M1727" s="1644"/>
      <c r="N1727" s="1644"/>
      <c r="O1727" s="1638"/>
      <c r="P1727" s="1638"/>
      <c r="Q1727" s="1642"/>
      <c r="R1727" s="1639" t="s">
        <v>5651</v>
      </c>
      <c r="S1727" s="1639"/>
      <c r="T1727" s="1642"/>
      <c r="U1727" s="1642"/>
      <c r="V1727" s="1659">
        <v>20020</v>
      </c>
      <c r="W1727" s="1659">
        <v>20452</v>
      </c>
      <c r="X1727" s="1659">
        <v>20808</v>
      </c>
      <c r="Y1727" s="1659">
        <v>21144</v>
      </c>
      <c r="Z1727" s="1659">
        <v>21150</v>
      </c>
      <c r="AA1727" s="1651">
        <f t="shared" si="36"/>
        <v>24.959561920808763</v>
      </c>
      <c r="AB1727" s="1659">
        <v>30260</v>
      </c>
      <c r="AC1727" s="1659"/>
      <c r="AD1727" s="1659">
        <v>33081</v>
      </c>
      <c r="AE1727" s="1659">
        <v>36959</v>
      </c>
      <c r="AF1727" s="1659"/>
    </row>
    <row r="1728" spans="1:32" s="23" customFormat="1" x14ac:dyDescent="0.2">
      <c r="A1728" s="1636" t="s">
        <v>5652</v>
      </c>
      <c r="B1728" s="1637"/>
      <c r="C1728" s="1638"/>
      <c r="D1728" s="1639" t="s">
        <v>5653</v>
      </c>
      <c r="E1728" s="1662" t="s">
        <v>7595</v>
      </c>
      <c r="F1728" s="1641" t="s">
        <v>5654</v>
      </c>
      <c r="G1728" s="1642" t="s">
        <v>11143</v>
      </c>
      <c r="H1728" s="1659">
        <v>33667</v>
      </c>
      <c r="I1728" s="1661" t="s">
        <v>3930</v>
      </c>
      <c r="J1728" s="1638"/>
      <c r="K1728" s="1644"/>
      <c r="L1728" s="1644"/>
      <c r="M1728" s="1644"/>
      <c r="N1728" s="1644"/>
      <c r="O1728" s="1638"/>
      <c r="P1728" s="1638"/>
      <c r="Q1728" s="1642"/>
      <c r="R1728" s="1639" t="s">
        <v>5655</v>
      </c>
      <c r="S1728" s="1639"/>
      <c r="T1728" s="1642"/>
      <c r="U1728" s="1642"/>
      <c r="V1728" s="1659">
        <v>20481</v>
      </c>
      <c r="W1728" s="1659">
        <v>20883</v>
      </c>
      <c r="X1728" s="1659">
        <v>21328</v>
      </c>
      <c r="Y1728" s="1659">
        <v>21684</v>
      </c>
      <c r="Z1728" s="1659">
        <v>21696</v>
      </c>
      <c r="AA1728" s="1651">
        <f t="shared" si="36"/>
        <v>23.526351813826146</v>
      </c>
      <c r="AB1728" s="1659">
        <v>30277</v>
      </c>
      <c r="AC1728" s="1659"/>
      <c r="AD1728" s="1659">
        <v>32911</v>
      </c>
      <c r="AE1728" s="1659">
        <v>36209</v>
      </c>
      <c r="AF1728" s="1659"/>
    </row>
    <row r="1729" spans="1:32" s="23" customFormat="1" x14ac:dyDescent="0.2">
      <c r="A1729" s="1636" t="s">
        <v>5656</v>
      </c>
      <c r="B1729" s="1652" t="s">
        <v>11697</v>
      </c>
      <c r="C1729" s="1638"/>
      <c r="D1729" s="1639" t="s">
        <v>1183</v>
      </c>
      <c r="E1729" s="1662" t="s">
        <v>9073</v>
      </c>
      <c r="F1729" s="1641" t="s">
        <v>1184</v>
      </c>
      <c r="G1729" s="1642" t="s">
        <v>11143</v>
      </c>
      <c r="H1729" s="1659">
        <v>36201</v>
      </c>
      <c r="I1729" s="1661" t="s">
        <v>3933</v>
      </c>
      <c r="J1729" s="1638"/>
      <c r="K1729" s="1644"/>
      <c r="L1729" s="1644"/>
      <c r="M1729" s="1644"/>
      <c r="N1729" s="1644"/>
      <c r="O1729" s="1638"/>
      <c r="P1729" s="1638"/>
      <c r="Q1729" s="1642"/>
      <c r="R1729" s="1639" t="s">
        <v>573</v>
      </c>
      <c r="S1729" s="1639"/>
      <c r="T1729" s="1642"/>
      <c r="U1729" s="1642"/>
      <c r="V1729" s="1659">
        <v>20907</v>
      </c>
      <c r="W1729" s="1659">
        <v>21422</v>
      </c>
      <c r="X1729" s="1659">
        <v>21945</v>
      </c>
      <c r="Y1729" s="1659">
        <v>22308</v>
      </c>
      <c r="Z1729" s="1659">
        <v>22316</v>
      </c>
      <c r="AA1729" s="1651">
        <f t="shared" si="36"/>
        <v>29.170393355845576</v>
      </c>
      <c r="AB1729" s="1659">
        <v>32962</v>
      </c>
      <c r="AC1729" s="1659"/>
      <c r="AD1729" s="1659">
        <v>33981</v>
      </c>
      <c r="AE1729" s="1659">
        <v>39098</v>
      </c>
      <c r="AF1729" s="1659"/>
    </row>
    <row r="1730" spans="1:32" s="23" customFormat="1" x14ac:dyDescent="0.2">
      <c r="A1730" s="1636" t="s">
        <v>10644</v>
      </c>
      <c r="B1730" s="1652" t="s">
        <v>9619</v>
      </c>
      <c r="C1730" s="1638"/>
      <c r="D1730" s="1639" t="s">
        <v>10645</v>
      </c>
      <c r="E1730" s="1662" t="s">
        <v>9073</v>
      </c>
      <c r="F1730" s="1641" t="s">
        <v>10646</v>
      </c>
      <c r="G1730" s="1642" t="s">
        <v>11143</v>
      </c>
      <c r="H1730" s="1659">
        <v>34505</v>
      </c>
      <c r="I1730" s="1661" t="s">
        <v>3933</v>
      </c>
      <c r="J1730" s="1638"/>
      <c r="K1730" s="1644"/>
      <c r="L1730" s="1644"/>
      <c r="M1730" s="1644"/>
      <c r="N1730" s="1644"/>
      <c r="O1730" s="1638"/>
      <c r="P1730" s="1638"/>
      <c r="Q1730" s="1642"/>
      <c r="R1730" s="1639" t="s">
        <v>10647</v>
      </c>
      <c r="S1730" s="1639"/>
      <c r="T1730" s="1642"/>
      <c r="U1730" s="1642"/>
      <c r="V1730" s="1659">
        <v>21202</v>
      </c>
      <c r="W1730" s="1659">
        <v>21668</v>
      </c>
      <c r="X1730" s="1659">
        <v>22033</v>
      </c>
      <c r="Y1730" s="1659">
        <v>22614</v>
      </c>
      <c r="Z1730" s="1659">
        <v>22624</v>
      </c>
      <c r="AA1730" s="1651">
        <f t="shared" si="36"/>
        <v>29.839074368486131</v>
      </c>
      <c r="AB1730" s="1659">
        <v>33512</v>
      </c>
      <c r="AC1730" s="1659"/>
      <c r="AD1730" s="1659">
        <v>33928</v>
      </c>
      <c r="AE1730" s="1659">
        <v>40070</v>
      </c>
      <c r="AF1730" s="1659"/>
    </row>
    <row r="1731" spans="1:32" s="23" customFormat="1" x14ac:dyDescent="0.2">
      <c r="A1731" s="1636" t="s">
        <v>10648</v>
      </c>
      <c r="B1731" s="1652" t="s">
        <v>1783</v>
      </c>
      <c r="C1731" s="1638"/>
      <c r="D1731" s="1639" t="s">
        <v>10649</v>
      </c>
      <c r="E1731" s="1662" t="s">
        <v>9073</v>
      </c>
      <c r="F1731" s="1641" t="s">
        <v>10650</v>
      </c>
      <c r="G1731" s="1642" t="s">
        <v>11143</v>
      </c>
      <c r="H1731" s="1659">
        <v>34439</v>
      </c>
      <c r="I1731" s="1661" t="s">
        <v>3933</v>
      </c>
      <c r="J1731" s="1638"/>
      <c r="K1731" s="1644"/>
      <c r="L1731" s="1644"/>
      <c r="M1731" s="1644"/>
      <c r="N1731" s="1644"/>
      <c r="O1731" s="1638"/>
      <c r="P1731" s="1638"/>
      <c r="Q1731" s="1642"/>
      <c r="R1731" s="1639" t="s">
        <v>10651</v>
      </c>
      <c r="S1731" s="1639"/>
      <c r="T1731" s="1642"/>
      <c r="U1731" s="1642"/>
      <c r="V1731" s="1659">
        <v>21752</v>
      </c>
      <c r="W1731" s="1659">
        <v>22402</v>
      </c>
      <c r="X1731" s="1659">
        <v>22785</v>
      </c>
      <c r="Y1731" s="1659">
        <v>23193</v>
      </c>
      <c r="Z1731" s="1659">
        <v>23205</v>
      </c>
      <c r="AA1731" s="1651">
        <f t="shared" si="36"/>
        <v>27.331964407939768</v>
      </c>
      <c r="AB1731" s="1659">
        <v>33176</v>
      </c>
      <c r="AC1731" s="1659"/>
      <c r="AD1731" s="1659">
        <v>33388</v>
      </c>
      <c r="AE1731" s="1659">
        <v>36209</v>
      </c>
      <c r="AF1731" s="1659"/>
    </row>
    <row r="1732" spans="1:32" s="23" customFormat="1" x14ac:dyDescent="0.2">
      <c r="A1732" s="1636" t="s">
        <v>2995</v>
      </c>
      <c r="B1732" s="1652" t="s">
        <v>574</v>
      </c>
      <c r="C1732" s="1638"/>
      <c r="D1732" s="1639" t="s">
        <v>10642</v>
      </c>
      <c r="E1732" s="1662" t="s">
        <v>9073</v>
      </c>
      <c r="F1732" s="1641" t="s">
        <v>10643</v>
      </c>
      <c r="G1732" s="1642" t="s">
        <v>11143</v>
      </c>
      <c r="H1732" s="1659">
        <v>36201</v>
      </c>
      <c r="I1732" s="1661" t="s">
        <v>3933</v>
      </c>
      <c r="J1732" s="1638"/>
      <c r="K1732" s="1644"/>
      <c r="L1732" s="1644"/>
      <c r="M1732" s="1644"/>
      <c r="N1732" s="1644"/>
      <c r="O1732" s="1638"/>
      <c r="P1732" s="1638"/>
      <c r="Q1732" s="1642"/>
      <c r="R1732" s="1639" t="s">
        <v>2997</v>
      </c>
      <c r="S1732" s="1639"/>
      <c r="T1732" s="1642"/>
      <c r="U1732" s="1642"/>
      <c r="V1732" s="1659">
        <v>21752</v>
      </c>
      <c r="W1732" s="1659">
        <v>22234</v>
      </c>
      <c r="X1732" s="1659">
        <v>22519</v>
      </c>
      <c r="Y1732" s="1659">
        <v>23099</v>
      </c>
      <c r="Z1732" s="1659">
        <v>23114</v>
      </c>
      <c r="AA1732" s="1651">
        <f t="shared" si="36"/>
        <v>27.809006797583081</v>
      </c>
      <c r="AB1732" s="1659">
        <v>33256</v>
      </c>
      <c r="AC1732" s="1659"/>
      <c r="AD1732" s="1659">
        <v>33981</v>
      </c>
      <c r="AE1732" s="1659">
        <v>39098</v>
      </c>
      <c r="AF1732" s="1659"/>
    </row>
    <row r="1733" spans="1:32" s="23" customFormat="1" x14ac:dyDescent="0.2">
      <c r="A1733" s="1636" t="s">
        <v>11351</v>
      </c>
      <c r="B1733" s="1652"/>
      <c r="C1733" s="1638"/>
      <c r="D1733" s="1639" t="s">
        <v>14647</v>
      </c>
      <c r="E1733" s="1662" t="s">
        <v>14648</v>
      </c>
      <c r="F1733" s="1641" t="s">
        <v>10653</v>
      </c>
      <c r="G1733" s="1642" t="s">
        <v>11143</v>
      </c>
      <c r="H1733" s="1659">
        <v>29434</v>
      </c>
      <c r="I1733" s="1661" t="s">
        <v>10652</v>
      </c>
      <c r="J1733" s="1638"/>
      <c r="K1733" s="1644"/>
      <c r="L1733" s="1644"/>
      <c r="M1733" s="1644"/>
      <c r="N1733" s="1644"/>
      <c r="O1733" s="1638"/>
      <c r="P1733" s="1638"/>
      <c r="Q1733" s="1642"/>
      <c r="R1733" s="1639" t="s">
        <v>10654</v>
      </c>
      <c r="S1733" s="1639"/>
      <c r="T1733" s="1642"/>
      <c r="U1733" s="1642"/>
      <c r="V1733" s="1659"/>
      <c r="W1733" s="1659">
        <v>18174</v>
      </c>
      <c r="X1733" s="1659">
        <v>19019</v>
      </c>
      <c r="Y1733" s="1659">
        <v>19487</v>
      </c>
      <c r="Z1733" s="1659">
        <v>19494</v>
      </c>
      <c r="AA1733" s="1651">
        <f t="shared" si="36"/>
        <v>25.066343723673125</v>
      </c>
      <c r="AB1733" s="1659">
        <v>28642</v>
      </c>
      <c r="AC1733" s="1659"/>
      <c r="AD1733" s="1659"/>
      <c r="AE1733" s="1659">
        <v>36962</v>
      </c>
      <c r="AF1733" s="1659"/>
    </row>
    <row r="1734" spans="1:32" s="23" customFormat="1" x14ac:dyDescent="0.2">
      <c r="A1734" s="1636" t="s">
        <v>11346</v>
      </c>
      <c r="B1734" s="1652"/>
      <c r="C1734" s="1638"/>
      <c r="D1734" s="1639" t="s">
        <v>14649</v>
      </c>
      <c r="E1734" s="1662" t="s">
        <v>14648</v>
      </c>
      <c r="F1734" s="1649"/>
      <c r="G1734" s="1642" t="s">
        <v>11143</v>
      </c>
      <c r="H1734" s="1659">
        <v>29202</v>
      </c>
      <c r="I1734" s="1661" t="s">
        <v>10652</v>
      </c>
      <c r="J1734" s="1638"/>
      <c r="K1734" s="1644"/>
      <c r="L1734" s="1644"/>
      <c r="M1734" s="1644"/>
      <c r="N1734" s="1644"/>
      <c r="O1734" s="1638"/>
      <c r="P1734" s="1638"/>
      <c r="Q1734" s="1642"/>
      <c r="R1734" s="1639" t="s">
        <v>10655</v>
      </c>
      <c r="S1734" s="1639"/>
      <c r="T1734" s="1642"/>
      <c r="U1734" s="1642"/>
      <c r="V1734" s="1659"/>
      <c r="W1734" s="1659">
        <v>18195</v>
      </c>
      <c r="X1734" s="1659">
        <v>19187</v>
      </c>
      <c r="Y1734" s="1659">
        <v>19625</v>
      </c>
      <c r="Z1734" s="1659">
        <v>19644</v>
      </c>
      <c r="AA1734" s="1651">
        <f t="shared" si="36"/>
        <v>24.60088458298231</v>
      </c>
      <c r="AB1734" s="1659">
        <v>28610</v>
      </c>
      <c r="AC1734" s="1659"/>
      <c r="AD1734" s="1659">
        <v>28609</v>
      </c>
      <c r="AE1734" s="1659">
        <v>40590</v>
      </c>
      <c r="AF1734" s="1659"/>
    </row>
    <row r="1735" spans="1:32" s="23" customFormat="1" x14ac:dyDescent="0.2">
      <c r="A1735" s="1636" t="s">
        <v>3181</v>
      </c>
      <c r="B1735" s="1652" t="s">
        <v>3182</v>
      </c>
      <c r="C1735" s="1638"/>
      <c r="D1735" s="1639" t="s">
        <v>14616</v>
      </c>
      <c r="E1735" s="1662" t="s">
        <v>14611</v>
      </c>
      <c r="F1735" s="1641" t="s">
        <v>3183</v>
      </c>
      <c r="G1735" s="1642" t="s">
        <v>11143</v>
      </c>
      <c r="H1735" s="1659">
        <v>34439</v>
      </c>
      <c r="I1735" s="1661" t="s">
        <v>7242</v>
      </c>
      <c r="J1735" s="1638"/>
      <c r="K1735" s="1644"/>
      <c r="L1735" s="1644"/>
      <c r="M1735" s="1644"/>
      <c r="N1735" s="1644"/>
      <c r="O1735" s="1638"/>
      <c r="P1735" s="1638"/>
      <c r="Q1735" s="1642"/>
      <c r="R1735" s="1639" t="s">
        <v>14729</v>
      </c>
      <c r="S1735" s="1679"/>
      <c r="T1735" s="1642"/>
      <c r="U1735" s="1642"/>
      <c r="V1735" s="1659">
        <v>20411</v>
      </c>
      <c r="W1735" s="1659">
        <v>20880</v>
      </c>
      <c r="X1735" s="1659">
        <v>21525</v>
      </c>
      <c r="Y1735" s="1659">
        <v>22287</v>
      </c>
      <c r="Z1735" s="1659">
        <v>22237</v>
      </c>
      <c r="AA1735" s="1651">
        <f t="shared" si="36"/>
        <v>30.222398869457692</v>
      </c>
      <c r="AB1735" s="1659">
        <v>33325</v>
      </c>
      <c r="AC1735" s="1659"/>
      <c r="AD1735" s="1659">
        <v>33928</v>
      </c>
      <c r="AE1735" s="1659">
        <v>36710</v>
      </c>
      <c r="AF1735" s="1659"/>
    </row>
    <row r="1736" spans="1:32" s="23" customFormat="1" x14ac:dyDescent="0.2">
      <c r="A1736" s="1636" t="s">
        <v>5485</v>
      </c>
      <c r="B1736" s="1652" t="s">
        <v>5486</v>
      </c>
      <c r="C1736" s="1638"/>
      <c r="D1736" s="1639" t="s">
        <v>14617</v>
      </c>
      <c r="E1736" s="1662" t="s">
        <v>14611</v>
      </c>
      <c r="F1736" s="1641" t="s">
        <v>5487</v>
      </c>
      <c r="G1736" s="1642" t="s">
        <v>11143</v>
      </c>
      <c r="H1736" s="1659">
        <v>34956</v>
      </c>
      <c r="I1736" s="1661" t="s">
        <v>7242</v>
      </c>
      <c r="J1736" s="1638"/>
      <c r="K1736" s="1644"/>
      <c r="L1736" s="1644"/>
      <c r="M1736" s="1644"/>
      <c r="N1736" s="1644"/>
      <c r="O1736" s="1638"/>
      <c r="P1736" s="1638"/>
      <c r="Q1736" s="1642"/>
      <c r="R1736" s="1639" t="s">
        <v>5488</v>
      </c>
      <c r="S1736" s="1639"/>
      <c r="T1736" s="1642"/>
      <c r="U1736" s="1642"/>
      <c r="V1736" s="1659">
        <v>20659</v>
      </c>
      <c r="W1736" s="1659">
        <v>21245</v>
      </c>
      <c r="X1736" s="1659">
        <v>21981</v>
      </c>
      <c r="Y1736" s="1659">
        <v>22573</v>
      </c>
      <c r="Z1736" s="1659">
        <v>22589</v>
      </c>
      <c r="AA1736" s="1651">
        <f t="shared" si="36"/>
        <v>29.948595654478005</v>
      </c>
      <c r="AB1736" s="1659">
        <v>33511</v>
      </c>
      <c r="AC1736" s="1659"/>
      <c r="AD1736" s="1659">
        <v>33928</v>
      </c>
      <c r="AE1736" s="1659">
        <v>40590</v>
      </c>
      <c r="AF1736" s="1659"/>
    </row>
    <row r="1737" spans="1:32" s="23" customFormat="1" x14ac:dyDescent="0.2">
      <c r="A1737" s="1636" t="s">
        <v>2196</v>
      </c>
      <c r="B1737" s="1652" t="s">
        <v>137</v>
      </c>
      <c r="C1737" s="1638"/>
      <c r="D1737" s="1639" t="s">
        <v>14618</v>
      </c>
      <c r="E1737" s="1662" t="s">
        <v>14611</v>
      </c>
      <c r="F1737" s="1641" t="s">
        <v>10202</v>
      </c>
      <c r="G1737" s="1642" t="s">
        <v>11143</v>
      </c>
      <c r="H1737" s="1659">
        <v>34439</v>
      </c>
      <c r="I1737" s="1661" t="s">
        <v>7242</v>
      </c>
      <c r="J1737" s="1638"/>
      <c r="K1737" s="1644"/>
      <c r="L1737" s="1644"/>
      <c r="M1737" s="1644"/>
      <c r="N1737" s="1644"/>
      <c r="O1737" s="1638"/>
      <c r="P1737" s="1638"/>
      <c r="Q1737" s="1642"/>
      <c r="R1737" s="1639" t="s">
        <v>14726</v>
      </c>
      <c r="S1737" s="1639"/>
      <c r="T1737" s="1642"/>
      <c r="U1737" s="1642"/>
      <c r="V1737" s="1659"/>
      <c r="W1737" s="1659">
        <v>21042</v>
      </c>
      <c r="X1737" s="1659">
        <v>21519</v>
      </c>
      <c r="Y1737" s="1659">
        <v>21886</v>
      </c>
      <c r="Z1737" s="1659">
        <v>21891</v>
      </c>
      <c r="AA1737" s="1651">
        <f t="shared" si="36"/>
        <v>30.746064339493497</v>
      </c>
      <c r="AB1737" s="1659">
        <v>33116</v>
      </c>
      <c r="AC1737" s="1659"/>
      <c r="AD1737" s="1659">
        <v>33928</v>
      </c>
      <c r="AE1737" s="1659">
        <v>36710</v>
      </c>
      <c r="AF1737" s="1659"/>
    </row>
    <row r="1738" spans="1:32" s="23" customFormat="1" x14ac:dyDescent="0.2">
      <c r="A1738" s="1636" t="s">
        <v>1216</v>
      </c>
      <c r="B1738" s="1637"/>
      <c r="C1738" s="1638"/>
      <c r="D1738" s="1639" t="s">
        <v>1217</v>
      </c>
      <c r="E1738" s="1662" t="s">
        <v>10991</v>
      </c>
      <c r="F1738" s="1641" t="s">
        <v>1218</v>
      </c>
      <c r="G1738" s="1642" t="s">
        <v>11143</v>
      </c>
      <c r="H1738" s="1659">
        <v>26846</v>
      </c>
      <c r="I1738" s="1661" t="s">
        <v>10993</v>
      </c>
      <c r="J1738" s="1638"/>
      <c r="K1738" s="1644"/>
      <c r="L1738" s="1644"/>
      <c r="M1738" s="1644"/>
      <c r="N1738" s="1644"/>
      <c r="O1738" s="1638"/>
      <c r="P1738" s="1638"/>
      <c r="Q1738" s="1642"/>
      <c r="R1738" s="1639" t="s">
        <v>1219</v>
      </c>
      <c r="S1738" s="1639"/>
      <c r="T1738" s="1642"/>
      <c r="U1738" s="1642"/>
      <c r="V1738" s="1659"/>
      <c r="W1738" s="1659"/>
      <c r="X1738" s="1659"/>
      <c r="Y1738" s="1659"/>
      <c r="Z1738" s="1659"/>
      <c r="AA1738" s="1647" t="s">
        <v>12689</v>
      </c>
      <c r="AB1738" s="1659"/>
      <c r="AC1738" s="1659"/>
      <c r="AD1738" s="1659">
        <v>25935</v>
      </c>
      <c r="AE1738" s="1659">
        <v>37258</v>
      </c>
      <c r="AF1738" s="1659"/>
    </row>
    <row r="1739" spans="1:32" s="23" customFormat="1" x14ac:dyDescent="0.2">
      <c r="A1739" s="1636" t="s">
        <v>1220</v>
      </c>
      <c r="B1739" s="1637"/>
      <c r="C1739" s="1638"/>
      <c r="D1739" s="1639" t="s">
        <v>1221</v>
      </c>
      <c r="E1739" s="1640" t="s">
        <v>10991</v>
      </c>
      <c r="F1739" s="1641" t="s">
        <v>1222</v>
      </c>
      <c r="G1739" s="1642" t="s">
        <v>11143</v>
      </c>
      <c r="H1739" s="1643">
        <v>26999</v>
      </c>
      <c r="I1739" s="1661" t="s">
        <v>10993</v>
      </c>
      <c r="J1739" s="1638"/>
      <c r="K1739" s="1644"/>
      <c r="L1739" s="1644"/>
      <c r="M1739" s="1644"/>
      <c r="N1739" s="1644"/>
      <c r="O1739" s="1638"/>
      <c r="P1739" s="1638"/>
      <c r="Q1739" s="1642"/>
      <c r="R1739" s="1639" t="s">
        <v>1223</v>
      </c>
      <c r="S1739" s="1639"/>
      <c r="T1739" s="1642"/>
      <c r="U1739" s="1642"/>
      <c r="V1739" s="1643"/>
      <c r="W1739" s="1643"/>
      <c r="X1739" s="1643"/>
      <c r="Y1739" s="1643"/>
      <c r="Z1739" s="1643"/>
      <c r="AA1739" s="1647" t="s">
        <v>12689</v>
      </c>
      <c r="AB1739" s="1643"/>
      <c r="AC1739" s="1643"/>
      <c r="AD1739" s="1643">
        <v>26573</v>
      </c>
      <c r="AE1739" s="1659">
        <v>37258</v>
      </c>
      <c r="AF1739" s="1643"/>
    </row>
    <row r="1740" spans="1:32" s="23" customFormat="1" x14ac:dyDescent="0.2">
      <c r="A1740" s="1636" t="s">
        <v>1224</v>
      </c>
      <c r="B1740" s="1637"/>
      <c r="C1740" s="1638"/>
      <c r="D1740" s="1639" t="s">
        <v>10861</v>
      </c>
      <c r="E1740" s="1640" t="s">
        <v>10991</v>
      </c>
      <c r="F1740" s="1641" t="s">
        <v>12148</v>
      </c>
      <c r="G1740" s="1642" t="s">
        <v>11143</v>
      </c>
      <c r="H1740" s="1643">
        <v>26846</v>
      </c>
      <c r="I1740" s="1661" t="s">
        <v>10993</v>
      </c>
      <c r="J1740" s="1638"/>
      <c r="K1740" s="1644"/>
      <c r="L1740" s="1644"/>
      <c r="M1740" s="1644"/>
      <c r="N1740" s="1644"/>
      <c r="O1740" s="1638"/>
      <c r="P1740" s="1638"/>
      <c r="Q1740" s="1642"/>
      <c r="R1740" s="1639" t="s">
        <v>12149</v>
      </c>
      <c r="S1740" s="1639"/>
      <c r="T1740" s="1642"/>
      <c r="U1740" s="1642"/>
      <c r="V1740" s="1643"/>
      <c r="W1740" s="1643"/>
      <c r="X1740" s="1643"/>
      <c r="Y1740" s="1643"/>
      <c r="Z1740" s="1643"/>
      <c r="AA1740" s="1647" t="s">
        <v>12689</v>
      </c>
      <c r="AB1740" s="1643"/>
      <c r="AC1740" s="1643"/>
      <c r="AD1740" s="1643">
        <v>25935</v>
      </c>
      <c r="AE1740" s="1659">
        <v>37258</v>
      </c>
      <c r="AF1740" s="1643"/>
    </row>
    <row r="1741" spans="1:32" s="23" customFormat="1" x14ac:dyDescent="0.2">
      <c r="A1741" s="1636" t="s">
        <v>12150</v>
      </c>
      <c r="B1741" s="1637"/>
      <c r="C1741" s="1638"/>
      <c r="D1741" s="1639" t="s">
        <v>12151</v>
      </c>
      <c r="E1741" s="1640" t="s">
        <v>10991</v>
      </c>
      <c r="F1741" s="1641" t="s">
        <v>12152</v>
      </c>
      <c r="G1741" s="1642" t="s">
        <v>11143</v>
      </c>
      <c r="H1741" s="1643">
        <v>26816</v>
      </c>
      <c r="I1741" s="1661" t="s">
        <v>10993</v>
      </c>
      <c r="J1741" s="1638"/>
      <c r="K1741" s="1644"/>
      <c r="L1741" s="1644"/>
      <c r="M1741" s="1644"/>
      <c r="N1741" s="1644"/>
      <c r="O1741" s="1638"/>
      <c r="P1741" s="1638"/>
      <c r="Q1741" s="1642"/>
      <c r="R1741" s="1639" t="s">
        <v>12153</v>
      </c>
      <c r="S1741" s="1639"/>
      <c r="T1741" s="1642"/>
      <c r="U1741" s="1642"/>
      <c r="V1741" s="1643"/>
      <c r="W1741" s="1643"/>
      <c r="X1741" s="1643"/>
      <c r="Y1741" s="1643"/>
      <c r="Z1741" s="1643"/>
      <c r="AA1741" s="1647" t="s">
        <v>12689</v>
      </c>
      <c r="AB1741" s="1643"/>
      <c r="AC1741" s="1643"/>
      <c r="AD1741" s="1643">
        <v>26481</v>
      </c>
      <c r="AE1741" s="1659">
        <v>40590</v>
      </c>
      <c r="AF1741" s="1643"/>
    </row>
    <row r="1742" spans="1:32" s="23" customFormat="1" x14ac:dyDescent="0.2">
      <c r="A1742" s="1636" t="s">
        <v>7626</v>
      </c>
      <c r="B1742" s="1637"/>
      <c r="C1742" s="1638"/>
      <c r="D1742" s="1639" t="s">
        <v>7627</v>
      </c>
      <c r="E1742" s="1640" t="s">
        <v>10991</v>
      </c>
      <c r="F1742" s="1641" t="s">
        <v>7628</v>
      </c>
      <c r="G1742" s="1642" t="s">
        <v>11143</v>
      </c>
      <c r="H1742" s="1643">
        <v>27150</v>
      </c>
      <c r="I1742" s="1661" t="s">
        <v>10993</v>
      </c>
      <c r="J1742" s="1638"/>
      <c r="K1742" s="1644"/>
      <c r="L1742" s="1644"/>
      <c r="M1742" s="1644"/>
      <c r="N1742" s="1644"/>
      <c r="O1742" s="1638"/>
      <c r="P1742" s="1638"/>
      <c r="Q1742" s="1642"/>
      <c r="R1742" s="1639" t="s">
        <v>7629</v>
      </c>
      <c r="S1742" s="1639"/>
      <c r="T1742" s="1642"/>
      <c r="U1742" s="1642"/>
      <c r="V1742" s="1643"/>
      <c r="W1742" s="1643"/>
      <c r="X1742" s="1643"/>
      <c r="Y1742" s="1643"/>
      <c r="Z1742" s="1643">
        <v>15916</v>
      </c>
      <c r="AA1742" s="1651">
        <f>YEARFRAC(AB1742,Z1742,1)</f>
        <v>2.8856947296372346</v>
      </c>
      <c r="AB1742" s="1643">
        <v>16970</v>
      </c>
      <c r="AC1742" s="1643"/>
      <c r="AD1742" s="1643">
        <v>26573</v>
      </c>
      <c r="AE1742" s="1659">
        <v>40590</v>
      </c>
      <c r="AF1742" s="1643"/>
    </row>
    <row r="1743" spans="1:32" s="23" customFormat="1" x14ac:dyDescent="0.2">
      <c r="A1743" s="1636" t="s">
        <v>7630</v>
      </c>
      <c r="B1743" s="1637"/>
      <c r="C1743" s="1638"/>
      <c r="D1743" s="1639" t="s">
        <v>7631</v>
      </c>
      <c r="E1743" s="1640" t="s">
        <v>10991</v>
      </c>
      <c r="F1743" s="1641" t="s">
        <v>7632</v>
      </c>
      <c r="G1743" s="1642" t="s">
        <v>11143</v>
      </c>
      <c r="H1743" s="1643">
        <v>27120</v>
      </c>
      <c r="I1743" s="1661" t="s">
        <v>10993</v>
      </c>
      <c r="J1743" s="1638"/>
      <c r="K1743" s="1644"/>
      <c r="L1743" s="1644"/>
      <c r="M1743" s="1644"/>
      <c r="N1743" s="1644"/>
      <c r="O1743" s="1638"/>
      <c r="P1743" s="1638"/>
      <c r="Q1743" s="1642"/>
      <c r="R1743" s="1639" t="s">
        <v>389</v>
      </c>
      <c r="S1743" s="1639"/>
      <c r="T1743" s="1642"/>
      <c r="U1743" s="1642"/>
      <c r="V1743" s="1643"/>
      <c r="W1743" s="1643"/>
      <c r="X1743" s="1643"/>
      <c r="Y1743" s="1643"/>
      <c r="Z1743" s="1643">
        <v>15923</v>
      </c>
      <c r="AA1743" s="1651">
        <f>YEARFRAC(AB1743,Z1743,1)</f>
        <v>2.8583162217659139</v>
      </c>
      <c r="AB1743" s="1643">
        <v>16967</v>
      </c>
      <c r="AC1743" s="1643"/>
      <c r="AD1743" s="1643">
        <v>26573</v>
      </c>
      <c r="AE1743" s="1659">
        <v>37319</v>
      </c>
      <c r="AF1743" s="1643"/>
    </row>
    <row r="1744" spans="1:32" s="23" customFormat="1" x14ac:dyDescent="0.2">
      <c r="A1744" s="1636" t="s">
        <v>390</v>
      </c>
      <c r="B1744" s="1637"/>
      <c r="C1744" s="1638"/>
      <c r="D1744" s="1639" t="s">
        <v>391</v>
      </c>
      <c r="E1744" s="1640" t="s">
        <v>10991</v>
      </c>
      <c r="F1744" s="1641" t="s">
        <v>392</v>
      </c>
      <c r="G1744" s="1642" t="s">
        <v>11143</v>
      </c>
      <c r="H1744" s="1643">
        <v>26846</v>
      </c>
      <c r="I1744" s="1661" t="s">
        <v>10993</v>
      </c>
      <c r="J1744" s="1638"/>
      <c r="K1744" s="1644"/>
      <c r="L1744" s="1644"/>
      <c r="M1744" s="1644"/>
      <c r="N1744" s="1644"/>
      <c r="O1744" s="1638"/>
      <c r="P1744" s="1638"/>
      <c r="Q1744" s="1642"/>
      <c r="R1744" s="1639" t="s">
        <v>393</v>
      </c>
      <c r="S1744" s="1639"/>
      <c r="T1744" s="1642"/>
      <c r="U1744" s="1642"/>
      <c r="V1744" s="1643"/>
      <c r="W1744" s="1643"/>
      <c r="X1744" s="1643"/>
      <c r="Y1744" s="1643"/>
      <c r="Z1744" s="1643"/>
      <c r="AA1744" s="1647" t="s">
        <v>12689</v>
      </c>
      <c r="AB1744" s="1643"/>
      <c r="AC1744" s="1643"/>
      <c r="AD1744" s="1643">
        <v>25935</v>
      </c>
      <c r="AE1744" s="1659">
        <v>40590</v>
      </c>
      <c r="AF1744" s="1643"/>
    </row>
    <row r="1745" spans="1:32" s="23" customFormat="1" x14ac:dyDescent="0.2">
      <c r="A1745" s="1636" t="s">
        <v>394</v>
      </c>
      <c r="B1745" s="1637"/>
      <c r="C1745" s="1638"/>
      <c r="D1745" s="1639" t="s">
        <v>395</v>
      </c>
      <c r="E1745" s="1640" t="s">
        <v>10991</v>
      </c>
      <c r="F1745" s="1641" t="s">
        <v>396</v>
      </c>
      <c r="G1745" s="1642" t="s">
        <v>11143</v>
      </c>
      <c r="H1745" s="1643">
        <v>27030</v>
      </c>
      <c r="I1745" s="1661" t="s">
        <v>10993</v>
      </c>
      <c r="J1745" s="1638"/>
      <c r="K1745" s="1644"/>
      <c r="L1745" s="1644"/>
      <c r="M1745" s="1644"/>
      <c r="N1745" s="1644"/>
      <c r="O1745" s="1638"/>
      <c r="P1745" s="1638"/>
      <c r="Q1745" s="1642"/>
      <c r="R1745" s="1639" t="s">
        <v>397</v>
      </c>
      <c r="S1745" s="1639"/>
      <c r="T1745" s="1642"/>
      <c r="U1745" s="1642"/>
      <c r="V1745" s="1643"/>
      <c r="W1745" s="1643"/>
      <c r="X1745" s="1643"/>
      <c r="Y1745" s="1643"/>
      <c r="Z1745" s="1643"/>
      <c r="AA1745" s="1647" t="s">
        <v>12689</v>
      </c>
      <c r="AB1745" s="1643"/>
      <c r="AC1745" s="1643"/>
      <c r="AD1745" s="1643">
        <v>26573</v>
      </c>
      <c r="AE1745" s="1659">
        <v>37258</v>
      </c>
      <c r="AF1745" s="1643"/>
    </row>
    <row r="1746" spans="1:32" s="23" customFormat="1" x14ac:dyDescent="0.2">
      <c r="A1746" s="1636" t="s">
        <v>398</v>
      </c>
      <c r="B1746" s="1637"/>
      <c r="C1746" s="1638"/>
      <c r="D1746" s="1639" t="s">
        <v>399</v>
      </c>
      <c r="E1746" s="1640" t="s">
        <v>10991</v>
      </c>
      <c r="F1746" s="1641" t="s">
        <v>400</v>
      </c>
      <c r="G1746" s="1642" t="s">
        <v>11143</v>
      </c>
      <c r="H1746" s="1643">
        <v>27181</v>
      </c>
      <c r="I1746" s="1661" t="s">
        <v>10993</v>
      </c>
      <c r="J1746" s="1638"/>
      <c r="K1746" s="1644"/>
      <c r="L1746" s="1644"/>
      <c r="M1746" s="1644"/>
      <c r="N1746" s="1644"/>
      <c r="O1746" s="1638"/>
      <c r="P1746" s="1638"/>
      <c r="Q1746" s="1642"/>
      <c r="R1746" s="1639" t="s">
        <v>1056</v>
      </c>
      <c r="S1746" s="1639"/>
      <c r="T1746" s="1642"/>
      <c r="U1746" s="1642"/>
      <c r="V1746" s="1643"/>
      <c r="W1746" s="1643"/>
      <c r="X1746" s="1643"/>
      <c r="Y1746" s="1643"/>
      <c r="Z1746" s="1643"/>
      <c r="AA1746" s="1647" t="s">
        <v>12689</v>
      </c>
      <c r="AB1746" s="1643"/>
      <c r="AC1746" s="1643"/>
      <c r="AD1746" s="1643">
        <v>26512</v>
      </c>
      <c r="AE1746" s="1659">
        <v>37258</v>
      </c>
      <c r="AF1746" s="1643"/>
    </row>
    <row r="1747" spans="1:32" s="23" customFormat="1" x14ac:dyDescent="0.2">
      <c r="A1747" s="1750" t="s">
        <v>11438</v>
      </c>
      <c r="B1747" s="1776"/>
      <c r="C1747" s="1752"/>
      <c r="D1747" s="1753" t="s">
        <v>1057</v>
      </c>
      <c r="E1747" s="1754" t="s">
        <v>10991</v>
      </c>
      <c r="F1747" s="1755" t="s">
        <v>1058</v>
      </c>
      <c r="G1747" s="1762" t="s">
        <v>11143</v>
      </c>
      <c r="H1747" s="1757">
        <v>27061</v>
      </c>
      <c r="I1747" s="1758" t="s">
        <v>10993</v>
      </c>
      <c r="J1747" s="1752"/>
      <c r="K1747" s="1750"/>
      <c r="L1747" s="1750"/>
      <c r="M1747" s="1750"/>
      <c r="N1747" s="1750"/>
      <c r="O1747" s="1752"/>
      <c r="P1747" s="1752"/>
      <c r="Q1747" s="1760"/>
      <c r="R1747" s="1753" t="s">
        <v>11439</v>
      </c>
      <c r="S1747" s="1753"/>
      <c r="T1747" s="1762"/>
      <c r="U1747" s="1762"/>
      <c r="V1747" s="1757"/>
      <c r="W1747" s="1757"/>
      <c r="X1747" s="1757"/>
      <c r="Y1747" s="1757"/>
      <c r="Z1747" s="1757"/>
      <c r="AA1747" s="1782" t="s">
        <v>12689</v>
      </c>
      <c r="AB1747" s="1757"/>
      <c r="AC1747" s="1757"/>
      <c r="AD1747" s="1757">
        <v>26573</v>
      </c>
      <c r="AE1747" s="1783">
        <v>37258</v>
      </c>
      <c r="AF1747" s="1757"/>
    </row>
    <row r="1748" spans="1:32" s="23" customFormat="1" x14ac:dyDescent="0.2">
      <c r="A1748" s="1636" t="s">
        <v>1059</v>
      </c>
      <c r="B1748" s="1637"/>
      <c r="C1748" s="1638"/>
      <c r="D1748" s="1639" t="s">
        <v>1060</v>
      </c>
      <c r="E1748" s="1640" t="s">
        <v>10991</v>
      </c>
      <c r="F1748" s="1641" t="s">
        <v>1061</v>
      </c>
      <c r="G1748" s="1642" t="s">
        <v>11143</v>
      </c>
      <c r="H1748" s="1643">
        <v>27181</v>
      </c>
      <c r="I1748" s="1661" t="s">
        <v>10993</v>
      </c>
      <c r="J1748" s="1638"/>
      <c r="K1748" s="1644"/>
      <c r="L1748" s="1644"/>
      <c r="M1748" s="1644"/>
      <c r="N1748" s="1644"/>
      <c r="O1748" s="1638"/>
      <c r="P1748" s="1638"/>
      <c r="Q1748" s="1642"/>
      <c r="R1748" s="1639" t="s">
        <v>1062</v>
      </c>
      <c r="S1748" s="1639"/>
      <c r="T1748" s="1642"/>
      <c r="U1748" s="1642"/>
      <c r="V1748" s="1643">
        <v>15351</v>
      </c>
      <c r="W1748" s="1643">
        <v>15731</v>
      </c>
      <c r="X1748" s="1643">
        <v>15817</v>
      </c>
      <c r="Y1748" s="1643">
        <v>15970</v>
      </c>
      <c r="Z1748" s="1643">
        <v>15971</v>
      </c>
      <c r="AA1748" s="1651">
        <f>YEARFRAC(AB1748,Y1748,1)</f>
        <v>2.729637234770705</v>
      </c>
      <c r="AB1748" s="1643">
        <v>16967</v>
      </c>
      <c r="AC1748" s="1643"/>
      <c r="AD1748" s="1643">
        <v>26877</v>
      </c>
      <c r="AE1748" s="1659">
        <v>37312</v>
      </c>
      <c r="AF1748" s="1643"/>
    </row>
    <row r="1749" spans="1:32" s="23" customFormat="1" x14ac:dyDescent="0.2">
      <c r="A1749" s="1636" t="s">
        <v>1063</v>
      </c>
      <c r="B1749" s="1637"/>
      <c r="C1749" s="1638"/>
      <c r="D1749" s="1639" t="s">
        <v>1064</v>
      </c>
      <c r="E1749" s="1640" t="s">
        <v>10991</v>
      </c>
      <c r="F1749" s="1641" t="s">
        <v>1065</v>
      </c>
      <c r="G1749" s="1642" t="s">
        <v>11143</v>
      </c>
      <c r="H1749" s="1643">
        <v>26938</v>
      </c>
      <c r="I1749" s="1661" t="s">
        <v>10993</v>
      </c>
      <c r="J1749" s="1638"/>
      <c r="K1749" s="1644"/>
      <c r="L1749" s="1644"/>
      <c r="M1749" s="1644"/>
      <c r="N1749" s="1644"/>
      <c r="O1749" s="1638"/>
      <c r="P1749" s="1638"/>
      <c r="Q1749" s="1642"/>
      <c r="R1749" s="1639" t="s">
        <v>1066</v>
      </c>
      <c r="S1749" s="1639"/>
      <c r="T1749" s="1642"/>
      <c r="U1749" s="1642"/>
      <c r="V1749" s="1643"/>
      <c r="W1749" s="1643"/>
      <c r="X1749" s="1643"/>
      <c r="Y1749" s="1643"/>
      <c r="Z1749" s="1643"/>
      <c r="AA1749" s="1647" t="s">
        <v>12689</v>
      </c>
      <c r="AB1749" s="1643"/>
      <c r="AC1749" s="1643"/>
      <c r="AD1749" s="1643">
        <v>26481</v>
      </c>
      <c r="AE1749" s="1659">
        <v>37258</v>
      </c>
      <c r="AF1749" s="1643"/>
    </row>
    <row r="1750" spans="1:32" s="23" customFormat="1" x14ac:dyDescent="0.2">
      <c r="A1750" s="1636" t="s">
        <v>1067</v>
      </c>
      <c r="B1750" s="1637"/>
      <c r="C1750" s="1638"/>
      <c r="D1750" s="1639" t="s">
        <v>1068</v>
      </c>
      <c r="E1750" s="1640" t="s">
        <v>10991</v>
      </c>
      <c r="F1750" s="1641" t="s">
        <v>1069</v>
      </c>
      <c r="G1750" s="1642" t="s">
        <v>11143</v>
      </c>
      <c r="H1750" s="1643">
        <v>27030</v>
      </c>
      <c r="I1750" s="1661" t="s">
        <v>10993</v>
      </c>
      <c r="J1750" s="1638"/>
      <c r="K1750" s="1644"/>
      <c r="L1750" s="1644"/>
      <c r="M1750" s="1644"/>
      <c r="N1750" s="1644"/>
      <c r="O1750" s="1638"/>
      <c r="P1750" s="1638"/>
      <c r="Q1750" s="1642"/>
      <c r="R1750" s="1639" t="s">
        <v>1070</v>
      </c>
      <c r="S1750" s="1639"/>
      <c r="T1750" s="1642"/>
      <c r="U1750" s="1642"/>
      <c r="V1750" s="1643"/>
      <c r="W1750" s="1643"/>
      <c r="X1750" s="1643"/>
      <c r="Y1750" s="1643"/>
      <c r="Z1750" s="1643"/>
      <c r="AA1750" s="1647" t="s">
        <v>12689</v>
      </c>
      <c r="AB1750" s="1643"/>
      <c r="AC1750" s="1643"/>
      <c r="AD1750" s="1643"/>
      <c r="AE1750" s="1659">
        <v>36193</v>
      </c>
      <c r="AF1750" s="1643"/>
    </row>
    <row r="1751" spans="1:32" s="23" customFormat="1" x14ac:dyDescent="0.2">
      <c r="A1751" s="1636" t="s">
        <v>98</v>
      </c>
      <c r="B1751" s="1637"/>
      <c r="C1751" s="1638"/>
      <c r="D1751" s="1639" t="s">
        <v>1071</v>
      </c>
      <c r="E1751" s="1640" t="s">
        <v>10991</v>
      </c>
      <c r="F1751" s="1641" t="s">
        <v>1072</v>
      </c>
      <c r="G1751" s="1642" t="s">
        <v>11143</v>
      </c>
      <c r="H1751" s="1643">
        <v>27181</v>
      </c>
      <c r="I1751" s="1661" t="s">
        <v>1071</v>
      </c>
      <c r="J1751" s="1638"/>
      <c r="K1751" s="1644"/>
      <c r="L1751" s="1644"/>
      <c r="M1751" s="1644"/>
      <c r="N1751" s="1644"/>
      <c r="O1751" s="1638"/>
      <c r="P1751" s="1638"/>
      <c r="Q1751" s="1642"/>
      <c r="R1751" s="1639" t="s">
        <v>8353</v>
      </c>
      <c r="S1751" s="1639"/>
      <c r="T1751" s="1642"/>
      <c r="U1751" s="1642"/>
      <c r="V1751" s="1643"/>
      <c r="W1751" s="1643"/>
      <c r="X1751" s="1643"/>
      <c r="Y1751" s="1643"/>
      <c r="Z1751" s="1643"/>
      <c r="AA1751" s="1647" t="s">
        <v>12689</v>
      </c>
      <c r="AB1751" s="1643"/>
      <c r="AC1751" s="1643"/>
      <c r="AD1751" s="1643">
        <v>26877</v>
      </c>
      <c r="AE1751" s="1659">
        <v>37256</v>
      </c>
      <c r="AF1751" s="1643"/>
    </row>
    <row r="1752" spans="1:32" s="23" customFormat="1" x14ac:dyDescent="0.2">
      <c r="A1752" s="1636" t="s">
        <v>8354</v>
      </c>
      <c r="B1752" s="1637"/>
      <c r="C1752" s="1638"/>
      <c r="D1752" s="1639" t="s">
        <v>8355</v>
      </c>
      <c r="E1752" s="1640" t="s">
        <v>10991</v>
      </c>
      <c r="F1752" s="1641" t="s">
        <v>8356</v>
      </c>
      <c r="G1752" s="1642" t="s">
        <v>11143</v>
      </c>
      <c r="H1752" s="1643">
        <v>27242</v>
      </c>
      <c r="I1752" s="1661" t="s">
        <v>11548</v>
      </c>
      <c r="J1752" s="1638"/>
      <c r="K1752" s="1644"/>
      <c r="L1752" s="1644"/>
      <c r="M1752" s="1644"/>
      <c r="N1752" s="1644"/>
      <c r="O1752" s="1638"/>
      <c r="P1752" s="1638"/>
      <c r="Q1752" s="1642"/>
      <c r="R1752" s="1639" t="s">
        <v>8357</v>
      </c>
      <c r="S1752" s="1639"/>
      <c r="T1752" s="1642"/>
      <c r="U1752" s="1642"/>
      <c r="V1752" s="1643"/>
      <c r="W1752" s="1643"/>
      <c r="X1752" s="1643"/>
      <c r="Y1752" s="1643"/>
      <c r="Z1752" s="1643"/>
      <c r="AA1752" s="1647" t="s">
        <v>12689</v>
      </c>
      <c r="AB1752" s="1643"/>
      <c r="AC1752" s="1643"/>
      <c r="AD1752" s="1643">
        <v>26877</v>
      </c>
      <c r="AE1752" s="1659">
        <v>37256</v>
      </c>
      <c r="AF1752" s="1643"/>
    </row>
    <row r="1753" spans="1:32" s="23" customFormat="1" x14ac:dyDescent="0.2">
      <c r="A1753" s="1636" t="s">
        <v>7624</v>
      </c>
      <c r="B1753" s="1637"/>
      <c r="C1753" s="1638"/>
      <c r="D1753" s="1639" t="s">
        <v>7625</v>
      </c>
      <c r="E1753" s="1640" t="s">
        <v>10991</v>
      </c>
      <c r="F1753" s="1641" t="s">
        <v>1875</v>
      </c>
      <c r="G1753" s="1642" t="s">
        <v>11143</v>
      </c>
      <c r="H1753" s="1643">
        <v>27120</v>
      </c>
      <c r="I1753" s="1661" t="s">
        <v>11548</v>
      </c>
      <c r="J1753" s="1638"/>
      <c r="K1753" s="1644"/>
      <c r="L1753" s="1644"/>
      <c r="M1753" s="1644"/>
      <c r="N1753" s="1644"/>
      <c r="O1753" s="1638"/>
      <c r="P1753" s="1638"/>
      <c r="Q1753" s="1642"/>
      <c r="R1753" s="1639" t="s">
        <v>9052</v>
      </c>
      <c r="S1753" s="1639"/>
      <c r="T1753" s="1642"/>
      <c r="U1753" s="1642"/>
      <c r="V1753" s="1643"/>
      <c r="W1753" s="1643"/>
      <c r="X1753" s="1643"/>
      <c r="Y1753" s="1643"/>
      <c r="Z1753" s="1643"/>
      <c r="AA1753" s="1647" t="s">
        <v>12689</v>
      </c>
      <c r="AB1753" s="1643"/>
      <c r="AC1753" s="1643"/>
      <c r="AD1753" s="1643">
        <v>26573</v>
      </c>
      <c r="AE1753" s="1659">
        <v>37258</v>
      </c>
      <c r="AF1753" s="1643"/>
    </row>
    <row r="1754" spans="1:32" s="23" customFormat="1" x14ac:dyDescent="0.2">
      <c r="A1754" s="1636" t="s">
        <v>9053</v>
      </c>
      <c r="B1754" s="1637"/>
      <c r="C1754" s="1638"/>
      <c r="D1754" s="1639" t="s">
        <v>9054</v>
      </c>
      <c r="E1754" s="1640" t="s">
        <v>10991</v>
      </c>
      <c r="F1754" s="1641" t="s">
        <v>9055</v>
      </c>
      <c r="G1754" s="1642" t="s">
        <v>11143</v>
      </c>
      <c r="H1754" s="1643">
        <v>27211</v>
      </c>
      <c r="I1754" s="1661" t="s">
        <v>11548</v>
      </c>
      <c r="J1754" s="1638"/>
      <c r="K1754" s="1644"/>
      <c r="L1754" s="1644"/>
      <c r="M1754" s="1644"/>
      <c r="N1754" s="1644"/>
      <c r="O1754" s="1638"/>
      <c r="P1754" s="1638"/>
      <c r="Q1754" s="1642"/>
      <c r="R1754" s="1639" t="s">
        <v>9056</v>
      </c>
      <c r="S1754" s="1639"/>
      <c r="T1754" s="1642"/>
      <c r="U1754" s="1642"/>
      <c r="V1754" s="1643"/>
      <c r="W1754" s="1643"/>
      <c r="X1754" s="1643"/>
      <c r="Y1754" s="1643"/>
      <c r="Z1754" s="1643"/>
      <c r="AA1754" s="1647" t="s">
        <v>12689</v>
      </c>
      <c r="AB1754" s="1643"/>
      <c r="AC1754" s="1643"/>
      <c r="AD1754" s="1643">
        <v>26604</v>
      </c>
      <c r="AE1754" s="1659">
        <v>37258</v>
      </c>
      <c r="AF1754" s="1643"/>
    </row>
    <row r="1755" spans="1:32" s="23" customFormat="1" x14ac:dyDescent="0.2">
      <c r="A1755" s="1636" t="s">
        <v>853</v>
      </c>
      <c r="B1755" s="1637"/>
      <c r="C1755" s="1638"/>
      <c r="D1755" s="1639" t="s">
        <v>854</v>
      </c>
      <c r="E1755" s="1640" t="s">
        <v>10991</v>
      </c>
      <c r="F1755" s="1641" t="s">
        <v>855</v>
      </c>
      <c r="G1755" s="1642" t="s">
        <v>11143</v>
      </c>
      <c r="H1755" s="1643">
        <v>26908</v>
      </c>
      <c r="I1755" s="1661" t="s">
        <v>11548</v>
      </c>
      <c r="J1755" s="1638"/>
      <c r="K1755" s="1644"/>
      <c r="L1755" s="1644"/>
      <c r="M1755" s="1644"/>
      <c r="N1755" s="1644"/>
      <c r="O1755" s="1638"/>
      <c r="P1755" s="1638"/>
      <c r="Q1755" s="1642"/>
      <c r="R1755" s="1639" t="s">
        <v>856</v>
      </c>
      <c r="S1755" s="1639"/>
      <c r="T1755" s="1642"/>
      <c r="U1755" s="1642"/>
      <c r="V1755" s="1643"/>
      <c r="W1755" s="1643"/>
      <c r="X1755" s="1643"/>
      <c r="Y1755" s="1643"/>
      <c r="Z1755" s="1643"/>
      <c r="AA1755" s="1647" t="s">
        <v>12689</v>
      </c>
      <c r="AB1755" s="1643"/>
      <c r="AC1755" s="1643"/>
      <c r="AD1755" s="1643">
        <v>26481</v>
      </c>
      <c r="AE1755" s="1659">
        <v>37258</v>
      </c>
      <c r="AF1755" s="1643"/>
    </row>
    <row r="1756" spans="1:32" s="23" customFormat="1" x14ac:dyDescent="0.2">
      <c r="A1756" s="1636" t="s">
        <v>857</v>
      </c>
      <c r="B1756" s="1637"/>
      <c r="C1756" s="1638"/>
      <c r="D1756" s="1639" t="s">
        <v>858</v>
      </c>
      <c r="E1756" s="1640" t="s">
        <v>10991</v>
      </c>
      <c r="F1756" s="1641" t="s">
        <v>859</v>
      </c>
      <c r="G1756" s="1642" t="s">
        <v>11143</v>
      </c>
      <c r="H1756" s="1643">
        <v>26816</v>
      </c>
      <c r="I1756" s="1661" t="s">
        <v>11548</v>
      </c>
      <c r="J1756" s="1638"/>
      <c r="K1756" s="1644"/>
      <c r="L1756" s="1644"/>
      <c r="M1756" s="1644"/>
      <c r="N1756" s="1644"/>
      <c r="O1756" s="1638"/>
      <c r="P1756" s="1638"/>
      <c r="Q1756" s="1642"/>
      <c r="R1756" s="1639" t="s">
        <v>11639</v>
      </c>
      <c r="S1756" s="1639"/>
      <c r="T1756" s="1642"/>
      <c r="U1756" s="1642"/>
      <c r="V1756" s="1643"/>
      <c r="W1756" s="1643"/>
      <c r="X1756" s="1643"/>
      <c r="Y1756" s="1643"/>
      <c r="Z1756" s="1643"/>
      <c r="AA1756" s="1647" t="s">
        <v>12689</v>
      </c>
      <c r="AB1756" s="1643"/>
      <c r="AC1756" s="1643"/>
      <c r="AD1756" s="1643">
        <v>26481</v>
      </c>
      <c r="AE1756" s="1659">
        <v>37258</v>
      </c>
      <c r="AF1756" s="1643"/>
    </row>
    <row r="1757" spans="1:32" s="23" customFormat="1" x14ac:dyDescent="0.2">
      <c r="A1757" s="1636" t="s">
        <v>11640</v>
      </c>
      <c r="B1757" s="1637"/>
      <c r="C1757" s="1638"/>
      <c r="D1757" s="1639" t="s">
        <v>11641</v>
      </c>
      <c r="E1757" s="1640" t="s">
        <v>10991</v>
      </c>
      <c r="F1757" s="1641" t="s">
        <v>11642</v>
      </c>
      <c r="G1757" s="1642" t="s">
        <v>11143</v>
      </c>
      <c r="H1757" s="1643">
        <v>26938</v>
      </c>
      <c r="I1757" s="1661" t="s">
        <v>11548</v>
      </c>
      <c r="J1757" s="1638"/>
      <c r="K1757" s="1644"/>
      <c r="L1757" s="1644"/>
      <c r="M1757" s="1644"/>
      <c r="N1757" s="1644"/>
      <c r="O1757" s="1638"/>
      <c r="P1757" s="1638"/>
      <c r="Q1757" s="1642"/>
      <c r="R1757" s="1639" t="s">
        <v>11643</v>
      </c>
      <c r="S1757" s="1639"/>
      <c r="T1757" s="1642"/>
      <c r="U1757" s="1642"/>
      <c r="V1757" s="1643">
        <v>15359</v>
      </c>
      <c r="W1757" s="1643">
        <v>15759</v>
      </c>
      <c r="X1757" s="1643">
        <v>15910</v>
      </c>
      <c r="Y1757" s="1643">
        <v>15937</v>
      </c>
      <c r="Z1757" s="1643">
        <v>15939</v>
      </c>
      <c r="AA1757" s="1651">
        <f>YEARFRAC(AB1757,Y1757,1)</f>
        <v>2.8501026694045173</v>
      </c>
      <c r="AB1757" s="1643">
        <v>16978</v>
      </c>
      <c r="AC1757" s="1643"/>
      <c r="AD1757" s="1643">
        <v>26481</v>
      </c>
      <c r="AE1757" s="1659">
        <v>37316</v>
      </c>
      <c r="AF1757" s="1643"/>
    </row>
    <row r="1758" spans="1:32" s="23" customFormat="1" x14ac:dyDescent="0.2">
      <c r="A1758" s="1636" t="s">
        <v>11644</v>
      </c>
      <c r="B1758" s="1637"/>
      <c r="C1758" s="1638"/>
      <c r="D1758" s="1639" t="s">
        <v>11645</v>
      </c>
      <c r="E1758" s="1640" t="s">
        <v>10991</v>
      </c>
      <c r="F1758" s="1641" t="s">
        <v>11646</v>
      </c>
      <c r="G1758" s="1642" t="s">
        <v>11143</v>
      </c>
      <c r="H1758" s="1643">
        <v>27211</v>
      </c>
      <c r="I1758" s="1661" t="s">
        <v>11548</v>
      </c>
      <c r="J1758" s="1638"/>
      <c r="K1758" s="1644"/>
      <c r="L1758" s="1644"/>
      <c r="M1758" s="1644"/>
      <c r="N1758" s="1644"/>
      <c r="O1758" s="1638"/>
      <c r="P1758" s="1638"/>
      <c r="Q1758" s="1642"/>
      <c r="R1758" s="1639" t="s">
        <v>11647</v>
      </c>
      <c r="S1758" s="1639"/>
      <c r="T1758" s="1642"/>
      <c r="U1758" s="1642"/>
      <c r="V1758" s="1643"/>
      <c r="W1758" s="1643"/>
      <c r="X1758" s="1643"/>
      <c r="Y1758" s="1643"/>
      <c r="Z1758" s="1643"/>
      <c r="AA1758" s="1647" t="s">
        <v>12689</v>
      </c>
      <c r="AB1758" s="1643"/>
      <c r="AC1758" s="1643"/>
      <c r="AD1758" s="1643">
        <v>26877</v>
      </c>
      <c r="AE1758" s="1659">
        <v>37256</v>
      </c>
      <c r="AF1758" s="1643"/>
    </row>
    <row r="1759" spans="1:32" s="23" customFormat="1" x14ac:dyDescent="0.2">
      <c r="A1759" s="1636" t="s">
        <v>11648</v>
      </c>
      <c r="B1759" s="1637"/>
      <c r="C1759" s="1638"/>
      <c r="D1759" s="1639" t="s">
        <v>11649</v>
      </c>
      <c r="E1759" s="1640" t="s">
        <v>10991</v>
      </c>
      <c r="F1759" s="1641" t="s">
        <v>11650</v>
      </c>
      <c r="G1759" s="1642" t="s">
        <v>11143</v>
      </c>
      <c r="H1759" s="1643">
        <v>27211</v>
      </c>
      <c r="I1759" s="1661" t="s">
        <v>11548</v>
      </c>
      <c r="J1759" s="1638"/>
      <c r="K1759" s="1644"/>
      <c r="L1759" s="1644"/>
      <c r="M1759" s="1644"/>
      <c r="N1759" s="1644"/>
      <c r="O1759" s="1638"/>
      <c r="P1759" s="1638"/>
      <c r="Q1759" s="1642"/>
      <c r="R1759" s="1639" t="s">
        <v>11651</v>
      </c>
      <c r="S1759" s="1639"/>
      <c r="T1759" s="1642"/>
      <c r="U1759" s="1642"/>
      <c r="V1759" s="1643"/>
      <c r="W1759" s="1643"/>
      <c r="X1759" s="1643"/>
      <c r="Y1759" s="1643"/>
      <c r="Z1759" s="1643"/>
      <c r="AA1759" s="1647" t="s">
        <v>12689</v>
      </c>
      <c r="AB1759" s="1643"/>
      <c r="AC1759" s="1643"/>
      <c r="AD1759" s="1643">
        <v>26877</v>
      </c>
      <c r="AE1759" s="1659">
        <v>37256</v>
      </c>
      <c r="AF1759" s="1643"/>
    </row>
    <row r="1760" spans="1:32" s="23" customFormat="1" x14ac:dyDescent="0.2">
      <c r="A1760" s="1636" t="s">
        <v>10241</v>
      </c>
      <c r="B1760" s="1637"/>
      <c r="C1760" s="1638"/>
      <c r="D1760" s="1639" t="s">
        <v>6530</v>
      </c>
      <c r="E1760" s="1640" t="s">
        <v>10991</v>
      </c>
      <c r="F1760" s="1641" t="s">
        <v>6531</v>
      </c>
      <c r="G1760" s="1642" t="s">
        <v>11143</v>
      </c>
      <c r="H1760" s="1643">
        <v>26846</v>
      </c>
      <c r="I1760" s="1661" t="s">
        <v>11548</v>
      </c>
      <c r="J1760" s="1638"/>
      <c r="K1760" s="1644"/>
      <c r="L1760" s="1644"/>
      <c r="M1760" s="1644"/>
      <c r="N1760" s="1644"/>
      <c r="O1760" s="1638"/>
      <c r="P1760" s="1638"/>
      <c r="Q1760" s="1642"/>
      <c r="R1760" s="1639" t="s">
        <v>6532</v>
      </c>
      <c r="S1760" s="1639"/>
      <c r="T1760" s="1642"/>
      <c r="U1760" s="1642"/>
      <c r="V1760" s="1643">
        <v>15359</v>
      </c>
      <c r="W1760" s="1643">
        <v>15958</v>
      </c>
      <c r="X1760" s="1643">
        <v>16038</v>
      </c>
      <c r="Y1760" s="1643">
        <v>16064</v>
      </c>
      <c r="Z1760" s="1643">
        <v>16067</v>
      </c>
      <c r="AA1760" s="1651">
        <f>YEARFRAC(AB1760,Y1760,1)</f>
        <v>2.3490759753593431</v>
      </c>
      <c r="AB1760" s="1643">
        <v>16922</v>
      </c>
      <c r="AC1760" s="1643"/>
      <c r="AD1760" s="1643">
        <v>26481</v>
      </c>
      <c r="AE1760" s="1659">
        <v>37316</v>
      </c>
      <c r="AF1760" s="1643"/>
    </row>
    <row r="1761" spans="1:32" s="23" customFormat="1" x14ac:dyDescent="0.2">
      <c r="A1761" s="1636" t="s">
        <v>6533</v>
      </c>
      <c r="B1761" s="1637"/>
      <c r="C1761" s="1638"/>
      <c r="D1761" s="1639" t="s">
        <v>6534</v>
      </c>
      <c r="E1761" s="1640" t="s">
        <v>10991</v>
      </c>
      <c r="F1761" s="1641" t="s">
        <v>6535</v>
      </c>
      <c r="G1761" s="1642" t="s">
        <v>11143</v>
      </c>
      <c r="H1761" s="1643">
        <v>26969</v>
      </c>
      <c r="I1761" s="1661" t="s">
        <v>4424</v>
      </c>
      <c r="J1761" s="1638"/>
      <c r="K1761" s="1644"/>
      <c r="L1761" s="1644"/>
      <c r="M1761" s="1644"/>
      <c r="N1761" s="1644"/>
      <c r="O1761" s="1638"/>
      <c r="P1761" s="1638"/>
      <c r="Q1761" s="1642"/>
      <c r="R1761" s="1639" t="s">
        <v>6536</v>
      </c>
      <c r="S1761" s="1639"/>
      <c r="T1761" s="1642"/>
      <c r="U1761" s="1642"/>
      <c r="V1761" s="1643"/>
      <c r="W1761" s="1643"/>
      <c r="X1761" s="1643"/>
      <c r="Y1761" s="1643"/>
      <c r="Z1761" s="1643">
        <v>16027</v>
      </c>
      <c r="AA1761" s="1651">
        <f>YEARFRAC(AB1761,Z1761,1)</f>
        <v>2.4887063655030799</v>
      </c>
      <c r="AB1761" s="1643">
        <v>16936</v>
      </c>
      <c r="AC1761" s="1643"/>
      <c r="AD1761" s="1643">
        <v>26634</v>
      </c>
      <c r="AE1761" s="1659">
        <v>37319</v>
      </c>
      <c r="AF1761" s="1643"/>
    </row>
    <row r="1762" spans="1:32" s="23" customFormat="1" x14ac:dyDescent="0.2">
      <c r="A1762" s="1636" t="s">
        <v>6537</v>
      </c>
      <c r="B1762" s="1637"/>
      <c r="C1762" s="1638"/>
      <c r="D1762" s="1639" t="s">
        <v>11553</v>
      </c>
      <c r="E1762" s="1640" t="s">
        <v>10991</v>
      </c>
      <c r="F1762" s="1641" t="s">
        <v>6151</v>
      </c>
      <c r="G1762" s="1642" t="s">
        <v>11143</v>
      </c>
      <c r="H1762" s="1643">
        <v>26846</v>
      </c>
      <c r="I1762" s="1661" t="s">
        <v>11553</v>
      </c>
      <c r="J1762" s="1638"/>
      <c r="K1762" s="1644"/>
      <c r="L1762" s="1644"/>
      <c r="M1762" s="1644"/>
      <c r="N1762" s="1644"/>
      <c r="O1762" s="1638"/>
      <c r="P1762" s="1638"/>
      <c r="Q1762" s="1642"/>
      <c r="R1762" s="1639" t="s">
        <v>6152</v>
      </c>
      <c r="S1762" s="1639"/>
      <c r="T1762" s="1642"/>
      <c r="U1762" s="1642"/>
      <c r="V1762" s="1643">
        <v>15500</v>
      </c>
      <c r="W1762" s="1643">
        <v>15760</v>
      </c>
      <c r="X1762" s="1643">
        <v>15855</v>
      </c>
      <c r="Y1762" s="1643">
        <v>16010</v>
      </c>
      <c r="Z1762" s="1643">
        <v>15994</v>
      </c>
      <c r="AA1762" s="1651">
        <f>YEARFRAC(AB1762,Y1762,1)</f>
        <v>16.308136882129279</v>
      </c>
      <c r="AB1762" s="1643">
        <v>21967</v>
      </c>
      <c r="AC1762" s="1643"/>
      <c r="AD1762" s="1643">
        <v>26481</v>
      </c>
      <c r="AE1762" s="1659">
        <v>37316</v>
      </c>
      <c r="AF1762" s="1643"/>
    </row>
    <row r="1763" spans="1:32" s="23" customFormat="1" x14ac:dyDescent="0.2">
      <c r="A1763" s="1636" t="s">
        <v>7393</v>
      </c>
      <c r="B1763" s="1637"/>
      <c r="C1763" s="1638"/>
      <c r="D1763" s="1679" t="s">
        <v>7394</v>
      </c>
      <c r="E1763" s="1640" t="s">
        <v>10991</v>
      </c>
      <c r="F1763" s="1641" t="s">
        <v>7395</v>
      </c>
      <c r="G1763" s="1642" t="s">
        <v>11143</v>
      </c>
      <c r="H1763" s="1643">
        <v>26816</v>
      </c>
      <c r="I1763" s="1661" t="s">
        <v>4424</v>
      </c>
      <c r="J1763" s="1638"/>
      <c r="K1763" s="1644"/>
      <c r="L1763" s="1644"/>
      <c r="M1763" s="1644"/>
      <c r="N1763" s="1644"/>
      <c r="O1763" s="1638"/>
      <c r="P1763" s="1638"/>
      <c r="Q1763" s="1642"/>
      <c r="R1763" s="1639" t="s">
        <v>7396</v>
      </c>
      <c r="S1763" s="1639"/>
      <c r="T1763" s="1642"/>
      <c r="U1763" s="1642"/>
      <c r="V1763" s="1643"/>
      <c r="W1763" s="1643"/>
      <c r="X1763" s="1643"/>
      <c r="Y1763" s="1643"/>
      <c r="Z1763" s="1643">
        <v>16086</v>
      </c>
      <c r="AA1763" s="1651">
        <f>YEARFRAC(AB1763,Z1763,1)</f>
        <v>16.427858293075683</v>
      </c>
      <c r="AB1763" s="1643">
        <v>22087</v>
      </c>
      <c r="AC1763" s="1643"/>
      <c r="AD1763" s="1643">
        <v>26481</v>
      </c>
      <c r="AE1763" s="1659">
        <v>40590</v>
      </c>
      <c r="AF1763" s="1643"/>
    </row>
    <row r="1764" spans="1:32" s="23" customFormat="1" x14ac:dyDescent="0.2">
      <c r="A1764" s="1636" t="s">
        <v>7397</v>
      </c>
      <c r="B1764" s="1637"/>
      <c r="C1764" s="1638"/>
      <c r="D1764" s="1639" t="s">
        <v>7398</v>
      </c>
      <c r="E1764" s="1640" t="s">
        <v>10991</v>
      </c>
      <c r="F1764" s="1641" t="s">
        <v>7399</v>
      </c>
      <c r="G1764" s="1642" t="s">
        <v>11143</v>
      </c>
      <c r="H1764" s="1643">
        <v>26877</v>
      </c>
      <c r="I1764" s="1661" t="s">
        <v>4410</v>
      </c>
      <c r="J1764" s="1638"/>
      <c r="K1764" s="1644"/>
      <c r="L1764" s="1644"/>
      <c r="M1764" s="1644"/>
      <c r="N1764" s="1644"/>
      <c r="O1764" s="1638"/>
      <c r="P1764" s="1638"/>
      <c r="Q1764" s="1642"/>
      <c r="R1764" s="1639" t="s">
        <v>7400</v>
      </c>
      <c r="S1764" s="1639"/>
      <c r="T1764" s="1642"/>
      <c r="U1764" s="1642"/>
      <c r="V1764" s="1643"/>
      <c r="W1764" s="1643"/>
      <c r="X1764" s="1643"/>
      <c r="Y1764" s="1643"/>
      <c r="Z1764" s="1643"/>
      <c r="AA1764" s="1647" t="s">
        <v>12689</v>
      </c>
      <c r="AB1764" s="1643"/>
      <c r="AC1764" s="1643"/>
      <c r="AD1764" s="1643">
        <v>26634</v>
      </c>
      <c r="AE1764" s="1659">
        <v>36213</v>
      </c>
      <c r="AF1764" s="1643"/>
    </row>
    <row r="1765" spans="1:32" s="23" customFormat="1" x14ac:dyDescent="0.2">
      <c r="A1765" s="1636" t="s">
        <v>11506</v>
      </c>
      <c r="B1765" s="1637"/>
      <c r="C1765" s="1638"/>
      <c r="D1765" s="1639" t="s">
        <v>11507</v>
      </c>
      <c r="E1765" s="1640" t="s">
        <v>10991</v>
      </c>
      <c r="F1765" s="1641" t="s">
        <v>4581</v>
      </c>
      <c r="G1765" s="1642" t="s">
        <v>11143</v>
      </c>
      <c r="H1765" s="1643">
        <v>26999</v>
      </c>
      <c r="I1765" s="1661" t="s">
        <v>10993</v>
      </c>
      <c r="J1765" s="1638"/>
      <c r="K1765" s="1644"/>
      <c r="L1765" s="1644"/>
      <c r="M1765" s="1644"/>
      <c r="N1765" s="1644"/>
      <c r="O1765" s="1638"/>
      <c r="P1765" s="1638"/>
      <c r="Q1765" s="1642"/>
      <c r="R1765" s="1639" t="s">
        <v>4582</v>
      </c>
      <c r="S1765" s="1639"/>
      <c r="T1765" s="1642"/>
      <c r="U1765" s="1642"/>
      <c r="V1765" s="1643"/>
      <c r="W1765" s="1643"/>
      <c r="X1765" s="1643"/>
      <c r="Y1765" s="1643"/>
      <c r="Z1765" s="1643"/>
      <c r="AA1765" s="1647" t="s">
        <v>12689</v>
      </c>
      <c r="AB1765" s="1643"/>
      <c r="AC1765" s="1643"/>
      <c r="AD1765" s="1643">
        <v>26604</v>
      </c>
      <c r="AE1765" s="1643">
        <v>37258</v>
      </c>
      <c r="AF1765" s="1643"/>
    </row>
    <row r="1766" spans="1:32" s="23" customFormat="1" x14ac:dyDescent="0.2">
      <c r="A1766" s="1636" t="s">
        <v>4583</v>
      </c>
      <c r="B1766" s="1637"/>
      <c r="C1766" s="1638"/>
      <c r="D1766" s="1639" t="s">
        <v>3138</v>
      </c>
      <c r="E1766" s="1640" t="s">
        <v>10991</v>
      </c>
      <c r="F1766" s="1641" t="s">
        <v>3139</v>
      </c>
      <c r="G1766" s="1642" t="s">
        <v>11143</v>
      </c>
      <c r="H1766" s="1643">
        <v>26999</v>
      </c>
      <c r="I1766" s="1661" t="s">
        <v>10993</v>
      </c>
      <c r="J1766" s="1638"/>
      <c r="K1766" s="1644"/>
      <c r="L1766" s="1644"/>
      <c r="M1766" s="1644"/>
      <c r="N1766" s="1644"/>
      <c r="O1766" s="1638"/>
      <c r="P1766" s="1638"/>
      <c r="Q1766" s="1642"/>
      <c r="R1766" s="1639" t="s">
        <v>3140</v>
      </c>
      <c r="S1766" s="1639"/>
      <c r="T1766" s="1642"/>
      <c r="U1766" s="1642"/>
      <c r="V1766" s="1643"/>
      <c r="W1766" s="1643"/>
      <c r="X1766" s="1643"/>
      <c r="Y1766" s="1643"/>
      <c r="Z1766" s="1643"/>
      <c r="AA1766" s="1647" t="s">
        <v>12689</v>
      </c>
      <c r="AB1766" s="1643"/>
      <c r="AC1766" s="1643"/>
      <c r="AD1766" s="1643">
        <v>26604</v>
      </c>
      <c r="AE1766" s="1643">
        <v>37258</v>
      </c>
      <c r="AF1766" s="1643"/>
    </row>
    <row r="1767" spans="1:32" s="23" customFormat="1" x14ac:dyDescent="0.2">
      <c r="A1767" s="1636" t="s">
        <v>3141</v>
      </c>
      <c r="B1767" s="1637"/>
      <c r="C1767" s="1638"/>
      <c r="D1767" s="1639" t="s">
        <v>3142</v>
      </c>
      <c r="E1767" s="1640" t="s">
        <v>10991</v>
      </c>
      <c r="F1767" s="1641" t="s">
        <v>3143</v>
      </c>
      <c r="G1767" s="1642" t="s">
        <v>11143</v>
      </c>
      <c r="H1767" s="1643">
        <v>27120</v>
      </c>
      <c r="I1767" s="1661" t="s">
        <v>10993</v>
      </c>
      <c r="J1767" s="1638"/>
      <c r="K1767" s="1644"/>
      <c r="L1767" s="1644"/>
      <c r="M1767" s="1644"/>
      <c r="N1767" s="1644"/>
      <c r="O1767" s="1638"/>
      <c r="P1767" s="1638"/>
      <c r="Q1767" s="1642"/>
      <c r="R1767" s="1639" t="s">
        <v>3144</v>
      </c>
      <c r="S1767" s="1639"/>
      <c r="T1767" s="1642"/>
      <c r="U1767" s="1642"/>
      <c r="V1767" s="1643"/>
      <c r="W1767" s="1643"/>
      <c r="X1767" s="1643"/>
      <c r="Y1767" s="1643"/>
      <c r="Z1767" s="1643"/>
      <c r="AA1767" s="1647" t="s">
        <v>12689</v>
      </c>
      <c r="AB1767" s="1643"/>
      <c r="AC1767" s="1643"/>
      <c r="AD1767" s="1643">
        <v>26604</v>
      </c>
      <c r="AE1767" s="1643">
        <v>37258</v>
      </c>
      <c r="AF1767" s="1643"/>
    </row>
    <row r="1768" spans="1:32" s="23" customFormat="1" x14ac:dyDescent="0.2">
      <c r="A1768" s="1636" t="s">
        <v>3145</v>
      </c>
      <c r="B1768" s="1637"/>
      <c r="C1768" s="1638"/>
      <c r="D1768" s="1639" t="s">
        <v>3146</v>
      </c>
      <c r="E1768" s="1640" t="s">
        <v>10991</v>
      </c>
      <c r="F1768" s="1641" t="s">
        <v>6271</v>
      </c>
      <c r="G1768" s="1642" t="s">
        <v>11143</v>
      </c>
      <c r="H1768" s="1643">
        <v>27030</v>
      </c>
      <c r="I1768" s="1661" t="s">
        <v>10993</v>
      </c>
      <c r="J1768" s="1638"/>
      <c r="K1768" s="1644"/>
      <c r="L1768" s="1644"/>
      <c r="M1768" s="1644"/>
      <c r="N1768" s="1644"/>
      <c r="O1768" s="1638"/>
      <c r="P1768" s="1638"/>
      <c r="Q1768" s="1642"/>
      <c r="R1768" s="1639" t="s">
        <v>6272</v>
      </c>
      <c r="S1768" s="1639"/>
      <c r="T1768" s="1642"/>
      <c r="U1768" s="1642"/>
      <c r="V1768" s="1643"/>
      <c r="W1768" s="1643"/>
      <c r="X1768" s="1643"/>
      <c r="Y1768" s="1643"/>
      <c r="Z1768" s="1643"/>
      <c r="AA1768" s="1647" t="s">
        <v>12689</v>
      </c>
      <c r="AB1768" s="1643"/>
      <c r="AC1768" s="1643"/>
      <c r="AD1768" s="1643">
        <v>25935</v>
      </c>
      <c r="AE1768" s="1643">
        <v>37258</v>
      </c>
      <c r="AF1768" s="1643"/>
    </row>
    <row r="1769" spans="1:32" s="23" customFormat="1" x14ac:dyDescent="0.2">
      <c r="A1769" s="1636" t="s">
        <v>2990</v>
      </c>
      <c r="B1769" s="1637"/>
      <c r="C1769" s="1638"/>
      <c r="D1769" s="1639" t="s">
        <v>2991</v>
      </c>
      <c r="E1769" s="1640" t="s">
        <v>10991</v>
      </c>
      <c r="F1769" s="1641" t="s">
        <v>2992</v>
      </c>
      <c r="G1769" s="1642" t="s">
        <v>11143</v>
      </c>
      <c r="H1769" s="1643">
        <v>26999</v>
      </c>
      <c r="I1769" s="1661" t="s">
        <v>10993</v>
      </c>
      <c r="J1769" s="1638"/>
      <c r="K1769" s="1644"/>
      <c r="L1769" s="1644"/>
      <c r="M1769" s="1644"/>
      <c r="N1769" s="1644"/>
      <c r="O1769" s="1638"/>
      <c r="P1769" s="1638"/>
      <c r="Q1769" s="1642"/>
      <c r="R1769" s="1639" t="s">
        <v>2993</v>
      </c>
      <c r="S1769" s="1639"/>
      <c r="T1769" s="1642"/>
      <c r="U1769" s="1642"/>
      <c r="V1769" s="1643"/>
      <c r="W1769" s="1643"/>
      <c r="X1769" s="1643"/>
      <c r="Y1769" s="1643"/>
      <c r="Z1769" s="1643"/>
      <c r="AA1769" s="1647" t="s">
        <v>12689</v>
      </c>
      <c r="AB1769" s="1643"/>
      <c r="AC1769" s="1643"/>
      <c r="AD1769" s="1643">
        <v>26604</v>
      </c>
      <c r="AE1769" s="1643">
        <v>37258</v>
      </c>
      <c r="AF1769" s="1643"/>
    </row>
    <row r="1770" spans="1:32" s="23" customFormat="1" x14ac:dyDescent="0.2">
      <c r="A1770" s="1636" t="s">
        <v>10523</v>
      </c>
      <c r="B1770" s="1637"/>
      <c r="C1770" s="1638"/>
      <c r="D1770" s="1639" t="s">
        <v>10524</v>
      </c>
      <c r="E1770" s="1640" t="s">
        <v>10991</v>
      </c>
      <c r="F1770" s="1641" t="s">
        <v>10525</v>
      </c>
      <c r="G1770" s="1642" t="s">
        <v>11143</v>
      </c>
      <c r="H1770" s="1643">
        <v>26846</v>
      </c>
      <c r="I1770" s="1661" t="s">
        <v>10993</v>
      </c>
      <c r="J1770" s="1638"/>
      <c r="K1770" s="1644"/>
      <c r="L1770" s="1644"/>
      <c r="M1770" s="1644"/>
      <c r="N1770" s="1644"/>
      <c r="O1770" s="1638"/>
      <c r="P1770" s="1638"/>
      <c r="Q1770" s="1642"/>
      <c r="R1770" s="1639" t="s">
        <v>7090</v>
      </c>
      <c r="S1770" s="1639"/>
      <c r="T1770" s="1642"/>
      <c r="U1770" s="1642"/>
      <c r="V1770" s="1643"/>
      <c r="W1770" s="1643"/>
      <c r="X1770" s="1643"/>
      <c r="Y1770" s="1643"/>
      <c r="Z1770" s="1643"/>
      <c r="AA1770" s="1647" t="s">
        <v>12689</v>
      </c>
      <c r="AB1770" s="1643"/>
      <c r="AC1770" s="1643"/>
      <c r="AD1770" s="1643">
        <v>25935</v>
      </c>
      <c r="AE1770" s="1643">
        <v>37258</v>
      </c>
      <c r="AF1770" s="1643"/>
    </row>
    <row r="1771" spans="1:32" s="23" customFormat="1" x14ac:dyDescent="0.2">
      <c r="A1771" s="1636" t="s">
        <v>7091</v>
      </c>
      <c r="B1771" s="1637"/>
      <c r="C1771" s="1638"/>
      <c r="D1771" s="1639" t="s">
        <v>7092</v>
      </c>
      <c r="E1771" s="1640" t="s">
        <v>10991</v>
      </c>
      <c r="F1771" s="1641" t="s">
        <v>7093</v>
      </c>
      <c r="G1771" s="1642" t="s">
        <v>11143</v>
      </c>
      <c r="H1771" s="1643">
        <v>27061</v>
      </c>
      <c r="I1771" s="1661" t="s">
        <v>10993</v>
      </c>
      <c r="J1771" s="1638"/>
      <c r="K1771" s="1644"/>
      <c r="L1771" s="1644"/>
      <c r="M1771" s="1644"/>
      <c r="N1771" s="1644"/>
      <c r="O1771" s="1638"/>
      <c r="P1771" s="1638"/>
      <c r="Q1771" s="1642"/>
      <c r="R1771" s="1639" t="s">
        <v>7094</v>
      </c>
      <c r="S1771" s="1639"/>
      <c r="T1771" s="1642"/>
      <c r="U1771" s="1642"/>
      <c r="V1771" s="1643"/>
      <c r="W1771" s="1643"/>
      <c r="X1771" s="1643"/>
      <c r="Y1771" s="1643"/>
      <c r="Z1771" s="1643"/>
      <c r="AA1771" s="1647" t="s">
        <v>12689</v>
      </c>
      <c r="AB1771" s="1643"/>
      <c r="AC1771" s="1643"/>
      <c r="AD1771" s="1643">
        <v>25935</v>
      </c>
      <c r="AE1771" s="1643">
        <v>37258</v>
      </c>
      <c r="AF1771" s="1643"/>
    </row>
    <row r="1772" spans="1:32" s="23" customFormat="1" x14ac:dyDescent="0.2">
      <c r="A1772" s="1636" t="s">
        <v>7095</v>
      </c>
      <c r="B1772" s="1637"/>
      <c r="C1772" s="1638"/>
      <c r="D1772" s="1639" t="s">
        <v>7096</v>
      </c>
      <c r="E1772" s="1640" t="s">
        <v>10991</v>
      </c>
      <c r="F1772" s="1641" t="s">
        <v>10731</v>
      </c>
      <c r="G1772" s="1642" t="s">
        <v>11143</v>
      </c>
      <c r="H1772" s="1643">
        <v>27061</v>
      </c>
      <c r="I1772" s="1661" t="s">
        <v>10993</v>
      </c>
      <c r="J1772" s="1638"/>
      <c r="K1772" s="1644"/>
      <c r="L1772" s="1644"/>
      <c r="M1772" s="1644"/>
      <c r="N1772" s="1644"/>
      <c r="O1772" s="1638"/>
      <c r="P1772" s="1638"/>
      <c r="Q1772" s="1642"/>
      <c r="R1772" s="1639" t="s">
        <v>10732</v>
      </c>
      <c r="S1772" s="1639"/>
      <c r="T1772" s="1642"/>
      <c r="U1772" s="1642"/>
      <c r="V1772" s="1643"/>
      <c r="W1772" s="1643"/>
      <c r="X1772" s="1643"/>
      <c r="Y1772" s="1643"/>
      <c r="Z1772" s="1643">
        <v>16095</v>
      </c>
      <c r="AA1772" s="1651">
        <f>YEARFRAC(AB1772,Z1772,1)</f>
        <v>2.2144160583941606</v>
      </c>
      <c r="AB1772" s="1643">
        <v>16904</v>
      </c>
      <c r="AC1772" s="1643"/>
      <c r="AD1772" s="1643">
        <v>25948</v>
      </c>
      <c r="AE1772" s="1643">
        <v>37316</v>
      </c>
      <c r="AF1772" s="1643"/>
    </row>
    <row r="1773" spans="1:32" s="23" customFormat="1" x14ac:dyDescent="0.2">
      <c r="A1773" s="1636" t="s">
        <v>10733</v>
      </c>
      <c r="B1773" s="1637"/>
      <c r="C1773" s="1638"/>
      <c r="D1773" s="1639" t="s">
        <v>7636</v>
      </c>
      <c r="E1773" s="1640" t="s">
        <v>10991</v>
      </c>
      <c r="F1773" s="1641" t="s">
        <v>4102</v>
      </c>
      <c r="G1773" s="1642" t="s">
        <v>11143</v>
      </c>
      <c r="H1773" s="1643">
        <v>26969</v>
      </c>
      <c r="I1773" s="1661" t="s">
        <v>1585</v>
      </c>
      <c r="J1773" s="1638"/>
      <c r="K1773" s="1644"/>
      <c r="L1773" s="1644"/>
      <c r="M1773" s="1644"/>
      <c r="N1773" s="1644"/>
      <c r="O1773" s="1638"/>
      <c r="P1773" s="1638"/>
      <c r="Q1773" s="1642"/>
      <c r="R1773" s="1639" t="s">
        <v>4103</v>
      </c>
      <c r="S1773" s="1639"/>
      <c r="T1773" s="1642"/>
      <c r="U1773" s="1642"/>
      <c r="V1773" s="1643"/>
      <c r="W1773" s="1643"/>
      <c r="X1773" s="1643"/>
      <c r="Y1773" s="1643"/>
      <c r="Z1773" s="1643"/>
      <c r="AA1773" s="1647" t="s">
        <v>12689</v>
      </c>
      <c r="AB1773" s="1643"/>
      <c r="AC1773" s="1643"/>
      <c r="AD1773" s="1643">
        <v>26634</v>
      </c>
      <c r="AE1773" s="1643">
        <v>37258</v>
      </c>
      <c r="AF1773" s="1643"/>
    </row>
    <row r="1774" spans="1:32" s="23" customFormat="1" x14ac:dyDescent="0.2">
      <c r="A1774" s="1636" t="s">
        <v>9353</v>
      </c>
      <c r="B1774" s="1637"/>
      <c r="C1774" s="1638"/>
      <c r="D1774" s="1639" t="s">
        <v>9354</v>
      </c>
      <c r="E1774" s="1640" t="s">
        <v>10991</v>
      </c>
      <c r="F1774" s="1641" t="s">
        <v>9355</v>
      </c>
      <c r="G1774" s="1642" t="s">
        <v>11143</v>
      </c>
      <c r="H1774" s="1643">
        <v>26816</v>
      </c>
      <c r="I1774" s="1661" t="s">
        <v>1585</v>
      </c>
      <c r="J1774" s="1638"/>
      <c r="K1774" s="1644"/>
      <c r="L1774" s="1644"/>
      <c r="M1774" s="1644"/>
      <c r="N1774" s="1644"/>
      <c r="O1774" s="1638"/>
      <c r="P1774" s="1638"/>
      <c r="Q1774" s="1642"/>
      <c r="R1774" s="1679" t="s">
        <v>9356</v>
      </c>
      <c r="S1774" s="1639"/>
      <c r="T1774" s="1642"/>
      <c r="U1774" s="1642"/>
      <c r="V1774" s="1643"/>
      <c r="W1774" s="1643"/>
      <c r="X1774" s="1643"/>
      <c r="Y1774" s="1643"/>
      <c r="Z1774" s="1643"/>
      <c r="AA1774" s="1647" t="s">
        <v>12689</v>
      </c>
      <c r="AB1774" s="1643"/>
      <c r="AC1774" s="1643"/>
      <c r="AD1774" s="1643">
        <v>26373</v>
      </c>
      <c r="AE1774" s="1643">
        <v>40590</v>
      </c>
      <c r="AF1774" s="1643"/>
    </row>
    <row r="1775" spans="1:32" s="23" customFormat="1" x14ac:dyDescent="0.2">
      <c r="A1775" s="1636" t="s">
        <v>9357</v>
      </c>
      <c r="B1775" s="1637"/>
      <c r="C1775" s="1638"/>
      <c r="D1775" s="1639" t="s">
        <v>9358</v>
      </c>
      <c r="E1775" s="1640" t="s">
        <v>10991</v>
      </c>
      <c r="F1775" s="1641" t="s">
        <v>9359</v>
      </c>
      <c r="G1775" s="1642" t="s">
        <v>11143</v>
      </c>
      <c r="H1775" s="1643">
        <v>26877</v>
      </c>
      <c r="I1775" s="1661" t="s">
        <v>1585</v>
      </c>
      <c r="J1775" s="1638"/>
      <c r="K1775" s="1644"/>
      <c r="L1775" s="1644"/>
      <c r="M1775" s="1644"/>
      <c r="N1775" s="1644"/>
      <c r="O1775" s="1638"/>
      <c r="P1775" s="1638"/>
      <c r="Q1775" s="1642"/>
      <c r="R1775" s="1639" t="s">
        <v>4510</v>
      </c>
      <c r="S1775" s="1639"/>
      <c r="T1775" s="1642"/>
      <c r="U1775" s="1642"/>
      <c r="V1775" s="1643"/>
      <c r="W1775" s="1643"/>
      <c r="X1775" s="1643"/>
      <c r="Y1775" s="1643"/>
      <c r="Z1775" s="1643">
        <v>15602</v>
      </c>
      <c r="AA1775" s="1651">
        <f>YEARFRAC(AB1775,Z1775,1)</f>
        <v>3.5624315443592551</v>
      </c>
      <c r="AB1775" s="1643">
        <v>16903</v>
      </c>
      <c r="AC1775" s="1643"/>
      <c r="AD1775" s="1643">
        <v>26634</v>
      </c>
      <c r="AE1775" s="1643">
        <v>40590</v>
      </c>
      <c r="AF1775" s="1643"/>
    </row>
    <row r="1776" spans="1:32" s="23" customFormat="1" x14ac:dyDescent="0.2">
      <c r="A1776" s="1636" t="s">
        <v>4511</v>
      </c>
      <c r="B1776" s="1637"/>
      <c r="C1776" s="1638"/>
      <c r="D1776" s="1639" t="s">
        <v>4512</v>
      </c>
      <c r="E1776" s="1640" t="s">
        <v>10991</v>
      </c>
      <c r="F1776" s="1641" t="s">
        <v>4513</v>
      </c>
      <c r="G1776" s="1642" t="s">
        <v>11143</v>
      </c>
      <c r="H1776" s="1643">
        <v>26877</v>
      </c>
      <c r="I1776" s="1661" t="s">
        <v>1585</v>
      </c>
      <c r="J1776" s="1638"/>
      <c r="K1776" s="1644"/>
      <c r="L1776" s="1644"/>
      <c r="M1776" s="1644"/>
      <c r="N1776" s="1644"/>
      <c r="O1776" s="1638"/>
      <c r="P1776" s="1638"/>
      <c r="Q1776" s="1642"/>
      <c r="R1776" s="1639" t="s">
        <v>4514</v>
      </c>
      <c r="S1776" s="1639"/>
      <c r="T1776" s="1642"/>
      <c r="U1776" s="1642"/>
      <c r="V1776" s="1643"/>
      <c r="W1776" s="1643"/>
      <c r="X1776" s="1643"/>
      <c r="Y1776" s="1643"/>
      <c r="Z1776" s="1643">
        <v>16266</v>
      </c>
      <c r="AA1776" s="1651">
        <f>YEARFRAC(AB1776,Z1776,1)</f>
        <v>2.5078713210130048</v>
      </c>
      <c r="AB1776" s="1643">
        <v>17182</v>
      </c>
      <c r="AC1776" s="1643"/>
      <c r="AD1776" s="1643">
        <v>26634</v>
      </c>
      <c r="AE1776" s="1643">
        <v>40590</v>
      </c>
      <c r="AF1776" s="1643"/>
    </row>
    <row r="1777" spans="1:32" s="23" customFormat="1" x14ac:dyDescent="0.2">
      <c r="A1777" s="1636" t="s">
        <v>4515</v>
      </c>
      <c r="B1777" s="1637"/>
      <c r="C1777" s="1638"/>
      <c r="D1777" s="1639" t="s">
        <v>4516</v>
      </c>
      <c r="E1777" s="1640" t="s">
        <v>10991</v>
      </c>
      <c r="F1777" s="1641" t="s">
        <v>4517</v>
      </c>
      <c r="G1777" s="1642" t="s">
        <v>11143</v>
      </c>
      <c r="H1777" s="1643">
        <v>26855</v>
      </c>
      <c r="I1777" s="1661" t="s">
        <v>1585</v>
      </c>
      <c r="J1777" s="1638"/>
      <c r="K1777" s="1644"/>
      <c r="L1777" s="1644"/>
      <c r="M1777" s="1644"/>
      <c r="N1777" s="1644"/>
      <c r="O1777" s="1638"/>
      <c r="P1777" s="1638"/>
      <c r="Q1777" s="1642"/>
      <c r="R1777" s="1639" t="s">
        <v>12571</v>
      </c>
      <c r="S1777" s="1639"/>
      <c r="T1777" s="1642"/>
      <c r="U1777" s="1642"/>
      <c r="V1777" s="1643">
        <v>15560</v>
      </c>
      <c r="W1777" s="1643">
        <v>16095</v>
      </c>
      <c r="X1777" s="1643">
        <v>16152</v>
      </c>
      <c r="Y1777" s="1643">
        <v>16284</v>
      </c>
      <c r="Z1777" s="1643">
        <v>16285</v>
      </c>
      <c r="AA1777" s="1651">
        <f>YEARFRAC(AB1777,Y1777,1)</f>
        <v>2.1925182481751828</v>
      </c>
      <c r="AB1777" s="1643">
        <v>17085</v>
      </c>
      <c r="AC1777" s="1643"/>
      <c r="AD1777" s="1643">
        <v>26313</v>
      </c>
      <c r="AE1777" s="1643">
        <v>40590</v>
      </c>
      <c r="AF1777" s="1643"/>
    </row>
    <row r="1778" spans="1:32" s="23" customFormat="1" x14ac:dyDescent="0.2">
      <c r="A1778" s="1636" t="s">
        <v>12572</v>
      </c>
      <c r="B1778" s="1637"/>
      <c r="C1778" s="1638"/>
      <c r="D1778" s="1639" t="s">
        <v>12573</v>
      </c>
      <c r="E1778" s="1640" t="s">
        <v>10991</v>
      </c>
      <c r="F1778" s="1641" t="s">
        <v>12574</v>
      </c>
      <c r="G1778" s="1642" t="s">
        <v>11143</v>
      </c>
      <c r="H1778" s="1643">
        <v>27030</v>
      </c>
      <c r="I1778" s="1661" t="s">
        <v>1585</v>
      </c>
      <c r="J1778" s="1638"/>
      <c r="K1778" s="1644"/>
      <c r="L1778" s="1644"/>
      <c r="M1778" s="1644"/>
      <c r="N1778" s="1644"/>
      <c r="O1778" s="1638"/>
      <c r="P1778" s="1638"/>
      <c r="Q1778" s="1642"/>
      <c r="R1778" s="1639" t="s">
        <v>12575</v>
      </c>
      <c r="S1778" s="1639"/>
      <c r="T1778" s="1642"/>
      <c r="U1778" s="1642"/>
      <c r="V1778" s="1643"/>
      <c r="W1778" s="1643"/>
      <c r="X1778" s="1643"/>
      <c r="Y1778" s="1643"/>
      <c r="Z1778" s="1643"/>
      <c r="AA1778" s="1647" t="s">
        <v>12689</v>
      </c>
      <c r="AB1778" s="1643"/>
      <c r="AC1778" s="1643"/>
      <c r="AD1778" s="1643">
        <v>26634</v>
      </c>
      <c r="AE1778" s="1643">
        <v>40590</v>
      </c>
      <c r="AF1778" s="1643"/>
    </row>
    <row r="1779" spans="1:32" s="23" customFormat="1" x14ac:dyDescent="0.2">
      <c r="A1779" s="1636" t="s">
        <v>2802</v>
      </c>
      <c r="B1779" s="1637"/>
      <c r="C1779" s="1638"/>
      <c r="D1779" s="1639" t="s">
        <v>2803</v>
      </c>
      <c r="E1779" s="1640" t="s">
        <v>10991</v>
      </c>
      <c r="F1779" s="1641" t="s">
        <v>2804</v>
      </c>
      <c r="G1779" s="1642" t="s">
        <v>11143</v>
      </c>
      <c r="H1779" s="1643">
        <v>26785</v>
      </c>
      <c r="I1779" s="1661" t="s">
        <v>1585</v>
      </c>
      <c r="J1779" s="1638"/>
      <c r="K1779" s="1644"/>
      <c r="L1779" s="1644"/>
      <c r="M1779" s="1644"/>
      <c r="N1779" s="1644"/>
      <c r="O1779" s="1638"/>
      <c r="P1779" s="1638"/>
      <c r="Q1779" s="1642"/>
      <c r="R1779" s="1639" t="s">
        <v>2805</v>
      </c>
      <c r="S1779" s="1639"/>
      <c r="T1779" s="1642"/>
      <c r="U1779" s="1642"/>
      <c r="V1779" s="1643"/>
      <c r="W1779" s="1643"/>
      <c r="X1779" s="1643"/>
      <c r="Y1779" s="1643"/>
      <c r="Z1779" s="1643"/>
      <c r="AA1779" s="1647" t="s">
        <v>12689</v>
      </c>
      <c r="AB1779" s="1643"/>
      <c r="AC1779" s="1643"/>
      <c r="AD1779" s="1643">
        <v>26373</v>
      </c>
      <c r="AE1779" s="1643">
        <v>37258</v>
      </c>
      <c r="AF1779" s="1643"/>
    </row>
    <row r="1780" spans="1:32" s="23" customFormat="1" x14ac:dyDescent="0.2">
      <c r="A1780" s="1636" t="s">
        <v>5806</v>
      </c>
      <c r="B1780" s="1637"/>
      <c r="C1780" s="1638"/>
      <c r="D1780" s="1639" t="s">
        <v>5807</v>
      </c>
      <c r="E1780" s="1640" t="s">
        <v>10991</v>
      </c>
      <c r="F1780" s="1641" t="s">
        <v>5808</v>
      </c>
      <c r="G1780" s="1642" t="s">
        <v>11143</v>
      </c>
      <c r="H1780" s="1643">
        <v>27030</v>
      </c>
      <c r="I1780" s="1661" t="s">
        <v>1585</v>
      </c>
      <c r="J1780" s="1638"/>
      <c r="K1780" s="1644"/>
      <c r="L1780" s="1644"/>
      <c r="M1780" s="1644"/>
      <c r="N1780" s="1644"/>
      <c r="O1780" s="1638"/>
      <c r="P1780" s="1638"/>
      <c r="Q1780" s="1642"/>
      <c r="R1780" s="1639" t="s">
        <v>976</v>
      </c>
      <c r="S1780" s="1639"/>
      <c r="T1780" s="1642"/>
      <c r="U1780" s="1642"/>
      <c r="V1780" s="1643"/>
      <c r="W1780" s="1643"/>
      <c r="X1780" s="1643"/>
      <c r="Y1780" s="1643"/>
      <c r="Z1780" s="1643"/>
      <c r="AA1780" s="1647" t="s">
        <v>12689</v>
      </c>
      <c r="AB1780" s="1643"/>
      <c r="AC1780" s="1643"/>
      <c r="AD1780" s="1643">
        <v>26481</v>
      </c>
      <c r="AE1780" s="1643">
        <v>37258</v>
      </c>
      <c r="AF1780" s="1643"/>
    </row>
    <row r="1781" spans="1:32" s="23" customFormat="1" x14ac:dyDescent="0.2">
      <c r="A1781" s="1636" t="s">
        <v>977</v>
      </c>
      <c r="B1781" s="1637"/>
      <c r="C1781" s="1638"/>
      <c r="D1781" s="1639" t="s">
        <v>978</v>
      </c>
      <c r="E1781" s="1640" t="s">
        <v>10991</v>
      </c>
      <c r="F1781" s="1641" t="s">
        <v>979</v>
      </c>
      <c r="G1781" s="1642" t="s">
        <v>11143</v>
      </c>
      <c r="H1781" s="1643">
        <v>26908</v>
      </c>
      <c r="I1781" s="1661" t="s">
        <v>1585</v>
      </c>
      <c r="J1781" s="1638"/>
      <c r="K1781" s="1644"/>
      <c r="L1781" s="1644"/>
      <c r="M1781" s="1644"/>
      <c r="N1781" s="1644"/>
      <c r="O1781" s="1638"/>
      <c r="P1781" s="1638"/>
      <c r="Q1781" s="1642"/>
      <c r="R1781" s="1639" t="s">
        <v>4561</v>
      </c>
      <c r="S1781" s="1639"/>
      <c r="T1781" s="1642"/>
      <c r="U1781" s="1642"/>
      <c r="V1781" s="1643"/>
      <c r="W1781" s="1643"/>
      <c r="X1781" s="1643"/>
      <c r="Y1781" s="1643"/>
      <c r="Z1781" s="1643"/>
      <c r="AA1781" s="1647" t="s">
        <v>12689</v>
      </c>
      <c r="AB1781" s="1643"/>
      <c r="AC1781" s="1643"/>
      <c r="AD1781" s="1643">
        <v>26634</v>
      </c>
      <c r="AE1781" s="1643">
        <v>37258</v>
      </c>
      <c r="AF1781" s="1643"/>
    </row>
    <row r="1782" spans="1:32" s="23" customFormat="1" x14ac:dyDescent="0.2">
      <c r="A1782" s="1636" t="s">
        <v>4475</v>
      </c>
      <c r="B1782" s="1637"/>
      <c r="C1782" s="1638"/>
      <c r="D1782" s="1639" t="s">
        <v>4476</v>
      </c>
      <c r="E1782" s="1640" t="s">
        <v>10991</v>
      </c>
      <c r="F1782" s="1641" t="s">
        <v>4477</v>
      </c>
      <c r="G1782" s="1642" t="s">
        <v>11143</v>
      </c>
      <c r="H1782" s="1643">
        <v>26908</v>
      </c>
      <c r="I1782" s="1661" t="s">
        <v>1585</v>
      </c>
      <c r="J1782" s="1638"/>
      <c r="K1782" s="1644"/>
      <c r="L1782" s="1644"/>
      <c r="M1782" s="1644"/>
      <c r="N1782" s="1644"/>
      <c r="O1782" s="1638"/>
      <c r="P1782" s="1638"/>
      <c r="Q1782" s="1642"/>
      <c r="R1782" s="1639" t="s">
        <v>4478</v>
      </c>
      <c r="S1782" s="1639"/>
      <c r="T1782" s="1642"/>
      <c r="U1782" s="1642"/>
      <c r="V1782" s="1643"/>
      <c r="W1782" s="1643"/>
      <c r="X1782" s="1643"/>
      <c r="Y1782" s="1643"/>
      <c r="Z1782" s="1643">
        <v>16354</v>
      </c>
      <c r="AA1782" s="1651">
        <f>YEARFRAC(AB1782,Z1782,1)</f>
        <v>1.6341240875912411</v>
      </c>
      <c r="AB1782" s="1643">
        <v>16951</v>
      </c>
      <c r="AC1782" s="1643"/>
      <c r="AD1782" s="1643">
        <v>26434</v>
      </c>
      <c r="AE1782" s="1643">
        <v>37319</v>
      </c>
      <c r="AF1782" s="1643"/>
    </row>
    <row r="1783" spans="1:32" s="23" customFormat="1" x14ac:dyDescent="0.2">
      <c r="A1783" s="1636" t="s">
        <v>4479</v>
      </c>
      <c r="B1783" s="1637"/>
      <c r="C1783" s="1638"/>
      <c r="D1783" s="1639" t="s">
        <v>7866</v>
      </c>
      <c r="E1783" s="1640" t="s">
        <v>10991</v>
      </c>
      <c r="F1783" s="1641" t="s">
        <v>7867</v>
      </c>
      <c r="G1783" s="1642" t="s">
        <v>11143</v>
      </c>
      <c r="H1783" s="1643">
        <v>26816</v>
      </c>
      <c r="I1783" s="1661" t="s">
        <v>1585</v>
      </c>
      <c r="J1783" s="1638"/>
      <c r="K1783" s="1644"/>
      <c r="L1783" s="1644"/>
      <c r="M1783" s="1644"/>
      <c r="N1783" s="1644"/>
      <c r="O1783" s="1638"/>
      <c r="P1783" s="1638"/>
      <c r="Q1783" s="1642"/>
      <c r="R1783" s="1639" t="s">
        <v>4036</v>
      </c>
      <c r="S1783" s="1639"/>
      <c r="T1783" s="1642"/>
      <c r="U1783" s="1642"/>
      <c r="V1783" s="1643"/>
      <c r="W1783" s="1643"/>
      <c r="X1783" s="1643"/>
      <c r="Y1783" s="1643"/>
      <c r="Z1783" s="1643"/>
      <c r="AA1783" s="1647" t="s">
        <v>12689</v>
      </c>
      <c r="AB1783" s="1643"/>
      <c r="AC1783" s="1643"/>
      <c r="AD1783" s="1643">
        <v>25826</v>
      </c>
      <c r="AE1783" s="1643">
        <v>40590</v>
      </c>
      <c r="AF1783" s="1643"/>
    </row>
    <row r="1784" spans="1:32" s="23" customFormat="1" x14ac:dyDescent="0.2">
      <c r="A1784" s="1636" t="s">
        <v>2824</v>
      </c>
      <c r="B1784" s="1637"/>
      <c r="C1784" s="1638"/>
      <c r="D1784" s="1639" t="s">
        <v>319</v>
      </c>
      <c r="E1784" s="1640" t="s">
        <v>10991</v>
      </c>
      <c r="F1784" s="1641" t="s">
        <v>9986</v>
      </c>
      <c r="G1784" s="1642" t="s">
        <v>11143</v>
      </c>
      <c r="H1784" s="1643">
        <v>27030</v>
      </c>
      <c r="I1784" s="1661" t="s">
        <v>10993</v>
      </c>
      <c r="J1784" s="1638"/>
      <c r="K1784" s="1644"/>
      <c r="L1784" s="1644"/>
      <c r="M1784" s="1644"/>
      <c r="N1784" s="1644"/>
      <c r="O1784" s="1638"/>
      <c r="P1784" s="1638"/>
      <c r="Q1784" s="1642"/>
      <c r="R1784" s="1639" t="s">
        <v>9987</v>
      </c>
      <c r="S1784" s="1639"/>
      <c r="T1784" s="1642"/>
      <c r="U1784" s="1642"/>
      <c r="V1784" s="1643"/>
      <c r="W1784" s="1643"/>
      <c r="X1784" s="1643"/>
      <c r="Y1784" s="1643"/>
      <c r="Z1784" s="1643"/>
      <c r="AA1784" s="1647" t="s">
        <v>12689</v>
      </c>
      <c r="AB1784" s="1643"/>
      <c r="AC1784" s="1643"/>
      <c r="AD1784" s="1643">
        <v>26025</v>
      </c>
      <c r="AE1784" s="1643">
        <v>37258</v>
      </c>
      <c r="AF1784" s="1643"/>
    </row>
    <row r="1785" spans="1:32" s="23" customFormat="1" x14ac:dyDescent="0.2">
      <c r="A1785" s="1636" t="s">
        <v>4926</v>
      </c>
      <c r="B1785" s="1637"/>
      <c r="C1785" s="1638"/>
      <c r="D1785" s="1639" t="s">
        <v>422</v>
      </c>
      <c r="E1785" s="1640" t="s">
        <v>10991</v>
      </c>
      <c r="F1785" s="1641" t="s">
        <v>12407</v>
      </c>
      <c r="G1785" s="1642" t="s">
        <v>11143</v>
      </c>
      <c r="H1785" s="1643">
        <v>27030</v>
      </c>
      <c r="I1785" s="1661" t="s">
        <v>10993</v>
      </c>
      <c r="J1785" s="1638"/>
      <c r="K1785" s="1644"/>
      <c r="L1785" s="1644"/>
      <c r="M1785" s="1644"/>
      <c r="N1785" s="1644"/>
      <c r="O1785" s="1638"/>
      <c r="P1785" s="1638"/>
      <c r="Q1785" s="1642"/>
      <c r="R1785" s="1639" t="s">
        <v>12408</v>
      </c>
      <c r="S1785" s="1639"/>
      <c r="T1785" s="1642"/>
      <c r="U1785" s="1642"/>
      <c r="V1785" s="1643"/>
      <c r="W1785" s="1643"/>
      <c r="X1785" s="1643"/>
      <c r="Y1785" s="1643"/>
      <c r="Z1785" s="1643"/>
      <c r="AA1785" s="1647" t="s">
        <v>12689</v>
      </c>
      <c r="AB1785" s="1643"/>
      <c r="AC1785" s="1643"/>
      <c r="AD1785" s="1643">
        <v>26481</v>
      </c>
      <c r="AE1785" s="1643">
        <v>37258</v>
      </c>
      <c r="AF1785" s="1643"/>
    </row>
    <row r="1786" spans="1:32" s="23" customFormat="1" x14ac:dyDescent="0.2">
      <c r="A1786" s="1636" t="s">
        <v>12409</v>
      </c>
      <c r="B1786" s="1637"/>
      <c r="C1786" s="1638"/>
      <c r="D1786" s="1639" t="s">
        <v>12410</v>
      </c>
      <c r="E1786" s="1640" t="s">
        <v>10991</v>
      </c>
      <c r="F1786" s="1641" t="s">
        <v>12411</v>
      </c>
      <c r="G1786" s="1642" t="s">
        <v>11143</v>
      </c>
      <c r="H1786" s="1643">
        <v>26846</v>
      </c>
      <c r="I1786" s="1661" t="s">
        <v>10993</v>
      </c>
      <c r="J1786" s="1638"/>
      <c r="K1786" s="1644"/>
      <c r="L1786" s="1644"/>
      <c r="M1786" s="1644"/>
      <c r="N1786" s="1644"/>
      <c r="O1786" s="1638"/>
      <c r="P1786" s="1638"/>
      <c r="Q1786" s="1642"/>
      <c r="R1786" s="1639" t="s">
        <v>12412</v>
      </c>
      <c r="S1786" s="1639"/>
      <c r="T1786" s="1642"/>
      <c r="U1786" s="1642"/>
      <c r="V1786" s="1643"/>
      <c r="W1786" s="1643"/>
      <c r="X1786" s="1643"/>
      <c r="Y1786" s="1643"/>
      <c r="Z1786" s="1643"/>
      <c r="AA1786" s="1647" t="s">
        <v>12689</v>
      </c>
      <c r="AB1786" s="1643"/>
      <c r="AC1786" s="1643"/>
      <c r="AD1786" s="1643">
        <v>26481</v>
      </c>
      <c r="AE1786" s="1643">
        <v>37258</v>
      </c>
      <c r="AF1786" s="1643"/>
    </row>
    <row r="1787" spans="1:32" s="23" customFormat="1" x14ac:dyDescent="0.2">
      <c r="A1787" s="1636" t="s">
        <v>12413</v>
      </c>
      <c r="B1787" s="1637"/>
      <c r="C1787" s="1638"/>
      <c r="D1787" s="1639" t="s">
        <v>12414</v>
      </c>
      <c r="E1787" s="1640" t="s">
        <v>10991</v>
      </c>
      <c r="F1787" s="1641" t="s">
        <v>12415</v>
      </c>
      <c r="G1787" s="1642" t="s">
        <v>11143</v>
      </c>
      <c r="H1787" s="1643">
        <v>26908</v>
      </c>
      <c r="I1787" s="1661" t="s">
        <v>10993</v>
      </c>
      <c r="J1787" s="1638"/>
      <c r="K1787" s="1644"/>
      <c r="L1787" s="1644"/>
      <c r="M1787" s="1644"/>
      <c r="N1787" s="1644"/>
      <c r="O1787" s="1638"/>
      <c r="P1787" s="1638"/>
      <c r="Q1787" s="1642"/>
      <c r="R1787" s="1639" t="s">
        <v>12416</v>
      </c>
      <c r="S1787" s="1639"/>
      <c r="T1787" s="1642"/>
      <c r="U1787" s="1642"/>
      <c r="V1787" s="1643"/>
      <c r="W1787" s="1643"/>
      <c r="X1787" s="1643"/>
      <c r="Y1787" s="1643"/>
      <c r="Z1787" s="1643"/>
      <c r="AA1787" s="1647" t="s">
        <v>12689</v>
      </c>
      <c r="AB1787" s="1643"/>
      <c r="AC1787" s="1643"/>
      <c r="AD1787" s="1643">
        <v>26481</v>
      </c>
      <c r="AE1787" s="1643">
        <v>37258</v>
      </c>
      <c r="AF1787" s="1643"/>
    </row>
    <row r="1788" spans="1:32" s="23" customFormat="1" x14ac:dyDescent="0.2">
      <c r="A1788" s="1636" t="s">
        <v>12417</v>
      </c>
      <c r="B1788" s="1637"/>
      <c r="C1788" s="1638"/>
      <c r="D1788" s="1639" t="s">
        <v>12418</v>
      </c>
      <c r="E1788" s="1640" t="s">
        <v>10991</v>
      </c>
      <c r="F1788" s="1641" t="s">
        <v>12419</v>
      </c>
      <c r="G1788" s="1642" t="s">
        <v>11143</v>
      </c>
      <c r="H1788" s="1643">
        <v>26877</v>
      </c>
      <c r="I1788" s="1661" t="s">
        <v>1585</v>
      </c>
      <c r="J1788" s="1638"/>
      <c r="K1788" s="1644"/>
      <c r="L1788" s="1644"/>
      <c r="M1788" s="1644"/>
      <c r="N1788" s="1644"/>
      <c r="O1788" s="1638"/>
      <c r="P1788" s="1638"/>
      <c r="Q1788" s="1642"/>
      <c r="R1788" s="1639" t="s">
        <v>9640</v>
      </c>
      <c r="S1788" s="1639"/>
      <c r="T1788" s="1642"/>
      <c r="U1788" s="1642"/>
      <c r="V1788" s="1643"/>
      <c r="W1788" s="1643"/>
      <c r="X1788" s="1643"/>
      <c r="Y1788" s="1643"/>
      <c r="Z1788" s="1643">
        <v>16151</v>
      </c>
      <c r="AA1788" s="1651">
        <f>YEARFRAC(AB1788,Z1788,1)</f>
        <v>2.195255474452555</v>
      </c>
      <c r="AB1788" s="1643">
        <v>16953</v>
      </c>
      <c r="AC1788" s="1643"/>
      <c r="AD1788" s="1643">
        <v>26634</v>
      </c>
      <c r="AE1788" s="1643">
        <v>37316</v>
      </c>
      <c r="AF1788" s="1643"/>
    </row>
    <row r="1789" spans="1:32" s="23" customFormat="1" x14ac:dyDescent="0.2">
      <c r="A1789" s="1636" t="s">
        <v>9641</v>
      </c>
      <c r="B1789" s="1637"/>
      <c r="C1789" s="1638"/>
      <c r="D1789" s="1639" t="s">
        <v>9642</v>
      </c>
      <c r="E1789" s="1640" t="s">
        <v>10991</v>
      </c>
      <c r="F1789" s="1641" t="s">
        <v>9643</v>
      </c>
      <c r="G1789" s="1642" t="s">
        <v>11143</v>
      </c>
      <c r="H1789" s="1643">
        <v>26908</v>
      </c>
      <c r="I1789" s="1661" t="s">
        <v>1585</v>
      </c>
      <c r="J1789" s="1638"/>
      <c r="K1789" s="1644"/>
      <c r="L1789" s="1644"/>
      <c r="M1789" s="1644"/>
      <c r="N1789" s="1644"/>
      <c r="O1789" s="1638"/>
      <c r="P1789" s="1638"/>
      <c r="Q1789" s="1642"/>
      <c r="R1789" s="1639" t="s">
        <v>9644</v>
      </c>
      <c r="S1789" s="1639"/>
      <c r="T1789" s="1642"/>
      <c r="U1789" s="1642"/>
      <c r="V1789" s="1643"/>
      <c r="W1789" s="1643"/>
      <c r="X1789" s="1643"/>
      <c r="Y1789" s="1643"/>
      <c r="Z1789" s="1643">
        <v>16165</v>
      </c>
      <c r="AA1789" s="1647" t="s">
        <v>12689</v>
      </c>
      <c r="AB1789" s="1643"/>
      <c r="AC1789" s="1643"/>
      <c r="AD1789" s="1643">
        <v>26434</v>
      </c>
      <c r="AE1789" s="1643">
        <v>37319</v>
      </c>
      <c r="AF1789" s="1643"/>
    </row>
    <row r="1790" spans="1:32" s="23" customFormat="1" x14ac:dyDescent="0.2">
      <c r="A1790" s="1636" t="s">
        <v>9645</v>
      </c>
      <c r="B1790" s="1637"/>
      <c r="C1790" s="1638"/>
      <c r="D1790" s="1639" t="s">
        <v>9646</v>
      </c>
      <c r="E1790" s="1640" t="s">
        <v>10991</v>
      </c>
      <c r="F1790" s="1641" t="s">
        <v>9647</v>
      </c>
      <c r="G1790" s="1642" t="s">
        <v>11143</v>
      </c>
      <c r="H1790" s="1643">
        <v>26846</v>
      </c>
      <c r="I1790" s="1661" t="s">
        <v>1585</v>
      </c>
      <c r="J1790" s="1638"/>
      <c r="K1790" s="1644"/>
      <c r="L1790" s="1644"/>
      <c r="M1790" s="1644"/>
      <c r="N1790" s="1644"/>
      <c r="O1790" s="1638"/>
      <c r="P1790" s="1638"/>
      <c r="Q1790" s="1642"/>
      <c r="R1790" s="1639" t="s">
        <v>9648</v>
      </c>
      <c r="S1790" s="1639"/>
      <c r="T1790" s="1642"/>
      <c r="U1790" s="1642"/>
      <c r="V1790" s="1643"/>
      <c r="W1790" s="1643"/>
      <c r="X1790" s="1643"/>
      <c r="Y1790" s="1643"/>
      <c r="Z1790" s="1643"/>
      <c r="AA1790" s="1647" t="s">
        <v>12689</v>
      </c>
      <c r="AB1790" s="1643"/>
      <c r="AC1790" s="1643"/>
      <c r="AD1790" s="1643">
        <v>26373</v>
      </c>
      <c r="AE1790" s="1643">
        <v>37258</v>
      </c>
      <c r="AF1790" s="1643"/>
    </row>
    <row r="1791" spans="1:32" s="23" customFormat="1" x14ac:dyDescent="0.2">
      <c r="A1791" s="1636" t="s">
        <v>9649</v>
      </c>
      <c r="B1791" s="1637"/>
      <c r="C1791" s="1638"/>
      <c r="D1791" s="1639" t="s">
        <v>9650</v>
      </c>
      <c r="E1791" s="1640" t="s">
        <v>10991</v>
      </c>
      <c r="F1791" s="1641" t="s">
        <v>9651</v>
      </c>
      <c r="G1791" s="1642" t="s">
        <v>11143</v>
      </c>
      <c r="H1791" s="1643">
        <v>26908</v>
      </c>
      <c r="I1791" s="1661" t="s">
        <v>1585</v>
      </c>
      <c r="J1791" s="1638"/>
      <c r="K1791" s="1644"/>
      <c r="L1791" s="1644"/>
      <c r="M1791" s="1644"/>
      <c r="N1791" s="1644"/>
      <c r="O1791" s="1638"/>
      <c r="P1791" s="1638"/>
      <c r="Q1791" s="1642"/>
      <c r="R1791" s="1639" t="s">
        <v>9652</v>
      </c>
      <c r="S1791" s="1639"/>
      <c r="T1791" s="1642"/>
      <c r="U1791" s="1642"/>
      <c r="V1791" s="1643"/>
      <c r="W1791" s="1643"/>
      <c r="X1791" s="1643"/>
      <c r="Y1791" s="1643"/>
      <c r="Z1791" s="1643"/>
      <c r="AA1791" s="1647" t="s">
        <v>12689</v>
      </c>
      <c r="AB1791" s="1643"/>
      <c r="AC1791" s="1643"/>
      <c r="AD1791" s="1643">
        <v>26434</v>
      </c>
      <c r="AE1791" s="1643">
        <v>37258</v>
      </c>
      <c r="AF1791" s="1643"/>
    </row>
    <row r="1792" spans="1:32" s="23" customFormat="1" x14ac:dyDescent="0.2">
      <c r="A1792" s="1636" t="s">
        <v>9653</v>
      </c>
      <c r="B1792" s="1637"/>
      <c r="C1792" s="1638"/>
      <c r="D1792" s="1639" t="s">
        <v>9654</v>
      </c>
      <c r="E1792" s="1640" t="s">
        <v>10991</v>
      </c>
      <c r="F1792" s="1641" t="s">
        <v>9655</v>
      </c>
      <c r="G1792" s="1642" t="s">
        <v>11143</v>
      </c>
      <c r="H1792" s="1643">
        <v>26877</v>
      </c>
      <c r="I1792" s="1661" t="s">
        <v>1585</v>
      </c>
      <c r="J1792" s="1638"/>
      <c r="K1792" s="1644"/>
      <c r="L1792" s="1644"/>
      <c r="M1792" s="1644"/>
      <c r="N1792" s="1644"/>
      <c r="O1792" s="1638"/>
      <c r="P1792" s="1638"/>
      <c r="Q1792" s="1642"/>
      <c r="R1792" s="1639" t="s">
        <v>9656</v>
      </c>
      <c r="S1792" s="1639"/>
      <c r="T1792" s="1642"/>
      <c r="U1792" s="1642"/>
      <c r="V1792" s="1643"/>
      <c r="W1792" s="1643"/>
      <c r="X1792" s="1643"/>
      <c r="Y1792" s="1643"/>
      <c r="Z1792" s="1643"/>
      <c r="AA1792" s="1647" t="s">
        <v>12689</v>
      </c>
      <c r="AB1792" s="1643"/>
      <c r="AC1792" s="1643"/>
      <c r="AD1792" s="1643">
        <v>26634</v>
      </c>
      <c r="AE1792" s="1643">
        <v>40590</v>
      </c>
      <c r="AF1792" s="1643"/>
    </row>
    <row r="1793" spans="1:32" s="23" customFormat="1" x14ac:dyDescent="0.2">
      <c r="A1793" s="1636" t="s">
        <v>9657</v>
      </c>
      <c r="B1793" s="1637"/>
      <c r="C1793" s="1638"/>
      <c r="D1793" s="1639" t="s">
        <v>8951</v>
      </c>
      <c r="E1793" s="1640" t="s">
        <v>10991</v>
      </c>
      <c r="F1793" s="1641" t="s">
        <v>8952</v>
      </c>
      <c r="G1793" s="1642" t="s">
        <v>11143</v>
      </c>
      <c r="H1793" s="1643">
        <v>26908</v>
      </c>
      <c r="I1793" s="1661" t="s">
        <v>1585</v>
      </c>
      <c r="J1793" s="1638"/>
      <c r="K1793" s="1644"/>
      <c r="L1793" s="1644"/>
      <c r="M1793" s="1644"/>
      <c r="N1793" s="1644"/>
      <c r="O1793" s="1638"/>
      <c r="P1793" s="1638"/>
      <c r="Q1793" s="1642"/>
      <c r="R1793" s="1639" t="s">
        <v>8953</v>
      </c>
      <c r="S1793" s="1639"/>
      <c r="T1793" s="1642"/>
      <c r="U1793" s="1642"/>
      <c r="V1793" s="1643"/>
      <c r="W1793" s="1643"/>
      <c r="X1793" s="1643"/>
      <c r="Y1793" s="1643"/>
      <c r="Z1793" s="1643"/>
      <c r="AA1793" s="1647" t="s">
        <v>12689</v>
      </c>
      <c r="AB1793" s="1643"/>
      <c r="AC1793" s="1643"/>
      <c r="AD1793" s="1643">
        <v>26481</v>
      </c>
      <c r="AE1793" s="1643">
        <v>40590</v>
      </c>
      <c r="AF1793" s="1643"/>
    </row>
    <row r="1794" spans="1:32" s="23" customFormat="1" x14ac:dyDescent="0.2">
      <c r="A1794" s="1636" t="s">
        <v>8954</v>
      </c>
      <c r="B1794" s="1637"/>
      <c r="C1794" s="1638"/>
      <c r="D1794" s="1639" t="s">
        <v>8955</v>
      </c>
      <c r="E1794" s="1640" t="s">
        <v>10991</v>
      </c>
      <c r="F1794" s="1641" t="s">
        <v>8956</v>
      </c>
      <c r="G1794" s="1642" t="s">
        <v>11143</v>
      </c>
      <c r="H1794" s="1643">
        <v>26908</v>
      </c>
      <c r="I1794" s="1661" t="s">
        <v>1585</v>
      </c>
      <c r="J1794" s="1638"/>
      <c r="K1794" s="1644"/>
      <c r="L1794" s="1644"/>
      <c r="M1794" s="1644"/>
      <c r="N1794" s="1644"/>
      <c r="O1794" s="1638"/>
      <c r="P1794" s="1638"/>
      <c r="Q1794" s="1642"/>
      <c r="R1794" s="1639" t="s">
        <v>8957</v>
      </c>
      <c r="S1794" s="1639"/>
      <c r="T1794" s="1642"/>
      <c r="U1794" s="1642"/>
      <c r="V1794" s="1643"/>
      <c r="W1794" s="1643"/>
      <c r="X1794" s="1643"/>
      <c r="Y1794" s="1643"/>
      <c r="Z1794" s="1643"/>
      <c r="AA1794" s="1647" t="s">
        <v>12689</v>
      </c>
      <c r="AB1794" s="1643"/>
      <c r="AC1794" s="1643"/>
      <c r="AD1794" s="1643">
        <v>26481</v>
      </c>
      <c r="AE1794" s="1643">
        <v>37258</v>
      </c>
      <c r="AF1794" s="1643"/>
    </row>
    <row r="1795" spans="1:32" s="23" customFormat="1" x14ac:dyDescent="0.2">
      <c r="A1795" s="1636" t="s">
        <v>8958</v>
      </c>
      <c r="B1795" s="1637"/>
      <c r="C1795" s="1638"/>
      <c r="D1795" s="1639" t="s">
        <v>8959</v>
      </c>
      <c r="E1795" s="1640" t="s">
        <v>10991</v>
      </c>
      <c r="F1795" s="1641" t="s">
        <v>8960</v>
      </c>
      <c r="G1795" s="1642" t="s">
        <v>11143</v>
      </c>
      <c r="H1795" s="1643">
        <v>27030</v>
      </c>
      <c r="I1795" s="1661" t="s">
        <v>1585</v>
      </c>
      <c r="J1795" s="1638"/>
      <c r="K1795" s="1644"/>
      <c r="L1795" s="1644"/>
      <c r="M1795" s="1644"/>
      <c r="N1795" s="1644"/>
      <c r="O1795" s="1638"/>
      <c r="P1795" s="1638"/>
      <c r="Q1795" s="1642"/>
      <c r="R1795" s="1639" t="s">
        <v>8961</v>
      </c>
      <c r="S1795" s="1639"/>
      <c r="T1795" s="1642"/>
      <c r="U1795" s="1642"/>
      <c r="V1795" s="1643"/>
      <c r="W1795" s="1643"/>
      <c r="X1795" s="1643"/>
      <c r="Y1795" s="1643"/>
      <c r="Z1795" s="1643"/>
      <c r="AA1795" s="1647" t="s">
        <v>12689</v>
      </c>
      <c r="AB1795" s="1643"/>
      <c r="AC1795" s="1643"/>
      <c r="AD1795" s="1643">
        <v>26481</v>
      </c>
      <c r="AE1795" s="1643">
        <v>40590</v>
      </c>
      <c r="AF1795" s="1643"/>
    </row>
    <row r="1796" spans="1:32" s="23" customFormat="1" x14ac:dyDescent="0.2">
      <c r="A1796" s="1636" t="s">
        <v>8962</v>
      </c>
      <c r="B1796" s="1637"/>
      <c r="C1796" s="1638"/>
      <c r="D1796" s="1639" t="s">
        <v>8963</v>
      </c>
      <c r="E1796" s="1640" t="s">
        <v>10991</v>
      </c>
      <c r="F1796" s="1641" t="s">
        <v>8964</v>
      </c>
      <c r="G1796" s="1642" t="s">
        <v>11143</v>
      </c>
      <c r="H1796" s="1643">
        <v>26908</v>
      </c>
      <c r="I1796" s="1661" t="s">
        <v>1585</v>
      </c>
      <c r="J1796" s="1638"/>
      <c r="K1796" s="1644"/>
      <c r="L1796" s="1644"/>
      <c r="M1796" s="1644"/>
      <c r="N1796" s="1644"/>
      <c r="O1796" s="1638"/>
      <c r="P1796" s="1638"/>
      <c r="Q1796" s="1642"/>
      <c r="R1796" s="1639" t="s">
        <v>8965</v>
      </c>
      <c r="S1796" s="1639"/>
      <c r="T1796" s="1642"/>
      <c r="U1796" s="1642"/>
      <c r="V1796" s="1643"/>
      <c r="W1796" s="1643"/>
      <c r="X1796" s="1643"/>
      <c r="Y1796" s="1643"/>
      <c r="Z1796" s="1643"/>
      <c r="AA1796" s="1647" t="s">
        <v>12689</v>
      </c>
      <c r="AB1796" s="1643"/>
      <c r="AC1796" s="1643"/>
      <c r="AD1796" s="1643">
        <v>26634</v>
      </c>
      <c r="AE1796" s="1643">
        <v>40590</v>
      </c>
      <c r="AF1796" s="1643"/>
    </row>
    <row r="1797" spans="1:32" s="23" customFormat="1" x14ac:dyDescent="0.2">
      <c r="A1797" s="1636" t="s">
        <v>11262</v>
      </c>
      <c r="B1797" s="1637"/>
      <c r="C1797" s="1638"/>
      <c r="D1797" s="1639" t="s">
        <v>11263</v>
      </c>
      <c r="E1797" s="1640" t="s">
        <v>10991</v>
      </c>
      <c r="F1797" s="1641" t="s">
        <v>11264</v>
      </c>
      <c r="G1797" s="1642" t="s">
        <v>11143</v>
      </c>
      <c r="H1797" s="1643">
        <v>27120</v>
      </c>
      <c r="I1797" s="1661" t="s">
        <v>1585</v>
      </c>
      <c r="J1797" s="1638"/>
      <c r="K1797" s="1644"/>
      <c r="L1797" s="1644"/>
      <c r="M1797" s="1644"/>
      <c r="N1797" s="1644"/>
      <c r="O1797" s="1638"/>
      <c r="P1797" s="1638"/>
      <c r="Q1797" s="1642"/>
      <c r="R1797" s="1679" t="s">
        <v>5247</v>
      </c>
      <c r="S1797" s="1639"/>
      <c r="T1797" s="1642"/>
      <c r="U1797" s="1642"/>
      <c r="V1797" s="1643">
        <v>15560</v>
      </c>
      <c r="W1797" s="1643">
        <v>16092</v>
      </c>
      <c r="X1797" s="1643">
        <v>16131</v>
      </c>
      <c r="Y1797" s="1643">
        <v>16251</v>
      </c>
      <c r="Z1797" s="1643">
        <v>16256</v>
      </c>
      <c r="AA1797" s="1651">
        <f>YEARFRAC(AB1797,Y1797,1)</f>
        <v>14.650239561943874</v>
      </c>
      <c r="AB1797" s="1643">
        <v>21602</v>
      </c>
      <c r="AC1797" s="1643"/>
      <c r="AD1797" s="1643">
        <v>26481</v>
      </c>
      <c r="AE1797" s="1643">
        <v>40590</v>
      </c>
      <c r="AF1797" s="1643"/>
    </row>
    <row r="1798" spans="1:32" s="23" customFormat="1" x14ac:dyDescent="0.2">
      <c r="A1798" s="1636" t="s">
        <v>5248</v>
      </c>
      <c r="B1798" s="1637"/>
      <c r="C1798" s="1638"/>
      <c r="D1798" s="1639" t="s">
        <v>5249</v>
      </c>
      <c r="E1798" s="1640" t="s">
        <v>10991</v>
      </c>
      <c r="F1798" s="1641" t="s">
        <v>5250</v>
      </c>
      <c r="G1798" s="1642" t="s">
        <v>11143</v>
      </c>
      <c r="H1798" s="1643">
        <v>26877</v>
      </c>
      <c r="I1798" s="1661" t="s">
        <v>1585</v>
      </c>
      <c r="J1798" s="1638"/>
      <c r="K1798" s="1644"/>
      <c r="L1798" s="1644"/>
      <c r="M1798" s="1644"/>
      <c r="N1798" s="1644"/>
      <c r="O1798" s="1638"/>
      <c r="P1798" s="1638"/>
      <c r="Q1798" s="1642"/>
      <c r="R1798" s="1639" t="s">
        <v>5251</v>
      </c>
      <c r="S1798" s="1639"/>
      <c r="T1798" s="1642"/>
      <c r="U1798" s="1642"/>
      <c r="V1798" s="1643"/>
      <c r="W1798" s="1643"/>
      <c r="X1798" s="1643"/>
      <c r="Y1798" s="1643"/>
      <c r="Z1798" s="1643">
        <v>16274</v>
      </c>
      <c r="AA1798" s="1651">
        <f>YEARFRAC(AB1798,Z1798,1)</f>
        <v>1.812043795620438</v>
      </c>
      <c r="AB1798" s="1643">
        <v>16936</v>
      </c>
      <c r="AC1798" s="1643"/>
      <c r="AD1798" s="1643">
        <v>26634</v>
      </c>
      <c r="AE1798" s="1643">
        <v>37319</v>
      </c>
      <c r="AF1798" s="1643"/>
    </row>
    <row r="1799" spans="1:32" s="23" customFormat="1" x14ac:dyDescent="0.2">
      <c r="A1799" s="1636" t="s">
        <v>5252</v>
      </c>
      <c r="B1799" s="1637"/>
      <c r="C1799" s="1638"/>
      <c r="D1799" s="1639" t="s">
        <v>5253</v>
      </c>
      <c r="E1799" s="1640" t="s">
        <v>10991</v>
      </c>
      <c r="F1799" s="1641" t="s">
        <v>12530</v>
      </c>
      <c r="G1799" s="1642" t="s">
        <v>11143</v>
      </c>
      <c r="H1799" s="1643">
        <v>26969</v>
      </c>
      <c r="I1799" s="1661" t="s">
        <v>1585</v>
      </c>
      <c r="J1799" s="1638"/>
      <c r="K1799" s="1644"/>
      <c r="L1799" s="1644"/>
      <c r="M1799" s="1644"/>
      <c r="N1799" s="1644"/>
      <c r="O1799" s="1638"/>
      <c r="P1799" s="1638"/>
      <c r="Q1799" s="1642"/>
      <c r="R1799" s="1639" t="s">
        <v>12531</v>
      </c>
      <c r="S1799" s="1639"/>
      <c r="T1799" s="1642"/>
      <c r="U1799" s="1642"/>
      <c r="V1799" s="1643">
        <v>15560</v>
      </c>
      <c r="W1799" s="1643">
        <v>16014</v>
      </c>
      <c r="X1799" s="1643">
        <v>16115</v>
      </c>
      <c r="Y1799" s="1643">
        <v>16161</v>
      </c>
      <c r="Z1799" s="1643">
        <v>16162</v>
      </c>
      <c r="AA1799" s="1651">
        <f>YEARFRAC(AB1799,Y1799,1)</f>
        <v>2.2554744525547448</v>
      </c>
      <c r="AB1799" s="1643">
        <v>16985</v>
      </c>
      <c r="AC1799" s="1643"/>
      <c r="AD1799" s="1643">
        <v>26634</v>
      </c>
      <c r="AE1799" s="1643">
        <v>37316</v>
      </c>
      <c r="AF1799" s="1643"/>
    </row>
    <row r="1800" spans="1:32" s="23" customFormat="1" x14ac:dyDescent="0.2">
      <c r="A1800" s="1636" t="s">
        <v>3268</v>
      </c>
      <c r="B1800" s="1637"/>
      <c r="C1800" s="1638"/>
      <c r="D1800" s="1639" t="s">
        <v>3269</v>
      </c>
      <c r="E1800" s="1640" t="s">
        <v>10991</v>
      </c>
      <c r="F1800" s="1641" t="s">
        <v>3270</v>
      </c>
      <c r="G1800" s="1642" t="s">
        <v>11143</v>
      </c>
      <c r="H1800" s="1643">
        <v>26908</v>
      </c>
      <c r="I1800" s="1661" t="s">
        <v>1585</v>
      </c>
      <c r="J1800" s="1638"/>
      <c r="K1800" s="1644"/>
      <c r="L1800" s="1644"/>
      <c r="M1800" s="1644"/>
      <c r="N1800" s="1644"/>
      <c r="O1800" s="1638"/>
      <c r="P1800" s="1638"/>
      <c r="Q1800" s="1642"/>
      <c r="R1800" s="1639" t="s">
        <v>3271</v>
      </c>
      <c r="S1800" s="1639"/>
      <c r="T1800" s="1642"/>
      <c r="U1800" s="1642"/>
      <c r="V1800" s="1643"/>
      <c r="W1800" s="1643"/>
      <c r="X1800" s="1643"/>
      <c r="Y1800" s="1643"/>
      <c r="Z1800" s="1643"/>
      <c r="AA1800" s="1647" t="s">
        <v>12689</v>
      </c>
      <c r="AB1800" s="1643"/>
      <c r="AC1800" s="1643"/>
      <c r="AD1800" s="1643">
        <v>26634</v>
      </c>
      <c r="AE1800" s="1643">
        <v>37258</v>
      </c>
      <c r="AF1800" s="1643"/>
    </row>
    <row r="1801" spans="1:32" s="23" customFormat="1" x14ac:dyDescent="0.2">
      <c r="A1801" s="1636" t="s">
        <v>3272</v>
      </c>
      <c r="B1801" s="1637"/>
      <c r="C1801" s="1638"/>
      <c r="D1801" s="1639" t="s">
        <v>3043</v>
      </c>
      <c r="E1801" s="1640" t="s">
        <v>10991</v>
      </c>
      <c r="F1801" s="1641" t="s">
        <v>3044</v>
      </c>
      <c r="G1801" s="1642" t="s">
        <v>11143</v>
      </c>
      <c r="H1801" s="1643">
        <v>26969</v>
      </c>
      <c r="I1801" s="1661" t="s">
        <v>1585</v>
      </c>
      <c r="J1801" s="1638"/>
      <c r="K1801" s="1644"/>
      <c r="L1801" s="1644"/>
      <c r="M1801" s="1644"/>
      <c r="N1801" s="1644"/>
      <c r="O1801" s="1638"/>
      <c r="P1801" s="1638"/>
      <c r="Q1801" s="1642"/>
      <c r="R1801" s="1639" t="s">
        <v>3045</v>
      </c>
      <c r="S1801" s="1639"/>
      <c r="T1801" s="1642"/>
      <c r="U1801" s="1642"/>
      <c r="V1801" s="1643"/>
      <c r="W1801" s="1643"/>
      <c r="X1801" s="1643"/>
      <c r="Y1801" s="1643"/>
      <c r="Z1801" s="1643"/>
      <c r="AA1801" s="1647" t="s">
        <v>12689</v>
      </c>
      <c r="AB1801" s="1643"/>
      <c r="AC1801" s="1643"/>
      <c r="AD1801" s="1643">
        <v>26634</v>
      </c>
      <c r="AE1801" s="1643">
        <v>37258</v>
      </c>
      <c r="AF1801" s="1643"/>
    </row>
    <row r="1802" spans="1:32" s="23" customFormat="1" x14ac:dyDescent="0.2">
      <c r="A1802" s="1636" t="s">
        <v>3046</v>
      </c>
      <c r="B1802" s="1637"/>
      <c r="C1802" s="1638"/>
      <c r="D1802" s="1639" t="s">
        <v>3047</v>
      </c>
      <c r="E1802" s="1640" t="s">
        <v>10991</v>
      </c>
      <c r="F1802" s="1641" t="s">
        <v>3048</v>
      </c>
      <c r="G1802" s="1642" t="s">
        <v>11143</v>
      </c>
      <c r="H1802" s="1643">
        <v>27030</v>
      </c>
      <c r="I1802" s="1661" t="s">
        <v>1585</v>
      </c>
      <c r="J1802" s="1638"/>
      <c r="K1802" s="1644"/>
      <c r="L1802" s="1644"/>
      <c r="M1802" s="1644"/>
      <c r="N1802" s="1644"/>
      <c r="O1802" s="1638"/>
      <c r="P1802" s="1638"/>
      <c r="Q1802" s="1642"/>
      <c r="R1802" s="1639" t="s">
        <v>3049</v>
      </c>
      <c r="S1802" s="1639"/>
      <c r="T1802" s="1642"/>
      <c r="U1802" s="1642"/>
      <c r="V1802" s="1643"/>
      <c r="W1802" s="1643"/>
      <c r="X1802" s="1643"/>
      <c r="Y1802" s="1643"/>
      <c r="Z1802" s="1643">
        <v>16056</v>
      </c>
      <c r="AA1802" s="1651">
        <f>YEARFRAC(AB1802,Z1802,1)</f>
        <v>14.067077344284737</v>
      </c>
      <c r="AB1802" s="1643">
        <v>21194</v>
      </c>
      <c r="AC1802" s="1643"/>
      <c r="AD1802" s="1643">
        <v>26481</v>
      </c>
      <c r="AE1802" s="1643">
        <v>40590</v>
      </c>
      <c r="AF1802" s="1643"/>
    </row>
    <row r="1803" spans="1:32" s="23" customFormat="1" x14ac:dyDescent="0.2">
      <c r="A1803" s="1636" t="s">
        <v>3050</v>
      </c>
      <c r="B1803" s="1637"/>
      <c r="C1803" s="1638"/>
      <c r="D1803" s="1639" t="s">
        <v>3051</v>
      </c>
      <c r="E1803" s="1640" t="s">
        <v>10991</v>
      </c>
      <c r="F1803" s="1641" t="s">
        <v>3052</v>
      </c>
      <c r="G1803" s="1642" t="s">
        <v>11143</v>
      </c>
      <c r="H1803" s="1643">
        <v>26908</v>
      </c>
      <c r="I1803" s="1661" t="s">
        <v>1585</v>
      </c>
      <c r="J1803" s="1638"/>
      <c r="K1803" s="1644"/>
      <c r="L1803" s="1644"/>
      <c r="M1803" s="1644"/>
      <c r="N1803" s="1644"/>
      <c r="O1803" s="1638"/>
      <c r="P1803" s="1638"/>
      <c r="Q1803" s="1642"/>
      <c r="R1803" s="1679" t="s">
        <v>3053</v>
      </c>
      <c r="S1803" s="1639"/>
      <c r="T1803" s="1642"/>
      <c r="U1803" s="1642"/>
      <c r="V1803" s="1643"/>
      <c r="W1803" s="1643"/>
      <c r="X1803" s="1643"/>
      <c r="Y1803" s="1643"/>
      <c r="Z1803" s="1643"/>
      <c r="AA1803" s="1647" t="s">
        <v>12689</v>
      </c>
      <c r="AB1803" s="1643"/>
      <c r="AC1803" s="1643"/>
      <c r="AD1803" s="1643">
        <v>26434</v>
      </c>
      <c r="AE1803" s="1643">
        <v>40590</v>
      </c>
      <c r="AF1803" s="1643"/>
    </row>
    <row r="1804" spans="1:32" s="23" customFormat="1" x14ac:dyDescent="0.2">
      <c r="A1804" s="1636" t="s">
        <v>3800</v>
      </c>
      <c r="B1804" s="1637"/>
      <c r="C1804" s="1638"/>
      <c r="D1804" s="1639" t="s">
        <v>3801</v>
      </c>
      <c r="E1804" s="1640" t="s">
        <v>10991</v>
      </c>
      <c r="F1804" s="1641" t="s">
        <v>3802</v>
      </c>
      <c r="G1804" s="1642" t="s">
        <v>11143</v>
      </c>
      <c r="H1804" s="1643">
        <v>26969</v>
      </c>
      <c r="I1804" s="1661" t="s">
        <v>1585</v>
      </c>
      <c r="J1804" s="1638"/>
      <c r="K1804" s="1644"/>
      <c r="L1804" s="1644"/>
      <c r="M1804" s="1644"/>
      <c r="N1804" s="1644"/>
      <c r="O1804" s="1638"/>
      <c r="P1804" s="1638"/>
      <c r="Q1804" s="1642"/>
      <c r="R1804" s="1639" t="s">
        <v>3803</v>
      </c>
      <c r="S1804" s="1639"/>
      <c r="T1804" s="1642"/>
      <c r="U1804" s="1642"/>
      <c r="V1804" s="1643"/>
      <c r="W1804" s="1643"/>
      <c r="X1804" s="1643"/>
      <c r="Y1804" s="1643"/>
      <c r="Z1804" s="1643"/>
      <c r="AA1804" s="1647" t="s">
        <v>12689</v>
      </c>
      <c r="AB1804" s="1643"/>
      <c r="AC1804" s="1643"/>
      <c r="AD1804" s="1643">
        <v>26634</v>
      </c>
      <c r="AE1804" s="1643">
        <v>37258</v>
      </c>
      <c r="AF1804" s="1643"/>
    </row>
    <row r="1805" spans="1:32" s="23" customFormat="1" x14ac:dyDescent="0.2">
      <c r="A1805" s="1636" t="s">
        <v>3804</v>
      </c>
      <c r="B1805" s="1637"/>
      <c r="C1805" s="1638"/>
      <c r="D1805" s="1639" t="s">
        <v>3805</v>
      </c>
      <c r="E1805" s="1640" t="s">
        <v>10991</v>
      </c>
      <c r="F1805" s="1641" t="s">
        <v>3806</v>
      </c>
      <c r="G1805" s="1642" t="s">
        <v>11143</v>
      </c>
      <c r="H1805" s="1643">
        <v>27030</v>
      </c>
      <c r="I1805" s="1661" t="s">
        <v>1585</v>
      </c>
      <c r="J1805" s="1638"/>
      <c r="K1805" s="1644"/>
      <c r="L1805" s="1644"/>
      <c r="M1805" s="1644"/>
      <c r="N1805" s="1644"/>
      <c r="O1805" s="1638"/>
      <c r="P1805" s="1638"/>
      <c r="Q1805" s="1642"/>
      <c r="R1805" s="1639" t="s">
        <v>3807</v>
      </c>
      <c r="S1805" s="1639"/>
      <c r="T1805" s="1642"/>
      <c r="U1805" s="1642"/>
      <c r="V1805" s="1643"/>
      <c r="W1805" s="1643"/>
      <c r="X1805" s="1643"/>
      <c r="Y1805" s="1643"/>
      <c r="Z1805" s="1643"/>
      <c r="AA1805" s="1647" t="s">
        <v>12689</v>
      </c>
      <c r="AB1805" s="1643"/>
      <c r="AC1805" s="1643"/>
      <c r="AD1805" s="1643">
        <v>26512</v>
      </c>
      <c r="AE1805" s="1643">
        <v>37258</v>
      </c>
      <c r="AF1805" s="1643"/>
    </row>
    <row r="1806" spans="1:32" s="23" customFormat="1" x14ac:dyDescent="0.2">
      <c r="A1806" s="1636" t="s">
        <v>3808</v>
      </c>
      <c r="B1806" s="1637"/>
      <c r="C1806" s="1638"/>
      <c r="D1806" s="1639" t="s">
        <v>11680</v>
      </c>
      <c r="E1806" s="1640" t="s">
        <v>10991</v>
      </c>
      <c r="F1806" s="1641" t="s">
        <v>11681</v>
      </c>
      <c r="G1806" s="1642" t="s">
        <v>11143</v>
      </c>
      <c r="H1806" s="1643">
        <v>27030</v>
      </c>
      <c r="I1806" s="1661" t="s">
        <v>1585</v>
      </c>
      <c r="J1806" s="1638"/>
      <c r="K1806" s="1644"/>
      <c r="L1806" s="1644"/>
      <c r="M1806" s="1644"/>
      <c r="N1806" s="1644"/>
      <c r="O1806" s="1638"/>
      <c r="P1806" s="1638"/>
      <c r="Q1806" s="1642"/>
      <c r="R1806" s="1638"/>
      <c r="S1806" s="1639"/>
      <c r="T1806" s="1642"/>
      <c r="U1806" s="1642"/>
      <c r="V1806" s="1643"/>
      <c r="W1806" s="1643"/>
      <c r="X1806" s="1643"/>
      <c r="Y1806" s="1643"/>
      <c r="Z1806" s="1643"/>
      <c r="AA1806" s="1647" t="s">
        <v>12689</v>
      </c>
      <c r="AB1806" s="1643"/>
      <c r="AC1806" s="1643"/>
      <c r="AD1806" s="1643">
        <v>27210</v>
      </c>
      <c r="AE1806" s="1643">
        <v>37253</v>
      </c>
      <c r="AF1806" s="1643"/>
    </row>
    <row r="1807" spans="1:32" s="23" customFormat="1" x14ac:dyDescent="0.2">
      <c r="A1807" s="1636" t="s">
        <v>11682</v>
      </c>
      <c r="B1807" s="1637"/>
      <c r="C1807" s="1638"/>
      <c r="D1807" s="1639" t="s">
        <v>11683</v>
      </c>
      <c r="E1807" s="1640" t="s">
        <v>10991</v>
      </c>
      <c r="F1807" s="1641" t="s">
        <v>11684</v>
      </c>
      <c r="G1807" s="1642" t="s">
        <v>11143</v>
      </c>
      <c r="H1807" s="1643">
        <v>26785</v>
      </c>
      <c r="I1807" s="1661" t="s">
        <v>4410</v>
      </c>
      <c r="J1807" s="1638"/>
      <c r="K1807" s="1644"/>
      <c r="L1807" s="1644"/>
      <c r="M1807" s="1644"/>
      <c r="N1807" s="1644"/>
      <c r="O1807" s="1638"/>
      <c r="P1807" s="1638"/>
      <c r="Q1807" s="1642"/>
      <c r="R1807" s="1639" t="s">
        <v>12141</v>
      </c>
      <c r="S1807" s="1639"/>
      <c r="T1807" s="1642"/>
      <c r="U1807" s="1642"/>
      <c r="V1807" s="1643"/>
      <c r="W1807" s="1643"/>
      <c r="X1807" s="1643"/>
      <c r="Y1807" s="1643"/>
      <c r="Z1807" s="1643"/>
      <c r="AA1807" s="1647" t="s">
        <v>12689</v>
      </c>
      <c r="AB1807" s="1643"/>
      <c r="AC1807" s="1643"/>
      <c r="AD1807" s="1643">
        <v>26313</v>
      </c>
      <c r="AE1807" s="1643">
        <v>40590</v>
      </c>
      <c r="AF1807" s="1643"/>
    </row>
    <row r="1808" spans="1:32" s="23" customFormat="1" x14ac:dyDescent="0.2">
      <c r="A1808" s="1636" t="s">
        <v>12142</v>
      </c>
      <c r="B1808" s="1637"/>
      <c r="C1808" s="1638"/>
      <c r="D1808" s="1639" t="s">
        <v>12143</v>
      </c>
      <c r="E1808" s="1640" t="s">
        <v>10991</v>
      </c>
      <c r="F1808" s="1641" t="s">
        <v>11536</v>
      </c>
      <c r="G1808" s="1642" t="s">
        <v>11143</v>
      </c>
      <c r="H1808" s="1643">
        <v>26908</v>
      </c>
      <c r="I1808" s="1661" t="s">
        <v>4410</v>
      </c>
      <c r="J1808" s="1638"/>
      <c r="K1808" s="1644"/>
      <c r="L1808" s="1644"/>
      <c r="M1808" s="1644"/>
      <c r="N1808" s="1644"/>
      <c r="O1808" s="1638"/>
      <c r="P1808" s="1638"/>
      <c r="Q1808" s="1642"/>
      <c r="R1808" s="1639" t="s">
        <v>7029</v>
      </c>
      <c r="S1808" s="1639"/>
      <c r="T1808" s="1642"/>
      <c r="U1808" s="1642"/>
      <c r="V1808" s="1643"/>
      <c r="W1808" s="1643"/>
      <c r="X1808" s="1643"/>
      <c r="Y1808" s="1643"/>
      <c r="Z1808" s="1643"/>
      <c r="AA1808" s="1647" t="s">
        <v>12689</v>
      </c>
      <c r="AB1808" s="1643"/>
      <c r="AC1808" s="1643"/>
      <c r="AD1808" s="1643"/>
      <c r="AE1808" s="1643">
        <v>40590</v>
      </c>
      <c r="AF1808" s="1643"/>
    </row>
    <row r="1809" spans="1:32" s="23" customFormat="1" x14ac:dyDescent="0.2">
      <c r="A1809" s="1636" t="s">
        <v>7030</v>
      </c>
      <c r="B1809" s="1637"/>
      <c r="C1809" s="1638"/>
      <c r="D1809" s="1639" t="s">
        <v>1207</v>
      </c>
      <c r="E1809" s="1640" t="s">
        <v>10991</v>
      </c>
      <c r="F1809" s="1641" t="s">
        <v>1208</v>
      </c>
      <c r="G1809" s="1642" t="s">
        <v>11143</v>
      </c>
      <c r="H1809" s="1643">
        <v>26908</v>
      </c>
      <c r="I1809" s="1661" t="s">
        <v>4410</v>
      </c>
      <c r="J1809" s="1638"/>
      <c r="K1809" s="1644"/>
      <c r="L1809" s="1644"/>
      <c r="M1809" s="1644"/>
      <c r="N1809" s="1644"/>
      <c r="O1809" s="1638"/>
      <c r="P1809" s="1638"/>
      <c r="Q1809" s="1642"/>
      <c r="R1809" s="1639" t="s">
        <v>1209</v>
      </c>
      <c r="S1809" s="1639"/>
      <c r="T1809" s="1642"/>
      <c r="U1809" s="1642"/>
      <c r="V1809" s="1643"/>
      <c r="W1809" s="1643"/>
      <c r="X1809" s="1643"/>
      <c r="Y1809" s="1643"/>
      <c r="Z1809" s="1643"/>
      <c r="AA1809" s="1647" t="s">
        <v>12689</v>
      </c>
      <c r="AB1809" s="1643"/>
      <c r="AC1809" s="1643"/>
      <c r="AD1809" s="1643">
        <v>26434</v>
      </c>
      <c r="AE1809" s="1643">
        <v>37258</v>
      </c>
      <c r="AF1809" s="1643"/>
    </row>
    <row r="1810" spans="1:32" s="23" customFormat="1" x14ac:dyDescent="0.2">
      <c r="A1810" s="1636" t="s">
        <v>1210</v>
      </c>
      <c r="B1810" s="1637"/>
      <c r="C1810" s="1638"/>
      <c r="D1810" s="1639" t="s">
        <v>1211</v>
      </c>
      <c r="E1810" s="1640" t="s">
        <v>10991</v>
      </c>
      <c r="F1810" s="1641" t="s">
        <v>1212</v>
      </c>
      <c r="G1810" s="1642" t="s">
        <v>11143</v>
      </c>
      <c r="H1810" s="1643">
        <v>26908</v>
      </c>
      <c r="I1810" s="1661" t="s">
        <v>4424</v>
      </c>
      <c r="J1810" s="1638"/>
      <c r="K1810" s="1644"/>
      <c r="L1810" s="1644"/>
      <c r="M1810" s="1644"/>
      <c r="N1810" s="1644"/>
      <c r="O1810" s="1638"/>
      <c r="P1810" s="1638"/>
      <c r="Q1810" s="1642"/>
      <c r="R1810" s="1639" t="s">
        <v>11638</v>
      </c>
      <c r="S1810" s="1639"/>
      <c r="T1810" s="1642"/>
      <c r="U1810" s="1642"/>
      <c r="V1810" s="1643"/>
      <c r="W1810" s="1643"/>
      <c r="X1810" s="1643"/>
      <c r="Y1810" s="1643"/>
      <c r="Z1810" s="1643"/>
      <c r="AA1810" s="1647" t="s">
        <v>12689</v>
      </c>
      <c r="AB1810" s="1643"/>
      <c r="AC1810" s="1643"/>
      <c r="AD1810" s="1643">
        <v>26634</v>
      </c>
      <c r="AE1810" s="1643">
        <v>37258</v>
      </c>
      <c r="AF1810" s="1643"/>
    </row>
    <row r="1811" spans="1:32" s="23" customFormat="1" x14ac:dyDescent="0.2">
      <c r="A1811" s="1636" t="s">
        <v>11256</v>
      </c>
      <c r="B1811" s="1637"/>
      <c r="C1811" s="1638"/>
      <c r="D1811" s="1639" t="s">
        <v>11257</v>
      </c>
      <c r="E1811" s="1640" t="s">
        <v>10991</v>
      </c>
      <c r="F1811" s="1641" t="s">
        <v>11258</v>
      </c>
      <c r="G1811" s="1642" t="s">
        <v>11143</v>
      </c>
      <c r="H1811" s="1643">
        <v>27150</v>
      </c>
      <c r="I1811" s="1661" t="s">
        <v>11259</v>
      </c>
      <c r="J1811" s="1638"/>
      <c r="K1811" s="1644"/>
      <c r="L1811" s="1644"/>
      <c r="M1811" s="1644"/>
      <c r="N1811" s="1644"/>
      <c r="O1811" s="1638"/>
      <c r="P1811" s="1638"/>
      <c r="Q1811" s="1642"/>
      <c r="R1811" s="1639" t="s">
        <v>11260</v>
      </c>
      <c r="S1811" s="1639"/>
      <c r="T1811" s="1642"/>
      <c r="U1811" s="1642"/>
      <c r="V1811" s="1643"/>
      <c r="W1811" s="1643"/>
      <c r="X1811" s="1643"/>
      <c r="Y1811" s="1643"/>
      <c r="Z1811" s="1643"/>
      <c r="AA1811" s="1647" t="s">
        <v>12689</v>
      </c>
      <c r="AB1811" s="1643"/>
      <c r="AC1811" s="1643"/>
      <c r="AD1811" s="1643">
        <v>26769</v>
      </c>
      <c r="AE1811" s="1643">
        <v>37258</v>
      </c>
      <c r="AF1811" s="1643"/>
    </row>
    <row r="1812" spans="1:32" s="23" customFormat="1" x14ac:dyDescent="0.2">
      <c r="A1812" s="1636" t="s">
        <v>7816</v>
      </c>
      <c r="B1812" s="1637"/>
      <c r="C1812" s="1638"/>
      <c r="D1812" s="1639" t="s">
        <v>7817</v>
      </c>
      <c r="E1812" s="1640" t="s">
        <v>10991</v>
      </c>
      <c r="F1812" s="1641" t="s">
        <v>7818</v>
      </c>
      <c r="G1812" s="1642" t="s">
        <v>11143</v>
      </c>
      <c r="H1812" s="1643">
        <v>26908</v>
      </c>
      <c r="I1812" s="1661" t="s">
        <v>4424</v>
      </c>
      <c r="J1812" s="1638"/>
      <c r="K1812" s="1644"/>
      <c r="L1812" s="1644"/>
      <c r="M1812" s="1644"/>
      <c r="N1812" s="1644"/>
      <c r="O1812" s="1638"/>
      <c r="P1812" s="1638"/>
      <c r="Q1812" s="1642"/>
      <c r="R1812" s="1639" t="s">
        <v>455</v>
      </c>
      <c r="S1812" s="1639"/>
      <c r="T1812" s="1642"/>
      <c r="U1812" s="1642"/>
      <c r="V1812" s="1643"/>
      <c r="W1812" s="1643"/>
      <c r="X1812" s="1643"/>
      <c r="Y1812" s="1643"/>
      <c r="Z1812" s="1643"/>
      <c r="AA1812" s="1647" t="s">
        <v>12689</v>
      </c>
      <c r="AB1812" s="1643"/>
      <c r="AC1812" s="1643"/>
      <c r="AD1812" s="1643">
        <v>26634</v>
      </c>
      <c r="AE1812" s="1643">
        <v>37258</v>
      </c>
      <c r="AF1812" s="1643"/>
    </row>
    <row r="1813" spans="1:32" s="23" customFormat="1" x14ac:dyDescent="0.2">
      <c r="A1813" s="1636" t="s">
        <v>456</v>
      </c>
      <c r="B1813" s="1637"/>
      <c r="C1813" s="1638"/>
      <c r="D1813" s="1639" t="s">
        <v>10882</v>
      </c>
      <c r="E1813" s="1640" t="s">
        <v>10991</v>
      </c>
      <c r="F1813" s="1649"/>
      <c r="G1813" s="1642" t="s">
        <v>11143</v>
      </c>
      <c r="H1813" s="1643">
        <v>26653</v>
      </c>
      <c r="I1813" s="1661" t="s">
        <v>51</v>
      </c>
      <c r="J1813" s="1638"/>
      <c r="K1813" s="1644"/>
      <c r="L1813" s="1644"/>
      <c r="M1813" s="1644"/>
      <c r="N1813" s="1644"/>
      <c r="O1813" s="1638"/>
      <c r="P1813" s="1638"/>
      <c r="Q1813" s="1642"/>
      <c r="R1813" s="1639" t="s">
        <v>10883</v>
      </c>
      <c r="S1813" s="1639"/>
      <c r="T1813" s="1642"/>
      <c r="U1813" s="1642"/>
      <c r="V1813" s="1643"/>
      <c r="W1813" s="1643">
        <v>15824</v>
      </c>
      <c r="X1813" s="1643">
        <v>15902</v>
      </c>
      <c r="Y1813" s="1643">
        <v>16010</v>
      </c>
      <c r="Z1813" s="1643">
        <v>16010</v>
      </c>
      <c r="AA1813" s="1647" t="s">
        <v>12689</v>
      </c>
      <c r="AB1813" s="1643"/>
      <c r="AC1813" s="1643"/>
      <c r="AD1813" s="1643">
        <v>26359</v>
      </c>
      <c r="AE1813" s="1643">
        <v>37258</v>
      </c>
      <c r="AF1813" s="1643"/>
    </row>
    <row r="1814" spans="1:32" s="23" customFormat="1" x14ac:dyDescent="0.2">
      <c r="A1814" s="1636" t="s">
        <v>10884</v>
      </c>
      <c r="B1814" s="1637"/>
      <c r="C1814" s="1638"/>
      <c r="D1814" s="1639" t="s">
        <v>10885</v>
      </c>
      <c r="E1814" s="1640" t="s">
        <v>10991</v>
      </c>
      <c r="F1814" s="1641" t="s">
        <v>10886</v>
      </c>
      <c r="G1814" s="1642" t="s">
        <v>11143</v>
      </c>
      <c r="H1814" s="1643">
        <v>27030</v>
      </c>
      <c r="I1814" s="1661" t="s">
        <v>11259</v>
      </c>
      <c r="J1814" s="1638"/>
      <c r="K1814" s="1644"/>
      <c r="L1814" s="1644"/>
      <c r="M1814" s="1644"/>
      <c r="N1814" s="1644"/>
      <c r="O1814" s="1638"/>
      <c r="P1814" s="1638"/>
      <c r="Q1814" s="1642"/>
      <c r="R1814" s="1639" t="s">
        <v>10887</v>
      </c>
      <c r="S1814" s="1639"/>
      <c r="T1814" s="1642"/>
      <c r="U1814" s="1642"/>
      <c r="V1814" s="1643"/>
      <c r="W1814" s="1643"/>
      <c r="X1814" s="1643"/>
      <c r="Y1814" s="1643"/>
      <c r="Z1814" s="1643"/>
      <c r="AA1814" s="1647" t="s">
        <v>12689</v>
      </c>
      <c r="AB1814" s="1643"/>
      <c r="AC1814" s="1643"/>
      <c r="AD1814" s="1643">
        <v>26769</v>
      </c>
      <c r="AE1814" s="1643">
        <v>37258</v>
      </c>
      <c r="AF1814" s="1643"/>
    </row>
    <row r="1815" spans="1:32" s="23" customFormat="1" x14ac:dyDescent="0.2">
      <c r="A1815" s="1636" t="s">
        <v>10888</v>
      </c>
      <c r="B1815" s="1637"/>
      <c r="C1815" s="1638"/>
      <c r="D1815" s="1639" t="s">
        <v>10889</v>
      </c>
      <c r="E1815" s="1640" t="s">
        <v>10991</v>
      </c>
      <c r="F1815" s="1641" t="s">
        <v>10890</v>
      </c>
      <c r="G1815" s="1642" t="s">
        <v>11143</v>
      </c>
      <c r="H1815" s="1643">
        <v>26969</v>
      </c>
      <c r="I1815" s="1661" t="s">
        <v>11553</v>
      </c>
      <c r="J1815" s="1638"/>
      <c r="K1815" s="1644"/>
      <c r="L1815" s="1644"/>
      <c r="M1815" s="1644"/>
      <c r="N1815" s="1644"/>
      <c r="O1815" s="1638"/>
      <c r="P1815" s="1638"/>
      <c r="Q1815" s="1642"/>
      <c r="R1815" s="1639" t="s">
        <v>10891</v>
      </c>
      <c r="S1815" s="1639"/>
      <c r="T1815" s="1642"/>
      <c r="U1815" s="1642"/>
      <c r="V1815" s="1643"/>
      <c r="W1815" s="1643"/>
      <c r="X1815" s="1643"/>
      <c r="Y1815" s="1643"/>
      <c r="Z1815" s="1643"/>
      <c r="AA1815" s="1647" t="s">
        <v>12689</v>
      </c>
      <c r="AB1815" s="1643"/>
      <c r="AC1815" s="1643"/>
      <c r="AD1815" s="1643">
        <v>26634</v>
      </c>
      <c r="AE1815" s="1643">
        <v>37258</v>
      </c>
      <c r="AF1815" s="1643"/>
    </row>
    <row r="1816" spans="1:32" s="23" customFormat="1" x14ac:dyDescent="0.2">
      <c r="A1816" s="1636" t="s">
        <v>10892</v>
      </c>
      <c r="B1816" s="1637"/>
      <c r="C1816" s="1638"/>
      <c r="D1816" s="1639" t="s">
        <v>10893</v>
      </c>
      <c r="E1816" s="1640" t="s">
        <v>10991</v>
      </c>
      <c r="F1816" s="1641" t="s">
        <v>10894</v>
      </c>
      <c r="G1816" s="1642" t="s">
        <v>11143</v>
      </c>
      <c r="H1816" s="1643">
        <v>27181</v>
      </c>
      <c r="I1816" s="1661" t="s">
        <v>4424</v>
      </c>
      <c r="J1816" s="1638"/>
      <c r="K1816" s="1644"/>
      <c r="L1816" s="1644"/>
      <c r="M1816" s="1644"/>
      <c r="N1816" s="1644"/>
      <c r="O1816" s="1638"/>
      <c r="P1816" s="1638"/>
      <c r="Q1816" s="1642"/>
      <c r="R1816" s="1639" t="s">
        <v>10895</v>
      </c>
      <c r="S1816" s="1639"/>
      <c r="T1816" s="1642"/>
      <c r="U1816" s="1642"/>
      <c r="V1816" s="1643"/>
      <c r="W1816" s="1643"/>
      <c r="X1816" s="1643"/>
      <c r="Y1816" s="1643"/>
      <c r="Z1816" s="1643"/>
      <c r="AA1816" s="1647" t="s">
        <v>12689</v>
      </c>
      <c r="AB1816" s="1643"/>
      <c r="AC1816" s="1643"/>
      <c r="AD1816" s="1643">
        <v>26604</v>
      </c>
      <c r="AE1816" s="1643">
        <v>37258</v>
      </c>
      <c r="AF1816" s="1643"/>
    </row>
    <row r="1817" spans="1:32" s="26" customFormat="1" x14ac:dyDescent="0.2">
      <c r="A1817" s="1636" t="s">
        <v>10896</v>
      </c>
      <c r="B1817" s="1637"/>
      <c r="C1817" s="1638"/>
      <c r="D1817" s="1639" t="s">
        <v>10897</v>
      </c>
      <c r="E1817" s="1640" t="s">
        <v>10991</v>
      </c>
      <c r="F1817" s="1641" t="s">
        <v>10898</v>
      </c>
      <c r="G1817" s="1642" t="s">
        <v>11143</v>
      </c>
      <c r="H1817" s="1643">
        <v>26969</v>
      </c>
      <c r="I1817" s="1661" t="s">
        <v>4417</v>
      </c>
      <c r="J1817" s="1638"/>
      <c r="K1817" s="1644"/>
      <c r="L1817" s="1644"/>
      <c r="M1817" s="1644"/>
      <c r="N1817" s="1644"/>
      <c r="O1817" s="1638"/>
      <c r="P1817" s="1638"/>
      <c r="Q1817" s="1642"/>
      <c r="R1817" s="1639" t="s">
        <v>10899</v>
      </c>
      <c r="S1817" s="1639"/>
      <c r="T1817" s="1642"/>
      <c r="U1817" s="1642" t="s">
        <v>5694</v>
      </c>
      <c r="V1817" s="1643"/>
      <c r="W1817" s="1643"/>
      <c r="X1817" s="1643"/>
      <c r="Y1817" s="1643"/>
      <c r="Z1817" s="1643">
        <v>16210</v>
      </c>
      <c r="AA1817" s="1651">
        <f>YEARFRAC(AB1817,Z1817,1)</f>
        <v>10.556495769039323</v>
      </c>
      <c r="AB1817" s="1643">
        <v>20066</v>
      </c>
      <c r="AC1817" s="1643"/>
      <c r="AD1817" s="1643">
        <v>26634</v>
      </c>
      <c r="AE1817" s="1643">
        <v>37319</v>
      </c>
      <c r="AF1817" s="1643"/>
    </row>
    <row r="1818" spans="1:32" s="23" customFormat="1" x14ac:dyDescent="0.2">
      <c r="A1818" s="1636" t="s">
        <v>5695</v>
      </c>
      <c r="B1818" s="1637"/>
      <c r="C1818" s="1638"/>
      <c r="D1818" s="1639" t="s">
        <v>5696</v>
      </c>
      <c r="E1818" s="1640" t="s">
        <v>10991</v>
      </c>
      <c r="F1818" s="1641" t="s">
        <v>5697</v>
      </c>
      <c r="G1818" s="1642" t="s">
        <v>11143</v>
      </c>
      <c r="H1818" s="1643">
        <v>26908</v>
      </c>
      <c r="I1818" s="1661" t="s">
        <v>11548</v>
      </c>
      <c r="J1818" s="1638"/>
      <c r="K1818" s="1644"/>
      <c r="L1818" s="1644"/>
      <c r="M1818" s="1644"/>
      <c r="N1818" s="1644"/>
      <c r="O1818" s="1638"/>
      <c r="P1818" s="1638"/>
      <c r="Q1818" s="1642"/>
      <c r="R1818" s="1639" t="s">
        <v>5698</v>
      </c>
      <c r="S1818" s="1639"/>
      <c r="T1818" s="1642"/>
      <c r="U1818" s="1642"/>
      <c r="V1818" s="1643"/>
      <c r="W1818" s="1643"/>
      <c r="X1818" s="1643"/>
      <c r="Y1818" s="1643"/>
      <c r="Z1818" s="1643"/>
      <c r="AA1818" s="1647" t="s">
        <v>12689</v>
      </c>
      <c r="AB1818" s="1643"/>
      <c r="AC1818" s="1643"/>
      <c r="AD1818" s="1643">
        <v>26512</v>
      </c>
      <c r="AE1818" s="1643">
        <v>37258</v>
      </c>
      <c r="AF1818" s="1643"/>
    </row>
    <row r="1819" spans="1:32" s="23" customFormat="1" x14ac:dyDescent="0.2">
      <c r="A1819" s="1636" t="s">
        <v>5699</v>
      </c>
      <c r="B1819" s="1637"/>
      <c r="C1819" s="1638"/>
      <c r="D1819" s="1639" t="s">
        <v>5700</v>
      </c>
      <c r="E1819" s="1640" t="s">
        <v>10991</v>
      </c>
      <c r="F1819" s="1641" t="s">
        <v>5701</v>
      </c>
      <c r="G1819" s="1642" t="s">
        <v>11143</v>
      </c>
      <c r="H1819" s="1643" t="s">
        <v>5702</v>
      </c>
      <c r="I1819" s="1661" t="s">
        <v>11548</v>
      </c>
      <c r="J1819" s="1638"/>
      <c r="K1819" s="1644"/>
      <c r="L1819" s="1644"/>
      <c r="M1819" s="1644"/>
      <c r="N1819" s="1644"/>
      <c r="O1819" s="1638"/>
      <c r="P1819" s="1638"/>
      <c r="Q1819" s="1642"/>
      <c r="R1819" s="1639" t="s">
        <v>5703</v>
      </c>
      <c r="S1819" s="1639"/>
      <c r="T1819" s="1642"/>
      <c r="U1819" s="1642"/>
      <c r="V1819" s="1643"/>
      <c r="W1819" s="1643"/>
      <c r="X1819" s="1643"/>
      <c r="Y1819" s="1643"/>
      <c r="Z1819" s="1643"/>
      <c r="AA1819" s="1647" t="s">
        <v>12689</v>
      </c>
      <c r="AB1819" s="1643"/>
      <c r="AC1819" s="1643"/>
      <c r="AD1819" s="1643">
        <v>26512</v>
      </c>
      <c r="AE1819" s="1643">
        <v>37258</v>
      </c>
      <c r="AF1819" s="1643"/>
    </row>
    <row r="1820" spans="1:32" s="23" customFormat="1" x14ac:dyDescent="0.2">
      <c r="A1820" s="1636" t="s">
        <v>5704</v>
      </c>
      <c r="B1820" s="1637"/>
      <c r="C1820" s="1638"/>
      <c r="D1820" s="1639" t="s">
        <v>4156</v>
      </c>
      <c r="E1820" s="1640" t="s">
        <v>10991</v>
      </c>
      <c r="F1820" s="1641" t="s">
        <v>4157</v>
      </c>
      <c r="G1820" s="1642" t="s">
        <v>11143</v>
      </c>
      <c r="H1820" s="1643">
        <v>26207</v>
      </c>
      <c r="I1820" s="1661" t="s">
        <v>11548</v>
      </c>
      <c r="J1820" s="1638"/>
      <c r="K1820" s="1644"/>
      <c r="L1820" s="1644"/>
      <c r="M1820" s="1644"/>
      <c r="N1820" s="1644"/>
      <c r="O1820" s="1638"/>
      <c r="P1820" s="1638"/>
      <c r="Q1820" s="1642"/>
      <c r="R1820" s="1639" t="s">
        <v>4158</v>
      </c>
      <c r="S1820" s="1639"/>
      <c r="T1820" s="1642"/>
      <c r="U1820" s="1642"/>
      <c r="V1820" s="1643"/>
      <c r="W1820" s="1643"/>
      <c r="X1820" s="1643"/>
      <c r="Y1820" s="1643"/>
      <c r="Z1820" s="1643"/>
      <c r="AA1820" s="1647" t="s">
        <v>12689</v>
      </c>
      <c r="AB1820" s="1643"/>
      <c r="AC1820" s="1643"/>
      <c r="AD1820" s="1643">
        <v>26512</v>
      </c>
      <c r="AE1820" s="1643">
        <v>37258</v>
      </c>
      <c r="AF1820" s="1643"/>
    </row>
    <row r="1821" spans="1:32" s="23" customFormat="1" x14ac:dyDescent="0.2">
      <c r="A1821" s="1636" t="s">
        <v>4159</v>
      </c>
      <c r="B1821" s="1637"/>
      <c r="C1821" s="1638"/>
      <c r="D1821" s="1639" t="s">
        <v>4160</v>
      </c>
      <c r="E1821" s="1640" t="s">
        <v>10991</v>
      </c>
      <c r="F1821" s="1641" t="s">
        <v>4161</v>
      </c>
      <c r="G1821" s="1642" t="s">
        <v>11143</v>
      </c>
      <c r="H1821" s="1643">
        <v>26938</v>
      </c>
      <c r="I1821" s="1661" t="s">
        <v>11548</v>
      </c>
      <c r="J1821" s="1638"/>
      <c r="K1821" s="1644"/>
      <c r="L1821" s="1644"/>
      <c r="M1821" s="1644"/>
      <c r="N1821" s="1644"/>
      <c r="O1821" s="1638"/>
      <c r="P1821" s="1638"/>
      <c r="Q1821" s="1642"/>
      <c r="R1821" s="1639" t="s">
        <v>4162</v>
      </c>
      <c r="S1821" s="1639"/>
      <c r="T1821" s="1642"/>
      <c r="U1821" s="1642"/>
      <c r="V1821" s="1643"/>
      <c r="W1821" s="1643"/>
      <c r="X1821" s="1643"/>
      <c r="Y1821" s="1643"/>
      <c r="Z1821" s="1643"/>
      <c r="AA1821" s="1647" t="s">
        <v>12689</v>
      </c>
      <c r="AB1821" s="1643"/>
      <c r="AC1821" s="1643"/>
      <c r="AD1821" s="1643">
        <v>26512</v>
      </c>
      <c r="AE1821" s="1643">
        <v>37258</v>
      </c>
      <c r="AF1821" s="1643"/>
    </row>
    <row r="1822" spans="1:32" s="23" customFormat="1" x14ac:dyDescent="0.2">
      <c r="A1822" s="1636" t="s">
        <v>3132</v>
      </c>
      <c r="B1822" s="1637"/>
      <c r="C1822" s="1638"/>
      <c r="D1822" s="1639" t="s">
        <v>3133</v>
      </c>
      <c r="E1822" s="1640" t="s">
        <v>10991</v>
      </c>
      <c r="F1822" s="1641" t="s">
        <v>3134</v>
      </c>
      <c r="G1822" s="1642" t="s">
        <v>11143</v>
      </c>
      <c r="H1822" s="1643">
        <v>26908</v>
      </c>
      <c r="I1822" s="1661" t="s">
        <v>11548</v>
      </c>
      <c r="J1822" s="1638"/>
      <c r="K1822" s="1644"/>
      <c r="L1822" s="1644"/>
      <c r="M1822" s="1644"/>
      <c r="N1822" s="1644"/>
      <c r="O1822" s="1638"/>
      <c r="P1822" s="1638"/>
      <c r="Q1822" s="1642"/>
      <c r="R1822" s="1639" t="s">
        <v>3135</v>
      </c>
      <c r="S1822" s="1639"/>
      <c r="T1822" s="1642"/>
      <c r="U1822" s="1642"/>
      <c r="V1822" s="1643"/>
      <c r="W1822" s="1643"/>
      <c r="X1822" s="1643"/>
      <c r="Y1822" s="1643"/>
      <c r="Z1822" s="1643">
        <v>16172</v>
      </c>
      <c r="AA1822" s="1651">
        <f>YEARFRAC(AB1822,Z1822,1)</f>
        <v>13.877532396422705</v>
      </c>
      <c r="AB1822" s="1643">
        <v>21241</v>
      </c>
      <c r="AC1822" s="1643"/>
      <c r="AD1822" s="1643">
        <v>26512</v>
      </c>
      <c r="AE1822" s="1643">
        <v>40590</v>
      </c>
      <c r="AF1822" s="1643"/>
    </row>
    <row r="1823" spans="1:32" s="23" customFormat="1" x14ac:dyDescent="0.2">
      <c r="A1823" s="1636" t="s">
        <v>1843</v>
      </c>
      <c r="B1823" s="1637"/>
      <c r="C1823" s="1638"/>
      <c r="D1823" s="1639" t="s">
        <v>1844</v>
      </c>
      <c r="E1823" s="1640" t="s">
        <v>10991</v>
      </c>
      <c r="F1823" s="1641" t="s">
        <v>1845</v>
      </c>
      <c r="G1823" s="1642" t="s">
        <v>11143</v>
      </c>
      <c r="H1823" s="1643">
        <v>26938</v>
      </c>
      <c r="I1823" s="1661" t="s">
        <v>11548</v>
      </c>
      <c r="J1823" s="1638"/>
      <c r="K1823" s="1644"/>
      <c r="L1823" s="1644"/>
      <c r="M1823" s="1644"/>
      <c r="N1823" s="1644"/>
      <c r="O1823" s="1638"/>
      <c r="P1823" s="1638"/>
      <c r="Q1823" s="1642"/>
      <c r="R1823" s="1639" t="s">
        <v>1846</v>
      </c>
      <c r="S1823" s="1639"/>
      <c r="T1823" s="1642"/>
      <c r="U1823" s="1642"/>
      <c r="V1823" s="1643"/>
      <c r="W1823" s="1643"/>
      <c r="X1823" s="1643"/>
      <c r="Y1823" s="1643"/>
      <c r="Z1823" s="1643"/>
      <c r="AA1823" s="1647" t="s">
        <v>12689</v>
      </c>
      <c r="AB1823" s="1643"/>
      <c r="AC1823" s="1643"/>
      <c r="AD1823" s="1643">
        <v>26512</v>
      </c>
      <c r="AE1823" s="1643">
        <v>37258</v>
      </c>
      <c r="AF1823" s="1643"/>
    </row>
    <row r="1824" spans="1:32" s="23" customFormat="1" x14ac:dyDescent="0.2">
      <c r="A1824" s="1636" t="s">
        <v>1847</v>
      </c>
      <c r="B1824" s="1637"/>
      <c r="C1824" s="1638"/>
      <c r="D1824" s="1639" t="s">
        <v>1848</v>
      </c>
      <c r="E1824" s="1640" t="s">
        <v>10991</v>
      </c>
      <c r="F1824" s="1641" t="s">
        <v>1849</v>
      </c>
      <c r="G1824" s="1642" t="s">
        <v>11143</v>
      </c>
      <c r="H1824" s="1643">
        <v>26969</v>
      </c>
      <c r="I1824" s="1661" t="s">
        <v>4424</v>
      </c>
      <c r="J1824" s="1638"/>
      <c r="K1824" s="1644"/>
      <c r="L1824" s="1644"/>
      <c r="M1824" s="1644"/>
      <c r="N1824" s="1644"/>
      <c r="O1824" s="1638"/>
      <c r="P1824" s="1638"/>
      <c r="Q1824" s="1642"/>
      <c r="R1824" s="1639" t="s">
        <v>1850</v>
      </c>
      <c r="S1824" s="1639"/>
      <c r="T1824" s="1642"/>
      <c r="U1824" s="1642"/>
      <c r="V1824" s="1643"/>
      <c r="W1824" s="1643"/>
      <c r="X1824" s="1643"/>
      <c r="Y1824" s="1643"/>
      <c r="Z1824" s="1643"/>
      <c r="AA1824" s="1647" t="s">
        <v>12689</v>
      </c>
      <c r="AB1824" s="1643"/>
      <c r="AC1824" s="1643"/>
      <c r="AD1824" s="1643">
        <v>26634</v>
      </c>
      <c r="AE1824" s="1643">
        <v>37258</v>
      </c>
      <c r="AF1824" s="1643"/>
    </row>
    <row r="1825" spans="1:32" s="23" customFormat="1" x14ac:dyDescent="0.2">
      <c r="A1825" s="1636" t="s">
        <v>1851</v>
      </c>
      <c r="B1825" s="1637"/>
      <c r="C1825" s="1638"/>
      <c r="D1825" s="1639" t="s">
        <v>1852</v>
      </c>
      <c r="E1825" s="1640" t="s">
        <v>10991</v>
      </c>
      <c r="F1825" s="1641" t="s">
        <v>1853</v>
      </c>
      <c r="G1825" s="1642" t="s">
        <v>11143</v>
      </c>
      <c r="H1825" s="1643">
        <v>27030</v>
      </c>
      <c r="I1825" s="1661" t="s">
        <v>4424</v>
      </c>
      <c r="J1825" s="1638"/>
      <c r="K1825" s="1644"/>
      <c r="L1825" s="1644"/>
      <c r="M1825" s="1644"/>
      <c r="N1825" s="1644"/>
      <c r="O1825" s="1638"/>
      <c r="P1825" s="1638"/>
      <c r="Q1825" s="1642"/>
      <c r="R1825" s="1639" t="s">
        <v>1854</v>
      </c>
      <c r="S1825" s="1639"/>
      <c r="T1825" s="1642"/>
      <c r="U1825" s="1642"/>
      <c r="V1825" s="1643"/>
      <c r="W1825" s="1643"/>
      <c r="X1825" s="1643"/>
      <c r="Y1825" s="1643"/>
      <c r="Z1825" s="1643"/>
      <c r="AA1825" s="1647" t="s">
        <v>12689</v>
      </c>
      <c r="AB1825" s="1643"/>
      <c r="AC1825" s="1643"/>
      <c r="AD1825" s="1643">
        <v>26634</v>
      </c>
      <c r="AE1825" s="1643">
        <v>37258</v>
      </c>
      <c r="AF1825" s="1643"/>
    </row>
    <row r="1826" spans="1:32" s="23" customFormat="1" x14ac:dyDescent="0.2">
      <c r="A1826" s="1636" t="s">
        <v>6169</v>
      </c>
      <c r="B1826" s="1637"/>
      <c r="C1826" s="1638"/>
      <c r="D1826" s="1639" t="s">
        <v>6170</v>
      </c>
      <c r="E1826" s="1640" t="s">
        <v>10991</v>
      </c>
      <c r="F1826" s="1641" t="s">
        <v>6171</v>
      </c>
      <c r="G1826" s="1642" t="s">
        <v>11143</v>
      </c>
      <c r="H1826" s="1643">
        <v>27030</v>
      </c>
      <c r="I1826" s="1661" t="s">
        <v>4424</v>
      </c>
      <c r="J1826" s="1638"/>
      <c r="K1826" s="1644"/>
      <c r="L1826" s="1644"/>
      <c r="M1826" s="1644"/>
      <c r="N1826" s="1644"/>
      <c r="O1826" s="1638"/>
      <c r="P1826" s="1638"/>
      <c r="Q1826" s="1642"/>
      <c r="R1826" s="1639" t="s">
        <v>6172</v>
      </c>
      <c r="S1826" s="1639"/>
      <c r="T1826" s="1642"/>
      <c r="U1826" s="1642"/>
      <c r="V1826" s="1643"/>
      <c r="W1826" s="1643"/>
      <c r="X1826" s="1643"/>
      <c r="Y1826" s="1643"/>
      <c r="Z1826" s="1643"/>
      <c r="AA1826" s="1647" t="s">
        <v>12689</v>
      </c>
      <c r="AB1826" s="1643"/>
      <c r="AC1826" s="1643"/>
      <c r="AD1826" s="1643">
        <v>26512</v>
      </c>
      <c r="AE1826" s="1643">
        <v>40590</v>
      </c>
      <c r="AF1826" s="1643"/>
    </row>
    <row r="1827" spans="1:32" s="23" customFormat="1" x14ac:dyDescent="0.2">
      <c r="A1827" s="1636" t="s">
        <v>6173</v>
      </c>
      <c r="B1827" s="1637"/>
      <c r="C1827" s="1638"/>
      <c r="D1827" s="1639" t="s">
        <v>6174</v>
      </c>
      <c r="E1827" s="1640" t="s">
        <v>10991</v>
      </c>
      <c r="F1827" s="1641" t="s">
        <v>35</v>
      </c>
      <c r="G1827" s="1642" t="s">
        <v>11143</v>
      </c>
      <c r="H1827" s="1659">
        <v>26785</v>
      </c>
      <c r="I1827" s="1661" t="s">
        <v>36</v>
      </c>
      <c r="J1827" s="1638"/>
      <c r="K1827" s="1644"/>
      <c r="L1827" s="1644"/>
      <c r="M1827" s="1644"/>
      <c r="N1827" s="1644"/>
      <c r="O1827" s="1638"/>
      <c r="P1827" s="1638"/>
      <c r="Q1827" s="1642"/>
      <c r="R1827" s="1639" t="s">
        <v>37</v>
      </c>
      <c r="S1827" s="1639"/>
      <c r="T1827" s="1642"/>
      <c r="U1827" s="1642"/>
      <c r="V1827" s="1659">
        <v>19343</v>
      </c>
      <c r="W1827" s="1659">
        <v>19574</v>
      </c>
      <c r="X1827" s="1659">
        <v>19879</v>
      </c>
      <c r="Y1827" s="1659">
        <v>20047</v>
      </c>
      <c r="Z1827" s="1659">
        <v>20052</v>
      </c>
      <c r="AA1827" s="1647" t="s">
        <v>12689</v>
      </c>
      <c r="AB1827" s="1659"/>
      <c r="AC1827" s="1659"/>
      <c r="AD1827" s="1659">
        <v>26485</v>
      </c>
      <c r="AE1827" s="1643">
        <v>37316</v>
      </c>
      <c r="AF1827" s="1659"/>
    </row>
    <row r="1828" spans="1:32" s="23" customFormat="1" x14ac:dyDescent="0.2">
      <c r="A1828" s="1636" t="s">
        <v>38</v>
      </c>
      <c r="B1828" s="1637"/>
      <c r="C1828" s="1638"/>
      <c r="D1828" s="1639" t="s">
        <v>3920</v>
      </c>
      <c r="E1828" s="1640" t="s">
        <v>10991</v>
      </c>
      <c r="F1828" s="1641" t="s">
        <v>3921</v>
      </c>
      <c r="G1828" s="1642" t="s">
        <v>11143</v>
      </c>
      <c r="H1828" s="1659">
        <v>27242</v>
      </c>
      <c r="I1828" s="1661" t="s">
        <v>36</v>
      </c>
      <c r="J1828" s="1638"/>
      <c r="K1828" s="1644"/>
      <c r="L1828" s="1644"/>
      <c r="M1828" s="1644"/>
      <c r="N1828" s="1644"/>
      <c r="O1828" s="1638"/>
      <c r="P1828" s="1638"/>
      <c r="Q1828" s="1642"/>
      <c r="R1828" s="1639" t="s">
        <v>3922</v>
      </c>
      <c r="S1828" s="1639"/>
      <c r="T1828" s="1642"/>
      <c r="U1828" s="1642"/>
      <c r="V1828" s="1659"/>
      <c r="W1828" s="1659"/>
      <c r="X1828" s="1659"/>
      <c r="Y1828" s="1659"/>
      <c r="Z1828" s="1659"/>
      <c r="AA1828" s="1647" t="s">
        <v>12689</v>
      </c>
      <c r="AB1828" s="1659"/>
      <c r="AC1828" s="1659"/>
      <c r="AD1828" s="1659">
        <v>27060</v>
      </c>
      <c r="AE1828" s="1643">
        <v>37253</v>
      </c>
      <c r="AF1828" s="1659"/>
    </row>
    <row r="1829" spans="1:32" s="23" customFormat="1" x14ac:dyDescent="0.2">
      <c r="A1829" s="1636" t="s">
        <v>3923</v>
      </c>
      <c r="B1829" s="1637"/>
      <c r="C1829" s="1638"/>
      <c r="D1829" s="1639" t="s">
        <v>1636</v>
      </c>
      <c r="E1829" s="1640" t="s">
        <v>10991</v>
      </c>
      <c r="F1829" s="1641" t="s">
        <v>1637</v>
      </c>
      <c r="G1829" s="1642" t="s">
        <v>11143</v>
      </c>
      <c r="H1829" s="1659">
        <v>27211</v>
      </c>
      <c r="I1829" s="1661" t="s">
        <v>1636</v>
      </c>
      <c r="J1829" s="1638"/>
      <c r="K1829" s="1644"/>
      <c r="L1829" s="1644"/>
      <c r="M1829" s="1644"/>
      <c r="N1829" s="1644"/>
      <c r="O1829" s="1638"/>
      <c r="P1829" s="1638"/>
      <c r="Q1829" s="1642"/>
      <c r="R1829" s="1639" t="s">
        <v>10721</v>
      </c>
      <c r="S1829" s="1639"/>
      <c r="T1829" s="1642"/>
      <c r="U1829" s="1642"/>
      <c r="V1829" s="1659">
        <v>19785</v>
      </c>
      <c r="W1829" s="1659">
        <v>19969</v>
      </c>
      <c r="X1829" s="1659">
        <v>20395</v>
      </c>
      <c r="Y1829" s="1659"/>
      <c r="Z1829" s="1659">
        <v>20722</v>
      </c>
      <c r="AA1829" s="1647" t="s">
        <v>12689</v>
      </c>
      <c r="AB1829" s="1659"/>
      <c r="AC1829" s="1659"/>
      <c r="AD1829" s="1659">
        <v>27012</v>
      </c>
      <c r="AE1829" s="1643">
        <v>37316</v>
      </c>
      <c r="AF1829" s="1659"/>
    </row>
    <row r="1830" spans="1:32" s="23" customFormat="1" x14ac:dyDescent="0.2">
      <c r="A1830" s="1636" t="s">
        <v>6160</v>
      </c>
      <c r="B1830" s="1637"/>
      <c r="C1830" s="1638"/>
      <c r="D1830" s="1639" t="s">
        <v>6161</v>
      </c>
      <c r="E1830" s="1640" t="s">
        <v>10991</v>
      </c>
      <c r="F1830" s="1641" t="s">
        <v>6162</v>
      </c>
      <c r="G1830" s="1642" t="s">
        <v>11143</v>
      </c>
      <c r="H1830" s="1659">
        <v>27211</v>
      </c>
      <c r="I1830" s="1661" t="s">
        <v>1636</v>
      </c>
      <c r="J1830" s="1638"/>
      <c r="K1830" s="1644"/>
      <c r="L1830" s="1644"/>
      <c r="M1830" s="1644"/>
      <c r="N1830" s="1644"/>
      <c r="O1830" s="1638"/>
      <c r="P1830" s="1638"/>
      <c r="Q1830" s="1642"/>
      <c r="R1830" s="1639" t="s">
        <v>6163</v>
      </c>
      <c r="S1830" s="1639"/>
      <c r="T1830" s="1642"/>
      <c r="U1830" s="1642"/>
      <c r="V1830" s="1659"/>
      <c r="W1830" s="1659"/>
      <c r="X1830" s="1659"/>
      <c r="Y1830" s="1659"/>
      <c r="Z1830" s="1659"/>
      <c r="AA1830" s="1647" t="s">
        <v>12689</v>
      </c>
      <c r="AB1830" s="1659"/>
      <c r="AC1830" s="1659"/>
      <c r="AD1830" s="1659">
        <v>27060</v>
      </c>
      <c r="AE1830" s="1643">
        <v>37253</v>
      </c>
      <c r="AF1830" s="1659"/>
    </row>
    <row r="1831" spans="1:32" s="23" customFormat="1" x14ac:dyDescent="0.2">
      <c r="A1831" s="1636" t="s">
        <v>6164</v>
      </c>
      <c r="B1831" s="1637"/>
      <c r="C1831" s="1638"/>
      <c r="D1831" s="1639" t="s">
        <v>6013</v>
      </c>
      <c r="E1831" s="1640" t="s">
        <v>10991</v>
      </c>
      <c r="F1831" s="1641" t="s">
        <v>6014</v>
      </c>
      <c r="G1831" s="1642" t="s">
        <v>11143</v>
      </c>
      <c r="H1831" s="1659">
        <v>27273</v>
      </c>
      <c r="I1831" s="1661" t="s">
        <v>1636</v>
      </c>
      <c r="J1831" s="1638"/>
      <c r="K1831" s="1644"/>
      <c r="L1831" s="1644"/>
      <c r="M1831" s="1644"/>
      <c r="N1831" s="1644"/>
      <c r="O1831" s="1638"/>
      <c r="P1831" s="1638"/>
      <c r="Q1831" s="1642"/>
      <c r="R1831" s="1639" t="s">
        <v>6015</v>
      </c>
      <c r="S1831" s="1639"/>
      <c r="T1831" s="1642"/>
      <c r="U1831" s="1642"/>
      <c r="V1831" s="1659"/>
      <c r="W1831" s="1659"/>
      <c r="X1831" s="1659"/>
      <c r="Y1831" s="1659"/>
      <c r="Z1831" s="1659">
        <v>20985</v>
      </c>
      <c r="AA1831" s="1647" t="s">
        <v>12689</v>
      </c>
      <c r="AB1831" s="1659"/>
      <c r="AC1831" s="1659"/>
      <c r="AD1831" s="1659">
        <v>27001</v>
      </c>
      <c r="AE1831" s="1643">
        <v>37319</v>
      </c>
      <c r="AF1831" s="1659"/>
    </row>
    <row r="1832" spans="1:32" s="23" customFormat="1" x14ac:dyDescent="0.2">
      <c r="A1832" s="1636" t="s">
        <v>6016</v>
      </c>
      <c r="B1832" s="1637"/>
      <c r="C1832" s="1638"/>
      <c r="D1832" s="1639" t="s">
        <v>5601</v>
      </c>
      <c r="E1832" s="1640" t="s">
        <v>10991</v>
      </c>
      <c r="F1832" s="1641" t="s">
        <v>5602</v>
      </c>
      <c r="G1832" s="1642" t="s">
        <v>11143</v>
      </c>
      <c r="H1832" s="1659">
        <v>27273</v>
      </c>
      <c r="I1832" s="1661" t="s">
        <v>1636</v>
      </c>
      <c r="J1832" s="1638"/>
      <c r="K1832" s="1644"/>
      <c r="L1832" s="1644"/>
      <c r="M1832" s="1644"/>
      <c r="N1832" s="1644"/>
      <c r="O1832" s="1638"/>
      <c r="P1832" s="1638"/>
      <c r="Q1832" s="1642"/>
      <c r="R1832" s="1639" t="s">
        <v>5603</v>
      </c>
      <c r="S1832" s="1639"/>
      <c r="T1832" s="1642"/>
      <c r="U1832" s="1642"/>
      <c r="V1832" s="1659"/>
      <c r="W1832" s="1659"/>
      <c r="X1832" s="1659"/>
      <c r="Y1832" s="1659"/>
      <c r="Z1832" s="1659"/>
      <c r="AA1832" s="1647" t="s">
        <v>12689</v>
      </c>
      <c r="AB1832" s="1659"/>
      <c r="AC1832" s="1659"/>
      <c r="AD1832" s="1659">
        <v>26980</v>
      </c>
      <c r="AE1832" s="1643">
        <v>37256</v>
      </c>
      <c r="AF1832" s="1659"/>
    </row>
    <row r="1833" spans="1:32" s="23" customFormat="1" x14ac:dyDescent="0.2">
      <c r="A1833" s="1636" t="s">
        <v>5604</v>
      </c>
      <c r="B1833" s="1637"/>
      <c r="C1833" s="1638"/>
      <c r="D1833" s="1639" t="s">
        <v>5605</v>
      </c>
      <c r="E1833" s="1640" t="s">
        <v>10991</v>
      </c>
      <c r="F1833" s="1641" t="s">
        <v>437</v>
      </c>
      <c r="G1833" s="1642" t="s">
        <v>11143</v>
      </c>
      <c r="H1833" s="1659">
        <v>27273</v>
      </c>
      <c r="I1833" s="1661" t="s">
        <v>1636</v>
      </c>
      <c r="J1833" s="1638"/>
      <c r="K1833" s="1644"/>
      <c r="L1833" s="1644"/>
      <c r="M1833" s="1644"/>
      <c r="N1833" s="1644"/>
      <c r="O1833" s="1638"/>
      <c r="P1833" s="1638"/>
      <c r="Q1833" s="1642"/>
      <c r="R1833" s="1639" t="s">
        <v>438</v>
      </c>
      <c r="S1833" s="1639"/>
      <c r="T1833" s="1642"/>
      <c r="U1833" s="1642"/>
      <c r="V1833" s="1659"/>
      <c r="W1833" s="1659"/>
      <c r="X1833" s="1659"/>
      <c r="Y1833" s="1659"/>
      <c r="Z1833" s="1659"/>
      <c r="AA1833" s="1647" t="s">
        <v>12689</v>
      </c>
      <c r="AB1833" s="1659"/>
      <c r="AC1833" s="1659"/>
      <c r="AD1833" s="1659">
        <v>27001</v>
      </c>
      <c r="AE1833" s="1643">
        <v>37253</v>
      </c>
      <c r="AF1833" s="1659"/>
    </row>
    <row r="1834" spans="1:32" s="23" customFormat="1" x14ac:dyDescent="0.2">
      <c r="A1834" s="1636" t="s">
        <v>439</v>
      </c>
      <c r="B1834" s="1637"/>
      <c r="C1834" s="1638"/>
      <c r="D1834" s="1639" t="s">
        <v>440</v>
      </c>
      <c r="E1834" s="1640" t="s">
        <v>10991</v>
      </c>
      <c r="F1834" s="1641" t="s">
        <v>441</v>
      </c>
      <c r="G1834" s="1642" t="s">
        <v>11143</v>
      </c>
      <c r="H1834" s="1659">
        <v>27030</v>
      </c>
      <c r="I1834" s="1661" t="s">
        <v>1636</v>
      </c>
      <c r="J1834" s="1638"/>
      <c r="K1834" s="1644"/>
      <c r="L1834" s="1644"/>
      <c r="M1834" s="1644"/>
      <c r="N1834" s="1644"/>
      <c r="O1834" s="1638"/>
      <c r="P1834" s="1638"/>
      <c r="Q1834" s="1642"/>
      <c r="R1834" s="1639" t="s">
        <v>442</v>
      </c>
      <c r="S1834" s="1639"/>
      <c r="T1834" s="1642"/>
      <c r="U1834" s="1642"/>
      <c r="V1834" s="1659"/>
      <c r="W1834" s="1659"/>
      <c r="X1834" s="1659"/>
      <c r="Y1834" s="1659"/>
      <c r="Z1834" s="1659"/>
      <c r="AA1834" s="1647" t="s">
        <v>12689</v>
      </c>
      <c r="AB1834" s="1659"/>
      <c r="AC1834" s="1659"/>
      <c r="AD1834" s="1659">
        <v>26851</v>
      </c>
      <c r="AE1834" s="1643">
        <v>37256</v>
      </c>
      <c r="AF1834" s="1659"/>
    </row>
    <row r="1835" spans="1:32" s="23" customFormat="1" x14ac:dyDescent="0.2">
      <c r="A1835" s="1636" t="s">
        <v>7930</v>
      </c>
      <c r="B1835" s="1637"/>
      <c r="C1835" s="1638"/>
      <c r="D1835" s="1639" t="s">
        <v>7931</v>
      </c>
      <c r="E1835" s="1640" t="s">
        <v>10991</v>
      </c>
      <c r="F1835" s="1641" t="s">
        <v>7932</v>
      </c>
      <c r="G1835" s="1642" t="s">
        <v>11143</v>
      </c>
      <c r="H1835" s="1659">
        <v>26755</v>
      </c>
      <c r="I1835" s="1661" t="s">
        <v>1636</v>
      </c>
      <c r="J1835" s="1638"/>
      <c r="K1835" s="1644"/>
      <c r="L1835" s="1644"/>
      <c r="M1835" s="1644"/>
      <c r="N1835" s="1644"/>
      <c r="O1835" s="1638"/>
      <c r="P1835" s="1638"/>
      <c r="Q1835" s="1642"/>
      <c r="R1835" s="1639" t="s">
        <v>7933</v>
      </c>
      <c r="S1835" s="1639"/>
      <c r="T1835" s="1642"/>
      <c r="U1835" s="1642"/>
      <c r="V1835" s="1659"/>
      <c r="W1835" s="1659"/>
      <c r="X1835" s="1659"/>
      <c r="Y1835" s="1659"/>
      <c r="Z1835" s="1659"/>
      <c r="AA1835" s="1647" t="s">
        <v>12689</v>
      </c>
      <c r="AB1835" s="1659"/>
      <c r="AC1835" s="1659"/>
      <c r="AD1835" s="1659">
        <v>26494</v>
      </c>
      <c r="AE1835" s="1643">
        <v>37258</v>
      </c>
      <c r="AF1835" s="1659"/>
    </row>
    <row r="1836" spans="1:32" s="23" customFormat="1" x14ac:dyDescent="0.2">
      <c r="A1836" s="1636" t="s">
        <v>7934</v>
      </c>
      <c r="B1836" s="1637"/>
      <c r="C1836" s="1638"/>
      <c r="D1836" s="1639" t="s">
        <v>7935</v>
      </c>
      <c r="E1836" s="1640" t="s">
        <v>10991</v>
      </c>
      <c r="F1836" s="1641" t="s">
        <v>4185</v>
      </c>
      <c r="G1836" s="1642" t="s">
        <v>11143</v>
      </c>
      <c r="H1836" s="1659">
        <v>26785</v>
      </c>
      <c r="I1836" s="1661" t="s">
        <v>1636</v>
      </c>
      <c r="J1836" s="1638"/>
      <c r="K1836" s="1644"/>
      <c r="L1836" s="1644"/>
      <c r="M1836" s="1644"/>
      <c r="N1836" s="1644"/>
      <c r="O1836" s="1638"/>
      <c r="P1836" s="1638"/>
      <c r="Q1836" s="1642"/>
      <c r="R1836" s="1639" t="s">
        <v>4186</v>
      </c>
      <c r="S1836" s="1639"/>
      <c r="T1836" s="1642"/>
      <c r="U1836" s="1642"/>
      <c r="V1836" s="1659"/>
      <c r="W1836" s="1659"/>
      <c r="X1836" s="1659"/>
      <c r="Y1836" s="1659"/>
      <c r="Z1836" s="1659"/>
      <c r="AA1836" s="1647" t="s">
        <v>12689</v>
      </c>
      <c r="AB1836" s="1659"/>
      <c r="AC1836" s="1659"/>
      <c r="AD1836" s="1659">
        <v>26481</v>
      </c>
      <c r="AE1836" s="1643">
        <v>37258</v>
      </c>
      <c r="AF1836" s="1659"/>
    </row>
    <row r="1837" spans="1:32" s="23" customFormat="1" x14ac:dyDescent="0.2">
      <c r="A1837" s="1636" t="s">
        <v>4187</v>
      </c>
      <c r="B1837" s="1637"/>
      <c r="C1837" s="1638"/>
      <c r="D1837" s="1679" t="s">
        <v>4188</v>
      </c>
      <c r="E1837" s="1640" t="s">
        <v>10991</v>
      </c>
      <c r="F1837" s="1641" t="s">
        <v>4189</v>
      </c>
      <c r="G1837" s="1642" t="s">
        <v>11143</v>
      </c>
      <c r="H1837" s="1659">
        <v>26846</v>
      </c>
      <c r="I1837" s="1661" t="s">
        <v>1636</v>
      </c>
      <c r="J1837" s="1638"/>
      <c r="K1837" s="1644"/>
      <c r="L1837" s="1644"/>
      <c r="M1837" s="1644"/>
      <c r="N1837" s="1644"/>
      <c r="O1837" s="1638"/>
      <c r="P1837" s="1638"/>
      <c r="Q1837" s="1642"/>
      <c r="R1837" s="1639" t="s">
        <v>4190</v>
      </c>
      <c r="S1837" s="1639"/>
      <c r="T1837" s="1642"/>
      <c r="U1837" s="1642"/>
      <c r="V1837" s="1659"/>
      <c r="W1837" s="1659"/>
      <c r="X1837" s="1659"/>
      <c r="Y1837" s="1659"/>
      <c r="Z1837" s="1659"/>
      <c r="AA1837" s="1647" t="s">
        <v>12689</v>
      </c>
      <c r="AB1837" s="1659"/>
      <c r="AC1837" s="1659"/>
      <c r="AD1837" s="1659">
        <v>26481</v>
      </c>
      <c r="AE1837" s="1643">
        <v>40590</v>
      </c>
      <c r="AF1837" s="1659"/>
    </row>
    <row r="1838" spans="1:32" s="24" customFormat="1" x14ac:dyDescent="0.2">
      <c r="A1838" s="1636" t="s">
        <v>4191</v>
      </c>
      <c r="B1838" s="1637"/>
      <c r="C1838" s="1638"/>
      <c r="D1838" s="1639" t="s">
        <v>4192</v>
      </c>
      <c r="E1838" s="1640" t="s">
        <v>7743</v>
      </c>
      <c r="F1838" s="1641" t="s">
        <v>4193</v>
      </c>
      <c r="G1838" s="1642" t="s">
        <v>11143</v>
      </c>
      <c r="H1838" s="1643">
        <v>27273</v>
      </c>
      <c r="I1838" s="1661" t="s">
        <v>7718</v>
      </c>
      <c r="J1838" s="1638"/>
      <c r="K1838" s="1644"/>
      <c r="L1838" s="1644"/>
      <c r="M1838" s="1644"/>
      <c r="N1838" s="1644"/>
      <c r="O1838" s="1638"/>
      <c r="P1838" s="1638"/>
      <c r="Q1838" s="1642"/>
      <c r="R1838" s="1639" t="s">
        <v>4194</v>
      </c>
      <c r="S1838" s="1639"/>
      <c r="T1838" s="1642"/>
      <c r="U1838" s="1642" t="s">
        <v>4195</v>
      </c>
      <c r="V1838" s="1643"/>
      <c r="W1838" s="1643"/>
      <c r="X1838" s="1643"/>
      <c r="Y1838" s="1643"/>
      <c r="Z1838" s="1643"/>
      <c r="AA1838" s="1647" t="s">
        <v>12689</v>
      </c>
      <c r="AB1838" s="1643"/>
      <c r="AC1838" s="1643"/>
      <c r="AD1838" s="1643">
        <v>26634</v>
      </c>
      <c r="AE1838" s="1643">
        <v>37258</v>
      </c>
      <c r="AF1838" s="1643"/>
    </row>
    <row r="1839" spans="1:32" s="23" customFormat="1" x14ac:dyDescent="0.2">
      <c r="A1839" s="1636" t="s">
        <v>4196</v>
      </c>
      <c r="B1839" s="1637"/>
      <c r="C1839" s="1638"/>
      <c r="D1839" s="1639" t="s">
        <v>4197</v>
      </c>
      <c r="E1839" s="1640" t="s">
        <v>7743</v>
      </c>
      <c r="F1839" s="1641" t="s">
        <v>4198</v>
      </c>
      <c r="G1839" s="1642" t="s">
        <v>11143</v>
      </c>
      <c r="H1839" s="1643">
        <v>26908</v>
      </c>
      <c r="I1839" s="1661" t="s">
        <v>7718</v>
      </c>
      <c r="J1839" s="1638"/>
      <c r="K1839" s="1644"/>
      <c r="L1839" s="1644"/>
      <c r="M1839" s="1644"/>
      <c r="N1839" s="1644"/>
      <c r="O1839" s="1638"/>
      <c r="P1839" s="1638"/>
      <c r="Q1839" s="1642"/>
      <c r="R1839" s="1639" t="s">
        <v>7575</v>
      </c>
      <c r="S1839" s="1639"/>
      <c r="T1839" s="1642"/>
      <c r="U1839" s="1642" t="s">
        <v>7576</v>
      </c>
      <c r="V1839" s="1643"/>
      <c r="W1839" s="1643"/>
      <c r="X1839" s="1643"/>
      <c r="Y1839" s="1643"/>
      <c r="Z1839" s="1643"/>
      <c r="AA1839" s="1647" t="s">
        <v>12689</v>
      </c>
      <c r="AB1839" s="1643"/>
      <c r="AC1839" s="1643"/>
      <c r="AD1839" s="1643">
        <v>26634</v>
      </c>
      <c r="AE1839" s="1643">
        <v>37258</v>
      </c>
      <c r="AF1839" s="1643"/>
    </row>
    <row r="1840" spans="1:32" s="23" customFormat="1" x14ac:dyDescent="0.2">
      <c r="A1840" s="1636" t="s">
        <v>7577</v>
      </c>
      <c r="B1840" s="1637"/>
      <c r="C1840" s="1638"/>
      <c r="D1840" s="1639" t="s">
        <v>7578</v>
      </c>
      <c r="E1840" s="1640" t="s">
        <v>7743</v>
      </c>
      <c r="F1840" s="1641" t="s">
        <v>8786</v>
      </c>
      <c r="G1840" s="1642" t="s">
        <v>11143</v>
      </c>
      <c r="H1840" s="1643">
        <v>26908</v>
      </c>
      <c r="I1840" s="1661" t="s">
        <v>7745</v>
      </c>
      <c r="J1840" s="1638"/>
      <c r="K1840" s="1644"/>
      <c r="L1840" s="1644"/>
      <c r="M1840" s="1644"/>
      <c r="N1840" s="1644"/>
      <c r="O1840" s="1638"/>
      <c r="P1840" s="1638"/>
      <c r="Q1840" s="1642"/>
      <c r="R1840" s="1639" t="s">
        <v>8787</v>
      </c>
      <c r="S1840" s="1639"/>
      <c r="T1840" s="1642"/>
      <c r="U1840" s="1642" t="s">
        <v>8788</v>
      </c>
      <c r="V1840" s="1643"/>
      <c r="W1840" s="1643"/>
      <c r="X1840" s="1643"/>
      <c r="Y1840" s="1643"/>
      <c r="Z1840" s="1643"/>
      <c r="AA1840" s="1647" t="s">
        <v>12689</v>
      </c>
      <c r="AB1840" s="1643"/>
      <c r="AC1840" s="1643"/>
      <c r="AD1840" s="1643">
        <v>26634</v>
      </c>
      <c r="AE1840" s="1643">
        <v>37258</v>
      </c>
      <c r="AF1840" s="1643"/>
    </row>
    <row r="1841" spans="1:32" s="23" customFormat="1" x14ac:dyDescent="0.2">
      <c r="A1841" s="1636" t="s">
        <v>8789</v>
      </c>
      <c r="B1841" s="1637"/>
      <c r="C1841" s="1638"/>
      <c r="D1841" s="1639" t="s">
        <v>8790</v>
      </c>
      <c r="E1841" s="1640" t="s">
        <v>7743</v>
      </c>
      <c r="F1841" s="1641" t="s">
        <v>8791</v>
      </c>
      <c r="G1841" s="1642" t="s">
        <v>11143</v>
      </c>
      <c r="H1841" s="1643">
        <v>27454</v>
      </c>
      <c r="I1841" s="1661" t="s">
        <v>7745</v>
      </c>
      <c r="J1841" s="1638"/>
      <c r="K1841" s="1644"/>
      <c r="L1841" s="1644"/>
      <c r="M1841" s="1644"/>
      <c r="N1841" s="1644"/>
      <c r="O1841" s="1638"/>
      <c r="P1841" s="1638"/>
      <c r="Q1841" s="1642"/>
      <c r="R1841" s="1639" t="s">
        <v>10574</v>
      </c>
      <c r="S1841" s="1639"/>
      <c r="T1841" s="1642"/>
      <c r="U1841" s="1642" t="s">
        <v>7069</v>
      </c>
      <c r="V1841" s="1643"/>
      <c r="W1841" s="1643"/>
      <c r="X1841" s="1643"/>
      <c r="Y1841" s="1643"/>
      <c r="Z1841" s="1643"/>
      <c r="AA1841" s="1647" t="s">
        <v>12689</v>
      </c>
      <c r="AB1841" s="1643"/>
      <c r="AC1841" s="1643"/>
      <c r="AD1841" s="1643">
        <v>27242</v>
      </c>
      <c r="AE1841" s="1643">
        <v>37242</v>
      </c>
      <c r="AF1841" s="1643"/>
    </row>
    <row r="1842" spans="1:32" s="23" customFormat="1" x14ac:dyDescent="0.2">
      <c r="A1842" s="1636" t="s">
        <v>7070</v>
      </c>
      <c r="B1842" s="1637"/>
      <c r="C1842" s="1638"/>
      <c r="D1842" s="1639" t="s">
        <v>7071</v>
      </c>
      <c r="E1842" s="1640" t="s">
        <v>7743</v>
      </c>
      <c r="F1842" s="1641" t="s">
        <v>7072</v>
      </c>
      <c r="G1842" s="1642" t="s">
        <v>11143</v>
      </c>
      <c r="H1842" s="1643">
        <v>27273</v>
      </c>
      <c r="I1842" s="1661" t="s">
        <v>7718</v>
      </c>
      <c r="J1842" s="1638"/>
      <c r="K1842" s="1644"/>
      <c r="L1842" s="1644"/>
      <c r="M1842" s="1644"/>
      <c r="N1842" s="1644"/>
      <c r="O1842" s="1638"/>
      <c r="P1842" s="1638"/>
      <c r="Q1842" s="1642"/>
      <c r="R1842" s="1639" t="s">
        <v>7073</v>
      </c>
      <c r="S1842" s="1639"/>
      <c r="T1842" s="1642"/>
      <c r="U1842" s="1642" t="s">
        <v>7074</v>
      </c>
      <c r="V1842" s="1643"/>
      <c r="W1842" s="1643"/>
      <c r="X1842" s="1643"/>
      <c r="Y1842" s="1643"/>
      <c r="Z1842" s="1643">
        <v>16053</v>
      </c>
      <c r="AA1842" s="1647" t="s">
        <v>12689</v>
      </c>
      <c r="AB1842" s="1643"/>
      <c r="AC1842" s="1643"/>
      <c r="AD1842" s="1643">
        <v>27061</v>
      </c>
      <c r="AE1842" s="1643">
        <v>37319</v>
      </c>
      <c r="AF1842" s="1643"/>
    </row>
    <row r="1843" spans="1:32" s="23" customFormat="1" x14ac:dyDescent="0.2">
      <c r="A1843" s="1636" t="s">
        <v>7075</v>
      </c>
      <c r="B1843" s="1637"/>
      <c r="C1843" s="1638"/>
      <c r="D1843" s="1639" t="s">
        <v>7076</v>
      </c>
      <c r="E1843" s="1640" t="s">
        <v>7743</v>
      </c>
      <c r="F1843" s="1641" t="s">
        <v>7077</v>
      </c>
      <c r="G1843" s="1642" t="s">
        <v>11143</v>
      </c>
      <c r="H1843" s="1643">
        <v>27150</v>
      </c>
      <c r="I1843" s="1661" t="s">
        <v>7718</v>
      </c>
      <c r="J1843" s="1638"/>
      <c r="K1843" s="1644"/>
      <c r="L1843" s="1644"/>
      <c r="M1843" s="1644"/>
      <c r="N1843" s="1644"/>
      <c r="O1843" s="1638"/>
      <c r="P1843" s="1638"/>
      <c r="Q1843" s="1642"/>
      <c r="R1843" s="1639" t="s">
        <v>9988</v>
      </c>
      <c r="S1843" s="1639"/>
      <c r="T1843" s="1642"/>
      <c r="U1843" s="1642" t="s">
        <v>9989</v>
      </c>
      <c r="V1843" s="1643"/>
      <c r="W1843" s="1643"/>
      <c r="X1843" s="1643"/>
      <c r="Y1843" s="1643"/>
      <c r="Z1843" s="1643"/>
      <c r="AA1843" s="1647" t="s">
        <v>12689</v>
      </c>
      <c r="AB1843" s="1643"/>
      <c r="AC1843" s="1643"/>
      <c r="AD1843" s="1643">
        <v>26937</v>
      </c>
      <c r="AE1843" s="1643">
        <v>37256</v>
      </c>
      <c r="AF1843" s="1643"/>
    </row>
    <row r="1844" spans="1:32" s="23" customFormat="1" x14ac:dyDescent="0.2">
      <c r="A1844" s="1636" t="s">
        <v>9990</v>
      </c>
      <c r="B1844" s="1637"/>
      <c r="C1844" s="1638"/>
      <c r="D1844" s="1639" t="s">
        <v>9991</v>
      </c>
      <c r="E1844" s="1640" t="s">
        <v>7743</v>
      </c>
      <c r="F1844" s="1641" t="s">
        <v>6082</v>
      </c>
      <c r="G1844" s="1642" t="s">
        <v>11143</v>
      </c>
      <c r="H1844" s="1643">
        <v>27454</v>
      </c>
      <c r="I1844" s="1661" t="s">
        <v>7718</v>
      </c>
      <c r="J1844" s="1638"/>
      <c r="K1844" s="1644"/>
      <c r="L1844" s="1644"/>
      <c r="M1844" s="1644"/>
      <c r="N1844" s="1644"/>
      <c r="O1844" s="1638"/>
      <c r="P1844" s="1638"/>
      <c r="Q1844" s="1642"/>
      <c r="R1844" s="1639" t="s">
        <v>2459</v>
      </c>
      <c r="S1844" s="1639"/>
      <c r="T1844" s="1642"/>
      <c r="U1844" s="1642" t="s">
        <v>2460</v>
      </c>
      <c r="V1844" s="1643"/>
      <c r="W1844" s="1643"/>
      <c r="X1844" s="1643"/>
      <c r="Y1844" s="1643"/>
      <c r="Z1844" s="1643"/>
      <c r="AA1844" s="1647" t="s">
        <v>12689</v>
      </c>
      <c r="AB1844" s="1643"/>
      <c r="AC1844" s="1643"/>
      <c r="AD1844" s="1643">
        <v>27242</v>
      </c>
      <c r="AE1844" s="1643">
        <v>37242</v>
      </c>
      <c r="AF1844" s="1643"/>
    </row>
    <row r="1845" spans="1:32" s="23" customFormat="1" x14ac:dyDescent="0.2">
      <c r="A1845" s="1636" t="s">
        <v>2461</v>
      </c>
      <c r="B1845" s="1637"/>
      <c r="C1845" s="1638"/>
      <c r="D1845" s="1639" t="s">
        <v>8182</v>
      </c>
      <c r="E1845" s="1640" t="s">
        <v>7743</v>
      </c>
      <c r="F1845" s="1641" t="s">
        <v>8183</v>
      </c>
      <c r="G1845" s="1642" t="s">
        <v>11143</v>
      </c>
      <c r="H1845" s="1643">
        <v>27273</v>
      </c>
      <c r="I1845" s="1661" t="s">
        <v>7745</v>
      </c>
      <c r="J1845" s="1638"/>
      <c r="K1845" s="1644"/>
      <c r="L1845" s="1644"/>
      <c r="M1845" s="1644"/>
      <c r="N1845" s="1644"/>
      <c r="O1845" s="1638"/>
      <c r="P1845" s="1638"/>
      <c r="Q1845" s="1642"/>
      <c r="R1845" s="1639" t="s">
        <v>8184</v>
      </c>
      <c r="S1845" s="1639"/>
      <c r="T1845" s="1642"/>
      <c r="U1845" s="1642" t="s">
        <v>8185</v>
      </c>
      <c r="V1845" s="1643"/>
      <c r="W1845" s="1643"/>
      <c r="X1845" s="1643"/>
      <c r="Y1845" s="1643"/>
      <c r="Z1845" s="1643"/>
      <c r="AA1845" s="1647" t="s">
        <v>12689</v>
      </c>
      <c r="AB1845" s="1643"/>
      <c r="AC1845" s="1643"/>
      <c r="AD1845" s="1643">
        <v>26634</v>
      </c>
      <c r="AE1845" s="1643">
        <v>37258</v>
      </c>
      <c r="AF1845" s="1643"/>
    </row>
    <row r="1846" spans="1:32" s="23" customFormat="1" x14ac:dyDescent="0.2">
      <c r="A1846" s="1636" t="s">
        <v>8186</v>
      </c>
      <c r="B1846" s="1637"/>
      <c r="C1846" s="1638"/>
      <c r="D1846" s="1639" t="s">
        <v>8226</v>
      </c>
      <c r="E1846" s="1640" t="s">
        <v>7743</v>
      </c>
      <c r="F1846" s="1641" t="s">
        <v>8227</v>
      </c>
      <c r="G1846" s="1642" t="s">
        <v>11143</v>
      </c>
      <c r="H1846" s="1643">
        <v>27454</v>
      </c>
      <c r="I1846" s="1661" t="s">
        <v>7718</v>
      </c>
      <c r="J1846" s="1638"/>
      <c r="K1846" s="1644"/>
      <c r="L1846" s="1644"/>
      <c r="M1846" s="1644"/>
      <c r="N1846" s="1644"/>
      <c r="O1846" s="1638"/>
      <c r="P1846" s="1638"/>
      <c r="Q1846" s="1642"/>
      <c r="R1846" s="1639" t="s">
        <v>8228</v>
      </c>
      <c r="S1846" s="1639"/>
      <c r="T1846" s="1642"/>
      <c r="U1846" s="1642" t="s">
        <v>8229</v>
      </c>
      <c r="V1846" s="1643"/>
      <c r="W1846" s="1643"/>
      <c r="X1846" s="1643"/>
      <c r="Y1846" s="1643"/>
      <c r="Z1846" s="1643"/>
      <c r="AA1846" s="1647" t="s">
        <v>12689</v>
      </c>
      <c r="AB1846" s="1643"/>
      <c r="AC1846" s="1643"/>
      <c r="AD1846" s="1643">
        <v>27242</v>
      </c>
      <c r="AE1846" s="1643">
        <v>40590</v>
      </c>
      <c r="AF1846" s="1643"/>
    </row>
    <row r="1847" spans="1:32" s="23" customFormat="1" x14ac:dyDescent="0.2">
      <c r="A1847" s="1636" t="s">
        <v>8230</v>
      </c>
      <c r="B1847" s="1637"/>
      <c r="C1847" s="1638"/>
      <c r="D1847" s="1639" t="s">
        <v>4751</v>
      </c>
      <c r="E1847" s="1640" t="s">
        <v>7743</v>
      </c>
      <c r="F1847" s="1641" t="s">
        <v>4752</v>
      </c>
      <c r="G1847" s="1642" t="s">
        <v>11143</v>
      </c>
      <c r="H1847" s="1643">
        <v>27454</v>
      </c>
      <c r="I1847" s="1661" t="s">
        <v>7718</v>
      </c>
      <c r="J1847" s="1638"/>
      <c r="K1847" s="1644"/>
      <c r="L1847" s="1644"/>
      <c r="M1847" s="1644"/>
      <c r="N1847" s="1644"/>
      <c r="O1847" s="1638"/>
      <c r="P1847" s="1638"/>
      <c r="Q1847" s="1642"/>
      <c r="R1847" s="1639" t="s">
        <v>4753</v>
      </c>
      <c r="S1847" s="1639"/>
      <c r="T1847" s="1642"/>
      <c r="U1847" s="1642" t="s">
        <v>4754</v>
      </c>
      <c r="V1847" s="1643"/>
      <c r="W1847" s="1643"/>
      <c r="X1847" s="1643"/>
      <c r="Y1847" s="1643"/>
      <c r="Z1847" s="1643"/>
      <c r="AA1847" s="1647" t="s">
        <v>12689</v>
      </c>
      <c r="AB1847" s="1643"/>
      <c r="AC1847" s="1643"/>
      <c r="AD1847" s="1643">
        <v>27242</v>
      </c>
      <c r="AE1847" s="1643">
        <v>37242</v>
      </c>
      <c r="AF1847" s="1643"/>
    </row>
    <row r="1848" spans="1:32" s="23" customFormat="1" x14ac:dyDescent="0.2">
      <c r="A1848" s="1636" t="s">
        <v>4755</v>
      </c>
      <c r="B1848" s="1637"/>
      <c r="C1848" s="1638"/>
      <c r="D1848" s="1639" t="s">
        <v>4756</v>
      </c>
      <c r="E1848" s="1640" t="s">
        <v>7743</v>
      </c>
      <c r="F1848" s="1641" t="s">
        <v>4757</v>
      </c>
      <c r="G1848" s="1642" t="s">
        <v>11143</v>
      </c>
      <c r="H1848" s="1643">
        <v>27454</v>
      </c>
      <c r="I1848" s="1661" t="s">
        <v>7718</v>
      </c>
      <c r="J1848" s="1638"/>
      <c r="K1848" s="1644"/>
      <c r="L1848" s="1644"/>
      <c r="M1848" s="1644"/>
      <c r="N1848" s="1644"/>
      <c r="O1848" s="1638"/>
      <c r="P1848" s="1638"/>
      <c r="Q1848" s="1642"/>
      <c r="R1848" s="1639" t="s">
        <v>4758</v>
      </c>
      <c r="S1848" s="1639"/>
      <c r="T1848" s="1642"/>
      <c r="U1848" s="1642" t="s">
        <v>4759</v>
      </c>
      <c r="V1848" s="1643"/>
      <c r="W1848" s="1643"/>
      <c r="X1848" s="1643"/>
      <c r="Y1848" s="1643"/>
      <c r="Z1848" s="1643"/>
      <c r="AA1848" s="1647" t="s">
        <v>12689</v>
      </c>
      <c r="AB1848" s="1643"/>
      <c r="AC1848" s="1643"/>
      <c r="AD1848" s="1643">
        <v>27242</v>
      </c>
      <c r="AE1848" s="1643">
        <v>37242</v>
      </c>
      <c r="AF1848" s="1643"/>
    </row>
    <row r="1849" spans="1:32" s="23" customFormat="1" x14ac:dyDescent="0.2">
      <c r="A1849" s="1636" t="s">
        <v>4760</v>
      </c>
      <c r="B1849" s="1637"/>
      <c r="C1849" s="1638"/>
      <c r="D1849" s="1639" t="s">
        <v>4761</v>
      </c>
      <c r="E1849" s="1640" t="s">
        <v>7743</v>
      </c>
      <c r="F1849" s="1641" t="s">
        <v>4346</v>
      </c>
      <c r="G1849" s="1642" t="s">
        <v>11143</v>
      </c>
      <c r="H1849" s="1643">
        <v>27273</v>
      </c>
      <c r="I1849" s="1661" t="s">
        <v>7718</v>
      </c>
      <c r="J1849" s="1638"/>
      <c r="K1849" s="1644"/>
      <c r="L1849" s="1644"/>
      <c r="M1849" s="1644"/>
      <c r="N1849" s="1644"/>
      <c r="O1849" s="1638"/>
      <c r="P1849" s="1638"/>
      <c r="Q1849" s="1642"/>
      <c r="R1849" s="1639" t="s">
        <v>4347</v>
      </c>
      <c r="S1849" s="1639"/>
      <c r="T1849" s="1642"/>
      <c r="U1849" s="1642" t="s">
        <v>10666</v>
      </c>
      <c r="V1849" s="1643"/>
      <c r="W1849" s="1643"/>
      <c r="X1849" s="1643"/>
      <c r="Y1849" s="1643"/>
      <c r="Z1849" s="1643"/>
      <c r="AA1849" s="1647" t="s">
        <v>12689</v>
      </c>
      <c r="AB1849" s="1643"/>
      <c r="AC1849" s="1643"/>
      <c r="AD1849" s="1643">
        <v>27426</v>
      </c>
      <c r="AE1849" s="1643">
        <v>37242</v>
      </c>
      <c r="AF1849" s="1643"/>
    </row>
    <row r="1850" spans="1:32" s="23" customFormat="1" x14ac:dyDescent="0.2">
      <c r="A1850" s="1636" t="s">
        <v>10667</v>
      </c>
      <c r="B1850" s="1637"/>
      <c r="C1850" s="1638"/>
      <c r="D1850" s="1639" t="s">
        <v>10668</v>
      </c>
      <c r="E1850" s="1640" t="s">
        <v>7743</v>
      </c>
      <c r="F1850" s="1641" t="s">
        <v>11995</v>
      </c>
      <c r="G1850" s="1642" t="s">
        <v>11143</v>
      </c>
      <c r="H1850" s="1643">
        <v>27273</v>
      </c>
      <c r="I1850" s="1661" t="s">
        <v>7718</v>
      </c>
      <c r="J1850" s="1638"/>
      <c r="K1850" s="1644"/>
      <c r="L1850" s="1644"/>
      <c r="M1850" s="1644"/>
      <c r="N1850" s="1644"/>
      <c r="O1850" s="1638"/>
      <c r="P1850" s="1638"/>
      <c r="Q1850" s="1642"/>
      <c r="R1850" s="1639" t="s">
        <v>11996</v>
      </c>
      <c r="S1850" s="1639"/>
      <c r="T1850" s="1642"/>
      <c r="U1850" s="1642" t="s">
        <v>11997</v>
      </c>
      <c r="V1850" s="1643"/>
      <c r="W1850" s="1643"/>
      <c r="X1850" s="1643"/>
      <c r="Y1850" s="1643"/>
      <c r="Z1850" s="1643">
        <v>16026</v>
      </c>
      <c r="AA1850" s="1647" t="s">
        <v>12689</v>
      </c>
      <c r="AB1850" s="1643"/>
      <c r="AC1850" s="1643"/>
      <c r="AD1850" s="1643"/>
      <c r="AE1850" s="1643">
        <v>37319</v>
      </c>
      <c r="AF1850" s="1643"/>
    </row>
    <row r="1851" spans="1:32" s="23" customFormat="1" x14ac:dyDescent="0.2">
      <c r="A1851" s="1636" t="s">
        <v>9120</v>
      </c>
      <c r="B1851" s="1637"/>
      <c r="C1851" s="1638"/>
      <c r="D1851" s="1639" t="s">
        <v>9121</v>
      </c>
      <c r="E1851" s="1640" t="s">
        <v>7743</v>
      </c>
      <c r="F1851" s="1641" t="s">
        <v>9122</v>
      </c>
      <c r="G1851" s="1642" t="s">
        <v>11143</v>
      </c>
      <c r="H1851" s="1643">
        <v>27150</v>
      </c>
      <c r="I1851" s="1661" t="s">
        <v>7718</v>
      </c>
      <c r="J1851" s="1638"/>
      <c r="K1851" s="1644"/>
      <c r="L1851" s="1644"/>
      <c r="M1851" s="1644"/>
      <c r="N1851" s="1644"/>
      <c r="O1851" s="1638"/>
      <c r="P1851" s="1638"/>
      <c r="Q1851" s="1642"/>
      <c r="R1851" s="1639" t="s">
        <v>9123</v>
      </c>
      <c r="S1851" s="1639"/>
      <c r="T1851" s="1642"/>
      <c r="U1851" s="1642" t="s">
        <v>9124</v>
      </c>
      <c r="V1851" s="1643">
        <v>15560</v>
      </c>
      <c r="W1851" s="1643">
        <v>15854</v>
      </c>
      <c r="X1851" s="1643">
        <v>15934</v>
      </c>
      <c r="Y1851" s="1643">
        <v>16026</v>
      </c>
      <c r="Z1851" s="1643">
        <v>16027</v>
      </c>
      <c r="AA1851" s="1647" t="s">
        <v>12689</v>
      </c>
      <c r="AB1851" s="1643"/>
      <c r="AC1851" s="1643"/>
      <c r="AD1851" s="1643">
        <v>26847</v>
      </c>
      <c r="AE1851" s="1643">
        <v>37309</v>
      </c>
      <c r="AF1851" s="1643"/>
    </row>
    <row r="1852" spans="1:32" s="23" customFormat="1" x14ac:dyDescent="0.2">
      <c r="A1852" s="1636" t="s">
        <v>9125</v>
      </c>
      <c r="B1852" s="1637"/>
      <c r="C1852" s="1638"/>
      <c r="D1852" s="1639" t="s">
        <v>9126</v>
      </c>
      <c r="E1852" s="1640" t="s">
        <v>7743</v>
      </c>
      <c r="F1852" s="1641" t="s">
        <v>9127</v>
      </c>
      <c r="G1852" s="1642" t="s">
        <v>11143</v>
      </c>
      <c r="H1852" s="1643">
        <v>27699</v>
      </c>
      <c r="I1852" s="1661" t="s">
        <v>7718</v>
      </c>
      <c r="J1852" s="1638"/>
      <c r="K1852" s="1644"/>
      <c r="L1852" s="1644"/>
      <c r="M1852" s="1644"/>
      <c r="N1852" s="1644"/>
      <c r="O1852" s="1638"/>
      <c r="P1852" s="1638"/>
      <c r="Q1852" s="1642"/>
      <c r="R1852" s="1639" t="s">
        <v>9128</v>
      </c>
      <c r="S1852" s="1639"/>
      <c r="T1852" s="1642"/>
      <c r="U1852" s="1642" t="s">
        <v>9129</v>
      </c>
      <c r="V1852" s="1643">
        <v>15560</v>
      </c>
      <c r="W1852" s="1643">
        <v>15854</v>
      </c>
      <c r="X1852" s="1643">
        <v>15935</v>
      </c>
      <c r="Y1852" s="1643">
        <v>16030</v>
      </c>
      <c r="Z1852" s="1643">
        <v>16032</v>
      </c>
      <c r="AA1852" s="1651">
        <f>YEARFRAC(AB1852,Y1852,1)</f>
        <v>16.581901140684412</v>
      </c>
      <c r="AB1852" s="1643">
        <v>22087</v>
      </c>
      <c r="AC1852" s="1643"/>
      <c r="AD1852" s="1643">
        <v>27454</v>
      </c>
      <c r="AE1852" s="1643">
        <v>37312</v>
      </c>
      <c r="AF1852" s="1643"/>
    </row>
    <row r="1853" spans="1:32" s="23" customFormat="1" x14ac:dyDescent="0.2">
      <c r="A1853" s="1636" t="s">
        <v>362</v>
      </c>
      <c r="B1853" s="1637"/>
      <c r="C1853" s="1638"/>
      <c r="D1853" s="1639" t="s">
        <v>1238</v>
      </c>
      <c r="E1853" s="1640" t="s">
        <v>7743</v>
      </c>
      <c r="F1853" s="1641" t="s">
        <v>363</v>
      </c>
      <c r="G1853" s="1642" t="s">
        <v>11143</v>
      </c>
      <c r="H1853" s="1643">
        <v>28369</v>
      </c>
      <c r="I1853" s="1661" t="s">
        <v>1238</v>
      </c>
      <c r="J1853" s="1638"/>
      <c r="K1853" s="1644"/>
      <c r="L1853" s="1644"/>
      <c r="M1853" s="1644"/>
      <c r="N1853" s="1644"/>
      <c r="O1853" s="1638"/>
      <c r="P1853" s="1638"/>
      <c r="Q1853" s="1642"/>
      <c r="R1853" s="1639" t="s">
        <v>364</v>
      </c>
      <c r="S1853" s="1639"/>
      <c r="T1853" s="1642"/>
      <c r="U1853" s="1642" t="s">
        <v>365</v>
      </c>
      <c r="V1853" s="1643"/>
      <c r="W1853" s="1643"/>
      <c r="X1853" s="1643"/>
      <c r="Y1853" s="1643"/>
      <c r="Z1853" s="1643"/>
      <c r="AA1853" s="1647" t="s">
        <v>12689</v>
      </c>
      <c r="AB1853" s="1643"/>
      <c r="AC1853" s="1643"/>
      <c r="AD1853" s="1643">
        <v>27334</v>
      </c>
      <c r="AE1853" s="1643">
        <v>37242</v>
      </c>
      <c r="AF1853" s="1643"/>
    </row>
    <row r="1854" spans="1:32" s="23" customFormat="1" x14ac:dyDescent="0.2">
      <c r="A1854" s="1636" t="s">
        <v>1810</v>
      </c>
      <c r="B1854" s="1637"/>
      <c r="C1854" s="1638"/>
      <c r="D1854" s="1639" t="s">
        <v>366</v>
      </c>
      <c r="E1854" s="1640" t="s">
        <v>367</v>
      </c>
      <c r="F1854" s="1641" t="s">
        <v>368</v>
      </c>
      <c r="G1854" s="1642" t="s">
        <v>11143</v>
      </c>
      <c r="H1854" s="1643">
        <v>27273</v>
      </c>
      <c r="I1854" s="1661" t="s">
        <v>366</v>
      </c>
      <c r="J1854" s="1638"/>
      <c r="K1854" s="1644"/>
      <c r="L1854" s="1644"/>
      <c r="M1854" s="1644"/>
      <c r="N1854" s="1644"/>
      <c r="O1854" s="1638"/>
      <c r="P1854" s="1638"/>
      <c r="Q1854" s="1642"/>
      <c r="R1854" s="1639" t="s">
        <v>369</v>
      </c>
      <c r="S1854" s="1639"/>
      <c r="T1854" s="1642"/>
      <c r="U1854" s="1642" t="s">
        <v>370</v>
      </c>
      <c r="V1854" s="1643"/>
      <c r="W1854" s="1643"/>
      <c r="X1854" s="1643"/>
      <c r="Y1854" s="1643"/>
      <c r="Z1854" s="1643"/>
      <c r="AA1854" s="1647" t="s">
        <v>12689</v>
      </c>
      <c r="AB1854" s="1643"/>
      <c r="AC1854" s="1643"/>
      <c r="AD1854" s="1643"/>
      <c r="AE1854" s="1643">
        <v>36775</v>
      </c>
      <c r="AF1854" s="1643"/>
    </row>
    <row r="1855" spans="1:32" s="23" customFormat="1" x14ac:dyDescent="0.2">
      <c r="A1855" s="1636" t="s">
        <v>371</v>
      </c>
      <c r="B1855" s="1637"/>
      <c r="C1855" s="1638"/>
      <c r="D1855" s="1639" t="s">
        <v>372</v>
      </c>
      <c r="E1855" s="1640" t="s">
        <v>367</v>
      </c>
      <c r="F1855" s="1641" t="s">
        <v>373</v>
      </c>
      <c r="G1855" s="1642" t="s">
        <v>11143</v>
      </c>
      <c r="H1855" s="1643">
        <v>26816</v>
      </c>
      <c r="I1855" s="1661" t="s">
        <v>374</v>
      </c>
      <c r="J1855" s="1638"/>
      <c r="K1855" s="1644"/>
      <c r="L1855" s="1644"/>
      <c r="M1855" s="1644"/>
      <c r="N1855" s="1644"/>
      <c r="O1855" s="1638"/>
      <c r="P1855" s="1638"/>
      <c r="Q1855" s="1642"/>
      <c r="R1855" s="1639" t="s">
        <v>375</v>
      </c>
      <c r="S1855" s="1639"/>
      <c r="T1855" s="1642"/>
      <c r="U1855" s="1642" t="s">
        <v>11079</v>
      </c>
      <c r="V1855" s="1643"/>
      <c r="W1855" s="1643"/>
      <c r="X1855" s="1643"/>
      <c r="Y1855" s="1643"/>
      <c r="Z1855" s="1643"/>
      <c r="AA1855" s="1647" t="s">
        <v>12689</v>
      </c>
      <c r="AB1855" s="1643"/>
      <c r="AC1855" s="1643"/>
      <c r="AD1855" s="1643">
        <v>26434</v>
      </c>
      <c r="AE1855" s="1643">
        <v>40596</v>
      </c>
      <c r="AF1855" s="1643"/>
    </row>
    <row r="1856" spans="1:32" s="23" customFormat="1" x14ac:dyDescent="0.2">
      <c r="A1856" s="1636" t="s">
        <v>11080</v>
      </c>
      <c r="B1856" s="1637"/>
      <c r="C1856" s="1638"/>
      <c r="D1856" s="1639" t="s">
        <v>11081</v>
      </c>
      <c r="E1856" s="1640" t="s">
        <v>367</v>
      </c>
      <c r="F1856" s="1641" t="s">
        <v>11082</v>
      </c>
      <c r="G1856" s="1642" t="s">
        <v>11143</v>
      </c>
      <c r="H1856" s="1643">
        <v>27546</v>
      </c>
      <c r="I1856" s="1661" t="s">
        <v>374</v>
      </c>
      <c r="J1856" s="1638"/>
      <c r="K1856" s="1644"/>
      <c r="L1856" s="1644"/>
      <c r="M1856" s="1644"/>
      <c r="N1856" s="1644"/>
      <c r="O1856" s="1638"/>
      <c r="P1856" s="1638"/>
      <c r="Q1856" s="1642"/>
      <c r="R1856" s="1639" t="s">
        <v>9043</v>
      </c>
      <c r="S1856" s="1639"/>
      <c r="T1856" s="1642"/>
      <c r="U1856" s="1642" t="s">
        <v>9044</v>
      </c>
      <c r="V1856" s="1643"/>
      <c r="W1856" s="1643"/>
      <c r="X1856" s="1643"/>
      <c r="Y1856" s="1643"/>
      <c r="Z1856" s="1643"/>
      <c r="AA1856" s="1647" t="s">
        <v>12689</v>
      </c>
      <c r="AB1856" s="1643"/>
      <c r="AC1856" s="1643"/>
      <c r="AD1856" s="1643">
        <v>27150</v>
      </c>
      <c r="AE1856" s="1643">
        <v>37242</v>
      </c>
      <c r="AF1856" s="1643"/>
    </row>
    <row r="1857" spans="1:32" s="23" customFormat="1" x14ac:dyDescent="0.2">
      <c r="A1857" s="1636" t="s">
        <v>9045</v>
      </c>
      <c r="B1857" s="1637"/>
      <c r="C1857" s="1638"/>
      <c r="D1857" s="1639" t="s">
        <v>12542</v>
      </c>
      <c r="E1857" s="1640" t="s">
        <v>2588</v>
      </c>
      <c r="F1857" s="1641" t="s">
        <v>12543</v>
      </c>
      <c r="G1857" s="1642" t="s">
        <v>11143</v>
      </c>
      <c r="H1857" s="1643">
        <v>26908</v>
      </c>
      <c r="I1857" s="1661" t="s">
        <v>12544</v>
      </c>
      <c r="J1857" s="1638"/>
      <c r="K1857" s="1644"/>
      <c r="L1857" s="1644"/>
      <c r="M1857" s="1644"/>
      <c r="N1857" s="1644"/>
      <c r="O1857" s="1638"/>
      <c r="P1857" s="1638"/>
      <c r="Q1857" s="1642"/>
      <c r="R1857" s="1639" t="s">
        <v>12545</v>
      </c>
      <c r="S1857" s="1639"/>
      <c r="T1857" s="1642"/>
      <c r="U1857" s="1642" t="s">
        <v>12546</v>
      </c>
      <c r="V1857" s="1643"/>
      <c r="W1857" s="1643"/>
      <c r="X1857" s="1643"/>
      <c r="Y1857" s="1643"/>
      <c r="Z1857" s="1643">
        <v>16309</v>
      </c>
      <c r="AA1857" s="1647" t="s">
        <v>12689</v>
      </c>
      <c r="AB1857" s="1643"/>
      <c r="AC1857" s="1643"/>
      <c r="AD1857" s="1643">
        <v>26619</v>
      </c>
      <c r="AE1857" s="1643">
        <v>37319</v>
      </c>
      <c r="AF1857" s="1643"/>
    </row>
    <row r="1858" spans="1:32" s="23" customFormat="1" x14ac:dyDescent="0.2">
      <c r="A1858" s="1636" t="s">
        <v>12547</v>
      </c>
      <c r="B1858" s="1637"/>
      <c r="C1858" s="1638"/>
      <c r="D1858" s="1639" t="s">
        <v>12548</v>
      </c>
      <c r="E1858" s="1640" t="s">
        <v>6423</v>
      </c>
      <c r="F1858" s="1641" t="s">
        <v>6424</v>
      </c>
      <c r="G1858" s="1642" t="s">
        <v>11143</v>
      </c>
      <c r="H1858" s="1643">
        <v>27273</v>
      </c>
      <c r="I1858" s="1661" t="s">
        <v>12548</v>
      </c>
      <c r="J1858" s="1638"/>
      <c r="K1858" s="1644"/>
      <c r="L1858" s="1644"/>
      <c r="M1858" s="1644"/>
      <c r="N1858" s="1644"/>
      <c r="O1858" s="1638"/>
      <c r="P1858" s="1638"/>
      <c r="Q1858" s="1642"/>
      <c r="R1858" s="1639" t="s">
        <v>6425</v>
      </c>
      <c r="S1858" s="1639"/>
      <c r="T1858" s="1642"/>
      <c r="U1858" s="1642" t="s">
        <v>6426</v>
      </c>
      <c r="V1858" s="1643">
        <v>19010</v>
      </c>
      <c r="W1858" s="1643">
        <v>19317</v>
      </c>
      <c r="X1858" s="1643">
        <v>19505</v>
      </c>
      <c r="Y1858" s="1643">
        <v>20227</v>
      </c>
      <c r="Z1858" s="1643">
        <v>20234</v>
      </c>
      <c r="AA1858" s="1651">
        <f>YEARFRAC(AB1858,Y1858,1)</f>
        <v>5.0364963503649633</v>
      </c>
      <c r="AB1858" s="1643">
        <v>22067</v>
      </c>
      <c r="AC1858" s="1698">
        <v>25773</v>
      </c>
      <c r="AD1858" s="1643">
        <v>26785</v>
      </c>
      <c r="AE1858" s="1643">
        <v>40380</v>
      </c>
      <c r="AF1858" s="1643"/>
    </row>
    <row r="1859" spans="1:32" s="23" customFormat="1" x14ac:dyDescent="0.2">
      <c r="A1859" s="1636" t="s">
        <v>9516</v>
      </c>
      <c r="B1859" s="1637"/>
      <c r="C1859" s="1638"/>
      <c r="D1859" s="1639" t="s">
        <v>9517</v>
      </c>
      <c r="E1859" s="1640" t="s">
        <v>6423</v>
      </c>
      <c r="F1859" s="1641" t="s">
        <v>9518</v>
      </c>
      <c r="G1859" s="1642" t="s">
        <v>11143</v>
      </c>
      <c r="H1859" s="1643">
        <v>27242</v>
      </c>
      <c r="I1859" s="1661" t="s">
        <v>9517</v>
      </c>
      <c r="J1859" s="1638"/>
      <c r="K1859" s="1644"/>
      <c r="L1859" s="1644"/>
      <c r="M1859" s="1644"/>
      <c r="N1859" s="1644"/>
      <c r="O1859" s="1638"/>
      <c r="P1859" s="1638"/>
      <c r="Q1859" s="1642"/>
      <c r="R1859" s="1667" t="s">
        <v>9519</v>
      </c>
      <c r="S1859" s="1639"/>
      <c r="T1859" s="1642"/>
      <c r="U1859" s="1642" t="s">
        <v>9520</v>
      </c>
      <c r="V1859" s="1643"/>
      <c r="W1859" s="1643"/>
      <c r="X1859" s="1643"/>
      <c r="Y1859" s="1643"/>
      <c r="Z1859" s="1643"/>
      <c r="AA1859" s="1647" t="s">
        <v>12689</v>
      </c>
      <c r="AB1859" s="1643"/>
      <c r="AC1859" s="1643"/>
      <c r="AD1859" s="1643">
        <v>26785</v>
      </c>
      <c r="AE1859" s="1643">
        <v>37258</v>
      </c>
      <c r="AF1859" s="1643"/>
    </row>
    <row r="1860" spans="1:32" s="23" customFormat="1" x14ac:dyDescent="0.2">
      <c r="A1860" s="1636" t="s">
        <v>1598</v>
      </c>
      <c r="B1860" s="1637"/>
      <c r="C1860" s="1638"/>
      <c r="D1860" s="1639" t="s">
        <v>1599</v>
      </c>
      <c r="E1860" s="1640" t="s">
        <v>6423</v>
      </c>
      <c r="F1860" s="1641" t="s">
        <v>1600</v>
      </c>
      <c r="G1860" s="1642" t="s">
        <v>11143</v>
      </c>
      <c r="H1860" s="1643">
        <v>27211</v>
      </c>
      <c r="I1860" s="1661" t="s">
        <v>9517</v>
      </c>
      <c r="J1860" s="1638"/>
      <c r="K1860" s="1644"/>
      <c r="L1860" s="1644"/>
      <c r="M1860" s="1644"/>
      <c r="N1860" s="1644"/>
      <c r="O1860" s="1638"/>
      <c r="P1860" s="1638"/>
      <c r="Q1860" s="1642"/>
      <c r="R1860" s="1639" t="s">
        <v>1601</v>
      </c>
      <c r="S1860" s="1639"/>
      <c r="T1860" s="1642"/>
      <c r="U1860" s="1642" t="s">
        <v>1602</v>
      </c>
      <c r="V1860" s="1643"/>
      <c r="W1860" s="1643"/>
      <c r="X1860" s="1643"/>
      <c r="Y1860" s="1643"/>
      <c r="Z1860" s="1643"/>
      <c r="AA1860" s="1647" t="s">
        <v>12689</v>
      </c>
      <c r="AB1860" s="1643"/>
      <c r="AC1860" s="1643"/>
      <c r="AD1860" s="1643">
        <v>26785</v>
      </c>
      <c r="AE1860" s="1643">
        <v>37258</v>
      </c>
      <c r="AF1860" s="1643"/>
    </row>
    <row r="1861" spans="1:32" s="23" customFormat="1" x14ac:dyDescent="0.2">
      <c r="A1861" s="1636" t="s">
        <v>10360</v>
      </c>
      <c r="B1861" s="1637"/>
      <c r="C1861" s="1638"/>
      <c r="D1861" s="1639" t="s">
        <v>10361</v>
      </c>
      <c r="E1861" s="1640" t="s">
        <v>6423</v>
      </c>
      <c r="F1861" s="1641" t="s">
        <v>10362</v>
      </c>
      <c r="G1861" s="1642" t="s">
        <v>11143</v>
      </c>
      <c r="H1861" s="1643">
        <v>26999</v>
      </c>
      <c r="I1861" s="1661" t="s">
        <v>9517</v>
      </c>
      <c r="J1861" s="1638"/>
      <c r="K1861" s="1644"/>
      <c r="L1861" s="1644"/>
      <c r="M1861" s="1644"/>
      <c r="N1861" s="1644"/>
      <c r="O1861" s="1638"/>
      <c r="P1861" s="1638"/>
      <c r="Q1861" s="1642"/>
      <c r="R1861" s="1639" t="s">
        <v>6029</v>
      </c>
      <c r="S1861" s="1639"/>
      <c r="T1861" s="1642"/>
      <c r="U1861" s="1642" t="s">
        <v>10363</v>
      </c>
      <c r="V1861" s="1643"/>
      <c r="W1861" s="1643"/>
      <c r="X1861" s="1643"/>
      <c r="Y1861" s="1643"/>
      <c r="Z1861" s="1643"/>
      <c r="AA1861" s="1647" t="s">
        <v>12689</v>
      </c>
      <c r="AB1861" s="1643"/>
      <c r="AC1861" s="1643"/>
      <c r="AD1861" s="1643">
        <v>26543</v>
      </c>
      <c r="AE1861" s="1643">
        <v>37258</v>
      </c>
      <c r="AF1861" s="1643"/>
    </row>
    <row r="1862" spans="1:32" s="23" customFormat="1" x14ac:dyDescent="0.2">
      <c r="A1862" s="1636" t="s">
        <v>10364</v>
      </c>
      <c r="B1862" s="1637"/>
      <c r="C1862" s="1638"/>
      <c r="D1862" s="1639" t="s">
        <v>3224</v>
      </c>
      <c r="E1862" s="1640" t="s">
        <v>6423</v>
      </c>
      <c r="F1862" s="1641" t="s">
        <v>12360</v>
      </c>
      <c r="G1862" s="1642" t="s">
        <v>11143</v>
      </c>
      <c r="H1862" s="1643">
        <v>27181</v>
      </c>
      <c r="I1862" s="1661" t="s">
        <v>4100</v>
      </c>
      <c r="J1862" s="1638"/>
      <c r="K1862" s="1644"/>
      <c r="L1862" s="1644"/>
      <c r="M1862" s="1644"/>
      <c r="N1862" s="1644"/>
      <c r="O1862" s="1638"/>
      <c r="P1862" s="1638"/>
      <c r="Q1862" s="1642"/>
      <c r="R1862" s="1639" t="s">
        <v>1073</v>
      </c>
      <c r="S1862" s="1639"/>
      <c r="T1862" s="1642"/>
      <c r="U1862" s="1642" t="s">
        <v>1074</v>
      </c>
      <c r="V1862" s="1643"/>
      <c r="W1862" s="1643"/>
      <c r="X1862" s="1643"/>
      <c r="Y1862" s="1643"/>
      <c r="Z1862" s="1643"/>
      <c r="AA1862" s="1647" t="s">
        <v>12689</v>
      </c>
      <c r="AB1862" s="1643"/>
      <c r="AC1862" s="1643"/>
      <c r="AD1862" s="1643">
        <v>26785</v>
      </c>
      <c r="AE1862" s="1643">
        <v>37258</v>
      </c>
      <c r="AF1862" s="1643"/>
    </row>
    <row r="1863" spans="1:32" s="23" customFormat="1" x14ac:dyDescent="0.2">
      <c r="A1863" s="1636" t="s">
        <v>2928</v>
      </c>
      <c r="B1863" s="1637"/>
      <c r="C1863" s="1638"/>
      <c r="D1863" s="1639" t="s">
        <v>2929</v>
      </c>
      <c r="E1863" s="1640" t="s">
        <v>6423</v>
      </c>
      <c r="F1863" s="1641" t="s">
        <v>2930</v>
      </c>
      <c r="G1863" s="1642" t="s">
        <v>11143</v>
      </c>
      <c r="H1863" s="1643">
        <v>27150</v>
      </c>
      <c r="I1863" s="1661" t="s">
        <v>4100</v>
      </c>
      <c r="J1863" s="1638"/>
      <c r="K1863" s="1644"/>
      <c r="L1863" s="1644"/>
      <c r="M1863" s="1644"/>
      <c r="N1863" s="1644"/>
      <c r="O1863" s="1638"/>
      <c r="P1863" s="1638"/>
      <c r="Q1863" s="1642"/>
      <c r="R1863" s="1639" t="s">
        <v>2931</v>
      </c>
      <c r="S1863" s="1639"/>
      <c r="T1863" s="1642"/>
      <c r="U1863" s="1642" t="s">
        <v>2932</v>
      </c>
      <c r="V1863" s="1643"/>
      <c r="W1863" s="1643"/>
      <c r="X1863" s="1643"/>
      <c r="Y1863" s="1643"/>
      <c r="Z1863" s="1643"/>
      <c r="AA1863" s="1647" t="s">
        <v>12689</v>
      </c>
      <c r="AB1863" s="1643"/>
      <c r="AC1863" s="1643"/>
      <c r="AD1863" s="1643">
        <v>26785</v>
      </c>
      <c r="AE1863" s="1643">
        <v>37258</v>
      </c>
      <c r="AF1863" s="1643"/>
    </row>
    <row r="1864" spans="1:32" s="23" customFormat="1" x14ac:dyDescent="0.2">
      <c r="A1864" s="1636" t="s">
        <v>2933</v>
      </c>
      <c r="B1864" s="1637"/>
      <c r="C1864" s="1638"/>
      <c r="D1864" s="1639" t="s">
        <v>2934</v>
      </c>
      <c r="E1864" s="1640" t="s">
        <v>6423</v>
      </c>
      <c r="F1864" s="1641" t="s">
        <v>7779</v>
      </c>
      <c r="G1864" s="1642" t="s">
        <v>11143</v>
      </c>
      <c r="H1864" s="1643">
        <v>27150</v>
      </c>
      <c r="I1864" s="1661" t="s">
        <v>4100</v>
      </c>
      <c r="J1864" s="1638"/>
      <c r="K1864" s="1644"/>
      <c r="L1864" s="1644"/>
      <c r="M1864" s="1644"/>
      <c r="N1864" s="1644"/>
      <c r="O1864" s="1638"/>
      <c r="P1864" s="1638"/>
      <c r="Q1864" s="1642"/>
      <c r="R1864" s="1639" t="s">
        <v>7780</v>
      </c>
      <c r="S1864" s="1639"/>
      <c r="T1864" s="1642"/>
      <c r="U1864" s="1642" t="s">
        <v>7781</v>
      </c>
      <c r="V1864" s="1643"/>
      <c r="W1864" s="1643"/>
      <c r="X1864" s="1643"/>
      <c r="Y1864" s="1643"/>
      <c r="Z1864" s="1643"/>
      <c r="AA1864" s="1647" t="s">
        <v>12689</v>
      </c>
      <c r="AB1864" s="1643"/>
      <c r="AC1864" s="1643"/>
      <c r="AD1864" s="1643">
        <v>26785</v>
      </c>
      <c r="AE1864" s="1643">
        <v>37319</v>
      </c>
      <c r="AF1864" s="1643"/>
    </row>
    <row r="1865" spans="1:32" s="23" customFormat="1" x14ac:dyDescent="0.2">
      <c r="A1865" s="1636" t="s">
        <v>7782</v>
      </c>
      <c r="B1865" s="1637"/>
      <c r="C1865" s="1638"/>
      <c r="D1865" s="1639" t="s">
        <v>7783</v>
      </c>
      <c r="E1865" s="1640" t="s">
        <v>6423</v>
      </c>
      <c r="F1865" s="1641" t="s">
        <v>7784</v>
      </c>
      <c r="G1865" s="1642" t="s">
        <v>11143</v>
      </c>
      <c r="H1865" s="1643">
        <v>27181</v>
      </c>
      <c r="I1865" s="1661" t="s">
        <v>4100</v>
      </c>
      <c r="J1865" s="1638"/>
      <c r="K1865" s="1644"/>
      <c r="L1865" s="1644"/>
      <c r="M1865" s="1644"/>
      <c r="N1865" s="1644"/>
      <c r="O1865" s="1638"/>
      <c r="P1865" s="1638"/>
      <c r="Q1865" s="1642"/>
      <c r="R1865" s="1639" t="s">
        <v>7785</v>
      </c>
      <c r="S1865" s="1639"/>
      <c r="T1865" s="1642"/>
      <c r="U1865" s="1642" t="s">
        <v>7786</v>
      </c>
      <c r="V1865" s="1643"/>
      <c r="W1865" s="1643"/>
      <c r="X1865" s="1643"/>
      <c r="Y1865" s="1643"/>
      <c r="Z1865" s="1643"/>
      <c r="AA1865" s="1647" t="s">
        <v>12689</v>
      </c>
      <c r="AB1865" s="1643"/>
      <c r="AC1865" s="1643"/>
      <c r="AD1865" s="1643">
        <v>26785</v>
      </c>
      <c r="AE1865" s="1643">
        <v>37258</v>
      </c>
      <c r="AF1865" s="1643"/>
    </row>
    <row r="1866" spans="1:32" s="23" customFormat="1" x14ac:dyDescent="0.2">
      <c r="A1866" s="1636" t="s">
        <v>7787</v>
      </c>
      <c r="B1866" s="1637"/>
      <c r="C1866" s="1638"/>
      <c r="D1866" s="1639" t="s">
        <v>7788</v>
      </c>
      <c r="E1866" s="1640" t="s">
        <v>6423</v>
      </c>
      <c r="F1866" s="1641" t="s">
        <v>7789</v>
      </c>
      <c r="G1866" s="1642" t="s">
        <v>11143</v>
      </c>
      <c r="H1866" s="1643">
        <v>27150</v>
      </c>
      <c r="I1866" s="1661" t="s">
        <v>4100</v>
      </c>
      <c r="J1866" s="1638"/>
      <c r="K1866" s="1644"/>
      <c r="L1866" s="1644"/>
      <c r="M1866" s="1644"/>
      <c r="N1866" s="1644"/>
      <c r="O1866" s="1638"/>
      <c r="P1866" s="1638"/>
      <c r="Q1866" s="1642"/>
      <c r="R1866" s="1639" t="s">
        <v>7790</v>
      </c>
      <c r="S1866" s="1639"/>
      <c r="T1866" s="1642"/>
      <c r="U1866" s="1642" t="s">
        <v>7791</v>
      </c>
      <c r="V1866" s="1643"/>
      <c r="W1866" s="1643"/>
      <c r="X1866" s="1643"/>
      <c r="Y1866" s="1643"/>
      <c r="Z1866" s="1643"/>
      <c r="AA1866" s="1647" t="s">
        <v>12689</v>
      </c>
      <c r="AB1866" s="1643"/>
      <c r="AC1866" s="1643"/>
      <c r="AD1866" s="1643">
        <v>26785</v>
      </c>
      <c r="AE1866" s="1643">
        <v>37258</v>
      </c>
      <c r="AF1866" s="1643"/>
    </row>
    <row r="1867" spans="1:32" s="23" customFormat="1" x14ac:dyDescent="0.2">
      <c r="A1867" s="1636" t="s">
        <v>7792</v>
      </c>
      <c r="B1867" s="1637"/>
      <c r="C1867" s="1638"/>
      <c r="D1867" s="1639" t="s">
        <v>7793</v>
      </c>
      <c r="E1867" s="1640" t="s">
        <v>4506</v>
      </c>
      <c r="F1867" s="1641" t="s">
        <v>7794</v>
      </c>
      <c r="G1867" s="1642" t="s">
        <v>11143</v>
      </c>
      <c r="H1867" s="1643">
        <v>26724</v>
      </c>
      <c r="I1867" s="1661" t="s">
        <v>7793</v>
      </c>
      <c r="J1867" s="1638"/>
      <c r="K1867" s="1644"/>
      <c r="L1867" s="1644"/>
      <c r="M1867" s="1644"/>
      <c r="N1867" s="1644"/>
      <c r="O1867" s="1638"/>
      <c r="P1867" s="1638"/>
      <c r="Q1867" s="1654" t="s">
        <v>13004</v>
      </c>
      <c r="R1867" s="1639" t="s">
        <v>7795</v>
      </c>
      <c r="S1867" s="1639"/>
      <c r="T1867" s="1642"/>
      <c r="U1867" s="1642" t="s">
        <v>7796</v>
      </c>
      <c r="V1867" s="1643"/>
      <c r="W1867" s="1643"/>
      <c r="X1867" s="1643"/>
      <c r="Y1867" s="1643"/>
      <c r="Z1867" s="1643"/>
      <c r="AA1867" s="1647" t="s">
        <v>12689</v>
      </c>
      <c r="AB1867" s="1643"/>
      <c r="AC1867" s="1643"/>
      <c r="AD1867" s="1643">
        <v>26158</v>
      </c>
      <c r="AE1867" s="1643">
        <v>37258</v>
      </c>
      <c r="AF1867" s="1643"/>
    </row>
    <row r="1868" spans="1:32" s="23" customFormat="1" x14ac:dyDescent="0.2">
      <c r="A1868" s="1636" t="s">
        <v>7797</v>
      </c>
      <c r="B1868" s="1637"/>
      <c r="C1868" s="1638"/>
      <c r="D1868" s="1639" t="s">
        <v>7798</v>
      </c>
      <c r="E1868" s="1640" t="s">
        <v>1969</v>
      </c>
      <c r="F1868" s="1641" t="s">
        <v>7799</v>
      </c>
      <c r="G1868" s="1642" t="s">
        <v>11143</v>
      </c>
      <c r="H1868" s="1643">
        <v>29130</v>
      </c>
      <c r="I1868" s="1661" t="s">
        <v>1971</v>
      </c>
      <c r="J1868" s="1638"/>
      <c r="K1868" s="1644"/>
      <c r="L1868" s="1644"/>
      <c r="M1868" s="1644"/>
      <c r="N1868" s="1644"/>
      <c r="O1868" s="1638"/>
      <c r="P1868" s="1638"/>
      <c r="Q1868" s="1654" t="s">
        <v>13005</v>
      </c>
      <c r="R1868" s="1639" t="s">
        <v>7800</v>
      </c>
      <c r="S1868" s="1639"/>
      <c r="T1868" s="1642"/>
      <c r="U1868" s="1642" t="s">
        <v>7801</v>
      </c>
      <c r="V1868" s="1643"/>
      <c r="W1868" s="1643"/>
      <c r="X1868" s="1643"/>
      <c r="Y1868" s="1643"/>
      <c r="Z1868" s="1643"/>
      <c r="AA1868" s="1647" t="s">
        <v>12689</v>
      </c>
      <c r="AB1868" s="1643"/>
      <c r="AC1868" s="1643"/>
      <c r="AD1868" s="1643">
        <v>26816</v>
      </c>
      <c r="AE1868" s="1643">
        <v>37258</v>
      </c>
      <c r="AF1868" s="1643"/>
    </row>
    <row r="1869" spans="1:32" s="23" customFormat="1" x14ac:dyDescent="0.2">
      <c r="A1869" s="1636" t="s">
        <v>7272</v>
      </c>
      <c r="B1869" s="1637"/>
      <c r="C1869" s="1638"/>
      <c r="D1869" s="1639" t="s">
        <v>823</v>
      </c>
      <c r="E1869" s="1640" t="s">
        <v>1798</v>
      </c>
      <c r="F1869" s="1641" t="s">
        <v>7802</v>
      </c>
      <c r="G1869" s="1642" t="s">
        <v>11143</v>
      </c>
      <c r="H1869" s="1643">
        <v>35051</v>
      </c>
      <c r="I1869" s="1661" t="s">
        <v>823</v>
      </c>
      <c r="J1869" s="1638"/>
      <c r="K1869" s="1644"/>
      <c r="L1869" s="1644"/>
      <c r="M1869" s="1644"/>
      <c r="N1869" s="1644"/>
      <c r="O1869" s="1638"/>
      <c r="P1869" s="1638"/>
      <c r="Q1869" s="1642"/>
      <c r="R1869" s="1679" t="s">
        <v>5552</v>
      </c>
      <c r="S1869" s="1639"/>
      <c r="T1869" s="1642"/>
      <c r="U1869" s="1642"/>
      <c r="V1869" s="1643">
        <v>21215</v>
      </c>
      <c r="W1869" s="1643">
        <v>21642</v>
      </c>
      <c r="X1869" s="1643">
        <v>22176</v>
      </c>
      <c r="Y1869" s="1643">
        <v>22490</v>
      </c>
      <c r="Z1869" s="1643">
        <v>22519</v>
      </c>
      <c r="AA1869" s="1651">
        <f>YEARFRAC(AB1869,Y1869,1)</f>
        <v>31.962333029121378</v>
      </c>
      <c r="AB1869" s="1643">
        <v>34164</v>
      </c>
      <c r="AC1869" s="1643"/>
      <c r="AD1869" s="1643">
        <v>34236</v>
      </c>
      <c r="AE1869" s="1643">
        <v>39098</v>
      </c>
      <c r="AF1869" s="1643"/>
    </row>
    <row r="1870" spans="1:32" s="23" customFormat="1" x14ac:dyDescent="0.2">
      <c r="A1870" s="1636" t="s">
        <v>12259</v>
      </c>
      <c r="B1870" s="1637"/>
      <c r="C1870" s="1638"/>
      <c r="D1870" s="1639" t="s">
        <v>5553</v>
      </c>
      <c r="E1870" s="1640" t="s">
        <v>1798</v>
      </c>
      <c r="F1870" s="1641" t="s">
        <v>5554</v>
      </c>
      <c r="G1870" s="1642" t="s">
        <v>11143</v>
      </c>
      <c r="H1870" s="1643">
        <v>26005</v>
      </c>
      <c r="I1870" s="1661" t="s">
        <v>5553</v>
      </c>
      <c r="J1870" s="1638"/>
      <c r="K1870" s="1644"/>
      <c r="L1870" s="1644"/>
      <c r="M1870" s="1644"/>
      <c r="N1870" s="1644"/>
      <c r="O1870" s="1638"/>
      <c r="P1870" s="1638"/>
      <c r="Q1870" s="1642"/>
      <c r="R1870" s="1639" t="s">
        <v>12263</v>
      </c>
      <c r="S1870" s="1639"/>
      <c r="T1870" s="1642"/>
      <c r="U1870" s="1642" t="s">
        <v>9479</v>
      </c>
      <c r="V1870" s="1643">
        <v>15325</v>
      </c>
      <c r="W1870" s="1643">
        <v>15962</v>
      </c>
      <c r="X1870" s="1643">
        <v>16420</v>
      </c>
      <c r="Y1870" s="1643">
        <v>16543</v>
      </c>
      <c r="Z1870" s="1643">
        <v>16543</v>
      </c>
      <c r="AA1870" s="1651">
        <f>YEARFRAC(AB1870,Y1870,1)</f>
        <v>24.627642098346293</v>
      </c>
      <c r="AB1870" s="1643">
        <v>25538</v>
      </c>
      <c r="AC1870" s="1643"/>
      <c r="AD1870" s="1643">
        <v>25538</v>
      </c>
      <c r="AE1870" s="1643">
        <v>37258</v>
      </c>
      <c r="AF1870" s="1643"/>
    </row>
    <row r="1871" spans="1:32" s="23" customFormat="1" x14ac:dyDescent="0.2">
      <c r="A1871" s="1636" t="s">
        <v>9480</v>
      </c>
      <c r="B1871" s="1637"/>
      <c r="C1871" s="1638"/>
      <c r="D1871" s="1639" t="s">
        <v>3949</v>
      </c>
      <c r="E1871" s="1640" t="s">
        <v>12487</v>
      </c>
      <c r="F1871" s="1641" t="s">
        <v>3950</v>
      </c>
      <c r="G1871" s="1642" t="s">
        <v>11143</v>
      </c>
      <c r="H1871" s="1643">
        <v>27699</v>
      </c>
      <c r="I1871" s="1661" t="s">
        <v>3949</v>
      </c>
      <c r="J1871" s="1638"/>
      <c r="K1871" s="1644"/>
      <c r="L1871" s="1644"/>
      <c r="M1871" s="1644"/>
      <c r="N1871" s="1644"/>
      <c r="O1871" s="1638"/>
      <c r="P1871" s="1638"/>
      <c r="Q1871" s="1642"/>
      <c r="R1871" s="1639" t="s">
        <v>3951</v>
      </c>
      <c r="S1871" s="1639"/>
      <c r="T1871" s="1642"/>
      <c r="U1871" s="1642" t="s">
        <v>3952</v>
      </c>
      <c r="V1871" s="1643">
        <v>15351</v>
      </c>
      <c r="W1871" s="1643">
        <v>15819</v>
      </c>
      <c r="X1871" s="1643">
        <v>15891</v>
      </c>
      <c r="Y1871" s="1643">
        <v>15936</v>
      </c>
      <c r="Z1871" s="1643">
        <v>15919</v>
      </c>
      <c r="AA1871" s="1651">
        <f>YEARFRAC(AB1871,Y1871,1)</f>
        <v>14.071910932651944</v>
      </c>
      <c r="AB1871" s="1643">
        <v>21076</v>
      </c>
      <c r="AC1871" s="1643"/>
      <c r="AD1871" s="1643">
        <v>27454</v>
      </c>
      <c r="AE1871" s="1643">
        <v>37301</v>
      </c>
      <c r="AF1871" s="1643"/>
    </row>
    <row r="1872" spans="1:32" s="23" customFormat="1" x14ac:dyDescent="0.2">
      <c r="A1872" s="1636" t="s">
        <v>3953</v>
      </c>
      <c r="B1872" s="1637"/>
      <c r="C1872" s="1638"/>
      <c r="D1872" s="1639" t="s">
        <v>3954</v>
      </c>
      <c r="E1872" s="1640" t="s">
        <v>12487</v>
      </c>
      <c r="F1872" s="1641" t="s">
        <v>3955</v>
      </c>
      <c r="G1872" s="1642" t="s">
        <v>11143</v>
      </c>
      <c r="H1872" s="1643">
        <v>27569</v>
      </c>
      <c r="I1872" s="1661" t="s">
        <v>3949</v>
      </c>
      <c r="J1872" s="1638"/>
      <c r="K1872" s="1644"/>
      <c r="L1872" s="1644"/>
      <c r="M1872" s="1644"/>
      <c r="N1872" s="1644"/>
      <c r="O1872" s="1638"/>
      <c r="P1872" s="1638"/>
      <c r="Q1872" s="1642"/>
      <c r="R1872" s="1639" t="s">
        <v>3956</v>
      </c>
      <c r="S1872" s="1639"/>
      <c r="T1872" s="1642"/>
      <c r="U1872" s="1642" t="s">
        <v>3957</v>
      </c>
      <c r="V1872" s="1643">
        <v>15656</v>
      </c>
      <c r="W1872" s="1643">
        <v>15892</v>
      </c>
      <c r="X1872" s="1643">
        <v>15960</v>
      </c>
      <c r="Y1872" s="1643">
        <v>16095</v>
      </c>
      <c r="Z1872" s="1643">
        <v>16095</v>
      </c>
      <c r="AA1872" s="1651">
        <f>YEARFRAC(AB1872,Y1872,1)</f>
        <v>12.72625815961255</v>
      </c>
      <c r="AB1872" s="1643">
        <v>20744</v>
      </c>
      <c r="AC1872" s="1643"/>
      <c r="AD1872" s="1643">
        <v>27287</v>
      </c>
      <c r="AE1872" s="1643">
        <v>39231</v>
      </c>
      <c r="AF1872" s="1643"/>
    </row>
    <row r="1873" spans="1:32" s="23" customFormat="1" x14ac:dyDescent="0.2">
      <c r="A1873" s="1636" t="s">
        <v>9435</v>
      </c>
      <c r="B1873" s="1637"/>
      <c r="C1873" s="1638"/>
      <c r="D1873" s="1639" t="s">
        <v>7839</v>
      </c>
      <c r="E1873" s="1640" t="s">
        <v>12487</v>
      </c>
      <c r="F1873" s="1641" t="s">
        <v>7840</v>
      </c>
      <c r="G1873" s="1642" t="s">
        <v>11143</v>
      </c>
      <c r="H1873" s="1643">
        <v>27569</v>
      </c>
      <c r="I1873" s="1661" t="s">
        <v>11420</v>
      </c>
      <c r="J1873" s="1638"/>
      <c r="K1873" s="1644"/>
      <c r="L1873" s="1644"/>
      <c r="M1873" s="1644"/>
      <c r="N1873" s="1644"/>
      <c r="O1873" s="1638"/>
      <c r="P1873" s="1638"/>
      <c r="Q1873" s="1642"/>
      <c r="R1873" s="1639" t="s">
        <v>7841</v>
      </c>
      <c r="S1873" s="1639"/>
      <c r="T1873" s="1642"/>
      <c r="U1873" s="1642" t="s">
        <v>7842</v>
      </c>
      <c r="V1873" s="1643">
        <v>15560</v>
      </c>
      <c r="W1873" s="1643">
        <v>16063</v>
      </c>
      <c r="X1873" s="1643">
        <v>16107</v>
      </c>
      <c r="Y1873" s="1643">
        <v>16370</v>
      </c>
      <c r="Z1873" s="1643">
        <v>16370</v>
      </c>
      <c r="AA1873" s="1647" t="s">
        <v>12689</v>
      </c>
      <c r="AB1873" s="1643"/>
      <c r="AC1873" s="1643"/>
      <c r="AD1873" s="1643">
        <v>27287</v>
      </c>
      <c r="AE1873" s="1643">
        <v>37302</v>
      </c>
      <c r="AF1873" s="1643"/>
    </row>
    <row r="1874" spans="1:32" s="23" customFormat="1" x14ac:dyDescent="0.2">
      <c r="A1874" s="1636" t="s">
        <v>7843</v>
      </c>
      <c r="B1874" s="1637"/>
      <c r="C1874" s="1638"/>
      <c r="D1874" s="1639" t="s">
        <v>7844</v>
      </c>
      <c r="E1874" s="1640" t="s">
        <v>12487</v>
      </c>
      <c r="F1874" s="1641" t="s">
        <v>7202</v>
      </c>
      <c r="G1874" s="1642" t="s">
        <v>11143</v>
      </c>
      <c r="H1874" s="1643">
        <v>27366</v>
      </c>
      <c r="I1874" s="1661" t="s">
        <v>7844</v>
      </c>
      <c r="J1874" s="1638"/>
      <c r="K1874" s="1644"/>
      <c r="L1874" s="1644"/>
      <c r="M1874" s="1644"/>
      <c r="N1874" s="1644"/>
      <c r="O1874" s="1638"/>
      <c r="P1874" s="1638"/>
      <c r="Q1874" s="1642"/>
      <c r="R1874" s="1639" t="s">
        <v>5114</v>
      </c>
      <c r="S1874" s="1639"/>
      <c r="T1874" s="1642"/>
      <c r="U1874" s="1642" t="s">
        <v>5115</v>
      </c>
      <c r="V1874" s="1643">
        <v>15560</v>
      </c>
      <c r="W1874" s="1643">
        <v>16063</v>
      </c>
      <c r="X1874" s="1643">
        <v>16107</v>
      </c>
      <c r="Y1874" s="1643">
        <v>16401</v>
      </c>
      <c r="Z1874" s="1643">
        <v>16401</v>
      </c>
      <c r="AA1874" s="1651">
        <f>YEARFRAC(AB1874,Y1874,1)</f>
        <v>13.102755977368133</v>
      </c>
      <c r="AB1874" s="1643">
        <v>21187</v>
      </c>
      <c r="AC1874" s="1643"/>
      <c r="AD1874" s="1643">
        <v>26495</v>
      </c>
      <c r="AE1874" s="1643">
        <v>37302</v>
      </c>
      <c r="AF1874" s="1643"/>
    </row>
    <row r="1875" spans="1:32" s="23" customFormat="1" x14ac:dyDescent="0.2">
      <c r="A1875" s="1636" t="s">
        <v>5116</v>
      </c>
      <c r="B1875" s="1637"/>
      <c r="C1875" s="1638"/>
      <c r="D1875" s="1639" t="s">
        <v>5117</v>
      </c>
      <c r="E1875" s="1640" t="s">
        <v>12487</v>
      </c>
      <c r="F1875" s="1641" t="s">
        <v>5118</v>
      </c>
      <c r="G1875" s="1642" t="s">
        <v>11143</v>
      </c>
      <c r="H1875" s="1643">
        <v>27607</v>
      </c>
      <c r="I1875" s="1661"/>
      <c r="J1875" s="1638"/>
      <c r="K1875" s="1644"/>
      <c r="L1875" s="1644"/>
      <c r="M1875" s="1644"/>
      <c r="N1875" s="1644"/>
      <c r="O1875" s="1638"/>
      <c r="P1875" s="1638"/>
      <c r="Q1875" s="1642"/>
      <c r="R1875" s="1639" t="s">
        <v>5119</v>
      </c>
      <c r="S1875" s="1639"/>
      <c r="T1875" s="1642"/>
      <c r="U1875" s="1642" t="s">
        <v>3819</v>
      </c>
      <c r="V1875" s="1643">
        <v>16236</v>
      </c>
      <c r="W1875" s="1643">
        <v>16076</v>
      </c>
      <c r="X1875" s="1643">
        <v>16500</v>
      </c>
      <c r="Y1875" s="1643">
        <v>16611</v>
      </c>
      <c r="Z1875" s="1643">
        <v>16613</v>
      </c>
      <c r="AA1875" s="1651">
        <f>YEARFRAC(AB1875,Y1875,1)</f>
        <v>1.8657534246575342</v>
      </c>
      <c r="AB1875" s="1643">
        <v>17292</v>
      </c>
      <c r="AC1875" s="1643"/>
      <c r="AD1875" s="1643">
        <v>27287</v>
      </c>
      <c r="AE1875" s="1643">
        <v>40590</v>
      </c>
      <c r="AF1875" s="1643"/>
    </row>
    <row r="1876" spans="1:32" s="23" customFormat="1" x14ac:dyDescent="0.2">
      <c r="A1876" s="1636" t="s">
        <v>3820</v>
      </c>
      <c r="B1876" s="1637"/>
      <c r="C1876" s="1638"/>
      <c r="D1876" s="1639" t="s">
        <v>3821</v>
      </c>
      <c r="E1876" s="1640" t="s">
        <v>12487</v>
      </c>
      <c r="F1876" s="1641" t="s">
        <v>3822</v>
      </c>
      <c r="G1876" s="1642" t="s">
        <v>11143</v>
      </c>
      <c r="H1876" s="1643">
        <v>27569</v>
      </c>
      <c r="I1876" s="1661"/>
      <c r="J1876" s="1638"/>
      <c r="K1876" s="1644"/>
      <c r="L1876" s="1644"/>
      <c r="M1876" s="1644"/>
      <c r="N1876" s="1644"/>
      <c r="O1876" s="1638"/>
      <c r="P1876" s="1638"/>
      <c r="Q1876" s="1642"/>
      <c r="R1876" s="1639" t="s">
        <v>3823</v>
      </c>
      <c r="S1876" s="1639"/>
      <c r="T1876" s="1642"/>
      <c r="U1876" s="1642" t="s">
        <v>3824</v>
      </c>
      <c r="V1876" s="1643">
        <v>15643</v>
      </c>
      <c r="W1876" s="1643">
        <v>16271</v>
      </c>
      <c r="X1876" s="1643">
        <v>16299</v>
      </c>
      <c r="Y1876" s="1643">
        <v>16414</v>
      </c>
      <c r="Z1876" s="1643">
        <v>16414</v>
      </c>
      <c r="AA1876" s="1651">
        <f>YEARFRAC(AB1876,Y1876,1)</f>
        <v>14.557152635181383</v>
      </c>
      <c r="AB1876" s="1643">
        <v>21731</v>
      </c>
      <c r="AC1876" s="1643"/>
      <c r="AD1876" s="1643">
        <v>27287</v>
      </c>
      <c r="AE1876" s="1643">
        <v>37316</v>
      </c>
      <c r="AF1876" s="1643"/>
    </row>
    <row r="1877" spans="1:32" s="23" customFormat="1" x14ac:dyDescent="0.2">
      <c r="A1877" s="1636" t="s">
        <v>3825</v>
      </c>
      <c r="B1877" s="1637"/>
      <c r="C1877" s="1638"/>
      <c r="D1877" s="1639" t="s">
        <v>3826</v>
      </c>
      <c r="E1877" s="1640" t="s">
        <v>12487</v>
      </c>
      <c r="F1877" s="1641" t="s">
        <v>3827</v>
      </c>
      <c r="G1877" s="1642" t="s">
        <v>11143</v>
      </c>
      <c r="H1877" s="1643">
        <v>27569</v>
      </c>
      <c r="I1877" s="1661" t="s">
        <v>11420</v>
      </c>
      <c r="J1877" s="1638"/>
      <c r="K1877" s="1644"/>
      <c r="L1877" s="1644"/>
      <c r="M1877" s="1644"/>
      <c r="N1877" s="1644"/>
      <c r="O1877" s="1638"/>
      <c r="P1877" s="1638"/>
      <c r="Q1877" s="1642"/>
      <c r="R1877" s="1679" t="s">
        <v>3828</v>
      </c>
      <c r="S1877" s="1639"/>
      <c r="T1877" s="1642"/>
      <c r="U1877" s="1642" t="s">
        <v>690</v>
      </c>
      <c r="V1877" s="1643">
        <v>15643</v>
      </c>
      <c r="W1877" s="1643">
        <v>16287</v>
      </c>
      <c r="X1877" s="1643">
        <v>16327</v>
      </c>
      <c r="Y1877" s="1643">
        <v>16427</v>
      </c>
      <c r="Z1877" s="1643">
        <v>16427</v>
      </c>
      <c r="AA1877" s="1651">
        <f>YEARFRAC(AB1877,Y1877,1)</f>
        <v>14.13552361396304</v>
      </c>
      <c r="AB1877" s="1643">
        <v>21590</v>
      </c>
      <c r="AC1877" s="1643"/>
      <c r="AD1877" s="1643">
        <v>27287</v>
      </c>
      <c r="AE1877" s="1643">
        <v>40590</v>
      </c>
      <c r="AF1877" s="1643"/>
    </row>
    <row r="1878" spans="1:32" s="23" customFormat="1" x14ac:dyDescent="0.2">
      <c r="A1878" s="1636" t="s">
        <v>691</v>
      </c>
      <c r="B1878" s="1637"/>
      <c r="C1878" s="1638"/>
      <c r="D1878" s="1639" t="s">
        <v>692</v>
      </c>
      <c r="E1878" s="1640" t="s">
        <v>12487</v>
      </c>
      <c r="F1878" s="1641" t="s">
        <v>693</v>
      </c>
      <c r="G1878" s="1642" t="s">
        <v>11143</v>
      </c>
      <c r="H1878" s="1643">
        <v>28080</v>
      </c>
      <c r="I1878" s="1661"/>
      <c r="J1878" s="1638"/>
      <c r="K1878" s="1644"/>
      <c r="L1878" s="1644"/>
      <c r="M1878" s="1644"/>
      <c r="N1878" s="1644"/>
      <c r="O1878" s="1638"/>
      <c r="P1878" s="1638"/>
      <c r="Q1878" s="1642"/>
      <c r="R1878" s="1639" t="s">
        <v>694</v>
      </c>
      <c r="S1878" s="1639"/>
      <c r="T1878" s="1642"/>
      <c r="U1878" s="1642" t="s">
        <v>695</v>
      </c>
      <c r="V1878" s="1643">
        <v>15623</v>
      </c>
      <c r="W1878" s="1643">
        <v>16137</v>
      </c>
      <c r="X1878" s="1643">
        <v>16217</v>
      </c>
      <c r="Y1878" s="1643">
        <v>16510</v>
      </c>
      <c r="Z1878" s="1643">
        <v>16510</v>
      </c>
      <c r="AA1878" s="1647" t="s">
        <v>12689</v>
      </c>
      <c r="AB1878" s="1643"/>
      <c r="AC1878" s="1643"/>
      <c r="AD1878" s="1643">
        <v>27529</v>
      </c>
      <c r="AE1878" s="1643">
        <v>37302</v>
      </c>
      <c r="AF1878" s="1643"/>
    </row>
    <row r="1879" spans="1:32" s="23" customFormat="1" x14ac:dyDescent="0.2">
      <c r="A1879" s="1636" t="s">
        <v>696</v>
      </c>
      <c r="B1879" s="1637"/>
      <c r="C1879" s="1638"/>
      <c r="D1879" s="1639" t="s">
        <v>697</v>
      </c>
      <c r="E1879" s="1640" t="s">
        <v>12487</v>
      </c>
      <c r="F1879" s="1641" t="s">
        <v>698</v>
      </c>
      <c r="G1879" s="1642" t="s">
        <v>11143</v>
      </c>
      <c r="H1879" s="1643">
        <v>37226</v>
      </c>
      <c r="I1879" s="1661" t="s">
        <v>7844</v>
      </c>
      <c r="J1879" s="1638"/>
      <c r="K1879" s="1644"/>
      <c r="L1879" s="1644"/>
      <c r="M1879" s="1644"/>
      <c r="N1879" s="1644"/>
      <c r="O1879" s="1638"/>
      <c r="P1879" s="1638"/>
      <c r="Q1879" s="1642"/>
      <c r="R1879" s="1639" t="s">
        <v>699</v>
      </c>
      <c r="S1879" s="1639"/>
      <c r="T1879" s="1642"/>
      <c r="U1879" s="1642" t="s">
        <v>700</v>
      </c>
      <c r="V1879" s="1643">
        <v>15623</v>
      </c>
      <c r="W1879" s="1643">
        <v>16240</v>
      </c>
      <c r="X1879" s="1643">
        <v>16372</v>
      </c>
      <c r="Y1879" s="1643">
        <v>16564</v>
      </c>
      <c r="Z1879" s="1643">
        <v>16564</v>
      </c>
      <c r="AA1879" s="1647" t="s">
        <v>12689</v>
      </c>
      <c r="AB1879" s="1643"/>
      <c r="AC1879" s="1643"/>
      <c r="AD1879" s="1643">
        <v>27590</v>
      </c>
      <c r="AE1879" s="1643">
        <v>37302</v>
      </c>
      <c r="AF1879" s="1643"/>
    </row>
    <row r="1880" spans="1:32" s="23" customFormat="1" x14ac:dyDescent="0.2">
      <c r="A1880" s="1636" t="s">
        <v>701</v>
      </c>
      <c r="B1880" s="1637"/>
      <c r="C1880" s="1638"/>
      <c r="D1880" s="1639" t="s">
        <v>702</v>
      </c>
      <c r="E1880" s="1640" t="s">
        <v>12487</v>
      </c>
      <c r="F1880" s="1641" t="s">
        <v>703</v>
      </c>
      <c r="G1880" s="1642" t="s">
        <v>11143</v>
      </c>
      <c r="H1880" s="1643">
        <v>27569</v>
      </c>
      <c r="I1880" s="1661"/>
      <c r="J1880" s="1638"/>
      <c r="K1880" s="1644"/>
      <c r="L1880" s="1644"/>
      <c r="M1880" s="1644"/>
      <c r="N1880" s="1644"/>
      <c r="O1880" s="1638"/>
      <c r="P1880" s="1638"/>
      <c r="Q1880" s="1642"/>
      <c r="R1880" s="1639" t="s">
        <v>704</v>
      </c>
      <c r="S1880" s="1639"/>
      <c r="T1880" s="1642"/>
      <c r="U1880" s="1642" t="s">
        <v>705</v>
      </c>
      <c r="V1880" s="1643">
        <v>15623</v>
      </c>
      <c r="W1880" s="1643">
        <v>16349</v>
      </c>
      <c r="X1880" s="1643">
        <v>16485</v>
      </c>
      <c r="Y1880" s="1643">
        <v>16625</v>
      </c>
      <c r="Z1880" s="1643">
        <v>16625</v>
      </c>
      <c r="AA1880" s="1651">
        <f>YEARFRAC(AB1880,Y1880,1)</f>
        <v>24.529696714406064</v>
      </c>
      <c r="AB1880" s="1643">
        <v>25584</v>
      </c>
      <c r="AC1880" s="1643"/>
      <c r="AD1880" s="1643">
        <v>27287</v>
      </c>
      <c r="AE1880" s="1643">
        <v>37302</v>
      </c>
      <c r="AF1880" s="1643"/>
    </row>
    <row r="1881" spans="1:32" s="23" customFormat="1" x14ac:dyDescent="0.2">
      <c r="A1881" s="1636" t="s">
        <v>7902</v>
      </c>
      <c r="B1881" s="1652"/>
      <c r="C1881" s="1636"/>
      <c r="D1881" s="1639" t="s">
        <v>706</v>
      </c>
      <c r="E1881" s="1640" t="s">
        <v>1168</v>
      </c>
      <c r="F1881" s="1641" t="s">
        <v>707</v>
      </c>
      <c r="G1881" s="1642" t="s">
        <v>11143</v>
      </c>
      <c r="H1881" s="1643">
        <v>25808</v>
      </c>
      <c r="I1881" s="1661" t="s">
        <v>11426</v>
      </c>
      <c r="J1881" s="1638"/>
      <c r="K1881" s="1644"/>
      <c r="L1881" s="1644"/>
      <c r="M1881" s="1644"/>
      <c r="N1881" s="1644"/>
      <c r="O1881" s="1638"/>
      <c r="P1881" s="1638"/>
      <c r="Q1881" s="1642"/>
      <c r="R1881" s="1639" t="s">
        <v>9760</v>
      </c>
      <c r="S1881" s="1639"/>
      <c r="T1881" s="1642"/>
      <c r="U1881" s="1642" t="s">
        <v>5123</v>
      </c>
      <c r="V1881" s="1643">
        <v>15338</v>
      </c>
      <c r="W1881" s="1643">
        <v>15641</v>
      </c>
      <c r="X1881" s="1643">
        <v>15769</v>
      </c>
      <c r="Y1881" s="1643">
        <v>15967</v>
      </c>
      <c r="Z1881" s="1643">
        <v>15967</v>
      </c>
      <c r="AA1881" s="1651">
        <f>YEARFRAC(AB1881,Y1881,1)</f>
        <v>26.118434394646119</v>
      </c>
      <c r="AB1881" s="1643">
        <v>25507</v>
      </c>
      <c r="AC1881" s="1643"/>
      <c r="AD1881" s="1643">
        <v>25507</v>
      </c>
      <c r="AE1881" s="1643">
        <v>37418</v>
      </c>
      <c r="AF1881" s="1643"/>
    </row>
    <row r="1882" spans="1:32" s="23" customFormat="1" x14ac:dyDescent="0.2">
      <c r="A1882" s="1636" t="s">
        <v>4313</v>
      </c>
      <c r="B1882" s="1637"/>
      <c r="C1882" s="1638"/>
      <c r="D1882" s="1639" t="s">
        <v>5124</v>
      </c>
      <c r="E1882" s="1640" t="s">
        <v>1168</v>
      </c>
      <c r="F1882" s="1641" t="s">
        <v>5125</v>
      </c>
      <c r="G1882" s="1642" t="s">
        <v>11143</v>
      </c>
      <c r="H1882" s="1643">
        <v>25673</v>
      </c>
      <c r="I1882" s="1661" t="s">
        <v>11426</v>
      </c>
      <c r="J1882" s="1638"/>
      <c r="K1882" s="1644"/>
      <c r="L1882" s="1644"/>
      <c r="M1882" s="1644"/>
      <c r="N1882" s="1644"/>
      <c r="O1882" s="1638"/>
      <c r="P1882" s="1638"/>
      <c r="Q1882" s="1642"/>
      <c r="R1882" s="1639" t="s">
        <v>5126</v>
      </c>
      <c r="S1882" s="1639"/>
      <c r="T1882" s="1642"/>
      <c r="U1882" s="1642" t="s">
        <v>5127</v>
      </c>
      <c r="V1882" s="1643">
        <v>15338</v>
      </c>
      <c r="W1882" s="1643">
        <v>15774</v>
      </c>
      <c r="X1882" s="1643">
        <v>15882</v>
      </c>
      <c r="Y1882" s="1643">
        <v>16076</v>
      </c>
      <c r="Z1882" s="1643">
        <v>16076</v>
      </c>
      <c r="AA1882" s="1651">
        <f>YEARFRAC(AB1882,Y1882,1)</f>
        <v>25.805622828261555</v>
      </c>
      <c r="AB1882" s="1643">
        <v>25502</v>
      </c>
      <c r="AC1882" s="1643"/>
      <c r="AD1882" s="1643">
        <v>25507</v>
      </c>
      <c r="AE1882" s="1643">
        <v>37418</v>
      </c>
      <c r="AF1882" s="1643"/>
    </row>
    <row r="1883" spans="1:32" s="23" customFormat="1" x14ac:dyDescent="0.2">
      <c r="A1883" s="1636" t="s">
        <v>5128</v>
      </c>
      <c r="B1883" s="1637"/>
      <c r="C1883" s="1638"/>
      <c r="D1883" s="1639" t="s">
        <v>5129</v>
      </c>
      <c r="E1883" s="1640" t="s">
        <v>1168</v>
      </c>
      <c r="F1883" s="1641" t="s">
        <v>5130</v>
      </c>
      <c r="G1883" s="1642" t="s">
        <v>11143</v>
      </c>
      <c r="H1883" s="1643">
        <v>27729</v>
      </c>
      <c r="I1883" s="1661" t="s">
        <v>3364</v>
      </c>
      <c r="J1883" s="1638"/>
      <c r="K1883" s="1644"/>
      <c r="L1883" s="1644"/>
      <c r="M1883" s="1644"/>
      <c r="N1883" s="1644"/>
      <c r="O1883" s="1638"/>
      <c r="P1883" s="1638"/>
      <c r="Q1883" s="1642"/>
      <c r="R1883" s="1639" t="s">
        <v>5131</v>
      </c>
      <c r="S1883" s="1639"/>
      <c r="T1883" s="1642"/>
      <c r="U1883" s="1642"/>
      <c r="V1883" s="1643">
        <v>15915</v>
      </c>
      <c r="W1883" s="1643">
        <v>16291</v>
      </c>
      <c r="X1883" s="1643">
        <v>16464</v>
      </c>
      <c r="Y1883" s="1643">
        <v>16536</v>
      </c>
      <c r="Z1883" s="1643">
        <v>16536</v>
      </c>
      <c r="AA1883" s="1647" t="s">
        <v>12689</v>
      </c>
      <c r="AB1883" s="1643"/>
      <c r="AC1883" s="1643"/>
      <c r="AD1883" s="1643">
        <v>37195</v>
      </c>
      <c r="AE1883" s="1643">
        <v>37309</v>
      </c>
      <c r="AF1883" s="1643"/>
    </row>
    <row r="1884" spans="1:32" s="23" customFormat="1" x14ac:dyDescent="0.2">
      <c r="A1884" s="1636" t="s">
        <v>850</v>
      </c>
      <c r="B1884" s="1637"/>
      <c r="C1884" s="1638"/>
      <c r="D1884" s="1639" t="s">
        <v>851</v>
      </c>
      <c r="E1884" s="1640" t="s">
        <v>1168</v>
      </c>
      <c r="F1884" s="1641" t="s">
        <v>852</v>
      </c>
      <c r="G1884" s="1642" t="s">
        <v>11143</v>
      </c>
      <c r="H1884" s="1643">
        <v>34936</v>
      </c>
      <c r="I1884" s="1661" t="s">
        <v>8278</v>
      </c>
      <c r="J1884" s="1638"/>
      <c r="K1884" s="1644"/>
      <c r="L1884" s="1644"/>
      <c r="M1884" s="1644"/>
      <c r="N1884" s="1644"/>
      <c r="O1884" s="1638"/>
      <c r="P1884" s="1638"/>
      <c r="Q1884" s="1654" t="s">
        <v>13006</v>
      </c>
      <c r="R1884" s="1639" t="s">
        <v>8508</v>
      </c>
      <c r="S1884" s="1639"/>
      <c r="T1884" s="1642"/>
      <c r="U1884" s="1642"/>
      <c r="V1884" s="1643">
        <v>19052</v>
      </c>
      <c r="W1884" s="1643">
        <v>19483</v>
      </c>
      <c r="X1884" s="1643">
        <v>19851</v>
      </c>
      <c r="Y1884" s="1643">
        <v>20057</v>
      </c>
      <c r="Z1884" s="1643">
        <v>20057</v>
      </c>
      <c r="AA1884" s="1647" t="s">
        <v>12689</v>
      </c>
      <c r="AB1884" s="1643"/>
      <c r="AC1884" s="1643"/>
      <c r="AD1884" s="1643">
        <v>33658</v>
      </c>
      <c r="AE1884" s="1643">
        <v>36214</v>
      </c>
      <c r="AF1884" s="1643"/>
    </row>
    <row r="1885" spans="1:32" s="23" customFormat="1" x14ac:dyDescent="0.2">
      <c r="A1885" s="1636" t="s">
        <v>8509</v>
      </c>
      <c r="B1885" s="1637"/>
      <c r="C1885" s="1638"/>
      <c r="D1885" s="1639" t="s">
        <v>8510</v>
      </c>
      <c r="E1885" s="1640" t="s">
        <v>1168</v>
      </c>
      <c r="F1885" s="1641" t="s">
        <v>8511</v>
      </c>
      <c r="G1885" s="1642" t="s">
        <v>11143</v>
      </c>
      <c r="H1885" s="1643">
        <v>34936</v>
      </c>
      <c r="I1885" s="1661" t="s">
        <v>8278</v>
      </c>
      <c r="J1885" s="1638"/>
      <c r="K1885" s="1644"/>
      <c r="L1885" s="1644"/>
      <c r="M1885" s="1644"/>
      <c r="N1885" s="1644"/>
      <c r="O1885" s="1638"/>
      <c r="P1885" s="1638"/>
      <c r="Q1885" s="1654" t="s">
        <v>13007</v>
      </c>
      <c r="R1885" s="1639" t="s">
        <v>8512</v>
      </c>
      <c r="S1885" s="1639"/>
      <c r="T1885" s="1642"/>
      <c r="U1885" s="1642"/>
      <c r="V1885" s="1643">
        <v>19052</v>
      </c>
      <c r="W1885" s="1643">
        <v>19588</v>
      </c>
      <c r="X1885" s="1643">
        <v>19921</v>
      </c>
      <c r="Y1885" s="1643">
        <v>20113</v>
      </c>
      <c r="Z1885" s="1643">
        <v>20113</v>
      </c>
      <c r="AA1885" s="1651">
        <f>YEARFRAC(AB1885,Y1885,1)</f>
        <v>29.613980653403907</v>
      </c>
      <c r="AB1885" s="1643">
        <v>30930</v>
      </c>
      <c r="AC1885" s="1643"/>
      <c r="AD1885" s="1643">
        <v>33658</v>
      </c>
      <c r="AE1885" s="1643">
        <v>36214</v>
      </c>
      <c r="AF1885" s="1643"/>
    </row>
    <row r="1886" spans="1:32" s="23" customFormat="1" x14ac:dyDescent="0.2">
      <c r="A1886" s="1636" t="s">
        <v>8242</v>
      </c>
      <c r="B1886" s="1637"/>
      <c r="C1886" s="1638"/>
      <c r="D1886" s="1639" t="s">
        <v>8513</v>
      </c>
      <c r="E1886" s="1640" t="s">
        <v>534</v>
      </c>
      <c r="F1886" s="1641" t="s">
        <v>8514</v>
      </c>
      <c r="G1886" s="1642" t="s">
        <v>11143</v>
      </c>
      <c r="H1886" s="1643">
        <v>27303</v>
      </c>
      <c r="I1886" s="1661" t="s">
        <v>2818</v>
      </c>
      <c r="J1886" s="1638"/>
      <c r="K1886" s="1644"/>
      <c r="L1886" s="1644"/>
      <c r="M1886" s="1644"/>
      <c r="N1886" s="1644"/>
      <c r="O1886" s="1638"/>
      <c r="P1886" s="1638"/>
      <c r="Q1886" s="1642"/>
      <c r="R1886" s="1639" t="s">
        <v>7600</v>
      </c>
      <c r="S1886" s="1639"/>
      <c r="T1886" s="1642"/>
      <c r="U1886" s="1642"/>
      <c r="V1886" s="1643"/>
      <c r="W1886" s="1643"/>
      <c r="X1886" s="1643"/>
      <c r="Y1886" s="1643"/>
      <c r="Z1886" s="1643"/>
      <c r="AA1886" s="1647" t="s">
        <v>12689</v>
      </c>
      <c r="AB1886" s="1643"/>
      <c r="AC1886" s="1643"/>
      <c r="AD1886" s="1643">
        <v>26969</v>
      </c>
      <c r="AE1886" s="1643">
        <v>36214</v>
      </c>
      <c r="AF1886" s="1643"/>
    </row>
    <row r="1887" spans="1:32" s="23" customFormat="1" x14ac:dyDescent="0.2">
      <c r="A1887" s="1636" t="s">
        <v>7601</v>
      </c>
      <c r="B1887" s="1637"/>
      <c r="C1887" s="1638"/>
      <c r="D1887" s="1639" t="s">
        <v>7602</v>
      </c>
      <c r="E1887" s="1640" t="s">
        <v>534</v>
      </c>
      <c r="F1887" s="1641" t="s">
        <v>7603</v>
      </c>
      <c r="G1887" s="1642" t="s">
        <v>11143</v>
      </c>
      <c r="H1887" s="1643">
        <v>27576</v>
      </c>
      <c r="I1887" s="1661" t="s">
        <v>2818</v>
      </c>
      <c r="J1887" s="1638"/>
      <c r="K1887" s="1644"/>
      <c r="L1887" s="1644"/>
      <c r="M1887" s="1644"/>
      <c r="N1887" s="1644"/>
      <c r="O1887" s="1638"/>
      <c r="P1887" s="1638"/>
      <c r="Q1887" s="1642"/>
      <c r="R1887" s="1639" t="s">
        <v>5534</v>
      </c>
      <c r="S1887" s="1639"/>
      <c r="T1887" s="1642"/>
      <c r="U1887" s="1642"/>
      <c r="V1887" s="1643"/>
      <c r="W1887" s="1643"/>
      <c r="X1887" s="1643"/>
      <c r="Y1887" s="1643"/>
      <c r="Z1887" s="1643"/>
      <c r="AA1887" s="1647" t="s">
        <v>12689</v>
      </c>
      <c r="AB1887" s="1643"/>
      <c r="AC1887" s="1643"/>
      <c r="AD1887" s="1643">
        <v>27287</v>
      </c>
      <c r="AE1887" s="1643">
        <v>37253</v>
      </c>
      <c r="AF1887" s="1643"/>
    </row>
    <row r="1888" spans="1:32" s="23" customFormat="1" x14ac:dyDescent="0.2">
      <c r="A1888" s="1636" t="s">
        <v>8242</v>
      </c>
      <c r="B1888" s="1637"/>
      <c r="C1888" s="1638"/>
      <c r="D1888" s="1639" t="s">
        <v>5535</v>
      </c>
      <c r="E1888" s="1640" t="s">
        <v>534</v>
      </c>
      <c r="F1888" s="1641" t="s">
        <v>5536</v>
      </c>
      <c r="G1888" s="1642" t="s">
        <v>11143</v>
      </c>
      <c r="H1888" s="1643">
        <v>26877</v>
      </c>
      <c r="I1888" s="1661" t="s">
        <v>2818</v>
      </c>
      <c r="J1888" s="1638"/>
      <c r="K1888" s="1644"/>
      <c r="L1888" s="1644"/>
      <c r="M1888" s="1644"/>
      <c r="N1888" s="1644"/>
      <c r="O1888" s="1638"/>
      <c r="P1888" s="1638"/>
      <c r="Q1888" s="1642"/>
      <c r="R1888" s="1639" t="s">
        <v>5537</v>
      </c>
      <c r="S1888" s="1639"/>
      <c r="T1888" s="1642"/>
      <c r="U1888" s="1642" t="s">
        <v>719</v>
      </c>
      <c r="V1888" s="1643"/>
      <c r="W1888" s="1643"/>
      <c r="X1888" s="1643"/>
      <c r="Y1888" s="1643"/>
      <c r="Z1888" s="1643"/>
      <c r="AA1888" s="1647" t="s">
        <v>12689</v>
      </c>
      <c r="AB1888" s="1643"/>
      <c r="AC1888" s="1643"/>
      <c r="AD1888" s="1643">
        <v>26830</v>
      </c>
      <c r="AE1888" s="1643">
        <v>36749</v>
      </c>
      <c r="AF1888" s="1643"/>
    </row>
    <row r="1889" spans="1:32" s="23" customFormat="1" x14ac:dyDescent="0.2">
      <c r="A1889" s="1636" t="s">
        <v>720</v>
      </c>
      <c r="B1889" s="1637"/>
      <c r="C1889" s="1638"/>
      <c r="D1889" s="1639" t="s">
        <v>721</v>
      </c>
      <c r="E1889" s="1640" t="s">
        <v>534</v>
      </c>
      <c r="F1889" s="1641" t="s">
        <v>722</v>
      </c>
      <c r="G1889" s="1642" t="s">
        <v>11143</v>
      </c>
      <c r="H1889" s="1643">
        <v>27607</v>
      </c>
      <c r="I1889" s="1661" t="s">
        <v>3975</v>
      </c>
      <c r="J1889" s="1638"/>
      <c r="K1889" s="1644"/>
      <c r="L1889" s="1644"/>
      <c r="M1889" s="1644"/>
      <c r="N1889" s="1644"/>
      <c r="O1889" s="1638"/>
      <c r="P1889" s="1638"/>
      <c r="Q1889" s="1642"/>
      <c r="R1889" s="1639" t="s">
        <v>7105</v>
      </c>
      <c r="S1889" s="1639"/>
      <c r="T1889" s="1642"/>
      <c r="U1889" s="1642"/>
      <c r="V1889" s="1643">
        <v>15869</v>
      </c>
      <c r="W1889" s="1643">
        <v>15997</v>
      </c>
      <c r="X1889" s="1643">
        <v>16060</v>
      </c>
      <c r="Y1889" s="1643">
        <v>16102</v>
      </c>
      <c r="Z1889" s="1643"/>
      <c r="AA1889" s="1647" t="s">
        <v>12689</v>
      </c>
      <c r="AB1889" s="1643"/>
      <c r="AC1889" s="1643"/>
      <c r="AD1889" s="1643">
        <v>27287</v>
      </c>
      <c r="AE1889" s="1643">
        <v>37309</v>
      </c>
      <c r="AF1889" s="1643"/>
    </row>
    <row r="1890" spans="1:32" s="25" customFormat="1" x14ac:dyDescent="0.2">
      <c r="A1890" s="1636" t="s">
        <v>8242</v>
      </c>
      <c r="B1890" s="1637"/>
      <c r="C1890" s="1638"/>
      <c r="D1890" s="1639" t="s">
        <v>7106</v>
      </c>
      <c r="E1890" s="1640" t="s">
        <v>534</v>
      </c>
      <c r="F1890" s="1641" t="s">
        <v>12051</v>
      </c>
      <c r="G1890" s="1642" t="s">
        <v>11143</v>
      </c>
      <c r="H1890" s="1643">
        <v>26877</v>
      </c>
      <c r="I1890" s="1661" t="s">
        <v>3975</v>
      </c>
      <c r="J1890" s="1638"/>
      <c r="K1890" s="1644"/>
      <c r="L1890" s="1644"/>
      <c r="M1890" s="1644"/>
      <c r="N1890" s="1644"/>
      <c r="O1890" s="1638"/>
      <c r="P1890" s="1638"/>
      <c r="Q1890" s="1642"/>
      <c r="R1890" s="1639" t="s">
        <v>3790</v>
      </c>
      <c r="S1890" s="1639"/>
      <c r="T1890" s="1642"/>
      <c r="U1890" s="1642"/>
      <c r="V1890" s="1643"/>
      <c r="W1890" s="1643"/>
      <c r="X1890" s="1643"/>
      <c r="Y1890" s="1643"/>
      <c r="Z1890" s="1643"/>
      <c r="AA1890" s="1647" t="s">
        <v>12689</v>
      </c>
      <c r="AB1890" s="1643"/>
      <c r="AC1890" s="1643"/>
      <c r="AD1890" s="1643">
        <v>26830</v>
      </c>
      <c r="AE1890" s="1643">
        <v>36214</v>
      </c>
      <c r="AF1890" s="1643"/>
    </row>
    <row r="1891" spans="1:32" s="23" customFormat="1" x14ac:dyDescent="0.2">
      <c r="A1891" s="1636" t="s">
        <v>3791</v>
      </c>
      <c r="B1891" s="1637"/>
      <c r="C1891" s="1638"/>
      <c r="D1891" s="1639" t="s">
        <v>3792</v>
      </c>
      <c r="E1891" s="1640" t="s">
        <v>534</v>
      </c>
      <c r="F1891" s="1641" t="s">
        <v>3793</v>
      </c>
      <c r="G1891" s="1642" t="s">
        <v>11143</v>
      </c>
      <c r="H1891" s="1643">
        <v>27729</v>
      </c>
      <c r="I1891" s="1661" t="s">
        <v>3975</v>
      </c>
      <c r="J1891" s="1638"/>
      <c r="K1891" s="1644"/>
      <c r="L1891" s="1644"/>
      <c r="M1891" s="1644"/>
      <c r="N1891" s="1644"/>
      <c r="O1891" s="1638"/>
      <c r="P1891" s="1638"/>
      <c r="Q1891" s="1642"/>
      <c r="R1891" s="1639" t="s">
        <v>1668</v>
      </c>
      <c r="S1891" s="1639"/>
      <c r="T1891" s="1642"/>
      <c r="U1891" s="1642"/>
      <c r="V1891" s="1643">
        <v>15869</v>
      </c>
      <c r="W1891" s="1643">
        <v>15978</v>
      </c>
      <c r="X1891" s="1643">
        <v>16041</v>
      </c>
      <c r="Y1891" s="1643">
        <v>16087</v>
      </c>
      <c r="Z1891" s="1643"/>
      <c r="AA1891" s="1647" t="s">
        <v>12689</v>
      </c>
      <c r="AB1891" s="1643"/>
      <c r="AC1891" s="1643"/>
      <c r="AD1891" s="1643">
        <v>27287</v>
      </c>
      <c r="AE1891" s="1643">
        <v>37312</v>
      </c>
      <c r="AF1891" s="1643"/>
    </row>
    <row r="1892" spans="1:32" s="23" customFormat="1" x14ac:dyDescent="0.2">
      <c r="A1892" s="1636" t="s">
        <v>8242</v>
      </c>
      <c r="B1892" s="1637"/>
      <c r="C1892" s="1638"/>
      <c r="D1892" s="1639" t="s">
        <v>1669</v>
      </c>
      <c r="E1892" s="1640" t="s">
        <v>534</v>
      </c>
      <c r="F1892" s="1641" t="s">
        <v>1670</v>
      </c>
      <c r="G1892" s="1642" t="s">
        <v>11143</v>
      </c>
      <c r="H1892" s="1643">
        <v>27515</v>
      </c>
      <c r="I1892" s="1661" t="s">
        <v>7655</v>
      </c>
      <c r="J1892" s="1638"/>
      <c r="K1892" s="1644"/>
      <c r="L1892" s="1644"/>
      <c r="M1892" s="1644"/>
      <c r="N1892" s="1644"/>
      <c r="O1892" s="1638"/>
      <c r="P1892" s="1638"/>
      <c r="Q1892" s="1642"/>
      <c r="R1892" s="1639" t="s">
        <v>1671</v>
      </c>
      <c r="S1892" s="1639"/>
      <c r="T1892" s="1642"/>
      <c r="U1892" s="1642"/>
      <c r="V1892" s="1643"/>
      <c r="W1892" s="1643"/>
      <c r="X1892" s="1643"/>
      <c r="Y1892" s="1643"/>
      <c r="Z1892" s="1643"/>
      <c r="AA1892" s="1647" t="s">
        <v>12689</v>
      </c>
      <c r="AB1892" s="1643"/>
      <c r="AC1892" s="1643"/>
      <c r="AD1892" s="1643">
        <v>26969</v>
      </c>
      <c r="AE1892" s="1643">
        <v>36234</v>
      </c>
      <c r="AF1892" s="1643"/>
    </row>
    <row r="1893" spans="1:32" s="23" customFormat="1" x14ac:dyDescent="0.2">
      <c r="A1893" s="1636" t="s">
        <v>8242</v>
      </c>
      <c r="B1893" s="1637"/>
      <c r="C1893" s="1638"/>
      <c r="D1893" s="1639" t="s">
        <v>1672</v>
      </c>
      <c r="E1893" s="1640" t="s">
        <v>534</v>
      </c>
      <c r="F1893" s="1641" t="s">
        <v>1673</v>
      </c>
      <c r="G1893" s="1642" t="s">
        <v>11143</v>
      </c>
      <c r="H1893" s="1643">
        <v>26938</v>
      </c>
      <c r="I1893" s="1661" t="s">
        <v>7655</v>
      </c>
      <c r="J1893" s="1638"/>
      <c r="K1893" s="1644"/>
      <c r="L1893" s="1644"/>
      <c r="M1893" s="1644"/>
      <c r="N1893" s="1644"/>
      <c r="O1893" s="1638"/>
      <c r="P1893" s="1638"/>
      <c r="Q1893" s="1642"/>
      <c r="R1893" s="1639" t="s">
        <v>1674</v>
      </c>
      <c r="S1893" s="1639"/>
      <c r="T1893" s="1642"/>
      <c r="U1893" s="1642"/>
      <c r="V1893" s="1643"/>
      <c r="W1893" s="1643"/>
      <c r="X1893" s="1643"/>
      <c r="Y1893" s="1643"/>
      <c r="Z1893" s="1643"/>
      <c r="AA1893" s="1647" t="s">
        <v>12689</v>
      </c>
      <c r="AB1893" s="1643"/>
      <c r="AC1893" s="1643"/>
      <c r="AD1893" s="1643">
        <v>26830</v>
      </c>
      <c r="AE1893" s="1643">
        <v>36214</v>
      </c>
      <c r="AF1893" s="1643"/>
    </row>
    <row r="1894" spans="1:32" s="23" customFormat="1" x14ac:dyDescent="0.2">
      <c r="A1894" s="1636" t="s">
        <v>8242</v>
      </c>
      <c r="B1894" s="1637"/>
      <c r="C1894" s="1638"/>
      <c r="D1894" s="1639" t="s">
        <v>1675</v>
      </c>
      <c r="E1894" s="1640" t="s">
        <v>534</v>
      </c>
      <c r="F1894" s="1641" t="s">
        <v>1676</v>
      </c>
      <c r="G1894" s="1642" t="s">
        <v>11143</v>
      </c>
      <c r="H1894" s="1643">
        <v>26785</v>
      </c>
      <c r="I1894" s="1661" t="s">
        <v>7655</v>
      </c>
      <c r="J1894" s="1638"/>
      <c r="K1894" s="1644"/>
      <c r="L1894" s="1644"/>
      <c r="M1894" s="1644"/>
      <c r="N1894" s="1644"/>
      <c r="O1894" s="1638"/>
      <c r="P1894" s="1638"/>
      <c r="Q1894" s="1642"/>
      <c r="R1894" s="1639" t="s">
        <v>1677</v>
      </c>
      <c r="S1894" s="1639"/>
      <c r="T1894" s="1642"/>
      <c r="U1894" s="1642"/>
      <c r="V1894" s="1643"/>
      <c r="W1894" s="1643"/>
      <c r="X1894" s="1643"/>
      <c r="Y1894" s="1643"/>
      <c r="Z1894" s="1643"/>
      <c r="AA1894" s="1647" t="s">
        <v>12689</v>
      </c>
      <c r="AB1894" s="1643"/>
      <c r="AC1894" s="1643"/>
      <c r="AD1894" s="1643">
        <v>26451</v>
      </c>
      <c r="AE1894" s="1643">
        <v>36214</v>
      </c>
      <c r="AF1894" s="1643"/>
    </row>
    <row r="1895" spans="1:32" s="23" customFormat="1" x14ac:dyDescent="0.2">
      <c r="A1895" s="1636" t="s">
        <v>1678</v>
      </c>
      <c r="B1895" s="1637"/>
      <c r="C1895" s="1638"/>
      <c r="D1895" s="1639" t="s">
        <v>1679</v>
      </c>
      <c r="E1895" s="1640" t="s">
        <v>534</v>
      </c>
      <c r="F1895" s="1641" t="s">
        <v>1680</v>
      </c>
      <c r="G1895" s="1642" t="s">
        <v>11143</v>
      </c>
      <c r="H1895" s="1643">
        <v>27607</v>
      </c>
      <c r="I1895" s="1661" t="s">
        <v>7655</v>
      </c>
      <c r="J1895" s="1638"/>
      <c r="K1895" s="1644"/>
      <c r="L1895" s="1644"/>
      <c r="M1895" s="1644"/>
      <c r="N1895" s="1644"/>
      <c r="O1895" s="1638"/>
      <c r="P1895" s="1638"/>
      <c r="Q1895" s="1642"/>
      <c r="R1895" s="1639" t="s">
        <v>1681</v>
      </c>
      <c r="S1895" s="1639"/>
      <c r="T1895" s="1642"/>
      <c r="U1895" s="1642"/>
      <c r="V1895" s="1643">
        <v>15920</v>
      </c>
      <c r="W1895" s="1643">
        <v>16210</v>
      </c>
      <c r="X1895" s="1643">
        <v>16258</v>
      </c>
      <c r="Y1895" s="1643">
        <v>16278</v>
      </c>
      <c r="Z1895" s="1643"/>
      <c r="AA1895" s="1647" t="s">
        <v>12689</v>
      </c>
      <c r="AB1895" s="1643"/>
      <c r="AC1895" s="1643"/>
      <c r="AD1895" s="1643">
        <v>27287</v>
      </c>
      <c r="AE1895" s="1643">
        <v>37312</v>
      </c>
      <c r="AF1895" s="1643"/>
    </row>
    <row r="1896" spans="1:32" s="23" customFormat="1" x14ac:dyDescent="0.2">
      <c r="A1896" s="1636" t="s">
        <v>8242</v>
      </c>
      <c r="B1896" s="1637"/>
      <c r="C1896" s="1638"/>
      <c r="D1896" s="1639" t="s">
        <v>1682</v>
      </c>
      <c r="E1896" s="1640" t="s">
        <v>534</v>
      </c>
      <c r="F1896" s="1641" t="s">
        <v>9046</v>
      </c>
      <c r="G1896" s="1642" t="s">
        <v>11143</v>
      </c>
      <c r="H1896" s="1643">
        <v>26877</v>
      </c>
      <c r="I1896" s="1661" t="s">
        <v>7655</v>
      </c>
      <c r="J1896" s="1638"/>
      <c r="K1896" s="1644"/>
      <c r="L1896" s="1644"/>
      <c r="M1896" s="1644"/>
      <c r="N1896" s="1644"/>
      <c r="O1896" s="1638"/>
      <c r="P1896" s="1638"/>
      <c r="Q1896" s="1642"/>
      <c r="R1896" s="1639" t="s">
        <v>9047</v>
      </c>
      <c r="S1896" s="1639"/>
      <c r="T1896" s="1642"/>
      <c r="U1896" s="1642"/>
      <c r="V1896" s="1643"/>
      <c r="W1896" s="1643"/>
      <c r="X1896" s="1643"/>
      <c r="Y1896" s="1643"/>
      <c r="Z1896" s="1643"/>
      <c r="AA1896" s="1647" t="s">
        <v>12689</v>
      </c>
      <c r="AB1896" s="1643"/>
      <c r="AC1896" s="1643"/>
      <c r="AD1896" s="1643">
        <v>26830</v>
      </c>
      <c r="AE1896" s="1643">
        <v>36214</v>
      </c>
      <c r="AF1896" s="1643"/>
    </row>
    <row r="1897" spans="1:32" s="23" customFormat="1" x14ac:dyDescent="0.2">
      <c r="A1897" s="1636" t="s">
        <v>8242</v>
      </c>
      <c r="B1897" s="1637"/>
      <c r="C1897" s="1638"/>
      <c r="D1897" s="1639" t="s">
        <v>8635</v>
      </c>
      <c r="E1897" s="1640" t="s">
        <v>534</v>
      </c>
      <c r="F1897" s="1641" t="s">
        <v>8636</v>
      </c>
      <c r="G1897" s="1642" t="s">
        <v>11143</v>
      </c>
      <c r="H1897" s="1643">
        <v>26877</v>
      </c>
      <c r="I1897" s="1661" t="s">
        <v>7655</v>
      </c>
      <c r="J1897" s="1638"/>
      <c r="K1897" s="1644"/>
      <c r="L1897" s="1644"/>
      <c r="M1897" s="1644"/>
      <c r="N1897" s="1644"/>
      <c r="O1897" s="1638"/>
      <c r="P1897" s="1638"/>
      <c r="Q1897" s="1642"/>
      <c r="R1897" s="1639" t="s">
        <v>8637</v>
      </c>
      <c r="S1897" s="1639"/>
      <c r="T1897" s="1642"/>
      <c r="U1897" s="1642"/>
      <c r="V1897" s="1643"/>
      <c r="W1897" s="1643"/>
      <c r="X1897" s="1643"/>
      <c r="Y1897" s="1643"/>
      <c r="Z1897" s="1643"/>
      <c r="AA1897" s="1647" t="s">
        <v>12689</v>
      </c>
      <c r="AB1897" s="1643"/>
      <c r="AC1897" s="1643"/>
      <c r="AD1897" s="1643">
        <v>26830</v>
      </c>
      <c r="AE1897" s="1643">
        <v>36214</v>
      </c>
      <c r="AF1897" s="1643"/>
    </row>
    <row r="1898" spans="1:32" s="23" customFormat="1" x14ac:dyDescent="0.2">
      <c r="A1898" s="1636" t="s">
        <v>8242</v>
      </c>
      <c r="B1898" s="1637"/>
      <c r="C1898" s="1638"/>
      <c r="D1898" s="1639" t="s">
        <v>8638</v>
      </c>
      <c r="E1898" s="1640" t="s">
        <v>534</v>
      </c>
      <c r="F1898" s="1641" t="s">
        <v>8639</v>
      </c>
      <c r="G1898" s="1642" t="s">
        <v>11143</v>
      </c>
      <c r="H1898" s="1643">
        <v>26785</v>
      </c>
      <c r="I1898" s="1661" t="s">
        <v>7655</v>
      </c>
      <c r="J1898" s="1638"/>
      <c r="K1898" s="1644"/>
      <c r="L1898" s="1644"/>
      <c r="M1898" s="1644"/>
      <c r="N1898" s="1644"/>
      <c r="O1898" s="1638"/>
      <c r="P1898" s="1638"/>
      <c r="Q1898" s="1642"/>
      <c r="R1898" s="1639" t="s">
        <v>8640</v>
      </c>
      <c r="S1898" s="1639"/>
      <c r="T1898" s="1642"/>
      <c r="U1898" s="1642"/>
      <c r="V1898" s="1643"/>
      <c r="W1898" s="1643"/>
      <c r="X1898" s="1643"/>
      <c r="Y1898" s="1643"/>
      <c r="Z1898" s="1643"/>
      <c r="AA1898" s="1647" t="s">
        <v>12689</v>
      </c>
      <c r="AB1898" s="1643"/>
      <c r="AC1898" s="1643"/>
      <c r="AD1898" s="1643">
        <v>26451</v>
      </c>
      <c r="AE1898" s="1643">
        <v>36214</v>
      </c>
      <c r="AF1898" s="1643"/>
    </row>
    <row r="1899" spans="1:32" s="23" customFormat="1" x14ac:dyDescent="0.2">
      <c r="A1899" s="1636" t="s">
        <v>8242</v>
      </c>
      <c r="B1899" s="1637"/>
      <c r="C1899" s="1638"/>
      <c r="D1899" s="1639" t="s">
        <v>8641</v>
      </c>
      <c r="E1899" s="1640" t="s">
        <v>534</v>
      </c>
      <c r="F1899" s="1641" t="s">
        <v>8642</v>
      </c>
      <c r="G1899" s="1642" t="s">
        <v>11143</v>
      </c>
      <c r="H1899" s="1643">
        <v>26938</v>
      </c>
      <c r="I1899" s="1661" t="s">
        <v>7655</v>
      </c>
      <c r="J1899" s="1638"/>
      <c r="K1899" s="1644"/>
      <c r="L1899" s="1644"/>
      <c r="M1899" s="1644"/>
      <c r="N1899" s="1644"/>
      <c r="O1899" s="1638"/>
      <c r="P1899" s="1638"/>
      <c r="Q1899" s="1642"/>
      <c r="R1899" s="1639" t="s">
        <v>8643</v>
      </c>
      <c r="S1899" s="1639"/>
      <c r="T1899" s="1642"/>
      <c r="U1899" s="1642"/>
      <c r="V1899" s="1643"/>
      <c r="W1899" s="1643"/>
      <c r="X1899" s="1643"/>
      <c r="Y1899" s="1643"/>
      <c r="Z1899" s="1643"/>
      <c r="AA1899" s="1647" t="s">
        <v>12689</v>
      </c>
      <c r="AB1899" s="1643"/>
      <c r="AC1899" s="1643"/>
      <c r="AD1899" s="1643">
        <v>26830</v>
      </c>
      <c r="AE1899" s="1643">
        <v>36214</v>
      </c>
      <c r="AF1899" s="1643"/>
    </row>
    <row r="1900" spans="1:32" s="23" customFormat="1" x14ac:dyDescent="0.2">
      <c r="A1900" s="1636" t="s">
        <v>8242</v>
      </c>
      <c r="B1900" s="1637"/>
      <c r="C1900" s="1638"/>
      <c r="D1900" s="1639" t="s">
        <v>8644</v>
      </c>
      <c r="E1900" s="1640" t="s">
        <v>534</v>
      </c>
      <c r="F1900" s="1641" t="s">
        <v>8645</v>
      </c>
      <c r="G1900" s="1642" t="s">
        <v>11143</v>
      </c>
      <c r="H1900" s="1643">
        <v>26877</v>
      </c>
      <c r="I1900" s="1661" t="s">
        <v>7655</v>
      </c>
      <c r="J1900" s="1638"/>
      <c r="K1900" s="1644"/>
      <c r="L1900" s="1644"/>
      <c r="M1900" s="1644"/>
      <c r="N1900" s="1644"/>
      <c r="O1900" s="1638"/>
      <c r="P1900" s="1638"/>
      <c r="Q1900" s="1642"/>
      <c r="R1900" s="1639" t="s">
        <v>8646</v>
      </c>
      <c r="S1900" s="1639"/>
      <c r="T1900" s="1642"/>
      <c r="U1900" s="1642"/>
      <c r="V1900" s="1643"/>
      <c r="W1900" s="1643"/>
      <c r="X1900" s="1643"/>
      <c r="Y1900" s="1643"/>
      <c r="Z1900" s="1643"/>
      <c r="AA1900" s="1647" t="s">
        <v>12689</v>
      </c>
      <c r="AB1900" s="1643"/>
      <c r="AC1900" s="1643"/>
      <c r="AD1900" s="1643">
        <v>26830</v>
      </c>
      <c r="AE1900" s="1643">
        <v>36214</v>
      </c>
      <c r="AF1900" s="1643"/>
    </row>
    <row r="1901" spans="1:32" s="23" customFormat="1" x14ac:dyDescent="0.2">
      <c r="A1901" s="1636" t="s">
        <v>8242</v>
      </c>
      <c r="B1901" s="1637"/>
      <c r="C1901" s="1638"/>
      <c r="D1901" s="1639" t="s">
        <v>4885</v>
      </c>
      <c r="E1901" s="1640" t="s">
        <v>534</v>
      </c>
      <c r="F1901" s="1641" t="s">
        <v>4886</v>
      </c>
      <c r="G1901" s="1642" t="s">
        <v>11143</v>
      </c>
      <c r="H1901" s="1643">
        <v>26938</v>
      </c>
      <c r="I1901" s="1661" t="s">
        <v>7655</v>
      </c>
      <c r="J1901" s="1638"/>
      <c r="K1901" s="1644"/>
      <c r="L1901" s="1644"/>
      <c r="M1901" s="1644"/>
      <c r="N1901" s="1644"/>
      <c r="O1901" s="1638"/>
      <c r="P1901" s="1638"/>
      <c r="Q1901" s="1654" t="s">
        <v>13008</v>
      </c>
      <c r="R1901" s="1639" t="s">
        <v>4887</v>
      </c>
      <c r="S1901" s="1639"/>
      <c r="T1901" s="1642"/>
      <c r="U1901" s="1642"/>
      <c r="V1901" s="1643"/>
      <c r="W1901" s="1643"/>
      <c r="X1901" s="1643"/>
      <c r="Y1901" s="1643"/>
      <c r="Z1901" s="1643"/>
      <c r="AA1901" s="1647" t="s">
        <v>12689</v>
      </c>
      <c r="AB1901" s="1643"/>
      <c r="AC1901" s="1643"/>
      <c r="AD1901" s="1643">
        <v>26830</v>
      </c>
      <c r="AE1901" s="1643">
        <v>36214</v>
      </c>
      <c r="AF1901" s="1643"/>
    </row>
    <row r="1902" spans="1:32" s="23" customFormat="1" x14ac:dyDescent="0.2">
      <c r="A1902" s="1636" t="s">
        <v>4888</v>
      </c>
      <c r="B1902" s="1637"/>
      <c r="C1902" s="1638"/>
      <c r="D1902" s="1639" t="s">
        <v>4889</v>
      </c>
      <c r="E1902" s="1640" t="s">
        <v>534</v>
      </c>
      <c r="F1902" s="1641" t="s">
        <v>4890</v>
      </c>
      <c r="G1902" s="1642" t="s">
        <v>11143</v>
      </c>
      <c r="H1902" s="1643">
        <v>27729</v>
      </c>
      <c r="I1902" s="1661" t="s">
        <v>7655</v>
      </c>
      <c r="J1902" s="1638"/>
      <c r="K1902" s="1644"/>
      <c r="L1902" s="1644"/>
      <c r="M1902" s="1644"/>
      <c r="N1902" s="1644"/>
      <c r="O1902" s="1638"/>
      <c r="P1902" s="1638"/>
      <c r="Q1902" s="1642"/>
      <c r="R1902" s="1639" t="s">
        <v>5464</v>
      </c>
      <c r="S1902" s="1639"/>
      <c r="T1902" s="1642"/>
      <c r="U1902" s="1642"/>
      <c r="V1902" s="1643"/>
      <c r="W1902" s="1643"/>
      <c r="X1902" s="1643"/>
      <c r="Y1902" s="1643"/>
      <c r="Z1902" s="1643"/>
      <c r="AA1902" s="1647" t="s">
        <v>12689</v>
      </c>
      <c r="AB1902" s="1643"/>
      <c r="AC1902" s="1643"/>
      <c r="AD1902" s="1643">
        <v>27485</v>
      </c>
      <c r="AE1902" s="1643">
        <v>37242</v>
      </c>
      <c r="AF1902" s="1643"/>
    </row>
    <row r="1903" spans="1:32" s="23" customFormat="1" x14ac:dyDescent="0.2">
      <c r="A1903" s="1636" t="s">
        <v>8028</v>
      </c>
      <c r="B1903" s="1637"/>
      <c r="C1903" s="1638"/>
      <c r="D1903" s="1639" t="s">
        <v>8029</v>
      </c>
      <c r="E1903" s="1640" t="s">
        <v>534</v>
      </c>
      <c r="F1903" s="1641" t="s">
        <v>8030</v>
      </c>
      <c r="G1903" s="1642" t="s">
        <v>11143</v>
      </c>
      <c r="H1903" s="1643">
        <v>27729</v>
      </c>
      <c r="I1903" s="1661" t="s">
        <v>7655</v>
      </c>
      <c r="J1903" s="1638"/>
      <c r="K1903" s="1644"/>
      <c r="L1903" s="1644"/>
      <c r="M1903" s="1644"/>
      <c r="N1903" s="1644"/>
      <c r="O1903" s="1638"/>
      <c r="P1903" s="1638"/>
      <c r="Q1903" s="1642"/>
      <c r="R1903" s="1639" t="s">
        <v>8031</v>
      </c>
      <c r="S1903" s="1639"/>
      <c r="T1903" s="1642"/>
      <c r="U1903" s="1642"/>
      <c r="V1903" s="1643"/>
      <c r="W1903" s="1643"/>
      <c r="X1903" s="1643"/>
      <c r="Y1903" s="1643"/>
      <c r="Z1903" s="1643"/>
      <c r="AA1903" s="1647" t="s">
        <v>12689</v>
      </c>
      <c r="AB1903" s="1643"/>
      <c r="AC1903" s="1643"/>
      <c r="AD1903" s="1643">
        <v>27485</v>
      </c>
      <c r="AE1903" s="1643">
        <v>37242</v>
      </c>
      <c r="AF1903" s="1643"/>
    </row>
    <row r="1904" spans="1:32" s="23" customFormat="1" x14ac:dyDescent="0.2">
      <c r="A1904" s="1636" t="s">
        <v>8032</v>
      </c>
      <c r="B1904" s="1637"/>
      <c r="C1904" s="1638"/>
      <c r="D1904" s="1639" t="s">
        <v>8033</v>
      </c>
      <c r="E1904" s="1640" t="s">
        <v>534</v>
      </c>
      <c r="F1904" s="1641" t="s">
        <v>8034</v>
      </c>
      <c r="G1904" s="1642" t="s">
        <v>11143</v>
      </c>
      <c r="H1904" s="1643">
        <v>28126</v>
      </c>
      <c r="I1904" s="1661" t="s">
        <v>7655</v>
      </c>
      <c r="J1904" s="1638"/>
      <c r="K1904" s="1644"/>
      <c r="L1904" s="1644"/>
      <c r="M1904" s="1644"/>
      <c r="N1904" s="1644"/>
      <c r="O1904" s="1638"/>
      <c r="P1904" s="1638"/>
      <c r="Q1904" s="1642"/>
      <c r="R1904" s="1639" t="s">
        <v>8035</v>
      </c>
      <c r="S1904" s="1639"/>
      <c r="T1904" s="1642"/>
      <c r="U1904" s="1642"/>
      <c r="V1904" s="1643"/>
      <c r="W1904" s="1643"/>
      <c r="X1904" s="1643"/>
      <c r="Y1904" s="1643"/>
      <c r="Z1904" s="1643"/>
      <c r="AA1904" s="1647" t="s">
        <v>12689</v>
      </c>
      <c r="AB1904" s="1643"/>
      <c r="AC1904" s="1643"/>
      <c r="AD1904" s="1643">
        <v>27485</v>
      </c>
      <c r="AE1904" s="1643">
        <v>37242</v>
      </c>
      <c r="AF1904" s="1643"/>
    </row>
    <row r="1905" spans="1:32" s="23" customFormat="1" x14ac:dyDescent="0.2">
      <c r="A1905" s="1636" t="s">
        <v>8036</v>
      </c>
      <c r="B1905" s="1637"/>
      <c r="C1905" s="1638"/>
      <c r="D1905" s="1639" t="s">
        <v>8037</v>
      </c>
      <c r="E1905" s="1640" t="s">
        <v>534</v>
      </c>
      <c r="F1905" s="1641" t="s">
        <v>8038</v>
      </c>
      <c r="G1905" s="1642" t="s">
        <v>11143</v>
      </c>
      <c r="H1905" s="1643">
        <v>27729</v>
      </c>
      <c r="I1905" s="1661" t="s">
        <v>7655</v>
      </c>
      <c r="J1905" s="1638"/>
      <c r="K1905" s="1644"/>
      <c r="L1905" s="1644"/>
      <c r="M1905" s="1644"/>
      <c r="N1905" s="1644"/>
      <c r="O1905" s="1638"/>
      <c r="P1905" s="1638"/>
      <c r="Q1905" s="1642"/>
      <c r="R1905" s="1639" t="s">
        <v>8039</v>
      </c>
      <c r="S1905" s="1639"/>
      <c r="T1905" s="1642"/>
      <c r="U1905" s="1642"/>
      <c r="V1905" s="1643"/>
      <c r="W1905" s="1643"/>
      <c r="X1905" s="1643"/>
      <c r="Y1905" s="1643"/>
      <c r="Z1905" s="1643"/>
      <c r="AA1905" s="1647" t="s">
        <v>12689</v>
      </c>
      <c r="AB1905" s="1643"/>
      <c r="AC1905" s="1643"/>
      <c r="AD1905" s="1643">
        <v>27485</v>
      </c>
      <c r="AE1905" s="1643">
        <v>37242</v>
      </c>
      <c r="AF1905" s="1643"/>
    </row>
    <row r="1906" spans="1:32" s="23" customFormat="1" x14ac:dyDescent="0.2">
      <c r="A1906" s="1636" t="s">
        <v>8040</v>
      </c>
      <c r="B1906" s="1637"/>
      <c r="C1906" s="1638"/>
      <c r="D1906" s="1639" t="s">
        <v>2840</v>
      </c>
      <c r="E1906" s="1640" t="s">
        <v>534</v>
      </c>
      <c r="F1906" s="1641" t="s">
        <v>2841</v>
      </c>
      <c r="G1906" s="1642" t="s">
        <v>11143</v>
      </c>
      <c r="H1906" s="1643">
        <v>27729</v>
      </c>
      <c r="I1906" s="1661" t="s">
        <v>7655</v>
      </c>
      <c r="J1906" s="1638"/>
      <c r="K1906" s="1644"/>
      <c r="L1906" s="1644"/>
      <c r="M1906" s="1644"/>
      <c r="N1906" s="1644"/>
      <c r="O1906" s="1638"/>
      <c r="P1906" s="1638"/>
      <c r="Q1906" s="1642"/>
      <c r="R1906" s="1639" t="s">
        <v>2842</v>
      </c>
      <c r="S1906" s="1639"/>
      <c r="T1906" s="1642"/>
      <c r="U1906" s="1642"/>
      <c r="V1906" s="1643"/>
      <c r="W1906" s="1643"/>
      <c r="X1906" s="1643"/>
      <c r="Y1906" s="1643"/>
      <c r="Z1906" s="1643"/>
      <c r="AA1906" s="1647" t="s">
        <v>12689</v>
      </c>
      <c r="AB1906" s="1643"/>
      <c r="AC1906" s="1643"/>
      <c r="AD1906" s="1643">
        <v>27287</v>
      </c>
      <c r="AE1906" s="1643">
        <v>37253</v>
      </c>
      <c r="AF1906" s="1643"/>
    </row>
    <row r="1907" spans="1:32" s="23" customFormat="1" x14ac:dyDescent="0.2">
      <c r="A1907" s="1636" t="s">
        <v>2843</v>
      </c>
      <c r="B1907" s="1637"/>
      <c r="C1907" s="1638"/>
      <c r="D1907" s="1639" t="s">
        <v>2844</v>
      </c>
      <c r="E1907" s="1640" t="s">
        <v>534</v>
      </c>
      <c r="F1907" s="1641" t="s">
        <v>2845</v>
      </c>
      <c r="G1907" s="1642" t="s">
        <v>11143</v>
      </c>
      <c r="H1907" s="1643">
        <v>27747</v>
      </c>
      <c r="I1907" s="1661" t="s">
        <v>7655</v>
      </c>
      <c r="J1907" s="1638"/>
      <c r="K1907" s="1644"/>
      <c r="L1907" s="1644"/>
      <c r="M1907" s="1644"/>
      <c r="N1907" s="1644"/>
      <c r="O1907" s="1638"/>
      <c r="P1907" s="1638"/>
      <c r="Q1907" s="1642"/>
      <c r="R1907" s="1639" t="s">
        <v>2846</v>
      </c>
      <c r="S1907" s="1639"/>
      <c r="T1907" s="1642"/>
      <c r="U1907" s="1642"/>
      <c r="V1907" s="1643">
        <v>16170</v>
      </c>
      <c r="W1907" s="1643">
        <v>16394</v>
      </c>
      <c r="X1907" s="1643">
        <v>16463</v>
      </c>
      <c r="Y1907" s="1643">
        <v>16463</v>
      </c>
      <c r="Z1907" s="1643">
        <v>16475</v>
      </c>
      <c r="AA1907" s="1651">
        <f>YEARFRAC(AB1907,Y1907,1)</f>
        <v>26.597505324003649</v>
      </c>
      <c r="AB1907" s="1643">
        <v>26177</v>
      </c>
      <c r="AC1907" s="1643"/>
      <c r="AD1907" s="1643">
        <v>27485</v>
      </c>
      <c r="AE1907" s="1643">
        <v>39231</v>
      </c>
      <c r="AF1907" s="1643"/>
    </row>
    <row r="1908" spans="1:32" s="23" customFormat="1" x14ac:dyDescent="0.2">
      <c r="A1908" s="1636" t="s">
        <v>2847</v>
      </c>
      <c r="B1908" s="1637"/>
      <c r="C1908" s="1638"/>
      <c r="D1908" s="1639" t="s">
        <v>2848</v>
      </c>
      <c r="E1908" s="1640" t="s">
        <v>534</v>
      </c>
      <c r="F1908" s="1641" t="s">
        <v>6699</v>
      </c>
      <c r="G1908" s="1642" t="s">
        <v>11143</v>
      </c>
      <c r="H1908" s="1643">
        <v>26785</v>
      </c>
      <c r="I1908" s="1661" t="s">
        <v>7655</v>
      </c>
      <c r="J1908" s="1638"/>
      <c r="K1908" s="1644"/>
      <c r="L1908" s="1644"/>
      <c r="M1908" s="1644"/>
      <c r="N1908" s="1644"/>
      <c r="O1908" s="1638"/>
      <c r="P1908" s="1638"/>
      <c r="Q1908" s="1642"/>
      <c r="R1908" s="1639" t="s">
        <v>6700</v>
      </c>
      <c r="S1908" s="1639"/>
      <c r="T1908" s="1642"/>
      <c r="U1908" s="1642"/>
      <c r="V1908" s="1643"/>
      <c r="W1908" s="1643"/>
      <c r="X1908" s="1643"/>
      <c r="Y1908" s="1643"/>
      <c r="Z1908" s="1643"/>
      <c r="AA1908" s="1647" t="s">
        <v>12689</v>
      </c>
      <c r="AB1908" s="1643"/>
      <c r="AC1908" s="1643"/>
      <c r="AD1908" s="1643">
        <v>26451</v>
      </c>
      <c r="AE1908" s="1643">
        <v>37258</v>
      </c>
      <c r="AF1908" s="1643"/>
    </row>
    <row r="1909" spans="1:32" s="23" customFormat="1" x14ac:dyDescent="0.2">
      <c r="A1909" s="1636" t="s">
        <v>6701</v>
      </c>
      <c r="B1909" s="1637"/>
      <c r="C1909" s="1638"/>
      <c r="D1909" s="1639" t="s">
        <v>6702</v>
      </c>
      <c r="E1909" s="1640" t="s">
        <v>534</v>
      </c>
      <c r="F1909" s="1641" t="s">
        <v>6703</v>
      </c>
      <c r="G1909" s="1642" t="s">
        <v>11143</v>
      </c>
      <c r="H1909" s="1643">
        <v>27729</v>
      </c>
      <c r="I1909" s="1661" t="s">
        <v>7655</v>
      </c>
      <c r="J1909" s="1638"/>
      <c r="K1909" s="1644"/>
      <c r="L1909" s="1644"/>
      <c r="M1909" s="1644"/>
      <c r="N1909" s="1644"/>
      <c r="O1909" s="1638"/>
      <c r="P1909" s="1638"/>
      <c r="Q1909" s="1642"/>
      <c r="R1909" s="1639" t="s">
        <v>6704</v>
      </c>
      <c r="S1909" s="1639"/>
      <c r="T1909" s="1642"/>
      <c r="U1909" s="1642"/>
      <c r="V1909" s="1643"/>
      <c r="W1909" s="1643"/>
      <c r="X1909" s="1643"/>
      <c r="Y1909" s="1643"/>
      <c r="Z1909" s="1643"/>
      <c r="AA1909" s="1647" t="s">
        <v>12689</v>
      </c>
      <c r="AB1909" s="1643"/>
      <c r="AC1909" s="1643"/>
      <c r="AD1909" s="1643">
        <v>27287</v>
      </c>
      <c r="AE1909" s="1643">
        <v>37253</v>
      </c>
      <c r="AF1909" s="1643"/>
    </row>
    <row r="1910" spans="1:32" s="23" customFormat="1" x14ac:dyDescent="0.2">
      <c r="A1910" s="1636" t="s">
        <v>11041</v>
      </c>
      <c r="B1910" s="1637"/>
      <c r="C1910" s="1638"/>
      <c r="D1910" s="1639" t="s">
        <v>5213</v>
      </c>
      <c r="E1910" s="1640" t="s">
        <v>534</v>
      </c>
      <c r="F1910" s="1641" t="s">
        <v>5214</v>
      </c>
      <c r="G1910" s="1642" t="s">
        <v>11143</v>
      </c>
      <c r="H1910" s="1643">
        <v>27395</v>
      </c>
      <c r="I1910" s="1661" t="s">
        <v>7655</v>
      </c>
      <c r="J1910" s="1638"/>
      <c r="K1910" s="1644"/>
      <c r="L1910" s="1644"/>
      <c r="M1910" s="1644"/>
      <c r="N1910" s="1644"/>
      <c r="O1910" s="1638"/>
      <c r="P1910" s="1638"/>
      <c r="Q1910" s="1642"/>
      <c r="R1910" s="1639" t="s">
        <v>5215</v>
      </c>
      <c r="S1910" s="1639"/>
      <c r="T1910" s="1642"/>
      <c r="U1910" s="1642"/>
      <c r="V1910" s="1643"/>
      <c r="W1910" s="1643"/>
      <c r="X1910" s="1643"/>
      <c r="Y1910" s="1643"/>
      <c r="Z1910" s="1643"/>
      <c r="AA1910" s="1647" t="s">
        <v>12689</v>
      </c>
      <c r="AB1910" s="1643"/>
      <c r="AC1910" s="1643"/>
      <c r="AD1910" s="1643">
        <v>26969</v>
      </c>
      <c r="AE1910" s="1643">
        <v>37256</v>
      </c>
      <c r="AF1910" s="1643"/>
    </row>
    <row r="1911" spans="1:32" s="23" customFormat="1" x14ac:dyDescent="0.2">
      <c r="A1911" s="1636" t="s">
        <v>5216</v>
      </c>
      <c r="B1911" s="1637"/>
      <c r="C1911" s="1638"/>
      <c r="D1911" s="1679" t="s">
        <v>5217</v>
      </c>
      <c r="E1911" s="1640" t="s">
        <v>534</v>
      </c>
      <c r="F1911" s="1641" t="s">
        <v>5218</v>
      </c>
      <c r="G1911" s="1642" t="s">
        <v>11143</v>
      </c>
      <c r="H1911" s="1643">
        <v>27729</v>
      </c>
      <c r="I1911" s="1661" t="s">
        <v>7655</v>
      </c>
      <c r="J1911" s="1638"/>
      <c r="K1911" s="1644"/>
      <c r="L1911" s="1644"/>
      <c r="M1911" s="1644"/>
      <c r="N1911" s="1644"/>
      <c r="O1911" s="1638"/>
      <c r="P1911" s="1638"/>
      <c r="Q1911" s="1642"/>
      <c r="R1911" s="1639" t="s">
        <v>5219</v>
      </c>
      <c r="S1911" s="1639"/>
      <c r="T1911" s="1642"/>
      <c r="U1911" s="1642"/>
      <c r="V1911" s="1643"/>
      <c r="W1911" s="1643"/>
      <c r="X1911" s="1643"/>
      <c r="Y1911" s="1643"/>
      <c r="Z1911" s="1643"/>
      <c r="AA1911" s="1647" t="s">
        <v>12689</v>
      </c>
      <c r="AB1911" s="1643"/>
      <c r="AC1911" s="1643"/>
      <c r="AD1911" s="1643">
        <v>27485</v>
      </c>
      <c r="AE1911" s="1643">
        <v>40596</v>
      </c>
      <c r="AF1911" s="1643"/>
    </row>
    <row r="1912" spans="1:32" s="23" customFormat="1" x14ac:dyDescent="0.2">
      <c r="A1912" s="1636" t="s">
        <v>5220</v>
      </c>
      <c r="B1912" s="1637"/>
      <c r="C1912" s="1638"/>
      <c r="D1912" s="1639" t="s">
        <v>5221</v>
      </c>
      <c r="E1912" s="1640" t="s">
        <v>534</v>
      </c>
      <c r="F1912" s="1641" t="s">
        <v>5222</v>
      </c>
      <c r="G1912" s="1642" t="s">
        <v>11143</v>
      </c>
      <c r="H1912" s="1643">
        <v>27273</v>
      </c>
      <c r="I1912" s="1661" t="s">
        <v>7655</v>
      </c>
      <c r="J1912" s="1638"/>
      <c r="K1912" s="1644"/>
      <c r="L1912" s="1644"/>
      <c r="M1912" s="1644"/>
      <c r="N1912" s="1644"/>
      <c r="O1912" s="1638"/>
      <c r="P1912" s="1638"/>
      <c r="Q1912" s="1642"/>
      <c r="R1912" s="1639" t="s">
        <v>2579</v>
      </c>
      <c r="S1912" s="1639"/>
      <c r="T1912" s="1642"/>
      <c r="U1912" s="1642"/>
      <c r="V1912" s="1643"/>
      <c r="W1912" s="1643"/>
      <c r="X1912" s="1643"/>
      <c r="Y1912" s="1643"/>
      <c r="Z1912" s="1643"/>
      <c r="AA1912" s="1647" t="s">
        <v>12689</v>
      </c>
      <c r="AB1912" s="1643"/>
      <c r="AC1912" s="1643"/>
      <c r="AD1912" s="1643">
        <v>26420</v>
      </c>
      <c r="AE1912" s="1643">
        <v>37258</v>
      </c>
      <c r="AF1912" s="1643"/>
    </row>
    <row r="1913" spans="1:32" s="23" customFormat="1" x14ac:dyDescent="0.2">
      <c r="A1913" s="1636" t="s">
        <v>14347</v>
      </c>
      <c r="B1913" s="1637"/>
      <c r="C1913" s="1638"/>
      <c r="D1913" s="1639" t="s">
        <v>2089</v>
      </c>
      <c r="E1913" s="1640" t="s">
        <v>534</v>
      </c>
      <c r="F1913" s="1641" t="s">
        <v>2090</v>
      </c>
      <c r="G1913" s="1642" t="s">
        <v>11143</v>
      </c>
      <c r="H1913" s="1643">
        <v>27607</v>
      </c>
      <c r="I1913" s="1661" t="s">
        <v>7655</v>
      </c>
      <c r="J1913" s="1638"/>
      <c r="K1913" s="1644"/>
      <c r="L1913" s="1644"/>
      <c r="M1913" s="1644"/>
      <c r="N1913" s="1644"/>
      <c r="O1913" s="1638"/>
      <c r="P1913" s="1638"/>
      <c r="Q1913" s="1642"/>
      <c r="R1913" s="1639" t="s">
        <v>2091</v>
      </c>
      <c r="S1913" s="1639"/>
      <c r="T1913" s="1642"/>
      <c r="U1913" s="1642"/>
      <c r="V1913" s="1643"/>
      <c r="W1913" s="1643"/>
      <c r="X1913" s="1643"/>
      <c r="Y1913" s="1643"/>
      <c r="Z1913" s="1643"/>
      <c r="AA1913" s="1647" t="s">
        <v>12689</v>
      </c>
      <c r="AB1913" s="1643"/>
      <c r="AC1913" s="1643"/>
      <c r="AD1913" s="1643">
        <v>27287</v>
      </c>
      <c r="AE1913" s="1643">
        <v>37253</v>
      </c>
      <c r="AF1913" s="1643"/>
    </row>
    <row r="1914" spans="1:32" s="23" customFormat="1" x14ac:dyDescent="0.2">
      <c r="A1914" s="1636" t="s">
        <v>2092</v>
      </c>
      <c r="B1914" s="1637"/>
      <c r="C1914" s="1638"/>
      <c r="D1914" s="1639" t="s">
        <v>2093</v>
      </c>
      <c r="E1914" s="1640" t="s">
        <v>534</v>
      </c>
      <c r="F1914" s="1641" t="s">
        <v>2094</v>
      </c>
      <c r="G1914" s="1642" t="s">
        <v>11143</v>
      </c>
      <c r="H1914" s="1643">
        <v>27699</v>
      </c>
      <c r="I1914" s="1661" t="s">
        <v>7655</v>
      </c>
      <c r="J1914" s="1638"/>
      <c r="K1914" s="1644"/>
      <c r="L1914" s="1644"/>
      <c r="M1914" s="1644"/>
      <c r="N1914" s="1644"/>
      <c r="O1914" s="1638"/>
      <c r="P1914" s="1638"/>
      <c r="Q1914" s="1642"/>
      <c r="R1914" s="1639" t="s">
        <v>2095</v>
      </c>
      <c r="S1914" s="1639"/>
      <c r="T1914" s="1642"/>
      <c r="U1914" s="1642"/>
      <c r="V1914" s="1643"/>
      <c r="W1914" s="1643"/>
      <c r="X1914" s="1643"/>
      <c r="Y1914" s="1643"/>
      <c r="Z1914" s="1643"/>
      <c r="AA1914" s="1647" t="s">
        <v>12689</v>
      </c>
      <c r="AB1914" s="1643"/>
      <c r="AC1914" s="1643"/>
      <c r="AD1914" s="1643">
        <v>27287</v>
      </c>
      <c r="AE1914" s="1643">
        <v>37253</v>
      </c>
      <c r="AF1914" s="1643"/>
    </row>
    <row r="1915" spans="1:32" s="23" customFormat="1" x14ac:dyDescent="0.2">
      <c r="A1915" s="1636" t="s">
        <v>2096</v>
      </c>
      <c r="B1915" s="1637"/>
      <c r="C1915" s="1638"/>
      <c r="D1915" s="1639" t="s">
        <v>1607</v>
      </c>
      <c r="E1915" s="1640" t="s">
        <v>534</v>
      </c>
      <c r="F1915" s="1641" t="s">
        <v>2097</v>
      </c>
      <c r="G1915" s="1642" t="s">
        <v>11143</v>
      </c>
      <c r="H1915" s="1643">
        <v>27150</v>
      </c>
      <c r="I1915" s="1661" t="s">
        <v>1607</v>
      </c>
      <c r="J1915" s="1638"/>
      <c r="K1915" s="1644"/>
      <c r="L1915" s="1644"/>
      <c r="M1915" s="1644"/>
      <c r="N1915" s="1644"/>
      <c r="O1915" s="1638"/>
      <c r="P1915" s="1638"/>
      <c r="Q1915" s="1642"/>
      <c r="R1915" s="1639" t="s">
        <v>2265</v>
      </c>
      <c r="S1915" s="1639"/>
      <c r="T1915" s="1642"/>
      <c r="U1915" s="1642"/>
      <c r="V1915" s="1643"/>
      <c r="W1915" s="1643"/>
      <c r="X1915" s="1643"/>
      <c r="Y1915" s="1643"/>
      <c r="Z1915" s="1643"/>
      <c r="AA1915" s="1647" t="s">
        <v>12689</v>
      </c>
      <c r="AB1915" s="1643"/>
      <c r="AC1915" s="1643"/>
      <c r="AD1915" s="1643">
        <v>26816</v>
      </c>
      <c r="AE1915" s="1643">
        <v>37258</v>
      </c>
      <c r="AF1915" s="1643"/>
    </row>
    <row r="1916" spans="1:32" s="23" customFormat="1" x14ac:dyDescent="0.2">
      <c r="A1916" s="1636" t="s">
        <v>2630</v>
      </c>
      <c r="B1916" s="1637"/>
      <c r="C1916" s="1638"/>
      <c r="D1916" s="1679" t="s">
        <v>11144</v>
      </c>
      <c r="E1916" s="1640" t="s">
        <v>1606</v>
      </c>
      <c r="F1916" s="1649"/>
      <c r="G1916" s="1642" t="s">
        <v>11143</v>
      </c>
      <c r="H1916" s="1659">
        <v>25750</v>
      </c>
      <c r="I1916" s="1661" t="s">
        <v>1607</v>
      </c>
      <c r="J1916" s="1636"/>
      <c r="K1916" s="1644"/>
      <c r="L1916" s="1644"/>
      <c r="M1916" s="1644"/>
      <c r="N1916" s="1644"/>
      <c r="O1916" s="1636"/>
      <c r="P1916" s="1636"/>
      <c r="Q1916" s="1666"/>
      <c r="R1916" s="1639" t="s">
        <v>1608</v>
      </c>
      <c r="S1916" s="1660"/>
      <c r="T1916" s="1666"/>
      <c r="U1916" s="1666" t="s">
        <v>1609</v>
      </c>
      <c r="V1916" s="1673"/>
      <c r="W1916" s="1673">
        <v>16653</v>
      </c>
      <c r="X1916" s="1673">
        <v>17002</v>
      </c>
      <c r="Y1916" s="1673">
        <v>18042</v>
      </c>
      <c r="Z1916" s="1673">
        <v>18042</v>
      </c>
      <c r="AA1916" s="1651">
        <f>YEARFRAC(AB1916,Y1916,1)</f>
        <v>20.647417548226507</v>
      </c>
      <c r="AB1916" s="1673">
        <v>25583</v>
      </c>
      <c r="AC1916" s="1673"/>
      <c r="AD1916" s="1673">
        <v>25583</v>
      </c>
      <c r="AE1916" s="1643">
        <v>40393</v>
      </c>
      <c r="AF1916" s="1673"/>
    </row>
    <row r="1917" spans="1:32" s="23" customFormat="1" x14ac:dyDescent="0.2">
      <c r="A1917" s="1636" t="s">
        <v>10998</v>
      </c>
      <c r="B1917" s="1637"/>
      <c r="C1917" s="1638"/>
      <c r="D1917" s="1639" t="s">
        <v>10999</v>
      </c>
      <c r="E1917" s="1640" t="s">
        <v>3979</v>
      </c>
      <c r="F1917" s="1641" t="s">
        <v>11000</v>
      </c>
      <c r="G1917" s="1642" t="s">
        <v>11143</v>
      </c>
      <c r="H1917" s="1643">
        <v>25506</v>
      </c>
      <c r="I1917" s="1661" t="s">
        <v>10999</v>
      </c>
      <c r="J1917" s="1638"/>
      <c r="K1917" s="1644"/>
      <c r="L1917" s="1644"/>
      <c r="M1917" s="1644"/>
      <c r="N1917" s="1644"/>
      <c r="O1917" s="1638"/>
      <c r="P1917" s="1638"/>
      <c r="Q1917" s="1642"/>
      <c r="R1917" s="1639" t="s">
        <v>11001</v>
      </c>
      <c r="S1917" s="1639"/>
      <c r="T1917" s="1642"/>
      <c r="U1917" s="1642" t="s">
        <v>7829</v>
      </c>
      <c r="V1917" s="1643">
        <v>15312</v>
      </c>
      <c r="W1917" s="1643">
        <v>15668</v>
      </c>
      <c r="X1917" s="1643">
        <v>15798</v>
      </c>
      <c r="Y1917" s="1643">
        <v>15990</v>
      </c>
      <c r="Z1917" s="1643">
        <v>15990</v>
      </c>
      <c r="AA1917" s="1647" t="s">
        <v>12689</v>
      </c>
      <c r="AB1917" s="1643"/>
      <c r="AC1917" s="1643"/>
      <c r="AD1917" s="1643">
        <v>25143</v>
      </c>
      <c r="AE1917" s="1643">
        <v>36657</v>
      </c>
      <c r="AF1917" s="1643"/>
    </row>
    <row r="1918" spans="1:32" s="23" customFormat="1" x14ac:dyDescent="0.2">
      <c r="A1918" s="1636" t="s">
        <v>9623</v>
      </c>
      <c r="B1918" s="1637" t="s">
        <v>9624</v>
      </c>
      <c r="C1918" s="1638"/>
      <c r="D1918" s="1639" t="s">
        <v>9625</v>
      </c>
      <c r="E1918" s="1640" t="s">
        <v>4145</v>
      </c>
      <c r="F1918" s="1656" t="s">
        <v>5754</v>
      </c>
      <c r="G1918" s="1640" t="s">
        <v>11143</v>
      </c>
      <c r="H1918" s="1643">
        <v>40321</v>
      </c>
      <c r="I1918" s="1657" t="s">
        <v>4144</v>
      </c>
      <c r="J1918" s="1639"/>
      <c r="K1918" s="1660"/>
      <c r="L1918" s="1661"/>
      <c r="M1918" s="1661"/>
      <c r="N1918" s="1661"/>
      <c r="O1918" s="1638"/>
      <c r="P1918" s="1638"/>
      <c r="Q1918" s="1654" t="s">
        <v>13009</v>
      </c>
      <c r="R1918" s="1658"/>
      <c r="S1918" s="1658" t="s">
        <v>5755</v>
      </c>
      <c r="T1918" s="1640"/>
      <c r="U1918" s="1642"/>
      <c r="V1918" s="1643">
        <v>33329</v>
      </c>
      <c r="W1918" s="1643">
        <v>33453</v>
      </c>
      <c r="X1918" s="1643">
        <v>34111</v>
      </c>
      <c r="Y1918" s="1643">
        <v>34831</v>
      </c>
      <c r="Z1918" s="1643">
        <v>34958</v>
      </c>
      <c r="AA1918" s="1651">
        <f>YEARFRAC(AB1918,Y1918,1)</f>
        <v>11.134839151266256</v>
      </c>
      <c r="AB1918" s="1643">
        <v>38898</v>
      </c>
      <c r="AC1918" s="1643"/>
      <c r="AD1918" s="1643">
        <v>38898</v>
      </c>
      <c r="AE1918" s="1643">
        <v>40700</v>
      </c>
      <c r="AF1918" s="1643"/>
    </row>
    <row r="1919" spans="1:32" s="23" customFormat="1" x14ac:dyDescent="0.2">
      <c r="A1919" s="1636" t="s">
        <v>9175</v>
      </c>
      <c r="B1919" s="1637" t="s">
        <v>9176</v>
      </c>
      <c r="C1919" s="1638"/>
      <c r="D1919" s="1639" t="s">
        <v>9177</v>
      </c>
      <c r="E1919" s="1640" t="s">
        <v>4145</v>
      </c>
      <c r="F1919" s="1656" t="s">
        <v>9178</v>
      </c>
      <c r="G1919" s="1640" t="s">
        <v>11143</v>
      </c>
      <c r="H1919" s="1643">
        <v>40321</v>
      </c>
      <c r="I1919" s="1657" t="s">
        <v>4144</v>
      </c>
      <c r="J1919" s="1639"/>
      <c r="K1919" s="1660"/>
      <c r="L1919" s="1661"/>
      <c r="M1919" s="1661"/>
      <c r="N1919" s="1661"/>
      <c r="O1919" s="1638"/>
      <c r="P1919" s="1638"/>
      <c r="Q1919" s="1654" t="s">
        <v>13010</v>
      </c>
      <c r="R1919" s="1658"/>
      <c r="S1919" s="1658" t="s">
        <v>9179</v>
      </c>
      <c r="T1919" s="1640"/>
      <c r="U1919" s="1642"/>
      <c r="V1919" s="1643">
        <v>33716</v>
      </c>
      <c r="W1919" s="1643">
        <v>34151</v>
      </c>
      <c r="X1919" s="1643">
        <v>34853</v>
      </c>
      <c r="Y1919" s="1643">
        <v>35352</v>
      </c>
      <c r="Z1919" s="1643">
        <v>35469</v>
      </c>
      <c r="AA1919" s="1651">
        <f>YEARFRAC(AB1919,Y1919,1)</f>
        <v>9.7078148332503744</v>
      </c>
      <c r="AB1919" s="1643">
        <v>38898</v>
      </c>
      <c r="AC1919" s="1643"/>
      <c r="AD1919" s="1643">
        <v>38898</v>
      </c>
      <c r="AE1919" s="1643">
        <v>40700</v>
      </c>
      <c r="AF1919" s="1655"/>
    </row>
    <row r="1920" spans="1:32" s="23" customFormat="1" x14ac:dyDescent="0.2">
      <c r="A1920" s="1636" t="s">
        <v>4382</v>
      </c>
      <c r="B1920" s="1637"/>
      <c r="C1920" s="1638"/>
      <c r="D1920" s="1679" t="s">
        <v>3992</v>
      </c>
      <c r="E1920" s="1640" t="s">
        <v>3990</v>
      </c>
      <c r="F1920" s="1641" t="s">
        <v>4383</v>
      </c>
      <c r="G1920" s="1642" t="s">
        <v>11143</v>
      </c>
      <c r="H1920" s="1643">
        <v>26969</v>
      </c>
      <c r="I1920" s="1661" t="s">
        <v>3992</v>
      </c>
      <c r="J1920" s="1638"/>
      <c r="K1920" s="1644"/>
      <c r="L1920" s="1644"/>
      <c r="M1920" s="1644"/>
      <c r="N1920" s="1644"/>
      <c r="O1920" s="1638"/>
      <c r="P1920" s="1638"/>
      <c r="Q1920" s="1642"/>
      <c r="R1920" s="1639" t="s">
        <v>4384</v>
      </c>
      <c r="S1920" s="1639"/>
      <c r="T1920" s="1642"/>
      <c r="U1920" s="1642" t="s">
        <v>4385</v>
      </c>
      <c r="V1920" s="1643"/>
      <c r="W1920" s="1643"/>
      <c r="X1920" s="1643"/>
      <c r="Y1920" s="1643"/>
      <c r="Z1920" s="1643"/>
      <c r="AA1920" s="1647" t="s">
        <v>12689</v>
      </c>
      <c r="AB1920" s="1643"/>
      <c r="AC1920" s="1643"/>
      <c r="AD1920" s="1643">
        <v>25990</v>
      </c>
      <c r="AE1920" s="1643">
        <v>40590</v>
      </c>
      <c r="AF1920" s="1643"/>
    </row>
    <row r="1921" spans="1:32" s="23" customFormat="1" x14ac:dyDescent="0.2">
      <c r="A1921" s="1636" t="s">
        <v>4386</v>
      </c>
      <c r="B1921" s="1637"/>
      <c r="C1921" s="1638"/>
      <c r="D1921" s="1679" t="s">
        <v>4387</v>
      </c>
      <c r="E1921" s="1640" t="s">
        <v>3990</v>
      </c>
      <c r="F1921" s="1641" t="s">
        <v>4388</v>
      </c>
      <c r="G1921" s="1642" t="s">
        <v>11143</v>
      </c>
      <c r="H1921" s="1643">
        <v>27181</v>
      </c>
      <c r="I1921" s="1661" t="s">
        <v>3992</v>
      </c>
      <c r="J1921" s="1638"/>
      <c r="K1921" s="1644"/>
      <c r="L1921" s="1644"/>
      <c r="M1921" s="1644"/>
      <c r="N1921" s="1644"/>
      <c r="O1921" s="1638"/>
      <c r="P1921" s="1638"/>
      <c r="Q1921" s="1642"/>
      <c r="R1921" s="1639" t="s">
        <v>4389</v>
      </c>
      <c r="S1921" s="1639"/>
      <c r="T1921" s="1642"/>
      <c r="U1921" s="1642" t="s">
        <v>4390</v>
      </c>
      <c r="V1921" s="1643"/>
      <c r="W1921" s="1643"/>
      <c r="X1921" s="1643"/>
      <c r="Y1921" s="1643"/>
      <c r="Z1921" s="1643"/>
      <c r="AA1921" s="1647" t="s">
        <v>12689</v>
      </c>
      <c r="AB1921" s="1643"/>
      <c r="AC1921" s="1643"/>
      <c r="AD1921" s="1643">
        <v>25873</v>
      </c>
      <c r="AE1921" s="1643">
        <v>40590</v>
      </c>
      <c r="AF1921" s="1643"/>
    </row>
    <row r="1922" spans="1:32" s="23" customFormat="1" x14ac:dyDescent="0.2">
      <c r="A1922" s="1636" t="s">
        <v>4391</v>
      </c>
      <c r="B1922" s="1637"/>
      <c r="C1922" s="1638"/>
      <c r="D1922" s="1639" t="s">
        <v>4392</v>
      </c>
      <c r="E1922" s="1640" t="s">
        <v>3990</v>
      </c>
      <c r="F1922" s="1641" t="s">
        <v>4393</v>
      </c>
      <c r="G1922" s="1642" t="s">
        <v>11143</v>
      </c>
      <c r="H1922" s="1643">
        <v>26785</v>
      </c>
      <c r="I1922" s="1661" t="s">
        <v>3992</v>
      </c>
      <c r="J1922" s="1638"/>
      <c r="K1922" s="1644"/>
      <c r="L1922" s="1644"/>
      <c r="M1922" s="1644"/>
      <c r="N1922" s="1644"/>
      <c r="O1922" s="1638"/>
      <c r="P1922" s="1638"/>
      <c r="Q1922" s="1642"/>
      <c r="R1922" s="1639" t="s">
        <v>4394</v>
      </c>
      <c r="S1922" s="1639"/>
      <c r="T1922" s="1642"/>
      <c r="U1922" s="1642" t="s">
        <v>4395</v>
      </c>
      <c r="V1922" s="1643"/>
      <c r="W1922" s="1643"/>
      <c r="X1922" s="1643"/>
      <c r="Y1922" s="1643"/>
      <c r="Z1922" s="1643"/>
      <c r="AA1922" s="1647" t="s">
        <v>12689</v>
      </c>
      <c r="AB1922" s="1643"/>
      <c r="AC1922" s="1643"/>
      <c r="AD1922" s="1643">
        <v>25873</v>
      </c>
      <c r="AE1922" s="1643">
        <v>37258</v>
      </c>
      <c r="AF1922" s="1643"/>
    </row>
    <row r="1923" spans="1:32" s="23" customFormat="1" x14ac:dyDescent="0.2">
      <c r="A1923" s="1636" t="s">
        <v>4396</v>
      </c>
      <c r="B1923" s="1637"/>
      <c r="C1923" s="1638"/>
      <c r="D1923" s="1639" t="s">
        <v>4397</v>
      </c>
      <c r="E1923" s="1640" t="s">
        <v>3990</v>
      </c>
      <c r="F1923" s="1641" t="s">
        <v>4398</v>
      </c>
      <c r="G1923" s="1642" t="s">
        <v>11143</v>
      </c>
      <c r="H1923" s="1643">
        <v>27181</v>
      </c>
      <c r="I1923" s="1661" t="s">
        <v>3992</v>
      </c>
      <c r="J1923" s="1638"/>
      <c r="K1923" s="1644"/>
      <c r="L1923" s="1644"/>
      <c r="M1923" s="1644"/>
      <c r="N1923" s="1644"/>
      <c r="O1923" s="1638"/>
      <c r="P1923" s="1638"/>
      <c r="Q1923" s="1642"/>
      <c r="R1923" s="1639" t="s">
        <v>12231</v>
      </c>
      <c r="S1923" s="1639"/>
      <c r="T1923" s="1642"/>
      <c r="U1923" s="1642" t="s">
        <v>1126</v>
      </c>
      <c r="V1923" s="1643"/>
      <c r="W1923" s="1643"/>
      <c r="X1923" s="1643"/>
      <c r="Y1923" s="1643"/>
      <c r="Z1923" s="1643"/>
      <c r="AA1923" s="1647" t="s">
        <v>12689</v>
      </c>
      <c r="AB1923" s="1643"/>
      <c r="AC1923" s="1643"/>
      <c r="AD1923" s="1643">
        <v>26160</v>
      </c>
      <c r="AE1923" s="1643">
        <v>40590</v>
      </c>
      <c r="AF1923" s="1643"/>
    </row>
    <row r="1924" spans="1:32" s="23" customFormat="1" x14ac:dyDescent="0.2">
      <c r="A1924" s="1636" t="s">
        <v>1127</v>
      </c>
      <c r="B1924" s="1637"/>
      <c r="C1924" s="1638"/>
      <c r="D1924" s="1639" t="s">
        <v>1128</v>
      </c>
      <c r="E1924" s="1640" t="s">
        <v>3990</v>
      </c>
      <c r="F1924" s="1641" t="s">
        <v>1129</v>
      </c>
      <c r="G1924" s="1642" t="s">
        <v>11143</v>
      </c>
      <c r="H1924" s="1643">
        <v>27273</v>
      </c>
      <c r="I1924" s="1661" t="s">
        <v>3992</v>
      </c>
      <c r="J1924" s="1638"/>
      <c r="K1924" s="1644"/>
      <c r="L1924" s="1644"/>
      <c r="M1924" s="1644"/>
      <c r="N1924" s="1644"/>
      <c r="O1924" s="1638"/>
      <c r="P1924" s="1638"/>
      <c r="Q1924" s="1642"/>
      <c r="R1924" s="1639" t="s">
        <v>1130</v>
      </c>
      <c r="S1924" s="1639"/>
      <c r="T1924" s="1642"/>
      <c r="U1924" s="1642" t="s">
        <v>1131</v>
      </c>
      <c r="V1924" s="1643"/>
      <c r="W1924" s="1643"/>
      <c r="X1924" s="1643"/>
      <c r="Y1924" s="1643"/>
      <c r="Z1924" s="1643"/>
      <c r="AA1924" s="1647" t="s">
        <v>12689</v>
      </c>
      <c r="AB1924" s="1643"/>
      <c r="AC1924" s="1643"/>
      <c r="AD1924" s="1643">
        <v>26908</v>
      </c>
      <c r="AE1924" s="1643">
        <v>37256</v>
      </c>
      <c r="AF1924" s="1643"/>
    </row>
    <row r="1925" spans="1:32" s="23" customFormat="1" x14ac:dyDescent="0.2">
      <c r="A1925" s="1636" t="s">
        <v>1132</v>
      </c>
      <c r="B1925" s="1637"/>
      <c r="C1925" s="1638"/>
      <c r="D1925" s="1639" t="s">
        <v>1133</v>
      </c>
      <c r="E1925" s="1640" t="s">
        <v>7658</v>
      </c>
      <c r="F1925" s="1641" t="s">
        <v>1134</v>
      </c>
      <c r="G1925" s="1642" t="s">
        <v>11143</v>
      </c>
      <c r="H1925" s="1643">
        <v>28491</v>
      </c>
      <c r="I1925" s="1661" t="s">
        <v>8885</v>
      </c>
      <c r="J1925" s="1638"/>
      <c r="K1925" s="1644"/>
      <c r="L1925" s="1644"/>
      <c r="M1925" s="1644"/>
      <c r="N1925" s="1644"/>
      <c r="O1925" s="1638"/>
      <c r="P1925" s="1638"/>
      <c r="Q1925" s="1642"/>
      <c r="R1925" s="1638"/>
      <c r="S1925" s="1639"/>
      <c r="T1925" s="1642"/>
      <c r="U1925" s="1642" t="s">
        <v>8886</v>
      </c>
      <c r="V1925" s="1643"/>
      <c r="W1925" s="1643"/>
      <c r="X1925" s="1643"/>
      <c r="Y1925" s="1643"/>
      <c r="Z1925" s="1643"/>
      <c r="AA1925" s="1647" t="s">
        <v>12689</v>
      </c>
      <c r="AB1925" s="1643"/>
      <c r="AC1925" s="1643"/>
      <c r="AD1925" s="1643"/>
      <c r="AE1925" s="1643">
        <v>36766</v>
      </c>
      <c r="AF1925" s="1643"/>
    </row>
    <row r="1926" spans="1:32" s="23" customFormat="1" x14ac:dyDescent="0.2">
      <c r="A1926" s="1636" t="s">
        <v>1132</v>
      </c>
      <c r="B1926" s="1637"/>
      <c r="C1926" s="1638"/>
      <c r="D1926" s="1639" t="s">
        <v>8885</v>
      </c>
      <c r="E1926" s="1640" t="s">
        <v>7658</v>
      </c>
      <c r="F1926" s="1641" t="s">
        <v>8887</v>
      </c>
      <c r="G1926" s="1642" t="s">
        <v>11143</v>
      </c>
      <c r="H1926" s="1643">
        <v>29068</v>
      </c>
      <c r="I1926" s="1661" t="s">
        <v>8885</v>
      </c>
      <c r="J1926" s="1638"/>
      <c r="K1926" s="1644"/>
      <c r="L1926" s="1644"/>
      <c r="M1926" s="1644"/>
      <c r="N1926" s="1644"/>
      <c r="O1926" s="1638"/>
      <c r="P1926" s="1638"/>
      <c r="Q1926" s="1642"/>
      <c r="R1926" s="1638"/>
      <c r="S1926" s="1639"/>
      <c r="T1926" s="1642"/>
      <c r="U1926" s="1642" t="s">
        <v>8888</v>
      </c>
      <c r="V1926" s="1643"/>
      <c r="W1926" s="1643"/>
      <c r="X1926" s="1643"/>
      <c r="Y1926" s="1643"/>
      <c r="Z1926" s="1643"/>
      <c r="AA1926" s="1647" t="s">
        <v>12689</v>
      </c>
      <c r="AB1926" s="1643"/>
      <c r="AC1926" s="1643"/>
      <c r="AD1926" s="1643">
        <v>27396</v>
      </c>
      <c r="AE1926" s="1643">
        <v>37253</v>
      </c>
      <c r="AF1926" s="1643"/>
    </row>
    <row r="1927" spans="1:32" s="23" customFormat="1" x14ac:dyDescent="0.2">
      <c r="A1927" s="1636" t="s">
        <v>5761</v>
      </c>
      <c r="B1927" s="1637"/>
      <c r="C1927" s="1638"/>
      <c r="D1927" s="1639" t="s">
        <v>2237</v>
      </c>
      <c r="E1927" s="1640" t="s">
        <v>7658</v>
      </c>
      <c r="F1927" s="1641" t="s">
        <v>2238</v>
      </c>
      <c r="G1927" s="1642" t="s">
        <v>11143</v>
      </c>
      <c r="H1927" s="1643">
        <v>27364</v>
      </c>
      <c r="I1927" s="1661" t="s">
        <v>8885</v>
      </c>
      <c r="J1927" s="1638"/>
      <c r="K1927" s="1644"/>
      <c r="L1927" s="1644"/>
      <c r="M1927" s="1644"/>
      <c r="N1927" s="1644"/>
      <c r="O1927" s="1638"/>
      <c r="P1927" s="1638"/>
      <c r="Q1927" s="1642"/>
      <c r="R1927" s="1639" t="s">
        <v>2239</v>
      </c>
      <c r="S1927" s="1639"/>
      <c r="T1927" s="1642"/>
      <c r="U1927" s="1642" t="s">
        <v>2240</v>
      </c>
      <c r="V1927" s="1643">
        <v>18855</v>
      </c>
      <c r="W1927" s="1643">
        <v>19029</v>
      </c>
      <c r="X1927" s="1643">
        <v>19518</v>
      </c>
      <c r="Y1927" s="1643">
        <v>19641</v>
      </c>
      <c r="Z1927" s="1643">
        <v>19585</v>
      </c>
      <c r="AA1927" s="1647" t="s">
        <v>12689</v>
      </c>
      <c r="AB1927" s="1643"/>
      <c r="AC1927" s="1643"/>
      <c r="AD1927" s="1643">
        <v>27103</v>
      </c>
      <c r="AE1927" s="1643">
        <v>37316</v>
      </c>
      <c r="AF1927" s="1671"/>
    </row>
    <row r="1928" spans="1:32" s="23" customFormat="1" x14ac:dyDescent="0.2">
      <c r="A1928" s="1636" t="s">
        <v>9175</v>
      </c>
      <c r="B1928" s="1637"/>
      <c r="C1928" s="1638"/>
      <c r="D1928" s="1639" t="s">
        <v>9180</v>
      </c>
      <c r="E1928" s="1640" t="s">
        <v>7658</v>
      </c>
      <c r="F1928" s="1641" t="s">
        <v>9181</v>
      </c>
      <c r="G1928" s="1642" t="s">
        <v>11143</v>
      </c>
      <c r="H1928" s="1643">
        <v>28004</v>
      </c>
      <c r="I1928" s="1661" t="s">
        <v>9180</v>
      </c>
      <c r="J1928" s="1638"/>
      <c r="K1928" s="1644"/>
      <c r="L1928" s="1644"/>
      <c r="M1928" s="1644"/>
      <c r="N1928" s="1644"/>
      <c r="O1928" s="1638"/>
      <c r="P1928" s="1638"/>
      <c r="Q1928" s="1642"/>
      <c r="R1928" s="1639" t="s">
        <v>9182</v>
      </c>
      <c r="S1928" s="1639"/>
      <c r="T1928" s="1642"/>
      <c r="U1928" s="1642" t="s">
        <v>7183</v>
      </c>
      <c r="V1928" s="1643"/>
      <c r="W1928" s="1643"/>
      <c r="X1928" s="1643"/>
      <c r="Y1928" s="1643"/>
      <c r="Z1928" s="1643">
        <v>16400</v>
      </c>
      <c r="AA1928" s="1647" t="s">
        <v>12689</v>
      </c>
      <c r="AB1928" s="1643"/>
      <c r="AC1928" s="1643"/>
      <c r="AD1928" s="1643">
        <v>27881</v>
      </c>
      <c r="AE1928" s="1643">
        <v>37319</v>
      </c>
      <c r="AF1928" s="1643"/>
    </row>
    <row r="1929" spans="1:32" s="23" customFormat="1" x14ac:dyDescent="0.2">
      <c r="A1929" s="1636" t="s">
        <v>7184</v>
      </c>
      <c r="B1929" s="1637"/>
      <c r="C1929" s="1638"/>
      <c r="D1929" s="1639" t="s">
        <v>7185</v>
      </c>
      <c r="E1929" s="1640" t="s">
        <v>7658</v>
      </c>
      <c r="F1929" s="1641" t="s">
        <v>7186</v>
      </c>
      <c r="G1929" s="1642" t="s">
        <v>11143</v>
      </c>
      <c r="H1929" s="1643">
        <v>28004</v>
      </c>
      <c r="I1929" s="1661" t="s">
        <v>9180</v>
      </c>
      <c r="J1929" s="1638"/>
      <c r="K1929" s="1644"/>
      <c r="L1929" s="1644"/>
      <c r="M1929" s="1644"/>
      <c r="N1929" s="1644"/>
      <c r="O1929" s="1638"/>
      <c r="P1929" s="1638"/>
      <c r="Q1929" s="1642"/>
      <c r="R1929" s="1639" t="s">
        <v>7187</v>
      </c>
      <c r="S1929" s="1639"/>
      <c r="T1929" s="1642"/>
      <c r="U1929" s="1642" t="s">
        <v>7188</v>
      </c>
      <c r="V1929" s="1643"/>
      <c r="W1929" s="1643"/>
      <c r="X1929" s="1643"/>
      <c r="Y1929" s="1643"/>
      <c r="Z1929" s="1643">
        <v>20102</v>
      </c>
      <c r="AA1929" s="1647" t="s">
        <v>12689</v>
      </c>
      <c r="AB1929" s="1643"/>
      <c r="AC1929" s="1643"/>
      <c r="AD1929" s="1643">
        <v>27881</v>
      </c>
      <c r="AE1929" s="1643">
        <v>37319</v>
      </c>
      <c r="AF1929" s="1643"/>
    </row>
    <row r="1930" spans="1:32" s="23" customFormat="1" x14ac:dyDescent="0.2">
      <c r="A1930" s="1636" t="s">
        <v>7189</v>
      </c>
      <c r="B1930" s="1637"/>
      <c r="C1930" s="1638"/>
      <c r="D1930" s="1639" t="s">
        <v>2618</v>
      </c>
      <c r="E1930" s="1640" t="s">
        <v>7658</v>
      </c>
      <c r="F1930" s="1641" t="s">
        <v>2619</v>
      </c>
      <c r="G1930" s="1642" t="s">
        <v>11143</v>
      </c>
      <c r="H1930" s="1643">
        <v>28004</v>
      </c>
      <c r="I1930" s="1661" t="s">
        <v>9180</v>
      </c>
      <c r="J1930" s="1638"/>
      <c r="K1930" s="1644"/>
      <c r="L1930" s="1644"/>
      <c r="M1930" s="1644"/>
      <c r="N1930" s="1644"/>
      <c r="O1930" s="1638"/>
      <c r="P1930" s="1638"/>
      <c r="Q1930" s="1642"/>
      <c r="R1930" s="1639" t="s">
        <v>5064</v>
      </c>
      <c r="S1930" s="1639"/>
      <c r="T1930" s="1642"/>
      <c r="U1930" s="1642" t="s">
        <v>5065</v>
      </c>
      <c r="V1930" s="1643"/>
      <c r="W1930" s="1643"/>
      <c r="X1930" s="1643"/>
      <c r="Y1930" s="1643"/>
      <c r="Z1930" s="1643"/>
      <c r="AA1930" s="1647" t="s">
        <v>12689</v>
      </c>
      <c r="AB1930" s="1643"/>
      <c r="AC1930" s="1643"/>
      <c r="AD1930" s="1643">
        <v>27881</v>
      </c>
      <c r="AE1930" s="1643">
        <v>37236</v>
      </c>
      <c r="AF1930" s="1643"/>
    </row>
    <row r="1931" spans="1:32" s="23" customFormat="1" x14ac:dyDescent="0.2">
      <c r="A1931" s="1636" t="s">
        <v>5066</v>
      </c>
      <c r="B1931" s="1637"/>
      <c r="C1931" s="1638"/>
      <c r="D1931" s="1639" t="s">
        <v>7255</v>
      </c>
      <c r="E1931" s="1640" t="s">
        <v>7658</v>
      </c>
      <c r="F1931" s="1641" t="s">
        <v>7256</v>
      </c>
      <c r="G1931" s="1642" t="s">
        <v>11143</v>
      </c>
      <c r="H1931" s="1643">
        <v>28004</v>
      </c>
      <c r="I1931" s="1661" t="s">
        <v>9180</v>
      </c>
      <c r="J1931" s="1638"/>
      <c r="K1931" s="1644"/>
      <c r="L1931" s="1644"/>
      <c r="M1931" s="1644"/>
      <c r="N1931" s="1644"/>
      <c r="O1931" s="1638"/>
      <c r="P1931" s="1638"/>
      <c r="Q1931" s="1642"/>
      <c r="R1931" s="1639" t="s">
        <v>8634</v>
      </c>
      <c r="S1931" s="1639"/>
      <c r="T1931" s="1642"/>
      <c r="U1931" s="1642" t="s">
        <v>11988</v>
      </c>
      <c r="V1931" s="1643"/>
      <c r="W1931" s="1643"/>
      <c r="X1931" s="1643"/>
      <c r="Y1931" s="1643"/>
      <c r="Z1931" s="1643"/>
      <c r="AA1931" s="1647" t="s">
        <v>12689</v>
      </c>
      <c r="AB1931" s="1643"/>
      <c r="AC1931" s="1643"/>
      <c r="AD1931" s="1643">
        <v>27881</v>
      </c>
      <c r="AE1931" s="1643">
        <v>37236</v>
      </c>
      <c r="AF1931" s="1643"/>
    </row>
    <row r="1932" spans="1:32" s="23" customFormat="1" x14ac:dyDescent="0.2">
      <c r="A1932" s="1636" t="s">
        <v>11989</v>
      </c>
      <c r="B1932" s="1637"/>
      <c r="C1932" s="1638"/>
      <c r="D1932" s="1639" t="s">
        <v>11990</v>
      </c>
      <c r="E1932" s="1640" t="s">
        <v>7658</v>
      </c>
      <c r="F1932" s="1641" t="s">
        <v>11991</v>
      </c>
      <c r="G1932" s="1642" t="s">
        <v>11143</v>
      </c>
      <c r="H1932" s="1643">
        <v>26724</v>
      </c>
      <c r="I1932" s="1661" t="s">
        <v>9180</v>
      </c>
      <c r="J1932" s="1638"/>
      <c r="K1932" s="1644"/>
      <c r="L1932" s="1644"/>
      <c r="M1932" s="1644"/>
      <c r="N1932" s="1644"/>
      <c r="O1932" s="1638"/>
      <c r="P1932" s="1638"/>
      <c r="Q1932" s="1642"/>
      <c r="R1932" s="1639" t="s">
        <v>11992</v>
      </c>
      <c r="S1932" s="1639"/>
      <c r="T1932" s="1642"/>
      <c r="U1932" s="1642" t="s">
        <v>11993</v>
      </c>
      <c r="V1932" s="1643"/>
      <c r="W1932" s="1643"/>
      <c r="X1932" s="1643"/>
      <c r="Y1932" s="1643"/>
      <c r="Z1932" s="1643"/>
      <c r="AA1932" s="1647" t="s">
        <v>12689</v>
      </c>
      <c r="AB1932" s="1643"/>
      <c r="AC1932" s="1643"/>
      <c r="AD1932" s="1643">
        <v>26481</v>
      </c>
      <c r="AE1932" s="1643">
        <v>37258</v>
      </c>
      <c r="AF1932" s="1643"/>
    </row>
    <row r="1933" spans="1:32" s="23" customFormat="1" x14ac:dyDescent="0.2">
      <c r="A1933" s="1636" t="s">
        <v>11994</v>
      </c>
      <c r="B1933" s="1637"/>
      <c r="C1933" s="1638"/>
      <c r="D1933" s="1639" t="s">
        <v>11167</v>
      </c>
      <c r="E1933" s="1640" t="s">
        <v>7658</v>
      </c>
      <c r="F1933" s="1641" t="s">
        <v>9535</v>
      </c>
      <c r="G1933" s="1642" t="s">
        <v>11143</v>
      </c>
      <c r="H1933" s="1643">
        <v>28004</v>
      </c>
      <c r="I1933" s="1661" t="s">
        <v>9180</v>
      </c>
      <c r="J1933" s="1638"/>
      <c r="K1933" s="1644"/>
      <c r="L1933" s="1644"/>
      <c r="M1933" s="1644"/>
      <c r="N1933" s="1644"/>
      <c r="O1933" s="1638"/>
      <c r="P1933" s="1638"/>
      <c r="Q1933" s="1642"/>
      <c r="R1933" s="1639" t="s">
        <v>3797</v>
      </c>
      <c r="S1933" s="1639"/>
      <c r="T1933" s="1642"/>
      <c r="U1933" s="1642" t="s">
        <v>3798</v>
      </c>
      <c r="V1933" s="1643"/>
      <c r="W1933" s="1643"/>
      <c r="X1933" s="1643"/>
      <c r="Y1933" s="1643"/>
      <c r="Z1933" s="1643"/>
      <c r="AA1933" s="1647" t="s">
        <v>12689</v>
      </c>
      <c r="AB1933" s="1643"/>
      <c r="AC1933" s="1643"/>
      <c r="AD1933" s="1643">
        <v>27881</v>
      </c>
      <c r="AE1933" s="1643">
        <v>37236</v>
      </c>
      <c r="AF1933" s="1643"/>
    </row>
    <row r="1934" spans="1:32" s="23" customFormat="1" x14ac:dyDescent="0.2">
      <c r="A1934" s="1636" t="s">
        <v>2384</v>
      </c>
      <c r="B1934" s="1637"/>
      <c r="C1934" s="1638"/>
      <c r="D1934" s="1639" t="s">
        <v>2385</v>
      </c>
      <c r="E1934" s="1640" t="s">
        <v>7658</v>
      </c>
      <c r="F1934" s="1641" t="s">
        <v>6167</v>
      </c>
      <c r="G1934" s="1642" t="s">
        <v>11143</v>
      </c>
      <c r="H1934" s="1643">
        <v>28004</v>
      </c>
      <c r="I1934" s="1661" t="s">
        <v>2385</v>
      </c>
      <c r="J1934" s="1638"/>
      <c r="K1934" s="1644"/>
      <c r="L1934" s="1644"/>
      <c r="M1934" s="1644"/>
      <c r="N1934" s="1644"/>
      <c r="O1934" s="1638"/>
      <c r="P1934" s="1638"/>
      <c r="Q1934" s="1642"/>
      <c r="R1934" s="1639" t="s">
        <v>6168</v>
      </c>
      <c r="S1934" s="1639"/>
      <c r="T1934" s="1642"/>
      <c r="U1934" s="1642" t="s">
        <v>10100</v>
      </c>
      <c r="V1934" s="1643"/>
      <c r="W1934" s="1643"/>
      <c r="X1934" s="1643"/>
      <c r="Y1934" s="1643"/>
      <c r="Z1934" s="1643"/>
      <c r="AA1934" s="1647" t="s">
        <v>12689</v>
      </c>
      <c r="AB1934" s="1643"/>
      <c r="AC1934" s="1643"/>
      <c r="AD1934" s="1643">
        <v>27881</v>
      </c>
      <c r="AE1934" s="1643">
        <v>37236</v>
      </c>
      <c r="AF1934" s="1643"/>
    </row>
    <row r="1935" spans="1:32" s="23" customFormat="1" x14ac:dyDescent="0.2">
      <c r="A1935" s="1636" t="s">
        <v>10101</v>
      </c>
      <c r="B1935" s="1637"/>
      <c r="C1935" s="1638"/>
      <c r="D1935" s="1639" t="s">
        <v>10102</v>
      </c>
      <c r="E1935" s="1640" t="s">
        <v>7658</v>
      </c>
      <c r="F1935" s="1641" t="s">
        <v>10103</v>
      </c>
      <c r="G1935" s="1642" t="s">
        <v>11143</v>
      </c>
      <c r="H1935" s="1643">
        <v>28095</v>
      </c>
      <c r="I1935" s="1661" t="s">
        <v>10104</v>
      </c>
      <c r="J1935" s="1638"/>
      <c r="K1935" s="1644"/>
      <c r="L1935" s="1644"/>
      <c r="M1935" s="1644"/>
      <c r="N1935" s="1644"/>
      <c r="O1935" s="1638"/>
      <c r="P1935" s="1638"/>
      <c r="Q1935" s="1642"/>
      <c r="R1935" s="1639" t="s">
        <v>10105</v>
      </c>
      <c r="S1935" s="1639"/>
      <c r="T1935" s="1642"/>
      <c r="U1935" s="1642" t="s">
        <v>10106</v>
      </c>
      <c r="V1935" s="1643"/>
      <c r="W1935" s="1643"/>
      <c r="X1935" s="1643"/>
      <c r="Y1935" s="1643"/>
      <c r="Z1935" s="1643"/>
      <c r="AA1935" s="1647" t="s">
        <v>12689</v>
      </c>
      <c r="AB1935" s="1643"/>
      <c r="AC1935" s="1643"/>
      <c r="AD1935" s="1643">
        <v>26512</v>
      </c>
      <c r="AE1935" s="1643">
        <v>37258</v>
      </c>
      <c r="AF1935" s="1643"/>
    </row>
    <row r="1936" spans="1:32" s="23" customFormat="1" x14ac:dyDescent="0.2">
      <c r="A1936" s="1636" t="s">
        <v>10107</v>
      </c>
      <c r="B1936" s="1637"/>
      <c r="C1936" s="1638"/>
      <c r="D1936" s="1639" t="s">
        <v>10108</v>
      </c>
      <c r="E1936" s="1640" t="s">
        <v>7658</v>
      </c>
      <c r="F1936" s="1641" t="s">
        <v>10109</v>
      </c>
      <c r="G1936" s="1642" t="s">
        <v>11143</v>
      </c>
      <c r="H1936" s="1643">
        <v>28004</v>
      </c>
      <c r="I1936" s="1661" t="s">
        <v>9180</v>
      </c>
      <c r="J1936" s="1638"/>
      <c r="K1936" s="1644"/>
      <c r="L1936" s="1644"/>
      <c r="M1936" s="1644"/>
      <c r="N1936" s="1644"/>
      <c r="O1936" s="1638"/>
      <c r="P1936" s="1638"/>
      <c r="Q1936" s="1642"/>
      <c r="R1936" s="1639" t="s">
        <v>10110</v>
      </c>
      <c r="S1936" s="1639"/>
      <c r="T1936" s="1642"/>
      <c r="U1936" s="1642" t="s">
        <v>10111</v>
      </c>
      <c r="V1936" s="1643"/>
      <c r="W1936" s="1643"/>
      <c r="X1936" s="1643"/>
      <c r="Y1936" s="1643"/>
      <c r="Z1936" s="1643"/>
      <c r="AA1936" s="1647" t="s">
        <v>12689</v>
      </c>
      <c r="AB1936" s="1643"/>
      <c r="AC1936" s="1643"/>
      <c r="AD1936" s="1643">
        <v>27576</v>
      </c>
      <c r="AE1936" s="1643">
        <v>37242</v>
      </c>
      <c r="AF1936" s="1643"/>
    </row>
    <row r="1937" spans="1:32" s="23" customFormat="1" x14ac:dyDescent="0.2">
      <c r="A1937" s="1636" t="s">
        <v>10112</v>
      </c>
      <c r="B1937" s="1637"/>
      <c r="C1937" s="1638"/>
      <c r="D1937" s="1639" t="s">
        <v>10113</v>
      </c>
      <c r="E1937" s="1640" t="s">
        <v>7658</v>
      </c>
      <c r="F1937" s="1641" t="s">
        <v>10114</v>
      </c>
      <c r="G1937" s="1642" t="s">
        <v>11143</v>
      </c>
      <c r="H1937" s="1643">
        <v>28004</v>
      </c>
      <c r="I1937" s="1661" t="s">
        <v>9180</v>
      </c>
      <c r="J1937" s="1638"/>
      <c r="K1937" s="1644"/>
      <c r="L1937" s="1644"/>
      <c r="M1937" s="1644"/>
      <c r="N1937" s="1644"/>
      <c r="O1937" s="1638"/>
      <c r="P1937" s="1638"/>
      <c r="Q1937" s="1642"/>
      <c r="R1937" s="1639" t="s">
        <v>3813</v>
      </c>
      <c r="S1937" s="1639"/>
      <c r="T1937" s="1642"/>
      <c r="U1937" s="1642" t="s">
        <v>3814</v>
      </c>
      <c r="V1937" s="1643"/>
      <c r="W1937" s="1643"/>
      <c r="X1937" s="1643"/>
      <c r="Y1937" s="1643"/>
      <c r="Z1937" s="1643"/>
      <c r="AA1937" s="1647" t="s">
        <v>12689</v>
      </c>
      <c r="AB1937" s="1643"/>
      <c r="AC1937" s="1643"/>
      <c r="AD1937" s="1643">
        <v>27576</v>
      </c>
      <c r="AE1937" s="1643">
        <v>37242</v>
      </c>
      <c r="AF1937" s="1643"/>
    </row>
    <row r="1938" spans="1:32" s="23" customFormat="1" x14ac:dyDescent="0.2">
      <c r="A1938" s="1636" t="s">
        <v>3815</v>
      </c>
      <c r="B1938" s="1637"/>
      <c r="C1938" s="1638"/>
      <c r="D1938" s="1639" t="s">
        <v>3816</v>
      </c>
      <c r="E1938" s="1640" t="s">
        <v>7658</v>
      </c>
      <c r="F1938" s="1641" t="s">
        <v>3817</v>
      </c>
      <c r="G1938" s="1642" t="s">
        <v>11143</v>
      </c>
      <c r="H1938" s="1643">
        <v>30164</v>
      </c>
      <c r="I1938" s="1661" t="s">
        <v>7660</v>
      </c>
      <c r="J1938" s="1638"/>
      <c r="K1938" s="1644"/>
      <c r="L1938" s="1644"/>
      <c r="M1938" s="1644"/>
      <c r="N1938" s="1644"/>
      <c r="O1938" s="1638"/>
      <c r="P1938" s="1638"/>
      <c r="Q1938" s="1642"/>
      <c r="R1938" s="1639" t="s">
        <v>3818</v>
      </c>
      <c r="S1938" s="1639"/>
      <c r="T1938" s="1642"/>
      <c r="U1938" s="1642" t="s">
        <v>3846</v>
      </c>
      <c r="V1938" s="1643"/>
      <c r="W1938" s="1643"/>
      <c r="X1938" s="1643"/>
      <c r="Y1938" s="1643"/>
      <c r="Z1938" s="1643"/>
      <c r="AA1938" s="1647" t="s">
        <v>12689</v>
      </c>
      <c r="AB1938" s="1643"/>
      <c r="AC1938" s="1643"/>
      <c r="AD1938" s="1643">
        <v>28338</v>
      </c>
      <c r="AE1938" s="1643">
        <v>37235</v>
      </c>
      <c r="AF1938" s="1643"/>
    </row>
    <row r="1939" spans="1:32" s="23" customFormat="1" x14ac:dyDescent="0.2">
      <c r="A1939" s="1636" t="s">
        <v>3847</v>
      </c>
      <c r="B1939" s="1637"/>
      <c r="C1939" s="1638"/>
      <c r="D1939" s="1639" t="s">
        <v>3848</v>
      </c>
      <c r="E1939" s="1640" t="s">
        <v>7658</v>
      </c>
      <c r="F1939" s="1641" t="s">
        <v>3849</v>
      </c>
      <c r="G1939" s="1642" t="s">
        <v>11143</v>
      </c>
      <c r="H1939" s="1643">
        <v>27030</v>
      </c>
      <c r="I1939" s="1661" t="s">
        <v>7660</v>
      </c>
      <c r="J1939" s="1638"/>
      <c r="K1939" s="1644"/>
      <c r="L1939" s="1644"/>
      <c r="M1939" s="1644"/>
      <c r="N1939" s="1644"/>
      <c r="O1939" s="1638"/>
      <c r="P1939" s="1638"/>
      <c r="Q1939" s="1642"/>
      <c r="R1939" s="1639" t="s">
        <v>3850</v>
      </c>
      <c r="S1939" s="1639"/>
      <c r="T1939" s="1642"/>
      <c r="U1939" s="1642" t="s">
        <v>3851</v>
      </c>
      <c r="V1939" s="1643"/>
      <c r="W1939" s="1643"/>
      <c r="X1939" s="1643"/>
      <c r="Y1939" s="1643"/>
      <c r="Z1939" s="1643"/>
      <c r="AA1939" s="1647" t="s">
        <v>12689</v>
      </c>
      <c r="AB1939" s="1643"/>
      <c r="AC1939" s="1643"/>
      <c r="AD1939" s="1643">
        <v>26847</v>
      </c>
      <c r="AE1939" s="1643">
        <v>39226</v>
      </c>
      <c r="AF1939" s="1643"/>
    </row>
    <row r="1940" spans="1:32" s="23" customFormat="1" x14ac:dyDescent="0.2">
      <c r="A1940" s="1636" t="s">
        <v>4142</v>
      </c>
      <c r="B1940" s="1637"/>
      <c r="C1940" s="1638"/>
      <c r="D1940" s="1639" t="s">
        <v>3852</v>
      </c>
      <c r="E1940" s="1640" t="s">
        <v>1550</v>
      </c>
      <c r="F1940" s="1641" t="s">
        <v>3853</v>
      </c>
      <c r="G1940" s="1642" t="s">
        <v>11143</v>
      </c>
      <c r="H1940" s="1643">
        <v>25355</v>
      </c>
      <c r="I1940" s="1661"/>
      <c r="J1940" s="1638"/>
      <c r="K1940" s="1644"/>
      <c r="L1940" s="1644"/>
      <c r="M1940" s="1644"/>
      <c r="N1940" s="1644"/>
      <c r="O1940" s="1638"/>
      <c r="P1940" s="1638"/>
      <c r="Q1940" s="1642"/>
      <c r="R1940" s="1639" t="s">
        <v>3854</v>
      </c>
      <c r="S1940" s="1639"/>
      <c r="T1940" s="1642"/>
      <c r="U1940" s="1642" t="s">
        <v>3855</v>
      </c>
      <c r="V1940" s="1643"/>
      <c r="W1940" s="1643"/>
      <c r="X1940" s="1643"/>
      <c r="Y1940" s="1643"/>
      <c r="Z1940" s="1643"/>
      <c r="AA1940" s="1647" t="s">
        <v>12689</v>
      </c>
      <c r="AB1940" s="1643"/>
      <c r="AC1940" s="1643"/>
      <c r="AD1940" s="1643"/>
      <c r="AE1940" s="1643">
        <v>36767</v>
      </c>
      <c r="AF1940" s="1643"/>
    </row>
    <row r="1941" spans="1:32" s="23" customFormat="1" x14ac:dyDescent="0.2">
      <c r="A1941" s="1636" t="s">
        <v>1820</v>
      </c>
      <c r="B1941" s="1637"/>
      <c r="C1941" s="1638"/>
      <c r="D1941" s="1639" t="s">
        <v>3856</v>
      </c>
      <c r="E1941" s="1640" t="s">
        <v>1550</v>
      </c>
      <c r="F1941" s="1641" t="s">
        <v>3857</v>
      </c>
      <c r="G1941" s="1642" t="s">
        <v>11143</v>
      </c>
      <c r="H1941" s="1643">
        <v>24959</v>
      </c>
      <c r="I1941" s="1661"/>
      <c r="J1941" s="1638"/>
      <c r="K1941" s="1644"/>
      <c r="L1941" s="1644"/>
      <c r="M1941" s="1644"/>
      <c r="N1941" s="1644"/>
      <c r="O1941" s="1638"/>
      <c r="P1941" s="1638"/>
      <c r="Q1941" s="1642"/>
      <c r="R1941" s="1638"/>
      <c r="S1941" s="1639"/>
      <c r="T1941" s="1642"/>
      <c r="U1941" s="1642" t="s">
        <v>3858</v>
      </c>
      <c r="V1941" s="1643"/>
      <c r="W1941" s="1643"/>
      <c r="X1941" s="1643"/>
      <c r="Y1941" s="1643"/>
      <c r="Z1941" s="1643"/>
      <c r="AA1941" s="1647" t="s">
        <v>12689</v>
      </c>
      <c r="AB1941" s="1643"/>
      <c r="AC1941" s="1643"/>
      <c r="AD1941" s="1643"/>
      <c r="AE1941" s="1643">
        <v>36767</v>
      </c>
      <c r="AF1941" s="1643"/>
    </row>
    <row r="1942" spans="1:32" s="23" customFormat="1" x14ac:dyDescent="0.2">
      <c r="A1942" s="1636" t="s">
        <v>2963</v>
      </c>
      <c r="B1942" s="1637"/>
      <c r="C1942" s="1638"/>
      <c r="D1942" s="1639" t="s">
        <v>3501</v>
      </c>
      <c r="E1942" s="1640" t="s">
        <v>1550</v>
      </c>
      <c r="F1942" s="1641" t="s">
        <v>3502</v>
      </c>
      <c r="G1942" s="1642" t="s">
        <v>11143</v>
      </c>
      <c r="H1942" s="1643">
        <v>24959</v>
      </c>
      <c r="I1942" s="1661"/>
      <c r="J1942" s="1638"/>
      <c r="K1942" s="1644"/>
      <c r="L1942" s="1644"/>
      <c r="M1942" s="1644"/>
      <c r="N1942" s="1644"/>
      <c r="O1942" s="1638"/>
      <c r="P1942" s="1638"/>
      <c r="Q1942" s="1642"/>
      <c r="R1942" s="1639" t="s">
        <v>3503</v>
      </c>
      <c r="S1942" s="1639"/>
      <c r="T1942" s="1642"/>
      <c r="U1942" s="1642" t="s">
        <v>3504</v>
      </c>
      <c r="V1942" s="1643"/>
      <c r="W1942" s="1643"/>
      <c r="X1942" s="1643"/>
      <c r="Y1942" s="1643"/>
      <c r="Z1942" s="1643"/>
      <c r="AA1942" s="1647" t="s">
        <v>12689</v>
      </c>
      <c r="AB1942" s="1643"/>
      <c r="AC1942" s="1643"/>
      <c r="AD1942" s="1643"/>
      <c r="AE1942" s="1643">
        <v>36767</v>
      </c>
      <c r="AF1942" s="1643"/>
    </row>
    <row r="1943" spans="1:32" s="23" customFormat="1" x14ac:dyDescent="0.2">
      <c r="A1943" s="1636" t="s">
        <v>3505</v>
      </c>
      <c r="B1943" s="1637"/>
      <c r="C1943" s="1638"/>
      <c r="D1943" s="1639" t="s">
        <v>3506</v>
      </c>
      <c r="E1943" s="1640" t="s">
        <v>1550</v>
      </c>
      <c r="F1943" s="1641" t="s">
        <v>3507</v>
      </c>
      <c r="G1943" s="1642" t="s">
        <v>11143</v>
      </c>
      <c r="H1943" s="1643">
        <v>24959</v>
      </c>
      <c r="I1943" s="1661"/>
      <c r="J1943" s="1638"/>
      <c r="K1943" s="1644"/>
      <c r="L1943" s="1644"/>
      <c r="M1943" s="1644"/>
      <c r="N1943" s="1644"/>
      <c r="O1943" s="1638"/>
      <c r="P1943" s="1638"/>
      <c r="Q1943" s="1642"/>
      <c r="R1943" s="1639" t="s">
        <v>3508</v>
      </c>
      <c r="S1943" s="1639"/>
      <c r="T1943" s="1642"/>
      <c r="U1943" s="1642" t="s">
        <v>10154</v>
      </c>
      <c r="V1943" s="1643">
        <v>15908</v>
      </c>
      <c r="W1943" s="1643">
        <v>15984</v>
      </c>
      <c r="X1943" s="1643">
        <v>16177</v>
      </c>
      <c r="Y1943" s="1643">
        <v>16346</v>
      </c>
      <c r="Z1943" s="1643"/>
      <c r="AA1943" s="1647" t="s">
        <v>12689</v>
      </c>
      <c r="AB1943" s="1643"/>
      <c r="AC1943" s="1643"/>
      <c r="AD1943" s="1643"/>
      <c r="AE1943" s="1643">
        <v>37312</v>
      </c>
      <c r="AF1943" s="1643"/>
    </row>
    <row r="1944" spans="1:32" s="23" customFormat="1" x14ac:dyDescent="0.2">
      <c r="A1944" s="1636" t="s">
        <v>10155</v>
      </c>
      <c r="B1944" s="1637"/>
      <c r="C1944" s="1638"/>
      <c r="D1944" s="1639" t="s">
        <v>5006</v>
      </c>
      <c r="E1944" s="1640" t="s">
        <v>1550</v>
      </c>
      <c r="F1944" s="1641" t="s">
        <v>5007</v>
      </c>
      <c r="G1944" s="1642" t="s">
        <v>11143</v>
      </c>
      <c r="H1944" s="1643">
        <v>28095</v>
      </c>
      <c r="I1944" s="1661"/>
      <c r="J1944" s="1638"/>
      <c r="K1944" s="1644"/>
      <c r="L1944" s="1644"/>
      <c r="M1944" s="1644"/>
      <c r="N1944" s="1644"/>
      <c r="O1944" s="1638"/>
      <c r="P1944" s="1638"/>
      <c r="Q1944" s="1642"/>
      <c r="R1944" s="1639" t="s">
        <v>5008</v>
      </c>
      <c r="S1944" s="1639"/>
      <c r="T1944" s="1642"/>
      <c r="U1944" s="1642"/>
      <c r="V1944" s="1643"/>
      <c r="W1944" s="1643"/>
      <c r="X1944" s="1643"/>
      <c r="Y1944" s="1643"/>
      <c r="Z1944" s="1643"/>
      <c r="AA1944" s="1647" t="s">
        <v>12689</v>
      </c>
      <c r="AB1944" s="1643"/>
      <c r="AC1944" s="1643"/>
      <c r="AD1944" s="1643"/>
      <c r="AE1944" s="1643">
        <v>39226</v>
      </c>
      <c r="AF1944" s="1643"/>
    </row>
    <row r="1945" spans="1:32" s="23" customFormat="1" x14ac:dyDescent="0.2">
      <c r="A1945" s="1636" t="s">
        <v>11158</v>
      </c>
      <c r="B1945" s="1637"/>
      <c r="C1945" s="1638"/>
      <c r="D1945" s="1639" t="s">
        <v>11159</v>
      </c>
      <c r="E1945" s="1640" t="s">
        <v>5679</v>
      </c>
      <c r="F1945" s="1641" t="s">
        <v>11160</v>
      </c>
      <c r="G1945" s="1642" t="s">
        <v>11143</v>
      </c>
      <c r="H1945" s="1643">
        <v>27120</v>
      </c>
      <c r="I1945" s="1661" t="s">
        <v>6946</v>
      </c>
      <c r="J1945" s="1638"/>
      <c r="K1945" s="1644"/>
      <c r="L1945" s="1644"/>
      <c r="M1945" s="1644"/>
      <c r="N1945" s="1644"/>
      <c r="O1945" s="1638"/>
      <c r="P1945" s="1638"/>
      <c r="Q1945" s="1642"/>
      <c r="R1945" s="1679" t="s">
        <v>11161</v>
      </c>
      <c r="S1945" s="1639"/>
      <c r="T1945" s="1642"/>
      <c r="U1945" s="1642" t="s">
        <v>11162</v>
      </c>
      <c r="V1945" s="1643"/>
      <c r="W1945" s="1643"/>
      <c r="X1945" s="1643"/>
      <c r="Y1945" s="1643"/>
      <c r="Z1945" s="1643"/>
      <c r="AA1945" s="1647" t="s">
        <v>12689</v>
      </c>
      <c r="AB1945" s="1643"/>
      <c r="AC1945" s="1643"/>
      <c r="AD1945" s="1643">
        <v>26481</v>
      </c>
      <c r="AE1945" s="1643">
        <v>37258</v>
      </c>
      <c r="AF1945" s="1643"/>
    </row>
    <row r="1946" spans="1:32" s="23" customFormat="1" x14ac:dyDescent="0.2">
      <c r="A1946" s="1636" t="s">
        <v>11163</v>
      </c>
      <c r="B1946" s="1637"/>
      <c r="C1946" s="1638"/>
      <c r="D1946" s="1639" t="s">
        <v>11164</v>
      </c>
      <c r="E1946" s="1640" t="s">
        <v>5679</v>
      </c>
      <c r="F1946" s="1641" t="s">
        <v>10342</v>
      </c>
      <c r="G1946" s="1642" t="s">
        <v>11143</v>
      </c>
      <c r="H1946" s="1643">
        <v>26908</v>
      </c>
      <c r="I1946" s="1661" t="s">
        <v>4662</v>
      </c>
      <c r="J1946" s="1638"/>
      <c r="K1946" s="1644"/>
      <c r="L1946" s="1644"/>
      <c r="M1946" s="1644"/>
      <c r="N1946" s="1644"/>
      <c r="O1946" s="1638"/>
      <c r="P1946" s="1638"/>
      <c r="Q1946" s="1642"/>
      <c r="R1946" s="1639" t="s">
        <v>10343</v>
      </c>
      <c r="S1946" s="1639"/>
      <c r="T1946" s="1642"/>
      <c r="U1946" s="1642" t="s">
        <v>10344</v>
      </c>
      <c r="V1946" s="1643">
        <v>15340</v>
      </c>
      <c r="W1946" s="1643">
        <v>15507</v>
      </c>
      <c r="X1946" s="1643">
        <v>15754</v>
      </c>
      <c r="Y1946" s="1643">
        <v>16219</v>
      </c>
      <c r="Z1946" s="1643">
        <v>16219</v>
      </c>
      <c r="AA1946" s="1651">
        <f>YEARFRAC(AB1946,Y1946,1)</f>
        <v>2.6365503080082138</v>
      </c>
      <c r="AB1946" s="1643">
        <v>17182</v>
      </c>
      <c r="AC1946" s="1643"/>
      <c r="AD1946" s="1643">
        <v>26481</v>
      </c>
      <c r="AE1946" s="1643">
        <v>37316</v>
      </c>
      <c r="AF1946" s="1643"/>
    </row>
    <row r="1947" spans="1:32" s="23" customFormat="1" x14ac:dyDescent="0.2">
      <c r="A1947" s="1636" t="s">
        <v>10345</v>
      </c>
      <c r="B1947" s="1637"/>
      <c r="C1947" s="1638"/>
      <c r="D1947" s="1639" t="s">
        <v>10346</v>
      </c>
      <c r="E1947" s="1640" t="s">
        <v>5679</v>
      </c>
      <c r="F1947" s="1641" t="s">
        <v>10347</v>
      </c>
      <c r="G1947" s="1642" t="s">
        <v>11143</v>
      </c>
      <c r="H1947" s="1643">
        <v>26724</v>
      </c>
      <c r="I1947" s="1661" t="s">
        <v>4662</v>
      </c>
      <c r="J1947" s="1638"/>
      <c r="K1947" s="1644"/>
      <c r="L1947" s="1644"/>
      <c r="M1947" s="1644"/>
      <c r="N1947" s="1644"/>
      <c r="O1947" s="1638"/>
      <c r="P1947" s="1638"/>
      <c r="Q1947" s="1642"/>
      <c r="R1947" s="1639" t="s">
        <v>10348</v>
      </c>
      <c r="S1947" s="1639"/>
      <c r="T1947" s="1642"/>
      <c r="U1947" s="1642" t="s">
        <v>10349</v>
      </c>
      <c r="V1947" s="1643">
        <v>16306</v>
      </c>
      <c r="W1947" s="1643">
        <v>15682</v>
      </c>
      <c r="X1947" s="1643">
        <v>15786</v>
      </c>
      <c r="Y1947" s="1643">
        <v>16729</v>
      </c>
      <c r="Z1947" s="1643">
        <v>16701</v>
      </c>
      <c r="AA1947" s="1651">
        <f>YEARFRAC(AB1947,Y1947,1)</f>
        <v>0.8794520547945206</v>
      </c>
      <c r="AB1947" s="1643">
        <v>17050</v>
      </c>
      <c r="AC1947" s="1643"/>
      <c r="AD1947" s="1643">
        <v>26481</v>
      </c>
      <c r="AE1947" s="1643">
        <v>37316</v>
      </c>
      <c r="AF1947" s="1643"/>
    </row>
    <row r="1948" spans="1:32" s="23" customFormat="1" x14ac:dyDescent="0.2">
      <c r="A1948" s="1636" t="s">
        <v>10350</v>
      </c>
      <c r="B1948" s="1637"/>
      <c r="C1948" s="1638"/>
      <c r="D1948" s="1639" t="s">
        <v>10351</v>
      </c>
      <c r="E1948" s="1640" t="s">
        <v>5679</v>
      </c>
      <c r="F1948" s="1641" t="s">
        <v>10352</v>
      </c>
      <c r="G1948" s="1642" t="s">
        <v>11143</v>
      </c>
      <c r="H1948" s="1643">
        <v>27576</v>
      </c>
      <c r="I1948" s="1661" t="s">
        <v>10351</v>
      </c>
      <c r="J1948" s="1638"/>
      <c r="K1948" s="1644"/>
      <c r="L1948" s="1644"/>
      <c r="M1948" s="1644"/>
      <c r="N1948" s="1644"/>
      <c r="O1948" s="1638"/>
      <c r="P1948" s="1638"/>
      <c r="Q1948" s="1642"/>
      <c r="R1948" s="1639" t="s">
        <v>10353</v>
      </c>
      <c r="S1948" s="1639"/>
      <c r="T1948" s="1642"/>
      <c r="U1948" s="1642" t="s">
        <v>10354</v>
      </c>
      <c r="V1948" s="1643"/>
      <c r="W1948" s="1643"/>
      <c r="X1948" s="1643"/>
      <c r="Y1948" s="1643"/>
      <c r="Z1948" s="1643"/>
      <c r="AA1948" s="1647" t="s">
        <v>12689</v>
      </c>
      <c r="AB1948" s="1643"/>
      <c r="AC1948" s="1643"/>
      <c r="AD1948" s="1643">
        <v>26481</v>
      </c>
      <c r="AE1948" s="1643">
        <v>37258</v>
      </c>
      <c r="AF1948" s="1643"/>
    </row>
    <row r="1949" spans="1:32" s="23" customFormat="1" x14ac:dyDescent="0.2">
      <c r="A1949" s="1636" t="s">
        <v>3125</v>
      </c>
      <c r="B1949" s="1637"/>
      <c r="C1949" s="1638"/>
      <c r="D1949" s="1639" t="s">
        <v>3126</v>
      </c>
      <c r="E1949" s="1640" t="s">
        <v>5679</v>
      </c>
      <c r="F1949" s="1641" t="s">
        <v>3127</v>
      </c>
      <c r="G1949" s="1642" t="s">
        <v>11143</v>
      </c>
      <c r="H1949" s="1643">
        <v>27120</v>
      </c>
      <c r="I1949" s="1661" t="s">
        <v>6935</v>
      </c>
      <c r="J1949" s="1638"/>
      <c r="K1949" s="1644"/>
      <c r="L1949" s="1644"/>
      <c r="M1949" s="1644"/>
      <c r="N1949" s="1644"/>
      <c r="O1949" s="1638"/>
      <c r="P1949" s="1638"/>
      <c r="Q1949" s="1642"/>
      <c r="R1949" s="1639" t="s">
        <v>3128</v>
      </c>
      <c r="S1949" s="1639"/>
      <c r="T1949" s="1642"/>
      <c r="U1949" s="1642" t="s">
        <v>3129</v>
      </c>
      <c r="V1949" s="1643"/>
      <c r="W1949" s="1643"/>
      <c r="X1949" s="1643"/>
      <c r="Y1949" s="1643"/>
      <c r="Z1949" s="1643"/>
      <c r="AA1949" s="1647" t="s">
        <v>12689</v>
      </c>
      <c r="AB1949" s="1643"/>
      <c r="AC1949" s="1643"/>
      <c r="AD1949" s="1643">
        <v>26481</v>
      </c>
      <c r="AE1949" s="1643">
        <v>37258</v>
      </c>
      <c r="AF1949" s="1643"/>
    </row>
    <row r="1950" spans="1:32" s="23" customFormat="1" x14ac:dyDescent="0.2">
      <c r="A1950" s="1636" t="s">
        <v>3130</v>
      </c>
      <c r="B1950" s="1637"/>
      <c r="C1950" s="1638"/>
      <c r="D1950" s="1639" t="s">
        <v>3131</v>
      </c>
      <c r="E1950" s="1640" t="s">
        <v>5679</v>
      </c>
      <c r="F1950" s="1641" t="s">
        <v>622</v>
      </c>
      <c r="G1950" s="1642" t="s">
        <v>11143</v>
      </c>
      <c r="H1950" s="1643">
        <v>26999</v>
      </c>
      <c r="I1950" s="1661" t="s">
        <v>6946</v>
      </c>
      <c r="J1950" s="1638"/>
      <c r="K1950" s="1644"/>
      <c r="L1950" s="1644"/>
      <c r="M1950" s="1644"/>
      <c r="N1950" s="1644"/>
      <c r="O1950" s="1638"/>
      <c r="P1950" s="1638"/>
      <c r="Q1950" s="1642"/>
      <c r="R1950" s="1639" t="s">
        <v>623</v>
      </c>
      <c r="S1950" s="1639"/>
      <c r="T1950" s="1642"/>
      <c r="U1950" s="1642" t="s">
        <v>624</v>
      </c>
      <c r="V1950" s="1643"/>
      <c r="W1950" s="1643"/>
      <c r="X1950" s="1643"/>
      <c r="Y1950" s="1643"/>
      <c r="Z1950" s="1643"/>
      <c r="AA1950" s="1647" t="s">
        <v>12689</v>
      </c>
      <c r="AB1950" s="1643"/>
      <c r="AC1950" s="1643"/>
      <c r="AD1950" s="1643">
        <v>26481</v>
      </c>
      <c r="AE1950" s="1643">
        <v>37258</v>
      </c>
      <c r="AF1950" s="1643"/>
    </row>
    <row r="1951" spans="1:32" s="23" customFormat="1" x14ac:dyDescent="0.2">
      <c r="A1951" s="1636" t="s">
        <v>625</v>
      </c>
      <c r="B1951" s="1637"/>
      <c r="C1951" s="1638"/>
      <c r="D1951" s="1639" t="s">
        <v>626</v>
      </c>
      <c r="E1951" s="1640" t="s">
        <v>5679</v>
      </c>
      <c r="F1951" s="1641" t="s">
        <v>627</v>
      </c>
      <c r="G1951" s="1642" t="s">
        <v>11143</v>
      </c>
      <c r="H1951" s="1643">
        <v>26999</v>
      </c>
      <c r="I1951" s="1661" t="s">
        <v>6946</v>
      </c>
      <c r="J1951" s="1638"/>
      <c r="K1951" s="1644"/>
      <c r="L1951" s="1644"/>
      <c r="M1951" s="1644"/>
      <c r="N1951" s="1644"/>
      <c r="O1951" s="1638"/>
      <c r="P1951" s="1638"/>
      <c r="Q1951" s="1642"/>
      <c r="R1951" s="1639" t="s">
        <v>628</v>
      </c>
      <c r="S1951" s="1639"/>
      <c r="T1951" s="1642"/>
      <c r="U1951" s="1642" t="s">
        <v>629</v>
      </c>
      <c r="V1951" s="1643"/>
      <c r="W1951" s="1643"/>
      <c r="X1951" s="1643"/>
      <c r="Y1951" s="1643"/>
      <c r="Z1951" s="1643"/>
      <c r="AA1951" s="1647" t="s">
        <v>12689</v>
      </c>
      <c r="AB1951" s="1643"/>
      <c r="AC1951" s="1643"/>
      <c r="AD1951" s="1643">
        <v>26481</v>
      </c>
      <c r="AE1951" s="1643">
        <v>37258</v>
      </c>
      <c r="AF1951" s="1643"/>
    </row>
    <row r="1952" spans="1:32" s="23" customFormat="1" x14ac:dyDescent="0.2">
      <c r="A1952" s="1636" t="s">
        <v>5009</v>
      </c>
      <c r="B1952" s="1637"/>
      <c r="C1952" s="1638"/>
      <c r="D1952" s="1639" t="s">
        <v>5010</v>
      </c>
      <c r="E1952" s="1640" t="s">
        <v>5679</v>
      </c>
      <c r="F1952" s="1641" t="s">
        <v>5011</v>
      </c>
      <c r="G1952" s="1642" t="s">
        <v>11143</v>
      </c>
      <c r="H1952" s="1643">
        <v>26999</v>
      </c>
      <c r="I1952" s="1661" t="s">
        <v>6935</v>
      </c>
      <c r="J1952" s="1638"/>
      <c r="K1952" s="1644"/>
      <c r="L1952" s="1644"/>
      <c r="M1952" s="1644"/>
      <c r="N1952" s="1644"/>
      <c r="O1952" s="1638"/>
      <c r="P1952" s="1638"/>
      <c r="Q1952" s="1642"/>
      <c r="R1952" s="1639" t="s">
        <v>11156</v>
      </c>
      <c r="S1952" s="1639"/>
      <c r="T1952" s="1642"/>
      <c r="U1952" s="1642" t="s">
        <v>11157</v>
      </c>
      <c r="V1952" s="1643"/>
      <c r="W1952" s="1643"/>
      <c r="X1952" s="1643"/>
      <c r="Y1952" s="1643"/>
      <c r="Z1952" s="1643"/>
      <c r="AA1952" s="1647" t="s">
        <v>12689</v>
      </c>
      <c r="AB1952" s="1643"/>
      <c r="AC1952" s="1643"/>
      <c r="AD1952" s="1643">
        <v>26481</v>
      </c>
      <c r="AE1952" s="1643">
        <v>37258</v>
      </c>
      <c r="AF1952" s="1643"/>
    </row>
    <row r="1953" spans="1:32" s="23" customFormat="1" x14ac:dyDescent="0.2">
      <c r="A1953" s="1636" t="s">
        <v>630</v>
      </c>
      <c r="B1953" s="1637"/>
      <c r="C1953" s="1638"/>
      <c r="D1953" s="1639" t="s">
        <v>631</v>
      </c>
      <c r="E1953" s="1640" t="s">
        <v>6032</v>
      </c>
      <c r="F1953" s="1641" t="s">
        <v>632</v>
      </c>
      <c r="G1953" s="1642" t="s">
        <v>11143</v>
      </c>
      <c r="H1953" s="1643">
        <v>29160</v>
      </c>
      <c r="I1953" s="1661" t="s">
        <v>631</v>
      </c>
      <c r="J1953" s="1638"/>
      <c r="K1953" s="1644"/>
      <c r="L1953" s="1644"/>
      <c r="M1953" s="1644"/>
      <c r="N1953" s="1644"/>
      <c r="O1953" s="1638"/>
      <c r="P1953" s="1638"/>
      <c r="Q1953" s="1642"/>
      <c r="R1953" s="1639" t="s">
        <v>633</v>
      </c>
      <c r="S1953" s="1639"/>
      <c r="T1953" s="1642"/>
      <c r="U1953" s="1642" t="s">
        <v>634</v>
      </c>
      <c r="V1953" s="1643"/>
      <c r="W1953" s="1643"/>
      <c r="X1953" s="1643"/>
      <c r="Y1953" s="1643"/>
      <c r="Z1953" s="1643"/>
      <c r="AA1953" s="1647" t="s">
        <v>12689</v>
      </c>
      <c r="AB1953" s="1643"/>
      <c r="AC1953" s="1643"/>
      <c r="AD1953" s="1643">
        <v>28369</v>
      </c>
      <c r="AE1953" s="1643">
        <v>37235</v>
      </c>
      <c r="AF1953" s="1643"/>
    </row>
    <row r="1954" spans="1:32" s="23" customFormat="1" x14ac:dyDescent="0.2">
      <c r="A1954" s="1636" t="s">
        <v>635</v>
      </c>
      <c r="B1954" s="1637"/>
      <c r="C1954" s="1638"/>
      <c r="D1954" s="1639" t="s">
        <v>6034</v>
      </c>
      <c r="E1954" s="1640" t="s">
        <v>6032</v>
      </c>
      <c r="F1954" s="1641" t="s">
        <v>636</v>
      </c>
      <c r="G1954" s="1642" t="s">
        <v>11143</v>
      </c>
      <c r="H1954" s="1643">
        <v>29342</v>
      </c>
      <c r="I1954" s="1661" t="s">
        <v>6034</v>
      </c>
      <c r="J1954" s="1638"/>
      <c r="K1954" s="1644"/>
      <c r="L1954" s="1644"/>
      <c r="M1954" s="1644"/>
      <c r="N1954" s="1644"/>
      <c r="O1954" s="1638"/>
      <c r="P1954" s="1638"/>
      <c r="Q1954" s="1642"/>
      <c r="R1954" s="1639" t="s">
        <v>637</v>
      </c>
      <c r="S1954" s="1639"/>
      <c r="T1954" s="1642"/>
      <c r="U1954" s="1642" t="s">
        <v>638</v>
      </c>
      <c r="V1954" s="1643"/>
      <c r="W1954" s="1643"/>
      <c r="X1954" s="1643"/>
      <c r="Y1954" s="1643"/>
      <c r="Z1954" s="1643"/>
      <c r="AA1954" s="1647" t="s">
        <v>12689</v>
      </c>
      <c r="AB1954" s="1643"/>
      <c r="AC1954" s="1643"/>
      <c r="AD1954" s="1643">
        <v>27453</v>
      </c>
      <c r="AE1954" s="1643">
        <v>37253</v>
      </c>
      <c r="AF1954" s="1643"/>
    </row>
    <row r="1955" spans="1:32" s="23" customFormat="1" x14ac:dyDescent="0.2">
      <c r="A1955" s="1636" t="s">
        <v>4354</v>
      </c>
      <c r="B1955" s="1637"/>
      <c r="C1955" s="1638"/>
      <c r="D1955" s="1639" t="s">
        <v>639</v>
      </c>
      <c r="E1955" s="1640" t="s">
        <v>6032</v>
      </c>
      <c r="F1955" s="1641" t="s">
        <v>640</v>
      </c>
      <c r="G1955" s="1642" t="s">
        <v>11143</v>
      </c>
      <c r="H1955" s="1643">
        <v>29738</v>
      </c>
      <c r="I1955" s="1661" t="s">
        <v>6034</v>
      </c>
      <c r="J1955" s="1638"/>
      <c r="K1955" s="1644"/>
      <c r="L1955" s="1644"/>
      <c r="M1955" s="1644"/>
      <c r="N1955" s="1644"/>
      <c r="O1955" s="1638"/>
      <c r="P1955" s="1638"/>
      <c r="Q1955" s="1642"/>
      <c r="R1955" s="1639" t="s">
        <v>641</v>
      </c>
      <c r="S1955" s="1639"/>
      <c r="T1955" s="1642"/>
      <c r="U1955" s="1642" t="s">
        <v>9016</v>
      </c>
      <c r="V1955" s="1643">
        <v>18836</v>
      </c>
      <c r="W1955" s="1643">
        <v>18974</v>
      </c>
      <c r="X1955" s="1643">
        <v>19432</v>
      </c>
      <c r="Y1955" s="1643">
        <v>19637</v>
      </c>
      <c r="Z1955" s="1643">
        <v>19627</v>
      </c>
      <c r="AA1955" s="1647" t="s">
        <v>12689</v>
      </c>
      <c r="AB1955" s="1643"/>
      <c r="AC1955" s="1643"/>
      <c r="AD1955" s="1643">
        <v>27453</v>
      </c>
      <c r="AE1955" s="1643">
        <v>37301</v>
      </c>
      <c r="AF1955" s="1643"/>
    </row>
    <row r="1956" spans="1:32" s="23" customFormat="1" x14ac:dyDescent="0.2">
      <c r="A1956" s="1636" t="s">
        <v>9017</v>
      </c>
      <c r="B1956" s="1637"/>
      <c r="C1956" s="1638"/>
      <c r="D1956" s="1639" t="s">
        <v>9018</v>
      </c>
      <c r="E1956" s="1640" t="s">
        <v>6032</v>
      </c>
      <c r="F1956" s="1641" t="s">
        <v>9019</v>
      </c>
      <c r="G1956" s="1642" t="s">
        <v>11143</v>
      </c>
      <c r="H1956" s="1643">
        <v>29342</v>
      </c>
      <c r="I1956" s="1661" t="s">
        <v>6034</v>
      </c>
      <c r="J1956" s="1638"/>
      <c r="K1956" s="1644"/>
      <c r="L1956" s="1644"/>
      <c r="M1956" s="1644"/>
      <c r="N1956" s="1644"/>
      <c r="O1956" s="1638"/>
      <c r="P1956" s="1638"/>
      <c r="Q1956" s="1642"/>
      <c r="R1956" s="1639" t="s">
        <v>9020</v>
      </c>
      <c r="S1956" s="1639"/>
      <c r="T1956" s="1642"/>
      <c r="U1956" s="1642" t="s">
        <v>9021</v>
      </c>
      <c r="V1956" s="1643"/>
      <c r="W1956" s="1643"/>
      <c r="X1956" s="1643"/>
      <c r="Y1956" s="1643"/>
      <c r="Z1956" s="1643"/>
      <c r="AA1956" s="1647" t="s">
        <v>12689</v>
      </c>
      <c r="AB1956" s="1643"/>
      <c r="AC1956" s="1643"/>
      <c r="AD1956" s="1643">
        <v>27453</v>
      </c>
      <c r="AE1956" s="1643">
        <v>37253</v>
      </c>
      <c r="AF1956" s="1643"/>
    </row>
    <row r="1957" spans="1:32" s="23" customFormat="1" x14ac:dyDescent="0.2">
      <c r="A1957" s="1636" t="s">
        <v>9022</v>
      </c>
      <c r="B1957" s="1652"/>
      <c r="C1957" s="1638"/>
      <c r="D1957" s="1639" t="s">
        <v>9023</v>
      </c>
      <c r="E1957" s="1640" t="s">
        <v>6032</v>
      </c>
      <c r="F1957" s="1641" t="s">
        <v>4766</v>
      </c>
      <c r="G1957" s="1642" t="s">
        <v>11143</v>
      </c>
      <c r="H1957" s="1643">
        <v>26999</v>
      </c>
      <c r="I1957" s="1661" t="s">
        <v>6034</v>
      </c>
      <c r="J1957" s="1638"/>
      <c r="K1957" s="1644"/>
      <c r="L1957" s="1644"/>
      <c r="M1957" s="1644"/>
      <c r="N1957" s="1644"/>
      <c r="O1957" s="1638"/>
      <c r="P1957" s="1638"/>
      <c r="Q1957" s="1642"/>
      <c r="R1957" s="1639" t="s">
        <v>4767</v>
      </c>
      <c r="S1957" s="1639"/>
      <c r="T1957" s="1642"/>
      <c r="U1957" s="1642" t="s">
        <v>4768</v>
      </c>
      <c r="V1957" s="1643">
        <v>18655</v>
      </c>
      <c r="W1957" s="1643">
        <v>18841</v>
      </c>
      <c r="X1957" s="1643">
        <v>19344</v>
      </c>
      <c r="Y1957" s="1643">
        <v>19805</v>
      </c>
      <c r="Z1957" s="1643">
        <v>16519</v>
      </c>
      <c r="AA1957" s="1647" t="s">
        <v>12689</v>
      </c>
      <c r="AB1957" s="1643"/>
      <c r="AC1957" s="1643"/>
      <c r="AD1957" s="1643">
        <v>26451</v>
      </c>
      <c r="AE1957" s="1643">
        <v>37316</v>
      </c>
      <c r="AF1957" s="1643"/>
    </row>
    <row r="1958" spans="1:32" s="23" customFormat="1" x14ac:dyDescent="0.2">
      <c r="A1958" s="1636" t="s">
        <v>4769</v>
      </c>
      <c r="B1958" s="1652"/>
      <c r="C1958" s="1638"/>
      <c r="D1958" s="1639" t="s">
        <v>4770</v>
      </c>
      <c r="E1958" s="1640" t="s">
        <v>6032</v>
      </c>
      <c r="F1958" s="1641" t="s">
        <v>6322</v>
      </c>
      <c r="G1958" s="1642" t="s">
        <v>11143</v>
      </c>
      <c r="H1958" s="1643">
        <v>30651</v>
      </c>
      <c r="I1958" s="1661" t="s">
        <v>4770</v>
      </c>
      <c r="J1958" s="1638"/>
      <c r="K1958" s="1644"/>
      <c r="L1958" s="1644"/>
      <c r="M1958" s="1644"/>
      <c r="N1958" s="1644"/>
      <c r="O1958" s="1638"/>
      <c r="P1958" s="1638"/>
      <c r="Q1958" s="1642"/>
      <c r="R1958" s="1639" t="s">
        <v>1905</v>
      </c>
      <c r="S1958" s="1639"/>
      <c r="T1958" s="1642"/>
      <c r="U1958" s="1642" t="s">
        <v>1906</v>
      </c>
      <c r="V1958" s="1643"/>
      <c r="W1958" s="1643"/>
      <c r="X1958" s="1643"/>
      <c r="Y1958" s="1643"/>
      <c r="Z1958" s="1643">
        <v>19585</v>
      </c>
      <c r="AA1958" s="1647" t="s">
        <v>12689</v>
      </c>
      <c r="AB1958" s="1643"/>
      <c r="AC1958" s="1643"/>
      <c r="AD1958" s="1643">
        <v>30225</v>
      </c>
      <c r="AE1958" s="1643">
        <v>38260</v>
      </c>
      <c r="AF1958" s="1643"/>
    </row>
    <row r="1959" spans="1:32" s="23" customFormat="1" x14ac:dyDescent="0.2">
      <c r="A1959" s="1636" t="s">
        <v>1907</v>
      </c>
      <c r="B1959" s="1652"/>
      <c r="C1959" s="1638"/>
      <c r="D1959" s="1639" t="s">
        <v>1908</v>
      </c>
      <c r="E1959" s="1640" t="s">
        <v>6032</v>
      </c>
      <c r="F1959" s="1641" t="s">
        <v>1909</v>
      </c>
      <c r="G1959" s="1642" t="s">
        <v>11143</v>
      </c>
      <c r="H1959" s="1643">
        <v>30651</v>
      </c>
      <c r="I1959" s="1661" t="s">
        <v>4770</v>
      </c>
      <c r="J1959" s="1638"/>
      <c r="K1959" s="1644"/>
      <c r="L1959" s="1644"/>
      <c r="M1959" s="1644"/>
      <c r="N1959" s="1644"/>
      <c r="O1959" s="1638"/>
      <c r="P1959" s="1638"/>
      <c r="Q1959" s="1642"/>
      <c r="R1959" s="1639" t="s">
        <v>1910</v>
      </c>
      <c r="S1959" s="1639"/>
      <c r="T1959" s="1642"/>
      <c r="U1959" s="1642" t="s">
        <v>7721</v>
      </c>
      <c r="V1959" s="1643"/>
      <c r="W1959" s="1643"/>
      <c r="X1959" s="1643"/>
      <c r="Y1959" s="1643"/>
      <c r="Z1959" s="1643">
        <v>19750</v>
      </c>
      <c r="AA1959" s="1647" t="s">
        <v>12689</v>
      </c>
      <c r="AB1959" s="1643"/>
      <c r="AC1959" s="1643"/>
      <c r="AD1959" s="1643">
        <v>30225</v>
      </c>
      <c r="AE1959" s="1643">
        <v>38260</v>
      </c>
      <c r="AF1959" s="1643"/>
    </row>
    <row r="1960" spans="1:32" s="23" customFormat="1" x14ac:dyDescent="0.2">
      <c r="A1960" s="1636" t="s">
        <v>7722</v>
      </c>
      <c r="B1960" s="1652"/>
      <c r="C1960" s="1638"/>
      <c r="D1960" s="1639" t="s">
        <v>7723</v>
      </c>
      <c r="E1960" s="1640" t="s">
        <v>6032</v>
      </c>
      <c r="F1960" s="1641" t="s">
        <v>7724</v>
      </c>
      <c r="G1960" s="1642" t="s">
        <v>11143</v>
      </c>
      <c r="H1960" s="1643">
        <v>30651</v>
      </c>
      <c r="I1960" s="1661" t="s">
        <v>4770</v>
      </c>
      <c r="J1960" s="1638"/>
      <c r="K1960" s="1644"/>
      <c r="L1960" s="1644"/>
      <c r="M1960" s="1644"/>
      <c r="N1960" s="1644"/>
      <c r="O1960" s="1638"/>
      <c r="P1960" s="1638"/>
      <c r="Q1960" s="1642"/>
      <c r="R1960" s="1639" t="s">
        <v>7725</v>
      </c>
      <c r="S1960" s="1639"/>
      <c r="T1960" s="1642"/>
      <c r="U1960" s="1642" t="s">
        <v>7726</v>
      </c>
      <c r="V1960" s="1643"/>
      <c r="W1960" s="1643"/>
      <c r="X1960" s="1643"/>
      <c r="Y1960" s="1643"/>
      <c r="Z1960" s="1643">
        <v>19914</v>
      </c>
      <c r="AA1960" s="1647" t="s">
        <v>12689</v>
      </c>
      <c r="AB1960" s="1643"/>
      <c r="AC1960" s="1643"/>
      <c r="AD1960" s="1643">
        <v>30225</v>
      </c>
      <c r="AE1960" s="1643">
        <v>38260</v>
      </c>
      <c r="AF1960" s="1643"/>
    </row>
    <row r="1961" spans="1:32" s="23" customFormat="1" x14ac:dyDescent="0.2">
      <c r="A1961" s="1636" t="s">
        <v>7727</v>
      </c>
      <c r="B1961" s="1652"/>
      <c r="C1961" s="1638"/>
      <c r="D1961" s="1639" t="s">
        <v>7728</v>
      </c>
      <c r="E1961" s="1640" t="s">
        <v>6032</v>
      </c>
      <c r="F1961" s="1641" t="s">
        <v>7729</v>
      </c>
      <c r="G1961" s="1642" t="s">
        <v>11143</v>
      </c>
      <c r="H1961" s="1643">
        <v>30651</v>
      </c>
      <c r="I1961" s="1661" t="s">
        <v>4770</v>
      </c>
      <c r="J1961" s="1638"/>
      <c r="K1961" s="1644"/>
      <c r="L1961" s="1644"/>
      <c r="M1961" s="1644"/>
      <c r="N1961" s="1644"/>
      <c r="O1961" s="1638"/>
      <c r="P1961" s="1638"/>
      <c r="Q1961" s="1642"/>
      <c r="R1961" s="1639" t="s">
        <v>7730</v>
      </c>
      <c r="S1961" s="1639"/>
      <c r="T1961" s="1642"/>
      <c r="U1961" s="1642" t="s">
        <v>7731</v>
      </c>
      <c r="V1961" s="1643"/>
      <c r="W1961" s="1643"/>
      <c r="X1961" s="1643"/>
      <c r="Y1961" s="1643"/>
      <c r="Z1961" s="1643">
        <v>20036</v>
      </c>
      <c r="AA1961" s="1647" t="s">
        <v>12689</v>
      </c>
      <c r="AB1961" s="1643"/>
      <c r="AC1961" s="1643"/>
      <c r="AD1961" s="1643">
        <v>30225</v>
      </c>
      <c r="AE1961" s="1643">
        <v>38260</v>
      </c>
      <c r="AF1961" s="1643"/>
    </row>
    <row r="1962" spans="1:32" s="23" customFormat="1" x14ac:dyDescent="0.2">
      <c r="A1962" s="1636" t="s">
        <v>7732</v>
      </c>
      <c r="B1962" s="1652"/>
      <c r="C1962" s="1638"/>
      <c r="D1962" s="1639" t="s">
        <v>7733</v>
      </c>
      <c r="E1962" s="1640" t="s">
        <v>6032</v>
      </c>
      <c r="F1962" s="1641" t="s">
        <v>7734</v>
      </c>
      <c r="G1962" s="1642" t="s">
        <v>11143</v>
      </c>
      <c r="H1962" s="1643">
        <v>28065</v>
      </c>
      <c r="I1962" s="1661" t="s">
        <v>6034</v>
      </c>
      <c r="J1962" s="1638"/>
      <c r="K1962" s="1644"/>
      <c r="L1962" s="1644"/>
      <c r="M1962" s="1644"/>
      <c r="N1962" s="1644"/>
      <c r="O1962" s="1638"/>
      <c r="P1962" s="1638"/>
      <c r="Q1962" s="1642"/>
      <c r="R1962" s="1639" t="s">
        <v>7735</v>
      </c>
      <c r="S1962" s="1639"/>
      <c r="T1962" s="1642"/>
      <c r="U1962" s="1642" t="s">
        <v>7736</v>
      </c>
      <c r="V1962" s="1643"/>
      <c r="W1962" s="1643"/>
      <c r="X1962" s="1643"/>
      <c r="Y1962" s="1643"/>
      <c r="Z1962" s="1643">
        <v>20044</v>
      </c>
      <c r="AA1962" s="1647" t="s">
        <v>12689</v>
      </c>
      <c r="AB1962" s="1643"/>
      <c r="AC1962" s="1643"/>
      <c r="AD1962" s="1643">
        <v>27895</v>
      </c>
      <c r="AE1962" s="1643">
        <v>37319</v>
      </c>
      <c r="AF1962" s="1643"/>
    </row>
    <row r="1963" spans="1:32" s="23" customFormat="1" x14ac:dyDescent="0.2">
      <c r="A1963" s="1636" t="s">
        <v>7737</v>
      </c>
      <c r="B1963" s="1652"/>
      <c r="C1963" s="1638"/>
      <c r="D1963" s="1639" t="s">
        <v>7738</v>
      </c>
      <c r="E1963" s="1640" t="s">
        <v>6032</v>
      </c>
      <c r="F1963" s="1641" t="s">
        <v>7739</v>
      </c>
      <c r="G1963" s="1642" t="s">
        <v>11143</v>
      </c>
      <c r="H1963" s="1643">
        <v>26999</v>
      </c>
      <c r="I1963" s="1661" t="s">
        <v>6034</v>
      </c>
      <c r="J1963" s="1638"/>
      <c r="K1963" s="1644"/>
      <c r="L1963" s="1644"/>
      <c r="M1963" s="1644"/>
      <c r="N1963" s="1644"/>
      <c r="O1963" s="1638"/>
      <c r="P1963" s="1638"/>
      <c r="Q1963" s="1642"/>
      <c r="R1963" s="1639" t="s">
        <v>7740</v>
      </c>
      <c r="S1963" s="1639"/>
      <c r="T1963" s="1642"/>
      <c r="U1963" s="1642" t="s">
        <v>8854</v>
      </c>
      <c r="V1963" s="1643"/>
      <c r="W1963" s="1643"/>
      <c r="X1963" s="1643"/>
      <c r="Y1963" s="1643"/>
      <c r="Z1963" s="1643">
        <v>19863</v>
      </c>
      <c r="AA1963" s="1647" t="s">
        <v>12689</v>
      </c>
      <c r="AB1963" s="1643"/>
      <c r="AC1963" s="1643"/>
      <c r="AD1963" s="1643">
        <v>26481</v>
      </c>
      <c r="AE1963" s="1643">
        <v>37319</v>
      </c>
      <c r="AF1963" s="1643"/>
    </row>
    <row r="1964" spans="1:32" s="23" customFormat="1" x14ac:dyDescent="0.2">
      <c r="A1964" s="1636" t="s">
        <v>8855</v>
      </c>
      <c r="B1964" s="1652"/>
      <c r="C1964" s="1638"/>
      <c r="D1964" s="1639" t="s">
        <v>8856</v>
      </c>
      <c r="E1964" s="1640" t="s">
        <v>6032</v>
      </c>
      <c r="F1964" s="1641" t="s">
        <v>8857</v>
      </c>
      <c r="G1964" s="1642" t="s">
        <v>11143</v>
      </c>
      <c r="H1964" s="1643">
        <v>28277</v>
      </c>
      <c r="I1964" s="1661" t="s">
        <v>6034</v>
      </c>
      <c r="J1964" s="1638"/>
      <c r="K1964" s="1644"/>
      <c r="L1964" s="1644"/>
      <c r="M1964" s="1644"/>
      <c r="N1964" s="1644"/>
      <c r="O1964" s="1638"/>
      <c r="P1964" s="1638"/>
      <c r="Q1964" s="1642"/>
      <c r="R1964" s="1639" t="s">
        <v>5492</v>
      </c>
      <c r="S1964" s="1639"/>
      <c r="T1964" s="1642"/>
      <c r="U1964" s="1642" t="s">
        <v>7402</v>
      </c>
      <c r="V1964" s="1643"/>
      <c r="W1964" s="1643"/>
      <c r="X1964" s="1643"/>
      <c r="Y1964" s="1643"/>
      <c r="Z1964" s="1643">
        <v>19921</v>
      </c>
      <c r="AA1964" s="1647" t="s">
        <v>12689</v>
      </c>
      <c r="AB1964" s="1643"/>
      <c r="AC1964" s="1643"/>
      <c r="AD1964" s="1643">
        <v>28307</v>
      </c>
      <c r="AE1964" s="1643">
        <v>38260</v>
      </c>
      <c r="AF1964" s="1643"/>
    </row>
    <row r="1965" spans="1:32" s="23" customFormat="1" x14ac:dyDescent="0.2">
      <c r="A1965" s="1636" t="s">
        <v>7403</v>
      </c>
      <c r="B1965" s="1652"/>
      <c r="C1965" s="1638"/>
      <c r="D1965" s="1639" t="s">
        <v>7404</v>
      </c>
      <c r="E1965" s="1640" t="s">
        <v>6032</v>
      </c>
      <c r="F1965" s="1641" t="s">
        <v>7405</v>
      </c>
      <c r="G1965" s="1642" t="s">
        <v>11143</v>
      </c>
      <c r="H1965" s="1643">
        <v>33939</v>
      </c>
      <c r="I1965" s="1661" t="s">
        <v>6034</v>
      </c>
      <c r="J1965" s="1638"/>
      <c r="K1965" s="1644"/>
      <c r="L1965" s="1644"/>
      <c r="M1965" s="1644"/>
      <c r="N1965" s="1644"/>
      <c r="O1965" s="1638"/>
      <c r="P1965" s="1638"/>
      <c r="Q1965" s="1642"/>
      <c r="R1965" s="1639" t="s">
        <v>7406</v>
      </c>
      <c r="S1965" s="1639"/>
      <c r="T1965" s="1642"/>
      <c r="U1965" s="1642" t="s">
        <v>7407</v>
      </c>
      <c r="V1965" s="1643"/>
      <c r="W1965" s="1643"/>
      <c r="X1965" s="1643">
        <v>19557</v>
      </c>
      <c r="Y1965" s="1643"/>
      <c r="Z1965" s="1643">
        <v>19989</v>
      </c>
      <c r="AA1965" s="1651">
        <f>YEARFRAC(AB1965,Z1965,1)</f>
        <v>36.107444132011246</v>
      </c>
      <c r="AB1965" s="1643">
        <v>33177</v>
      </c>
      <c r="AC1965" s="1643"/>
      <c r="AD1965" s="1643">
        <v>33174</v>
      </c>
      <c r="AE1965" s="1643">
        <v>37139</v>
      </c>
      <c r="AF1965" s="1643"/>
    </row>
    <row r="1966" spans="1:32" s="23" customFormat="1" x14ac:dyDescent="0.2">
      <c r="A1966" s="1636" t="s">
        <v>7408</v>
      </c>
      <c r="B1966" s="1637"/>
      <c r="C1966" s="1638"/>
      <c r="D1966" s="1639" t="s">
        <v>7488</v>
      </c>
      <c r="E1966" s="1640" t="s">
        <v>6032</v>
      </c>
      <c r="F1966" s="1641" t="s">
        <v>7489</v>
      </c>
      <c r="G1966" s="1642" t="s">
        <v>11143</v>
      </c>
      <c r="H1966" s="1643">
        <v>33101</v>
      </c>
      <c r="I1966" s="1661" t="s">
        <v>6034</v>
      </c>
      <c r="J1966" s="1638"/>
      <c r="K1966" s="1644"/>
      <c r="L1966" s="1644"/>
      <c r="M1966" s="1644"/>
      <c r="N1966" s="1644"/>
      <c r="O1966" s="1638"/>
      <c r="P1966" s="1638"/>
      <c r="Q1966" s="1642"/>
      <c r="R1966" s="1639" t="s">
        <v>7490</v>
      </c>
      <c r="S1966" s="1639"/>
      <c r="T1966" s="1642"/>
      <c r="U1966" s="1642" t="s">
        <v>7491</v>
      </c>
      <c r="V1966" s="1643"/>
      <c r="W1966" s="1643"/>
      <c r="X1966" s="1643">
        <v>19592</v>
      </c>
      <c r="Y1966" s="1643"/>
      <c r="Z1966" s="1643">
        <v>20098</v>
      </c>
      <c r="AA1966" s="1651">
        <f>YEARFRAC(AB1966,Z1966,1)</f>
        <v>34.356617647058826</v>
      </c>
      <c r="AB1966" s="1643">
        <v>32647</v>
      </c>
      <c r="AC1966" s="1643"/>
      <c r="AD1966" s="1643">
        <v>32675</v>
      </c>
      <c r="AE1966" s="1643">
        <v>38260</v>
      </c>
      <c r="AF1966" s="1643"/>
    </row>
    <row r="1967" spans="1:32" s="23" customFormat="1" x14ac:dyDescent="0.2">
      <c r="A1967" s="1636" t="s">
        <v>7968</v>
      </c>
      <c r="B1967" s="1637"/>
      <c r="C1967" s="1638"/>
      <c r="D1967" s="1639" t="s">
        <v>7969</v>
      </c>
      <c r="E1967" s="1640" t="s">
        <v>6032</v>
      </c>
      <c r="F1967" s="1641" t="s">
        <v>7970</v>
      </c>
      <c r="G1967" s="1642" t="s">
        <v>11143</v>
      </c>
      <c r="H1967" s="1643">
        <v>28277</v>
      </c>
      <c r="I1967" s="1661" t="s">
        <v>6034</v>
      </c>
      <c r="J1967" s="1638"/>
      <c r="K1967" s="1644"/>
      <c r="L1967" s="1644"/>
      <c r="M1967" s="1644"/>
      <c r="N1967" s="1644"/>
      <c r="O1967" s="1638"/>
      <c r="P1967" s="1638"/>
      <c r="Q1967" s="1642"/>
      <c r="R1967" s="1639" t="s">
        <v>7971</v>
      </c>
      <c r="S1967" s="1639"/>
      <c r="T1967" s="1642"/>
      <c r="U1967" s="1642" t="s">
        <v>12127</v>
      </c>
      <c r="V1967" s="1643"/>
      <c r="W1967" s="1643"/>
      <c r="X1967" s="1643"/>
      <c r="Y1967" s="1643"/>
      <c r="Z1967" s="1643">
        <v>20009</v>
      </c>
      <c r="AA1967" s="1647" t="s">
        <v>12689</v>
      </c>
      <c r="AB1967" s="1643"/>
      <c r="AC1967" s="1643"/>
      <c r="AD1967" s="1643">
        <v>28307</v>
      </c>
      <c r="AE1967" s="1643">
        <v>38260</v>
      </c>
      <c r="AF1967" s="1643"/>
    </row>
    <row r="1968" spans="1:32" s="23" customFormat="1" x14ac:dyDescent="0.2">
      <c r="A1968" s="1636" t="s">
        <v>12128</v>
      </c>
      <c r="B1968" s="1637"/>
      <c r="C1968" s="1638"/>
      <c r="D1968" s="1639" t="s">
        <v>12129</v>
      </c>
      <c r="E1968" s="1640" t="s">
        <v>6032</v>
      </c>
      <c r="F1968" s="1641" t="s">
        <v>12130</v>
      </c>
      <c r="G1968" s="1642" t="s">
        <v>11143</v>
      </c>
      <c r="H1968" s="1643">
        <v>26999</v>
      </c>
      <c r="I1968" s="1661" t="s">
        <v>6034</v>
      </c>
      <c r="J1968" s="1638"/>
      <c r="K1968" s="1644"/>
      <c r="L1968" s="1644"/>
      <c r="M1968" s="1644"/>
      <c r="N1968" s="1644"/>
      <c r="O1968" s="1638"/>
      <c r="P1968" s="1638"/>
      <c r="Q1968" s="1642"/>
      <c r="R1968" s="1639" t="s">
        <v>12131</v>
      </c>
      <c r="S1968" s="1639"/>
      <c r="T1968" s="1642"/>
      <c r="U1968" s="1642" t="s">
        <v>12132</v>
      </c>
      <c r="V1968" s="1643"/>
      <c r="W1968" s="1643"/>
      <c r="X1968" s="1643"/>
      <c r="Y1968" s="1643"/>
      <c r="Z1968" s="1643"/>
      <c r="AA1968" s="1647" t="s">
        <v>12689</v>
      </c>
      <c r="AB1968" s="1643"/>
      <c r="AC1968" s="1643"/>
      <c r="AD1968" s="1643">
        <v>26451</v>
      </c>
      <c r="AE1968" s="1643">
        <v>37258</v>
      </c>
      <c r="AF1968" s="1643"/>
    </row>
    <row r="1969" spans="1:32" s="23" customFormat="1" x14ac:dyDescent="0.2">
      <c r="A1969" s="1636" t="s">
        <v>12133</v>
      </c>
      <c r="B1969" s="1637"/>
      <c r="C1969" s="1638"/>
      <c r="D1969" s="1639" t="s">
        <v>12134</v>
      </c>
      <c r="E1969" s="1640" t="s">
        <v>6032</v>
      </c>
      <c r="F1969" s="1641" t="s">
        <v>12135</v>
      </c>
      <c r="G1969" s="1642" t="s">
        <v>11143</v>
      </c>
      <c r="H1969" s="1643">
        <v>34009</v>
      </c>
      <c r="I1969" s="1661" t="s">
        <v>6034</v>
      </c>
      <c r="J1969" s="1638"/>
      <c r="K1969" s="1644"/>
      <c r="L1969" s="1644"/>
      <c r="M1969" s="1644"/>
      <c r="N1969" s="1644"/>
      <c r="O1969" s="1638"/>
      <c r="P1969" s="1638"/>
      <c r="Q1969" s="1642"/>
      <c r="R1969" s="1639" t="s">
        <v>12136</v>
      </c>
      <c r="S1969" s="1639"/>
      <c r="T1969" s="1642"/>
      <c r="U1969" s="1642" t="s">
        <v>12137</v>
      </c>
      <c r="V1969" s="1643"/>
      <c r="W1969" s="1643"/>
      <c r="X1969" s="1643">
        <v>19187</v>
      </c>
      <c r="Y1969" s="1643"/>
      <c r="Z1969" s="1643">
        <v>19677</v>
      </c>
      <c r="AA1969" s="1651">
        <f>YEARFRAC(AB1969,Z1969,1)</f>
        <v>36.373658044527701</v>
      </c>
      <c r="AB1969" s="1643">
        <v>32962</v>
      </c>
      <c r="AC1969" s="1643"/>
      <c r="AD1969" s="1643">
        <v>33025</v>
      </c>
      <c r="AE1969" s="1643">
        <v>37139</v>
      </c>
      <c r="AF1969" s="1643"/>
    </row>
    <row r="1970" spans="1:32" s="23" customFormat="1" x14ac:dyDescent="0.2">
      <c r="A1970" s="1636" t="s">
        <v>12138</v>
      </c>
      <c r="B1970" s="1637"/>
      <c r="C1970" s="1638"/>
      <c r="D1970" s="1639" t="s">
        <v>12139</v>
      </c>
      <c r="E1970" s="1640" t="s">
        <v>6032</v>
      </c>
      <c r="F1970" s="1641" t="s">
        <v>12140</v>
      </c>
      <c r="G1970" s="1642" t="s">
        <v>11143</v>
      </c>
      <c r="H1970" s="1643">
        <v>33939</v>
      </c>
      <c r="I1970" s="1661" t="s">
        <v>6034</v>
      </c>
      <c r="J1970" s="1638"/>
      <c r="K1970" s="1644"/>
      <c r="L1970" s="1644"/>
      <c r="M1970" s="1644"/>
      <c r="N1970" s="1644"/>
      <c r="O1970" s="1638"/>
      <c r="P1970" s="1638"/>
      <c r="Q1970" s="1642"/>
      <c r="R1970" s="1639" t="s">
        <v>9039</v>
      </c>
      <c r="S1970" s="1639"/>
      <c r="T1970" s="1642"/>
      <c r="U1970" s="1642" t="s">
        <v>11279</v>
      </c>
      <c r="V1970" s="1643"/>
      <c r="W1970" s="1643"/>
      <c r="X1970" s="1643">
        <v>19638</v>
      </c>
      <c r="Y1970" s="1643"/>
      <c r="Z1970" s="1643">
        <v>19855</v>
      </c>
      <c r="AA1970" s="1651">
        <f>YEARFRAC(AB1970,Z1970,1)</f>
        <v>35.885674115731838</v>
      </c>
      <c r="AB1970" s="1643">
        <v>32962</v>
      </c>
      <c r="AC1970" s="1643"/>
      <c r="AD1970" s="1643">
        <v>33016</v>
      </c>
      <c r="AE1970" s="1643">
        <v>36712</v>
      </c>
      <c r="AF1970" s="1643"/>
    </row>
    <row r="1971" spans="1:32" s="23" customFormat="1" x14ac:dyDescent="0.2">
      <c r="A1971" s="1636" t="s">
        <v>11280</v>
      </c>
      <c r="B1971" s="1637"/>
      <c r="C1971" s="1638"/>
      <c r="D1971" s="1639" t="s">
        <v>11281</v>
      </c>
      <c r="E1971" s="1640" t="s">
        <v>6032</v>
      </c>
      <c r="F1971" s="1641" t="s">
        <v>7121</v>
      </c>
      <c r="G1971" s="1642" t="s">
        <v>11143</v>
      </c>
      <c r="H1971" s="1643">
        <v>26999</v>
      </c>
      <c r="I1971" s="1661" t="s">
        <v>6034</v>
      </c>
      <c r="J1971" s="1638"/>
      <c r="K1971" s="1644"/>
      <c r="L1971" s="1644"/>
      <c r="M1971" s="1644"/>
      <c r="N1971" s="1644"/>
      <c r="O1971" s="1638"/>
      <c r="P1971" s="1638"/>
      <c r="Q1971" s="1642"/>
      <c r="R1971" s="1639" t="s">
        <v>7122</v>
      </c>
      <c r="S1971" s="1639"/>
      <c r="T1971" s="1642"/>
      <c r="U1971" s="1642" t="s">
        <v>5610</v>
      </c>
      <c r="V1971" s="1643"/>
      <c r="W1971" s="1643"/>
      <c r="X1971" s="1643"/>
      <c r="Y1971" s="1643"/>
      <c r="Z1971" s="1643"/>
      <c r="AA1971" s="1647" t="s">
        <v>12689</v>
      </c>
      <c r="AB1971" s="1643"/>
      <c r="AC1971" s="1643"/>
      <c r="AD1971" s="1643">
        <v>26481</v>
      </c>
      <c r="AE1971" s="1643">
        <v>37258</v>
      </c>
      <c r="AF1971" s="1643"/>
    </row>
    <row r="1972" spans="1:32" s="23" customFormat="1" x14ac:dyDescent="0.2">
      <c r="A1972" s="1636" t="s">
        <v>5611</v>
      </c>
      <c r="B1972" s="1637"/>
      <c r="C1972" s="1638"/>
      <c r="D1972" s="1639" t="s">
        <v>5612</v>
      </c>
      <c r="E1972" s="1640" t="s">
        <v>6032</v>
      </c>
      <c r="F1972" s="1641" t="s">
        <v>5613</v>
      </c>
      <c r="G1972" s="1642" t="s">
        <v>11143</v>
      </c>
      <c r="H1972" s="1643">
        <v>28065</v>
      </c>
      <c r="I1972" s="1661" t="s">
        <v>6034</v>
      </c>
      <c r="J1972" s="1638"/>
      <c r="K1972" s="1644"/>
      <c r="L1972" s="1644"/>
      <c r="M1972" s="1644"/>
      <c r="N1972" s="1644"/>
      <c r="O1972" s="1638"/>
      <c r="P1972" s="1638"/>
      <c r="Q1972" s="1642"/>
      <c r="R1972" s="1639" t="s">
        <v>5614</v>
      </c>
      <c r="S1972" s="1639"/>
      <c r="T1972" s="1642"/>
      <c r="U1972" s="1642" t="s">
        <v>5615</v>
      </c>
      <c r="V1972" s="1643"/>
      <c r="W1972" s="1643"/>
      <c r="X1972" s="1643"/>
      <c r="Y1972" s="1643"/>
      <c r="Z1972" s="1643"/>
      <c r="AA1972" s="1647" t="s">
        <v>12689</v>
      </c>
      <c r="AB1972" s="1643"/>
      <c r="AC1972" s="1643"/>
      <c r="AD1972" s="1643">
        <v>27895</v>
      </c>
      <c r="AE1972" s="1643">
        <v>36767</v>
      </c>
      <c r="AF1972" s="1643"/>
    </row>
    <row r="1973" spans="1:32" s="23" customFormat="1" x14ac:dyDescent="0.2">
      <c r="A1973" s="1636" t="s">
        <v>5616</v>
      </c>
      <c r="B1973" s="1637"/>
      <c r="C1973" s="1638"/>
      <c r="D1973" s="1639" t="s">
        <v>5617</v>
      </c>
      <c r="E1973" s="1640" t="s">
        <v>6032</v>
      </c>
      <c r="F1973" s="1641" t="s">
        <v>5618</v>
      </c>
      <c r="G1973" s="1642" t="s">
        <v>11143</v>
      </c>
      <c r="H1973" s="1643">
        <v>29738</v>
      </c>
      <c r="I1973" s="1661" t="s">
        <v>6034</v>
      </c>
      <c r="J1973" s="1638"/>
      <c r="K1973" s="1644"/>
      <c r="L1973" s="1644"/>
      <c r="M1973" s="1644"/>
      <c r="N1973" s="1644"/>
      <c r="O1973" s="1638"/>
      <c r="P1973" s="1638"/>
      <c r="Q1973" s="1642"/>
      <c r="R1973" s="1639" t="s">
        <v>5619</v>
      </c>
      <c r="S1973" s="1639"/>
      <c r="T1973" s="1642"/>
      <c r="U1973" s="1642" t="s">
        <v>5620</v>
      </c>
      <c r="V1973" s="1643"/>
      <c r="W1973" s="1643"/>
      <c r="X1973" s="1643"/>
      <c r="Y1973" s="1643"/>
      <c r="Z1973" s="1643"/>
      <c r="AA1973" s="1647" t="s">
        <v>12689</v>
      </c>
      <c r="AB1973" s="1643"/>
      <c r="AC1973" s="1643"/>
      <c r="AD1973" s="1643">
        <v>28065</v>
      </c>
      <c r="AE1973" s="1643">
        <v>37236</v>
      </c>
      <c r="AF1973" s="1643"/>
    </row>
    <row r="1974" spans="1:32" s="23" customFormat="1" x14ac:dyDescent="0.2">
      <c r="A1974" s="1636" t="s">
        <v>5621</v>
      </c>
      <c r="B1974" s="1689"/>
      <c r="C1974" s="1644"/>
      <c r="D1974" s="1679" t="s">
        <v>5622</v>
      </c>
      <c r="E1974" s="1640" t="s">
        <v>6032</v>
      </c>
      <c r="F1974" s="1680"/>
      <c r="G1974" s="1642" t="s">
        <v>11143</v>
      </c>
      <c r="H1974" s="1643">
        <v>26175</v>
      </c>
      <c r="I1974" s="1661" t="s">
        <v>6034</v>
      </c>
      <c r="J1974" s="1644"/>
      <c r="K1974" s="1644"/>
      <c r="L1974" s="1644"/>
      <c r="M1974" s="1644"/>
      <c r="N1974" s="1644"/>
      <c r="O1974" s="1644"/>
      <c r="P1974" s="1638"/>
      <c r="Q1974" s="1653"/>
      <c r="R1974" s="1679" t="s">
        <v>5623</v>
      </c>
      <c r="S1974" s="1679"/>
      <c r="T1974" s="1653"/>
      <c r="U1974" s="1653"/>
      <c r="V1974" s="1643"/>
      <c r="W1974" s="1643"/>
      <c r="X1974" s="1643"/>
      <c r="Y1974" s="1643"/>
      <c r="Z1974" s="1643"/>
      <c r="AA1974" s="1647" t="s">
        <v>12689</v>
      </c>
      <c r="AB1974" s="1643"/>
      <c r="AC1974" s="1643"/>
      <c r="AD1974" s="1643">
        <v>25965</v>
      </c>
      <c r="AE1974" s="1643">
        <v>38645</v>
      </c>
      <c r="AF1974" s="1643"/>
    </row>
    <row r="1975" spans="1:32" s="23" customFormat="1" x14ac:dyDescent="0.2">
      <c r="A1975" s="1636" t="s">
        <v>6240</v>
      </c>
      <c r="B1975" s="1637"/>
      <c r="C1975" s="1638"/>
      <c r="D1975" s="1639" t="s">
        <v>6241</v>
      </c>
      <c r="E1975" s="1640" t="s">
        <v>6032</v>
      </c>
      <c r="F1975" s="1641" t="s">
        <v>6242</v>
      </c>
      <c r="G1975" s="1642" t="s">
        <v>11143</v>
      </c>
      <c r="H1975" s="1643">
        <v>28946</v>
      </c>
      <c r="I1975" s="1661" t="s">
        <v>6034</v>
      </c>
      <c r="J1975" s="1638"/>
      <c r="K1975" s="1644"/>
      <c r="L1975" s="1644"/>
      <c r="M1975" s="1644"/>
      <c r="N1975" s="1644"/>
      <c r="O1975" s="1638"/>
      <c r="P1975" s="1638"/>
      <c r="Q1975" s="1642"/>
      <c r="R1975" s="1639" t="s">
        <v>6243</v>
      </c>
      <c r="S1975" s="1639"/>
      <c r="T1975" s="1642"/>
      <c r="U1975" s="1642" t="s">
        <v>337</v>
      </c>
      <c r="V1975" s="1643"/>
      <c r="W1975" s="1643"/>
      <c r="X1975" s="1643"/>
      <c r="Y1975" s="1643"/>
      <c r="Z1975" s="1643"/>
      <c r="AA1975" s="1647" t="s">
        <v>12689</v>
      </c>
      <c r="AB1975" s="1643"/>
      <c r="AC1975" s="1643"/>
      <c r="AD1975" s="1643">
        <v>28369</v>
      </c>
      <c r="AE1975" s="1643">
        <v>38260</v>
      </c>
      <c r="AF1975" s="1643"/>
    </row>
    <row r="1976" spans="1:32" s="23" customFormat="1" x14ac:dyDescent="0.2">
      <c r="A1976" s="1636" t="s">
        <v>338</v>
      </c>
      <c r="B1976" s="1637"/>
      <c r="C1976" s="1638"/>
      <c r="D1976" s="1639" t="s">
        <v>339</v>
      </c>
      <c r="E1976" s="1640" t="s">
        <v>6032</v>
      </c>
      <c r="F1976" s="1641" t="s">
        <v>340</v>
      </c>
      <c r="G1976" s="1642" t="s">
        <v>11143</v>
      </c>
      <c r="H1976" s="1643">
        <v>28522</v>
      </c>
      <c r="I1976" s="1661" t="s">
        <v>6034</v>
      </c>
      <c r="J1976" s="1638"/>
      <c r="K1976" s="1644"/>
      <c r="L1976" s="1644"/>
      <c r="M1976" s="1644"/>
      <c r="N1976" s="1644"/>
      <c r="O1976" s="1638"/>
      <c r="P1976" s="1638"/>
      <c r="Q1976" s="1642"/>
      <c r="R1976" s="1639" t="s">
        <v>6693</v>
      </c>
      <c r="S1976" s="1639"/>
      <c r="T1976" s="1642"/>
      <c r="U1976" s="1642" t="s">
        <v>6694</v>
      </c>
      <c r="V1976" s="1643"/>
      <c r="W1976" s="1643"/>
      <c r="X1976" s="1643"/>
      <c r="Y1976" s="1643"/>
      <c r="Z1976" s="1643"/>
      <c r="AA1976" s="1647" t="s">
        <v>12689</v>
      </c>
      <c r="AB1976" s="1643"/>
      <c r="AC1976" s="1643"/>
      <c r="AD1976" s="1643">
        <v>28369</v>
      </c>
      <c r="AE1976" s="1643">
        <v>39226</v>
      </c>
      <c r="AF1976" s="1643"/>
    </row>
    <row r="1977" spans="1:32" s="23" customFormat="1" x14ac:dyDescent="0.2">
      <c r="A1977" s="1636" t="s">
        <v>6695</v>
      </c>
      <c r="B1977" s="1637"/>
      <c r="C1977" s="1638"/>
      <c r="D1977" s="1639" t="s">
        <v>6696</v>
      </c>
      <c r="E1977" s="1640" t="s">
        <v>6032</v>
      </c>
      <c r="F1977" s="1641" t="s">
        <v>6697</v>
      </c>
      <c r="G1977" s="1642" t="s">
        <v>11143</v>
      </c>
      <c r="H1977" s="1643">
        <v>33849</v>
      </c>
      <c r="I1977" s="1661" t="s">
        <v>6034</v>
      </c>
      <c r="J1977" s="1638"/>
      <c r="K1977" s="1644"/>
      <c r="L1977" s="1644"/>
      <c r="M1977" s="1644"/>
      <c r="N1977" s="1644"/>
      <c r="O1977" s="1638"/>
      <c r="P1977" s="1638"/>
      <c r="Q1977" s="1642"/>
      <c r="R1977" s="1639" t="s">
        <v>12605</v>
      </c>
      <c r="S1977" s="1639"/>
      <c r="T1977" s="1642"/>
      <c r="U1977" s="1642" t="s">
        <v>12606</v>
      </c>
      <c r="V1977" s="1643"/>
      <c r="W1977" s="1643">
        <v>19084</v>
      </c>
      <c r="X1977" s="1643">
        <v>19761</v>
      </c>
      <c r="Y1977" s="1643"/>
      <c r="Z1977" s="1643">
        <v>19947</v>
      </c>
      <c r="AA1977" s="1651">
        <f>YEARFRAC(AB1977,Z1977,1)</f>
        <v>36.301835133935178</v>
      </c>
      <c r="AB1977" s="1643">
        <v>33206</v>
      </c>
      <c r="AC1977" s="1643"/>
      <c r="AD1977" s="1643">
        <v>33206</v>
      </c>
      <c r="AE1977" s="1643">
        <v>36712</v>
      </c>
      <c r="AF1977" s="1643"/>
    </row>
    <row r="1978" spans="1:32" s="23" customFormat="1" x14ac:dyDescent="0.2">
      <c r="A1978" s="1636" t="s">
        <v>12607</v>
      </c>
      <c r="B1978" s="1637"/>
      <c r="C1978" s="1638"/>
      <c r="D1978" s="1639" t="s">
        <v>12608</v>
      </c>
      <c r="E1978" s="1640" t="s">
        <v>6032</v>
      </c>
      <c r="F1978" s="1641" t="s">
        <v>8721</v>
      </c>
      <c r="G1978" s="1642" t="s">
        <v>11143</v>
      </c>
      <c r="H1978" s="1643">
        <v>28065</v>
      </c>
      <c r="I1978" s="1661" t="s">
        <v>6034</v>
      </c>
      <c r="J1978" s="1638"/>
      <c r="K1978" s="1644"/>
      <c r="L1978" s="1644"/>
      <c r="M1978" s="1644"/>
      <c r="N1978" s="1644"/>
      <c r="O1978" s="1638"/>
      <c r="P1978" s="1638"/>
      <c r="Q1978" s="1642"/>
      <c r="R1978" s="1639" t="s">
        <v>8722</v>
      </c>
      <c r="S1978" s="1639"/>
      <c r="T1978" s="1642"/>
      <c r="U1978" s="1642" t="s">
        <v>8723</v>
      </c>
      <c r="V1978" s="1643"/>
      <c r="W1978" s="1643"/>
      <c r="X1978" s="1643"/>
      <c r="Y1978" s="1643"/>
      <c r="Z1978" s="1643"/>
      <c r="AA1978" s="1647" t="s">
        <v>12689</v>
      </c>
      <c r="AB1978" s="1643"/>
      <c r="AC1978" s="1643"/>
      <c r="AD1978" s="1643">
        <v>27453</v>
      </c>
      <c r="AE1978" s="1643">
        <v>37253</v>
      </c>
      <c r="AF1978" s="1643"/>
    </row>
    <row r="1979" spans="1:32" s="23" customFormat="1" x14ac:dyDescent="0.2">
      <c r="A1979" s="1636" t="s">
        <v>8724</v>
      </c>
      <c r="B1979" s="1637"/>
      <c r="C1979" s="1638"/>
      <c r="D1979" s="1639" t="s">
        <v>8725</v>
      </c>
      <c r="E1979" s="1640" t="s">
        <v>6032</v>
      </c>
      <c r="F1979" s="1641" t="s">
        <v>8726</v>
      </c>
      <c r="G1979" s="1642" t="s">
        <v>11143</v>
      </c>
      <c r="H1979" s="1643">
        <v>28065</v>
      </c>
      <c r="I1979" s="1661" t="s">
        <v>6034</v>
      </c>
      <c r="J1979" s="1638"/>
      <c r="K1979" s="1644"/>
      <c r="L1979" s="1644"/>
      <c r="M1979" s="1644"/>
      <c r="N1979" s="1644"/>
      <c r="O1979" s="1638"/>
      <c r="P1979" s="1638"/>
      <c r="Q1979" s="1642"/>
      <c r="R1979" s="1639" t="s">
        <v>8727</v>
      </c>
      <c r="S1979" s="1639"/>
      <c r="T1979" s="1642"/>
      <c r="U1979" s="1642" t="s">
        <v>8728</v>
      </c>
      <c r="V1979" s="1643"/>
      <c r="W1979" s="1643"/>
      <c r="X1979" s="1643"/>
      <c r="Y1979" s="1643"/>
      <c r="Z1979" s="1643"/>
      <c r="AA1979" s="1647" t="s">
        <v>12689</v>
      </c>
      <c r="AB1979" s="1643"/>
      <c r="AC1979" s="1643"/>
      <c r="AD1979" s="1643">
        <v>27453</v>
      </c>
      <c r="AE1979" s="1643">
        <v>37253</v>
      </c>
      <c r="AF1979" s="1643"/>
    </row>
    <row r="1980" spans="1:32" s="23" customFormat="1" x14ac:dyDescent="0.2">
      <c r="A1980" s="1636" t="s">
        <v>8729</v>
      </c>
      <c r="B1980" s="1689"/>
      <c r="C1980" s="1644"/>
      <c r="D1980" s="1679" t="s">
        <v>8730</v>
      </c>
      <c r="E1980" s="1640" t="s">
        <v>6032</v>
      </c>
      <c r="F1980" s="1680"/>
      <c r="G1980" s="1642" t="s">
        <v>11143</v>
      </c>
      <c r="H1980" s="1643">
        <v>26175</v>
      </c>
      <c r="I1980" s="1661" t="s">
        <v>6034</v>
      </c>
      <c r="J1980" s="1644"/>
      <c r="K1980" s="1644"/>
      <c r="L1980" s="1644"/>
      <c r="M1980" s="1644"/>
      <c r="N1980" s="1644"/>
      <c r="O1980" s="1644"/>
      <c r="P1980" s="1638"/>
      <c r="Q1980" s="1653"/>
      <c r="R1980" s="1679" t="s">
        <v>8731</v>
      </c>
      <c r="S1980" s="1679"/>
      <c r="T1980" s="1653"/>
      <c r="U1980" s="1653"/>
      <c r="V1980" s="1643"/>
      <c r="W1980" s="1643"/>
      <c r="X1980" s="1643"/>
      <c r="Y1980" s="1643"/>
      <c r="Z1980" s="1643"/>
      <c r="AA1980" s="1647" t="s">
        <v>12689</v>
      </c>
      <c r="AB1980" s="1643"/>
      <c r="AC1980" s="1643"/>
      <c r="AD1980" s="1643">
        <v>25965</v>
      </c>
      <c r="AE1980" s="1643">
        <v>38645</v>
      </c>
      <c r="AF1980" s="1643"/>
    </row>
    <row r="1981" spans="1:32" s="23" customFormat="1" x14ac:dyDescent="0.2">
      <c r="A1981" s="1636" t="s">
        <v>8732</v>
      </c>
      <c r="B1981" s="1689"/>
      <c r="C1981" s="1644"/>
      <c r="D1981" s="1679" t="s">
        <v>8733</v>
      </c>
      <c r="E1981" s="1640" t="s">
        <v>6032</v>
      </c>
      <c r="F1981" s="1680"/>
      <c r="G1981" s="1642" t="s">
        <v>11143</v>
      </c>
      <c r="H1981" s="1643">
        <v>26175</v>
      </c>
      <c r="I1981" s="1661" t="s">
        <v>6034</v>
      </c>
      <c r="J1981" s="1644"/>
      <c r="K1981" s="1644"/>
      <c r="L1981" s="1644"/>
      <c r="M1981" s="1644"/>
      <c r="N1981" s="1644"/>
      <c r="O1981" s="1644"/>
      <c r="P1981" s="1638"/>
      <c r="Q1981" s="1653"/>
      <c r="R1981" s="1679" t="s">
        <v>8734</v>
      </c>
      <c r="S1981" s="1679"/>
      <c r="T1981" s="1653"/>
      <c r="U1981" s="1653"/>
      <c r="V1981" s="1643"/>
      <c r="W1981" s="1643"/>
      <c r="X1981" s="1643"/>
      <c r="Y1981" s="1643"/>
      <c r="Z1981" s="1643"/>
      <c r="AA1981" s="1647" t="s">
        <v>12689</v>
      </c>
      <c r="AB1981" s="1643"/>
      <c r="AC1981" s="1643"/>
      <c r="AD1981" s="1643">
        <v>25965</v>
      </c>
      <c r="AE1981" s="1643">
        <v>38645</v>
      </c>
      <c r="AF1981" s="1643"/>
    </row>
    <row r="1982" spans="1:32" s="23" customFormat="1" x14ac:dyDescent="0.2">
      <c r="A1982" s="1636" t="s">
        <v>8735</v>
      </c>
      <c r="B1982" s="1637"/>
      <c r="C1982" s="1638"/>
      <c r="D1982" s="1639" t="s">
        <v>8736</v>
      </c>
      <c r="E1982" s="1640" t="s">
        <v>6032</v>
      </c>
      <c r="F1982" s="1641" t="s">
        <v>8737</v>
      </c>
      <c r="G1982" s="1642" t="s">
        <v>11143</v>
      </c>
      <c r="H1982" s="1643">
        <v>28946</v>
      </c>
      <c r="I1982" s="1661" t="s">
        <v>6034</v>
      </c>
      <c r="J1982" s="1638"/>
      <c r="K1982" s="1644"/>
      <c r="L1982" s="1644"/>
      <c r="M1982" s="1644"/>
      <c r="N1982" s="1644"/>
      <c r="O1982" s="1638"/>
      <c r="P1982" s="1638"/>
      <c r="Q1982" s="1642"/>
      <c r="R1982" s="1639" t="s">
        <v>8738</v>
      </c>
      <c r="S1982" s="1639"/>
      <c r="T1982" s="1642"/>
      <c r="U1982" s="1642" t="s">
        <v>8739</v>
      </c>
      <c r="V1982" s="1643">
        <v>18934</v>
      </c>
      <c r="W1982" s="1643">
        <v>19588</v>
      </c>
      <c r="X1982" s="1643">
        <v>20182</v>
      </c>
      <c r="Y1982" s="1643">
        <v>20394</v>
      </c>
      <c r="Z1982" s="1643">
        <v>20400</v>
      </c>
      <c r="AA1982" s="1647" t="s">
        <v>12689</v>
      </c>
      <c r="AB1982" s="1643"/>
      <c r="AC1982" s="1643"/>
      <c r="AD1982" s="1643">
        <v>28369</v>
      </c>
      <c r="AE1982" s="1643">
        <v>36767</v>
      </c>
      <c r="AF1982" s="1643"/>
    </row>
    <row r="1983" spans="1:32" s="23" customFormat="1" x14ac:dyDescent="0.2">
      <c r="A1983" s="1636" t="s">
        <v>8740</v>
      </c>
      <c r="B1983" s="1689"/>
      <c r="C1983" s="1644"/>
      <c r="D1983" s="1679" t="s">
        <v>8741</v>
      </c>
      <c r="E1983" s="1640" t="s">
        <v>6032</v>
      </c>
      <c r="F1983" s="1680"/>
      <c r="G1983" s="1642" t="s">
        <v>11143</v>
      </c>
      <c r="H1983" s="1643">
        <v>26175</v>
      </c>
      <c r="I1983" s="1661" t="s">
        <v>6034</v>
      </c>
      <c r="J1983" s="1644"/>
      <c r="K1983" s="1644"/>
      <c r="L1983" s="1644"/>
      <c r="M1983" s="1644"/>
      <c r="N1983" s="1644"/>
      <c r="O1983" s="1644"/>
      <c r="P1983" s="1638"/>
      <c r="Q1983" s="1653"/>
      <c r="R1983" s="1679" t="s">
        <v>8734</v>
      </c>
      <c r="S1983" s="1679"/>
      <c r="T1983" s="1653"/>
      <c r="U1983" s="1653"/>
      <c r="V1983" s="1643"/>
      <c r="W1983" s="1643"/>
      <c r="X1983" s="1643"/>
      <c r="Y1983" s="1643"/>
      <c r="Z1983" s="1643"/>
      <c r="AA1983" s="1647" t="s">
        <v>12689</v>
      </c>
      <c r="AB1983" s="1643"/>
      <c r="AC1983" s="1643"/>
      <c r="AD1983" s="1643">
        <v>25965</v>
      </c>
      <c r="AE1983" s="1643">
        <v>38645</v>
      </c>
      <c r="AF1983" s="1643"/>
    </row>
    <row r="1984" spans="1:32" s="23" customFormat="1" x14ac:dyDescent="0.2">
      <c r="A1984" s="1636" t="s">
        <v>8742</v>
      </c>
      <c r="B1984" s="1637"/>
      <c r="C1984" s="1638"/>
      <c r="D1984" s="1639" t="s">
        <v>8743</v>
      </c>
      <c r="E1984" s="1640" t="s">
        <v>6032</v>
      </c>
      <c r="F1984" s="1641" t="s">
        <v>8744</v>
      </c>
      <c r="G1984" s="1642" t="s">
        <v>11143</v>
      </c>
      <c r="H1984" s="1643">
        <v>28946</v>
      </c>
      <c r="I1984" s="1661" t="s">
        <v>6034</v>
      </c>
      <c r="J1984" s="1638"/>
      <c r="K1984" s="1644"/>
      <c r="L1984" s="1644"/>
      <c r="M1984" s="1644"/>
      <c r="N1984" s="1644"/>
      <c r="O1984" s="1638"/>
      <c r="P1984" s="1638"/>
      <c r="Q1984" s="1642"/>
      <c r="R1984" s="1639" t="s">
        <v>8745</v>
      </c>
      <c r="S1984" s="1639"/>
      <c r="T1984" s="1642"/>
      <c r="U1984" s="1642" t="s">
        <v>8746</v>
      </c>
      <c r="V1984" s="1643"/>
      <c r="W1984" s="1643"/>
      <c r="X1984" s="1643"/>
      <c r="Y1984" s="1643"/>
      <c r="Z1984" s="1643"/>
      <c r="AA1984" s="1647" t="s">
        <v>12689</v>
      </c>
      <c r="AB1984" s="1643"/>
      <c r="AC1984" s="1643"/>
      <c r="AD1984" s="1643">
        <v>28369</v>
      </c>
      <c r="AE1984" s="1643">
        <v>38260</v>
      </c>
      <c r="AF1984" s="1643"/>
    </row>
    <row r="1985" spans="1:32" s="23" customFormat="1" x14ac:dyDescent="0.2">
      <c r="A1985" s="1636" t="s">
        <v>8747</v>
      </c>
      <c r="B1985" s="1637"/>
      <c r="C1985" s="1638"/>
      <c r="D1985" s="1639" t="s">
        <v>8748</v>
      </c>
      <c r="E1985" s="1640" t="s">
        <v>6032</v>
      </c>
      <c r="F1985" s="1641" t="s">
        <v>8749</v>
      </c>
      <c r="G1985" s="1642" t="s">
        <v>11143</v>
      </c>
      <c r="H1985" s="1643">
        <v>34439</v>
      </c>
      <c r="I1985" s="1661" t="s">
        <v>6034</v>
      </c>
      <c r="J1985" s="1638"/>
      <c r="K1985" s="1644"/>
      <c r="L1985" s="1644"/>
      <c r="M1985" s="1644"/>
      <c r="N1985" s="1644"/>
      <c r="O1985" s="1638"/>
      <c r="P1985" s="1638"/>
      <c r="Q1985" s="1642"/>
      <c r="R1985" s="1639" t="s">
        <v>8750</v>
      </c>
      <c r="S1985" s="1639"/>
      <c r="T1985" s="1642"/>
      <c r="U1985" s="1642" t="s">
        <v>8751</v>
      </c>
      <c r="V1985" s="1643">
        <v>19357</v>
      </c>
      <c r="W1985" s="1643">
        <v>19624</v>
      </c>
      <c r="X1985" s="1643">
        <v>19982</v>
      </c>
      <c r="Y1985" s="1643">
        <v>20396</v>
      </c>
      <c r="Z1985" s="1643">
        <v>20409</v>
      </c>
      <c r="AA1985" s="1651">
        <f>YEARFRAC(AB1985,Y1985,1)</f>
        <v>36.371037463976947</v>
      </c>
      <c r="AB1985" s="1643">
        <v>33681</v>
      </c>
      <c r="AC1985" s="1643"/>
      <c r="AD1985" s="1643">
        <v>33681</v>
      </c>
      <c r="AE1985" s="1643">
        <v>36710</v>
      </c>
      <c r="AF1985" s="1643"/>
    </row>
    <row r="1986" spans="1:32" s="23" customFormat="1" x14ac:dyDescent="0.2">
      <c r="A1986" s="1636" t="s">
        <v>3358</v>
      </c>
      <c r="B1986" s="1637"/>
      <c r="C1986" s="1638"/>
      <c r="D1986" s="1639" t="s">
        <v>3359</v>
      </c>
      <c r="E1986" s="1640" t="s">
        <v>6032</v>
      </c>
      <c r="F1986" s="1641" t="s">
        <v>673</v>
      </c>
      <c r="G1986" s="1642" t="s">
        <v>11143</v>
      </c>
      <c r="H1986" s="1643">
        <v>28581</v>
      </c>
      <c r="I1986" s="1661" t="s">
        <v>6034</v>
      </c>
      <c r="J1986" s="1638"/>
      <c r="K1986" s="1644"/>
      <c r="L1986" s="1644"/>
      <c r="M1986" s="1644"/>
      <c r="N1986" s="1644"/>
      <c r="O1986" s="1638"/>
      <c r="P1986" s="1638"/>
      <c r="Q1986" s="1642"/>
      <c r="R1986" s="1639" t="s">
        <v>674</v>
      </c>
      <c r="S1986" s="1639"/>
      <c r="T1986" s="1642"/>
      <c r="U1986" s="1642" t="s">
        <v>675</v>
      </c>
      <c r="V1986" s="1643"/>
      <c r="W1986" s="1643"/>
      <c r="X1986" s="1643"/>
      <c r="Y1986" s="1643"/>
      <c r="Z1986" s="1643"/>
      <c r="AA1986" s="1647" t="s">
        <v>12689</v>
      </c>
      <c r="AB1986" s="1643"/>
      <c r="AC1986" s="1643"/>
      <c r="AD1986" s="1643">
        <v>28369</v>
      </c>
      <c r="AE1986" s="1643">
        <v>37235</v>
      </c>
      <c r="AF1986" s="1643"/>
    </row>
    <row r="1987" spans="1:32" s="23" customFormat="1" x14ac:dyDescent="0.2">
      <c r="A1987" s="1636" t="s">
        <v>676</v>
      </c>
      <c r="B1987" s="1652" t="s">
        <v>12893</v>
      </c>
      <c r="C1987" s="1638"/>
      <c r="D1987" s="1639" t="s">
        <v>677</v>
      </c>
      <c r="E1987" s="1640" t="s">
        <v>6032</v>
      </c>
      <c r="F1987" s="1641" t="s">
        <v>678</v>
      </c>
      <c r="G1987" s="1642" t="s">
        <v>11143</v>
      </c>
      <c r="H1987" s="1643">
        <v>28522</v>
      </c>
      <c r="I1987" s="1661" t="s">
        <v>6034</v>
      </c>
      <c r="J1987" s="1638"/>
      <c r="K1987" s="1644"/>
      <c r="L1987" s="1644"/>
      <c r="M1987" s="1644"/>
      <c r="N1987" s="1644"/>
      <c r="O1987" s="1638"/>
      <c r="P1987" s="1638"/>
      <c r="Q1987" s="1642"/>
      <c r="R1987" s="1639" t="s">
        <v>2398</v>
      </c>
      <c r="S1987" s="1639"/>
      <c r="T1987" s="1642"/>
      <c r="U1987" s="1642" t="s">
        <v>2399</v>
      </c>
      <c r="V1987" s="1643"/>
      <c r="W1987" s="1643"/>
      <c r="X1987" s="1643"/>
      <c r="Y1987" s="1643"/>
      <c r="Z1987" s="1643"/>
      <c r="AA1987" s="1647" t="s">
        <v>12689</v>
      </c>
      <c r="AB1987" s="1643"/>
      <c r="AC1987" s="1643"/>
      <c r="AD1987" s="1643">
        <v>28369</v>
      </c>
      <c r="AE1987" s="1643">
        <v>38260</v>
      </c>
      <c r="AF1987" s="1643"/>
    </row>
    <row r="1988" spans="1:32" s="23" customFormat="1" x14ac:dyDescent="0.2">
      <c r="A1988" s="1636" t="s">
        <v>2400</v>
      </c>
      <c r="B1988" s="1637"/>
      <c r="C1988" s="1638"/>
      <c r="D1988" s="1639" t="s">
        <v>750</v>
      </c>
      <c r="E1988" s="1640" t="s">
        <v>6032</v>
      </c>
      <c r="F1988" s="1641" t="s">
        <v>751</v>
      </c>
      <c r="G1988" s="1642" t="s">
        <v>11143</v>
      </c>
      <c r="H1988" s="1643">
        <v>28522</v>
      </c>
      <c r="I1988" s="1661" t="s">
        <v>6034</v>
      </c>
      <c r="J1988" s="1638"/>
      <c r="K1988" s="1644"/>
      <c r="L1988" s="1644"/>
      <c r="M1988" s="1644"/>
      <c r="N1988" s="1644"/>
      <c r="O1988" s="1638"/>
      <c r="P1988" s="1638"/>
      <c r="Q1988" s="1642"/>
      <c r="R1988" s="1639" t="s">
        <v>752</v>
      </c>
      <c r="S1988" s="1639"/>
      <c r="T1988" s="1642"/>
      <c r="U1988" s="1642" t="s">
        <v>753</v>
      </c>
      <c r="V1988" s="1643"/>
      <c r="W1988" s="1643"/>
      <c r="X1988" s="1643"/>
      <c r="Y1988" s="1643"/>
      <c r="Z1988" s="1643"/>
      <c r="AA1988" s="1647" t="s">
        <v>12689</v>
      </c>
      <c r="AB1988" s="1643"/>
      <c r="AC1988" s="1643"/>
      <c r="AD1988" s="1643">
        <v>28369</v>
      </c>
      <c r="AE1988" s="1643">
        <v>38260</v>
      </c>
      <c r="AF1988" s="1643"/>
    </row>
    <row r="1989" spans="1:32" s="23" customFormat="1" x14ac:dyDescent="0.2">
      <c r="A1989" s="1636" t="s">
        <v>754</v>
      </c>
      <c r="B1989" s="1637"/>
      <c r="C1989" s="1638"/>
      <c r="D1989" s="1639" t="s">
        <v>7356</v>
      </c>
      <c r="E1989" s="1640" t="s">
        <v>6032</v>
      </c>
      <c r="F1989" s="1641" t="s">
        <v>755</v>
      </c>
      <c r="G1989" s="1642" t="s">
        <v>11143</v>
      </c>
      <c r="H1989" s="1643">
        <v>28065</v>
      </c>
      <c r="I1989" s="1661" t="s">
        <v>7356</v>
      </c>
      <c r="J1989" s="1638"/>
      <c r="K1989" s="1644"/>
      <c r="L1989" s="1644"/>
      <c r="M1989" s="1644"/>
      <c r="N1989" s="1644"/>
      <c r="O1989" s="1638"/>
      <c r="P1989" s="1638"/>
      <c r="Q1989" s="1642"/>
      <c r="R1989" s="1639" t="s">
        <v>756</v>
      </c>
      <c r="S1989" s="1639"/>
      <c r="T1989" s="1642"/>
      <c r="U1989" s="1642" t="s">
        <v>757</v>
      </c>
      <c r="V1989" s="1643"/>
      <c r="W1989" s="1643"/>
      <c r="X1989" s="1643"/>
      <c r="Y1989" s="1643"/>
      <c r="Z1989" s="1643"/>
      <c r="AA1989" s="1647" t="s">
        <v>12689</v>
      </c>
      <c r="AB1989" s="1643"/>
      <c r="AC1989" s="1643"/>
      <c r="AD1989" s="1643">
        <v>27895</v>
      </c>
      <c r="AE1989" s="1643">
        <v>37253</v>
      </c>
      <c r="AF1989" s="1643"/>
    </row>
    <row r="1990" spans="1:32" s="25" customFormat="1" x14ac:dyDescent="0.2">
      <c r="A1990" s="1636" t="s">
        <v>758</v>
      </c>
      <c r="B1990" s="1637"/>
      <c r="C1990" s="1638"/>
      <c r="D1990" s="1639" t="s">
        <v>759</v>
      </c>
      <c r="E1990" s="1640" t="s">
        <v>6032</v>
      </c>
      <c r="F1990" s="1641" t="s">
        <v>760</v>
      </c>
      <c r="G1990" s="1642" t="s">
        <v>11143</v>
      </c>
      <c r="H1990" s="1643">
        <v>34439</v>
      </c>
      <c r="I1990" s="1661" t="s">
        <v>7356</v>
      </c>
      <c r="J1990" s="1638"/>
      <c r="K1990" s="1644"/>
      <c r="L1990" s="1644"/>
      <c r="M1990" s="1644"/>
      <c r="N1990" s="1644"/>
      <c r="O1990" s="1638"/>
      <c r="P1990" s="1638"/>
      <c r="Q1990" s="1642"/>
      <c r="R1990" s="1639" t="s">
        <v>761</v>
      </c>
      <c r="S1990" s="1639"/>
      <c r="T1990" s="1642"/>
      <c r="U1990" s="1642" t="s">
        <v>762</v>
      </c>
      <c r="V1990" s="1643">
        <v>19900</v>
      </c>
      <c r="W1990" s="1643">
        <v>20046</v>
      </c>
      <c r="X1990" s="1643">
        <v>20321</v>
      </c>
      <c r="Y1990" s="1643">
        <v>20883</v>
      </c>
      <c r="Z1990" s="1643">
        <v>20883</v>
      </c>
      <c r="AA1990" s="1651">
        <f>YEARFRAC(AB1990,Y1990,1)</f>
        <v>35.178644763860369</v>
      </c>
      <c r="AB1990" s="1643">
        <v>33732</v>
      </c>
      <c r="AC1990" s="1643"/>
      <c r="AD1990" s="1643">
        <v>33732</v>
      </c>
      <c r="AE1990" s="1643">
        <v>39231</v>
      </c>
      <c r="AF1990" s="1643"/>
    </row>
    <row r="1991" spans="1:32" s="23" customFormat="1" x14ac:dyDescent="0.2">
      <c r="A1991" s="1636" t="s">
        <v>763</v>
      </c>
      <c r="B1991" s="1637"/>
      <c r="C1991" s="1638"/>
      <c r="D1991" s="1639" t="s">
        <v>764</v>
      </c>
      <c r="E1991" s="1640" t="s">
        <v>6032</v>
      </c>
      <c r="F1991" s="1641" t="s">
        <v>765</v>
      </c>
      <c r="G1991" s="1642" t="s">
        <v>11143</v>
      </c>
      <c r="H1991" s="1643">
        <v>28065</v>
      </c>
      <c r="I1991" s="1661" t="s">
        <v>7356</v>
      </c>
      <c r="J1991" s="1638"/>
      <c r="K1991" s="1644"/>
      <c r="L1991" s="1644"/>
      <c r="M1991" s="1644"/>
      <c r="N1991" s="1644"/>
      <c r="O1991" s="1638"/>
      <c r="P1991" s="1638"/>
      <c r="Q1991" s="1642"/>
      <c r="R1991" s="1639" t="s">
        <v>766</v>
      </c>
      <c r="S1991" s="1639"/>
      <c r="T1991" s="1642"/>
      <c r="U1991" s="1642" t="s">
        <v>767</v>
      </c>
      <c r="V1991" s="1643"/>
      <c r="W1991" s="1643"/>
      <c r="X1991" s="1643"/>
      <c r="Y1991" s="1643"/>
      <c r="Z1991" s="1643"/>
      <c r="AA1991" s="1647" t="s">
        <v>12689</v>
      </c>
      <c r="AB1991" s="1643"/>
      <c r="AC1991" s="1643"/>
      <c r="AD1991" s="1643">
        <v>27895</v>
      </c>
      <c r="AE1991" s="1643">
        <v>37253</v>
      </c>
      <c r="AF1991" s="1643"/>
    </row>
    <row r="1992" spans="1:32" s="23" customFormat="1" x14ac:dyDescent="0.2">
      <c r="A1992" s="1636" t="s">
        <v>768</v>
      </c>
      <c r="B1992" s="1637"/>
      <c r="C1992" s="1638"/>
      <c r="D1992" s="1639" t="s">
        <v>769</v>
      </c>
      <c r="E1992" s="1640" t="s">
        <v>2245</v>
      </c>
      <c r="F1992" s="1641" t="s">
        <v>2246</v>
      </c>
      <c r="G1992" s="1642" t="s">
        <v>11143</v>
      </c>
      <c r="H1992" s="1643">
        <v>27303</v>
      </c>
      <c r="I1992" s="1661"/>
      <c r="J1992" s="1638"/>
      <c r="K1992" s="1644"/>
      <c r="L1992" s="1644"/>
      <c r="M1992" s="1644"/>
      <c r="N1992" s="1644"/>
      <c r="O1992" s="1638"/>
      <c r="P1992" s="1638"/>
      <c r="Q1992" s="1642"/>
      <c r="R1992" s="1639" t="s">
        <v>11403</v>
      </c>
      <c r="S1992" s="1639"/>
      <c r="T1992" s="1642"/>
      <c r="U1992" s="1642" t="s">
        <v>11404</v>
      </c>
      <c r="V1992" s="1643"/>
      <c r="W1992" s="1643"/>
      <c r="X1992" s="1643"/>
      <c r="Y1992" s="1643"/>
      <c r="Z1992" s="1643"/>
      <c r="AA1992" s="1647" t="s">
        <v>12689</v>
      </c>
      <c r="AB1992" s="1643"/>
      <c r="AC1992" s="1643"/>
      <c r="AD1992" s="1643">
        <v>26907</v>
      </c>
      <c r="AE1992" s="1643">
        <v>37256</v>
      </c>
      <c r="AF1992" s="1643"/>
    </row>
    <row r="1993" spans="1:32" s="23" customFormat="1" x14ac:dyDescent="0.2">
      <c r="A1993" s="1636" t="s">
        <v>11405</v>
      </c>
      <c r="B1993" s="1637"/>
      <c r="C1993" s="1638"/>
      <c r="D1993" s="1639" t="s">
        <v>11406</v>
      </c>
      <c r="E1993" s="1640" t="s">
        <v>1048</v>
      </c>
      <c r="F1993" s="1641" t="s">
        <v>11407</v>
      </c>
      <c r="G1993" s="1642" t="s">
        <v>11143</v>
      </c>
      <c r="H1993" s="1643">
        <v>26785</v>
      </c>
      <c r="I1993" s="1661" t="s">
        <v>1050</v>
      </c>
      <c r="J1993" s="1638"/>
      <c r="K1993" s="1644"/>
      <c r="L1993" s="1644"/>
      <c r="M1993" s="1644"/>
      <c r="N1993" s="1644"/>
      <c r="O1993" s="1638"/>
      <c r="P1993" s="1638"/>
      <c r="Q1993" s="1642"/>
      <c r="R1993" s="1639" t="s">
        <v>11408</v>
      </c>
      <c r="S1993" s="1639"/>
      <c r="T1993" s="1642"/>
      <c r="U1993" s="1642" t="s">
        <v>4785</v>
      </c>
      <c r="V1993" s="1643"/>
      <c r="W1993" s="1643"/>
      <c r="X1993" s="1643"/>
      <c r="Y1993" s="1643"/>
      <c r="Z1993" s="1643"/>
      <c r="AA1993" s="1647" t="s">
        <v>12689</v>
      </c>
      <c r="AB1993" s="1643"/>
      <c r="AC1993" s="1643"/>
      <c r="AD1993" s="1643">
        <v>25750</v>
      </c>
      <c r="AE1993" s="1643">
        <v>37258</v>
      </c>
      <c r="AF1993" s="1643"/>
    </row>
    <row r="1994" spans="1:32" s="23" customFormat="1" x14ac:dyDescent="0.2">
      <c r="A1994" s="1636" t="s">
        <v>4786</v>
      </c>
      <c r="B1994" s="1637"/>
      <c r="C1994" s="1638"/>
      <c r="D1994" s="1639" t="s">
        <v>4787</v>
      </c>
      <c r="E1994" s="1640" t="s">
        <v>1048</v>
      </c>
      <c r="F1994" s="1641" t="s">
        <v>4788</v>
      </c>
      <c r="G1994" s="1642" t="s">
        <v>11143</v>
      </c>
      <c r="H1994" s="1643">
        <v>26999</v>
      </c>
      <c r="I1994" s="1661" t="s">
        <v>1050</v>
      </c>
      <c r="J1994" s="1638"/>
      <c r="K1994" s="1644"/>
      <c r="L1994" s="1644"/>
      <c r="M1994" s="1644"/>
      <c r="N1994" s="1644"/>
      <c r="O1994" s="1638"/>
      <c r="P1994" s="1638"/>
      <c r="Q1994" s="1642"/>
      <c r="R1994" s="1639" t="s">
        <v>4789</v>
      </c>
      <c r="S1994" s="1639"/>
      <c r="T1994" s="1642"/>
      <c r="U1994" s="1642"/>
      <c r="V1994" s="1643"/>
      <c r="W1994" s="1643"/>
      <c r="X1994" s="1643"/>
      <c r="Y1994" s="1643"/>
      <c r="Z1994" s="1643"/>
      <c r="AA1994" s="1647" t="s">
        <v>12689</v>
      </c>
      <c r="AB1994" s="1643"/>
      <c r="AC1994" s="1643"/>
      <c r="AD1994" s="1643">
        <v>25750</v>
      </c>
      <c r="AE1994" s="1643">
        <v>36217</v>
      </c>
      <c r="AF1994" s="1643"/>
    </row>
    <row r="1995" spans="1:32" s="23" customFormat="1" x14ac:dyDescent="0.2">
      <c r="A1995" s="1636" t="s">
        <v>4790</v>
      </c>
      <c r="B1995" s="1637"/>
      <c r="C1995" s="1638"/>
      <c r="D1995" s="1639" t="s">
        <v>4791</v>
      </c>
      <c r="E1995" s="1640" t="s">
        <v>4792</v>
      </c>
      <c r="F1995" s="1641" t="s">
        <v>4793</v>
      </c>
      <c r="G1995" s="1642" t="s">
        <v>11143</v>
      </c>
      <c r="H1995" s="1643">
        <v>35296</v>
      </c>
      <c r="I1995" s="1661" t="s">
        <v>4791</v>
      </c>
      <c r="J1995" s="1638"/>
      <c r="K1995" s="1644"/>
      <c r="L1995" s="1644"/>
      <c r="M1995" s="1644"/>
      <c r="N1995" s="1644"/>
      <c r="O1995" s="1638"/>
      <c r="P1995" s="1638"/>
      <c r="Q1995" s="1642"/>
      <c r="R1995" s="1638"/>
      <c r="S1995" s="1639"/>
      <c r="T1995" s="1642"/>
      <c r="U1995" s="1642" t="s">
        <v>4794</v>
      </c>
      <c r="V1995" s="1643">
        <v>26696</v>
      </c>
      <c r="W1995" s="1643">
        <v>26794</v>
      </c>
      <c r="X1995" s="1643">
        <v>27342</v>
      </c>
      <c r="Y1995" s="1643">
        <v>28291</v>
      </c>
      <c r="Z1995" s="1643">
        <v>28315</v>
      </c>
      <c r="AA1995" s="1651">
        <f t="shared" ref="AA1995:AA2000" si="37">YEARFRAC(AB1995,Y1995,1)</f>
        <v>16.123852472217749</v>
      </c>
      <c r="AB1995" s="1643">
        <v>34180</v>
      </c>
      <c r="AC1995" s="1643"/>
      <c r="AD1995" s="1643">
        <v>34180</v>
      </c>
      <c r="AE1995" s="1643">
        <v>36728</v>
      </c>
      <c r="AF1995" s="1643"/>
    </row>
    <row r="1996" spans="1:32" s="23" customFormat="1" x14ac:dyDescent="0.2">
      <c r="A1996" s="1636" t="s">
        <v>4795</v>
      </c>
      <c r="B1996" s="1637"/>
      <c r="C1996" s="1638"/>
      <c r="D1996" s="1639" t="s">
        <v>4796</v>
      </c>
      <c r="E1996" s="1640" t="s">
        <v>4792</v>
      </c>
      <c r="F1996" s="1641" t="s">
        <v>4797</v>
      </c>
      <c r="G1996" s="1642" t="s">
        <v>11143</v>
      </c>
      <c r="H1996" s="1643">
        <v>35279</v>
      </c>
      <c r="I1996" s="1661" t="s">
        <v>4791</v>
      </c>
      <c r="J1996" s="1638"/>
      <c r="K1996" s="1644"/>
      <c r="L1996" s="1644"/>
      <c r="M1996" s="1644"/>
      <c r="N1996" s="1644"/>
      <c r="O1996" s="1638"/>
      <c r="P1996" s="1638"/>
      <c r="Q1996" s="1642"/>
      <c r="R1996" s="1638"/>
      <c r="S1996" s="1639"/>
      <c r="T1996" s="1642"/>
      <c r="U1996" s="1642"/>
      <c r="V1996" s="1643">
        <v>28418</v>
      </c>
      <c r="W1996" s="1643">
        <v>29476</v>
      </c>
      <c r="X1996" s="1643">
        <v>30054</v>
      </c>
      <c r="Y1996" s="1643">
        <v>30211</v>
      </c>
      <c r="Z1996" s="1643">
        <v>30303</v>
      </c>
      <c r="AA1996" s="1651">
        <f t="shared" si="37"/>
        <v>10.86652977412731</v>
      </c>
      <c r="AB1996" s="1643">
        <v>34180</v>
      </c>
      <c r="AC1996" s="1643"/>
      <c r="AD1996" s="1643">
        <v>34180</v>
      </c>
      <c r="AE1996" s="1643">
        <v>36234</v>
      </c>
      <c r="AF1996" s="1643"/>
    </row>
    <row r="1997" spans="1:32" s="23" customFormat="1" x14ac:dyDescent="0.2">
      <c r="A1997" s="1636" t="s">
        <v>4744</v>
      </c>
      <c r="B1997" s="1637"/>
      <c r="C1997" s="1638"/>
      <c r="D1997" s="1639" t="s">
        <v>4745</v>
      </c>
      <c r="E1997" s="1640" t="s">
        <v>4792</v>
      </c>
      <c r="F1997" s="1641" t="s">
        <v>4746</v>
      </c>
      <c r="G1997" s="1642" t="s">
        <v>11143</v>
      </c>
      <c r="H1997" s="1643">
        <v>35296</v>
      </c>
      <c r="I1997" s="1661" t="s">
        <v>4791</v>
      </c>
      <c r="J1997" s="1638"/>
      <c r="K1997" s="1644"/>
      <c r="L1997" s="1644"/>
      <c r="M1997" s="1644"/>
      <c r="N1997" s="1644"/>
      <c r="O1997" s="1638"/>
      <c r="P1997" s="1638"/>
      <c r="Q1997" s="1642"/>
      <c r="R1997" s="1638"/>
      <c r="S1997" s="1639"/>
      <c r="T1997" s="1642"/>
      <c r="U1997" s="1642"/>
      <c r="V1997" s="1643">
        <v>28418</v>
      </c>
      <c r="W1997" s="1643">
        <v>28885</v>
      </c>
      <c r="X1997" s="1643">
        <v>29714</v>
      </c>
      <c r="Y1997" s="1643">
        <v>29866</v>
      </c>
      <c r="Z1997" s="1643">
        <v>29869</v>
      </c>
      <c r="AA1997" s="1651">
        <f t="shared" si="37"/>
        <v>11.811710193765796</v>
      </c>
      <c r="AB1997" s="1643">
        <v>34180</v>
      </c>
      <c r="AC1997" s="1643"/>
      <c r="AD1997" s="1643">
        <v>34180</v>
      </c>
      <c r="AE1997" s="1643">
        <v>36234</v>
      </c>
      <c r="AF1997" s="1643"/>
    </row>
    <row r="1998" spans="1:32" s="23" customFormat="1" x14ac:dyDescent="0.2">
      <c r="A1998" s="1636" t="s">
        <v>4747</v>
      </c>
      <c r="B1998" s="1637"/>
      <c r="C1998" s="1638"/>
      <c r="D1998" s="1639" t="s">
        <v>3002</v>
      </c>
      <c r="E1998" s="1640" t="s">
        <v>4792</v>
      </c>
      <c r="F1998" s="1641" t="s">
        <v>3003</v>
      </c>
      <c r="G1998" s="1642" t="s">
        <v>11143</v>
      </c>
      <c r="H1998" s="1643">
        <v>35296</v>
      </c>
      <c r="I1998" s="1661" t="s">
        <v>4791</v>
      </c>
      <c r="J1998" s="1638"/>
      <c r="K1998" s="1644"/>
      <c r="L1998" s="1644"/>
      <c r="M1998" s="1644"/>
      <c r="N1998" s="1644"/>
      <c r="O1998" s="1638"/>
      <c r="P1998" s="1638"/>
      <c r="Q1998" s="1642"/>
      <c r="R1998" s="1639" t="s">
        <v>3004</v>
      </c>
      <c r="S1998" s="1639"/>
      <c r="T1998" s="1642"/>
      <c r="U1998" s="1642"/>
      <c r="V1998" s="1643">
        <v>28418</v>
      </c>
      <c r="W1998" s="1643">
        <v>29046</v>
      </c>
      <c r="X1998" s="1643">
        <v>29845</v>
      </c>
      <c r="Y1998" s="1643">
        <v>29977</v>
      </c>
      <c r="Z1998" s="1643">
        <v>30128</v>
      </c>
      <c r="AA1998" s="1651">
        <f t="shared" si="37"/>
        <v>11.507186858316222</v>
      </c>
      <c r="AB1998" s="1643">
        <v>34180</v>
      </c>
      <c r="AC1998" s="1643"/>
      <c r="AD1998" s="1643">
        <v>34180</v>
      </c>
      <c r="AE1998" s="1643">
        <v>36234</v>
      </c>
      <c r="AF1998" s="1643"/>
    </row>
    <row r="1999" spans="1:32" s="23" customFormat="1" x14ac:dyDescent="0.2">
      <c r="A1999" s="1636" t="s">
        <v>11238</v>
      </c>
      <c r="B1999" s="1637"/>
      <c r="C1999" s="1638"/>
      <c r="D1999" s="1639" t="s">
        <v>11239</v>
      </c>
      <c r="E1999" s="1640" t="s">
        <v>4792</v>
      </c>
      <c r="F1999" s="1641" t="s">
        <v>11240</v>
      </c>
      <c r="G1999" s="1642" t="s">
        <v>11143</v>
      </c>
      <c r="H1999" s="1643">
        <v>35296</v>
      </c>
      <c r="I1999" s="1661" t="s">
        <v>4791</v>
      </c>
      <c r="J1999" s="1638"/>
      <c r="K1999" s="1644"/>
      <c r="L1999" s="1644"/>
      <c r="M1999" s="1644"/>
      <c r="N1999" s="1644"/>
      <c r="O1999" s="1638"/>
      <c r="P1999" s="1638"/>
      <c r="Q1999" s="1642"/>
      <c r="R1999" s="1639" t="s">
        <v>11241</v>
      </c>
      <c r="S1999" s="1639"/>
      <c r="T1999" s="1642"/>
      <c r="U1999" s="1642"/>
      <c r="V1999" s="1643">
        <v>28418</v>
      </c>
      <c r="W1999" s="1643">
        <v>29227</v>
      </c>
      <c r="X1999" s="1643">
        <v>29895</v>
      </c>
      <c r="Y1999" s="1643">
        <v>30081</v>
      </c>
      <c r="Z1999" s="1643">
        <v>30212</v>
      </c>
      <c r="AA1999" s="1651">
        <f t="shared" si="37"/>
        <v>11.222450376454484</v>
      </c>
      <c r="AB1999" s="1643">
        <v>34180</v>
      </c>
      <c r="AC1999" s="1643"/>
      <c r="AD1999" s="1643">
        <v>34180</v>
      </c>
      <c r="AE1999" s="1643">
        <v>36234</v>
      </c>
      <c r="AF1999" s="1643"/>
    </row>
    <row r="2000" spans="1:32" s="23" customFormat="1" x14ac:dyDescent="0.2">
      <c r="A2000" s="1636" t="s">
        <v>11242</v>
      </c>
      <c r="B2000" s="1637"/>
      <c r="C2000" s="1638"/>
      <c r="D2000" s="1639" t="s">
        <v>11243</v>
      </c>
      <c r="E2000" s="1640" t="s">
        <v>4792</v>
      </c>
      <c r="F2000" s="1641" t="s">
        <v>11244</v>
      </c>
      <c r="G2000" s="1642" t="s">
        <v>11143</v>
      </c>
      <c r="H2000" s="1643">
        <v>35296</v>
      </c>
      <c r="I2000" s="1661" t="s">
        <v>4791</v>
      </c>
      <c r="J2000" s="1638"/>
      <c r="K2000" s="1644"/>
      <c r="L2000" s="1644"/>
      <c r="M2000" s="1644"/>
      <c r="N2000" s="1644"/>
      <c r="O2000" s="1638"/>
      <c r="P2000" s="1638"/>
      <c r="Q2000" s="1642"/>
      <c r="R2000" s="1638"/>
      <c r="S2000" s="1639"/>
      <c r="T2000" s="1642"/>
      <c r="U2000" s="1642"/>
      <c r="V2000" s="1643">
        <v>28418</v>
      </c>
      <c r="W2000" s="1643">
        <v>29354</v>
      </c>
      <c r="X2000" s="1643">
        <v>29999</v>
      </c>
      <c r="Y2000" s="1643">
        <v>30161</v>
      </c>
      <c r="Z2000" s="1643">
        <v>30268</v>
      </c>
      <c r="AA2000" s="1651">
        <f t="shared" si="37"/>
        <v>11.003422313483915</v>
      </c>
      <c r="AB2000" s="1643">
        <v>34180</v>
      </c>
      <c r="AC2000" s="1643"/>
      <c r="AD2000" s="1643">
        <v>34180</v>
      </c>
      <c r="AE2000" s="1643">
        <v>36234</v>
      </c>
      <c r="AF2000" s="1643"/>
    </row>
    <row r="2001" spans="1:32" s="23" customFormat="1" x14ac:dyDescent="0.2">
      <c r="A2001" s="1636" t="s">
        <v>6584</v>
      </c>
      <c r="B2001" s="1637"/>
      <c r="C2001" s="1638"/>
      <c r="D2001" s="1639" t="s">
        <v>11245</v>
      </c>
      <c r="E2001" s="1640" t="s">
        <v>6191</v>
      </c>
      <c r="F2001" s="1641" t="s">
        <v>11246</v>
      </c>
      <c r="G2001" s="1642" t="s">
        <v>11143</v>
      </c>
      <c r="H2001" s="1643">
        <v>27485</v>
      </c>
      <c r="I2001" s="1661" t="s">
        <v>11245</v>
      </c>
      <c r="J2001" s="1638"/>
      <c r="K2001" s="1644"/>
      <c r="L2001" s="1644"/>
      <c r="M2001" s="1644"/>
      <c r="N2001" s="1644"/>
      <c r="O2001" s="1638"/>
      <c r="P2001" s="1638"/>
      <c r="Q2001" s="1642"/>
      <c r="R2001" s="1639" t="s">
        <v>11247</v>
      </c>
      <c r="S2001" s="1639"/>
      <c r="T2001" s="1642"/>
      <c r="U2001" s="1642"/>
      <c r="V2001" s="1643"/>
      <c r="W2001" s="1643"/>
      <c r="X2001" s="1643"/>
      <c r="Y2001" s="1643"/>
      <c r="Z2001" s="1643"/>
      <c r="AA2001" s="1647" t="s">
        <v>12689</v>
      </c>
      <c r="AB2001" s="1643"/>
      <c r="AC2001" s="1643"/>
      <c r="AD2001" s="1643">
        <v>26587</v>
      </c>
      <c r="AE2001" s="1643">
        <v>37258</v>
      </c>
      <c r="AF2001" s="1643"/>
    </row>
    <row r="2002" spans="1:32" s="23" customFormat="1" x14ac:dyDescent="0.2">
      <c r="A2002" s="1636" t="s">
        <v>11635</v>
      </c>
      <c r="B2002" s="1637"/>
      <c r="C2002" s="1638"/>
      <c r="D2002" s="1639" t="s">
        <v>11248</v>
      </c>
      <c r="E2002" s="1640" t="s">
        <v>6191</v>
      </c>
      <c r="F2002" s="1641" t="s">
        <v>11249</v>
      </c>
      <c r="G2002" s="1642" t="s">
        <v>11143</v>
      </c>
      <c r="H2002" s="1643">
        <v>27485</v>
      </c>
      <c r="I2002" s="1661" t="s">
        <v>11245</v>
      </c>
      <c r="J2002" s="1638"/>
      <c r="K2002" s="1644"/>
      <c r="L2002" s="1644"/>
      <c r="M2002" s="1644"/>
      <c r="N2002" s="1644"/>
      <c r="O2002" s="1638"/>
      <c r="P2002" s="1638"/>
      <c r="Q2002" s="1642"/>
      <c r="R2002" s="1639" t="s">
        <v>11250</v>
      </c>
      <c r="S2002" s="1639"/>
      <c r="T2002" s="1642"/>
      <c r="U2002" s="1642"/>
      <c r="V2002" s="1643"/>
      <c r="W2002" s="1643"/>
      <c r="X2002" s="1643"/>
      <c r="Y2002" s="1643"/>
      <c r="Z2002" s="1643">
        <v>15910</v>
      </c>
      <c r="AA2002" s="1651">
        <f>YEARFRAC(AB2002,Z2002,1)</f>
        <v>11.526958719460826</v>
      </c>
      <c r="AB2002" s="1643">
        <v>20120</v>
      </c>
      <c r="AC2002" s="1643"/>
      <c r="AD2002" s="1643">
        <v>26587</v>
      </c>
      <c r="AE2002" s="1643">
        <v>37316</v>
      </c>
      <c r="AF2002" s="1643"/>
    </row>
    <row r="2003" spans="1:32" s="23" customFormat="1" x14ac:dyDescent="0.2">
      <c r="A2003" s="1636" t="s">
        <v>11251</v>
      </c>
      <c r="B2003" s="1637"/>
      <c r="C2003" s="1638"/>
      <c r="D2003" s="1639" t="s">
        <v>9772</v>
      </c>
      <c r="E2003" s="1640" t="s">
        <v>6191</v>
      </c>
      <c r="F2003" s="1641" t="s">
        <v>11252</v>
      </c>
      <c r="G2003" s="1642" t="s">
        <v>11143</v>
      </c>
      <c r="H2003" s="1643">
        <v>27061</v>
      </c>
      <c r="I2003" s="1661" t="s">
        <v>9772</v>
      </c>
      <c r="J2003" s="1638"/>
      <c r="K2003" s="1644"/>
      <c r="L2003" s="1644"/>
      <c r="M2003" s="1644"/>
      <c r="N2003" s="1644"/>
      <c r="O2003" s="1638"/>
      <c r="P2003" s="1638"/>
      <c r="Q2003" s="1642"/>
      <c r="R2003" s="1639" t="s">
        <v>11253</v>
      </c>
      <c r="S2003" s="1639"/>
      <c r="T2003" s="1642"/>
      <c r="U2003" s="1642"/>
      <c r="V2003" s="1643"/>
      <c r="W2003" s="1643"/>
      <c r="X2003" s="1643"/>
      <c r="Y2003" s="1643"/>
      <c r="Z2003" s="1643"/>
      <c r="AA2003" s="1647" t="s">
        <v>12689</v>
      </c>
      <c r="AB2003" s="1643"/>
      <c r="AC2003" s="1643"/>
      <c r="AD2003" s="1643">
        <v>26938</v>
      </c>
      <c r="AE2003" s="1643">
        <v>37256</v>
      </c>
      <c r="AF2003" s="1643"/>
    </row>
    <row r="2004" spans="1:32" s="23" customFormat="1" x14ac:dyDescent="0.2">
      <c r="A2004" s="1636" t="s">
        <v>11254</v>
      </c>
      <c r="B2004" s="1637"/>
      <c r="C2004" s="1638"/>
      <c r="D2004" s="1639" t="s">
        <v>11255</v>
      </c>
      <c r="E2004" s="1640" t="s">
        <v>6191</v>
      </c>
      <c r="F2004" s="1641" t="s">
        <v>12065</v>
      </c>
      <c r="G2004" s="1642" t="s">
        <v>11143</v>
      </c>
      <c r="H2004" s="1643">
        <v>27061</v>
      </c>
      <c r="I2004" s="1661" t="s">
        <v>9772</v>
      </c>
      <c r="J2004" s="1638"/>
      <c r="K2004" s="1644"/>
      <c r="L2004" s="1644"/>
      <c r="M2004" s="1644"/>
      <c r="N2004" s="1644"/>
      <c r="O2004" s="1638"/>
      <c r="P2004" s="1638"/>
      <c r="Q2004" s="1642"/>
      <c r="R2004" s="1639" t="s">
        <v>12066</v>
      </c>
      <c r="S2004" s="1639"/>
      <c r="T2004" s="1642"/>
      <c r="U2004" s="1642"/>
      <c r="V2004" s="1643"/>
      <c r="W2004" s="1643"/>
      <c r="X2004" s="1643"/>
      <c r="Y2004" s="1643"/>
      <c r="Z2004" s="1643"/>
      <c r="AA2004" s="1647" t="s">
        <v>12689</v>
      </c>
      <c r="AB2004" s="1643"/>
      <c r="AC2004" s="1643"/>
      <c r="AD2004" s="1643">
        <v>26746</v>
      </c>
      <c r="AE2004" s="1643">
        <v>37258</v>
      </c>
      <c r="AF2004" s="1643"/>
    </row>
    <row r="2005" spans="1:32" s="23" customFormat="1" x14ac:dyDescent="0.2">
      <c r="A2005" s="1636" t="s">
        <v>8478</v>
      </c>
      <c r="B2005" s="1637"/>
      <c r="C2005" s="1638"/>
      <c r="D2005" s="1639" t="s">
        <v>8479</v>
      </c>
      <c r="E2005" s="1640" t="s">
        <v>6191</v>
      </c>
      <c r="F2005" s="1641" t="s">
        <v>8480</v>
      </c>
      <c r="G2005" s="1642" t="s">
        <v>11143</v>
      </c>
      <c r="H2005" s="1643">
        <v>26785</v>
      </c>
      <c r="I2005" s="1661" t="s">
        <v>9295</v>
      </c>
      <c r="J2005" s="1638"/>
      <c r="K2005" s="1644"/>
      <c r="L2005" s="1644"/>
      <c r="M2005" s="1644"/>
      <c r="N2005" s="1644"/>
      <c r="O2005" s="1638"/>
      <c r="P2005" s="1638"/>
      <c r="Q2005" s="1642"/>
      <c r="R2005" s="1639" t="s">
        <v>8481</v>
      </c>
      <c r="S2005" s="1639"/>
      <c r="T2005" s="1642"/>
      <c r="U2005" s="1642"/>
      <c r="V2005" s="1643"/>
      <c r="W2005" s="1643"/>
      <c r="X2005" s="1643"/>
      <c r="Y2005" s="1643"/>
      <c r="Z2005" s="1643"/>
      <c r="AA2005" s="1647" t="s">
        <v>12689</v>
      </c>
      <c r="AB2005" s="1643"/>
      <c r="AC2005" s="1643"/>
      <c r="AD2005" s="1643">
        <v>26451</v>
      </c>
      <c r="AE2005" s="1643">
        <v>37258</v>
      </c>
      <c r="AF2005" s="1643"/>
    </row>
    <row r="2006" spans="1:32" s="23" customFormat="1" x14ac:dyDescent="0.2">
      <c r="A2006" s="1636" t="s">
        <v>8482</v>
      </c>
      <c r="B2006" s="1637"/>
      <c r="C2006" s="1638"/>
      <c r="D2006" s="1639" t="s">
        <v>8483</v>
      </c>
      <c r="E2006" s="1640" t="s">
        <v>6191</v>
      </c>
      <c r="F2006" s="1641" t="s">
        <v>8484</v>
      </c>
      <c r="G2006" s="1642" t="s">
        <v>11143</v>
      </c>
      <c r="H2006" s="1643">
        <v>30987</v>
      </c>
      <c r="I2006" s="1661" t="s">
        <v>2595</v>
      </c>
      <c r="J2006" s="1638"/>
      <c r="K2006" s="1644"/>
      <c r="L2006" s="1644"/>
      <c r="M2006" s="1644"/>
      <c r="N2006" s="1644"/>
      <c r="O2006" s="1638"/>
      <c r="P2006" s="1638"/>
      <c r="Q2006" s="1642"/>
      <c r="R2006" s="1639" t="s">
        <v>8485</v>
      </c>
      <c r="S2006" s="1639"/>
      <c r="T2006" s="1642"/>
      <c r="U2006" s="1642"/>
      <c r="V2006" s="1643"/>
      <c r="W2006" s="1643"/>
      <c r="X2006" s="1643"/>
      <c r="Y2006" s="1643"/>
      <c r="Z2006" s="1643"/>
      <c r="AA2006" s="1647" t="s">
        <v>12689</v>
      </c>
      <c r="AB2006" s="1643"/>
      <c r="AC2006" s="1643"/>
      <c r="AD2006" s="1643">
        <v>30512</v>
      </c>
      <c r="AE2006" s="1643">
        <v>37253</v>
      </c>
      <c r="AF2006" s="1643"/>
    </row>
    <row r="2007" spans="1:32" s="23" customFormat="1" x14ac:dyDescent="0.2">
      <c r="A2007" s="1636" t="s">
        <v>8486</v>
      </c>
      <c r="B2007" s="1637"/>
      <c r="C2007" s="1638"/>
      <c r="D2007" s="1639" t="s">
        <v>8487</v>
      </c>
      <c r="E2007" s="1640" t="s">
        <v>6191</v>
      </c>
      <c r="F2007" s="1641" t="s">
        <v>8488</v>
      </c>
      <c r="G2007" s="1642" t="s">
        <v>11143</v>
      </c>
      <c r="H2007" s="1643">
        <v>32737</v>
      </c>
      <c r="I2007" s="1661" t="s">
        <v>4286</v>
      </c>
      <c r="J2007" s="1638"/>
      <c r="K2007" s="1644"/>
      <c r="L2007" s="1644"/>
      <c r="M2007" s="1644"/>
      <c r="N2007" s="1644"/>
      <c r="O2007" s="1638"/>
      <c r="P2007" s="1638"/>
      <c r="Q2007" s="1642"/>
      <c r="R2007" s="1679" t="s">
        <v>8489</v>
      </c>
      <c r="S2007" s="1639"/>
      <c r="T2007" s="1642"/>
      <c r="U2007" s="1642"/>
      <c r="V2007" s="1643">
        <v>20635</v>
      </c>
      <c r="W2007" s="1643">
        <v>20974</v>
      </c>
      <c r="X2007" s="1643">
        <v>21511</v>
      </c>
      <c r="Y2007" s="1643">
        <v>21980</v>
      </c>
      <c r="Z2007" s="1643">
        <v>21740</v>
      </c>
      <c r="AA2007" s="1651">
        <f t="shared" ref="AA2007:AA2014" si="38">YEARFRAC(AB2007,Y2007,1)</f>
        <v>28.564712546020957</v>
      </c>
      <c r="AB2007" s="1643">
        <v>32414</v>
      </c>
      <c r="AC2007" s="1643"/>
      <c r="AD2007" s="1643">
        <v>32567</v>
      </c>
      <c r="AE2007" s="1643">
        <v>36220</v>
      </c>
      <c r="AF2007" s="1643"/>
    </row>
    <row r="2008" spans="1:32" s="23" customFormat="1" x14ac:dyDescent="0.2">
      <c r="A2008" s="1636" t="s">
        <v>8974</v>
      </c>
      <c r="B2008" s="1637"/>
      <c r="C2008" s="1638"/>
      <c r="D2008" s="1639" t="s">
        <v>8975</v>
      </c>
      <c r="E2008" s="1640" t="s">
        <v>5719</v>
      </c>
      <c r="F2008" s="1649"/>
      <c r="G2008" s="1642" t="s">
        <v>12292</v>
      </c>
      <c r="H2008" s="1659">
        <v>15317</v>
      </c>
      <c r="I2008" s="1661" t="s">
        <v>8975</v>
      </c>
      <c r="J2008" s="1638"/>
      <c r="K2008" s="1644"/>
      <c r="L2008" s="1644"/>
      <c r="M2008" s="1644"/>
      <c r="N2008" s="1644"/>
      <c r="O2008" s="1638"/>
      <c r="P2008" s="1638"/>
      <c r="Q2008" s="1642"/>
      <c r="R2008" s="1639" t="s">
        <v>12293</v>
      </c>
      <c r="S2008" s="1639"/>
      <c r="T2008" s="1642"/>
      <c r="U2008" s="1642" t="s">
        <v>12294</v>
      </c>
      <c r="V2008" s="1659">
        <v>3251</v>
      </c>
      <c r="W2008" s="1659">
        <v>3362</v>
      </c>
      <c r="X2008" s="1659">
        <v>3645</v>
      </c>
      <c r="Y2008" s="1659">
        <v>4260</v>
      </c>
      <c r="Z2008" s="1659">
        <v>4261</v>
      </c>
      <c r="AA2008" s="1651">
        <f t="shared" si="38"/>
        <v>33.017151139383202</v>
      </c>
      <c r="AB2008" s="1659">
        <v>16320</v>
      </c>
      <c r="AC2008" s="1659"/>
      <c r="AD2008" s="1659">
        <v>16389</v>
      </c>
      <c r="AE2008" s="1643">
        <v>37459</v>
      </c>
      <c r="AF2008" s="1659"/>
    </row>
    <row r="2009" spans="1:32" s="23" customFormat="1" x14ac:dyDescent="0.2">
      <c r="A2009" s="1636" t="s">
        <v>12295</v>
      </c>
      <c r="B2009" s="1637"/>
      <c r="C2009" s="1638"/>
      <c r="D2009" s="1639" t="s">
        <v>12296</v>
      </c>
      <c r="E2009" s="1640" t="s">
        <v>9286</v>
      </c>
      <c r="F2009" s="1649"/>
      <c r="G2009" s="1642" t="s">
        <v>12292</v>
      </c>
      <c r="H2009" s="1659">
        <v>15583</v>
      </c>
      <c r="I2009" s="1661" t="s">
        <v>10584</v>
      </c>
      <c r="J2009" s="1638"/>
      <c r="K2009" s="1644"/>
      <c r="L2009" s="1644"/>
      <c r="M2009" s="1644"/>
      <c r="N2009" s="1644"/>
      <c r="O2009" s="1638"/>
      <c r="P2009" s="1638"/>
      <c r="Q2009" s="1642"/>
      <c r="R2009" s="1639" t="s">
        <v>10270</v>
      </c>
      <c r="S2009" s="1639"/>
      <c r="T2009" s="1642"/>
      <c r="U2009" s="1642" t="s">
        <v>10271</v>
      </c>
      <c r="V2009" s="1659">
        <v>6205</v>
      </c>
      <c r="W2009" s="1659">
        <v>6472</v>
      </c>
      <c r="X2009" s="1659">
        <v>6627</v>
      </c>
      <c r="Y2009" s="1659">
        <v>6738</v>
      </c>
      <c r="Z2009" s="1659">
        <v>6739</v>
      </c>
      <c r="AA2009" s="1651">
        <f t="shared" si="38"/>
        <v>24.216953236228232</v>
      </c>
      <c r="AB2009" s="1659">
        <v>15583</v>
      </c>
      <c r="AC2009" s="1659"/>
      <c r="AD2009" s="1659"/>
      <c r="AE2009" s="1643">
        <v>37278</v>
      </c>
      <c r="AF2009" s="1716" t="s">
        <v>12791</v>
      </c>
    </row>
    <row r="2010" spans="1:32" s="23" customFormat="1" x14ac:dyDescent="0.2">
      <c r="A2010" s="1636" t="s">
        <v>2778</v>
      </c>
      <c r="B2010" s="1637"/>
      <c r="C2010" s="1638"/>
      <c r="D2010" s="1639" t="s">
        <v>2779</v>
      </c>
      <c r="E2010" s="1640" t="s">
        <v>9286</v>
      </c>
      <c r="F2010" s="1649"/>
      <c r="G2010" s="1642" t="s">
        <v>12292</v>
      </c>
      <c r="H2010" s="1659">
        <v>15589</v>
      </c>
      <c r="I2010" s="1661" t="s">
        <v>10584</v>
      </c>
      <c r="J2010" s="1638"/>
      <c r="K2010" s="1644"/>
      <c r="L2010" s="1644"/>
      <c r="M2010" s="1644"/>
      <c r="N2010" s="1644"/>
      <c r="O2010" s="1638"/>
      <c r="P2010" s="1638"/>
      <c r="Q2010" s="1642"/>
      <c r="R2010" s="1639" t="s">
        <v>2780</v>
      </c>
      <c r="S2010" s="1639"/>
      <c r="T2010" s="1642"/>
      <c r="U2010" s="1642" t="s">
        <v>2781</v>
      </c>
      <c r="V2010" s="1659">
        <v>6205</v>
      </c>
      <c r="W2010" s="1659">
        <v>6447</v>
      </c>
      <c r="X2010" s="1659">
        <v>6602</v>
      </c>
      <c r="Y2010" s="1659">
        <v>6726</v>
      </c>
      <c r="Z2010" s="1659">
        <v>6727</v>
      </c>
      <c r="AA2010" s="1651">
        <f t="shared" si="38"/>
        <v>24.2662358996824</v>
      </c>
      <c r="AB2010" s="1659">
        <v>15589</v>
      </c>
      <c r="AC2010" s="1659"/>
      <c r="AD2010" s="1659">
        <v>15616</v>
      </c>
      <c r="AE2010" s="1643">
        <v>39161</v>
      </c>
      <c r="AF2010" s="1716" t="s">
        <v>12791</v>
      </c>
    </row>
    <row r="2011" spans="1:32" s="26" customFormat="1" x14ac:dyDescent="0.2">
      <c r="A2011" s="1636" t="s">
        <v>2782</v>
      </c>
      <c r="B2011" s="1637"/>
      <c r="C2011" s="1638"/>
      <c r="D2011" s="1639" t="s">
        <v>2783</v>
      </c>
      <c r="E2011" s="1640" t="s">
        <v>9286</v>
      </c>
      <c r="F2011" s="1649"/>
      <c r="G2011" s="1642" t="s">
        <v>12292</v>
      </c>
      <c r="H2011" s="1659">
        <v>15589</v>
      </c>
      <c r="I2011" s="1661" t="s">
        <v>10584</v>
      </c>
      <c r="J2011" s="1638"/>
      <c r="K2011" s="1644"/>
      <c r="L2011" s="1644"/>
      <c r="M2011" s="1644"/>
      <c r="N2011" s="1644"/>
      <c r="O2011" s="1638"/>
      <c r="P2011" s="1638"/>
      <c r="Q2011" s="1642"/>
      <c r="R2011" s="1639" t="s">
        <v>2784</v>
      </c>
      <c r="S2011" s="1639"/>
      <c r="T2011" s="1642"/>
      <c r="U2011" s="1642" t="s">
        <v>2785</v>
      </c>
      <c r="V2011" s="1659">
        <v>6205</v>
      </c>
      <c r="W2011" s="1659">
        <v>6379</v>
      </c>
      <c r="X2011" s="1659">
        <v>6525</v>
      </c>
      <c r="Y2011" s="1659">
        <v>6670</v>
      </c>
      <c r="Z2011" s="1659">
        <v>6671</v>
      </c>
      <c r="AA2011" s="1651">
        <f t="shared" si="38"/>
        <v>24.41955974153981</v>
      </c>
      <c r="AB2011" s="1659">
        <v>15589</v>
      </c>
      <c r="AC2011" s="1659"/>
      <c r="AD2011" s="1659"/>
      <c r="AE2011" s="1643">
        <v>39161</v>
      </c>
      <c r="AF2011" s="1716" t="s">
        <v>12791</v>
      </c>
    </row>
    <row r="2012" spans="1:32" s="23" customFormat="1" x14ac:dyDescent="0.2">
      <c r="A2012" s="1636" t="s">
        <v>3171</v>
      </c>
      <c r="B2012" s="1637"/>
      <c r="C2012" s="1638"/>
      <c r="D2012" s="1639" t="s">
        <v>3172</v>
      </c>
      <c r="E2012" s="1640" t="s">
        <v>9286</v>
      </c>
      <c r="F2012" s="1649"/>
      <c r="G2012" s="1642" t="s">
        <v>12292</v>
      </c>
      <c r="H2012" s="1659">
        <v>16027</v>
      </c>
      <c r="I2012" s="1661" t="s">
        <v>10584</v>
      </c>
      <c r="J2012" s="1638"/>
      <c r="K2012" s="1644"/>
      <c r="L2012" s="1644"/>
      <c r="M2012" s="1644"/>
      <c r="N2012" s="1644"/>
      <c r="O2012" s="1638"/>
      <c r="P2012" s="1638"/>
      <c r="Q2012" s="1642"/>
      <c r="R2012" s="1639" t="s">
        <v>3173</v>
      </c>
      <c r="S2012" s="1639"/>
      <c r="T2012" s="1642"/>
      <c r="U2012" s="1642" t="s">
        <v>3174</v>
      </c>
      <c r="V2012" s="1659">
        <v>6209</v>
      </c>
      <c r="W2012" s="1659">
        <v>6618</v>
      </c>
      <c r="X2012" s="1659">
        <v>6760</v>
      </c>
      <c r="Y2012" s="1659">
        <v>6996</v>
      </c>
      <c r="Z2012" s="1659">
        <v>6996</v>
      </c>
      <c r="AA2012" s="1651">
        <f t="shared" si="38"/>
        <v>24.726207425254625</v>
      </c>
      <c r="AB2012" s="1659">
        <v>16027</v>
      </c>
      <c r="AC2012" s="1659"/>
      <c r="AD2012" s="1659"/>
      <c r="AE2012" s="1643">
        <v>39161</v>
      </c>
      <c r="AF2012" s="1716" t="s">
        <v>12791</v>
      </c>
    </row>
    <row r="2013" spans="1:32" s="23" customFormat="1" x14ac:dyDescent="0.2">
      <c r="A2013" s="1636" t="s">
        <v>5060</v>
      </c>
      <c r="B2013" s="1637"/>
      <c r="C2013" s="1638"/>
      <c r="D2013" s="1639" t="s">
        <v>3175</v>
      </c>
      <c r="E2013" s="1640" t="s">
        <v>9286</v>
      </c>
      <c r="F2013" s="1649"/>
      <c r="G2013" s="1642" t="s">
        <v>12292</v>
      </c>
      <c r="H2013" s="1659">
        <v>16583</v>
      </c>
      <c r="I2013" s="1661" t="s">
        <v>9287</v>
      </c>
      <c r="J2013" s="1638"/>
      <c r="K2013" s="1644"/>
      <c r="L2013" s="1644"/>
      <c r="M2013" s="1644"/>
      <c r="N2013" s="1644"/>
      <c r="O2013" s="1638"/>
      <c r="P2013" s="1638"/>
      <c r="Q2013" s="1642"/>
      <c r="R2013" s="1639" t="s">
        <v>197</v>
      </c>
      <c r="S2013" s="1639"/>
      <c r="T2013" s="1642"/>
      <c r="U2013" s="1642" t="s">
        <v>3176</v>
      </c>
      <c r="V2013" s="1659">
        <v>6573</v>
      </c>
      <c r="W2013" s="1659">
        <v>7147</v>
      </c>
      <c r="X2013" s="1659">
        <v>7607</v>
      </c>
      <c r="Y2013" s="1659">
        <v>7668</v>
      </c>
      <c r="Z2013" s="1659">
        <v>7668</v>
      </c>
      <c r="AA2013" s="1651">
        <f t="shared" si="38"/>
        <v>24.477835105822891</v>
      </c>
      <c r="AB2013" s="1659">
        <v>16609</v>
      </c>
      <c r="AC2013" s="1659"/>
      <c r="AD2013" s="1659"/>
      <c r="AE2013" s="1643">
        <v>39161</v>
      </c>
      <c r="AF2013" s="1659"/>
    </row>
    <row r="2014" spans="1:32" s="23" customFormat="1" x14ac:dyDescent="0.2">
      <c r="A2014" s="1636" t="s">
        <v>3177</v>
      </c>
      <c r="B2014" s="1637"/>
      <c r="C2014" s="1638"/>
      <c r="D2014" s="1639" t="s">
        <v>3178</v>
      </c>
      <c r="E2014" s="1640" t="s">
        <v>9286</v>
      </c>
      <c r="F2014" s="1649"/>
      <c r="G2014" s="1642" t="s">
        <v>12292</v>
      </c>
      <c r="H2014" s="1659">
        <v>16582</v>
      </c>
      <c r="I2014" s="1661" t="s">
        <v>6871</v>
      </c>
      <c r="J2014" s="1638"/>
      <c r="K2014" s="1644"/>
      <c r="L2014" s="1644"/>
      <c r="M2014" s="1644"/>
      <c r="N2014" s="1644"/>
      <c r="O2014" s="1638"/>
      <c r="P2014" s="1638"/>
      <c r="Q2014" s="1642"/>
      <c r="R2014" s="1639" t="s">
        <v>3179</v>
      </c>
      <c r="S2014" s="1639"/>
      <c r="T2014" s="1642"/>
      <c r="U2014" s="1642" t="s">
        <v>3180</v>
      </c>
      <c r="V2014" s="1659">
        <v>15382</v>
      </c>
      <c r="W2014" s="1659">
        <v>15794</v>
      </c>
      <c r="X2014" s="1659">
        <v>15863</v>
      </c>
      <c r="Y2014" s="1659">
        <v>15961</v>
      </c>
      <c r="Z2014" s="1659">
        <v>15961</v>
      </c>
      <c r="AA2014" s="1651">
        <f t="shared" si="38"/>
        <v>1.6998175182481752</v>
      </c>
      <c r="AB2014" s="1659">
        <v>16582</v>
      </c>
      <c r="AC2014" s="1659"/>
      <c r="AD2014" s="1646">
        <v>16613</v>
      </c>
      <c r="AE2014" s="1643">
        <v>39161</v>
      </c>
      <c r="AF2014" s="1716" t="s">
        <v>12791</v>
      </c>
    </row>
    <row r="2015" spans="1:32" s="23" customFormat="1" x14ac:dyDescent="0.2">
      <c r="A2015" s="1636" t="s">
        <v>1018</v>
      </c>
      <c r="B2015" s="1637"/>
      <c r="C2015" s="1638"/>
      <c r="D2015" s="1639" t="s">
        <v>1019</v>
      </c>
      <c r="E2015" s="1640" t="s">
        <v>534</v>
      </c>
      <c r="F2015" s="1641" t="s">
        <v>1020</v>
      </c>
      <c r="G2015" s="1642" t="s">
        <v>1021</v>
      </c>
      <c r="H2015" s="1659">
        <v>31444</v>
      </c>
      <c r="I2015" s="1661" t="s">
        <v>7655</v>
      </c>
      <c r="J2015" s="1638"/>
      <c r="K2015" s="1644"/>
      <c r="L2015" s="1644"/>
      <c r="M2015" s="1644"/>
      <c r="N2015" s="1644"/>
      <c r="O2015" s="1638"/>
      <c r="P2015" s="1638"/>
      <c r="Q2015" s="1642"/>
      <c r="R2015" s="1639" t="s">
        <v>1022</v>
      </c>
      <c r="S2015" s="1639"/>
      <c r="T2015" s="1642"/>
      <c r="U2015" s="1642"/>
      <c r="V2015" s="1659">
        <v>15904</v>
      </c>
      <c r="W2015" s="1659">
        <v>16015</v>
      </c>
      <c r="X2015" s="1659">
        <v>16145</v>
      </c>
      <c r="Y2015" s="1659">
        <v>16161</v>
      </c>
      <c r="Z2015" s="1659"/>
      <c r="AA2015" s="1704" t="s">
        <v>12689</v>
      </c>
      <c r="AB2015" s="1659"/>
      <c r="AC2015" s="1659"/>
      <c r="AD2015" s="1659">
        <v>31471</v>
      </c>
      <c r="AE2015" s="1659">
        <v>37992</v>
      </c>
      <c r="AF2015" s="1659"/>
    </row>
    <row r="2016" spans="1:32" s="23" customFormat="1" x14ac:dyDescent="0.2">
      <c r="A2016" s="1636" t="s">
        <v>1023</v>
      </c>
      <c r="B2016" s="1637"/>
      <c r="C2016" s="1638"/>
      <c r="D2016" s="1639" t="s">
        <v>6932</v>
      </c>
      <c r="E2016" s="1640" t="s">
        <v>10393</v>
      </c>
      <c r="F2016" s="1641" t="s">
        <v>6933</v>
      </c>
      <c r="G2016" s="1642" t="s">
        <v>8843</v>
      </c>
      <c r="H2016" s="1659">
        <v>30133</v>
      </c>
      <c r="I2016" s="1661" t="s">
        <v>6932</v>
      </c>
      <c r="J2016" s="1638"/>
      <c r="K2016" s="1644"/>
      <c r="L2016" s="1644"/>
      <c r="M2016" s="1644"/>
      <c r="N2016" s="1644"/>
      <c r="O2016" s="1638"/>
      <c r="P2016" s="1638"/>
      <c r="Q2016" s="1642"/>
      <c r="R2016" s="1639" t="s">
        <v>8844</v>
      </c>
      <c r="S2016" s="1639"/>
      <c r="T2016" s="1642"/>
      <c r="U2016" s="1642" t="s">
        <v>11661</v>
      </c>
      <c r="V2016" s="1659"/>
      <c r="W2016" s="1659"/>
      <c r="X2016" s="1659"/>
      <c r="Y2016" s="1659"/>
      <c r="Z2016" s="1659"/>
      <c r="AA2016" s="1704" t="s">
        <v>12689</v>
      </c>
      <c r="AB2016" s="1659"/>
      <c r="AC2016" s="1659"/>
      <c r="AD2016" s="1659">
        <v>29525</v>
      </c>
      <c r="AE2016" s="1659">
        <v>37253</v>
      </c>
      <c r="AF2016" s="1659"/>
    </row>
    <row r="2017" spans="1:32" s="23" customFormat="1" x14ac:dyDescent="0.2">
      <c r="A2017" s="1636" t="s">
        <v>9565</v>
      </c>
      <c r="B2017" s="1699"/>
      <c r="C2017" s="1638"/>
      <c r="D2017" s="1700" t="s">
        <v>2248</v>
      </c>
      <c r="E2017" s="1642" t="s">
        <v>9286</v>
      </c>
      <c r="F2017" s="1641" t="s">
        <v>9566</v>
      </c>
      <c r="G2017" s="1676" t="s">
        <v>3063</v>
      </c>
      <c r="H2017" s="1677">
        <v>22068</v>
      </c>
      <c r="I2017" s="1638" t="s">
        <v>9567</v>
      </c>
      <c r="J2017" s="1674"/>
      <c r="K2017" s="1644"/>
      <c r="L2017" s="1644"/>
      <c r="M2017" s="1644"/>
      <c r="N2017" s="1644"/>
      <c r="O2017" s="1674"/>
      <c r="P2017" s="1674"/>
      <c r="Q2017" s="1638"/>
      <c r="R2017" s="1639" t="s">
        <v>9568</v>
      </c>
      <c r="S2017" s="1700"/>
      <c r="T2017" s="1642"/>
      <c r="U2017" s="1638" t="s">
        <v>454</v>
      </c>
      <c r="V2017" s="1664">
        <v>15500</v>
      </c>
      <c r="W2017" s="1664">
        <v>15995</v>
      </c>
      <c r="X2017" s="1664">
        <v>16114</v>
      </c>
      <c r="Y2017" s="1717">
        <v>16375</v>
      </c>
      <c r="Z2017" s="1664">
        <v>16367</v>
      </c>
      <c r="AA2017" s="1651">
        <f>YEARFRAC(AB2017,Y2017,1)</f>
        <v>2.0419708029197081</v>
      </c>
      <c r="AB2017" s="1717">
        <v>17121</v>
      </c>
      <c r="AC2017" s="1664"/>
      <c r="AD2017" s="1664">
        <v>22068</v>
      </c>
      <c r="AE2017" s="1643">
        <v>40401</v>
      </c>
      <c r="AF2017" s="1677"/>
    </row>
    <row r="2018" spans="1:32" s="23" customFormat="1" x14ac:dyDescent="0.2">
      <c r="A2018" s="1636" t="s">
        <v>6912</v>
      </c>
      <c r="B2018" s="1699"/>
      <c r="C2018" s="1638"/>
      <c r="D2018" s="1700" t="s">
        <v>6913</v>
      </c>
      <c r="E2018" s="1642" t="s">
        <v>9286</v>
      </c>
      <c r="F2018" s="1641" t="s">
        <v>6914</v>
      </c>
      <c r="G2018" s="1676" t="s">
        <v>3063</v>
      </c>
      <c r="H2018" s="1677"/>
      <c r="I2018" s="1638" t="s">
        <v>9567</v>
      </c>
      <c r="J2018" s="1674"/>
      <c r="K2018" s="1644"/>
      <c r="L2018" s="1644"/>
      <c r="M2018" s="1644"/>
      <c r="N2018" s="1644"/>
      <c r="O2018" s="1674"/>
      <c r="P2018" s="1674"/>
      <c r="Q2018" s="1638"/>
      <c r="R2018" s="1639" t="s">
        <v>3599</v>
      </c>
      <c r="S2018" s="1700"/>
      <c r="T2018" s="1642"/>
      <c r="U2018" s="1642" t="s">
        <v>5245</v>
      </c>
      <c r="V2018" s="1664">
        <v>15366</v>
      </c>
      <c r="W2018" s="1664">
        <v>16053</v>
      </c>
      <c r="X2018" s="1664">
        <v>16140</v>
      </c>
      <c r="Y2018" s="1664">
        <v>16648</v>
      </c>
      <c r="Z2018" s="1664">
        <v>16641</v>
      </c>
      <c r="AA2018" s="1704" t="s">
        <v>12689</v>
      </c>
      <c r="AB2018" s="1664"/>
      <c r="AC2018" s="1664"/>
      <c r="AD2018" s="1664">
        <v>22068</v>
      </c>
      <c r="AE2018" s="1643">
        <v>40401</v>
      </c>
      <c r="AF2018" s="1677"/>
    </row>
    <row r="2019" spans="1:32" s="23" customFormat="1" x14ac:dyDescent="0.2">
      <c r="A2019" s="1636" t="s">
        <v>11662</v>
      </c>
      <c r="B2019" s="1637"/>
      <c r="C2019" s="1638"/>
      <c r="D2019" s="1639" t="s">
        <v>11663</v>
      </c>
      <c r="E2019" s="1640" t="s">
        <v>9279</v>
      </c>
      <c r="F2019" s="1641" t="s">
        <v>11664</v>
      </c>
      <c r="G2019" s="1642" t="s">
        <v>11665</v>
      </c>
      <c r="H2019" s="1659">
        <v>30042</v>
      </c>
      <c r="I2019" s="1661" t="s">
        <v>1303</v>
      </c>
      <c r="J2019" s="1638"/>
      <c r="K2019" s="1644"/>
      <c r="L2019" s="1644"/>
      <c r="M2019" s="1644"/>
      <c r="N2019" s="1644"/>
      <c r="O2019" s="1638"/>
      <c r="P2019" s="1638"/>
      <c r="Q2019" s="1654" t="s">
        <v>13089</v>
      </c>
      <c r="R2019" s="1639" t="s">
        <v>4068</v>
      </c>
      <c r="S2019" s="1639"/>
      <c r="T2019" s="1642"/>
      <c r="U2019" s="1642" t="s">
        <v>4069</v>
      </c>
      <c r="V2019" s="1659">
        <v>16194</v>
      </c>
      <c r="W2019" s="1659">
        <v>16459</v>
      </c>
      <c r="X2019" s="1659">
        <v>16506</v>
      </c>
      <c r="Y2019" s="1659">
        <v>16561</v>
      </c>
      <c r="Z2019" s="1659">
        <v>16561</v>
      </c>
      <c r="AA2019" s="1704" t="s">
        <v>12689</v>
      </c>
      <c r="AB2019" s="1659"/>
      <c r="AC2019" s="1659"/>
      <c r="AD2019" s="1659">
        <v>26952</v>
      </c>
      <c r="AE2019" s="1659">
        <v>37319</v>
      </c>
      <c r="AF2019" s="1659"/>
    </row>
    <row r="2020" spans="1:32" s="23" customFormat="1" x14ac:dyDescent="0.2">
      <c r="A2020" s="1636" t="s">
        <v>4070</v>
      </c>
      <c r="B2020" s="1637"/>
      <c r="C2020" s="1638"/>
      <c r="D2020" s="1639" t="s">
        <v>4071</v>
      </c>
      <c r="E2020" s="1640" t="s">
        <v>9279</v>
      </c>
      <c r="F2020" s="1641" t="s">
        <v>4072</v>
      </c>
      <c r="G2020" s="1642" t="s">
        <v>11665</v>
      </c>
      <c r="H2020" s="1659">
        <v>30042</v>
      </c>
      <c r="I2020" s="1661" t="s">
        <v>1303</v>
      </c>
      <c r="J2020" s="1638"/>
      <c r="K2020" s="1644"/>
      <c r="L2020" s="1644"/>
      <c r="M2020" s="1644"/>
      <c r="N2020" s="1644"/>
      <c r="O2020" s="1638"/>
      <c r="P2020" s="1638"/>
      <c r="Q2020" s="1642"/>
      <c r="R2020" s="1639" t="s">
        <v>4073</v>
      </c>
      <c r="S2020" s="1639"/>
      <c r="T2020" s="1642"/>
      <c r="U2020" s="1642" t="s">
        <v>4074</v>
      </c>
      <c r="V2020" s="1659">
        <v>15928</v>
      </c>
      <c r="W2020" s="1659">
        <v>16172</v>
      </c>
      <c r="X2020" s="1659">
        <v>16255</v>
      </c>
      <c r="Y2020" s="1659">
        <v>16415</v>
      </c>
      <c r="Z2020" s="1659"/>
      <c r="AA2020" s="1704" t="s">
        <v>12689</v>
      </c>
      <c r="AB2020" s="1659"/>
      <c r="AC2020" s="1659"/>
      <c r="AD2020" s="1659">
        <v>26830</v>
      </c>
      <c r="AE2020" s="1659">
        <v>37256</v>
      </c>
      <c r="AF2020" s="1659"/>
    </row>
    <row r="2021" spans="1:32" s="23" customFormat="1" x14ac:dyDescent="0.2">
      <c r="A2021" s="1636" t="s">
        <v>4075</v>
      </c>
      <c r="B2021" s="1637"/>
      <c r="C2021" s="1638"/>
      <c r="D2021" s="1639" t="s">
        <v>4076</v>
      </c>
      <c r="E2021" s="1640" t="s">
        <v>9279</v>
      </c>
      <c r="F2021" s="1641" t="s">
        <v>4077</v>
      </c>
      <c r="G2021" s="1642" t="s">
        <v>11665</v>
      </c>
      <c r="H2021" s="1659">
        <v>30042</v>
      </c>
      <c r="I2021" s="1661" t="s">
        <v>1303</v>
      </c>
      <c r="J2021" s="1638"/>
      <c r="K2021" s="1644"/>
      <c r="L2021" s="1644"/>
      <c r="M2021" s="1644"/>
      <c r="N2021" s="1644"/>
      <c r="O2021" s="1638"/>
      <c r="P2021" s="1638"/>
      <c r="Q2021" s="1642"/>
      <c r="R2021" s="1639" t="s">
        <v>4078</v>
      </c>
      <c r="S2021" s="1639"/>
      <c r="T2021" s="1642"/>
      <c r="U2021" s="1642" t="s">
        <v>4079</v>
      </c>
      <c r="V2021" s="1659">
        <v>16497</v>
      </c>
      <c r="W2021" s="1659">
        <v>16097</v>
      </c>
      <c r="X2021" s="1659">
        <v>16253</v>
      </c>
      <c r="Y2021" s="1659">
        <v>16375</v>
      </c>
      <c r="Z2021" s="1659"/>
      <c r="AA2021" s="1704" t="s">
        <v>12689</v>
      </c>
      <c r="AB2021" s="1659"/>
      <c r="AC2021" s="1659"/>
      <c r="AD2021" s="1659">
        <v>26830</v>
      </c>
      <c r="AE2021" s="1659">
        <v>37256</v>
      </c>
      <c r="AF2021" s="1659"/>
    </row>
    <row r="2022" spans="1:32" s="23" customFormat="1" x14ac:dyDescent="0.2">
      <c r="A2022" s="1636" t="s">
        <v>4080</v>
      </c>
      <c r="B2022" s="1637"/>
      <c r="C2022" s="1638"/>
      <c r="D2022" s="1639" t="s">
        <v>4081</v>
      </c>
      <c r="E2022" s="1640" t="s">
        <v>3383</v>
      </c>
      <c r="F2022" s="1641" t="s">
        <v>4082</v>
      </c>
      <c r="G2022" s="1642" t="s">
        <v>11665</v>
      </c>
      <c r="H2022" s="1659">
        <v>34745</v>
      </c>
      <c r="I2022" s="1661" t="s">
        <v>4081</v>
      </c>
      <c r="J2022" s="1638"/>
      <c r="K2022" s="1644"/>
      <c r="L2022" s="1644"/>
      <c r="M2022" s="1644"/>
      <c r="N2022" s="1644"/>
      <c r="O2022" s="1638"/>
      <c r="P2022" s="1638"/>
      <c r="Q2022" s="1642"/>
      <c r="R2022" s="1638"/>
      <c r="S2022" s="1639"/>
      <c r="T2022" s="1642"/>
      <c r="U2022" s="1642" t="s">
        <v>4083</v>
      </c>
      <c r="V2022" s="1659">
        <v>26465</v>
      </c>
      <c r="W2022" s="1659">
        <v>26618</v>
      </c>
      <c r="X2022" s="1659">
        <v>26952</v>
      </c>
      <c r="Y2022" s="1659"/>
      <c r="Z2022" s="1659"/>
      <c r="AA2022" s="1704" t="s">
        <v>12689</v>
      </c>
      <c r="AB2022" s="1659"/>
      <c r="AC2022" s="1659"/>
      <c r="AD2022" s="1659">
        <v>27256</v>
      </c>
      <c r="AE2022" s="1659">
        <v>36706</v>
      </c>
      <c r="AF2022" s="1659"/>
    </row>
    <row r="2023" spans="1:32" s="23" customFormat="1" x14ac:dyDescent="0.2">
      <c r="A2023" s="1636" t="s">
        <v>4084</v>
      </c>
      <c r="B2023" s="1637"/>
      <c r="C2023" s="1638"/>
      <c r="D2023" s="1639" t="s">
        <v>4085</v>
      </c>
      <c r="E2023" s="1640" t="s">
        <v>3383</v>
      </c>
      <c r="F2023" s="1641" t="s">
        <v>4086</v>
      </c>
      <c r="G2023" s="1642" t="s">
        <v>11665</v>
      </c>
      <c r="H2023" s="1659">
        <v>34760</v>
      </c>
      <c r="I2023" s="1661" t="s">
        <v>4081</v>
      </c>
      <c r="J2023" s="1638"/>
      <c r="K2023" s="1644"/>
      <c r="L2023" s="1644"/>
      <c r="M2023" s="1644"/>
      <c r="N2023" s="1644"/>
      <c r="O2023" s="1638"/>
      <c r="P2023" s="1638"/>
      <c r="Q2023" s="1642"/>
      <c r="R2023" s="1638"/>
      <c r="S2023" s="1639"/>
      <c r="T2023" s="1642"/>
      <c r="U2023" s="1642" t="s">
        <v>4087</v>
      </c>
      <c r="V2023" s="1659">
        <v>26451</v>
      </c>
      <c r="W2023" s="1659">
        <v>26724</v>
      </c>
      <c r="X2023" s="1659">
        <v>27030</v>
      </c>
      <c r="Y2023" s="1659">
        <v>27520</v>
      </c>
      <c r="Z2023" s="1659"/>
      <c r="AA2023" s="1704" t="s">
        <v>12689</v>
      </c>
      <c r="AB2023" s="1659"/>
      <c r="AC2023" s="1659"/>
      <c r="AD2023" s="1659"/>
      <c r="AE2023" s="1659">
        <v>36706</v>
      </c>
      <c r="AF2023" s="1659"/>
    </row>
    <row r="2024" spans="1:32" s="23" customFormat="1" x14ac:dyDescent="0.2">
      <c r="A2024" s="1636" t="s">
        <v>4088</v>
      </c>
      <c r="B2024" s="1637"/>
      <c r="C2024" s="1638"/>
      <c r="D2024" s="1639" t="s">
        <v>4089</v>
      </c>
      <c r="E2024" s="1640" t="s">
        <v>3383</v>
      </c>
      <c r="F2024" s="1641" t="s">
        <v>4090</v>
      </c>
      <c r="G2024" s="1642" t="s">
        <v>11665</v>
      </c>
      <c r="H2024" s="1659">
        <v>34807</v>
      </c>
      <c r="I2024" s="1661" t="s">
        <v>4081</v>
      </c>
      <c r="J2024" s="1638"/>
      <c r="K2024" s="1644"/>
      <c r="L2024" s="1644"/>
      <c r="M2024" s="1644"/>
      <c r="N2024" s="1644"/>
      <c r="O2024" s="1638"/>
      <c r="P2024" s="1638"/>
      <c r="Q2024" s="1642"/>
      <c r="R2024" s="1638"/>
      <c r="S2024" s="1639"/>
      <c r="T2024" s="1642"/>
      <c r="U2024" s="1642" t="s">
        <v>3436</v>
      </c>
      <c r="V2024" s="1659">
        <v>26451</v>
      </c>
      <c r="W2024" s="1659">
        <v>26938</v>
      </c>
      <c r="X2024" s="1659">
        <v>27139</v>
      </c>
      <c r="Y2024" s="1659">
        <v>27523</v>
      </c>
      <c r="Z2024" s="1659"/>
      <c r="AA2024" s="1704" t="s">
        <v>12689</v>
      </c>
      <c r="AB2024" s="1659"/>
      <c r="AC2024" s="1659"/>
      <c r="AD2024" s="1659"/>
      <c r="AE2024" s="1659">
        <v>40225</v>
      </c>
      <c r="AF2024" s="1659"/>
    </row>
    <row r="2025" spans="1:32" s="23" customFormat="1" x14ac:dyDescent="0.2">
      <c r="A2025" s="1636" t="s">
        <v>3437</v>
      </c>
      <c r="B2025" s="1637"/>
      <c r="C2025" s="1638"/>
      <c r="D2025" s="1639" t="s">
        <v>3438</v>
      </c>
      <c r="E2025" s="1640" t="s">
        <v>3383</v>
      </c>
      <c r="F2025" s="1641" t="s">
        <v>3439</v>
      </c>
      <c r="G2025" s="1642" t="s">
        <v>11665</v>
      </c>
      <c r="H2025" s="1659">
        <v>34821</v>
      </c>
      <c r="I2025" s="1661" t="s">
        <v>4081</v>
      </c>
      <c r="J2025" s="1638"/>
      <c r="K2025" s="1644"/>
      <c r="L2025" s="1644"/>
      <c r="M2025" s="1644"/>
      <c r="N2025" s="1644"/>
      <c r="O2025" s="1638"/>
      <c r="P2025" s="1638"/>
      <c r="Q2025" s="1642"/>
      <c r="R2025" s="1638"/>
      <c r="S2025" s="1639"/>
      <c r="T2025" s="1642"/>
      <c r="U2025" s="1642" t="s">
        <v>3440</v>
      </c>
      <c r="V2025" s="1659">
        <v>26451</v>
      </c>
      <c r="W2025" s="1659">
        <v>27030</v>
      </c>
      <c r="X2025" s="1659">
        <v>27211</v>
      </c>
      <c r="Y2025" s="1659">
        <v>27634</v>
      </c>
      <c r="Z2025" s="1659"/>
      <c r="AA2025" s="1704" t="s">
        <v>12689</v>
      </c>
      <c r="AB2025" s="1659"/>
      <c r="AC2025" s="1659"/>
      <c r="AD2025" s="1659"/>
      <c r="AE2025" s="1659">
        <v>36706</v>
      </c>
      <c r="AF2025" s="1659"/>
    </row>
    <row r="2026" spans="1:32" s="23" customFormat="1" x14ac:dyDescent="0.2">
      <c r="A2026" s="1636" t="s">
        <v>3441</v>
      </c>
      <c r="B2026" s="1637"/>
      <c r="C2026" s="1638"/>
      <c r="D2026" s="1639" t="s">
        <v>3442</v>
      </c>
      <c r="E2026" s="1640" t="s">
        <v>3383</v>
      </c>
      <c r="F2026" s="1641" t="s">
        <v>3443</v>
      </c>
      <c r="G2026" s="1642" t="s">
        <v>11665</v>
      </c>
      <c r="H2026" s="1659">
        <v>34793</v>
      </c>
      <c r="I2026" s="1661" t="s">
        <v>4081</v>
      </c>
      <c r="J2026" s="1638"/>
      <c r="K2026" s="1644"/>
      <c r="L2026" s="1644"/>
      <c r="M2026" s="1644"/>
      <c r="N2026" s="1644"/>
      <c r="O2026" s="1638"/>
      <c r="P2026" s="1638"/>
      <c r="Q2026" s="1642"/>
      <c r="R2026" s="1638"/>
      <c r="S2026" s="1639"/>
      <c r="T2026" s="1642"/>
      <c r="U2026" s="1642" t="s">
        <v>3444</v>
      </c>
      <c r="V2026" s="1659">
        <v>26451</v>
      </c>
      <c r="W2026" s="1659">
        <v>26755</v>
      </c>
      <c r="X2026" s="1659">
        <v>27030</v>
      </c>
      <c r="Y2026" s="1659">
        <v>27267</v>
      </c>
      <c r="Z2026" s="1659"/>
      <c r="AA2026" s="1704" t="s">
        <v>12689</v>
      </c>
      <c r="AB2026" s="1659"/>
      <c r="AC2026" s="1659"/>
      <c r="AD2026" s="1659"/>
      <c r="AE2026" s="1659">
        <v>36706</v>
      </c>
      <c r="AF2026" s="1659"/>
    </row>
    <row r="2027" spans="1:32" s="23" customFormat="1" x14ac:dyDescent="0.2">
      <c r="A2027" s="1636" t="s">
        <v>151</v>
      </c>
      <c r="B2027" s="1637"/>
      <c r="C2027" s="1638"/>
      <c r="D2027" s="1639" t="s">
        <v>4093</v>
      </c>
      <c r="E2027" s="1640" t="s">
        <v>3383</v>
      </c>
      <c r="F2027" s="1641" t="s">
        <v>4094</v>
      </c>
      <c r="G2027" s="1642" t="s">
        <v>11665</v>
      </c>
      <c r="H2027" s="1659">
        <v>34807</v>
      </c>
      <c r="I2027" s="1661" t="s">
        <v>4081</v>
      </c>
      <c r="J2027" s="1638"/>
      <c r="K2027" s="1644"/>
      <c r="L2027" s="1644"/>
      <c r="M2027" s="1644"/>
      <c r="N2027" s="1644"/>
      <c r="O2027" s="1638"/>
      <c r="P2027" s="1638"/>
      <c r="Q2027" s="1642"/>
      <c r="R2027" s="1638"/>
      <c r="S2027" s="1639"/>
      <c r="T2027" s="1642"/>
      <c r="U2027" s="1642" t="s">
        <v>4095</v>
      </c>
      <c r="V2027" s="1659">
        <v>26451</v>
      </c>
      <c r="W2027" s="1659">
        <v>26724</v>
      </c>
      <c r="X2027" s="1659">
        <v>27089</v>
      </c>
      <c r="Y2027" s="1659">
        <v>27339</v>
      </c>
      <c r="Z2027" s="1659"/>
      <c r="AA2027" s="1704" t="s">
        <v>12689</v>
      </c>
      <c r="AB2027" s="1659"/>
      <c r="AC2027" s="1659"/>
      <c r="AD2027" s="1659"/>
      <c r="AE2027" s="1659">
        <v>36706</v>
      </c>
      <c r="AF2027" s="1659"/>
    </row>
    <row r="2028" spans="1:32" s="23" customFormat="1" x14ac:dyDescent="0.2">
      <c r="A2028" s="1636" t="s">
        <v>4130</v>
      </c>
      <c r="B2028" s="1637"/>
      <c r="C2028" s="1638"/>
      <c r="D2028" s="1639" t="s">
        <v>4131</v>
      </c>
      <c r="E2028" s="1640" t="s">
        <v>3383</v>
      </c>
      <c r="F2028" s="1641" t="s">
        <v>4132</v>
      </c>
      <c r="G2028" s="1642" t="s">
        <v>11665</v>
      </c>
      <c r="H2028" s="1659">
        <v>34793</v>
      </c>
      <c r="I2028" s="1661" t="s">
        <v>4081</v>
      </c>
      <c r="J2028" s="1638"/>
      <c r="K2028" s="1644"/>
      <c r="L2028" s="1644"/>
      <c r="M2028" s="1644"/>
      <c r="N2028" s="1644"/>
      <c r="O2028" s="1638"/>
      <c r="P2028" s="1638"/>
      <c r="Q2028" s="1642"/>
      <c r="R2028" s="1638"/>
      <c r="S2028" s="1639"/>
      <c r="T2028" s="1642"/>
      <c r="U2028" s="1642" t="s">
        <v>9740</v>
      </c>
      <c r="V2028" s="1659">
        <v>26451</v>
      </c>
      <c r="W2028" s="1659">
        <v>26846</v>
      </c>
      <c r="X2028" s="1659">
        <v>27181</v>
      </c>
      <c r="Y2028" s="1659">
        <v>27435</v>
      </c>
      <c r="Z2028" s="1659"/>
      <c r="AA2028" s="1704" t="s">
        <v>12689</v>
      </c>
      <c r="AB2028" s="1659"/>
      <c r="AC2028" s="1659"/>
      <c r="AD2028" s="1659"/>
      <c r="AE2028" s="1659">
        <v>36706</v>
      </c>
      <c r="AF2028" s="1659"/>
    </row>
    <row r="2029" spans="1:32" s="23" customFormat="1" x14ac:dyDescent="0.2">
      <c r="A2029" s="1636" t="s">
        <v>9741</v>
      </c>
      <c r="B2029" s="1637"/>
      <c r="C2029" s="1638"/>
      <c r="D2029" s="1639" t="s">
        <v>9742</v>
      </c>
      <c r="E2029" s="1640" t="s">
        <v>3383</v>
      </c>
      <c r="F2029" s="1641" t="s">
        <v>9743</v>
      </c>
      <c r="G2029" s="1642" t="s">
        <v>11665</v>
      </c>
      <c r="H2029" s="1659">
        <v>34793</v>
      </c>
      <c r="I2029" s="1661" t="s">
        <v>4081</v>
      </c>
      <c r="J2029" s="1638"/>
      <c r="K2029" s="1644"/>
      <c r="L2029" s="1644"/>
      <c r="M2029" s="1644"/>
      <c r="N2029" s="1644"/>
      <c r="O2029" s="1638"/>
      <c r="P2029" s="1638"/>
      <c r="Q2029" s="1642"/>
      <c r="R2029" s="1638"/>
      <c r="S2029" s="1639"/>
      <c r="T2029" s="1642"/>
      <c r="U2029" s="1642" t="s">
        <v>9744</v>
      </c>
      <c r="V2029" s="1659">
        <v>26451</v>
      </c>
      <c r="W2029" s="1659">
        <v>27061</v>
      </c>
      <c r="X2029" s="1659">
        <v>27242</v>
      </c>
      <c r="Y2029" s="1659">
        <v>27536</v>
      </c>
      <c r="Z2029" s="1659"/>
      <c r="AA2029" s="1704" t="s">
        <v>12689</v>
      </c>
      <c r="AB2029" s="1659"/>
      <c r="AC2029" s="1659"/>
      <c r="AD2029" s="1659"/>
      <c r="AE2029" s="1659">
        <v>36706</v>
      </c>
      <c r="AF2029" s="1659"/>
    </row>
    <row r="2030" spans="1:32" s="23" customFormat="1" x14ac:dyDescent="0.2">
      <c r="A2030" s="1636" t="s">
        <v>445</v>
      </c>
      <c r="B2030" s="1637"/>
      <c r="C2030" s="1638"/>
      <c r="D2030" s="1639" t="s">
        <v>446</v>
      </c>
      <c r="E2030" s="1640" t="s">
        <v>3383</v>
      </c>
      <c r="F2030" s="1641" t="s">
        <v>447</v>
      </c>
      <c r="G2030" s="1642" t="s">
        <v>11665</v>
      </c>
      <c r="H2030" s="1659">
        <v>34793</v>
      </c>
      <c r="I2030" s="1661" t="s">
        <v>4081</v>
      </c>
      <c r="J2030" s="1638"/>
      <c r="K2030" s="1644"/>
      <c r="L2030" s="1644"/>
      <c r="M2030" s="1644"/>
      <c r="N2030" s="1644"/>
      <c r="O2030" s="1638"/>
      <c r="P2030" s="1638"/>
      <c r="Q2030" s="1642"/>
      <c r="R2030" s="1638"/>
      <c r="S2030" s="1639"/>
      <c r="T2030" s="1642"/>
      <c r="U2030" s="1642" t="s">
        <v>448</v>
      </c>
      <c r="V2030" s="1659">
        <v>26465</v>
      </c>
      <c r="W2030" s="1659">
        <v>27134</v>
      </c>
      <c r="X2030" s="1659">
        <v>27317</v>
      </c>
      <c r="Y2030" s="1659">
        <v>27621</v>
      </c>
      <c r="Z2030" s="1659"/>
      <c r="AA2030" s="1704" t="s">
        <v>12689</v>
      </c>
      <c r="AB2030" s="1659"/>
      <c r="AC2030" s="1659"/>
      <c r="AD2030" s="1659"/>
      <c r="AE2030" s="1659">
        <v>36706</v>
      </c>
      <c r="AF2030" s="1659"/>
    </row>
    <row r="2031" spans="1:32" s="23" customFormat="1" x14ac:dyDescent="0.2">
      <c r="A2031" s="1636" t="s">
        <v>11384</v>
      </c>
      <c r="B2031" s="1699"/>
      <c r="C2031" s="1638"/>
      <c r="D2031" s="1700" t="s">
        <v>11385</v>
      </c>
      <c r="E2031" s="1642" t="s">
        <v>9286</v>
      </c>
      <c r="F2031" s="1641" t="s">
        <v>11386</v>
      </c>
      <c r="G2031" s="1676" t="s">
        <v>11665</v>
      </c>
      <c r="H2031" s="1677">
        <v>24656</v>
      </c>
      <c r="I2031" s="1638" t="s">
        <v>6547</v>
      </c>
      <c r="J2031" s="1674"/>
      <c r="K2031" s="1644"/>
      <c r="L2031" s="1644"/>
      <c r="M2031" s="1644"/>
      <c r="N2031" s="1644"/>
      <c r="O2031" s="1674"/>
      <c r="P2031" s="1674"/>
      <c r="Q2031" s="1638"/>
      <c r="R2031" s="1639" t="s">
        <v>11387</v>
      </c>
      <c r="S2031" s="1700"/>
      <c r="T2031" s="1642"/>
      <c r="U2031" s="1642" t="s">
        <v>11388</v>
      </c>
      <c r="V2031" s="1643">
        <v>15382</v>
      </c>
      <c r="W2031" s="1643">
        <v>15787</v>
      </c>
      <c r="X2031" s="1664">
        <v>15876</v>
      </c>
      <c r="Y2031" s="1664">
        <v>15968</v>
      </c>
      <c r="Z2031" s="1643">
        <v>15968</v>
      </c>
      <c r="AA2031" s="1651">
        <f t="shared" ref="AA2031:AA2038" si="39">YEARFRAC(AB2031,Y2031,1)</f>
        <v>3.3242059145673606</v>
      </c>
      <c r="AB2031" s="1664">
        <v>17182</v>
      </c>
      <c r="AC2031" s="1664"/>
      <c r="AD2031" s="1643">
        <v>24624</v>
      </c>
      <c r="AE2031" s="1643">
        <v>40401</v>
      </c>
      <c r="AF2031" s="1677"/>
    </row>
    <row r="2032" spans="1:32" s="25" customFormat="1" x14ac:dyDescent="0.2">
      <c r="A2032" s="1636" t="s">
        <v>9483</v>
      </c>
      <c r="B2032" s="1699"/>
      <c r="C2032" s="1638"/>
      <c r="D2032" s="1700" t="s">
        <v>9484</v>
      </c>
      <c r="E2032" s="1642" t="s">
        <v>9286</v>
      </c>
      <c r="F2032" s="1641" t="s">
        <v>9485</v>
      </c>
      <c r="G2032" s="1676" t="s">
        <v>11665</v>
      </c>
      <c r="H2032" s="1677">
        <v>24676</v>
      </c>
      <c r="I2032" s="1638" t="s">
        <v>6547</v>
      </c>
      <c r="J2032" s="1674"/>
      <c r="K2032" s="1644"/>
      <c r="L2032" s="1644"/>
      <c r="M2032" s="1644"/>
      <c r="N2032" s="1644"/>
      <c r="O2032" s="1674"/>
      <c r="P2032" s="1674"/>
      <c r="Q2032" s="1638"/>
      <c r="R2032" s="1639" t="s">
        <v>9486</v>
      </c>
      <c r="S2032" s="1700"/>
      <c r="T2032" s="1642"/>
      <c r="U2032" s="1642" t="s">
        <v>9487</v>
      </c>
      <c r="V2032" s="1664">
        <v>15560</v>
      </c>
      <c r="W2032" s="1643">
        <v>15838</v>
      </c>
      <c r="X2032" s="1643">
        <v>15955</v>
      </c>
      <c r="Y2032" s="1643">
        <v>16099</v>
      </c>
      <c r="Z2032" s="1643">
        <v>16078</v>
      </c>
      <c r="AA2032" s="1651">
        <f t="shared" si="39"/>
        <v>2.3403284671532849</v>
      </c>
      <c r="AB2032" s="1643">
        <v>16954</v>
      </c>
      <c r="AC2032" s="1643"/>
      <c r="AD2032" s="1643">
        <v>24593</v>
      </c>
      <c r="AE2032" s="1643">
        <v>40401</v>
      </c>
      <c r="AF2032" s="1677"/>
    </row>
    <row r="2033" spans="1:32" s="23" customFormat="1" x14ac:dyDescent="0.2">
      <c r="A2033" s="1636" t="s">
        <v>541</v>
      </c>
      <c r="B2033" s="1699"/>
      <c r="C2033" s="1638"/>
      <c r="D2033" s="1700" t="s">
        <v>542</v>
      </c>
      <c r="E2033" s="1642" t="s">
        <v>9286</v>
      </c>
      <c r="F2033" s="1641" t="s">
        <v>543</v>
      </c>
      <c r="G2033" s="1676" t="s">
        <v>11665</v>
      </c>
      <c r="H2033" s="1677">
        <v>24402</v>
      </c>
      <c r="I2033" s="1638" t="s">
        <v>6547</v>
      </c>
      <c r="J2033" s="1674"/>
      <c r="K2033" s="1644"/>
      <c r="L2033" s="1644"/>
      <c r="M2033" s="1644"/>
      <c r="N2033" s="1644"/>
      <c r="O2033" s="1674"/>
      <c r="P2033" s="1674"/>
      <c r="Q2033" s="1638"/>
      <c r="R2033" s="1639" t="s">
        <v>544</v>
      </c>
      <c r="S2033" s="1700"/>
      <c r="T2033" s="1642"/>
      <c r="U2033" s="1642" t="s">
        <v>545</v>
      </c>
      <c r="V2033" s="1664">
        <v>15560</v>
      </c>
      <c r="W2033" s="1664">
        <v>16006</v>
      </c>
      <c r="X2033" s="1664">
        <v>16091</v>
      </c>
      <c r="Y2033" s="1664">
        <v>16462</v>
      </c>
      <c r="Z2033" s="1664">
        <v>16448</v>
      </c>
      <c r="AA2033" s="1651">
        <f t="shared" si="39"/>
        <v>1.178082191780822</v>
      </c>
      <c r="AB2033" s="1664">
        <v>16892</v>
      </c>
      <c r="AC2033" s="1664"/>
      <c r="AD2033" s="1677">
        <v>24351</v>
      </c>
      <c r="AE2033" s="1643">
        <v>40400</v>
      </c>
      <c r="AF2033" s="1677"/>
    </row>
    <row r="2034" spans="1:32" s="23" customFormat="1" x14ac:dyDescent="0.2">
      <c r="A2034" s="1636" t="s">
        <v>546</v>
      </c>
      <c r="B2034" s="1699"/>
      <c r="C2034" s="1638"/>
      <c r="D2034" s="1700" t="s">
        <v>547</v>
      </c>
      <c r="E2034" s="1642" t="s">
        <v>9286</v>
      </c>
      <c r="F2034" s="1641" t="s">
        <v>548</v>
      </c>
      <c r="G2034" s="1676" t="s">
        <v>11665</v>
      </c>
      <c r="H2034" s="1677">
        <v>22068</v>
      </c>
      <c r="I2034" s="1638" t="s">
        <v>6547</v>
      </c>
      <c r="J2034" s="1674"/>
      <c r="K2034" s="1644"/>
      <c r="L2034" s="1644"/>
      <c r="M2034" s="1644"/>
      <c r="N2034" s="1644"/>
      <c r="O2034" s="1674"/>
      <c r="P2034" s="1674"/>
      <c r="Q2034" s="1638"/>
      <c r="R2034" s="1639" t="s">
        <v>549</v>
      </c>
      <c r="S2034" s="1700"/>
      <c r="T2034" s="1642"/>
      <c r="U2034" s="1642" t="s">
        <v>550</v>
      </c>
      <c r="V2034" s="1664">
        <v>15560</v>
      </c>
      <c r="W2034" s="1664">
        <v>16006</v>
      </c>
      <c r="X2034" s="1664">
        <v>16091</v>
      </c>
      <c r="Y2034" s="1664">
        <v>16490</v>
      </c>
      <c r="Z2034" s="1664">
        <v>16477</v>
      </c>
      <c r="AA2034" s="1651">
        <f t="shared" si="39"/>
        <v>1.1972602739726028</v>
      </c>
      <c r="AB2034" s="1664">
        <v>16927</v>
      </c>
      <c r="AC2034" s="1664"/>
      <c r="AD2034" s="1664">
        <v>22068</v>
      </c>
      <c r="AE2034" s="1643">
        <v>40401</v>
      </c>
      <c r="AF2034" s="1677"/>
    </row>
    <row r="2035" spans="1:32" s="23" customFormat="1" x14ac:dyDescent="0.2">
      <c r="A2035" s="1636" t="s">
        <v>551</v>
      </c>
      <c r="B2035" s="1699"/>
      <c r="C2035" s="1638"/>
      <c r="D2035" s="1700" t="s">
        <v>552</v>
      </c>
      <c r="E2035" s="1642" t="s">
        <v>9286</v>
      </c>
      <c r="F2035" s="1641" t="s">
        <v>553</v>
      </c>
      <c r="G2035" s="1676" t="s">
        <v>11665</v>
      </c>
      <c r="H2035" s="1677">
        <v>24589</v>
      </c>
      <c r="I2035" s="1638" t="s">
        <v>9567</v>
      </c>
      <c r="J2035" s="1674"/>
      <c r="K2035" s="1644"/>
      <c r="L2035" s="1644"/>
      <c r="M2035" s="1644"/>
      <c r="N2035" s="1644"/>
      <c r="O2035" s="1674"/>
      <c r="P2035" s="1674"/>
      <c r="Q2035" s="1638"/>
      <c r="R2035" s="1639" t="s">
        <v>554</v>
      </c>
      <c r="S2035" s="1700"/>
      <c r="T2035" s="1642"/>
      <c r="U2035" s="1642" t="s">
        <v>555</v>
      </c>
      <c r="V2035" s="1664">
        <v>15560</v>
      </c>
      <c r="W2035" s="1664">
        <v>16025</v>
      </c>
      <c r="X2035" s="1664">
        <v>16104</v>
      </c>
      <c r="Y2035" s="1664">
        <v>16538</v>
      </c>
      <c r="Z2035" s="1664">
        <v>16531</v>
      </c>
      <c r="AA2035" s="1651">
        <f t="shared" si="39"/>
        <v>0.98630136986301364</v>
      </c>
      <c r="AB2035" s="1664">
        <v>16898</v>
      </c>
      <c r="AC2035" s="1664"/>
      <c r="AD2035" s="1664">
        <v>24593</v>
      </c>
      <c r="AE2035" s="1643">
        <v>40590</v>
      </c>
      <c r="AF2035" s="1677"/>
    </row>
    <row r="2036" spans="1:32" s="23" customFormat="1" x14ac:dyDescent="0.2">
      <c r="A2036" s="1636" t="s">
        <v>4775</v>
      </c>
      <c r="B2036" s="1699"/>
      <c r="C2036" s="1638"/>
      <c r="D2036" s="1700" t="s">
        <v>7450</v>
      </c>
      <c r="E2036" s="1642" t="s">
        <v>9286</v>
      </c>
      <c r="F2036" s="1649">
        <v>53599</v>
      </c>
      <c r="G2036" s="1676" t="s">
        <v>11665</v>
      </c>
      <c r="H2036" s="1677">
        <v>23357</v>
      </c>
      <c r="I2036" s="1638" t="s">
        <v>9567</v>
      </c>
      <c r="J2036" s="1674"/>
      <c r="K2036" s="1644"/>
      <c r="L2036" s="1644"/>
      <c r="M2036" s="1644"/>
      <c r="N2036" s="1644"/>
      <c r="O2036" s="1674"/>
      <c r="P2036" s="1674"/>
      <c r="Q2036" s="1638"/>
      <c r="R2036" s="1639" t="s">
        <v>7451</v>
      </c>
      <c r="S2036" s="1700"/>
      <c r="T2036" s="1642"/>
      <c r="U2036" s="1642" t="s">
        <v>7452</v>
      </c>
      <c r="V2036" s="1664">
        <v>15560</v>
      </c>
      <c r="W2036" s="1664">
        <v>16097</v>
      </c>
      <c r="X2036" s="1664">
        <v>16134</v>
      </c>
      <c r="Y2036" s="1664">
        <v>16603</v>
      </c>
      <c r="Z2036" s="1664">
        <v>16603</v>
      </c>
      <c r="AA2036" s="1651">
        <f t="shared" si="39"/>
        <v>0.9342465753424658</v>
      </c>
      <c r="AB2036" s="1664">
        <v>16944</v>
      </c>
      <c r="AC2036" s="1664"/>
      <c r="AD2036" s="1664"/>
      <c r="AE2036" s="1643">
        <v>40400</v>
      </c>
      <c r="AF2036" s="1677"/>
    </row>
    <row r="2037" spans="1:32" s="23" customFormat="1" x14ac:dyDescent="0.2">
      <c r="A2037" s="1636" t="s">
        <v>7436</v>
      </c>
      <c r="B2037" s="1699"/>
      <c r="C2037" s="1638"/>
      <c r="D2037" s="1700" t="s">
        <v>7437</v>
      </c>
      <c r="E2037" s="1642" t="s">
        <v>9286</v>
      </c>
      <c r="F2037" s="1649">
        <v>53688</v>
      </c>
      <c r="G2037" s="1676" t="s">
        <v>11665</v>
      </c>
      <c r="H2037" s="1677">
        <v>24402</v>
      </c>
      <c r="I2037" s="1638" t="s">
        <v>9567</v>
      </c>
      <c r="J2037" s="1674"/>
      <c r="K2037" s="1644"/>
      <c r="L2037" s="1644"/>
      <c r="M2037" s="1644"/>
      <c r="N2037" s="1644"/>
      <c r="O2037" s="1674"/>
      <c r="P2037" s="1674"/>
      <c r="Q2037" s="1638"/>
      <c r="R2037" s="1639" t="s">
        <v>7438</v>
      </c>
      <c r="S2037" s="1700"/>
      <c r="T2037" s="1642"/>
      <c r="U2037" s="1642" t="s">
        <v>7439</v>
      </c>
      <c r="V2037" s="1664">
        <v>15643</v>
      </c>
      <c r="W2037" s="1664">
        <v>16235</v>
      </c>
      <c r="X2037" s="1664">
        <v>16268</v>
      </c>
      <c r="Y2037" s="1664">
        <v>16379</v>
      </c>
      <c r="Z2037" s="1664">
        <v>16379</v>
      </c>
      <c r="AA2037" s="1651">
        <f t="shared" si="39"/>
        <v>2.031021897810219</v>
      </c>
      <c r="AB2037" s="1664">
        <v>17121</v>
      </c>
      <c r="AC2037" s="1664"/>
      <c r="AD2037" s="1664">
        <v>24351</v>
      </c>
      <c r="AE2037" s="1643">
        <v>40590</v>
      </c>
      <c r="AF2037" s="1677"/>
    </row>
    <row r="2038" spans="1:32" s="23" customFormat="1" x14ac:dyDescent="0.2">
      <c r="A2038" s="1636" t="s">
        <v>7066</v>
      </c>
      <c r="B2038" s="1637" t="s">
        <v>7067</v>
      </c>
      <c r="C2038" s="1638"/>
      <c r="D2038" s="1639" t="s">
        <v>7068</v>
      </c>
      <c r="E2038" s="1718" t="s">
        <v>4359</v>
      </c>
      <c r="F2038" s="1719" t="s">
        <v>4360</v>
      </c>
      <c r="G2038" s="1666" t="s">
        <v>11665</v>
      </c>
      <c r="H2038" s="1663">
        <v>40421</v>
      </c>
      <c r="I2038" s="1720" t="s">
        <v>2687</v>
      </c>
      <c r="J2038" s="1668"/>
      <c r="K2038" s="1668"/>
      <c r="L2038" s="1640"/>
      <c r="M2038" s="1640"/>
      <c r="N2038" s="1640"/>
      <c r="O2038" s="1660"/>
      <c r="P2038" s="1660"/>
      <c r="Q2038" s="1653"/>
      <c r="R2038" s="1644"/>
      <c r="S2038" s="1679" t="s">
        <v>4362</v>
      </c>
      <c r="T2038" s="1668"/>
      <c r="U2038" s="1653" t="s">
        <v>4363</v>
      </c>
      <c r="V2038" s="1643">
        <v>27817</v>
      </c>
      <c r="W2038" s="1643">
        <v>28506</v>
      </c>
      <c r="X2038" s="1643">
        <v>28798</v>
      </c>
      <c r="Y2038" s="1643">
        <v>29178</v>
      </c>
      <c r="Z2038" s="1659">
        <v>29204</v>
      </c>
      <c r="AA2038" s="1651">
        <f t="shared" si="39"/>
        <v>30.781656399726216</v>
      </c>
      <c r="AB2038" s="1643">
        <v>40421</v>
      </c>
      <c r="AC2038" s="1643"/>
      <c r="AD2038" s="1707"/>
      <c r="AE2038" s="1663">
        <v>40973</v>
      </c>
      <c r="AF2038" s="1643"/>
    </row>
    <row r="2039" spans="1:32" s="23" customFormat="1" x14ac:dyDescent="0.2">
      <c r="A2039" s="1636" t="s">
        <v>8242</v>
      </c>
      <c r="B2039" s="1637"/>
      <c r="C2039" s="1638"/>
      <c r="D2039" s="1639" t="s">
        <v>449</v>
      </c>
      <c r="E2039" s="1640" t="s">
        <v>2134</v>
      </c>
      <c r="F2039" s="1649"/>
      <c r="G2039" s="1642" t="s">
        <v>11665</v>
      </c>
      <c r="H2039" s="1659">
        <v>25171</v>
      </c>
      <c r="I2039" s="1661"/>
      <c r="J2039" s="1638"/>
      <c r="K2039" s="1644"/>
      <c r="L2039" s="1644"/>
      <c r="M2039" s="1644"/>
      <c r="N2039" s="1644"/>
      <c r="O2039" s="1638"/>
      <c r="P2039" s="1638"/>
      <c r="Q2039" s="1642"/>
      <c r="R2039" s="1638"/>
      <c r="S2039" s="1639"/>
      <c r="T2039" s="1642"/>
      <c r="U2039" s="1642"/>
      <c r="V2039" s="1659"/>
      <c r="W2039" s="1659"/>
      <c r="X2039" s="1659"/>
      <c r="Y2039" s="1659"/>
      <c r="Z2039" s="1659"/>
      <c r="AA2039" s="1704" t="s">
        <v>12689</v>
      </c>
      <c r="AB2039" s="1659"/>
      <c r="AC2039" s="1659"/>
      <c r="AD2039" s="1659"/>
      <c r="AE2039" s="1659">
        <v>36852</v>
      </c>
      <c r="AF2039" s="1659"/>
    </row>
    <row r="2040" spans="1:32" s="23" customFormat="1" ht="25.5" x14ac:dyDescent="0.2">
      <c r="A2040" s="1636" t="s">
        <v>450</v>
      </c>
      <c r="B2040" s="1652" t="s">
        <v>451</v>
      </c>
      <c r="C2040" s="1638"/>
      <c r="D2040" s="1639" t="s">
        <v>452</v>
      </c>
      <c r="E2040" s="1640" t="s">
        <v>9073</v>
      </c>
      <c r="F2040" s="1641" t="s">
        <v>453</v>
      </c>
      <c r="G2040" s="1642" t="s">
        <v>10124</v>
      </c>
      <c r="H2040" s="1659">
        <v>34505</v>
      </c>
      <c r="I2040" s="1661" t="s">
        <v>3933</v>
      </c>
      <c r="J2040" s="1638"/>
      <c r="K2040" s="1644"/>
      <c r="L2040" s="1644"/>
      <c r="M2040" s="1644"/>
      <c r="N2040" s="1644"/>
      <c r="O2040" s="1638"/>
      <c r="P2040" s="1638"/>
      <c r="Q2040" s="1642"/>
      <c r="R2040" s="1639" t="s">
        <v>10125</v>
      </c>
      <c r="S2040" s="1639"/>
      <c r="T2040" s="1642"/>
      <c r="U2040" s="1642"/>
      <c r="V2040" s="1659">
        <v>21202</v>
      </c>
      <c r="W2040" s="1659">
        <v>21765</v>
      </c>
      <c r="X2040" s="1659">
        <v>22132</v>
      </c>
      <c r="Y2040" s="1659">
        <v>22802</v>
      </c>
      <c r="Z2040" s="1659">
        <v>22813</v>
      </c>
      <c r="AA2040" s="1651">
        <f>YEARFRAC(AB2040,Y2040,1)</f>
        <v>28.323734894259818</v>
      </c>
      <c r="AB2040" s="1659">
        <v>33147</v>
      </c>
      <c r="AC2040" s="1659"/>
      <c r="AD2040" s="1659">
        <v>33928</v>
      </c>
      <c r="AE2040" s="1659">
        <v>37097</v>
      </c>
      <c r="AF2040" s="1659"/>
    </row>
    <row r="2041" spans="1:32" s="23" customFormat="1" ht="25.5" x14ac:dyDescent="0.2">
      <c r="A2041" s="1636" t="s">
        <v>10126</v>
      </c>
      <c r="B2041" s="1637"/>
      <c r="C2041" s="1636"/>
      <c r="D2041" s="1639" t="s">
        <v>10127</v>
      </c>
      <c r="E2041" s="1642" t="s">
        <v>5719</v>
      </c>
      <c r="F2041" s="1705" t="s">
        <v>10128</v>
      </c>
      <c r="G2041" s="1642" t="s">
        <v>10119</v>
      </c>
      <c r="H2041" s="1659">
        <v>28277</v>
      </c>
      <c r="I2041" s="1642" t="s">
        <v>10127</v>
      </c>
      <c r="J2041" s="1638"/>
      <c r="K2041" s="1644"/>
      <c r="L2041" s="1644"/>
      <c r="M2041" s="1644"/>
      <c r="N2041" s="1644"/>
      <c r="O2041" s="1636"/>
      <c r="P2041" s="1638"/>
      <c r="Q2041" s="1642"/>
      <c r="R2041" s="1639" t="s">
        <v>10120</v>
      </c>
      <c r="S2041" s="1639"/>
      <c r="T2041" s="1666"/>
      <c r="U2041" s="1666"/>
      <c r="V2041" s="1673"/>
      <c r="W2041" s="1673"/>
      <c r="X2041" s="1673"/>
      <c r="Y2041" s="1673"/>
      <c r="Z2041" s="1673"/>
      <c r="AA2041" s="1704" t="s">
        <v>12689</v>
      </c>
      <c r="AB2041" s="1673"/>
      <c r="AC2041" s="1673"/>
      <c r="AD2041" s="1673">
        <v>25112</v>
      </c>
      <c r="AE2041" s="1673">
        <v>38364</v>
      </c>
      <c r="AF2041" s="1673"/>
    </row>
    <row r="2042" spans="1:32" s="23" customFormat="1" x14ac:dyDescent="0.2">
      <c r="A2042" s="1636" t="s">
        <v>8490</v>
      </c>
      <c r="B2042" s="1637"/>
      <c r="C2042" s="1638"/>
      <c r="D2042" s="1639" t="s">
        <v>14416</v>
      </c>
      <c r="E2042" s="1662" t="s">
        <v>14417</v>
      </c>
      <c r="F2042" s="1641"/>
      <c r="G2042" s="1642" t="s">
        <v>8492</v>
      </c>
      <c r="H2042" s="1643">
        <v>20310</v>
      </c>
      <c r="I2042" s="1661" t="s">
        <v>8491</v>
      </c>
      <c r="J2042" s="1638"/>
      <c r="K2042" s="1644"/>
      <c r="L2042" s="1644"/>
      <c r="M2042" s="1644"/>
      <c r="N2042" s="1644"/>
      <c r="O2042" s="1638"/>
      <c r="P2042" s="1638"/>
      <c r="Q2042" s="1642"/>
      <c r="R2042" s="1639" t="s">
        <v>14418</v>
      </c>
      <c r="S2042" s="1639"/>
      <c r="T2042" s="1642"/>
      <c r="U2042" s="1666" t="s">
        <v>14739</v>
      </c>
      <c r="V2042" s="1663" t="s">
        <v>14055</v>
      </c>
      <c r="W2042" s="1643" t="s">
        <v>8493</v>
      </c>
      <c r="X2042" s="1643" t="s">
        <v>11022</v>
      </c>
      <c r="Y2042" s="1643" t="s">
        <v>10135</v>
      </c>
      <c r="Z2042" s="1643">
        <v>51</v>
      </c>
      <c r="AA2042" s="1651" t="e">
        <f ca="1">AgeFuncFlt(Y2042,AB2042)</f>
        <v>#NAME?</v>
      </c>
      <c r="AB2042" s="1643">
        <v>7444</v>
      </c>
      <c r="AC2042" s="1643"/>
      <c r="AD2042" s="1643">
        <v>20262</v>
      </c>
      <c r="AE2042" s="1643">
        <v>37460</v>
      </c>
      <c r="AF2042" s="1643"/>
    </row>
    <row r="2043" spans="1:32" s="23" customFormat="1" x14ac:dyDescent="0.2">
      <c r="A2043" s="1636" t="s">
        <v>9257</v>
      </c>
      <c r="B2043" s="1637"/>
      <c r="C2043" s="1638"/>
      <c r="D2043" s="1639" t="s">
        <v>10139</v>
      </c>
      <c r="E2043" s="1640" t="s">
        <v>5719</v>
      </c>
      <c r="F2043" s="1641" t="s">
        <v>10140</v>
      </c>
      <c r="G2043" s="1642" t="s">
        <v>8492</v>
      </c>
      <c r="H2043" s="1643">
        <v>20787</v>
      </c>
      <c r="I2043" s="1661" t="s">
        <v>10139</v>
      </c>
      <c r="J2043" s="1638"/>
      <c r="K2043" s="1644"/>
      <c r="L2043" s="1644"/>
      <c r="M2043" s="1644"/>
      <c r="N2043" s="1644"/>
      <c r="O2043" s="1638"/>
      <c r="P2043" s="1638"/>
      <c r="Q2043" s="1642"/>
      <c r="R2043" s="1639" t="s">
        <v>7227</v>
      </c>
      <c r="S2043" s="1639"/>
      <c r="T2043" s="1642"/>
      <c r="U2043" s="1666" t="s">
        <v>10141</v>
      </c>
      <c r="V2043" s="1643">
        <v>5441</v>
      </c>
      <c r="W2043" s="1643">
        <v>5574</v>
      </c>
      <c r="X2043" s="1643">
        <v>6235</v>
      </c>
      <c r="Y2043" s="1643">
        <v>6562</v>
      </c>
      <c r="Z2043" s="1643">
        <v>6562</v>
      </c>
      <c r="AA2043" s="1651">
        <f>YEARFRAC(AB2043,Y2043,1)</f>
        <v>38.748802190280628</v>
      </c>
      <c r="AB2043" s="1643">
        <v>20715</v>
      </c>
      <c r="AC2043" s="1643"/>
      <c r="AD2043" s="1643">
        <v>20666</v>
      </c>
      <c r="AE2043" s="1643">
        <v>37463</v>
      </c>
      <c r="AF2043" s="1643"/>
    </row>
    <row r="2044" spans="1:32" s="23" customFormat="1" x14ac:dyDescent="0.2">
      <c r="A2044" s="1636" t="s">
        <v>5195</v>
      </c>
      <c r="B2044" s="1637"/>
      <c r="C2044" s="1638"/>
      <c r="D2044" s="1639" t="s">
        <v>10136</v>
      </c>
      <c r="E2044" s="1640" t="s">
        <v>5719</v>
      </c>
      <c r="F2044" s="1649"/>
      <c r="G2044" s="1642" t="s">
        <v>8492</v>
      </c>
      <c r="H2044" s="1643">
        <v>17471</v>
      </c>
      <c r="I2044" s="1661" t="s">
        <v>10136</v>
      </c>
      <c r="J2044" s="1638"/>
      <c r="K2044" s="1644"/>
      <c r="L2044" s="1644"/>
      <c r="M2044" s="1644"/>
      <c r="N2044" s="1644"/>
      <c r="O2044" s="1638"/>
      <c r="P2044" s="1638"/>
      <c r="Q2044" s="1642"/>
      <c r="R2044" s="1639" t="s">
        <v>10137</v>
      </c>
      <c r="S2044" s="1639"/>
      <c r="T2044" s="1642"/>
      <c r="U2044" s="1666" t="s">
        <v>10138</v>
      </c>
      <c r="V2044" s="1643">
        <v>3575</v>
      </c>
      <c r="W2044" s="1643">
        <v>3693</v>
      </c>
      <c r="X2044" s="1643">
        <v>4163</v>
      </c>
      <c r="Y2044" s="1643">
        <v>4650</v>
      </c>
      <c r="Z2044" s="1643">
        <v>4652</v>
      </c>
      <c r="AA2044" s="1651">
        <f>YEARFRAC(AB2044,Y2044,1)</f>
        <v>34.852840520191648</v>
      </c>
      <c r="AB2044" s="1643">
        <v>17380</v>
      </c>
      <c r="AC2044" s="1643"/>
      <c r="AD2044" s="1643">
        <v>17426</v>
      </c>
      <c r="AE2044" s="1643">
        <v>37460</v>
      </c>
      <c r="AF2044" s="1643"/>
    </row>
    <row r="2045" spans="1:32" s="23" customFormat="1" x14ac:dyDescent="0.2">
      <c r="A2045" s="1636" t="s">
        <v>10142</v>
      </c>
      <c r="B2045" s="1637"/>
      <c r="C2045" s="1638"/>
      <c r="D2045" s="1850" t="s">
        <v>14413</v>
      </c>
      <c r="E2045" s="1640" t="s">
        <v>5741</v>
      </c>
      <c r="F2045" s="1649"/>
      <c r="G2045" s="1642" t="s">
        <v>8492</v>
      </c>
      <c r="H2045" s="1643">
        <v>8845</v>
      </c>
      <c r="I2045" s="1661" t="s">
        <v>10415</v>
      </c>
      <c r="J2045" s="1638"/>
      <c r="K2045" s="1644"/>
      <c r="L2045" s="1644"/>
      <c r="M2045" s="1644"/>
      <c r="N2045" s="1644"/>
      <c r="O2045" s="1638"/>
      <c r="P2045" s="1638"/>
      <c r="Q2045" s="1642"/>
      <c r="R2045" s="1639" t="s">
        <v>14449</v>
      </c>
      <c r="S2045" s="1639"/>
      <c r="T2045" s="1642"/>
      <c r="U2045" s="1666" t="s">
        <v>14738</v>
      </c>
      <c r="V2045" s="1663" t="s">
        <v>8586</v>
      </c>
      <c r="W2045" s="1643" t="s">
        <v>1787</v>
      </c>
      <c r="X2045" s="1643" t="s">
        <v>1788</v>
      </c>
      <c r="Y2045" s="1643" t="s">
        <v>1789</v>
      </c>
      <c r="Z2045" s="1643" t="s">
        <v>11025</v>
      </c>
      <c r="AA2045" s="1651" t="e">
        <f ca="1">AgeFuncFlt(Y2045,AB2045)</f>
        <v>#NAME?</v>
      </c>
      <c r="AB2045" s="1643">
        <v>6971</v>
      </c>
      <c r="AC2045" s="1643"/>
      <c r="AD2045" s="1643">
        <v>7250</v>
      </c>
      <c r="AE2045" s="1643">
        <v>40590</v>
      </c>
      <c r="AF2045" s="1643"/>
    </row>
    <row r="2046" spans="1:32" s="23" customFormat="1" x14ac:dyDescent="0.2">
      <c r="A2046" s="1636" t="s">
        <v>5574</v>
      </c>
      <c r="B2046" s="1637"/>
      <c r="C2046" s="1638"/>
      <c r="D2046" s="1850" t="s">
        <v>14393</v>
      </c>
      <c r="E2046" s="1640" t="s">
        <v>5741</v>
      </c>
      <c r="F2046" s="1641"/>
      <c r="G2046" s="1642" t="s">
        <v>8492</v>
      </c>
      <c r="H2046" s="1643">
        <v>8484</v>
      </c>
      <c r="I2046" s="1661" t="s">
        <v>11026</v>
      </c>
      <c r="J2046" s="1638"/>
      <c r="K2046" s="1644"/>
      <c r="L2046" s="1644"/>
      <c r="M2046" s="1644"/>
      <c r="N2046" s="1644"/>
      <c r="O2046" s="1638"/>
      <c r="P2046" s="1638"/>
      <c r="Q2046" s="1642"/>
      <c r="R2046" s="1639" t="s">
        <v>14450</v>
      </c>
      <c r="S2046" s="1639"/>
      <c r="T2046" s="1642"/>
      <c r="U2046" s="1874"/>
      <c r="V2046" s="1663" t="s">
        <v>14055</v>
      </c>
      <c r="W2046" s="1643" t="s">
        <v>8493</v>
      </c>
      <c r="X2046" s="1643" t="s">
        <v>11022</v>
      </c>
      <c r="Y2046" s="1643" t="s">
        <v>6128</v>
      </c>
      <c r="Z2046" s="1643">
        <v>136</v>
      </c>
      <c r="AA2046" s="1651" t="e">
        <f ca="1">AgeFuncFlt(Y2046,AB2046)</f>
        <v>#NAME?</v>
      </c>
      <c r="AB2046" s="1643">
        <v>7455</v>
      </c>
      <c r="AC2046" s="1643"/>
      <c r="AD2046" s="1643">
        <v>8183</v>
      </c>
      <c r="AE2046" s="1643">
        <v>37460</v>
      </c>
      <c r="AF2046" s="1643"/>
    </row>
    <row r="2047" spans="1:32" s="23" customFormat="1" x14ac:dyDescent="0.2">
      <c r="A2047" s="1636" t="s">
        <v>4945</v>
      </c>
      <c r="B2047" s="1637"/>
      <c r="C2047" s="1638"/>
      <c r="D2047" s="1850" t="s">
        <v>14394</v>
      </c>
      <c r="E2047" s="1640" t="s">
        <v>5741</v>
      </c>
      <c r="F2047" s="1649"/>
      <c r="G2047" s="1642" t="s">
        <v>8492</v>
      </c>
      <c r="H2047" s="1643">
        <v>8845</v>
      </c>
      <c r="I2047" s="1661" t="s">
        <v>6129</v>
      </c>
      <c r="J2047" s="1638"/>
      <c r="K2047" s="1644"/>
      <c r="L2047" s="1644"/>
      <c r="M2047" s="1644"/>
      <c r="N2047" s="1644"/>
      <c r="O2047" s="1638"/>
      <c r="P2047" s="1638"/>
      <c r="Q2047" s="1642"/>
      <c r="R2047" s="1639" t="s">
        <v>14451</v>
      </c>
      <c r="S2047" s="1639"/>
      <c r="T2047" s="1642"/>
      <c r="U2047" s="1874"/>
      <c r="V2047" s="1663" t="s">
        <v>14056</v>
      </c>
      <c r="W2047" s="1643" t="s">
        <v>6130</v>
      </c>
      <c r="X2047" s="1643" t="s">
        <v>6131</v>
      </c>
      <c r="Y2047" s="1643">
        <v>296</v>
      </c>
      <c r="Z2047" s="1643">
        <v>290</v>
      </c>
      <c r="AA2047" s="1651">
        <f t="shared" ref="AA2047:AA2073" si="40">YEARFRAC(AB2047,Y2047,1)</f>
        <v>19.540677966101693</v>
      </c>
      <c r="AB2047" s="1643">
        <v>7433</v>
      </c>
      <c r="AC2047" s="1643"/>
      <c r="AD2047" s="1643">
        <v>7929</v>
      </c>
      <c r="AE2047" s="1643">
        <v>37463</v>
      </c>
      <c r="AF2047" s="1643"/>
    </row>
    <row r="2048" spans="1:32" s="23" customFormat="1" x14ac:dyDescent="0.2">
      <c r="A2048" s="1636" t="s">
        <v>3024</v>
      </c>
      <c r="B2048" s="1637"/>
      <c r="C2048" s="1638"/>
      <c r="D2048" s="1850" t="s">
        <v>14395</v>
      </c>
      <c r="E2048" s="1640" t="s">
        <v>5741</v>
      </c>
      <c r="F2048" s="1649"/>
      <c r="G2048" s="1642" t="s">
        <v>8492</v>
      </c>
      <c r="H2048" s="1643">
        <v>8062</v>
      </c>
      <c r="I2048" s="1661" t="s">
        <v>6129</v>
      </c>
      <c r="J2048" s="1638"/>
      <c r="K2048" s="1644"/>
      <c r="L2048" s="1644"/>
      <c r="M2048" s="1644"/>
      <c r="N2048" s="1644"/>
      <c r="O2048" s="1638"/>
      <c r="P2048" s="1638"/>
      <c r="Q2048" s="1642"/>
      <c r="R2048" s="1753" t="s">
        <v>14426</v>
      </c>
      <c r="S2048" s="1639"/>
      <c r="T2048" s="1642"/>
      <c r="U2048" s="1874"/>
      <c r="V2048" s="1663" t="s">
        <v>14057</v>
      </c>
      <c r="W2048" s="1643" t="s">
        <v>996</v>
      </c>
      <c r="X2048" s="1643" t="s">
        <v>997</v>
      </c>
      <c r="Y2048" s="1643">
        <v>383</v>
      </c>
      <c r="Z2048" s="1643">
        <v>401</v>
      </c>
      <c r="AA2048" s="1651">
        <f t="shared" si="40"/>
        <v>19.323750855578371</v>
      </c>
      <c r="AB2048" s="1643">
        <v>7441</v>
      </c>
      <c r="AC2048" s="1643"/>
      <c r="AD2048" s="1643"/>
      <c r="AE2048" s="1643">
        <v>37463</v>
      </c>
      <c r="AF2048" s="1643"/>
    </row>
    <row r="2049" spans="1:32" s="23" customFormat="1" x14ac:dyDescent="0.2">
      <c r="A2049" s="1636" t="s">
        <v>5592</v>
      </c>
      <c r="B2049" s="1637"/>
      <c r="C2049" s="1638"/>
      <c r="D2049" s="1850" t="s">
        <v>14396</v>
      </c>
      <c r="E2049" s="1640" t="s">
        <v>5741</v>
      </c>
      <c r="F2049" s="1649"/>
      <c r="G2049" s="1642" t="s">
        <v>8492</v>
      </c>
      <c r="H2049" s="1643">
        <v>8062</v>
      </c>
      <c r="I2049" s="1661" t="s">
        <v>998</v>
      </c>
      <c r="J2049" s="1638"/>
      <c r="K2049" s="1644"/>
      <c r="L2049" s="1644"/>
      <c r="M2049" s="1644"/>
      <c r="N2049" s="1644"/>
      <c r="O2049" s="1638"/>
      <c r="P2049" s="1638"/>
      <c r="Q2049" s="1642"/>
      <c r="R2049" s="1753" t="s">
        <v>3863</v>
      </c>
      <c r="S2049" s="1639"/>
      <c r="T2049" s="1642"/>
      <c r="U2049" s="1874"/>
      <c r="V2049" s="1663" t="s">
        <v>14058</v>
      </c>
      <c r="W2049" s="1643" t="s">
        <v>11866</v>
      </c>
      <c r="X2049" s="1643">
        <v>574</v>
      </c>
      <c r="Y2049" s="1643">
        <v>1094</v>
      </c>
      <c r="Z2049" s="1643">
        <v>1094</v>
      </c>
      <c r="AA2049" s="1651">
        <f t="shared" si="40"/>
        <v>17.376512968299714</v>
      </c>
      <c r="AB2049" s="1643">
        <v>7441</v>
      </c>
      <c r="AC2049" s="1643"/>
      <c r="AD2049" s="1643"/>
      <c r="AE2049" s="1643">
        <v>37460</v>
      </c>
      <c r="AF2049" s="1643"/>
    </row>
    <row r="2050" spans="1:32" s="23" customFormat="1" x14ac:dyDescent="0.2">
      <c r="A2050" s="1636" t="s">
        <v>9253</v>
      </c>
      <c r="B2050" s="1637"/>
      <c r="C2050" s="1638"/>
      <c r="D2050" s="1850" t="s">
        <v>14397</v>
      </c>
      <c r="E2050" s="1640" t="s">
        <v>5741</v>
      </c>
      <c r="F2050" s="1649"/>
      <c r="G2050" s="1642" t="s">
        <v>8492</v>
      </c>
      <c r="H2050" s="1643">
        <v>8062</v>
      </c>
      <c r="I2050" s="1661" t="s">
        <v>998</v>
      </c>
      <c r="J2050" s="1638"/>
      <c r="K2050" s="1644"/>
      <c r="L2050" s="1644"/>
      <c r="M2050" s="1644"/>
      <c r="N2050" s="1644"/>
      <c r="O2050" s="1638"/>
      <c r="P2050" s="1638"/>
      <c r="Q2050" s="1642"/>
      <c r="R2050" s="1639" t="s">
        <v>14452</v>
      </c>
      <c r="S2050" s="1639"/>
      <c r="T2050" s="1642"/>
      <c r="U2050" s="1874"/>
      <c r="V2050" s="1663" t="s">
        <v>1516</v>
      </c>
      <c r="W2050" s="1643">
        <v>38</v>
      </c>
      <c r="X2050" s="1643">
        <v>728</v>
      </c>
      <c r="Y2050" s="1643">
        <v>1431</v>
      </c>
      <c r="Z2050" s="1643">
        <v>1431</v>
      </c>
      <c r="AA2050" s="1651">
        <f t="shared" si="40"/>
        <v>15.770655500080528</v>
      </c>
      <c r="AB2050" s="1643">
        <v>7191</v>
      </c>
      <c r="AC2050" s="1643"/>
      <c r="AD2050" s="1643"/>
      <c r="AE2050" s="1643">
        <v>37462</v>
      </c>
      <c r="AF2050" s="1643"/>
    </row>
    <row r="2051" spans="1:32" s="23" customFormat="1" x14ac:dyDescent="0.2">
      <c r="A2051" s="1636" t="s">
        <v>4041</v>
      </c>
      <c r="B2051" s="1637"/>
      <c r="C2051" s="1638"/>
      <c r="D2051" s="1850" t="s">
        <v>14398</v>
      </c>
      <c r="E2051" s="1640" t="s">
        <v>5741</v>
      </c>
      <c r="F2051" s="1649"/>
      <c r="G2051" s="1642" t="s">
        <v>8492</v>
      </c>
      <c r="H2051" s="1643">
        <v>8484</v>
      </c>
      <c r="I2051" s="1661" t="s">
        <v>998</v>
      </c>
      <c r="J2051" s="1638"/>
      <c r="K2051" s="1644"/>
      <c r="L2051" s="1644"/>
      <c r="M2051" s="1644"/>
      <c r="N2051" s="1644"/>
      <c r="O2051" s="1638"/>
      <c r="P2051" s="1638"/>
      <c r="Q2051" s="1642"/>
      <c r="R2051" s="1639" t="s">
        <v>14427</v>
      </c>
      <c r="S2051" s="1639"/>
      <c r="T2051" s="1642"/>
      <c r="U2051" s="1874"/>
      <c r="V2051" s="1663" t="s">
        <v>14059</v>
      </c>
      <c r="W2051" s="1643" t="s">
        <v>1517</v>
      </c>
      <c r="X2051" s="1643">
        <v>504</v>
      </c>
      <c r="Y2051" s="1643">
        <v>1715</v>
      </c>
      <c r="Z2051" s="1643">
        <v>1739</v>
      </c>
      <c r="AA2051" s="1651">
        <f t="shared" si="40"/>
        <v>17.718731988472623</v>
      </c>
      <c r="AB2051" s="1643">
        <v>8187</v>
      </c>
      <c r="AC2051" s="1643"/>
      <c r="AD2051" s="1643">
        <v>8262</v>
      </c>
      <c r="AE2051" s="1643">
        <v>37462</v>
      </c>
      <c r="AF2051" s="1643"/>
    </row>
    <row r="2052" spans="1:32" s="25" customFormat="1" x14ac:dyDescent="0.2">
      <c r="A2052" s="1636" t="s">
        <v>5584</v>
      </c>
      <c r="B2052" s="1637"/>
      <c r="C2052" s="1638"/>
      <c r="D2052" s="1850" t="s">
        <v>14414</v>
      </c>
      <c r="E2052" s="1640" t="s">
        <v>5741</v>
      </c>
      <c r="F2052" s="1649"/>
      <c r="G2052" s="1642" t="s">
        <v>8492</v>
      </c>
      <c r="H2052" s="1643">
        <v>8735</v>
      </c>
      <c r="I2052" s="1661" t="s">
        <v>1697</v>
      </c>
      <c r="J2052" s="1638"/>
      <c r="K2052" s="1644"/>
      <c r="L2052" s="1644"/>
      <c r="M2052" s="1644"/>
      <c r="N2052" s="1644"/>
      <c r="O2052" s="1638"/>
      <c r="P2052" s="1638"/>
      <c r="Q2052" s="1642"/>
      <c r="R2052" s="1639" t="s">
        <v>14453</v>
      </c>
      <c r="S2052" s="1639"/>
      <c r="T2052" s="1642"/>
      <c r="U2052" s="1666" t="s">
        <v>14737</v>
      </c>
      <c r="V2052" s="1643">
        <v>432</v>
      </c>
      <c r="W2052" s="1643">
        <v>916</v>
      </c>
      <c r="X2052" s="1643">
        <v>1742</v>
      </c>
      <c r="Y2052" s="1643">
        <v>2708</v>
      </c>
      <c r="Z2052" s="1643">
        <v>2739</v>
      </c>
      <c r="AA2052" s="1651">
        <f t="shared" si="40"/>
        <v>13.088384825967932</v>
      </c>
      <c r="AB2052" s="1643">
        <v>7489</v>
      </c>
      <c r="AC2052" s="1643"/>
      <c r="AD2052" s="1643">
        <v>8715</v>
      </c>
      <c r="AE2052" s="1643">
        <v>37462</v>
      </c>
      <c r="AF2052" s="1643"/>
    </row>
    <row r="2053" spans="1:32" s="23" customFormat="1" x14ac:dyDescent="0.2">
      <c r="A2053" s="1636" t="s">
        <v>1986</v>
      </c>
      <c r="B2053" s="1637"/>
      <c r="C2053" s="1638"/>
      <c r="D2053" s="1850" t="s">
        <v>14399</v>
      </c>
      <c r="E2053" s="1640" t="s">
        <v>5741</v>
      </c>
      <c r="F2053" s="1649"/>
      <c r="G2053" s="1642" t="s">
        <v>8492</v>
      </c>
      <c r="H2053" s="1643">
        <v>8706</v>
      </c>
      <c r="I2053" s="1661" t="s">
        <v>1697</v>
      </c>
      <c r="J2053" s="1638"/>
      <c r="K2053" s="1644"/>
      <c r="L2053" s="1644"/>
      <c r="M2053" s="1644"/>
      <c r="N2053" s="1644"/>
      <c r="O2053" s="1638"/>
      <c r="P2053" s="1638"/>
      <c r="Q2053" s="1642"/>
      <c r="R2053" s="1753" t="s">
        <v>14429</v>
      </c>
      <c r="S2053" s="1639"/>
      <c r="T2053" s="1642"/>
      <c r="U2053" s="1666"/>
      <c r="V2053" s="1643">
        <v>415</v>
      </c>
      <c r="W2053" s="1643">
        <v>609</v>
      </c>
      <c r="X2053" s="1643">
        <v>1746</v>
      </c>
      <c r="Y2053" s="1643">
        <v>2456</v>
      </c>
      <c r="Z2053" s="1643">
        <v>2459</v>
      </c>
      <c r="AA2053" s="1651">
        <f t="shared" si="40"/>
        <v>13.814564701587882</v>
      </c>
      <c r="AB2053" s="1643">
        <v>7502</v>
      </c>
      <c r="AC2053" s="1643"/>
      <c r="AD2053" s="1643">
        <v>8715</v>
      </c>
      <c r="AE2053" s="1643">
        <v>37462</v>
      </c>
      <c r="AF2053" s="1643"/>
    </row>
    <row r="2054" spans="1:32" s="23" customFormat="1" x14ac:dyDescent="0.2">
      <c r="A2054" s="1636" t="s">
        <v>5588</v>
      </c>
      <c r="B2054" s="1637"/>
      <c r="C2054" s="1638"/>
      <c r="D2054" s="1850" t="s">
        <v>14400</v>
      </c>
      <c r="E2054" s="1640" t="s">
        <v>5741</v>
      </c>
      <c r="F2054" s="1649"/>
      <c r="G2054" s="1642" t="s">
        <v>8492</v>
      </c>
      <c r="H2054" s="1643">
        <v>8706</v>
      </c>
      <c r="I2054" s="1661" t="s">
        <v>1697</v>
      </c>
      <c r="J2054" s="1638"/>
      <c r="K2054" s="1644"/>
      <c r="L2054" s="1644"/>
      <c r="M2054" s="1644"/>
      <c r="N2054" s="1644"/>
      <c r="O2054" s="1638"/>
      <c r="P2054" s="1638"/>
      <c r="Q2054" s="1642"/>
      <c r="R2054" s="1639" t="s">
        <v>14454</v>
      </c>
      <c r="S2054" s="1639"/>
      <c r="T2054" s="1642"/>
      <c r="U2054" s="1666"/>
      <c r="V2054" s="1643">
        <v>412</v>
      </c>
      <c r="W2054" s="1643">
        <v>852</v>
      </c>
      <c r="X2054" s="1643">
        <v>1599</v>
      </c>
      <c r="Y2054" s="1643">
        <v>2235</v>
      </c>
      <c r="Z2054" s="1643">
        <v>2242</v>
      </c>
      <c r="AA2054" s="1651">
        <f t="shared" si="40"/>
        <v>14.378536229238913</v>
      </c>
      <c r="AB2054" s="1643">
        <v>7487</v>
      </c>
      <c r="AC2054" s="1643"/>
      <c r="AD2054" s="1643">
        <v>8715</v>
      </c>
      <c r="AE2054" s="1643">
        <v>37462</v>
      </c>
      <c r="AF2054" s="1643"/>
    </row>
    <row r="2055" spans="1:32" s="23" customFormat="1" x14ac:dyDescent="0.2">
      <c r="A2055" s="1636" t="s">
        <v>1995</v>
      </c>
      <c r="B2055" s="1637"/>
      <c r="C2055" s="1638"/>
      <c r="D2055" s="1850" t="s">
        <v>14401</v>
      </c>
      <c r="E2055" s="1640" t="s">
        <v>5741</v>
      </c>
      <c r="F2055" s="1649"/>
      <c r="G2055" s="1642" t="s">
        <v>8492</v>
      </c>
      <c r="H2055" s="1643">
        <v>8706</v>
      </c>
      <c r="I2055" s="1661" t="s">
        <v>1518</v>
      </c>
      <c r="J2055" s="1638"/>
      <c r="K2055" s="1644"/>
      <c r="L2055" s="1644"/>
      <c r="M2055" s="1644"/>
      <c r="N2055" s="1644"/>
      <c r="O2055" s="1638"/>
      <c r="P2055" s="1638"/>
      <c r="Q2055" s="1642"/>
      <c r="R2055" s="1639" t="s">
        <v>14455</v>
      </c>
      <c r="S2055" s="1639"/>
      <c r="T2055" s="1642"/>
      <c r="U2055" s="1666"/>
      <c r="V2055" s="1643">
        <v>1019</v>
      </c>
      <c r="W2055" s="1643">
        <v>1165</v>
      </c>
      <c r="X2055" s="1643">
        <v>1734</v>
      </c>
      <c r="Y2055" s="1643">
        <v>2464</v>
      </c>
      <c r="Z2055" s="1643">
        <v>2464</v>
      </c>
      <c r="AA2055" s="1651">
        <f t="shared" si="40"/>
        <v>16.420139945238819</v>
      </c>
      <c r="AB2055" s="1643">
        <v>8461</v>
      </c>
      <c r="AC2055" s="1643"/>
      <c r="AD2055" s="1643">
        <v>8715</v>
      </c>
      <c r="AE2055" s="1643">
        <v>37460</v>
      </c>
      <c r="AF2055" s="1643"/>
    </row>
    <row r="2056" spans="1:32" s="23" customFormat="1" x14ac:dyDescent="0.2">
      <c r="A2056" s="1636" t="s">
        <v>4037</v>
      </c>
      <c r="B2056" s="1637"/>
      <c r="C2056" s="1638"/>
      <c r="D2056" s="1850" t="s">
        <v>14402</v>
      </c>
      <c r="E2056" s="1640" t="s">
        <v>5741</v>
      </c>
      <c r="F2056" s="1649"/>
      <c r="G2056" s="1642" t="s">
        <v>8492</v>
      </c>
      <c r="H2056" s="1643">
        <v>8706</v>
      </c>
      <c r="I2056" s="1661" t="s">
        <v>1518</v>
      </c>
      <c r="J2056" s="1638"/>
      <c r="K2056" s="1644"/>
      <c r="L2056" s="1644"/>
      <c r="M2056" s="1644"/>
      <c r="N2056" s="1644"/>
      <c r="O2056" s="1638"/>
      <c r="P2056" s="1638"/>
      <c r="Q2056" s="1642"/>
      <c r="R2056" s="1639" t="s">
        <v>14456</v>
      </c>
      <c r="S2056" s="1639"/>
      <c r="T2056" s="1642"/>
      <c r="U2056" s="1666"/>
      <c r="V2056" s="1643">
        <v>1019</v>
      </c>
      <c r="W2056" s="1643">
        <v>1134</v>
      </c>
      <c r="X2056" s="1643">
        <v>1701</v>
      </c>
      <c r="Y2056" s="1643">
        <v>2333</v>
      </c>
      <c r="Z2056" s="1643">
        <v>2345</v>
      </c>
      <c r="AA2056" s="1651">
        <f t="shared" si="40"/>
        <v>14.416864391312284</v>
      </c>
      <c r="AB2056" s="1643">
        <v>7599</v>
      </c>
      <c r="AC2056" s="1643"/>
      <c r="AD2056" s="1643">
        <v>8715</v>
      </c>
      <c r="AE2056" s="1643">
        <v>37462</v>
      </c>
      <c r="AF2056" s="1643"/>
    </row>
    <row r="2057" spans="1:32" s="23" customFormat="1" x14ac:dyDescent="0.2">
      <c r="A2057" s="1636" t="s">
        <v>1519</v>
      </c>
      <c r="B2057" s="1637"/>
      <c r="C2057" s="1638"/>
      <c r="D2057" s="1850" t="s">
        <v>14403</v>
      </c>
      <c r="E2057" s="1640" t="s">
        <v>5741</v>
      </c>
      <c r="F2057" s="1649"/>
      <c r="G2057" s="1642" t="s">
        <v>8492</v>
      </c>
      <c r="H2057" s="1643">
        <v>8735</v>
      </c>
      <c r="I2057" s="1661" t="s">
        <v>1518</v>
      </c>
      <c r="J2057" s="1638"/>
      <c r="K2057" s="1644"/>
      <c r="L2057" s="1644"/>
      <c r="M2057" s="1644"/>
      <c r="N2057" s="1644"/>
      <c r="O2057" s="1638"/>
      <c r="P2057" s="1638"/>
      <c r="Q2057" s="1642"/>
      <c r="R2057" s="1639" t="s">
        <v>14457</v>
      </c>
      <c r="S2057" s="1639"/>
      <c r="T2057" s="1642"/>
      <c r="U2057" s="1666"/>
      <c r="V2057" s="1643">
        <v>1267</v>
      </c>
      <c r="W2057" s="1643">
        <v>1603</v>
      </c>
      <c r="X2057" s="1643">
        <v>2070</v>
      </c>
      <c r="Y2057" s="1643">
        <v>2599</v>
      </c>
      <c r="Z2057" s="1643">
        <v>2620</v>
      </c>
      <c r="AA2057" s="1651">
        <f t="shared" si="40"/>
        <v>13.381306218224482</v>
      </c>
      <c r="AB2057" s="1643">
        <v>7487</v>
      </c>
      <c r="AC2057" s="1643"/>
      <c r="AD2057" s="1643">
        <v>8715</v>
      </c>
      <c r="AE2057" s="1643">
        <v>37460</v>
      </c>
      <c r="AF2057" s="1643"/>
    </row>
    <row r="2058" spans="1:32" s="23" customFormat="1" x14ac:dyDescent="0.2">
      <c r="A2058" s="1636" t="s">
        <v>1520</v>
      </c>
      <c r="B2058" s="1637"/>
      <c r="C2058" s="1638"/>
      <c r="D2058" s="1850" t="s">
        <v>14404</v>
      </c>
      <c r="E2058" s="1640" t="s">
        <v>5741</v>
      </c>
      <c r="F2058" s="1649"/>
      <c r="G2058" s="1642" t="s">
        <v>8492</v>
      </c>
      <c r="H2058" s="1643">
        <v>8789</v>
      </c>
      <c r="I2058" s="1661" t="s">
        <v>1518</v>
      </c>
      <c r="J2058" s="1638"/>
      <c r="K2058" s="1644"/>
      <c r="L2058" s="1644"/>
      <c r="M2058" s="1644"/>
      <c r="N2058" s="1644"/>
      <c r="O2058" s="1638"/>
      <c r="P2058" s="1638"/>
      <c r="Q2058" s="1642"/>
      <c r="R2058" s="1639" t="s">
        <v>14458</v>
      </c>
      <c r="S2058" s="1639"/>
      <c r="T2058" s="1642"/>
      <c r="U2058" s="1666"/>
      <c r="V2058" s="1643">
        <v>1263</v>
      </c>
      <c r="W2058" s="1643">
        <v>1502</v>
      </c>
      <c r="X2058" s="1643">
        <v>2051</v>
      </c>
      <c r="Y2058" s="1643">
        <v>2652</v>
      </c>
      <c r="Z2058" s="1643">
        <v>2665</v>
      </c>
      <c r="AA2058" s="1651">
        <f t="shared" si="40"/>
        <v>14.6988501551378</v>
      </c>
      <c r="AB2058" s="1643">
        <v>8021</v>
      </c>
      <c r="AC2058" s="1643"/>
      <c r="AD2058" s="1643">
        <v>8715</v>
      </c>
      <c r="AE2058" s="1643">
        <v>37460</v>
      </c>
      <c r="AF2058" s="1643"/>
    </row>
    <row r="2059" spans="1:32" s="23" customFormat="1" x14ac:dyDescent="0.2">
      <c r="A2059" s="1636" t="s">
        <v>9259</v>
      </c>
      <c r="B2059" s="1637"/>
      <c r="C2059" s="1638"/>
      <c r="D2059" s="1850" t="s">
        <v>14405</v>
      </c>
      <c r="E2059" s="1640" t="s">
        <v>5741</v>
      </c>
      <c r="F2059" s="1649"/>
      <c r="G2059" s="1642" t="s">
        <v>8492</v>
      </c>
      <c r="H2059" s="1643">
        <v>8789</v>
      </c>
      <c r="I2059" s="1661" t="s">
        <v>1518</v>
      </c>
      <c r="J2059" s="1638"/>
      <c r="K2059" s="1644"/>
      <c r="L2059" s="1644"/>
      <c r="M2059" s="1644"/>
      <c r="N2059" s="1644"/>
      <c r="O2059" s="1638"/>
      <c r="P2059" s="1638"/>
      <c r="Q2059" s="1642"/>
      <c r="R2059" s="1639" t="s">
        <v>14459</v>
      </c>
      <c r="S2059" s="1639"/>
      <c r="T2059" s="1642"/>
      <c r="U2059" s="1666"/>
      <c r="V2059" s="1643">
        <v>1267</v>
      </c>
      <c r="W2059" s="1643">
        <v>1396</v>
      </c>
      <c r="X2059" s="1643">
        <v>1925</v>
      </c>
      <c r="Y2059" s="1643">
        <v>2620</v>
      </c>
      <c r="Z2059" s="1643">
        <v>2625</v>
      </c>
      <c r="AA2059" s="1651">
        <f t="shared" si="40"/>
        <v>14.745391494798321</v>
      </c>
      <c r="AB2059" s="1643">
        <v>8006</v>
      </c>
      <c r="AC2059" s="1643"/>
      <c r="AD2059" s="1643">
        <v>8715</v>
      </c>
      <c r="AE2059" s="1643">
        <v>37460</v>
      </c>
      <c r="AF2059" s="1643"/>
    </row>
    <row r="2060" spans="1:32" s="23" customFormat="1" x14ac:dyDescent="0.2">
      <c r="A2060" s="1636" t="s">
        <v>11574</v>
      </c>
      <c r="B2060" s="1637"/>
      <c r="C2060" s="1638"/>
      <c r="D2060" s="1850" t="s">
        <v>14406</v>
      </c>
      <c r="E2060" s="1640" t="s">
        <v>5741</v>
      </c>
      <c r="F2060" s="1649"/>
      <c r="G2060" s="1642" t="s">
        <v>8492</v>
      </c>
      <c r="H2060" s="1643">
        <v>8706</v>
      </c>
      <c r="I2060" s="1661" t="s">
        <v>1518</v>
      </c>
      <c r="J2060" s="1638"/>
      <c r="K2060" s="1644"/>
      <c r="L2060" s="1644"/>
      <c r="M2060" s="1644"/>
      <c r="N2060" s="1644"/>
      <c r="O2060" s="1638"/>
      <c r="P2060" s="1638"/>
      <c r="Q2060" s="1642"/>
      <c r="R2060" s="1639" t="s">
        <v>14430</v>
      </c>
      <c r="S2060" s="1639"/>
      <c r="T2060" s="1642"/>
      <c r="U2060" s="1666"/>
      <c r="V2060" s="1643">
        <v>1823</v>
      </c>
      <c r="W2060" s="1643">
        <v>1948</v>
      </c>
      <c r="X2060" s="1643">
        <v>2373</v>
      </c>
      <c r="Y2060" s="1643">
        <v>2996</v>
      </c>
      <c r="Z2060" s="1643">
        <v>3001</v>
      </c>
      <c r="AA2060" s="1651">
        <f t="shared" si="40"/>
        <v>13.18420023464998</v>
      </c>
      <c r="AB2060" s="1643">
        <v>7812</v>
      </c>
      <c r="AC2060" s="1643"/>
      <c r="AD2060" s="1643">
        <v>8715</v>
      </c>
      <c r="AE2060" s="1643">
        <v>37460</v>
      </c>
      <c r="AF2060" s="1643"/>
    </row>
    <row r="2061" spans="1:32" s="23" customFormat="1" x14ac:dyDescent="0.2">
      <c r="A2061" s="1636" t="s">
        <v>1338</v>
      </c>
      <c r="B2061" s="1637"/>
      <c r="C2061" s="1638"/>
      <c r="D2061" s="1850" t="s">
        <v>14407</v>
      </c>
      <c r="E2061" s="1640" t="s">
        <v>5741</v>
      </c>
      <c r="F2061" s="1649"/>
      <c r="G2061" s="1642" t="s">
        <v>8492</v>
      </c>
      <c r="H2061" s="1643">
        <v>8881</v>
      </c>
      <c r="I2061" s="1661" t="s">
        <v>8358</v>
      </c>
      <c r="J2061" s="1638"/>
      <c r="K2061" s="1644"/>
      <c r="L2061" s="1644"/>
      <c r="M2061" s="1644"/>
      <c r="N2061" s="1644"/>
      <c r="O2061" s="1638"/>
      <c r="P2061" s="1638"/>
      <c r="Q2061" s="1642"/>
      <c r="R2061" s="1639" t="s">
        <v>14460</v>
      </c>
      <c r="S2061" s="1639"/>
      <c r="T2061" s="1642"/>
      <c r="U2061" s="1666"/>
      <c r="V2061" s="1643">
        <v>2394</v>
      </c>
      <c r="W2061" s="1643">
        <v>2544</v>
      </c>
      <c r="X2061" s="1643">
        <v>3115</v>
      </c>
      <c r="Y2061" s="1643">
        <v>3597</v>
      </c>
      <c r="Z2061" s="1643">
        <v>3713</v>
      </c>
      <c r="AA2061" s="1651">
        <f t="shared" si="40"/>
        <v>12.110151642796968</v>
      </c>
      <c r="AB2061" s="1643">
        <v>8020</v>
      </c>
      <c r="AC2061" s="1643"/>
      <c r="AD2061" s="1643">
        <v>8715</v>
      </c>
      <c r="AE2061" s="1643">
        <v>37463</v>
      </c>
      <c r="AF2061" s="1643"/>
    </row>
    <row r="2062" spans="1:32" s="51" customFormat="1" x14ac:dyDescent="0.2">
      <c r="A2062" s="1636" t="s">
        <v>7809</v>
      </c>
      <c r="B2062" s="1637"/>
      <c r="C2062" s="1638"/>
      <c r="D2062" s="1850" t="s">
        <v>14408</v>
      </c>
      <c r="E2062" s="1640" t="s">
        <v>5741</v>
      </c>
      <c r="F2062" s="1649"/>
      <c r="G2062" s="1642" t="s">
        <v>8492</v>
      </c>
      <c r="H2062" s="1643">
        <v>8789</v>
      </c>
      <c r="I2062" s="1661" t="s">
        <v>8358</v>
      </c>
      <c r="J2062" s="1638"/>
      <c r="K2062" s="1644"/>
      <c r="L2062" s="1644"/>
      <c r="M2062" s="1644"/>
      <c r="N2062" s="1644"/>
      <c r="O2062" s="1638"/>
      <c r="P2062" s="1638"/>
      <c r="Q2062" s="1642"/>
      <c r="R2062" s="1639" t="s">
        <v>14431</v>
      </c>
      <c r="S2062" s="1639"/>
      <c r="T2062" s="1642"/>
      <c r="U2062" s="1666"/>
      <c r="V2062" s="1643">
        <v>2393</v>
      </c>
      <c r="W2062" s="1643">
        <v>2543</v>
      </c>
      <c r="X2062" s="1643">
        <v>3069</v>
      </c>
      <c r="Y2062" s="1643">
        <v>3531</v>
      </c>
      <c r="Z2062" s="1643">
        <v>3657</v>
      </c>
      <c r="AA2062" s="1651">
        <f t="shared" si="40"/>
        <v>12.450224916878545</v>
      </c>
      <c r="AB2062" s="1643">
        <v>8078</v>
      </c>
      <c r="AC2062" s="1643"/>
      <c r="AD2062" s="1643">
        <v>8715</v>
      </c>
      <c r="AE2062" s="1643">
        <v>37460</v>
      </c>
      <c r="AF2062" s="1643"/>
    </row>
    <row r="2063" spans="1:32" s="23" customFormat="1" x14ac:dyDescent="0.2">
      <c r="A2063" s="1636" t="s">
        <v>12120</v>
      </c>
      <c r="B2063" s="1637"/>
      <c r="C2063" s="1638"/>
      <c r="D2063" s="1850" t="s">
        <v>14409</v>
      </c>
      <c r="E2063" s="1640" t="s">
        <v>5741</v>
      </c>
      <c r="F2063" s="1649"/>
      <c r="G2063" s="1642" t="s">
        <v>8492</v>
      </c>
      <c r="H2063" s="1643">
        <v>8802</v>
      </c>
      <c r="I2063" s="1661" t="s">
        <v>12121</v>
      </c>
      <c r="J2063" s="1638"/>
      <c r="K2063" s="1644"/>
      <c r="L2063" s="1644"/>
      <c r="M2063" s="1644"/>
      <c r="N2063" s="1644"/>
      <c r="O2063" s="1638"/>
      <c r="P2063" s="1638"/>
      <c r="Q2063" s="1642"/>
      <c r="R2063" s="1639" t="s">
        <v>14461</v>
      </c>
      <c r="S2063" s="1639"/>
      <c r="T2063" s="1642"/>
      <c r="U2063" s="1666"/>
      <c r="V2063" s="1643">
        <v>2775</v>
      </c>
      <c r="W2063" s="1643">
        <v>2872</v>
      </c>
      <c r="X2063" s="1643">
        <v>3325</v>
      </c>
      <c r="Y2063" s="1643">
        <v>3699</v>
      </c>
      <c r="Z2063" s="1643">
        <v>3747</v>
      </c>
      <c r="AA2063" s="1651">
        <f t="shared" si="40"/>
        <v>13.734402503422649</v>
      </c>
      <c r="AB2063" s="1643">
        <v>8715</v>
      </c>
      <c r="AC2063" s="1643"/>
      <c r="AD2063" s="1643">
        <v>8715</v>
      </c>
      <c r="AE2063" s="1643">
        <v>37460</v>
      </c>
      <c r="AF2063" s="1643"/>
    </row>
    <row r="2064" spans="1:32" s="23" customFormat="1" x14ac:dyDescent="0.2">
      <c r="A2064" s="1636" t="s">
        <v>12122</v>
      </c>
      <c r="B2064" s="1637"/>
      <c r="C2064" s="1638"/>
      <c r="D2064" s="1850" t="s">
        <v>14410</v>
      </c>
      <c r="E2064" s="1640" t="s">
        <v>5741</v>
      </c>
      <c r="F2064" s="1649"/>
      <c r="G2064" s="1642" t="s">
        <v>8492</v>
      </c>
      <c r="H2064" s="1643">
        <v>11398</v>
      </c>
      <c r="I2064" s="1661" t="s">
        <v>12121</v>
      </c>
      <c r="J2064" s="1638"/>
      <c r="K2064" s="1644"/>
      <c r="L2064" s="1644"/>
      <c r="M2064" s="1644"/>
      <c r="N2064" s="1644"/>
      <c r="O2064" s="1638"/>
      <c r="P2064" s="1638"/>
      <c r="Q2064" s="1642"/>
      <c r="R2064" s="1639" t="s">
        <v>14462</v>
      </c>
      <c r="S2064" s="1639"/>
      <c r="T2064" s="1642"/>
      <c r="U2064" s="1666"/>
      <c r="V2064" s="1643">
        <v>2775</v>
      </c>
      <c r="W2064" s="1643">
        <v>2907</v>
      </c>
      <c r="X2064" s="1643">
        <v>3237</v>
      </c>
      <c r="Y2064" s="1643">
        <v>3754</v>
      </c>
      <c r="Z2064" s="1643">
        <v>3754</v>
      </c>
      <c r="AA2064" s="1651">
        <f t="shared" si="40"/>
        <v>13.616663407001759</v>
      </c>
      <c r="AB2064" s="1643">
        <v>8727</v>
      </c>
      <c r="AC2064" s="1643"/>
      <c r="AD2064" s="1643">
        <v>8637</v>
      </c>
      <c r="AE2064" s="1643">
        <v>37460</v>
      </c>
      <c r="AF2064" s="1643"/>
    </row>
    <row r="2065" spans="1:32" s="23" customFormat="1" x14ac:dyDescent="0.2">
      <c r="A2065" s="1636" t="s">
        <v>3871</v>
      </c>
      <c r="B2065" s="1637"/>
      <c r="C2065" s="1638"/>
      <c r="D2065" s="1850" t="s">
        <v>14411</v>
      </c>
      <c r="E2065" s="1640" t="s">
        <v>5741</v>
      </c>
      <c r="F2065" s="1649"/>
      <c r="G2065" s="1642" t="s">
        <v>8492</v>
      </c>
      <c r="H2065" s="1643">
        <v>11419</v>
      </c>
      <c r="I2065" s="1661" t="s">
        <v>3623</v>
      </c>
      <c r="J2065" s="1638"/>
      <c r="K2065" s="1644"/>
      <c r="L2065" s="1644"/>
      <c r="M2065" s="1644"/>
      <c r="N2065" s="1644"/>
      <c r="O2065" s="1638"/>
      <c r="P2065" s="1638"/>
      <c r="Q2065" s="1642"/>
      <c r="R2065" s="1639" t="s">
        <v>14432</v>
      </c>
      <c r="S2065" s="1639"/>
      <c r="T2065" s="1642"/>
      <c r="U2065" s="1666"/>
      <c r="V2065" s="1643">
        <v>3251</v>
      </c>
      <c r="W2065" s="1643">
        <v>3356</v>
      </c>
      <c r="X2065" s="1643">
        <v>3785</v>
      </c>
      <c r="Y2065" s="1643">
        <v>4276</v>
      </c>
      <c r="Z2065" s="1643">
        <v>4276</v>
      </c>
      <c r="AA2065" s="1651">
        <f t="shared" si="40"/>
        <v>19.422946544980444</v>
      </c>
      <c r="AB2065" s="1643">
        <v>11370</v>
      </c>
      <c r="AC2065" s="1643"/>
      <c r="AD2065" s="1643">
        <v>11419</v>
      </c>
      <c r="AE2065" s="1643">
        <v>37460</v>
      </c>
      <c r="AF2065" s="1643"/>
    </row>
    <row r="2066" spans="1:32" s="23" customFormat="1" x14ac:dyDescent="0.2">
      <c r="A2066" s="1636" t="s">
        <v>3624</v>
      </c>
      <c r="B2066" s="1637"/>
      <c r="C2066" s="1638"/>
      <c r="D2066" s="1639" t="s">
        <v>3625</v>
      </c>
      <c r="E2066" s="1640" t="s">
        <v>5741</v>
      </c>
      <c r="F2066" s="1649"/>
      <c r="G2066" s="1642" t="s">
        <v>8492</v>
      </c>
      <c r="H2066" s="1643">
        <v>17138</v>
      </c>
      <c r="I2066" s="1661" t="s">
        <v>1699</v>
      </c>
      <c r="J2066" s="1638"/>
      <c r="K2066" s="1644"/>
      <c r="L2066" s="1644"/>
      <c r="M2066" s="1644"/>
      <c r="N2066" s="1644"/>
      <c r="O2066" s="1638"/>
      <c r="P2066" s="1638"/>
      <c r="Q2066" s="1642"/>
      <c r="R2066" s="1639" t="s">
        <v>14463</v>
      </c>
      <c r="S2066" s="1639"/>
      <c r="T2066" s="1642"/>
      <c r="U2066" s="1642"/>
      <c r="V2066" s="1643">
        <v>4405</v>
      </c>
      <c r="W2066" s="1643">
        <v>4683</v>
      </c>
      <c r="X2066" s="1643">
        <v>5196</v>
      </c>
      <c r="Y2066" s="1643">
        <v>5967</v>
      </c>
      <c r="Z2066" s="1643">
        <v>5967</v>
      </c>
      <c r="AA2066" s="1651">
        <f t="shared" si="40"/>
        <v>28.332011705843481</v>
      </c>
      <c r="AB2066" s="1643">
        <v>16316</v>
      </c>
      <c r="AC2066" s="1643"/>
      <c r="AD2066" s="1643">
        <v>16316</v>
      </c>
      <c r="AE2066" s="1643">
        <v>37460</v>
      </c>
      <c r="AF2066" s="1643"/>
    </row>
    <row r="2067" spans="1:32" s="23" customFormat="1" x14ac:dyDescent="0.2">
      <c r="A2067" s="1636" t="s">
        <v>9250</v>
      </c>
      <c r="B2067" s="1637"/>
      <c r="C2067" s="1638"/>
      <c r="D2067" s="1639" t="s">
        <v>3626</v>
      </c>
      <c r="E2067" s="1640" t="s">
        <v>5741</v>
      </c>
      <c r="F2067" s="1641" t="s">
        <v>3627</v>
      </c>
      <c r="G2067" s="1642" t="s">
        <v>8492</v>
      </c>
      <c r="H2067" s="1643">
        <v>17446</v>
      </c>
      <c r="I2067" s="1661" t="s">
        <v>3626</v>
      </c>
      <c r="J2067" s="1638"/>
      <c r="K2067" s="1644"/>
      <c r="L2067" s="1644"/>
      <c r="M2067" s="1644"/>
      <c r="N2067" s="1644"/>
      <c r="O2067" s="1638"/>
      <c r="P2067" s="1638"/>
      <c r="Q2067" s="1642"/>
      <c r="R2067" s="1639" t="s">
        <v>14464</v>
      </c>
      <c r="S2067" s="1639"/>
      <c r="T2067" s="1642"/>
      <c r="U2067" s="1642"/>
      <c r="V2067" s="1643">
        <v>5407</v>
      </c>
      <c r="W2067" s="1643">
        <v>5766</v>
      </c>
      <c r="X2067" s="1643">
        <v>6313</v>
      </c>
      <c r="Y2067" s="1643">
        <v>6802</v>
      </c>
      <c r="Z2067" s="1643">
        <v>6715</v>
      </c>
      <c r="AA2067" s="1651">
        <f t="shared" si="40"/>
        <v>27.926737160120847</v>
      </c>
      <c r="AB2067" s="1643">
        <v>17002</v>
      </c>
      <c r="AC2067" s="1643"/>
      <c r="AD2067" s="1643">
        <v>17223</v>
      </c>
      <c r="AE2067" s="1643">
        <v>37460</v>
      </c>
      <c r="AF2067" s="1643"/>
    </row>
    <row r="2068" spans="1:32" s="23" customFormat="1" x14ac:dyDescent="0.2">
      <c r="A2068" s="1636" t="s">
        <v>7442</v>
      </c>
      <c r="B2068" s="1637"/>
      <c r="C2068" s="1638"/>
      <c r="D2068" s="1639" t="s">
        <v>3497</v>
      </c>
      <c r="E2068" s="1640" t="s">
        <v>5741</v>
      </c>
      <c r="F2068" s="1641" t="s">
        <v>3498</v>
      </c>
      <c r="G2068" s="1642" t="s">
        <v>8492</v>
      </c>
      <c r="H2068" s="1643">
        <v>17471</v>
      </c>
      <c r="I2068" s="1661" t="s">
        <v>3626</v>
      </c>
      <c r="J2068" s="1638"/>
      <c r="K2068" s="1644"/>
      <c r="L2068" s="1644"/>
      <c r="M2068" s="1644"/>
      <c r="N2068" s="1644"/>
      <c r="O2068" s="1638"/>
      <c r="P2068" s="1638"/>
      <c r="Q2068" s="1642"/>
      <c r="R2068" s="1639" t="s">
        <v>14433</v>
      </c>
      <c r="S2068" s="1639"/>
      <c r="T2068" s="1642"/>
      <c r="U2068" s="1642"/>
      <c r="V2068" s="1643">
        <v>5427</v>
      </c>
      <c r="W2068" s="1643">
        <v>5499</v>
      </c>
      <c r="X2068" s="1643">
        <v>6391</v>
      </c>
      <c r="Y2068" s="1643">
        <v>7023</v>
      </c>
      <c r="Z2068" s="1643">
        <v>7023</v>
      </c>
      <c r="AA2068" s="1651">
        <f t="shared" si="40"/>
        <v>27.277207392197127</v>
      </c>
      <c r="AB2068" s="1643">
        <v>16986</v>
      </c>
      <c r="AC2068" s="1643"/>
      <c r="AD2068" s="1643">
        <v>17426</v>
      </c>
      <c r="AE2068" s="1643">
        <v>37460</v>
      </c>
      <c r="AF2068" s="1643"/>
    </row>
    <row r="2069" spans="1:32" s="23" customFormat="1" x14ac:dyDescent="0.2">
      <c r="A2069" s="1636" t="s">
        <v>12271</v>
      </c>
      <c r="B2069" s="1637"/>
      <c r="C2069" s="1638"/>
      <c r="D2069" s="1639" t="s">
        <v>3499</v>
      </c>
      <c r="E2069" s="1640" t="s">
        <v>5741</v>
      </c>
      <c r="F2069" s="1641" t="s">
        <v>3500</v>
      </c>
      <c r="G2069" s="1642" t="s">
        <v>8492</v>
      </c>
      <c r="H2069" s="1643">
        <v>21747</v>
      </c>
      <c r="I2069" s="1661" t="s">
        <v>3499</v>
      </c>
      <c r="J2069" s="1638"/>
      <c r="K2069" s="1644"/>
      <c r="L2069" s="1644"/>
      <c r="M2069" s="1644"/>
      <c r="N2069" s="1644"/>
      <c r="O2069" s="1638"/>
      <c r="P2069" s="1638"/>
      <c r="Q2069" s="1642"/>
      <c r="R2069" s="1639" t="s">
        <v>14465</v>
      </c>
      <c r="S2069" s="1639"/>
      <c r="T2069" s="1642"/>
      <c r="U2069" s="1642"/>
      <c r="V2069" s="1643">
        <v>5841</v>
      </c>
      <c r="W2069" s="1643">
        <v>6344</v>
      </c>
      <c r="X2069" s="1643">
        <v>7060</v>
      </c>
      <c r="Y2069" s="1643">
        <v>7565</v>
      </c>
      <c r="Z2069" s="1643">
        <v>7460</v>
      </c>
      <c r="AA2069" s="1651">
        <f t="shared" si="40"/>
        <v>26.412046543463383</v>
      </c>
      <c r="AB2069" s="1643">
        <v>17212</v>
      </c>
      <c r="AC2069" s="1643"/>
      <c r="AD2069" s="1643">
        <v>21610</v>
      </c>
      <c r="AE2069" s="1643">
        <v>37460</v>
      </c>
      <c r="AF2069" s="1643"/>
    </row>
    <row r="2070" spans="1:32" s="23" customFormat="1" x14ac:dyDescent="0.2">
      <c r="A2070" s="1636" t="s">
        <v>9255</v>
      </c>
      <c r="B2070" s="1637"/>
      <c r="C2070" s="1638"/>
      <c r="D2070" s="1639" t="s">
        <v>6859</v>
      </c>
      <c r="E2070" s="1640" t="s">
        <v>5741</v>
      </c>
      <c r="F2070" s="1641" t="s">
        <v>6860</v>
      </c>
      <c r="G2070" s="1642" t="s">
        <v>8492</v>
      </c>
      <c r="H2070" s="1643">
        <v>21741</v>
      </c>
      <c r="I2070" s="1661" t="s">
        <v>3499</v>
      </c>
      <c r="J2070" s="1638"/>
      <c r="K2070" s="1644"/>
      <c r="L2070" s="1644"/>
      <c r="M2070" s="1644"/>
      <c r="N2070" s="1644"/>
      <c r="O2070" s="1638"/>
      <c r="P2070" s="1638"/>
      <c r="Q2070" s="1642"/>
      <c r="R2070" s="1639" t="s">
        <v>14466</v>
      </c>
      <c r="S2070" s="1639"/>
      <c r="T2070" s="1642"/>
      <c r="U2070" s="1642"/>
      <c r="V2070" s="1643">
        <v>5841</v>
      </c>
      <c r="W2070" s="1643">
        <v>6143</v>
      </c>
      <c r="X2070" s="1643">
        <v>7264</v>
      </c>
      <c r="Y2070" s="1643">
        <v>7264</v>
      </c>
      <c r="Z2070" s="1643">
        <v>7893</v>
      </c>
      <c r="AA2070" s="1651">
        <f t="shared" si="40"/>
        <v>27.236782477341389</v>
      </c>
      <c r="AB2070" s="1643">
        <v>17212</v>
      </c>
      <c r="AC2070" s="1643"/>
      <c r="AD2070" s="1643">
        <v>21610</v>
      </c>
      <c r="AE2070" s="1643">
        <v>37463</v>
      </c>
      <c r="AF2070" s="1643"/>
    </row>
    <row r="2071" spans="1:32" s="23" customFormat="1" x14ac:dyDescent="0.2">
      <c r="A2071" s="1636" t="s">
        <v>3054</v>
      </c>
      <c r="B2071" s="1637"/>
      <c r="C2071" s="1638"/>
      <c r="D2071" s="1639" t="s">
        <v>1702</v>
      </c>
      <c r="E2071" s="1640" t="s">
        <v>5741</v>
      </c>
      <c r="F2071" s="1641" t="s">
        <v>3055</v>
      </c>
      <c r="G2071" s="1642" t="s">
        <v>8492</v>
      </c>
      <c r="H2071" s="1643">
        <v>21736</v>
      </c>
      <c r="I2071" s="1661" t="s">
        <v>1702</v>
      </c>
      <c r="J2071" s="1638"/>
      <c r="K2071" s="1644"/>
      <c r="L2071" s="1644"/>
      <c r="M2071" s="1644"/>
      <c r="N2071" s="1644"/>
      <c r="O2071" s="1638"/>
      <c r="P2071" s="1638"/>
      <c r="Q2071" s="1642"/>
      <c r="R2071" s="1639" t="s">
        <v>14467</v>
      </c>
      <c r="S2071" s="1639"/>
      <c r="T2071" s="1642"/>
      <c r="U2071" s="1642"/>
      <c r="V2071" s="1643">
        <v>6227</v>
      </c>
      <c r="W2071" s="1643">
        <v>7089</v>
      </c>
      <c r="X2071" s="1643">
        <v>7752</v>
      </c>
      <c r="Y2071" s="1643">
        <v>8643</v>
      </c>
      <c r="Z2071" s="1643">
        <v>8643</v>
      </c>
      <c r="AA2071" s="1651">
        <f t="shared" si="40"/>
        <v>23.357244551527764</v>
      </c>
      <c r="AB2071" s="1643">
        <v>17174</v>
      </c>
      <c r="AC2071" s="1643"/>
      <c r="AD2071" s="1643">
        <v>21610</v>
      </c>
      <c r="AE2071" s="1643">
        <v>37463</v>
      </c>
      <c r="AF2071" s="1643"/>
    </row>
    <row r="2072" spans="1:32" s="23" customFormat="1" x14ac:dyDescent="0.2">
      <c r="A2072" s="1636" t="s">
        <v>5579</v>
      </c>
      <c r="B2072" s="1637"/>
      <c r="C2072" s="1638"/>
      <c r="D2072" s="1639" t="s">
        <v>1512</v>
      </c>
      <c r="E2072" s="1640" t="s">
        <v>5741</v>
      </c>
      <c r="F2072" s="1641" t="s">
        <v>1513</v>
      </c>
      <c r="G2072" s="1642" t="s">
        <v>8492</v>
      </c>
      <c r="H2072" s="1643">
        <v>21746</v>
      </c>
      <c r="I2072" s="1661" t="s">
        <v>1702</v>
      </c>
      <c r="J2072" s="1638"/>
      <c r="K2072" s="1644"/>
      <c r="L2072" s="1644"/>
      <c r="M2072" s="1644"/>
      <c r="N2072" s="1644"/>
      <c r="O2072" s="1638"/>
      <c r="P2072" s="1638"/>
      <c r="Q2072" s="1642"/>
      <c r="R2072" s="1639" t="s">
        <v>14468</v>
      </c>
      <c r="S2072" s="1639"/>
      <c r="T2072" s="1642"/>
      <c r="U2072" s="1642"/>
      <c r="V2072" s="1643">
        <v>6184</v>
      </c>
      <c r="W2072" s="1643">
        <v>6324</v>
      </c>
      <c r="X2072" s="1643">
        <v>7385</v>
      </c>
      <c r="Y2072" s="1643">
        <v>7872</v>
      </c>
      <c r="Z2072" s="1643">
        <v>7873</v>
      </c>
      <c r="AA2072" s="1651">
        <f t="shared" si="40"/>
        <v>25.704898083358685</v>
      </c>
      <c r="AB2072" s="1643">
        <v>17260</v>
      </c>
      <c r="AC2072" s="1643"/>
      <c r="AD2072" s="1643">
        <v>21610</v>
      </c>
      <c r="AE2072" s="1643">
        <v>37460</v>
      </c>
      <c r="AF2072" s="1643"/>
    </row>
    <row r="2073" spans="1:32" s="23" customFormat="1" x14ac:dyDescent="0.2">
      <c r="A2073" s="1636" t="s">
        <v>5570</v>
      </c>
      <c r="B2073" s="1637"/>
      <c r="C2073" s="1638"/>
      <c r="D2073" s="1639" t="s">
        <v>1514</v>
      </c>
      <c r="E2073" s="1640" t="s">
        <v>5741</v>
      </c>
      <c r="F2073" s="1641" t="s">
        <v>1515</v>
      </c>
      <c r="G2073" s="1642" t="s">
        <v>8492</v>
      </c>
      <c r="H2073" s="1643">
        <v>21786</v>
      </c>
      <c r="I2073" s="1661" t="s">
        <v>1702</v>
      </c>
      <c r="J2073" s="1638"/>
      <c r="K2073" s="1644"/>
      <c r="L2073" s="1644"/>
      <c r="M2073" s="1644"/>
      <c r="N2073" s="1644"/>
      <c r="O2073" s="1638"/>
      <c r="P2073" s="1638"/>
      <c r="Q2073" s="1642"/>
      <c r="R2073" s="1639" t="s">
        <v>14469</v>
      </c>
      <c r="S2073" s="1639"/>
      <c r="T2073" s="1642"/>
      <c r="U2073" s="1642"/>
      <c r="V2073" s="1643">
        <v>6184</v>
      </c>
      <c r="W2073" s="1643">
        <v>7408</v>
      </c>
      <c r="X2073" s="1643">
        <v>7992</v>
      </c>
      <c r="Y2073" s="1643">
        <v>8736</v>
      </c>
      <c r="Z2073" s="1643">
        <v>8736</v>
      </c>
      <c r="AA2073" s="1651">
        <f t="shared" si="40"/>
        <v>23.108093308509474</v>
      </c>
      <c r="AB2073" s="1643">
        <v>17176</v>
      </c>
      <c r="AC2073" s="1643"/>
      <c r="AD2073" s="1643">
        <v>21610</v>
      </c>
      <c r="AE2073" s="1643">
        <v>37460</v>
      </c>
      <c r="AF2073" s="1643"/>
    </row>
    <row r="2074" spans="1:32" s="23" customFormat="1" x14ac:dyDescent="0.2">
      <c r="A2074" s="1636" t="s">
        <v>7018</v>
      </c>
      <c r="B2074" s="1637"/>
      <c r="C2074" s="1638"/>
      <c r="D2074" s="1639" t="s">
        <v>7019</v>
      </c>
      <c r="E2074" s="1640" t="s">
        <v>5741</v>
      </c>
      <c r="F2074" s="1649"/>
      <c r="G2074" s="1642" t="s">
        <v>8492</v>
      </c>
      <c r="H2074" s="1643">
        <v>8699</v>
      </c>
      <c r="I2074" s="1661" t="s">
        <v>7019</v>
      </c>
      <c r="J2074" s="1638"/>
      <c r="K2074" s="1644"/>
      <c r="L2074" s="1644"/>
      <c r="M2074" s="1644"/>
      <c r="N2074" s="1644"/>
      <c r="O2074" s="1638"/>
      <c r="P2074" s="1638"/>
      <c r="Q2074" s="1642"/>
      <c r="R2074" s="1639" t="s">
        <v>14386</v>
      </c>
      <c r="S2074" s="1639"/>
      <c r="T2074" s="1642"/>
      <c r="U2074" s="1642"/>
      <c r="V2074" s="1643">
        <v>6758</v>
      </c>
      <c r="W2074" s="1643">
        <v>7380</v>
      </c>
      <c r="X2074" s="1643"/>
      <c r="Y2074" s="1643"/>
      <c r="Z2074" s="1643"/>
      <c r="AA2074" s="1704" t="s">
        <v>12689</v>
      </c>
      <c r="AB2074" s="1643"/>
      <c r="AC2074" s="1643"/>
      <c r="AD2074" s="1643">
        <v>8715</v>
      </c>
      <c r="AE2074" s="1643">
        <v>37460</v>
      </c>
      <c r="AF2074" s="1643"/>
    </row>
    <row r="2075" spans="1:32" s="23" customFormat="1" x14ac:dyDescent="0.2">
      <c r="A2075" s="1636" t="s">
        <v>7020</v>
      </c>
      <c r="B2075" s="1637"/>
      <c r="C2075" s="1638"/>
      <c r="D2075" s="1639" t="s">
        <v>7021</v>
      </c>
      <c r="E2075" s="1640" t="s">
        <v>5741</v>
      </c>
      <c r="F2075" s="1649"/>
      <c r="G2075" s="1642" t="s">
        <v>8492</v>
      </c>
      <c r="H2075" s="1643">
        <v>8699</v>
      </c>
      <c r="I2075" s="1661" t="s">
        <v>7019</v>
      </c>
      <c r="J2075" s="1638"/>
      <c r="K2075" s="1644"/>
      <c r="L2075" s="1644"/>
      <c r="M2075" s="1644"/>
      <c r="N2075" s="1644"/>
      <c r="O2075" s="1638"/>
      <c r="P2075" s="1638"/>
      <c r="Q2075" s="1642"/>
      <c r="R2075" s="1639" t="s">
        <v>14470</v>
      </c>
      <c r="S2075" s="1639"/>
      <c r="T2075" s="1642"/>
      <c r="U2075" s="1642"/>
      <c r="V2075" s="1643">
        <v>6758</v>
      </c>
      <c r="W2075" s="1643">
        <v>7611</v>
      </c>
      <c r="X2075" s="1643"/>
      <c r="Y2075" s="1643"/>
      <c r="Z2075" s="1643"/>
      <c r="AA2075" s="1704" t="s">
        <v>12689</v>
      </c>
      <c r="AB2075" s="1643"/>
      <c r="AC2075" s="1643"/>
      <c r="AD2075" s="1643">
        <v>8715</v>
      </c>
      <c r="AE2075" s="1643">
        <v>37460</v>
      </c>
      <c r="AF2075" s="1643"/>
    </row>
    <row r="2076" spans="1:32" s="23" customFormat="1" x14ac:dyDescent="0.2">
      <c r="A2076" s="1636" t="s">
        <v>7022</v>
      </c>
      <c r="B2076" s="1637"/>
      <c r="C2076" s="1638"/>
      <c r="D2076" s="1639" t="s">
        <v>7023</v>
      </c>
      <c r="E2076" s="1640" t="s">
        <v>5741</v>
      </c>
      <c r="F2076" s="1649"/>
      <c r="G2076" s="1642" t="s">
        <v>8492</v>
      </c>
      <c r="H2076" s="1643">
        <v>8699</v>
      </c>
      <c r="I2076" s="1661" t="s">
        <v>7019</v>
      </c>
      <c r="J2076" s="1638"/>
      <c r="K2076" s="1644"/>
      <c r="L2076" s="1644"/>
      <c r="M2076" s="1644"/>
      <c r="N2076" s="1644"/>
      <c r="O2076" s="1638"/>
      <c r="P2076" s="1638"/>
      <c r="Q2076" s="1642"/>
      <c r="R2076" s="1639" t="s">
        <v>7024</v>
      </c>
      <c r="S2076" s="1639"/>
      <c r="T2076" s="1642"/>
      <c r="U2076" s="1642"/>
      <c r="V2076" s="1643">
        <v>6758</v>
      </c>
      <c r="W2076" s="1643">
        <v>7550</v>
      </c>
      <c r="X2076" s="1643"/>
      <c r="Y2076" s="1643"/>
      <c r="Z2076" s="1643"/>
      <c r="AA2076" s="1704" t="s">
        <v>12689</v>
      </c>
      <c r="AB2076" s="1643"/>
      <c r="AC2076" s="1643"/>
      <c r="AD2076" s="1643">
        <v>8715</v>
      </c>
      <c r="AE2076" s="1643">
        <v>37460</v>
      </c>
      <c r="AF2076" s="1643"/>
    </row>
    <row r="2077" spans="1:32" s="23" customFormat="1" x14ac:dyDescent="0.2">
      <c r="A2077" s="1636" t="s">
        <v>5962</v>
      </c>
      <c r="B2077" s="1637"/>
      <c r="C2077" s="1638"/>
      <c r="D2077" s="1639" t="s">
        <v>12281</v>
      </c>
      <c r="E2077" s="1640" t="s">
        <v>5741</v>
      </c>
      <c r="F2077" s="1649"/>
      <c r="G2077" s="1642" t="s">
        <v>8492</v>
      </c>
      <c r="H2077" s="1643">
        <v>8699</v>
      </c>
      <c r="I2077" s="1661" t="s">
        <v>7019</v>
      </c>
      <c r="J2077" s="1638"/>
      <c r="K2077" s="1644"/>
      <c r="L2077" s="1644"/>
      <c r="M2077" s="1644"/>
      <c r="N2077" s="1644"/>
      <c r="O2077" s="1638"/>
      <c r="P2077" s="1638"/>
      <c r="Q2077" s="1642"/>
      <c r="R2077" s="1639" t="s">
        <v>14385</v>
      </c>
      <c r="S2077" s="1639"/>
      <c r="T2077" s="1642"/>
      <c r="U2077" s="1642"/>
      <c r="V2077" s="1643">
        <v>6758</v>
      </c>
      <c r="W2077" s="1643">
        <v>7317</v>
      </c>
      <c r="X2077" s="1643"/>
      <c r="Y2077" s="1643"/>
      <c r="Z2077" s="1643"/>
      <c r="AA2077" s="1704" t="s">
        <v>12689</v>
      </c>
      <c r="AB2077" s="1643"/>
      <c r="AC2077" s="1643"/>
      <c r="AD2077" s="1643">
        <v>8715</v>
      </c>
      <c r="AE2077" s="1643">
        <v>37460</v>
      </c>
      <c r="AF2077" s="1643"/>
    </row>
    <row r="2078" spans="1:32" s="23" customFormat="1" x14ac:dyDescent="0.2">
      <c r="A2078" s="1636" t="s">
        <v>5739</v>
      </c>
      <c r="B2078" s="1637"/>
      <c r="C2078" s="1638"/>
      <c r="D2078" s="1639" t="s">
        <v>6231</v>
      </c>
      <c r="E2078" s="1640" t="s">
        <v>5741</v>
      </c>
      <c r="F2078" s="1649"/>
      <c r="G2078" s="1642" t="s">
        <v>8492</v>
      </c>
      <c r="H2078" s="1643">
        <v>8713</v>
      </c>
      <c r="I2078" s="1661" t="s">
        <v>7019</v>
      </c>
      <c r="J2078" s="1638"/>
      <c r="K2078" s="1644"/>
      <c r="L2078" s="1644"/>
      <c r="M2078" s="1644"/>
      <c r="N2078" s="1644"/>
      <c r="O2078" s="1638"/>
      <c r="P2078" s="1638"/>
      <c r="Q2078" s="1642"/>
      <c r="R2078" s="1679" t="s">
        <v>14389</v>
      </c>
      <c r="S2078" s="1639"/>
      <c r="T2078" s="1642"/>
      <c r="U2078" s="1642"/>
      <c r="V2078" s="1643">
        <v>7240</v>
      </c>
      <c r="W2078" s="1643">
        <v>7443</v>
      </c>
      <c r="X2078" s="1643"/>
      <c r="Y2078" s="1643"/>
      <c r="Z2078" s="1643"/>
      <c r="AA2078" s="1704" t="s">
        <v>12689</v>
      </c>
      <c r="AB2078" s="1643"/>
      <c r="AC2078" s="1643"/>
      <c r="AD2078" s="1643">
        <v>8713</v>
      </c>
      <c r="AE2078" s="1643">
        <v>37460</v>
      </c>
      <c r="AF2078" s="1643"/>
    </row>
    <row r="2079" spans="1:32" s="23" customFormat="1" x14ac:dyDescent="0.2">
      <c r="A2079" s="1636" t="s">
        <v>4134</v>
      </c>
      <c r="B2079" s="1637"/>
      <c r="C2079" s="1638"/>
      <c r="D2079" s="1639" t="s">
        <v>6232</v>
      </c>
      <c r="E2079" s="1640" t="s">
        <v>5741</v>
      </c>
      <c r="F2079" s="1649"/>
      <c r="G2079" s="1642" t="s">
        <v>8492</v>
      </c>
      <c r="H2079" s="1643">
        <v>8713</v>
      </c>
      <c r="I2079" s="1661" t="s">
        <v>7019</v>
      </c>
      <c r="J2079" s="1638"/>
      <c r="K2079" s="1644"/>
      <c r="L2079" s="1644"/>
      <c r="M2079" s="1644"/>
      <c r="N2079" s="1644"/>
      <c r="O2079" s="1638"/>
      <c r="P2079" s="1638"/>
      <c r="Q2079" s="1642"/>
      <c r="R2079" s="1639" t="s">
        <v>14388</v>
      </c>
      <c r="S2079" s="1639"/>
      <c r="T2079" s="1642"/>
      <c r="U2079" s="1642"/>
      <c r="V2079" s="1643">
        <v>7259</v>
      </c>
      <c r="W2079" s="1643">
        <v>7765</v>
      </c>
      <c r="X2079" s="1643"/>
      <c r="Y2079" s="1643"/>
      <c r="Z2079" s="1643"/>
      <c r="AA2079" s="1704" t="s">
        <v>12689</v>
      </c>
      <c r="AB2079" s="1643"/>
      <c r="AC2079" s="1643"/>
      <c r="AD2079" s="1643">
        <v>8715</v>
      </c>
      <c r="AE2079" s="1643">
        <v>37460</v>
      </c>
      <c r="AF2079" s="1643"/>
    </row>
    <row r="2080" spans="1:32" s="23" customFormat="1" x14ac:dyDescent="0.2">
      <c r="A2080" s="1636" t="s">
        <v>1700</v>
      </c>
      <c r="B2080" s="1637"/>
      <c r="C2080" s="1638"/>
      <c r="D2080" s="1639" t="s">
        <v>6233</v>
      </c>
      <c r="E2080" s="1640" t="s">
        <v>5741</v>
      </c>
      <c r="F2080" s="1641" t="s">
        <v>6234</v>
      </c>
      <c r="G2080" s="1642" t="s">
        <v>8492</v>
      </c>
      <c r="H2080" s="1643">
        <v>22438</v>
      </c>
      <c r="I2080" s="1661" t="s">
        <v>3447</v>
      </c>
      <c r="J2080" s="1638"/>
      <c r="K2080" s="1644"/>
      <c r="L2080" s="1644"/>
      <c r="M2080" s="1644"/>
      <c r="N2080" s="1644"/>
      <c r="O2080" s="1638"/>
      <c r="P2080" s="1638"/>
      <c r="Q2080" s="1642"/>
      <c r="R2080" s="1639" t="s">
        <v>14434</v>
      </c>
      <c r="S2080" s="1639"/>
      <c r="T2080" s="1642"/>
      <c r="U2080" s="1642"/>
      <c r="V2080" s="1643">
        <v>13690</v>
      </c>
      <c r="W2080" s="1643">
        <v>14045</v>
      </c>
      <c r="X2080" s="1643">
        <v>14763</v>
      </c>
      <c r="Y2080" s="1643">
        <v>15188</v>
      </c>
      <c r="Z2080" s="1643">
        <v>15111</v>
      </c>
      <c r="AA2080" s="1651">
        <f>YEARFRAC(AB2080,Y2080,1)</f>
        <v>5.907276995305164</v>
      </c>
      <c r="AB2080" s="1643">
        <v>17345</v>
      </c>
      <c r="AC2080" s="1643"/>
      <c r="AD2080" s="1643">
        <v>22068</v>
      </c>
      <c r="AE2080" s="1643">
        <v>37460</v>
      </c>
      <c r="AF2080" s="1643"/>
    </row>
    <row r="2081" spans="1:32" s="23" customFormat="1" x14ac:dyDescent="0.2">
      <c r="A2081" s="1636" t="s">
        <v>7018</v>
      </c>
      <c r="B2081" s="1637"/>
      <c r="C2081" s="1638"/>
      <c r="D2081" s="1639" t="s">
        <v>4492</v>
      </c>
      <c r="E2081" s="1640" t="s">
        <v>5741</v>
      </c>
      <c r="F2081" s="1641" t="s">
        <v>6235</v>
      </c>
      <c r="G2081" s="1642" t="s">
        <v>8492</v>
      </c>
      <c r="H2081" s="1643">
        <v>22975</v>
      </c>
      <c r="I2081" s="1661" t="s">
        <v>4492</v>
      </c>
      <c r="J2081" s="1638"/>
      <c r="K2081" s="1644"/>
      <c r="L2081" s="1644"/>
      <c r="M2081" s="1644"/>
      <c r="N2081" s="1644"/>
      <c r="O2081" s="1638"/>
      <c r="P2081" s="1638"/>
      <c r="Q2081" s="1642"/>
      <c r="R2081" s="1639" t="s">
        <v>14435</v>
      </c>
      <c r="S2081" s="1639"/>
      <c r="T2081" s="1642"/>
      <c r="U2081" s="1642"/>
      <c r="V2081" s="1643">
        <v>14229</v>
      </c>
      <c r="W2081" s="1643">
        <v>14431</v>
      </c>
      <c r="X2081" s="1643">
        <v>15134</v>
      </c>
      <c r="Y2081" s="1643">
        <v>15420</v>
      </c>
      <c r="Z2081" s="1643">
        <v>15420</v>
      </c>
      <c r="AA2081" s="1651">
        <f>YEARFRAC(AB2081,Y2081,1)</f>
        <v>4.8690095846645365</v>
      </c>
      <c r="AB2081" s="1643">
        <v>17198</v>
      </c>
      <c r="AC2081" s="1643"/>
      <c r="AD2081" s="1643">
        <v>22798</v>
      </c>
      <c r="AE2081" s="1643">
        <v>37460</v>
      </c>
      <c r="AF2081" s="1643"/>
    </row>
    <row r="2082" spans="1:32" s="23" customFormat="1" x14ac:dyDescent="0.2">
      <c r="A2082" s="1636" t="s">
        <v>7020</v>
      </c>
      <c r="B2082" s="1637"/>
      <c r="C2082" s="1638"/>
      <c r="D2082" s="1639" t="s">
        <v>6236</v>
      </c>
      <c r="E2082" s="1640" t="s">
        <v>5741</v>
      </c>
      <c r="F2082" s="1641" t="s">
        <v>6237</v>
      </c>
      <c r="G2082" s="1642" t="s">
        <v>8492</v>
      </c>
      <c r="H2082" s="1643">
        <v>22798</v>
      </c>
      <c r="I2082" s="1661" t="s">
        <v>4492</v>
      </c>
      <c r="J2082" s="1638"/>
      <c r="K2082" s="1644"/>
      <c r="L2082" s="1644"/>
      <c r="M2082" s="1644"/>
      <c r="N2082" s="1644"/>
      <c r="O2082" s="1638"/>
      <c r="P2082" s="1638"/>
      <c r="Q2082" s="1642"/>
      <c r="R2082" s="1639" t="s">
        <v>14436</v>
      </c>
      <c r="S2082" s="1639"/>
      <c r="T2082" s="1642"/>
      <c r="U2082" s="1642"/>
      <c r="V2082" s="1643">
        <v>14229</v>
      </c>
      <c r="W2082" s="1643">
        <v>14550</v>
      </c>
      <c r="X2082" s="1643">
        <v>15301</v>
      </c>
      <c r="Y2082" s="1643">
        <v>15461</v>
      </c>
      <c r="Z2082" s="1643">
        <v>15461</v>
      </c>
      <c r="AA2082" s="1651">
        <f>YEARFRAC(AB2082,Y2082,1)</f>
        <v>5.3674121405750794</v>
      </c>
      <c r="AB2082" s="1643">
        <v>17421</v>
      </c>
      <c r="AC2082" s="1643"/>
      <c r="AD2082" s="1643">
        <v>22798</v>
      </c>
      <c r="AE2082" s="1643">
        <v>37460</v>
      </c>
      <c r="AF2082" s="1643"/>
    </row>
    <row r="2083" spans="1:32" s="25" customFormat="1" x14ac:dyDescent="0.2">
      <c r="A2083" s="1636" t="s">
        <v>5574</v>
      </c>
      <c r="B2083" s="1637"/>
      <c r="C2083" s="1638"/>
      <c r="D2083" s="1639" t="s">
        <v>6238</v>
      </c>
      <c r="E2083" s="1640" t="s">
        <v>5741</v>
      </c>
      <c r="F2083" s="1641" t="s">
        <v>6239</v>
      </c>
      <c r="G2083" s="1642" t="s">
        <v>8492</v>
      </c>
      <c r="H2083" s="1643">
        <v>21489</v>
      </c>
      <c r="I2083" s="1661" t="s">
        <v>5740</v>
      </c>
      <c r="J2083" s="1638"/>
      <c r="K2083" s="1644"/>
      <c r="L2083" s="1644"/>
      <c r="M2083" s="1644"/>
      <c r="N2083" s="1644"/>
      <c r="O2083" s="1638"/>
      <c r="P2083" s="1638"/>
      <c r="Q2083" s="1642"/>
      <c r="R2083" s="1639" t="s">
        <v>11027</v>
      </c>
      <c r="S2083" s="1639"/>
      <c r="T2083" s="1642"/>
      <c r="U2083" s="1642"/>
      <c r="V2083" s="1643">
        <v>14863</v>
      </c>
      <c r="W2083" s="1643">
        <v>16412</v>
      </c>
      <c r="X2083" s="1643"/>
      <c r="Y2083" s="1643"/>
      <c r="Z2083" s="1643"/>
      <c r="AA2083" s="1704" t="s">
        <v>12689</v>
      </c>
      <c r="AB2083" s="1643"/>
      <c r="AC2083" s="1643"/>
      <c r="AD2083" s="1643">
        <v>21345</v>
      </c>
      <c r="AE2083" s="1643">
        <v>37460</v>
      </c>
      <c r="AF2083" s="1643"/>
    </row>
    <row r="2084" spans="1:32" s="23" customFormat="1" x14ac:dyDescent="0.2">
      <c r="A2084" s="1636" t="s">
        <v>12096</v>
      </c>
      <c r="B2084" s="1637"/>
      <c r="C2084" s="1638"/>
      <c r="D2084" s="1639" t="s">
        <v>12097</v>
      </c>
      <c r="E2084" s="1640" t="s">
        <v>1179</v>
      </c>
      <c r="F2084" s="1649"/>
      <c r="G2084" s="1642" t="s">
        <v>8492</v>
      </c>
      <c r="H2084" s="1643">
        <v>20593</v>
      </c>
      <c r="I2084" s="1661" t="s">
        <v>12097</v>
      </c>
      <c r="J2084" s="1638"/>
      <c r="K2084" s="1644"/>
      <c r="L2084" s="1644"/>
      <c r="M2084" s="1644"/>
      <c r="N2084" s="1644"/>
      <c r="O2084" s="1638"/>
      <c r="P2084" s="1638"/>
      <c r="Q2084" s="1642"/>
      <c r="R2084" s="1639" t="s">
        <v>12098</v>
      </c>
      <c r="S2084" s="1639"/>
      <c r="T2084" s="1642"/>
      <c r="U2084" s="1642" t="s">
        <v>12099</v>
      </c>
      <c r="V2084" s="1663" t="s">
        <v>14060</v>
      </c>
      <c r="W2084" s="1643" t="s">
        <v>5521</v>
      </c>
      <c r="X2084" s="1643" t="s">
        <v>5522</v>
      </c>
      <c r="Y2084" s="1643">
        <v>625</v>
      </c>
      <c r="Z2084" s="1643">
        <v>625</v>
      </c>
      <c r="AA2084" s="1651">
        <f>YEARFRAC(AB2084,Y2084,1)</f>
        <v>18.661190965092402</v>
      </c>
      <c r="AB2084" s="1643">
        <v>7441</v>
      </c>
      <c r="AC2084" s="1643"/>
      <c r="AD2084" s="1643">
        <v>20540</v>
      </c>
      <c r="AE2084" s="1643">
        <v>37463</v>
      </c>
      <c r="AF2084" s="1643"/>
    </row>
    <row r="2085" spans="1:32" s="23" customFormat="1" x14ac:dyDescent="0.2">
      <c r="A2085" s="1636" t="s">
        <v>5523</v>
      </c>
      <c r="B2085" s="1637"/>
      <c r="C2085" s="1638"/>
      <c r="D2085" s="1639" t="s">
        <v>5524</v>
      </c>
      <c r="E2085" s="1640" t="s">
        <v>1179</v>
      </c>
      <c r="F2085" s="1649"/>
      <c r="G2085" s="1642" t="s">
        <v>8492</v>
      </c>
      <c r="H2085" s="1643">
        <v>20529</v>
      </c>
      <c r="I2085" s="1661" t="s">
        <v>5524</v>
      </c>
      <c r="J2085" s="1638"/>
      <c r="K2085" s="1644"/>
      <c r="L2085" s="1644"/>
      <c r="M2085" s="1644"/>
      <c r="N2085" s="1644"/>
      <c r="O2085" s="1638"/>
      <c r="P2085" s="1638"/>
      <c r="Q2085" s="1642"/>
      <c r="R2085" s="1639" t="s">
        <v>5525</v>
      </c>
      <c r="S2085" s="1639"/>
      <c r="T2085" s="1642"/>
      <c r="U2085" s="1642" t="s">
        <v>5526</v>
      </c>
      <c r="V2085" s="1663" t="s">
        <v>8586</v>
      </c>
      <c r="W2085" s="1643" t="s">
        <v>5527</v>
      </c>
      <c r="X2085" s="1643" t="s">
        <v>5528</v>
      </c>
      <c r="Y2085" s="1643" t="s">
        <v>5529</v>
      </c>
      <c r="Z2085" s="1643" t="s">
        <v>5530</v>
      </c>
      <c r="AA2085" s="1704" t="s">
        <v>12689</v>
      </c>
      <c r="AB2085" s="1643">
        <v>7217</v>
      </c>
      <c r="AC2085" s="1643"/>
      <c r="AD2085" s="1643">
        <v>15647</v>
      </c>
      <c r="AE2085" s="1643">
        <v>37460</v>
      </c>
      <c r="AF2085" s="1643"/>
    </row>
    <row r="2086" spans="1:32" s="23" customFormat="1" x14ac:dyDescent="0.2">
      <c r="A2086" s="1636" t="s">
        <v>7171</v>
      </c>
      <c r="B2086" s="1637"/>
      <c r="C2086" s="1638"/>
      <c r="D2086" s="1639" t="s">
        <v>7172</v>
      </c>
      <c r="E2086" s="1640" t="s">
        <v>7370</v>
      </c>
      <c r="F2086" s="1641" t="s">
        <v>7173</v>
      </c>
      <c r="G2086" s="1642" t="s">
        <v>7174</v>
      </c>
      <c r="H2086" s="1643">
        <v>27865</v>
      </c>
      <c r="I2086" s="1661" t="s">
        <v>7372</v>
      </c>
      <c r="J2086" s="1638"/>
      <c r="K2086" s="1644"/>
      <c r="L2086" s="1644"/>
      <c r="M2086" s="1644"/>
      <c r="N2086" s="1644"/>
      <c r="O2086" s="1638"/>
      <c r="P2086" s="1638"/>
      <c r="Q2086" s="1642"/>
      <c r="R2086" s="1639" t="s">
        <v>7175</v>
      </c>
      <c r="S2086" s="1639"/>
      <c r="T2086" s="1642"/>
      <c r="U2086" s="1642" t="s">
        <v>7176</v>
      </c>
      <c r="V2086" s="1643"/>
      <c r="W2086" s="1643">
        <v>16364</v>
      </c>
      <c r="X2086" s="1643"/>
      <c r="Y2086" s="1643"/>
      <c r="Z2086" s="1643"/>
      <c r="AA2086" s="1704" t="s">
        <v>12689</v>
      </c>
      <c r="AB2086" s="1643"/>
      <c r="AC2086" s="1643"/>
      <c r="AD2086" s="1643">
        <v>27865</v>
      </c>
      <c r="AE2086" s="1643">
        <v>38547</v>
      </c>
      <c r="AF2086" s="1643"/>
    </row>
    <row r="2087" spans="1:32" s="23" customFormat="1" x14ac:dyDescent="0.2">
      <c r="A2087" s="1636" t="s">
        <v>7177</v>
      </c>
      <c r="B2087" s="1637"/>
      <c r="C2087" s="1638"/>
      <c r="D2087" s="1639" t="s">
        <v>14743</v>
      </c>
      <c r="E2087" s="1662" t="s">
        <v>14692</v>
      </c>
      <c r="F2087" s="1641" t="s">
        <v>7178</v>
      </c>
      <c r="G2087" s="1642" t="s">
        <v>7174</v>
      </c>
      <c r="H2087" s="1643">
        <v>26604</v>
      </c>
      <c r="I2087" s="1661" t="s">
        <v>653</v>
      </c>
      <c r="J2087" s="1638"/>
      <c r="K2087" s="1644"/>
      <c r="L2087" s="1644"/>
      <c r="M2087" s="1644"/>
      <c r="N2087" s="1644"/>
      <c r="O2087" s="1638"/>
      <c r="P2087" s="1638"/>
      <c r="Q2087" s="1642"/>
      <c r="R2087" s="1639" t="s">
        <v>7179</v>
      </c>
      <c r="S2087" s="1639"/>
      <c r="T2087" s="1642"/>
      <c r="U2087" s="1642"/>
      <c r="V2087" s="1643">
        <v>12505</v>
      </c>
      <c r="W2087" s="1643">
        <v>14961</v>
      </c>
      <c r="X2087" s="1643">
        <v>15245</v>
      </c>
      <c r="Y2087" s="1643"/>
      <c r="Z2087" s="1643">
        <v>15368</v>
      </c>
      <c r="AA2087" s="1651">
        <f>YEARFRAC(AB2087,Z2087,1)</f>
        <v>13.498924310580872</v>
      </c>
      <c r="AB2087" s="1643">
        <v>20298</v>
      </c>
      <c r="AC2087" s="1643"/>
      <c r="AD2087" s="1643">
        <v>26604</v>
      </c>
      <c r="AE2087" s="1643">
        <v>38547</v>
      </c>
      <c r="AF2087" s="1643"/>
    </row>
    <row r="2088" spans="1:32" s="23" customFormat="1" ht="13.5" thickBot="1" x14ac:dyDescent="0.25">
      <c r="A2088" s="915" t="s">
        <v>986</v>
      </c>
      <c r="B2088" s="916"/>
      <c r="C2088" s="917"/>
      <c r="D2088" s="918" t="s">
        <v>987</v>
      </c>
      <c r="E2088" s="919" t="s">
        <v>6191</v>
      </c>
      <c r="F2088" s="920"/>
      <c r="G2088" s="919" t="s">
        <v>7174</v>
      </c>
      <c r="H2088" s="921">
        <v>16560</v>
      </c>
      <c r="I2088" s="917" t="s">
        <v>4726</v>
      </c>
      <c r="J2088" s="917"/>
      <c r="K2088" s="922"/>
      <c r="L2088" s="922"/>
      <c r="M2088" s="922"/>
      <c r="N2088" s="922"/>
      <c r="O2088" s="917"/>
      <c r="P2088" s="917"/>
      <c r="Q2088" s="923"/>
      <c r="R2088" s="918" t="s">
        <v>7163</v>
      </c>
      <c r="S2088" s="917"/>
      <c r="T2088" s="919"/>
      <c r="U2088" s="919"/>
      <c r="V2088" s="917"/>
      <c r="W2088" s="917"/>
      <c r="X2088" s="917"/>
      <c r="Y2088" s="917"/>
      <c r="Z2088" s="917"/>
      <c r="AA2088" s="924" t="s">
        <v>12689</v>
      </c>
      <c r="AB2088" s="917"/>
      <c r="AC2088" s="917"/>
      <c r="AD2088" s="917"/>
      <c r="AE2088" s="921">
        <v>38922</v>
      </c>
      <c r="AF2088" s="925"/>
    </row>
    <row r="2089" spans="1:32" s="23" customFormat="1" x14ac:dyDescent="0.2">
      <c r="A2089" s="400" t="s">
        <v>10056</v>
      </c>
      <c r="B2089" s="401"/>
      <c r="C2089" s="402"/>
      <c r="D2089" s="403" t="s">
        <v>434</v>
      </c>
      <c r="E2089" s="404" t="s">
        <v>6191</v>
      </c>
      <c r="F2089" s="405"/>
      <c r="G2089" s="404" t="s">
        <v>435</v>
      </c>
      <c r="H2089" s="406">
        <v>16369</v>
      </c>
      <c r="I2089" s="404" t="s">
        <v>6181</v>
      </c>
      <c r="J2089" s="402"/>
      <c r="K2089" s="407"/>
      <c r="L2089" s="407"/>
      <c r="M2089" s="407"/>
      <c r="N2089" s="407"/>
      <c r="O2089" s="402"/>
      <c r="P2089" s="402"/>
      <c r="Q2089" s="541"/>
      <c r="R2089" s="403" t="s">
        <v>10376</v>
      </c>
      <c r="S2089" s="403"/>
      <c r="T2089" s="404"/>
      <c r="U2089" s="404"/>
      <c r="V2089" s="406">
        <v>15325</v>
      </c>
      <c r="W2089" s="406">
        <v>15721</v>
      </c>
      <c r="X2089" s="406">
        <v>15935</v>
      </c>
      <c r="Y2089" s="406">
        <v>16040</v>
      </c>
      <c r="Z2089" s="406">
        <v>15994</v>
      </c>
      <c r="AA2089" s="408">
        <f>YEARFRAC(AB2089,Y2089,1)</f>
        <v>0.89890710382513661</v>
      </c>
      <c r="AB2089" s="406">
        <v>16369</v>
      </c>
      <c r="AC2089" s="405"/>
      <c r="AD2089" s="406">
        <v>16476</v>
      </c>
      <c r="AE2089" s="406">
        <v>36376</v>
      </c>
      <c r="AF2089" s="914"/>
    </row>
    <row r="2090" spans="1:32" s="23" customFormat="1" x14ac:dyDescent="0.2">
      <c r="A2090" s="693" t="s">
        <v>8242</v>
      </c>
      <c r="B2090" s="701"/>
      <c r="C2090" s="409"/>
      <c r="D2090" s="420" t="s">
        <v>436</v>
      </c>
      <c r="E2090" s="419" t="s">
        <v>6026</v>
      </c>
      <c r="F2090" s="723"/>
      <c r="G2090" s="729" t="s">
        <v>6539</v>
      </c>
      <c r="H2090" s="735">
        <v>16609</v>
      </c>
      <c r="I2090" s="411" t="s">
        <v>6028</v>
      </c>
      <c r="J2090" s="409"/>
      <c r="K2090" s="411"/>
      <c r="L2090" s="411"/>
      <c r="M2090" s="411"/>
      <c r="N2090" s="411"/>
      <c r="O2090" s="409"/>
      <c r="P2090" s="409"/>
      <c r="Q2090" s="419"/>
      <c r="R2090" s="420" t="s">
        <v>6029</v>
      </c>
      <c r="S2090" s="758"/>
      <c r="T2090" s="410"/>
      <c r="U2090" s="410"/>
      <c r="V2090" s="409"/>
      <c r="W2090" s="409"/>
      <c r="X2090" s="409"/>
      <c r="Y2090" s="409"/>
      <c r="Z2090" s="409"/>
      <c r="AA2090" s="770" t="s">
        <v>12689</v>
      </c>
      <c r="AB2090" s="773">
        <v>16609</v>
      </c>
      <c r="AC2090" s="409"/>
      <c r="AD2090" s="409"/>
      <c r="AE2090" s="773">
        <v>36878</v>
      </c>
      <c r="AF2090" s="781"/>
    </row>
    <row r="2091" spans="1:32" s="51" customFormat="1" x14ac:dyDescent="0.2">
      <c r="A2091" s="413" t="s">
        <v>6540</v>
      </c>
      <c r="B2091" s="414"/>
      <c r="C2091" s="402"/>
      <c r="D2091" s="415" t="s">
        <v>6541</v>
      </c>
      <c r="E2091" s="357" t="s">
        <v>6542</v>
      </c>
      <c r="F2091" s="416" t="s">
        <v>6543</v>
      </c>
      <c r="G2091" s="404" t="s">
        <v>5238</v>
      </c>
      <c r="H2091" s="417">
        <v>15708</v>
      </c>
      <c r="I2091" s="404" t="s">
        <v>5239</v>
      </c>
      <c r="J2091" s="402"/>
      <c r="K2091" s="407"/>
      <c r="L2091" s="407"/>
      <c r="M2091" s="412"/>
      <c r="N2091" s="407"/>
      <c r="O2091" s="402"/>
      <c r="P2091" s="402"/>
      <c r="Q2091" s="541"/>
      <c r="R2091" s="403" t="s">
        <v>5240</v>
      </c>
      <c r="S2091" s="418"/>
      <c r="T2091" s="404"/>
      <c r="U2091" s="404" t="s">
        <v>5241</v>
      </c>
      <c r="V2091" s="417">
        <v>6661</v>
      </c>
      <c r="W2091" s="417">
        <v>6720</v>
      </c>
      <c r="X2091" s="417">
        <v>6926</v>
      </c>
      <c r="Y2091" s="417">
        <v>7060</v>
      </c>
      <c r="Z2091" s="417">
        <v>7061</v>
      </c>
      <c r="AA2091" s="408">
        <f>YEARFRAC(AB2091,Y2091,1)</f>
        <v>23.677581863979849</v>
      </c>
      <c r="AB2091" s="417">
        <v>15708</v>
      </c>
      <c r="AC2091" s="417"/>
      <c r="AD2091" s="417">
        <v>15915</v>
      </c>
      <c r="AE2091" s="417">
        <v>36780</v>
      </c>
      <c r="AF2091" s="782"/>
    </row>
    <row r="2092" spans="1:32" s="23" customFormat="1" x14ac:dyDescent="0.2">
      <c r="A2092" s="164" t="s">
        <v>5242</v>
      </c>
      <c r="B2092" s="165"/>
      <c r="C2092" s="160"/>
      <c r="D2092" s="166" t="s">
        <v>5243</v>
      </c>
      <c r="E2092" s="167" t="s">
        <v>9248</v>
      </c>
      <c r="F2092" s="168" t="s">
        <v>5244</v>
      </c>
      <c r="G2092" s="53" t="s">
        <v>5238</v>
      </c>
      <c r="H2092" s="151">
        <v>24980</v>
      </c>
      <c r="I2092" s="162" t="s">
        <v>10490</v>
      </c>
      <c r="J2092" s="160"/>
      <c r="K2092" s="163"/>
      <c r="L2092" s="163"/>
      <c r="M2092" s="163"/>
      <c r="N2092" s="163"/>
      <c r="O2092" s="409"/>
      <c r="P2092" s="409"/>
      <c r="Q2092" s="419"/>
      <c r="R2092" s="170" t="s">
        <v>4950</v>
      </c>
      <c r="S2092" s="166"/>
      <c r="T2092" s="162"/>
      <c r="U2092" s="162"/>
      <c r="V2092" s="151">
        <v>20833</v>
      </c>
      <c r="W2092" s="151">
        <v>21417</v>
      </c>
      <c r="X2092" s="151">
        <v>21913</v>
      </c>
      <c r="Y2092" s="151">
        <v>22134</v>
      </c>
      <c r="Z2092" s="151">
        <v>22126</v>
      </c>
      <c r="AA2092" s="169">
        <f>YEARFRAC(AB2092,Y2092,1)</f>
        <v>7.8284671532846719</v>
      </c>
      <c r="AB2092" s="772">
        <v>24994</v>
      </c>
      <c r="AC2092" s="151"/>
      <c r="AD2092" s="151">
        <v>25019</v>
      </c>
      <c r="AE2092" s="151">
        <v>37677</v>
      </c>
      <c r="AF2092" s="783" t="s">
        <v>13829</v>
      </c>
    </row>
    <row r="2093" spans="1:32" s="23" customFormat="1" x14ac:dyDescent="0.2">
      <c r="A2093" s="164" t="s">
        <v>2338</v>
      </c>
      <c r="B2093" s="165"/>
      <c r="C2093" s="160"/>
      <c r="D2093" s="166" t="s">
        <v>7006</v>
      </c>
      <c r="E2093" s="167" t="s">
        <v>9248</v>
      </c>
      <c r="F2093" s="168" t="s">
        <v>7007</v>
      </c>
      <c r="G2093" s="53" t="s">
        <v>7008</v>
      </c>
      <c r="H2093" s="151">
        <v>23111</v>
      </c>
      <c r="I2093" s="162" t="s">
        <v>7006</v>
      </c>
      <c r="J2093" s="160"/>
      <c r="K2093" s="163"/>
      <c r="L2093" s="163"/>
      <c r="M2093" s="163"/>
      <c r="N2093" s="163"/>
      <c r="O2093" s="409"/>
      <c r="P2093" s="409"/>
      <c r="Q2093" s="419"/>
      <c r="R2093" s="161" t="s">
        <v>7009</v>
      </c>
      <c r="S2093" s="166"/>
      <c r="T2093" s="162"/>
      <c r="U2093" s="162"/>
      <c r="V2093" s="151">
        <v>21200</v>
      </c>
      <c r="W2093" s="151">
        <v>21333</v>
      </c>
      <c r="X2093" s="151">
        <v>22106</v>
      </c>
      <c r="Y2093" s="151">
        <v>22372</v>
      </c>
      <c r="Z2093" s="151">
        <v>22523</v>
      </c>
      <c r="AA2093" s="169">
        <f>YEARFRAC(AB2093,Y2093,1)</f>
        <v>2.0246575342465754</v>
      </c>
      <c r="AB2093" s="151">
        <v>23111</v>
      </c>
      <c r="AC2093" s="151"/>
      <c r="AD2093" s="151">
        <v>23111</v>
      </c>
      <c r="AE2093" s="151">
        <v>36335</v>
      </c>
      <c r="AF2093" s="784"/>
    </row>
    <row r="2094" spans="1:32" s="23" customFormat="1" x14ac:dyDescent="0.2">
      <c r="A2094" s="902" t="s">
        <v>5592</v>
      </c>
      <c r="B2094" s="903"/>
      <c r="C2094" s="1865"/>
      <c r="D2094" s="1866" t="s">
        <v>14420</v>
      </c>
      <c r="E2094" s="905" t="s">
        <v>2415</v>
      </c>
      <c r="F2094" s="906"/>
      <c r="G2094" s="907" t="s">
        <v>7010</v>
      </c>
      <c r="H2094" s="908" t="s">
        <v>7011</v>
      </c>
      <c r="I2094" s="907" t="s">
        <v>999</v>
      </c>
      <c r="J2094" s="904"/>
      <c r="K2094" s="909"/>
      <c r="L2094" s="909"/>
      <c r="M2094" s="909"/>
      <c r="N2094" s="909"/>
      <c r="O2094" s="904"/>
      <c r="P2094" s="904"/>
      <c r="Q2094" s="910"/>
      <c r="R2094" s="1866" t="s">
        <v>14419</v>
      </c>
      <c r="S2094" s="911"/>
      <c r="T2094" s="907"/>
      <c r="U2094" s="1852" t="s">
        <v>5309</v>
      </c>
      <c r="V2094" s="908"/>
      <c r="W2094" s="908" t="s">
        <v>5310</v>
      </c>
      <c r="X2094" s="908" t="s">
        <v>5311</v>
      </c>
      <c r="Y2094" s="908"/>
      <c r="Z2094" s="908" t="s">
        <v>5312</v>
      </c>
      <c r="AA2094" s="912" t="e">
        <f ca="1">AgeFuncFlt(Z2094,AB2094)</f>
        <v>#NAME?</v>
      </c>
      <c r="AB2094" s="908" t="s">
        <v>7011</v>
      </c>
      <c r="AC2094" s="908"/>
      <c r="AD2094" s="908"/>
      <c r="AE2094" s="913">
        <v>40842</v>
      </c>
      <c r="AF2094" s="784"/>
    </row>
    <row r="2095" spans="1:32" s="23" customFormat="1" ht="13.5" thickBot="1" x14ac:dyDescent="0.25">
      <c r="A2095" s="890" t="s">
        <v>7168</v>
      </c>
      <c r="B2095" s="891"/>
      <c r="C2095" s="892"/>
      <c r="D2095" s="893" t="s">
        <v>7169</v>
      </c>
      <c r="E2095" s="894" t="s">
        <v>6191</v>
      </c>
      <c r="F2095" s="895" t="s">
        <v>7170</v>
      </c>
      <c r="G2095" s="894" t="s">
        <v>379</v>
      </c>
      <c r="H2095" s="896">
        <v>34125</v>
      </c>
      <c r="I2095" s="891" t="s">
        <v>12084</v>
      </c>
      <c r="J2095" s="892"/>
      <c r="K2095" s="897"/>
      <c r="L2095" s="897"/>
      <c r="M2095" s="897"/>
      <c r="N2095" s="897"/>
      <c r="O2095" s="892"/>
      <c r="P2095" s="892"/>
      <c r="Q2095" s="898"/>
      <c r="R2095" s="899" t="s">
        <v>9658</v>
      </c>
      <c r="S2095" s="893"/>
      <c r="T2095" s="894"/>
      <c r="U2095" s="892" t="s">
        <v>9659</v>
      </c>
      <c r="V2095" s="896">
        <v>19051</v>
      </c>
      <c r="W2095" s="896">
        <v>19793</v>
      </c>
      <c r="X2095" s="896">
        <v>20510</v>
      </c>
      <c r="Y2095" s="896">
        <v>20857</v>
      </c>
      <c r="Z2095" s="896">
        <v>20692</v>
      </c>
      <c r="AA2095" s="900">
        <f>YEARFRAC(AB2095,Y2095,1)</f>
        <v>20.649543676662322</v>
      </c>
      <c r="AB2095" s="896">
        <v>28399</v>
      </c>
      <c r="AC2095" s="896"/>
      <c r="AD2095" s="896">
        <v>28399</v>
      </c>
      <c r="AE2095" s="896">
        <v>37230</v>
      </c>
      <c r="AF2095" s="901"/>
    </row>
    <row r="2096" spans="1:32" s="26" customFormat="1" ht="25.5" x14ac:dyDescent="0.2">
      <c r="A2096" s="422" t="s">
        <v>5030</v>
      </c>
      <c r="B2096" s="423" t="s">
        <v>5031</v>
      </c>
      <c r="C2096" s="424" t="s">
        <v>3917</v>
      </c>
      <c r="D2096" s="425" t="s">
        <v>9079</v>
      </c>
      <c r="E2096" s="426" t="s">
        <v>176</v>
      </c>
      <c r="F2096" s="427" t="s">
        <v>177</v>
      </c>
      <c r="G2096" s="395" t="s">
        <v>12898</v>
      </c>
      <c r="H2096" s="398">
        <v>31747</v>
      </c>
      <c r="I2096" s="428" t="s">
        <v>178</v>
      </c>
      <c r="J2096" s="428" t="s">
        <v>179</v>
      </c>
      <c r="K2096" s="426" t="s">
        <v>7217</v>
      </c>
      <c r="L2096" s="426" t="s">
        <v>6739</v>
      </c>
      <c r="M2096" s="426" t="s">
        <v>6741</v>
      </c>
      <c r="N2096" s="426" t="s">
        <v>6742</v>
      </c>
      <c r="O2096" s="425" t="s">
        <v>180</v>
      </c>
      <c r="P2096" s="425" t="s">
        <v>1631</v>
      </c>
      <c r="Q2096" s="478"/>
      <c r="R2096" s="424"/>
      <c r="S2096" s="425"/>
      <c r="T2096" s="395" t="s">
        <v>7819</v>
      </c>
      <c r="U2096" s="396" t="s">
        <v>7421</v>
      </c>
      <c r="V2096" s="398">
        <v>26844</v>
      </c>
      <c r="W2096" s="398">
        <v>27364</v>
      </c>
      <c r="X2096" s="398">
        <v>27576</v>
      </c>
      <c r="Y2096" s="398">
        <v>27791</v>
      </c>
      <c r="Z2096" s="398"/>
      <c r="AA2096" s="429">
        <f t="shared" ref="AA2096:AA2141" ca="1" si="41">YEARFRAC(TODAY(),Y2096,1)</f>
        <v>39.329226557152637</v>
      </c>
      <c r="AB2096" s="398"/>
      <c r="AC2096" s="398"/>
      <c r="AD2096" s="430"/>
      <c r="AE2096" s="398">
        <v>40781</v>
      </c>
      <c r="AF2096" s="785"/>
    </row>
    <row r="2097" spans="1:32" s="23" customFormat="1" ht="25.5" x14ac:dyDescent="0.2">
      <c r="A2097" s="422" t="s">
        <v>7422</v>
      </c>
      <c r="B2097" s="431" t="s">
        <v>63</v>
      </c>
      <c r="C2097" s="424" t="s">
        <v>3917</v>
      </c>
      <c r="D2097" s="425" t="s">
        <v>7423</v>
      </c>
      <c r="E2097" s="426" t="s">
        <v>176</v>
      </c>
      <c r="F2097" s="427" t="s">
        <v>7424</v>
      </c>
      <c r="G2097" s="395" t="s">
        <v>12898</v>
      </c>
      <c r="H2097" s="398">
        <v>32112</v>
      </c>
      <c r="I2097" s="428" t="s">
        <v>178</v>
      </c>
      <c r="J2097" s="428" t="s">
        <v>179</v>
      </c>
      <c r="K2097" s="426" t="s">
        <v>7217</v>
      </c>
      <c r="L2097" s="426" t="s">
        <v>6739</v>
      </c>
      <c r="M2097" s="426" t="s">
        <v>6741</v>
      </c>
      <c r="N2097" s="426" t="s">
        <v>6742</v>
      </c>
      <c r="O2097" s="425" t="s">
        <v>7425</v>
      </c>
      <c r="P2097" s="425" t="s">
        <v>1631</v>
      </c>
      <c r="Q2097" s="478"/>
      <c r="R2097" s="424"/>
      <c r="S2097" s="425"/>
      <c r="T2097" s="395" t="s">
        <v>2195</v>
      </c>
      <c r="U2097" s="396" t="s">
        <v>7427</v>
      </c>
      <c r="V2097" s="398">
        <v>26816</v>
      </c>
      <c r="W2097" s="398">
        <v>27515</v>
      </c>
      <c r="X2097" s="398">
        <v>27791</v>
      </c>
      <c r="Y2097" s="398">
        <v>27791</v>
      </c>
      <c r="Z2097" s="398"/>
      <c r="AA2097" s="429">
        <f t="shared" ca="1" si="41"/>
        <v>39.329226557152637</v>
      </c>
      <c r="AB2097" s="398"/>
      <c r="AC2097" s="398"/>
      <c r="AD2097" s="430"/>
      <c r="AE2097" s="433">
        <v>41526</v>
      </c>
      <c r="AF2097" s="785"/>
    </row>
    <row r="2098" spans="1:32" s="23" customFormat="1" ht="25.5" x14ac:dyDescent="0.2">
      <c r="A2098" s="422" t="s">
        <v>6395</v>
      </c>
      <c r="B2098" s="431" t="s">
        <v>7428</v>
      </c>
      <c r="C2098" s="424" t="s">
        <v>3917</v>
      </c>
      <c r="D2098" s="432" t="s">
        <v>7429</v>
      </c>
      <c r="E2098" s="426" t="s">
        <v>8441</v>
      </c>
      <c r="F2098" s="427" t="s">
        <v>7430</v>
      </c>
      <c r="G2098" s="395" t="s">
        <v>14001</v>
      </c>
      <c r="H2098" s="398">
        <v>38888</v>
      </c>
      <c r="I2098" s="428" t="s">
        <v>6643</v>
      </c>
      <c r="J2098" s="428" t="s">
        <v>11217</v>
      </c>
      <c r="K2098" s="426" t="s">
        <v>7216</v>
      </c>
      <c r="L2098" s="426" t="s">
        <v>7212</v>
      </c>
      <c r="M2098" s="397" t="s">
        <v>6740</v>
      </c>
      <c r="N2098" s="426" t="s">
        <v>6743</v>
      </c>
      <c r="O2098" s="425" t="s">
        <v>6644</v>
      </c>
      <c r="P2098" s="425" t="s">
        <v>13864</v>
      </c>
      <c r="Q2098" s="478"/>
      <c r="R2098" s="396"/>
      <c r="S2098" s="425"/>
      <c r="T2098" s="396"/>
      <c r="U2098" s="396"/>
      <c r="V2098" s="398">
        <v>37182</v>
      </c>
      <c r="W2098" s="398">
        <v>38099</v>
      </c>
      <c r="X2098" s="398">
        <v>38493</v>
      </c>
      <c r="Y2098" s="398">
        <v>38888</v>
      </c>
      <c r="Z2098" s="398"/>
      <c r="AA2098" s="429">
        <f t="shared" ca="1" si="41"/>
        <v>8.9485213581599119</v>
      </c>
      <c r="AB2098" s="398"/>
      <c r="AC2098" s="398"/>
      <c r="AD2098" s="398"/>
      <c r="AE2098" s="433">
        <v>41450</v>
      </c>
      <c r="AF2098" s="786"/>
    </row>
    <row r="2099" spans="1:32" s="23" customFormat="1" ht="25.5" x14ac:dyDescent="0.2">
      <c r="A2099" s="422" t="s">
        <v>6645</v>
      </c>
      <c r="B2099" s="431" t="s">
        <v>7097</v>
      </c>
      <c r="C2099" s="424" t="s">
        <v>3917</v>
      </c>
      <c r="D2099" s="432" t="s">
        <v>7098</v>
      </c>
      <c r="E2099" s="426" t="s">
        <v>8441</v>
      </c>
      <c r="F2099" s="427" t="s">
        <v>7099</v>
      </c>
      <c r="G2099" s="395" t="s">
        <v>14001</v>
      </c>
      <c r="H2099" s="398">
        <v>39140</v>
      </c>
      <c r="I2099" s="428" t="s">
        <v>6643</v>
      </c>
      <c r="J2099" s="428" t="s">
        <v>11217</v>
      </c>
      <c r="K2099" s="426" t="s">
        <v>7216</v>
      </c>
      <c r="L2099" s="426" t="s">
        <v>7212</v>
      </c>
      <c r="M2099" s="397" t="s">
        <v>6740</v>
      </c>
      <c r="N2099" s="426" t="s">
        <v>6743</v>
      </c>
      <c r="O2099" s="432" t="s">
        <v>7100</v>
      </c>
      <c r="P2099" s="425" t="s">
        <v>12380</v>
      </c>
      <c r="Q2099" s="478"/>
      <c r="R2099" s="396"/>
      <c r="S2099" s="425"/>
      <c r="T2099" s="424"/>
      <c r="U2099" s="396"/>
      <c r="V2099" s="398">
        <v>37182</v>
      </c>
      <c r="W2099" s="398">
        <v>38510</v>
      </c>
      <c r="X2099" s="434">
        <v>38892</v>
      </c>
      <c r="Y2099" s="398">
        <v>39140</v>
      </c>
      <c r="Z2099" s="430"/>
      <c r="AA2099" s="429">
        <f t="shared" ca="1" si="41"/>
        <v>8.2579860054761181</v>
      </c>
      <c r="AB2099" s="430"/>
      <c r="AC2099" s="430"/>
      <c r="AD2099" s="430"/>
      <c r="AE2099" s="433">
        <v>40983</v>
      </c>
      <c r="AF2099" s="786"/>
    </row>
    <row r="2100" spans="1:32" s="23" customFormat="1" ht="25.5" x14ac:dyDescent="0.2">
      <c r="A2100" s="422" t="s">
        <v>8019</v>
      </c>
      <c r="B2100" s="431" t="s">
        <v>8020</v>
      </c>
      <c r="C2100" s="424" t="s">
        <v>3917</v>
      </c>
      <c r="D2100" s="432" t="s">
        <v>8021</v>
      </c>
      <c r="E2100" s="426" t="s">
        <v>8441</v>
      </c>
      <c r="F2100" s="427" t="s">
        <v>8022</v>
      </c>
      <c r="G2100" s="395" t="s">
        <v>12897</v>
      </c>
      <c r="H2100" s="398">
        <v>39259</v>
      </c>
      <c r="I2100" s="428" t="s">
        <v>6643</v>
      </c>
      <c r="J2100" s="435" t="s">
        <v>11217</v>
      </c>
      <c r="K2100" s="426" t="s">
        <v>7216</v>
      </c>
      <c r="L2100" s="426" t="s">
        <v>7212</v>
      </c>
      <c r="M2100" s="397" t="s">
        <v>6740</v>
      </c>
      <c r="N2100" s="426" t="s">
        <v>6743</v>
      </c>
      <c r="O2100" s="432" t="s">
        <v>8023</v>
      </c>
      <c r="P2100" s="425" t="s">
        <v>12380</v>
      </c>
      <c r="Q2100" s="478"/>
      <c r="R2100" s="396"/>
      <c r="S2100" s="425"/>
      <c r="T2100" s="396"/>
      <c r="U2100" s="396"/>
      <c r="V2100" s="398">
        <v>37453</v>
      </c>
      <c r="W2100" s="398">
        <v>38747</v>
      </c>
      <c r="X2100" s="398">
        <v>39057</v>
      </c>
      <c r="Y2100" s="398">
        <v>39259</v>
      </c>
      <c r="Z2100" s="430"/>
      <c r="AA2100" s="429">
        <f t="shared" ca="1" si="41"/>
        <v>7.9321569820505022</v>
      </c>
      <c r="AB2100" s="430"/>
      <c r="AC2100" s="430"/>
      <c r="AD2100" s="430"/>
      <c r="AE2100" s="433">
        <v>40983</v>
      </c>
      <c r="AF2100" s="785"/>
    </row>
    <row r="2101" spans="1:32" s="23" customFormat="1" ht="25.5" x14ac:dyDescent="0.2">
      <c r="A2101" s="422" t="s">
        <v>12533</v>
      </c>
      <c r="B2101" s="423" t="s">
        <v>12534</v>
      </c>
      <c r="C2101" s="395" t="s">
        <v>3917</v>
      </c>
      <c r="D2101" s="432" t="s">
        <v>8024</v>
      </c>
      <c r="E2101" s="426" t="s">
        <v>8441</v>
      </c>
      <c r="F2101" s="436">
        <v>23194</v>
      </c>
      <c r="G2101" s="395" t="s">
        <v>12897</v>
      </c>
      <c r="H2101" s="433">
        <v>39400</v>
      </c>
      <c r="I2101" s="435" t="s">
        <v>6643</v>
      </c>
      <c r="J2101" s="435" t="s">
        <v>11217</v>
      </c>
      <c r="K2101" s="426" t="s">
        <v>7216</v>
      </c>
      <c r="L2101" s="426" t="s">
        <v>7212</v>
      </c>
      <c r="M2101" s="397" t="s">
        <v>6740</v>
      </c>
      <c r="N2101" s="426" t="s">
        <v>6743</v>
      </c>
      <c r="O2101" s="435" t="s">
        <v>8025</v>
      </c>
      <c r="P2101" s="425" t="s">
        <v>12380</v>
      </c>
      <c r="Q2101" s="544"/>
      <c r="R2101" s="395"/>
      <c r="S2101" s="441"/>
      <c r="T2101" s="395"/>
      <c r="U2101" s="648"/>
      <c r="V2101" s="398">
        <v>37820</v>
      </c>
      <c r="W2101" s="398">
        <v>38915</v>
      </c>
      <c r="X2101" s="398">
        <v>39217</v>
      </c>
      <c r="Y2101" s="398">
        <v>39400</v>
      </c>
      <c r="Z2101" s="433"/>
      <c r="AA2101" s="429">
        <f t="shared" ca="1" si="41"/>
        <v>7.5460906601764526</v>
      </c>
      <c r="AB2101" s="433"/>
      <c r="AC2101" s="433"/>
      <c r="AD2101" s="433"/>
      <c r="AE2101" s="433">
        <v>40983</v>
      </c>
      <c r="AF2101" s="787"/>
    </row>
    <row r="2102" spans="1:32" s="23" customFormat="1" ht="25.5" x14ac:dyDescent="0.2">
      <c r="A2102" s="422" t="s">
        <v>11952</v>
      </c>
      <c r="B2102" s="431" t="s">
        <v>10987</v>
      </c>
      <c r="C2102" s="422" t="s">
        <v>3917</v>
      </c>
      <c r="D2102" s="432" t="s">
        <v>8026</v>
      </c>
      <c r="E2102" s="426" t="s">
        <v>8441</v>
      </c>
      <c r="F2102" s="427">
        <v>23195</v>
      </c>
      <c r="G2102" s="395" t="s">
        <v>12897</v>
      </c>
      <c r="H2102" s="398">
        <v>39604</v>
      </c>
      <c r="I2102" s="428" t="s">
        <v>6643</v>
      </c>
      <c r="J2102" s="428" t="s">
        <v>11217</v>
      </c>
      <c r="K2102" s="426" t="s">
        <v>7216</v>
      </c>
      <c r="L2102" s="426" t="s">
        <v>7212</v>
      </c>
      <c r="M2102" s="397" t="s">
        <v>6740</v>
      </c>
      <c r="N2102" s="426" t="s">
        <v>6743</v>
      </c>
      <c r="O2102" s="432" t="s">
        <v>8027</v>
      </c>
      <c r="P2102" s="425" t="s">
        <v>12380</v>
      </c>
      <c r="Q2102" s="478"/>
      <c r="R2102" s="396"/>
      <c r="S2102" s="425"/>
      <c r="T2102" s="396"/>
      <c r="U2102" s="396"/>
      <c r="V2102" s="398">
        <v>38013</v>
      </c>
      <c r="W2102" s="398">
        <v>39062</v>
      </c>
      <c r="X2102" s="398">
        <v>39382</v>
      </c>
      <c r="Y2102" s="398">
        <v>39604</v>
      </c>
      <c r="Z2102" s="430"/>
      <c r="AA2102" s="429">
        <f t="shared" ca="1" si="41"/>
        <v>6.9869952087611225</v>
      </c>
      <c r="AB2102" s="430"/>
      <c r="AC2102" s="430"/>
      <c r="AD2102" s="430"/>
      <c r="AE2102" s="433">
        <v>40983</v>
      </c>
      <c r="AF2102" s="785"/>
    </row>
    <row r="2103" spans="1:32" s="23" customFormat="1" ht="25.5" x14ac:dyDescent="0.2">
      <c r="A2103" s="422" t="s">
        <v>11020</v>
      </c>
      <c r="B2103" s="423" t="s">
        <v>11021</v>
      </c>
      <c r="C2103" s="422" t="s">
        <v>3917</v>
      </c>
      <c r="D2103" s="425" t="s">
        <v>216</v>
      </c>
      <c r="E2103" s="426" t="s">
        <v>8441</v>
      </c>
      <c r="F2103" s="427">
        <v>23196</v>
      </c>
      <c r="G2103" s="395" t="s">
        <v>12897</v>
      </c>
      <c r="H2103" s="398">
        <v>39751</v>
      </c>
      <c r="I2103" s="428" t="s">
        <v>8244</v>
      </c>
      <c r="J2103" s="428" t="s">
        <v>11217</v>
      </c>
      <c r="K2103" s="426" t="s">
        <v>7216</v>
      </c>
      <c r="L2103" s="426" t="s">
        <v>7212</v>
      </c>
      <c r="M2103" s="397" t="s">
        <v>6740</v>
      </c>
      <c r="N2103" s="426" t="s">
        <v>6743</v>
      </c>
      <c r="O2103" s="432" t="s">
        <v>12106</v>
      </c>
      <c r="P2103" s="425" t="s">
        <v>12380</v>
      </c>
      <c r="Q2103" s="478"/>
      <c r="R2103" s="396"/>
      <c r="S2103" s="425"/>
      <c r="T2103" s="396"/>
      <c r="U2103" s="396"/>
      <c r="V2103" s="398">
        <v>38013</v>
      </c>
      <c r="W2103" s="398">
        <v>39231</v>
      </c>
      <c r="X2103" s="398">
        <v>39544</v>
      </c>
      <c r="Y2103" s="398">
        <v>39751</v>
      </c>
      <c r="Z2103" s="430"/>
      <c r="AA2103" s="429">
        <f t="shared" ca="1" si="41"/>
        <v>6.584531143052704</v>
      </c>
      <c r="AB2103" s="430"/>
      <c r="AC2103" s="430"/>
      <c r="AD2103" s="430"/>
      <c r="AE2103" s="433">
        <v>40983</v>
      </c>
      <c r="AF2103" s="785"/>
    </row>
    <row r="2104" spans="1:32" s="23" customFormat="1" ht="25.5" x14ac:dyDescent="0.2">
      <c r="A2104" s="422" t="s">
        <v>7813</v>
      </c>
      <c r="B2104" s="423" t="s">
        <v>4818</v>
      </c>
      <c r="C2104" s="437" t="s">
        <v>3917</v>
      </c>
      <c r="D2104" s="432" t="s">
        <v>314</v>
      </c>
      <c r="E2104" s="426" t="s">
        <v>8441</v>
      </c>
      <c r="F2104" s="436">
        <v>23197</v>
      </c>
      <c r="G2104" s="395" t="s">
        <v>12897</v>
      </c>
      <c r="H2104" s="433">
        <v>39876</v>
      </c>
      <c r="I2104" s="428" t="s">
        <v>8244</v>
      </c>
      <c r="J2104" s="428" t="s">
        <v>11217</v>
      </c>
      <c r="K2104" s="426" t="s">
        <v>7216</v>
      </c>
      <c r="L2104" s="426" t="s">
        <v>7212</v>
      </c>
      <c r="M2104" s="397" t="s">
        <v>6740</v>
      </c>
      <c r="N2104" s="426" t="s">
        <v>6743</v>
      </c>
      <c r="O2104" s="425" t="s">
        <v>6923</v>
      </c>
      <c r="P2104" s="425" t="s">
        <v>12380</v>
      </c>
      <c r="Q2104" s="544"/>
      <c r="R2104" s="395"/>
      <c r="S2104" s="441"/>
      <c r="T2104" s="395"/>
      <c r="U2104" s="395"/>
      <c r="V2104" s="398">
        <v>38363</v>
      </c>
      <c r="W2104" s="398">
        <v>39388</v>
      </c>
      <c r="X2104" s="398">
        <v>39709</v>
      </c>
      <c r="Y2104" s="398">
        <v>39876</v>
      </c>
      <c r="Z2104" s="438"/>
      <c r="AA2104" s="429">
        <f t="shared" ca="1" si="41"/>
        <v>6.244131455399061</v>
      </c>
      <c r="AB2104" s="438"/>
      <c r="AC2104" s="438"/>
      <c r="AD2104" s="438"/>
      <c r="AE2104" s="433">
        <v>40983</v>
      </c>
      <c r="AF2104" s="788"/>
    </row>
    <row r="2105" spans="1:32" s="23" customFormat="1" ht="25.5" x14ac:dyDescent="0.2">
      <c r="A2105" s="422" t="s">
        <v>7814</v>
      </c>
      <c r="B2105" s="423" t="s">
        <v>4988</v>
      </c>
      <c r="C2105" s="437" t="s">
        <v>3917</v>
      </c>
      <c r="D2105" s="432" t="s">
        <v>9374</v>
      </c>
      <c r="E2105" s="426" t="s">
        <v>8441</v>
      </c>
      <c r="F2105" s="436" t="s">
        <v>7815</v>
      </c>
      <c r="G2105" s="395" t="s">
        <v>12897</v>
      </c>
      <c r="H2105" s="433">
        <v>40057</v>
      </c>
      <c r="I2105" s="428" t="s">
        <v>8244</v>
      </c>
      <c r="J2105" s="428" t="s">
        <v>11217</v>
      </c>
      <c r="K2105" s="426" t="s">
        <v>7216</v>
      </c>
      <c r="L2105" s="426" t="s">
        <v>7212</v>
      </c>
      <c r="M2105" s="397" t="s">
        <v>6740</v>
      </c>
      <c r="N2105" s="426" t="s">
        <v>6743</v>
      </c>
      <c r="O2105" s="425" t="s">
        <v>4975</v>
      </c>
      <c r="P2105" s="425" t="s">
        <v>12380</v>
      </c>
      <c r="Q2105" s="544"/>
      <c r="R2105" s="395"/>
      <c r="S2105" s="441"/>
      <c r="T2105" s="439" t="s">
        <v>6280</v>
      </c>
      <c r="U2105" s="395"/>
      <c r="V2105" s="398">
        <v>38363</v>
      </c>
      <c r="W2105" s="398">
        <v>39552</v>
      </c>
      <c r="X2105" s="398">
        <v>39880</v>
      </c>
      <c r="Y2105" s="398">
        <v>40057</v>
      </c>
      <c r="Z2105" s="438"/>
      <c r="AA2105" s="429">
        <f t="shared" ca="1" si="41"/>
        <v>5.7484350547730827</v>
      </c>
      <c r="AB2105" s="438"/>
      <c r="AC2105" s="438"/>
      <c r="AD2105" s="438"/>
      <c r="AE2105" s="433">
        <v>40983</v>
      </c>
      <c r="AF2105" s="788"/>
    </row>
    <row r="2106" spans="1:32" s="23" customFormat="1" ht="25.5" x14ac:dyDescent="0.2">
      <c r="A2106" s="326" t="s">
        <v>2402</v>
      </c>
      <c r="B2106" s="421" t="s">
        <v>12891</v>
      </c>
      <c r="C2106" s="351" t="s">
        <v>3917</v>
      </c>
      <c r="D2106" s="353" t="s">
        <v>2379</v>
      </c>
      <c r="E2106" s="54" t="s">
        <v>8441</v>
      </c>
      <c r="F2106" s="722" t="s">
        <v>2403</v>
      </c>
      <c r="G2106" s="395" t="s">
        <v>12897</v>
      </c>
      <c r="H2106" s="331">
        <v>40233</v>
      </c>
      <c r="I2106" s="369" t="s">
        <v>8244</v>
      </c>
      <c r="J2106" s="369" t="s">
        <v>11217</v>
      </c>
      <c r="K2106" s="356" t="s">
        <v>7216</v>
      </c>
      <c r="L2106" s="356" t="s">
        <v>7212</v>
      </c>
      <c r="M2106" s="340" t="s">
        <v>6740</v>
      </c>
      <c r="N2106" s="356" t="s">
        <v>6743</v>
      </c>
      <c r="O2106" s="353" t="s">
        <v>2380</v>
      </c>
      <c r="P2106" s="425" t="s">
        <v>12380</v>
      </c>
      <c r="Q2106" s="525"/>
      <c r="R2106" s="334"/>
      <c r="S2106" s="757"/>
      <c r="T2106" s="760" t="s">
        <v>6280</v>
      </c>
      <c r="U2106" s="340"/>
      <c r="V2106" s="331">
        <v>38747</v>
      </c>
      <c r="W2106" s="331">
        <v>39720</v>
      </c>
      <c r="X2106" s="381">
        <v>40041</v>
      </c>
      <c r="Y2106" s="331">
        <v>40233</v>
      </c>
      <c r="Z2106" s="385"/>
      <c r="AA2106" s="429">
        <f t="shared" ca="1" si="41"/>
        <v>5.2660885440438152</v>
      </c>
      <c r="AB2106" s="385"/>
      <c r="AC2106" s="385"/>
      <c r="AD2106" s="385"/>
      <c r="AE2106" s="336">
        <v>40983</v>
      </c>
      <c r="AF2106" s="789"/>
    </row>
    <row r="2107" spans="1:32" s="25" customFormat="1" ht="25.5" x14ac:dyDescent="0.2">
      <c r="A2107" s="422" t="s">
        <v>6636</v>
      </c>
      <c r="B2107" s="423" t="s">
        <v>13876</v>
      </c>
      <c r="C2107" s="437" t="s">
        <v>3917</v>
      </c>
      <c r="D2107" s="432" t="s">
        <v>5318</v>
      </c>
      <c r="E2107" s="426" t="s">
        <v>8441</v>
      </c>
      <c r="F2107" s="427" t="s">
        <v>9193</v>
      </c>
      <c r="G2107" s="395" t="s">
        <v>12897</v>
      </c>
      <c r="H2107" s="398">
        <v>40374</v>
      </c>
      <c r="I2107" s="435" t="s">
        <v>8244</v>
      </c>
      <c r="J2107" s="435" t="s">
        <v>11217</v>
      </c>
      <c r="K2107" s="426" t="s">
        <v>7216</v>
      </c>
      <c r="L2107" s="426" t="s">
        <v>7212</v>
      </c>
      <c r="M2107" s="397" t="s">
        <v>6740</v>
      </c>
      <c r="N2107" s="426" t="s">
        <v>6743</v>
      </c>
      <c r="O2107" s="432" t="s">
        <v>12325</v>
      </c>
      <c r="P2107" s="425" t="s">
        <v>12380</v>
      </c>
      <c r="Q2107" s="542"/>
      <c r="R2107" s="441"/>
      <c r="S2107" s="442"/>
      <c r="T2107" s="397"/>
      <c r="U2107" s="397"/>
      <c r="V2107" s="398">
        <v>39478</v>
      </c>
      <c r="W2107" s="398">
        <v>39885</v>
      </c>
      <c r="X2107" s="398">
        <v>40236</v>
      </c>
      <c r="Y2107" s="398">
        <v>40373</v>
      </c>
      <c r="Z2107" s="443"/>
      <c r="AA2107" s="429">
        <f t="shared" ca="1" si="41"/>
        <v>4.882701962574167</v>
      </c>
      <c r="AB2107" s="443"/>
      <c r="AC2107" s="443"/>
      <c r="AD2107" s="443"/>
      <c r="AE2107" s="433">
        <v>40983</v>
      </c>
      <c r="AF2107" s="790"/>
    </row>
    <row r="2108" spans="1:32" s="25" customFormat="1" ht="25.5" x14ac:dyDescent="0.2">
      <c r="A2108" s="422" t="s">
        <v>2404</v>
      </c>
      <c r="B2108" s="423" t="s">
        <v>13877</v>
      </c>
      <c r="C2108" s="437" t="s">
        <v>3917</v>
      </c>
      <c r="D2108" s="432" t="s">
        <v>11620</v>
      </c>
      <c r="E2108" s="426" t="s">
        <v>8441</v>
      </c>
      <c r="F2108" s="427" t="s">
        <v>12022</v>
      </c>
      <c r="G2108" s="395" t="s">
        <v>12897</v>
      </c>
      <c r="H2108" s="398">
        <v>40597</v>
      </c>
      <c r="I2108" s="435" t="s">
        <v>8244</v>
      </c>
      <c r="J2108" s="435" t="s">
        <v>11217</v>
      </c>
      <c r="K2108" s="426" t="s">
        <v>7216</v>
      </c>
      <c r="L2108" s="426" t="s">
        <v>7212</v>
      </c>
      <c r="M2108" s="397" t="s">
        <v>6740</v>
      </c>
      <c r="N2108" s="426" t="s">
        <v>6743</v>
      </c>
      <c r="O2108" s="432" t="s">
        <v>11621</v>
      </c>
      <c r="P2108" s="425" t="s">
        <v>12380</v>
      </c>
      <c r="Q2108" s="542"/>
      <c r="R2108" s="441"/>
      <c r="S2108" s="442"/>
      <c r="T2108" s="397"/>
      <c r="U2108" s="397"/>
      <c r="V2108" s="398">
        <v>39794</v>
      </c>
      <c r="W2108" s="398">
        <v>40049</v>
      </c>
      <c r="X2108" s="398">
        <v>40432</v>
      </c>
      <c r="Y2108" s="398">
        <v>40597</v>
      </c>
      <c r="Z2108" s="443"/>
      <c r="AA2108" s="429">
        <f t="shared" ca="1" si="41"/>
        <v>4.2688937568455643</v>
      </c>
      <c r="AB2108" s="443"/>
      <c r="AC2108" s="443"/>
      <c r="AD2108" s="443"/>
      <c r="AE2108" s="433">
        <v>40983</v>
      </c>
      <c r="AF2108" s="790"/>
    </row>
    <row r="2109" spans="1:32" s="23" customFormat="1" ht="25.5" x14ac:dyDescent="0.2">
      <c r="A2109" s="422" t="s">
        <v>9194</v>
      </c>
      <c r="B2109" s="444" t="s">
        <v>9114</v>
      </c>
      <c r="C2109" s="424" t="s">
        <v>3917</v>
      </c>
      <c r="D2109" s="432" t="s">
        <v>2244</v>
      </c>
      <c r="E2109" s="426" t="s">
        <v>8441</v>
      </c>
      <c r="F2109" s="427" t="s">
        <v>9195</v>
      </c>
      <c r="G2109" s="395" t="s">
        <v>12897</v>
      </c>
      <c r="H2109" s="438">
        <v>40814</v>
      </c>
      <c r="I2109" s="425" t="s">
        <v>8244</v>
      </c>
      <c r="J2109" s="435" t="s">
        <v>11217</v>
      </c>
      <c r="K2109" s="426" t="s">
        <v>7216</v>
      </c>
      <c r="L2109" s="445" t="s">
        <v>7212</v>
      </c>
      <c r="M2109" s="395" t="s">
        <v>6740</v>
      </c>
      <c r="N2109" s="445" t="s">
        <v>6743</v>
      </c>
      <c r="O2109" s="425" t="s">
        <v>6490</v>
      </c>
      <c r="P2109" s="425" t="s">
        <v>12380</v>
      </c>
      <c r="Q2109" s="542"/>
      <c r="R2109" s="425"/>
      <c r="S2109" s="446"/>
      <c r="T2109" s="396"/>
      <c r="U2109" s="396"/>
      <c r="V2109" s="434">
        <v>39794</v>
      </c>
      <c r="W2109" s="438">
        <v>40260</v>
      </c>
      <c r="X2109" s="438">
        <v>40649</v>
      </c>
      <c r="Y2109" s="438">
        <v>40814</v>
      </c>
      <c r="Z2109" s="434"/>
      <c r="AA2109" s="429">
        <f t="shared" ca="1" si="41"/>
        <v>3.6746987951807228</v>
      </c>
      <c r="AB2109" s="434"/>
      <c r="AC2109" s="434"/>
      <c r="AD2109" s="434"/>
      <c r="AE2109" s="433">
        <v>40983</v>
      </c>
      <c r="AF2109" s="790"/>
    </row>
    <row r="2110" spans="1:32" s="23" customFormat="1" ht="25.5" x14ac:dyDescent="0.2">
      <c r="A2110" s="422" t="s">
        <v>5725</v>
      </c>
      <c r="B2110" s="447" t="s">
        <v>9115</v>
      </c>
      <c r="C2110" s="422" t="s">
        <v>3917</v>
      </c>
      <c r="D2110" s="425" t="s">
        <v>12854</v>
      </c>
      <c r="E2110" s="395" t="s">
        <v>8441</v>
      </c>
      <c r="F2110" s="440" t="s">
        <v>8656</v>
      </c>
      <c r="G2110" s="395" t="s">
        <v>12897</v>
      </c>
      <c r="H2110" s="438">
        <v>41023</v>
      </c>
      <c r="I2110" s="432" t="s">
        <v>8244</v>
      </c>
      <c r="J2110" s="435" t="s">
        <v>11217</v>
      </c>
      <c r="K2110" s="445" t="s">
        <v>7216</v>
      </c>
      <c r="L2110" s="445" t="s">
        <v>7212</v>
      </c>
      <c r="M2110" s="395" t="s">
        <v>6740</v>
      </c>
      <c r="N2110" s="445" t="s">
        <v>6743</v>
      </c>
      <c r="O2110" s="425" t="s">
        <v>12870</v>
      </c>
      <c r="P2110" s="425" t="s">
        <v>12380</v>
      </c>
      <c r="Q2110" s="543"/>
      <c r="R2110" s="441"/>
      <c r="S2110" s="442"/>
      <c r="T2110" s="395"/>
      <c r="U2110" s="395"/>
      <c r="V2110" s="438">
        <v>40235</v>
      </c>
      <c r="W2110" s="438">
        <v>40477</v>
      </c>
      <c r="X2110" s="438">
        <v>40845</v>
      </c>
      <c r="Y2110" s="438">
        <v>41023</v>
      </c>
      <c r="Z2110" s="438"/>
      <c r="AA2110" s="448">
        <f t="shared" ca="1" si="41"/>
        <v>3.1019849418206706</v>
      </c>
      <c r="AB2110" s="438"/>
      <c r="AC2110" s="438"/>
      <c r="AD2110" s="438"/>
      <c r="AE2110" s="433">
        <v>41344</v>
      </c>
      <c r="AF2110" s="791" t="s">
        <v>13910</v>
      </c>
    </row>
    <row r="2111" spans="1:32" s="23" customFormat="1" ht="25.5" x14ac:dyDescent="0.2">
      <c r="A2111" s="447" t="s">
        <v>6491</v>
      </c>
      <c r="B2111" s="447" t="s">
        <v>14007</v>
      </c>
      <c r="C2111" s="422" t="s">
        <v>3917</v>
      </c>
      <c r="D2111" s="446" t="s">
        <v>13837</v>
      </c>
      <c r="E2111" s="396" t="s">
        <v>8441</v>
      </c>
      <c r="F2111" s="440" t="s">
        <v>5002</v>
      </c>
      <c r="G2111" s="395" t="s">
        <v>12897</v>
      </c>
      <c r="H2111" s="438">
        <v>41206</v>
      </c>
      <c r="I2111" s="425" t="s">
        <v>8244</v>
      </c>
      <c r="J2111" s="428" t="s">
        <v>11217</v>
      </c>
      <c r="K2111" s="422" t="s">
        <v>7216</v>
      </c>
      <c r="L2111" s="422" t="s">
        <v>7212</v>
      </c>
      <c r="M2111" s="422" t="s">
        <v>6740</v>
      </c>
      <c r="N2111" s="422" t="s">
        <v>6743</v>
      </c>
      <c r="O2111" s="425" t="s">
        <v>13866</v>
      </c>
      <c r="P2111" s="425" t="s">
        <v>12380</v>
      </c>
      <c r="Q2111" s="542"/>
      <c r="R2111" s="425"/>
      <c r="S2111" s="446"/>
      <c r="T2111" s="396"/>
      <c r="U2111" s="396"/>
      <c r="V2111" s="438">
        <v>40235</v>
      </c>
      <c r="W2111" s="443">
        <v>40672</v>
      </c>
      <c r="X2111" s="438">
        <v>41034</v>
      </c>
      <c r="Y2111" s="438">
        <v>41206</v>
      </c>
      <c r="Z2111" s="434"/>
      <c r="AA2111" s="448">
        <f t="shared" ca="1" si="41"/>
        <v>2.6009582477754964</v>
      </c>
      <c r="AB2111" s="434"/>
      <c r="AC2111" s="434"/>
      <c r="AD2111" s="434"/>
      <c r="AE2111" s="433">
        <v>41351</v>
      </c>
      <c r="AF2111" s="786" t="s">
        <v>13911</v>
      </c>
    </row>
    <row r="2112" spans="1:32" s="23" customFormat="1" ht="25.5" x14ac:dyDescent="0.2">
      <c r="A2112" s="422" t="s">
        <v>5950</v>
      </c>
      <c r="B2112" s="431" t="s">
        <v>5951</v>
      </c>
      <c r="C2112" s="424" t="s">
        <v>3917</v>
      </c>
      <c r="D2112" s="425" t="s">
        <v>5952</v>
      </c>
      <c r="E2112" s="445" t="s">
        <v>5953</v>
      </c>
      <c r="F2112" s="427" t="s">
        <v>5954</v>
      </c>
      <c r="G2112" s="395" t="s">
        <v>12897</v>
      </c>
      <c r="H2112" s="398">
        <v>31765</v>
      </c>
      <c r="I2112" s="435" t="s">
        <v>10562</v>
      </c>
      <c r="J2112" s="428" t="s">
        <v>11217</v>
      </c>
      <c r="K2112" s="426" t="s">
        <v>7216</v>
      </c>
      <c r="L2112" s="426" t="s">
        <v>7212</v>
      </c>
      <c r="M2112" s="397" t="s">
        <v>6740</v>
      </c>
      <c r="N2112" s="426" t="s">
        <v>6744</v>
      </c>
      <c r="O2112" s="425" t="s">
        <v>10563</v>
      </c>
      <c r="P2112" s="425" t="s">
        <v>12380</v>
      </c>
      <c r="Q2112" s="478"/>
      <c r="R2112" s="424"/>
      <c r="S2112" s="425"/>
      <c r="T2112" s="396" t="s">
        <v>7279</v>
      </c>
      <c r="U2112" s="396"/>
      <c r="V2112" s="398">
        <v>30267</v>
      </c>
      <c r="W2112" s="433">
        <v>30916</v>
      </c>
      <c r="X2112" s="433">
        <v>31325</v>
      </c>
      <c r="Y2112" s="433">
        <v>31765</v>
      </c>
      <c r="Z2112" s="398"/>
      <c r="AA2112" s="429">
        <f t="shared" ca="1" si="41"/>
        <v>28.450305740622433</v>
      </c>
      <c r="AB2112" s="398"/>
      <c r="AC2112" s="398"/>
      <c r="AD2112" s="430"/>
      <c r="AE2112" s="433">
        <v>40862</v>
      </c>
      <c r="AF2112" s="788"/>
    </row>
    <row r="2113" spans="1:32" s="23" customFormat="1" ht="25.5" x14ac:dyDescent="0.2">
      <c r="A2113" s="422" t="s">
        <v>9172</v>
      </c>
      <c r="B2113" s="449" t="s">
        <v>9173</v>
      </c>
      <c r="C2113" s="437" t="s">
        <v>3917</v>
      </c>
      <c r="D2113" s="432" t="s">
        <v>12009</v>
      </c>
      <c r="E2113" s="426" t="s">
        <v>5953</v>
      </c>
      <c r="F2113" s="440" t="s">
        <v>8459</v>
      </c>
      <c r="G2113" s="395" t="s">
        <v>12897</v>
      </c>
      <c r="H2113" s="450">
        <v>40339</v>
      </c>
      <c r="I2113" s="435" t="s">
        <v>10562</v>
      </c>
      <c r="J2113" s="435" t="s">
        <v>11217</v>
      </c>
      <c r="K2113" s="426" t="s">
        <v>7216</v>
      </c>
      <c r="L2113" s="426" t="s">
        <v>7212</v>
      </c>
      <c r="M2113" s="397" t="s">
        <v>6740</v>
      </c>
      <c r="N2113" s="426" t="s">
        <v>6744</v>
      </c>
      <c r="O2113" s="425" t="s">
        <v>11371</v>
      </c>
      <c r="P2113" s="425" t="s">
        <v>12380</v>
      </c>
      <c r="Q2113" s="478"/>
      <c r="R2113" s="424"/>
      <c r="S2113" s="432"/>
      <c r="T2113" s="396"/>
      <c r="U2113" s="424"/>
      <c r="V2113" s="398">
        <v>30336</v>
      </c>
      <c r="W2113" s="398">
        <v>31033</v>
      </c>
      <c r="X2113" s="398">
        <v>31465</v>
      </c>
      <c r="Y2113" s="398">
        <v>31870</v>
      </c>
      <c r="Z2113" s="398"/>
      <c r="AA2113" s="429">
        <f t="shared" ca="1" si="41"/>
        <v>28.162197885196374</v>
      </c>
      <c r="AB2113" s="398"/>
      <c r="AC2113" s="398"/>
      <c r="AD2113" s="398"/>
      <c r="AE2113" s="433">
        <v>40891</v>
      </c>
      <c r="AF2113" s="785"/>
    </row>
    <row r="2114" spans="1:32" s="23" customFormat="1" ht="25.5" x14ac:dyDescent="0.2">
      <c r="A2114" s="422" t="s">
        <v>10564</v>
      </c>
      <c r="B2114" s="431" t="s">
        <v>10565</v>
      </c>
      <c r="C2114" s="424" t="s">
        <v>3917</v>
      </c>
      <c r="D2114" s="425" t="s">
        <v>10566</v>
      </c>
      <c r="E2114" s="426" t="s">
        <v>5953</v>
      </c>
      <c r="F2114" s="427" t="s">
        <v>10567</v>
      </c>
      <c r="G2114" s="395" t="s">
        <v>12897</v>
      </c>
      <c r="H2114" s="398">
        <v>36136</v>
      </c>
      <c r="I2114" s="428" t="s">
        <v>10562</v>
      </c>
      <c r="J2114" s="428" t="s">
        <v>11217</v>
      </c>
      <c r="K2114" s="426" t="s">
        <v>7216</v>
      </c>
      <c r="L2114" s="426" t="s">
        <v>7212</v>
      </c>
      <c r="M2114" s="397" t="s">
        <v>6740</v>
      </c>
      <c r="N2114" s="426" t="s">
        <v>6744</v>
      </c>
      <c r="O2114" s="425" t="s">
        <v>10568</v>
      </c>
      <c r="P2114" s="425" t="s">
        <v>12380</v>
      </c>
      <c r="Q2114" s="478"/>
      <c r="R2114" s="424"/>
      <c r="S2114" s="425"/>
      <c r="T2114" s="396"/>
      <c r="U2114" s="396"/>
      <c r="V2114" s="398">
        <v>30642</v>
      </c>
      <c r="W2114" s="398">
        <v>31243</v>
      </c>
      <c r="X2114" s="398">
        <v>31633</v>
      </c>
      <c r="Y2114" s="398">
        <v>31953</v>
      </c>
      <c r="Z2114" s="430"/>
      <c r="AA2114" s="429">
        <f t="shared" ca="1" si="41"/>
        <v>27.934950906344412</v>
      </c>
      <c r="AB2114" s="430"/>
      <c r="AC2114" s="430"/>
      <c r="AD2114" s="430"/>
      <c r="AE2114" s="433">
        <v>40845</v>
      </c>
      <c r="AF2114" s="785"/>
    </row>
    <row r="2115" spans="1:32" s="23" customFormat="1" ht="25.5" x14ac:dyDescent="0.2">
      <c r="A2115" s="422" t="s">
        <v>10569</v>
      </c>
      <c r="B2115" s="431" t="s">
        <v>10570</v>
      </c>
      <c r="C2115" s="424" t="s">
        <v>3917</v>
      </c>
      <c r="D2115" s="425" t="s">
        <v>10571</v>
      </c>
      <c r="E2115" s="426" t="s">
        <v>5953</v>
      </c>
      <c r="F2115" s="427" t="s">
        <v>1095</v>
      </c>
      <c r="G2115" s="395" t="s">
        <v>12897</v>
      </c>
      <c r="H2115" s="398">
        <v>32399</v>
      </c>
      <c r="I2115" s="428" t="s">
        <v>10562</v>
      </c>
      <c r="J2115" s="428" t="s">
        <v>11217</v>
      </c>
      <c r="K2115" s="426" t="s">
        <v>7216</v>
      </c>
      <c r="L2115" s="426" t="s">
        <v>7212</v>
      </c>
      <c r="M2115" s="397" t="s">
        <v>6740</v>
      </c>
      <c r="N2115" s="426" t="s">
        <v>6744</v>
      </c>
      <c r="O2115" s="425" t="s">
        <v>6078</v>
      </c>
      <c r="P2115" s="425" t="s">
        <v>12380</v>
      </c>
      <c r="Q2115" s="478"/>
      <c r="R2115" s="424"/>
      <c r="S2115" s="425"/>
      <c r="T2115" s="396"/>
      <c r="U2115" s="396"/>
      <c r="V2115" s="398">
        <v>31226</v>
      </c>
      <c r="W2115" s="398">
        <v>31631</v>
      </c>
      <c r="X2115" s="398">
        <v>32052</v>
      </c>
      <c r="Y2115" s="398">
        <v>32399</v>
      </c>
      <c r="Z2115" s="398"/>
      <c r="AA2115" s="429">
        <f t="shared" ca="1" si="41"/>
        <v>26.713210130047912</v>
      </c>
      <c r="AB2115" s="398"/>
      <c r="AC2115" s="398"/>
      <c r="AD2115" s="430"/>
      <c r="AE2115" s="433">
        <v>40862</v>
      </c>
      <c r="AF2115" s="785"/>
    </row>
    <row r="2116" spans="1:32" s="23" customFormat="1" ht="25.5" x14ac:dyDescent="0.2">
      <c r="A2116" s="422" t="s">
        <v>9915</v>
      </c>
      <c r="B2116" s="431" t="s">
        <v>9916</v>
      </c>
      <c r="C2116" s="424" t="s">
        <v>3917</v>
      </c>
      <c r="D2116" s="432" t="s">
        <v>9917</v>
      </c>
      <c r="E2116" s="426" t="s">
        <v>5953</v>
      </c>
      <c r="F2116" s="427" t="s">
        <v>9918</v>
      </c>
      <c r="G2116" s="395" t="s">
        <v>12897</v>
      </c>
      <c r="H2116" s="398">
        <v>33315</v>
      </c>
      <c r="I2116" s="428" t="s">
        <v>10562</v>
      </c>
      <c r="J2116" s="428" t="s">
        <v>11217</v>
      </c>
      <c r="K2116" s="426" t="s">
        <v>7216</v>
      </c>
      <c r="L2116" s="426" t="s">
        <v>7212</v>
      </c>
      <c r="M2116" s="397" t="s">
        <v>6740</v>
      </c>
      <c r="N2116" s="426" t="s">
        <v>6744</v>
      </c>
      <c r="O2116" s="425" t="s">
        <v>12119</v>
      </c>
      <c r="P2116" s="425" t="s">
        <v>12380</v>
      </c>
      <c r="Q2116" s="478"/>
      <c r="R2116" s="424"/>
      <c r="S2116" s="425"/>
      <c r="T2116" s="396"/>
      <c r="U2116" s="396"/>
      <c r="V2116" s="398">
        <v>32310</v>
      </c>
      <c r="W2116" s="398">
        <v>32582</v>
      </c>
      <c r="X2116" s="398">
        <v>32984</v>
      </c>
      <c r="Y2116" s="398">
        <v>33315</v>
      </c>
      <c r="Z2116" s="398"/>
      <c r="AA2116" s="429">
        <f t="shared" ca="1" si="41"/>
        <v>24.206001533238418</v>
      </c>
      <c r="AB2116" s="398"/>
      <c r="AC2116" s="398"/>
      <c r="AD2116" s="430"/>
      <c r="AE2116" s="433">
        <v>40844</v>
      </c>
      <c r="AF2116" s="785"/>
    </row>
    <row r="2117" spans="1:32" s="23" customFormat="1" ht="25.5" x14ac:dyDescent="0.2">
      <c r="A2117" s="422" t="s">
        <v>5477</v>
      </c>
      <c r="B2117" s="431" t="s">
        <v>5478</v>
      </c>
      <c r="C2117" s="424" t="s">
        <v>3917</v>
      </c>
      <c r="D2117" s="425" t="s">
        <v>5479</v>
      </c>
      <c r="E2117" s="426" t="s">
        <v>5953</v>
      </c>
      <c r="F2117" s="427" t="s">
        <v>5480</v>
      </c>
      <c r="G2117" s="395" t="s">
        <v>12897</v>
      </c>
      <c r="H2117" s="398">
        <v>32722</v>
      </c>
      <c r="I2117" s="428" t="s">
        <v>10562</v>
      </c>
      <c r="J2117" s="428" t="s">
        <v>11217</v>
      </c>
      <c r="K2117" s="426" t="s">
        <v>7216</v>
      </c>
      <c r="L2117" s="426" t="s">
        <v>7212</v>
      </c>
      <c r="M2117" s="397" t="s">
        <v>6740</v>
      </c>
      <c r="N2117" s="426" t="s">
        <v>6744</v>
      </c>
      <c r="O2117" s="425" t="s">
        <v>2494</v>
      </c>
      <c r="P2117" s="425" t="s">
        <v>12380</v>
      </c>
      <c r="Q2117" s="478"/>
      <c r="R2117" s="424"/>
      <c r="S2117" s="425"/>
      <c r="T2117" s="396"/>
      <c r="U2117" s="396"/>
      <c r="V2117" s="398">
        <v>31470</v>
      </c>
      <c r="W2117" s="398">
        <v>31964</v>
      </c>
      <c r="X2117" s="398">
        <v>32480</v>
      </c>
      <c r="Y2117" s="398">
        <v>32722</v>
      </c>
      <c r="Z2117" s="398"/>
      <c r="AA2117" s="429">
        <f t="shared" ca="1" si="41"/>
        <v>25.830848798296319</v>
      </c>
      <c r="AB2117" s="398"/>
      <c r="AC2117" s="398"/>
      <c r="AD2117" s="430"/>
      <c r="AE2117" s="433">
        <v>40844</v>
      </c>
      <c r="AF2117" s="785"/>
    </row>
    <row r="2118" spans="1:32" s="23" customFormat="1" ht="25.5" x14ac:dyDescent="0.2">
      <c r="A2118" s="422" t="s">
        <v>2495</v>
      </c>
      <c r="B2118" s="423" t="s">
        <v>2496</v>
      </c>
      <c r="C2118" s="424" t="s">
        <v>3917</v>
      </c>
      <c r="D2118" s="425" t="s">
        <v>6081</v>
      </c>
      <c r="E2118" s="426" t="s">
        <v>5953</v>
      </c>
      <c r="F2118" s="427" t="s">
        <v>5815</v>
      </c>
      <c r="G2118" s="395" t="s">
        <v>12897</v>
      </c>
      <c r="H2118" s="398">
        <v>33578</v>
      </c>
      <c r="I2118" s="428" t="s">
        <v>10562</v>
      </c>
      <c r="J2118" s="428" t="s">
        <v>11217</v>
      </c>
      <c r="K2118" s="426" t="s">
        <v>7216</v>
      </c>
      <c r="L2118" s="426" t="s">
        <v>7212</v>
      </c>
      <c r="M2118" s="397" t="s">
        <v>6740</v>
      </c>
      <c r="N2118" s="426" t="s">
        <v>6744</v>
      </c>
      <c r="O2118" s="425" t="s">
        <v>5816</v>
      </c>
      <c r="P2118" s="425" t="s">
        <v>12380</v>
      </c>
      <c r="Q2118" s="478"/>
      <c r="R2118" s="424"/>
      <c r="S2118" s="425"/>
      <c r="T2118" s="396"/>
      <c r="U2118" s="396"/>
      <c r="V2118" s="398">
        <v>32310</v>
      </c>
      <c r="W2118" s="398">
        <v>32702</v>
      </c>
      <c r="X2118" s="398">
        <v>33138</v>
      </c>
      <c r="Y2118" s="398">
        <v>33578</v>
      </c>
      <c r="Z2118" s="398"/>
      <c r="AA2118" s="429">
        <f t="shared" ca="1" si="41"/>
        <v>23.485927061658089</v>
      </c>
      <c r="AB2118" s="398"/>
      <c r="AC2118" s="398"/>
      <c r="AD2118" s="430"/>
      <c r="AE2118" s="433">
        <v>40862</v>
      </c>
      <c r="AF2118" s="785"/>
    </row>
    <row r="2119" spans="1:32" s="23" customFormat="1" ht="25.5" x14ac:dyDescent="0.2">
      <c r="A2119" s="422" t="s">
        <v>5817</v>
      </c>
      <c r="B2119" s="431" t="s">
        <v>5818</v>
      </c>
      <c r="C2119" s="424" t="s">
        <v>3917</v>
      </c>
      <c r="D2119" s="425" t="s">
        <v>5819</v>
      </c>
      <c r="E2119" s="426" t="s">
        <v>5953</v>
      </c>
      <c r="F2119" s="427" t="s">
        <v>5820</v>
      </c>
      <c r="G2119" s="395" t="s">
        <v>12897</v>
      </c>
      <c r="H2119" s="398">
        <v>33060</v>
      </c>
      <c r="I2119" s="428" t="s">
        <v>10562</v>
      </c>
      <c r="J2119" s="428" t="s">
        <v>11217</v>
      </c>
      <c r="K2119" s="426" t="s">
        <v>7216</v>
      </c>
      <c r="L2119" s="426" t="s">
        <v>7212</v>
      </c>
      <c r="M2119" s="397" t="s">
        <v>6740</v>
      </c>
      <c r="N2119" s="426" t="s">
        <v>6744</v>
      </c>
      <c r="O2119" s="425" t="s">
        <v>5821</v>
      </c>
      <c r="P2119" s="425" t="s">
        <v>12380</v>
      </c>
      <c r="Q2119" s="478"/>
      <c r="R2119" s="424"/>
      <c r="S2119" s="425"/>
      <c r="T2119" s="396"/>
      <c r="U2119" s="396"/>
      <c r="V2119" s="398">
        <v>31820</v>
      </c>
      <c r="W2119" s="398">
        <v>32190</v>
      </c>
      <c r="X2119" s="398">
        <v>32774</v>
      </c>
      <c r="Y2119" s="398">
        <v>33060</v>
      </c>
      <c r="Z2119" s="398"/>
      <c r="AA2119" s="429">
        <f t="shared" ca="1" si="41"/>
        <v>24.904802021903961</v>
      </c>
      <c r="AB2119" s="398"/>
      <c r="AC2119" s="398"/>
      <c r="AD2119" s="430"/>
      <c r="AE2119" s="433">
        <v>40862</v>
      </c>
      <c r="AF2119" s="785"/>
    </row>
    <row r="2120" spans="1:32" s="23" customFormat="1" ht="25.5" x14ac:dyDescent="0.2">
      <c r="A2120" s="422" t="s">
        <v>5822</v>
      </c>
      <c r="B2120" s="431" t="s">
        <v>8807</v>
      </c>
      <c r="C2120" s="424" t="s">
        <v>3917</v>
      </c>
      <c r="D2120" s="425" t="s">
        <v>8808</v>
      </c>
      <c r="E2120" s="426" t="s">
        <v>5953</v>
      </c>
      <c r="F2120" s="427" t="s">
        <v>8809</v>
      </c>
      <c r="G2120" s="395" t="s">
        <v>12897</v>
      </c>
      <c r="H2120" s="398">
        <v>33725</v>
      </c>
      <c r="I2120" s="428" t="s">
        <v>10562</v>
      </c>
      <c r="J2120" s="428" t="s">
        <v>11217</v>
      </c>
      <c r="K2120" s="426" t="s">
        <v>7216</v>
      </c>
      <c r="L2120" s="426" t="s">
        <v>7212</v>
      </c>
      <c r="M2120" s="397" t="s">
        <v>6740</v>
      </c>
      <c r="N2120" s="426" t="s">
        <v>6744</v>
      </c>
      <c r="O2120" s="425" t="s">
        <v>8810</v>
      </c>
      <c r="P2120" s="425" t="s">
        <v>12380</v>
      </c>
      <c r="Q2120" s="478"/>
      <c r="R2120" s="424"/>
      <c r="S2120" s="425"/>
      <c r="T2120" s="396"/>
      <c r="U2120" s="396"/>
      <c r="V2120" s="398">
        <v>32314</v>
      </c>
      <c r="W2120" s="398">
        <v>32790</v>
      </c>
      <c r="X2120" s="398">
        <v>33271</v>
      </c>
      <c r="Y2120" s="398">
        <v>33745</v>
      </c>
      <c r="Z2120" s="398"/>
      <c r="AA2120" s="429">
        <f t="shared" ca="1" si="41"/>
        <v>23.028062970568104</v>
      </c>
      <c r="AB2120" s="398"/>
      <c r="AC2120" s="398"/>
      <c r="AD2120" s="430"/>
      <c r="AE2120" s="433">
        <v>40862</v>
      </c>
      <c r="AF2120" s="785"/>
    </row>
    <row r="2121" spans="1:32" s="23" customFormat="1" ht="25.5" x14ac:dyDescent="0.2">
      <c r="A2121" s="422" t="s">
        <v>8811</v>
      </c>
      <c r="B2121" s="431" t="s">
        <v>8812</v>
      </c>
      <c r="C2121" s="424" t="s">
        <v>3917</v>
      </c>
      <c r="D2121" s="425" t="s">
        <v>8813</v>
      </c>
      <c r="E2121" s="426" t="s">
        <v>5953</v>
      </c>
      <c r="F2121" s="427" t="s">
        <v>8814</v>
      </c>
      <c r="G2121" s="395" t="s">
        <v>12897</v>
      </c>
      <c r="H2121" s="398">
        <v>34008</v>
      </c>
      <c r="I2121" s="435" t="s">
        <v>10562</v>
      </c>
      <c r="J2121" s="428" t="s">
        <v>11217</v>
      </c>
      <c r="K2121" s="426" t="s">
        <v>7216</v>
      </c>
      <c r="L2121" s="426" t="s">
        <v>7212</v>
      </c>
      <c r="M2121" s="397" t="s">
        <v>6740</v>
      </c>
      <c r="N2121" s="426" t="s">
        <v>6744</v>
      </c>
      <c r="O2121" s="425" t="s">
        <v>8815</v>
      </c>
      <c r="P2121" s="425" t="s">
        <v>12380</v>
      </c>
      <c r="Q2121" s="478"/>
      <c r="R2121" s="424"/>
      <c r="S2121" s="425"/>
      <c r="T2121" s="396"/>
      <c r="U2121" s="396"/>
      <c r="V2121" s="398">
        <v>32591</v>
      </c>
      <c r="W2121" s="398">
        <v>33196</v>
      </c>
      <c r="X2121" s="398">
        <v>33740</v>
      </c>
      <c r="Y2121" s="398">
        <v>34008</v>
      </c>
      <c r="Z2121" s="398"/>
      <c r="AA2121" s="429">
        <f t="shared" ca="1" si="41"/>
        <v>22.310000000000002</v>
      </c>
      <c r="AB2121" s="398"/>
      <c r="AC2121" s="398"/>
      <c r="AD2121" s="430"/>
      <c r="AE2121" s="433">
        <v>40862</v>
      </c>
      <c r="AF2121" s="785"/>
    </row>
    <row r="2122" spans="1:32" s="23" customFormat="1" ht="25.5" x14ac:dyDescent="0.2">
      <c r="A2122" s="422" t="s">
        <v>8816</v>
      </c>
      <c r="B2122" s="431" t="s">
        <v>8817</v>
      </c>
      <c r="C2122" s="424" t="s">
        <v>3917</v>
      </c>
      <c r="D2122" s="425" t="s">
        <v>8818</v>
      </c>
      <c r="E2122" s="426" t="s">
        <v>5953</v>
      </c>
      <c r="F2122" s="427" t="s">
        <v>8819</v>
      </c>
      <c r="G2122" s="395" t="s">
        <v>12897</v>
      </c>
      <c r="H2122" s="398">
        <v>33848</v>
      </c>
      <c r="I2122" s="428" t="s">
        <v>10562</v>
      </c>
      <c r="J2122" s="428" t="s">
        <v>11217</v>
      </c>
      <c r="K2122" s="426" t="s">
        <v>7216</v>
      </c>
      <c r="L2122" s="426" t="s">
        <v>7212</v>
      </c>
      <c r="M2122" s="397" t="s">
        <v>6740</v>
      </c>
      <c r="N2122" s="426" t="s">
        <v>6744</v>
      </c>
      <c r="O2122" s="425" t="s">
        <v>5838</v>
      </c>
      <c r="P2122" s="425" t="s">
        <v>12380</v>
      </c>
      <c r="Q2122" s="478"/>
      <c r="R2122" s="424"/>
      <c r="S2122" s="425"/>
      <c r="T2122" s="396"/>
      <c r="U2122" s="396"/>
      <c r="V2122" s="398">
        <v>32422</v>
      </c>
      <c r="W2122" s="398">
        <v>33063</v>
      </c>
      <c r="X2122" s="398">
        <v>33516</v>
      </c>
      <c r="Y2122" s="398">
        <v>33903</v>
      </c>
      <c r="Z2122" s="398"/>
      <c r="AA2122" s="429">
        <f t="shared" ca="1" si="41"/>
        <v>22.595482546201232</v>
      </c>
      <c r="AB2122" s="398"/>
      <c r="AC2122" s="398"/>
      <c r="AD2122" s="430"/>
      <c r="AE2122" s="433">
        <v>40862</v>
      </c>
      <c r="AF2122" s="785"/>
    </row>
    <row r="2123" spans="1:32" s="23" customFormat="1" ht="25.5" x14ac:dyDescent="0.2">
      <c r="A2123" s="422" t="s">
        <v>5839</v>
      </c>
      <c r="B2123" s="431" t="s">
        <v>5840</v>
      </c>
      <c r="C2123" s="424" t="s">
        <v>3917</v>
      </c>
      <c r="D2123" s="425" t="s">
        <v>5841</v>
      </c>
      <c r="E2123" s="426" t="s">
        <v>5953</v>
      </c>
      <c r="F2123" s="427" t="s">
        <v>5842</v>
      </c>
      <c r="G2123" s="395" t="s">
        <v>12897</v>
      </c>
      <c r="H2123" s="398">
        <v>34871</v>
      </c>
      <c r="I2123" s="428" t="s">
        <v>10562</v>
      </c>
      <c r="J2123" s="428" t="s">
        <v>11217</v>
      </c>
      <c r="K2123" s="426" t="s">
        <v>7216</v>
      </c>
      <c r="L2123" s="426" t="s">
        <v>7212</v>
      </c>
      <c r="M2123" s="397" t="s">
        <v>6740</v>
      </c>
      <c r="N2123" s="426" t="s">
        <v>6744</v>
      </c>
      <c r="O2123" s="425" t="s">
        <v>5843</v>
      </c>
      <c r="P2123" s="425" t="s">
        <v>12380</v>
      </c>
      <c r="Q2123" s="478"/>
      <c r="R2123" s="424"/>
      <c r="S2123" s="425"/>
      <c r="T2123" s="396"/>
      <c r="U2123" s="396"/>
      <c r="V2123" s="398">
        <v>32591</v>
      </c>
      <c r="W2123" s="398">
        <v>33527</v>
      </c>
      <c r="X2123" s="398">
        <v>34538</v>
      </c>
      <c r="Y2123" s="398">
        <v>34871</v>
      </c>
      <c r="Z2123" s="398"/>
      <c r="AA2123" s="429">
        <f t="shared" ca="1" si="41"/>
        <v>19.945893089960887</v>
      </c>
      <c r="AB2123" s="398"/>
      <c r="AC2123" s="398"/>
      <c r="AD2123" s="430"/>
      <c r="AE2123" s="433">
        <v>40862</v>
      </c>
      <c r="AF2123" s="785"/>
    </row>
    <row r="2124" spans="1:32" s="23" customFormat="1" ht="25.5" x14ac:dyDescent="0.2">
      <c r="A2124" s="422" t="s">
        <v>11591</v>
      </c>
      <c r="B2124" s="431" t="s">
        <v>5844</v>
      </c>
      <c r="C2124" s="424" t="s">
        <v>3917</v>
      </c>
      <c r="D2124" s="425" t="s">
        <v>5845</v>
      </c>
      <c r="E2124" s="426" t="s">
        <v>5953</v>
      </c>
      <c r="F2124" s="427" t="s">
        <v>5846</v>
      </c>
      <c r="G2124" s="395" t="s">
        <v>12897</v>
      </c>
      <c r="H2124" s="398">
        <v>34418</v>
      </c>
      <c r="I2124" s="428" t="s">
        <v>10562</v>
      </c>
      <c r="J2124" s="428" t="s">
        <v>11217</v>
      </c>
      <c r="K2124" s="426" t="s">
        <v>7216</v>
      </c>
      <c r="L2124" s="426" t="s">
        <v>7212</v>
      </c>
      <c r="M2124" s="397" t="s">
        <v>6740</v>
      </c>
      <c r="N2124" s="426" t="s">
        <v>6744</v>
      </c>
      <c r="O2124" s="425" t="s">
        <v>5847</v>
      </c>
      <c r="P2124" s="425" t="s">
        <v>12380</v>
      </c>
      <c r="Q2124" s="478"/>
      <c r="R2124" s="424"/>
      <c r="S2124" s="425"/>
      <c r="T2124" s="396"/>
      <c r="U2124" s="396"/>
      <c r="V2124" s="398">
        <v>32422</v>
      </c>
      <c r="W2124" s="398">
        <v>33371</v>
      </c>
      <c r="X2124" s="398">
        <v>34006</v>
      </c>
      <c r="Y2124" s="398">
        <v>34418</v>
      </c>
      <c r="Z2124" s="398"/>
      <c r="AA2124" s="429">
        <f t="shared" ca="1" si="41"/>
        <v>21.186807716241443</v>
      </c>
      <c r="AB2124" s="398"/>
      <c r="AC2124" s="398"/>
      <c r="AD2124" s="430"/>
      <c r="AE2124" s="433">
        <v>40862</v>
      </c>
      <c r="AF2124" s="785"/>
    </row>
    <row r="2125" spans="1:32" s="23" customFormat="1" ht="25.5" x14ac:dyDescent="0.2">
      <c r="A2125" s="422" t="s">
        <v>5848</v>
      </c>
      <c r="B2125" s="431" t="s">
        <v>5849</v>
      </c>
      <c r="C2125" s="424" t="s">
        <v>3917</v>
      </c>
      <c r="D2125" s="425" t="s">
        <v>5850</v>
      </c>
      <c r="E2125" s="426" t="s">
        <v>5953</v>
      </c>
      <c r="F2125" s="427" t="s">
        <v>5851</v>
      </c>
      <c r="G2125" s="395" t="s">
        <v>12897</v>
      </c>
      <c r="H2125" s="398">
        <v>35192</v>
      </c>
      <c r="I2125" s="428" t="s">
        <v>10562</v>
      </c>
      <c r="J2125" s="428" t="s">
        <v>11217</v>
      </c>
      <c r="K2125" s="426" t="s">
        <v>7216</v>
      </c>
      <c r="L2125" s="426" t="s">
        <v>7212</v>
      </c>
      <c r="M2125" s="397" t="s">
        <v>6740</v>
      </c>
      <c r="N2125" s="426" t="s">
        <v>6744</v>
      </c>
      <c r="O2125" s="425" t="s">
        <v>5852</v>
      </c>
      <c r="P2125" s="425" t="s">
        <v>12380</v>
      </c>
      <c r="Q2125" s="478"/>
      <c r="R2125" s="424"/>
      <c r="S2125" s="425"/>
      <c r="T2125" s="396"/>
      <c r="U2125" s="396"/>
      <c r="V2125" s="398">
        <v>32573</v>
      </c>
      <c r="W2125" s="398">
        <v>34344</v>
      </c>
      <c r="X2125" s="398">
        <v>34825</v>
      </c>
      <c r="Y2125" s="398">
        <v>35192</v>
      </c>
      <c r="Z2125" s="398"/>
      <c r="AA2125" s="429">
        <f t="shared" ca="1" si="41"/>
        <v>19.066392881587955</v>
      </c>
      <c r="AB2125" s="398"/>
      <c r="AC2125" s="398"/>
      <c r="AD2125" s="430"/>
      <c r="AE2125" s="433">
        <v>40862</v>
      </c>
      <c r="AF2125" s="785"/>
    </row>
    <row r="2126" spans="1:32" s="23" customFormat="1" ht="25.5" x14ac:dyDescent="0.2">
      <c r="A2126" s="422" t="s">
        <v>5853</v>
      </c>
      <c r="B2126" s="431" t="s">
        <v>5854</v>
      </c>
      <c r="C2126" s="424" t="s">
        <v>3917</v>
      </c>
      <c r="D2126" s="425" t="s">
        <v>7198</v>
      </c>
      <c r="E2126" s="426" t="s">
        <v>5953</v>
      </c>
      <c r="F2126" s="427" t="s">
        <v>7199</v>
      </c>
      <c r="G2126" s="395" t="s">
        <v>12897</v>
      </c>
      <c r="H2126" s="398">
        <v>35010</v>
      </c>
      <c r="I2126" s="428" t="s">
        <v>10562</v>
      </c>
      <c r="J2126" s="428" t="s">
        <v>11217</v>
      </c>
      <c r="K2126" s="426" t="s">
        <v>7216</v>
      </c>
      <c r="L2126" s="426" t="s">
        <v>7212</v>
      </c>
      <c r="M2126" s="397" t="s">
        <v>6740</v>
      </c>
      <c r="N2126" s="426" t="s">
        <v>6744</v>
      </c>
      <c r="O2126" s="425" t="s">
        <v>3302</v>
      </c>
      <c r="P2126" s="425" t="s">
        <v>12380</v>
      </c>
      <c r="Q2126" s="478"/>
      <c r="R2126" s="424"/>
      <c r="S2126" s="425"/>
      <c r="T2126" s="396"/>
      <c r="U2126" s="396"/>
      <c r="V2126" s="398">
        <v>32422</v>
      </c>
      <c r="W2126" s="398">
        <v>33784</v>
      </c>
      <c r="X2126" s="398">
        <v>34713</v>
      </c>
      <c r="Y2126" s="398">
        <v>35010</v>
      </c>
      <c r="Z2126" s="398"/>
      <c r="AA2126" s="429">
        <f t="shared" ca="1" si="41"/>
        <v>19.565319426336377</v>
      </c>
      <c r="AB2126" s="398"/>
      <c r="AC2126" s="398"/>
      <c r="AD2126" s="430"/>
      <c r="AE2126" s="433">
        <v>40862</v>
      </c>
      <c r="AF2126" s="785"/>
    </row>
    <row r="2127" spans="1:32" s="23" customFormat="1" ht="25.5" x14ac:dyDescent="0.2">
      <c r="A2127" s="422" t="s">
        <v>3303</v>
      </c>
      <c r="B2127" s="431" t="s">
        <v>6745</v>
      </c>
      <c r="C2127" s="424" t="s">
        <v>3917</v>
      </c>
      <c r="D2127" s="425" t="s">
        <v>6746</v>
      </c>
      <c r="E2127" s="426" t="s">
        <v>6747</v>
      </c>
      <c r="F2127" s="427" t="s">
        <v>6748</v>
      </c>
      <c r="G2127" s="395" t="s">
        <v>12897</v>
      </c>
      <c r="H2127" s="398">
        <v>37085</v>
      </c>
      <c r="I2127" s="428" t="s">
        <v>6749</v>
      </c>
      <c r="J2127" s="428" t="s">
        <v>11217</v>
      </c>
      <c r="K2127" s="426" t="s">
        <v>7216</v>
      </c>
      <c r="L2127" s="426" t="s">
        <v>7212</v>
      </c>
      <c r="M2127" s="397" t="s">
        <v>6740</v>
      </c>
      <c r="N2127" s="426" t="s">
        <v>9892</v>
      </c>
      <c r="O2127" s="425" t="s">
        <v>11722</v>
      </c>
      <c r="P2127" s="425" t="s">
        <v>12380</v>
      </c>
      <c r="Q2127" s="478"/>
      <c r="R2127" s="424"/>
      <c r="S2127" s="425"/>
      <c r="T2127" s="396"/>
      <c r="U2127" s="396"/>
      <c r="V2127" s="398">
        <v>31799</v>
      </c>
      <c r="W2127" s="398">
        <v>32563</v>
      </c>
      <c r="X2127" s="398">
        <v>33152</v>
      </c>
      <c r="Y2127" s="398">
        <v>34365</v>
      </c>
      <c r="Z2127" s="398">
        <v>34391</v>
      </c>
      <c r="AA2127" s="429">
        <f t="shared" ca="1" si="41"/>
        <v>21.331922837585562</v>
      </c>
      <c r="AB2127" s="398">
        <v>37085</v>
      </c>
      <c r="AC2127" s="398"/>
      <c r="AD2127" s="430"/>
      <c r="AE2127" s="433">
        <v>40781</v>
      </c>
      <c r="AF2127" s="785"/>
    </row>
    <row r="2128" spans="1:32" s="23" customFormat="1" ht="25.5" x14ac:dyDescent="0.2">
      <c r="A2128" s="422" t="s">
        <v>11723</v>
      </c>
      <c r="B2128" s="431" t="s">
        <v>11724</v>
      </c>
      <c r="C2128" s="424" t="s">
        <v>3917</v>
      </c>
      <c r="D2128" s="425" t="s">
        <v>11725</v>
      </c>
      <c r="E2128" s="426" t="s">
        <v>6747</v>
      </c>
      <c r="F2128" s="427" t="s">
        <v>11726</v>
      </c>
      <c r="G2128" s="395" t="s">
        <v>12897</v>
      </c>
      <c r="H2128" s="398">
        <v>37862</v>
      </c>
      <c r="I2128" s="428" t="s">
        <v>6749</v>
      </c>
      <c r="J2128" s="428" t="s">
        <v>11217</v>
      </c>
      <c r="K2128" s="426" t="s">
        <v>7216</v>
      </c>
      <c r="L2128" s="426" t="s">
        <v>7212</v>
      </c>
      <c r="M2128" s="397" t="s">
        <v>6740</v>
      </c>
      <c r="N2128" s="426" t="s">
        <v>9892</v>
      </c>
      <c r="O2128" s="425" t="s">
        <v>11727</v>
      </c>
      <c r="P2128" s="425" t="s">
        <v>12380</v>
      </c>
      <c r="Q2128" s="478"/>
      <c r="R2128" s="424"/>
      <c r="S2128" s="425"/>
      <c r="T2128" s="396"/>
      <c r="U2128" s="396"/>
      <c r="V2128" s="398">
        <v>32450</v>
      </c>
      <c r="W2128" s="398">
        <v>33024</v>
      </c>
      <c r="X2128" s="398">
        <v>33509</v>
      </c>
      <c r="Y2128" s="398">
        <v>34571</v>
      </c>
      <c r="Z2128" s="398">
        <v>34720</v>
      </c>
      <c r="AA2128" s="429">
        <f t="shared" ca="1" si="41"/>
        <v>20.767890479153703</v>
      </c>
      <c r="AB2128" s="398">
        <v>37862</v>
      </c>
      <c r="AC2128" s="398"/>
      <c r="AD2128" s="430"/>
      <c r="AE2128" s="433">
        <v>40844</v>
      </c>
      <c r="AF2128" s="785"/>
    </row>
    <row r="2129" spans="1:32" s="23" customFormat="1" ht="25.5" x14ac:dyDescent="0.2">
      <c r="A2129" s="422" t="s">
        <v>11728</v>
      </c>
      <c r="B2129" s="431" t="s">
        <v>11729</v>
      </c>
      <c r="C2129" s="424" t="s">
        <v>3917</v>
      </c>
      <c r="D2129" s="425" t="s">
        <v>11730</v>
      </c>
      <c r="E2129" s="426" t="s">
        <v>6747</v>
      </c>
      <c r="F2129" s="427" t="s">
        <v>11731</v>
      </c>
      <c r="G2129" s="395" t="s">
        <v>12897</v>
      </c>
      <c r="H2129" s="398">
        <v>37421</v>
      </c>
      <c r="I2129" s="428" t="s">
        <v>6749</v>
      </c>
      <c r="J2129" s="428" t="s">
        <v>11217</v>
      </c>
      <c r="K2129" s="426" t="s">
        <v>7216</v>
      </c>
      <c r="L2129" s="426" t="s">
        <v>7212</v>
      </c>
      <c r="M2129" s="397" t="s">
        <v>6740</v>
      </c>
      <c r="N2129" s="426" t="s">
        <v>9892</v>
      </c>
      <c r="O2129" s="425" t="s">
        <v>6340</v>
      </c>
      <c r="P2129" s="425" t="s">
        <v>12380</v>
      </c>
      <c r="Q2129" s="478"/>
      <c r="R2129" s="424"/>
      <c r="S2129" s="425"/>
      <c r="T2129" s="396"/>
      <c r="U2129" s="396"/>
      <c r="V2129" s="398">
        <v>32848</v>
      </c>
      <c r="W2129" s="398">
        <v>33574</v>
      </c>
      <c r="X2129" s="398">
        <v>34272</v>
      </c>
      <c r="Y2129" s="398">
        <v>34830</v>
      </c>
      <c r="Z2129" s="398">
        <v>34953</v>
      </c>
      <c r="AA2129" s="429">
        <f t="shared" ca="1" si="41"/>
        <v>20.058148631029987</v>
      </c>
      <c r="AB2129" s="398">
        <v>37421</v>
      </c>
      <c r="AC2129" s="398"/>
      <c r="AD2129" s="430"/>
      <c r="AE2129" s="433">
        <v>40891</v>
      </c>
      <c r="AF2129" s="785"/>
    </row>
    <row r="2130" spans="1:32" s="23" customFormat="1" ht="25.5" x14ac:dyDescent="0.2">
      <c r="A2130" s="422" t="s">
        <v>6341</v>
      </c>
      <c r="B2130" s="431" t="s">
        <v>6820</v>
      </c>
      <c r="C2130" s="424" t="s">
        <v>3917</v>
      </c>
      <c r="D2130" s="425" t="s">
        <v>6342</v>
      </c>
      <c r="E2130" s="426" t="s">
        <v>6747</v>
      </c>
      <c r="F2130" s="427" t="s">
        <v>6343</v>
      </c>
      <c r="G2130" s="395" t="s">
        <v>12897</v>
      </c>
      <c r="H2130" s="398">
        <v>38162</v>
      </c>
      <c r="I2130" s="428" t="s">
        <v>6749</v>
      </c>
      <c r="J2130" s="428" t="s">
        <v>11217</v>
      </c>
      <c r="K2130" s="426" t="s">
        <v>7216</v>
      </c>
      <c r="L2130" s="426" t="s">
        <v>7212</v>
      </c>
      <c r="M2130" s="397" t="s">
        <v>6740</v>
      </c>
      <c r="N2130" s="426" t="s">
        <v>9892</v>
      </c>
      <c r="O2130" s="425" t="s">
        <v>6344</v>
      </c>
      <c r="P2130" s="425" t="s">
        <v>12380</v>
      </c>
      <c r="Q2130" s="478"/>
      <c r="R2130" s="432" t="s">
        <v>6345</v>
      </c>
      <c r="S2130" s="425"/>
      <c r="T2130" s="396"/>
      <c r="U2130" s="396"/>
      <c r="V2130" s="398">
        <v>33984</v>
      </c>
      <c r="W2130" s="398">
        <v>34548</v>
      </c>
      <c r="X2130" s="398">
        <v>35301</v>
      </c>
      <c r="Y2130" s="398">
        <v>35885</v>
      </c>
      <c r="Z2130" s="398">
        <v>36012</v>
      </c>
      <c r="AA2130" s="429">
        <f t="shared" ca="1" si="41"/>
        <v>17.170368116823852</v>
      </c>
      <c r="AB2130" s="398">
        <v>38162</v>
      </c>
      <c r="AC2130" s="398"/>
      <c r="AD2130" s="430"/>
      <c r="AE2130" s="398">
        <v>40781</v>
      </c>
      <c r="AF2130" s="785"/>
    </row>
    <row r="2131" spans="1:32" s="23" customFormat="1" ht="25.5" x14ac:dyDescent="0.2">
      <c r="A2131" s="422" t="s">
        <v>10746</v>
      </c>
      <c r="B2131" s="431" t="s">
        <v>7570</v>
      </c>
      <c r="C2131" s="424" t="s">
        <v>3917</v>
      </c>
      <c r="D2131" s="432" t="s">
        <v>7571</v>
      </c>
      <c r="E2131" s="426" t="s">
        <v>7572</v>
      </c>
      <c r="F2131" s="427" t="s">
        <v>7573</v>
      </c>
      <c r="G2131" s="395" t="s">
        <v>12898</v>
      </c>
      <c r="H2131" s="398">
        <v>39351</v>
      </c>
      <c r="I2131" s="428" t="s">
        <v>6090</v>
      </c>
      <c r="J2131" s="435" t="s">
        <v>11208</v>
      </c>
      <c r="K2131" s="426" t="s">
        <v>7216</v>
      </c>
      <c r="L2131" s="426" t="s">
        <v>7212</v>
      </c>
      <c r="M2131" s="397" t="s">
        <v>7209</v>
      </c>
      <c r="N2131" s="426" t="s">
        <v>4253</v>
      </c>
      <c r="O2131" s="425" t="s">
        <v>6091</v>
      </c>
      <c r="P2131" s="425" t="s">
        <v>6092</v>
      </c>
      <c r="Q2131" s="478"/>
      <c r="R2131" s="424"/>
      <c r="S2131" s="425" t="s">
        <v>6093</v>
      </c>
      <c r="T2131" s="428"/>
      <c r="U2131" s="396"/>
      <c r="V2131" s="398">
        <v>29826</v>
      </c>
      <c r="W2131" s="398">
        <v>30263</v>
      </c>
      <c r="X2131" s="398">
        <v>30632</v>
      </c>
      <c r="Y2131" s="398">
        <v>31261</v>
      </c>
      <c r="Z2131" s="451">
        <v>31276</v>
      </c>
      <c r="AA2131" s="429">
        <f t="shared" ca="1" si="41"/>
        <v>29.830860272036741</v>
      </c>
      <c r="AB2131" s="452">
        <v>39351</v>
      </c>
      <c r="AC2131" s="434"/>
      <c r="AD2131" s="430"/>
      <c r="AE2131" s="398">
        <v>40766</v>
      </c>
      <c r="AF2131" s="785"/>
    </row>
    <row r="2132" spans="1:32" s="23" customFormat="1" ht="25.5" x14ac:dyDescent="0.2">
      <c r="A2132" s="422" t="s">
        <v>6679</v>
      </c>
      <c r="B2132" s="431" t="s">
        <v>6094</v>
      </c>
      <c r="C2132" s="424" t="s">
        <v>3917</v>
      </c>
      <c r="D2132" s="432" t="s">
        <v>6095</v>
      </c>
      <c r="E2132" s="426" t="s">
        <v>7572</v>
      </c>
      <c r="F2132" s="427" t="s">
        <v>6096</v>
      </c>
      <c r="G2132" s="395" t="s">
        <v>12898</v>
      </c>
      <c r="H2132" s="398">
        <v>38736</v>
      </c>
      <c r="I2132" s="428" t="s">
        <v>6090</v>
      </c>
      <c r="J2132" s="428" t="s">
        <v>11208</v>
      </c>
      <c r="K2132" s="426" t="s">
        <v>7216</v>
      </c>
      <c r="L2132" s="426" t="s">
        <v>7212</v>
      </c>
      <c r="M2132" s="397" t="s">
        <v>7209</v>
      </c>
      <c r="N2132" s="426" t="s">
        <v>4253</v>
      </c>
      <c r="O2132" s="432" t="s">
        <v>6097</v>
      </c>
      <c r="P2132" s="425" t="s">
        <v>6092</v>
      </c>
      <c r="Q2132" s="478"/>
      <c r="R2132" s="432" t="s">
        <v>7361</v>
      </c>
      <c r="S2132" s="432"/>
      <c r="T2132" s="439" t="s">
        <v>4891</v>
      </c>
      <c r="U2132" s="396"/>
      <c r="V2132" s="398">
        <v>29993</v>
      </c>
      <c r="W2132" s="398">
        <v>30438</v>
      </c>
      <c r="X2132" s="398">
        <v>30793</v>
      </c>
      <c r="Y2132" s="398">
        <v>31377</v>
      </c>
      <c r="Z2132" s="398">
        <v>31395</v>
      </c>
      <c r="AA2132" s="429">
        <f t="shared" ca="1" si="41"/>
        <v>29.513248542660307</v>
      </c>
      <c r="AB2132" s="398">
        <v>38736</v>
      </c>
      <c r="AC2132" s="398"/>
      <c r="AD2132" s="430"/>
      <c r="AE2132" s="398">
        <v>40771</v>
      </c>
      <c r="AF2132" s="785"/>
    </row>
    <row r="2133" spans="1:32" s="23" customFormat="1" ht="25.5" x14ac:dyDescent="0.2">
      <c r="A2133" s="422" t="s">
        <v>2632</v>
      </c>
      <c r="B2133" s="431" t="s">
        <v>10033</v>
      </c>
      <c r="C2133" s="424" t="s">
        <v>3917</v>
      </c>
      <c r="D2133" s="432" t="s">
        <v>1654</v>
      </c>
      <c r="E2133" s="426" t="s">
        <v>7572</v>
      </c>
      <c r="F2133" s="427" t="s">
        <v>1655</v>
      </c>
      <c r="G2133" s="395" t="s">
        <v>12898</v>
      </c>
      <c r="H2133" s="398">
        <v>39094</v>
      </c>
      <c r="I2133" s="428" t="s">
        <v>6090</v>
      </c>
      <c r="J2133" s="435" t="s">
        <v>11208</v>
      </c>
      <c r="K2133" s="426" t="s">
        <v>7216</v>
      </c>
      <c r="L2133" s="426" t="s">
        <v>7212</v>
      </c>
      <c r="M2133" s="397" t="s">
        <v>7209</v>
      </c>
      <c r="N2133" s="426" t="s">
        <v>4253</v>
      </c>
      <c r="O2133" s="432" t="s">
        <v>1656</v>
      </c>
      <c r="P2133" s="425" t="s">
        <v>6092</v>
      </c>
      <c r="Q2133" s="478"/>
      <c r="R2133" s="424"/>
      <c r="S2133" s="432" t="s">
        <v>1657</v>
      </c>
      <c r="T2133" s="439" t="s">
        <v>2061</v>
      </c>
      <c r="U2133" s="396"/>
      <c r="V2133" s="398">
        <v>29993</v>
      </c>
      <c r="W2133" s="398">
        <v>30575</v>
      </c>
      <c r="X2133" s="398">
        <v>30891</v>
      </c>
      <c r="Y2133" s="398">
        <v>31562</v>
      </c>
      <c r="Z2133" s="398">
        <v>31577</v>
      </c>
      <c r="AA2133" s="429">
        <f t="shared" ca="1" si="41"/>
        <v>29.006114812448661</v>
      </c>
      <c r="AB2133" s="438">
        <v>39094</v>
      </c>
      <c r="AC2133" s="430"/>
      <c r="AD2133" s="430"/>
      <c r="AE2133" s="398">
        <v>40766</v>
      </c>
      <c r="AF2133" s="785"/>
    </row>
    <row r="2134" spans="1:32" s="23" customFormat="1" ht="25.5" x14ac:dyDescent="0.2">
      <c r="A2134" s="422" t="s">
        <v>10371</v>
      </c>
      <c r="B2134" s="431" t="s">
        <v>10034</v>
      </c>
      <c r="C2134" s="424" t="s">
        <v>3917</v>
      </c>
      <c r="D2134" s="432" t="s">
        <v>1658</v>
      </c>
      <c r="E2134" s="426" t="s">
        <v>7572</v>
      </c>
      <c r="F2134" s="427" t="s">
        <v>1659</v>
      </c>
      <c r="G2134" s="395" t="s">
        <v>12898</v>
      </c>
      <c r="H2134" s="398">
        <v>38911</v>
      </c>
      <c r="I2134" s="428" t="s">
        <v>6090</v>
      </c>
      <c r="J2134" s="435" t="s">
        <v>11208</v>
      </c>
      <c r="K2134" s="426" t="s">
        <v>7216</v>
      </c>
      <c r="L2134" s="426" t="s">
        <v>7212</v>
      </c>
      <c r="M2134" s="397" t="s">
        <v>7209</v>
      </c>
      <c r="N2134" s="426" t="s">
        <v>4253</v>
      </c>
      <c r="O2134" s="432" t="s">
        <v>1660</v>
      </c>
      <c r="P2134" s="425" t="s">
        <v>6092</v>
      </c>
      <c r="Q2134" s="478"/>
      <c r="R2134" s="425" t="s">
        <v>6674</v>
      </c>
      <c r="S2134" s="425" t="s">
        <v>1661</v>
      </c>
      <c r="T2134" s="422" t="s">
        <v>4891</v>
      </c>
      <c r="U2134" s="396"/>
      <c r="V2134" s="398">
        <v>30253</v>
      </c>
      <c r="W2134" s="398">
        <v>30797</v>
      </c>
      <c r="X2134" s="398">
        <v>31024</v>
      </c>
      <c r="Y2134" s="398">
        <v>31692</v>
      </c>
      <c r="Z2134" s="398">
        <v>31731</v>
      </c>
      <c r="AA2134" s="429">
        <f t="shared" ca="1" si="41"/>
        <v>28.65017796842201</v>
      </c>
      <c r="AB2134" s="398">
        <v>38911</v>
      </c>
      <c r="AC2134" s="398"/>
      <c r="AD2134" s="430"/>
      <c r="AE2134" s="398">
        <v>40766</v>
      </c>
      <c r="AF2134" s="785"/>
    </row>
    <row r="2135" spans="1:32" s="23" customFormat="1" ht="25.5" x14ac:dyDescent="0.2">
      <c r="A2135" s="422" t="s">
        <v>5142</v>
      </c>
      <c r="B2135" s="431" t="s">
        <v>10035</v>
      </c>
      <c r="C2135" s="424" t="s">
        <v>3917</v>
      </c>
      <c r="D2135" s="425" t="s">
        <v>8872</v>
      </c>
      <c r="E2135" s="426" t="s">
        <v>8873</v>
      </c>
      <c r="F2135" s="427" t="s">
        <v>8874</v>
      </c>
      <c r="G2135" s="395" t="s">
        <v>12898</v>
      </c>
      <c r="H2135" s="398">
        <v>29369</v>
      </c>
      <c r="I2135" s="428" t="s">
        <v>8875</v>
      </c>
      <c r="J2135" s="428" t="s">
        <v>11208</v>
      </c>
      <c r="K2135" s="426" t="s">
        <v>7216</v>
      </c>
      <c r="L2135" s="426" t="s">
        <v>7212</v>
      </c>
      <c r="M2135" s="397" t="s">
        <v>7209</v>
      </c>
      <c r="N2135" s="426" t="s">
        <v>4254</v>
      </c>
      <c r="O2135" s="425" t="s">
        <v>8876</v>
      </c>
      <c r="P2135" s="425" t="s">
        <v>8877</v>
      </c>
      <c r="Q2135" s="478"/>
      <c r="R2135" s="424"/>
      <c r="S2135" s="425"/>
      <c r="T2135" s="395"/>
      <c r="U2135" s="396"/>
      <c r="V2135" s="398">
        <v>27649</v>
      </c>
      <c r="W2135" s="398">
        <v>28473</v>
      </c>
      <c r="X2135" s="398">
        <v>29120</v>
      </c>
      <c r="Y2135" s="398">
        <v>29369</v>
      </c>
      <c r="Z2135" s="398"/>
      <c r="AA2135" s="429">
        <f t="shared" ca="1" si="41"/>
        <v>35.008898015058179</v>
      </c>
      <c r="AB2135" s="398"/>
      <c r="AC2135" s="398"/>
      <c r="AD2135" s="430"/>
      <c r="AE2135" s="398">
        <v>40771</v>
      </c>
      <c r="AF2135" s="785"/>
    </row>
    <row r="2136" spans="1:32" s="23" customFormat="1" ht="25.5" x14ac:dyDescent="0.2">
      <c r="A2136" s="422" t="s">
        <v>8878</v>
      </c>
      <c r="B2136" s="431" t="s">
        <v>10036</v>
      </c>
      <c r="C2136" s="424" t="s">
        <v>3917</v>
      </c>
      <c r="D2136" s="425" t="s">
        <v>8879</v>
      </c>
      <c r="E2136" s="426" t="s">
        <v>8873</v>
      </c>
      <c r="F2136" s="427" t="s">
        <v>8880</v>
      </c>
      <c r="G2136" s="395" t="s">
        <v>12898</v>
      </c>
      <c r="H2136" s="398">
        <v>29385</v>
      </c>
      <c r="I2136" s="428" t="s">
        <v>8875</v>
      </c>
      <c r="J2136" s="428" t="s">
        <v>11208</v>
      </c>
      <c r="K2136" s="426" t="s">
        <v>7216</v>
      </c>
      <c r="L2136" s="426" t="s">
        <v>7212</v>
      </c>
      <c r="M2136" s="397" t="s">
        <v>7209</v>
      </c>
      <c r="N2136" s="426" t="s">
        <v>4254</v>
      </c>
      <c r="O2136" s="425" t="s">
        <v>8881</v>
      </c>
      <c r="P2136" s="425" t="s">
        <v>8877</v>
      </c>
      <c r="Q2136" s="478"/>
      <c r="R2136" s="424"/>
      <c r="S2136" s="425"/>
      <c r="T2136" s="396"/>
      <c r="U2136" s="396"/>
      <c r="V2136" s="398">
        <v>27649</v>
      </c>
      <c r="W2136" s="398">
        <v>28473</v>
      </c>
      <c r="X2136" s="398">
        <v>29209</v>
      </c>
      <c r="Y2136" s="398">
        <v>29385</v>
      </c>
      <c r="Z2136" s="398"/>
      <c r="AA2136" s="429">
        <f t="shared" ca="1" si="41"/>
        <v>34.965092402464066</v>
      </c>
      <c r="AB2136" s="398"/>
      <c r="AC2136" s="398"/>
      <c r="AD2136" s="430"/>
      <c r="AE2136" s="398">
        <v>40766</v>
      </c>
      <c r="AF2136" s="785"/>
    </row>
    <row r="2137" spans="1:32" s="23" customFormat="1" ht="25.5" x14ac:dyDescent="0.2">
      <c r="A2137" s="422" t="s">
        <v>5156</v>
      </c>
      <c r="B2137" s="423" t="s">
        <v>10037</v>
      </c>
      <c r="C2137" s="424" t="s">
        <v>3917</v>
      </c>
      <c r="D2137" s="425" t="s">
        <v>8882</v>
      </c>
      <c r="E2137" s="426" t="s">
        <v>8873</v>
      </c>
      <c r="F2137" s="427" t="s">
        <v>8883</v>
      </c>
      <c r="G2137" s="395" t="s">
        <v>12898</v>
      </c>
      <c r="H2137" s="398">
        <v>29707</v>
      </c>
      <c r="I2137" s="428" t="s">
        <v>8875</v>
      </c>
      <c r="J2137" s="428" t="s">
        <v>11208</v>
      </c>
      <c r="K2137" s="426" t="s">
        <v>7216</v>
      </c>
      <c r="L2137" s="426" t="s">
        <v>7212</v>
      </c>
      <c r="M2137" s="397" t="s">
        <v>7209</v>
      </c>
      <c r="N2137" s="426" t="s">
        <v>4254</v>
      </c>
      <c r="O2137" s="425" t="s">
        <v>8884</v>
      </c>
      <c r="P2137" s="425" t="s">
        <v>8877</v>
      </c>
      <c r="Q2137" s="478"/>
      <c r="R2137" s="424"/>
      <c r="S2137" s="425"/>
      <c r="T2137" s="396"/>
      <c r="U2137" s="396"/>
      <c r="V2137" s="398">
        <v>28548</v>
      </c>
      <c r="W2137" s="398">
        <v>28936</v>
      </c>
      <c r="X2137" s="398">
        <v>29540</v>
      </c>
      <c r="Y2137" s="398">
        <v>29707</v>
      </c>
      <c r="Z2137" s="398"/>
      <c r="AA2137" s="429">
        <f t="shared" ca="1" si="41"/>
        <v>34.08550418524603</v>
      </c>
      <c r="AB2137" s="398"/>
      <c r="AC2137" s="398"/>
      <c r="AD2137" s="430"/>
      <c r="AE2137" s="398">
        <v>40771</v>
      </c>
      <c r="AF2137" s="785"/>
    </row>
    <row r="2138" spans="1:32" s="23" customFormat="1" ht="25.5" x14ac:dyDescent="0.2">
      <c r="A2138" s="422" t="s">
        <v>5147</v>
      </c>
      <c r="B2138" s="423" t="s">
        <v>10038</v>
      </c>
      <c r="C2138" s="424" t="s">
        <v>3917</v>
      </c>
      <c r="D2138" s="425" t="s">
        <v>9862</v>
      </c>
      <c r="E2138" s="426" t="s">
        <v>8873</v>
      </c>
      <c r="F2138" s="427" t="s">
        <v>9863</v>
      </c>
      <c r="G2138" s="395" t="s">
        <v>12898</v>
      </c>
      <c r="H2138" s="398">
        <v>29790</v>
      </c>
      <c r="I2138" s="435" t="s">
        <v>8875</v>
      </c>
      <c r="J2138" s="428" t="s">
        <v>11208</v>
      </c>
      <c r="K2138" s="426" t="s">
        <v>7216</v>
      </c>
      <c r="L2138" s="426" t="s">
        <v>7212</v>
      </c>
      <c r="M2138" s="397" t="s">
        <v>7209</v>
      </c>
      <c r="N2138" s="426" t="s">
        <v>4254</v>
      </c>
      <c r="O2138" s="425" t="s">
        <v>9227</v>
      </c>
      <c r="P2138" s="425" t="s">
        <v>8877</v>
      </c>
      <c r="Q2138" s="478"/>
      <c r="R2138" s="425" t="s">
        <v>5149</v>
      </c>
      <c r="S2138" s="425"/>
      <c r="T2138" s="396"/>
      <c r="U2138" s="396"/>
      <c r="V2138" s="398">
        <v>28548</v>
      </c>
      <c r="W2138" s="398">
        <v>28936</v>
      </c>
      <c r="X2138" s="398">
        <v>29673</v>
      </c>
      <c r="Y2138" s="398">
        <v>29790</v>
      </c>
      <c r="Z2138" s="398"/>
      <c r="AA2138" s="429">
        <f t="shared" ca="1" si="41"/>
        <v>33.858249237268247</v>
      </c>
      <c r="AB2138" s="398"/>
      <c r="AC2138" s="398"/>
      <c r="AD2138" s="430"/>
      <c r="AE2138" s="398">
        <v>40766</v>
      </c>
      <c r="AF2138" s="785"/>
    </row>
    <row r="2139" spans="1:32" s="23" customFormat="1" x14ac:dyDescent="0.2">
      <c r="A2139" s="422" t="s">
        <v>11785</v>
      </c>
      <c r="B2139" s="423" t="s">
        <v>2235</v>
      </c>
      <c r="C2139" s="422" t="s">
        <v>3917</v>
      </c>
      <c r="D2139" s="425" t="s">
        <v>6619</v>
      </c>
      <c r="E2139" s="426" t="s">
        <v>6620</v>
      </c>
      <c r="F2139" s="427" t="s">
        <v>6621</v>
      </c>
      <c r="G2139" s="395" t="s">
        <v>13899</v>
      </c>
      <c r="H2139" s="398">
        <v>30956</v>
      </c>
      <c r="I2139" s="428" t="s">
        <v>6622</v>
      </c>
      <c r="J2139" s="435" t="s">
        <v>2137</v>
      </c>
      <c r="K2139" s="426" t="s">
        <v>7217</v>
      </c>
      <c r="L2139" s="426" t="s">
        <v>6739</v>
      </c>
      <c r="M2139" s="426" t="s">
        <v>6741</v>
      </c>
      <c r="N2139" s="426" t="s">
        <v>9895</v>
      </c>
      <c r="O2139" s="425" t="s">
        <v>6623</v>
      </c>
      <c r="P2139" s="425" t="s">
        <v>13865</v>
      </c>
      <c r="Q2139" s="478"/>
      <c r="R2139" s="424"/>
      <c r="S2139" s="425"/>
      <c r="T2139" s="396"/>
      <c r="U2139" s="396"/>
      <c r="V2139" s="433">
        <v>29084</v>
      </c>
      <c r="W2139" s="433">
        <v>29738</v>
      </c>
      <c r="X2139" s="433">
        <v>30254</v>
      </c>
      <c r="Y2139" s="433">
        <v>30760</v>
      </c>
      <c r="Z2139" s="433"/>
      <c r="AA2139" s="448">
        <f t="shared" ca="1" si="41"/>
        <v>31.200547570157426</v>
      </c>
      <c r="AB2139" s="433"/>
      <c r="AC2139" s="433"/>
      <c r="AD2139" s="433"/>
      <c r="AE2139" s="433">
        <v>40766</v>
      </c>
      <c r="AF2139" s="787"/>
    </row>
    <row r="2140" spans="1:32" s="23" customFormat="1" x14ac:dyDescent="0.2">
      <c r="A2140" s="422" t="s">
        <v>8914</v>
      </c>
      <c r="B2140" s="423" t="s">
        <v>2223</v>
      </c>
      <c r="C2140" s="424" t="s">
        <v>3917</v>
      </c>
      <c r="D2140" s="432" t="s">
        <v>8915</v>
      </c>
      <c r="E2140" s="426" t="s">
        <v>7761</v>
      </c>
      <c r="F2140" s="427" t="s">
        <v>8916</v>
      </c>
      <c r="G2140" s="395" t="s">
        <v>12900</v>
      </c>
      <c r="H2140" s="398">
        <v>28307</v>
      </c>
      <c r="I2140" s="435" t="s">
        <v>8917</v>
      </c>
      <c r="J2140" s="435" t="s">
        <v>2137</v>
      </c>
      <c r="K2140" s="426" t="s">
        <v>7217</v>
      </c>
      <c r="L2140" s="426" t="s">
        <v>6739</v>
      </c>
      <c r="M2140" s="426" t="s">
        <v>6741</v>
      </c>
      <c r="N2140" s="426" t="s">
        <v>9893</v>
      </c>
      <c r="O2140" s="425" t="s">
        <v>8918</v>
      </c>
      <c r="P2140" s="425" t="s">
        <v>8919</v>
      </c>
      <c r="Q2140" s="478"/>
      <c r="R2140" s="424"/>
      <c r="S2140" s="425"/>
      <c r="T2140" s="396"/>
      <c r="U2140" s="396" t="s">
        <v>8920</v>
      </c>
      <c r="V2140" s="433">
        <v>18780</v>
      </c>
      <c r="W2140" s="433">
        <v>19252</v>
      </c>
      <c r="X2140" s="433">
        <v>19586</v>
      </c>
      <c r="Y2140" s="433">
        <v>19779</v>
      </c>
      <c r="Z2140" s="433">
        <v>21534</v>
      </c>
      <c r="AA2140" s="448">
        <f t="shared" ca="1" si="41"/>
        <v>61.266239788032678</v>
      </c>
      <c r="AB2140" s="433">
        <v>26299</v>
      </c>
      <c r="AC2140" s="433"/>
      <c r="AD2140" s="453"/>
      <c r="AE2140" s="433">
        <v>40781</v>
      </c>
      <c r="AF2140" s="787"/>
    </row>
    <row r="2141" spans="1:32" x14ac:dyDescent="0.2">
      <c r="A2141" s="422" t="s">
        <v>2298</v>
      </c>
      <c r="B2141" s="423" t="s">
        <v>2299</v>
      </c>
      <c r="C2141" s="422" t="s">
        <v>3917</v>
      </c>
      <c r="D2141" s="432" t="s">
        <v>11261</v>
      </c>
      <c r="E2141" s="445" t="s">
        <v>7761</v>
      </c>
      <c r="F2141" s="436" t="s">
        <v>2548</v>
      </c>
      <c r="G2141" s="395" t="s">
        <v>12900</v>
      </c>
      <c r="H2141" s="433">
        <v>36620</v>
      </c>
      <c r="I2141" s="428" t="s">
        <v>4762</v>
      </c>
      <c r="J2141" s="454"/>
      <c r="K2141" s="426"/>
      <c r="L2141" s="426"/>
      <c r="M2141" s="426"/>
      <c r="N2141" s="426"/>
      <c r="O2141" s="425" t="s">
        <v>4763</v>
      </c>
      <c r="P2141" s="425" t="s">
        <v>8919</v>
      </c>
      <c r="Q2141" s="544"/>
      <c r="R2141" s="422"/>
      <c r="S2141" s="441"/>
      <c r="T2141" s="395"/>
      <c r="U2141" s="395" t="s">
        <v>4764</v>
      </c>
      <c r="V2141" s="433">
        <v>29971</v>
      </c>
      <c r="W2141" s="433">
        <v>31534</v>
      </c>
      <c r="X2141" s="433">
        <v>31724</v>
      </c>
      <c r="Y2141" s="433">
        <v>31807</v>
      </c>
      <c r="Z2141" s="433"/>
      <c r="AA2141" s="448">
        <f t="shared" ca="1" si="41"/>
        <v>28.334686555891238</v>
      </c>
      <c r="AB2141" s="433"/>
      <c r="AC2141" s="433"/>
      <c r="AD2141" s="433">
        <v>34828</v>
      </c>
      <c r="AE2141" s="433">
        <v>41312</v>
      </c>
      <c r="AF2141" s="786" t="s">
        <v>13910</v>
      </c>
    </row>
    <row r="2142" spans="1:32" s="23" customFormat="1" ht="15" x14ac:dyDescent="0.2">
      <c r="A2142" s="422" t="s">
        <v>12052</v>
      </c>
      <c r="B2142" s="455" t="s">
        <v>451</v>
      </c>
      <c r="C2142" s="422" t="s">
        <v>3917</v>
      </c>
      <c r="D2142" s="432" t="s">
        <v>12827</v>
      </c>
      <c r="E2142" s="445" t="s">
        <v>7761</v>
      </c>
      <c r="F2142" s="456">
        <v>10546</v>
      </c>
      <c r="G2142" s="395" t="s">
        <v>12900</v>
      </c>
      <c r="H2142" s="433">
        <v>40918</v>
      </c>
      <c r="I2142" s="428" t="s">
        <v>8181</v>
      </c>
      <c r="J2142" s="458"/>
      <c r="K2142" s="458"/>
      <c r="L2142" s="458"/>
      <c r="M2142" s="458"/>
      <c r="N2142" s="458"/>
      <c r="O2142" s="457" t="s">
        <v>12826</v>
      </c>
      <c r="P2142" s="425" t="s">
        <v>8919</v>
      </c>
      <c r="Q2142" s="643"/>
      <c r="R2142" s="458"/>
      <c r="S2142" s="458"/>
      <c r="T2142" s="458"/>
      <c r="U2142" s="649"/>
      <c r="V2142" s="433">
        <v>38986</v>
      </c>
      <c r="W2142" s="433">
        <v>39673</v>
      </c>
      <c r="X2142" s="438">
        <v>40359</v>
      </c>
      <c r="Y2142" s="433">
        <v>40918</v>
      </c>
      <c r="Z2142" s="458"/>
      <c r="AA2142" s="448" t="s">
        <v>12689</v>
      </c>
      <c r="AB2142" s="458"/>
      <c r="AC2142" s="458"/>
      <c r="AD2142" s="458"/>
      <c r="AE2142" s="433">
        <v>41002</v>
      </c>
      <c r="AF2142" s="787"/>
    </row>
    <row r="2143" spans="1:32" s="23" customFormat="1" x14ac:dyDescent="0.2">
      <c r="A2143" s="422" t="s">
        <v>5481</v>
      </c>
      <c r="B2143" s="423" t="s">
        <v>2224</v>
      </c>
      <c r="C2143" s="422" t="s">
        <v>3917</v>
      </c>
      <c r="D2143" s="432" t="s">
        <v>5482</v>
      </c>
      <c r="E2143" s="426" t="s">
        <v>5483</v>
      </c>
      <c r="F2143" s="427" t="s">
        <v>5484</v>
      </c>
      <c r="G2143" s="395" t="s">
        <v>12900</v>
      </c>
      <c r="H2143" s="398">
        <v>34608</v>
      </c>
      <c r="I2143" s="428" t="s">
        <v>6268</v>
      </c>
      <c r="J2143" s="428" t="s">
        <v>11208</v>
      </c>
      <c r="K2143" s="426" t="s">
        <v>7216</v>
      </c>
      <c r="L2143" s="426" t="s">
        <v>7212</v>
      </c>
      <c r="M2143" s="426" t="s">
        <v>7209</v>
      </c>
      <c r="N2143" s="426" t="s">
        <v>4255</v>
      </c>
      <c r="O2143" s="425" t="s">
        <v>8983</v>
      </c>
      <c r="P2143" s="425" t="s">
        <v>8984</v>
      </c>
      <c r="Q2143" s="478"/>
      <c r="R2143" s="424"/>
      <c r="S2143" s="425"/>
      <c r="T2143" s="396"/>
      <c r="U2143" s="396"/>
      <c r="V2143" s="433">
        <v>31716</v>
      </c>
      <c r="W2143" s="433">
        <v>32245</v>
      </c>
      <c r="X2143" s="433">
        <v>32996</v>
      </c>
      <c r="Y2143" s="433">
        <v>33463</v>
      </c>
      <c r="Z2143" s="433"/>
      <c r="AA2143" s="448">
        <f t="shared" ref="AA2143:AA2154" ca="1" si="42">YEARFRAC(TODAY(),Y2143,1)</f>
        <v>23.800788522615267</v>
      </c>
      <c r="AB2143" s="433"/>
      <c r="AC2143" s="433"/>
      <c r="AD2143" s="433"/>
      <c r="AE2143" s="433">
        <v>40799</v>
      </c>
      <c r="AF2143" s="787"/>
    </row>
    <row r="2144" spans="1:32" s="23" customFormat="1" x14ac:dyDescent="0.2">
      <c r="A2144" s="422" t="s">
        <v>6319</v>
      </c>
      <c r="B2144" s="423" t="s">
        <v>2225</v>
      </c>
      <c r="C2144" s="422" t="s">
        <v>3917</v>
      </c>
      <c r="D2144" s="432" t="s">
        <v>8934</v>
      </c>
      <c r="E2144" s="426" t="s">
        <v>5483</v>
      </c>
      <c r="F2144" s="427" t="s">
        <v>8935</v>
      </c>
      <c r="G2144" s="395" t="s">
        <v>12900</v>
      </c>
      <c r="H2144" s="398">
        <v>39160</v>
      </c>
      <c r="I2144" s="428" t="s">
        <v>6268</v>
      </c>
      <c r="J2144" s="428" t="s">
        <v>11208</v>
      </c>
      <c r="K2144" s="426" t="s">
        <v>7216</v>
      </c>
      <c r="L2144" s="426" t="s">
        <v>7212</v>
      </c>
      <c r="M2144" s="426" t="s">
        <v>7209</v>
      </c>
      <c r="N2144" s="426" t="s">
        <v>4255</v>
      </c>
      <c r="O2144" s="432" t="s">
        <v>8936</v>
      </c>
      <c r="P2144" s="425" t="s">
        <v>8984</v>
      </c>
      <c r="Q2144" s="478"/>
      <c r="R2144" s="424"/>
      <c r="S2144" s="425"/>
      <c r="T2144" s="396"/>
      <c r="U2144" s="396"/>
      <c r="V2144" s="433">
        <v>32423</v>
      </c>
      <c r="W2144" s="433">
        <v>32651</v>
      </c>
      <c r="X2144" s="433">
        <v>33285</v>
      </c>
      <c r="Y2144" s="433">
        <v>33807</v>
      </c>
      <c r="Z2144" s="433"/>
      <c r="AA2144" s="448">
        <f t="shared" ca="1" si="42"/>
        <v>22.858316221765914</v>
      </c>
      <c r="AB2144" s="433"/>
      <c r="AC2144" s="433"/>
      <c r="AD2144" s="453"/>
      <c r="AE2144" s="433">
        <v>40799</v>
      </c>
      <c r="AF2144" s="787"/>
    </row>
    <row r="2145" spans="1:32" s="23" customFormat="1" x14ac:dyDescent="0.2">
      <c r="A2145" s="422" t="s">
        <v>8937</v>
      </c>
      <c r="B2145" s="423" t="s">
        <v>2226</v>
      </c>
      <c r="C2145" s="422" t="s">
        <v>3917</v>
      </c>
      <c r="D2145" s="432" t="s">
        <v>8938</v>
      </c>
      <c r="E2145" s="426" t="s">
        <v>5483</v>
      </c>
      <c r="F2145" s="427" t="s">
        <v>8939</v>
      </c>
      <c r="G2145" s="395" t="s">
        <v>12900</v>
      </c>
      <c r="H2145" s="398">
        <v>34608</v>
      </c>
      <c r="I2145" s="428" t="s">
        <v>6268</v>
      </c>
      <c r="J2145" s="428" t="s">
        <v>11208</v>
      </c>
      <c r="K2145" s="426" t="s">
        <v>7216</v>
      </c>
      <c r="L2145" s="426" t="s">
        <v>7212</v>
      </c>
      <c r="M2145" s="426" t="s">
        <v>7209</v>
      </c>
      <c r="N2145" s="426" t="s">
        <v>4255</v>
      </c>
      <c r="O2145" s="425" t="s">
        <v>8940</v>
      </c>
      <c r="P2145" s="425" t="s">
        <v>8984</v>
      </c>
      <c r="Q2145" s="478"/>
      <c r="R2145" s="424"/>
      <c r="S2145" s="425"/>
      <c r="T2145" s="396"/>
      <c r="U2145" s="396"/>
      <c r="V2145" s="433">
        <v>32423</v>
      </c>
      <c r="W2145" s="433">
        <v>33284</v>
      </c>
      <c r="X2145" s="433">
        <v>33507</v>
      </c>
      <c r="Y2145" s="433">
        <v>33996</v>
      </c>
      <c r="Z2145" s="433"/>
      <c r="AA2145" s="448">
        <f t="shared" ca="1" si="42"/>
        <v>22.342857142857145</v>
      </c>
      <c r="AB2145" s="433"/>
      <c r="AC2145" s="433"/>
      <c r="AD2145" s="433"/>
      <c r="AE2145" s="433">
        <v>40799</v>
      </c>
      <c r="AF2145" s="787"/>
    </row>
    <row r="2146" spans="1:32" s="23" customFormat="1" x14ac:dyDescent="0.2">
      <c r="A2146" s="422" t="s">
        <v>8941</v>
      </c>
      <c r="B2146" s="423" t="s">
        <v>6903</v>
      </c>
      <c r="C2146" s="422" t="s">
        <v>3917</v>
      </c>
      <c r="D2146" s="425" t="s">
        <v>6646</v>
      </c>
      <c r="E2146" s="426" t="s">
        <v>5483</v>
      </c>
      <c r="F2146" s="427" t="s">
        <v>6647</v>
      </c>
      <c r="G2146" s="395" t="s">
        <v>12900</v>
      </c>
      <c r="H2146" s="398">
        <v>34608</v>
      </c>
      <c r="I2146" s="428" t="s">
        <v>6268</v>
      </c>
      <c r="J2146" s="428" t="s">
        <v>11208</v>
      </c>
      <c r="K2146" s="426" t="s">
        <v>7216</v>
      </c>
      <c r="L2146" s="426" t="s">
        <v>7212</v>
      </c>
      <c r="M2146" s="426" t="s">
        <v>7209</v>
      </c>
      <c r="N2146" s="426" t="s">
        <v>4255</v>
      </c>
      <c r="O2146" s="425" t="s">
        <v>6648</v>
      </c>
      <c r="P2146" s="425" t="s">
        <v>8984</v>
      </c>
      <c r="Q2146" s="478"/>
      <c r="R2146" s="424"/>
      <c r="S2146" s="425"/>
      <c r="T2146" s="396"/>
      <c r="U2146" s="396"/>
      <c r="V2146" s="433">
        <v>32423</v>
      </c>
      <c r="W2146" s="433">
        <v>33518</v>
      </c>
      <c r="X2146" s="433">
        <v>33866</v>
      </c>
      <c r="Y2146" s="433">
        <v>34151</v>
      </c>
      <c r="Z2146" s="433"/>
      <c r="AA2146" s="448">
        <f t="shared" ca="1" si="42"/>
        <v>21.918452380952381</v>
      </c>
      <c r="AB2146" s="433"/>
      <c r="AC2146" s="433"/>
      <c r="AD2146" s="433"/>
      <c r="AE2146" s="433">
        <v>40799</v>
      </c>
      <c r="AF2146" s="787"/>
    </row>
    <row r="2147" spans="1:32" s="23" customFormat="1" x14ac:dyDescent="0.2">
      <c r="A2147" s="422" t="s">
        <v>3125</v>
      </c>
      <c r="B2147" s="423" t="s">
        <v>2227</v>
      </c>
      <c r="C2147" s="422" t="s">
        <v>3917</v>
      </c>
      <c r="D2147" s="425" t="s">
        <v>6649</v>
      </c>
      <c r="E2147" s="426" t="s">
        <v>5483</v>
      </c>
      <c r="F2147" s="427" t="s">
        <v>11062</v>
      </c>
      <c r="G2147" s="395" t="s">
        <v>12900</v>
      </c>
      <c r="H2147" s="398">
        <v>36972</v>
      </c>
      <c r="I2147" s="428" t="s">
        <v>11063</v>
      </c>
      <c r="J2147" s="428" t="s">
        <v>11208</v>
      </c>
      <c r="K2147" s="426" t="s">
        <v>7216</v>
      </c>
      <c r="L2147" s="426" t="s">
        <v>7212</v>
      </c>
      <c r="M2147" s="426" t="s">
        <v>7209</v>
      </c>
      <c r="N2147" s="426" t="s">
        <v>4255</v>
      </c>
      <c r="O2147" s="425" t="s">
        <v>11064</v>
      </c>
      <c r="P2147" s="425" t="s">
        <v>8984</v>
      </c>
      <c r="Q2147" s="478"/>
      <c r="R2147" s="424"/>
      <c r="S2147" s="425"/>
      <c r="T2147" s="396"/>
      <c r="U2147" s="396"/>
      <c r="V2147" s="433">
        <v>33325</v>
      </c>
      <c r="W2147" s="433">
        <v>33678</v>
      </c>
      <c r="X2147" s="433">
        <v>35910</v>
      </c>
      <c r="Y2147" s="433">
        <v>36812</v>
      </c>
      <c r="Z2147" s="433"/>
      <c r="AA2147" s="448">
        <f t="shared" ca="1" si="42"/>
        <v>14.63107460643395</v>
      </c>
      <c r="AB2147" s="433"/>
      <c r="AC2147" s="433"/>
      <c r="AD2147" s="433"/>
      <c r="AE2147" s="433">
        <v>40799</v>
      </c>
      <c r="AF2147" s="787"/>
    </row>
    <row r="2148" spans="1:32" s="23" customFormat="1" x14ac:dyDescent="0.2">
      <c r="A2148" s="422" t="s">
        <v>2874</v>
      </c>
      <c r="B2148" s="423" t="s">
        <v>2228</v>
      </c>
      <c r="C2148" s="422" t="s">
        <v>3917</v>
      </c>
      <c r="D2148" s="425" t="s">
        <v>4996</v>
      </c>
      <c r="E2148" s="426" t="s">
        <v>4997</v>
      </c>
      <c r="F2148" s="427" t="s">
        <v>4998</v>
      </c>
      <c r="G2148" s="395" t="s">
        <v>12900</v>
      </c>
      <c r="H2148" s="398">
        <v>34115</v>
      </c>
      <c r="I2148" s="435" t="s">
        <v>4999</v>
      </c>
      <c r="J2148" s="435" t="s">
        <v>2137</v>
      </c>
      <c r="K2148" s="426" t="s">
        <v>7217</v>
      </c>
      <c r="L2148" s="426" t="s">
        <v>6739</v>
      </c>
      <c r="M2148" s="426" t="s">
        <v>6741</v>
      </c>
      <c r="N2148" s="426" t="s">
        <v>9894</v>
      </c>
      <c r="O2148" s="425" t="s">
        <v>5000</v>
      </c>
      <c r="P2148" s="425" t="s">
        <v>1948</v>
      </c>
      <c r="Q2148" s="478"/>
      <c r="R2148" s="424"/>
      <c r="S2148" s="425"/>
      <c r="T2148" s="396"/>
      <c r="U2148" s="396"/>
      <c r="V2148" s="433">
        <v>32967</v>
      </c>
      <c r="W2148" s="433">
        <v>33379</v>
      </c>
      <c r="X2148" s="433">
        <v>33761</v>
      </c>
      <c r="Y2148" s="433">
        <v>34115</v>
      </c>
      <c r="Z2148" s="433"/>
      <c r="AA2148" s="448">
        <f t="shared" ca="1" si="42"/>
        <v>22.01702380952381</v>
      </c>
      <c r="AB2148" s="433"/>
      <c r="AC2148" s="433"/>
      <c r="AD2148" s="433"/>
      <c r="AE2148" s="433">
        <v>40781</v>
      </c>
      <c r="AF2148" s="787"/>
    </row>
    <row r="2149" spans="1:32" s="23" customFormat="1" x14ac:dyDescent="0.2">
      <c r="A2149" s="422" t="s">
        <v>6599</v>
      </c>
      <c r="B2149" s="423" t="s">
        <v>2229</v>
      </c>
      <c r="C2149" s="422" t="s">
        <v>3917</v>
      </c>
      <c r="D2149" s="432" t="s">
        <v>6600</v>
      </c>
      <c r="E2149" s="426" t="s">
        <v>4997</v>
      </c>
      <c r="F2149" s="427" t="s">
        <v>6601</v>
      </c>
      <c r="G2149" s="395" t="s">
        <v>12900</v>
      </c>
      <c r="H2149" s="398">
        <v>34849</v>
      </c>
      <c r="I2149" s="435" t="s">
        <v>6597</v>
      </c>
      <c r="J2149" s="435" t="s">
        <v>2137</v>
      </c>
      <c r="K2149" s="426" t="s">
        <v>7217</v>
      </c>
      <c r="L2149" s="426" t="s">
        <v>6739</v>
      </c>
      <c r="M2149" s="426" t="s">
        <v>6741</v>
      </c>
      <c r="N2149" s="426" t="s">
        <v>9894</v>
      </c>
      <c r="O2149" s="425" t="s">
        <v>6602</v>
      </c>
      <c r="P2149" s="425" t="s">
        <v>2203</v>
      </c>
      <c r="Q2149" s="478"/>
      <c r="R2149" s="424"/>
      <c r="S2149" s="425"/>
      <c r="T2149" s="396"/>
      <c r="U2149" s="396"/>
      <c r="V2149" s="433">
        <v>33268</v>
      </c>
      <c r="W2149" s="433">
        <v>33926</v>
      </c>
      <c r="X2149" s="433">
        <v>34393</v>
      </c>
      <c r="Y2149" s="433">
        <v>34848</v>
      </c>
      <c r="Z2149" s="433"/>
      <c r="AA2149" s="448">
        <f t="shared" ca="1" si="42"/>
        <v>20.008865710560627</v>
      </c>
      <c r="AB2149" s="433"/>
      <c r="AC2149" s="433"/>
      <c r="AD2149" s="433"/>
      <c r="AE2149" s="433">
        <v>40799</v>
      </c>
      <c r="AF2149" s="787"/>
    </row>
    <row r="2150" spans="1:32" s="23" customFormat="1" x14ac:dyDescent="0.2">
      <c r="A2150" s="422" t="s">
        <v>10392</v>
      </c>
      <c r="B2150" s="423" t="s">
        <v>2230</v>
      </c>
      <c r="C2150" s="422" t="s">
        <v>3917</v>
      </c>
      <c r="D2150" s="425" t="s">
        <v>7280</v>
      </c>
      <c r="E2150" s="426" t="s">
        <v>4997</v>
      </c>
      <c r="F2150" s="427" t="s">
        <v>7281</v>
      </c>
      <c r="G2150" s="395" t="s">
        <v>12900</v>
      </c>
      <c r="H2150" s="398">
        <v>34673</v>
      </c>
      <c r="I2150" s="435" t="s">
        <v>6597</v>
      </c>
      <c r="J2150" s="435" t="s">
        <v>2137</v>
      </c>
      <c r="K2150" s="426" t="s">
        <v>7217</v>
      </c>
      <c r="L2150" s="426" t="s">
        <v>6739</v>
      </c>
      <c r="M2150" s="426" t="s">
        <v>6741</v>
      </c>
      <c r="N2150" s="426" t="s">
        <v>9894</v>
      </c>
      <c r="O2150" s="425" t="s">
        <v>6598</v>
      </c>
      <c r="P2150" s="425" t="s">
        <v>2203</v>
      </c>
      <c r="Q2150" s="478"/>
      <c r="R2150" s="424"/>
      <c r="S2150" s="425"/>
      <c r="T2150" s="396"/>
      <c r="U2150" s="396"/>
      <c r="V2150" s="433">
        <v>33268</v>
      </c>
      <c r="W2150" s="433">
        <v>33819</v>
      </c>
      <c r="X2150" s="433">
        <v>34246</v>
      </c>
      <c r="Y2150" s="433">
        <v>34635</v>
      </c>
      <c r="Z2150" s="433"/>
      <c r="AA2150" s="448">
        <f t="shared" ca="1" si="42"/>
        <v>20.592657125077782</v>
      </c>
      <c r="AB2150" s="433"/>
      <c r="AC2150" s="433"/>
      <c r="AD2150" s="433"/>
      <c r="AE2150" s="433">
        <v>40799</v>
      </c>
      <c r="AF2150" s="787"/>
    </row>
    <row r="2151" spans="1:32" s="23" customFormat="1" x14ac:dyDescent="0.2">
      <c r="A2151" s="422" t="s">
        <v>6603</v>
      </c>
      <c r="B2151" s="423" t="s">
        <v>2231</v>
      </c>
      <c r="C2151" s="422" t="s">
        <v>3917</v>
      </c>
      <c r="D2151" s="425" t="s">
        <v>6604</v>
      </c>
      <c r="E2151" s="426" t="s">
        <v>4997</v>
      </c>
      <c r="F2151" s="427" t="s">
        <v>6605</v>
      </c>
      <c r="G2151" s="395" t="s">
        <v>12900</v>
      </c>
      <c r="H2151" s="398">
        <v>35265</v>
      </c>
      <c r="I2151" s="435" t="s">
        <v>6597</v>
      </c>
      <c r="J2151" s="435" t="s">
        <v>2137</v>
      </c>
      <c r="K2151" s="426" t="s">
        <v>7217</v>
      </c>
      <c r="L2151" s="426" t="s">
        <v>6739</v>
      </c>
      <c r="M2151" s="426" t="s">
        <v>6741</v>
      </c>
      <c r="N2151" s="426" t="s">
        <v>9894</v>
      </c>
      <c r="O2151" s="425" t="s">
        <v>6606</v>
      </c>
      <c r="P2151" s="425" t="s">
        <v>2203</v>
      </c>
      <c r="Q2151" s="478"/>
      <c r="R2151" s="424"/>
      <c r="S2151" s="425"/>
      <c r="T2151" s="396"/>
      <c r="U2151" s="396"/>
      <c r="V2151" s="433">
        <v>33753</v>
      </c>
      <c r="W2151" s="433">
        <v>34137</v>
      </c>
      <c r="X2151" s="433">
        <v>34622</v>
      </c>
      <c r="Y2151" s="433">
        <v>35265</v>
      </c>
      <c r="Z2151" s="433"/>
      <c r="AA2151" s="448">
        <f t="shared" ca="1" si="42"/>
        <v>18.866529774127311</v>
      </c>
      <c r="AB2151" s="433"/>
      <c r="AC2151" s="433"/>
      <c r="AD2151" s="433"/>
      <c r="AE2151" s="433">
        <v>40799</v>
      </c>
      <c r="AF2151" s="787"/>
    </row>
    <row r="2152" spans="1:32" s="23" customFormat="1" x14ac:dyDescent="0.2">
      <c r="A2152" s="422" t="s">
        <v>6607</v>
      </c>
      <c r="B2152" s="423" t="s">
        <v>2232</v>
      </c>
      <c r="C2152" s="422" t="s">
        <v>3917</v>
      </c>
      <c r="D2152" s="425" t="s">
        <v>6608</v>
      </c>
      <c r="E2152" s="426" t="s">
        <v>4997</v>
      </c>
      <c r="F2152" s="427" t="s">
        <v>6609</v>
      </c>
      <c r="G2152" s="395" t="s">
        <v>12900</v>
      </c>
      <c r="H2152" s="398">
        <v>35846</v>
      </c>
      <c r="I2152" s="435" t="s">
        <v>6597</v>
      </c>
      <c r="J2152" s="435" t="s">
        <v>2137</v>
      </c>
      <c r="K2152" s="426" t="s">
        <v>7217</v>
      </c>
      <c r="L2152" s="426" t="s">
        <v>6739</v>
      </c>
      <c r="M2152" s="426" t="s">
        <v>6741</v>
      </c>
      <c r="N2152" s="426" t="s">
        <v>9894</v>
      </c>
      <c r="O2152" s="425" t="s">
        <v>6610</v>
      </c>
      <c r="P2152" s="425" t="s">
        <v>2203</v>
      </c>
      <c r="Q2152" s="478"/>
      <c r="R2152" s="424"/>
      <c r="S2152" s="425"/>
      <c r="T2152" s="396"/>
      <c r="U2152" s="396"/>
      <c r="V2152" s="433">
        <v>34627</v>
      </c>
      <c r="W2152" s="433">
        <v>34985</v>
      </c>
      <c r="X2152" s="433">
        <v>35359</v>
      </c>
      <c r="Y2152" s="433">
        <v>35846</v>
      </c>
      <c r="Z2152" s="433"/>
      <c r="AA2152" s="448">
        <f t="shared" ca="1" si="42"/>
        <v>17.277152418618801</v>
      </c>
      <c r="AB2152" s="433"/>
      <c r="AC2152" s="433"/>
      <c r="AD2152" s="433"/>
      <c r="AE2152" s="433">
        <v>40799</v>
      </c>
      <c r="AF2152" s="787"/>
    </row>
    <row r="2153" spans="1:32" s="23" customFormat="1" x14ac:dyDescent="0.2">
      <c r="A2153" s="422" t="s">
        <v>6611</v>
      </c>
      <c r="B2153" s="423" t="s">
        <v>2233</v>
      </c>
      <c r="C2153" s="422" t="s">
        <v>3917</v>
      </c>
      <c r="D2153" s="425" t="s">
        <v>6612</v>
      </c>
      <c r="E2153" s="426" t="s">
        <v>4997</v>
      </c>
      <c r="F2153" s="427" t="s">
        <v>6613</v>
      </c>
      <c r="G2153" s="395" t="s">
        <v>12900</v>
      </c>
      <c r="H2153" s="398">
        <v>36538</v>
      </c>
      <c r="I2153" s="435" t="s">
        <v>6597</v>
      </c>
      <c r="J2153" s="435" t="s">
        <v>2137</v>
      </c>
      <c r="K2153" s="426" t="s">
        <v>7217</v>
      </c>
      <c r="L2153" s="426" t="s">
        <v>6739</v>
      </c>
      <c r="M2153" s="426" t="s">
        <v>6741</v>
      </c>
      <c r="N2153" s="426" t="s">
        <v>9894</v>
      </c>
      <c r="O2153" s="435" t="s">
        <v>6614</v>
      </c>
      <c r="P2153" s="425" t="s">
        <v>2203</v>
      </c>
      <c r="Q2153" s="478"/>
      <c r="R2153" s="424"/>
      <c r="S2153" s="425"/>
      <c r="T2153" s="396"/>
      <c r="U2153" s="396"/>
      <c r="V2153" s="433">
        <v>35443</v>
      </c>
      <c r="W2153" s="433">
        <v>35661</v>
      </c>
      <c r="X2153" s="433">
        <v>36244</v>
      </c>
      <c r="Y2153" s="433">
        <v>36538</v>
      </c>
      <c r="Z2153" s="433"/>
      <c r="AA2153" s="448">
        <f t="shared" ca="1" si="42"/>
        <v>15.381245722108146</v>
      </c>
      <c r="AB2153" s="433"/>
      <c r="AC2153" s="433"/>
      <c r="AD2153" s="433"/>
      <c r="AE2153" s="433">
        <v>40799</v>
      </c>
      <c r="AF2153" s="787"/>
    </row>
    <row r="2154" spans="1:32" s="23" customFormat="1" x14ac:dyDescent="0.2">
      <c r="A2154" s="422" t="s">
        <v>6615</v>
      </c>
      <c r="B2154" s="423" t="s">
        <v>2234</v>
      </c>
      <c r="C2154" s="422" t="s">
        <v>3917</v>
      </c>
      <c r="D2154" s="425" t="s">
        <v>6616</v>
      </c>
      <c r="E2154" s="426" t="s">
        <v>4997</v>
      </c>
      <c r="F2154" s="427" t="s">
        <v>6617</v>
      </c>
      <c r="G2154" s="395" t="s">
        <v>12900</v>
      </c>
      <c r="H2154" s="398">
        <v>37242</v>
      </c>
      <c r="I2154" s="435" t="s">
        <v>6597</v>
      </c>
      <c r="J2154" s="435" t="s">
        <v>2137</v>
      </c>
      <c r="K2154" s="426" t="s">
        <v>7217</v>
      </c>
      <c r="L2154" s="426" t="s">
        <v>6739</v>
      </c>
      <c r="M2154" s="426" t="s">
        <v>6741</v>
      </c>
      <c r="N2154" s="426" t="s">
        <v>9894</v>
      </c>
      <c r="O2154" s="425" t="s">
        <v>6618</v>
      </c>
      <c r="P2154" s="425" t="s">
        <v>2203</v>
      </c>
      <c r="Q2154" s="478"/>
      <c r="R2154" s="424"/>
      <c r="S2154" s="425"/>
      <c r="T2154" s="396"/>
      <c r="U2154" s="396"/>
      <c r="V2154" s="433">
        <v>35839</v>
      </c>
      <c r="W2154" s="433">
        <v>36369</v>
      </c>
      <c r="X2154" s="433">
        <v>36818</v>
      </c>
      <c r="Y2154" s="433">
        <v>37242</v>
      </c>
      <c r="Z2154" s="433"/>
      <c r="AA2154" s="448">
        <f t="shared" ca="1" si="42"/>
        <v>13.455640744797371</v>
      </c>
      <c r="AB2154" s="433"/>
      <c r="AC2154" s="433"/>
      <c r="AD2154" s="433"/>
      <c r="AE2154" s="433">
        <v>40799</v>
      </c>
      <c r="AF2154" s="787"/>
    </row>
    <row r="2155" spans="1:32" s="23" customFormat="1" x14ac:dyDescent="0.2">
      <c r="A2155" s="422" t="s">
        <v>6627</v>
      </c>
      <c r="B2155" s="423"/>
      <c r="C2155" s="422" t="s">
        <v>6628</v>
      </c>
      <c r="D2155" s="424"/>
      <c r="E2155" s="396" t="s">
        <v>6624</v>
      </c>
      <c r="F2155" s="427"/>
      <c r="G2155" s="395" t="s">
        <v>14000</v>
      </c>
      <c r="H2155" s="398"/>
      <c r="I2155" s="435" t="s">
        <v>6625</v>
      </c>
      <c r="J2155" s="425"/>
      <c r="K2155" s="459"/>
      <c r="L2155" s="459"/>
      <c r="M2155" s="459"/>
      <c r="N2155" s="459"/>
      <c r="O2155" s="425" t="s">
        <v>6629</v>
      </c>
      <c r="P2155" s="425" t="s">
        <v>6626</v>
      </c>
      <c r="Q2155" s="478"/>
      <c r="R2155" s="424"/>
      <c r="S2155" s="424"/>
      <c r="T2155" s="396"/>
      <c r="U2155" s="396"/>
      <c r="V2155" s="433"/>
      <c r="W2155" s="433"/>
      <c r="X2155" s="433"/>
      <c r="Y2155" s="433"/>
      <c r="Z2155" s="433"/>
      <c r="AA2155" s="460" t="s">
        <v>12689</v>
      </c>
      <c r="AB2155" s="433"/>
      <c r="AC2155" s="433"/>
      <c r="AD2155" s="433"/>
      <c r="AE2155" s="433"/>
      <c r="AF2155" s="787"/>
    </row>
    <row r="2156" spans="1:32" s="24" customFormat="1" x14ac:dyDescent="0.2">
      <c r="A2156" s="422" t="s">
        <v>6630</v>
      </c>
      <c r="B2156" s="423"/>
      <c r="C2156" s="422" t="s">
        <v>6628</v>
      </c>
      <c r="D2156" s="424"/>
      <c r="E2156" s="396" t="s">
        <v>6624</v>
      </c>
      <c r="F2156" s="427"/>
      <c r="G2156" s="395" t="s">
        <v>14000</v>
      </c>
      <c r="H2156" s="398"/>
      <c r="I2156" s="435" t="s">
        <v>6625</v>
      </c>
      <c r="J2156" s="425"/>
      <c r="K2156" s="459"/>
      <c r="L2156" s="459"/>
      <c r="M2156" s="459"/>
      <c r="N2156" s="459"/>
      <c r="O2156" s="432" t="s">
        <v>119</v>
      </c>
      <c r="P2156" s="425" t="s">
        <v>6626</v>
      </c>
      <c r="Q2156" s="478"/>
      <c r="R2156" s="424"/>
      <c r="S2156" s="424"/>
      <c r="T2156" s="396"/>
      <c r="U2156" s="396"/>
      <c r="V2156" s="433"/>
      <c r="W2156" s="433"/>
      <c r="X2156" s="433"/>
      <c r="Y2156" s="433"/>
      <c r="Z2156" s="433"/>
      <c r="AA2156" s="460" t="s">
        <v>12689</v>
      </c>
      <c r="AB2156" s="433"/>
      <c r="AC2156" s="433"/>
      <c r="AD2156" s="433"/>
      <c r="AE2156" s="433"/>
      <c r="AF2156" s="787"/>
    </row>
    <row r="2157" spans="1:32" s="23" customFormat="1" x14ac:dyDescent="0.2">
      <c r="A2157" s="422" t="s">
        <v>8401</v>
      </c>
      <c r="B2157" s="423" t="s">
        <v>8402</v>
      </c>
      <c r="C2157" s="422" t="s">
        <v>300</v>
      </c>
      <c r="D2157" s="424" t="s">
        <v>64</v>
      </c>
      <c r="E2157" s="396" t="s">
        <v>6624</v>
      </c>
      <c r="F2157" s="427"/>
      <c r="G2157" s="395" t="s">
        <v>14000</v>
      </c>
      <c r="H2157" s="398"/>
      <c r="I2157" s="435" t="s">
        <v>6625</v>
      </c>
      <c r="J2157" s="425"/>
      <c r="K2157" s="459"/>
      <c r="L2157" s="459"/>
      <c r="M2157" s="459"/>
      <c r="N2157" s="459"/>
      <c r="O2157" s="425" t="s">
        <v>8403</v>
      </c>
      <c r="P2157" s="425" t="s">
        <v>6626</v>
      </c>
      <c r="Q2157" s="478"/>
      <c r="R2157" s="424"/>
      <c r="S2157" s="424"/>
      <c r="T2157" s="396"/>
      <c r="U2157" s="396"/>
      <c r="V2157" s="433"/>
      <c r="W2157" s="433"/>
      <c r="X2157" s="433"/>
      <c r="Y2157" s="433"/>
      <c r="Z2157" s="433"/>
      <c r="AA2157" s="460" t="s">
        <v>12689</v>
      </c>
      <c r="AB2157" s="433"/>
      <c r="AC2157" s="433"/>
      <c r="AD2157" s="433"/>
      <c r="AE2157" s="433"/>
      <c r="AF2157" s="787"/>
    </row>
    <row r="2158" spans="1:32" s="23" customFormat="1" x14ac:dyDescent="0.2">
      <c r="A2158" s="422" t="s">
        <v>600</v>
      </c>
      <c r="B2158" s="423"/>
      <c r="C2158" s="422" t="s">
        <v>300</v>
      </c>
      <c r="D2158" s="424"/>
      <c r="E2158" s="395" t="s">
        <v>6624</v>
      </c>
      <c r="F2158" s="461"/>
      <c r="G2158" s="395" t="s">
        <v>14000</v>
      </c>
      <c r="H2158" s="434"/>
      <c r="I2158" s="435" t="s">
        <v>6625</v>
      </c>
      <c r="J2158" s="424"/>
      <c r="K2158" s="437"/>
      <c r="L2158" s="437"/>
      <c r="M2158" s="437"/>
      <c r="N2158" s="437"/>
      <c r="O2158" s="425" t="s">
        <v>10428</v>
      </c>
      <c r="P2158" s="425" t="s">
        <v>6626</v>
      </c>
      <c r="Q2158" s="478"/>
      <c r="R2158" s="424"/>
      <c r="S2158" s="424"/>
      <c r="T2158" s="396"/>
      <c r="U2158" s="396"/>
      <c r="V2158" s="422"/>
      <c r="W2158" s="422"/>
      <c r="X2158" s="422"/>
      <c r="Y2158" s="422"/>
      <c r="Z2158" s="433" t="s">
        <v>10431</v>
      </c>
      <c r="AA2158" s="460" t="s">
        <v>12689</v>
      </c>
      <c r="AB2158" s="422"/>
      <c r="AC2158" s="422"/>
      <c r="AD2158" s="422"/>
      <c r="AE2158" s="433"/>
      <c r="AF2158" s="791" t="s">
        <v>12786</v>
      </c>
    </row>
    <row r="2159" spans="1:32" s="23" customFormat="1" x14ac:dyDescent="0.2">
      <c r="A2159" s="422" t="s">
        <v>598</v>
      </c>
      <c r="B2159" s="423"/>
      <c r="C2159" s="422" t="s">
        <v>300</v>
      </c>
      <c r="D2159" s="424"/>
      <c r="E2159" s="395" t="s">
        <v>6624</v>
      </c>
      <c r="F2159" s="461"/>
      <c r="G2159" s="395" t="s">
        <v>14000</v>
      </c>
      <c r="H2159" s="434"/>
      <c r="I2159" s="435" t="s">
        <v>6625</v>
      </c>
      <c r="J2159" s="424"/>
      <c r="K2159" s="437"/>
      <c r="L2159" s="437"/>
      <c r="M2159" s="437"/>
      <c r="N2159" s="437"/>
      <c r="O2159" s="425" t="s">
        <v>7881</v>
      </c>
      <c r="P2159" s="425" t="s">
        <v>6626</v>
      </c>
      <c r="Q2159" s="478"/>
      <c r="R2159" s="424"/>
      <c r="S2159" s="424"/>
      <c r="T2159" s="396"/>
      <c r="U2159" s="396"/>
      <c r="V2159" s="422"/>
      <c r="W2159" s="422"/>
      <c r="X2159" s="422"/>
      <c r="Y2159" s="422"/>
      <c r="Z2159" s="433" t="s">
        <v>10430</v>
      </c>
      <c r="AA2159" s="460" t="s">
        <v>12689</v>
      </c>
      <c r="AB2159" s="422"/>
      <c r="AC2159" s="422"/>
      <c r="AD2159" s="422"/>
      <c r="AE2159" s="433"/>
      <c r="AF2159" s="791" t="s">
        <v>12786</v>
      </c>
    </row>
    <row r="2160" spans="1:32" s="23" customFormat="1" x14ac:dyDescent="0.2">
      <c r="A2160" s="422" t="s">
        <v>8068</v>
      </c>
      <c r="B2160" s="423"/>
      <c r="C2160" s="422" t="s">
        <v>300</v>
      </c>
      <c r="D2160" s="424"/>
      <c r="E2160" s="395" t="s">
        <v>6624</v>
      </c>
      <c r="F2160" s="461"/>
      <c r="G2160" s="395" t="s">
        <v>14000</v>
      </c>
      <c r="H2160" s="434"/>
      <c r="I2160" s="435" t="s">
        <v>6625</v>
      </c>
      <c r="J2160" s="424"/>
      <c r="K2160" s="437"/>
      <c r="L2160" s="437"/>
      <c r="M2160" s="437"/>
      <c r="N2160" s="437"/>
      <c r="O2160" s="432" t="s">
        <v>8069</v>
      </c>
      <c r="P2160" s="425" t="s">
        <v>6626</v>
      </c>
      <c r="Q2160" s="478"/>
      <c r="R2160" s="424"/>
      <c r="S2160" s="424"/>
      <c r="T2160" s="396"/>
      <c r="U2160" s="396"/>
      <c r="V2160" s="422"/>
      <c r="W2160" s="422"/>
      <c r="X2160" s="422"/>
      <c r="Y2160" s="422"/>
      <c r="Z2160" s="433" t="s">
        <v>8072</v>
      </c>
      <c r="AA2160" s="460" t="s">
        <v>12689</v>
      </c>
      <c r="AB2160" s="422"/>
      <c r="AC2160" s="422"/>
      <c r="AD2160" s="422"/>
      <c r="AE2160" s="433"/>
      <c r="AF2160" s="791" t="s">
        <v>12786</v>
      </c>
    </row>
    <row r="2161" spans="1:32" s="23" customFormat="1" x14ac:dyDescent="0.2">
      <c r="A2161" s="422" t="s">
        <v>597</v>
      </c>
      <c r="B2161" s="423"/>
      <c r="C2161" s="422" t="s">
        <v>300</v>
      </c>
      <c r="D2161" s="422"/>
      <c r="E2161" s="395" t="s">
        <v>6624</v>
      </c>
      <c r="F2161" s="456"/>
      <c r="G2161" s="395" t="s">
        <v>14000</v>
      </c>
      <c r="H2161" s="434"/>
      <c r="I2161" s="435" t="s">
        <v>6625</v>
      </c>
      <c r="J2161" s="424"/>
      <c r="K2161" s="437"/>
      <c r="L2161" s="437"/>
      <c r="M2161" s="437"/>
      <c r="N2161" s="437"/>
      <c r="O2161" s="432" t="s">
        <v>7880</v>
      </c>
      <c r="P2161" s="425" t="s">
        <v>6626</v>
      </c>
      <c r="Q2161" s="478"/>
      <c r="R2161" s="424"/>
      <c r="S2161" s="424"/>
      <c r="T2161" s="396"/>
      <c r="U2161" s="396"/>
      <c r="V2161" s="422"/>
      <c r="W2161" s="422"/>
      <c r="X2161" s="422"/>
      <c r="Y2161" s="422"/>
      <c r="Z2161" s="433" t="s">
        <v>10431</v>
      </c>
      <c r="AA2161" s="460" t="s">
        <v>12689</v>
      </c>
      <c r="AB2161" s="422"/>
      <c r="AC2161" s="422"/>
      <c r="AD2161" s="422"/>
      <c r="AE2161" s="433"/>
      <c r="AF2161" s="791" t="s">
        <v>12786</v>
      </c>
    </row>
    <row r="2162" spans="1:32" s="23" customFormat="1" x14ac:dyDescent="0.2">
      <c r="A2162" s="624" t="s">
        <v>599</v>
      </c>
      <c r="B2162" s="685"/>
      <c r="C2162" s="624" t="s">
        <v>300</v>
      </c>
      <c r="D2162" s="625"/>
      <c r="E2162" s="395" t="s">
        <v>6624</v>
      </c>
      <c r="F2162" s="720"/>
      <c r="G2162" s="395" t="s">
        <v>14000</v>
      </c>
      <c r="H2162" s="626"/>
      <c r="I2162" s="435" t="s">
        <v>6625</v>
      </c>
      <c r="J2162" s="625"/>
      <c r="K2162" s="627"/>
      <c r="L2162" s="627"/>
      <c r="M2162" s="627"/>
      <c r="N2162" s="627"/>
      <c r="O2162" s="425" t="s">
        <v>10427</v>
      </c>
      <c r="P2162" s="425" t="s">
        <v>6626</v>
      </c>
      <c r="Q2162" s="628"/>
      <c r="R2162" s="625"/>
      <c r="S2162" s="625"/>
      <c r="T2162" s="629"/>
      <c r="U2162" s="629"/>
      <c r="V2162" s="624"/>
      <c r="W2162" s="624"/>
      <c r="X2162" s="624"/>
      <c r="Y2162" s="624"/>
      <c r="Z2162" s="630" t="s">
        <v>10430</v>
      </c>
      <c r="AA2162" s="631" t="s">
        <v>12689</v>
      </c>
      <c r="AB2162" s="624"/>
      <c r="AC2162" s="624"/>
      <c r="AD2162" s="624"/>
      <c r="AE2162" s="630"/>
      <c r="AF2162" s="791" t="s">
        <v>12786</v>
      </c>
    </row>
    <row r="2163" spans="1:32" s="23" customFormat="1" x14ac:dyDescent="0.2">
      <c r="A2163" s="624" t="s">
        <v>13954</v>
      </c>
      <c r="B2163" s="633"/>
      <c r="C2163" s="624" t="s">
        <v>300</v>
      </c>
      <c r="D2163" s="624"/>
      <c r="E2163" s="395" t="s">
        <v>6624</v>
      </c>
      <c r="F2163" s="635"/>
      <c r="G2163" s="395" t="s">
        <v>14000</v>
      </c>
      <c r="H2163" s="626"/>
      <c r="I2163" s="632" t="s">
        <v>6625</v>
      </c>
      <c r="J2163" s="625"/>
      <c r="K2163" s="627"/>
      <c r="L2163" s="627"/>
      <c r="M2163" s="627"/>
      <c r="N2163" s="627"/>
      <c r="O2163" s="608" t="s">
        <v>13955</v>
      </c>
      <c r="P2163" s="425" t="s">
        <v>6626</v>
      </c>
      <c r="Q2163" s="628"/>
      <c r="R2163" s="625"/>
      <c r="S2163" s="625"/>
      <c r="T2163" s="629"/>
      <c r="U2163" s="629"/>
      <c r="V2163" s="624"/>
      <c r="W2163" s="624"/>
      <c r="X2163" s="624"/>
      <c r="Y2163" s="624"/>
      <c r="Z2163" s="630"/>
      <c r="AA2163" s="631"/>
      <c r="AB2163" s="624"/>
      <c r="AC2163" s="624"/>
      <c r="AD2163" s="624"/>
      <c r="AE2163" s="630"/>
      <c r="AF2163" s="791" t="s">
        <v>13961</v>
      </c>
    </row>
    <row r="2164" spans="1:32" s="23" customFormat="1" ht="25.5" x14ac:dyDescent="0.2">
      <c r="A2164" s="422" t="s">
        <v>1629</v>
      </c>
      <c r="B2164" s="423" t="s">
        <v>1630</v>
      </c>
      <c r="C2164" s="424" t="s">
        <v>3917</v>
      </c>
      <c r="D2164" s="432" t="s">
        <v>5079</v>
      </c>
      <c r="E2164" s="426" t="s">
        <v>6811</v>
      </c>
      <c r="F2164" s="427" t="s">
        <v>6812</v>
      </c>
      <c r="G2164" s="395" t="s">
        <v>10608</v>
      </c>
      <c r="H2164" s="398">
        <v>39098</v>
      </c>
      <c r="I2164" s="428" t="s">
        <v>6813</v>
      </c>
      <c r="J2164" s="428" t="s">
        <v>179</v>
      </c>
      <c r="K2164" s="426" t="s">
        <v>7217</v>
      </c>
      <c r="L2164" s="426" t="s">
        <v>6739</v>
      </c>
      <c r="M2164" s="426" t="s">
        <v>6741</v>
      </c>
      <c r="N2164" s="426" t="s">
        <v>9896</v>
      </c>
      <c r="O2164" s="425" t="s">
        <v>2547</v>
      </c>
      <c r="P2164" s="425" t="s">
        <v>9101</v>
      </c>
      <c r="Q2164" s="478"/>
      <c r="R2164" s="424"/>
      <c r="S2164" s="425"/>
      <c r="T2164" s="396"/>
      <c r="U2164" s="396"/>
      <c r="V2164" s="398"/>
      <c r="W2164" s="398"/>
      <c r="X2164" s="398"/>
      <c r="Y2164" s="398">
        <v>31092</v>
      </c>
      <c r="Z2164" s="398"/>
      <c r="AA2164" s="429">
        <f t="shared" ref="AA2164:AA2179" ca="1" si="43">YEARFRAC(TODAY(),Y2164,1)</f>
        <v>30.293587705352408</v>
      </c>
      <c r="AB2164" s="398"/>
      <c r="AC2164" s="398"/>
      <c r="AD2164" s="398"/>
      <c r="AE2164" s="398">
        <v>40590</v>
      </c>
      <c r="AF2164" s="787"/>
    </row>
    <row r="2165" spans="1:32" s="23" customFormat="1" ht="25.5" x14ac:dyDescent="0.2">
      <c r="A2165" s="422" t="s">
        <v>9102</v>
      </c>
      <c r="B2165" s="431" t="s">
        <v>9103</v>
      </c>
      <c r="C2165" s="424" t="s">
        <v>3917</v>
      </c>
      <c r="D2165" s="432" t="s">
        <v>9104</v>
      </c>
      <c r="E2165" s="426" t="s">
        <v>6811</v>
      </c>
      <c r="F2165" s="427" t="s">
        <v>9105</v>
      </c>
      <c r="G2165" s="395" t="s">
        <v>10608</v>
      </c>
      <c r="H2165" s="398">
        <v>38734</v>
      </c>
      <c r="I2165" s="428" t="s">
        <v>6813</v>
      </c>
      <c r="J2165" s="428" t="s">
        <v>179</v>
      </c>
      <c r="K2165" s="426" t="s">
        <v>7217</v>
      </c>
      <c r="L2165" s="426" t="s">
        <v>6739</v>
      </c>
      <c r="M2165" s="426" t="s">
        <v>6741</v>
      </c>
      <c r="N2165" s="426" t="s">
        <v>9896</v>
      </c>
      <c r="O2165" s="425" t="s">
        <v>9106</v>
      </c>
      <c r="P2165" s="425" t="s">
        <v>9101</v>
      </c>
      <c r="Q2165" s="478"/>
      <c r="R2165" s="424"/>
      <c r="S2165" s="425"/>
      <c r="T2165" s="396"/>
      <c r="U2165" s="396"/>
      <c r="V2165" s="398"/>
      <c r="W2165" s="398">
        <v>30575</v>
      </c>
      <c r="X2165" s="398"/>
      <c r="Y2165" s="398">
        <v>31204</v>
      </c>
      <c r="Z2165" s="398"/>
      <c r="AA2165" s="429">
        <f t="shared" ca="1" si="43"/>
        <v>29.98692810457516</v>
      </c>
      <c r="AB2165" s="398"/>
      <c r="AC2165" s="398"/>
      <c r="AD2165" s="398"/>
      <c r="AE2165" s="398">
        <v>40590</v>
      </c>
      <c r="AF2165" s="787"/>
    </row>
    <row r="2166" spans="1:32" s="23" customFormat="1" ht="25.5" x14ac:dyDescent="0.2">
      <c r="A2166" s="422" t="s">
        <v>9107</v>
      </c>
      <c r="B2166" s="431" t="s">
        <v>9108</v>
      </c>
      <c r="C2166" s="424" t="s">
        <v>3917</v>
      </c>
      <c r="D2166" s="432" t="s">
        <v>9109</v>
      </c>
      <c r="E2166" s="426" t="s">
        <v>6811</v>
      </c>
      <c r="F2166" s="427" t="s">
        <v>9110</v>
      </c>
      <c r="G2166" s="395" t="s">
        <v>10608</v>
      </c>
      <c r="H2166" s="398">
        <v>38734</v>
      </c>
      <c r="I2166" s="428" t="s">
        <v>6813</v>
      </c>
      <c r="J2166" s="428" t="s">
        <v>179</v>
      </c>
      <c r="K2166" s="426" t="s">
        <v>7217</v>
      </c>
      <c r="L2166" s="426" t="s">
        <v>6739</v>
      </c>
      <c r="M2166" s="426" t="s">
        <v>6741</v>
      </c>
      <c r="N2166" s="426" t="s">
        <v>9896</v>
      </c>
      <c r="O2166" s="425" t="s">
        <v>9111</v>
      </c>
      <c r="P2166" s="425" t="s">
        <v>9101</v>
      </c>
      <c r="Q2166" s="478"/>
      <c r="R2166" s="424"/>
      <c r="S2166" s="425"/>
      <c r="T2166" s="396"/>
      <c r="U2166" s="396"/>
      <c r="V2166" s="398"/>
      <c r="W2166" s="398"/>
      <c r="X2166" s="398"/>
      <c r="Y2166" s="398">
        <v>31371</v>
      </c>
      <c r="Z2166" s="398"/>
      <c r="AA2166" s="429">
        <f t="shared" ca="1" si="43"/>
        <v>29.529676735559086</v>
      </c>
      <c r="AB2166" s="398"/>
      <c r="AC2166" s="398"/>
      <c r="AD2166" s="398"/>
      <c r="AE2166" s="398">
        <v>40596</v>
      </c>
      <c r="AF2166" s="787"/>
    </row>
    <row r="2167" spans="1:32" s="23" customFormat="1" ht="25.5" x14ac:dyDescent="0.2">
      <c r="A2167" s="422" t="s">
        <v>12233</v>
      </c>
      <c r="B2167" s="431" t="s">
        <v>12234</v>
      </c>
      <c r="C2167" s="424" t="s">
        <v>3917</v>
      </c>
      <c r="D2167" s="432" t="s">
        <v>12235</v>
      </c>
      <c r="E2167" s="426" t="s">
        <v>6811</v>
      </c>
      <c r="F2167" s="427" t="s">
        <v>12236</v>
      </c>
      <c r="G2167" s="395" t="s">
        <v>7830</v>
      </c>
      <c r="H2167" s="398">
        <v>38734</v>
      </c>
      <c r="I2167" s="428" t="s">
        <v>6813</v>
      </c>
      <c r="J2167" s="428" t="s">
        <v>179</v>
      </c>
      <c r="K2167" s="445" t="s">
        <v>7217</v>
      </c>
      <c r="L2167" s="426" t="s">
        <v>6739</v>
      </c>
      <c r="M2167" s="426" t="s">
        <v>6741</v>
      </c>
      <c r="N2167" s="426" t="s">
        <v>9896</v>
      </c>
      <c r="O2167" s="425" t="s">
        <v>12237</v>
      </c>
      <c r="P2167" s="425" t="s">
        <v>9101</v>
      </c>
      <c r="Q2167" s="478"/>
      <c r="R2167" s="424"/>
      <c r="S2167" s="425"/>
      <c r="T2167" s="396"/>
      <c r="U2167" s="396"/>
      <c r="V2167" s="398"/>
      <c r="W2167" s="398"/>
      <c r="X2167" s="398"/>
      <c r="Y2167" s="398">
        <v>31477</v>
      </c>
      <c r="Z2167" s="398"/>
      <c r="AA2167" s="429">
        <f t="shared" ca="1" si="43"/>
        <v>29.238842748927624</v>
      </c>
      <c r="AB2167" s="398"/>
      <c r="AC2167" s="398"/>
      <c r="AD2167" s="398"/>
      <c r="AE2167" s="398">
        <v>39232</v>
      </c>
      <c r="AF2167" s="787"/>
    </row>
    <row r="2168" spans="1:32" s="23" customFormat="1" ht="25.5" x14ac:dyDescent="0.2">
      <c r="A2168" s="422" t="s">
        <v>11515</v>
      </c>
      <c r="B2168" s="423" t="s">
        <v>11516</v>
      </c>
      <c r="C2168" s="424" t="s">
        <v>3917</v>
      </c>
      <c r="D2168" s="432" t="s">
        <v>2521</v>
      </c>
      <c r="E2168" s="426" t="s">
        <v>6811</v>
      </c>
      <c r="F2168" s="427" t="s">
        <v>11517</v>
      </c>
      <c r="G2168" s="395" t="s">
        <v>7830</v>
      </c>
      <c r="H2168" s="398">
        <v>39828</v>
      </c>
      <c r="I2168" s="428" t="s">
        <v>6813</v>
      </c>
      <c r="J2168" s="428" t="s">
        <v>179</v>
      </c>
      <c r="K2168" s="426" t="s">
        <v>7217</v>
      </c>
      <c r="L2168" s="426" t="s">
        <v>6739</v>
      </c>
      <c r="M2168" s="426" t="s">
        <v>6741</v>
      </c>
      <c r="N2168" s="426" t="s">
        <v>9896</v>
      </c>
      <c r="O2168" s="425" t="s">
        <v>313</v>
      </c>
      <c r="P2168" s="425" t="s">
        <v>9101</v>
      </c>
      <c r="Q2168" s="478"/>
      <c r="R2168" s="424"/>
      <c r="S2168" s="425"/>
      <c r="T2168" s="396"/>
      <c r="U2168" s="396"/>
      <c r="V2168" s="398"/>
      <c r="W2168" s="398"/>
      <c r="X2168" s="398"/>
      <c r="Y2168" s="398">
        <v>31554</v>
      </c>
      <c r="Z2168" s="398"/>
      <c r="AA2168" s="429">
        <f t="shared" ca="1" si="43"/>
        <v>29.028018618234917</v>
      </c>
      <c r="AB2168" s="398"/>
      <c r="AC2168" s="398"/>
      <c r="AD2168" s="398"/>
      <c r="AE2168" s="433">
        <v>40596</v>
      </c>
      <c r="AF2168" s="787"/>
    </row>
    <row r="2169" spans="1:32" s="23" customFormat="1" ht="25.5" x14ac:dyDescent="0.2">
      <c r="A2169" s="422" t="s">
        <v>2480</v>
      </c>
      <c r="B2169" s="431" t="s">
        <v>2481</v>
      </c>
      <c r="C2169" s="424" t="s">
        <v>3917</v>
      </c>
      <c r="D2169" s="425" t="s">
        <v>10712</v>
      </c>
      <c r="E2169" s="426" t="s">
        <v>6811</v>
      </c>
      <c r="F2169" s="427" t="s">
        <v>10713</v>
      </c>
      <c r="G2169" s="395" t="s">
        <v>7830</v>
      </c>
      <c r="H2169" s="398">
        <v>36951</v>
      </c>
      <c r="I2169" s="428" t="s">
        <v>12242</v>
      </c>
      <c r="J2169" s="428" t="s">
        <v>179</v>
      </c>
      <c r="K2169" s="426" t="s">
        <v>7217</v>
      </c>
      <c r="L2169" s="426" t="s">
        <v>6739</v>
      </c>
      <c r="M2169" s="426" t="s">
        <v>6741</v>
      </c>
      <c r="N2169" s="426" t="s">
        <v>9896</v>
      </c>
      <c r="O2169" s="425" t="s">
        <v>10714</v>
      </c>
      <c r="P2169" s="425" t="s">
        <v>9101</v>
      </c>
      <c r="Q2169" s="478"/>
      <c r="R2169" s="424"/>
      <c r="S2169" s="425"/>
      <c r="T2169" s="396"/>
      <c r="U2169" s="396" t="s">
        <v>10715</v>
      </c>
      <c r="V2169" s="398"/>
      <c r="W2169" s="398"/>
      <c r="X2169" s="398"/>
      <c r="Y2169" s="398">
        <v>29221</v>
      </c>
      <c r="Z2169" s="398"/>
      <c r="AA2169" s="429">
        <f t="shared" ca="1" si="43"/>
        <v>35.414099931553729</v>
      </c>
      <c r="AB2169" s="398"/>
      <c r="AC2169" s="398"/>
      <c r="AD2169" s="430"/>
      <c r="AE2169" s="433">
        <v>39232</v>
      </c>
      <c r="AF2169" s="787"/>
    </row>
    <row r="2170" spans="1:32" s="23" customFormat="1" ht="25.5" x14ac:dyDescent="0.2">
      <c r="A2170" s="326" t="s">
        <v>11202</v>
      </c>
      <c r="B2170" s="348" t="s">
        <v>10558</v>
      </c>
      <c r="C2170" s="335" t="s">
        <v>3917</v>
      </c>
      <c r="D2170" s="327" t="s">
        <v>9081</v>
      </c>
      <c r="E2170" s="356" t="s">
        <v>10719</v>
      </c>
      <c r="F2170" s="329" t="s">
        <v>9082</v>
      </c>
      <c r="G2170" s="395" t="s">
        <v>7830</v>
      </c>
      <c r="H2170" s="331">
        <v>36613</v>
      </c>
      <c r="I2170" s="332" t="s">
        <v>11750</v>
      </c>
      <c r="J2170" s="332" t="s">
        <v>179</v>
      </c>
      <c r="K2170" s="356" t="s">
        <v>7217</v>
      </c>
      <c r="L2170" s="356" t="s">
        <v>6739</v>
      </c>
      <c r="M2170" s="356" t="s">
        <v>6741</v>
      </c>
      <c r="N2170" s="356" t="s">
        <v>9897</v>
      </c>
      <c r="O2170" s="327" t="s">
        <v>9083</v>
      </c>
      <c r="P2170" s="745" t="s">
        <v>5271</v>
      </c>
      <c r="Q2170" s="527"/>
      <c r="R2170" s="335"/>
      <c r="S2170" s="327"/>
      <c r="T2170" s="334"/>
      <c r="U2170" s="334"/>
      <c r="V2170" s="331">
        <v>34604</v>
      </c>
      <c r="W2170" s="331">
        <v>35513</v>
      </c>
      <c r="X2170" s="331">
        <v>35971</v>
      </c>
      <c r="Y2170" s="331">
        <v>36613</v>
      </c>
      <c r="Z2170" s="331"/>
      <c r="AA2170" s="384">
        <f ca="1">YEARFRAC(TODAY(),Y2170,1)</f>
        <v>15.175906913073238</v>
      </c>
      <c r="AB2170" s="331"/>
      <c r="AC2170" s="331"/>
      <c r="AD2170" s="338"/>
      <c r="AE2170" s="380">
        <v>40799</v>
      </c>
      <c r="AF2170" s="793"/>
    </row>
    <row r="2171" spans="1:32" s="23" customFormat="1" ht="25.5" x14ac:dyDescent="0.2">
      <c r="A2171" s="422" t="s">
        <v>11596</v>
      </c>
      <c r="B2171" s="431" t="s">
        <v>11597</v>
      </c>
      <c r="C2171" s="424" t="s">
        <v>3917</v>
      </c>
      <c r="D2171" s="425" t="s">
        <v>2633</v>
      </c>
      <c r="E2171" s="426" t="s">
        <v>10719</v>
      </c>
      <c r="F2171" s="427" t="s">
        <v>2634</v>
      </c>
      <c r="G2171" s="395" t="s">
        <v>7830</v>
      </c>
      <c r="H2171" s="398">
        <v>37096</v>
      </c>
      <c r="I2171" s="428" t="s">
        <v>11750</v>
      </c>
      <c r="J2171" s="428" t="s">
        <v>179</v>
      </c>
      <c r="K2171" s="426" t="s">
        <v>7217</v>
      </c>
      <c r="L2171" s="426" t="s">
        <v>6739</v>
      </c>
      <c r="M2171" s="426" t="s">
        <v>6741</v>
      </c>
      <c r="N2171" s="426" t="s">
        <v>9897</v>
      </c>
      <c r="O2171" s="425" t="s">
        <v>968</v>
      </c>
      <c r="P2171" s="425" t="s">
        <v>9101</v>
      </c>
      <c r="Q2171" s="478"/>
      <c r="R2171" s="424"/>
      <c r="S2171" s="425"/>
      <c r="T2171" s="396"/>
      <c r="U2171" s="396"/>
      <c r="V2171" s="398">
        <v>35395</v>
      </c>
      <c r="W2171" s="398">
        <v>35975</v>
      </c>
      <c r="X2171" s="398">
        <v>36553</v>
      </c>
      <c r="Y2171" s="398">
        <v>37096</v>
      </c>
      <c r="Z2171" s="398"/>
      <c r="AA2171" s="429">
        <f ca="1">YEARFRAC(TODAY(),Y2171,1)</f>
        <v>13.855421686746988</v>
      </c>
      <c r="AB2171" s="398"/>
      <c r="AC2171" s="398"/>
      <c r="AD2171" s="430"/>
      <c r="AE2171" s="443">
        <v>40781</v>
      </c>
      <c r="AF2171" s="792"/>
    </row>
    <row r="2172" spans="1:32" s="23" customFormat="1" ht="25.5" x14ac:dyDescent="0.2">
      <c r="A2172" s="422" t="s">
        <v>10716</v>
      </c>
      <c r="B2172" s="431" t="s">
        <v>10717</v>
      </c>
      <c r="C2172" s="424" t="s">
        <v>3917</v>
      </c>
      <c r="D2172" s="425" t="s">
        <v>10718</v>
      </c>
      <c r="E2172" s="426" t="s">
        <v>10719</v>
      </c>
      <c r="F2172" s="427" t="s">
        <v>10720</v>
      </c>
      <c r="G2172" s="395" t="s">
        <v>10608</v>
      </c>
      <c r="H2172" s="398">
        <v>35969</v>
      </c>
      <c r="I2172" s="428" t="s">
        <v>9088</v>
      </c>
      <c r="J2172" s="428" t="s">
        <v>179</v>
      </c>
      <c r="K2172" s="426" t="s">
        <v>7217</v>
      </c>
      <c r="L2172" s="426" t="s">
        <v>6739</v>
      </c>
      <c r="M2172" s="426" t="s">
        <v>6741</v>
      </c>
      <c r="N2172" s="426" t="s">
        <v>9897</v>
      </c>
      <c r="O2172" s="425" t="s">
        <v>9089</v>
      </c>
      <c r="P2172" s="425" t="s">
        <v>9090</v>
      </c>
      <c r="Q2172" s="478"/>
      <c r="R2172" s="424"/>
      <c r="S2172" s="425"/>
      <c r="T2172" s="396"/>
      <c r="U2172" s="396"/>
      <c r="V2172" s="398">
        <v>34227</v>
      </c>
      <c r="W2172" s="398">
        <v>35208</v>
      </c>
      <c r="X2172" s="398">
        <v>35637</v>
      </c>
      <c r="Y2172" s="398">
        <v>35969</v>
      </c>
      <c r="Z2172" s="398"/>
      <c r="AA2172" s="429">
        <f t="shared" ca="1" si="43"/>
        <v>16.940371159111653</v>
      </c>
      <c r="AB2172" s="398"/>
      <c r="AC2172" s="398"/>
      <c r="AD2172" s="430"/>
      <c r="AE2172" s="433">
        <v>40799</v>
      </c>
      <c r="AF2172" s="787"/>
    </row>
    <row r="2173" spans="1:32" s="23" customFormat="1" ht="25.5" x14ac:dyDescent="0.2">
      <c r="A2173" s="422" t="s">
        <v>9091</v>
      </c>
      <c r="B2173" s="431" t="s">
        <v>9092</v>
      </c>
      <c r="C2173" s="424" t="s">
        <v>3917</v>
      </c>
      <c r="D2173" s="432" t="s">
        <v>9093</v>
      </c>
      <c r="E2173" s="426" t="s">
        <v>10719</v>
      </c>
      <c r="F2173" s="427" t="s">
        <v>9094</v>
      </c>
      <c r="G2173" s="395" t="s">
        <v>10608</v>
      </c>
      <c r="H2173" s="398">
        <v>36130</v>
      </c>
      <c r="I2173" s="428" t="s">
        <v>9088</v>
      </c>
      <c r="J2173" s="428" t="s">
        <v>179</v>
      </c>
      <c r="K2173" s="426" t="s">
        <v>7217</v>
      </c>
      <c r="L2173" s="426" t="s">
        <v>6739</v>
      </c>
      <c r="M2173" s="426" t="s">
        <v>6741</v>
      </c>
      <c r="N2173" s="426" t="s">
        <v>9897</v>
      </c>
      <c r="O2173" s="425" t="s">
        <v>9095</v>
      </c>
      <c r="P2173" s="425" t="s">
        <v>9090</v>
      </c>
      <c r="Q2173" s="478"/>
      <c r="R2173" s="424"/>
      <c r="S2173" s="425"/>
      <c r="T2173" s="396"/>
      <c r="U2173" s="396"/>
      <c r="V2173" s="398">
        <v>34627</v>
      </c>
      <c r="W2173" s="398">
        <v>35535</v>
      </c>
      <c r="X2173" s="398">
        <v>35854</v>
      </c>
      <c r="Y2173" s="398">
        <v>36130</v>
      </c>
      <c r="Z2173" s="398"/>
      <c r="AA2173" s="429">
        <f t="shared" ca="1" si="43"/>
        <v>16.499543656829935</v>
      </c>
      <c r="AB2173" s="398"/>
      <c r="AC2173" s="398"/>
      <c r="AD2173" s="430"/>
      <c r="AE2173" s="398">
        <v>40781</v>
      </c>
      <c r="AF2173" s="787"/>
    </row>
    <row r="2174" spans="1:32" s="23" customFormat="1" ht="25.5" x14ac:dyDescent="0.2">
      <c r="A2174" s="422" t="s">
        <v>9096</v>
      </c>
      <c r="B2174" s="431" t="s">
        <v>4574</v>
      </c>
      <c r="C2174" s="424" t="s">
        <v>3917</v>
      </c>
      <c r="D2174" s="425" t="s">
        <v>4575</v>
      </c>
      <c r="E2174" s="426" t="s">
        <v>10719</v>
      </c>
      <c r="F2174" s="427" t="s">
        <v>4576</v>
      </c>
      <c r="G2174" s="395" t="s">
        <v>10608</v>
      </c>
      <c r="H2174" s="398">
        <v>36354</v>
      </c>
      <c r="I2174" s="428" t="s">
        <v>9088</v>
      </c>
      <c r="J2174" s="428" t="s">
        <v>179</v>
      </c>
      <c r="K2174" s="426" t="s">
        <v>7217</v>
      </c>
      <c r="L2174" s="426" t="s">
        <v>6739</v>
      </c>
      <c r="M2174" s="426" t="s">
        <v>6741</v>
      </c>
      <c r="N2174" s="426" t="s">
        <v>9897</v>
      </c>
      <c r="O2174" s="425" t="s">
        <v>4577</v>
      </c>
      <c r="P2174" s="425" t="s">
        <v>9090</v>
      </c>
      <c r="Q2174" s="478"/>
      <c r="R2174" s="424"/>
      <c r="S2174" s="425"/>
      <c r="T2174" s="396"/>
      <c r="U2174" s="396"/>
      <c r="V2174" s="398">
        <v>34627</v>
      </c>
      <c r="W2174" s="398">
        <v>35746</v>
      </c>
      <c r="X2174" s="398">
        <v>36070</v>
      </c>
      <c r="Y2174" s="398">
        <v>36354</v>
      </c>
      <c r="Z2174" s="398"/>
      <c r="AA2174" s="429">
        <f t="shared" ca="1" si="43"/>
        <v>15.885649863101948</v>
      </c>
      <c r="AB2174" s="398"/>
      <c r="AC2174" s="398"/>
      <c r="AD2174" s="430"/>
      <c r="AE2174" s="398">
        <v>40799</v>
      </c>
      <c r="AF2174" s="785"/>
    </row>
    <row r="2175" spans="1:32" s="52" customFormat="1" ht="25.5" x14ac:dyDescent="0.2">
      <c r="A2175" s="422" t="s">
        <v>4578</v>
      </c>
      <c r="B2175" s="431" t="s">
        <v>4579</v>
      </c>
      <c r="C2175" s="424" t="s">
        <v>3917</v>
      </c>
      <c r="D2175" s="425" t="s">
        <v>4580</v>
      </c>
      <c r="E2175" s="426" t="s">
        <v>10719</v>
      </c>
      <c r="F2175" s="427" t="s">
        <v>1592</v>
      </c>
      <c r="G2175" s="395" t="s">
        <v>10608</v>
      </c>
      <c r="H2175" s="398">
        <v>36543</v>
      </c>
      <c r="I2175" s="428" t="s">
        <v>9088</v>
      </c>
      <c r="J2175" s="428" t="s">
        <v>179</v>
      </c>
      <c r="K2175" s="426" t="s">
        <v>7217</v>
      </c>
      <c r="L2175" s="426" t="s">
        <v>6739</v>
      </c>
      <c r="M2175" s="426" t="s">
        <v>6741</v>
      </c>
      <c r="N2175" s="426" t="s">
        <v>9897</v>
      </c>
      <c r="O2175" s="425" t="s">
        <v>1593</v>
      </c>
      <c r="P2175" s="425" t="s">
        <v>9090</v>
      </c>
      <c r="Q2175" s="478"/>
      <c r="R2175" s="424"/>
      <c r="S2175" s="425"/>
      <c r="T2175" s="396"/>
      <c r="U2175" s="396"/>
      <c r="V2175" s="398">
        <v>35094</v>
      </c>
      <c r="W2175" s="398">
        <v>35975</v>
      </c>
      <c r="X2175" s="398">
        <v>36379</v>
      </c>
      <c r="Y2175" s="398">
        <v>36543</v>
      </c>
      <c r="Z2175" s="398"/>
      <c r="AA2175" s="429">
        <f t="shared" ca="1" si="43"/>
        <v>15.367556468172484</v>
      </c>
      <c r="AB2175" s="398"/>
      <c r="AC2175" s="398"/>
      <c r="AD2175" s="430"/>
      <c r="AE2175" s="398">
        <v>40781</v>
      </c>
      <c r="AF2175" s="785"/>
    </row>
    <row r="2176" spans="1:32" s="23" customFormat="1" ht="25.5" x14ac:dyDescent="0.2">
      <c r="A2176" s="422" t="s">
        <v>1594</v>
      </c>
      <c r="B2176" s="431" t="s">
        <v>1595</v>
      </c>
      <c r="C2176" s="424" t="s">
        <v>3917</v>
      </c>
      <c r="D2176" s="425" t="s">
        <v>1596</v>
      </c>
      <c r="E2176" s="426" t="s">
        <v>10719</v>
      </c>
      <c r="F2176" s="427" t="s">
        <v>1597</v>
      </c>
      <c r="G2176" s="395" t="s">
        <v>10608</v>
      </c>
      <c r="H2176" s="398">
        <v>36669</v>
      </c>
      <c r="I2176" s="428" t="s">
        <v>9088</v>
      </c>
      <c r="J2176" s="428" t="s">
        <v>179</v>
      </c>
      <c r="K2176" s="426" t="s">
        <v>7217</v>
      </c>
      <c r="L2176" s="426" t="s">
        <v>6739</v>
      </c>
      <c r="M2176" s="426" t="s">
        <v>6741</v>
      </c>
      <c r="N2176" s="426" t="s">
        <v>9897</v>
      </c>
      <c r="O2176" s="425" t="s">
        <v>10518</v>
      </c>
      <c r="P2176" s="425" t="s">
        <v>9090</v>
      </c>
      <c r="Q2176" s="478"/>
      <c r="R2176" s="424"/>
      <c r="S2176" s="425"/>
      <c r="T2176" s="396"/>
      <c r="U2176" s="396"/>
      <c r="V2176" s="398">
        <v>35395</v>
      </c>
      <c r="W2176" s="398">
        <v>36164</v>
      </c>
      <c r="X2176" s="398">
        <v>36505</v>
      </c>
      <c r="Y2176" s="398">
        <v>36669</v>
      </c>
      <c r="Z2176" s="398"/>
      <c r="AA2176" s="429">
        <f t="shared" ca="1" si="43"/>
        <v>15.02258726899384</v>
      </c>
      <c r="AB2176" s="398"/>
      <c r="AC2176" s="398"/>
      <c r="AD2176" s="430"/>
      <c r="AE2176" s="398">
        <v>40799</v>
      </c>
      <c r="AF2176" s="785"/>
    </row>
    <row r="2177" spans="1:32" s="23" customFormat="1" ht="25.5" x14ac:dyDescent="0.2">
      <c r="A2177" s="422" t="s">
        <v>10519</v>
      </c>
      <c r="B2177" s="431" t="s">
        <v>10520</v>
      </c>
      <c r="C2177" s="424" t="s">
        <v>3917</v>
      </c>
      <c r="D2177" s="425" t="s">
        <v>10521</v>
      </c>
      <c r="E2177" s="426" t="s">
        <v>10719</v>
      </c>
      <c r="F2177" s="427" t="s">
        <v>10522</v>
      </c>
      <c r="G2177" s="395" t="s">
        <v>10608</v>
      </c>
      <c r="H2177" s="398">
        <v>36956</v>
      </c>
      <c r="I2177" s="428" t="s">
        <v>9088</v>
      </c>
      <c r="J2177" s="428" t="s">
        <v>179</v>
      </c>
      <c r="K2177" s="426" t="s">
        <v>7217</v>
      </c>
      <c r="L2177" s="426" t="s">
        <v>6739</v>
      </c>
      <c r="M2177" s="426" t="s">
        <v>6741</v>
      </c>
      <c r="N2177" s="426" t="s">
        <v>9897</v>
      </c>
      <c r="O2177" s="425" t="s">
        <v>9057</v>
      </c>
      <c r="P2177" s="425" t="s">
        <v>9090</v>
      </c>
      <c r="Q2177" s="478"/>
      <c r="R2177" s="424"/>
      <c r="S2177" s="425"/>
      <c r="T2177" s="396"/>
      <c r="U2177" s="396"/>
      <c r="V2177" s="398">
        <v>35573</v>
      </c>
      <c r="W2177" s="398">
        <v>36396</v>
      </c>
      <c r="X2177" s="398">
        <v>36735</v>
      </c>
      <c r="Y2177" s="398">
        <v>36952</v>
      </c>
      <c r="Z2177" s="398"/>
      <c r="AA2177" s="429">
        <f t="shared" ca="1" si="43"/>
        <v>14.249726177437021</v>
      </c>
      <c r="AB2177" s="398"/>
      <c r="AC2177" s="398"/>
      <c r="AD2177" s="430"/>
      <c r="AE2177" s="398">
        <v>40781</v>
      </c>
      <c r="AF2177" s="787"/>
    </row>
    <row r="2178" spans="1:32" s="26" customFormat="1" ht="25.5" x14ac:dyDescent="0.2">
      <c r="A2178" s="422" t="s">
        <v>9058</v>
      </c>
      <c r="B2178" s="431" t="s">
        <v>9059</v>
      </c>
      <c r="C2178" s="424" t="s">
        <v>3917</v>
      </c>
      <c r="D2178" s="425" t="s">
        <v>9060</v>
      </c>
      <c r="E2178" s="426" t="s">
        <v>10719</v>
      </c>
      <c r="F2178" s="427" t="s">
        <v>9061</v>
      </c>
      <c r="G2178" s="395" t="s">
        <v>10608</v>
      </c>
      <c r="H2178" s="398">
        <v>37117</v>
      </c>
      <c r="I2178" s="428" t="s">
        <v>9088</v>
      </c>
      <c r="J2178" s="428" t="s">
        <v>179</v>
      </c>
      <c r="K2178" s="426" t="s">
        <v>7217</v>
      </c>
      <c r="L2178" s="426" t="s">
        <v>6739</v>
      </c>
      <c r="M2178" s="426" t="s">
        <v>6741</v>
      </c>
      <c r="N2178" s="426" t="s">
        <v>9897</v>
      </c>
      <c r="O2178" s="425" t="s">
        <v>9062</v>
      </c>
      <c r="P2178" s="563" t="s">
        <v>9090</v>
      </c>
      <c r="Q2178" s="478"/>
      <c r="R2178" s="424"/>
      <c r="S2178" s="425"/>
      <c r="T2178" s="396"/>
      <c r="U2178" s="396"/>
      <c r="V2178" s="433">
        <v>35444</v>
      </c>
      <c r="W2178" s="398">
        <v>36641</v>
      </c>
      <c r="X2178" s="398">
        <v>36960</v>
      </c>
      <c r="Y2178" s="398">
        <v>37117</v>
      </c>
      <c r="Z2178" s="398"/>
      <c r="AA2178" s="429">
        <f t="shared" ca="1" si="43"/>
        <v>13.797918948521358</v>
      </c>
      <c r="AB2178" s="398"/>
      <c r="AC2178" s="398"/>
      <c r="AD2178" s="430"/>
      <c r="AE2178" s="433">
        <v>40856</v>
      </c>
      <c r="AF2178" s="787"/>
    </row>
    <row r="2179" spans="1:32" s="23" customFormat="1" ht="25.5" x14ac:dyDescent="0.2">
      <c r="A2179" s="572" t="s">
        <v>9063</v>
      </c>
      <c r="B2179" s="431" t="s">
        <v>9360</v>
      </c>
      <c r="C2179" s="424" t="s">
        <v>3917</v>
      </c>
      <c r="D2179" s="425" t="s">
        <v>9361</v>
      </c>
      <c r="E2179" s="426" t="s">
        <v>10719</v>
      </c>
      <c r="F2179" s="427" t="s">
        <v>9362</v>
      </c>
      <c r="G2179" s="395" t="s">
        <v>10608</v>
      </c>
      <c r="H2179" s="398">
        <v>37523</v>
      </c>
      <c r="I2179" s="428" t="s">
        <v>9088</v>
      </c>
      <c r="J2179" s="428" t="s">
        <v>179</v>
      </c>
      <c r="K2179" s="426" t="s">
        <v>7217</v>
      </c>
      <c r="L2179" s="426" t="s">
        <v>6739</v>
      </c>
      <c r="M2179" s="426" t="s">
        <v>6741</v>
      </c>
      <c r="N2179" s="426" t="s">
        <v>9897</v>
      </c>
      <c r="O2179" s="425" t="s">
        <v>9363</v>
      </c>
      <c r="P2179" s="574" t="s">
        <v>9090</v>
      </c>
      <c r="Q2179" s="478"/>
      <c r="R2179" s="424"/>
      <c r="S2179" s="425"/>
      <c r="T2179" s="396"/>
      <c r="U2179" s="396"/>
      <c r="V2179" s="433">
        <v>36584</v>
      </c>
      <c r="W2179" s="398">
        <v>36830</v>
      </c>
      <c r="X2179" s="398">
        <v>37372</v>
      </c>
      <c r="Y2179" s="398">
        <v>37523</v>
      </c>
      <c r="Z2179" s="398"/>
      <c r="AA2179" s="429">
        <f t="shared" ca="1" si="43"/>
        <v>12.68570310972032</v>
      </c>
      <c r="AB2179" s="398"/>
      <c r="AC2179" s="398"/>
      <c r="AD2179" s="430"/>
      <c r="AE2179" s="433">
        <v>40891</v>
      </c>
      <c r="AF2179" s="787"/>
    </row>
    <row r="2180" spans="1:32" s="23" customFormat="1" ht="25.5" x14ac:dyDescent="0.2">
      <c r="A2180" s="422" t="s">
        <v>1774</v>
      </c>
      <c r="B2180" s="431" t="s">
        <v>1775</v>
      </c>
      <c r="C2180" s="424" t="s">
        <v>300</v>
      </c>
      <c r="D2180" s="432" t="s">
        <v>9865</v>
      </c>
      <c r="E2180" s="426" t="s">
        <v>9279</v>
      </c>
      <c r="F2180" s="461">
        <v>23276</v>
      </c>
      <c r="G2180" s="395" t="s">
        <v>1307</v>
      </c>
      <c r="H2180" s="398">
        <v>36412</v>
      </c>
      <c r="I2180" s="428" t="s">
        <v>9224</v>
      </c>
      <c r="J2180" s="428" t="s">
        <v>179</v>
      </c>
      <c r="K2180" s="426"/>
      <c r="L2180" s="426"/>
      <c r="M2180" s="426"/>
      <c r="N2180" s="426"/>
      <c r="O2180" s="428" t="s">
        <v>13952</v>
      </c>
      <c r="P2180" s="463" t="s">
        <v>1772</v>
      </c>
      <c r="Q2180" s="478"/>
      <c r="R2180" s="424"/>
      <c r="S2180" s="425"/>
      <c r="T2180" s="396"/>
      <c r="U2180" s="396"/>
      <c r="V2180" s="398"/>
      <c r="W2180" s="398"/>
      <c r="X2180" s="398"/>
      <c r="Y2180" s="398"/>
      <c r="Z2180" s="398"/>
      <c r="AA2180" s="460" t="s">
        <v>12689</v>
      </c>
      <c r="AB2180" s="398"/>
      <c r="AC2180" s="398"/>
      <c r="AD2180" s="430"/>
      <c r="AE2180" s="398">
        <v>40590</v>
      </c>
      <c r="AF2180" s="792" t="s">
        <v>13959</v>
      </c>
    </row>
    <row r="2181" spans="1:32" s="55" customFormat="1" ht="25.5" x14ac:dyDescent="0.2">
      <c r="A2181" s="422" t="s">
        <v>9225</v>
      </c>
      <c r="B2181" s="423" t="s">
        <v>9226</v>
      </c>
      <c r="C2181" s="422" t="s">
        <v>300</v>
      </c>
      <c r="D2181" s="432" t="s">
        <v>11370</v>
      </c>
      <c r="E2181" s="445" t="s">
        <v>9279</v>
      </c>
      <c r="F2181" s="456">
        <v>23423</v>
      </c>
      <c r="G2181" s="395" t="s">
        <v>1307</v>
      </c>
      <c r="H2181" s="433">
        <v>38916</v>
      </c>
      <c r="I2181" s="435" t="s">
        <v>3205</v>
      </c>
      <c r="J2181" s="435" t="s">
        <v>179</v>
      </c>
      <c r="K2181" s="426"/>
      <c r="L2181" s="426"/>
      <c r="M2181" s="426"/>
      <c r="N2181" s="426"/>
      <c r="O2181" s="432" t="s">
        <v>3206</v>
      </c>
      <c r="P2181" s="425" t="s">
        <v>3207</v>
      </c>
      <c r="Q2181" s="544"/>
      <c r="R2181" s="422"/>
      <c r="S2181" s="441"/>
      <c r="T2181" s="395"/>
      <c r="U2181" s="395"/>
      <c r="V2181" s="433"/>
      <c r="W2181" s="433"/>
      <c r="X2181" s="433"/>
      <c r="Y2181" s="433"/>
      <c r="Z2181" s="433"/>
      <c r="AA2181" s="460" t="s">
        <v>12689</v>
      </c>
      <c r="AB2181" s="433"/>
      <c r="AC2181" s="433"/>
      <c r="AD2181" s="453"/>
      <c r="AE2181" s="433">
        <v>40590</v>
      </c>
      <c r="AF2181" s="787"/>
    </row>
    <row r="2182" spans="1:32" s="23" customFormat="1" ht="25.5" x14ac:dyDescent="0.2">
      <c r="A2182" s="422" t="s">
        <v>6523</v>
      </c>
      <c r="B2182" s="423" t="s">
        <v>5883</v>
      </c>
      <c r="C2182" s="422" t="s">
        <v>300</v>
      </c>
      <c r="D2182" s="432" t="s">
        <v>6524</v>
      </c>
      <c r="E2182" s="445" t="s">
        <v>9279</v>
      </c>
      <c r="F2182" s="456">
        <v>23424</v>
      </c>
      <c r="G2182" s="395" t="s">
        <v>1307</v>
      </c>
      <c r="H2182" s="433">
        <v>37056</v>
      </c>
      <c r="I2182" s="428" t="s">
        <v>3205</v>
      </c>
      <c r="J2182" s="428" t="s">
        <v>179</v>
      </c>
      <c r="K2182" s="426"/>
      <c r="L2182" s="426"/>
      <c r="M2182" s="426"/>
      <c r="N2182" s="426"/>
      <c r="O2182" s="425" t="s">
        <v>3999</v>
      </c>
      <c r="P2182" s="425" t="s">
        <v>3207</v>
      </c>
      <c r="Q2182" s="478"/>
      <c r="R2182" s="424"/>
      <c r="S2182" s="425"/>
      <c r="T2182" s="478"/>
      <c r="U2182" s="478" t="s">
        <v>4000</v>
      </c>
      <c r="V2182" s="398"/>
      <c r="W2182" s="398"/>
      <c r="X2182" s="398"/>
      <c r="Y2182" s="398">
        <v>31048</v>
      </c>
      <c r="Z2182" s="398"/>
      <c r="AA2182" s="429">
        <f ca="1">YEARFRAC(TODAY(),Y2182,1)</f>
        <v>30.414061119943472</v>
      </c>
      <c r="AB2182" s="398"/>
      <c r="AC2182" s="398"/>
      <c r="AD2182" s="430"/>
      <c r="AE2182" s="398">
        <v>40590</v>
      </c>
      <c r="AF2182" s="787"/>
    </row>
    <row r="2183" spans="1:32" s="23" customFormat="1" ht="25.5" x14ac:dyDescent="0.2">
      <c r="A2183" s="326" t="s">
        <v>9578</v>
      </c>
      <c r="B2183" s="335" t="s">
        <v>936</v>
      </c>
      <c r="C2183" s="326" t="s">
        <v>3917</v>
      </c>
      <c r="D2183" s="711" t="s">
        <v>13879</v>
      </c>
      <c r="E2183" s="356" t="s">
        <v>11471</v>
      </c>
      <c r="F2183" s="360"/>
      <c r="G2183" s="728" t="s">
        <v>1051</v>
      </c>
      <c r="H2183" s="367">
        <v>40268</v>
      </c>
      <c r="I2183" s="332" t="s">
        <v>1627</v>
      </c>
      <c r="J2183" s="332" t="s">
        <v>179</v>
      </c>
      <c r="K2183" s="356"/>
      <c r="L2183" s="356"/>
      <c r="M2183" s="356"/>
      <c r="N2183" s="356"/>
      <c r="O2183" s="353" t="s">
        <v>13878</v>
      </c>
      <c r="P2183" s="327" t="s">
        <v>1628</v>
      </c>
      <c r="Q2183" s="527"/>
      <c r="R2183" s="327"/>
      <c r="S2183" s="335"/>
      <c r="T2183" s="334"/>
      <c r="U2183" s="334"/>
      <c r="V2183" s="335"/>
      <c r="W2183" s="367"/>
      <c r="X2183" s="380"/>
      <c r="Y2183" s="335"/>
      <c r="Z2183" s="380"/>
      <c r="AA2183" s="337" t="s">
        <v>12689</v>
      </c>
      <c r="AB2183" s="380"/>
      <c r="AC2183" s="380"/>
      <c r="AD2183" s="380"/>
      <c r="AE2183" s="380">
        <v>40799</v>
      </c>
      <c r="AF2183" s="789"/>
    </row>
    <row r="2184" spans="1:32" s="26" customFormat="1" x14ac:dyDescent="0.2">
      <c r="A2184" s="422" t="s">
        <v>7598</v>
      </c>
      <c r="B2184" s="431" t="s">
        <v>4815</v>
      </c>
      <c r="C2184" s="424" t="s">
        <v>300</v>
      </c>
      <c r="D2184" s="464" t="s">
        <v>9373</v>
      </c>
      <c r="E2184" s="445" t="s">
        <v>6811</v>
      </c>
      <c r="F2184" s="436"/>
      <c r="G2184" s="395" t="s">
        <v>12903</v>
      </c>
      <c r="H2184" s="433"/>
      <c r="I2184" s="435" t="s">
        <v>11520</v>
      </c>
      <c r="J2184" s="454"/>
      <c r="K2184" s="426"/>
      <c r="L2184" s="426"/>
      <c r="M2184" s="426"/>
      <c r="N2184" s="426"/>
      <c r="O2184" s="425" t="s">
        <v>7599</v>
      </c>
      <c r="P2184" s="425" t="s">
        <v>9521</v>
      </c>
      <c r="Q2184" s="544"/>
      <c r="R2184" s="422"/>
      <c r="S2184" s="441"/>
      <c r="T2184" s="395"/>
      <c r="U2184" s="395"/>
      <c r="V2184" s="433"/>
      <c r="W2184" s="433"/>
      <c r="X2184" s="433"/>
      <c r="Y2184" s="433"/>
      <c r="Z2184" s="433"/>
      <c r="AA2184" s="460" t="s">
        <v>12689</v>
      </c>
      <c r="AB2184" s="433"/>
      <c r="AC2184" s="433"/>
      <c r="AD2184" s="433"/>
      <c r="AE2184" s="438">
        <v>40042</v>
      </c>
      <c r="AF2184" s="787"/>
    </row>
    <row r="2185" spans="1:32" s="23" customFormat="1" x14ac:dyDescent="0.2">
      <c r="A2185" s="422" t="s">
        <v>11158</v>
      </c>
      <c r="B2185" s="423" t="s">
        <v>3555</v>
      </c>
      <c r="C2185" s="424" t="s">
        <v>3556</v>
      </c>
      <c r="D2185" s="424" t="s">
        <v>3557</v>
      </c>
      <c r="E2185" s="426" t="s">
        <v>3558</v>
      </c>
      <c r="F2185" s="427"/>
      <c r="G2185" s="395" t="s">
        <v>14033</v>
      </c>
      <c r="H2185" s="398"/>
      <c r="I2185" s="428" t="s">
        <v>3559</v>
      </c>
      <c r="J2185" s="425"/>
      <c r="K2185" s="459"/>
      <c r="L2185" s="459"/>
      <c r="M2185" s="459"/>
      <c r="N2185" s="441"/>
      <c r="O2185" s="464" t="s">
        <v>14042</v>
      </c>
      <c r="P2185" s="425" t="s">
        <v>3559</v>
      </c>
      <c r="Q2185" s="478"/>
      <c r="R2185" s="424"/>
      <c r="S2185" s="424"/>
      <c r="T2185" s="396"/>
      <c r="U2185" s="396"/>
      <c r="V2185" s="398"/>
      <c r="W2185" s="398"/>
      <c r="X2185" s="398"/>
      <c r="Y2185" s="398"/>
      <c r="Z2185" s="398"/>
      <c r="AA2185" s="460" t="s">
        <v>12689</v>
      </c>
      <c r="AB2185" s="398"/>
      <c r="AC2185" s="398"/>
      <c r="AD2185" s="430"/>
      <c r="AE2185" s="398"/>
      <c r="AF2185" s="786" t="s">
        <v>14043</v>
      </c>
    </row>
    <row r="2186" spans="1:32" s="23" customFormat="1" x14ac:dyDescent="0.2">
      <c r="A2186" s="422" t="s">
        <v>12283</v>
      </c>
      <c r="B2186" s="424" t="s">
        <v>14017</v>
      </c>
      <c r="C2186" s="423" t="s">
        <v>3917</v>
      </c>
      <c r="D2186" s="425" t="s">
        <v>13843</v>
      </c>
      <c r="E2186" s="445" t="s">
        <v>10725</v>
      </c>
      <c r="F2186" s="440">
        <v>29784</v>
      </c>
      <c r="G2186" s="395" t="s">
        <v>13894</v>
      </c>
      <c r="H2186" s="433">
        <v>41248</v>
      </c>
      <c r="I2186" s="466" t="s">
        <v>6103</v>
      </c>
      <c r="J2186" s="425" t="s">
        <v>11217</v>
      </c>
      <c r="K2186" s="426" t="s">
        <v>7216</v>
      </c>
      <c r="L2186" s="445" t="s">
        <v>7212</v>
      </c>
      <c r="M2186" s="397" t="s">
        <v>7209</v>
      </c>
      <c r="N2186" s="464" t="s">
        <v>13882</v>
      </c>
      <c r="O2186" s="425" t="s">
        <v>13880</v>
      </c>
      <c r="P2186" s="425" t="s">
        <v>13881</v>
      </c>
      <c r="Q2186" s="543"/>
      <c r="R2186" s="422"/>
      <c r="S2186" s="425"/>
      <c r="T2186" s="425"/>
      <c r="U2186" s="425"/>
      <c r="V2186" s="433">
        <v>39765</v>
      </c>
      <c r="W2186" s="443">
        <v>40381</v>
      </c>
      <c r="X2186" s="438">
        <v>40798</v>
      </c>
      <c r="Y2186" s="438">
        <v>41248</v>
      </c>
      <c r="Z2186" s="430"/>
      <c r="AA2186" s="429">
        <f ca="1">YEARFRAC(TODAY(),Y2186,1)</f>
        <v>2.4859685147159478</v>
      </c>
      <c r="AB2186" s="453"/>
      <c r="AC2186" s="453"/>
      <c r="AD2186" s="453"/>
      <c r="AE2186" s="433">
        <v>41254</v>
      </c>
      <c r="AF2186" s="787"/>
    </row>
    <row r="2187" spans="1:32" s="23" customFormat="1" ht="25.5" x14ac:dyDescent="0.2">
      <c r="A2187" s="998" t="s">
        <v>9891</v>
      </c>
      <c r="B2187" s="999" t="s">
        <v>14016</v>
      </c>
      <c r="C2187" s="998" t="s">
        <v>3917</v>
      </c>
      <c r="D2187" s="1005" t="s">
        <v>13944</v>
      </c>
      <c r="E2187" s="1000" t="s">
        <v>10725</v>
      </c>
      <c r="F2187" s="1001">
        <v>29785</v>
      </c>
      <c r="G2187" s="1002" t="s">
        <v>13971</v>
      </c>
      <c r="H2187" s="1003">
        <v>41431</v>
      </c>
      <c r="I2187" s="1004" t="s">
        <v>6103</v>
      </c>
      <c r="J2187" s="1005" t="s">
        <v>11217</v>
      </c>
      <c r="K2187" s="1000" t="s">
        <v>7216</v>
      </c>
      <c r="L2187" s="1006" t="s">
        <v>7212</v>
      </c>
      <c r="M2187" s="1006" t="s">
        <v>7209</v>
      </c>
      <c r="N2187" s="1006" t="s">
        <v>13882</v>
      </c>
      <c r="O2187" s="1005" t="s">
        <v>13953</v>
      </c>
      <c r="P2187" s="1005"/>
      <c r="Q2187" s="1007"/>
      <c r="R2187" s="998"/>
      <c r="S2187" s="1005"/>
      <c r="T2187" s="1005"/>
      <c r="U2187" s="1006" t="s">
        <v>11797</v>
      </c>
      <c r="V2187" s="1003">
        <v>40206</v>
      </c>
      <c r="W2187" s="1008">
        <v>40855</v>
      </c>
      <c r="X2187" s="1008">
        <v>41183</v>
      </c>
      <c r="Y2187" s="1008">
        <v>41431</v>
      </c>
      <c r="Z2187" s="1009"/>
      <c r="AA2187" s="1010">
        <f ca="1">YEARFRAC(TODAY(),Y2187,1)</f>
        <v>1.9863013698630136</v>
      </c>
      <c r="AB2187" s="1011"/>
      <c r="AC2187" s="1011"/>
      <c r="AD2187" s="1011"/>
      <c r="AE2187" s="1003">
        <v>41437</v>
      </c>
      <c r="AF2187" s="786" t="s">
        <v>13945</v>
      </c>
    </row>
    <row r="2188" spans="1:32" s="23" customFormat="1" x14ac:dyDescent="0.2">
      <c r="A2188" s="422" t="s">
        <v>4045</v>
      </c>
      <c r="B2188" s="423" t="s">
        <v>4046</v>
      </c>
      <c r="C2188" s="424" t="s">
        <v>3917</v>
      </c>
      <c r="D2188" s="432" t="s">
        <v>2519</v>
      </c>
      <c r="E2188" s="426" t="s">
        <v>6811</v>
      </c>
      <c r="F2188" s="427" t="s">
        <v>4048</v>
      </c>
      <c r="G2188" s="395" t="s">
        <v>205</v>
      </c>
      <c r="H2188" s="398">
        <v>39828</v>
      </c>
      <c r="I2188" s="428" t="s">
        <v>9413</v>
      </c>
      <c r="J2188" s="428" t="s">
        <v>179</v>
      </c>
      <c r="K2188" s="426" t="s">
        <v>7217</v>
      </c>
      <c r="L2188" s="426" t="s">
        <v>6739</v>
      </c>
      <c r="M2188" s="426" t="s">
        <v>6741</v>
      </c>
      <c r="N2188" s="426" t="s">
        <v>9896</v>
      </c>
      <c r="O2188" s="425" t="s">
        <v>8055</v>
      </c>
      <c r="P2188" s="425" t="s">
        <v>9101</v>
      </c>
      <c r="Q2188" s="478"/>
      <c r="R2188" s="424"/>
      <c r="S2188" s="425"/>
      <c r="T2188" s="396"/>
      <c r="U2188" s="396" t="s">
        <v>9414</v>
      </c>
      <c r="V2188" s="433"/>
      <c r="W2188" s="433"/>
      <c r="X2188" s="433"/>
      <c r="Y2188" s="433"/>
      <c r="Z2188" s="433"/>
      <c r="AA2188" s="460" t="s">
        <v>12689</v>
      </c>
      <c r="AB2188" s="433"/>
      <c r="AC2188" s="433"/>
      <c r="AD2188" s="433"/>
      <c r="AE2188" s="433">
        <v>39898</v>
      </c>
      <c r="AF2188" s="786"/>
    </row>
    <row r="2189" spans="1:32" s="23" customFormat="1" x14ac:dyDescent="0.2">
      <c r="A2189" s="577" t="s">
        <v>9415</v>
      </c>
      <c r="B2189" s="571" t="s">
        <v>9416</v>
      </c>
      <c r="C2189" s="422" t="s">
        <v>3917</v>
      </c>
      <c r="D2189" s="425" t="s">
        <v>993</v>
      </c>
      <c r="E2189" s="426" t="s">
        <v>6811</v>
      </c>
      <c r="F2189" s="427" t="s">
        <v>9417</v>
      </c>
      <c r="G2189" s="395" t="s">
        <v>13972</v>
      </c>
      <c r="H2189" s="398">
        <v>40193</v>
      </c>
      <c r="I2189" s="428" t="s">
        <v>9413</v>
      </c>
      <c r="J2189" s="435" t="s">
        <v>179</v>
      </c>
      <c r="K2189" s="426" t="s">
        <v>7217</v>
      </c>
      <c r="L2189" s="426" t="s">
        <v>6739</v>
      </c>
      <c r="M2189" s="462" t="s">
        <v>6741</v>
      </c>
      <c r="N2189" s="462" t="s">
        <v>9896</v>
      </c>
      <c r="O2189" s="573" t="s">
        <v>5793</v>
      </c>
      <c r="P2189" s="608" t="s">
        <v>9101</v>
      </c>
      <c r="Q2189" s="478"/>
      <c r="R2189" s="424"/>
      <c r="S2189" s="425"/>
      <c r="T2189" s="396"/>
      <c r="U2189" s="396" t="s">
        <v>11339</v>
      </c>
      <c r="V2189" s="398"/>
      <c r="W2189" s="398"/>
      <c r="X2189" s="398"/>
      <c r="Y2189" s="398"/>
      <c r="Z2189" s="398"/>
      <c r="AA2189" s="460" t="s">
        <v>12689</v>
      </c>
      <c r="AB2189" s="398"/>
      <c r="AC2189" s="398"/>
      <c r="AD2189" s="398"/>
      <c r="AE2189" s="398">
        <v>40590</v>
      </c>
      <c r="AF2189" s="791"/>
    </row>
    <row r="2190" spans="1:32" s="23" customFormat="1" x14ac:dyDescent="0.2">
      <c r="A2190" s="422" t="s">
        <v>832</v>
      </c>
      <c r="B2190" s="431" t="s">
        <v>833</v>
      </c>
      <c r="C2190" s="424" t="s">
        <v>3917</v>
      </c>
      <c r="D2190" s="432" t="s">
        <v>2520</v>
      </c>
      <c r="E2190" s="426" t="s">
        <v>6811</v>
      </c>
      <c r="F2190" s="427" t="s">
        <v>834</v>
      </c>
      <c r="G2190" s="395" t="s">
        <v>205</v>
      </c>
      <c r="H2190" s="398">
        <v>39828</v>
      </c>
      <c r="I2190" s="428" t="s">
        <v>9413</v>
      </c>
      <c r="J2190" s="428" t="s">
        <v>179</v>
      </c>
      <c r="K2190" s="426" t="s">
        <v>7217</v>
      </c>
      <c r="L2190" s="426" t="s">
        <v>6739</v>
      </c>
      <c r="M2190" s="426" t="s">
        <v>6741</v>
      </c>
      <c r="N2190" s="426" t="s">
        <v>9896</v>
      </c>
      <c r="O2190" s="425" t="s">
        <v>312</v>
      </c>
      <c r="P2190" s="425" t="s">
        <v>9101</v>
      </c>
      <c r="Q2190" s="478"/>
      <c r="R2190" s="424"/>
      <c r="S2190" s="425"/>
      <c r="T2190" s="396"/>
      <c r="U2190" s="396" t="s">
        <v>11514</v>
      </c>
      <c r="V2190" s="398"/>
      <c r="W2190" s="398"/>
      <c r="X2190" s="398"/>
      <c r="Y2190" s="398"/>
      <c r="Z2190" s="398"/>
      <c r="AA2190" s="460" t="s">
        <v>12689</v>
      </c>
      <c r="AB2190" s="398"/>
      <c r="AC2190" s="398"/>
      <c r="AD2190" s="398"/>
      <c r="AE2190" s="398">
        <v>40590</v>
      </c>
      <c r="AF2190" s="791"/>
    </row>
    <row r="2191" spans="1:32" s="23" customFormat="1" x14ac:dyDescent="0.2">
      <c r="A2191" s="422" t="s">
        <v>12238</v>
      </c>
      <c r="B2191" s="431" t="s">
        <v>12239</v>
      </c>
      <c r="C2191" s="424" t="s">
        <v>3917</v>
      </c>
      <c r="D2191" s="425" t="s">
        <v>12240</v>
      </c>
      <c r="E2191" s="426" t="s">
        <v>6811</v>
      </c>
      <c r="F2191" s="427" t="s">
        <v>12241</v>
      </c>
      <c r="G2191" s="395" t="s">
        <v>205</v>
      </c>
      <c r="H2191" s="398">
        <v>36636</v>
      </c>
      <c r="I2191" s="428" t="s">
        <v>12242</v>
      </c>
      <c r="J2191" s="428" t="s">
        <v>179</v>
      </c>
      <c r="K2191" s="426" t="s">
        <v>7217</v>
      </c>
      <c r="L2191" s="426" t="s">
        <v>6739</v>
      </c>
      <c r="M2191" s="426" t="s">
        <v>6741</v>
      </c>
      <c r="N2191" s="426" t="s">
        <v>9896</v>
      </c>
      <c r="O2191" s="425" t="s">
        <v>12243</v>
      </c>
      <c r="P2191" s="425" t="s">
        <v>9101</v>
      </c>
      <c r="Q2191" s="545"/>
      <c r="R2191" s="424"/>
      <c r="S2191" s="425"/>
      <c r="T2191" s="396"/>
      <c r="U2191" s="396" t="s">
        <v>12244</v>
      </c>
      <c r="V2191" s="398"/>
      <c r="W2191" s="398"/>
      <c r="X2191" s="398"/>
      <c r="Y2191" s="398">
        <v>29221</v>
      </c>
      <c r="Z2191" s="398"/>
      <c r="AA2191" s="429">
        <f ca="1">YEARFRAC(TODAY(),Y2191,1)</f>
        <v>35.414099931553729</v>
      </c>
      <c r="AB2191" s="398"/>
      <c r="AC2191" s="398"/>
      <c r="AD2191" s="430"/>
      <c r="AE2191" s="433">
        <v>41450</v>
      </c>
      <c r="AF2191" s="791"/>
    </row>
    <row r="2192" spans="1:32" s="23" customFormat="1" x14ac:dyDescent="0.2">
      <c r="A2192" s="422" t="s">
        <v>12245</v>
      </c>
      <c r="B2192" s="431" t="s">
        <v>12246</v>
      </c>
      <c r="C2192" s="424" t="s">
        <v>3917</v>
      </c>
      <c r="D2192" s="425" t="s">
        <v>10147</v>
      </c>
      <c r="E2192" s="426" t="s">
        <v>6811</v>
      </c>
      <c r="F2192" s="427" t="s">
        <v>10148</v>
      </c>
      <c r="G2192" s="395" t="s">
        <v>205</v>
      </c>
      <c r="H2192" s="398">
        <v>37901</v>
      </c>
      <c r="I2192" s="428" t="s">
        <v>12242</v>
      </c>
      <c r="J2192" s="428" t="s">
        <v>179</v>
      </c>
      <c r="K2192" s="426" t="s">
        <v>7217</v>
      </c>
      <c r="L2192" s="426" t="s">
        <v>6739</v>
      </c>
      <c r="M2192" s="426" t="s">
        <v>6741</v>
      </c>
      <c r="N2192" s="426" t="s">
        <v>9896</v>
      </c>
      <c r="O2192" s="425" t="s">
        <v>4092</v>
      </c>
      <c r="P2192" s="425" t="s">
        <v>9101</v>
      </c>
      <c r="Q2192" s="478"/>
      <c r="R2192" s="424"/>
      <c r="S2192" s="425"/>
      <c r="T2192" s="396"/>
      <c r="U2192" s="396" t="s">
        <v>5023</v>
      </c>
      <c r="V2192" s="398"/>
      <c r="W2192" s="398"/>
      <c r="X2192" s="398"/>
      <c r="Y2192" s="398">
        <v>31778</v>
      </c>
      <c r="Z2192" s="398"/>
      <c r="AA2192" s="429">
        <f ca="1">YEARFRAC(TODAY(),Y2192,1)</f>
        <v>28.414086102719033</v>
      </c>
      <c r="AB2192" s="398"/>
      <c r="AC2192" s="398"/>
      <c r="AD2192" s="430"/>
      <c r="AE2192" s="433">
        <v>40590</v>
      </c>
      <c r="AF2192" s="791"/>
    </row>
    <row r="2193" spans="1:32" s="23" customFormat="1" x14ac:dyDescent="0.2">
      <c r="A2193" s="326" t="s">
        <v>5466</v>
      </c>
      <c r="B2193" s="431" t="s">
        <v>6924</v>
      </c>
      <c r="C2193" s="424" t="s">
        <v>3917</v>
      </c>
      <c r="D2193" s="425" t="s">
        <v>6925</v>
      </c>
      <c r="E2193" s="426" t="s">
        <v>11331</v>
      </c>
      <c r="F2193" s="427" t="s">
        <v>655</v>
      </c>
      <c r="G2193" s="395" t="s">
        <v>13972</v>
      </c>
      <c r="H2193" s="398">
        <v>37636</v>
      </c>
      <c r="I2193" s="424" t="s">
        <v>5305</v>
      </c>
      <c r="J2193" s="428" t="s">
        <v>179</v>
      </c>
      <c r="K2193" s="426" t="s">
        <v>7217</v>
      </c>
      <c r="L2193" s="426" t="s">
        <v>6739</v>
      </c>
      <c r="M2193" s="426" t="s">
        <v>6741</v>
      </c>
      <c r="N2193" s="426" t="s">
        <v>12620</v>
      </c>
      <c r="O2193" s="425" t="s">
        <v>656</v>
      </c>
      <c r="P2193" s="327" t="s">
        <v>13930</v>
      </c>
      <c r="Q2193" s="478"/>
      <c r="R2193" s="424"/>
      <c r="S2193" s="425"/>
      <c r="T2193" s="396"/>
      <c r="U2193" s="396"/>
      <c r="V2193" s="398"/>
      <c r="W2193" s="398"/>
      <c r="X2193" s="398"/>
      <c r="Y2193" s="398">
        <v>31524</v>
      </c>
      <c r="Z2193" s="398"/>
      <c r="AA2193" s="429">
        <f ca="1">YEARFRAC(TODAY(),Y2193,1)</f>
        <v>29.110157889933376</v>
      </c>
      <c r="AB2193" s="398"/>
      <c r="AC2193" s="398"/>
      <c r="AD2193" s="430"/>
      <c r="AE2193" s="398">
        <v>40702</v>
      </c>
      <c r="AF2193" s="791"/>
    </row>
    <row r="2194" spans="1:32" s="23" customFormat="1" x14ac:dyDescent="0.2">
      <c r="A2194" s="422" t="s">
        <v>4011</v>
      </c>
      <c r="B2194" s="431" t="s">
        <v>4012</v>
      </c>
      <c r="C2194" s="424" t="s">
        <v>3917</v>
      </c>
      <c r="D2194" s="425" t="s">
        <v>4013</v>
      </c>
      <c r="E2194" s="426" t="s">
        <v>10719</v>
      </c>
      <c r="F2194" s="427" t="s">
        <v>4014</v>
      </c>
      <c r="G2194" s="395" t="s">
        <v>205</v>
      </c>
      <c r="H2194" s="398">
        <v>35192</v>
      </c>
      <c r="I2194" s="428" t="s">
        <v>5269</v>
      </c>
      <c r="J2194" s="428" t="s">
        <v>179</v>
      </c>
      <c r="K2194" s="426" t="s">
        <v>7217</v>
      </c>
      <c r="L2194" s="426" t="s">
        <v>6739</v>
      </c>
      <c r="M2194" s="426" t="s">
        <v>6741</v>
      </c>
      <c r="N2194" s="426" t="s">
        <v>9897</v>
      </c>
      <c r="O2194" s="425" t="s">
        <v>5270</v>
      </c>
      <c r="P2194" s="425" t="s">
        <v>5271</v>
      </c>
      <c r="Q2194" s="478"/>
      <c r="R2194" s="424"/>
      <c r="S2194" s="425"/>
      <c r="T2194" s="396"/>
      <c r="U2194" s="396"/>
      <c r="V2194" s="398"/>
      <c r="W2194" s="398"/>
      <c r="X2194" s="398"/>
      <c r="Y2194" s="398">
        <v>29373</v>
      </c>
      <c r="Z2194" s="398"/>
      <c r="AA2194" s="429">
        <f t="shared" ref="AA2194:AA2202" ca="1" si="44">YEARFRAC(TODAY(),Y2194,1)</f>
        <v>34.997946611909654</v>
      </c>
      <c r="AB2194" s="398"/>
      <c r="AC2194" s="398"/>
      <c r="AD2194" s="430"/>
      <c r="AE2194" s="443">
        <v>40799</v>
      </c>
      <c r="AF2194" s="787"/>
    </row>
    <row r="2195" spans="1:32" s="23" customFormat="1" x14ac:dyDescent="0.2">
      <c r="A2195" s="422" t="s">
        <v>5272</v>
      </c>
      <c r="B2195" s="431" t="s">
        <v>5273</v>
      </c>
      <c r="C2195" s="424" t="s">
        <v>3917</v>
      </c>
      <c r="D2195" s="425" t="s">
        <v>5274</v>
      </c>
      <c r="E2195" s="426" t="s">
        <v>10719</v>
      </c>
      <c r="F2195" s="427" t="s">
        <v>5275</v>
      </c>
      <c r="G2195" s="395" t="s">
        <v>205</v>
      </c>
      <c r="H2195" s="398">
        <v>36264</v>
      </c>
      <c r="I2195" s="428" t="s">
        <v>5269</v>
      </c>
      <c r="J2195" s="428" t="s">
        <v>179</v>
      </c>
      <c r="K2195" s="426" t="s">
        <v>7217</v>
      </c>
      <c r="L2195" s="426" t="s">
        <v>6739</v>
      </c>
      <c r="M2195" s="426" t="s">
        <v>6741</v>
      </c>
      <c r="N2195" s="426" t="s">
        <v>9897</v>
      </c>
      <c r="O2195" s="425" t="s">
        <v>5276</v>
      </c>
      <c r="P2195" s="563" t="s">
        <v>5271</v>
      </c>
      <c r="Q2195" s="478"/>
      <c r="R2195" s="424"/>
      <c r="S2195" s="425"/>
      <c r="T2195" s="396"/>
      <c r="U2195" s="396"/>
      <c r="V2195" s="398"/>
      <c r="W2195" s="398"/>
      <c r="X2195" s="398"/>
      <c r="Y2195" s="398">
        <v>26816</v>
      </c>
      <c r="Z2195" s="398"/>
      <c r="AA2195" s="429">
        <f t="shared" ca="1" si="44"/>
        <v>42.000636739891753</v>
      </c>
      <c r="AB2195" s="398"/>
      <c r="AC2195" s="398"/>
      <c r="AD2195" s="430"/>
      <c r="AE2195" s="443">
        <v>40799</v>
      </c>
      <c r="AF2195" s="787"/>
    </row>
    <row r="2196" spans="1:32" s="23" customFormat="1" x14ac:dyDescent="0.2">
      <c r="A2196" s="422" t="s">
        <v>5277</v>
      </c>
      <c r="B2196" s="449" t="s">
        <v>5278</v>
      </c>
      <c r="C2196" s="437" t="s">
        <v>3917</v>
      </c>
      <c r="D2196" s="425" t="s">
        <v>5279</v>
      </c>
      <c r="E2196" s="426" t="s">
        <v>10719</v>
      </c>
      <c r="F2196" s="440" t="s">
        <v>5280</v>
      </c>
      <c r="G2196" s="395" t="s">
        <v>205</v>
      </c>
      <c r="H2196" s="398">
        <v>35469</v>
      </c>
      <c r="I2196" s="428" t="s">
        <v>5269</v>
      </c>
      <c r="J2196" s="428" t="s">
        <v>179</v>
      </c>
      <c r="K2196" s="426" t="s">
        <v>7217</v>
      </c>
      <c r="L2196" s="426" t="s">
        <v>6739</v>
      </c>
      <c r="M2196" s="426" t="s">
        <v>6741</v>
      </c>
      <c r="N2196" s="426" t="s">
        <v>9897</v>
      </c>
      <c r="O2196" s="425" t="s">
        <v>5281</v>
      </c>
      <c r="P2196" s="425" t="s">
        <v>5271</v>
      </c>
      <c r="Q2196" s="526"/>
      <c r="R2196" s="437"/>
      <c r="S2196" s="425"/>
      <c r="T2196" s="397"/>
      <c r="U2196" s="397"/>
      <c r="V2196" s="398"/>
      <c r="W2196" s="398"/>
      <c r="X2196" s="398"/>
      <c r="Y2196" s="398">
        <v>29373</v>
      </c>
      <c r="Z2196" s="398"/>
      <c r="AA2196" s="429">
        <f t="shared" ca="1" si="44"/>
        <v>34.997946611909654</v>
      </c>
      <c r="AB2196" s="398"/>
      <c r="AC2196" s="398"/>
      <c r="AD2196" s="465"/>
      <c r="AE2196" s="443">
        <v>40799</v>
      </c>
      <c r="AF2196" s="787"/>
    </row>
    <row r="2197" spans="1:32" s="23" customFormat="1" x14ac:dyDescent="0.2">
      <c r="A2197" s="422" t="s">
        <v>5282</v>
      </c>
      <c r="B2197" s="431" t="s">
        <v>5283</v>
      </c>
      <c r="C2197" s="424" t="s">
        <v>3917</v>
      </c>
      <c r="D2197" s="425" t="s">
        <v>5284</v>
      </c>
      <c r="E2197" s="426" t="s">
        <v>10719</v>
      </c>
      <c r="F2197" s="427" t="s">
        <v>5285</v>
      </c>
      <c r="G2197" s="395" t="s">
        <v>205</v>
      </c>
      <c r="H2197" s="398">
        <v>35573</v>
      </c>
      <c r="I2197" s="428" t="s">
        <v>5269</v>
      </c>
      <c r="J2197" s="428" t="s">
        <v>179</v>
      </c>
      <c r="K2197" s="426" t="s">
        <v>7217</v>
      </c>
      <c r="L2197" s="426" t="s">
        <v>6739</v>
      </c>
      <c r="M2197" s="426" t="s">
        <v>6741</v>
      </c>
      <c r="N2197" s="426" t="s">
        <v>9897</v>
      </c>
      <c r="O2197" s="425" t="s">
        <v>5286</v>
      </c>
      <c r="P2197" s="425" t="s">
        <v>5271</v>
      </c>
      <c r="Q2197" s="478"/>
      <c r="R2197" s="424"/>
      <c r="S2197" s="425"/>
      <c r="T2197" s="396"/>
      <c r="U2197" s="396"/>
      <c r="V2197" s="398"/>
      <c r="W2197" s="398"/>
      <c r="X2197" s="398"/>
      <c r="Y2197" s="398">
        <v>26451</v>
      </c>
      <c r="Z2197" s="398"/>
      <c r="AA2197" s="429">
        <f t="shared" ca="1" si="44"/>
        <v>42.997946611909654</v>
      </c>
      <c r="AB2197" s="398"/>
      <c r="AC2197" s="398"/>
      <c r="AD2197" s="430"/>
      <c r="AE2197" s="443">
        <v>40781</v>
      </c>
      <c r="AF2197" s="787"/>
    </row>
    <row r="2198" spans="1:32" s="23" customFormat="1" x14ac:dyDescent="0.2">
      <c r="A2198" s="422" t="s">
        <v>5287</v>
      </c>
      <c r="B2198" s="431" t="s">
        <v>5288</v>
      </c>
      <c r="C2198" s="424" t="s">
        <v>3917</v>
      </c>
      <c r="D2198" s="425" t="s">
        <v>5289</v>
      </c>
      <c r="E2198" s="426" t="s">
        <v>10719</v>
      </c>
      <c r="F2198" s="427" t="s">
        <v>5290</v>
      </c>
      <c r="G2198" s="395" t="s">
        <v>205</v>
      </c>
      <c r="H2198" s="398">
        <v>36117</v>
      </c>
      <c r="I2198" s="428" t="s">
        <v>11750</v>
      </c>
      <c r="J2198" s="428" t="s">
        <v>179</v>
      </c>
      <c r="K2198" s="426" t="s">
        <v>7217</v>
      </c>
      <c r="L2198" s="426" t="s">
        <v>6739</v>
      </c>
      <c r="M2198" s="426" t="s">
        <v>6741</v>
      </c>
      <c r="N2198" s="426" t="s">
        <v>9897</v>
      </c>
      <c r="O2198" s="425" t="s">
        <v>11196</v>
      </c>
      <c r="P2198" s="425" t="s">
        <v>5271</v>
      </c>
      <c r="Q2198" s="478"/>
      <c r="R2198" s="424"/>
      <c r="S2198" s="425"/>
      <c r="T2198" s="396"/>
      <c r="U2198" s="396"/>
      <c r="V2198" s="398">
        <v>34214</v>
      </c>
      <c r="W2198" s="398">
        <v>34848</v>
      </c>
      <c r="X2198" s="398">
        <v>35516</v>
      </c>
      <c r="Y2198" s="398">
        <v>36117</v>
      </c>
      <c r="Z2198" s="398"/>
      <c r="AA2198" s="429">
        <f t="shared" ca="1" si="44"/>
        <v>16.535138424094921</v>
      </c>
      <c r="AB2198" s="398"/>
      <c r="AC2198" s="398"/>
      <c r="AD2198" s="430"/>
      <c r="AE2198" s="443">
        <v>40799</v>
      </c>
      <c r="AF2198" s="787"/>
    </row>
    <row r="2199" spans="1:32" s="23" customFormat="1" x14ac:dyDescent="0.2">
      <c r="A2199" s="422" t="s">
        <v>11197</v>
      </c>
      <c r="B2199" s="431" t="s">
        <v>11198</v>
      </c>
      <c r="C2199" s="424" t="s">
        <v>3917</v>
      </c>
      <c r="D2199" s="425" t="s">
        <v>11199</v>
      </c>
      <c r="E2199" s="426" t="s">
        <v>10719</v>
      </c>
      <c r="F2199" s="427" t="s">
        <v>11200</v>
      </c>
      <c r="G2199" s="395" t="s">
        <v>205</v>
      </c>
      <c r="H2199" s="398">
        <v>36376</v>
      </c>
      <c r="I2199" s="428" t="s">
        <v>11750</v>
      </c>
      <c r="J2199" s="428" t="s">
        <v>179</v>
      </c>
      <c r="K2199" s="426" t="s">
        <v>7217</v>
      </c>
      <c r="L2199" s="426" t="s">
        <v>6739</v>
      </c>
      <c r="M2199" s="426" t="s">
        <v>6741</v>
      </c>
      <c r="N2199" s="426" t="s">
        <v>9897</v>
      </c>
      <c r="O2199" s="425" t="s">
        <v>11201</v>
      </c>
      <c r="P2199" s="425" t="s">
        <v>5271</v>
      </c>
      <c r="Q2199" s="478"/>
      <c r="R2199" s="424"/>
      <c r="S2199" s="425"/>
      <c r="T2199" s="396"/>
      <c r="U2199" s="396"/>
      <c r="V2199" s="398">
        <v>34604</v>
      </c>
      <c r="W2199" s="398">
        <v>35170</v>
      </c>
      <c r="X2199" s="398">
        <v>35724</v>
      </c>
      <c r="Y2199" s="398">
        <v>36376</v>
      </c>
      <c r="Z2199" s="398"/>
      <c r="AA2199" s="429">
        <f t="shared" ca="1" si="44"/>
        <v>15.825414720566918</v>
      </c>
      <c r="AB2199" s="398"/>
      <c r="AC2199" s="398"/>
      <c r="AD2199" s="430"/>
      <c r="AE2199" s="443">
        <v>40799</v>
      </c>
      <c r="AF2199" s="787"/>
    </row>
    <row r="2200" spans="1:32" s="23" customFormat="1" x14ac:dyDescent="0.2">
      <c r="A2200" s="422" t="s">
        <v>9084</v>
      </c>
      <c r="B2200" s="431" t="s">
        <v>9085</v>
      </c>
      <c r="C2200" s="424" t="s">
        <v>3917</v>
      </c>
      <c r="D2200" s="425" t="s">
        <v>9086</v>
      </c>
      <c r="E2200" s="426" t="s">
        <v>10719</v>
      </c>
      <c r="F2200" s="427" t="s">
        <v>9087</v>
      </c>
      <c r="G2200" s="395" t="s">
        <v>205</v>
      </c>
      <c r="H2200" s="398">
        <v>36921</v>
      </c>
      <c r="I2200" s="428" t="s">
        <v>11750</v>
      </c>
      <c r="J2200" s="428" t="s">
        <v>179</v>
      </c>
      <c r="K2200" s="426" t="s">
        <v>7217</v>
      </c>
      <c r="L2200" s="426" t="s">
        <v>6739</v>
      </c>
      <c r="M2200" s="426" t="s">
        <v>6741</v>
      </c>
      <c r="N2200" s="426" t="s">
        <v>9897</v>
      </c>
      <c r="O2200" s="425" t="s">
        <v>11595</v>
      </c>
      <c r="P2200" s="327" t="s">
        <v>5271</v>
      </c>
      <c r="Q2200" s="478"/>
      <c r="R2200" s="424"/>
      <c r="S2200" s="425"/>
      <c r="T2200" s="396"/>
      <c r="U2200" s="396"/>
      <c r="V2200" s="433">
        <v>34757</v>
      </c>
      <c r="W2200" s="398">
        <v>35737</v>
      </c>
      <c r="X2200" s="398">
        <v>36305</v>
      </c>
      <c r="Y2200" s="398">
        <v>36921</v>
      </c>
      <c r="Z2200" s="398"/>
      <c r="AA2200" s="429">
        <f t="shared" ca="1" si="44"/>
        <v>14.334611171960571</v>
      </c>
      <c r="AB2200" s="398"/>
      <c r="AC2200" s="398"/>
      <c r="AD2200" s="430"/>
      <c r="AE2200" s="438">
        <v>40856</v>
      </c>
      <c r="AF2200" s="787"/>
    </row>
    <row r="2201" spans="1:32" s="23" customFormat="1" x14ac:dyDescent="0.2">
      <c r="A2201" s="422" t="s">
        <v>969</v>
      </c>
      <c r="B2201" s="431" t="s">
        <v>970</v>
      </c>
      <c r="C2201" s="424" t="s">
        <v>3917</v>
      </c>
      <c r="D2201" s="425" t="s">
        <v>6637</v>
      </c>
      <c r="E2201" s="467" t="s">
        <v>10719</v>
      </c>
      <c r="F2201" s="427" t="s">
        <v>6638</v>
      </c>
      <c r="G2201" s="395" t="s">
        <v>205</v>
      </c>
      <c r="H2201" s="398">
        <v>37448</v>
      </c>
      <c r="I2201" s="428" t="s">
        <v>11750</v>
      </c>
      <c r="J2201" s="428" t="s">
        <v>179</v>
      </c>
      <c r="K2201" s="426" t="s">
        <v>7217</v>
      </c>
      <c r="L2201" s="426" t="s">
        <v>6739</v>
      </c>
      <c r="M2201" s="426" t="s">
        <v>6741</v>
      </c>
      <c r="N2201" s="426" t="s">
        <v>9897</v>
      </c>
      <c r="O2201" s="425" t="s">
        <v>6639</v>
      </c>
      <c r="P2201" s="425" t="s">
        <v>5271</v>
      </c>
      <c r="Q2201" s="478"/>
      <c r="R2201" s="424"/>
      <c r="S2201" s="468"/>
      <c r="T2201" s="396"/>
      <c r="U2201" s="396"/>
      <c r="V2201" s="398">
        <v>35748</v>
      </c>
      <c r="W2201" s="398">
        <v>36283</v>
      </c>
      <c r="X2201" s="398">
        <v>36841</v>
      </c>
      <c r="Y2201" s="398">
        <v>37448</v>
      </c>
      <c r="Z2201" s="398"/>
      <c r="AA2201" s="429">
        <f t="shared" ca="1" si="44"/>
        <v>12.891061998826521</v>
      </c>
      <c r="AB2201" s="398"/>
      <c r="AC2201" s="398"/>
      <c r="AD2201" s="430"/>
      <c r="AE2201" s="443">
        <v>40799</v>
      </c>
      <c r="AF2201" s="787"/>
    </row>
    <row r="2202" spans="1:32" s="23" customFormat="1" x14ac:dyDescent="0.2">
      <c r="A2202" s="422" t="s">
        <v>6640</v>
      </c>
      <c r="B2202" s="431" t="s">
        <v>6641</v>
      </c>
      <c r="C2202" s="424" t="s">
        <v>3917</v>
      </c>
      <c r="D2202" s="425" t="s">
        <v>6785</v>
      </c>
      <c r="E2202" s="426" t="s">
        <v>10719</v>
      </c>
      <c r="F2202" s="427" t="s">
        <v>6786</v>
      </c>
      <c r="G2202" s="395" t="s">
        <v>205</v>
      </c>
      <c r="H2202" s="398">
        <v>37874</v>
      </c>
      <c r="I2202" s="428" t="s">
        <v>11750</v>
      </c>
      <c r="J2202" s="428" t="s">
        <v>179</v>
      </c>
      <c r="K2202" s="426" t="s">
        <v>7217</v>
      </c>
      <c r="L2202" s="426" t="s">
        <v>6739</v>
      </c>
      <c r="M2202" s="426" t="s">
        <v>6741</v>
      </c>
      <c r="N2202" s="426" t="s">
        <v>9897</v>
      </c>
      <c r="O2202" s="425" t="s">
        <v>11328</v>
      </c>
      <c r="P2202" s="425" t="s">
        <v>5271</v>
      </c>
      <c r="Q2202" s="478"/>
      <c r="R2202" s="424"/>
      <c r="S2202" s="425"/>
      <c r="T2202" s="396"/>
      <c r="U2202" s="396"/>
      <c r="V2202" s="398">
        <v>36147</v>
      </c>
      <c r="W2202" s="398">
        <v>36509</v>
      </c>
      <c r="X2202" s="398">
        <v>37114</v>
      </c>
      <c r="Y2202" s="398">
        <v>37874</v>
      </c>
      <c r="Z2202" s="398"/>
      <c r="AA2202" s="429">
        <f t="shared" ca="1" si="44"/>
        <v>11.724094355518114</v>
      </c>
      <c r="AB2202" s="398"/>
      <c r="AC2202" s="398"/>
      <c r="AD2202" s="430"/>
      <c r="AE2202" s="398">
        <v>40799</v>
      </c>
      <c r="AF2202" s="787"/>
    </row>
    <row r="2203" spans="1:32" s="23" customFormat="1" x14ac:dyDescent="0.2">
      <c r="A2203" s="422" t="s">
        <v>4831</v>
      </c>
      <c r="B2203" s="423"/>
      <c r="C2203" s="422" t="s">
        <v>3917</v>
      </c>
      <c r="D2203" s="425" t="s">
        <v>12921</v>
      </c>
      <c r="E2203" s="445" t="s">
        <v>12906</v>
      </c>
      <c r="F2203" s="427"/>
      <c r="G2203" s="395" t="s">
        <v>205</v>
      </c>
      <c r="H2203" s="398"/>
      <c r="I2203" s="428"/>
      <c r="J2203" s="425"/>
      <c r="K2203" s="459"/>
      <c r="L2203" s="459"/>
      <c r="M2203" s="459"/>
      <c r="N2203" s="459"/>
      <c r="O2203" s="425" t="s">
        <v>12858</v>
      </c>
      <c r="P2203" s="425" t="s">
        <v>13868</v>
      </c>
      <c r="Q2203" s="478"/>
      <c r="R2203" s="424"/>
      <c r="S2203" s="424"/>
      <c r="T2203" s="396"/>
      <c r="U2203" s="395" t="s">
        <v>12860</v>
      </c>
      <c r="V2203" s="398"/>
      <c r="W2203" s="398"/>
      <c r="X2203" s="398"/>
      <c r="Y2203" s="433">
        <v>41052</v>
      </c>
      <c r="Z2203" s="398"/>
      <c r="AA2203" s="460"/>
      <c r="AB2203" s="398"/>
      <c r="AC2203" s="398"/>
      <c r="AD2203" s="430"/>
      <c r="AE2203" s="433">
        <v>41156</v>
      </c>
      <c r="AF2203" s="787"/>
    </row>
    <row r="2204" spans="1:32" s="23" customFormat="1" x14ac:dyDescent="0.2">
      <c r="A2204" s="422" t="s">
        <v>12857</v>
      </c>
      <c r="B2204" s="638"/>
      <c r="C2204" s="469" t="s">
        <v>3917</v>
      </c>
      <c r="D2204" s="463" t="s">
        <v>12922</v>
      </c>
      <c r="E2204" s="445" t="s">
        <v>12906</v>
      </c>
      <c r="F2204" s="470"/>
      <c r="G2204" s="395" t="s">
        <v>205</v>
      </c>
      <c r="H2204" s="471"/>
      <c r="I2204" s="472"/>
      <c r="J2204" s="473"/>
      <c r="K2204" s="474"/>
      <c r="L2204" s="474"/>
      <c r="M2204" s="474"/>
      <c r="N2204" s="474"/>
      <c r="O2204" s="463" t="s">
        <v>12859</v>
      </c>
      <c r="P2204" s="425" t="s">
        <v>13868</v>
      </c>
      <c r="Q2204" s="546"/>
      <c r="R2204" s="472"/>
      <c r="S2204" s="472"/>
      <c r="T2204" s="475"/>
      <c r="U2204" s="395" t="s">
        <v>12861</v>
      </c>
      <c r="V2204" s="472"/>
      <c r="W2204" s="472"/>
      <c r="X2204" s="472"/>
      <c r="Y2204" s="476">
        <v>41052</v>
      </c>
      <c r="Z2204" s="472"/>
      <c r="AA2204" s="473"/>
      <c r="AB2204" s="472"/>
      <c r="AC2204" s="472"/>
      <c r="AD2204" s="472"/>
      <c r="AE2204" s="433">
        <v>41156</v>
      </c>
      <c r="AF2204" s="794"/>
    </row>
    <row r="2205" spans="1:32" s="23" customFormat="1" ht="25.5" x14ac:dyDescent="0.2">
      <c r="A2205" s="422" t="s">
        <v>2381</v>
      </c>
      <c r="B2205" s="423"/>
      <c r="C2205" s="422" t="s">
        <v>300</v>
      </c>
      <c r="D2205" s="432" t="s">
        <v>2382</v>
      </c>
      <c r="E2205" s="445" t="s">
        <v>9279</v>
      </c>
      <c r="F2205" s="456"/>
      <c r="G2205" s="395" t="s">
        <v>8526</v>
      </c>
      <c r="H2205" s="433">
        <v>39462</v>
      </c>
      <c r="I2205" s="445" t="s">
        <v>3166</v>
      </c>
      <c r="J2205" s="428" t="s">
        <v>179</v>
      </c>
      <c r="K2205" s="426"/>
      <c r="L2205" s="426"/>
      <c r="M2205" s="426"/>
      <c r="N2205" s="426"/>
      <c r="O2205" s="425" t="s">
        <v>2383</v>
      </c>
      <c r="P2205" s="425" t="s">
        <v>13867</v>
      </c>
      <c r="Q2205" s="478"/>
      <c r="R2205" s="424"/>
      <c r="S2205" s="425"/>
      <c r="T2205" s="396"/>
      <c r="U2205" s="396"/>
      <c r="V2205" s="398"/>
      <c r="W2205" s="398"/>
      <c r="X2205" s="398"/>
      <c r="Y2205" s="398"/>
      <c r="Z2205" s="398"/>
      <c r="AA2205" s="460" t="s">
        <v>12689</v>
      </c>
      <c r="AB2205" s="398"/>
      <c r="AC2205" s="398"/>
      <c r="AD2205" s="430"/>
      <c r="AE2205" s="443">
        <v>40296</v>
      </c>
      <c r="AF2205" s="787"/>
    </row>
    <row r="2206" spans="1:32" s="55" customFormat="1" ht="25.5" x14ac:dyDescent="0.2">
      <c r="A2206" s="326" t="s">
        <v>5728</v>
      </c>
      <c r="B2206" s="421"/>
      <c r="C2206" s="351" t="s">
        <v>300</v>
      </c>
      <c r="D2206" s="353" t="s">
        <v>5729</v>
      </c>
      <c r="E2206" s="328" t="s">
        <v>9279</v>
      </c>
      <c r="F2206" s="721">
        <v>23868</v>
      </c>
      <c r="G2206" s="728" t="s">
        <v>14002</v>
      </c>
      <c r="H2206" s="336">
        <v>39631</v>
      </c>
      <c r="I2206" s="328" t="s">
        <v>5730</v>
      </c>
      <c r="J2206" s="369" t="s">
        <v>179</v>
      </c>
      <c r="K2206" s="356"/>
      <c r="L2206" s="356"/>
      <c r="M2206" s="356"/>
      <c r="N2206" s="356"/>
      <c r="O2206" s="333" t="s">
        <v>12828</v>
      </c>
      <c r="P2206" s="327"/>
      <c r="Q2206" s="527"/>
      <c r="R2206" s="335"/>
      <c r="S2206" s="327"/>
      <c r="T2206" s="334"/>
      <c r="U2206" s="369" t="s">
        <v>6247</v>
      </c>
      <c r="V2206" s="331"/>
      <c r="W2206" s="331"/>
      <c r="X2206" s="331"/>
      <c r="Y2206" s="331"/>
      <c r="Z2206" s="331"/>
      <c r="AA2206" s="337" t="s">
        <v>12689</v>
      </c>
      <c r="AB2206" s="331"/>
      <c r="AC2206" s="331"/>
      <c r="AD2206" s="338"/>
      <c r="AE2206" s="385">
        <v>40724</v>
      </c>
      <c r="AF2206" s="793"/>
    </row>
    <row r="2207" spans="1:32" s="23" customFormat="1" x14ac:dyDescent="0.2">
      <c r="A2207" s="422" t="s">
        <v>3560</v>
      </c>
      <c r="B2207" s="431" t="s">
        <v>3561</v>
      </c>
      <c r="C2207" s="424" t="s">
        <v>300</v>
      </c>
      <c r="D2207" s="424" t="s">
        <v>3562</v>
      </c>
      <c r="E2207" s="426" t="s">
        <v>3558</v>
      </c>
      <c r="F2207" s="461"/>
      <c r="G2207" s="395" t="s">
        <v>13973</v>
      </c>
      <c r="H2207" s="443"/>
      <c r="I2207" s="428" t="s">
        <v>3559</v>
      </c>
      <c r="J2207" s="424"/>
      <c r="K2207" s="437"/>
      <c r="L2207" s="437"/>
      <c r="M2207" s="437"/>
      <c r="N2207" s="437"/>
      <c r="O2207" s="425" t="s">
        <v>3563</v>
      </c>
      <c r="P2207" s="425" t="s">
        <v>3559</v>
      </c>
      <c r="Q2207" s="526"/>
      <c r="R2207" s="424"/>
      <c r="S2207" s="424"/>
      <c r="T2207" s="396"/>
      <c r="U2207" s="396"/>
      <c r="V2207" s="465"/>
      <c r="W2207" s="465"/>
      <c r="X2207" s="465"/>
      <c r="Y2207" s="465"/>
      <c r="Z2207" s="465"/>
      <c r="AA2207" s="460" t="s">
        <v>12689</v>
      </c>
      <c r="AB2207" s="465"/>
      <c r="AC2207" s="465"/>
      <c r="AD2207" s="465"/>
      <c r="AE2207" s="398"/>
      <c r="AF2207" s="791"/>
    </row>
    <row r="2208" spans="1:32" s="55" customFormat="1" x14ac:dyDescent="0.2">
      <c r="A2208" s="422" t="s">
        <v>8098</v>
      </c>
      <c r="B2208" s="431"/>
      <c r="C2208" s="424" t="s">
        <v>594</v>
      </c>
      <c r="D2208" s="422" t="s">
        <v>13884</v>
      </c>
      <c r="E2208" s="396" t="s">
        <v>595</v>
      </c>
      <c r="F2208" s="461"/>
      <c r="G2208" s="395" t="s">
        <v>13973</v>
      </c>
      <c r="H2208" s="434"/>
      <c r="I2208" s="424"/>
      <c r="J2208" s="424"/>
      <c r="K2208" s="437"/>
      <c r="L2208" s="437"/>
      <c r="M2208" s="437"/>
      <c r="N2208" s="437"/>
      <c r="O2208" s="425" t="s">
        <v>596</v>
      </c>
      <c r="P2208" s="425" t="s">
        <v>595</v>
      </c>
      <c r="Q2208" s="478"/>
      <c r="R2208" s="425"/>
      <c r="S2208" s="424"/>
      <c r="T2208" s="396"/>
      <c r="U2208" s="396"/>
      <c r="V2208" s="424"/>
      <c r="W2208" s="434"/>
      <c r="X2208" s="443"/>
      <c r="Y2208" s="424"/>
      <c r="Z2208" s="443"/>
      <c r="AA2208" s="460" t="s">
        <v>12689</v>
      </c>
      <c r="AB2208" s="443"/>
      <c r="AC2208" s="443"/>
      <c r="AD2208" s="443"/>
      <c r="AE2208" s="443">
        <v>40478</v>
      </c>
      <c r="AF2208" s="788"/>
    </row>
    <row r="2209" spans="1:32" s="52" customFormat="1" x14ac:dyDescent="0.2">
      <c r="A2209" s="422" t="s">
        <v>8070</v>
      </c>
      <c r="B2209" s="431"/>
      <c r="C2209" s="424" t="s">
        <v>594</v>
      </c>
      <c r="D2209" s="422" t="s">
        <v>13883</v>
      </c>
      <c r="E2209" s="396" t="s">
        <v>595</v>
      </c>
      <c r="F2209" s="461"/>
      <c r="G2209" s="395" t="s">
        <v>13973</v>
      </c>
      <c r="H2209" s="434"/>
      <c r="I2209" s="424"/>
      <c r="J2209" s="424"/>
      <c r="K2209" s="437"/>
      <c r="L2209" s="437"/>
      <c r="M2209" s="437"/>
      <c r="N2209" s="437"/>
      <c r="O2209" s="425" t="s">
        <v>8071</v>
      </c>
      <c r="P2209" s="563" t="s">
        <v>595</v>
      </c>
      <c r="Q2209" s="478"/>
      <c r="R2209" s="425"/>
      <c r="S2209" s="424"/>
      <c r="T2209" s="396"/>
      <c r="U2209" s="396"/>
      <c r="V2209" s="424"/>
      <c r="W2209" s="434"/>
      <c r="X2209" s="443"/>
      <c r="Y2209" s="424"/>
      <c r="Z2209" s="443" t="s">
        <v>8073</v>
      </c>
      <c r="AA2209" s="460" t="s">
        <v>12689</v>
      </c>
      <c r="AB2209" s="443"/>
      <c r="AC2209" s="443"/>
      <c r="AD2209" s="443"/>
      <c r="AE2209" s="443"/>
      <c r="AF2209" s="788"/>
    </row>
    <row r="2210" spans="1:32" s="23" customFormat="1" x14ac:dyDescent="0.2">
      <c r="A2210" s="988" t="s">
        <v>12692</v>
      </c>
      <c r="B2210" s="989"/>
      <c r="C2210" s="990" t="s">
        <v>594</v>
      </c>
      <c r="D2210" s="990" t="s">
        <v>12693</v>
      </c>
      <c r="E2210" s="963" t="s">
        <v>595</v>
      </c>
      <c r="F2210" s="991"/>
      <c r="G2210" s="395" t="s">
        <v>13973</v>
      </c>
      <c r="H2210" s="992"/>
      <c r="I2210" s="990"/>
      <c r="J2210" s="990"/>
      <c r="K2210" s="993"/>
      <c r="L2210" s="993"/>
      <c r="M2210" s="993"/>
      <c r="N2210" s="993"/>
      <c r="O2210" s="994" t="s">
        <v>12694</v>
      </c>
      <c r="P2210" s="994" t="s">
        <v>595</v>
      </c>
      <c r="Q2210" s="963"/>
      <c r="R2210" s="994"/>
      <c r="S2210" s="990"/>
      <c r="T2210" s="963"/>
      <c r="U2210" s="963"/>
      <c r="V2210" s="990"/>
      <c r="W2210" s="992"/>
      <c r="X2210" s="995"/>
      <c r="Y2210" s="990"/>
      <c r="Z2210" s="995"/>
      <c r="AA2210" s="996"/>
      <c r="AB2210" s="995"/>
      <c r="AC2210" s="995"/>
      <c r="AD2210" s="995"/>
      <c r="AE2210" s="995"/>
      <c r="AF2210" s="997"/>
    </row>
    <row r="2211" spans="1:32" s="23" customFormat="1" x14ac:dyDescent="0.2">
      <c r="A2211" s="422" t="s">
        <v>13965</v>
      </c>
      <c r="B2211" s="423"/>
      <c r="C2211" s="422" t="s">
        <v>300</v>
      </c>
      <c r="D2211" s="422" t="s">
        <v>13967</v>
      </c>
      <c r="E2211" s="445" t="s">
        <v>9279</v>
      </c>
      <c r="F2211" s="456"/>
      <c r="G2211" s="395" t="s">
        <v>14023</v>
      </c>
      <c r="H2211" s="434"/>
      <c r="I2211" s="435"/>
      <c r="J2211" s="424"/>
      <c r="K2211" s="437"/>
      <c r="L2211" s="437"/>
      <c r="M2211" s="437"/>
      <c r="N2211" s="437"/>
      <c r="O2211" s="425" t="s">
        <v>13966</v>
      </c>
      <c r="P2211" s="425" t="s">
        <v>13867</v>
      </c>
      <c r="Q2211" s="478"/>
      <c r="R2211" s="424"/>
      <c r="S2211" s="424"/>
      <c r="T2211" s="396"/>
      <c r="U2211" s="396"/>
      <c r="V2211" s="422"/>
      <c r="W2211" s="422"/>
      <c r="X2211" s="422"/>
      <c r="Y2211" s="422"/>
      <c r="Z2211" s="433"/>
      <c r="AA2211" s="460"/>
      <c r="AB2211" s="422"/>
      <c r="AC2211" s="422"/>
      <c r="AD2211" s="422"/>
      <c r="AE2211" s="433"/>
      <c r="AF2211" s="791" t="s">
        <v>13961</v>
      </c>
    </row>
    <row r="2212" spans="1:32" s="23" customFormat="1" x14ac:dyDescent="0.2">
      <c r="A2212" s="422" t="s">
        <v>14025</v>
      </c>
      <c r="B2212" s="423"/>
      <c r="C2212" s="422" t="s">
        <v>4008</v>
      </c>
      <c r="D2212" s="422" t="s">
        <v>14024</v>
      </c>
      <c r="E2212" s="445" t="s">
        <v>14026</v>
      </c>
      <c r="F2212" s="456"/>
      <c r="G2212" s="395" t="s">
        <v>14023</v>
      </c>
      <c r="H2212" s="434"/>
      <c r="I2212" s="435"/>
      <c r="J2212" s="424"/>
      <c r="K2212" s="437"/>
      <c r="L2212" s="437"/>
      <c r="M2212" s="437"/>
      <c r="N2212" s="437"/>
      <c r="O2212" s="425" t="s">
        <v>14025</v>
      </c>
      <c r="P2212" s="425"/>
      <c r="Q2212" s="478"/>
      <c r="R2212" s="424"/>
      <c r="S2212" s="424"/>
      <c r="T2212" s="396"/>
      <c r="U2212" s="396"/>
      <c r="V2212" s="422"/>
      <c r="W2212" s="422"/>
      <c r="X2212" s="422"/>
      <c r="Y2212" s="422"/>
      <c r="Z2212" s="433"/>
      <c r="AA2212" s="460"/>
      <c r="AB2212" s="422"/>
      <c r="AC2212" s="422"/>
      <c r="AD2212" s="422"/>
      <c r="AE2212" s="433"/>
      <c r="AF2212" s="791" t="s">
        <v>13961</v>
      </c>
    </row>
    <row r="2213" spans="1:32" s="23" customFormat="1" ht="25.5" x14ac:dyDescent="0.2">
      <c r="A2213" s="422" t="s">
        <v>4817</v>
      </c>
      <c r="B2213" s="431" t="s">
        <v>11518</v>
      </c>
      <c r="C2213" s="424" t="s">
        <v>300</v>
      </c>
      <c r="D2213" s="432" t="s">
        <v>11519</v>
      </c>
      <c r="E2213" s="426" t="s">
        <v>9279</v>
      </c>
      <c r="F2213" s="461">
        <v>23077</v>
      </c>
      <c r="G2213" s="395" t="s">
        <v>14018</v>
      </c>
      <c r="H2213" s="398">
        <v>35753</v>
      </c>
      <c r="I2213" s="428" t="s">
        <v>11520</v>
      </c>
      <c r="J2213" s="428" t="s">
        <v>179</v>
      </c>
      <c r="K2213" s="426"/>
      <c r="L2213" s="426"/>
      <c r="M2213" s="426"/>
      <c r="N2213" s="426"/>
      <c r="O2213" s="432"/>
      <c r="P2213" s="425"/>
      <c r="Q2213" s="478"/>
      <c r="R2213" s="424"/>
      <c r="S2213" s="425"/>
      <c r="T2213" s="396"/>
      <c r="U2213" s="396" t="s">
        <v>1773</v>
      </c>
      <c r="V2213" s="398"/>
      <c r="W2213" s="398"/>
      <c r="X2213" s="398"/>
      <c r="Y2213" s="398">
        <v>30682</v>
      </c>
      <c r="Z2213" s="398"/>
      <c r="AA2213" s="429">
        <f ca="1">YEARFRAC(TODAY(),Y2213,1)</f>
        <v>31.414099931553729</v>
      </c>
      <c r="AB2213" s="398"/>
      <c r="AC2213" s="398"/>
      <c r="AD2213" s="430"/>
      <c r="AE2213" s="398">
        <v>40590</v>
      </c>
      <c r="AF2213" s="792" t="s">
        <v>13960</v>
      </c>
    </row>
    <row r="2214" spans="1:32" s="55" customFormat="1" ht="25.5" x14ac:dyDescent="0.2">
      <c r="A2214" s="1057" t="s">
        <v>4004</v>
      </c>
      <c r="B2214" s="1064" t="s">
        <v>4005</v>
      </c>
      <c r="C2214" s="1063" t="s">
        <v>300</v>
      </c>
      <c r="D2214" s="1058" t="s">
        <v>2241</v>
      </c>
      <c r="E2214" s="1054" t="s">
        <v>9279</v>
      </c>
      <c r="F2214" s="1065"/>
      <c r="G2214" s="1066" t="s">
        <v>12155</v>
      </c>
      <c r="H2214" s="1061">
        <v>39462</v>
      </c>
      <c r="I2214" s="1062" t="s">
        <v>2242</v>
      </c>
      <c r="J2214" s="1055"/>
      <c r="K2214" s="1054"/>
      <c r="L2214" s="1054"/>
      <c r="M2214" s="1054"/>
      <c r="N2214" s="1054"/>
      <c r="O2214" s="1058"/>
      <c r="P2214" s="1053"/>
      <c r="Q2214" s="1056"/>
      <c r="R2214" s="1063"/>
      <c r="S2214" s="1052"/>
      <c r="T2214" s="1060"/>
      <c r="U2214" s="1060"/>
      <c r="V2214" s="1067"/>
      <c r="W2214" s="1061">
        <v>32727</v>
      </c>
      <c r="X2214" s="1067"/>
      <c r="Y2214" s="1061">
        <v>33208</v>
      </c>
      <c r="Z2214" s="1067"/>
      <c r="AA2214" s="1059" t="s">
        <v>12689</v>
      </c>
      <c r="AB2214" s="1067"/>
      <c r="AC2214" s="1067"/>
      <c r="AD2214" s="1067"/>
      <c r="AE2214" s="1061">
        <v>40296</v>
      </c>
      <c r="AF2214" s="1068"/>
    </row>
    <row r="2215" spans="1:32" s="55" customFormat="1" x14ac:dyDescent="0.2">
      <c r="A2215" s="330" t="s">
        <v>4006</v>
      </c>
      <c r="B2215" s="340" t="s">
        <v>4007</v>
      </c>
      <c r="C2215" s="340" t="s">
        <v>300</v>
      </c>
      <c r="D2215" s="332" t="s">
        <v>6106</v>
      </c>
      <c r="E2215" s="340" t="s">
        <v>6811</v>
      </c>
      <c r="F2215" s="340"/>
      <c r="G2215" s="330" t="s">
        <v>14032</v>
      </c>
      <c r="H2215" s="340"/>
      <c r="I2215" s="340"/>
      <c r="J2215" s="340"/>
      <c r="K2215" s="340"/>
      <c r="L2215" s="340"/>
      <c r="M2215" s="340"/>
      <c r="N2215" s="340"/>
      <c r="O2215" s="340"/>
      <c r="P2215" s="340"/>
      <c r="Q2215" s="525"/>
      <c r="R2215" s="340"/>
      <c r="S2215" s="340"/>
      <c r="T2215" s="340"/>
      <c r="U2215" s="330" t="s">
        <v>12787</v>
      </c>
      <c r="V2215" s="341"/>
      <c r="W2215" s="340"/>
      <c r="X2215" s="340"/>
      <c r="Y2215" s="340"/>
      <c r="Z2215" s="340"/>
      <c r="AA2215" s="342" t="s">
        <v>12689</v>
      </c>
      <c r="AB2215" s="340"/>
      <c r="AC2215" s="340"/>
      <c r="AD2215" s="340"/>
      <c r="AE2215" s="340"/>
      <c r="AF2215" s="1012"/>
    </row>
    <row r="2216" spans="1:32" s="24" customFormat="1" x14ac:dyDescent="0.2">
      <c r="A2216" s="395" t="s">
        <v>657</v>
      </c>
      <c r="B2216" s="397" t="s">
        <v>658</v>
      </c>
      <c r="C2216" s="397" t="s">
        <v>300</v>
      </c>
      <c r="D2216" s="397"/>
      <c r="E2216" s="397" t="s">
        <v>11331</v>
      </c>
      <c r="F2216" s="397"/>
      <c r="G2216" s="330" t="s">
        <v>14033</v>
      </c>
      <c r="H2216" s="397"/>
      <c r="I2216" s="397" t="s">
        <v>659</v>
      </c>
      <c r="J2216" s="397"/>
      <c r="K2216" s="397"/>
      <c r="L2216" s="397"/>
      <c r="M2216" s="397"/>
      <c r="N2216" s="397"/>
      <c r="O2216" s="397"/>
      <c r="P2216" s="397"/>
      <c r="Q2216" s="526"/>
      <c r="R2216" s="397"/>
      <c r="S2216" s="397"/>
      <c r="T2216" s="397"/>
      <c r="U2216" s="397"/>
      <c r="V2216" s="397"/>
      <c r="W2216" s="397"/>
      <c r="X2216" s="397"/>
      <c r="Y2216" s="397"/>
      <c r="Z2216" s="397"/>
      <c r="AA2216" s="399" t="s">
        <v>12689</v>
      </c>
      <c r="AB2216" s="397"/>
      <c r="AC2216" s="397" t="s">
        <v>10434</v>
      </c>
      <c r="AD2216" s="397"/>
      <c r="AE2216" s="397"/>
      <c r="AF2216" s="795"/>
    </row>
    <row r="2217" spans="1:32" s="55" customFormat="1" x14ac:dyDescent="0.2">
      <c r="A2217" s="422" t="s">
        <v>12864</v>
      </c>
      <c r="B2217" s="423"/>
      <c r="C2217" s="422" t="s">
        <v>300</v>
      </c>
      <c r="D2217" s="422" t="s">
        <v>12866</v>
      </c>
      <c r="E2217" s="395" t="s">
        <v>12865</v>
      </c>
      <c r="F2217" s="456"/>
      <c r="G2217" s="395" t="s">
        <v>14034</v>
      </c>
      <c r="H2217" s="438"/>
      <c r="I2217" s="422"/>
      <c r="J2217" s="422"/>
      <c r="K2217" s="422"/>
      <c r="L2217" s="422"/>
      <c r="M2217" s="422"/>
      <c r="N2217" s="422"/>
      <c r="O2217" s="464" t="s">
        <v>12923</v>
      </c>
      <c r="P2217" s="477" t="s">
        <v>12865</v>
      </c>
      <c r="Q2217" s="544"/>
      <c r="R2217" s="441"/>
      <c r="S2217" s="422"/>
      <c r="T2217" s="395"/>
      <c r="U2217" s="395"/>
      <c r="V2217" s="422"/>
      <c r="W2217" s="438"/>
      <c r="X2217" s="438"/>
      <c r="Y2217" s="422"/>
      <c r="Z2217" s="438"/>
      <c r="AA2217" s="460"/>
      <c r="AB2217" s="438"/>
      <c r="AC2217" s="438"/>
      <c r="AD2217" s="438"/>
      <c r="AE2217" s="438"/>
      <c r="AF2217" s="796" t="s">
        <v>12924</v>
      </c>
    </row>
    <row r="2218" spans="1:32" s="55" customFormat="1" x14ac:dyDescent="0.2">
      <c r="A2218" s="422" t="s">
        <v>14346</v>
      </c>
      <c r="B2218" s="431"/>
      <c r="C2218" s="424" t="s">
        <v>4008</v>
      </c>
      <c r="D2218" s="424"/>
      <c r="E2218" s="396" t="s">
        <v>4009</v>
      </c>
      <c r="F2218" s="461"/>
      <c r="G2218" s="395" t="s">
        <v>14034</v>
      </c>
      <c r="H2218" s="434"/>
      <c r="I2218" s="424"/>
      <c r="J2218" s="424"/>
      <c r="K2218" s="437"/>
      <c r="L2218" s="437"/>
      <c r="M2218" s="437"/>
      <c r="N2218" s="437"/>
      <c r="O2218" s="464" t="s">
        <v>12923</v>
      </c>
      <c r="P2218" s="459" t="s">
        <v>4010</v>
      </c>
      <c r="Q2218" s="478"/>
      <c r="R2218" s="425"/>
      <c r="S2218" s="424"/>
      <c r="T2218" s="396"/>
      <c r="U2218" s="396"/>
      <c r="V2218" s="424"/>
      <c r="W2218" s="434"/>
      <c r="X2218" s="443"/>
      <c r="Y2218" s="424"/>
      <c r="Z2218" s="443"/>
      <c r="AA2218" s="460" t="s">
        <v>12689</v>
      </c>
      <c r="AB2218" s="443"/>
      <c r="AC2218" s="443"/>
      <c r="AD2218" s="443"/>
      <c r="AE2218" s="443"/>
      <c r="AF2218" s="797" t="s">
        <v>12924</v>
      </c>
    </row>
    <row r="2219" spans="1:32" s="55" customFormat="1" x14ac:dyDescent="0.2">
      <c r="A2219" s="330" t="s">
        <v>8405</v>
      </c>
      <c r="B2219" s="334"/>
      <c r="C2219" s="334" t="s">
        <v>300</v>
      </c>
      <c r="D2219" s="334"/>
      <c r="E2219" s="334" t="s">
        <v>6624</v>
      </c>
      <c r="F2219" s="334"/>
      <c r="G2219" s="334" t="s">
        <v>14035</v>
      </c>
      <c r="H2219" s="334"/>
      <c r="I2219" s="334" t="s">
        <v>6625</v>
      </c>
      <c r="J2219" s="334"/>
      <c r="K2219" s="340"/>
      <c r="L2219" s="340"/>
      <c r="M2219" s="340"/>
      <c r="N2219" s="340"/>
      <c r="O2219" s="334"/>
      <c r="P2219" s="334"/>
      <c r="Q2219" s="478"/>
      <c r="R2219" s="334"/>
      <c r="S2219" s="334"/>
      <c r="T2219" s="334"/>
      <c r="U2219" s="334"/>
      <c r="V2219" s="334"/>
      <c r="W2219" s="334"/>
      <c r="X2219" s="334"/>
      <c r="Y2219" s="334"/>
      <c r="Z2219" s="334" t="s">
        <v>10429</v>
      </c>
      <c r="AA2219" s="399" t="s">
        <v>12689</v>
      </c>
      <c r="AB2219" s="334"/>
      <c r="AC2219" s="334" t="s">
        <v>10433</v>
      </c>
      <c r="AD2219" s="334"/>
      <c r="AE2219" s="334"/>
      <c r="AF2219" s="798" t="s">
        <v>12786</v>
      </c>
    </row>
    <row r="2220" spans="1:32" s="23" customFormat="1" x14ac:dyDescent="0.2">
      <c r="A2220" s="330" t="s">
        <v>67</v>
      </c>
      <c r="B2220" s="334"/>
      <c r="C2220" s="334" t="s">
        <v>300</v>
      </c>
      <c r="D2220" s="334"/>
      <c r="E2220" s="334" t="s">
        <v>6624</v>
      </c>
      <c r="F2220" s="334"/>
      <c r="G2220" s="334" t="s">
        <v>14035</v>
      </c>
      <c r="H2220" s="334"/>
      <c r="I2220" s="334" t="s">
        <v>6625</v>
      </c>
      <c r="J2220" s="334"/>
      <c r="K2220" s="340"/>
      <c r="L2220" s="340"/>
      <c r="M2220" s="340"/>
      <c r="N2220" s="340"/>
      <c r="O2220" s="334"/>
      <c r="P2220" s="334"/>
      <c r="Q2220" s="527"/>
      <c r="R2220" s="334"/>
      <c r="S2220" s="334"/>
      <c r="T2220" s="334"/>
      <c r="U2220" s="334"/>
      <c r="V2220" s="334"/>
      <c r="W2220" s="334"/>
      <c r="X2220" s="334"/>
      <c r="Y2220" s="334"/>
      <c r="Z2220" s="334" t="s">
        <v>10429</v>
      </c>
      <c r="AA2220" s="342" t="s">
        <v>12689</v>
      </c>
      <c r="AB2220" s="334"/>
      <c r="AC2220" s="334" t="s">
        <v>10432</v>
      </c>
      <c r="AD2220" s="334"/>
      <c r="AE2220" s="334"/>
      <c r="AF2220" s="798" t="s">
        <v>12786</v>
      </c>
    </row>
    <row r="2221" spans="1:32" s="23" customFormat="1" x14ac:dyDescent="0.2">
      <c r="A2221" s="395" t="s">
        <v>2296</v>
      </c>
      <c r="B2221" s="396"/>
      <c r="C2221" s="396" t="s">
        <v>300</v>
      </c>
      <c r="D2221" s="396"/>
      <c r="E2221" s="396" t="s">
        <v>6624</v>
      </c>
      <c r="F2221" s="396"/>
      <c r="G2221" s="334" t="s">
        <v>14035</v>
      </c>
      <c r="H2221" s="396"/>
      <c r="I2221" s="396" t="s">
        <v>6625</v>
      </c>
      <c r="J2221" s="396"/>
      <c r="K2221" s="397"/>
      <c r="L2221" s="397"/>
      <c r="M2221" s="397"/>
      <c r="N2221" s="397"/>
      <c r="O2221" s="396"/>
      <c r="P2221" s="396"/>
      <c r="Q2221" s="478"/>
      <c r="R2221" s="396"/>
      <c r="S2221" s="396"/>
      <c r="T2221" s="396"/>
      <c r="U2221" s="396"/>
      <c r="V2221" s="396"/>
      <c r="W2221" s="396"/>
      <c r="X2221" s="396"/>
      <c r="Y2221" s="396"/>
      <c r="Z2221" s="396" t="s">
        <v>10429</v>
      </c>
      <c r="AA2221" s="399" t="s">
        <v>12689</v>
      </c>
      <c r="AB2221" s="396"/>
      <c r="AC2221" s="396" t="s">
        <v>10433</v>
      </c>
      <c r="AD2221" s="396"/>
      <c r="AE2221" s="396"/>
      <c r="AF2221" s="799" t="s">
        <v>12786</v>
      </c>
    </row>
    <row r="2222" spans="1:32" s="23" customFormat="1" x14ac:dyDescent="0.2">
      <c r="A2222" s="962" t="s">
        <v>2297</v>
      </c>
      <c r="B2222" s="963"/>
      <c r="C2222" s="963" t="s">
        <v>300</v>
      </c>
      <c r="D2222" s="963"/>
      <c r="E2222" s="963" t="s">
        <v>6624</v>
      </c>
      <c r="F2222" s="963"/>
      <c r="G2222" s="334" t="s">
        <v>14035</v>
      </c>
      <c r="H2222" s="963"/>
      <c r="I2222" s="963" t="s">
        <v>6625</v>
      </c>
      <c r="J2222" s="963"/>
      <c r="K2222" s="964"/>
      <c r="L2222" s="964"/>
      <c r="M2222" s="964"/>
      <c r="N2222" s="964"/>
      <c r="O2222" s="963"/>
      <c r="P2222" s="963"/>
      <c r="Q2222" s="965"/>
      <c r="R2222" s="963"/>
      <c r="S2222" s="963"/>
      <c r="T2222" s="963"/>
      <c r="U2222" s="963"/>
      <c r="V2222" s="963"/>
      <c r="W2222" s="963"/>
      <c r="X2222" s="963"/>
      <c r="Y2222" s="963"/>
      <c r="Z2222" s="963" t="s">
        <v>10429</v>
      </c>
      <c r="AA2222" s="966" t="s">
        <v>12689</v>
      </c>
      <c r="AB2222" s="963"/>
      <c r="AC2222" s="963" t="s">
        <v>10432</v>
      </c>
      <c r="AD2222" s="963"/>
      <c r="AE2222" s="963"/>
      <c r="AF2222" s="967" t="s">
        <v>12786</v>
      </c>
    </row>
    <row r="2223" spans="1:32" s="23" customFormat="1" ht="13.5" thickBot="1" x14ac:dyDescent="0.25">
      <c r="A2223" s="981" t="s">
        <v>8404</v>
      </c>
      <c r="B2223" s="982"/>
      <c r="C2223" s="982" t="s">
        <v>300</v>
      </c>
      <c r="D2223" s="982"/>
      <c r="E2223" s="982" t="s">
        <v>6624</v>
      </c>
      <c r="F2223" s="982"/>
      <c r="G2223" s="982" t="s">
        <v>14035</v>
      </c>
      <c r="H2223" s="982"/>
      <c r="I2223" s="982" t="s">
        <v>6625</v>
      </c>
      <c r="J2223" s="982"/>
      <c r="K2223" s="983"/>
      <c r="L2223" s="983"/>
      <c r="M2223" s="983"/>
      <c r="N2223" s="983"/>
      <c r="O2223" s="982" t="s">
        <v>8580</v>
      </c>
      <c r="P2223" s="982"/>
      <c r="Q2223" s="984"/>
      <c r="R2223" s="982"/>
      <c r="S2223" s="982"/>
      <c r="T2223" s="982"/>
      <c r="U2223" s="982"/>
      <c r="V2223" s="985"/>
      <c r="W2223" s="982"/>
      <c r="X2223" s="982"/>
      <c r="Y2223" s="982"/>
      <c r="Z2223" s="982"/>
      <c r="AA2223" s="986" t="s">
        <v>12689</v>
      </c>
      <c r="AB2223" s="982"/>
      <c r="AC2223" s="982"/>
      <c r="AD2223" s="982"/>
      <c r="AE2223" s="982"/>
      <c r="AF2223" s="987"/>
    </row>
    <row r="2224" spans="1:32" s="23" customFormat="1" ht="25.5" x14ac:dyDescent="0.2">
      <c r="A2224" s="968" t="s">
        <v>4620</v>
      </c>
      <c r="B2224" s="969" t="s">
        <v>4621</v>
      </c>
      <c r="C2224" s="969" t="s">
        <v>4047</v>
      </c>
      <c r="D2224" s="970" t="s">
        <v>4622</v>
      </c>
      <c r="E2224" s="971" t="s">
        <v>4623</v>
      </c>
      <c r="F2224" s="972" t="s">
        <v>4624</v>
      </c>
      <c r="G2224" s="1101" t="s">
        <v>7354</v>
      </c>
      <c r="H2224" s="974">
        <v>32216</v>
      </c>
      <c r="I2224" s="970" t="s">
        <v>3551</v>
      </c>
      <c r="J2224" s="970" t="s">
        <v>179</v>
      </c>
      <c r="K2224" s="975"/>
      <c r="L2224" s="975"/>
      <c r="M2224" s="975"/>
      <c r="N2224" s="975"/>
      <c r="O2224" s="970"/>
      <c r="P2224" s="970"/>
      <c r="Q2224" s="976" t="s">
        <v>6417</v>
      </c>
      <c r="R2224" s="977"/>
      <c r="S2224" s="970"/>
      <c r="T2224" s="973" t="s">
        <v>8018</v>
      </c>
      <c r="U2224" s="973" t="s">
        <v>10473</v>
      </c>
      <c r="V2224" s="974">
        <v>25142</v>
      </c>
      <c r="W2224" s="974">
        <v>25995</v>
      </c>
      <c r="X2224" s="974">
        <v>26356</v>
      </c>
      <c r="Y2224" s="974">
        <v>26568</v>
      </c>
      <c r="Z2224" s="978"/>
      <c r="AA2224" s="339">
        <f t="shared" ref="AA2224:AA2235" ca="1" si="45">YEARFRAC(TODAY(),Y2224,1)</f>
        <v>42.677618069815196</v>
      </c>
      <c r="AB2224" s="978"/>
      <c r="AC2224" s="978"/>
      <c r="AD2224" s="978"/>
      <c r="AE2224" s="979">
        <v>40850</v>
      </c>
      <c r="AF2224" s="980"/>
    </row>
    <row r="2225" spans="1:32" s="23" customFormat="1" ht="25.5" x14ac:dyDescent="0.2">
      <c r="A2225" s="130" t="s">
        <v>10474</v>
      </c>
      <c r="B2225" s="119" t="s">
        <v>10475</v>
      </c>
      <c r="C2225" s="119" t="s">
        <v>4047</v>
      </c>
      <c r="D2225" s="117" t="s">
        <v>10476</v>
      </c>
      <c r="E2225" s="116" t="s">
        <v>4623</v>
      </c>
      <c r="F2225" s="121" t="s">
        <v>12314</v>
      </c>
      <c r="G2225" s="115" t="s">
        <v>7354</v>
      </c>
      <c r="H2225" s="122">
        <v>31668</v>
      </c>
      <c r="I2225" s="117" t="s">
        <v>3551</v>
      </c>
      <c r="J2225" s="117" t="s">
        <v>179</v>
      </c>
      <c r="K2225" s="173"/>
      <c r="L2225" s="173"/>
      <c r="M2225" s="173"/>
      <c r="N2225" s="173"/>
      <c r="O2225" s="532"/>
      <c r="P2225" s="482"/>
      <c r="Q2225" s="547" t="s">
        <v>6417</v>
      </c>
      <c r="R2225" s="129"/>
      <c r="S2225" s="117"/>
      <c r="T2225" s="115" t="s">
        <v>665</v>
      </c>
      <c r="U2225" s="115" t="s">
        <v>12315</v>
      </c>
      <c r="V2225" s="122">
        <v>25142</v>
      </c>
      <c r="W2225" s="122">
        <v>26129</v>
      </c>
      <c r="X2225" s="122">
        <v>26565</v>
      </c>
      <c r="Y2225" s="122">
        <v>26739</v>
      </c>
      <c r="Z2225" s="123"/>
      <c r="AA2225" s="125">
        <f t="shared" ca="1" si="45"/>
        <v>42.211461318051576</v>
      </c>
      <c r="AB2225" s="123"/>
      <c r="AC2225" s="123"/>
      <c r="AD2225" s="123"/>
      <c r="AE2225" s="153">
        <v>40850</v>
      </c>
      <c r="AF2225" s="801"/>
    </row>
    <row r="2226" spans="1:32" s="23" customFormat="1" ht="25.5" x14ac:dyDescent="0.2">
      <c r="A2226" s="171" t="s">
        <v>7892</v>
      </c>
      <c r="B2226" s="119" t="s">
        <v>5861</v>
      </c>
      <c r="C2226" s="119" t="s">
        <v>4047</v>
      </c>
      <c r="D2226" s="117" t="s">
        <v>5862</v>
      </c>
      <c r="E2226" s="116" t="s">
        <v>1606</v>
      </c>
      <c r="F2226" s="121" t="s">
        <v>5863</v>
      </c>
      <c r="G2226" s="115" t="s">
        <v>11920</v>
      </c>
      <c r="H2226" s="122">
        <v>31546</v>
      </c>
      <c r="I2226" s="172" t="s">
        <v>5864</v>
      </c>
      <c r="J2226" s="117" t="s">
        <v>179</v>
      </c>
      <c r="K2226" s="173"/>
      <c r="L2226" s="173"/>
      <c r="M2226" s="173"/>
      <c r="N2226" s="173"/>
      <c r="O2226" s="532" t="s">
        <v>5865</v>
      </c>
      <c r="P2226" s="482" t="s">
        <v>13863</v>
      </c>
      <c r="Q2226" s="548" t="s">
        <v>5859</v>
      </c>
      <c r="R2226" s="129"/>
      <c r="S2226" s="117"/>
      <c r="T2226" s="174" t="s">
        <v>7426</v>
      </c>
      <c r="U2226" s="115" t="s">
        <v>6273</v>
      </c>
      <c r="V2226" s="122">
        <v>24288</v>
      </c>
      <c r="W2226" s="122">
        <v>25013</v>
      </c>
      <c r="X2226" s="122">
        <v>25413</v>
      </c>
      <c r="Y2226" s="122">
        <v>25601</v>
      </c>
      <c r="Z2226" s="123"/>
      <c r="AA2226" s="125">
        <f t="shared" ca="1" si="45"/>
        <v>45.326468662579607</v>
      </c>
      <c r="AB2226" s="123"/>
      <c r="AC2226" s="123"/>
      <c r="AD2226" s="123"/>
      <c r="AE2226" s="122">
        <v>39175</v>
      </c>
      <c r="AF2226" s="802"/>
    </row>
    <row r="2227" spans="1:32" s="23" customFormat="1" ht="25.5" x14ac:dyDescent="0.2">
      <c r="A2227" s="171" t="s">
        <v>6274</v>
      </c>
      <c r="B2227" s="119" t="s">
        <v>6275</v>
      </c>
      <c r="C2227" s="119" t="s">
        <v>4047</v>
      </c>
      <c r="D2227" s="117" t="s">
        <v>6276</v>
      </c>
      <c r="E2227" s="116" t="s">
        <v>1606</v>
      </c>
      <c r="F2227" s="121" t="s">
        <v>6277</v>
      </c>
      <c r="G2227" s="115" t="s">
        <v>11920</v>
      </c>
      <c r="H2227" s="122">
        <v>32007</v>
      </c>
      <c r="I2227" s="172" t="s">
        <v>5864</v>
      </c>
      <c r="J2227" s="117" t="s">
        <v>179</v>
      </c>
      <c r="K2227" s="173"/>
      <c r="L2227" s="173"/>
      <c r="M2227" s="173"/>
      <c r="N2227" s="173"/>
      <c r="O2227" s="532" t="s">
        <v>6278</v>
      </c>
      <c r="P2227" s="482" t="s">
        <v>13863</v>
      </c>
      <c r="Q2227" s="548" t="s">
        <v>5859</v>
      </c>
      <c r="R2227" s="117" t="s">
        <v>6279</v>
      </c>
      <c r="S2227" s="117"/>
      <c r="T2227" s="174" t="s">
        <v>6280</v>
      </c>
      <c r="U2227" s="115" t="s">
        <v>6281</v>
      </c>
      <c r="V2227" s="122">
        <v>24288</v>
      </c>
      <c r="W2227" s="122">
        <v>24944</v>
      </c>
      <c r="X2227" s="122">
        <v>25200</v>
      </c>
      <c r="Y2227" s="122">
        <v>25405</v>
      </c>
      <c r="Z2227" s="123"/>
      <c r="AA2227" s="125">
        <f t="shared" ca="1" si="45"/>
        <v>45.863742281253643</v>
      </c>
      <c r="AB2227" s="123"/>
      <c r="AC2227" s="123"/>
      <c r="AD2227" s="123"/>
      <c r="AE2227" s="122">
        <v>39175</v>
      </c>
      <c r="AF2227" s="800"/>
    </row>
    <row r="2228" spans="1:32" s="23" customFormat="1" ht="25.5" x14ac:dyDescent="0.2">
      <c r="A2228" s="171" t="s">
        <v>245</v>
      </c>
      <c r="B2228" s="119" t="s">
        <v>246</v>
      </c>
      <c r="C2228" s="119" t="s">
        <v>4047</v>
      </c>
      <c r="D2228" s="172" t="s">
        <v>247</v>
      </c>
      <c r="E2228" s="116" t="s">
        <v>248</v>
      </c>
      <c r="F2228" s="175" t="s">
        <v>12282</v>
      </c>
      <c r="G2228" s="115" t="s">
        <v>7354</v>
      </c>
      <c r="H2228" s="122">
        <v>30810</v>
      </c>
      <c r="I2228" s="172" t="s">
        <v>249</v>
      </c>
      <c r="J2228" s="117" t="s">
        <v>179</v>
      </c>
      <c r="K2228" s="173"/>
      <c r="L2228" s="173"/>
      <c r="M2228" s="173"/>
      <c r="N2228" s="173"/>
      <c r="O2228" s="532"/>
      <c r="P2228" s="482"/>
      <c r="Q2228" s="548" t="s">
        <v>1573</v>
      </c>
      <c r="R2228" s="129"/>
      <c r="S2228" s="117"/>
      <c r="T2228" s="174" t="s">
        <v>665</v>
      </c>
      <c r="U2228" s="115" t="s">
        <v>1574</v>
      </c>
      <c r="V2228" s="122">
        <v>23189</v>
      </c>
      <c r="W2228" s="122">
        <v>23765</v>
      </c>
      <c r="X2228" s="122">
        <v>24017</v>
      </c>
      <c r="Y2228" s="122">
        <v>24222</v>
      </c>
      <c r="Z2228" s="123"/>
      <c r="AA2228" s="125">
        <f t="shared" ca="1" si="45"/>
        <v>49.101960354835178</v>
      </c>
      <c r="AB2228" s="123"/>
      <c r="AC2228" s="123"/>
      <c r="AD2228" s="123"/>
      <c r="AE2228" s="122">
        <v>40234</v>
      </c>
      <c r="AF2228" s="800"/>
    </row>
    <row r="2229" spans="1:32" s="23" customFormat="1" ht="25.5" x14ac:dyDescent="0.2">
      <c r="A2229" s="171" t="s">
        <v>1575</v>
      </c>
      <c r="B2229" s="119" t="s">
        <v>1576</v>
      </c>
      <c r="C2229" s="119" t="s">
        <v>4047</v>
      </c>
      <c r="D2229" s="117" t="s">
        <v>1577</v>
      </c>
      <c r="E2229" s="116" t="s">
        <v>248</v>
      </c>
      <c r="F2229" s="121" t="s">
        <v>1578</v>
      </c>
      <c r="G2229" s="115" t="s">
        <v>7354</v>
      </c>
      <c r="H2229" s="122">
        <v>31351</v>
      </c>
      <c r="I2229" s="172" t="s">
        <v>249</v>
      </c>
      <c r="J2229" s="117" t="s">
        <v>179</v>
      </c>
      <c r="K2229" s="173"/>
      <c r="L2229" s="173"/>
      <c r="M2229" s="173"/>
      <c r="N2229" s="173"/>
      <c r="O2229" s="532"/>
      <c r="P2229" s="532"/>
      <c r="Q2229" s="548" t="s">
        <v>1573</v>
      </c>
      <c r="R2229" s="129"/>
      <c r="S2229" s="117"/>
      <c r="T2229" s="174" t="s">
        <v>665</v>
      </c>
      <c r="U2229" s="115" t="s">
        <v>1579</v>
      </c>
      <c r="V2229" s="122">
        <v>23189</v>
      </c>
      <c r="W2229" s="122">
        <v>23527</v>
      </c>
      <c r="X2229" s="122">
        <v>23884</v>
      </c>
      <c r="Y2229" s="122">
        <v>24147</v>
      </c>
      <c r="Z2229" s="123"/>
      <c r="AA2229" s="125">
        <f t="shared" ca="1" si="45"/>
        <v>49.307304785894203</v>
      </c>
      <c r="AB2229" s="123"/>
      <c r="AC2229" s="123"/>
      <c r="AD2229" s="123"/>
      <c r="AE2229" s="122">
        <v>39175</v>
      </c>
      <c r="AF2229" s="800"/>
    </row>
    <row r="2230" spans="1:32" s="23" customFormat="1" ht="25.5" x14ac:dyDescent="0.2">
      <c r="A2230" s="171" t="s">
        <v>1580</v>
      </c>
      <c r="B2230" s="119" t="s">
        <v>1581</v>
      </c>
      <c r="C2230" s="119" t="s">
        <v>4047</v>
      </c>
      <c r="D2230" s="117" t="s">
        <v>1582</v>
      </c>
      <c r="E2230" s="116" t="s">
        <v>248</v>
      </c>
      <c r="F2230" s="121" t="s">
        <v>1583</v>
      </c>
      <c r="G2230" s="115" t="s">
        <v>7354</v>
      </c>
      <c r="H2230" s="122">
        <v>31758</v>
      </c>
      <c r="I2230" s="172" t="s">
        <v>249</v>
      </c>
      <c r="J2230" s="117" t="s">
        <v>179</v>
      </c>
      <c r="K2230" s="173"/>
      <c r="L2230" s="173"/>
      <c r="M2230" s="173"/>
      <c r="N2230" s="173"/>
      <c r="O2230" s="532"/>
      <c r="P2230" s="532"/>
      <c r="Q2230" s="548" t="s">
        <v>1573</v>
      </c>
      <c r="R2230" s="129"/>
      <c r="S2230" s="117"/>
      <c r="T2230" s="174" t="s">
        <v>665</v>
      </c>
      <c r="U2230" s="115" t="s">
        <v>7831</v>
      </c>
      <c r="V2230" s="122">
        <v>23189</v>
      </c>
      <c r="W2230" s="122">
        <v>23456</v>
      </c>
      <c r="X2230" s="122">
        <v>23765</v>
      </c>
      <c r="Y2230" s="122">
        <v>24050</v>
      </c>
      <c r="Z2230" s="123"/>
      <c r="AA2230" s="125">
        <f t="shared" ca="1" si="45"/>
        <v>49.573522306329522</v>
      </c>
      <c r="AB2230" s="123"/>
      <c r="AC2230" s="123"/>
      <c r="AD2230" s="123"/>
      <c r="AE2230" s="122">
        <v>39175</v>
      </c>
      <c r="AF2230" s="800"/>
    </row>
    <row r="2231" spans="1:32" s="23" customFormat="1" ht="25.5" x14ac:dyDescent="0.2">
      <c r="A2231" s="171" t="s">
        <v>7832</v>
      </c>
      <c r="B2231" s="119" t="s">
        <v>7833</v>
      </c>
      <c r="C2231" s="119" t="s">
        <v>4047</v>
      </c>
      <c r="D2231" s="117" t="s">
        <v>7834</v>
      </c>
      <c r="E2231" s="116" t="s">
        <v>248</v>
      </c>
      <c r="F2231" s="121" t="s">
        <v>860</v>
      </c>
      <c r="G2231" s="115" t="s">
        <v>7354</v>
      </c>
      <c r="H2231" s="122">
        <v>32062</v>
      </c>
      <c r="I2231" s="172" t="s">
        <v>861</v>
      </c>
      <c r="J2231" s="117" t="s">
        <v>179</v>
      </c>
      <c r="K2231" s="173"/>
      <c r="L2231" s="176"/>
      <c r="M2231" s="173"/>
      <c r="N2231" s="173"/>
      <c r="O2231" s="532"/>
      <c r="P2231" s="532"/>
      <c r="Q2231" s="548" t="s">
        <v>1573</v>
      </c>
      <c r="R2231" s="129"/>
      <c r="S2231" s="117"/>
      <c r="T2231" s="174" t="s">
        <v>1741</v>
      </c>
      <c r="U2231" s="115" t="s">
        <v>1298</v>
      </c>
      <c r="V2231" s="122">
        <v>25861</v>
      </c>
      <c r="W2231" s="122">
        <v>26140</v>
      </c>
      <c r="X2231" s="122">
        <v>26488</v>
      </c>
      <c r="Y2231" s="122">
        <v>26686</v>
      </c>
      <c r="Z2231" s="123"/>
      <c r="AA2231" s="125">
        <f t="shared" ca="1" si="45"/>
        <v>42.356574339382362</v>
      </c>
      <c r="AB2231" s="123"/>
      <c r="AC2231" s="123"/>
      <c r="AD2231" s="123"/>
      <c r="AE2231" s="122">
        <v>39175</v>
      </c>
      <c r="AF2231" s="800"/>
    </row>
    <row r="2232" spans="1:32" s="23" customFormat="1" ht="25.5" x14ac:dyDescent="0.2">
      <c r="A2232" s="171" t="s">
        <v>1299</v>
      </c>
      <c r="B2232" s="119" t="s">
        <v>1300</v>
      </c>
      <c r="C2232" s="119" t="s">
        <v>4047</v>
      </c>
      <c r="D2232" s="117" t="s">
        <v>1301</v>
      </c>
      <c r="E2232" s="116" t="s">
        <v>248</v>
      </c>
      <c r="F2232" s="121" t="s">
        <v>1302</v>
      </c>
      <c r="G2232" s="115" t="s">
        <v>7354</v>
      </c>
      <c r="H2232" s="122">
        <v>32182</v>
      </c>
      <c r="I2232" s="172" t="s">
        <v>861</v>
      </c>
      <c r="J2232" s="117" t="s">
        <v>179</v>
      </c>
      <c r="K2232" s="173"/>
      <c r="L2232" s="173"/>
      <c r="M2232" s="173"/>
      <c r="N2232" s="173"/>
      <c r="O2232" s="532"/>
      <c r="P2232" s="532"/>
      <c r="Q2232" s="548" t="s">
        <v>1573</v>
      </c>
      <c r="R2232" s="129"/>
      <c r="S2232" s="117"/>
      <c r="T2232" s="174" t="s">
        <v>1741</v>
      </c>
      <c r="U2232" s="115" t="s">
        <v>4614</v>
      </c>
      <c r="V2232" s="122">
        <v>24076</v>
      </c>
      <c r="W2232" s="122">
        <v>24517</v>
      </c>
      <c r="X2232" s="122">
        <v>24969</v>
      </c>
      <c r="Y2232" s="122">
        <v>25255</v>
      </c>
      <c r="Z2232" s="123"/>
      <c r="AA2232" s="125">
        <f t="shared" ca="1" si="45"/>
        <v>46.2744378422463</v>
      </c>
      <c r="AB2232" s="123"/>
      <c r="AC2232" s="123"/>
      <c r="AD2232" s="123"/>
      <c r="AE2232" s="122">
        <v>39175</v>
      </c>
      <c r="AF2232" s="803"/>
    </row>
    <row r="2233" spans="1:32" s="23" customFormat="1" ht="25.5" x14ac:dyDescent="0.2">
      <c r="A2233" s="171" t="s">
        <v>4615</v>
      </c>
      <c r="B2233" s="119" t="s">
        <v>4616</v>
      </c>
      <c r="C2233" s="119" t="s">
        <v>4047</v>
      </c>
      <c r="D2233" s="117" t="s">
        <v>4617</v>
      </c>
      <c r="E2233" s="116" t="s">
        <v>248</v>
      </c>
      <c r="F2233" s="121" t="s">
        <v>4618</v>
      </c>
      <c r="G2233" s="115" t="s">
        <v>7354</v>
      </c>
      <c r="H2233" s="122">
        <v>32214</v>
      </c>
      <c r="I2233" s="172" t="s">
        <v>861</v>
      </c>
      <c r="J2233" s="117" t="s">
        <v>179</v>
      </c>
      <c r="K2233" s="173"/>
      <c r="L2233" s="173"/>
      <c r="M2233" s="173"/>
      <c r="N2233" s="173"/>
      <c r="O2233" s="532"/>
      <c r="P2233" s="532"/>
      <c r="Q2233" s="548" t="s">
        <v>1573</v>
      </c>
      <c r="R2233" s="129"/>
      <c r="S2233" s="117"/>
      <c r="T2233" s="174" t="s">
        <v>1741</v>
      </c>
      <c r="U2233" s="115" t="s">
        <v>4619</v>
      </c>
      <c r="V2233" s="122">
        <v>24076</v>
      </c>
      <c r="W2233" s="122">
        <v>24803</v>
      </c>
      <c r="X2233" s="122">
        <v>25144</v>
      </c>
      <c r="Y2233" s="122">
        <v>25374</v>
      </c>
      <c r="Z2233" s="123"/>
      <c r="AA2233" s="125">
        <f t="shared" ca="1" si="45"/>
        <v>45.948619363858789</v>
      </c>
      <c r="AB2233" s="123"/>
      <c r="AC2233" s="123"/>
      <c r="AD2233" s="123"/>
      <c r="AE2233" s="122">
        <v>39175</v>
      </c>
      <c r="AF2233" s="800"/>
    </row>
    <row r="2234" spans="1:32" s="23" customFormat="1" ht="25.5" x14ac:dyDescent="0.2">
      <c r="A2234" s="130" t="s">
        <v>12550</v>
      </c>
      <c r="B2234" s="119" t="s">
        <v>12551</v>
      </c>
      <c r="C2234" s="119" t="s">
        <v>4047</v>
      </c>
      <c r="D2234" s="172" t="s">
        <v>12552</v>
      </c>
      <c r="E2234" s="115" t="s">
        <v>4623</v>
      </c>
      <c r="F2234" s="124" t="s">
        <v>12553</v>
      </c>
      <c r="G2234" s="115" t="s">
        <v>9802</v>
      </c>
      <c r="H2234" s="122">
        <v>34295</v>
      </c>
      <c r="I2234" s="117" t="s">
        <v>12554</v>
      </c>
      <c r="J2234" s="117" t="s">
        <v>179</v>
      </c>
      <c r="K2234" s="173"/>
      <c r="L2234" s="173"/>
      <c r="M2234" s="173"/>
      <c r="N2234" s="173"/>
      <c r="O2234" s="532"/>
      <c r="P2234" s="532"/>
      <c r="Q2234" s="547" t="s">
        <v>12555</v>
      </c>
      <c r="R2234" s="129"/>
      <c r="S2234" s="117"/>
      <c r="T2234" s="174" t="s">
        <v>12556</v>
      </c>
      <c r="U2234" s="120" t="s">
        <v>3940</v>
      </c>
      <c r="V2234" s="122">
        <v>26654</v>
      </c>
      <c r="W2234" s="122">
        <v>27806</v>
      </c>
      <c r="X2234" s="122">
        <v>28115</v>
      </c>
      <c r="Y2234" s="122">
        <v>28278</v>
      </c>
      <c r="Z2234" s="123"/>
      <c r="AA2234" s="125">
        <f t="shared" ca="1" si="45"/>
        <v>37.997893850042125</v>
      </c>
      <c r="AB2234" s="123"/>
      <c r="AC2234" s="123"/>
      <c r="AD2234" s="123"/>
      <c r="AE2234" s="153">
        <v>40844</v>
      </c>
      <c r="AF2234" s="804"/>
    </row>
    <row r="2235" spans="1:32" s="23" customFormat="1" ht="25.5" x14ac:dyDescent="0.2">
      <c r="A2235" s="130" t="s">
        <v>3941</v>
      </c>
      <c r="B2235" s="119" t="s">
        <v>3942</v>
      </c>
      <c r="C2235" s="119" t="s">
        <v>4047</v>
      </c>
      <c r="D2235" s="172" t="s">
        <v>3943</v>
      </c>
      <c r="E2235" s="115" t="s">
        <v>4623</v>
      </c>
      <c r="F2235" s="121">
        <v>43550</v>
      </c>
      <c r="G2235" s="115" t="s">
        <v>9802</v>
      </c>
      <c r="H2235" s="122">
        <v>31528</v>
      </c>
      <c r="I2235" s="117" t="s">
        <v>12554</v>
      </c>
      <c r="J2235" s="117" t="s">
        <v>179</v>
      </c>
      <c r="K2235" s="173"/>
      <c r="L2235" s="173"/>
      <c r="M2235" s="173"/>
      <c r="N2235" s="173"/>
      <c r="O2235" s="532"/>
      <c r="P2235" s="532"/>
      <c r="Q2235" s="548" t="s">
        <v>12555</v>
      </c>
      <c r="R2235" s="129"/>
      <c r="S2235" s="172"/>
      <c r="T2235" s="174" t="s">
        <v>12556</v>
      </c>
      <c r="U2235" s="115" t="s">
        <v>5201</v>
      </c>
      <c r="V2235" s="122">
        <v>26480</v>
      </c>
      <c r="W2235" s="122">
        <v>27421</v>
      </c>
      <c r="X2235" s="122">
        <v>27699</v>
      </c>
      <c r="Y2235" s="122">
        <v>27919</v>
      </c>
      <c r="Z2235" s="123"/>
      <c r="AA2235" s="125">
        <f t="shared" ca="1" si="45"/>
        <v>38.978781656399725</v>
      </c>
      <c r="AB2235" s="123"/>
      <c r="AC2235" s="123"/>
      <c r="AD2235" s="123"/>
      <c r="AE2235" s="153">
        <v>40850</v>
      </c>
      <c r="AF2235" s="805"/>
    </row>
    <row r="2236" spans="1:32" s="23" customFormat="1" ht="25.5" x14ac:dyDescent="0.2">
      <c r="A2236" s="171" t="s">
        <v>5202</v>
      </c>
      <c r="B2236" s="119" t="s">
        <v>5203</v>
      </c>
      <c r="C2236" s="119" t="s">
        <v>300</v>
      </c>
      <c r="D2236" s="117" t="s">
        <v>5204</v>
      </c>
      <c r="E2236" s="115" t="s">
        <v>4623</v>
      </c>
      <c r="F2236" s="121" t="s">
        <v>5205</v>
      </c>
      <c r="G2236" s="115" t="s">
        <v>7354</v>
      </c>
      <c r="H2236" s="122">
        <v>34565</v>
      </c>
      <c r="I2236" s="117" t="s">
        <v>5206</v>
      </c>
      <c r="J2236" s="117" t="s">
        <v>179</v>
      </c>
      <c r="K2236" s="173"/>
      <c r="L2236" s="173"/>
      <c r="M2236" s="173"/>
      <c r="N2236" s="173"/>
      <c r="O2236" s="532"/>
      <c r="P2236" s="532"/>
      <c r="Q2236" s="548" t="s">
        <v>12555</v>
      </c>
      <c r="R2236" s="129"/>
      <c r="S2236" s="117"/>
      <c r="T2236" s="115" t="s">
        <v>5207</v>
      </c>
      <c r="U2236" s="115" t="s">
        <v>3169</v>
      </c>
      <c r="V2236" s="123"/>
      <c r="W2236" s="123"/>
      <c r="X2236" s="123"/>
      <c r="Y2236" s="123"/>
      <c r="Z2236" s="123"/>
      <c r="AA2236" s="118" t="s">
        <v>12689</v>
      </c>
      <c r="AB2236" s="123"/>
      <c r="AC2236" s="123"/>
      <c r="AD2236" s="123"/>
      <c r="AE2236" s="153">
        <v>40850</v>
      </c>
      <c r="AF2236" s="800"/>
    </row>
    <row r="2237" spans="1:32" s="23" customFormat="1" ht="25.5" x14ac:dyDescent="0.2">
      <c r="A2237" s="171" t="s">
        <v>3170</v>
      </c>
      <c r="B2237" s="119" t="s">
        <v>8224</v>
      </c>
      <c r="C2237" s="119" t="s">
        <v>300</v>
      </c>
      <c r="D2237" s="117" t="s">
        <v>8225</v>
      </c>
      <c r="E2237" s="115" t="s">
        <v>4623</v>
      </c>
      <c r="F2237" s="121" t="s">
        <v>5748</v>
      </c>
      <c r="G2237" s="115" t="s">
        <v>7354</v>
      </c>
      <c r="H2237" s="122">
        <v>34542</v>
      </c>
      <c r="I2237" s="117" t="s">
        <v>5206</v>
      </c>
      <c r="J2237" s="117" t="s">
        <v>179</v>
      </c>
      <c r="K2237" s="173"/>
      <c r="L2237" s="173"/>
      <c r="M2237" s="173"/>
      <c r="N2237" s="173"/>
      <c r="O2237" s="532"/>
      <c r="P2237" s="532"/>
      <c r="Q2237" s="548" t="s">
        <v>12555</v>
      </c>
      <c r="R2237" s="129"/>
      <c r="S2237" s="117"/>
      <c r="T2237" s="115" t="s">
        <v>5207</v>
      </c>
      <c r="U2237" s="115" t="s">
        <v>5749</v>
      </c>
      <c r="V2237" s="123"/>
      <c r="W2237" s="123"/>
      <c r="X2237" s="123"/>
      <c r="Y2237" s="123"/>
      <c r="Z2237" s="123"/>
      <c r="AA2237" s="118" t="s">
        <v>12689</v>
      </c>
      <c r="AB2237" s="123"/>
      <c r="AC2237" s="123"/>
      <c r="AD2237" s="123"/>
      <c r="AE2237" s="153">
        <v>40850</v>
      </c>
      <c r="AF2237" s="800"/>
    </row>
    <row r="2238" spans="1:32" s="23" customFormat="1" ht="25.5" x14ac:dyDescent="0.2">
      <c r="A2238" s="171" t="s">
        <v>660</v>
      </c>
      <c r="B2238" s="119" t="s">
        <v>661</v>
      </c>
      <c r="C2238" s="119" t="s">
        <v>4047</v>
      </c>
      <c r="D2238" s="172" t="s">
        <v>12123</v>
      </c>
      <c r="E2238" s="116" t="s">
        <v>4623</v>
      </c>
      <c r="F2238" s="121" t="s">
        <v>662</v>
      </c>
      <c r="G2238" s="115" t="s">
        <v>7354</v>
      </c>
      <c r="H2238" s="122">
        <v>39722</v>
      </c>
      <c r="I2238" s="172" t="s">
        <v>663</v>
      </c>
      <c r="J2238" s="117" t="s">
        <v>179</v>
      </c>
      <c r="K2238" s="173"/>
      <c r="L2238" s="173"/>
      <c r="M2238" s="173"/>
      <c r="N2238" s="173"/>
      <c r="O2238" s="532"/>
      <c r="P2238" s="532"/>
      <c r="Q2238" s="548" t="s">
        <v>12555</v>
      </c>
      <c r="R2238" s="117" t="s">
        <v>664</v>
      </c>
      <c r="S2238" s="117"/>
      <c r="T2238" s="115"/>
      <c r="U2238" s="115" t="s">
        <v>666</v>
      </c>
      <c r="V2238" s="122"/>
      <c r="W2238" s="122">
        <v>26238</v>
      </c>
      <c r="X2238" s="122">
        <v>26543</v>
      </c>
      <c r="Y2238" s="122">
        <v>26785</v>
      </c>
      <c r="Z2238" s="122"/>
      <c r="AA2238" s="125">
        <f t="shared" ref="AA2238:AA2245" ca="1" si="46">YEARFRAC(TODAY(),Y2238,1)</f>
        <v>42.085514167462591</v>
      </c>
      <c r="AB2238" s="122"/>
      <c r="AC2238" s="122"/>
      <c r="AD2238" s="123"/>
      <c r="AE2238" s="153">
        <v>40850</v>
      </c>
      <c r="AF2238" s="800"/>
    </row>
    <row r="2239" spans="1:32" s="23" customFormat="1" ht="25.5" x14ac:dyDescent="0.2">
      <c r="A2239" s="171" t="s">
        <v>667</v>
      </c>
      <c r="B2239" s="119" t="s">
        <v>668</v>
      </c>
      <c r="C2239" s="119" t="s">
        <v>4047</v>
      </c>
      <c r="D2239" s="172" t="s">
        <v>12124</v>
      </c>
      <c r="E2239" s="116" t="s">
        <v>4623</v>
      </c>
      <c r="F2239" s="121" t="s">
        <v>669</v>
      </c>
      <c r="G2239" s="115" t="s">
        <v>7354</v>
      </c>
      <c r="H2239" s="122">
        <v>39722</v>
      </c>
      <c r="I2239" s="117" t="s">
        <v>663</v>
      </c>
      <c r="J2239" s="117" t="s">
        <v>179</v>
      </c>
      <c r="K2239" s="173"/>
      <c r="L2239" s="173"/>
      <c r="M2239" s="173"/>
      <c r="N2239" s="173"/>
      <c r="O2239" s="532"/>
      <c r="P2239" s="532"/>
      <c r="Q2239" s="548" t="s">
        <v>12555</v>
      </c>
      <c r="R2239" s="120"/>
      <c r="S2239" s="117"/>
      <c r="T2239" s="115"/>
      <c r="U2239" s="115" t="s">
        <v>670</v>
      </c>
      <c r="V2239" s="122"/>
      <c r="W2239" s="122"/>
      <c r="X2239" s="122">
        <v>26696</v>
      </c>
      <c r="Y2239" s="122">
        <v>26755</v>
      </c>
      <c r="Z2239" s="122"/>
      <c r="AA2239" s="125">
        <f t="shared" ca="1" si="46"/>
        <v>42.167653613498885</v>
      </c>
      <c r="AB2239" s="122"/>
      <c r="AC2239" s="122"/>
      <c r="AD2239" s="123"/>
      <c r="AE2239" s="153">
        <v>40850</v>
      </c>
      <c r="AF2239" s="800"/>
    </row>
    <row r="2240" spans="1:32" s="23" customFormat="1" ht="25.5" x14ac:dyDescent="0.2">
      <c r="A2240" s="171" t="s">
        <v>4450</v>
      </c>
      <c r="B2240" s="119" t="s">
        <v>671</v>
      </c>
      <c r="C2240" s="119" t="s">
        <v>4047</v>
      </c>
      <c r="D2240" s="172" t="s">
        <v>12125</v>
      </c>
      <c r="E2240" s="116" t="s">
        <v>4623</v>
      </c>
      <c r="F2240" s="121" t="s">
        <v>11501</v>
      </c>
      <c r="G2240" s="115" t="s">
        <v>7354</v>
      </c>
      <c r="H2240" s="122">
        <v>39722</v>
      </c>
      <c r="I2240" s="117" t="s">
        <v>663</v>
      </c>
      <c r="J2240" s="117" t="s">
        <v>179</v>
      </c>
      <c r="K2240" s="173"/>
      <c r="L2240" s="173"/>
      <c r="M2240" s="173"/>
      <c r="N2240" s="173"/>
      <c r="O2240" s="532"/>
      <c r="P2240" s="532"/>
      <c r="Q2240" s="548" t="s">
        <v>12555</v>
      </c>
      <c r="R2240" s="120"/>
      <c r="S2240" s="117"/>
      <c r="T2240" s="115"/>
      <c r="U2240" s="115" t="s">
        <v>11502</v>
      </c>
      <c r="V2240" s="122"/>
      <c r="W2240" s="122"/>
      <c r="X2240" s="122">
        <v>26969</v>
      </c>
      <c r="Y2240" s="122">
        <v>26999</v>
      </c>
      <c r="Z2240" s="122"/>
      <c r="AA2240" s="125">
        <f t="shared" ca="1" si="46"/>
        <v>41.499586119070358</v>
      </c>
      <c r="AB2240" s="122"/>
      <c r="AC2240" s="122"/>
      <c r="AD2240" s="123"/>
      <c r="AE2240" s="153">
        <v>40850</v>
      </c>
      <c r="AF2240" s="802"/>
    </row>
    <row r="2241" spans="1:32" s="23" customFormat="1" ht="25.5" x14ac:dyDescent="0.2">
      <c r="A2241" s="171" t="s">
        <v>11503</v>
      </c>
      <c r="B2241" s="119" t="s">
        <v>11504</v>
      </c>
      <c r="C2241" s="119" t="s">
        <v>4047</v>
      </c>
      <c r="D2241" s="172" t="s">
        <v>12126</v>
      </c>
      <c r="E2241" s="116" t="s">
        <v>4623</v>
      </c>
      <c r="F2241" s="121" t="s">
        <v>11505</v>
      </c>
      <c r="G2241" s="115" t="s">
        <v>7354</v>
      </c>
      <c r="H2241" s="122">
        <v>39722</v>
      </c>
      <c r="I2241" s="117" t="s">
        <v>663</v>
      </c>
      <c r="J2241" s="117" t="s">
        <v>179</v>
      </c>
      <c r="K2241" s="173"/>
      <c r="L2241" s="173"/>
      <c r="M2241" s="173"/>
      <c r="N2241" s="173"/>
      <c r="O2241" s="532"/>
      <c r="P2241" s="532"/>
      <c r="Q2241" s="548" t="s">
        <v>12555</v>
      </c>
      <c r="R2241" s="120"/>
      <c r="S2241" s="117"/>
      <c r="T2241" s="115"/>
      <c r="U2241" s="115" t="s">
        <v>820</v>
      </c>
      <c r="V2241" s="122"/>
      <c r="W2241" s="122"/>
      <c r="X2241" s="122">
        <v>26785</v>
      </c>
      <c r="Y2241" s="122">
        <v>26908</v>
      </c>
      <c r="Z2241" s="122"/>
      <c r="AA2241" s="125">
        <f t="shared" ca="1" si="46"/>
        <v>41.748742438713784</v>
      </c>
      <c r="AB2241" s="122"/>
      <c r="AC2241" s="122"/>
      <c r="AD2241" s="123"/>
      <c r="AE2241" s="153">
        <v>40850</v>
      </c>
      <c r="AF2241" s="802"/>
    </row>
    <row r="2242" spans="1:32" s="23" customFormat="1" ht="25.5" x14ac:dyDescent="0.2">
      <c r="A2242" s="171" t="s">
        <v>821</v>
      </c>
      <c r="B2242" s="119" t="s">
        <v>933</v>
      </c>
      <c r="C2242" s="119" t="s">
        <v>4047</v>
      </c>
      <c r="D2242" s="172" t="s">
        <v>7835</v>
      </c>
      <c r="E2242" s="116" t="s">
        <v>4623</v>
      </c>
      <c r="F2242" s="121" t="s">
        <v>934</v>
      </c>
      <c r="G2242" s="115" t="s">
        <v>7354</v>
      </c>
      <c r="H2242" s="122">
        <v>39722</v>
      </c>
      <c r="I2242" s="117" t="s">
        <v>663</v>
      </c>
      <c r="J2242" s="152" t="s">
        <v>179</v>
      </c>
      <c r="K2242" s="116"/>
      <c r="L2242" s="116"/>
      <c r="M2242" s="116"/>
      <c r="N2242" s="116"/>
      <c r="O2242" s="533"/>
      <c r="P2242" s="532"/>
      <c r="Q2242" s="548" t="s">
        <v>12555</v>
      </c>
      <c r="R2242" s="117" t="s">
        <v>935</v>
      </c>
      <c r="S2242" s="117"/>
      <c r="T2242" s="115"/>
      <c r="U2242" s="115" t="s">
        <v>8065</v>
      </c>
      <c r="V2242" s="122"/>
      <c r="W2242" s="122"/>
      <c r="X2242" s="122">
        <v>26755</v>
      </c>
      <c r="Y2242" s="122">
        <v>26877</v>
      </c>
      <c r="Z2242" s="122"/>
      <c r="AA2242" s="125">
        <f t="shared" ca="1" si="46"/>
        <v>41.833619866284621</v>
      </c>
      <c r="AB2242" s="122"/>
      <c r="AC2242" s="122"/>
      <c r="AD2242" s="123"/>
      <c r="AE2242" s="153">
        <v>40850</v>
      </c>
      <c r="AF2242" s="802"/>
    </row>
    <row r="2243" spans="1:32" s="23" customFormat="1" ht="25.5" x14ac:dyDescent="0.2">
      <c r="A2243" s="171" t="s">
        <v>9269</v>
      </c>
      <c r="B2243" s="119" t="s">
        <v>8910</v>
      </c>
      <c r="C2243" s="119" t="s">
        <v>4047</v>
      </c>
      <c r="D2243" s="172" t="s">
        <v>7836</v>
      </c>
      <c r="E2243" s="116" t="s">
        <v>4623</v>
      </c>
      <c r="F2243" s="121" t="s">
        <v>7681</v>
      </c>
      <c r="G2243" s="115" t="s">
        <v>7354</v>
      </c>
      <c r="H2243" s="122">
        <v>39722</v>
      </c>
      <c r="I2243" s="117" t="s">
        <v>663</v>
      </c>
      <c r="J2243" s="152" t="s">
        <v>179</v>
      </c>
      <c r="K2243" s="116"/>
      <c r="L2243" s="116"/>
      <c r="M2243" s="116"/>
      <c r="N2243" s="116"/>
      <c r="O2243" s="532"/>
      <c r="P2243" s="532"/>
      <c r="Q2243" s="548" t="s">
        <v>12555</v>
      </c>
      <c r="R2243" s="120"/>
      <c r="S2243" s="117"/>
      <c r="T2243" s="115"/>
      <c r="U2243" s="115" t="s">
        <v>7682</v>
      </c>
      <c r="V2243" s="122"/>
      <c r="W2243" s="122"/>
      <c r="X2243" s="122">
        <v>26634</v>
      </c>
      <c r="Y2243" s="122">
        <v>26724</v>
      </c>
      <c r="Z2243" s="122"/>
      <c r="AA2243" s="125">
        <f t="shared" ca="1" si="46"/>
        <v>42.252531041069723</v>
      </c>
      <c r="AB2243" s="122"/>
      <c r="AC2243" s="122"/>
      <c r="AD2243" s="123"/>
      <c r="AE2243" s="153">
        <v>40850</v>
      </c>
      <c r="AF2243" s="802"/>
    </row>
    <row r="2244" spans="1:32" s="23" customFormat="1" ht="25.5" x14ac:dyDescent="0.2">
      <c r="A2244" s="171" t="s">
        <v>7683</v>
      </c>
      <c r="B2244" s="119" t="s">
        <v>11968</v>
      </c>
      <c r="C2244" s="119" t="s">
        <v>4047</v>
      </c>
      <c r="D2244" s="172" t="s">
        <v>7837</v>
      </c>
      <c r="E2244" s="116" t="s">
        <v>4623</v>
      </c>
      <c r="F2244" s="121" t="s">
        <v>7684</v>
      </c>
      <c r="G2244" s="115" t="s">
        <v>7354</v>
      </c>
      <c r="H2244" s="122">
        <v>39722</v>
      </c>
      <c r="I2244" s="117" t="s">
        <v>663</v>
      </c>
      <c r="J2244" s="152" t="s">
        <v>179</v>
      </c>
      <c r="K2244" s="116"/>
      <c r="L2244" s="116"/>
      <c r="M2244" s="116"/>
      <c r="N2244" s="116"/>
      <c r="O2244" s="532"/>
      <c r="P2244" s="532"/>
      <c r="Q2244" s="548" t="s">
        <v>12555</v>
      </c>
      <c r="R2244" s="120"/>
      <c r="S2244" s="117"/>
      <c r="T2244" s="115"/>
      <c r="U2244" s="115" t="s">
        <v>7685</v>
      </c>
      <c r="V2244" s="122"/>
      <c r="W2244" s="122"/>
      <c r="X2244" s="122">
        <v>26543</v>
      </c>
      <c r="Y2244" s="122">
        <v>26573</v>
      </c>
      <c r="Z2244" s="122"/>
      <c r="AA2244" s="125">
        <f t="shared" ca="1" si="46"/>
        <v>42.663928815879537</v>
      </c>
      <c r="AB2244" s="122"/>
      <c r="AC2244" s="122"/>
      <c r="AD2244" s="123"/>
      <c r="AE2244" s="153">
        <v>40850</v>
      </c>
      <c r="AF2244" s="802"/>
    </row>
    <row r="2245" spans="1:32" s="23" customFormat="1" ht="25.5" x14ac:dyDescent="0.2">
      <c r="A2245" s="171" t="s">
        <v>6116</v>
      </c>
      <c r="B2245" s="119" t="s">
        <v>6117</v>
      </c>
      <c r="C2245" s="119" t="s">
        <v>4047</v>
      </c>
      <c r="D2245" s="172" t="s">
        <v>7838</v>
      </c>
      <c r="E2245" s="177" t="s">
        <v>4623</v>
      </c>
      <c r="F2245" s="121" t="s">
        <v>6118</v>
      </c>
      <c r="G2245" s="115" t="s">
        <v>7354</v>
      </c>
      <c r="H2245" s="122">
        <v>39722</v>
      </c>
      <c r="I2245" s="117" t="s">
        <v>663</v>
      </c>
      <c r="J2245" s="152" t="s">
        <v>179</v>
      </c>
      <c r="K2245" s="116"/>
      <c r="L2245" s="116"/>
      <c r="M2245" s="116"/>
      <c r="N2245" s="116"/>
      <c r="O2245" s="532"/>
      <c r="P2245" s="532"/>
      <c r="Q2245" s="548" t="s">
        <v>12555</v>
      </c>
      <c r="R2245" s="117" t="s">
        <v>679</v>
      </c>
      <c r="S2245" s="117"/>
      <c r="T2245" s="115"/>
      <c r="U2245" s="115" t="s">
        <v>680</v>
      </c>
      <c r="V2245" s="122">
        <v>25416</v>
      </c>
      <c r="W2245" s="122"/>
      <c r="X2245" s="122">
        <v>26420</v>
      </c>
      <c r="Y2245" s="122">
        <v>26543</v>
      </c>
      <c r="Z2245" s="122"/>
      <c r="AA2245" s="125">
        <f t="shared" ca="1" si="46"/>
        <v>42.7460643394935</v>
      </c>
      <c r="AB2245" s="122"/>
      <c r="AC2245" s="122"/>
      <c r="AD2245" s="123"/>
      <c r="AE2245" s="153">
        <v>40850</v>
      </c>
      <c r="AF2245" s="802"/>
    </row>
    <row r="2246" spans="1:32" s="26" customFormat="1" ht="25.5" x14ac:dyDescent="0.2">
      <c r="A2246" s="171" t="s">
        <v>5750</v>
      </c>
      <c r="B2246" s="119" t="s">
        <v>5751</v>
      </c>
      <c r="C2246" s="119"/>
      <c r="D2246" s="117" t="s">
        <v>5752</v>
      </c>
      <c r="E2246" s="115" t="s">
        <v>4623</v>
      </c>
      <c r="F2246" s="121" t="s">
        <v>5753</v>
      </c>
      <c r="G2246" s="115" t="s">
        <v>7354</v>
      </c>
      <c r="H2246" s="122">
        <v>31953</v>
      </c>
      <c r="I2246" s="117" t="s">
        <v>806</v>
      </c>
      <c r="J2246" s="152" t="s">
        <v>179</v>
      </c>
      <c r="K2246" s="116"/>
      <c r="L2246" s="116"/>
      <c r="M2246" s="116"/>
      <c r="N2246" s="116"/>
      <c r="O2246" s="532"/>
      <c r="P2246" s="532"/>
      <c r="Q2246" s="548" t="s">
        <v>12555</v>
      </c>
      <c r="R2246" s="129"/>
      <c r="S2246" s="117"/>
      <c r="T2246" s="115" t="s">
        <v>665</v>
      </c>
      <c r="U2246" s="115"/>
      <c r="V2246" s="122"/>
      <c r="W2246" s="122"/>
      <c r="X2246" s="122"/>
      <c r="Y2246" s="122"/>
      <c r="Z2246" s="123"/>
      <c r="AA2246" s="118" t="s">
        <v>12689</v>
      </c>
      <c r="AB2246" s="123"/>
      <c r="AC2246" s="123"/>
      <c r="AD2246" s="123"/>
      <c r="AE2246" s="153">
        <v>40850</v>
      </c>
      <c r="AF2246" s="802"/>
    </row>
    <row r="2247" spans="1:32" s="23" customFormat="1" ht="25.5" x14ac:dyDescent="0.2">
      <c r="A2247" s="171" t="s">
        <v>807</v>
      </c>
      <c r="B2247" s="119" t="s">
        <v>808</v>
      </c>
      <c r="C2247" s="119" t="s">
        <v>300</v>
      </c>
      <c r="D2247" s="117" t="s">
        <v>809</v>
      </c>
      <c r="E2247" s="115" t="s">
        <v>4623</v>
      </c>
      <c r="F2247" s="121" t="s">
        <v>810</v>
      </c>
      <c r="G2247" s="115" t="s">
        <v>7354</v>
      </c>
      <c r="H2247" s="122">
        <v>34589</v>
      </c>
      <c r="I2247" s="117" t="s">
        <v>5206</v>
      </c>
      <c r="J2247" s="152" t="s">
        <v>179</v>
      </c>
      <c r="K2247" s="116"/>
      <c r="L2247" s="116"/>
      <c r="M2247" s="116"/>
      <c r="N2247" s="116"/>
      <c r="O2247" s="532"/>
      <c r="P2247" s="532"/>
      <c r="Q2247" s="548" t="s">
        <v>12555</v>
      </c>
      <c r="R2247" s="129"/>
      <c r="S2247" s="117"/>
      <c r="T2247" s="115" t="s">
        <v>665</v>
      </c>
      <c r="U2247" s="115" t="s">
        <v>811</v>
      </c>
      <c r="V2247" s="123"/>
      <c r="W2247" s="123"/>
      <c r="X2247" s="123"/>
      <c r="Y2247" s="123"/>
      <c r="Z2247" s="123"/>
      <c r="AA2247" s="118" t="s">
        <v>12689</v>
      </c>
      <c r="AB2247" s="123"/>
      <c r="AC2247" s="123"/>
      <c r="AD2247" s="123"/>
      <c r="AE2247" s="153">
        <v>40850</v>
      </c>
      <c r="AF2247" s="802"/>
    </row>
    <row r="2248" spans="1:32" s="23" customFormat="1" ht="25.5" x14ac:dyDescent="0.2">
      <c r="A2248" s="171" t="s">
        <v>812</v>
      </c>
      <c r="B2248" s="119" t="s">
        <v>813</v>
      </c>
      <c r="C2248" s="119" t="s">
        <v>300</v>
      </c>
      <c r="D2248" s="117" t="s">
        <v>814</v>
      </c>
      <c r="E2248" s="115" t="s">
        <v>4623</v>
      </c>
      <c r="F2248" s="121" t="s">
        <v>1857</v>
      </c>
      <c r="G2248" s="115" t="s">
        <v>7354</v>
      </c>
      <c r="H2248" s="122">
        <v>31391</v>
      </c>
      <c r="I2248" s="117" t="s">
        <v>5206</v>
      </c>
      <c r="J2248" s="152" t="s">
        <v>179</v>
      </c>
      <c r="K2248" s="116"/>
      <c r="L2248" s="116"/>
      <c r="M2248" s="116"/>
      <c r="N2248" s="116"/>
      <c r="O2248" s="532"/>
      <c r="P2248" s="532"/>
      <c r="Q2248" s="548" t="s">
        <v>12555</v>
      </c>
      <c r="R2248" s="129"/>
      <c r="S2248" s="117"/>
      <c r="T2248" s="178" t="s">
        <v>1858</v>
      </c>
      <c r="U2248" s="115" t="s">
        <v>1859</v>
      </c>
      <c r="V2248" s="123"/>
      <c r="W2248" s="123"/>
      <c r="X2248" s="123"/>
      <c r="Y2248" s="123"/>
      <c r="Z2248" s="123"/>
      <c r="AA2248" s="118" t="s">
        <v>12689</v>
      </c>
      <c r="AB2248" s="123"/>
      <c r="AC2248" s="123"/>
      <c r="AD2248" s="123"/>
      <c r="AE2248" s="153">
        <v>40850</v>
      </c>
      <c r="AF2248" s="802"/>
    </row>
    <row r="2249" spans="1:32" s="23" customFormat="1" ht="25.5" x14ac:dyDescent="0.2">
      <c r="A2249" s="171" t="s">
        <v>10776</v>
      </c>
      <c r="B2249" s="119" t="s">
        <v>361</v>
      </c>
      <c r="C2249" s="119" t="s">
        <v>300</v>
      </c>
      <c r="D2249" s="117" t="s">
        <v>10777</v>
      </c>
      <c r="E2249" s="115" t="s">
        <v>4623</v>
      </c>
      <c r="F2249" s="121" t="s">
        <v>10778</v>
      </c>
      <c r="G2249" s="115" t="s">
        <v>7354</v>
      </c>
      <c r="H2249" s="122">
        <v>31369</v>
      </c>
      <c r="I2249" s="117" t="s">
        <v>5206</v>
      </c>
      <c r="J2249" s="152" t="s">
        <v>179</v>
      </c>
      <c r="K2249" s="116"/>
      <c r="L2249" s="116"/>
      <c r="M2249" s="116"/>
      <c r="N2249" s="116"/>
      <c r="O2249" s="532"/>
      <c r="P2249" s="532"/>
      <c r="Q2249" s="548" t="s">
        <v>12555</v>
      </c>
      <c r="R2249" s="129"/>
      <c r="S2249" s="117"/>
      <c r="T2249" s="115" t="s">
        <v>1858</v>
      </c>
      <c r="U2249" s="115" t="s">
        <v>8716</v>
      </c>
      <c r="V2249" s="123"/>
      <c r="W2249" s="123"/>
      <c r="X2249" s="123"/>
      <c r="Y2249" s="123"/>
      <c r="Z2249" s="123"/>
      <c r="AA2249" s="118" t="s">
        <v>12689</v>
      </c>
      <c r="AB2249" s="123"/>
      <c r="AC2249" s="123"/>
      <c r="AD2249" s="123"/>
      <c r="AE2249" s="153">
        <v>40850</v>
      </c>
      <c r="AF2249" s="802"/>
    </row>
    <row r="2250" spans="1:32" s="23" customFormat="1" ht="25.5" x14ac:dyDescent="0.2">
      <c r="A2250" s="171" t="s">
        <v>8717</v>
      </c>
      <c r="B2250" s="119" t="s">
        <v>8718</v>
      </c>
      <c r="C2250" s="119" t="s">
        <v>300</v>
      </c>
      <c r="D2250" s="117" t="s">
        <v>8719</v>
      </c>
      <c r="E2250" s="115" t="s">
        <v>4623</v>
      </c>
      <c r="F2250" s="121" t="s">
        <v>8720</v>
      </c>
      <c r="G2250" s="115" t="s">
        <v>7354</v>
      </c>
      <c r="H2250" s="122">
        <v>31348</v>
      </c>
      <c r="I2250" s="117" t="s">
        <v>5206</v>
      </c>
      <c r="J2250" s="152" t="s">
        <v>179</v>
      </c>
      <c r="K2250" s="116"/>
      <c r="L2250" s="116"/>
      <c r="M2250" s="116"/>
      <c r="N2250" s="116"/>
      <c r="O2250" s="532"/>
      <c r="P2250" s="532"/>
      <c r="Q2250" s="548" t="s">
        <v>12555</v>
      </c>
      <c r="R2250" s="129"/>
      <c r="S2250" s="117"/>
      <c r="T2250" s="115" t="s">
        <v>1858</v>
      </c>
      <c r="U2250" s="115" t="s">
        <v>12244</v>
      </c>
      <c r="V2250" s="123"/>
      <c r="W2250" s="123"/>
      <c r="X2250" s="123"/>
      <c r="Y2250" s="123"/>
      <c r="Z2250" s="123"/>
      <c r="AA2250" s="118" t="s">
        <v>12689</v>
      </c>
      <c r="AB2250" s="123"/>
      <c r="AC2250" s="123"/>
      <c r="AD2250" s="123"/>
      <c r="AE2250" s="153">
        <v>40850</v>
      </c>
      <c r="AF2250" s="802"/>
    </row>
    <row r="2251" spans="1:32" s="23" customFormat="1" ht="25.5" x14ac:dyDescent="0.2">
      <c r="A2251" s="171" t="s">
        <v>9292</v>
      </c>
      <c r="B2251" s="119" t="s">
        <v>9293</v>
      </c>
      <c r="C2251" s="119" t="s">
        <v>300</v>
      </c>
      <c r="D2251" s="117" t="s">
        <v>9294</v>
      </c>
      <c r="E2251" s="115" t="s">
        <v>4623</v>
      </c>
      <c r="F2251" s="121" t="s">
        <v>1951</v>
      </c>
      <c r="G2251" s="115" t="s">
        <v>7354</v>
      </c>
      <c r="H2251" s="122">
        <v>31330</v>
      </c>
      <c r="I2251" s="117" t="s">
        <v>5206</v>
      </c>
      <c r="J2251" s="152" t="s">
        <v>179</v>
      </c>
      <c r="K2251" s="116"/>
      <c r="L2251" s="116"/>
      <c r="M2251" s="116"/>
      <c r="N2251" s="116"/>
      <c r="O2251" s="532"/>
      <c r="P2251" s="532"/>
      <c r="Q2251" s="548" t="s">
        <v>12555</v>
      </c>
      <c r="R2251" s="129"/>
      <c r="S2251" s="117"/>
      <c r="T2251" s="115" t="s">
        <v>1858</v>
      </c>
      <c r="U2251" s="115" t="s">
        <v>1952</v>
      </c>
      <c r="V2251" s="123"/>
      <c r="W2251" s="123"/>
      <c r="X2251" s="123"/>
      <c r="Y2251" s="123"/>
      <c r="Z2251" s="123"/>
      <c r="AA2251" s="118" t="s">
        <v>12689</v>
      </c>
      <c r="AB2251" s="123"/>
      <c r="AC2251" s="123"/>
      <c r="AD2251" s="123"/>
      <c r="AE2251" s="153">
        <v>40850</v>
      </c>
      <c r="AF2251" s="802"/>
    </row>
    <row r="2252" spans="1:32" s="23" customFormat="1" ht="25.5" x14ac:dyDescent="0.2">
      <c r="A2252" s="268" t="s">
        <v>1953</v>
      </c>
      <c r="B2252" s="269" t="s">
        <v>1954</v>
      </c>
      <c r="C2252" s="269" t="s">
        <v>300</v>
      </c>
      <c r="D2252" s="270" t="s">
        <v>1955</v>
      </c>
      <c r="E2252" s="286" t="s">
        <v>4623</v>
      </c>
      <c r="F2252" s="271" t="s">
        <v>1956</v>
      </c>
      <c r="G2252" s="272" t="s">
        <v>7354</v>
      </c>
      <c r="H2252" s="290">
        <v>31335</v>
      </c>
      <c r="I2252" s="270" t="s">
        <v>5206</v>
      </c>
      <c r="J2252" s="279" t="s">
        <v>179</v>
      </c>
      <c r="K2252" s="292"/>
      <c r="L2252" s="292"/>
      <c r="M2252" s="292"/>
      <c r="N2252" s="292"/>
      <c r="O2252" s="532"/>
      <c r="P2252" s="532"/>
      <c r="Q2252" s="548" t="s">
        <v>12555</v>
      </c>
      <c r="R2252" s="274"/>
      <c r="S2252" s="275"/>
      <c r="T2252" s="272" t="s">
        <v>1858</v>
      </c>
      <c r="U2252" s="272" t="s">
        <v>1957</v>
      </c>
      <c r="V2252" s="276"/>
      <c r="W2252" s="276"/>
      <c r="X2252" s="276"/>
      <c r="Y2252" s="276"/>
      <c r="Z2252" s="276"/>
      <c r="AA2252" s="278" t="s">
        <v>12689</v>
      </c>
      <c r="AB2252" s="276"/>
      <c r="AC2252" s="276"/>
      <c r="AD2252" s="276"/>
      <c r="AE2252" s="273">
        <v>40850</v>
      </c>
      <c r="AF2252" s="802"/>
    </row>
    <row r="2253" spans="1:32" s="23" customFormat="1" ht="25.5" x14ac:dyDescent="0.2">
      <c r="A2253" s="171" t="s">
        <v>1958</v>
      </c>
      <c r="B2253" s="119" t="s">
        <v>1959</v>
      </c>
      <c r="C2253" s="119" t="s">
        <v>300</v>
      </c>
      <c r="D2253" s="117" t="s">
        <v>1960</v>
      </c>
      <c r="E2253" s="115" t="s">
        <v>4623</v>
      </c>
      <c r="F2253" s="121" t="s">
        <v>1961</v>
      </c>
      <c r="G2253" s="115" t="s">
        <v>7354</v>
      </c>
      <c r="H2253" s="122">
        <v>31572</v>
      </c>
      <c r="I2253" s="117" t="s">
        <v>5206</v>
      </c>
      <c r="J2253" s="152" t="s">
        <v>179</v>
      </c>
      <c r="K2253" s="116"/>
      <c r="L2253" s="116"/>
      <c r="M2253" s="116"/>
      <c r="N2253" s="116"/>
      <c r="O2253" s="532"/>
      <c r="P2253" s="532"/>
      <c r="Q2253" s="548" t="s">
        <v>12555</v>
      </c>
      <c r="R2253" s="129"/>
      <c r="S2253" s="117"/>
      <c r="T2253" s="115" t="s">
        <v>175</v>
      </c>
      <c r="U2253" s="115" t="s">
        <v>3467</v>
      </c>
      <c r="V2253" s="122">
        <v>26480</v>
      </c>
      <c r="W2253" s="122">
        <v>27603</v>
      </c>
      <c r="X2253" s="122">
        <v>27895</v>
      </c>
      <c r="Y2253" s="122">
        <v>28094</v>
      </c>
      <c r="Z2253" s="123"/>
      <c r="AA2253" s="125">
        <f ca="1">YEARFRAC(TODAY(),Y2253,1)</f>
        <v>38.499657768651609</v>
      </c>
      <c r="AB2253" s="123"/>
      <c r="AC2253" s="123"/>
      <c r="AD2253" s="123"/>
      <c r="AE2253" s="153">
        <v>40850</v>
      </c>
      <c r="AF2253" s="802"/>
    </row>
    <row r="2254" spans="1:32" s="23" customFormat="1" ht="25.5" x14ac:dyDescent="0.2">
      <c r="A2254" s="171" t="s">
        <v>3468</v>
      </c>
      <c r="B2254" s="119" t="s">
        <v>3469</v>
      </c>
      <c r="C2254" s="119" t="s">
        <v>300</v>
      </c>
      <c r="D2254" s="117" t="s">
        <v>3470</v>
      </c>
      <c r="E2254" s="115" t="s">
        <v>4623</v>
      </c>
      <c r="F2254" s="121" t="s">
        <v>3471</v>
      </c>
      <c r="G2254" s="115" t="s">
        <v>7354</v>
      </c>
      <c r="H2254" s="122">
        <v>31741</v>
      </c>
      <c r="I2254" s="117" t="s">
        <v>5206</v>
      </c>
      <c r="J2254" s="152" t="s">
        <v>179</v>
      </c>
      <c r="K2254" s="116"/>
      <c r="L2254" s="116"/>
      <c r="M2254" s="116"/>
      <c r="N2254" s="116"/>
      <c r="O2254" s="532"/>
      <c r="P2254" s="532"/>
      <c r="Q2254" s="548" t="s">
        <v>12555</v>
      </c>
      <c r="R2254" s="129"/>
      <c r="S2254" s="117"/>
      <c r="T2254" s="115" t="s">
        <v>3472</v>
      </c>
      <c r="U2254" s="115" t="s">
        <v>3473</v>
      </c>
      <c r="V2254" s="123"/>
      <c r="W2254" s="123"/>
      <c r="X2254" s="123"/>
      <c r="Y2254" s="123"/>
      <c r="Z2254" s="123"/>
      <c r="AA2254" s="118" t="s">
        <v>12689</v>
      </c>
      <c r="AB2254" s="123"/>
      <c r="AC2254" s="123"/>
      <c r="AD2254" s="123"/>
      <c r="AE2254" s="153">
        <v>40850</v>
      </c>
      <c r="AF2254" s="802"/>
    </row>
    <row r="2255" spans="1:32" s="23" customFormat="1" ht="25.5" x14ac:dyDescent="0.2">
      <c r="A2255" s="171" t="s">
        <v>3474</v>
      </c>
      <c r="B2255" s="119" t="s">
        <v>3475</v>
      </c>
      <c r="C2255" s="119" t="s">
        <v>300</v>
      </c>
      <c r="D2255" s="117" t="s">
        <v>3476</v>
      </c>
      <c r="E2255" s="115" t="s">
        <v>4623</v>
      </c>
      <c r="F2255" s="121" t="s">
        <v>3477</v>
      </c>
      <c r="G2255" s="115" t="s">
        <v>7354</v>
      </c>
      <c r="H2255" s="122">
        <v>31684</v>
      </c>
      <c r="I2255" s="117" t="s">
        <v>5206</v>
      </c>
      <c r="J2255" s="152" t="s">
        <v>179</v>
      </c>
      <c r="K2255" s="116"/>
      <c r="L2255" s="116"/>
      <c r="M2255" s="116"/>
      <c r="N2255" s="116"/>
      <c r="O2255" s="532"/>
      <c r="P2255" s="532"/>
      <c r="Q2255" s="548" t="s">
        <v>12555</v>
      </c>
      <c r="R2255" s="129"/>
      <c r="S2255" s="117"/>
      <c r="T2255" s="115" t="s">
        <v>3472</v>
      </c>
      <c r="U2255" s="115" t="s">
        <v>3478</v>
      </c>
      <c r="V2255" s="123"/>
      <c r="W2255" s="123"/>
      <c r="X2255" s="123"/>
      <c r="Y2255" s="123"/>
      <c r="Z2255" s="123"/>
      <c r="AA2255" s="118" t="s">
        <v>12689</v>
      </c>
      <c r="AB2255" s="123"/>
      <c r="AC2255" s="123"/>
      <c r="AD2255" s="123"/>
      <c r="AE2255" s="153">
        <v>40850</v>
      </c>
      <c r="AF2255" s="802"/>
    </row>
    <row r="2256" spans="1:32" s="23" customFormat="1" ht="25.5" x14ac:dyDescent="0.2">
      <c r="A2256" s="171" t="s">
        <v>3479</v>
      </c>
      <c r="B2256" s="119" t="s">
        <v>3480</v>
      </c>
      <c r="C2256" s="119" t="s">
        <v>300</v>
      </c>
      <c r="D2256" s="117" t="s">
        <v>3481</v>
      </c>
      <c r="E2256" s="115" t="s">
        <v>4623</v>
      </c>
      <c r="F2256" s="121" t="s">
        <v>3482</v>
      </c>
      <c r="G2256" s="115" t="s">
        <v>7354</v>
      </c>
      <c r="H2256" s="122">
        <v>31761</v>
      </c>
      <c r="I2256" s="117" t="s">
        <v>5206</v>
      </c>
      <c r="J2256" s="152" t="s">
        <v>179</v>
      </c>
      <c r="K2256" s="116"/>
      <c r="L2256" s="116"/>
      <c r="M2256" s="116"/>
      <c r="N2256" s="116"/>
      <c r="O2256" s="532"/>
      <c r="P2256" s="532"/>
      <c r="Q2256" s="548" t="s">
        <v>12555</v>
      </c>
      <c r="R2256" s="129"/>
      <c r="S2256" s="117"/>
      <c r="T2256" s="115" t="s">
        <v>3472</v>
      </c>
      <c r="U2256" s="115" t="s">
        <v>3483</v>
      </c>
      <c r="V2256" s="123"/>
      <c r="W2256" s="123"/>
      <c r="X2256" s="123"/>
      <c r="Y2256" s="123"/>
      <c r="Z2256" s="123"/>
      <c r="AA2256" s="118" t="s">
        <v>12689</v>
      </c>
      <c r="AB2256" s="123"/>
      <c r="AC2256" s="123"/>
      <c r="AD2256" s="123"/>
      <c r="AE2256" s="153">
        <v>40850</v>
      </c>
      <c r="AF2256" s="802"/>
    </row>
    <row r="2257" spans="1:32" s="23" customFormat="1" ht="25.5" x14ac:dyDescent="0.2">
      <c r="A2257" s="171" t="s">
        <v>3484</v>
      </c>
      <c r="B2257" s="119" t="s">
        <v>3485</v>
      </c>
      <c r="C2257" s="119" t="s">
        <v>300</v>
      </c>
      <c r="D2257" s="117" t="s">
        <v>3486</v>
      </c>
      <c r="E2257" s="115" t="s">
        <v>4623</v>
      </c>
      <c r="F2257" s="121" t="s">
        <v>3487</v>
      </c>
      <c r="G2257" s="115" t="s">
        <v>7354</v>
      </c>
      <c r="H2257" s="122">
        <v>31883</v>
      </c>
      <c r="I2257" s="117" t="s">
        <v>5206</v>
      </c>
      <c r="J2257" s="152" t="s">
        <v>179</v>
      </c>
      <c r="K2257" s="116"/>
      <c r="L2257" s="116"/>
      <c r="M2257" s="116"/>
      <c r="N2257" s="116"/>
      <c r="O2257" s="532"/>
      <c r="P2257" s="532"/>
      <c r="Q2257" s="548" t="s">
        <v>12555</v>
      </c>
      <c r="R2257" s="129"/>
      <c r="S2257" s="117"/>
      <c r="T2257" s="115" t="s">
        <v>1858</v>
      </c>
      <c r="U2257" s="115" t="s">
        <v>3488</v>
      </c>
      <c r="V2257" s="123"/>
      <c r="W2257" s="123"/>
      <c r="X2257" s="123"/>
      <c r="Y2257" s="123"/>
      <c r="Z2257" s="123"/>
      <c r="AA2257" s="118" t="s">
        <v>12689</v>
      </c>
      <c r="AB2257" s="123"/>
      <c r="AC2257" s="123"/>
      <c r="AD2257" s="123"/>
      <c r="AE2257" s="153">
        <v>40850</v>
      </c>
      <c r="AF2257" s="802"/>
    </row>
    <row r="2258" spans="1:32" s="23" customFormat="1" ht="25.5" x14ac:dyDescent="0.2">
      <c r="A2258" s="171" t="s">
        <v>3489</v>
      </c>
      <c r="B2258" s="119" t="s">
        <v>3490</v>
      </c>
      <c r="C2258" s="119" t="s">
        <v>4047</v>
      </c>
      <c r="D2258" s="117" t="s">
        <v>3491</v>
      </c>
      <c r="E2258" s="115" t="s">
        <v>4623</v>
      </c>
      <c r="F2258" s="121" t="s">
        <v>3492</v>
      </c>
      <c r="G2258" s="115" t="s">
        <v>7354</v>
      </c>
      <c r="H2258" s="122">
        <v>32028</v>
      </c>
      <c r="I2258" s="117" t="s">
        <v>5206</v>
      </c>
      <c r="J2258" s="152" t="s">
        <v>179</v>
      </c>
      <c r="K2258" s="116"/>
      <c r="L2258" s="116"/>
      <c r="M2258" s="116"/>
      <c r="N2258" s="116"/>
      <c r="O2258" s="532"/>
      <c r="P2258" s="532"/>
      <c r="Q2258" s="548" t="s">
        <v>12555</v>
      </c>
      <c r="R2258" s="129"/>
      <c r="S2258" s="117"/>
      <c r="T2258" s="115" t="s">
        <v>175</v>
      </c>
      <c r="U2258" s="115" t="s">
        <v>3493</v>
      </c>
      <c r="V2258" s="122">
        <v>26480</v>
      </c>
      <c r="W2258" s="122">
        <v>27211</v>
      </c>
      <c r="X2258" s="122">
        <v>27538</v>
      </c>
      <c r="Y2258" s="122">
        <v>27877</v>
      </c>
      <c r="Z2258" s="123"/>
      <c r="AA2258" s="125">
        <f ca="1">YEARFRAC(TODAY(),Y2258,1)</f>
        <v>39.093771389459278</v>
      </c>
      <c r="AB2258" s="123"/>
      <c r="AC2258" s="123"/>
      <c r="AD2258" s="123"/>
      <c r="AE2258" s="153">
        <v>40850</v>
      </c>
      <c r="AF2258" s="802"/>
    </row>
    <row r="2259" spans="1:32" s="23" customFormat="1" ht="25.5" x14ac:dyDescent="0.2">
      <c r="A2259" s="171" t="s">
        <v>3494</v>
      </c>
      <c r="B2259" s="119" t="s">
        <v>3495</v>
      </c>
      <c r="C2259" s="119" t="s">
        <v>300</v>
      </c>
      <c r="D2259" s="117" t="s">
        <v>3496</v>
      </c>
      <c r="E2259" s="115" t="s">
        <v>4623</v>
      </c>
      <c r="F2259" s="124">
        <v>13113</v>
      </c>
      <c r="G2259" s="115" t="s">
        <v>7354</v>
      </c>
      <c r="H2259" s="122">
        <v>35261</v>
      </c>
      <c r="I2259" s="117" t="s">
        <v>5206</v>
      </c>
      <c r="J2259" s="152" t="s">
        <v>179</v>
      </c>
      <c r="K2259" s="116"/>
      <c r="L2259" s="116"/>
      <c r="M2259" s="116"/>
      <c r="N2259" s="116"/>
      <c r="O2259" s="532"/>
      <c r="P2259" s="532"/>
      <c r="Q2259" s="548" t="s">
        <v>12555</v>
      </c>
      <c r="R2259" s="129"/>
      <c r="S2259" s="117"/>
      <c r="T2259" s="115" t="s">
        <v>11155</v>
      </c>
      <c r="U2259" s="115" t="s">
        <v>8169</v>
      </c>
      <c r="V2259" s="123"/>
      <c r="W2259" s="123"/>
      <c r="X2259" s="123"/>
      <c r="Y2259" s="123"/>
      <c r="Z2259" s="123"/>
      <c r="AA2259" s="118" t="s">
        <v>12689</v>
      </c>
      <c r="AB2259" s="123"/>
      <c r="AC2259" s="123"/>
      <c r="AD2259" s="123"/>
      <c r="AE2259" s="153">
        <v>40850</v>
      </c>
      <c r="AF2259" s="802"/>
    </row>
    <row r="2260" spans="1:32" s="23" customFormat="1" ht="25.5" x14ac:dyDescent="0.2">
      <c r="A2260" s="171" t="s">
        <v>8170</v>
      </c>
      <c r="B2260" s="119" t="s">
        <v>4117</v>
      </c>
      <c r="C2260" s="119" t="s">
        <v>300</v>
      </c>
      <c r="D2260" s="117" t="s">
        <v>4118</v>
      </c>
      <c r="E2260" s="115" t="s">
        <v>4623</v>
      </c>
      <c r="F2260" s="124">
        <v>23041</v>
      </c>
      <c r="G2260" s="115" t="s">
        <v>7354</v>
      </c>
      <c r="H2260" s="122">
        <v>35227</v>
      </c>
      <c r="I2260" s="117" t="s">
        <v>5206</v>
      </c>
      <c r="J2260" s="152" t="s">
        <v>179</v>
      </c>
      <c r="K2260" s="116"/>
      <c r="L2260" s="116"/>
      <c r="M2260" s="116"/>
      <c r="N2260" s="116"/>
      <c r="O2260" s="532"/>
      <c r="P2260" s="532"/>
      <c r="Q2260" s="548" t="s">
        <v>12555</v>
      </c>
      <c r="R2260" s="129"/>
      <c r="S2260" s="117"/>
      <c r="T2260" s="115" t="s">
        <v>11155</v>
      </c>
      <c r="U2260" s="115" t="s">
        <v>12179</v>
      </c>
      <c r="V2260" s="123"/>
      <c r="W2260" s="123"/>
      <c r="X2260" s="123"/>
      <c r="Y2260" s="123"/>
      <c r="Z2260" s="123"/>
      <c r="AA2260" s="118" t="s">
        <v>12689</v>
      </c>
      <c r="AB2260" s="123"/>
      <c r="AC2260" s="123"/>
      <c r="AD2260" s="123"/>
      <c r="AE2260" s="153">
        <v>40850</v>
      </c>
      <c r="AF2260" s="802"/>
    </row>
    <row r="2261" spans="1:32" s="56" customFormat="1" ht="25.5" x14ac:dyDescent="0.2">
      <c r="A2261" s="171" t="s">
        <v>12180</v>
      </c>
      <c r="B2261" s="119" t="s">
        <v>12181</v>
      </c>
      <c r="C2261" s="119" t="s">
        <v>300</v>
      </c>
      <c r="D2261" s="117" t="s">
        <v>2829</v>
      </c>
      <c r="E2261" s="115" t="s">
        <v>4623</v>
      </c>
      <c r="F2261" s="121" t="s">
        <v>2830</v>
      </c>
      <c r="G2261" s="115" t="s">
        <v>2831</v>
      </c>
      <c r="H2261" s="153">
        <v>34565</v>
      </c>
      <c r="I2261" s="117" t="s">
        <v>5206</v>
      </c>
      <c r="J2261" s="152" t="s">
        <v>179</v>
      </c>
      <c r="K2261" s="116"/>
      <c r="L2261" s="116"/>
      <c r="M2261" s="116"/>
      <c r="N2261" s="116"/>
      <c r="O2261" s="532"/>
      <c r="P2261" s="532"/>
      <c r="Q2261" s="548" t="s">
        <v>12555</v>
      </c>
      <c r="R2261" s="129"/>
      <c r="S2261" s="117"/>
      <c r="T2261" s="115" t="s">
        <v>9617</v>
      </c>
      <c r="U2261" s="115" t="s">
        <v>2832</v>
      </c>
      <c r="V2261" s="123"/>
      <c r="W2261" s="123"/>
      <c r="X2261" s="123"/>
      <c r="Y2261" s="123"/>
      <c r="Z2261" s="123"/>
      <c r="AA2261" s="118" t="s">
        <v>12689</v>
      </c>
      <c r="AB2261" s="123"/>
      <c r="AC2261" s="123"/>
      <c r="AD2261" s="123"/>
      <c r="AE2261" s="153">
        <v>40850</v>
      </c>
      <c r="AF2261" s="802"/>
    </row>
    <row r="2262" spans="1:32" s="23" customFormat="1" ht="25.5" x14ac:dyDescent="0.2">
      <c r="A2262" s="171" t="s">
        <v>2833</v>
      </c>
      <c r="B2262" s="119" t="s">
        <v>2834</v>
      </c>
      <c r="C2262" s="119" t="s">
        <v>300</v>
      </c>
      <c r="D2262" s="117" t="s">
        <v>2835</v>
      </c>
      <c r="E2262" s="115" t="s">
        <v>4623</v>
      </c>
      <c r="F2262" s="121" t="s">
        <v>113</v>
      </c>
      <c r="G2262" s="115" t="s">
        <v>2831</v>
      </c>
      <c r="H2262" s="122">
        <v>34659</v>
      </c>
      <c r="I2262" s="117" t="s">
        <v>5206</v>
      </c>
      <c r="J2262" s="152" t="s">
        <v>179</v>
      </c>
      <c r="K2262" s="116"/>
      <c r="L2262" s="116"/>
      <c r="M2262" s="116"/>
      <c r="N2262" s="116"/>
      <c r="O2262" s="532"/>
      <c r="P2262" s="532"/>
      <c r="Q2262" s="548" t="s">
        <v>12555</v>
      </c>
      <c r="R2262" s="129"/>
      <c r="S2262" s="117"/>
      <c r="T2262" s="115" t="s">
        <v>2376</v>
      </c>
      <c r="U2262" s="115" t="s">
        <v>114</v>
      </c>
      <c r="V2262" s="123"/>
      <c r="W2262" s="123"/>
      <c r="X2262" s="123"/>
      <c r="Y2262" s="123"/>
      <c r="Z2262" s="123"/>
      <c r="AA2262" s="118" t="s">
        <v>12689</v>
      </c>
      <c r="AB2262" s="123"/>
      <c r="AC2262" s="123"/>
      <c r="AD2262" s="123"/>
      <c r="AE2262" s="153">
        <v>40850</v>
      </c>
      <c r="AF2262" s="802"/>
    </row>
    <row r="2263" spans="1:32" s="23" customFormat="1" ht="25.5" x14ac:dyDescent="0.2">
      <c r="A2263" s="171" t="s">
        <v>115</v>
      </c>
      <c r="B2263" s="119" t="s">
        <v>116</v>
      </c>
      <c r="C2263" s="119" t="s">
        <v>300</v>
      </c>
      <c r="D2263" s="117" t="s">
        <v>117</v>
      </c>
      <c r="E2263" s="115" t="s">
        <v>4623</v>
      </c>
      <c r="F2263" s="121" t="s">
        <v>118</v>
      </c>
      <c r="G2263" s="115" t="s">
        <v>2831</v>
      </c>
      <c r="H2263" s="122">
        <v>34685</v>
      </c>
      <c r="I2263" s="117" t="s">
        <v>5206</v>
      </c>
      <c r="J2263" s="152" t="s">
        <v>179</v>
      </c>
      <c r="K2263" s="116"/>
      <c r="L2263" s="116"/>
      <c r="M2263" s="116"/>
      <c r="N2263" s="116"/>
      <c r="O2263" s="533"/>
      <c r="P2263" s="532"/>
      <c r="Q2263" s="548" t="s">
        <v>12555</v>
      </c>
      <c r="R2263" s="129"/>
      <c r="S2263" s="117"/>
      <c r="T2263" s="115" t="s">
        <v>2376</v>
      </c>
      <c r="U2263" s="115" t="s">
        <v>576</v>
      </c>
      <c r="V2263" s="123"/>
      <c r="W2263" s="123"/>
      <c r="X2263" s="123"/>
      <c r="Y2263" s="123"/>
      <c r="Z2263" s="123"/>
      <c r="AA2263" s="118" t="s">
        <v>12689</v>
      </c>
      <c r="AB2263" s="123"/>
      <c r="AC2263" s="123"/>
      <c r="AD2263" s="123"/>
      <c r="AE2263" s="153">
        <v>40850</v>
      </c>
      <c r="AF2263" s="802"/>
    </row>
    <row r="2264" spans="1:32" s="23" customFormat="1" ht="25.5" x14ac:dyDescent="0.2">
      <c r="A2264" s="268" t="s">
        <v>577</v>
      </c>
      <c r="B2264" s="269" t="s">
        <v>578</v>
      </c>
      <c r="C2264" s="269" t="s">
        <v>300</v>
      </c>
      <c r="D2264" s="270" t="s">
        <v>579</v>
      </c>
      <c r="E2264" s="272" t="s">
        <v>4623</v>
      </c>
      <c r="F2264" s="271" t="s">
        <v>580</v>
      </c>
      <c r="G2264" s="272" t="s">
        <v>2831</v>
      </c>
      <c r="H2264" s="290">
        <v>34579</v>
      </c>
      <c r="I2264" s="270" t="s">
        <v>5206</v>
      </c>
      <c r="J2264" s="279" t="s">
        <v>179</v>
      </c>
      <c r="K2264" s="292"/>
      <c r="L2264" s="292"/>
      <c r="M2264" s="292"/>
      <c r="N2264" s="292"/>
      <c r="O2264" s="532"/>
      <c r="P2264" s="532"/>
      <c r="Q2264" s="548" t="s">
        <v>12555</v>
      </c>
      <c r="R2264" s="277"/>
      <c r="S2264" s="270"/>
      <c r="T2264" s="272" t="s">
        <v>9617</v>
      </c>
      <c r="U2264" s="272" t="s">
        <v>11171</v>
      </c>
      <c r="V2264" s="276"/>
      <c r="W2264" s="276"/>
      <c r="X2264" s="276"/>
      <c r="Y2264" s="276"/>
      <c r="Z2264" s="276"/>
      <c r="AA2264" s="278" t="s">
        <v>12689</v>
      </c>
      <c r="AB2264" s="276"/>
      <c r="AC2264" s="276"/>
      <c r="AD2264" s="276"/>
      <c r="AE2264" s="273">
        <v>40850</v>
      </c>
      <c r="AF2264" s="802"/>
    </row>
    <row r="2265" spans="1:32" s="23" customFormat="1" ht="25.5" x14ac:dyDescent="0.2">
      <c r="A2265" s="268" t="s">
        <v>11172</v>
      </c>
      <c r="B2265" s="269" t="s">
        <v>11173</v>
      </c>
      <c r="C2265" s="269" t="s">
        <v>300</v>
      </c>
      <c r="D2265" s="270" t="s">
        <v>11174</v>
      </c>
      <c r="E2265" s="286" t="s">
        <v>4623</v>
      </c>
      <c r="F2265" s="271" t="s">
        <v>5872</v>
      </c>
      <c r="G2265" s="272" t="s">
        <v>2831</v>
      </c>
      <c r="H2265" s="365">
        <v>34653</v>
      </c>
      <c r="I2265" s="270" t="s">
        <v>5206</v>
      </c>
      <c r="J2265" s="279" t="s">
        <v>179</v>
      </c>
      <c r="K2265" s="292"/>
      <c r="L2265" s="292"/>
      <c r="M2265" s="292"/>
      <c r="N2265" s="292"/>
      <c r="O2265" s="532"/>
      <c r="P2265" s="532"/>
      <c r="Q2265" s="548" t="s">
        <v>12555</v>
      </c>
      <c r="R2265" s="274"/>
      <c r="S2265" s="275"/>
      <c r="T2265" s="272" t="s">
        <v>9617</v>
      </c>
      <c r="U2265" s="272" t="s">
        <v>5873</v>
      </c>
      <c r="V2265" s="276"/>
      <c r="W2265" s="276"/>
      <c r="X2265" s="276"/>
      <c r="Y2265" s="276"/>
      <c r="Z2265" s="276"/>
      <c r="AA2265" s="278" t="s">
        <v>12689</v>
      </c>
      <c r="AB2265" s="276"/>
      <c r="AC2265" s="276"/>
      <c r="AD2265" s="276"/>
      <c r="AE2265" s="273">
        <v>40850</v>
      </c>
      <c r="AF2265" s="802"/>
    </row>
    <row r="2266" spans="1:32" s="23" customFormat="1" ht="25.5" x14ac:dyDescent="0.2">
      <c r="A2266" s="171" t="s">
        <v>5874</v>
      </c>
      <c r="B2266" s="119" t="s">
        <v>5875</v>
      </c>
      <c r="C2266" s="119" t="s">
        <v>300</v>
      </c>
      <c r="D2266" s="117" t="s">
        <v>5876</v>
      </c>
      <c r="E2266" s="115" t="s">
        <v>4623</v>
      </c>
      <c r="F2266" s="121" t="s">
        <v>10407</v>
      </c>
      <c r="G2266" s="115" t="s">
        <v>2831</v>
      </c>
      <c r="H2266" s="122">
        <v>34588</v>
      </c>
      <c r="I2266" s="117" t="s">
        <v>5206</v>
      </c>
      <c r="J2266" s="152" t="s">
        <v>179</v>
      </c>
      <c r="K2266" s="116"/>
      <c r="L2266" s="116"/>
      <c r="M2266" s="116"/>
      <c r="N2266" s="116"/>
      <c r="O2266" s="532"/>
      <c r="P2266" s="532"/>
      <c r="Q2266" s="548" t="s">
        <v>12555</v>
      </c>
      <c r="R2266" s="129"/>
      <c r="S2266" s="117"/>
      <c r="T2266" s="174" t="s">
        <v>2376</v>
      </c>
      <c r="U2266" s="115" t="s">
        <v>2498</v>
      </c>
      <c r="V2266" s="123"/>
      <c r="W2266" s="123"/>
      <c r="X2266" s="123"/>
      <c r="Y2266" s="123"/>
      <c r="Z2266" s="123"/>
      <c r="AA2266" s="118" t="s">
        <v>12689</v>
      </c>
      <c r="AB2266" s="123"/>
      <c r="AC2266" s="123"/>
      <c r="AD2266" s="123"/>
      <c r="AE2266" s="153">
        <v>40850</v>
      </c>
      <c r="AF2266" s="802"/>
    </row>
    <row r="2267" spans="1:32" s="23" customFormat="1" ht="25.5" x14ac:dyDescent="0.2">
      <c r="A2267" s="171" t="s">
        <v>2499</v>
      </c>
      <c r="B2267" s="119" t="s">
        <v>2500</v>
      </c>
      <c r="C2267" s="119" t="s">
        <v>300</v>
      </c>
      <c r="D2267" s="117" t="s">
        <v>2501</v>
      </c>
      <c r="E2267" s="115" t="s">
        <v>4623</v>
      </c>
      <c r="F2267" s="121" t="s">
        <v>2502</v>
      </c>
      <c r="G2267" s="115" t="s">
        <v>7354</v>
      </c>
      <c r="H2267" s="122">
        <v>34429</v>
      </c>
      <c r="I2267" s="117" t="s">
        <v>5206</v>
      </c>
      <c r="J2267" s="152" t="s">
        <v>179</v>
      </c>
      <c r="K2267" s="116"/>
      <c r="L2267" s="116"/>
      <c r="M2267" s="116"/>
      <c r="N2267" s="116"/>
      <c r="O2267" s="532"/>
      <c r="P2267" s="532"/>
      <c r="Q2267" s="548" t="s">
        <v>12555</v>
      </c>
      <c r="R2267" s="129"/>
      <c r="S2267" s="117"/>
      <c r="T2267" s="174" t="s">
        <v>7426</v>
      </c>
      <c r="U2267" s="115" t="s">
        <v>2503</v>
      </c>
      <c r="V2267" s="123"/>
      <c r="W2267" s="123"/>
      <c r="X2267" s="123"/>
      <c r="Y2267" s="123"/>
      <c r="Z2267" s="123"/>
      <c r="AA2267" s="118" t="s">
        <v>12689</v>
      </c>
      <c r="AB2267" s="123"/>
      <c r="AC2267" s="123"/>
      <c r="AD2267" s="123"/>
      <c r="AE2267" s="153">
        <v>40850</v>
      </c>
      <c r="AF2267" s="802"/>
    </row>
    <row r="2268" spans="1:32" s="23" customFormat="1" ht="25.5" x14ac:dyDescent="0.2">
      <c r="A2268" s="171" t="s">
        <v>2504</v>
      </c>
      <c r="B2268" s="119" t="s">
        <v>2505</v>
      </c>
      <c r="C2268" s="119" t="s">
        <v>300</v>
      </c>
      <c r="D2268" s="117" t="s">
        <v>2506</v>
      </c>
      <c r="E2268" s="115" t="s">
        <v>4623</v>
      </c>
      <c r="F2268" s="121" t="s">
        <v>2507</v>
      </c>
      <c r="G2268" s="115" t="s">
        <v>7354</v>
      </c>
      <c r="H2268" s="122">
        <v>34396</v>
      </c>
      <c r="I2268" s="117" t="s">
        <v>5206</v>
      </c>
      <c r="J2268" s="152" t="s">
        <v>179</v>
      </c>
      <c r="K2268" s="116"/>
      <c r="L2268" s="116"/>
      <c r="M2268" s="116"/>
      <c r="N2268" s="116"/>
      <c r="O2268" s="532"/>
      <c r="P2268" s="532"/>
      <c r="Q2268" s="548" t="s">
        <v>12555</v>
      </c>
      <c r="R2268" s="129"/>
      <c r="S2268" s="117"/>
      <c r="T2268" s="174" t="s">
        <v>7426</v>
      </c>
      <c r="U2268" s="115" t="s">
        <v>2508</v>
      </c>
      <c r="V2268" s="123"/>
      <c r="W2268" s="123"/>
      <c r="X2268" s="123"/>
      <c r="Y2268" s="123"/>
      <c r="Z2268" s="123"/>
      <c r="AA2268" s="118" t="s">
        <v>12689</v>
      </c>
      <c r="AB2268" s="123"/>
      <c r="AC2268" s="123"/>
      <c r="AD2268" s="123"/>
      <c r="AE2268" s="153">
        <v>40850</v>
      </c>
      <c r="AF2268" s="802"/>
    </row>
    <row r="2269" spans="1:32" s="23" customFormat="1" ht="25.5" x14ac:dyDescent="0.2">
      <c r="A2269" s="171" t="s">
        <v>7617</v>
      </c>
      <c r="B2269" s="179" t="s">
        <v>7618</v>
      </c>
      <c r="C2269" s="171"/>
      <c r="D2269" s="172" t="s">
        <v>7619</v>
      </c>
      <c r="E2269" s="115" t="s">
        <v>3383</v>
      </c>
      <c r="F2269" s="175" t="s">
        <v>7620</v>
      </c>
      <c r="G2269" s="115" t="s">
        <v>7354</v>
      </c>
      <c r="H2269" s="153">
        <v>39429</v>
      </c>
      <c r="I2269" s="171" t="s">
        <v>7614</v>
      </c>
      <c r="J2269" s="152" t="s">
        <v>179</v>
      </c>
      <c r="K2269" s="116"/>
      <c r="L2269" s="116"/>
      <c r="M2269" s="116"/>
      <c r="N2269" s="116"/>
      <c r="O2269" s="532"/>
      <c r="P2269" s="532"/>
      <c r="Q2269" s="548" t="s">
        <v>7615</v>
      </c>
      <c r="R2269" s="644"/>
      <c r="S2269" s="645"/>
      <c r="T2269" s="171" t="s">
        <v>3472</v>
      </c>
      <c r="U2269" s="376" t="s">
        <v>7621</v>
      </c>
      <c r="V2269" s="650"/>
      <c r="W2269" s="650"/>
      <c r="X2269" s="650"/>
      <c r="Y2269" s="650"/>
      <c r="Z2269" s="650"/>
      <c r="AA2269" s="118" t="s">
        <v>12689</v>
      </c>
      <c r="AB2269" s="650"/>
      <c r="AC2269" s="650"/>
      <c r="AD2269" s="650"/>
      <c r="AE2269" s="153">
        <v>39545</v>
      </c>
      <c r="AF2269" s="806"/>
    </row>
    <row r="2270" spans="1:32" s="23" customFormat="1" ht="25.5" x14ac:dyDescent="0.2">
      <c r="A2270" s="130" t="s">
        <v>12316</v>
      </c>
      <c r="B2270" s="119"/>
      <c r="C2270" s="179" t="s">
        <v>4047</v>
      </c>
      <c r="D2270" s="172" t="s">
        <v>12317</v>
      </c>
      <c r="E2270" s="116" t="s">
        <v>9279</v>
      </c>
      <c r="F2270" s="121" t="s">
        <v>12318</v>
      </c>
      <c r="G2270" s="115" t="s">
        <v>7354</v>
      </c>
      <c r="H2270" s="122">
        <v>31911</v>
      </c>
      <c r="I2270" s="117" t="s">
        <v>12319</v>
      </c>
      <c r="J2270" s="117" t="s">
        <v>179</v>
      </c>
      <c r="K2270" s="173"/>
      <c r="L2270" s="173"/>
      <c r="M2270" s="173"/>
      <c r="N2270" s="173"/>
      <c r="O2270" s="532"/>
      <c r="P2270" s="532"/>
      <c r="Q2270" s="547" t="s">
        <v>12925</v>
      </c>
      <c r="R2270" s="129"/>
      <c r="S2270" s="117"/>
      <c r="T2270" s="115" t="s">
        <v>9617</v>
      </c>
      <c r="U2270" s="115" t="s">
        <v>1736</v>
      </c>
      <c r="V2270" s="122">
        <v>26072</v>
      </c>
      <c r="W2270" s="122">
        <v>26339</v>
      </c>
      <c r="X2270" s="122">
        <v>26803</v>
      </c>
      <c r="Y2270" s="122">
        <v>26919</v>
      </c>
      <c r="Z2270" s="123"/>
      <c r="AA2270" s="125">
        <f ca="1">YEARFRAC(TODAY(),Y2270,1)</f>
        <v>41.718624641833813</v>
      </c>
      <c r="AB2270" s="123"/>
      <c r="AC2270" s="123"/>
      <c r="AD2270" s="123"/>
      <c r="AE2270" s="153">
        <v>39175</v>
      </c>
      <c r="AF2270" s="801" t="s">
        <v>12915</v>
      </c>
    </row>
    <row r="2271" spans="1:32" s="23" customFormat="1" ht="25.5" x14ac:dyDescent="0.2">
      <c r="A2271" s="313" t="s">
        <v>1737</v>
      </c>
      <c r="B2271" s="700"/>
      <c r="C2271" s="703" t="s">
        <v>4047</v>
      </c>
      <c r="D2271" s="710" t="s">
        <v>1738</v>
      </c>
      <c r="E2271" s="714" t="s">
        <v>9279</v>
      </c>
      <c r="F2271" s="719" t="s">
        <v>1739</v>
      </c>
      <c r="G2271" s="727" t="s">
        <v>7354</v>
      </c>
      <c r="H2271" s="734">
        <v>31869</v>
      </c>
      <c r="I2271" s="710" t="s">
        <v>12319</v>
      </c>
      <c r="J2271" s="270" t="s">
        <v>179</v>
      </c>
      <c r="K2271" s="742"/>
      <c r="L2271" s="742"/>
      <c r="M2271" s="742"/>
      <c r="N2271" s="742"/>
      <c r="O2271" s="532"/>
      <c r="P2271" s="532"/>
      <c r="Q2271" s="547" t="s">
        <v>12925</v>
      </c>
      <c r="R2271" s="752"/>
      <c r="S2271" s="710"/>
      <c r="T2271" s="727" t="s">
        <v>9617</v>
      </c>
      <c r="U2271" s="727" t="s">
        <v>6175</v>
      </c>
      <c r="V2271" s="734"/>
      <c r="W2271" s="734"/>
      <c r="X2271" s="734"/>
      <c r="Y2271" s="734"/>
      <c r="Z2271" s="768"/>
      <c r="AA2271" s="324" t="s">
        <v>12689</v>
      </c>
      <c r="AB2271" s="768"/>
      <c r="AC2271" s="768"/>
      <c r="AD2271" s="768"/>
      <c r="AE2271" s="774">
        <v>39175</v>
      </c>
      <c r="AF2271" s="801" t="s">
        <v>12915</v>
      </c>
    </row>
    <row r="2272" spans="1:32" s="23" customFormat="1" ht="25.5" x14ac:dyDescent="0.2">
      <c r="A2272" s="130" t="s">
        <v>12447</v>
      </c>
      <c r="B2272" s="131" t="s">
        <v>5855</v>
      </c>
      <c r="C2272" s="126"/>
      <c r="D2272" s="132" t="s">
        <v>5856</v>
      </c>
      <c r="E2272" s="133" t="s">
        <v>9279</v>
      </c>
      <c r="F2272" s="134" t="s">
        <v>5857</v>
      </c>
      <c r="G2272" s="135" t="s">
        <v>8067</v>
      </c>
      <c r="H2272" s="136">
        <v>29570</v>
      </c>
      <c r="I2272" s="180" t="s">
        <v>5858</v>
      </c>
      <c r="J2272" s="152" t="s">
        <v>179</v>
      </c>
      <c r="K2272" s="176"/>
      <c r="L2272" s="176"/>
      <c r="M2272" s="176"/>
      <c r="N2272" s="176"/>
      <c r="O2272" s="641"/>
      <c r="P2272" s="482"/>
      <c r="Q2272" s="550" t="s">
        <v>6728</v>
      </c>
      <c r="R2272" s="139"/>
      <c r="S2272" s="132"/>
      <c r="T2272" s="181" t="s">
        <v>8767</v>
      </c>
      <c r="U2272" s="135" t="s">
        <v>5860</v>
      </c>
      <c r="V2272" s="136"/>
      <c r="W2272" s="136"/>
      <c r="X2272" s="136"/>
      <c r="Y2272" s="136"/>
      <c r="Z2272" s="142"/>
      <c r="AA2272" s="118" t="s">
        <v>12689</v>
      </c>
      <c r="AB2272" s="142"/>
      <c r="AC2272" s="142"/>
      <c r="AD2272" s="142"/>
      <c r="AE2272" s="136">
        <v>37428</v>
      </c>
      <c r="AF2272" s="807"/>
    </row>
    <row r="2273" spans="1:32" s="23" customFormat="1" x14ac:dyDescent="0.2">
      <c r="A2273" s="479" t="s">
        <v>4569</v>
      </c>
      <c r="B2273" s="131"/>
      <c r="C2273" s="126"/>
      <c r="D2273" s="126"/>
      <c r="E2273" s="135"/>
      <c r="F2273" s="140"/>
      <c r="G2273" s="128" t="s">
        <v>14036</v>
      </c>
      <c r="H2273" s="141"/>
      <c r="I2273" s="126"/>
      <c r="J2273" s="126"/>
      <c r="K2273" s="137"/>
      <c r="L2273" s="137"/>
      <c r="M2273" s="137"/>
      <c r="N2273" s="137"/>
      <c r="O2273" s="481"/>
      <c r="P2273" s="481"/>
      <c r="Q2273" s="548" t="s">
        <v>11871</v>
      </c>
      <c r="R2273" s="139"/>
      <c r="S2273" s="126"/>
      <c r="T2273" s="135" t="s">
        <v>4570</v>
      </c>
      <c r="U2273" s="135"/>
      <c r="V2273" s="142"/>
      <c r="W2273" s="142"/>
      <c r="X2273" s="142"/>
      <c r="Y2273" s="142"/>
      <c r="Z2273" s="142"/>
      <c r="AA2273" s="118" t="s">
        <v>12689</v>
      </c>
      <c r="AB2273" s="142"/>
      <c r="AC2273" s="142"/>
      <c r="AD2273" s="142"/>
      <c r="AE2273" s="142"/>
      <c r="AF2273" s="808"/>
    </row>
    <row r="2274" spans="1:32" s="23" customFormat="1" x14ac:dyDescent="0.2">
      <c r="A2274" s="130" t="s">
        <v>948</v>
      </c>
      <c r="B2274" s="131"/>
      <c r="C2274" s="126"/>
      <c r="D2274" s="126"/>
      <c r="E2274" s="135"/>
      <c r="F2274" s="140"/>
      <c r="G2274" s="128" t="s">
        <v>14036</v>
      </c>
      <c r="H2274" s="141"/>
      <c r="I2274" s="126"/>
      <c r="J2274" s="126"/>
      <c r="K2274" s="137"/>
      <c r="L2274" s="137"/>
      <c r="M2274" s="137"/>
      <c r="N2274" s="137"/>
      <c r="O2274" s="481"/>
      <c r="P2274" s="481"/>
      <c r="Q2274" s="548" t="s">
        <v>4566</v>
      </c>
      <c r="R2274" s="139"/>
      <c r="S2274" s="126"/>
      <c r="T2274" s="135" t="s">
        <v>7426</v>
      </c>
      <c r="U2274" s="135"/>
      <c r="V2274" s="142"/>
      <c r="W2274" s="142"/>
      <c r="X2274" s="142"/>
      <c r="Y2274" s="142"/>
      <c r="Z2274" s="142"/>
      <c r="AA2274" s="118" t="s">
        <v>12689</v>
      </c>
      <c r="AB2274" s="142"/>
      <c r="AC2274" s="142"/>
      <c r="AD2274" s="142"/>
      <c r="AE2274" s="142"/>
      <c r="AF2274" s="808"/>
    </row>
    <row r="2275" spans="1:32" s="23" customFormat="1" x14ac:dyDescent="0.2">
      <c r="A2275" s="479" t="s">
        <v>13931</v>
      </c>
      <c r="B2275" s="131"/>
      <c r="C2275" s="126"/>
      <c r="D2275" s="126"/>
      <c r="E2275" s="135"/>
      <c r="F2275" s="140"/>
      <c r="G2275" s="128" t="s">
        <v>14036</v>
      </c>
      <c r="H2275" s="141"/>
      <c r="I2275" s="126"/>
      <c r="J2275" s="126"/>
      <c r="K2275" s="137"/>
      <c r="L2275" s="137"/>
      <c r="M2275" s="137"/>
      <c r="N2275" s="137"/>
      <c r="O2275" s="481"/>
      <c r="P2275" s="481"/>
      <c r="Q2275" s="548" t="s">
        <v>2259</v>
      </c>
      <c r="R2275" s="139"/>
      <c r="S2275" s="126"/>
      <c r="T2275" s="128" t="s">
        <v>14046</v>
      </c>
      <c r="U2275" s="135" t="s">
        <v>13933</v>
      </c>
      <c r="V2275" s="142"/>
      <c r="W2275" s="142"/>
      <c r="X2275" s="142"/>
      <c r="Y2275" s="142"/>
      <c r="Z2275" s="142"/>
      <c r="AA2275" s="118" t="s">
        <v>12689</v>
      </c>
      <c r="AB2275" s="142"/>
      <c r="AC2275" s="142"/>
      <c r="AD2275" s="142"/>
      <c r="AE2275" s="155"/>
      <c r="AF2275" s="1100" t="s">
        <v>14047</v>
      </c>
    </row>
    <row r="2276" spans="1:32" s="23" customFormat="1" ht="25.5" x14ac:dyDescent="0.2">
      <c r="A2276" s="479" t="s">
        <v>4684</v>
      </c>
      <c r="B2276" s="191"/>
      <c r="C2276" s="130"/>
      <c r="D2276" s="185" t="s">
        <v>4687</v>
      </c>
      <c r="E2276" s="304"/>
      <c r="F2276" s="187"/>
      <c r="G2276" s="128" t="s">
        <v>14036</v>
      </c>
      <c r="H2276" s="154"/>
      <c r="I2276" s="130"/>
      <c r="J2276" s="186"/>
      <c r="K2276" s="176"/>
      <c r="L2276" s="176"/>
      <c r="M2276" s="176"/>
      <c r="N2276" s="176"/>
      <c r="O2276" s="642"/>
      <c r="P2276" s="642"/>
      <c r="Q2276" s="548" t="s">
        <v>4282</v>
      </c>
      <c r="R2276" s="130"/>
      <c r="S2276" s="186"/>
      <c r="T2276" s="128" t="s">
        <v>4686</v>
      </c>
      <c r="U2276" s="128" t="s">
        <v>4685</v>
      </c>
      <c r="V2276" s="154"/>
      <c r="W2276" s="154"/>
      <c r="X2276" s="154"/>
      <c r="Y2276" s="154"/>
      <c r="Z2276" s="155"/>
      <c r="AA2276" s="118" t="s">
        <v>12689</v>
      </c>
      <c r="AB2276" s="155"/>
      <c r="AC2276" s="155"/>
      <c r="AD2276" s="155"/>
      <c r="AE2276" s="154"/>
      <c r="AF2276" s="814"/>
    </row>
    <row r="2277" spans="1:32" s="23" customFormat="1" x14ac:dyDescent="0.2">
      <c r="A2277" s="479" t="s">
        <v>13922</v>
      </c>
      <c r="B2277" s="131"/>
      <c r="C2277" s="126"/>
      <c r="D2277" s="191">
        <v>7925302</v>
      </c>
      <c r="E2277" s="135"/>
      <c r="F2277" s="140"/>
      <c r="G2277" s="128" t="s">
        <v>14036</v>
      </c>
      <c r="H2277" s="141"/>
      <c r="I2277" s="126"/>
      <c r="J2277" s="126"/>
      <c r="K2277" s="137"/>
      <c r="L2277" s="137"/>
      <c r="M2277" s="137"/>
      <c r="N2277" s="137"/>
      <c r="O2277" s="481"/>
      <c r="P2277" s="481"/>
      <c r="Q2277" s="553" t="s">
        <v>12918</v>
      </c>
      <c r="R2277" s="139"/>
      <c r="S2277" s="126"/>
      <c r="T2277" s="128" t="s">
        <v>12919</v>
      </c>
      <c r="U2277" s="135" t="s">
        <v>13932</v>
      </c>
      <c r="V2277" s="142"/>
      <c r="W2277" s="142"/>
      <c r="X2277" s="142"/>
      <c r="Y2277" s="142"/>
      <c r="Z2277" s="142"/>
      <c r="AA2277" s="118" t="s">
        <v>12689</v>
      </c>
      <c r="AB2277" s="142"/>
      <c r="AC2277" s="142"/>
      <c r="AD2277" s="142"/>
      <c r="AE2277" s="142"/>
      <c r="AF2277" s="811" t="s">
        <v>13923</v>
      </c>
    </row>
    <row r="2278" spans="1:32" s="23" customFormat="1" x14ac:dyDescent="0.2">
      <c r="A2278" s="479" t="s">
        <v>12916</v>
      </c>
      <c r="B2278" s="131"/>
      <c r="C2278" s="130"/>
      <c r="D2278" s="191">
        <v>7925314</v>
      </c>
      <c r="E2278" s="133"/>
      <c r="F2278" s="182"/>
      <c r="G2278" s="128" t="s">
        <v>14036</v>
      </c>
      <c r="H2278" s="136"/>
      <c r="I2278" s="176"/>
      <c r="J2278" s="176"/>
      <c r="K2278" s="176"/>
      <c r="L2278" s="176"/>
      <c r="M2278" s="176"/>
      <c r="N2278" s="176"/>
      <c r="O2278" s="481"/>
      <c r="P2278" s="481"/>
      <c r="Q2278" s="553" t="s">
        <v>12917</v>
      </c>
      <c r="R2278" s="139"/>
      <c r="S2278" s="132"/>
      <c r="T2278" s="128" t="s">
        <v>10098</v>
      </c>
      <c r="U2278" s="126"/>
      <c r="V2278" s="136"/>
      <c r="W2278" s="136"/>
      <c r="X2278" s="136"/>
      <c r="Y2278" s="136"/>
      <c r="Z2278" s="136"/>
      <c r="AA2278" s="118" t="s">
        <v>12689</v>
      </c>
      <c r="AB2278" s="142"/>
      <c r="AC2278" s="142"/>
      <c r="AD2278" s="142"/>
      <c r="AE2278" s="136"/>
      <c r="AF2278" s="815" t="s">
        <v>12920</v>
      </c>
    </row>
    <row r="2279" spans="1:32" s="23" customFormat="1" x14ac:dyDescent="0.2">
      <c r="A2279" s="479" t="s">
        <v>10454</v>
      </c>
      <c r="B2279" s="131"/>
      <c r="C2279" s="126"/>
      <c r="D2279" s="126" t="s">
        <v>6166</v>
      </c>
      <c r="E2279" s="133" t="s">
        <v>9279</v>
      </c>
      <c r="F2279" s="140"/>
      <c r="G2279" s="128" t="s">
        <v>14036</v>
      </c>
      <c r="H2279" s="141"/>
      <c r="I2279" s="126"/>
      <c r="J2279" s="126"/>
      <c r="K2279" s="137"/>
      <c r="L2279" s="137"/>
      <c r="M2279" s="137"/>
      <c r="N2279" s="137"/>
      <c r="O2279" s="481"/>
      <c r="P2279" s="481"/>
      <c r="Q2279" s="548" t="s">
        <v>12001</v>
      </c>
      <c r="R2279" s="139"/>
      <c r="S2279" s="126"/>
      <c r="T2279" s="135" t="s">
        <v>9418</v>
      </c>
      <c r="U2279" s="135" t="s">
        <v>10657</v>
      </c>
      <c r="V2279" s="142"/>
      <c r="W2279" s="142"/>
      <c r="X2279" s="142"/>
      <c r="Y2279" s="142"/>
      <c r="Z2279" s="142"/>
      <c r="AA2279" s="118" t="s">
        <v>12689</v>
      </c>
      <c r="AB2279" s="142"/>
      <c r="AC2279" s="142"/>
      <c r="AD2279" s="142"/>
      <c r="AE2279" s="142"/>
      <c r="AF2279" s="808"/>
    </row>
    <row r="2280" spans="1:32" s="23" customFormat="1" x14ac:dyDescent="0.2">
      <c r="A2280" s="479" t="s">
        <v>4567</v>
      </c>
      <c r="B2280" s="131"/>
      <c r="C2280" s="126"/>
      <c r="D2280" s="126" t="s">
        <v>4568</v>
      </c>
      <c r="E2280" s="133" t="s">
        <v>9279</v>
      </c>
      <c r="F2280" s="140"/>
      <c r="G2280" s="128" t="s">
        <v>14036</v>
      </c>
      <c r="H2280" s="141"/>
      <c r="I2280" s="126"/>
      <c r="J2280" s="126"/>
      <c r="K2280" s="137"/>
      <c r="L2280" s="137"/>
      <c r="M2280" s="137"/>
      <c r="N2280" s="137"/>
      <c r="O2280" s="481"/>
      <c r="P2280" s="481"/>
      <c r="Q2280" s="548" t="s">
        <v>11871</v>
      </c>
      <c r="R2280" s="139"/>
      <c r="S2280" s="126"/>
      <c r="T2280" s="135" t="s">
        <v>1858</v>
      </c>
      <c r="U2280" s="135"/>
      <c r="V2280" s="142"/>
      <c r="W2280" s="142"/>
      <c r="X2280" s="142"/>
      <c r="Y2280" s="142"/>
      <c r="Z2280" s="142"/>
      <c r="AA2280" s="118" t="s">
        <v>12689</v>
      </c>
      <c r="AB2280" s="142"/>
      <c r="AC2280" s="142"/>
      <c r="AD2280" s="142"/>
      <c r="AE2280" s="142"/>
      <c r="AF2280" s="808"/>
    </row>
    <row r="2281" spans="1:32" s="23" customFormat="1" x14ac:dyDescent="0.2">
      <c r="A2281" s="490" t="s">
        <v>4571</v>
      </c>
      <c r="B2281" s="135"/>
      <c r="C2281" s="135"/>
      <c r="D2281" s="135" t="s">
        <v>4572</v>
      </c>
      <c r="E2281" s="135" t="s">
        <v>4573</v>
      </c>
      <c r="F2281" s="135"/>
      <c r="G2281" s="128" t="s">
        <v>14036</v>
      </c>
      <c r="H2281" s="135"/>
      <c r="I2281" s="135"/>
      <c r="J2281" s="135"/>
      <c r="K2281" s="184"/>
      <c r="L2281" s="184"/>
      <c r="M2281" s="184"/>
      <c r="N2281" s="184"/>
      <c r="O2281" s="485"/>
      <c r="P2281" s="485"/>
      <c r="Q2281" s="548" t="s">
        <v>6165</v>
      </c>
      <c r="R2281" s="130"/>
      <c r="S2281" s="130"/>
      <c r="T2281" s="130" t="s">
        <v>8767</v>
      </c>
      <c r="U2281" s="130"/>
      <c r="V2281" s="130"/>
      <c r="W2281" s="130"/>
      <c r="X2281" s="130"/>
      <c r="Y2281" s="130"/>
      <c r="Z2281" s="130"/>
      <c r="AA2281" s="118" t="s">
        <v>12689</v>
      </c>
      <c r="AB2281" s="130"/>
      <c r="AC2281" s="130"/>
      <c r="AD2281" s="130"/>
      <c r="AE2281" s="130"/>
      <c r="AF2281" s="801"/>
    </row>
    <row r="2282" spans="1:32" s="23" customFormat="1" x14ac:dyDescent="0.2">
      <c r="A2282" s="479" t="s">
        <v>8370</v>
      </c>
      <c r="B2282" s="131"/>
      <c r="C2282" s="126"/>
      <c r="D2282" s="130" t="s">
        <v>8371</v>
      </c>
      <c r="E2282" s="133" t="s">
        <v>9279</v>
      </c>
      <c r="F2282" s="140"/>
      <c r="G2282" s="128" t="s">
        <v>14036</v>
      </c>
      <c r="H2282" s="141"/>
      <c r="I2282" s="126"/>
      <c r="J2282" s="126"/>
      <c r="K2282" s="137"/>
      <c r="L2282" s="137"/>
      <c r="M2282" s="137"/>
      <c r="N2282" s="137"/>
      <c r="O2282" s="481"/>
      <c r="P2282" s="481"/>
      <c r="Q2282" s="549" t="s">
        <v>9663</v>
      </c>
      <c r="R2282" s="139"/>
      <c r="S2282" s="126"/>
      <c r="T2282" s="135" t="s">
        <v>10098</v>
      </c>
      <c r="U2282" s="135"/>
      <c r="V2282" s="142"/>
      <c r="W2282" s="142"/>
      <c r="X2282" s="142"/>
      <c r="Y2282" s="142"/>
      <c r="Z2282" s="142"/>
      <c r="AA2282" s="118" t="s">
        <v>12689</v>
      </c>
      <c r="AB2282" s="142"/>
      <c r="AC2282" s="142"/>
      <c r="AD2282" s="142"/>
      <c r="AE2282" s="155"/>
      <c r="AF2282" s="809" t="s">
        <v>14051</v>
      </c>
    </row>
    <row r="2283" spans="1:32" s="23" customFormat="1" x14ac:dyDescent="0.2">
      <c r="A2283" s="575" t="s">
        <v>6711</v>
      </c>
      <c r="B2283" s="565"/>
      <c r="C2283" s="126"/>
      <c r="D2283" s="130" t="s">
        <v>14236</v>
      </c>
      <c r="E2283" s="135"/>
      <c r="F2283" s="140"/>
      <c r="G2283" s="128" t="s">
        <v>14036</v>
      </c>
      <c r="H2283" s="141"/>
      <c r="I2283" s="126"/>
      <c r="J2283" s="126"/>
      <c r="K2283" s="137"/>
      <c r="L2283" s="137"/>
      <c r="M2283" s="137"/>
      <c r="N2283" s="137"/>
      <c r="O2283" s="481"/>
      <c r="P2283" s="567"/>
      <c r="Q2283" s="601" t="s">
        <v>12867</v>
      </c>
      <c r="R2283" s="569"/>
      <c r="S2283" s="126"/>
      <c r="T2283" s="135" t="s">
        <v>10098</v>
      </c>
      <c r="U2283" s="135"/>
      <c r="V2283" s="142"/>
      <c r="W2283" s="142"/>
      <c r="X2283" s="142"/>
      <c r="Y2283" s="142"/>
      <c r="Z2283" s="142"/>
      <c r="AA2283" s="118" t="s">
        <v>12689</v>
      </c>
      <c r="AB2283" s="142"/>
      <c r="AC2283" s="142"/>
      <c r="AD2283" s="142"/>
      <c r="AE2283" s="576"/>
      <c r="AF2283" s="817" t="s">
        <v>12874</v>
      </c>
    </row>
    <row r="2284" spans="1:32" s="23" customFormat="1" x14ac:dyDescent="0.2">
      <c r="A2284" s="313" t="s">
        <v>2156</v>
      </c>
      <c r="B2284" s="314"/>
      <c r="C2284" s="315"/>
      <c r="D2284" s="316" t="s">
        <v>5955</v>
      </c>
      <c r="E2284" s="317" t="s">
        <v>9279</v>
      </c>
      <c r="F2284" s="318" t="s">
        <v>5956</v>
      </c>
      <c r="G2284" s="319" t="s">
        <v>8772</v>
      </c>
      <c r="H2284" s="320">
        <v>38926</v>
      </c>
      <c r="I2284" s="315" t="s">
        <v>5957</v>
      </c>
      <c r="J2284" s="316"/>
      <c r="K2284" s="321"/>
      <c r="L2284" s="321"/>
      <c r="M2284" s="321"/>
      <c r="N2284" s="321"/>
      <c r="O2284" s="482"/>
      <c r="P2284" s="482"/>
      <c r="Q2284" s="549" t="s">
        <v>6418</v>
      </c>
      <c r="R2284" s="322"/>
      <c r="S2284" s="316"/>
      <c r="T2284" s="315" t="s">
        <v>7680</v>
      </c>
      <c r="U2284" s="319" t="s">
        <v>8757</v>
      </c>
      <c r="V2284" s="320"/>
      <c r="W2284" s="320"/>
      <c r="X2284" s="320"/>
      <c r="Y2284" s="320"/>
      <c r="Z2284" s="323"/>
      <c r="AA2284" s="324" t="s">
        <v>12689</v>
      </c>
      <c r="AB2284" s="323"/>
      <c r="AC2284" s="323"/>
      <c r="AD2284" s="323"/>
      <c r="AE2284" s="320">
        <v>39178</v>
      </c>
      <c r="AF2284" s="807"/>
    </row>
    <row r="2285" spans="1:32" s="23" customFormat="1" ht="25.5" x14ac:dyDescent="0.2">
      <c r="A2285" s="130" t="s">
        <v>7102</v>
      </c>
      <c r="B2285" s="131"/>
      <c r="C2285" s="126"/>
      <c r="D2285" s="132" t="s">
        <v>7103</v>
      </c>
      <c r="E2285" s="133" t="s">
        <v>9279</v>
      </c>
      <c r="F2285" s="134" t="s">
        <v>7104</v>
      </c>
      <c r="G2285" s="135" t="s">
        <v>8772</v>
      </c>
      <c r="H2285" s="136">
        <v>38925</v>
      </c>
      <c r="I2285" s="126" t="s">
        <v>5957</v>
      </c>
      <c r="J2285" s="132"/>
      <c r="K2285" s="176"/>
      <c r="L2285" s="176"/>
      <c r="M2285" s="176"/>
      <c r="N2285" s="176"/>
      <c r="O2285" s="482"/>
      <c r="P2285" s="482"/>
      <c r="Q2285" s="549" t="s">
        <v>6418</v>
      </c>
      <c r="R2285" s="139"/>
      <c r="S2285" s="132"/>
      <c r="T2285" s="126" t="s">
        <v>9617</v>
      </c>
      <c r="U2285" s="135" t="s">
        <v>10093</v>
      </c>
      <c r="V2285" s="136">
        <v>24790</v>
      </c>
      <c r="W2285" s="136">
        <v>25566</v>
      </c>
      <c r="X2285" s="136">
        <v>25851</v>
      </c>
      <c r="Y2285" s="136">
        <v>25975</v>
      </c>
      <c r="Z2285" s="142"/>
      <c r="AA2285" s="118" t="s">
        <v>12689</v>
      </c>
      <c r="AB2285" s="142"/>
      <c r="AC2285" s="142"/>
      <c r="AD2285" s="142"/>
      <c r="AE2285" s="136">
        <v>39178</v>
      </c>
      <c r="AF2285" s="807"/>
    </row>
    <row r="2286" spans="1:32" s="23" customFormat="1" x14ac:dyDescent="0.2">
      <c r="A2286" s="130" t="s">
        <v>9530</v>
      </c>
      <c r="B2286" s="131"/>
      <c r="C2286" s="126"/>
      <c r="D2286" s="132" t="s">
        <v>9531</v>
      </c>
      <c r="E2286" s="135" t="s">
        <v>4623</v>
      </c>
      <c r="F2286" s="134" t="s">
        <v>9532</v>
      </c>
      <c r="G2286" s="135" t="s">
        <v>8772</v>
      </c>
      <c r="H2286" s="136">
        <v>38231</v>
      </c>
      <c r="I2286" s="126" t="s">
        <v>9533</v>
      </c>
      <c r="J2286" s="126"/>
      <c r="K2286" s="137"/>
      <c r="L2286" s="137"/>
      <c r="M2286" s="137"/>
      <c r="N2286" s="137"/>
      <c r="O2286" s="481"/>
      <c r="P2286" s="481"/>
      <c r="Q2286" s="549" t="s">
        <v>6418</v>
      </c>
      <c r="R2286" s="139"/>
      <c r="S2286" s="132"/>
      <c r="T2286" s="126" t="s">
        <v>9617</v>
      </c>
      <c r="U2286" s="135" t="s">
        <v>9534</v>
      </c>
      <c r="V2286" s="136">
        <v>25142</v>
      </c>
      <c r="W2286" s="136">
        <v>25764</v>
      </c>
      <c r="X2286" s="136">
        <v>26124</v>
      </c>
      <c r="Y2286" s="136">
        <v>26462</v>
      </c>
      <c r="Z2286" s="142"/>
      <c r="AA2286" s="118" t="s">
        <v>12689</v>
      </c>
      <c r="AB2286" s="142"/>
      <c r="AC2286" s="142"/>
      <c r="AD2286" s="142"/>
      <c r="AE2286" s="136">
        <v>39178</v>
      </c>
      <c r="AF2286" s="807"/>
    </row>
    <row r="2287" spans="1:32" s="25" customFormat="1" ht="25.5" x14ac:dyDescent="0.2">
      <c r="A2287" s="130" t="s">
        <v>1619</v>
      </c>
      <c r="B2287" s="131"/>
      <c r="C2287" s="126"/>
      <c r="D2287" s="132" t="s">
        <v>12637</v>
      </c>
      <c r="E2287" s="133" t="s">
        <v>9279</v>
      </c>
      <c r="F2287" s="134" t="s">
        <v>12638</v>
      </c>
      <c r="G2287" s="135" t="s">
        <v>8772</v>
      </c>
      <c r="H2287" s="136">
        <v>38231</v>
      </c>
      <c r="I2287" s="126" t="s">
        <v>12639</v>
      </c>
      <c r="J2287" s="126"/>
      <c r="K2287" s="137"/>
      <c r="L2287" s="137"/>
      <c r="M2287" s="137"/>
      <c r="N2287" s="137"/>
      <c r="O2287" s="481"/>
      <c r="P2287" s="481"/>
      <c r="Q2287" s="548" t="s">
        <v>10706</v>
      </c>
      <c r="R2287" s="139"/>
      <c r="S2287" s="132"/>
      <c r="T2287" s="135" t="s">
        <v>10098</v>
      </c>
      <c r="U2287" s="135" t="s">
        <v>12640</v>
      </c>
      <c r="V2287" s="136">
        <v>24288</v>
      </c>
      <c r="W2287" s="136">
        <v>24971</v>
      </c>
      <c r="X2287" s="136">
        <v>25304</v>
      </c>
      <c r="Y2287" s="136">
        <v>22950</v>
      </c>
      <c r="Z2287" s="136"/>
      <c r="AA2287" s="118" t="s">
        <v>12689</v>
      </c>
      <c r="AB2287" s="136"/>
      <c r="AC2287" s="136"/>
      <c r="AD2287" s="136"/>
      <c r="AE2287" s="136">
        <v>37915</v>
      </c>
      <c r="AF2287" s="807"/>
    </row>
    <row r="2288" spans="1:32" s="23" customFormat="1" x14ac:dyDescent="0.2">
      <c r="A2288" s="130" t="s">
        <v>6282</v>
      </c>
      <c r="B2288" s="131" t="s">
        <v>6283</v>
      </c>
      <c r="C2288" s="126"/>
      <c r="D2288" s="132" t="s">
        <v>6284</v>
      </c>
      <c r="E2288" s="133" t="s">
        <v>9279</v>
      </c>
      <c r="F2288" s="134" t="s">
        <v>6285</v>
      </c>
      <c r="G2288" s="135" t="s">
        <v>8772</v>
      </c>
      <c r="H2288" s="136">
        <v>39805</v>
      </c>
      <c r="I2288" s="126" t="s">
        <v>6286</v>
      </c>
      <c r="J2288" s="126"/>
      <c r="K2288" s="137"/>
      <c r="L2288" s="137"/>
      <c r="M2288" s="137"/>
      <c r="N2288" s="137"/>
      <c r="O2288" s="481"/>
      <c r="P2288" s="481"/>
      <c r="Q2288" s="528" t="s">
        <v>10706</v>
      </c>
      <c r="R2288" s="139"/>
      <c r="S2288" s="132"/>
      <c r="T2288" s="126" t="s">
        <v>10707</v>
      </c>
      <c r="U2288" s="135" t="s">
        <v>6287</v>
      </c>
      <c r="V2288" s="136"/>
      <c r="W2288" s="136"/>
      <c r="X2288" s="136"/>
      <c r="Y2288" s="136"/>
      <c r="Z2288" s="142"/>
      <c r="AA2288" s="118" t="s">
        <v>12689</v>
      </c>
      <c r="AB2288" s="142"/>
      <c r="AC2288" s="142"/>
      <c r="AD2288" s="142"/>
      <c r="AE2288" s="136">
        <v>40294</v>
      </c>
      <c r="AF2288" s="807"/>
    </row>
    <row r="2289" spans="1:32" s="23" customFormat="1" x14ac:dyDescent="0.2">
      <c r="A2289" s="130" t="s">
        <v>6730</v>
      </c>
      <c r="B2289" s="131"/>
      <c r="C2289" s="126"/>
      <c r="D2289" s="132" t="s">
        <v>6731</v>
      </c>
      <c r="E2289" s="133" t="s">
        <v>9279</v>
      </c>
      <c r="F2289" s="182" t="s">
        <v>6732</v>
      </c>
      <c r="G2289" s="135" t="s">
        <v>8772</v>
      </c>
      <c r="H2289" s="136">
        <v>37739</v>
      </c>
      <c r="I2289" s="176" t="s">
        <v>1226</v>
      </c>
      <c r="J2289" s="176"/>
      <c r="K2289" s="176"/>
      <c r="L2289" s="176"/>
      <c r="M2289" s="176"/>
      <c r="N2289" s="176"/>
      <c r="O2289" s="481"/>
      <c r="P2289" s="481"/>
      <c r="Q2289" s="549" t="s">
        <v>10706</v>
      </c>
      <c r="R2289" s="139"/>
      <c r="S2289" s="132"/>
      <c r="T2289" s="126" t="s">
        <v>10707</v>
      </c>
      <c r="U2289" s="126" t="s">
        <v>10708</v>
      </c>
      <c r="V2289" s="136">
        <v>23554</v>
      </c>
      <c r="W2289" s="136">
        <v>23949</v>
      </c>
      <c r="X2289" s="136">
        <v>24150</v>
      </c>
      <c r="Y2289" s="136">
        <v>24506</v>
      </c>
      <c r="Z2289" s="136"/>
      <c r="AA2289" s="118" t="s">
        <v>12689</v>
      </c>
      <c r="AB2289" s="136"/>
      <c r="AC2289" s="136"/>
      <c r="AD2289" s="136"/>
      <c r="AE2289" s="136">
        <v>39178</v>
      </c>
      <c r="AF2289" s="807"/>
    </row>
    <row r="2290" spans="1:32" s="23" customFormat="1" x14ac:dyDescent="0.2">
      <c r="A2290" s="130" t="s">
        <v>10709</v>
      </c>
      <c r="B2290" s="131"/>
      <c r="C2290" s="126"/>
      <c r="D2290" s="132" t="s">
        <v>2882</v>
      </c>
      <c r="E2290" s="133" t="s">
        <v>9279</v>
      </c>
      <c r="F2290" s="134" t="s">
        <v>2883</v>
      </c>
      <c r="G2290" s="135" t="s">
        <v>8772</v>
      </c>
      <c r="H2290" s="136">
        <v>38231</v>
      </c>
      <c r="I2290" s="126" t="s">
        <v>8773</v>
      </c>
      <c r="J2290" s="126"/>
      <c r="K2290" s="137"/>
      <c r="L2290" s="137"/>
      <c r="M2290" s="137"/>
      <c r="N2290" s="137"/>
      <c r="O2290" s="481"/>
      <c r="P2290" s="481"/>
      <c r="Q2290" s="548" t="s">
        <v>10706</v>
      </c>
      <c r="R2290" s="139"/>
      <c r="S2290" s="132"/>
      <c r="T2290" s="126" t="s">
        <v>2884</v>
      </c>
      <c r="U2290" s="135" t="s">
        <v>2885</v>
      </c>
      <c r="V2290" s="136">
        <v>21975</v>
      </c>
      <c r="W2290" s="136">
        <v>22493</v>
      </c>
      <c r="X2290" s="136">
        <v>22686</v>
      </c>
      <c r="Y2290" s="136">
        <v>22874</v>
      </c>
      <c r="Z2290" s="142"/>
      <c r="AA2290" s="118" t="s">
        <v>12689</v>
      </c>
      <c r="AB2290" s="142"/>
      <c r="AC2290" s="142"/>
      <c r="AD2290" s="142"/>
      <c r="AE2290" s="136">
        <v>39178</v>
      </c>
      <c r="AF2290" s="807"/>
    </row>
    <row r="2291" spans="1:32" s="23" customFormat="1" x14ac:dyDescent="0.2">
      <c r="A2291" s="479" t="s">
        <v>11023</v>
      </c>
      <c r="B2291" s="131"/>
      <c r="C2291" s="126"/>
      <c r="D2291" s="132" t="s">
        <v>11024</v>
      </c>
      <c r="E2291" s="133" t="s">
        <v>9279</v>
      </c>
      <c r="F2291" s="182" t="s">
        <v>8909</v>
      </c>
      <c r="G2291" s="135" t="s">
        <v>8772</v>
      </c>
      <c r="H2291" s="136">
        <v>37609</v>
      </c>
      <c r="I2291" s="176" t="s">
        <v>11870</v>
      </c>
      <c r="J2291" s="176"/>
      <c r="K2291" s="176"/>
      <c r="L2291" s="176"/>
      <c r="M2291" s="176"/>
      <c r="N2291" s="176"/>
      <c r="O2291" s="481"/>
      <c r="P2291" s="481"/>
      <c r="Q2291" s="549" t="s">
        <v>11871</v>
      </c>
      <c r="R2291" s="139"/>
      <c r="S2291" s="132"/>
      <c r="T2291" s="135" t="s">
        <v>2884</v>
      </c>
      <c r="U2291" s="126" t="s">
        <v>3115</v>
      </c>
      <c r="V2291" s="136">
        <v>22181</v>
      </c>
      <c r="W2291" s="136">
        <v>22542</v>
      </c>
      <c r="X2291" s="136">
        <v>22834</v>
      </c>
      <c r="Y2291" s="136">
        <v>23001</v>
      </c>
      <c r="Z2291" s="136"/>
      <c r="AA2291" s="118" t="s">
        <v>12689</v>
      </c>
      <c r="AB2291" s="136"/>
      <c r="AC2291" s="136"/>
      <c r="AD2291" s="136"/>
      <c r="AE2291" s="136">
        <v>39178</v>
      </c>
      <c r="AF2291" s="807"/>
    </row>
    <row r="2292" spans="1:32" s="23" customFormat="1" x14ac:dyDescent="0.2">
      <c r="A2292" s="479" t="s">
        <v>11867</v>
      </c>
      <c r="B2292" s="131"/>
      <c r="C2292" s="126"/>
      <c r="D2292" s="132" t="s">
        <v>11868</v>
      </c>
      <c r="E2292" s="133" t="s">
        <v>9279</v>
      </c>
      <c r="F2292" s="182" t="s">
        <v>11869</v>
      </c>
      <c r="G2292" s="135" t="s">
        <v>8772</v>
      </c>
      <c r="H2292" s="136">
        <v>37711</v>
      </c>
      <c r="I2292" s="176" t="s">
        <v>11870</v>
      </c>
      <c r="J2292" s="176"/>
      <c r="K2292" s="176"/>
      <c r="L2292" s="176"/>
      <c r="M2292" s="176"/>
      <c r="N2292" s="176"/>
      <c r="O2292" s="481"/>
      <c r="P2292" s="481"/>
      <c r="Q2292" s="548" t="s">
        <v>11871</v>
      </c>
      <c r="R2292" s="139"/>
      <c r="S2292" s="132"/>
      <c r="T2292" s="135" t="s">
        <v>2884</v>
      </c>
      <c r="U2292" s="126" t="s">
        <v>8898</v>
      </c>
      <c r="V2292" s="136">
        <v>22181</v>
      </c>
      <c r="W2292" s="136">
        <v>22745</v>
      </c>
      <c r="X2292" s="136">
        <v>22988</v>
      </c>
      <c r="Y2292" s="136">
        <v>24370</v>
      </c>
      <c r="Z2292" s="136"/>
      <c r="AA2292" s="118" t="s">
        <v>12689</v>
      </c>
      <c r="AB2292" s="136"/>
      <c r="AC2292" s="136"/>
      <c r="AD2292" s="136"/>
      <c r="AE2292" s="136">
        <v>39181</v>
      </c>
      <c r="AF2292" s="807"/>
    </row>
    <row r="2293" spans="1:32" s="23" customFormat="1" x14ac:dyDescent="0.2">
      <c r="A2293" s="479" t="s">
        <v>6288</v>
      </c>
      <c r="B2293" s="131" t="s">
        <v>6289</v>
      </c>
      <c r="C2293" s="131"/>
      <c r="D2293" s="132" t="s">
        <v>6290</v>
      </c>
      <c r="E2293" s="133" t="s">
        <v>9279</v>
      </c>
      <c r="F2293" s="134" t="s">
        <v>6291</v>
      </c>
      <c r="G2293" s="135" t="s">
        <v>8772</v>
      </c>
      <c r="H2293" s="136">
        <v>40087</v>
      </c>
      <c r="I2293" s="126" t="s">
        <v>6286</v>
      </c>
      <c r="J2293" s="126"/>
      <c r="K2293" s="137"/>
      <c r="L2293" s="137"/>
      <c r="M2293" s="137"/>
      <c r="N2293" s="137"/>
      <c r="O2293" s="481"/>
      <c r="P2293" s="481"/>
      <c r="Q2293" s="551" t="s">
        <v>11871</v>
      </c>
      <c r="R2293" s="139"/>
      <c r="S2293" s="132"/>
      <c r="T2293" s="126" t="s">
        <v>9617</v>
      </c>
      <c r="U2293" s="135" t="s">
        <v>244</v>
      </c>
      <c r="V2293" s="136"/>
      <c r="W2293" s="136"/>
      <c r="X2293" s="136"/>
      <c r="Y2293" s="136"/>
      <c r="Z2293" s="142"/>
      <c r="AA2293" s="118" t="s">
        <v>12689</v>
      </c>
      <c r="AB2293" s="142"/>
      <c r="AC2293" s="142"/>
      <c r="AD2293" s="142"/>
      <c r="AE2293" s="136">
        <v>40255</v>
      </c>
      <c r="AF2293" s="810" t="s">
        <v>12886</v>
      </c>
    </row>
    <row r="2294" spans="1:32" s="23" customFormat="1" x14ac:dyDescent="0.2">
      <c r="A2294" s="479" t="s">
        <v>3097</v>
      </c>
      <c r="B2294" s="131"/>
      <c r="C2294" s="126"/>
      <c r="D2294" s="132" t="s">
        <v>12441</v>
      </c>
      <c r="E2294" s="133" t="s">
        <v>248</v>
      </c>
      <c r="F2294" s="134" t="s">
        <v>3098</v>
      </c>
      <c r="G2294" s="135" t="s">
        <v>8772</v>
      </c>
      <c r="H2294" s="136">
        <v>32561</v>
      </c>
      <c r="I2294" s="126" t="s">
        <v>12441</v>
      </c>
      <c r="J2294" s="132"/>
      <c r="K2294" s="176"/>
      <c r="L2294" s="176"/>
      <c r="M2294" s="176"/>
      <c r="N2294" s="176"/>
      <c r="O2294" s="482"/>
      <c r="P2294" s="482"/>
      <c r="Q2294" s="548" t="s">
        <v>2889</v>
      </c>
      <c r="R2294" s="139"/>
      <c r="S2294" s="132"/>
      <c r="T2294" s="126" t="s">
        <v>9617</v>
      </c>
      <c r="U2294" s="135" t="s">
        <v>3099</v>
      </c>
      <c r="V2294" s="136">
        <v>21767</v>
      </c>
      <c r="W2294" s="136">
        <v>22242</v>
      </c>
      <c r="X2294" s="136">
        <v>22501</v>
      </c>
      <c r="Y2294" s="136">
        <v>22755</v>
      </c>
      <c r="Z2294" s="142"/>
      <c r="AA2294" s="118" t="s">
        <v>12689</v>
      </c>
      <c r="AB2294" s="142"/>
      <c r="AC2294" s="142"/>
      <c r="AD2294" s="142"/>
      <c r="AE2294" s="136">
        <v>39178</v>
      </c>
      <c r="AF2294" s="807"/>
    </row>
    <row r="2295" spans="1:32" s="23" customFormat="1" ht="25.5" x14ac:dyDescent="0.2">
      <c r="A2295" s="479" t="s">
        <v>9856</v>
      </c>
      <c r="B2295" s="565"/>
      <c r="C2295" s="126"/>
      <c r="D2295" s="132" t="s">
        <v>9857</v>
      </c>
      <c r="E2295" s="133" t="s">
        <v>248</v>
      </c>
      <c r="F2295" s="134" t="s">
        <v>9858</v>
      </c>
      <c r="G2295" s="135" t="s">
        <v>8772</v>
      </c>
      <c r="H2295" s="136">
        <v>32652</v>
      </c>
      <c r="I2295" s="126" t="s">
        <v>12441</v>
      </c>
      <c r="J2295" s="132"/>
      <c r="K2295" s="176"/>
      <c r="L2295" s="176"/>
      <c r="M2295" s="176"/>
      <c r="N2295" s="176"/>
      <c r="O2295" s="482"/>
      <c r="P2295" s="482"/>
      <c r="Q2295" s="548" t="s">
        <v>2889</v>
      </c>
      <c r="R2295" s="139"/>
      <c r="S2295" s="132"/>
      <c r="T2295" s="130" t="s">
        <v>9617</v>
      </c>
      <c r="U2295" s="135" t="s">
        <v>3096</v>
      </c>
      <c r="V2295" s="136">
        <v>21767</v>
      </c>
      <c r="W2295" s="136">
        <v>22103</v>
      </c>
      <c r="X2295" s="136">
        <v>22412</v>
      </c>
      <c r="Y2295" s="136">
        <v>22648</v>
      </c>
      <c r="Z2295" s="142"/>
      <c r="AA2295" s="118" t="s">
        <v>12689</v>
      </c>
      <c r="AB2295" s="142"/>
      <c r="AC2295" s="142"/>
      <c r="AD2295" s="142"/>
      <c r="AE2295" s="136">
        <v>39178</v>
      </c>
      <c r="AF2295" s="807"/>
    </row>
    <row r="2296" spans="1:32" s="23" customFormat="1" x14ac:dyDescent="0.2">
      <c r="A2296" s="479" t="s">
        <v>2886</v>
      </c>
      <c r="B2296" s="565"/>
      <c r="C2296" s="126"/>
      <c r="D2296" s="132" t="s">
        <v>2887</v>
      </c>
      <c r="E2296" s="133" t="s">
        <v>248</v>
      </c>
      <c r="F2296" s="134" t="s">
        <v>2888</v>
      </c>
      <c r="G2296" s="135" t="s">
        <v>8772</v>
      </c>
      <c r="H2296" s="136">
        <v>33678</v>
      </c>
      <c r="I2296" s="126" t="s">
        <v>2887</v>
      </c>
      <c r="J2296" s="132"/>
      <c r="K2296" s="176"/>
      <c r="L2296" s="176"/>
      <c r="M2296" s="176"/>
      <c r="N2296" s="176"/>
      <c r="O2296" s="482"/>
      <c r="P2296" s="482"/>
      <c r="Q2296" s="549" t="s">
        <v>2889</v>
      </c>
      <c r="R2296" s="139"/>
      <c r="S2296" s="132"/>
      <c r="T2296" s="126" t="s">
        <v>10707</v>
      </c>
      <c r="U2296" s="135" t="s">
        <v>9385</v>
      </c>
      <c r="V2296" s="136">
        <v>22826</v>
      </c>
      <c r="W2296" s="136">
        <v>23347</v>
      </c>
      <c r="X2296" s="136">
        <v>23609</v>
      </c>
      <c r="Y2296" s="136">
        <v>23827</v>
      </c>
      <c r="Z2296" s="142"/>
      <c r="AA2296" s="118" t="s">
        <v>12689</v>
      </c>
      <c r="AB2296" s="142"/>
      <c r="AC2296" s="142"/>
      <c r="AD2296" s="142"/>
      <c r="AE2296" s="568">
        <v>39178</v>
      </c>
      <c r="AF2296" s="807"/>
    </row>
    <row r="2297" spans="1:32" s="23" customFormat="1" x14ac:dyDescent="0.2">
      <c r="A2297" s="479" t="s">
        <v>4699</v>
      </c>
      <c r="B2297" s="131"/>
      <c r="C2297" s="126"/>
      <c r="D2297" s="132" t="s">
        <v>4700</v>
      </c>
      <c r="E2297" s="133" t="s">
        <v>2365</v>
      </c>
      <c r="F2297" s="134" t="s">
        <v>2366</v>
      </c>
      <c r="G2297" s="135" t="s">
        <v>8772</v>
      </c>
      <c r="H2297" s="136">
        <v>40087</v>
      </c>
      <c r="I2297" s="126" t="s">
        <v>2367</v>
      </c>
      <c r="J2297" s="132"/>
      <c r="K2297" s="176"/>
      <c r="L2297" s="176"/>
      <c r="M2297" s="176"/>
      <c r="N2297" s="176"/>
      <c r="O2297" s="482"/>
      <c r="P2297" s="482"/>
      <c r="Q2297" s="549" t="s">
        <v>12580</v>
      </c>
      <c r="R2297" s="139"/>
      <c r="S2297" s="132"/>
      <c r="T2297" s="183" t="s">
        <v>1421</v>
      </c>
      <c r="U2297" s="135"/>
      <c r="V2297" s="136">
        <v>29630</v>
      </c>
      <c r="W2297" s="136">
        <v>30684</v>
      </c>
      <c r="X2297" s="136">
        <v>30942</v>
      </c>
      <c r="Y2297" s="136">
        <v>31097</v>
      </c>
      <c r="Z2297" s="142"/>
      <c r="AA2297" s="118" t="s">
        <v>12689</v>
      </c>
      <c r="AB2297" s="142"/>
      <c r="AC2297" s="142"/>
      <c r="AD2297" s="141">
        <v>34705</v>
      </c>
      <c r="AE2297" s="136">
        <v>40255</v>
      </c>
      <c r="AF2297" s="807"/>
    </row>
    <row r="2298" spans="1:32" s="23" customFormat="1" x14ac:dyDescent="0.2">
      <c r="A2298" s="479" t="s">
        <v>10094</v>
      </c>
      <c r="B2298" s="131"/>
      <c r="C2298" s="126"/>
      <c r="D2298" s="132" t="s">
        <v>10095</v>
      </c>
      <c r="E2298" s="133" t="s">
        <v>842</v>
      </c>
      <c r="F2298" s="134" t="s">
        <v>10096</v>
      </c>
      <c r="G2298" s="135" t="s">
        <v>8772</v>
      </c>
      <c r="H2298" s="136">
        <v>34381</v>
      </c>
      <c r="I2298" s="126" t="s">
        <v>10097</v>
      </c>
      <c r="J2298" s="126"/>
      <c r="K2298" s="137"/>
      <c r="L2298" s="137"/>
      <c r="M2298" s="137"/>
      <c r="N2298" s="137"/>
      <c r="O2298" s="481"/>
      <c r="P2298" s="481"/>
      <c r="Q2298" s="552" t="s">
        <v>12926</v>
      </c>
      <c r="R2298" s="139"/>
      <c r="S2298" s="132"/>
      <c r="T2298" s="135" t="s">
        <v>10098</v>
      </c>
      <c r="U2298" s="135"/>
      <c r="V2298" s="136">
        <v>24338</v>
      </c>
      <c r="W2298" s="136">
        <v>24653</v>
      </c>
      <c r="X2298" s="136">
        <v>25001</v>
      </c>
      <c r="Y2298" s="136">
        <v>25962</v>
      </c>
      <c r="Z2298" s="136">
        <v>25962</v>
      </c>
      <c r="AA2298" s="118" t="s">
        <v>12689</v>
      </c>
      <c r="AB2298" s="136"/>
      <c r="AC2298" s="136"/>
      <c r="AD2298" s="136"/>
      <c r="AE2298" s="136">
        <v>35816</v>
      </c>
      <c r="AF2298" s="812" t="s">
        <v>13896</v>
      </c>
    </row>
    <row r="2299" spans="1:32" s="23" customFormat="1" x14ac:dyDescent="0.2">
      <c r="A2299" s="490" t="s">
        <v>14345</v>
      </c>
      <c r="B2299" s="639"/>
      <c r="C2299" s="126"/>
      <c r="D2299" s="132" t="s">
        <v>10097</v>
      </c>
      <c r="E2299" s="133" t="s">
        <v>842</v>
      </c>
      <c r="F2299" s="134" t="s">
        <v>10099</v>
      </c>
      <c r="G2299" s="135" t="s">
        <v>8772</v>
      </c>
      <c r="H2299" s="136">
        <v>34381</v>
      </c>
      <c r="I2299" s="126" t="s">
        <v>10097</v>
      </c>
      <c r="J2299" s="126"/>
      <c r="K2299" s="137"/>
      <c r="L2299" s="137"/>
      <c r="M2299" s="137"/>
      <c r="N2299" s="137"/>
      <c r="O2299" s="481"/>
      <c r="P2299" s="481"/>
      <c r="Q2299" s="548" t="s">
        <v>4282</v>
      </c>
      <c r="R2299" s="132"/>
      <c r="S2299" s="132"/>
      <c r="T2299" s="135" t="s">
        <v>665</v>
      </c>
      <c r="U2299" s="135" t="s">
        <v>4283</v>
      </c>
      <c r="V2299" s="136">
        <v>24338</v>
      </c>
      <c r="W2299" s="136">
        <v>24616</v>
      </c>
      <c r="X2299" s="136">
        <v>24971</v>
      </c>
      <c r="Y2299" s="136">
        <v>25885</v>
      </c>
      <c r="Z2299" s="136"/>
      <c r="AA2299" s="118" t="s">
        <v>12689</v>
      </c>
      <c r="AB2299" s="136"/>
      <c r="AC2299" s="136"/>
      <c r="AD2299" s="136"/>
      <c r="AE2299" s="136">
        <v>39504</v>
      </c>
      <c r="AF2299" s="813"/>
    </row>
    <row r="2300" spans="1:32" s="23" customFormat="1" x14ac:dyDescent="0.2">
      <c r="A2300" s="479" t="s">
        <v>6502</v>
      </c>
      <c r="B2300" s="131"/>
      <c r="C2300" s="126"/>
      <c r="D2300" s="132" t="s">
        <v>11999</v>
      </c>
      <c r="E2300" s="133" t="s">
        <v>842</v>
      </c>
      <c r="F2300" s="134" t="s">
        <v>12000</v>
      </c>
      <c r="G2300" s="135" t="s">
        <v>8772</v>
      </c>
      <c r="H2300" s="136">
        <v>34710</v>
      </c>
      <c r="I2300" s="126" t="s">
        <v>11999</v>
      </c>
      <c r="J2300" s="126"/>
      <c r="K2300" s="137"/>
      <c r="L2300" s="137"/>
      <c r="M2300" s="137"/>
      <c r="N2300" s="137"/>
      <c r="O2300" s="481"/>
      <c r="P2300" s="481"/>
      <c r="Q2300" s="548" t="s">
        <v>12001</v>
      </c>
      <c r="R2300" s="126"/>
      <c r="S2300" s="132"/>
      <c r="T2300" s="135" t="s">
        <v>12002</v>
      </c>
      <c r="U2300" s="135"/>
      <c r="V2300" s="136">
        <v>31226</v>
      </c>
      <c r="W2300" s="136">
        <v>31622</v>
      </c>
      <c r="X2300" s="136">
        <v>32024</v>
      </c>
      <c r="Y2300" s="136">
        <v>32598</v>
      </c>
      <c r="Z2300" s="136"/>
      <c r="AA2300" s="118" t="s">
        <v>12689</v>
      </c>
      <c r="AB2300" s="136"/>
      <c r="AC2300" s="136"/>
      <c r="AD2300" s="136">
        <v>34608</v>
      </c>
      <c r="AE2300" s="136">
        <v>39178</v>
      </c>
      <c r="AF2300" s="807"/>
    </row>
    <row r="2301" spans="1:32" s="23" customFormat="1" x14ac:dyDescent="0.2">
      <c r="A2301" s="479" t="s">
        <v>12003</v>
      </c>
      <c r="B2301" s="131"/>
      <c r="C2301" s="126"/>
      <c r="D2301" s="132" t="s">
        <v>12004</v>
      </c>
      <c r="E2301" s="133" t="s">
        <v>842</v>
      </c>
      <c r="F2301" s="134" t="s">
        <v>12005</v>
      </c>
      <c r="G2301" s="135" t="s">
        <v>8772</v>
      </c>
      <c r="H2301" s="136">
        <v>34710</v>
      </c>
      <c r="I2301" s="126" t="s">
        <v>11999</v>
      </c>
      <c r="J2301" s="126"/>
      <c r="K2301" s="137"/>
      <c r="L2301" s="137"/>
      <c r="M2301" s="137"/>
      <c r="N2301" s="137"/>
      <c r="O2301" s="481"/>
      <c r="P2301" s="481"/>
      <c r="Q2301" s="549" t="s">
        <v>12001</v>
      </c>
      <c r="R2301" s="126"/>
      <c r="S2301" s="132"/>
      <c r="T2301" s="135" t="s">
        <v>8097</v>
      </c>
      <c r="U2301" s="135"/>
      <c r="V2301" s="136">
        <v>31226</v>
      </c>
      <c r="W2301" s="136">
        <v>31707</v>
      </c>
      <c r="X2301" s="136">
        <v>32567</v>
      </c>
      <c r="Y2301" s="136">
        <v>33116</v>
      </c>
      <c r="Z2301" s="136"/>
      <c r="AA2301" s="118" t="s">
        <v>12689</v>
      </c>
      <c r="AB2301" s="136"/>
      <c r="AC2301" s="136"/>
      <c r="AD2301" s="136">
        <v>34243</v>
      </c>
      <c r="AE2301" s="136">
        <v>36209</v>
      </c>
      <c r="AF2301" s="807"/>
    </row>
    <row r="2302" spans="1:32" s="23" customFormat="1" x14ac:dyDescent="0.2">
      <c r="A2302" s="479" t="s">
        <v>8098</v>
      </c>
      <c r="B2302" s="131"/>
      <c r="C2302" s="126"/>
      <c r="D2302" s="132" t="s">
        <v>8099</v>
      </c>
      <c r="E2302" s="133" t="s">
        <v>11232</v>
      </c>
      <c r="F2302" s="134" t="s">
        <v>2517</v>
      </c>
      <c r="G2302" s="135" t="s">
        <v>8772</v>
      </c>
      <c r="H2302" s="136">
        <v>38231</v>
      </c>
      <c r="I2302" s="126" t="s">
        <v>2518</v>
      </c>
      <c r="J2302" s="126"/>
      <c r="K2302" s="137"/>
      <c r="L2302" s="137"/>
      <c r="M2302" s="137"/>
      <c r="N2302" s="137"/>
      <c r="O2302" s="481"/>
      <c r="P2302" s="481"/>
      <c r="Q2302" s="548" t="s">
        <v>12001</v>
      </c>
      <c r="R2302" s="139"/>
      <c r="S2302" s="132"/>
      <c r="T2302" s="135" t="s">
        <v>7401</v>
      </c>
      <c r="U2302" s="135" t="s">
        <v>1939</v>
      </c>
      <c r="V2302" s="136">
        <v>21975</v>
      </c>
      <c r="W2302" s="136">
        <v>22341</v>
      </c>
      <c r="X2302" s="136">
        <v>22540</v>
      </c>
      <c r="Y2302" s="136">
        <v>22755</v>
      </c>
      <c r="Z2302" s="142"/>
      <c r="AA2302" s="118" t="s">
        <v>12689</v>
      </c>
      <c r="AB2302" s="142"/>
      <c r="AC2302" s="142"/>
      <c r="AD2302" s="142"/>
      <c r="AE2302" s="136">
        <v>39178</v>
      </c>
      <c r="AF2302" s="807"/>
    </row>
    <row r="2303" spans="1:32" s="23" customFormat="1" x14ac:dyDescent="0.2">
      <c r="A2303" s="479" t="s">
        <v>11329</v>
      </c>
      <c r="B2303" s="130" t="s">
        <v>11330</v>
      </c>
      <c r="C2303" s="130"/>
      <c r="D2303" s="180" t="s">
        <v>27</v>
      </c>
      <c r="E2303" s="135" t="s">
        <v>3383</v>
      </c>
      <c r="F2303" s="187" t="s">
        <v>11332</v>
      </c>
      <c r="G2303" s="188" t="s">
        <v>8772</v>
      </c>
      <c r="H2303" s="154">
        <v>40359</v>
      </c>
      <c r="I2303" s="188" t="s">
        <v>5305</v>
      </c>
      <c r="J2303" s="138" t="s">
        <v>179</v>
      </c>
      <c r="K2303" s="133"/>
      <c r="L2303" s="133"/>
      <c r="M2303" s="133"/>
      <c r="N2303" s="133"/>
      <c r="O2303" s="481"/>
      <c r="P2303" s="481"/>
      <c r="Q2303" s="550" t="s">
        <v>12829</v>
      </c>
      <c r="R2303" s="126"/>
      <c r="S2303" s="126"/>
      <c r="T2303" s="126" t="s">
        <v>9617</v>
      </c>
      <c r="U2303" s="126"/>
      <c r="V2303" s="126"/>
      <c r="W2303" s="126"/>
      <c r="X2303" s="126"/>
      <c r="Y2303" s="141">
        <v>31301</v>
      </c>
      <c r="Z2303" s="126"/>
      <c r="AA2303" s="125">
        <f>YEARFRAC(AC2303,Y2303,1)</f>
        <v>24.800758213984835</v>
      </c>
      <c r="AB2303" s="126"/>
      <c r="AC2303" s="141">
        <v>40359</v>
      </c>
      <c r="AD2303" s="126"/>
      <c r="AE2303" s="141">
        <v>40742</v>
      </c>
      <c r="AF2303" s="804"/>
    </row>
    <row r="2304" spans="1:32" s="23" customFormat="1" x14ac:dyDescent="0.2">
      <c r="A2304" s="479" t="s">
        <v>11072</v>
      </c>
      <c r="B2304" s="130" t="s">
        <v>5016</v>
      </c>
      <c r="C2304" s="130"/>
      <c r="D2304" s="180" t="s">
        <v>9545</v>
      </c>
      <c r="E2304" s="135" t="s">
        <v>3383</v>
      </c>
      <c r="F2304" s="187" t="s">
        <v>11073</v>
      </c>
      <c r="G2304" s="188" t="s">
        <v>8772</v>
      </c>
      <c r="H2304" s="154">
        <v>40481</v>
      </c>
      <c r="I2304" s="188" t="s">
        <v>5305</v>
      </c>
      <c r="J2304" s="138" t="s">
        <v>179</v>
      </c>
      <c r="K2304" s="133"/>
      <c r="L2304" s="133"/>
      <c r="M2304" s="133"/>
      <c r="N2304" s="133"/>
      <c r="O2304" s="481"/>
      <c r="P2304" s="481"/>
      <c r="Q2304" s="550" t="s">
        <v>12829</v>
      </c>
      <c r="R2304" s="126"/>
      <c r="S2304" s="126"/>
      <c r="T2304" s="126" t="s">
        <v>9617</v>
      </c>
      <c r="U2304" s="126"/>
      <c r="V2304" s="126"/>
      <c r="W2304" s="126"/>
      <c r="X2304" s="126"/>
      <c r="Y2304" s="141">
        <v>31366</v>
      </c>
      <c r="Z2304" s="126"/>
      <c r="AA2304" s="125">
        <f>YEARFRAC(AC2304,Y2304,1)</f>
        <v>24.956823925863521</v>
      </c>
      <c r="AB2304" s="126"/>
      <c r="AC2304" s="141">
        <v>40481</v>
      </c>
      <c r="AD2304" s="141">
        <v>40481</v>
      </c>
      <c r="AE2304" s="141">
        <v>40742</v>
      </c>
      <c r="AF2304" s="804"/>
    </row>
    <row r="2305" spans="1:32" s="23" customFormat="1" x14ac:dyDescent="0.2">
      <c r="A2305" s="479" t="s">
        <v>7610</v>
      </c>
      <c r="B2305" s="131" t="s">
        <v>7611</v>
      </c>
      <c r="C2305" s="126"/>
      <c r="D2305" s="132" t="s">
        <v>7612</v>
      </c>
      <c r="E2305" s="133" t="s">
        <v>3383</v>
      </c>
      <c r="F2305" s="134" t="s">
        <v>7613</v>
      </c>
      <c r="G2305" s="135" t="s">
        <v>8772</v>
      </c>
      <c r="H2305" s="136">
        <v>39845</v>
      </c>
      <c r="I2305" s="126" t="s">
        <v>7614</v>
      </c>
      <c r="J2305" s="132"/>
      <c r="K2305" s="176"/>
      <c r="L2305" s="176"/>
      <c r="M2305" s="176"/>
      <c r="N2305" s="176"/>
      <c r="O2305" s="534"/>
      <c r="P2305" s="482"/>
      <c r="Q2305" s="548" t="s">
        <v>1569</v>
      </c>
      <c r="R2305" s="139"/>
      <c r="S2305" s="132"/>
      <c r="T2305" s="135" t="s">
        <v>9617</v>
      </c>
      <c r="U2305" s="135" t="s">
        <v>7616</v>
      </c>
      <c r="V2305" s="142"/>
      <c r="W2305" s="142"/>
      <c r="X2305" s="142"/>
      <c r="Y2305" s="142"/>
      <c r="Z2305" s="142"/>
      <c r="AA2305" s="118" t="s">
        <v>12689</v>
      </c>
      <c r="AB2305" s="142"/>
      <c r="AC2305" s="142"/>
      <c r="AD2305" s="142"/>
      <c r="AE2305" s="136">
        <v>39892</v>
      </c>
      <c r="AF2305" s="807"/>
    </row>
    <row r="2306" spans="1:32" s="23" customFormat="1" x14ac:dyDescent="0.2">
      <c r="A2306" s="479" t="s">
        <v>2787</v>
      </c>
      <c r="B2306" s="131" t="s">
        <v>3394</v>
      </c>
      <c r="C2306" s="126"/>
      <c r="D2306" s="132" t="s">
        <v>8166</v>
      </c>
      <c r="E2306" s="135" t="s">
        <v>3383</v>
      </c>
      <c r="F2306" s="134" t="s">
        <v>5465</v>
      </c>
      <c r="G2306" s="135" t="s">
        <v>8772</v>
      </c>
      <c r="H2306" s="154">
        <v>40633</v>
      </c>
      <c r="I2306" s="126" t="s">
        <v>5305</v>
      </c>
      <c r="J2306" s="138" t="s">
        <v>179</v>
      </c>
      <c r="K2306" s="133"/>
      <c r="L2306" s="133"/>
      <c r="M2306" s="133"/>
      <c r="N2306" s="133"/>
      <c r="O2306" s="481"/>
      <c r="P2306" s="481"/>
      <c r="Q2306" s="529" t="s">
        <v>2222</v>
      </c>
      <c r="R2306" s="139"/>
      <c r="S2306" s="132"/>
      <c r="T2306" s="126" t="s">
        <v>9617</v>
      </c>
      <c r="U2306" s="135"/>
      <c r="V2306" s="142"/>
      <c r="W2306" s="142"/>
      <c r="X2306" s="142"/>
      <c r="Y2306" s="141">
        <v>31461</v>
      </c>
      <c r="Z2306" s="142"/>
      <c r="AA2306" s="125">
        <f>YEARFRAC(AC2306,Y2306,1)</f>
        <v>25.112889637742207</v>
      </c>
      <c r="AB2306" s="142"/>
      <c r="AC2306" s="141">
        <v>40633</v>
      </c>
      <c r="AD2306" s="141">
        <v>40633</v>
      </c>
      <c r="AE2306" s="136">
        <v>40742</v>
      </c>
      <c r="AF2306" s="807"/>
    </row>
    <row r="2307" spans="1:32" s="23" customFormat="1" x14ac:dyDescent="0.2">
      <c r="A2307" s="607" t="s">
        <v>10792</v>
      </c>
      <c r="B2307" s="189"/>
      <c r="C2307" s="139"/>
      <c r="D2307" s="180" t="s">
        <v>10793</v>
      </c>
      <c r="E2307" s="183" t="s">
        <v>9279</v>
      </c>
      <c r="F2307" s="190" t="s">
        <v>10794</v>
      </c>
      <c r="G2307" s="183" t="s">
        <v>8772</v>
      </c>
      <c r="H2307" s="136">
        <v>36800</v>
      </c>
      <c r="I2307" s="126" t="s">
        <v>10793</v>
      </c>
      <c r="J2307" s="126"/>
      <c r="K2307" s="137"/>
      <c r="L2307" s="137"/>
      <c r="M2307" s="137"/>
      <c r="N2307" s="137"/>
      <c r="O2307" s="481"/>
      <c r="P2307" s="481"/>
      <c r="Q2307" s="549" t="s">
        <v>9663</v>
      </c>
      <c r="R2307" s="126"/>
      <c r="S2307" s="132"/>
      <c r="T2307" s="135" t="s">
        <v>8767</v>
      </c>
      <c r="U2307" s="135" t="s">
        <v>10795</v>
      </c>
      <c r="V2307" s="136">
        <v>21551</v>
      </c>
      <c r="W2307" s="136">
        <v>22007</v>
      </c>
      <c r="X2307" s="136">
        <v>22372</v>
      </c>
      <c r="Y2307" s="136">
        <v>22525</v>
      </c>
      <c r="Z2307" s="136"/>
      <c r="AA2307" s="118" t="s">
        <v>12689</v>
      </c>
      <c r="AB2307" s="136"/>
      <c r="AC2307" s="136"/>
      <c r="AD2307" s="136"/>
      <c r="AE2307" s="136">
        <v>38838</v>
      </c>
      <c r="AF2307" s="807"/>
    </row>
    <row r="2308" spans="1:32" s="23" customFormat="1" x14ac:dyDescent="0.2">
      <c r="A2308" s="130" t="s">
        <v>4562</v>
      </c>
      <c r="B2308" s="131"/>
      <c r="C2308" s="126"/>
      <c r="D2308" s="132" t="s">
        <v>4563</v>
      </c>
      <c r="E2308" s="133" t="s">
        <v>9279</v>
      </c>
      <c r="F2308" s="182" t="s">
        <v>4564</v>
      </c>
      <c r="G2308" s="135" t="s">
        <v>8772</v>
      </c>
      <c r="H2308" s="136">
        <v>37711</v>
      </c>
      <c r="I2308" s="176" t="s">
        <v>11870</v>
      </c>
      <c r="J2308" s="176"/>
      <c r="K2308" s="176"/>
      <c r="L2308" s="176"/>
      <c r="M2308" s="176"/>
      <c r="N2308" s="176"/>
      <c r="O2308" s="481"/>
      <c r="P2308" s="481"/>
      <c r="Q2308" s="549" t="s">
        <v>9663</v>
      </c>
      <c r="R2308" s="139"/>
      <c r="S2308" s="132"/>
      <c r="T2308" s="135" t="s">
        <v>2884</v>
      </c>
      <c r="U2308" s="126" t="s">
        <v>4565</v>
      </c>
      <c r="V2308" s="136">
        <v>22181</v>
      </c>
      <c r="W2308" s="136">
        <v>22507</v>
      </c>
      <c r="X2308" s="136">
        <v>22778</v>
      </c>
      <c r="Y2308" s="136">
        <v>22950</v>
      </c>
      <c r="Z2308" s="136"/>
      <c r="AA2308" s="118" t="s">
        <v>12689</v>
      </c>
      <c r="AB2308" s="136"/>
      <c r="AC2308" s="136"/>
      <c r="AD2308" s="136"/>
      <c r="AE2308" s="136">
        <v>39181</v>
      </c>
      <c r="AF2308" s="807"/>
    </row>
    <row r="2309" spans="1:32" s="23" customFormat="1" x14ac:dyDescent="0.2">
      <c r="A2309" s="566" t="s">
        <v>9327</v>
      </c>
      <c r="B2309" s="131"/>
      <c r="C2309" s="126"/>
      <c r="D2309" s="132" t="s">
        <v>9328</v>
      </c>
      <c r="E2309" s="133" t="s">
        <v>9279</v>
      </c>
      <c r="F2309" s="182" t="s">
        <v>2300</v>
      </c>
      <c r="G2309" s="135" t="s">
        <v>8772</v>
      </c>
      <c r="H2309" s="136">
        <v>37609</v>
      </c>
      <c r="I2309" s="176" t="s">
        <v>11870</v>
      </c>
      <c r="J2309" s="176"/>
      <c r="K2309" s="176"/>
      <c r="L2309" s="176"/>
      <c r="M2309" s="176"/>
      <c r="N2309" s="176"/>
      <c r="O2309" s="481"/>
      <c r="P2309" s="481"/>
      <c r="Q2309" s="602" t="s">
        <v>9663</v>
      </c>
      <c r="R2309" s="139"/>
      <c r="S2309" s="132"/>
      <c r="T2309" s="135" t="s">
        <v>2884</v>
      </c>
      <c r="U2309" s="126" t="s">
        <v>2301</v>
      </c>
      <c r="V2309" s="136">
        <v>22181</v>
      </c>
      <c r="W2309" s="136">
        <v>22623</v>
      </c>
      <c r="X2309" s="136">
        <v>22904</v>
      </c>
      <c r="Y2309" s="136">
        <v>23062</v>
      </c>
      <c r="Z2309" s="136"/>
      <c r="AA2309" s="118" t="s">
        <v>12689</v>
      </c>
      <c r="AB2309" s="136"/>
      <c r="AC2309" s="136"/>
      <c r="AD2309" s="136"/>
      <c r="AE2309" s="136">
        <v>39178</v>
      </c>
      <c r="AF2309" s="813"/>
    </row>
    <row r="2310" spans="1:32" s="26" customFormat="1" x14ac:dyDescent="0.2">
      <c r="A2310" s="479" t="s">
        <v>8768</v>
      </c>
      <c r="B2310" s="131" t="s">
        <v>8769</v>
      </c>
      <c r="C2310" s="126"/>
      <c r="D2310" s="132" t="s">
        <v>8770</v>
      </c>
      <c r="E2310" s="133" t="s">
        <v>9279</v>
      </c>
      <c r="F2310" s="134" t="s">
        <v>8771</v>
      </c>
      <c r="G2310" s="135" t="s">
        <v>8772</v>
      </c>
      <c r="H2310" s="136">
        <v>38231</v>
      </c>
      <c r="I2310" s="126" t="s">
        <v>8773</v>
      </c>
      <c r="J2310" s="138"/>
      <c r="K2310" s="133"/>
      <c r="L2310" s="133"/>
      <c r="M2310" s="133"/>
      <c r="N2310" s="133"/>
      <c r="O2310" s="481"/>
      <c r="P2310" s="481"/>
      <c r="Q2310" s="548" t="s">
        <v>9663</v>
      </c>
      <c r="R2310" s="139"/>
      <c r="S2310" s="132"/>
      <c r="T2310" s="135" t="s">
        <v>9617</v>
      </c>
      <c r="U2310" s="142" t="s">
        <v>6729</v>
      </c>
      <c r="V2310" s="142"/>
      <c r="W2310" s="142"/>
      <c r="X2310" s="142"/>
      <c r="Y2310" s="136">
        <v>24594</v>
      </c>
      <c r="Z2310" s="136"/>
      <c r="AA2310" s="118" t="s">
        <v>12689</v>
      </c>
      <c r="AB2310" s="136"/>
      <c r="AC2310" s="136"/>
      <c r="AD2310" s="136"/>
      <c r="AE2310" s="136">
        <v>39178</v>
      </c>
      <c r="AF2310" s="810" t="s">
        <v>13895</v>
      </c>
    </row>
    <row r="2311" spans="1:32" s="23" customFormat="1" x14ac:dyDescent="0.2">
      <c r="A2311" s="130" t="s">
        <v>3116</v>
      </c>
      <c r="B2311" s="131"/>
      <c r="C2311" s="126"/>
      <c r="D2311" s="132" t="s">
        <v>3117</v>
      </c>
      <c r="E2311" s="133" t="s">
        <v>9279</v>
      </c>
      <c r="F2311" s="182" t="s">
        <v>3118</v>
      </c>
      <c r="G2311" s="133" t="s">
        <v>8772</v>
      </c>
      <c r="H2311" s="136">
        <v>37609</v>
      </c>
      <c r="I2311" s="176"/>
      <c r="J2311" s="176"/>
      <c r="K2311" s="176"/>
      <c r="L2311" s="176"/>
      <c r="M2311" s="176"/>
      <c r="N2311" s="176"/>
      <c r="O2311" s="481"/>
      <c r="P2311" s="481"/>
      <c r="Q2311" s="554" t="s">
        <v>9663</v>
      </c>
      <c r="R2311" s="139"/>
      <c r="S2311" s="132"/>
      <c r="T2311" s="135" t="s">
        <v>10707</v>
      </c>
      <c r="U2311" s="126" t="s">
        <v>3119</v>
      </c>
      <c r="V2311" s="136">
        <v>23554</v>
      </c>
      <c r="W2311" s="136">
        <v>24117</v>
      </c>
      <c r="X2311" s="136">
        <v>24262</v>
      </c>
      <c r="Y2311" s="136">
        <v>24506</v>
      </c>
      <c r="Z2311" s="136"/>
      <c r="AA2311" s="118" t="s">
        <v>12689</v>
      </c>
      <c r="AB2311" s="136"/>
      <c r="AC2311" s="136"/>
      <c r="AD2311" s="136"/>
      <c r="AE2311" s="136">
        <v>39178</v>
      </c>
      <c r="AF2311" s="815" t="s">
        <v>14020</v>
      </c>
    </row>
    <row r="2312" spans="1:32" s="23" customFormat="1" x14ac:dyDescent="0.2">
      <c r="A2312" s="130" t="s">
        <v>3120</v>
      </c>
      <c r="B2312" s="131"/>
      <c r="C2312" s="126"/>
      <c r="D2312" s="132" t="s">
        <v>3121</v>
      </c>
      <c r="E2312" s="133" t="s">
        <v>9279</v>
      </c>
      <c r="F2312" s="182" t="s">
        <v>3122</v>
      </c>
      <c r="G2312" s="135" t="s">
        <v>8772</v>
      </c>
      <c r="H2312" s="136">
        <v>37739</v>
      </c>
      <c r="I2312" s="176" t="s">
        <v>1226</v>
      </c>
      <c r="J2312" s="176"/>
      <c r="K2312" s="176"/>
      <c r="L2312" s="176"/>
      <c r="M2312" s="176"/>
      <c r="N2312" s="176"/>
      <c r="O2312" s="481"/>
      <c r="P2312" s="481"/>
      <c r="Q2312" s="554" t="s">
        <v>9663</v>
      </c>
      <c r="R2312" s="139"/>
      <c r="S2312" s="132"/>
      <c r="T2312" s="135" t="s">
        <v>10707</v>
      </c>
      <c r="U2312" s="126" t="s">
        <v>9317</v>
      </c>
      <c r="V2312" s="136">
        <v>23554</v>
      </c>
      <c r="W2312" s="136">
        <v>24033</v>
      </c>
      <c r="X2312" s="136">
        <v>24213</v>
      </c>
      <c r="Y2312" s="136">
        <v>24594</v>
      </c>
      <c r="Z2312" s="142"/>
      <c r="AA2312" s="118" t="s">
        <v>12689</v>
      </c>
      <c r="AB2312" s="142"/>
      <c r="AC2312" s="142"/>
      <c r="AD2312" s="142"/>
      <c r="AE2312" s="136">
        <v>39181</v>
      </c>
      <c r="AF2312" s="815" t="s">
        <v>14020</v>
      </c>
    </row>
    <row r="2313" spans="1:32" s="23" customFormat="1" x14ac:dyDescent="0.2">
      <c r="A2313" s="566" t="s">
        <v>9318</v>
      </c>
      <c r="B2313" s="131"/>
      <c r="C2313" s="130" t="s">
        <v>4047</v>
      </c>
      <c r="D2313" s="132" t="s">
        <v>9319</v>
      </c>
      <c r="E2313" s="133" t="s">
        <v>9279</v>
      </c>
      <c r="F2313" s="182" t="s">
        <v>9320</v>
      </c>
      <c r="G2313" s="135" t="s">
        <v>8772</v>
      </c>
      <c r="H2313" s="136">
        <v>37609</v>
      </c>
      <c r="I2313" s="176" t="s">
        <v>1226</v>
      </c>
      <c r="J2313" s="176"/>
      <c r="K2313" s="176"/>
      <c r="L2313" s="176"/>
      <c r="M2313" s="176"/>
      <c r="N2313" s="176"/>
      <c r="O2313" s="481"/>
      <c r="P2313" s="481"/>
      <c r="Q2313" s="748" t="s">
        <v>9663</v>
      </c>
      <c r="R2313" s="139"/>
      <c r="S2313" s="132"/>
      <c r="T2313" s="135" t="s">
        <v>10707</v>
      </c>
      <c r="U2313" s="126" t="s">
        <v>9321</v>
      </c>
      <c r="V2313" s="136">
        <v>23336</v>
      </c>
      <c r="W2313" s="136">
        <v>23763</v>
      </c>
      <c r="X2313" s="136">
        <v>23933</v>
      </c>
      <c r="Y2313" s="136">
        <v>22976</v>
      </c>
      <c r="Z2313" s="136">
        <v>24370</v>
      </c>
      <c r="AA2313" s="118" t="s">
        <v>12689</v>
      </c>
      <c r="AB2313" s="142"/>
      <c r="AC2313" s="142"/>
      <c r="AD2313" s="142"/>
      <c r="AE2313" s="136">
        <v>39181</v>
      </c>
      <c r="AF2313" s="816" t="s">
        <v>14020</v>
      </c>
    </row>
    <row r="2314" spans="1:32" s="23" customFormat="1" x14ac:dyDescent="0.2">
      <c r="A2314" s="130" t="s">
        <v>2302</v>
      </c>
      <c r="B2314" s="131" t="s">
        <v>2303</v>
      </c>
      <c r="C2314" s="126"/>
      <c r="D2314" s="132" t="s">
        <v>9463</v>
      </c>
      <c r="E2314" s="133" t="s">
        <v>9279</v>
      </c>
      <c r="F2314" s="134" t="s">
        <v>9464</v>
      </c>
      <c r="G2314" s="135" t="s">
        <v>8772</v>
      </c>
      <c r="H2314" s="136">
        <v>38231</v>
      </c>
      <c r="I2314" s="126" t="s">
        <v>8773</v>
      </c>
      <c r="J2314" s="126"/>
      <c r="K2314" s="137"/>
      <c r="L2314" s="137"/>
      <c r="M2314" s="137"/>
      <c r="N2314" s="137"/>
      <c r="O2314" s="481"/>
      <c r="P2314" s="481"/>
      <c r="Q2314" s="548" t="s">
        <v>9663</v>
      </c>
      <c r="R2314" s="139"/>
      <c r="S2314" s="132"/>
      <c r="T2314" s="135" t="s">
        <v>9465</v>
      </c>
      <c r="U2314" s="135" t="s">
        <v>9466</v>
      </c>
      <c r="V2314" s="136">
        <v>22340</v>
      </c>
      <c r="W2314" s="136">
        <v>22505</v>
      </c>
      <c r="X2314" s="136">
        <v>22771</v>
      </c>
      <c r="Y2314" s="136">
        <v>22976</v>
      </c>
      <c r="Z2314" s="142"/>
      <c r="AA2314" s="118" t="s">
        <v>12689</v>
      </c>
      <c r="AB2314" s="142"/>
      <c r="AC2314" s="142"/>
      <c r="AD2314" s="142"/>
      <c r="AE2314" s="136">
        <v>39178</v>
      </c>
      <c r="AF2314" s="810" t="s">
        <v>14019</v>
      </c>
    </row>
    <row r="2315" spans="1:32" s="23" customFormat="1" x14ac:dyDescent="0.2">
      <c r="A2315" s="130" t="s">
        <v>1441</v>
      </c>
      <c r="B2315" s="131"/>
      <c r="C2315" s="126"/>
      <c r="D2315" s="132" t="s">
        <v>5715</v>
      </c>
      <c r="E2315" s="133" t="s">
        <v>204</v>
      </c>
      <c r="F2315" s="134" t="s">
        <v>284</v>
      </c>
      <c r="G2315" s="135" t="s">
        <v>8772</v>
      </c>
      <c r="H2315" s="136">
        <v>37100</v>
      </c>
      <c r="I2315" s="126" t="s">
        <v>5715</v>
      </c>
      <c r="J2315" s="126"/>
      <c r="K2315" s="137"/>
      <c r="L2315" s="137"/>
      <c r="M2315" s="137"/>
      <c r="N2315" s="137"/>
      <c r="O2315" s="481"/>
      <c r="P2315" s="481"/>
      <c r="Q2315" s="548" t="s">
        <v>2537</v>
      </c>
      <c r="R2315" s="132" t="s">
        <v>1444</v>
      </c>
      <c r="S2315" s="132"/>
      <c r="T2315" s="135" t="s">
        <v>10098</v>
      </c>
      <c r="U2315" s="135"/>
      <c r="V2315" s="136">
        <v>27743</v>
      </c>
      <c r="W2315" s="136">
        <v>28303</v>
      </c>
      <c r="X2315" s="136">
        <v>28882</v>
      </c>
      <c r="Y2315" s="136">
        <v>29372</v>
      </c>
      <c r="Z2315" s="136">
        <v>29400</v>
      </c>
      <c r="AA2315" s="125">
        <f>YEARFRAC(AB2315,Y2315,1)</f>
        <v>15.666827697262478</v>
      </c>
      <c r="AB2315" s="136">
        <v>35095</v>
      </c>
      <c r="AC2315" s="136"/>
      <c r="AD2315" s="136">
        <v>36257</v>
      </c>
      <c r="AE2315" s="136">
        <v>37155</v>
      </c>
      <c r="AF2315" s="818"/>
    </row>
    <row r="2316" spans="1:32" s="23" customFormat="1" x14ac:dyDescent="0.2">
      <c r="A2316" s="130" t="s">
        <v>2541</v>
      </c>
      <c r="B2316" s="131"/>
      <c r="C2316" s="126"/>
      <c r="D2316" s="132" t="s">
        <v>2542</v>
      </c>
      <c r="E2316" s="133" t="s">
        <v>204</v>
      </c>
      <c r="F2316" s="134" t="s">
        <v>2543</v>
      </c>
      <c r="G2316" s="135" t="s">
        <v>8772</v>
      </c>
      <c r="H2316" s="136">
        <v>37100</v>
      </c>
      <c r="I2316" s="126" t="s">
        <v>5715</v>
      </c>
      <c r="J2316" s="126"/>
      <c r="K2316" s="137"/>
      <c r="L2316" s="137"/>
      <c r="M2316" s="137"/>
      <c r="N2316" s="137"/>
      <c r="O2316" s="481"/>
      <c r="P2316" s="481"/>
      <c r="Q2316" s="548" t="s">
        <v>2537</v>
      </c>
      <c r="R2316" s="139"/>
      <c r="S2316" s="132"/>
      <c r="T2316" s="135" t="s">
        <v>10098</v>
      </c>
      <c r="U2316" s="135"/>
      <c r="V2316" s="136">
        <v>29018</v>
      </c>
      <c r="W2316" s="136">
        <v>29435</v>
      </c>
      <c r="X2316" s="136">
        <v>29988</v>
      </c>
      <c r="Y2316" s="136">
        <v>30523</v>
      </c>
      <c r="Z2316" s="192">
        <v>30543</v>
      </c>
      <c r="AA2316" s="125">
        <f>YEARFRAC(AB2316,Y2316,1)</f>
        <v>13.134923738756356</v>
      </c>
      <c r="AB2316" s="136">
        <v>35321</v>
      </c>
      <c r="AC2316" s="136"/>
      <c r="AD2316" s="136">
        <v>36257</v>
      </c>
      <c r="AE2316" s="136">
        <v>37155</v>
      </c>
      <c r="AF2316" s="818"/>
    </row>
    <row r="2317" spans="1:32" s="23" customFormat="1" ht="25.5" x14ac:dyDescent="0.2">
      <c r="A2317" s="130" t="s">
        <v>2544</v>
      </c>
      <c r="B2317" s="131"/>
      <c r="C2317" s="126"/>
      <c r="D2317" s="132" t="s">
        <v>2545</v>
      </c>
      <c r="E2317" s="133" t="s">
        <v>5719</v>
      </c>
      <c r="F2317" s="134" t="s">
        <v>2546</v>
      </c>
      <c r="G2317" s="135" t="s">
        <v>8772</v>
      </c>
      <c r="H2317" s="136">
        <v>37224</v>
      </c>
      <c r="I2317" s="126" t="s">
        <v>2545</v>
      </c>
      <c r="J2317" s="126"/>
      <c r="K2317" s="137"/>
      <c r="L2317" s="137"/>
      <c r="M2317" s="137"/>
      <c r="N2317" s="137"/>
      <c r="O2317" s="481"/>
      <c r="P2317" s="481"/>
      <c r="Q2317" s="547" t="s">
        <v>14044</v>
      </c>
      <c r="R2317" s="132" t="s">
        <v>12887</v>
      </c>
      <c r="S2317" s="132"/>
      <c r="T2317" s="135"/>
      <c r="U2317" s="135" t="s">
        <v>9745</v>
      </c>
      <c r="V2317" s="136">
        <v>15615</v>
      </c>
      <c r="W2317" s="136">
        <v>15919</v>
      </c>
      <c r="X2317" s="136">
        <v>16011</v>
      </c>
      <c r="Y2317" s="136">
        <v>16131</v>
      </c>
      <c r="Z2317" s="136"/>
      <c r="AA2317" s="118" t="s">
        <v>12689</v>
      </c>
      <c r="AB2317" s="136"/>
      <c r="AC2317" s="136"/>
      <c r="AD2317" s="136">
        <v>36507</v>
      </c>
      <c r="AE2317" s="136">
        <v>37231</v>
      </c>
      <c r="AF2317" s="810" t="s">
        <v>14045</v>
      </c>
    </row>
    <row r="2318" spans="1:32" s="26" customFormat="1" ht="25.5" x14ac:dyDescent="0.2">
      <c r="A2318" s="1765" t="s">
        <v>1615</v>
      </c>
      <c r="B2318" s="131"/>
      <c r="C2318" s="126"/>
      <c r="D2318" s="132" t="s">
        <v>1616</v>
      </c>
      <c r="E2318" s="135" t="s">
        <v>4623</v>
      </c>
      <c r="F2318" s="134" t="s">
        <v>1617</v>
      </c>
      <c r="G2318" s="135" t="s">
        <v>8772</v>
      </c>
      <c r="H2318" s="136">
        <v>32216</v>
      </c>
      <c r="I2318" s="126" t="s">
        <v>814</v>
      </c>
      <c r="J2318" s="132"/>
      <c r="K2318" s="176"/>
      <c r="L2318" s="176"/>
      <c r="M2318" s="176"/>
      <c r="N2318" s="176"/>
      <c r="O2318" s="482"/>
      <c r="P2318" s="482"/>
      <c r="Q2318" s="1773" t="s">
        <v>14735</v>
      </c>
      <c r="R2318" s="139"/>
      <c r="S2318" s="132"/>
      <c r="T2318" s="135" t="s">
        <v>9617</v>
      </c>
      <c r="U2318" s="135" t="s">
        <v>1618</v>
      </c>
      <c r="V2318" s="142"/>
      <c r="W2318" s="142"/>
      <c r="X2318" s="142"/>
      <c r="Y2318" s="142"/>
      <c r="Z2318" s="142"/>
      <c r="AA2318" s="118" t="s">
        <v>12689</v>
      </c>
      <c r="AB2318" s="142"/>
      <c r="AC2318" s="142"/>
      <c r="AD2318" s="142"/>
      <c r="AE2318" s="154">
        <v>39167</v>
      </c>
      <c r="AF2318" s="809" t="s">
        <v>14005</v>
      </c>
    </row>
    <row r="2319" spans="1:32" s="23" customFormat="1" x14ac:dyDescent="0.2">
      <c r="A2319" s="1765" t="s">
        <v>1945</v>
      </c>
      <c r="B2319" s="131"/>
      <c r="C2319" s="126"/>
      <c r="D2319" s="132" t="s">
        <v>1946</v>
      </c>
      <c r="E2319" s="135" t="s">
        <v>4623</v>
      </c>
      <c r="F2319" s="134" t="s">
        <v>1947</v>
      </c>
      <c r="G2319" s="135" t="s">
        <v>8772</v>
      </c>
      <c r="H2319" s="136">
        <v>32086</v>
      </c>
      <c r="I2319" s="126" t="s">
        <v>814</v>
      </c>
      <c r="J2319" s="132"/>
      <c r="K2319" s="176"/>
      <c r="L2319" s="176"/>
      <c r="M2319" s="176"/>
      <c r="N2319" s="176"/>
      <c r="O2319" s="482"/>
      <c r="P2319" s="482"/>
      <c r="Q2319" s="1773" t="s">
        <v>14735</v>
      </c>
      <c r="R2319" s="139"/>
      <c r="S2319" s="132"/>
      <c r="T2319" s="135" t="s">
        <v>9617</v>
      </c>
      <c r="U2319" s="135" t="s">
        <v>4133</v>
      </c>
      <c r="V2319" s="142"/>
      <c r="W2319" s="142"/>
      <c r="X2319" s="142"/>
      <c r="Y2319" s="142"/>
      <c r="Z2319" s="142"/>
      <c r="AA2319" s="118" t="s">
        <v>12689</v>
      </c>
      <c r="AB2319" s="142"/>
      <c r="AC2319" s="142"/>
      <c r="AD2319" s="142"/>
      <c r="AE2319" s="154">
        <v>39167</v>
      </c>
      <c r="AF2319" s="809" t="s">
        <v>14005</v>
      </c>
    </row>
    <row r="2320" spans="1:32" s="23" customFormat="1" x14ac:dyDescent="0.2">
      <c r="A2320" s="130" t="s">
        <v>4284</v>
      </c>
      <c r="B2320" s="193"/>
      <c r="C2320" s="194"/>
      <c r="D2320" s="180" t="s">
        <v>8870</v>
      </c>
      <c r="E2320" s="133" t="s">
        <v>9393</v>
      </c>
      <c r="F2320" s="195" t="s">
        <v>8871</v>
      </c>
      <c r="G2320" s="184" t="s">
        <v>8772</v>
      </c>
      <c r="H2320" s="136">
        <v>38534</v>
      </c>
      <c r="I2320" s="126" t="s">
        <v>8870</v>
      </c>
      <c r="J2320" s="196"/>
      <c r="K2320" s="197"/>
      <c r="L2320" s="197"/>
      <c r="M2320" s="197"/>
      <c r="N2320" s="197"/>
      <c r="O2320" s="535"/>
      <c r="P2320" s="535"/>
      <c r="Q2320" s="547" t="s">
        <v>2537</v>
      </c>
      <c r="R2320" s="139"/>
      <c r="S2320" s="180"/>
      <c r="T2320" s="128" t="s">
        <v>9617</v>
      </c>
      <c r="U2320" s="184" t="s">
        <v>11998</v>
      </c>
      <c r="V2320" s="136"/>
      <c r="W2320" s="136">
        <v>23833</v>
      </c>
      <c r="X2320" s="136">
        <v>24198</v>
      </c>
      <c r="Y2320" s="136">
        <v>24442</v>
      </c>
      <c r="Z2320" s="198"/>
      <c r="AA2320" s="118" t="s">
        <v>12689</v>
      </c>
      <c r="AB2320" s="198"/>
      <c r="AC2320" s="198"/>
      <c r="AD2320" s="136">
        <v>38534</v>
      </c>
      <c r="AE2320" s="136">
        <v>39959</v>
      </c>
      <c r="AF2320" s="810" t="s">
        <v>12872</v>
      </c>
    </row>
    <row r="2321" spans="1:32" s="23" customFormat="1" x14ac:dyDescent="0.2">
      <c r="A2321" s="130" t="s">
        <v>5083</v>
      </c>
      <c r="B2321" s="131"/>
      <c r="C2321" s="126"/>
      <c r="D2321" s="132" t="s">
        <v>5084</v>
      </c>
      <c r="E2321" s="133" t="s">
        <v>842</v>
      </c>
      <c r="F2321" s="134" t="s">
        <v>5085</v>
      </c>
      <c r="G2321" s="135" t="s">
        <v>8772</v>
      </c>
      <c r="H2321" s="136">
        <v>37100</v>
      </c>
      <c r="I2321" s="126" t="s">
        <v>9310</v>
      </c>
      <c r="J2321" s="126"/>
      <c r="K2321" s="137"/>
      <c r="L2321" s="137"/>
      <c r="M2321" s="137"/>
      <c r="N2321" s="137"/>
      <c r="O2321" s="481"/>
      <c r="P2321" s="481"/>
      <c r="Q2321" s="549" t="s">
        <v>2537</v>
      </c>
      <c r="R2321" s="132" t="s">
        <v>5086</v>
      </c>
      <c r="S2321" s="132"/>
      <c r="T2321" s="135" t="s">
        <v>8767</v>
      </c>
      <c r="U2321" s="135"/>
      <c r="V2321" s="136">
        <v>24742</v>
      </c>
      <c r="W2321" s="136">
        <v>25037</v>
      </c>
      <c r="X2321" s="136">
        <v>25506</v>
      </c>
      <c r="Y2321" s="136"/>
      <c r="Z2321" s="136">
        <v>26240</v>
      </c>
      <c r="AA2321" s="118" t="s">
        <v>12689</v>
      </c>
      <c r="AB2321" s="136"/>
      <c r="AC2321" s="136"/>
      <c r="AD2321" s="136">
        <v>36283</v>
      </c>
      <c r="AE2321" s="136">
        <v>37231</v>
      </c>
      <c r="AF2321" s="815" t="s">
        <v>12873</v>
      </c>
    </row>
    <row r="2322" spans="1:32" s="23" customFormat="1" x14ac:dyDescent="0.2">
      <c r="A2322" s="130" t="s">
        <v>7232</v>
      </c>
      <c r="B2322" s="131" t="s">
        <v>7233</v>
      </c>
      <c r="C2322" s="126"/>
      <c r="D2322" s="180" t="s">
        <v>7234</v>
      </c>
      <c r="E2322" s="135" t="s">
        <v>4623</v>
      </c>
      <c r="F2322" s="134" t="s">
        <v>7235</v>
      </c>
      <c r="G2322" s="135" t="s">
        <v>8772</v>
      </c>
      <c r="H2322" s="136">
        <v>31291</v>
      </c>
      <c r="I2322" s="126" t="s">
        <v>7234</v>
      </c>
      <c r="J2322" s="132"/>
      <c r="K2322" s="176"/>
      <c r="L2322" s="176"/>
      <c r="M2322" s="176"/>
      <c r="N2322" s="176"/>
      <c r="O2322" s="482"/>
      <c r="P2322" s="482"/>
      <c r="Q2322" s="549" t="s">
        <v>4704</v>
      </c>
      <c r="R2322" s="132" t="s">
        <v>4705</v>
      </c>
      <c r="S2322" s="132"/>
      <c r="T2322" s="135" t="s">
        <v>8767</v>
      </c>
      <c r="U2322" s="135" t="s">
        <v>8946</v>
      </c>
      <c r="V2322" s="136">
        <v>20269</v>
      </c>
      <c r="W2322" s="136">
        <v>20590</v>
      </c>
      <c r="X2322" s="136">
        <v>21032</v>
      </c>
      <c r="Y2322" s="136">
        <v>21209</v>
      </c>
      <c r="Z2322" s="136"/>
      <c r="AA2322" s="118" t="s">
        <v>12689</v>
      </c>
      <c r="AB2322" s="136"/>
      <c r="AC2322" s="136"/>
      <c r="AD2322" s="142"/>
      <c r="AE2322" s="136">
        <v>39098</v>
      </c>
      <c r="AF2322" s="819"/>
    </row>
    <row r="2323" spans="1:32" s="23" customFormat="1" x14ac:dyDescent="0.2">
      <c r="A2323" s="130" t="s">
        <v>8947</v>
      </c>
      <c r="B2323" s="131"/>
      <c r="C2323" s="126"/>
      <c r="D2323" s="180" t="s">
        <v>8948</v>
      </c>
      <c r="E2323" s="135" t="s">
        <v>4623</v>
      </c>
      <c r="F2323" s="134" t="s">
        <v>8949</v>
      </c>
      <c r="G2323" s="135" t="s">
        <v>8772</v>
      </c>
      <c r="H2323" s="136">
        <v>31291</v>
      </c>
      <c r="I2323" s="126" t="s">
        <v>8948</v>
      </c>
      <c r="J2323" s="132"/>
      <c r="K2323" s="176"/>
      <c r="L2323" s="176"/>
      <c r="M2323" s="176"/>
      <c r="N2323" s="176"/>
      <c r="O2323" s="482"/>
      <c r="P2323" s="482"/>
      <c r="Q2323" s="549" t="s">
        <v>14263</v>
      </c>
      <c r="R2323" s="132" t="s">
        <v>8950</v>
      </c>
      <c r="S2323" s="132"/>
      <c r="T2323" s="135" t="s">
        <v>8767</v>
      </c>
      <c r="U2323" s="135" t="s">
        <v>11372</v>
      </c>
      <c r="V2323" s="136">
        <v>23187</v>
      </c>
      <c r="W2323" s="136">
        <v>23516</v>
      </c>
      <c r="X2323" s="136">
        <v>23849</v>
      </c>
      <c r="Y2323" s="136">
        <v>24587</v>
      </c>
      <c r="Z2323" s="136"/>
      <c r="AA2323" s="118" t="s">
        <v>12689</v>
      </c>
      <c r="AB2323" s="136"/>
      <c r="AC2323" s="136"/>
      <c r="AD2323" s="142"/>
      <c r="AE2323" s="136">
        <v>39098</v>
      </c>
      <c r="AF2323" s="819"/>
    </row>
    <row r="2324" spans="1:32" s="23" customFormat="1" x14ac:dyDescent="0.2">
      <c r="A2324" s="130" t="s">
        <v>8852</v>
      </c>
      <c r="B2324" s="131"/>
      <c r="C2324" s="126"/>
      <c r="D2324" s="132" t="s">
        <v>8853</v>
      </c>
      <c r="E2324" s="133" t="s">
        <v>9174</v>
      </c>
      <c r="F2324" s="134" t="s">
        <v>1840</v>
      </c>
      <c r="G2324" s="135" t="s">
        <v>8772</v>
      </c>
      <c r="H2324" s="136">
        <v>36281</v>
      </c>
      <c r="I2324" s="126" t="s">
        <v>1841</v>
      </c>
      <c r="J2324" s="126"/>
      <c r="K2324" s="137"/>
      <c r="L2324" s="137"/>
      <c r="M2324" s="137"/>
      <c r="N2324" s="137"/>
      <c r="O2324" s="481"/>
      <c r="P2324" s="481"/>
      <c r="Q2324" s="549" t="s">
        <v>8845</v>
      </c>
      <c r="R2324" s="132" t="s">
        <v>1842</v>
      </c>
      <c r="S2324" s="132"/>
      <c r="T2324" s="135" t="s">
        <v>8767</v>
      </c>
      <c r="U2324" s="135"/>
      <c r="V2324" s="136">
        <v>19052</v>
      </c>
      <c r="W2324" s="136">
        <v>19553</v>
      </c>
      <c r="X2324" s="136">
        <v>19979</v>
      </c>
      <c r="Y2324" s="136">
        <v>20194</v>
      </c>
      <c r="Z2324" s="136">
        <v>20194</v>
      </c>
      <c r="AA2324" s="125">
        <f>YEARFRAC(AB2324,Y2324,1)</f>
        <v>23.592060232717316</v>
      </c>
      <c r="AB2324" s="136">
        <v>28811</v>
      </c>
      <c r="AC2324" s="136"/>
      <c r="AD2324" s="136">
        <v>34381</v>
      </c>
      <c r="AE2324" s="136">
        <v>36298</v>
      </c>
      <c r="AF2324" s="819"/>
    </row>
    <row r="2325" spans="1:32" s="23" customFormat="1" x14ac:dyDescent="0.2">
      <c r="A2325" s="130" t="s">
        <v>5320</v>
      </c>
      <c r="B2325" s="131"/>
      <c r="C2325" s="126"/>
      <c r="D2325" s="132" t="s">
        <v>5321</v>
      </c>
      <c r="E2325" s="133" t="s">
        <v>9174</v>
      </c>
      <c r="F2325" s="134" t="s">
        <v>5322</v>
      </c>
      <c r="G2325" s="135" t="s">
        <v>8772</v>
      </c>
      <c r="H2325" s="136">
        <v>36281</v>
      </c>
      <c r="I2325" s="126" t="s">
        <v>1841</v>
      </c>
      <c r="J2325" s="126"/>
      <c r="K2325" s="137"/>
      <c r="L2325" s="137"/>
      <c r="M2325" s="137"/>
      <c r="N2325" s="137"/>
      <c r="O2325" s="481"/>
      <c r="P2325" s="481"/>
      <c r="Q2325" s="549" t="s">
        <v>8845</v>
      </c>
      <c r="R2325" s="132" t="s">
        <v>5323</v>
      </c>
      <c r="S2325" s="132"/>
      <c r="T2325" s="135" t="s">
        <v>8767</v>
      </c>
      <c r="U2325" s="135"/>
      <c r="V2325" s="136">
        <v>19021</v>
      </c>
      <c r="W2325" s="136">
        <v>19637</v>
      </c>
      <c r="X2325" s="136">
        <v>20069</v>
      </c>
      <c r="Y2325" s="136">
        <v>20262</v>
      </c>
      <c r="Z2325" s="136">
        <v>20276</v>
      </c>
      <c r="AA2325" s="118" t="s">
        <v>12689</v>
      </c>
      <c r="AB2325" s="136"/>
      <c r="AC2325" s="136"/>
      <c r="AD2325" s="136">
        <v>34645</v>
      </c>
      <c r="AE2325" s="136">
        <v>36298</v>
      </c>
      <c r="AF2325" s="819"/>
    </row>
    <row r="2326" spans="1:32" s="23" customFormat="1" x14ac:dyDescent="0.2">
      <c r="A2326" s="130" t="s">
        <v>5324</v>
      </c>
      <c r="B2326" s="131"/>
      <c r="C2326" s="126"/>
      <c r="D2326" s="132" t="s">
        <v>5325</v>
      </c>
      <c r="E2326" s="133" t="s">
        <v>9174</v>
      </c>
      <c r="F2326" s="134" t="s">
        <v>5326</v>
      </c>
      <c r="G2326" s="135" t="s">
        <v>8772</v>
      </c>
      <c r="H2326" s="136">
        <v>36281</v>
      </c>
      <c r="I2326" s="126" t="s">
        <v>1841</v>
      </c>
      <c r="J2326" s="126"/>
      <c r="K2326" s="137"/>
      <c r="L2326" s="137"/>
      <c r="M2326" s="137"/>
      <c r="N2326" s="137"/>
      <c r="O2326" s="481"/>
      <c r="P2326" s="481"/>
      <c r="Q2326" s="549" t="s">
        <v>8845</v>
      </c>
      <c r="R2326" s="132" t="s">
        <v>171</v>
      </c>
      <c r="S2326" s="132"/>
      <c r="T2326" s="135" t="s">
        <v>8767</v>
      </c>
      <c r="U2326" s="135"/>
      <c r="V2326" s="136">
        <v>19021</v>
      </c>
      <c r="W2326" s="136">
        <v>19784</v>
      </c>
      <c r="X2326" s="136">
        <v>20279</v>
      </c>
      <c r="Y2326" s="136">
        <v>20455</v>
      </c>
      <c r="Z2326" s="136">
        <v>20466</v>
      </c>
      <c r="AA2326" s="118" t="s">
        <v>12689</v>
      </c>
      <c r="AB2326" s="136"/>
      <c r="AC2326" s="136"/>
      <c r="AD2326" s="136">
        <v>33847</v>
      </c>
      <c r="AE2326" s="136">
        <v>36298</v>
      </c>
      <c r="AF2326" s="819"/>
    </row>
    <row r="2327" spans="1:32" s="23" customFormat="1" x14ac:dyDescent="0.2">
      <c r="A2327" s="130" t="s">
        <v>3532</v>
      </c>
      <c r="B2327" s="131"/>
      <c r="C2327" s="126"/>
      <c r="D2327" s="132" t="s">
        <v>3533</v>
      </c>
      <c r="E2327" s="133" t="s">
        <v>9174</v>
      </c>
      <c r="F2327" s="134" t="s">
        <v>3534</v>
      </c>
      <c r="G2327" s="135" t="s">
        <v>8772</v>
      </c>
      <c r="H2327" s="136">
        <v>37224</v>
      </c>
      <c r="I2327" s="126" t="s">
        <v>173</v>
      </c>
      <c r="J2327" s="126"/>
      <c r="K2327" s="137"/>
      <c r="L2327" s="137"/>
      <c r="M2327" s="137"/>
      <c r="N2327" s="137"/>
      <c r="O2327" s="481"/>
      <c r="P2327" s="481"/>
      <c r="Q2327" s="548" t="s">
        <v>8845</v>
      </c>
      <c r="R2327" s="139"/>
      <c r="S2327" s="132"/>
      <c r="T2327" s="135" t="s">
        <v>10098</v>
      </c>
      <c r="U2327" s="135"/>
      <c r="V2327" s="136">
        <v>27981</v>
      </c>
      <c r="W2327" s="136">
        <v>28717</v>
      </c>
      <c r="X2327" s="136">
        <v>29071</v>
      </c>
      <c r="Y2327" s="136">
        <v>29734</v>
      </c>
      <c r="Z2327" s="136">
        <v>29834</v>
      </c>
      <c r="AA2327" s="125">
        <f>YEARFRAC(AB2327,Y2327,1)</f>
        <v>18.342844790315606</v>
      </c>
      <c r="AB2327" s="136">
        <v>36433</v>
      </c>
      <c r="AC2327" s="136"/>
      <c r="AD2327" s="136">
        <v>36433</v>
      </c>
      <c r="AE2327" s="136">
        <v>37231</v>
      </c>
      <c r="AF2327" s="819"/>
    </row>
    <row r="2328" spans="1:32" s="23" customFormat="1" x14ac:dyDescent="0.2">
      <c r="A2328" s="566" t="s">
        <v>11844</v>
      </c>
      <c r="B2328" s="131"/>
      <c r="C2328" s="126"/>
      <c r="D2328" s="132" t="s">
        <v>11845</v>
      </c>
      <c r="E2328" s="133" t="s">
        <v>9174</v>
      </c>
      <c r="F2328" s="134" t="s">
        <v>11846</v>
      </c>
      <c r="G2328" s="135" t="s">
        <v>8772</v>
      </c>
      <c r="H2328" s="136">
        <v>37100</v>
      </c>
      <c r="I2328" s="126" t="s">
        <v>173</v>
      </c>
      <c r="J2328" s="126"/>
      <c r="K2328" s="137"/>
      <c r="L2328" s="137"/>
      <c r="M2328" s="137"/>
      <c r="N2328" s="137"/>
      <c r="O2328" s="481"/>
      <c r="P2328" s="481"/>
      <c r="Q2328" s="570" t="s">
        <v>14049</v>
      </c>
      <c r="R2328" s="139"/>
      <c r="S2328" s="132"/>
      <c r="T2328" s="135"/>
      <c r="U2328" s="135"/>
      <c r="V2328" s="136">
        <v>28591</v>
      </c>
      <c r="W2328" s="136">
        <v>29437</v>
      </c>
      <c r="X2328" s="136">
        <v>29785</v>
      </c>
      <c r="Y2328" s="136">
        <v>30190</v>
      </c>
      <c r="Z2328" s="136">
        <v>30303</v>
      </c>
      <c r="AA2328" s="125">
        <f>YEARFRAC(AB2328,Y2328,1)</f>
        <v>16.674779434134468</v>
      </c>
      <c r="AB2328" s="136">
        <v>36280</v>
      </c>
      <c r="AC2328" s="136"/>
      <c r="AD2328" s="136">
        <v>36280</v>
      </c>
      <c r="AE2328" s="136">
        <v>37155</v>
      </c>
      <c r="AF2328" s="801" t="s">
        <v>14050</v>
      </c>
    </row>
    <row r="2329" spans="1:32" s="23" customFormat="1" x14ac:dyDescent="0.2">
      <c r="A2329" s="575" t="s">
        <v>11847</v>
      </c>
      <c r="B2329" s="565"/>
      <c r="C2329" s="126"/>
      <c r="D2329" s="132" t="s">
        <v>11848</v>
      </c>
      <c r="E2329" s="133" t="s">
        <v>9174</v>
      </c>
      <c r="F2329" s="134" t="s">
        <v>11849</v>
      </c>
      <c r="G2329" s="135" t="s">
        <v>8772</v>
      </c>
      <c r="H2329" s="136">
        <v>37224</v>
      </c>
      <c r="I2329" s="126" t="s">
        <v>173</v>
      </c>
      <c r="J2329" s="126"/>
      <c r="K2329" s="137"/>
      <c r="L2329" s="137"/>
      <c r="M2329" s="137"/>
      <c r="N2329" s="137"/>
      <c r="O2329" s="481"/>
      <c r="P2329" s="567"/>
      <c r="Q2329" s="601" t="s">
        <v>8845</v>
      </c>
      <c r="R2329" s="569"/>
      <c r="S2329" s="132"/>
      <c r="T2329" s="135" t="s">
        <v>10098</v>
      </c>
      <c r="U2329" s="135"/>
      <c r="V2329" s="136">
        <v>28591</v>
      </c>
      <c r="W2329" s="136">
        <v>29619</v>
      </c>
      <c r="X2329" s="136">
        <v>29981</v>
      </c>
      <c r="Y2329" s="136">
        <v>30343</v>
      </c>
      <c r="Z2329" s="136">
        <v>30422</v>
      </c>
      <c r="AA2329" s="125">
        <f>YEARFRAC(AB2329,Y2329,1)</f>
        <v>16.422290223868576</v>
      </c>
      <c r="AB2329" s="136">
        <v>36341</v>
      </c>
      <c r="AC2329" s="136"/>
      <c r="AD2329" s="136">
        <v>36341</v>
      </c>
      <c r="AE2329" s="568">
        <v>37231</v>
      </c>
      <c r="AF2329" s="819"/>
    </row>
    <row r="2330" spans="1:32" s="23" customFormat="1" x14ac:dyDescent="0.2">
      <c r="A2330" s="566" t="s">
        <v>12658</v>
      </c>
      <c r="B2330" s="131"/>
      <c r="C2330" s="126"/>
      <c r="D2330" s="180" t="s">
        <v>12659</v>
      </c>
      <c r="E2330" s="199" t="s">
        <v>3383</v>
      </c>
      <c r="F2330" s="195" t="s">
        <v>12660</v>
      </c>
      <c r="G2330" s="135" t="s">
        <v>8772</v>
      </c>
      <c r="H2330" s="136">
        <v>34608</v>
      </c>
      <c r="I2330" s="126" t="s">
        <v>11594</v>
      </c>
      <c r="J2330" s="196"/>
      <c r="K2330" s="197"/>
      <c r="L2330" s="197"/>
      <c r="M2330" s="197"/>
      <c r="N2330" s="197"/>
      <c r="O2330" s="536"/>
      <c r="P2330" s="536"/>
      <c r="Q2330" s="570" t="s">
        <v>8845</v>
      </c>
      <c r="R2330" s="200" t="s">
        <v>3637</v>
      </c>
      <c r="S2330" s="180"/>
      <c r="T2330" s="184" t="s">
        <v>8767</v>
      </c>
      <c r="U2330" s="137" t="s">
        <v>3638</v>
      </c>
      <c r="V2330" s="136">
        <v>20029</v>
      </c>
      <c r="W2330" s="136">
        <v>20316</v>
      </c>
      <c r="X2330" s="136">
        <v>20837</v>
      </c>
      <c r="Y2330" s="136">
        <v>20911</v>
      </c>
      <c r="Z2330" s="198"/>
      <c r="AA2330" s="118" t="s">
        <v>12689</v>
      </c>
      <c r="AB2330" s="198"/>
      <c r="AC2330" s="198"/>
      <c r="AD2330" s="198"/>
      <c r="AE2330" s="1105">
        <v>38838</v>
      </c>
      <c r="AF2330" s="1105"/>
    </row>
    <row r="2331" spans="1:32" s="23" customFormat="1" x14ac:dyDescent="0.2">
      <c r="A2331" s="575" t="s">
        <v>8980</v>
      </c>
      <c r="B2331" s="565"/>
      <c r="C2331" s="126"/>
      <c r="D2331" s="132" t="s">
        <v>8981</v>
      </c>
      <c r="E2331" s="133" t="s">
        <v>3383</v>
      </c>
      <c r="F2331" s="134" t="s">
        <v>8792</v>
      </c>
      <c r="G2331" s="135" t="s">
        <v>8772</v>
      </c>
      <c r="H2331" s="136">
        <v>32811</v>
      </c>
      <c r="I2331" s="126" t="s">
        <v>7614</v>
      </c>
      <c r="J2331" s="132"/>
      <c r="K2331" s="176"/>
      <c r="L2331" s="176"/>
      <c r="M2331" s="176"/>
      <c r="N2331" s="176"/>
      <c r="O2331" s="482"/>
      <c r="P2331" s="744"/>
      <c r="Q2331" s="602" t="s">
        <v>14048</v>
      </c>
      <c r="R2331" s="569"/>
      <c r="S2331" s="132"/>
      <c r="T2331" s="183"/>
      <c r="U2331" s="135"/>
      <c r="V2331" s="142"/>
      <c r="W2331" s="142"/>
      <c r="X2331" s="142"/>
      <c r="Y2331" s="142"/>
      <c r="Z2331" s="142"/>
      <c r="AA2331" s="118" t="s">
        <v>12689</v>
      </c>
      <c r="AB2331" s="142"/>
      <c r="AC2331" s="142"/>
      <c r="AD2331" s="142"/>
      <c r="AE2331" s="1105">
        <v>39167</v>
      </c>
      <c r="AF2331" s="1106"/>
    </row>
    <row r="2332" spans="1:32" s="23" customFormat="1" x14ac:dyDescent="0.2">
      <c r="A2332" s="130" t="s">
        <v>9874</v>
      </c>
      <c r="B2332" s="131"/>
      <c r="C2332" s="126"/>
      <c r="D2332" s="132" t="s">
        <v>9875</v>
      </c>
      <c r="E2332" s="133" t="s">
        <v>213</v>
      </c>
      <c r="F2332" s="134" t="s">
        <v>9876</v>
      </c>
      <c r="G2332" s="135" t="s">
        <v>8772</v>
      </c>
      <c r="H2332" s="136">
        <v>34421</v>
      </c>
      <c r="I2332" s="126" t="s">
        <v>9305</v>
      </c>
      <c r="J2332" s="126"/>
      <c r="K2332" s="137"/>
      <c r="L2332" s="137"/>
      <c r="M2332" s="137"/>
      <c r="N2332" s="137"/>
      <c r="O2332" s="481"/>
      <c r="P2332" s="481"/>
      <c r="Q2332" s="552"/>
      <c r="R2332" s="132" t="s">
        <v>9877</v>
      </c>
      <c r="S2332" s="132"/>
      <c r="T2332" s="135"/>
      <c r="U2332" s="135" t="s">
        <v>9878</v>
      </c>
      <c r="V2332" s="136">
        <v>23091</v>
      </c>
      <c r="W2332" s="136">
        <v>23426</v>
      </c>
      <c r="X2332" s="136">
        <v>24035</v>
      </c>
      <c r="Y2332" s="136">
        <v>25020</v>
      </c>
      <c r="Z2332" s="136">
        <v>25032</v>
      </c>
      <c r="AA2332" s="125">
        <f>YEARFRAC(AB2332,Y2332,1)</f>
        <v>20.468908877590927</v>
      </c>
      <c r="AB2332" s="136">
        <v>32497</v>
      </c>
      <c r="AC2332" s="136"/>
      <c r="AD2332" s="136">
        <v>34302</v>
      </c>
      <c r="AE2332" s="136">
        <v>36710</v>
      </c>
      <c r="AF2332" s="818"/>
    </row>
    <row r="2333" spans="1:32" s="23" customFormat="1" x14ac:dyDescent="0.2">
      <c r="A2333" s="130" t="s">
        <v>11315</v>
      </c>
      <c r="B2333" s="131"/>
      <c r="C2333" s="126"/>
      <c r="D2333" s="132" t="s">
        <v>2367</v>
      </c>
      <c r="E2333" s="133" t="s">
        <v>2365</v>
      </c>
      <c r="F2333" s="134" t="s">
        <v>11316</v>
      </c>
      <c r="G2333" s="135" t="s">
        <v>8772</v>
      </c>
      <c r="H2333" s="136">
        <v>38017</v>
      </c>
      <c r="I2333" s="126" t="s">
        <v>2367</v>
      </c>
      <c r="J2333" s="126"/>
      <c r="K2333" s="137"/>
      <c r="L2333" s="137"/>
      <c r="M2333" s="137"/>
      <c r="N2333" s="137"/>
      <c r="O2333" s="481"/>
      <c r="P2333" s="481"/>
      <c r="Q2333" s="552"/>
      <c r="R2333" s="132"/>
      <c r="S2333" s="132"/>
      <c r="T2333" s="135"/>
      <c r="U2333" s="135"/>
      <c r="V2333" s="136">
        <v>29490</v>
      </c>
      <c r="W2333" s="136">
        <v>30258</v>
      </c>
      <c r="X2333" s="136">
        <v>30508</v>
      </c>
      <c r="Y2333" s="136">
        <v>30784</v>
      </c>
      <c r="Z2333" s="136"/>
      <c r="AA2333" s="118" t="s">
        <v>12689</v>
      </c>
      <c r="AB2333" s="136"/>
      <c r="AC2333" s="136"/>
      <c r="AD2333" s="136">
        <v>37592</v>
      </c>
      <c r="AE2333" s="136">
        <v>40070</v>
      </c>
      <c r="AF2333" s="818"/>
    </row>
    <row r="2334" spans="1:32" s="23" customFormat="1" x14ac:dyDescent="0.2">
      <c r="A2334" s="130" t="s">
        <v>9665</v>
      </c>
      <c r="B2334" s="131"/>
      <c r="C2334" s="126"/>
      <c r="D2334" s="132" t="s">
        <v>9666</v>
      </c>
      <c r="E2334" s="133" t="s">
        <v>3198</v>
      </c>
      <c r="F2334" s="134" t="s">
        <v>9667</v>
      </c>
      <c r="G2334" s="135" t="s">
        <v>8772</v>
      </c>
      <c r="H2334" s="136">
        <v>36946</v>
      </c>
      <c r="I2334" s="126" t="s">
        <v>9668</v>
      </c>
      <c r="J2334" s="126"/>
      <c r="K2334" s="137"/>
      <c r="L2334" s="137"/>
      <c r="M2334" s="137"/>
      <c r="N2334" s="137"/>
      <c r="O2334" s="481"/>
      <c r="P2334" s="481"/>
      <c r="Q2334" s="549" t="s">
        <v>12935</v>
      </c>
      <c r="R2334" s="132" t="s">
        <v>6346</v>
      </c>
      <c r="S2334" s="132"/>
      <c r="T2334" s="135"/>
      <c r="U2334" s="135"/>
      <c r="V2334" s="136">
        <v>20690</v>
      </c>
      <c r="W2334" s="136">
        <v>21114</v>
      </c>
      <c r="X2334" s="136">
        <v>21494</v>
      </c>
      <c r="Y2334" s="136">
        <v>21741</v>
      </c>
      <c r="Z2334" s="136">
        <v>21755</v>
      </c>
      <c r="AA2334" s="125">
        <f>YEARFRAC(AB2334,Y2334,1)</f>
        <v>34.891170431211499</v>
      </c>
      <c r="AB2334" s="136">
        <v>34485</v>
      </c>
      <c r="AC2334" s="136"/>
      <c r="AD2334" s="136">
        <v>35528</v>
      </c>
      <c r="AE2334" s="136">
        <v>37095</v>
      </c>
      <c r="AF2334" s="810" t="s">
        <v>12838</v>
      </c>
    </row>
    <row r="2335" spans="1:32" s="23" customFormat="1" x14ac:dyDescent="0.2">
      <c r="A2335" s="479" t="s">
        <v>2689</v>
      </c>
      <c r="B2335" s="131"/>
      <c r="C2335" s="126"/>
      <c r="D2335" s="132" t="s">
        <v>2690</v>
      </c>
      <c r="E2335" s="133" t="s">
        <v>3198</v>
      </c>
      <c r="F2335" s="134" t="s">
        <v>2691</v>
      </c>
      <c r="G2335" s="135" t="s">
        <v>8772</v>
      </c>
      <c r="H2335" s="136">
        <v>37224</v>
      </c>
      <c r="I2335" s="176" t="s">
        <v>3548</v>
      </c>
      <c r="J2335" s="132"/>
      <c r="K2335" s="176"/>
      <c r="L2335" s="176"/>
      <c r="M2335" s="176"/>
      <c r="N2335" s="176"/>
      <c r="O2335" s="481"/>
      <c r="P2335" s="481"/>
      <c r="Q2335" s="554" t="s">
        <v>13995</v>
      </c>
      <c r="R2335" s="132" t="s">
        <v>10180</v>
      </c>
      <c r="S2335" s="132"/>
      <c r="T2335" s="135"/>
      <c r="U2335" s="135"/>
      <c r="V2335" s="136">
        <v>24135</v>
      </c>
      <c r="W2335" s="136">
        <v>24600</v>
      </c>
      <c r="X2335" s="136">
        <v>25020</v>
      </c>
      <c r="Y2335" s="136">
        <v>26039</v>
      </c>
      <c r="Z2335" s="136">
        <v>26054</v>
      </c>
      <c r="AA2335" s="125">
        <f>YEARFRAC(AB2335,Y2335,1)</f>
        <v>28.31825906344411</v>
      </c>
      <c r="AB2335" s="136">
        <v>36382</v>
      </c>
      <c r="AC2335" s="136"/>
      <c r="AD2335" s="136">
        <v>36382</v>
      </c>
      <c r="AE2335" s="154">
        <v>37231</v>
      </c>
      <c r="AF2335" s="810" t="s">
        <v>13994</v>
      </c>
    </row>
    <row r="2336" spans="1:32" s="23" customFormat="1" x14ac:dyDescent="0.2">
      <c r="A2336" s="130" t="s">
        <v>10181</v>
      </c>
      <c r="B2336" s="126"/>
      <c r="C2336" s="126"/>
      <c r="D2336" s="132" t="s">
        <v>10182</v>
      </c>
      <c r="E2336" s="133" t="s">
        <v>9393</v>
      </c>
      <c r="F2336" s="134" t="s">
        <v>10183</v>
      </c>
      <c r="G2336" s="135" t="s">
        <v>8772</v>
      </c>
      <c r="H2336" s="136">
        <v>37100</v>
      </c>
      <c r="I2336" s="126" t="s">
        <v>9395</v>
      </c>
      <c r="J2336" s="126"/>
      <c r="K2336" s="137"/>
      <c r="L2336" s="137"/>
      <c r="M2336" s="137"/>
      <c r="N2336" s="137"/>
      <c r="O2336" s="481"/>
      <c r="P2336" s="481"/>
      <c r="Q2336" s="547" t="s">
        <v>13886</v>
      </c>
      <c r="R2336" s="138" t="s">
        <v>10184</v>
      </c>
      <c r="S2336" s="132"/>
      <c r="T2336" s="135"/>
      <c r="U2336" s="135"/>
      <c r="V2336" s="136">
        <v>22665</v>
      </c>
      <c r="W2336" s="136">
        <v>22876</v>
      </c>
      <c r="X2336" s="136">
        <v>23238</v>
      </c>
      <c r="Y2336" s="136">
        <v>23558</v>
      </c>
      <c r="Z2336" s="136">
        <v>23569</v>
      </c>
      <c r="AA2336" s="125">
        <f>YEARFRAC(AB2336,Y2336,1)</f>
        <v>29.902146074361919</v>
      </c>
      <c r="AB2336" s="136">
        <v>34480</v>
      </c>
      <c r="AC2336" s="136"/>
      <c r="AD2336" s="136">
        <v>34704</v>
      </c>
      <c r="AE2336" s="136">
        <v>39181</v>
      </c>
      <c r="AF2336" s="820" t="s">
        <v>13889</v>
      </c>
    </row>
    <row r="2337" spans="1:32" s="23" customFormat="1" x14ac:dyDescent="0.2">
      <c r="A2337" s="130" t="s">
        <v>4673</v>
      </c>
      <c r="B2337" s="131"/>
      <c r="C2337" s="126"/>
      <c r="D2337" s="132" t="s">
        <v>4674</v>
      </c>
      <c r="E2337" s="133" t="s">
        <v>10393</v>
      </c>
      <c r="F2337" s="134" t="s">
        <v>5080</v>
      </c>
      <c r="G2337" s="135" t="s">
        <v>8772</v>
      </c>
      <c r="H2337" s="136">
        <v>37100</v>
      </c>
      <c r="I2337" s="126" t="s">
        <v>4674</v>
      </c>
      <c r="J2337" s="126"/>
      <c r="K2337" s="137"/>
      <c r="L2337" s="137"/>
      <c r="M2337" s="137"/>
      <c r="N2337" s="137"/>
      <c r="O2337" s="481"/>
      <c r="P2337" s="481"/>
      <c r="Q2337" s="747" t="s">
        <v>12932</v>
      </c>
      <c r="R2337" s="132" t="s">
        <v>5081</v>
      </c>
      <c r="S2337" s="132"/>
      <c r="T2337" s="135"/>
      <c r="U2337" s="135" t="s">
        <v>5082</v>
      </c>
      <c r="V2337" s="136">
        <v>15818</v>
      </c>
      <c r="W2337" s="136">
        <v>16210</v>
      </c>
      <c r="X2337" s="136">
        <v>16263</v>
      </c>
      <c r="Y2337" s="136">
        <v>16333</v>
      </c>
      <c r="Z2337" s="136">
        <v>16335</v>
      </c>
      <c r="AA2337" s="118" t="s">
        <v>12689</v>
      </c>
      <c r="AB2337" s="136"/>
      <c r="AC2337" s="136"/>
      <c r="AD2337" s="136">
        <v>36283</v>
      </c>
      <c r="AE2337" s="136">
        <v>37132</v>
      </c>
      <c r="AF2337" s="815" t="s">
        <v>12875</v>
      </c>
    </row>
    <row r="2338" spans="1:32" s="23" customFormat="1" x14ac:dyDescent="0.2">
      <c r="A2338" s="130" t="s">
        <v>9746</v>
      </c>
      <c r="B2338" s="131"/>
      <c r="C2338" s="126"/>
      <c r="D2338" s="132" t="s">
        <v>9747</v>
      </c>
      <c r="E2338" s="133" t="s">
        <v>842</v>
      </c>
      <c r="F2338" s="134" t="s">
        <v>9748</v>
      </c>
      <c r="G2338" s="135" t="s">
        <v>8772</v>
      </c>
      <c r="H2338" s="136">
        <v>33975</v>
      </c>
      <c r="I2338" s="126" t="s">
        <v>9747</v>
      </c>
      <c r="J2338" s="126"/>
      <c r="K2338" s="137"/>
      <c r="L2338" s="137"/>
      <c r="M2338" s="137"/>
      <c r="N2338" s="137"/>
      <c r="O2338" s="481"/>
      <c r="P2338" s="481"/>
      <c r="Q2338" s="552" t="s">
        <v>12934</v>
      </c>
      <c r="R2338" s="139"/>
      <c r="S2338" s="132"/>
      <c r="T2338" s="135"/>
      <c r="U2338" s="135" t="s">
        <v>9749</v>
      </c>
      <c r="V2338" s="136"/>
      <c r="W2338" s="136"/>
      <c r="X2338" s="136"/>
      <c r="Y2338" s="136">
        <v>28506</v>
      </c>
      <c r="Z2338" s="136"/>
      <c r="AA2338" s="118" t="s">
        <v>12689</v>
      </c>
      <c r="AB2338" s="136"/>
      <c r="AC2338" s="136"/>
      <c r="AD2338" s="136"/>
      <c r="AE2338" s="136">
        <v>40590</v>
      </c>
      <c r="AF2338" s="811" t="s">
        <v>3058</v>
      </c>
    </row>
    <row r="2339" spans="1:32" s="23" customFormat="1" x14ac:dyDescent="0.2">
      <c r="A2339" s="130" t="s">
        <v>11373</v>
      </c>
      <c r="B2339" s="131"/>
      <c r="C2339" s="126"/>
      <c r="D2339" s="132" t="s">
        <v>11374</v>
      </c>
      <c r="E2339" s="133" t="s">
        <v>9174</v>
      </c>
      <c r="F2339" s="134" t="s">
        <v>11375</v>
      </c>
      <c r="G2339" s="135" t="s">
        <v>8772</v>
      </c>
      <c r="H2339" s="136">
        <v>36281</v>
      </c>
      <c r="I2339" s="126" t="s">
        <v>2466</v>
      </c>
      <c r="J2339" s="126"/>
      <c r="K2339" s="137"/>
      <c r="L2339" s="137"/>
      <c r="M2339" s="137"/>
      <c r="N2339" s="137"/>
      <c r="O2339" s="481"/>
      <c r="P2339" s="481"/>
      <c r="Q2339" s="549" t="s">
        <v>12933</v>
      </c>
      <c r="R2339" s="132" t="s">
        <v>8846</v>
      </c>
      <c r="S2339" s="132"/>
      <c r="T2339" s="135"/>
      <c r="U2339" s="135" t="s">
        <v>8847</v>
      </c>
      <c r="V2339" s="136"/>
      <c r="W2339" s="136">
        <v>16063</v>
      </c>
      <c r="X2339" s="136">
        <v>16263</v>
      </c>
      <c r="Y2339" s="136"/>
      <c r="Z2339" s="136">
        <v>16309</v>
      </c>
      <c r="AA2339" s="118" t="s">
        <v>12689</v>
      </c>
      <c r="AB2339" s="136"/>
      <c r="AC2339" s="136"/>
      <c r="AD2339" s="136">
        <v>33655</v>
      </c>
      <c r="AE2339" s="136">
        <v>36937</v>
      </c>
      <c r="AF2339" s="814"/>
    </row>
    <row r="2340" spans="1:32" s="23" customFormat="1" x14ac:dyDescent="0.2">
      <c r="A2340" s="130" t="s">
        <v>8848</v>
      </c>
      <c r="B2340" s="131"/>
      <c r="C2340" s="126"/>
      <c r="D2340" s="132" t="s">
        <v>4491</v>
      </c>
      <c r="E2340" s="133" t="s">
        <v>9174</v>
      </c>
      <c r="F2340" s="134" t="s">
        <v>8849</v>
      </c>
      <c r="G2340" s="135" t="s">
        <v>8772</v>
      </c>
      <c r="H2340" s="136">
        <v>36281</v>
      </c>
      <c r="I2340" s="126" t="s">
        <v>4491</v>
      </c>
      <c r="J2340" s="126"/>
      <c r="K2340" s="137"/>
      <c r="L2340" s="137"/>
      <c r="M2340" s="137"/>
      <c r="N2340" s="137"/>
      <c r="O2340" s="481"/>
      <c r="P2340" s="481"/>
      <c r="Q2340" s="549" t="s">
        <v>12936</v>
      </c>
      <c r="R2340" s="132" t="s">
        <v>8850</v>
      </c>
      <c r="S2340" s="132"/>
      <c r="T2340" s="135"/>
      <c r="U2340" s="135" t="s">
        <v>8851</v>
      </c>
      <c r="V2340" s="136"/>
      <c r="W2340" s="136">
        <v>16482</v>
      </c>
      <c r="X2340" s="136">
        <v>16659</v>
      </c>
      <c r="Y2340" s="136"/>
      <c r="Z2340" s="136">
        <v>16800</v>
      </c>
      <c r="AA2340" s="118" t="s">
        <v>12689</v>
      </c>
      <c r="AB2340" s="136">
        <v>27236</v>
      </c>
      <c r="AC2340" s="136"/>
      <c r="AD2340" s="136">
        <v>34745</v>
      </c>
      <c r="AE2340" s="136">
        <v>36937</v>
      </c>
      <c r="AF2340" s="810" t="s">
        <v>12836</v>
      </c>
    </row>
    <row r="2341" spans="1:32" s="23" customFormat="1" x14ac:dyDescent="0.2">
      <c r="A2341" s="130" t="s">
        <v>172</v>
      </c>
      <c r="B2341" s="131"/>
      <c r="C2341" s="126"/>
      <c r="D2341" s="132" t="s">
        <v>173</v>
      </c>
      <c r="E2341" s="133" t="s">
        <v>9174</v>
      </c>
      <c r="F2341" s="134" t="s">
        <v>174</v>
      </c>
      <c r="G2341" s="135" t="s">
        <v>8772</v>
      </c>
      <c r="H2341" s="136">
        <v>37100</v>
      </c>
      <c r="I2341" s="126" t="s">
        <v>173</v>
      </c>
      <c r="J2341" s="126"/>
      <c r="K2341" s="137"/>
      <c r="L2341" s="137"/>
      <c r="M2341" s="137"/>
      <c r="N2341" s="137"/>
      <c r="O2341" s="481"/>
      <c r="P2341" s="481"/>
      <c r="Q2341" s="549" t="s">
        <v>13890</v>
      </c>
      <c r="R2341" s="139"/>
      <c r="S2341" s="132"/>
      <c r="T2341" s="135"/>
      <c r="U2341" s="135"/>
      <c r="V2341" s="136">
        <v>27981</v>
      </c>
      <c r="W2341" s="136">
        <v>28628</v>
      </c>
      <c r="X2341" s="136">
        <v>28973</v>
      </c>
      <c r="Y2341" s="136">
        <v>29570</v>
      </c>
      <c r="Z2341" s="136">
        <v>29596</v>
      </c>
      <c r="AA2341" s="125">
        <f>YEARFRAC(AB2341,Y2341,1)</f>
        <v>17.997982708933719</v>
      </c>
      <c r="AB2341" s="136">
        <v>36144</v>
      </c>
      <c r="AC2341" s="136"/>
      <c r="AD2341" s="192">
        <v>36283</v>
      </c>
      <c r="AE2341" s="136">
        <v>38740</v>
      </c>
      <c r="AF2341" s="810" t="s">
        <v>13891</v>
      </c>
    </row>
    <row r="2342" spans="1:32" s="23" customFormat="1" x14ac:dyDescent="0.2">
      <c r="A2342" s="294" t="s">
        <v>12655</v>
      </c>
      <c r="B2342" s="480"/>
      <c r="C2342" s="481"/>
      <c r="D2342" s="482" t="s">
        <v>942</v>
      </c>
      <c r="E2342" s="483" t="s">
        <v>940</v>
      </c>
      <c r="F2342" s="484" t="s">
        <v>12656</v>
      </c>
      <c r="G2342" s="485" t="s">
        <v>8772</v>
      </c>
      <c r="H2342" s="486">
        <v>36147</v>
      </c>
      <c r="I2342" s="481" t="s">
        <v>942</v>
      </c>
      <c r="J2342" s="481"/>
      <c r="K2342" s="487"/>
      <c r="L2342" s="487"/>
      <c r="M2342" s="487"/>
      <c r="N2342" s="487"/>
      <c r="O2342" s="481"/>
      <c r="P2342" s="481"/>
      <c r="Q2342" s="555" t="s">
        <v>13918</v>
      </c>
      <c r="R2342" s="482" t="s">
        <v>12657</v>
      </c>
      <c r="S2342" s="482"/>
      <c r="T2342" s="485"/>
      <c r="U2342" s="485"/>
      <c r="V2342" s="486">
        <v>23895</v>
      </c>
      <c r="W2342" s="486">
        <v>24274</v>
      </c>
      <c r="X2342" s="486">
        <v>24913</v>
      </c>
      <c r="Y2342" s="486">
        <v>25332</v>
      </c>
      <c r="Z2342" s="486">
        <v>25361</v>
      </c>
      <c r="AA2342" s="488">
        <f>YEARFRAC(AB2342,Y2342,1)</f>
        <v>23.841857408827071</v>
      </c>
      <c r="AB2342" s="486">
        <v>34040</v>
      </c>
      <c r="AC2342" s="486"/>
      <c r="AD2342" s="486">
        <v>34745</v>
      </c>
      <c r="AE2342" s="486">
        <v>36185</v>
      </c>
      <c r="AF2342" s="810" t="s">
        <v>13919</v>
      </c>
    </row>
    <row r="2343" spans="1:32" s="23" customFormat="1" x14ac:dyDescent="0.2">
      <c r="A2343" s="294" t="s">
        <v>944</v>
      </c>
      <c r="B2343" s="296"/>
      <c r="C2343" s="297"/>
      <c r="D2343" s="298" t="s">
        <v>945</v>
      </c>
      <c r="E2343" s="299" t="s">
        <v>940</v>
      </c>
      <c r="F2343" s="300" t="s">
        <v>946</v>
      </c>
      <c r="G2343" s="301" t="s">
        <v>8772</v>
      </c>
      <c r="H2343" s="302">
        <v>36946</v>
      </c>
      <c r="I2343" s="297" t="s">
        <v>942</v>
      </c>
      <c r="J2343" s="297"/>
      <c r="K2343" s="303"/>
      <c r="L2343" s="303"/>
      <c r="M2343" s="303"/>
      <c r="N2343" s="303"/>
      <c r="O2343" s="297"/>
      <c r="P2343" s="297"/>
      <c r="Q2343" s="555" t="s">
        <v>13998</v>
      </c>
      <c r="R2343" s="298" t="s">
        <v>947</v>
      </c>
      <c r="S2343" s="298"/>
      <c r="T2343" s="301"/>
      <c r="U2343" s="301"/>
      <c r="V2343" s="302">
        <v>24294</v>
      </c>
      <c r="W2343" s="302">
        <v>24946</v>
      </c>
      <c r="X2343" s="302">
        <v>25355</v>
      </c>
      <c r="Y2343" s="302">
        <v>25689</v>
      </c>
      <c r="Z2343" s="302">
        <v>25725</v>
      </c>
      <c r="AA2343" s="339">
        <f>YEARFRAC(AB2343,Y2343,1)</f>
        <v>24.435987296024532</v>
      </c>
      <c r="AB2343" s="302">
        <v>34614</v>
      </c>
      <c r="AC2343" s="302"/>
      <c r="AD2343" s="302">
        <v>35528</v>
      </c>
      <c r="AE2343" s="637">
        <v>37095</v>
      </c>
      <c r="AF2343" s="811" t="s">
        <v>14003</v>
      </c>
    </row>
    <row r="2344" spans="1:32" s="23" customFormat="1" x14ac:dyDescent="0.2">
      <c r="A2344" s="130" t="s">
        <v>952</v>
      </c>
      <c r="B2344" s="131"/>
      <c r="C2344" s="126"/>
      <c r="D2344" s="132" t="s">
        <v>953</v>
      </c>
      <c r="E2344" s="133" t="s">
        <v>940</v>
      </c>
      <c r="F2344" s="134" t="s">
        <v>954</v>
      </c>
      <c r="G2344" s="135" t="s">
        <v>8772</v>
      </c>
      <c r="H2344" s="136">
        <v>36147</v>
      </c>
      <c r="I2344" s="126" t="s">
        <v>942</v>
      </c>
      <c r="J2344" s="126"/>
      <c r="K2344" s="137"/>
      <c r="L2344" s="137"/>
      <c r="M2344" s="137"/>
      <c r="N2344" s="137"/>
      <c r="O2344" s="481"/>
      <c r="P2344" s="481"/>
      <c r="Q2344" s="549" t="s">
        <v>13892</v>
      </c>
      <c r="R2344" s="180" t="s">
        <v>955</v>
      </c>
      <c r="S2344" s="132"/>
      <c r="T2344" s="135"/>
      <c r="U2344" s="135"/>
      <c r="V2344" s="136">
        <v>24654</v>
      </c>
      <c r="W2344" s="136">
        <v>25569</v>
      </c>
      <c r="X2344" s="136">
        <v>25965</v>
      </c>
      <c r="Y2344" s="136">
        <v>26227</v>
      </c>
      <c r="Z2344" s="136">
        <v>26257</v>
      </c>
      <c r="AA2344" s="125">
        <f>YEARFRAC(AB2344,Y2344,1)</f>
        <v>22.943189596167009</v>
      </c>
      <c r="AB2344" s="136">
        <v>34607</v>
      </c>
      <c r="AC2344" s="136"/>
      <c r="AD2344" s="136">
        <v>35528</v>
      </c>
      <c r="AE2344" s="136">
        <v>36180</v>
      </c>
      <c r="AF2344" s="810" t="s">
        <v>13861</v>
      </c>
    </row>
    <row r="2345" spans="1:32" s="23" customFormat="1" x14ac:dyDescent="0.2">
      <c r="A2345" s="130" t="s">
        <v>956</v>
      </c>
      <c r="B2345" s="131"/>
      <c r="C2345" s="126"/>
      <c r="D2345" s="132" t="s">
        <v>957</v>
      </c>
      <c r="E2345" s="133" t="s">
        <v>940</v>
      </c>
      <c r="F2345" s="134" t="s">
        <v>958</v>
      </c>
      <c r="G2345" s="135" t="s">
        <v>8772</v>
      </c>
      <c r="H2345" s="136">
        <v>36147</v>
      </c>
      <c r="I2345" s="126" t="s">
        <v>942</v>
      </c>
      <c r="J2345" s="126"/>
      <c r="K2345" s="137"/>
      <c r="L2345" s="137"/>
      <c r="M2345" s="137"/>
      <c r="N2345" s="137"/>
      <c r="O2345" s="481"/>
      <c r="P2345" s="481"/>
      <c r="Q2345" s="549" t="s">
        <v>13893</v>
      </c>
      <c r="R2345" s="132" t="s">
        <v>959</v>
      </c>
      <c r="S2345" s="132"/>
      <c r="T2345" s="135" t="s">
        <v>8767</v>
      </c>
      <c r="U2345" s="135"/>
      <c r="V2345" s="136">
        <v>26648</v>
      </c>
      <c r="W2345" s="136">
        <v>27048</v>
      </c>
      <c r="X2345" s="136">
        <v>27370</v>
      </c>
      <c r="Y2345" s="136">
        <v>28047</v>
      </c>
      <c r="Z2345" s="136">
        <v>28063</v>
      </c>
      <c r="AA2345" s="125">
        <f>YEARFRAC(AB2345,Y2345,1)</f>
        <v>18.976043805612594</v>
      </c>
      <c r="AB2345" s="136">
        <v>34978</v>
      </c>
      <c r="AC2345" s="136"/>
      <c r="AD2345" s="136">
        <v>34978</v>
      </c>
      <c r="AE2345" s="136">
        <v>36180</v>
      </c>
      <c r="AF2345" s="810" t="s">
        <v>13862</v>
      </c>
    </row>
    <row r="2346" spans="1:32" s="23" customFormat="1" x14ac:dyDescent="0.2">
      <c r="A2346" s="130" t="s">
        <v>960</v>
      </c>
      <c r="B2346" s="131"/>
      <c r="C2346" s="126"/>
      <c r="D2346" s="132" t="s">
        <v>12644</v>
      </c>
      <c r="E2346" s="133" t="s">
        <v>3383</v>
      </c>
      <c r="F2346" s="134" t="s">
        <v>12645</v>
      </c>
      <c r="G2346" s="135" t="s">
        <v>8772</v>
      </c>
      <c r="H2346" s="136">
        <v>33897</v>
      </c>
      <c r="I2346" s="126" t="s">
        <v>12646</v>
      </c>
      <c r="J2346" s="126"/>
      <c r="K2346" s="137"/>
      <c r="L2346" s="137"/>
      <c r="M2346" s="137"/>
      <c r="N2346" s="137"/>
      <c r="O2346" s="481"/>
      <c r="P2346" s="481"/>
      <c r="Q2346" s="549" t="s">
        <v>12937</v>
      </c>
      <c r="R2346" s="132" t="s">
        <v>12647</v>
      </c>
      <c r="S2346" s="132"/>
      <c r="T2346" s="135"/>
      <c r="U2346" s="135" t="s">
        <v>12648</v>
      </c>
      <c r="V2346" s="136"/>
      <c r="W2346" s="136">
        <v>15961</v>
      </c>
      <c r="X2346" s="136">
        <v>16059</v>
      </c>
      <c r="Y2346" s="136">
        <v>16144</v>
      </c>
      <c r="Z2346" s="136"/>
      <c r="AA2346" s="118" t="s">
        <v>12689</v>
      </c>
      <c r="AB2346" s="136"/>
      <c r="AC2346" s="136"/>
      <c r="AD2346" s="136">
        <v>33178</v>
      </c>
      <c r="AE2346" s="136">
        <v>37139</v>
      </c>
      <c r="AF2346" s="818"/>
    </row>
    <row r="2347" spans="1:32" s="23" customFormat="1" ht="25.5" x14ac:dyDescent="0.2">
      <c r="A2347" s="130" t="s">
        <v>1228</v>
      </c>
      <c r="B2347" s="201" t="s">
        <v>1229</v>
      </c>
      <c r="C2347" s="130" t="s">
        <v>4047</v>
      </c>
      <c r="D2347" s="180" t="s">
        <v>7614</v>
      </c>
      <c r="E2347" s="133" t="s">
        <v>3383</v>
      </c>
      <c r="F2347" s="195" t="s">
        <v>1230</v>
      </c>
      <c r="G2347" s="135" t="s">
        <v>8772</v>
      </c>
      <c r="H2347" s="136">
        <v>37071</v>
      </c>
      <c r="I2347" s="137" t="s">
        <v>7614</v>
      </c>
      <c r="J2347" s="180"/>
      <c r="K2347" s="176"/>
      <c r="L2347" s="176"/>
      <c r="M2347" s="176"/>
      <c r="N2347" s="176"/>
      <c r="O2347" s="534"/>
      <c r="P2347" s="534"/>
      <c r="Q2347" s="549" t="s">
        <v>12938</v>
      </c>
      <c r="R2347" s="202"/>
      <c r="S2347" s="180"/>
      <c r="T2347" s="183"/>
      <c r="U2347" s="184" t="s">
        <v>8178</v>
      </c>
      <c r="V2347" s="136">
        <v>20047</v>
      </c>
      <c r="W2347" s="136">
        <v>20249</v>
      </c>
      <c r="X2347" s="136">
        <v>20736</v>
      </c>
      <c r="Y2347" s="136">
        <v>20850</v>
      </c>
      <c r="Z2347" s="136"/>
      <c r="AA2347" s="118" t="s">
        <v>12689</v>
      </c>
      <c r="AB2347" s="136"/>
      <c r="AC2347" s="136"/>
      <c r="AD2347" s="203"/>
      <c r="AE2347" s="136">
        <v>39959</v>
      </c>
      <c r="AF2347" s="821" t="s">
        <v>12912</v>
      </c>
    </row>
    <row r="2348" spans="1:32" s="23" customFormat="1" x14ac:dyDescent="0.2">
      <c r="A2348" s="130" t="s">
        <v>3639</v>
      </c>
      <c r="B2348" s="131"/>
      <c r="C2348" s="126"/>
      <c r="D2348" s="132" t="s">
        <v>3640</v>
      </c>
      <c r="E2348" s="133" t="s">
        <v>3383</v>
      </c>
      <c r="F2348" s="134" t="s">
        <v>1880</v>
      </c>
      <c r="G2348" s="135" t="s">
        <v>8772</v>
      </c>
      <c r="H2348" s="136">
        <v>38231</v>
      </c>
      <c r="I2348" s="126" t="s">
        <v>1881</v>
      </c>
      <c r="J2348" s="126"/>
      <c r="K2348" s="137"/>
      <c r="L2348" s="137"/>
      <c r="M2348" s="137"/>
      <c r="N2348" s="137"/>
      <c r="O2348" s="481"/>
      <c r="P2348" s="481"/>
      <c r="Q2348" s="549" t="s">
        <v>13887</v>
      </c>
      <c r="R2348" s="139"/>
      <c r="S2348" s="132"/>
      <c r="T2348" s="135"/>
      <c r="U2348" s="135" t="s">
        <v>14</v>
      </c>
      <c r="V2348" s="142"/>
      <c r="W2348" s="142"/>
      <c r="X2348" s="142"/>
      <c r="Y2348" s="142"/>
      <c r="Z2348" s="142"/>
      <c r="AA2348" s="118" t="s">
        <v>12689</v>
      </c>
      <c r="AB2348" s="142"/>
      <c r="AC2348" s="142"/>
      <c r="AD2348" s="142"/>
      <c r="AE2348" s="136">
        <v>39178</v>
      </c>
      <c r="AF2348" s="821" t="s">
        <v>13888</v>
      </c>
    </row>
    <row r="2349" spans="1:32" s="23" customFormat="1" x14ac:dyDescent="0.2">
      <c r="A2349" s="130" t="s">
        <v>15</v>
      </c>
      <c r="B2349" s="131"/>
      <c r="C2349" s="126"/>
      <c r="D2349" s="132" t="s">
        <v>16</v>
      </c>
      <c r="E2349" s="133" t="s">
        <v>3383</v>
      </c>
      <c r="F2349" s="134" t="s">
        <v>17</v>
      </c>
      <c r="G2349" s="135" t="s">
        <v>8772</v>
      </c>
      <c r="H2349" s="136">
        <v>38231</v>
      </c>
      <c r="I2349" s="126" t="s">
        <v>1881</v>
      </c>
      <c r="J2349" s="126"/>
      <c r="K2349" s="137"/>
      <c r="L2349" s="137"/>
      <c r="M2349" s="137"/>
      <c r="N2349" s="137"/>
      <c r="O2349" s="481"/>
      <c r="P2349" s="481"/>
      <c r="Q2349" s="549" t="s">
        <v>12939</v>
      </c>
      <c r="R2349" s="139"/>
      <c r="S2349" s="132"/>
      <c r="T2349" s="135"/>
      <c r="U2349" s="135" t="s">
        <v>8979</v>
      </c>
      <c r="V2349" s="142"/>
      <c r="W2349" s="142"/>
      <c r="X2349" s="142"/>
      <c r="Y2349" s="142"/>
      <c r="Z2349" s="142"/>
      <c r="AA2349" s="118" t="s">
        <v>12689</v>
      </c>
      <c r="AB2349" s="142"/>
      <c r="AC2349" s="142"/>
      <c r="AD2349" s="142"/>
      <c r="AE2349" s="136">
        <v>39181</v>
      </c>
      <c r="AF2349" s="821" t="s">
        <v>12911</v>
      </c>
    </row>
    <row r="2350" spans="1:32" s="23" customFormat="1" x14ac:dyDescent="0.2">
      <c r="A2350" s="130" t="s">
        <v>3567</v>
      </c>
      <c r="B2350" s="131"/>
      <c r="C2350" s="126"/>
      <c r="D2350" s="132" t="s">
        <v>3568</v>
      </c>
      <c r="E2350" s="133" t="s">
        <v>11232</v>
      </c>
      <c r="F2350" s="134" t="s">
        <v>3008</v>
      </c>
      <c r="G2350" s="135" t="s">
        <v>8772</v>
      </c>
      <c r="H2350" s="136">
        <v>33875</v>
      </c>
      <c r="I2350" s="126" t="s">
        <v>3568</v>
      </c>
      <c r="J2350" s="126"/>
      <c r="K2350" s="137"/>
      <c r="L2350" s="137"/>
      <c r="M2350" s="137"/>
      <c r="N2350" s="137"/>
      <c r="O2350" s="481"/>
      <c r="P2350" s="481"/>
      <c r="Q2350" s="549" t="s">
        <v>12940</v>
      </c>
      <c r="R2350" s="132" t="s">
        <v>7261</v>
      </c>
      <c r="S2350" s="132"/>
      <c r="T2350" s="135"/>
      <c r="U2350" s="135" t="s">
        <v>7262</v>
      </c>
      <c r="V2350" s="136">
        <v>15357</v>
      </c>
      <c r="W2350" s="136">
        <v>15537</v>
      </c>
      <c r="X2350" s="136">
        <v>15786</v>
      </c>
      <c r="Y2350" s="136">
        <v>15889</v>
      </c>
      <c r="Z2350" s="136">
        <v>15923</v>
      </c>
      <c r="AA2350" s="125">
        <f>YEARFRAC(AB2350,Y2350,1)</f>
        <v>2.945927446954141</v>
      </c>
      <c r="AB2350" s="136">
        <v>16965</v>
      </c>
      <c r="AC2350" s="136"/>
      <c r="AD2350" s="136">
        <v>33172</v>
      </c>
      <c r="AE2350" s="136">
        <v>36284</v>
      </c>
      <c r="AF2350" s="818"/>
    </row>
    <row r="2351" spans="1:32" s="23" customFormat="1" x14ac:dyDescent="0.2">
      <c r="A2351" s="130" t="s">
        <v>7449</v>
      </c>
      <c r="B2351" s="131"/>
      <c r="C2351" s="126"/>
      <c r="D2351" s="132" t="s">
        <v>9234</v>
      </c>
      <c r="E2351" s="133" t="s">
        <v>11232</v>
      </c>
      <c r="F2351" s="134" t="s">
        <v>3077</v>
      </c>
      <c r="G2351" s="135" t="s">
        <v>8772</v>
      </c>
      <c r="H2351" s="136">
        <v>33875</v>
      </c>
      <c r="I2351" s="126" t="s">
        <v>3078</v>
      </c>
      <c r="J2351" s="126"/>
      <c r="K2351" s="137"/>
      <c r="L2351" s="137"/>
      <c r="M2351" s="137"/>
      <c r="N2351" s="137"/>
      <c r="O2351" s="481"/>
      <c r="P2351" s="481"/>
      <c r="Q2351" s="549" t="s">
        <v>12941</v>
      </c>
      <c r="R2351" s="132" t="s">
        <v>6847</v>
      </c>
      <c r="S2351" s="132"/>
      <c r="T2351" s="135"/>
      <c r="U2351" s="135" t="s">
        <v>1120</v>
      </c>
      <c r="V2351" s="136">
        <v>15357</v>
      </c>
      <c r="W2351" s="136">
        <v>16039</v>
      </c>
      <c r="X2351" s="136">
        <v>16311</v>
      </c>
      <c r="Y2351" s="136">
        <v>16468</v>
      </c>
      <c r="Z2351" s="136"/>
      <c r="AA2351" s="118" t="s">
        <v>12689</v>
      </c>
      <c r="AB2351" s="136"/>
      <c r="AC2351" s="136"/>
      <c r="AD2351" s="136">
        <v>25485</v>
      </c>
      <c r="AE2351" s="136">
        <v>40590</v>
      </c>
      <c r="AF2351" s="818"/>
    </row>
    <row r="2352" spans="1:32" s="23" customFormat="1" x14ac:dyDescent="0.2">
      <c r="A2352" s="130" t="s">
        <v>5091</v>
      </c>
      <c r="B2352" s="131"/>
      <c r="C2352" s="126"/>
      <c r="D2352" s="132" t="s">
        <v>10198</v>
      </c>
      <c r="E2352" s="133" t="s">
        <v>10196</v>
      </c>
      <c r="F2352" s="134" t="s">
        <v>1703</v>
      </c>
      <c r="G2352" s="135" t="s">
        <v>8772</v>
      </c>
      <c r="H2352" s="136">
        <v>37100</v>
      </c>
      <c r="I2352" s="126" t="s">
        <v>10198</v>
      </c>
      <c r="J2352" s="126"/>
      <c r="K2352" s="137"/>
      <c r="L2352" s="137"/>
      <c r="M2352" s="137"/>
      <c r="N2352" s="137"/>
      <c r="O2352" s="481"/>
      <c r="P2352" s="481"/>
      <c r="Q2352" s="549" t="s">
        <v>12942</v>
      </c>
      <c r="R2352" s="132" t="s">
        <v>1704</v>
      </c>
      <c r="S2352" s="132"/>
      <c r="T2352" s="135"/>
      <c r="U2352" s="135" t="s">
        <v>12868</v>
      </c>
      <c r="V2352" s="136">
        <v>15220</v>
      </c>
      <c r="W2352" s="136">
        <v>15577</v>
      </c>
      <c r="X2352" s="136">
        <v>15667</v>
      </c>
      <c r="Y2352" s="136">
        <v>16030</v>
      </c>
      <c r="Z2352" s="136">
        <v>16030</v>
      </c>
      <c r="AA2352" s="125">
        <f>YEARFRAC(AB2352,Y2352,1)</f>
        <v>34.781656399726216</v>
      </c>
      <c r="AB2352" s="136">
        <v>28734</v>
      </c>
      <c r="AC2352" s="136"/>
      <c r="AD2352" s="136">
        <v>34879</v>
      </c>
      <c r="AE2352" s="136">
        <v>40073</v>
      </c>
      <c r="AF2352" s="821" t="s">
        <v>12869</v>
      </c>
    </row>
    <row r="2353" spans="1:32" s="23" customFormat="1" x14ac:dyDescent="0.2">
      <c r="A2353" s="130" t="s">
        <v>6483</v>
      </c>
      <c r="B2353" s="131"/>
      <c r="C2353" s="126"/>
      <c r="D2353" s="132" t="s">
        <v>6484</v>
      </c>
      <c r="E2353" s="133" t="s">
        <v>10196</v>
      </c>
      <c r="F2353" s="134" t="s">
        <v>6485</v>
      </c>
      <c r="G2353" s="135" t="s">
        <v>8772</v>
      </c>
      <c r="H2353" s="136">
        <v>36192</v>
      </c>
      <c r="I2353" s="126" t="s">
        <v>10198</v>
      </c>
      <c r="J2353" s="126"/>
      <c r="K2353" s="137"/>
      <c r="L2353" s="137"/>
      <c r="M2353" s="137"/>
      <c r="N2353" s="137"/>
      <c r="O2353" s="481"/>
      <c r="P2353" s="481"/>
      <c r="Q2353" s="549" t="s">
        <v>12943</v>
      </c>
      <c r="R2353" s="132" t="s">
        <v>6486</v>
      </c>
      <c r="S2353" s="132"/>
      <c r="T2353" s="135"/>
      <c r="U2353" s="135" t="s">
        <v>6487</v>
      </c>
      <c r="V2353" s="136">
        <v>15312</v>
      </c>
      <c r="W2353" s="136">
        <v>15402</v>
      </c>
      <c r="X2353" s="136">
        <v>15638</v>
      </c>
      <c r="Y2353" s="136">
        <v>15941</v>
      </c>
      <c r="Z2353" s="136">
        <v>15941</v>
      </c>
      <c r="AA2353" s="125">
        <f>YEARFRAC(AB2353,Y2353,1)</f>
        <v>3.702081051478642</v>
      </c>
      <c r="AB2353" s="136">
        <v>17293</v>
      </c>
      <c r="AC2353" s="136"/>
      <c r="AD2353" s="136">
        <v>23193</v>
      </c>
      <c r="AE2353" s="136">
        <v>36763</v>
      </c>
      <c r="AF2353" s="821" t="s">
        <v>12876</v>
      </c>
    </row>
    <row r="2354" spans="1:32" s="23" customFormat="1" x14ac:dyDescent="0.2">
      <c r="A2354" s="130" t="s">
        <v>3782</v>
      </c>
      <c r="B2354" s="131"/>
      <c r="C2354" s="126"/>
      <c r="D2354" s="132" t="s">
        <v>10340</v>
      </c>
      <c r="E2354" s="133" t="s">
        <v>10196</v>
      </c>
      <c r="F2354" s="134" t="s">
        <v>3783</v>
      </c>
      <c r="G2354" s="135" t="s">
        <v>8772</v>
      </c>
      <c r="H2354" s="136">
        <v>36192</v>
      </c>
      <c r="I2354" s="126" t="s">
        <v>10340</v>
      </c>
      <c r="J2354" s="126"/>
      <c r="K2354" s="137"/>
      <c r="L2354" s="137"/>
      <c r="M2354" s="137"/>
      <c r="N2354" s="137"/>
      <c r="O2354" s="481"/>
      <c r="P2354" s="481"/>
      <c r="Q2354" s="549" t="s">
        <v>12945</v>
      </c>
      <c r="R2354" s="132" t="s">
        <v>6478</v>
      </c>
      <c r="S2354" s="132"/>
      <c r="T2354" s="135"/>
      <c r="U2354" s="135"/>
      <c r="V2354" s="136">
        <v>16047</v>
      </c>
      <c r="W2354" s="136">
        <v>16273</v>
      </c>
      <c r="X2354" s="136">
        <v>16429</v>
      </c>
      <c r="Y2354" s="136">
        <v>16558</v>
      </c>
      <c r="Z2354" s="136">
        <v>16558</v>
      </c>
      <c r="AA2354" s="125">
        <f>YEARFRAC(AB2354,Y2354,1)</f>
        <v>49.400394261307632</v>
      </c>
      <c r="AB2354" s="136">
        <v>34601</v>
      </c>
      <c r="AC2354" s="136"/>
      <c r="AD2354" s="136">
        <v>34601</v>
      </c>
      <c r="AE2354" s="136">
        <v>36231</v>
      </c>
      <c r="AF2354" s="821" t="s">
        <v>12881</v>
      </c>
    </row>
    <row r="2355" spans="1:32" s="23" customFormat="1" x14ac:dyDescent="0.2">
      <c r="A2355" s="130" t="s">
        <v>6479</v>
      </c>
      <c r="B2355" s="131"/>
      <c r="C2355" s="126"/>
      <c r="D2355" s="132" t="s">
        <v>6480</v>
      </c>
      <c r="E2355" s="133" t="s">
        <v>11205</v>
      </c>
      <c r="F2355" s="134" t="s">
        <v>6481</v>
      </c>
      <c r="G2355" s="135" t="s">
        <v>8772</v>
      </c>
      <c r="H2355" s="136">
        <v>36192</v>
      </c>
      <c r="I2355" s="126" t="s">
        <v>10868</v>
      </c>
      <c r="J2355" s="126"/>
      <c r="K2355" s="137"/>
      <c r="L2355" s="137"/>
      <c r="M2355" s="137"/>
      <c r="N2355" s="137"/>
      <c r="O2355" s="481"/>
      <c r="P2355" s="481"/>
      <c r="Q2355" s="549" t="s">
        <v>12946</v>
      </c>
      <c r="R2355" s="132" t="s">
        <v>6482</v>
      </c>
      <c r="S2355" s="132"/>
      <c r="T2355" s="135"/>
      <c r="U2355" s="135"/>
      <c r="V2355" s="136">
        <v>14774</v>
      </c>
      <c r="W2355" s="136">
        <v>15008</v>
      </c>
      <c r="X2355" s="136">
        <v>15327</v>
      </c>
      <c r="Y2355" s="136">
        <v>15493</v>
      </c>
      <c r="Z2355" s="136">
        <v>15462</v>
      </c>
      <c r="AA2355" s="125">
        <f>YEARFRAC(AB2355,Y2355,1)</f>
        <v>40.331953255425709</v>
      </c>
      <c r="AB2355" s="136">
        <v>30224</v>
      </c>
      <c r="AC2355" s="136"/>
      <c r="AD2355" s="136">
        <v>30224</v>
      </c>
      <c r="AE2355" s="136">
        <v>37253</v>
      </c>
      <c r="AF2355" s="818"/>
    </row>
    <row r="2356" spans="1:32" s="23" customFormat="1" x14ac:dyDescent="0.2">
      <c r="A2356" s="130" t="s">
        <v>9754</v>
      </c>
      <c r="B2356" s="131"/>
      <c r="C2356" s="126"/>
      <c r="D2356" s="132" t="s">
        <v>9755</v>
      </c>
      <c r="E2356" s="133" t="s">
        <v>11205</v>
      </c>
      <c r="F2356" s="134" t="s">
        <v>9756</v>
      </c>
      <c r="G2356" s="135" t="s">
        <v>8772</v>
      </c>
      <c r="H2356" s="136">
        <v>34096</v>
      </c>
      <c r="I2356" s="126" t="s">
        <v>10868</v>
      </c>
      <c r="J2356" s="126"/>
      <c r="K2356" s="137"/>
      <c r="L2356" s="137"/>
      <c r="M2356" s="137"/>
      <c r="N2356" s="137"/>
      <c r="O2356" s="481"/>
      <c r="P2356" s="481"/>
      <c r="Q2356" s="549" t="s">
        <v>13816</v>
      </c>
      <c r="R2356" s="132" t="s">
        <v>9757</v>
      </c>
      <c r="S2356" s="132"/>
      <c r="T2356" s="135"/>
      <c r="U2356" s="135"/>
      <c r="V2356" s="136"/>
      <c r="W2356" s="136">
        <v>15990</v>
      </c>
      <c r="X2356" s="136">
        <v>16480</v>
      </c>
      <c r="Y2356" s="136"/>
      <c r="Z2356" s="136">
        <v>16737</v>
      </c>
      <c r="AA2356" s="118" t="s">
        <v>12689</v>
      </c>
      <c r="AB2356" s="136"/>
      <c r="AC2356" s="136"/>
      <c r="AD2356" s="136"/>
      <c r="AE2356" s="136">
        <v>35816</v>
      </c>
      <c r="AF2356" s="822" t="s">
        <v>12909</v>
      </c>
    </row>
    <row r="2357" spans="1:32" s="23" customFormat="1" x14ac:dyDescent="0.2">
      <c r="A2357" s="130" t="s">
        <v>9758</v>
      </c>
      <c r="B2357" s="131"/>
      <c r="C2357" s="126"/>
      <c r="D2357" s="132" t="s">
        <v>9759</v>
      </c>
      <c r="E2357" s="133" t="s">
        <v>11205</v>
      </c>
      <c r="F2357" s="134" t="s">
        <v>4666</v>
      </c>
      <c r="G2357" s="135" t="s">
        <v>8772</v>
      </c>
      <c r="H2357" s="136">
        <v>36946</v>
      </c>
      <c r="I2357" s="126" t="s">
        <v>4667</v>
      </c>
      <c r="J2357" s="126"/>
      <c r="K2357" s="137"/>
      <c r="L2357" s="137"/>
      <c r="M2357" s="137"/>
      <c r="N2357" s="137"/>
      <c r="O2357" s="481"/>
      <c r="P2357" s="481"/>
      <c r="Q2357" s="549" t="s">
        <v>13996</v>
      </c>
      <c r="R2357" s="132" t="s">
        <v>4668</v>
      </c>
      <c r="S2357" s="132"/>
      <c r="T2357" s="135"/>
      <c r="U2357" s="135"/>
      <c r="V2357" s="136">
        <v>22524</v>
      </c>
      <c r="W2357" s="136">
        <v>22710</v>
      </c>
      <c r="X2357" s="136">
        <v>23030</v>
      </c>
      <c r="Y2357" s="136">
        <v>23253</v>
      </c>
      <c r="Z2357" s="136">
        <v>23261</v>
      </c>
      <c r="AA2357" s="125">
        <f t="shared" ref="AA2357:AA2364" si="47">YEARFRAC(AB2357,Y2357,1)</f>
        <v>33.085594653353731</v>
      </c>
      <c r="AB2357" s="136">
        <v>35338</v>
      </c>
      <c r="AC2357" s="136"/>
      <c r="AD2357" s="136">
        <v>36658</v>
      </c>
      <c r="AE2357" s="154">
        <v>37095</v>
      </c>
      <c r="AF2357" s="810" t="s">
        <v>13997</v>
      </c>
    </row>
    <row r="2358" spans="1:32" s="23" customFormat="1" x14ac:dyDescent="0.2">
      <c r="A2358" s="130" t="s">
        <v>1705</v>
      </c>
      <c r="B2358" s="131"/>
      <c r="C2358" s="126"/>
      <c r="D2358" s="132" t="s">
        <v>1706</v>
      </c>
      <c r="E2358" s="133" t="s">
        <v>7364</v>
      </c>
      <c r="F2358" s="134" t="s">
        <v>1707</v>
      </c>
      <c r="G2358" s="135" t="s">
        <v>8772</v>
      </c>
      <c r="H2358" s="136">
        <v>37100</v>
      </c>
      <c r="I2358" s="126" t="s">
        <v>7366</v>
      </c>
      <c r="J2358" s="126"/>
      <c r="K2358" s="137"/>
      <c r="L2358" s="137"/>
      <c r="M2358" s="137"/>
      <c r="N2358" s="137"/>
      <c r="O2358" s="481"/>
      <c r="P2358" s="481"/>
      <c r="Q2358" s="549" t="s">
        <v>12947</v>
      </c>
      <c r="R2358" s="132" t="s">
        <v>1708</v>
      </c>
      <c r="S2358" s="132"/>
      <c r="T2358" s="135"/>
      <c r="U2358" s="135"/>
      <c r="V2358" s="136">
        <v>14975</v>
      </c>
      <c r="W2358" s="136">
        <v>15249</v>
      </c>
      <c r="X2358" s="136">
        <v>15355</v>
      </c>
      <c r="Y2358" s="136">
        <v>15801</v>
      </c>
      <c r="Z2358" s="136">
        <v>15801</v>
      </c>
      <c r="AA2358" s="125">
        <f t="shared" si="47"/>
        <v>48.326479298206401</v>
      </c>
      <c r="AB2358" s="136">
        <v>33452</v>
      </c>
      <c r="AC2358" s="136"/>
      <c r="AD2358" s="136">
        <v>33484</v>
      </c>
      <c r="AE2358" s="136">
        <v>37175</v>
      </c>
      <c r="AF2358" s="818"/>
    </row>
    <row r="2359" spans="1:32" s="23" customFormat="1" x14ac:dyDescent="0.2">
      <c r="A2359" s="130" t="s">
        <v>272</v>
      </c>
      <c r="B2359" s="131"/>
      <c r="C2359" s="126"/>
      <c r="D2359" s="132" t="s">
        <v>273</v>
      </c>
      <c r="E2359" s="133" t="s">
        <v>7364</v>
      </c>
      <c r="F2359" s="134" t="s">
        <v>274</v>
      </c>
      <c r="G2359" s="135" t="s">
        <v>8772</v>
      </c>
      <c r="H2359" s="136">
        <v>36147</v>
      </c>
      <c r="I2359" s="126" t="s">
        <v>273</v>
      </c>
      <c r="J2359" s="126"/>
      <c r="K2359" s="137"/>
      <c r="L2359" s="137"/>
      <c r="M2359" s="137"/>
      <c r="N2359" s="137"/>
      <c r="O2359" s="481"/>
      <c r="P2359" s="481"/>
      <c r="Q2359" s="549" t="s">
        <v>12948</v>
      </c>
      <c r="R2359" s="132" t="s">
        <v>275</v>
      </c>
      <c r="S2359" s="132"/>
      <c r="T2359" s="135"/>
      <c r="U2359" s="135"/>
      <c r="V2359" s="136">
        <v>24791</v>
      </c>
      <c r="W2359" s="136">
        <v>25036</v>
      </c>
      <c r="X2359" s="136">
        <v>25428</v>
      </c>
      <c r="Y2359" s="136">
        <v>26327</v>
      </c>
      <c r="Z2359" s="136">
        <v>26782</v>
      </c>
      <c r="AA2359" s="125">
        <f t="shared" si="47"/>
        <v>20.586624951114587</v>
      </c>
      <c r="AB2359" s="136">
        <v>33847</v>
      </c>
      <c r="AC2359" s="136"/>
      <c r="AD2359" s="136">
        <v>33847</v>
      </c>
      <c r="AE2359" s="136">
        <v>39181</v>
      </c>
      <c r="AF2359" s="810" t="s">
        <v>12837</v>
      </c>
    </row>
    <row r="2360" spans="1:32" s="23" customFormat="1" x14ac:dyDescent="0.2">
      <c r="A2360" s="130" t="s">
        <v>276</v>
      </c>
      <c r="B2360" s="131"/>
      <c r="C2360" s="126"/>
      <c r="D2360" s="132" t="s">
        <v>277</v>
      </c>
      <c r="E2360" s="133" t="s">
        <v>7364</v>
      </c>
      <c r="F2360" s="134" t="s">
        <v>278</v>
      </c>
      <c r="G2360" s="135" t="s">
        <v>8772</v>
      </c>
      <c r="H2360" s="136">
        <v>36281</v>
      </c>
      <c r="I2360" s="126" t="s">
        <v>273</v>
      </c>
      <c r="J2360" s="126"/>
      <c r="K2360" s="137"/>
      <c r="L2360" s="137"/>
      <c r="M2360" s="137"/>
      <c r="N2360" s="137"/>
      <c r="O2360" s="481"/>
      <c r="P2360" s="481"/>
      <c r="Q2360" s="549" t="s">
        <v>12944</v>
      </c>
      <c r="R2360" s="132" t="s">
        <v>279</v>
      </c>
      <c r="S2360" s="132"/>
      <c r="T2360" s="646"/>
      <c r="U2360" s="135"/>
      <c r="V2360" s="136">
        <v>24791</v>
      </c>
      <c r="W2360" s="136">
        <v>25072</v>
      </c>
      <c r="X2360" s="136">
        <v>25456</v>
      </c>
      <c r="Y2360" s="136">
        <v>26436</v>
      </c>
      <c r="Z2360" s="136">
        <v>26859</v>
      </c>
      <c r="AA2360" s="125">
        <f t="shared" si="47"/>
        <v>22.866529774127311</v>
      </c>
      <c r="AB2360" s="136">
        <v>34788</v>
      </c>
      <c r="AC2360" s="136"/>
      <c r="AD2360" s="136">
        <v>34788</v>
      </c>
      <c r="AE2360" s="136">
        <v>36537</v>
      </c>
      <c r="AF2360" s="818"/>
    </row>
    <row r="2361" spans="1:32" s="23" customFormat="1" x14ac:dyDescent="0.2">
      <c r="A2361" s="130" t="s">
        <v>9322</v>
      </c>
      <c r="B2361" s="131"/>
      <c r="C2361" s="126"/>
      <c r="D2361" s="132" t="s">
        <v>9323</v>
      </c>
      <c r="E2361" s="133" t="s">
        <v>4506</v>
      </c>
      <c r="F2361" s="134" t="s">
        <v>9324</v>
      </c>
      <c r="G2361" s="135" t="s">
        <v>8772</v>
      </c>
      <c r="H2361" s="136">
        <v>35886</v>
      </c>
      <c r="I2361" s="126" t="s">
        <v>9323</v>
      </c>
      <c r="J2361" s="126"/>
      <c r="K2361" s="137"/>
      <c r="L2361" s="137"/>
      <c r="M2361" s="137"/>
      <c r="N2361" s="137"/>
      <c r="O2361" s="481"/>
      <c r="P2361" s="481"/>
      <c r="Q2361" s="549" t="s">
        <v>12949</v>
      </c>
      <c r="R2361" s="132" t="s">
        <v>9325</v>
      </c>
      <c r="S2361" s="132"/>
      <c r="T2361" s="135"/>
      <c r="U2361" s="135" t="s">
        <v>9326</v>
      </c>
      <c r="V2361" s="136"/>
      <c r="W2361" s="136">
        <v>19406</v>
      </c>
      <c r="X2361" s="136">
        <v>19715</v>
      </c>
      <c r="Y2361" s="136">
        <v>20464</v>
      </c>
      <c r="Z2361" s="136">
        <v>20466</v>
      </c>
      <c r="AA2361" s="125">
        <f t="shared" si="47"/>
        <v>30.21972975359887</v>
      </c>
      <c r="AB2361" s="136">
        <v>31502</v>
      </c>
      <c r="AC2361" s="136"/>
      <c r="AD2361" s="136">
        <v>33847</v>
      </c>
      <c r="AE2361" s="136">
        <v>36726</v>
      </c>
      <c r="AF2361" s="810" t="s">
        <v>12834</v>
      </c>
    </row>
    <row r="2362" spans="1:32" s="23" customFormat="1" x14ac:dyDescent="0.2">
      <c r="A2362" s="294" t="s">
        <v>280</v>
      </c>
      <c r="B2362" s="191" t="s">
        <v>7855</v>
      </c>
      <c r="C2362" s="126"/>
      <c r="D2362" s="132" t="s">
        <v>281</v>
      </c>
      <c r="E2362" s="133" t="s">
        <v>1868</v>
      </c>
      <c r="F2362" s="134" t="s">
        <v>282</v>
      </c>
      <c r="G2362" s="135" t="s">
        <v>8772</v>
      </c>
      <c r="H2362" s="136">
        <v>37224</v>
      </c>
      <c r="I2362" s="126" t="s">
        <v>9527</v>
      </c>
      <c r="J2362" s="126"/>
      <c r="K2362" s="137"/>
      <c r="L2362" s="137"/>
      <c r="M2362" s="137"/>
      <c r="N2362" s="137"/>
      <c r="O2362" s="481"/>
      <c r="P2362" s="481"/>
      <c r="Q2362" s="555" t="s">
        <v>13925</v>
      </c>
      <c r="R2362" s="132" t="s">
        <v>283</v>
      </c>
      <c r="S2362" s="132"/>
      <c r="T2362" s="135"/>
      <c r="U2362" s="135"/>
      <c r="V2362" s="136">
        <v>21914</v>
      </c>
      <c r="W2362" s="136">
        <v>22239</v>
      </c>
      <c r="X2362" s="136">
        <v>22904</v>
      </c>
      <c r="Y2362" s="136">
        <v>23141</v>
      </c>
      <c r="Z2362" s="136">
        <v>23142</v>
      </c>
      <c r="AA2362" s="125">
        <f t="shared" si="47"/>
        <v>28.891221025734623</v>
      </c>
      <c r="AB2362" s="136">
        <v>33694</v>
      </c>
      <c r="AC2362" s="136"/>
      <c r="AD2362" s="136">
        <v>35528</v>
      </c>
      <c r="AE2362" s="136">
        <v>37231</v>
      </c>
      <c r="AF2362" s="811" t="s">
        <v>13926</v>
      </c>
    </row>
    <row r="2363" spans="1:32" s="23" customFormat="1" x14ac:dyDescent="0.2">
      <c r="A2363" s="130" t="s">
        <v>9475</v>
      </c>
      <c r="B2363" s="131"/>
      <c r="C2363" s="126"/>
      <c r="D2363" s="132" t="s">
        <v>8278</v>
      </c>
      <c r="E2363" s="133" t="s">
        <v>1168</v>
      </c>
      <c r="F2363" s="134" t="s">
        <v>9476</v>
      </c>
      <c r="G2363" s="135" t="s">
        <v>8772</v>
      </c>
      <c r="H2363" s="136">
        <v>36147</v>
      </c>
      <c r="I2363" s="126" t="s">
        <v>8278</v>
      </c>
      <c r="J2363" s="126"/>
      <c r="K2363" s="137"/>
      <c r="L2363" s="137"/>
      <c r="M2363" s="137"/>
      <c r="N2363" s="137"/>
      <c r="O2363" s="481"/>
      <c r="P2363" s="481"/>
      <c r="Q2363" s="549" t="s">
        <v>12950</v>
      </c>
      <c r="R2363" s="132" t="s">
        <v>9477</v>
      </c>
      <c r="S2363" s="186"/>
      <c r="T2363" s="186"/>
      <c r="U2363" s="135"/>
      <c r="V2363" s="136">
        <v>19052</v>
      </c>
      <c r="W2363" s="136">
        <v>19420</v>
      </c>
      <c r="X2363" s="136">
        <v>19764</v>
      </c>
      <c r="Y2363" s="136">
        <v>19984</v>
      </c>
      <c r="Z2363" s="136">
        <v>19984</v>
      </c>
      <c r="AA2363" s="125">
        <f t="shared" si="47"/>
        <v>30.030822220259648</v>
      </c>
      <c r="AB2363" s="136">
        <v>30953</v>
      </c>
      <c r="AC2363" s="136"/>
      <c r="AD2363" s="136">
        <v>33658</v>
      </c>
      <c r="AE2363" s="136">
        <v>36185</v>
      </c>
      <c r="AF2363" s="810" t="s">
        <v>3056</v>
      </c>
    </row>
    <row r="2364" spans="1:32" s="23" customFormat="1" x14ac:dyDescent="0.2">
      <c r="A2364" s="130" t="s">
        <v>9478</v>
      </c>
      <c r="B2364" s="131"/>
      <c r="C2364" s="126"/>
      <c r="D2364" s="132" t="s">
        <v>6215</v>
      </c>
      <c r="E2364" s="133" t="s">
        <v>1168</v>
      </c>
      <c r="F2364" s="134" t="s">
        <v>12425</v>
      </c>
      <c r="G2364" s="135" t="s">
        <v>8772</v>
      </c>
      <c r="H2364" s="136">
        <v>36147</v>
      </c>
      <c r="I2364" s="126" t="s">
        <v>8278</v>
      </c>
      <c r="J2364" s="126"/>
      <c r="K2364" s="137"/>
      <c r="L2364" s="137"/>
      <c r="M2364" s="137"/>
      <c r="N2364" s="137"/>
      <c r="O2364" s="481"/>
      <c r="P2364" s="481"/>
      <c r="Q2364" s="549" t="s">
        <v>12951</v>
      </c>
      <c r="R2364" s="132" t="s">
        <v>12426</v>
      </c>
      <c r="S2364" s="132"/>
      <c r="T2364" s="135"/>
      <c r="U2364" s="135"/>
      <c r="V2364" s="136">
        <v>19052</v>
      </c>
      <c r="W2364" s="136">
        <v>19686</v>
      </c>
      <c r="X2364" s="136">
        <v>19995</v>
      </c>
      <c r="Y2364" s="136">
        <v>20179</v>
      </c>
      <c r="Z2364" s="136">
        <v>20179</v>
      </c>
      <c r="AA2364" s="125">
        <f t="shared" si="47"/>
        <v>28.501699395770395</v>
      </c>
      <c r="AB2364" s="136">
        <v>30589</v>
      </c>
      <c r="AC2364" s="136"/>
      <c r="AD2364" s="136">
        <v>33658</v>
      </c>
      <c r="AE2364" s="136">
        <v>36185</v>
      </c>
      <c r="AF2364" s="810" t="s">
        <v>3057</v>
      </c>
    </row>
    <row r="2365" spans="1:32" s="23" customFormat="1" x14ac:dyDescent="0.2">
      <c r="A2365" s="130" t="s">
        <v>3100</v>
      </c>
      <c r="B2365" s="191"/>
      <c r="C2365" s="130"/>
      <c r="D2365" s="180" t="s">
        <v>3101</v>
      </c>
      <c r="E2365" s="304" t="s">
        <v>248</v>
      </c>
      <c r="F2365" s="187" t="s">
        <v>3102</v>
      </c>
      <c r="G2365" s="128" t="s">
        <v>8772</v>
      </c>
      <c r="H2365" s="154">
        <v>35554</v>
      </c>
      <c r="I2365" s="130" t="s">
        <v>2887</v>
      </c>
      <c r="J2365" s="186"/>
      <c r="K2365" s="176"/>
      <c r="L2365" s="176"/>
      <c r="M2365" s="176"/>
      <c r="N2365" s="176"/>
      <c r="O2365" s="642"/>
      <c r="P2365" s="642"/>
      <c r="Q2365" s="547" t="s">
        <v>13239</v>
      </c>
      <c r="R2365" s="181"/>
      <c r="S2365" s="186"/>
      <c r="T2365" s="128"/>
      <c r="U2365" s="128" t="s">
        <v>9529</v>
      </c>
      <c r="V2365" s="154">
        <v>22826</v>
      </c>
      <c r="W2365" s="154">
        <v>23480</v>
      </c>
      <c r="X2365" s="154">
        <v>23756</v>
      </c>
      <c r="Y2365" s="154">
        <v>23890</v>
      </c>
      <c r="Z2365" s="155"/>
      <c r="AA2365" s="118" t="s">
        <v>12689</v>
      </c>
      <c r="AB2365" s="155"/>
      <c r="AC2365" s="155"/>
      <c r="AD2365" s="155"/>
      <c r="AE2365" s="154">
        <v>39959</v>
      </c>
      <c r="AF2365" s="818"/>
    </row>
    <row r="2366" spans="1:32" s="23" customFormat="1" x14ac:dyDescent="0.2">
      <c r="A2366" s="130" t="s">
        <v>5460</v>
      </c>
      <c r="B2366" s="131"/>
      <c r="C2366" s="126"/>
      <c r="D2366" s="132" t="s">
        <v>5461</v>
      </c>
      <c r="E2366" s="133" t="s">
        <v>204</v>
      </c>
      <c r="F2366" s="134" t="s">
        <v>5462</v>
      </c>
      <c r="G2366" s="135" t="s">
        <v>8772</v>
      </c>
      <c r="H2366" s="136">
        <v>34060</v>
      </c>
      <c r="I2366" s="126" t="s">
        <v>9210</v>
      </c>
      <c r="J2366" s="126"/>
      <c r="K2366" s="137"/>
      <c r="L2366" s="137"/>
      <c r="M2366" s="137"/>
      <c r="N2366" s="137"/>
      <c r="O2366" s="481"/>
      <c r="P2366" s="481"/>
      <c r="Q2366" s="548" t="s">
        <v>13240</v>
      </c>
      <c r="R2366" s="132" t="s">
        <v>5463</v>
      </c>
      <c r="S2366" s="132"/>
      <c r="T2366" s="135"/>
      <c r="U2366" s="135"/>
      <c r="V2366" s="136">
        <v>14167</v>
      </c>
      <c r="W2366" s="136">
        <v>14221</v>
      </c>
      <c r="X2366" s="136">
        <v>14588</v>
      </c>
      <c r="Y2366" s="136">
        <v>14828</v>
      </c>
      <c r="Z2366" s="136">
        <v>14828</v>
      </c>
      <c r="AA2366" s="125">
        <f>YEARFRAC(AB2366,Y2366,1)</f>
        <v>52.63658487122288</v>
      </c>
      <c r="AB2366" s="136">
        <v>34054</v>
      </c>
      <c r="AC2366" s="136"/>
      <c r="AD2366" s="136">
        <v>34054</v>
      </c>
      <c r="AE2366" s="136">
        <v>36536</v>
      </c>
      <c r="AF2366" s="818"/>
    </row>
    <row r="2367" spans="1:32" s="23" customFormat="1" x14ac:dyDescent="0.2">
      <c r="A2367" s="130" t="s">
        <v>6388</v>
      </c>
      <c r="B2367" s="131"/>
      <c r="C2367" s="126"/>
      <c r="D2367" s="132" t="s">
        <v>4518</v>
      </c>
      <c r="E2367" s="133" t="s">
        <v>204</v>
      </c>
      <c r="F2367" s="134" t="s">
        <v>4519</v>
      </c>
      <c r="G2367" s="135" t="s">
        <v>8772</v>
      </c>
      <c r="H2367" s="136">
        <v>33056</v>
      </c>
      <c r="I2367" s="126" t="s">
        <v>3219</v>
      </c>
      <c r="J2367" s="126"/>
      <c r="K2367" s="137"/>
      <c r="L2367" s="137"/>
      <c r="M2367" s="137"/>
      <c r="N2367" s="137"/>
      <c r="O2367" s="481"/>
      <c r="P2367" s="481"/>
      <c r="Q2367" s="548" t="s">
        <v>13241</v>
      </c>
      <c r="R2367" s="132" t="s">
        <v>3614</v>
      </c>
      <c r="S2367" s="132"/>
      <c r="T2367" s="135"/>
      <c r="U2367" s="135"/>
      <c r="V2367" s="136">
        <v>16485</v>
      </c>
      <c r="W2367" s="136">
        <v>16249</v>
      </c>
      <c r="X2367" s="136">
        <v>16465</v>
      </c>
      <c r="Y2367" s="136">
        <v>17293</v>
      </c>
      <c r="Z2367" s="136">
        <v>18773</v>
      </c>
      <c r="AA2367" s="118" t="s">
        <v>12689</v>
      </c>
      <c r="AB2367" s="136"/>
      <c r="AC2367" s="136"/>
      <c r="AD2367" s="136">
        <v>32652</v>
      </c>
      <c r="AE2367" s="136">
        <v>36209</v>
      </c>
      <c r="AF2367" s="818"/>
    </row>
    <row r="2368" spans="1:32" s="23" customFormat="1" x14ac:dyDescent="0.2">
      <c r="A2368" s="130" t="s">
        <v>2538</v>
      </c>
      <c r="B2368" s="131"/>
      <c r="C2368" s="126"/>
      <c r="D2368" s="132" t="s">
        <v>2539</v>
      </c>
      <c r="E2368" s="133" t="s">
        <v>204</v>
      </c>
      <c r="F2368" s="134" t="s">
        <v>2540</v>
      </c>
      <c r="G2368" s="135" t="s">
        <v>8772</v>
      </c>
      <c r="H2368" s="136">
        <v>37100</v>
      </c>
      <c r="I2368" s="126" t="s">
        <v>5715</v>
      </c>
      <c r="J2368" s="126"/>
      <c r="K2368" s="137"/>
      <c r="L2368" s="137"/>
      <c r="M2368" s="137"/>
      <c r="N2368" s="137"/>
      <c r="O2368" s="481"/>
      <c r="P2368" s="481"/>
      <c r="Q2368" s="548" t="s">
        <v>13242</v>
      </c>
      <c r="R2368" s="139"/>
      <c r="S2368" s="132"/>
      <c r="T2368" s="135"/>
      <c r="U2368" s="135"/>
      <c r="V2368" s="136">
        <v>28398</v>
      </c>
      <c r="W2368" s="136">
        <v>28882</v>
      </c>
      <c r="X2368" s="136">
        <v>29435</v>
      </c>
      <c r="Y2368" s="136">
        <v>29997</v>
      </c>
      <c r="Z2368" s="136">
        <v>30058</v>
      </c>
      <c r="AA2368" s="125">
        <f>YEARFRAC(AB2368,Y2368,1)</f>
        <v>13.619401525523175</v>
      </c>
      <c r="AB2368" s="136">
        <v>34971</v>
      </c>
      <c r="AC2368" s="136"/>
      <c r="AD2368" s="136">
        <v>36257</v>
      </c>
      <c r="AE2368" s="136">
        <v>37131</v>
      </c>
      <c r="AF2368" s="810" t="s">
        <v>12841</v>
      </c>
    </row>
    <row r="2369" spans="1:32" s="23" customFormat="1" x14ac:dyDescent="0.2">
      <c r="A2369" s="130" t="s">
        <v>6453</v>
      </c>
      <c r="B2369" s="131"/>
      <c r="C2369" s="126"/>
      <c r="D2369" s="132" t="s">
        <v>11523</v>
      </c>
      <c r="E2369" s="133" t="s">
        <v>3198</v>
      </c>
      <c r="F2369" s="134" t="s">
        <v>11524</v>
      </c>
      <c r="G2369" s="135" t="s">
        <v>8772</v>
      </c>
      <c r="H2369" s="136">
        <v>27089</v>
      </c>
      <c r="I2369" s="126" t="s">
        <v>4447</v>
      </c>
      <c r="J2369" s="126"/>
      <c r="K2369" s="137"/>
      <c r="L2369" s="137"/>
      <c r="M2369" s="137"/>
      <c r="N2369" s="137"/>
      <c r="O2369" s="481"/>
      <c r="P2369" s="481"/>
      <c r="Q2369" s="548" t="s">
        <v>13243</v>
      </c>
      <c r="R2369" s="132" t="s">
        <v>11525</v>
      </c>
      <c r="S2369" s="132"/>
      <c r="T2369" s="135"/>
      <c r="U2369" s="135" t="s">
        <v>11526</v>
      </c>
      <c r="V2369" s="136">
        <v>15800</v>
      </c>
      <c r="W2369" s="136">
        <v>16418</v>
      </c>
      <c r="X2369" s="136">
        <v>16471</v>
      </c>
      <c r="Y2369" s="136">
        <v>16506</v>
      </c>
      <c r="Z2369" s="136">
        <v>16658</v>
      </c>
      <c r="AA2369" s="118" t="s">
        <v>12689</v>
      </c>
      <c r="AB2369" s="136"/>
      <c r="AC2369" s="136"/>
      <c r="AD2369" s="136">
        <v>26724</v>
      </c>
      <c r="AE2369" s="136">
        <v>37319</v>
      </c>
      <c r="AF2369" s="818"/>
    </row>
    <row r="2370" spans="1:32" s="26" customFormat="1" x14ac:dyDescent="0.2">
      <c r="A2370" s="130" t="s">
        <v>8899</v>
      </c>
      <c r="B2370" s="131"/>
      <c r="C2370" s="126"/>
      <c r="D2370" s="132" t="s">
        <v>3684</v>
      </c>
      <c r="E2370" s="133" t="s">
        <v>3198</v>
      </c>
      <c r="F2370" s="134" t="s">
        <v>9662</v>
      </c>
      <c r="G2370" s="135" t="s">
        <v>8772</v>
      </c>
      <c r="H2370" s="136">
        <v>36616</v>
      </c>
      <c r="I2370" s="126" t="s">
        <v>3684</v>
      </c>
      <c r="J2370" s="126"/>
      <c r="K2370" s="137"/>
      <c r="L2370" s="137"/>
      <c r="M2370" s="137"/>
      <c r="N2370" s="137"/>
      <c r="O2370" s="481"/>
      <c r="P2370" s="479"/>
      <c r="Q2370" s="548" t="s">
        <v>13244</v>
      </c>
      <c r="R2370" s="132" t="s">
        <v>9664</v>
      </c>
      <c r="S2370" s="132"/>
      <c r="T2370" s="135"/>
      <c r="U2370" s="135"/>
      <c r="V2370" s="136">
        <v>19879</v>
      </c>
      <c r="W2370" s="136">
        <v>20120</v>
      </c>
      <c r="X2370" s="136">
        <v>20395</v>
      </c>
      <c r="Y2370" s="136">
        <v>20760</v>
      </c>
      <c r="Z2370" s="136">
        <v>20776</v>
      </c>
      <c r="AA2370" s="125">
        <f>YEARFRAC(AB2370,Y2370,1)</f>
        <v>38.082836082836081</v>
      </c>
      <c r="AB2370" s="136">
        <v>34670</v>
      </c>
      <c r="AC2370" s="136"/>
      <c r="AD2370" s="136">
        <v>35411</v>
      </c>
      <c r="AE2370" s="136">
        <v>39975</v>
      </c>
      <c r="AF2370" s="818"/>
    </row>
    <row r="2371" spans="1:32" s="23" customFormat="1" x14ac:dyDescent="0.2">
      <c r="A2371" s="130" t="s">
        <v>11527</v>
      </c>
      <c r="B2371" s="131"/>
      <c r="C2371" s="126"/>
      <c r="D2371" s="132" t="s">
        <v>9668</v>
      </c>
      <c r="E2371" s="133" t="s">
        <v>3198</v>
      </c>
      <c r="F2371" s="134" t="s">
        <v>3313</v>
      </c>
      <c r="G2371" s="135" t="s">
        <v>8772</v>
      </c>
      <c r="H2371" s="136">
        <v>36616</v>
      </c>
      <c r="I2371" s="126" t="s">
        <v>9668</v>
      </c>
      <c r="J2371" s="126"/>
      <c r="K2371" s="137"/>
      <c r="L2371" s="137"/>
      <c r="M2371" s="137"/>
      <c r="N2371" s="137"/>
      <c r="O2371" s="481"/>
      <c r="P2371" s="481"/>
      <c r="Q2371" s="548" t="s">
        <v>13245</v>
      </c>
      <c r="R2371" s="132" t="s">
        <v>3314</v>
      </c>
      <c r="S2371" s="132"/>
      <c r="T2371" s="135"/>
      <c r="U2371" s="135"/>
      <c r="V2371" s="136">
        <v>20690</v>
      </c>
      <c r="W2371" s="136">
        <v>20960</v>
      </c>
      <c r="X2371" s="136">
        <v>21361</v>
      </c>
      <c r="Y2371" s="136">
        <v>21664</v>
      </c>
      <c r="Z2371" s="136">
        <v>21671</v>
      </c>
      <c r="AA2371" s="125">
        <f>YEARFRAC(AB2371,Y2371,1)</f>
        <v>36.011617581767055</v>
      </c>
      <c r="AB2371" s="136">
        <v>34817</v>
      </c>
      <c r="AC2371" s="136"/>
      <c r="AD2371" s="136">
        <v>34925</v>
      </c>
      <c r="AE2371" s="136">
        <v>39652</v>
      </c>
      <c r="AF2371" s="818"/>
    </row>
    <row r="2372" spans="1:32" s="23" customFormat="1" x14ac:dyDescent="0.2">
      <c r="A2372" s="130" t="s">
        <v>3315</v>
      </c>
      <c r="B2372" s="131"/>
      <c r="C2372" s="126"/>
      <c r="D2372" s="132" t="s">
        <v>4594</v>
      </c>
      <c r="E2372" s="133" t="s">
        <v>3198</v>
      </c>
      <c r="F2372" s="134" t="s">
        <v>4595</v>
      </c>
      <c r="G2372" s="135" t="s">
        <v>8772</v>
      </c>
      <c r="H2372" s="136">
        <v>34421</v>
      </c>
      <c r="I2372" s="126" t="s">
        <v>9668</v>
      </c>
      <c r="J2372" s="126"/>
      <c r="K2372" s="137"/>
      <c r="L2372" s="137"/>
      <c r="M2372" s="137"/>
      <c r="N2372" s="137"/>
      <c r="O2372" s="481"/>
      <c r="P2372" s="481"/>
      <c r="Q2372" s="548" t="s">
        <v>13246</v>
      </c>
      <c r="R2372" s="132" t="s">
        <v>3338</v>
      </c>
      <c r="S2372" s="132"/>
      <c r="T2372" s="135"/>
      <c r="U2372" s="135"/>
      <c r="V2372" s="136">
        <v>20690</v>
      </c>
      <c r="W2372" s="136">
        <v>21219</v>
      </c>
      <c r="X2372" s="136">
        <v>21598</v>
      </c>
      <c r="Y2372" s="136">
        <v>21839</v>
      </c>
      <c r="Z2372" s="136">
        <v>21857</v>
      </c>
      <c r="AA2372" s="125">
        <f>YEARFRAC(AB2372,Y2372,1)</f>
        <v>34.151282853566961</v>
      </c>
      <c r="AB2372" s="136">
        <v>34313</v>
      </c>
      <c r="AC2372" s="136"/>
      <c r="AD2372" s="136">
        <v>34313</v>
      </c>
      <c r="AE2372" s="136">
        <v>36209</v>
      </c>
      <c r="AF2372" s="818"/>
    </row>
    <row r="2373" spans="1:32" s="23" customFormat="1" x14ac:dyDescent="0.2">
      <c r="A2373" s="130" t="s">
        <v>3339</v>
      </c>
      <c r="B2373" s="131"/>
      <c r="C2373" s="126"/>
      <c r="D2373" s="132" t="s">
        <v>3340</v>
      </c>
      <c r="E2373" s="133" t="s">
        <v>9271</v>
      </c>
      <c r="F2373" s="134" t="s">
        <v>3341</v>
      </c>
      <c r="G2373" s="135" t="s">
        <v>8772</v>
      </c>
      <c r="H2373" s="136">
        <v>18003</v>
      </c>
      <c r="I2373" s="126" t="s">
        <v>34</v>
      </c>
      <c r="J2373" s="126"/>
      <c r="K2373" s="137"/>
      <c r="L2373" s="137"/>
      <c r="M2373" s="137"/>
      <c r="N2373" s="137"/>
      <c r="O2373" s="481"/>
      <c r="P2373" s="481"/>
      <c r="Q2373" s="548" t="s">
        <v>13247</v>
      </c>
      <c r="R2373" s="132" t="s">
        <v>6779</v>
      </c>
      <c r="S2373" s="132"/>
      <c r="T2373" s="135"/>
      <c r="U2373" s="135" t="s">
        <v>6780</v>
      </c>
      <c r="V2373" s="136">
        <v>16537</v>
      </c>
      <c r="W2373" s="136">
        <v>16235</v>
      </c>
      <c r="X2373" s="136">
        <v>16294</v>
      </c>
      <c r="Y2373" s="136">
        <v>16468</v>
      </c>
      <c r="Z2373" s="136">
        <v>16493</v>
      </c>
      <c r="AA2373" s="125">
        <f>YEARFRAC(AB2373,Y2373,1)</f>
        <v>4.2031763417305585</v>
      </c>
      <c r="AB2373" s="136">
        <v>18003</v>
      </c>
      <c r="AC2373" s="136"/>
      <c r="AD2373" s="136">
        <v>17996</v>
      </c>
      <c r="AE2373" s="136">
        <v>37720</v>
      </c>
      <c r="AF2373" s="818"/>
    </row>
    <row r="2374" spans="1:32" s="23" customFormat="1" x14ac:dyDescent="0.2">
      <c r="A2374" s="130" t="s">
        <v>6781</v>
      </c>
      <c r="B2374" s="131"/>
      <c r="C2374" s="126"/>
      <c r="D2374" s="132" t="s">
        <v>6782</v>
      </c>
      <c r="E2374" s="133" t="s">
        <v>9271</v>
      </c>
      <c r="F2374" s="134" t="s">
        <v>6303</v>
      </c>
      <c r="G2374" s="135" t="s">
        <v>8772</v>
      </c>
      <c r="H2374" s="136">
        <v>26938</v>
      </c>
      <c r="I2374" s="126" t="s">
        <v>6782</v>
      </c>
      <c r="J2374" s="126"/>
      <c r="K2374" s="137"/>
      <c r="L2374" s="137"/>
      <c r="M2374" s="137"/>
      <c r="N2374" s="137"/>
      <c r="O2374" s="481"/>
      <c r="P2374" s="481"/>
      <c r="Q2374" s="548" t="s">
        <v>13248</v>
      </c>
      <c r="R2374" s="132" t="s">
        <v>6304</v>
      </c>
      <c r="S2374" s="132"/>
      <c r="T2374" s="135"/>
      <c r="U2374" s="135" t="s">
        <v>1824</v>
      </c>
      <c r="V2374" s="136">
        <v>16537</v>
      </c>
      <c r="W2374" s="136">
        <v>16333</v>
      </c>
      <c r="X2374" s="136">
        <v>16385</v>
      </c>
      <c r="Y2374" s="136">
        <v>16527</v>
      </c>
      <c r="Z2374" s="136"/>
      <c r="AA2374" s="118" t="s">
        <v>12689</v>
      </c>
      <c r="AB2374" s="136"/>
      <c r="AC2374" s="136"/>
      <c r="AD2374" s="136">
        <v>26785</v>
      </c>
      <c r="AE2374" s="136">
        <v>37258</v>
      </c>
      <c r="AF2374" s="818"/>
    </row>
    <row r="2375" spans="1:32" s="23" customFormat="1" x14ac:dyDescent="0.2">
      <c r="A2375" s="130" t="s">
        <v>1825</v>
      </c>
      <c r="B2375" s="131"/>
      <c r="C2375" s="126"/>
      <c r="D2375" s="132" t="s">
        <v>3110</v>
      </c>
      <c r="E2375" s="133" t="s">
        <v>9271</v>
      </c>
      <c r="F2375" s="134" t="s">
        <v>1826</v>
      </c>
      <c r="G2375" s="135" t="s">
        <v>8772</v>
      </c>
      <c r="H2375" s="136">
        <v>35886</v>
      </c>
      <c r="I2375" s="126" t="s">
        <v>3110</v>
      </c>
      <c r="J2375" s="126"/>
      <c r="K2375" s="137"/>
      <c r="L2375" s="137"/>
      <c r="M2375" s="137"/>
      <c r="N2375" s="137"/>
      <c r="O2375" s="481"/>
      <c r="P2375" s="481"/>
      <c r="Q2375" s="548" t="s">
        <v>13249</v>
      </c>
      <c r="R2375" s="132" t="s">
        <v>8566</v>
      </c>
      <c r="S2375" s="132"/>
      <c r="T2375" s="135"/>
      <c r="U2375" s="135" t="s">
        <v>8567</v>
      </c>
      <c r="V2375" s="136">
        <v>19584</v>
      </c>
      <c r="W2375" s="136">
        <v>19798</v>
      </c>
      <c r="X2375" s="136">
        <v>20163</v>
      </c>
      <c r="Y2375" s="136">
        <v>20334</v>
      </c>
      <c r="Z2375" s="136">
        <v>20334</v>
      </c>
      <c r="AA2375" s="118" t="s">
        <v>12689</v>
      </c>
      <c r="AB2375" s="136"/>
      <c r="AC2375" s="136"/>
      <c r="AD2375" s="136">
        <v>34470</v>
      </c>
      <c r="AE2375" s="136">
        <v>39652</v>
      </c>
      <c r="AF2375" s="818"/>
    </row>
    <row r="2376" spans="1:32" s="23" customFormat="1" x14ac:dyDescent="0.2">
      <c r="A2376" s="130" t="s">
        <v>10185</v>
      </c>
      <c r="B2376" s="131"/>
      <c r="C2376" s="126"/>
      <c r="D2376" s="132" t="s">
        <v>10186</v>
      </c>
      <c r="E2376" s="133" t="s">
        <v>5719</v>
      </c>
      <c r="F2376" s="134" t="s">
        <v>10187</v>
      </c>
      <c r="G2376" s="135" t="s">
        <v>8772</v>
      </c>
      <c r="H2376" s="136">
        <v>34068</v>
      </c>
      <c r="I2376" s="126" t="s">
        <v>10186</v>
      </c>
      <c r="J2376" s="126"/>
      <c r="K2376" s="137"/>
      <c r="L2376" s="137"/>
      <c r="M2376" s="137"/>
      <c r="N2376" s="137"/>
      <c r="O2376" s="481"/>
      <c r="P2376" s="481"/>
      <c r="Q2376" s="548" t="s">
        <v>13250</v>
      </c>
      <c r="R2376" s="132" t="s">
        <v>10188</v>
      </c>
      <c r="S2376" s="132"/>
      <c r="T2376" s="135"/>
      <c r="U2376" s="135" t="s">
        <v>10189</v>
      </c>
      <c r="V2376" s="136"/>
      <c r="W2376" s="136"/>
      <c r="X2376" s="136"/>
      <c r="Y2376" s="136"/>
      <c r="Z2376" s="136">
        <v>20792</v>
      </c>
      <c r="AA2376" s="125">
        <f>YEARFRAC(AB2376,Z2376,1)</f>
        <v>23.406701708278582</v>
      </c>
      <c r="AB2376" s="136">
        <v>29342</v>
      </c>
      <c r="AC2376" s="136"/>
      <c r="AD2376" s="136">
        <v>31502</v>
      </c>
      <c r="AE2376" s="136">
        <v>37316</v>
      </c>
      <c r="AF2376" s="818"/>
    </row>
    <row r="2377" spans="1:32" s="23" customFormat="1" x14ac:dyDescent="0.2">
      <c r="A2377" s="130" t="s">
        <v>3843</v>
      </c>
      <c r="B2377" s="131"/>
      <c r="C2377" s="126"/>
      <c r="D2377" s="180" t="s">
        <v>3844</v>
      </c>
      <c r="E2377" s="133" t="s">
        <v>5719</v>
      </c>
      <c r="F2377" s="134" t="s">
        <v>3845</v>
      </c>
      <c r="G2377" s="135" t="s">
        <v>8772</v>
      </c>
      <c r="H2377" s="136">
        <v>33504</v>
      </c>
      <c r="I2377" s="126" t="s">
        <v>3844</v>
      </c>
      <c r="J2377" s="126"/>
      <c r="K2377" s="137"/>
      <c r="L2377" s="137"/>
      <c r="M2377" s="137"/>
      <c r="N2377" s="137"/>
      <c r="O2377" s="481"/>
      <c r="P2377" s="481"/>
      <c r="Q2377" s="548" t="s">
        <v>13251</v>
      </c>
      <c r="R2377" s="132" t="s">
        <v>5291</v>
      </c>
      <c r="S2377" s="132"/>
      <c r="T2377" s="135"/>
      <c r="U2377" s="135" t="s">
        <v>5017</v>
      </c>
      <c r="V2377" s="136"/>
      <c r="W2377" s="136"/>
      <c r="X2377" s="136"/>
      <c r="Y2377" s="136"/>
      <c r="Z2377" s="136"/>
      <c r="AA2377" s="118" t="s">
        <v>12689</v>
      </c>
      <c r="AB2377" s="136"/>
      <c r="AC2377" s="136"/>
      <c r="AD2377" s="136">
        <v>30712</v>
      </c>
      <c r="AE2377" s="136">
        <v>36726</v>
      </c>
      <c r="AF2377" s="818"/>
    </row>
    <row r="2378" spans="1:32" s="23" customFormat="1" x14ac:dyDescent="0.2">
      <c r="A2378" s="130" t="s">
        <v>5022</v>
      </c>
      <c r="B2378" s="131"/>
      <c r="C2378" s="126"/>
      <c r="D2378" s="132" t="s">
        <v>12641</v>
      </c>
      <c r="E2378" s="133" t="s">
        <v>10393</v>
      </c>
      <c r="F2378" s="134" t="s">
        <v>12642</v>
      </c>
      <c r="G2378" s="135" t="s">
        <v>8772</v>
      </c>
      <c r="H2378" s="136">
        <v>36281</v>
      </c>
      <c r="I2378" s="126" t="s">
        <v>11416</v>
      </c>
      <c r="J2378" s="126"/>
      <c r="K2378" s="137"/>
      <c r="L2378" s="137"/>
      <c r="M2378" s="137"/>
      <c r="N2378" s="137"/>
      <c r="O2378" s="481"/>
      <c r="P2378" s="481"/>
      <c r="Q2378" s="548" t="s">
        <v>13253</v>
      </c>
      <c r="R2378" s="132" t="s">
        <v>12643</v>
      </c>
      <c r="S2378" s="132"/>
      <c r="T2378" s="135"/>
      <c r="U2378" s="135" t="s">
        <v>4459</v>
      </c>
      <c r="V2378" s="136"/>
      <c r="W2378" s="136"/>
      <c r="X2378" s="136"/>
      <c r="Y2378" s="136"/>
      <c r="Z2378" s="136"/>
      <c r="AA2378" s="118" t="s">
        <v>12689</v>
      </c>
      <c r="AB2378" s="136"/>
      <c r="AC2378" s="136"/>
      <c r="AD2378" s="136">
        <v>34088</v>
      </c>
      <c r="AE2378" s="136">
        <v>39140</v>
      </c>
      <c r="AF2378" s="818"/>
    </row>
    <row r="2379" spans="1:32" s="23" customFormat="1" x14ac:dyDescent="0.2">
      <c r="A2379" s="130" t="s">
        <v>4460</v>
      </c>
      <c r="B2379" s="131"/>
      <c r="C2379" s="126"/>
      <c r="D2379" s="132" t="s">
        <v>4461</v>
      </c>
      <c r="E2379" s="133" t="s">
        <v>9142</v>
      </c>
      <c r="F2379" s="134" t="s">
        <v>4462</v>
      </c>
      <c r="G2379" s="135" t="s">
        <v>8772</v>
      </c>
      <c r="H2379" s="136">
        <v>33641</v>
      </c>
      <c r="I2379" s="126" t="s">
        <v>4463</v>
      </c>
      <c r="J2379" s="126"/>
      <c r="K2379" s="137"/>
      <c r="L2379" s="137"/>
      <c r="M2379" s="137"/>
      <c r="N2379" s="137"/>
      <c r="O2379" s="481"/>
      <c r="P2379" s="481"/>
      <c r="Q2379" s="548" t="s">
        <v>13254</v>
      </c>
      <c r="R2379" s="132" t="s">
        <v>4464</v>
      </c>
      <c r="S2379" s="132"/>
      <c r="T2379" s="135"/>
      <c r="U2379" s="135" t="s">
        <v>4465</v>
      </c>
      <c r="V2379" s="136"/>
      <c r="W2379" s="136">
        <v>20821</v>
      </c>
      <c r="X2379" s="136">
        <v>21100</v>
      </c>
      <c r="Y2379" s="136">
        <v>21251</v>
      </c>
      <c r="Z2379" s="136"/>
      <c r="AA2379" s="118" t="s">
        <v>12689</v>
      </c>
      <c r="AB2379" s="136"/>
      <c r="AC2379" s="136"/>
      <c r="AD2379" s="136">
        <v>32920</v>
      </c>
      <c r="AE2379" s="136">
        <v>39752</v>
      </c>
      <c r="AF2379" s="818"/>
    </row>
    <row r="2380" spans="1:32" s="23" customFormat="1" x14ac:dyDescent="0.2">
      <c r="A2380" s="130" t="s">
        <v>2266</v>
      </c>
      <c r="B2380" s="131"/>
      <c r="C2380" s="126"/>
      <c r="D2380" s="132" t="s">
        <v>2267</v>
      </c>
      <c r="E2380" s="133" t="s">
        <v>9142</v>
      </c>
      <c r="F2380" s="134" t="s">
        <v>2268</v>
      </c>
      <c r="G2380" s="135" t="s">
        <v>8772</v>
      </c>
      <c r="H2380" s="136">
        <v>34691</v>
      </c>
      <c r="I2380" s="126" t="s">
        <v>9145</v>
      </c>
      <c r="J2380" s="126"/>
      <c r="K2380" s="137"/>
      <c r="L2380" s="137"/>
      <c r="M2380" s="137"/>
      <c r="N2380" s="137"/>
      <c r="O2380" s="481"/>
      <c r="P2380" s="481"/>
      <c r="Q2380" s="548" t="s">
        <v>13255</v>
      </c>
      <c r="R2380" s="132" t="s">
        <v>829</v>
      </c>
      <c r="S2380" s="132"/>
      <c r="T2380" s="135"/>
      <c r="U2380" s="135"/>
      <c r="V2380" s="136">
        <v>22628</v>
      </c>
      <c r="W2380" s="136">
        <v>22896</v>
      </c>
      <c r="X2380" s="136">
        <v>23453</v>
      </c>
      <c r="Y2380" s="136">
        <v>23946</v>
      </c>
      <c r="Z2380" s="136"/>
      <c r="AA2380" s="118" t="s">
        <v>12689</v>
      </c>
      <c r="AB2380" s="136"/>
      <c r="AC2380" s="136"/>
      <c r="AD2380" s="136"/>
      <c r="AE2380" s="136">
        <v>35970</v>
      </c>
      <c r="AF2380" s="818"/>
    </row>
    <row r="2381" spans="1:32" s="23" customFormat="1" x14ac:dyDescent="0.2">
      <c r="A2381" s="130" t="s">
        <v>830</v>
      </c>
      <c r="B2381" s="131"/>
      <c r="C2381" s="126"/>
      <c r="D2381" s="132" t="s">
        <v>4463</v>
      </c>
      <c r="E2381" s="133" t="s">
        <v>9142</v>
      </c>
      <c r="F2381" s="134" t="s">
        <v>831</v>
      </c>
      <c r="G2381" s="135" t="s">
        <v>8772</v>
      </c>
      <c r="H2381" s="136">
        <v>33056</v>
      </c>
      <c r="I2381" s="126" t="s">
        <v>4463</v>
      </c>
      <c r="J2381" s="126"/>
      <c r="K2381" s="137"/>
      <c r="L2381" s="137"/>
      <c r="M2381" s="137"/>
      <c r="N2381" s="137"/>
      <c r="O2381" s="481"/>
      <c r="P2381" s="481"/>
      <c r="Q2381" s="548" t="s">
        <v>13256</v>
      </c>
      <c r="R2381" s="132" t="s">
        <v>11313</v>
      </c>
      <c r="S2381" s="132"/>
      <c r="T2381" s="135"/>
      <c r="U2381" s="135" t="s">
        <v>11314</v>
      </c>
      <c r="V2381" s="136"/>
      <c r="W2381" s="136"/>
      <c r="X2381" s="136">
        <v>20836</v>
      </c>
      <c r="Y2381" s="136">
        <v>21094</v>
      </c>
      <c r="Z2381" s="136"/>
      <c r="AA2381" s="118" t="s">
        <v>12689</v>
      </c>
      <c r="AB2381" s="136"/>
      <c r="AC2381" s="136"/>
      <c r="AD2381" s="136">
        <v>32252</v>
      </c>
      <c r="AE2381" s="136">
        <v>37253</v>
      </c>
      <c r="AF2381" s="818"/>
    </row>
    <row r="2382" spans="1:32" s="23" customFormat="1" x14ac:dyDescent="0.2">
      <c r="A2382" s="130" t="s">
        <v>5018</v>
      </c>
      <c r="B2382" s="131"/>
      <c r="C2382" s="126"/>
      <c r="D2382" s="132" t="s">
        <v>5019</v>
      </c>
      <c r="E2382" s="133" t="s">
        <v>2611</v>
      </c>
      <c r="F2382" s="182" t="s">
        <v>5020</v>
      </c>
      <c r="G2382" s="135" t="s">
        <v>8772</v>
      </c>
      <c r="H2382" s="136">
        <v>36147</v>
      </c>
      <c r="I2382" s="126" t="s">
        <v>5019</v>
      </c>
      <c r="J2382" s="126"/>
      <c r="K2382" s="137"/>
      <c r="L2382" s="137"/>
      <c r="M2382" s="137"/>
      <c r="N2382" s="137"/>
      <c r="O2382" s="481"/>
      <c r="P2382" s="481"/>
      <c r="Q2382" s="548" t="s">
        <v>13252</v>
      </c>
      <c r="R2382" s="132"/>
      <c r="S2382" s="132"/>
      <c r="T2382" s="132"/>
      <c r="U2382" s="135" t="s">
        <v>5021</v>
      </c>
      <c r="V2382" s="136">
        <v>20306</v>
      </c>
      <c r="W2382" s="136">
        <v>20716</v>
      </c>
      <c r="X2382" s="136">
        <v>20965</v>
      </c>
      <c r="Y2382" s="136">
        <v>21334</v>
      </c>
      <c r="Z2382" s="136">
        <v>21244</v>
      </c>
      <c r="AA2382" s="125">
        <f>YEARFRAC(AB2382,Y2382,1)</f>
        <v>35.331964407939765</v>
      </c>
      <c r="AB2382" s="136">
        <v>34239</v>
      </c>
      <c r="AC2382" s="136"/>
      <c r="AD2382" s="136">
        <v>34240</v>
      </c>
      <c r="AE2382" s="136">
        <v>39150</v>
      </c>
      <c r="AF2382" s="818"/>
    </row>
    <row r="2383" spans="1:32" s="23" customFormat="1" x14ac:dyDescent="0.2">
      <c r="A2383" s="130" t="s">
        <v>11317</v>
      </c>
      <c r="B2383" s="131"/>
      <c r="C2383" s="126"/>
      <c r="D2383" s="132" t="s">
        <v>11582</v>
      </c>
      <c r="E2383" s="133" t="s">
        <v>11580</v>
      </c>
      <c r="F2383" s="134" t="s">
        <v>11318</v>
      </c>
      <c r="G2383" s="135" t="s">
        <v>8772</v>
      </c>
      <c r="H2383" s="136">
        <v>24628</v>
      </c>
      <c r="I2383" s="126" t="s">
        <v>11582</v>
      </c>
      <c r="J2383" s="126"/>
      <c r="K2383" s="137"/>
      <c r="L2383" s="137"/>
      <c r="M2383" s="137"/>
      <c r="N2383" s="137"/>
      <c r="O2383" s="481"/>
      <c r="P2383" s="481"/>
      <c r="Q2383" s="548" t="s">
        <v>13257</v>
      </c>
      <c r="R2383" s="132" t="s">
        <v>11319</v>
      </c>
      <c r="S2383" s="132"/>
      <c r="T2383" s="135"/>
      <c r="U2383" s="135" t="s">
        <v>11320</v>
      </c>
      <c r="V2383" s="136">
        <v>15391</v>
      </c>
      <c r="W2383" s="136">
        <v>15888</v>
      </c>
      <c r="X2383" s="136"/>
      <c r="Y2383" s="136">
        <v>16268</v>
      </c>
      <c r="Z2383" s="136">
        <v>16562</v>
      </c>
      <c r="AA2383" s="125">
        <f>YEARFRAC(AB2383,Y2383,1)</f>
        <v>12.956980836918264</v>
      </c>
      <c r="AB2383" s="136">
        <v>21001</v>
      </c>
      <c r="AC2383" s="136"/>
      <c r="AD2383" s="136">
        <v>24532</v>
      </c>
      <c r="AE2383" s="136">
        <v>37330</v>
      </c>
      <c r="AF2383" s="818"/>
    </row>
    <row r="2384" spans="1:32" s="23" customFormat="1" x14ac:dyDescent="0.2">
      <c r="A2384" s="130" t="s">
        <v>11321</v>
      </c>
      <c r="B2384" s="131"/>
      <c r="C2384" s="126"/>
      <c r="D2384" s="132" t="s">
        <v>11322</v>
      </c>
      <c r="E2384" s="183" t="s">
        <v>9279</v>
      </c>
      <c r="F2384" s="134" t="s">
        <v>11323</v>
      </c>
      <c r="G2384" s="135" t="s">
        <v>8772</v>
      </c>
      <c r="H2384" s="136">
        <v>26938</v>
      </c>
      <c r="I2384" s="126" t="s">
        <v>9452</v>
      </c>
      <c r="J2384" s="126"/>
      <c r="K2384" s="137"/>
      <c r="L2384" s="137"/>
      <c r="M2384" s="137"/>
      <c r="N2384" s="137"/>
      <c r="O2384" s="481"/>
      <c r="P2384" s="481"/>
      <c r="Q2384" s="556" t="s">
        <v>13258</v>
      </c>
      <c r="R2384" s="132" t="s">
        <v>11324</v>
      </c>
      <c r="S2384" s="132"/>
      <c r="T2384" s="135"/>
      <c r="U2384" s="135" t="s">
        <v>11325</v>
      </c>
      <c r="V2384" s="136">
        <v>16528</v>
      </c>
      <c r="W2384" s="136">
        <v>16419</v>
      </c>
      <c r="X2384" s="136">
        <v>16468</v>
      </c>
      <c r="Y2384" s="136">
        <v>16492</v>
      </c>
      <c r="Z2384" s="136"/>
      <c r="AA2384" s="118" t="s">
        <v>12689</v>
      </c>
      <c r="AB2384" s="136"/>
      <c r="AC2384" s="136"/>
      <c r="AD2384" s="136">
        <v>26785</v>
      </c>
      <c r="AE2384" s="136">
        <v>37258</v>
      </c>
      <c r="AF2384" s="818"/>
    </row>
    <row r="2385" spans="1:32" s="23" customFormat="1" x14ac:dyDescent="0.2">
      <c r="A2385" s="130" t="s">
        <v>11326</v>
      </c>
      <c r="B2385" s="131"/>
      <c r="C2385" s="126"/>
      <c r="D2385" s="132" t="s">
        <v>11327</v>
      </c>
      <c r="E2385" s="183" t="s">
        <v>9279</v>
      </c>
      <c r="F2385" s="134" t="s">
        <v>2098</v>
      </c>
      <c r="G2385" s="135" t="s">
        <v>8772</v>
      </c>
      <c r="H2385" s="136">
        <v>27592</v>
      </c>
      <c r="I2385" s="126" t="s">
        <v>9452</v>
      </c>
      <c r="J2385" s="126"/>
      <c r="K2385" s="137"/>
      <c r="L2385" s="137"/>
      <c r="M2385" s="137"/>
      <c r="N2385" s="137"/>
      <c r="O2385" s="481"/>
      <c r="P2385" s="481"/>
      <c r="Q2385" s="548" t="s">
        <v>13259</v>
      </c>
      <c r="R2385" s="180" t="s">
        <v>2099</v>
      </c>
      <c r="S2385" s="132"/>
      <c r="T2385" s="135"/>
      <c r="U2385" s="135" t="s">
        <v>2100</v>
      </c>
      <c r="V2385" s="136">
        <v>16528</v>
      </c>
      <c r="W2385" s="136">
        <v>16482</v>
      </c>
      <c r="X2385" s="136">
        <v>16524</v>
      </c>
      <c r="Y2385" s="136">
        <v>16548</v>
      </c>
      <c r="Z2385" s="136"/>
      <c r="AA2385" s="118" t="s">
        <v>12689</v>
      </c>
      <c r="AB2385" s="136"/>
      <c r="AC2385" s="136"/>
      <c r="AD2385" s="136">
        <v>27485</v>
      </c>
      <c r="AE2385" s="136">
        <v>37242</v>
      </c>
      <c r="AF2385" s="818"/>
    </row>
    <row r="2386" spans="1:32" s="23" customFormat="1" x14ac:dyDescent="0.2">
      <c r="A2386" s="130" t="s">
        <v>2101</v>
      </c>
      <c r="B2386" s="131"/>
      <c r="C2386" s="126"/>
      <c r="D2386" s="132" t="s">
        <v>8592</v>
      </c>
      <c r="E2386" s="183" t="s">
        <v>9279</v>
      </c>
      <c r="F2386" s="134" t="s">
        <v>2102</v>
      </c>
      <c r="G2386" s="135" t="s">
        <v>8772</v>
      </c>
      <c r="H2386" s="136">
        <v>29108</v>
      </c>
      <c r="I2386" s="126" t="s">
        <v>8592</v>
      </c>
      <c r="J2386" s="126"/>
      <c r="K2386" s="137"/>
      <c r="L2386" s="137"/>
      <c r="M2386" s="137"/>
      <c r="N2386" s="137"/>
      <c r="O2386" s="481"/>
      <c r="P2386" s="481"/>
      <c r="Q2386" s="548" t="s">
        <v>13260</v>
      </c>
      <c r="R2386" s="132" t="s">
        <v>2103</v>
      </c>
      <c r="S2386" s="132"/>
      <c r="T2386" s="135"/>
      <c r="U2386" s="135" t="s">
        <v>2104</v>
      </c>
      <c r="V2386" s="136"/>
      <c r="W2386" s="136"/>
      <c r="X2386" s="136"/>
      <c r="Y2386" s="136"/>
      <c r="Z2386" s="136"/>
      <c r="AA2386" s="118" t="s">
        <v>12689</v>
      </c>
      <c r="AB2386" s="136"/>
      <c r="AC2386" s="136"/>
      <c r="AD2386" s="136">
        <v>29068</v>
      </c>
      <c r="AE2386" s="136">
        <v>37235</v>
      </c>
      <c r="AF2386" s="818"/>
    </row>
    <row r="2387" spans="1:32" s="23" customFormat="1" x14ac:dyDescent="0.2">
      <c r="A2387" s="130" t="s">
        <v>2105</v>
      </c>
      <c r="B2387" s="131"/>
      <c r="C2387" s="126"/>
      <c r="D2387" s="132" t="s">
        <v>2532</v>
      </c>
      <c r="E2387" s="183" t="s">
        <v>9279</v>
      </c>
      <c r="F2387" s="134" t="s">
        <v>2533</v>
      </c>
      <c r="G2387" s="135" t="s">
        <v>8772</v>
      </c>
      <c r="H2387" s="136">
        <v>34172</v>
      </c>
      <c r="I2387" s="126" t="s">
        <v>2532</v>
      </c>
      <c r="J2387" s="126"/>
      <c r="K2387" s="137"/>
      <c r="L2387" s="137"/>
      <c r="M2387" s="137"/>
      <c r="N2387" s="137"/>
      <c r="O2387" s="481"/>
      <c r="P2387" s="481"/>
      <c r="Q2387" s="548" t="s">
        <v>13261</v>
      </c>
      <c r="R2387" s="126"/>
      <c r="S2387" s="132"/>
      <c r="T2387" s="135"/>
      <c r="U2387" s="135" t="s">
        <v>2534</v>
      </c>
      <c r="V2387" s="136"/>
      <c r="W2387" s="136"/>
      <c r="X2387" s="136"/>
      <c r="Y2387" s="136"/>
      <c r="Z2387" s="136"/>
      <c r="AA2387" s="118" t="s">
        <v>12689</v>
      </c>
      <c r="AB2387" s="136"/>
      <c r="AC2387" s="136"/>
      <c r="AD2387" s="142"/>
      <c r="AE2387" s="136">
        <v>36710</v>
      </c>
      <c r="AF2387" s="818"/>
    </row>
    <row r="2388" spans="1:32" s="23" customFormat="1" x14ac:dyDescent="0.2">
      <c r="A2388" s="130" t="s">
        <v>2535</v>
      </c>
      <c r="B2388" s="131"/>
      <c r="C2388" s="126"/>
      <c r="D2388" s="132" t="s">
        <v>2536</v>
      </c>
      <c r="E2388" s="183" t="s">
        <v>9279</v>
      </c>
      <c r="F2388" s="134" t="s">
        <v>8615</v>
      </c>
      <c r="G2388" s="135" t="s">
        <v>8772</v>
      </c>
      <c r="H2388" s="136">
        <v>34107</v>
      </c>
      <c r="I2388" s="126" t="s">
        <v>2536</v>
      </c>
      <c r="J2388" s="126"/>
      <c r="K2388" s="137"/>
      <c r="L2388" s="137"/>
      <c r="M2388" s="137"/>
      <c r="N2388" s="137"/>
      <c r="O2388" s="481"/>
      <c r="P2388" s="481"/>
      <c r="Q2388" s="548" t="s">
        <v>13262</v>
      </c>
      <c r="R2388" s="139"/>
      <c r="S2388" s="132"/>
      <c r="T2388" s="135"/>
      <c r="U2388" s="135" t="s">
        <v>8616</v>
      </c>
      <c r="V2388" s="136"/>
      <c r="W2388" s="136"/>
      <c r="X2388" s="136"/>
      <c r="Y2388" s="136"/>
      <c r="Z2388" s="136"/>
      <c r="AA2388" s="118" t="s">
        <v>12689</v>
      </c>
      <c r="AB2388" s="136"/>
      <c r="AC2388" s="136"/>
      <c r="AD2388" s="136">
        <v>33938</v>
      </c>
      <c r="AE2388" s="136">
        <v>39357</v>
      </c>
      <c r="AF2388" s="818"/>
    </row>
    <row r="2389" spans="1:32" s="23" customFormat="1" x14ac:dyDescent="0.2">
      <c r="A2389" s="130" t="s">
        <v>3107</v>
      </c>
      <c r="B2389" s="131"/>
      <c r="C2389" s="126"/>
      <c r="D2389" s="132" t="s">
        <v>9701</v>
      </c>
      <c r="E2389" s="183" t="s">
        <v>9279</v>
      </c>
      <c r="F2389" s="134" t="s">
        <v>9702</v>
      </c>
      <c r="G2389" s="135" t="s">
        <v>8772</v>
      </c>
      <c r="H2389" s="136">
        <v>35886</v>
      </c>
      <c r="I2389" s="126" t="s">
        <v>9701</v>
      </c>
      <c r="J2389" s="126"/>
      <c r="K2389" s="137"/>
      <c r="L2389" s="137"/>
      <c r="M2389" s="137"/>
      <c r="N2389" s="137"/>
      <c r="O2389" s="481"/>
      <c r="P2389" s="481"/>
      <c r="Q2389" s="548" t="s">
        <v>13263</v>
      </c>
      <c r="R2389" s="132"/>
      <c r="S2389" s="132"/>
      <c r="T2389" s="135"/>
      <c r="U2389" s="135" t="s">
        <v>9703</v>
      </c>
      <c r="V2389" s="136"/>
      <c r="W2389" s="136"/>
      <c r="X2389" s="136"/>
      <c r="Y2389" s="136"/>
      <c r="Z2389" s="136">
        <v>30393</v>
      </c>
      <c r="AA2389" s="118" t="s">
        <v>12689</v>
      </c>
      <c r="AB2389" s="136"/>
      <c r="AC2389" s="136"/>
      <c r="AD2389" s="136">
        <v>36106</v>
      </c>
      <c r="AE2389" s="136">
        <v>36726</v>
      </c>
      <c r="AF2389" s="818"/>
    </row>
    <row r="2390" spans="1:32" s="23" customFormat="1" x14ac:dyDescent="0.2">
      <c r="A2390" s="130" t="s">
        <v>9704</v>
      </c>
      <c r="B2390" s="131"/>
      <c r="C2390" s="126"/>
      <c r="D2390" s="132" t="s">
        <v>9705</v>
      </c>
      <c r="E2390" s="133" t="s">
        <v>9174</v>
      </c>
      <c r="F2390" s="134" t="s">
        <v>9706</v>
      </c>
      <c r="G2390" s="135" t="s">
        <v>8772</v>
      </c>
      <c r="H2390" s="136">
        <v>33788</v>
      </c>
      <c r="I2390" s="126" t="s">
        <v>2466</v>
      </c>
      <c r="J2390" s="126"/>
      <c r="K2390" s="137"/>
      <c r="L2390" s="137"/>
      <c r="M2390" s="137"/>
      <c r="N2390" s="137"/>
      <c r="O2390" s="481"/>
      <c r="P2390" s="481"/>
      <c r="Q2390" s="548" t="s">
        <v>13264</v>
      </c>
      <c r="R2390" s="132" t="s">
        <v>10231</v>
      </c>
      <c r="S2390" s="132"/>
      <c r="T2390" s="135"/>
      <c r="U2390" s="135" t="s">
        <v>10232</v>
      </c>
      <c r="V2390" s="136"/>
      <c r="W2390" s="136"/>
      <c r="X2390" s="136">
        <v>16030</v>
      </c>
      <c r="Y2390" s="136"/>
      <c r="Z2390" s="136">
        <v>16062</v>
      </c>
      <c r="AA2390" s="118" t="s">
        <v>12689</v>
      </c>
      <c r="AB2390" s="136"/>
      <c r="AC2390" s="136"/>
      <c r="AD2390" s="136">
        <v>28095</v>
      </c>
      <c r="AE2390" s="136">
        <v>37236</v>
      </c>
      <c r="AF2390" s="818"/>
    </row>
    <row r="2391" spans="1:32" s="23" customFormat="1" x14ac:dyDescent="0.2">
      <c r="A2391" s="130" t="s">
        <v>9589</v>
      </c>
      <c r="B2391" s="131"/>
      <c r="C2391" s="126"/>
      <c r="D2391" s="132" t="s">
        <v>9590</v>
      </c>
      <c r="E2391" s="133" t="s">
        <v>9174</v>
      </c>
      <c r="F2391" s="134" t="s">
        <v>9591</v>
      </c>
      <c r="G2391" s="135" t="s">
        <v>8772</v>
      </c>
      <c r="H2391" s="136">
        <v>36147</v>
      </c>
      <c r="I2391" s="126" t="s">
        <v>3164</v>
      </c>
      <c r="J2391" s="126"/>
      <c r="K2391" s="137"/>
      <c r="L2391" s="137"/>
      <c r="M2391" s="137"/>
      <c r="N2391" s="137"/>
      <c r="O2391" s="481"/>
      <c r="P2391" s="481"/>
      <c r="Q2391" s="548" t="s">
        <v>13265</v>
      </c>
      <c r="R2391" s="132" t="s">
        <v>9592</v>
      </c>
      <c r="S2391" s="132"/>
      <c r="T2391" s="135"/>
      <c r="U2391" s="135" t="s">
        <v>9593</v>
      </c>
      <c r="V2391" s="136">
        <v>16194</v>
      </c>
      <c r="W2391" s="136">
        <v>16406</v>
      </c>
      <c r="X2391" s="136">
        <v>16590</v>
      </c>
      <c r="Y2391" s="136">
        <v>16720</v>
      </c>
      <c r="Z2391" s="136">
        <v>16720</v>
      </c>
      <c r="AA2391" s="125">
        <f>YEARFRAC(AB2391,Y2391,1)</f>
        <v>44.387357895363373</v>
      </c>
      <c r="AB2391" s="136">
        <v>32932</v>
      </c>
      <c r="AC2391" s="136"/>
      <c r="AD2391" s="136">
        <v>34533</v>
      </c>
      <c r="AE2391" s="136">
        <v>37921</v>
      </c>
      <c r="AF2391" s="818"/>
    </row>
    <row r="2392" spans="1:32" s="23" customFormat="1" x14ac:dyDescent="0.2">
      <c r="A2392" s="130" t="s">
        <v>9594</v>
      </c>
      <c r="B2392" s="131"/>
      <c r="C2392" s="126"/>
      <c r="D2392" s="132" t="s">
        <v>9595</v>
      </c>
      <c r="E2392" s="133" t="s">
        <v>9174</v>
      </c>
      <c r="F2392" s="134" t="s">
        <v>9596</v>
      </c>
      <c r="G2392" s="135" t="s">
        <v>8772</v>
      </c>
      <c r="H2392" s="136">
        <v>36147</v>
      </c>
      <c r="I2392" s="126" t="s">
        <v>3164</v>
      </c>
      <c r="J2392" s="126"/>
      <c r="K2392" s="137"/>
      <c r="L2392" s="137"/>
      <c r="M2392" s="137"/>
      <c r="N2392" s="137"/>
      <c r="O2392" s="481"/>
      <c r="P2392" s="481"/>
      <c r="Q2392" s="548" t="s">
        <v>13266</v>
      </c>
      <c r="R2392" s="132" t="s">
        <v>6115</v>
      </c>
      <c r="S2392" s="132"/>
      <c r="T2392" s="135"/>
      <c r="U2392" s="135" t="s">
        <v>937</v>
      </c>
      <c r="V2392" s="136">
        <v>16194</v>
      </c>
      <c r="W2392" s="136">
        <v>16448</v>
      </c>
      <c r="X2392" s="136">
        <v>16624</v>
      </c>
      <c r="Y2392" s="136">
        <v>16774</v>
      </c>
      <c r="Z2392" s="136">
        <v>16774</v>
      </c>
      <c r="AA2392" s="125">
        <f>YEARFRAC(AB2392,Y2392,1)</f>
        <v>43.830919931856897</v>
      </c>
      <c r="AB2392" s="136">
        <v>32783</v>
      </c>
      <c r="AC2392" s="136"/>
      <c r="AD2392" s="136">
        <v>33847</v>
      </c>
      <c r="AE2392" s="136">
        <v>37921</v>
      </c>
      <c r="AF2392" s="818"/>
    </row>
    <row r="2393" spans="1:32" s="23" customFormat="1" x14ac:dyDescent="0.2">
      <c r="A2393" s="130" t="s">
        <v>10233</v>
      </c>
      <c r="B2393" s="131"/>
      <c r="C2393" s="126"/>
      <c r="D2393" s="132" t="s">
        <v>10234</v>
      </c>
      <c r="E2393" s="133" t="s">
        <v>9174</v>
      </c>
      <c r="F2393" s="134" t="s">
        <v>10235</v>
      </c>
      <c r="G2393" s="135" t="s">
        <v>8772</v>
      </c>
      <c r="H2393" s="136">
        <v>33590</v>
      </c>
      <c r="I2393" s="126" t="s">
        <v>4491</v>
      </c>
      <c r="J2393" s="126"/>
      <c r="K2393" s="137"/>
      <c r="L2393" s="137"/>
      <c r="M2393" s="137"/>
      <c r="N2393" s="137"/>
      <c r="O2393" s="481"/>
      <c r="P2393" s="481"/>
      <c r="Q2393" s="548" t="s">
        <v>13267</v>
      </c>
      <c r="R2393" s="132" t="s">
        <v>4596</v>
      </c>
      <c r="S2393" s="132"/>
      <c r="T2393" s="135"/>
      <c r="U2393" s="135" t="s">
        <v>4597</v>
      </c>
      <c r="V2393" s="136"/>
      <c r="W2393" s="136">
        <v>16504</v>
      </c>
      <c r="X2393" s="136">
        <v>16741</v>
      </c>
      <c r="Y2393" s="136"/>
      <c r="Z2393" s="136">
        <v>16893</v>
      </c>
      <c r="AA2393" s="125">
        <f>YEARFRAC(AB2393,Z2393,1)</f>
        <v>27.312799452429843</v>
      </c>
      <c r="AB2393" s="136">
        <v>26869</v>
      </c>
      <c r="AC2393" s="136"/>
      <c r="AD2393" s="136">
        <v>33589</v>
      </c>
      <c r="AE2393" s="136">
        <v>36937</v>
      </c>
      <c r="AF2393" s="818"/>
    </row>
    <row r="2394" spans="1:32" s="23" customFormat="1" x14ac:dyDescent="0.2">
      <c r="A2394" s="130" t="s">
        <v>4598</v>
      </c>
      <c r="B2394" s="131"/>
      <c r="C2394" s="126"/>
      <c r="D2394" s="132" t="s">
        <v>4599</v>
      </c>
      <c r="E2394" s="133" t="s">
        <v>9174</v>
      </c>
      <c r="F2394" s="134" t="s">
        <v>4600</v>
      </c>
      <c r="G2394" s="135" t="s">
        <v>8772</v>
      </c>
      <c r="H2394" s="136">
        <v>36281</v>
      </c>
      <c r="I2394" s="126" t="s">
        <v>4491</v>
      </c>
      <c r="J2394" s="126"/>
      <c r="K2394" s="137"/>
      <c r="L2394" s="137"/>
      <c r="M2394" s="137"/>
      <c r="N2394" s="137"/>
      <c r="O2394" s="481"/>
      <c r="P2394" s="481"/>
      <c r="Q2394" s="548" t="s">
        <v>13268</v>
      </c>
      <c r="R2394" s="132" t="s">
        <v>7497</v>
      </c>
      <c r="S2394" s="132"/>
      <c r="T2394" s="135"/>
      <c r="U2394" s="135" t="s">
        <v>7498</v>
      </c>
      <c r="V2394" s="136"/>
      <c r="W2394" s="136">
        <v>16518</v>
      </c>
      <c r="X2394" s="136">
        <v>16852</v>
      </c>
      <c r="Y2394" s="136"/>
      <c r="Z2394" s="136">
        <v>16932</v>
      </c>
      <c r="AA2394" s="125">
        <f>YEARFRAC(AB2394,Z2394,1)</f>
        <v>29.181345258738705</v>
      </c>
      <c r="AB2394" s="136">
        <v>27590</v>
      </c>
      <c r="AC2394" s="136"/>
      <c r="AD2394" s="136">
        <v>33502</v>
      </c>
      <c r="AE2394" s="136">
        <v>38965</v>
      </c>
      <c r="AF2394" s="818"/>
    </row>
    <row r="2395" spans="1:32" s="23" customFormat="1" x14ac:dyDescent="0.2">
      <c r="A2395" s="130" t="s">
        <v>7499</v>
      </c>
      <c r="B2395" s="131"/>
      <c r="C2395" s="126"/>
      <c r="D2395" s="132" t="s">
        <v>7500</v>
      </c>
      <c r="E2395" s="133" t="s">
        <v>9174</v>
      </c>
      <c r="F2395" s="134" t="s">
        <v>7501</v>
      </c>
      <c r="G2395" s="135" t="s">
        <v>8772</v>
      </c>
      <c r="H2395" s="136">
        <v>36281</v>
      </c>
      <c r="I2395" s="126" t="s">
        <v>4491</v>
      </c>
      <c r="J2395" s="126"/>
      <c r="K2395" s="137"/>
      <c r="L2395" s="137"/>
      <c r="M2395" s="137"/>
      <c r="N2395" s="137"/>
      <c r="O2395" s="481"/>
      <c r="P2395" s="481"/>
      <c r="Q2395" s="548" t="s">
        <v>13269</v>
      </c>
      <c r="R2395" s="132" t="s">
        <v>7502</v>
      </c>
      <c r="S2395" s="132"/>
      <c r="T2395" s="135"/>
      <c r="U2395" s="135" t="s">
        <v>7503</v>
      </c>
      <c r="V2395" s="136"/>
      <c r="W2395" s="136">
        <v>16555</v>
      </c>
      <c r="X2395" s="136">
        <v>16881</v>
      </c>
      <c r="Y2395" s="136"/>
      <c r="Z2395" s="136">
        <v>16978</v>
      </c>
      <c r="AA2395" s="125">
        <f>YEARFRAC(AB2395,Z2395,1)</f>
        <v>28.669343798484984</v>
      </c>
      <c r="AB2395" s="136">
        <v>27449</v>
      </c>
      <c r="AC2395" s="136"/>
      <c r="AD2395" s="136">
        <v>33522</v>
      </c>
      <c r="AE2395" s="136">
        <v>39098</v>
      </c>
      <c r="AF2395" s="818"/>
    </row>
    <row r="2396" spans="1:32" s="23" customFormat="1" x14ac:dyDescent="0.2">
      <c r="A2396" s="130" t="s">
        <v>3328</v>
      </c>
      <c r="B2396" s="131"/>
      <c r="C2396" s="126"/>
      <c r="D2396" s="132" t="s">
        <v>1841</v>
      </c>
      <c r="E2396" s="133" t="s">
        <v>9174</v>
      </c>
      <c r="F2396" s="134" t="s">
        <v>3329</v>
      </c>
      <c r="G2396" s="135" t="s">
        <v>8772</v>
      </c>
      <c r="H2396" s="136">
        <v>36281</v>
      </c>
      <c r="I2396" s="126" t="s">
        <v>1841</v>
      </c>
      <c r="J2396" s="126"/>
      <c r="K2396" s="137"/>
      <c r="L2396" s="137"/>
      <c r="M2396" s="137"/>
      <c r="N2396" s="137"/>
      <c r="O2396" s="481"/>
      <c r="P2396" s="481"/>
      <c r="Q2396" s="548" t="s">
        <v>13270</v>
      </c>
      <c r="R2396" s="132" t="s">
        <v>6994</v>
      </c>
      <c r="S2396" s="132"/>
      <c r="T2396" s="135"/>
      <c r="U2396" s="135"/>
      <c r="V2396" s="136">
        <v>22517</v>
      </c>
      <c r="W2396" s="136">
        <v>19239</v>
      </c>
      <c r="X2396" s="136">
        <v>19673</v>
      </c>
      <c r="Y2396" s="136">
        <v>19984</v>
      </c>
      <c r="Z2396" s="136">
        <v>19991</v>
      </c>
      <c r="AA2396" s="125">
        <f>YEARFRAC(AB2396,Y2396,1)</f>
        <v>23.68579564122221</v>
      </c>
      <c r="AB2396" s="136">
        <v>28635</v>
      </c>
      <c r="AC2396" s="136"/>
      <c r="AD2396" s="136">
        <v>34381</v>
      </c>
      <c r="AE2396" s="136">
        <v>38406</v>
      </c>
      <c r="AF2396" s="818"/>
    </row>
    <row r="2397" spans="1:32" s="23" customFormat="1" x14ac:dyDescent="0.2">
      <c r="A2397" s="130" t="s">
        <v>6570</v>
      </c>
      <c r="B2397" s="131"/>
      <c r="C2397" s="126"/>
      <c r="D2397" s="132" t="s">
        <v>6571</v>
      </c>
      <c r="E2397" s="133" t="s">
        <v>9174</v>
      </c>
      <c r="F2397" s="134" t="s">
        <v>6572</v>
      </c>
      <c r="G2397" s="135" t="s">
        <v>8772</v>
      </c>
      <c r="H2397" s="136">
        <v>36281</v>
      </c>
      <c r="I2397" s="126" t="s">
        <v>1841</v>
      </c>
      <c r="J2397" s="126"/>
      <c r="K2397" s="137"/>
      <c r="L2397" s="137"/>
      <c r="M2397" s="137"/>
      <c r="N2397" s="137"/>
      <c r="O2397" s="481"/>
      <c r="P2397" s="481"/>
      <c r="Q2397" s="548" t="s">
        <v>13271</v>
      </c>
      <c r="R2397" s="132" t="s">
        <v>6573</v>
      </c>
      <c r="S2397" s="132"/>
      <c r="T2397" s="135"/>
      <c r="U2397" s="135"/>
      <c r="V2397" s="136">
        <v>19052</v>
      </c>
      <c r="W2397" s="136">
        <v>19714</v>
      </c>
      <c r="X2397" s="136">
        <v>20158</v>
      </c>
      <c r="Y2397" s="136">
        <v>20411</v>
      </c>
      <c r="Z2397" s="136">
        <v>20411</v>
      </c>
      <c r="AA2397" s="125">
        <f>YEARFRAC(AB2397,Y2397,1)</f>
        <v>24.198589028114142</v>
      </c>
      <c r="AB2397" s="136">
        <v>29250</v>
      </c>
      <c r="AC2397" s="136"/>
      <c r="AD2397" s="136">
        <v>34533</v>
      </c>
      <c r="AE2397" s="136">
        <v>39652</v>
      </c>
      <c r="AF2397" s="818"/>
    </row>
    <row r="2398" spans="1:32" s="23" customFormat="1" x14ac:dyDescent="0.2">
      <c r="A2398" s="130" t="s">
        <v>3535</v>
      </c>
      <c r="B2398" s="131"/>
      <c r="C2398" s="126"/>
      <c r="D2398" s="132" t="s">
        <v>3536</v>
      </c>
      <c r="E2398" s="133" t="s">
        <v>9174</v>
      </c>
      <c r="F2398" s="134" t="s">
        <v>11843</v>
      </c>
      <c r="G2398" s="135" t="s">
        <v>8772</v>
      </c>
      <c r="H2398" s="136">
        <v>37224</v>
      </c>
      <c r="I2398" s="126" t="s">
        <v>173</v>
      </c>
      <c r="J2398" s="126"/>
      <c r="K2398" s="137"/>
      <c r="L2398" s="137"/>
      <c r="M2398" s="137"/>
      <c r="N2398" s="137"/>
      <c r="O2398" s="481"/>
      <c r="P2398" s="481"/>
      <c r="Q2398" s="547" t="s">
        <v>13962</v>
      </c>
      <c r="R2398" s="139"/>
      <c r="S2398" s="132"/>
      <c r="T2398" s="135"/>
      <c r="U2398" s="135"/>
      <c r="V2398" s="136">
        <v>28150</v>
      </c>
      <c r="W2398" s="136">
        <v>29052</v>
      </c>
      <c r="X2398" s="136">
        <v>29358</v>
      </c>
      <c r="Y2398" s="136">
        <v>29895</v>
      </c>
      <c r="Z2398" s="136">
        <v>29904</v>
      </c>
      <c r="AA2398" s="125">
        <f>YEARFRAC(AB2398,Y2398,1)</f>
        <v>17.118344995436569</v>
      </c>
      <c r="AB2398" s="136">
        <v>36147</v>
      </c>
      <c r="AC2398" s="136"/>
      <c r="AD2398" s="136">
        <v>36147</v>
      </c>
      <c r="AE2398" s="136">
        <v>37231</v>
      </c>
      <c r="AF2398" s="810" t="s">
        <v>13950</v>
      </c>
    </row>
    <row r="2399" spans="1:32" s="23" customFormat="1" x14ac:dyDescent="0.2">
      <c r="A2399" s="130" t="s">
        <v>9583</v>
      </c>
      <c r="B2399" s="131"/>
      <c r="C2399" s="126"/>
      <c r="D2399" s="132" t="s">
        <v>9584</v>
      </c>
      <c r="E2399" s="133" t="s">
        <v>9174</v>
      </c>
      <c r="F2399" s="134" t="s">
        <v>9585</v>
      </c>
      <c r="G2399" s="135" t="s">
        <v>8772</v>
      </c>
      <c r="H2399" s="136">
        <v>36192</v>
      </c>
      <c r="I2399" s="126" t="s">
        <v>10815</v>
      </c>
      <c r="J2399" s="126"/>
      <c r="K2399" s="137"/>
      <c r="L2399" s="137"/>
      <c r="M2399" s="137"/>
      <c r="N2399" s="137"/>
      <c r="O2399" s="481"/>
      <c r="P2399" s="481"/>
      <c r="Q2399" s="548" t="s">
        <v>13272</v>
      </c>
      <c r="R2399" s="139"/>
      <c r="S2399" s="132"/>
      <c r="T2399" s="135"/>
      <c r="U2399" s="135"/>
      <c r="V2399" s="136">
        <v>31173</v>
      </c>
      <c r="W2399" s="136">
        <v>31605</v>
      </c>
      <c r="X2399" s="136">
        <v>32370</v>
      </c>
      <c r="Y2399" s="136"/>
      <c r="Z2399" s="136"/>
      <c r="AA2399" s="118" t="s">
        <v>12689</v>
      </c>
      <c r="AB2399" s="136"/>
      <c r="AC2399" s="136"/>
      <c r="AD2399" s="136">
        <v>35793</v>
      </c>
      <c r="AE2399" s="136">
        <v>36213</v>
      </c>
      <c r="AF2399" s="810" t="s">
        <v>7225</v>
      </c>
    </row>
    <row r="2400" spans="1:32" s="23" customFormat="1" x14ac:dyDescent="0.2">
      <c r="A2400" s="130" t="s">
        <v>9586</v>
      </c>
      <c r="B2400" s="131"/>
      <c r="C2400" s="126"/>
      <c r="D2400" s="132" t="s">
        <v>9587</v>
      </c>
      <c r="E2400" s="133" t="s">
        <v>9174</v>
      </c>
      <c r="F2400" s="134" t="s">
        <v>9588</v>
      </c>
      <c r="G2400" s="135" t="s">
        <v>8772</v>
      </c>
      <c r="H2400" s="136">
        <v>35828</v>
      </c>
      <c r="I2400" s="126" t="s">
        <v>10815</v>
      </c>
      <c r="J2400" s="126"/>
      <c r="K2400" s="137"/>
      <c r="L2400" s="137"/>
      <c r="M2400" s="137"/>
      <c r="N2400" s="137"/>
      <c r="O2400" s="481"/>
      <c r="P2400" s="481"/>
      <c r="Q2400" s="548" t="s">
        <v>13273</v>
      </c>
      <c r="R2400" s="139"/>
      <c r="S2400" s="132"/>
      <c r="T2400" s="135"/>
      <c r="U2400" s="135"/>
      <c r="V2400" s="136">
        <v>31173</v>
      </c>
      <c r="W2400" s="136">
        <v>31799</v>
      </c>
      <c r="X2400" s="136">
        <v>32711</v>
      </c>
      <c r="Y2400" s="136"/>
      <c r="Z2400" s="136"/>
      <c r="AA2400" s="118" t="s">
        <v>12689</v>
      </c>
      <c r="AB2400" s="136"/>
      <c r="AC2400" s="136"/>
      <c r="AD2400" s="136">
        <v>35744</v>
      </c>
      <c r="AE2400" s="136">
        <v>36867</v>
      </c>
      <c r="AF2400" s="810" t="s">
        <v>7223</v>
      </c>
    </row>
    <row r="2401" spans="1:32" s="23" customFormat="1" x14ac:dyDescent="0.2">
      <c r="A2401" s="130" t="s">
        <v>4399</v>
      </c>
      <c r="B2401" s="131"/>
      <c r="C2401" s="126"/>
      <c r="D2401" s="180" t="s">
        <v>4400</v>
      </c>
      <c r="E2401" s="133" t="s">
        <v>1432</v>
      </c>
      <c r="F2401" s="134" t="s">
        <v>4401</v>
      </c>
      <c r="G2401" s="135" t="s">
        <v>8772</v>
      </c>
      <c r="H2401" s="136">
        <v>34973</v>
      </c>
      <c r="I2401" s="126" t="s">
        <v>1431</v>
      </c>
      <c r="J2401" s="132"/>
      <c r="K2401" s="176"/>
      <c r="L2401" s="176"/>
      <c r="M2401" s="176"/>
      <c r="N2401" s="176"/>
      <c r="O2401" s="482"/>
      <c r="P2401" s="482"/>
      <c r="Q2401" s="548" t="s">
        <v>13274</v>
      </c>
      <c r="R2401" s="205" t="s">
        <v>3309</v>
      </c>
      <c r="S2401" s="132"/>
      <c r="T2401" s="135"/>
      <c r="U2401" s="135" t="s">
        <v>3310</v>
      </c>
      <c r="V2401" s="136">
        <v>16287</v>
      </c>
      <c r="W2401" s="136">
        <v>16487</v>
      </c>
      <c r="X2401" s="136">
        <v>16572</v>
      </c>
      <c r="Y2401" s="136">
        <v>16692</v>
      </c>
      <c r="Z2401" s="136"/>
      <c r="AA2401" s="118" t="s">
        <v>12689</v>
      </c>
      <c r="AB2401" s="136"/>
      <c r="AC2401" s="136"/>
      <c r="AD2401" s="142"/>
      <c r="AE2401" s="136">
        <v>39098</v>
      </c>
      <c r="AF2401" s="818"/>
    </row>
    <row r="2402" spans="1:32" s="23" customFormat="1" x14ac:dyDescent="0.2">
      <c r="A2402" s="130" t="s">
        <v>9669</v>
      </c>
      <c r="B2402" s="131"/>
      <c r="C2402" s="126"/>
      <c r="D2402" s="180" t="s">
        <v>9670</v>
      </c>
      <c r="E2402" s="133" t="s">
        <v>1432</v>
      </c>
      <c r="F2402" s="134" t="s">
        <v>9671</v>
      </c>
      <c r="G2402" s="135" t="s">
        <v>8772</v>
      </c>
      <c r="H2402" s="136">
        <v>34973</v>
      </c>
      <c r="I2402" s="126" t="s">
        <v>9670</v>
      </c>
      <c r="J2402" s="132"/>
      <c r="K2402" s="176"/>
      <c r="L2402" s="176"/>
      <c r="M2402" s="176"/>
      <c r="N2402" s="176"/>
      <c r="O2402" s="482"/>
      <c r="P2402" s="482"/>
      <c r="Q2402" s="548" t="s">
        <v>13275</v>
      </c>
      <c r="R2402" s="132" t="s">
        <v>6387</v>
      </c>
      <c r="S2402" s="132"/>
      <c r="T2402" s="135"/>
      <c r="U2402" s="135" t="s">
        <v>315</v>
      </c>
      <c r="V2402" s="136">
        <v>20317</v>
      </c>
      <c r="W2402" s="136">
        <v>20530</v>
      </c>
      <c r="X2402" s="136">
        <v>20714</v>
      </c>
      <c r="Y2402" s="136">
        <v>21018</v>
      </c>
      <c r="Z2402" s="136"/>
      <c r="AA2402" s="118" t="s">
        <v>12689</v>
      </c>
      <c r="AB2402" s="136"/>
      <c r="AC2402" s="136"/>
      <c r="AD2402" s="142"/>
      <c r="AE2402" s="136">
        <v>39098</v>
      </c>
      <c r="AF2402" s="818"/>
    </row>
    <row r="2403" spans="1:32" s="23" customFormat="1" x14ac:dyDescent="0.2">
      <c r="A2403" s="130" t="s">
        <v>316</v>
      </c>
      <c r="B2403" s="131"/>
      <c r="C2403" s="126"/>
      <c r="D2403" s="180" t="s">
        <v>317</v>
      </c>
      <c r="E2403" s="133" t="s">
        <v>1432</v>
      </c>
      <c r="F2403" s="134" t="s">
        <v>318</v>
      </c>
      <c r="G2403" s="135" t="s">
        <v>8772</v>
      </c>
      <c r="H2403" s="136">
        <v>34973</v>
      </c>
      <c r="I2403" s="126" t="s">
        <v>9670</v>
      </c>
      <c r="J2403" s="132"/>
      <c r="K2403" s="176"/>
      <c r="L2403" s="176"/>
      <c r="M2403" s="176"/>
      <c r="N2403" s="176"/>
      <c r="O2403" s="482"/>
      <c r="P2403" s="482"/>
      <c r="Q2403" s="548" t="s">
        <v>13276</v>
      </c>
      <c r="R2403" s="132" t="s">
        <v>4995</v>
      </c>
      <c r="S2403" s="132"/>
      <c r="T2403" s="135"/>
      <c r="U2403" s="135" t="s">
        <v>12077</v>
      </c>
      <c r="V2403" s="136">
        <v>20317</v>
      </c>
      <c r="W2403" s="136">
        <v>20576</v>
      </c>
      <c r="X2403" s="136">
        <v>20793</v>
      </c>
      <c r="Y2403" s="136">
        <v>21115</v>
      </c>
      <c r="Z2403" s="136"/>
      <c r="AA2403" s="118" t="s">
        <v>12689</v>
      </c>
      <c r="AB2403" s="136"/>
      <c r="AC2403" s="136"/>
      <c r="AD2403" s="142"/>
      <c r="AE2403" s="136">
        <v>39098</v>
      </c>
      <c r="AF2403" s="818"/>
    </row>
    <row r="2404" spans="1:32" s="23" customFormat="1" x14ac:dyDescent="0.2">
      <c r="A2404" s="130" t="s">
        <v>938</v>
      </c>
      <c r="B2404" s="131"/>
      <c r="C2404" s="126"/>
      <c r="D2404" s="132" t="s">
        <v>939</v>
      </c>
      <c r="E2404" s="133" t="s">
        <v>940</v>
      </c>
      <c r="F2404" s="134" t="s">
        <v>941</v>
      </c>
      <c r="G2404" s="135" t="s">
        <v>8772</v>
      </c>
      <c r="H2404" s="136">
        <v>36946</v>
      </c>
      <c r="I2404" s="126" t="s">
        <v>942</v>
      </c>
      <c r="J2404" s="126"/>
      <c r="K2404" s="137"/>
      <c r="L2404" s="137"/>
      <c r="M2404" s="137"/>
      <c r="N2404" s="137"/>
      <c r="O2404" s="481"/>
      <c r="P2404" s="481"/>
      <c r="Q2404" s="548" t="s">
        <v>13277</v>
      </c>
      <c r="R2404" s="132" t="s">
        <v>943</v>
      </c>
      <c r="S2404" s="132"/>
      <c r="T2404" s="135"/>
      <c r="U2404" s="135"/>
      <c r="V2404" s="136">
        <v>23895</v>
      </c>
      <c r="W2404" s="136">
        <v>24440</v>
      </c>
      <c r="X2404" s="136">
        <v>25204</v>
      </c>
      <c r="Y2404" s="136">
        <v>25479</v>
      </c>
      <c r="Z2404" s="136">
        <v>25508</v>
      </c>
      <c r="AA2404" s="125">
        <f>YEARFRAC(AB2404,Y2404,1)</f>
        <v>24.318871103622577</v>
      </c>
      <c r="AB2404" s="136">
        <v>34361</v>
      </c>
      <c r="AC2404" s="136"/>
      <c r="AD2404" s="136">
        <v>35528</v>
      </c>
      <c r="AE2404" s="136">
        <v>39836</v>
      </c>
      <c r="AF2404" s="818"/>
    </row>
    <row r="2405" spans="1:32" s="23" customFormat="1" x14ac:dyDescent="0.2">
      <c r="A2405" s="130" t="s">
        <v>948</v>
      </c>
      <c r="B2405" s="131"/>
      <c r="C2405" s="126"/>
      <c r="D2405" s="132" t="s">
        <v>949</v>
      </c>
      <c r="E2405" s="133" t="s">
        <v>940</v>
      </c>
      <c r="F2405" s="134" t="s">
        <v>950</v>
      </c>
      <c r="G2405" s="135" t="s">
        <v>8772</v>
      </c>
      <c r="H2405" s="136">
        <v>37100</v>
      </c>
      <c r="I2405" s="126" t="s">
        <v>942</v>
      </c>
      <c r="J2405" s="126"/>
      <c r="K2405" s="137"/>
      <c r="L2405" s="137"/>
      <c r="M2405" s="137"/>
      <c r="N2405" s="137"/>
      <c r="O2405" s="481"/>
      <c r="P2405" s="481"/>
      <c r="Q2405" s="548" t="s">
        <v>13278</v>
      </c>
      <c r="R2405" s="132" t="s">
        <v>951</v>
      </c>
      <c r="S2405" s="132"/>
      <c r="T2405" s="135"/>
      <c r="U2405" s="135"/>
      <c r="V2405" s="136">
        <v>24294</v>
      </c>
      <c r="W2405" s="136">
        <v>25225</v>
      </c>
      <c r="X2405" s="136">
        <v>25681</v>
      </c>
      <c r="Y2405" s="136">
        <v>25869</v>
      </c>
      <c r="Z2405" s="136">
        <v>25907</v>
      </c>
      <c r="AA2405" s="125">
        <f>YEARFRAC(AB2405,Y2405,1)</f>
        <v>24.748736310025276</v>
      </c>
      <c r="AB2405" s="136">
        <v>34908</v>
      </c>
      <c r="AC2405" s="136"/>
      <c r="AD2405" s="136">
        <v>36097</v>
      </c>
      <c r="AE2405" s="136">
        <v>39842</v>
      </c>
      <c r="AF2405" s="818"/>
    </row>
    <row r="2406" spans="1:32" s="23" customFormat="1" x14ac:dyDescent="0.2">
      <c r="A2406" s="130" t="s">
        <v>1740</v>
      </c>
      <c r="B2406" s="131"/>
      <c r="C2406" s="126"/>
      <c r="D2406" s="132" t="s">
        <v>708</v>
      </c>
      <c r="E2406" s="133" t="s">
        <v>940</v>
      </c>
      <c r="F2406" s="134" t="s">
        <v>709</v>
      </c>
      <c r="G2406" s="135" t="s">
        <v>8772</v>
      </c>
      <c r="H2406" s="136">
        <v>36946</v>
      </c>
      <c r="I2406" s="126" t="s">
        <v>942</v>
      </c>
      <c r="J2406" s="126"/>
      <c r="K2406" s="137"/>
      <c r="L2406" s="137"/>
      <c r="M2406" s="137"/>
      <c r="N2406" s="137"/>
      <c r="O2406" s="481"/>
      <c r="P2406" s="481"/>
      <c r="Q2406" s="548" t="s">
        <v>13279</v>
      </c>
      <c r="R2406" s="139"/>
      <c r="S2406" s="132"/>
      <c r="T2406" s="135"/>
      <c r="U2406" s="135"/>
      <c r="V2406" s="136">
        <v>24654</v>
      </c>
      <c r="W2406" s="136">
        <v>25842</v>
      </c>
      <c r="X2406" s="136">
        <v>26604</v>
      </c>
      <c r="Y2406" s="136">
        <v>26846</v>
      </c>
      <c r="Z2406" s="136">
        <v>26887</v>
      </c>
      <c r="AA2406" s="125">
        <f>YEARFRAC(AB2406,Y2406,1)</f>
        <v>23.126625598904859</v>
      </c>
      <c r="AB2406" s="136">
        <v>35293</v>
      </c>
      <c r="AC2406" s="136"/>
      <c r="AD2406" s="136">
        <v>36097</v>
      </c>
      <c r="AE2406" s="136">
        <v>39652</v>
      </c>
      <c r="AF2406" s="818"/>
    </row>
    <row r="2407" spans="1:32" s="23" customFormat="1" x14ac:dyDescent="0.2">
      <c r="A2407" s="130" t="s">
        <v>714</v>
      </c>
      <c r="B2407" s="131"/>
      <c r="C2407" s="126"/>
      <c r="D2407" s="132" t="s">
        <v>715</v>
      </c>
      <c r="E2407" s="199" t="s">
        <v>3383</v>
      </c>
      <c r="F2407" s="134" t="s">
        <v>716</v>
      </c>
      <c r="G2407" s="135" t="s">
        <v>8772</v>
      </c>
      <c r="H2407" s="136">
        <v>29312</v>
      </c>
      <c r="I2407" s="126" t="s">
        <v>12652</v>
      </c>
      <c r="J2407" s="126"/>
      <c r="K2407" s="137"/>
      <c r="L2407" s="137"/>
      <c r="M2407" s="137"/>
      <c r="N2407" s="137"/>
      <c r="O2407" s="481"/>
      <c r="P2407" s="481"/>
      <c r="Q2407" s="548" t="s">
        <v>13281</v>
      </c>
      <c r="R2407" s="132" t="s">
        <v>7536</v>
      </c>
      <c r="S2407" s="132"/>
      <c r="T2407" s="135"/>
      <c r="U2407" s="135" t="s">
        <v>7537</v>
      </c>
      <c r="V2407" s="136"/>
      <c r="W2407" s="136"/>
      <c r="X2407" s="136">
        <v>15775</v>
      </c>
      <c r="Y2407" s="136"/>
      <c r="Z2407" s="136">
        <v>15823</v>
      </c>
      <c r="AA2407" s="125">
        <f>YEARFRAC(AB2407,Y2407,1)</f>
        <v>46.373004776884535</v>
      </c>
      <c r="AB2407" s="136">
        <v>16937</v>
      </c>
      <c r="AC2407" s="136"/>
      <c r="AD2407" s="136">
        <v>29312</v>
      </c>
      <c r="AE2407" s="136">
        <v>38547</v>
      </c>
      <c r="AF2407" s="818"/>
    </row>
    <row r="2408" spans="1:32" s="23" customFormat="1" x14ac:dyDescent="0.2">
      <c r="A2408" s="130" t="s">
        <v>710</v>
      </c>
      <c r="B2408" s="131"/>
      <c r="C2408" s="126"/>
      <c r="D2408" s="132" t="s">
        <v>11594</v>
      </c>
      <c r="E2408" s="199" t="s">
        <v>3383</v>
      </c>
      <c r="F2408" s="134" t="s">
        <v>711</v>
      </c>
      <c r="G2408" s="135" t="s">
        <v>8772</v>
      </c>
      <c r="H2408" s="136">
        <v>34691</v>
      </c>
      <c r="I2408" s="126" t="s">
        <v>11594</v>
      </c>
      <c r="J2408" s="126"/>
      <c r="K2408" s="137"/>
      <c r="L2408" s="137"/>
      <c r="M2408" s="137"/>
      <c r="N2408" s="137"/>
      <c r="O2408" s="481"/>
      <c r="P2408" s="481"/>
      <c r="Q2408" s="548" t="s">
        <v>13280</v>
      </c>
      <c r="R2408" s="132" t="s">
        <v>712</v>
      </c>
      <c r="S2408" s="132"/>
      <c r="T2408" s="132"/>
      <c r="U2408" s="135" t="s">
        <v>713</v>
      </c>
      <c r="V2408" s="136"/>
      <c r="W2408" s="136">
        <v>20156</v>
      </c>
      <c r="X2408" s="136">
        <v>20408</v>
      </c>
      <c r="Y2408" s="136">
        <v>20806</v>
      </c>
      <c r="Z2408" s="136"/>
      <c r="AA2408" s="118" t="s">
        <v>12689</v>
      </c>
      <c r="AB2408" s="136"/>
      <c r="AC2408" s="136"/>
      <c r="AD2408" s="136"/>
      <c r="AE2408" s="136">
        <v>39098</v>
      </c>
      <c r="AF2408" s="818"/>
    </row>
    <row r="2409" spans="1:32" s="51" customFormat="1" x14ac:dyDescent="0.2">
      <c r="A2409" s="130" t="s">
        <v>7538</v>
      </c>
      <c r="B2409" s="131"/>
      <c r="C2409" s="126"/>
      <c r="D2409" s="180" t="s">
        <v>7539</v>
      </c>
      <c r="E2409" s="199" t="s">
        <v>3383</v>
      </c>
      <c r="F2409" s="195" t="s">
        <v>7540</v>
      </c>
      <c r="G2409" s="135" t="s">
        <v>8772</v>
      </c>
      <c r="H2409" s="136">
        <v>34608</v>
      </c>
      <c r="I2409" s="126" t="s">
        <v>7539</v>
      </c>
      <c r="J2409" s="196"/>
      <c r="K2409" s="197"/>
      <c r="L2409" s="197"/>
      <c r="M2409" s="197"/>
      <c r="N2409" s="197"/>
      <c r="O2409" s="536"/>
      <c r="P2409" s="536"/>
      <c r="Q2409" s="548" t="s">
        <v>13282</v>
      </c>
      <c r="R2409" s="200" t="s">
        <v>5236</v>
      </c>
      <c r="S2409" s="180"/>
      <c r="T2409" s="184"/>
      <c r="U2409" s="137" t="s">
        <v>5237</v>
      </c>
      <c r="V2409" s="136">
        <v>20637</v>
      </c>
      <c r="W2409" s="136">
        <v>21002</v>
      </c>
      <c r="X2409" s="136">
        <v>21276</v>
      </c>
      <c r="Y2409" s="136">
        <v>21824</v>
      </c>
      <c r="Z2409" s="198"/>
      <c r="AA2409" s="118" t="s">
        <v>12689</v>
      </c>
      <c r="AB2409" s="198"/>
      <c r="AC2409" s="198"/>
      <c r="AD2409" s="198"/>
      <c r="AE2409" s="136">
        <v>39892</v>
      </c>
      <c r="AF2409" s="818"/>
    </row>
    <row r="2410" spans="1:32" s="23" customFormat="1" x14ac:dyDescent="0.2">
      <c r="A2410" s="130" t="s">
        <v>5517</v>
      </c>
      <c r="B2410" s="131"/>
      <c r="C2410" s="139"/>
      <c r="D2410" s="132" t="s">
        <v>5518</v>
      </c>
      <c r="E2410" s="133" t="s">
        <v>11232</v>
      </c>
      <c r="F2410" s="134" t="s">
        <v>5519</v>
      </c>
      <c r="G2410" s="135" t="s">
        <v>8772</v>
      </c>
      <c r="H2410" s="136">
        <v>34033</v>
      </c>
      <c r="I2410" s="126" t="s">
        <v>3078</v>
      </c>
      <c r="J2410" s="126"/>
      <c r="K2410" s="137"/>
      <c r="L2410" s="137"/>
      <c r="M2410" s="137"/>
      <c r="N2410" s="137"/>
      <c r="O2410" s="481"/>
      <c r="P2410" s="481"/>
      <c r="Q2410" s="548" t="s">
        <v>13283</v>
      </c>
      <c r="R2410" s="132" t="s">
        <v>5520</v>
      </c>
      <c r="S2410" s="132"/>
      <c r="T2410" s="135"/>
      <c r="U2410" s="135" t="s">
        <v>6864</v>
      </c>
      <c r="V2410" s="136">
        <v>15357</v>
      </c>
      <c r="W2410" s="136">
        <v>15721</v>
      </c>
      <c r="X2410" s="136">
        <v>16184</v>
      </c>
      <c r="Y2410" s="136">
        <v>16397</v>
      </c>
      <c r="Z2410" s="136"/>
      <c r="AA2410" s="118" t="s">
        <v>12689</v>
      </c>
      <c r="AB2410" s="136"/>
      <c r="AC2410" s="136"/>
      <c r="AD2410" s="136">
        <v>33105</v>
      </c>
      <c r="AE2410" s="136">
        <v>36727</v>
      </c>
      <c r="AF2410" s="818"/>
    </row>
    <row r="2411" spans="1:32" s="23" customFormat="1" x14ac:dyDescent="0.2">
      <c r="A2411" s="130" t="s">
        <v>6865</v>
      </c>
      <c r="B2411" s="131"/>
      <c r="C2411" s="126"/>
      <c r="D2411" s="132" t="s">
        <v>6866</v>
      </c>
      <c r="E2411" s="133" t="s">
        <v>11232</v>
      </c>
      <c r="F2411" s="134" t="s">
        <v>6867</v>
      </c>
      <c r="G2411" s="135" t="s">
        <v>8772</v>
      </c>
      <c r="H2411" s="136">
        <v>34164</v>
      </c>
      <c r="I2411" s="126" t="s">
        <v>3078</v>
      </c>
      <c r="J2411" s="126"/>
      <c r="K2411" s="137"/>
      <c r="L2411" s="137"/>
      <c r="M2411" s="137"/>
      <c r="N2411" s="137"/>
      <c r="O2411" s="481"/>
      <c r="P2411" s="481"/>
      <c r="Q2411" s="548" t="s">
        <v>13284</v>
      </c>
      <c r="R2411" s="132" t="s">
        <v>1856</v>
      </c>
      <c r="S2411" s="132"/>
      <c r="T2411" s="135"/>
      <c r="U2411" s="135" t="s">
        <v>9555</v>
      </c>
      <c r="V2411" s="136">
        <v>15357</v>
      </c>
      <c r="W2411" s="136">
        <v>15752</v>
      </c>
      <c r="X2411" s="136">
        <v>16237</v>
      </c>
      <c r="Y2411" s="136">
        <v>16461</v>
      </c>
      <c r="Z2411" s="136"/>
      <c r="AA2411" s="118" t="s">
        <v>12689</v>
      </c>
      <c r="AB2411" s="136"/>
      <c r="AC2411" s="136"/>
      <c r="AD2411" s="136">
        <v>33105</v>
      </c>
      <c r="AE2411" s="136">
        <v>39098</v>
      </c>
      <c r="AF2411" s="818"/>
    </row>
    <row r="2412" spans="1:32" s="23" customFormat="1" x14ac:dyDescent="0.2">
      <c r="A2412" s="130" t="s">
        <v>9556</v>
      </c>
      <c r="B2412" s="131"/>
      <c r="C2412" s="126"/>
      <c r="D2412" s="132" t="s">
        <v>9557</v>
      </c>
      <c r="E2412" s="133" t="s">
        <v>11232</v>
      </c>
      <c r="F2412" s="134" t="s">
        <v>9558</v>
      </c>
      <c r="G2412" s="135" t="s">
        <v>8772</v>
      </c>
      <c r="H2412" s="136">
        <v>34691</v>
      </c>
      <c r="I2412" s="126" t="s">
        <v>3078</v>
      </c>
      <c r="J2412" s="126"/>
      <c r="K2412" s="137"/>
      <c r="L2412" s="137"/>
      <c r="M2412" s="137"/>
      <c r="N2412" s="137"/>
      <c r="O2412" s="481"/>
      <c r="P2412" s="481"/>
      <c r="Q2412" s="548" t="s">
        <v>13285</v>
      </c>
      <c r="R2412" s="132" t="s">
        <v>9559</v>
      </c>
      <c r="S2412" s="132"/>
      <c r="T2412" s="135"/>
      <c r="U2412" s="135" t="s">
        <v>9377</v>
      </c>
      <c r="V2412" s="136">
        <v>15357</v>
      </c>
      <c r="W2412" s="136">
        <v>16123</v>
      </c>
      <c r="X2412" s="136">
        <v>16402</v>
      </c>
      <c r="Y2412" s="136">
        <v>16551</v>
      </c>
      <c r="Z2412" s="136"/>
      <c r="AA2412" s="118" t="s">
        <v>12689</v>
      </c>
      <c r="AB2412" s="136"/>
      <c r="AC2412" s="136"/>
      <c r="AD2412" s="136">
        <v>29601</v>
      </c>
      <c r="AE2412" s="136">
        <v>38370</v>
      </c>
      <c r="AF2412" s="818"/>
    </row>
    <row r="2413" spans="1:32" s="23" customFormat="1" x14ac:dyDescent="0.2">
      <c r="A2413" s="130" t="s">
        <v>9378</v>
      </c>
      <c r="B2413" s="131"/>
      <c r="C2413" s="126"/>
      <c r="D2413" s="132" t="s">
        <v>9379</v>
      </c>
      <c r="E2413" s="133" t="s">
        <v>11232</v>
      </c>
      <c r="F2413" s="134" t="s">
        <v>9380</v>
      </c>
      <c r="G2413" s="135" t="s">
        <v>8772</v>
      </c>
      <c r="H2413" s="136">
        <v>33864</v>
      </c>
      <c r="I2413" s="126" t="s">
        <v>3078</v>
      </c>
      <c r="J2413" s="126"/>
      <c r="K2413" s="137"/>
      <c r="L2413" s="137"/>
      <c r="M2413" s="137"/>
      <c r="N2413" s="137"/>
      <c r="O2413" s="481"/>
      <c r="P2413" s="481"/>
      <c r="Q2413" s="548" t="s">
        <v>13286</v>
      </c>
      <c r="R2413" s="132" t="s">
        <v>9381</v>
      </c>
      <c r="S2413" s="132"/>
      <c r="T2413" s="135"/>
      <c r="U2413" s="135" t="s">
        <v>9382</v>
      </c>
      <c r="V2413" s="136">
        <v>15357</v>
      </c>
      <c r="W2413" s="136">
        <v>16186</v>
      </c>
      <c r="X2413" s="136">
        <v>16493</v>
      </c>
      <c r="Y2413" s="136">
        <v>16628</v>
      </c>
      <c r="Z2413" s="136"/>
      <c r="AA2413" s="118" t="s">
        <v>12689</v>
      </c>
      <c r="AB2413" s="136"/>
      <c r="AC2413" s="136"/>
      <c r="AD2413" s="136">
        <v>33105</v>
      </c>
      <c r="AE2413" s="136">
        <v>39098</v>
      </c>
      <c r="AF2413" s="818"/>
    </row>
    <row r="2414" spans="1:32" s="23" customFormat="1" x14ac:dyDescent="0.2">
      <c r="A2414" s="130" t="s">
        <v>9383</v>
      </c>
      <c r="B2414" s="191"/>
      <c r="C2414" s="130"/>
      <c r="D2414" s="180" t="s">
        <v>11234</v>
      </c>
      <c r="E2414" s="133" t="s">
        <v>11232</v>
      </c>
      <c r="F2414" s="187" t="s">
        <v>9384</v>
      </c>
      <c r="G2414" s="128" t="s">
        <v>8772</v>
      </c>
      <c r="H2414" s="154">
        <v>27120</v>
      </c>
      <c r="I2414" s="126" t="s">
        <v>11234</v>
      </c>
      <c r="J2414" s="130"/>
      <c r="K2414" s="137"/>
      <c r="L2414" s="137"/>
      <c r="M2414" s="137"/>
      <c r="N2414" s="137"/>
      <c r="O2414" s="479"/>
      <c r="P2414" s="479"/>
      <c r="Q2414" s="548" t="s">
        <v>13287</v>
      </c>
      <c r="R2414" s="181"/>
      <c r="S2414" s="186"/>
      <c r="T2414" s="135"/>
      <c r="U2414" s="128" t="s">
        <v>6079</v>
      </c>
      <c r="V2414" s="154">
        <v>17763</v>
      </c>
      <c r="W2414" s="154">
        <v>18050</v>
      </c>
      <c r="X2414" s="154">
        <v>18441</v>
      </c>
      <c r="Y2414" s="154">
        <v>19135</v>
      </c>
      <c r="Z2414" s="154"/>
      <c r="AA2414" s="118" t="s">
        <v>12689</v>
      </c>
      <c r="AB2414" s="154"/>
      <c r="AC2414" s="154"/>
      <c r="AD2414" s="154">
        <v>26846</v>
      </c>
      <c r="AE2414" s="154">
        <v>39283</v>
      </c>
      <c r="AF2414" s="818"/>
    </row>
    <row r="2415" spans="1:32" s="23" customFormat="1" x14ac:dyDescent="0.2">
      <c r="A2415" s="130" t="s">
        <v>1940</v>
      </c>
      <c r="B2415" s="131"/>
      <c r="C2415" s="126"/>
      <c r="D2415" s="132" t="s">
        <v>1941</v>
      </c>
      <c r="E2415" s="133" t="s">
        <v>11232</v>
      </c>
      <c r="F2415" s="134" t="s">
        <v>1942</v>
      </c>
      <c r="G2415" s="135" t="s">
        <v>8772</v>
      </c>
      <c r="H2415" s="136">
        <v>26756</v>
      </c>
      <c r="I2415" s="126" t="s">
        <v>11234</v>
      </c>
      <c r="J2415" s="126"/>
      <c r="K2415" s="137"/>
      <c r="L2415" s="137"/>
      <c r="M2415" s="137"/>
      <c r="N2415" s="137"/>
      <c r="O2415" s="481"/>
      <c r="P2415" s="481"/>
      <c r="Q2415" s="548" t="s">
        <v>13288</v>
      </c>
      <c r="R2415" s="132" t="s">
        <v>1943</v>
      </c>
      <c r="S2415" s="132"/>
      <c r="T2415" s="135"/>
      <c r="U2415" s="135" t="s">
        <v>1944</v>
      </c>
      <c r="V2415" s="136">
        <v>17746</v>
      </c>
      <c r="W2415" s="136">
        <v>18142</v>
      </c>
      <c r="X2415" s="136">
        <v>18629</v>
      </c>
      <c r="Y2415" s="136">
        <v>19329</v>
      </c>
      <c r="Z2415" s="136">
        <v>19329</v>
      </c>
      <c r="AA2415" s="118" t="s">
        <v>12689</v>
      </c>
      <c r="AB2415" s="136"/>
      <c r="AC2415" s="136"/>
      <c r="AD2415" s="136"/>
      <c r="AE2415" s="136">
        <v>36727</v>
      </c>
      <c r="AF2415" s="818"/>
    </row>
    <row r="2416" spans="1:32" s="23" customFormat="1" x14ac:dyDescent="0.2">
      <c r="A2416" s="130" t="s">
        <v>1121</v>
      </c>
      <c r="B2416" s="131"/>
      <c r="C2416" s="126"/>
      <c r="D2416" s="132" t="s">
        <v>1122</v>
      </c>
      <c r="E2416" s="133" t="s">
        <v>10317</v>
      </c>
      <c r="F2416" s="134" t="s">
        <v>1123</v>
      </c>
      <c r="G2416" s="135" t="s">
        <v>8772</v>
      </c>
      <c r="H2416" s="136">
        <v>36946</v>
      </c>
      <c r="I2416" s="126" t="s">
        <v>10318</v>
      </c>
      <c r="J2416" s="126"/>
      <c r="K2416" s="137"/>
      <c r="L2416" s="137"/>
      <c r="M2416" s="137"/>
      <c r="N2416" s="137"/>
      <c r="O2416" s="481"/>
      <c r="P2416" s="481"/>
      <c r="Q2416" s="548" t="s">
        <v>13289</v>
      </c>
      <c r="R2416" s="132" t="s">
        <v>1124</v>
      </c>
      <c r="S2416" s="132"/>
      <c r="T2416" s="135"/>
      <c r="U2416" s="135" t="s">
        <v>1125</v>
      </c>
      <c r="V2416" s="136">
        <v>15816</v>
      </c>
      <c r="W2416" s="136">
        <v>16297</v>
      </c>
      <c r="X2416" s="136">
        <v>16359</v>
      </c>
      <c r="Y2416" s="136">
        <v>16387</v>
      </c>
      <c r="Z2416" s="136">
        <v>16388</v>
      </c>
      <c r="AA2416" s="125">
        <f>YEARFRAC(AB2416,Y2416,1)</f>
        <v>2.2915811088295688</v>
      </c>
      <c r="AB2416" s="136">
        <v>17224</v>
      </c>
      <c r="AC2416" s="136"/>
      <c r="AD2416" s="136">
        <v>21459</v>
      </c>
      <c r="AE2416" s="136">
        <v>40074</v>
      </c>
      <c r="AF2416" s="818"/>
    </row>
    <row r="2417" spans="1:32" s="23" customFormat="1" x14ac:dyDescent="0.2">
      <c r="A2417" s="130" t="s">
        <v>7119</v>
      </c>
      <c r="B2417" s="131"/>
      <c r="C2417" s="126"/>
      <c r="D2417" s="132" t="s">
        <v>7120</v>
      </c>
      <c r="E2417" s="133" t="s">
        <v>2904</v>
      </c>
      <c r="F2417" s="134" t="s">
        <v>120</v>
      </c>
      <c r="G2417" s="135" t="s">
        <v>8772</v>
      </c>
      <c r="H2417" s="136">
        <v>34522</v>
      </c>
      <c r="I2417" s="126" t="s">
        <v>10764</v>
      </c>
      <c r="J2417" s="126"/>
      <c r="K2417" s="137"/>
      <c r="L2417" s="137"/>
      <c r="M2417" s="137"/>
      <c r="N2417" s="137"/>
      <c r="O2417" s="481"/>
      <c r="P2417" s="481"/>
      <c r="Q2417" s="548" t="s">
        <v>13290</v>
      </c>
      <c r="R2417" s="132" t="s">
        <v>121</v>
      </c>
      <c r="S2417" s="132"/>
      <c r="T2417" s="135"/>
      <c r="U2417" s="135"/>
      <c r="V2417" s="136"/>
      <c r="W2417" s="136"/>
      <c r="X2417" s="136"/>
      <c r="Y2417" s="136"/>
      <c r="Z2417" s="136"/>
      <c r="AA2417" s="118" t="s">
        <v>12689</v>
      </c>
      <c r="AB2417" s="136"/>
      <c r="AC2417" s="136"/>
      <c r="AD2417" s="136">
        <v>34516</v>
      </c>
      <c r="AE2417" s="136">
        <v>36209</v>
      </c>
      <c r="AF2417" s="818"/>
    </row>
    <row r="2418" spans="1:32" s="23" customFormat="1" x14ac:dyDescent="0.2">
      <c r="A2418" s="130" t="s">
        <v>122</v>
      </c>
      <c r="B2418" s="131"/>
      <c r="C2418" s="126"/>
      <c r="D2418" s="132" t="s">
        <v>123</v>
      </c>
      <c r="E2418" s="133" t="s">
        <v>10190</v>
      </c>
      <c r="F2418" s="134" t="s">
        <v>124</v>
      </c>
      <c r="G2418" s="135" t="s">
        <v>8772</v>
      </c>
      <c r="H2418" s="136">
        <v>35886</v>
      </c>
      <c r="I2418" s="126" t="s">
        <v>123</v>
      </c>
      <c r="J2418" s="126"/>
      <c r="K2418" s="137"/>
      <c r="L2418" s="137"/>
      <c r="M2418" s="137"/>
      <c r="N2418" s="137"/>
      <c r="O2418" s="481"/>
      <c r="P2418" s="481"/>
      <c r="Q2418" s="548" t="s">
        <v>13291</v>
      </c>
      <c r="R2418" s="132" t="s">
        <v>125</v>
      </c>
      <c r="S2418" s="132"/>
      <c r="T2418" s="135"/>
      <c r="U2418" s="135" t="s">
        <v>126</v>
      </c>
      <c r="V2418" s="136"/>
      <c r="W2418" s="136"/>
      <c r="X2418" s="136"/>
      <c r="Y2418" s="136"/>
      <c r="Z2418" s="136">
        <v>19511</v>
      </c>
      <c r="AA2418" s="118" t="s">
        <v>12689</v>
      </c>
      <c r="AB2418" s="136"/>
      <c r="AC2418" s="136"/>
      <c r="AD2418" s="136">
        <v>33836</v>
      </c>
      <c r="AE2418" s="136">
        <v>36727</v>
      </c>
      <c r="AF2418" s="818"/>
    </row>
    <row r="2419" spans="1:32" s="23" customFormat="1" x14ac:dyDescent="0.2">
      <c r="A2419" s="130" t="s">
        <v>127</v>
      </c>
      <c r="B2419" s="131"/>
      <c r="C2419" s="126"/>
      <c r="D2419" s="132" t="s">
        <v>128</v>
      </c>
      <c r="E2419" s="133" t="s">
        <v>10190</v>
      </c>
      <c r="F2419" s="134" t="s">
        <v>129</v>
      </c>
      <c r="G2419" s="135" t="s">
        <v>8772</v>
      </c>
      <c r="H2419" s="136">
        <v>35886</v>
      </c>
      <c r="I2419" s="126" t="s">
        <v>128</v>
      </c>
      <c r="J2419" s="126"/>
      <c r="K2419" s="137"/>
      <c r="L2419" s="137"/>
      <c r="M2419" s="137"/>
      <c r="N2419" s="137"/>
      <c r="O2419" s="481"/>
      <c r="P2419" s="481"/>
      <c r="Q2419" s="548" t="s">
        <v>13292</v>
      </c>
      <c r="R2419" s="132" t="s">
        <v>12632</v>
      </c>
      <c r="S2419" s="132"/>
      <c r="T2419" s="135"/>
      <c r="U2419" s="135" t="s">
        <v>12633</v>
      </c>
      <c r="V2419" s="136"/>
      <c r="W2419" s="136"/>
      <c r="X2419" s="136"/>
      <c r="Y2419" s="136"/>
      <c r="Z2419" s="136">
        <v>23144</v>
      </c>
      <c r="AA2419" s="118" t="s">
        <v>12689</v>
      </c>
      <c r="AB2419" s="136"/>
      <c r="AC2419" s="136"/>
      <c r="AD2419" s="136">
        <v>34645</v>
      </c>
      <c r="AE2419" s="136">
        <v>39098</v>
      </c>
      <c r="AF2419" s="818"/>
    </row>
    <row r="2420" spans="1:32" s="23" customFormat="1" x14ac:dyDescent="0.2">
      <c r="A2420" s="130" t="s">
        <v>12634</v>
      </c>
      <c r="B2420" s="131"/>
      <c r="C2420" s="126"/>
      <c r="D2420" s="132" t="s">
        <v>12635</v>
      </c>
      <c r="E2420" s="133" t="s">
        <v>512</v>
      </c>
      <c r="F2420" s="134" t="s">
        <v>12636</v>
      </c>
      <c r="G2420" s="135" t="s">
        <v>8772</v>
      </c>
      <c r="H2420" s="136">
        <v>33056</v>
      </c>
      <c r="I2420" s="126" t="s">
        <v>514</v>
      </c>
      <c r="J2420" s="126"/>
      <c r="K2420" s="137"/>
      <c r="L2420" s="137"/>
      <c r="M2420" s="137"/>
      <c r="N2420" s="137"/>
      <c r="O2420" s="481"/>
      <c r="P2420" s="481"/>
      <c r="Q2420" s="548" t="s">
        <v>13293</v>
      </c>
      <c r="R2420" s="132" t="s">
        <v>5001</v>
      </c>
      <c r="S2420" s="132"/>
      <c r="T2420" s="135"/>
      <c r="U2420" s="135" t="s">
        <v>4951</v>
      </c>
      <c r="V2420" s="136"/>
      <c r="W2420" s="136"/>
      <c r="X2420" s="136"/>
      <c r="Y2420" s="136"/>
      <c r="Z2420" s="136"/>
      <c r="AA2420" s="118" t="s">
        <v>12689</v>
      </c>
      <c r="AB2420" s="136"/>
      <c r="AC2420" s="136"/>
      <c r="AD2420" s="136">
        <v>28490</v>
      </c>
      <c r="AE2420" s="136">
        <v>37253</v>
      </c>
      <c r="AF2420" s="818"/>
    </row>
    <row r="2421" spans="1:32" s="23" customFormat="1" x14ac:dyDescent="0.2">
      <c r="A2421" s="130" t="s">
        <v>4952</v>
      </c>
      <c r="B2421" s="131"/>
      <c r="C2421" s="126"/>
      <c r="D2421" s="132" t="s">
        <v>4953</v>
      </c>
      <c r="E2421" s="133" t="s">
        <v>10196</v>
      </c>
      <c r="F2421" s="134" t="s">
        <v>4954</v>
      </c>
      <c r="G2421" s="135" t="s">
        <v>8772</v>
      </c>
      <c r="H2421" s="136">
        <v>36192</v>
      </c>
      <c r="I2421" s="126" t="s">
        <v>10198</v>
      </c>
      <c r="J2421" s="126"/>
      <c r="K2421" s="137"/>
      <c r="L2421" s="137"/>
      <c r="M2421" s="137"/>
      <c r="N2421" s="137"/>
      <c r="O2421" s="481"/>
      <c r="P2421" s="481"/>
      <c r="Q2421" s="548" t="s">
        <v>13294</v>
      </c>
      <c r="R2421" s="132" t="s">
        <v>4955</v>
      </c>
      <c r="S2421" s="132"/>
      <c r="T2421" s="135"/>
      <c r="U2421" s="135"/>
      <c r="V2421" s="136">
        <v>15239</v>
      </c>
      <c r="W2421" s="136">
        <v>15640</v>
      </c>
      <c r="X2421" s="136">
        <v>15797</v>
      </c>
      <c r="Y2421" s="136">
        <v>16082</v>
      </c>
      <c r="Z2421" s="136">
        <v>16082</v>
      </c>
      <c r="AA2421" s="125">
        <f>YEARFRAC(AB2421,Y2421,1)</f>
        <v>48.570175438596493</v>
      </c>
      <c r="AB2421" s="136">
        <v>33823</v>
      </c>
      <c r="AC2421" s="136"/>
      <c r="AD2421" s="136">
        <v>34409</v>
      </c>
      <c r="AE2421" s="136">
        <v>36231</v>
      </c>
      <c r="AF2421" s="818"/>
    </row>
    <row r="2422" spans="1:32" s="23" customFormat="1" x14ac:dyDescent="0.2">
      <c r="A2422" s="130" t="s">
        <v>9750</v>
      </c>
      <c r="B2422" s="131"/>
      <c r="C2422" s="126"/>
      <c r="D2422" s="132" t="s">
        <v>9751</v>
      </c>
      <c r="E2422" s="133" t="s">
        <v>10196</v>
      </c>
      <c r="F2422" s="134" t="s">
        <v>9752</v>
      </c>
      <c r="G2422" s="135" t="s">
        <v>8772</v>
      </c>
      <c r="H2422" s="136">
        <v>37224</v>
      </c>
      <c r="I2422" s="126" t="s">
        <v>10340</v>
      </c>
      <c r="J2422" s="126"/>
      <c r="K2422" s="137"/>
      <c r="L2422" s="137"/>
      <c r="M2422" s="137"/>
      <c r="N2422" s="137"/>
      <c r="O2422" s="481"/>
      <c r="P2422" s="481"/>
      <c r="Q2422" s="548" t="s">
        <v>13295</v>
      </c>
      <c r="R2422" s="132" t="s">
        <v>9753</v>
      </c>
      <c r="S2422" s="132"/>
      <c r="T2422" s="135"/>
      <c r="U2422" s="135"/>
      <c r="V2422" s="136">
        <v>16047</v>
      </c>
      <c r="W2422" s="136">
        <v>16328</v>
      </c>
      <c r="X2422" s="136">
        <v>16527</v>
      </c>
      <c r="Y2422" s="136">
        <v>16639</v>
      </c>
      <c r="Z2422" s="136">
        <v>16639</v>
      </c>
      <c r="AA2422" s="125">
        <f>YEARFRAC(AB2422,Y2422,1)</f>
        <v>49.1950498302486</v>
      </c>
      <c r="AB2422" s="136">
        <v>34607</v>
      </c>
      <c r="AC2422" s="136"/>
      <c r="AD2422" s="136">
        <v>34607</v>
      </c>
      <c r="AE2422" s="136">
        <v>39416</v>
      </c>
      <c r="AF2422" s="818"/>
    </row>
    <row r="2423" spans="1:32" s="23" customFormat="1" x14ac:dyDescent="0.2">
      <c r="A2423" s="130" t="s">
        <v>4956</v>
      </c>
      <c r="B2423" s="131"/>
      <c r="C2423" s="126"/>
      <c r="D2423" s="132" t="s">
        <v>4957</v>
      </c>
      <c r="E2423" s="133" t="s">
        <v>10196</v>
      </c>
      <c r="F2423" s="134" t="s">
        <v>4958</v>
      </c>
      <c r="G2423" s="135" t="s">
        <v>8772</v>
      </c>
      <c r="H2423" s="136">
        <v>36192</v>
      </c>
      <c r="I2423" s="126" t="s">
        <v>10340</v>
      </c>
      <c r="J2423" s="126"/>
      <c r="K2423" s="137"/>
      <c r="L2423" s="137"/>
      <c r="M2423" s="137"/>
      <c r="N2423" s="137"/>
      <c r="O2423" s="481"/>
      <c r="P2423" s="481"/>
      <c r="Q2423" s="548" t="s">
        <v>13296</v>
      </c>
      <c r="R2423" s="132" t="s">
        <v>4959</v>
      </c>
      <c r="S2423" s="132"/>
      <c r="T2423" s="135"/>
      <c r="U2423" s="135"/>
      <c r="V2423" s="136">
        <v>16047</v>
      </c>
      <c r="W2423" s="136">
        <v>16328</v>
      </c>
      <c r="X2423" s="136">
        <v>16527</v>
      </c>
      <c r="Y2423" s="136">
        <v>16715</v>
      </c>
      <c r="Z2423" s="136">
        <v>16715</v>
      </c>
      <c r="AA2423" s="125">
        <f>YEARFRAC(AB2423,Y2423,1)</f>
        <v>47.568084036430683</v>
      </c>
      <c r="AB2423" s="136">
        <v>34089</v>
      </c>
      <c r="AC2423" s="136"/>
      <c r="AD2423" s="136">
        <v>34089</v>
      </c>
      <c r="AE2423" s="136">
        <v>36231</v>
      </c>
      <c r="AF2423" s="818"/>
    </row>
    <row r="2424" spans="1:32" s="23" customFormat="1" x14ac:dyDescent="0.2">
      <c r="A2424" s="130" t="s">
        <v>5087</v>
      </c>
      <c r="B2424" s="131"/>
      <c r="C2424" s="126"/>
      <c r="D2424" s="132" t="s">
        <v>5088</v>
      </c>
      <c r="E2424" s="133" t="s">
        <v>10196</v>
      </c>
      <c r="F2424" s="134" t="s">
        <v>5089</v>
      </c>
      <c r="G2424" s="135" t="s">
        <v>8772</v>
      </c>
      <c r="H2424" s="136">
        <v>37100</v>
      </c>
      <c r="I2424" s="126" t="s">
        <v>10340</v>
      </c>
      <c r="J2424" s="126"/>
      <c r="K2424" s="137"/>
      <c r="L2424" s="137"/>
      <c r="M2424" s="137"/>
      <c r="N2424" s="137"/>
      <c r="O2424" s="481"/>
      <c r="P2424" s="481"/>
      <c r="Q2424" s="548" t="s">
        <v>13297</v>
      </c>
      <c r="R2424" s="132" t="s">
        <v>5090</v>
      </c>
      <c r="S2424" s="132"/>
      <c r="T2424" s="135"/>
      <c r="U2424" s="135"/>
      <c r="V2424" s="136">
        <v>16047</v>
      </c>
      <c r="W2424" s="136">
        <v>16386</v>
      </c>
      <c r="X2424" s="136">
        <v>16611</v>
      </c>
      <c r="Y2424" s="136">
        <v>16791</v>
      </c>
      <c r="Z2424" s="136">
        <v>16791</v>
      </c>
      <c r="AA2424" s="125">
        <f>YEARFRAC(AB2424,Y2424,1)</f>
        <v>48.740554156171285</v>
      </c>
      <c r="AB2424" s="136">
        <v>34593</v>
      </c>
      <c r="AC2424" s="136"/>
      <c r="AD2424" s="136">
        <v>34593</v>
      </c>
      <c r="AE2424" s="136">
        <v>37175</v>
      </c>
      <c r="AF2424" s="810" t="s">
        <v>12833</v>
      </c>
    </row>
    <row r="2425" spans="1:32" s="23" customFormat="1" x14ac:dyDescent="0.2">
      <c r="A2425" s="130" t="s">
        <v>4960</v>
      </c>
      <c r="B2425" s="131"/>
      <c r="C2425" s="126"/>
      <c r="D2425" s="132" t="s">
        <v>4961</v>
      </c>
      <c r="E2425" s="133" t="s">
        <v>4962</v>
      </c>
      <c r="F2425" s="134" t="s">
        <v>4963</v>
      </c>
      <c r="G2425" s="135" t="s">
        <v>8772</v>
      </c>
      <c r="H2425" s="136">
        <v>27592</v>
      </c>
      <c r="I2425" s="126" t="s">
        <v>4961</v>
      </c>
      <c r="J2425" s="126"/>
      <c r="K2425" s="137"/>
      <c r="L2425" s="137"/>
      <c r="M2425" s="137"/>
      <c r="N2425" s="137"/>
      <c r="O2425" s="481"/>
      <c r="P2425" s="481"/>
      <c r="Q2425" s="548" t="s">
        <v>13298</v>
      </c>
      <c r="R2425" s="132" t="s">
        <v>4964</v>
      </c>
      <c r="S2425" s="132"/>
      <c r="T2425" s="135"/>
      <c r="U2425" s="135" t="s">
        <v>4965</v>
      </c>
      <c r="V2425" s="136">
        <v>14167</v>
      </c>
      <c r="W2425" s="136">
        <v>14408</v>
      </c>
      <c r="X2425" s="136">
        <v>14805</v>
      </c>
      <c r="Y2425" s="136">
        <v>14965</v>
      </c>
      <c r="Z2425" s="136">
        <v>14965</v>
      </c>
      <c r="AA2425" s="125">
        <f>YEARFRAC(AB2425,Y2425,1)</f>
        <v>19.8337895971842</v>
      </c>
      <c r="AB2425" s="136">
        <v>22210</v>
      </c>
      <c r="AC2425" s="136"/>
      <c r="AD2425" s="136">
        <v>27394</v>
      </c>
      <c r="AE2425" s="136">
        <v>37253</v>
      </c>
      <c r="AF2425" s="818"/>
    </row>
    <row r="2426" spans="1:32" s="23" customFormat="1" x14ac:dyDescent="0.2">
      <c r="A2426" s="130" t="s">
        <v>4966</v>
      </c>
      <c r="B2426" s="131"/>
      <c r="C2426" s="126"/>
      <c r="D2426" s="132" t="s">
        <v>4967</v>
      </c>
      <c r="E2426" s="133" t="s">
        <v>11205</v>
      </c>
      <c r="F2426" s="134" t="s">
        <v>4968</v>
      </c>
      <c r="G2426" s="135" t="s">
        <v>8772</v>
      </c>
      <c r="H2426" s="136">
        <v>36281</v>
      </c>
      <c r="I2426" s="126" t="s">
        <v>10868</v>
      </c>
      <c r="J2426" s="126"/>
      <c r="K2426" s="137"/>
      <c r="L2426" s="137"/>
      <c r="M2426" s="137"/>
      <c r="N2426" s="137"/>
      <c r="O2426" s="481"/>
      <c r="P2426" s="481"/>
      <c r="Q2426" s="548" t="s">
        <v>13299</v>
      </c>
      <c r="R2426" s="180" t="s">
        <v>5024</v>
      </c>
      <c r="S2426" s="132"/>
      <c r="T2426" s="135"/>
      <c r="U2426" s="135"/>
      <c r="V2426" s="136"/>
      <c r="W2426" s="136"/>
      <c r="X2426" s="136">
        <v>15965</v>
      </c>
      <c r="Y2426" s="136"/>
      <c r="Z2426" s="136">
        <v>16216</v>
      </c>
      <c r="AA2426" s="125">
        <f>YEARFRAC(AB2426,Z2426,1)</f>
        <v>36.351165371809103</v>
      </c>
      <c r="AB2426" s="136">
        <v>29494</v>
      </c>
      <c r="AC2426" s="136"/>
      <c r="AD2426" s="136">
        <v>29556</v>
      </c>
      <c r="AE2426" s="136">
        <v>37235</v>
      </c>
      <c r="AF2426" s="818"/>
    </row>
    <row r="2427" spans="1:32" s="23" customFormat="1" x14ac:dyDescent="0.2">
      <c r="A2427" s="130" t="s">
        <v>10417</v>
      </c>
      <c r="B2427" s="131"/>
      <c r="C2427" s="126"/>
      <c r="D2427" s="132" t="s">
        <v>10418</v>
      </c>
      <c r="E2427" s="133" t="s">
        <v>11205</v>
      </c>
      <c r="F2427" s="134" t="s">
        <v>10419</v>
      </c>
      <c r="G2427" s="135" t="s">
        <v>8772</v>
      </c>
      <c r="H2427" s="136">
        <v>23193</v>
      </c>
      <c r="I2427" s="126" t="s">
        <v>10420</v>
      </c>
      <c r="J2427" s="126"/>
      <c r="K2427" s="137"/>
      <c r="L2427" s="137"/>
      <c r="M2427" s="137"/>
      <c r="N2427" s="137"/>
      <c r="O2427" s="481"/>
      <c r="P2427" s="481"/>
      <c r="Q2427" s="548" t="s">
        <v>13300</v>
      </c>
      <c r="R2427" s="132" t="s">
        <v>1075</v>
      </c>
      <c r="S2427" s="132"/>
      <c r="T2427" s="135"/>
      <c r="U2427" s="135" t="s">
        <v>1076</v>
      </c>
      <c r="V2427" s="136">
        <v>15454</v>
      </c>
      <c r="W2427" s="136">
        <v>15881</v>
      </c>
      <c r="X2427" s="136">
        <v>16016</v>
      </c>
      <c r="Y2427" s="136"/>
      <c r="Z2427" s="136">
        <v>16071</v>
      </c>
      <c r="AA2427" s="125">
        <f>YEARFRAC(AB2427,Z2427,1)</f>
        <v>3.1188389923329685</v>
      </c>
      <c r="AB2427" s="136">
        <v>17210</v>
      </c>
      <c r="AC2427" s="136"/>
      <c r="AD2427" s="136">
        <v>23193</v>
      </c>
      <c r="AE2427" s="136">
        <v>36602</v>
      </c>
      <c r="AF2427" s="818"/>
    </row>
    <row r="2428" spans="1:32" s="23" customFormat="1" x14ac:dyDescent="0.2">
      <c r="A2428" s="130" t="s">
        <v>5974</v>
      </c>
      <c r="B2428" s="131"/>
      <c r="C2428" s="126"/>
      <c r="D2428" s="132" t="s">
        <v>4667</v>
      </c>
      <c r="E2428" s="133" t="s">
        <v>11205</v>
      </c>
      <c r="F2428" s="134" t="s">
        <v>5975</v>
      </c>
      <c r="G2428" s="135" t="s">
        <v>8772</v>
      </c>
      <c r="H2428" s="136">
        <v>36281</v>
      </c>
      <c r="I2428" s="126" t="s">
        <v>4667</v>
      </c>
      <c r="J2428" s="126"/>
      <c r="K2428" s="137"/>
      <c r="L2428" s="137"/>
      <c r="M2428" s="137"/>
      <c r="N2428" s="137"/>
      <c r="O2428" s="481"/>
      <c r="P2428" s="481"/>
      <c r="Q2428" s="548" t="s">
        <v>13301</v>
      </c>
      <c r="R2428" s="132" t="s">
        <v>5976</v>
      </c>
      <c r="S2428" s="132"/>
      <c r="T2428" s="135"/>
      <c r="U2428" s="135"/>
      <c r="V2428" s="136">
        <v>21870</v>
      </c>
      <c r="W2428" s="136">
        <v>22248</v>
      </c>
      <c r="X2428" s="136">
        <v>22552</v>
      </c>
      <c r="Y2428" s="136">
        <v>22813</v>
      </c>
      <c r="Z2428" s="136">
        <v>22813</v>
      </c>
      <c r="AA2428" s="125">
        <f t="shared" ref="AA2428:AA2439" si="48">YEARFRAC(AB2428,Y2428,1)</f>
        <v>32.290881938106693</v>
      </c>
      <c r="AB2428" s="136">
        <v>34607</v>
      </c>
      <c r="AC2428" s="136"/>
      <c r="AD2428" s="136">
        <v>34822</v>
      </c>
      <c r="AE2428" s="136">
        <v>39153</v>
      </c>
      <c r="AF2428" s="818"/>
    </row>
    <row r="2429" spans="1:32" s="23" customFormat="1" x14ac:dyDescent="0.2">
      <c r="A2429" s="130" t="s">
        <v>9472</v>
      </c>
      <c r="B2429" s="131"/>
      <c r="C2429" s="126"/>
      <c r="D2429" s="132" t="s">
        <v>9473</v>
      </c>
      <c r="E2429" s="133" t="s">
        <v>11205</v>
      </c>
      <c r="F2429" s="134" t="s">
        <v>9474</v>
      </c>
      <c r="G2429" s="135" t="s">
        <v>8772</v>
      </c>
      <c r="H2429" s="136">
        <v>36281</v>
      </c>
      <c r="I2429" s="126" t="s">
        <v>2369</v>
      </c>
      <c r="J2429" s="126"/>
      <c r="K2429" s="137"/>
      <c r="L2429" s="137"/>
      <c r="M2429" s="137"/>
      <c r="N2429" s="137"/>
      <c r="O2429" s="481"/>
      <c r="P2429" s="481"/>
      <c r="Q2429" s="548" t="s">
        <v>13302</v>
      </c>
      <c r="R2429" s="132"/>
      <c r="S2429" s="132"/>
      <c r="T2429" s="135"/>
      <c r="U2429" s="135"/>
      <c r="V2429" s="136">
        <v>23273</v>
      </c>
      <c r="W2429" s="136">
        <v>23438</v>
      </c>
      <c r="X2429" s="136">
        <v>23785</v>
      </c>
      <c r="Y2429" s="136">
        <v>24040</v>
      </c>
      <c r="Z2429" s="136">
        <v>24050</v>
      </c>
      <c r="AA2429" s="125">
        <f t="shared" si="48"/>
        <v>29.099205987040246</v>
      </c>
      <c r="AB2429" s="136">
        <v>34668</v>
      </c>
      <c r="AC2429" s="136"/>
      <c r="AD2429" s="136">
        <v>34822</v>
      </c>
      <c r="AE2429" s="136">
        <v>39181</v>
      </c>
      <c r="AF2429" s="818"/>
    </row>
    <row r="2430" spans="1:32" s="23" customFormat="1" x14ac:dyDescent="0.2">
      <c r="A2430" s="130" t="s">
        <v>4669</v>
      </c>
      <c r="B2430" s="131"/>
      <c r="C2430" s="126"/>
      <c r="D2430" s="132" t="s">
        <v>4670</v>
      </c>
      <c r="E2430" s="133" t="s">
        <v>7364</v>
      </c>
      <c r="F2430" s="134" t="s">
        <v>4671</v>
      </c>
      <c r="G2430" s="135" t="s">
        <v>8772</v>
      </c>
      <c r="H2430" s="136">
        <v>36616</v>
      </c>
      <c r="I2430" s="126" t="s">
        <v>7366</v>
      </c>
      <c r="J2430" s="126"/>
      <c r="K2430" s="137"/>
      <c r="L2430" s="137"/>
      <c r="M2430" s="137"/>
      <c r="N2430" s="137"/>
      <c r="O2430" s="481"/>
      <c r="P2430" s="481"/>
      <c r="Q2430" s="548" t="s">
        <v>13303</v>
      </c>
      <c r="R2430" s="132" t="s">
        <v>4672</v>
      </c>
      <c r="S2430" s="132"/>
      <c r="T2430" s="135"/>
      <c r="U2430" s="135"/>
      <c r="V2430" s="136">
        <v>16203</v>
      </c>
      <c r="W2430" s="136">
        <v>16442</v>
      </c>
      <c r="X2430" s="136">
        <v>16628</v>
      </c>
      <c r="Y2430" s="136">
        <v>17001</v>
      </c>
      <c r="Z2430" s="136">
        <v>17001</v>
      </c>
      <c r="AA2430" s="125">
        <f t="shared" si="48"/>
        <v>48.203274291780744</v>
      </c>
      <c r="AB2430" s="136">
        <v>34607</v>
      </c>
      <c r="AC2430" s="136"/>
      <c r="AD2430" s="136">
        <v>34607</v>
      </c>
      <c r="AE2430" s="136">
        <v>40245</v>
      </c>
      <c r="AF2430" s="818"/>
    </row>
    <row r="2431" spans="1:32" s="23" customFormat="1" x14ac:dyDescent="0.2">
      <c r="A2431" s="130" t="s">
        <v>4689</v>
      </c>
      <c r="B2431" s="131"/>
      <c r="C2431" s="126"/>
      <c r="D2431" s="132" t="s">
        <v>4690</v>
      </c>
      <c r="E2431" s="133" t="s">
        <v>7364</v>
      </c>
      <c r="F2431" s="134" t="s">
        <v>4691</v>
      </c>
      <c r="G2431" s="135" t="s">
        <v>8772</v>
      </c>
      <c r="H2431" s="136">
        <v>36281</v>
      </c>
      <c r="I2431" s="126" t="s">
        <v>7366</v>
      </c>
      <c r="J2431" s="126"/>
      <c r="K2431" s="137"/>
      <c r="L2431" s="137"/>
      <c r="M2431" s="137"/>
      <c r="N2431" s="137"/>
      <c r="O2431" s="481"/>
      <c r="P2431" s="481"/>
      <c r="Q2431" s="548" t="s">
        <v>13304</v>
      </c>
      <c r="R2431" s="132" t="s">
        <v>8100</v>
      </c>
      <c r="S2431" s="132"/>
      <c r="T2431" s="135"/>
      <c r="U2431" s="135"/>
      <c r="V2431" s="136">
        <v>16193</v>
      </c>
      <c r="W2431" s="136">
        <v>16494</v>
      </c>
      <c r="X2431" s="136">
        <v>16706</v>
      </c>
      <c r="Y2431" s="136">
        <v>17046</v>
      </c>
      <c r="Z2431" s="136">
        <v>17069</v>
      </c>
      <c r="AA2431" s="125">
        <f t="shared" si="48"/>
        <v>45.080054758645318</v>
      </c>
      <c r="AB2431" s="136">
        <v>33511</v>
      </c>
      <c r="AC2431" s="136"/>
      <c r="AD2431" s="136">
        <v>33520</v>
      </c>
      <c r="AE2431" s="136">
        <v>36537</v>
      </c>
      <c r="AF2431" s="818"/>
    </row>
    <row r="2432" spans="1:32" s="23" customFormat="1" x14ac:dyDescent="0.2">
      <c r="A2432" s="130" t="s">
        <v>8101</v>
      </c>
      <c r="B2432" s="131"/>
      <c r="C2432" s="126"/>
      <c r="D2432" s="132" t="s">
        <v>8102</v>
      </c>
      <c r="E2432" s="133" t="s">
        <v>7364</v>
      </c>
      <c r="F2432" s="182" t="s">
        <v>8103</v>
      </c>
      <c r="G2432" s="135" t="s">
        <v>8772</v>
      </c>
      <c r="H2432" s="136">
        <v>36281</v>
      </c>
      <c r="I2432" s="126" t="s">
        <v>7366</v>
      </c>
      <c r="J2432" s="126"/>
      <c r="K2432" s="137"/>
      <c r="L2432" s="137"/>
      <c r="M2432" s="137"/>
      <c r="N2432" s="137"/>
      <c r="O2432" s="481"/>
      <c r="P2432" s="481"/>
      <c r="Q2432" s="548" t="s">
        <v>13305</v>
      </c>
      <c r="R2432" s="180" t="s">
        <v>5209</v>
      </c>
      <c r="S2432" s="132"/>
      <c r="T2432" s="135"/>
      <c r="U2432" s="135"/>
      <c r="V2432" s="136">
        <v>16196</v>
      </c>
      <c r="W2432" s="136">
        <v>16529</v>
      </c>
      <c r="X2432" s="136">
        <v>16895</v>
      </c>
      <c r="Y2432" s="136">
        <v>17137</v>
      </c>
      <c r="Z2432" s="136">
        <v>18437</v>
      </c>
      <c r="AA2432" s="125">
        <f t="shared" si="48"/>
        <v>46.830937713894592</v>
      </c>
      <c r="AB2432" s="136">
        <v>34242</v>
      </c>
      <c r="AC2432" s="136"/>
      <c r="AD2432" s="136">
        <v>34275</v>
      </c>
      <c r="AE2432" s="136">
        <v>36537</v>
      </c>
      <c r="AF2432" s="818"/>
    </row>
    <row r="2433" spans="1:32" s="23" customFormat="1" x14ac:dyDescent="0.2">
      <c r="A2433" s="130" t="s">
        <v>5210</v>
      </c>
      <c r="B2433" s="131"/>
      <c r="C2433" s="126"/>
      <c r="D2433" s="132" t="s">
        <v>9305</v>
      </c>
      <c r="E2433" s="133" t="s">
        <v>213</v>
      </c>
      <c r="F2433" s="134" t="s">
        <v>5211</v>
      </c>
      <c r="G2433" s="135" t="s">
        <v>8772</v>
      </c>
      <c r="H2433" s="136">
        <v>34421</v>
      </c>
      <c r="I2433" s="126" t="s">
        <v>9305</v>
      </c>
      <c r="J2433" s="126"/>
      <c r="K2433" s="137"/>
      <c r="L2433" s="137"/>
      <c r="M2433" s="137"/>
      <c r="N2433" s="137"/>
      <c r="O2433" s="481"/>
      <c r="P2433" s="481"/>
      <c r="Q2433" s="548" t="s">
        <v>13306</v>
      </c>
      <c r="R2433" s="132" t="s">
        <v>5212</v>
      </c>
      <c r="S2433" s="132"/>
      <c r="T2433" s="135"/>
      <c r="U2433" s="135" t="s">
        <v>1246</v>
      </c>
      <c r="V2433" s="136">
        <v>22454</v>
      </c>
      <c r="W2433" s="136">
        <v>22935</v>
      </c>
      <c r="X2433" s="136">
        <v>23315</v>
      </c>
      <c r="Y2433" s="136">
        <v>23714</v>
      </c>
      <c r="Z2433" s="136">
        <v>23732</v>
      </c>
      <c r="AA2433" s="125">
        <f t="shared" si="48"/>
        <v>24.160261135095293</v>
      </c>
      <c r="AB2433" s="136">
        <v>32539</v>
      </c>
      <c r="AC2433" s="136"/>
      <c r="AD2433" s="136">
        <v>32539</v>
      </c>
      <c r="AE2433" s="136">
        <v>36706</v>
      </c>
      <c r="AF2433" s="818"/>
    </row>
    <row r="2434" spans="1:32" s="23" customFormat="1" x14ac:dyDescent="0.2">
      <c r="A2434" s="130" t="s">
        <v>1247</v>
      </c>
      <c r="B2434" s="131"/>
      <c r="C2434" s="126"/>
      <c r="D2434" s="132" t="s">
        <v>1248</v>
      </c>
      <c r="E2434" s="133" t="s">
        <v>213</v>
      </c>
      <c r="F2434" s="134" t="s">
        <v>1249</v>
      </c>
      <c r="G2434" s="135" t="s">
        <v>8772</v>
      </c>
      <c r="H2434" s="136">
        <v>34605</v>
      </c>
      <c r="I2434" s="126" t="s">
        <v>9305</v>
      </c>
      <c r="J2434" s="126"/>
      <c r="K2434" s="137"/>
      <c r="L2434" s="137"/>
      <c r="M2434" s="137"/>
      <c r="N2434" s="137"/>
      <c r="O2434" s="481"/>
      <c r="P2434" s="481"/>
      <c r="Q2434" s="548" t="s">
        <v>13307</v>
      </c>
      <c r="R2434" s="126"/>
      <c r="S2434" s="132"/>
      <c r="T2434" s="135"/>
      <c r="U2434" s="135" t="s">
        <v>1250</v>
      </c>
      <c r="V2434" s="136">
        <v>22649</v>
      </c>
      <c r="W2434" s="136">
        <v>23224</v>
      </c>
      <c r="X2434" s="136">
        <v>23534</v>
      </c>
      <c r="Y2434" s="136">
        <v>23949</v>
      </c>
      <c r="Z2434" s="136">
        <v>23959</v>
      </c>
      <c r="AA2434" s="125">
        <f t="shared" si="48"/>
        <v>23.680319789727303</v>
      </c>
      <c r="AB2434" s="136">
        <v>32598</v>
      </c>
      <c r="AC2434" s="136"/>
      <c r="AD2434" s="136">
        <v>34516</v>
      </c>
      <c r="AE2434" s="136">
        <v>36706</v>
      </c>
      <c r="AF2434" s="818"/>
    </row>
    <row r="2435" spans="1:32" s="23" customFormat="1" x14ac:dyDescent="0.2">
      <c r="A2435" s="130" t="s">
        <v>1251</v>
      </c>
      <c r="B2435" s="131"/>
      <c r="C2435" s="126"/>
      <c r="D2435" s="132" t="s">
        <v>1252</v>
      </c>
      <c r="E2435" s="133" t="s">
        <v>213</v>
      </c>
      <c r="F2435" s="134" t="s">
        <v>1253</v>
      </c>
      <c r="G2435" s="135" t="s">
        <v>8772</v>
      </c>
      <c r="H2435" s="136">
        <v>34605</v>
      </c>
      <c r="I2435" s="126" t="s">
        <v>9305</v>
      </c>
      <c r="J2435" s="126"/>
      <c r="K2435" s="137"/>
      <c r="L2435" s="137"/>
      <c r="M2435" s="137"/>
      <c r="N2435" s="137"/>
      <c r="O2435" s="481"/>
      <c r="P2435" s="481"/>
      <c r="Q2435" s="548" t="s">
        <v>13308</v>
      </c>
      <c r="R2435" s="132" t="s">
        <v>1254</v>
      </c>
      <c r="S2435" s="132"/>
      <c r="T2435" s="135"/>
      <c r="U2435" s="135" t="s">
        <v>9873</v>
      </c>
      <c r="V2435" s="136">
        <v>23091</v>
      </c>
      <c r="W2435" s="136">
        <v>23426</v>
      </c>
      <c r="X2435" s="136">
        <v>23901</v>
      </c>
      <c r="Y2435" s="136">
        <v>24615</v>
      </c>
      <c r="Z2435" s="136">
        <v>24633</v>
      </c>
      <c r="AA2435" s="125">
        <f t="shared" si="48"/>
        <v>22.022616355195812</v>
      </c>
      <c r="AB2435" s="136">
        <v>32659</v>
      </c>
      <c r="AC2435" s="136"/>
      <c r="AD2435" s="136">
        <v>34516</v>
      </c>
      <c r="AE2435" s="136">
        <v>36706</v>
      </c>
      <c r="AF2435" s="818"/>
    </row>
    <row r="2436" spans="1:32" s="23" customFormat="1" x14ac:dyDescent="0.2">
      <c r="A2436" s="130" t="s">
        <v>9879</v>
      </c>
      <c r="B2436" s="131"/>
      <c r="C2436" s="126"/>
      <c r="D2436" s="132" t="s">
        <v>10971</v>
      </c>
      <c r="E2436" s="133" t="s">
        <v>4359</v>
      </c>
      <c r="F2436" s="134" t="s">
        <v>9880</v>
      </c>
      <c r="G2436" s="135" t="s">
        <v>8772</v>
      </c>
      <c r="H2436" s="154">
        <v>34411</v>
      </c>
      <c r="I2436" s="126" t="s">
        <v>10971</v>
      </c>
      <c r="J2436" s="126"/>
      <c r="K2436" s="137"/>
      <c r="L2436" s="137"/>
      <c r="M2436" s="137"/>
      <c r="N2436" s="137"/>
      <c r="O2436" s="481"/>
      <c r="P2436" s="481"/>
      <c r="Q2436" s="548" t="s">
        <v>13309</v>
      </c>
      <c r="R2436" s="132" t="s">
        <v>9881</v>
      </c>
      <c r="S2436" s="132"/>
      <c r="T2436" s="135"/>
      <c r="U2436" s="135" t="s">
        <v>9882</v>
      </c>
      <c r="V2436" s="136">
        <v>22650</v>
      </c>
      <c r="W2436" s="136">
        <v>22999</v>
      </c>
      <c r="X2436" s="136">
        <v>23211</v>
      </c>
      <c r="Y2436" s="136">
        <v>24173</v>
      </c>
      <c r="Z2436" s="136">
        <v>24178</v>
      </c>
      <c r="AA2436" s="125">
        <f t="shared" si="48"/>
        <v>22.529103678133556</v>
      </c>
      <c r="AB2436" s="136">
        <v>32402</v>
      </c>
      <c r="AC2436" s="136"/>
      <c r="AD2436" s="136">
        <v>34336</v>
      </c>
      <c r="AE2436" s="154">
        <v>41515</v>
      </c>
      <c r="AF2436" s="818"/>
    </row>
    <row r="2437" spans="1:32" s="23" customFormat="1" x14ac:dyDescent="0.2">
      <c r="A2437" s="130" t="s">
        <v>990</v>
      </c>
      <c r="B2437" s="131"/>
      <c r="C2437" s="126"/>
      <c r="D2437" s="132" t="s">
        <v>9883</v>
      </c>
      <c r="E2437" s="133" t="s">
        <v>4359</v>
      </c>
      <c r="F2437" s="134" t="s">
        <v>9884</v>
      </c>
      <c r="G2437" s="135" t="s">
        <v>8772</v>
      </c>
      <c r="H2437" s="136">
        <v>34421</v>
      </c>
      <c r="I2437" s="126" t="s">
        <v>10971</v>
      </c>
      <c r="J2437" s="126"/>
      <c r="K2437" s="137"/>
      <c r="L2437" s="137"/>
      <c r="M2437" s="137"/>
      <c r="N2437" s="137"/>
      <c r="O2437" s="481"/>
      <c r="P2437" s="481"/>
      <c r="Q2437" s="548" t="s">
        <v>13310</v>
      </c>
      <c r="R2437" s="132" t="s">
        <v>11018</v>
      </c>
      <c r="S2437" s="132"/>
      <c r="T2437" s="135"/>
      <c r="U2437" s="135" t="s">
        <v>9024</v>
      </c>
      <c r="V2437" s="136">
        <v>23155</v>
      </c>
      <c r="W2437" s="136">
        <v>23501</v>
      </c>
      <c r="X2437" s="136">
        <v>24113</v>
      </c>
      <c r="Y2437" s="136">
        <v>24576</v>
      </c>
      <c r="Z2437" s="136">
        <v>24584</v>
      </c>
      <c r="AA2437" s="125">
        <f t="shared" si="48"/>
        <v>21.463414634146343</v>
      </c>
      <c r="AB2437" s="136">
        <v>32416</v>
      </c>
      <c r="AC2437" s="136"/>
      <c r="AD2437" s="136">
        <v>34302</v>
      </c>
      <c r="AE2437" s="136">
        <v>36710</v>
      </c>
      <c r="AF2437" s="818"/>
    </row>
    <row r="2438" spans="1:32" s="23" customFormat="1" x14ac:dyDescent="0.2">
      <c r="A2438" s="130" t="s">
        <v>9025</v>
      </c>
      <c r="B2438" s="131"/>
      <c r="C2438" s="126"/>
      <c r="D2438" s="132" t="s">
        <v>9026</v>
      </c>
      <c r="E2438" s="133" t="s">
        <v>4359</v>
      </c>
      <c r="F2438" s="134" t="s">
        <v>9027</v>
      </c>
      <c r="G2438" s="135" t="s">
        <v>8772</v>
      </c>
      <c r="H2438" s="136">
        <v>34421</v>
      </c>
      <c r="I2438" s="126" t="s">
        <v>10971</v>
      </c>
      <c r="J2438" s="126"/>
      <c r="K2438" s="137"/>
      <c r="L2438" s="137"/>
      <c r="M2438" s="137"/>
      <c r="N2438" s="137"/>
      <c r="O2438" s="481"/>
      <c r="P2438" s="481"/>
      <c r="Q2438" s="548" t="s">
        <v>13311</v>
      </c>
      <c r="R2438" s="132" t="s">
        <v>10603</v>
      </c>
      <c r="S2438" s="132"/>
      <c r="T2438" s="135"/>
      <c r="U2438" s="135" t="s">
        <v>10604</v>
      </c>
      <c r="V2438" s="136">
        <v>23155</v>
      </c>
      <c r="W2438" s="136">
        <v>23746</v>
      </c>
      <c r="X2438" s="136">
        <v>24201</v>
      </c>
      <c r="Y2438" s="136">
        <v>24680</v>
      </c>
      <c r="Z2438" s="136">
        <v>24689</v>
      </c>
      <c r="AA2438" s="125">
        <f t="shared" si="48"/>
        <v>21.17869586859134</v>
      </c>
      <c r="AB2438" s="136">
        <v>32416</v>
      </c>
      <c r="AC2438" s="136"/>
      <c r="AD2438" s="136">
        <v>34346</v>
      </c>
      <c r="AE2438" s="136">
        <v>36706</v>
      </c>
      <c r="AF2438" s="818"/>
    </row>
    <row r="2439" spans="1:32" s="23" customFormat="1" x14ac:dyDescent="0.2">
      <c r="A2439" s="130" t="s">
        <v>10605</v>
      </c>
      <c r="B2439" s="131"/>
      <c r="C2439" s="126"/>
      <c r="D2439" s="132" t="s">
        <v>10606</v>
      </c>
      <c r="E2439" s="133" t="s">
        <v>4359</v>
      </c>
      <c r="F2439" s="134" t="s">
        <v>10607</v>
      </c>
      <c r="G2439" s="135" t="s">
        <v>8772</v>
      </c>
      <c r="H2439" s="136">
        <v>34421</v>
      </c>
      <c r="I2439" s="126" t="s">
        <v>10971</v>
      </c>
      <c r="J2439" s="126"/>
      <c r="K2439" s="137"/>
      <c r="L2439" s="137"/>
      <c r="M2439" s="137"/>
      <c r="N2439" s="137"/>
      <c r="O2439" s="481"/>
      <c r="P2439" s="481"/>
      <c r="Q2439" s="548" t="s">
        <v>13312</v>
      </c>
      <c r="R2439" s="132" t="s">
        <v>3005</v>
      </c>
      <c r="S2439" s="132"/>
      <c r="T2439" s="135"/>
      <c r="U2439" s="135" t="s">
        <v>3006</v>
      </c>
      <c r="V2439" s="136">
        <v>23155</v>
      </c>
      <c r="W2439" s="136">
        <v>23935</v>
      </c>
      <c r="X2439" s="136">
        <v>24310</v>
      </c>
      <c r="Y2439" s="136">
        <v>24779</v>
      </c>
      <c r="Z2439" s="136">
        <v>24787</v>
      </c>
      <c r="AA2439" s="125">
        <f t="shared" si="48"/>
        <v>21.24508987025354</v>
      </c>
      <c r="AB2439" s="136">
        <v>32539</v>
      </c>
      <c r="AC2439" s="136"/>
      <c r="AD2439" s="136">
        <v>34336</v>
      </c>
      <c r="AE2439" s="136">
        <v>37138</v>
      </c>
      <c r="AF2439" s="818"/>
    </row>
    <row r="2440" spans="1:32" s="23" customFormat="1" x14ac:dyDescent="0.2">
      <c r="A2440" s="130" t="s">
        <v>660</v>
      </c>
      <c r="B2440" s="131"/>
      <c r="C2440" s="126"/>
      <c r="D2440" s="132" t="s">
        <v>4934</v>
      </c>
      <c r="E2440" s="133" t="s">
        <v>4506</v>
      </c>
      <c r="F2440" s="134" t="s">
        <v>3007</v>
      </c>
      <c r="G2440" s="135" t="s">
        <v>8772</v>
      </c>
      <c r="H2440" s="136">
        <v>32807</v>
      </c>
      <c r="I2440" s="126" t="s">
        <v>4934</v>
      </c>
      <c r="J2440" s="126"/>
      <c r="K2440" s="137"/>
      <c r="L2440" s="137"/>
      <c r="M2440" s="137"/>
      <c r="N2440" s="137"/>
      <c r="O2440" s="481"/>
      <c r="P2440" s="481"/>
      <c r="Q2440" s="548" t="s">
        <v>13313</v>
      </c>
      <c r="R2440" s="132" t="s">
        <v>664</v>
      </c>
      <c r="S2440" s="132"/>
      <c r="T2440" s="135"/>
      <c r="U2440" s="135" t="s">
        <v>1409</v>
      </c>
      <c r="V2440" s="136">
        <v>15503</v>
      </c>
      <c r="W2440" s="136">
        <v>15685</v>
      </c>
      <c r="X2440" s="136">
        <v>15754</v>
      </c>
      <c r="Y2440" s="136">
        <v>16037</v>
      </c>
      <c r="Z2440" s="136">
        <v>16274</v>
      </c>
      <c r="AA2440" s="118" t="s">
        <v>12689</v>
      </c>
      <c r="AB2440" s="136"/>
      <c r="AC2440" s="136"/>
      <c r="AD2440" s="136">
        <v>28126</v>
      </c>
      <c r="AE2440" s="136">
        <v>37235</v>
      </c>
      <c r="AF2440" s="818"/>
    </row>
    <row r="2441" spans="1:32" s="23" customFormat="1" x14ac:dyDescent="0.2">
      <c r="A2441" s="130" t="s">
        <v>4820</v>
      </c>
      <c r="B2441" s="131"/>
      <c r="C2441" s="126"/>
      <c r="D2441" s="132" t="s">
        <v>4821</v>
      </c>
      <c r="E2441" s="133" t="s">
        <v>4506</v>
      </c>
      <c r="F2441" s="134" t="s">
        <v>4822</v>
      </c>
      <c r="G2441" s="135" t="s">
        <v>8772</v>
      </c>
      <c r="H2441" s="136">
        <v>32616</v>
      </c>
      <c r="I2441" s="126" t="s">
        <v>4823</v>
      </c>
      <c r="J2441" s="126"/>
      <c r="K2441" s="137"/>
      <c r="L2441" s="137"/>
      <c r="M2441" s="137"/>
      <c r="N2441" s="137"/>
      <c r="O2441" s="481"/>
      <c r="P2441" s="481"/>
      <c r="Q2441" s="548" t="s">
        <v>13314</v>
      </c>
      <c r="R2441" s="132" t="s">
        <v>4824</v>
      </c>
      <c r="S2441" s="132"/>
      <c r="T2441" s="135"/>
      <c r="U2441" s="135" t="s">
        <v>4825</v>
      </c>
      <c r="V2441" s="136">
        <v>15503</v>
      </c>
      <c r="W2441" s="136">
        <v>16214</v>
      </c>
      <c r="X2441" s="136">
        <v>16261</v>
      </c>
      <c r="Y2441" s="136">
        <v>16356</v>
      </c>
      <c r="Z2441" s="136"/>
      <c r="AA2441" s="118" t="s">
        <v>12689</v>
      </c>
      <c r="AB2441" s="136"/>
      <c r="AC2441" s="136"/>
      <c r="AD2441" s="136">
        <v>28126</v>
      </c>
      <c r="AE2441" s="136">
        <v>37235</v>
      </c>
      <c r="AF2441" s="818"/>
    </row>
    <row r="2442" spans="1:32" s="23" customFormat="1" x14ac:dyDescent="0.2">
      <c r="A2442" s="130" t="s">
        <v>4826</v>
      </c>
      <c r="B2442" s="131"/>
      <c r="C2442" s="126"/>
      <c r="D2442" s="132" t="s">
        <v>4827</v>
      </c>
      <c r="E2442" s="133" t="s">
        <v>1168</v>
      </c>
      <c r="F2442" s="134" t="s">
        <v>1735</v>
      </c>
      <c r="G2442" s="135" t="s">
        <v>8772</v>
      </c>
      <c r="H2442" s="136">
        <v>33814</v>
      </c>
      <c r="I2442" s="126" t="s">
        <v>3364</v>
      </c>
      <c r="J2442" s="126"/>
      <c r="K2442" s="137"/>
      <c r="L2442" s="137"/>
      <c r="M2442" s="137"/>
      <c r="N2442" s="137"/>
      <c r="O2442" s="481"/>
      <c r="P2442" s="481"/>
      <c r="Q2442" s="548" t="s">
        <v>13315</v>
      </c>
      <c r="R2442" s="132" t="s">
        <v>10421</v>
      </c>
      <c r="S2442" s="132"/>
      <c r="T2442" s="135"/>
      <c r="U2442" s="135"/>
      <c r="V2442" s="136">
        <v>15888</v>
      </c>
      <c r="W2442" s="136">
        <v>16285</v>
      </c>
      <c r="X2442" s="136">
        <v>16496</v>
      </c>
      <c r="Y2442" s="136">
        <v>16558</v>
      </c>
      <c r="Z2442" s="136">
        <v>16572</v>
      </c>
      <c r="AA2442" s="118" t="s">
        <v>12689</v>
      </c>
      <c r="AB2442" s="136"/>
      <c r="AC2442" s="136"/>
      <c r="AD2442" s="136">
        <v>28048</v>
      </c>
      <c r="AE2442" s="136">
        <v>37253</v>
      </c>
      <c r="AF2442" s="810"/>
    </row>
    <row r="2443" spans="1:32" s="23" customFormat="1" x14ac:dyDescent="0.2">
      <c r="A2443" s="130" t="s">
        <v>10422</v>
      </c>
      <c r="B2443" s="131"/>
      <c r="C2443" s="126"/>
      <c r="D2443" s="132" t="s">
        <v>10423</v>
      </c>
      <c r="E2443" s="133" t="s">
        <v>1168</v>
      </c>
      <c r="F2443" s="134" t="s">
        <v>10424</v>
      </c>
      <c r="G2443" s="135" t="s">
        <v>8772</v>
      </c>
      <c r="H2443" s="136">
        <v>34285</v>
      </c>
      <c r="I2443" s="126" t="s">
        <v>3364</v>
      </c>
      <c r="J2443" s="126"/>
      <c r="K2443" s="137"/>
      <c r="L2443" s="137"/>
      <c r="M2443" s="137"/>
      <c r="N2443" s="137"/>
      <c r="O2443" s="481"/>
      <c r="P2443" s="481"/>
      <c r="Q2443" s="548" t="s">
        <v>13316</v>
      </c>
      <c r="R2443" s="132" t="s">
        <v>10425</v>
      </c>
      <c r="S2443" s="132"/>
      <c r="T2443" s="135"/>
      <c r="U2443" s="135"/>
      <c r="V2443" s="136">
        <v>16254</v>
      </c>
      <c r="W2443" s="136">
        <v>16407</v>
      </c>
      <c r="X2443" s="136">
        <v>16528</v>
      </c>
      <c r="Y2443" s="136">
        <v>16619</v>
      </c>
      <c r="Z2443" s="136">
        <v>16649</v>
      </c>
      <c r="AA2443" s="118" t="s">
        <v>12689</v>
      </c>
      <c r="AB2443" s="136"/>
      <c r="AC2443" s="136"/>
      <c r="AD2443" s="136">
        <v>28065</v>
      </c>
      <c r="AE2443" s="136">
        <v>38380</v>
      </c>
      <c r="AF2443" s="810"/>
    </row>
    <row r="2444" spans="1:32" s="23" customFormat="1" x14ac:dyDescent="0.2">
      <c r="A2444" s="130" t="s">
        <v>10426</v>
      </c>
      <c r="B2444" s="131"/>
      <c r="C2444" s="126"/>
      <c r="D2444" s="132" t="s">
        <v>4380</v>
      </c>
      <c r="E2444" s="133" t="s">
        <v>1168</v>
      </c>
      <c r="F2444" s="134" t="s">
        <v>4381</v>
      </c>
      <c r="G2444" s="135" t="s">
        <v>8772</v>
      </c>
      <c r="H2444" s="136">
        <v>34369</v>
      </c>
      <c r="I2444" s="126" t="s">
        <v>8278</v>
      </c>
      <c r="J2444" s="126"/>
      <c r="K2444" s="137"/>
      <c r="L2444" s="137"/>
      <c r="M2444" s="137"/>
      <c r="N2444" s="137"/>
      <c r="O2444" s="481"/>
      <c r="P2444" s="481"/>
      <c r="Q2444" s="548" t="s">
        <v>13317</v>
      </c>
      <c r="R2444" s="132" t="s">
        <v>7561</v>
      </c>
      <c r="S2444" s="132"/>
      <c r="T2444" s="135"/>
      <c r="U2444" s="135"/>
      <c r="V2444" s="136">
        <v>19801</v>
      </c>
      <c r="W2444" s="136">
        <v>19974</v>
      </c>
      <c r="X2444" s="136">
        <v>20403</v>
      </c>
      <c r="Y2444" s="136">
        <v>20614</v>
      </c>
      <c r="Z2444" s="136">
        <v>20614</v>
      </c>
      <c r="AA2444" s="125">
        <f>YEARFRAC(AB2444,Y2444,1)</f>
        <v>33.315564860294714</v>
      </c>
      <c r="AB2444" s="136">
        <v>32783</v>
      </c>
      <c r="AC2444" s="136"/>
      <c r="AD2444" s="136">
        <v>32855</v>
      </c>
      <c r="AE2444" s="136">
        <v>37428</v>
      </c>
      <c r="AF2444" s="810"/>
    </row>
    <row r="2445" spans="1:32" s="23" customFormat="1" x14ac:dyDescent="0.2">
      <c r="A2445" s="294" t="s">
        <v>10463</v>
      </c>
      <c r="B2445" s="296"/>
      <c r="C2445" s="297"/>
      <c r="D2445" s="298" t="s">
        <v>10464</v>
      </c>
      <c r="E2445" s="299" t="s">
        <v>534</v>
      </c>
      <c r="F2445" s="300" t="s">
        <v>5366</v>
      </c>
      <c r="G2445" s="301" t="s">
        <v>8772</v>
      </c>
      <c r="H2445" s="302">
        <v>33864</v>
      </c>
      <c r="I2445" s="297" t="s">
        <v>6968</v>
      </c>
      <c r="J2445" s="297"/>
      <c r="K2445" s="303"/>
      <c r="L2445" s="303"/>
      <c r="M2445" s="303"/>
      <c r="N2445" s="303"/>
      <c r="O2445" s="297"/>
      <c r="P2445" s="297"/>
      <c r="Q2445" s="556" t="s">
        <v>13318</v>
      </c>
      <c r="R2445" s="298" t="s">
        <v>5367</v>
      </c>
      <c r="S2445" s="298"/>
      <c r="T2445" s="301"/>
      <c r="U2445" s="301"/>
      <c r="V2445" s="302">
        <v>18884</v>
      </c>
      <c r="W2445" s="302">
        <v>19161</v>
      </c>
      <c r="X2445" s="302">
        <v>19460</v>
      </c>
      <c r="Y2445" s="302">
        <v>19530</v>
      </c>
      <c r="Z2445" s="302">
        <v>19530</v>
      </c>
      <c r="AA2445" s="295" t="s">
        <v>12689</v>
      </c>
      <c r="AB2445" s="302"/>
      <c r="AC2445" s="302"/>
      <c r="AD2445" s="302">
        <v>26969</v>
      </c>
      <c r="AE2445" s="302">
        <v>37256</v>
      </c>
      <c r="AF2445" s="811"/>
    </row>
    <row r="2446" spans="1:32" s="23" customFormat="1" x14ac:dyDescent="0.2">
      <c r="A2446" s="130" t="s">
        <v>5368</v>
      </c>
      <c r="B2446" s="131"/>
      <c r="C2446" s="126"/>
      <c r="D2446" s="132" t="s">
        <v>5369</v>
      </c>
      <c r="E2446" s="133" t="s">
        <v>534</v>
      </c>
      <c r="F2446" s="134" t="s">
        <v>5370</v>
      </c>
      <c r="G2446" s="135" t="s">
        <v>8772</v>
      </c>
      <c r="H2446" s="136">
        <v>33814</v>
      </c>
      <c r="I2446" s="126" t="s">
        <v>6968</v>
      </c>
      <c r="J2446" s="126"/>
      <c r="K2446" s="137"/>
      <c r="L2446" s="137"/>
      <c r="M2446" s="137"/>
      <c r="N2446" s="137"/>
      <c r="O2446" s="481"/>
      <c r="P2446" s="481"/>
      <c r="Q2446" s="548" t="s">
        <v>13319</v>
      </c>
      <c r="R2446" s="132" t="s">
        <v>5371</v>
      </c>
      <c r="S2446" s="132"/>
      <c r="T2446" s="135"/>
      <c r="U2446" s="135"/>
      <c r="V2446" s="136">
        <v>18884</v>
      </c>
      <c r="W2446" s="136">
        <v>19196</v>
      </c>
      <c r="X2446" s="136">
        <v>19382</v>
      </c>
      <c r="Y2446" s="136">
        <v>19584</v>
      </c>
      <c r="Z2446" s="136">
        <v>19584</v>
      </c>
      <c r="AA2446" s="125">
        <f>YEARFRAC(AB2446,Y2446,1)</f>
        <v>17.175844234864616</v>
      </c>
      <c r="AB2446" s="136">
        <v>25857</v>
      </c>
      <c r="AC2446" s="136"/>
      <c r="AD2446" s="136">
        <v>26969</v>
      </c>
      <c r="AE2446" s="136">
        <v>38596</v>
      </c>
      <c r="AF2446" s="810"/>
    </row>
    <row r="2447" spans="1:32" s="23" customFormat="1" x14ac:dyDescent="0.2">
      <c r="A2447" s="130" t="s">
        <v>2320</v>
      </c>
      <c r="B2447" s="131"/>
      <c r="C2447" s="126"/>
      <c r="D2447" s="132" t="s">
        <v>2321</v>
      </c>
      <c r="E2447" s="133" t="s">
        <v>534</v>
      </c>
      <c r="F2447" s="134" t="s">
        <v>2322</v>
      </c>
      <c r="G2447" s="135" t="s">
        <v>8772</v>
      </c>
      <c r="H2447" s="136">
        <v>33709</v>
      </c>
      <c r="I2447" s="126" t="s">
        <v>1981</v>
      </c>
      <c r="J2447" s="126"/>
      <c r="K2447" s="137"/>
      <c r="L2447" s="137"/>
      <c r="M2447" s="137"/>
      <c r="N2447" s="137"/>
      <c r="O2447" s="481"/>
      <c r="P2447" s="481"/>
      <c r="Q2447" s="548" t="s">
        <v>13320</v>
      </c>
      <c r="R2447" s="132" t="s">
        <v>6270</v>
      </c>
      <c r="S2447" s="132"/>
      <c r="T2447" s="135"/>
      <c r="U2447" s="135"/>
      <c r="V2447" s="136">
        <v>19947</v>
      </c>
      <c r="W2447" s="136">
        <v>20285</v>
      </c>
      <c r="X2447" s="136">
        <v>20703</v>
      </c>
      <c r="Y2447" s="136">
        <v>21078</v>
      </c>
      <c r="Z2447" s="136">
        <v>21047</v>
      </c>
      <c r="AA2447" s="118" t="s">
        <v>12689</v>
      </c>
      <c r="AB2447" s="136"/>
      <c r="AC2447" s="136"/>
      <c r="AD2447" s="136"/>
      <c r="AE2447" s="136">
        <v>37418</v>
      </c>
      <c r="AF2447" s="810"/>
    </row>
    <row r="2448" spans="1:32" s="23" customFormat="1" x14ac:dyDescent="0.2">
      <c r="A2448" s="130" t="s">
        <v>12537</v>
      </c>
      <c r="B2448" s="131"/>
      <c r="C2448" s="126"/>
      <c r="D2448" s="132" t="s">
        <v>12538</v>
      </c>
      <c r="E2448" s="133" t="s">
        <v>534</v>
      </c>
      <c r="F2448" s="134" t="s">
        <v>12539</v>
      </c>
      <c r="G2448" s="135" t="s">
        <v>8772</v>
      </c>
      <c r="H2448" s="136">
        <v>34691</v>
      </c>
      <c r="I2448" s="126" t="s">
        <v>1981</v>
      </c>
      <c r="J2448" s="126"/>
      <c r="K2448" s="137"/>
      <c r="L2448" s="137"/>
      <c r="M2448" s="137"/>
      <c r="N2448" s="137"/>
      <c r="O2448" s="481"/>
      <c r="P2448" s="481"/>
      <c r="Q2448" s="548" t="s">
        <v>13321</v>
      </c>
      <c r="R2448" s="132" t="s">
        <v>12540</v>
      </c>
      <c r="S2448" s="132"/>
      <c r="T2448" s="135"/>
      <c r="U2448" s="135"/>
      <c r="V2448" s="136">
        <v>20241</v>
      </c>
      <c r="W2448" s="136">
        <v>20676</v>
      </c>
      <c r="X2448" s="136">
        <v>20993</v>
      </c>
      <c r="Y2448" s="136">
        <v>21450</v>
      </c>
      <c r="Z2448" s="136">
        <v>21461</v>
      </c>
      <c r="AA2448" s="125">
        <f>YEARFRAC(AB2448,Y2448,1)</f>
        <v>13.943237817119913</v>
      </c>
      <c r="AB2448" s="136">
        <v>26543</v>
      </c>
      <c r="AC2448" s="136"/>
      <c r="AD2448" s="136"/>
      <c r="AE2448" s="136">
        <v>37698</v>
      </c>
      <c r="AF2448" s="810"/>
    </row>
    <row r="2449" spans="1:32" s="23" customFormat="1" x14ac:dyDescent="0.2">
      <c r="A2449" s="130" t="s">
        <v>12541</v>
      </c>
      <c r="B2449" s="131"/>
      <c r="C2449" s="126"/>
      <c r="D2449" s="132" t="s">
        <v>3715</v>
      </c>
      <c r="E2449" s="133" t="s">
        <v>534</v>
      </c>
      <c r="F2449" s="134" t="s">
        <v>3716</v>
      </c>
      <c r="G2449" s="135" t="s">
        <v>8772</v>
      </c>
      <c r="H2449" s="136">
        <v>33709</v>
      </c>
      <c r="I2449" s="126" t="s">
        <v>1981</v>
      </c>
      <c r="J2449" s="126"/>
      <c r="K2449" s="137"/>
      <c r="L2449" s="137"/>
      <c r="M2449" s="137"/>
      <c r="N2449" s="137"/>
      <c r="O2449" s="481"/>
      <c r="P2449" s="481"/>
      <c r="Q2449" s="548" t="s">
        <v>13322</v>
      </c>
      <c r="R2449" s="132" t="s">
        <v>11038</v>
      </c>
      <c r="S2449" s="132"/>
      <c r="T2449" s="135"/>
      <c r="U2449" s="135"/>
      <c r="V2449" s="136">
        <v>20241</v>
      </c>
      <c r="W2449" s="136">
        <v>20729</v>
      </c>
      <c r="X2449" s="136">
        <v>21168</v>
      </c>
      <c r="Y2449" s="136">
        <v>21761</v>
      </c>
      <c r="Z2449" s="136">
        <v>21767</v>
      </c>
      <c r="AA2449" s="118" t="s">
        <v>12689</v>
      </c>
      <c r="AB2449" s="136"/>
      <c r="AC2449" s="136"/>
      <c r="AD2449" s="136">
        <v>32555</v>
      </c>
      <c r="AE2449" s="136">
        <v>37839</v>
      </c>
      <c r="AF2449" s="810"/>
    </row>
    <row r="2450" spans="1:32" s="23" customFormat="1" x14ac:dyDescent="0.2">
      <c r="A2450" s="130" t="s">
        <v>7041</v>
      </c>
      <c r="B2450" s="131"/>
      <c r="C2450" s="126"/>
      <c r="D2450" s="132" t="s">
        <v>9210</v>
      </c>
      <c r="E2450" s="133" t="s">
        <v>204</v>
      </c>
      <c r="F2450" s="182" t="s">
        <v>7042</v>
      </c>
      <c r="G2450" s="133" t="s">
        <v>7043</v>
      </c>
      <c r="H2450" s="136">
        <v>30364</v>
      </c>
      <c r="I2450" s="126" t="s">
        <v>9210</v>
      </c>
      <c r="J2450" s="176"/>
      <c r="K2450" s="176"/>
      <c r="L2450" s="176"/>
      <c r="M2450" s="176"/>
      <c r="N2450" s="176"/>
      <c r="O2450" s="481"/>
      <c r="P2450" s="481"/>
      <c r="Q2450" s="547" t="s">
        <v>12969</v>
      </c>
      <c r="R2450" s="132" t="s">
        <v>8568</v>
      </c>
      <c r="S2450" s="132"/>
      <c r="T2450" s="126"/>
      <c r="U2450" s="126"/>
      <c r="V2450" s="136">
        <v>13876</v>
      </c>
      <c r="W2450" s="136">
        <v>13956</v>
      </c>
      <c r="X2450" s="136">
        <v>14392</v>
      </c>
      <c r="Y2450" s="136">
        <v>14726</v>
      </c>
      <c r="Z2450" s="136">
        <v>14726</v>
      </c>
      <c r="AA2450" s="125">
        <f>YEARFRAC(AB2450,Y2450,1)</f>
        <v>42.137590729657454</v>
      </c>
      <c r="AB2450" s="136">
        <v>30117</v>
      </c>
      <c r="AC2450" s="136"/>
      <c r="AD2450" s="136">
        <v>30117</v>
      </c>
      <c r="AE2450" s="136">
        <v>37274</v>
      </c>
      <c r="AF2450" s="807"/>
    </row>
    <row r="2451" spans="1:32" s="23" customFormat="1" x14ac:dyDescent="0.2">
      <c r="A2451" s="130" t="s">
        <v>8569</v>
      </c>
      <c r="B2451" s="131"/>
      <c r="C2451" s="126"/>
      <c r="D2451" s="132" t="s">
        <v>8570</v>
      </c>
      <c r="E2451" s="133" t="s">
        <v>3198</v>
      </c>
      <c r="F2451" s="182" t="s">
        <v>8571</v>
      </c>
      <c r="G2451" s="133" t="s">
        <v>7043</v>
      </c>
      <c r="H2451" s="136">
        <v>30761</v>
      </c>
      <c r="I2451" s="126" t="s">
        <v>8572</v>
      </c>
      <c r="J2451" s="176"/>
      <c r="K2451" s="176"/>
      <c r="L2451" s="176"/>
      <c r="M2451" s="176"/>
      <c r="N2451" s="176"/>
      <c r="O2451" s="481"/>
      <c r="P2451" s="481"/>
      <c r="Q2451" s="548" t="s">
        <v>12970</v>
      </c>
      <c r="R2451" s="132" t="s">
        <v>12703</v>
      </c>
      <c r="S2451" s="132"/>
      <c r="T2451" s="135"/>
      <c r="U2451" s="126"/>
      <c r="V2451" s="136"/>
      <c r="W2451" s="136">
        <v>15685</v>
      </c>
      <c r="X2451" s="136">
        <v>4853</v>
      </c>
      <c r="Y2451" s="136"/>
      <c r="Z2451" s="136">
        <v>16006</v>
      </c>
      <c r="AA2451" s="118" t="s">
        <v>12689</v>
      </c>
      <c r="AB2451" s="136"/>
      <c r="AC2451" s="136"/>
      <c r="AD2451" s="136">
        <v>28034</v>
      </c>
      <c r="AE2451" s="136">
        <v>37235</v>
      </c>
      <c r="AF2451" s="819" t="s">
        <v>12704</v>
      </c>
    </row>
    <row r="2452" spans="1:32" s="23" customFormat="1" x14ac:dyDescent="0.2">
      <c r="A2452" s="130" t="s">
        <v>3604</v>
      </c>
      <c r="B2452" s="131"/>
      <c r="C2452" s="126"/>
      <c r="D2452" s="132" t="s">
        <v>4447</v>
      </c>
      <c r="E2452" s="133" t="s">
        <v>3198</v>
      </c>
      <c r="F2452" s="182" t="s">
        <v>7109</v>
      </c>
      <c r="G2452" s="133" t="s">
        <v>7043</v>
      </c>
      <c r="H2452" s="136">
        <v>30621</v>
      </c>
      <c r="I2452" s="126" t="s">
        <v>4447</v>
      </c>
      <c r="J2452" s="176"/>
      <c r="K2452" s="176"/>
      <c r="L2452" s="176"/>
      <c r="M2452" s="176"/>
      <c r="N2452" s="176"/>
      <c r="O2452" s="481"/>
      <c r="P2452" s="481"/>
      <c r="Q2452" s="548" t="s">
        <v>12971</v>
      </c>
      <c r="R2452" s="132" t="s">
        <v>7110</v>
      </c>
      <c r="S2452" s="132"/>
      <c r="T2452" s="135"/>
      <c r="U2452" s="126" t="s">
        <v>11469</v>
      </c>
      <c r="V2452" s="136">
        <v>15594</v>
      </c>
      <c r="W2452" s="136">
        <v>16123</v>
      </c>
      <c r="X2452" s="136">
        <v>16176</v>
      </c>
      <c r="Y2452" s="136">
        <v>16220</v>
      </c>
      <c r="Z2452" s="136"/>
      <c r="AA2452" s="118" t="s">
        <v>12689</v>
      </c>
      <c r="AB2452" s="136"/>
      <c r="AC2452" s="136"/>
      <c r="AD2452" s="136">
        <v>28034</v>
      </c>
      <c r="AE2452" s="136">
        <v>37235</v>
      </c>
      <c r="AF2452" s="807"/>
    </row>
    <row r="2453" spans="1:32" s="23" customFormat="1" x14ac:dyDescent="0.2">
      <c r="A2453" s="130" t="s">
        <v>11470</v>
      </c>
      <c r="B2453" s="131"/>
      <c r="C2453" s="126"/>
      <c r="D2453" s="132" t="s">
        <v>11411</v>
      </c>
      <c r="E2453" s="133" t="s">
        <v>9271</v>
      </c>
      <c r="F2453" s="182" t="s">
        <v>11412</v>
      </c>
      <c r="G2453" s="133" t="s">
        <v>7043</v>
      </c>
      <c r="H2453" s="136">
        <v>30602</v>
      </c>
      <c r="I2453" s="126" t="s">
        <v>11411</v>
      </c>
      <c r="J2453" s="176"/>
      <c r="K2453" s="176"/>
      <c r="L2453" s="176"/>
      <c r="M2453" s="176"/>
      <c r="N2453" s="176"/>
      <c r="O2453" s="481"/>
      <c r="P2453" s="481"/>
      <c r="Q2453" s="548" t="s">
        <v>12972</v>
      </c>
      <c r="R2453" s="132" t="s">
        <v>11413</v>
      </c>
      <c r="S2453" s="132"/>
      <c r="T2453" s="135"/>
      <c r="U2453" s="126" t="s">
        <v>11414</v>
      </c>
      <c r="V2453" s="136">
        <v>15216</v>
      </c>
      <c r="W2453" s="136">
        <v>15685</v>
      </c>
      <c r="X2453" s="136">
        <v>15869</v>
      </c>
      <c r="Y2453" s="136">
        <v>15979</v>
      </c>
      <c r="Z2453" s="136"/>
      <c r="AA2453" s="118" t="s">
        <v>12689</v>
      </c>
      <c r="AB2453" s="136"/>
      <c r="AC2453" s="136"/>
      <c r="AD2453" s="136">
        <v>28034</v>
      </c>
      <c r="AE2453" s="136">
        <v>37235</v>
      </c>
      <c r="AF2453" s="807"/>
    </row>
    <row r="2454" spans="1:32" s="23" customFormat="1" x14ac:dyDescent="0.2">
      <c r="A2454" s="130" t="s">
        <v>11415</v>
      </c>
      <c r="B2454" s="131"/>
      <c r="C2454" s="126"/>
      <c r="D2454" s="132" t="s">
        <v>11416</v>
      </c>
      <c r="E2454" s="133" t="s">
        <v>10393</v>
      </c>
      <c r="F2454" s="182" t="s">
        <v>11417</v>
      </c>
      <c r="G2454" s="133" t="s">
        <v>7043</v>
      </c>
      <c r="H2454" s="136">
        <v>30110</v>
      </c>
      <c r="I2454" s="126" t="s">
        <v>11416</v>
      </c>
      <c r="J2454" s="176"/>
      <c r="K2454" s="176"/>
      <c r="L2454" s="176"/>
      <c r="M2454" s="176"/>
      <c r="N2454" s="176"/>
      <c r="O2454" s="481"/>
      <c r="P2454" s="481"/>
      <c r="Q2454" s="548" t="s">
        <v>12973</v>
      </c>
      <c r="R2454" s="132" t="s">
        <v>9447</v>
      </c>
      <c r="S2454" s="132"/>
      <c r="T2454" s="135"/>
      <c r="U2454" s="126"/>
      <c r="V2454" s="136"/>
      <c r="W2454" s="136"/>
      <c r="X2454" s="136"/>
      <c r="Y2454" s="136"/>
      <c r="Z2454" s="136"/>
      <c r="AA2454" s="118" t="s">
        <v>12689</v>
      </c>
      <c r="AB2454" s="136"/>
      <c r="AC2454" s="136"/>
      <c r="AD2454" s="136">
        <v>30011</v>
      </c>
      <c r="AE2454" s="136">
        <v>40590</v>
      </c>
      <c r="AF2454" s="807"/>
    </row>
    <row r="2455" spans="1:32" s="23" customFormat="1" x14ac:dyDescent="0.2">
      <c r="A2455" s="130" t="s">
        <v>6603</v>
      </c>
      <c r="B2455" s="131"/>
      <c r="C2455" s="126"/>
      <c r="D2455" s="132" t="s">
        <v>9448</v>
      </c>
      <c r="E2455" s="133" t="s">
        <v>842</v>
      </c>
      <c r="F2455" s="182" t="s">
        <v>9449</v>
      </c>
      <c r="G2455" s="133" t="s">
        <v>7043</v>
      </c>
      <c r="H2455" s="136">
        <v>32206</v>
      </c>
      <c r="I2455" s="126" t="s">
        <v>9448</v>
      </c>
      <c r="J2455" s="176"/>
      <c r="K2455" s="176"/>
      <c r="L2455" s="176"/>
      <c r="M2455" s="176"/>
      <c r="N2455" s="176"/>
      <c r="O2455" s="481"/>
      <c r="P2455" s="481"/>
      <c r="Q2455" s="548" t="s">
        <v>12974</v>
      </c>
      <c r="R2455" s="132" t="s">
        <v>9450</v>
      </c>
      <c r="S2455" s="132"/>
      <c r="T2455" s="135"/>
      <c r="U2455" s="130" t="s">
        <v>12730</v>
      </c>
      <c r="V2455" s="136"/>
      <c r="W2455" s="136"/>
      <c r="X2455" s="136">
        <v>16618</v>
      </c>
      <c r="Y2455" s="136">
        <v>21466</v>
      </c>
      <c r="Z2455" s="136"/>
      <c r="AA2455" s="118" t="s">
        <v>12689</v>
      </c>
      <c r="AB2455" s="136"/>
      <c r="AC2455" s="136"/>
      <c r="AD2455" s="136"/>
      <c r="AE2455" s="136">
        <v>36710</v>
      </c>
      <c r="AF2455" s="807"/>
    </row>
    <row r="2456" spans="1:32" s="23" customFormat="1" x14ac:dyDescent="0.2">
      <c r="A2456" s="130" t="s">
        <v>9451</v>
      </c>
      <c r="B2456" s="131"/>
      <c r="C2456" s="126"/>
      <c r="D2456" s="132" t="s">
        <v>9452</v>
      </c>
      <c r="E2456" s="133" t="s">
        <v>9279</v>
      </c>
      <c r="F2456" s="182" t="s">
        <v>9453</v>
      </c>
      <c r="G2456" s="133" t="s">
        <v>7043</v>
      </c>
      <c r="H2456" s="136">
        <v>30364</v>
      </c>
      <c r="I2456" s="126" t="s">
        <v>9452</v>
      </c>
      <c r="J2456" s="176"/>
      <c r="K2456" s="176"/>
      <c r="L2456" s="176"/>
      <c r="M2456" s="176"/>
      <c r="N2456" s="176"/>
      <c r="O2456" s="481"/>
      <c r="P2456" s="481"/>
      <c r="Q2456" s="548" t="s">
        <v>12975</v>
      </c>
      <c r="R2456" s="132" t="s">
        <v>9454</v>
      </c>
      <c r="S2456" s="132"/>
      <c r="T2456" s="135"/>
      <c r="U2456" s="126" t="s">
        <v>8701</v>
      </c>
      <c r="V2456" s="136">
        <v>15816</v>
      </c>
      <c r="W2456" s="136">
        <v>16152</v>
      </c>
      <c r="X2456" s="136">
        <v>16216</v>
      </c>
      <c r="Y2456" s="136">
        <v>16261</v>
      </c>
      <c r="Z2456" s="136"/>
      <c r="AA2456" s="118" t="s">
        <v>12689</v>
      </c>
      <c r="AB2456" s="136"/>
      <c r="AC2456" s="136"/>
      <c r="AD2456" s="136">
        <v>29602</v>
      </c>
      <c r="AE2456" s="136">
        <v>37253</v>
      </c>
      <c r="AF2456" s="807"/>
    </row>
    <row r="2457" spans="1:32" s="23" customFormat="1" x14ac:dyDescent="0.2">
      <c r="A2457" s="130" t="s">
        <v>8702</v>
      </c>
      <c r="B2457" s="131"/>
      <c r="C2457" s="126"/>
      <c r="D2457" s="132" t="s">
        <v>8703</v>
      </c>
      <c r="E2457" s="133" t="s">
        <v>9279</v>
      </c>
      <c r="F2457" s="182" t="s">
        <v>8704</v>
      </c>
      <c r="G2457" s="133" t="s">
        <v>7043</v>
      </c>
      <c r="H2457" s="136">
        <v>30097</v>
      </c>
      <c r="I2457" s="126" t="s">
        <v>9452</v>
      </c>
      <c r="J2457" s="176"/>
      <c r="K2457" s="176"/>
      <c r="L2457" s="176"/>
      <c r="M2457" s="176"/>
      <c r="N2457" s="176"/>
      <c r="O2457" s="481"/>
      <c r="P2457" s="481"/>
      <c r="Q2457" s="548" t="s">
        <v>12976</v>
      </c>
      <c r="R2457" s="132" t="s">
        <v>8705</v>
      </c>
      <c r="S2457" s="132"/>
      <c r="T2457" s="135"/>
      <c r="U2457" s="126" t="s">
        <v>8706</v>
      </c>
      <c r="V2457" s="136">
        <v>16497</v>
      </c>
      <c r="W2457" s="136">
        <v>16415</v>
      </c>
      <c r="X2457" s="136">
        <v>16456</v>
      </c>
      <c r="Y2457" s="136">
        <v>16519</v>
      </c>
      <c r="Z2457" s="136"/>
      <c r="AA2457" s="118" t="s">
        <v>12689</v>
      </c>
      <c r="AB2457" s="136"/>
      <c r="AC2457" s="136"/>
      <c r="AD2457" s="136">
        <v>30163</v>
      </c>
      <c r="AE2457" s="136">
        <v>40590</v>
      </c>
      <c r="AF2457" s="807"/>
    </row>
    <row r="2458" spans="1:32" s="23" customFormat="1" x14ac:dyDescent="0.2">
      <c r="A2458" s="130" t="s">
        <v>8707</v>
      </c>
      <c r="B2458" s="131"/>
      <c r="C2458" s="126"/>
      <c r="D2458" s="132" t="s">
        <v>9859</v>
      </c>
      <c r="E2458" s="133" t="s">
        <v>9279</v>
      </c>
      <c r="F2458" s="182" t="s">
        <v>9860</v>
      </c>
      <c r="G2458" s="133" t="s">
        <v>7043</v>
      </c>
      <c r="H2458" s="136">
        <v>30364</v>
      </c>
      <c r="I2458" s="126" t="s">
        <v>9452</v>
      </c>
      <c r="J2458" s="176"/>
      <c r="K2458" s="176"/>
      <c r="L2458" s="176"/>
      <c r="M2458" s="176"/>
      <c r="N2458" s="176"/>
      <c r="O2458" s="481"/>
      <c r="P2458" s="481"/>
      <c r="Q2458" s="548" t="s">
        <v>12977</v>
      </c>
      <c r="R2458" s="132" t="s">
        <v>11674</v>
      </c>
      <c r="S2458" s="132"/>
      <c r="T2458" s="135"/>
      <c r="U2458" s="126" t="s">
        <v>6244</v>
      </c>
      <c r="V2458" s="136">
        <v>16528</v>
      </c>
      <c r="W2458" s="136">
        <v>16490</v>
      </c>
      <c r="X2458" s="136">
        <v>16531</v>
      </c>
      <c r="Y2458" s="136">
        <v>16555</v>
      </c>
      <c r="Z2458" s="136"/>
      <c r="AA2458" s="118" t="s">
        <v>12689</v>
      </c>
      <c r="AB2458" s="136"/>
      <c r="AC2458" s="136"/>
      <c r="AD2458" s="136">
        <v>29602</v>
      </c>
      <c r="AE2458" s="136">
        <v>40590</v>
      </c>
      <c r="AF2458" s="807"/>
    </row>
    <row r="2459" spans="1:32" s="23" customFormat="1" x14ac:dyDescent="0.2">
      <c r="A2459" s="130" t="s">
        <v>6158</v>
      </c>
      <c r="B2459" s="131"/>
      <c r="C2459" s="126"/>
      <c r="D2459" s="132" t="s">
        <v>6159</v>
      </c>
      <c r="E2459" s="133" t="s">
        <v>9279</v>
      </c>
      <c r="F2459" s="182" t="s">
        <v>2325</v>
      </c>
      <c r="G2459" s="133" t="s">
        <v>7043</v>
      </c>
      <c r="H2459" s="136">
        <v>30103</v>
      </c>
      <c r="I2459" s="126" t="s">
        <v>2326</v>
      </c>
      <c r="J2459" s="176"/>
      <c r="K2459" s="176"/>
      <c r="L2459" s="176"/>
      <c r="M2459" s="176"/>
      <c r="N2459" s="176"/>
      <c r="O2459" s="481"/>
      <c r="P2459" s="481"/>
      <c r="Q2459" s="548" t="s">
        <v>12978</v>
      </c>
      <c r="R2459" s="132" t="s">
        <v>8587</v>
      </c>
      <c r="S2459" s="132"/>
      <c r="T2459" s="135"/>
      <c r="U2459" s="126" t="s">
        <v>8588</v>
      </c>
      <c r="V2459" s="136">
        <v>16528</v>
      </c>
      <c r="W2459" s="136">
        <v>16345</v>
      </c>
      <c r="X2459" s="136">
        <v>16406</v>
      </c>
      <c r="Y2459" s="136">
        <v>16428</v>
      </c>
      <c r="Z2459" s="136"/>
      <c r="AA2459" s="118" t="s">
        <v>12689</v>
      </c>
      <c r="AB2459" s="136"/>
      <c r="AC2459" s="136"/>
      <c r="AD2459" s="136">
        <v>29602</v>
      </c>
      <c r="AE2459" s="136">
        <v>40590</v>
      </c>
      <c r="AF2459" s="807"/>
    </row>
    <row r="2460" spans="1:32" s="23" customFormat="1" x14ac:dyDescent="0.2">
      <c r="A2460" s="130" t="s">
        <v>8589</v>
      </c>
      <c r="B2460" s="131"/>
      <c r="C2460" s="126"/>
      <c r="D2460" s="132" t="s">
        <v>8590</v>
      </c>
      <c r="E2460" s="133" t="s">
        <v>9279</v>
      </c>
      <c r="F2460" s="182" t="s">
        <v>8591</v>
      </c>
      <c r="G2460" s="133" t="s">
        <v>7043</v>
      </c>
      <c r="H2460" s="136">
        <v>32020</v>
      </c>
      <c r="I2460" s="126" t="s">
        <v>8592</v>
      </c>
      <c r="J2460" s="176"/>
      <c r="K2460" s="176"/>
      <c r="L2460" s="176"/>
      <c r="M2460" s="176"/>
      <c r="N2460" s="176"/>
      <c r="O2460" s="481"/>
      <c r="P2460" s="481"/>
      <c r="Q2460" s="548" t="s">
        <v>13090</v>
      </c>
      <c r="R2460" s="132" t="s">
        <v>9214</v>
      </c>
      <c r="S2460" s="132"/>
      <c r="T2460" s="135"/>
      <c r="U2460" s="126" t="s">
        <v>9215</v>
      </c>
      <c r="V2460" s="136"/>
      <c r="W2460" s="136"/>
      <c r="X2460" s="136"/>
      <c r="Y2460" s="136"/>
      <c r="Z2460" s="136"/>
      <c r="AA2460" s="118" t="s">
        <v>12689</v>
      </c>
      <c r="AB2460" s="136"/>
      <c r="AC2460" s="136"/>
      <c r="AD2460" s="136">
        <v>31502</v>
      </c>
      <c r="AE2460" s="136">
        <v>37253</v>
      </c>
      <c r="AF2460" s="807"/>
    </row>
    <row r="2461" spans="1:32" s="23" customFormat="1" x14ac:dyDescent="0.2">
      <c r="A2461" s="130" t="s">
        <v>9216</v>
      </c>
      <c r="B2461" s="131"/>
      <c r="C2461" s="126"/>
      <c r="D2461" s="132" t="s">
        <v>9217</v>
      </c>
      <c r="E2461" s="133" t="s">
        <v>9174</v>
      </c>
      <c r="F2461" s="182" t="s">
        <v>9218</v>
      </c>
      <c r="G2461" s="133" t="s">
        <v>7043</v>
      </c>
      <c r="H2461" s="136">
        <v>30529</v>
      </c>
      <c r="I2461" s="126" t="s">
        <v>2466</v>
      </c>
      <c r="J2461" s="176"/>
      <c r="K2461" s="176"/>
      <c r="L2461" s="176"/>
      <c r="M2461" s="176"/>
      <c r="N2461" s="176"/>
      <c r="O2461" s="481"/>
      <c r="P2461" s="481"/>
      <c r="Q2461" s="548" t="s">
        <v>13091</v>
      </c>
      <c r="R2461" s="132" t="s">
        <v>4428</v>
      </c>
      <c r="S2461" s="132"/>
      <c r="T2461" s="135"/>
      <c r="U2461" s="126" t="s">
        <v>4429</v>
      </c>
      <c r="V2461" s="136"/>
      <c r="W2461" s="136"/>
      <c r="X2461" s="136"/>
      <c r="Y2461" s="136"/>
      <c r="Z2461" s="136"/>
      <c r="AA2461" s="118" t="s">
        <v>12689</v>
      </c>
      <c r="AB2461" s="136"/>
      <c r="AC2461" s="136"/>
      <c r="AD2461" s="136">
        <v>28095</v>
      </c>
      <c r="AE2461" s="136">
        <v>37236</v>
      </c>
      <c r="AF2461" s="807"/>
    </row>
    <row r="2462" spans="1:32" s="23" customFormat="1" x14ac:dyDescent="0.2">
      <c r="A2462" s="130" t="s">
        <v>3535</v>
      </c>
      <c r="B2462" s="131"/>
      <c r="C2462" s="126"/>
      <c r="D2462" s="132" t="s">
        <v>3086</v>
      </c>
      <c r="E2462" s="133" t="s">
        <v>9174</v>
      </c>
      <c r="F2462" s="182" t="s">
        <v>3087</v>
      </c>
      <c r="G2462" s="133" t="s">
        <v>7043</v>
      </c>
      <c r="H2462" s="136">
        <v>30029</v>
      </c>
      <c r="I2462" s="126" t="s">
        <v>3088</v>
      </c>
      <c r="J2462" s="176"/>
      <c r="K2462" s="176"/>
      <c r="L2462" s="176"/>
      <c r="M2462" s="176"/>
      <c r="N2462" s="176"/>
      <c r="O2462" s="481"/>
      <c r="P2462" s="481"/>
      <c r="Q2462" s="548" t="s">
        <v>13092</v>
      </c>
      <c r="R2462" s="132" t="s">
        <v>3089</v>
      </c>
      <c r="S2462" s="132"/>
      <c r="T2462" s="135"/>
      <c r="U2462" s="126" t="s">
        <v>3090</v>
      </c>
      <c r="V2462" s="136"/>
      <c r="W2462" s="136"/>
      <c r="X2462" s="136"/>
      <c r="Y2462" s="136"/>
      <c r="Z2462" s="136"/>
      <c r="AA2462" s="118" t="s">
        <v>12689</v>
      </c>
      <c r="AB2462" s="136"/>
      <c r="AC2462" s="136"/>
      <c r="AD2462" s="136">
        <v>21582</v>
      </c>
      <c r="AE2462" s="136">
        <v>36749</v>
      </c>
      <c r="AF2462" s="807"/>
    </row>
    <row r="2463" spans="1:32" s="23" customFormat="1" x14ac:dyDescent="0.2">
      <c r="A2463" s="130" t="s">
        <v>3532</v>
      </c>
      <c r="B2463" s="131"/>
      <c r="C2463" s="126"/>
      <c r="D2463" s="132" t="s">
        <v>3091</v>
      </c>
      <c r="E2463" s="133" t="s">
        <v>9174</v>
      </c>
      <c r="F2463" s="182" t="s">
        <v>3092</v>
      </c>
      <c r="G2463" s="133" t="s">
        <v>7043</v>
      </c>
      <c r="H2463" s="136">
        <v>30029</v>
      </c>
      <c r="I2463" s="126" t="s">
        <v>3526</v>
      </c>
      <c r="J2463" s="176"/>
      <c r="K2463" s="176"/>
      <c r="L2463" s="176"/>
      <c r="M2463" s="176"/>
      <c r="N2463" s="176"/>
      <c r="O2463" s="481"/>
      <c r="P2463" s="481"/>
      <c r="Q2463" s="548" t="s">
        <v>13093</v>
      </c>
      <c r="R2463" s="132" t="s">
        <v>3093</v>
      </c>
      <c r="S2463" s="132"/>
      <c r="T2463" s="135"/>
      <c r="U2463" s="126" t="s">
        <v>3094</v>
      </c>
      <c r="V2463" s="136"/>
      <c r="W2463" s="136"/>
      <c r="X2463" s="136"/>
      <c r="Y2463" s="136"/>
      <c r="Z2463" s="136"/>
      <c r="AA2463" s="118" t="s">
        <v>12689</v>
      </c>
      <c r="AB2463" s="136"/>
      <c r="AC2463" s="136"/>
      <c r="AD2463" s="136">
        <v>21582</v>
      </c>
      <c r="AE2463" s="136">
        <v>36749</v>
      </c>
      <c r="AF2463" s="807"/>
    </row>
    <row r="2464" spans="1:32" s="23" customFormat="1" x14ac:dyDescent="0.2">
      <c r="A2464" s="130" t="s">
        <v>3113</v>
      </c>
      <c r="B2464" s="131"/>
      <c r="C2464" s="126"/>
      <c r="D2464" s="132" t="s">
        <v>3114</v>
      </c>
      <c r="E2464" s="133" t="s">
        <v>9174</v>
      </c>
      <c r="F2464" s="182" t="s">
        <v>1860</v>
      </c>
      <c r="G2464" s="133" t="s">
        <v>7043</v>
      </c>
      <c r="H2464" s="136">
        <v>31810</v>
      </c>
      <c r="I2464" s="126" t="s">
        <v>3526</v>
      </c>
      <c r="J2464" s="176"/>
      <c r="K2464" s="176"/>
      <c r="L2464" s="176"/>
      <c r="M2464" s="176"/>
      <c r="N2464" s="176"/>
      <c r="O2464" s="481"/>
      <c r="P2464" s="481"/>
      <c r="Q2464" s="548" t="s">
        <v>13094</v>
      </c>
      <c r="R2464" s="132" t="s">
        <v>1861</v>
      </c>
      <c r="S2464" s="132"/>
      <c r="T2464" s="135"/>
      <c r="U2464" s="126" t="s">
        <v>1862</v>
      </c>
      <c r="V2464" s="136"/>
      <c r="W2464" s="136">
        <v>15334</v>
      </c>
      <c r="X2464" s="136">
        <v>15449</v>
      </c>
      <c r="Y2464" s="136"/>
      <c r="Z2464" s="136">
        <v>15514</v>
      </c>
      <c r="AA2464" s="118" t="s">
        <v>12689</v>
      </c>
      <c r="AB2464" s="136"/>
      <c r="AC2464" s="136"/>
      <c r="AD2464" s="136">
        <v>27956</v>
      </c>
      <c r="AE2464" s="136">
        <v>37253</v>
      </c>
      <c r="AF2464" s="807"/>
    </row>
    <row r="2465" spans="1:32" s="23" customFormat="1" x14ac:dyDescent="0.2">
      <c r="A2465" s="130" t="s">
        <v>1863</v>
      </c>
      <c r="B2465" s="131"/>
      <c r="C2465" s="126"/>
      <c r="D2465" s="132" t="s">
        <v>3367</v>
      </c>
      <c r="E2465" s="133" t="s">
        <v>9174</v>
      </c>
      <c r="F2465" s="182" t="s">
        <v>3368</v>
      </c>
      <c r="G2465" s="133" t="s">
        <v>7043</v>
      </c>
      <c r="H2465" s="136">
        <v>30097</v>
      </c>
      <c r="I2465" s="126" t="s">
        <v>2466</v>
      </c>
      <c r="J2465" s="176"/>
      <c r="K2465" s="176"/>
      <c r="L2465" s="176"/>
      <c r="M2465" s="176"/>
      <c r="N2465" s="176"/>
      <c r="O2465" s="481"/>
      <c r="P2465" s="481"/>
      <c r="Q2465" s="548" t="s">
        <v>13095</v>
      </c>
      <c r="R2465" s="132" t="s">
        <v>6310</v>
      </c>
      <c r="S2465" s="132"/>
      <c r="T2465" s="135"/>
      <c r="U2465" s="126" t="s">
        <v>6311</v>
      </c>
      <c r="V2465" s="136">
        <v>15420</v>
      </c>
      <c r="W2465" s="136">
        <v>15740</v>
      </c>
      <c r="X2465" s="136">
        <v>15981</v>
      </c>
      <c r="Y2465" s="136">
        <v>16020</v>
      </c>
      <c r="Z2465" s="136">
        <v>16020</v>
      </c>
      <c r="AA2465" s="118" t="s">
        <v>12689</v>
      </c>
      <c r="AB2465" s="136"/>
      <c r="AC2465" s="136"/>
      <c r="AD2465" s="136">
        <v>28095</v>
      </c>
      <c r="AE2465" s="136">
        <v>39231</v>
      </c>
      <c r="AF2465" s="807"/>
    </row>
    <row r="2466" spans="1:32" s="23" customFormat="1" x14ac:dyDescent="0.2">
      <c r="A2466" s="1765" t="s">
        <v>6312</v>
      </c>
      <c r="B2466" s="1766"/>
      <c r="C2466" s="1767"/>
      <c r="D2466" s="1768" t="s">
        <v>6313</v>
      </c>
      <c r="E2466" s="1769" t="s">
        <v>9174</v>
      </c>
      <c r="F2466" s="1770" t="s">
        <v>6314</v>
      </c>
      <c r="G2466" s="1769" t="s">
        <v>7043</v>
      </c>
      <c r="H2466" s="1771">
        <v>30029</v>
      </c>
      <c r="I2466" s="1767" t="s">
        <v>3088</v>
      </c>
      <c r="J2466" s="1772"/>
      <c r="K2466" s="1772"/>
      <c r="L2466" s="1772"/>
      <c r="M2466" s="1772"/>
      <c r="N2466" s="1772"/>
      <c r="O2466" s="1767"/>
      <c r="P2466" s="1767"/>
      <c r="Q2466" s="1729" t="s">
        <v>13096</v>
      </c>
      <c r="R2466" s="1768" t="s">
        <v>6315</v>
      </c>
      <c r="S2466" s="1768"/>
      <c r="T2466" s="1774"/>
      <c r="U2466" s="1767"/>
      <c r="V2466" s="1771"/>
      <c r="W2466" s="1771"/>
      <c r="X2466" s="1771"/>
      <c r="Y2466" s="1771"/>
      <c r="Z2466" s="1771"/>
      <c r="AA2466" s="1780" t="s">
        <v>12689</v>
      </c>
      <c r="AB2466" s="1771"/>
      <c r="AC2466" s="1771"/>
      <c r="AD2466" s="1771">
        <v>21582</v>
      </c>
      <c r="AE2466" s="1771">
        <v>36937</v>
      </c>
      <c r="AF2466" s="1771"/>
    </row>
    <row r="2467" spans="1:32" s="23" customFormat="1" x14ac:dyDescent="0.2">
      <c r="A2467" s="130" t="s">
        <v>6316</v>
      </c>
      <c r="B2467" s="131"/>
      <c r="C2467" s="126"/>
      <c r="D2467" s="132" t="s">
        <v>6317</v>
      </c>
      <c r="E2467" s="133" t="s">
        <v>9174</v>
      </c>
      <c r="F2467" s="182" t="s">
        <v>6318</v>
      </c>
      <c r="G2467" s="133" t="s">
        <v>7043</v>
      </c>
      <c r="H2467" s="136">
        <v>30029</v>
      </c>
      <c r="I2467" s="126" t="s">
        <v>583</v>
      </c>
      <c r="J2467" s="176"/>
      <c r="K2467" s="176"/>
      <c r="L2467" s="176"/>
      <c r="M2467" s="176"/>
      <c r="N2467" s="176"/>
      <c r="O2467" s="481"/>
      <c r="P2467" s="481"/>
      <c r="Q2467" s="548" t="s">
        <v>13097</v>
      </c>
      <c r="R2467" s="132" t="s">
        <v>9153</v>
      </c>
      <c r="S2467" s="132"/>
      <c r="T2467" s="135"/>
      <c r="U2467" s="126" t="s">
        <v>9154</v>
      </c>
      <c r="V2467" s="136"/>
      <c r="W2467" s="136"/>
      <c r="X2467" s="136"/>
      <c r="Y2467" s="136"/>
      <c r="Z2467" s="136"/>
      <c r="AA2467" s="118" t="s">
        <v>12689</v>
      </c>
      <c r="AB2467" s="136"/>
      <c r="AC2467" s="136"/>
      <c r="AD2467" s="136">
        <v>22463</v>
      </c>
      <c r="AE2467" s="136">
        <v>36749</v>
      </c>
      <c r="AF2467" s="807"/>
    </row>
    <row r="2468" spans="1:32" s="23" customFormat="1" x14ac:dyDescent="0.2">
      <c r="A2468" s="130" t="s">
        <v>9155</v>
      </c>
      <c r="B2468" s="131"/>
      <c r="C2468" s="126"/>
      <c r="D2468" s="132" t="s">
        <v>9156</v>
      </c>
      <c r="E2468" s="133" t="s">
        <v>1432</v>
      </c>
      <c r="F2468" s="182" t="s">
        <v>9157</v>
      </c>
      <c r="G2468" s="133" t="s">
        <v>7043</v>
      </c>
      <c r="H2468" s="136">
        <v>32126</v>
      </c>
      <c r="I2468" s="126" t="s">
        <v>9369</v>
      </c>
      <c r="J2468" s="176"/>
      <c r="K2468" s="176"/>
      <c r="L2468" s="176"/>
      <c r="M2468" s="176"/>
      <c r="N2468" s="176"/>
      <c r="O2468" s="481"/>
      <c r="P2468" s="481"/>
      <c r="Q2468" s="548" t="s">
        <v>13098</v>
      </c>
      <c r="R2468" s="132" t="s">
        <v>9158</v>
      </c>
      <c r="S2468" s="132"/>
      <c r="T2468" s="135"/>
      <c r="U2468" s="126"/>
      <c r="V2468" s="136"/>
      <c r="W2468" s="136">
        <v>16433</v>
      </c>
      <c r="X2468" s="136">
        <v>16569</v>
      </c>
      <c r="Y2468" s="136"/>
      <c r="Z2468" s="136">
        <v>16730</v>
      </c>
      <c r="AA2468" s="118" t="s">
        <v>12689</v>
      </c>
      <c r="AB2468" s="136"/>
      <c r="AC2468" s="136"/>
      <c r="AD2468" s="136"/>
      <c r="AE2468" s="136">
        <v>36901</v>
      </c>
      <c r="AF2468" s="807"/>
    </row>
    <row r="2469" spans="1:32" s="23" customFormat="1" x14ac:dyDescent="0.2">
      <c r="A2469" s="130" t="s">
        <v>9159</v>
      </c>
      <c r="B2469" s="131"/>
      <c r="C2469" s="126"/>
      <c r="D2469" s="132" t="s">
        <v>9160</v>
      </c>
      <c r="E2469" s="133" t="s">
        <v>1432</v>
      </c>
      <c r="F2469" s="182" t="s">
        <v>9161</v>
      </c>
      <c r="G2469" s="133" t="s">
        <v>7043</v>
      </c>
      <c r="H2469" s="136">
        <v>30097</v>
      </c>
      <c r="I2469" s="126"/>
      <c r="J2469" s="176"/>
      <c r="K2469" s="176"/>
      <c r="L2469" s="176"/>
      <c r="M2469" s="176"/>
      <c r="N2469" s="176"/>
      <c r="O2469" s="481"/>
      <c r="P2469" s="481"/>
      <c r="Q2469" s="548" t="s">
        <v>13099</v>
      </c>
      <c r="R2469" s="132" t="s">
        <v>9162</v>
      </c>
      <c r="S2469" s="132"/>
      <c r="T2469" s="135"/>
      <c r="U2469" s="126" t="s">
        <v>9163</v>
      </c>
      <c r="V2469" s="136"/>
      <c r="W2469" s="136"/>
      <c r="X2469" s="136"/>
      <c r="Y2469" s="136"/>
      <c r="Z2469" s="136"/>
      <c r="AA2469" s="118" t="s">
        <v>12689</v>
      </c>
      <c r="AB2469" s="136"/>
      <c r="AC2469" s="136"/>
      <c r="AD2469" s="136">
        <v>21136</v>
      </c>
      <c r="AE2469" s="136">
        <v>36749</v>
      </c>
      <c r="AF2469" s="807"/>
    </row>
    <row r="2470" spans="1:32" s="23" customFormat="1" x14ac:dyDescent="0.2">
      <c r="A2470" s="130" t="s">
        <v>9164</v>
      </c>
      <c r="B2470" s="131"/>
      <c r="C2470" s="126"/>
      <c r="D2470" s="132" t="s">
        <v>5538</v>
      </c>
      <c r="E2470" s="133" t="s">
        <v>3383</v>
      </c>
      <c r="F2470" s="182" t="s">
        <v>5539</v>
      </c>
      <c r="G2470" s="133" t="s">
        <v>7043</v>
      </c>
      <c r="H2470" s="136">
        <v>31810</v>
      </c>
      <c r="I2470" s="126" t="s">
        <v>12652</v>
      </c>
      <c r="J2470" s="176"/>
      <c r="K2470" s="176"/>
      <c r="L2470" s="176"/>
      <c r="M2470" s="176"/>
      <c r="N2470" s="176"/>
      <c r="O2470" s="481"/>
      <c r="P2470" s="481"/>
      <c r="Q2470" s="548" t="s">
        <v>13100</v>
      </c>
      <c r="R2470" s="132" t="s">
        <v>3910</v>
      </c>
      <c r="S2470" s="132"/>
      <c r="T2470" s="135"/>
      <c r="U2470" s="126" t="s">
        <v>3911</v>
      </c>
      <c r="V2470" s="136"/>
      <c r="W2470" s="136">
        <v>15311</v>
      </c>
      <c r="X2470" s="136">
        <v>15517</v>
      </c>
      <c r="Y2470" s="136">
        <v>15552</v>
      </c>
      <c r="Z2470" s="136">
        <v>15589</v>
      </c>
      <c r="AA2470" s="118" t="s">
        <v>12689</v>
      </c>
      <c r="AB2470" s="136"/>
      <c r="AC2470" s="136"/>
      <c r="AD2470" s="136">
        <v>31502</v>
      </c>
      <c r="AE2470" s="136">
        <v>37253</v>
      </c>
      <c r="AF2470" s="807"/>
    </row>
    <row r="2471" spans="1:32" s="23" customFormat="1" x14ac:dyDescent="0.2">
      <c r="A2471" s="130" t="s">
        <v>3912</v>
      </c>
      <c r="B2471" s="131"/>
      <c r="C2471" s="126"/>
      <c r="D2471" s="132" t="s">
        <v>3913</v>
      </c>
      <c r="E2471" s="133" t="s">
        <v>3383</v>
      </c>
      <c r="F2471" s="182" t="s">
        <v>3914</v>
      </c>
      <c r="G2471" s="133" t="s">
        <v>7043</v>
      </c>
      <c r="H2471" s="136">
        <v>31810</v>
      </c>
      <c r="I2471" s="126" t="s">
        <v>12652</v>
      </c>
      <c r="J2471" s="176"/>
      <c r="K2471" s="176"/>
      <c r="L2471" s="176"/>
      <c r="M2471" s="176"/>
      <c r="N2471" s="176"/>
      <c r="O2471" s="481"/>
      <c r="P2471" s="481"/>
      <c r="Q2471" s="548" t="s">
        <v>13101</v>
      </c>
      <c r="R2471" s="132" t="s">
        <v>3915</v>
      </c>
      <c r="S2471" s="132"/>
      <c r="T2471" s="135"/>
      <c r="U2471" s="126" t="s">
        <v>12067</v>
      </c>
      <c r="V2471" s="136">
        <v>15123</v>
      </c>
      <c r="W2471" s="136">
        <v>15486</v>
      </c>
      <c r="X2471" s="136">
        <v>15591</v>
      </c>
      <c r="Y2471" s="136">
        <v>15612</v>
      </c>
      <c r="Z2471" s="136">
        <v>15648</v>
      </c>
      <c r="AA2471" s="125">
        <f>YEARFRAC(AB2471,Y2471,1)</f>
        <v>3.2968236582694415</v>
      </c>
      <c r="AB2471" s="136">
        <v>16816</v>
      </c>
      <c r="AC2471" s="136"/>
      <c r="AD2471" s="136">
        <v>31502</v>
      </c>
      <c r="AE2471" s="136">
        <v>37313</v>
      </c>
      <c r="AF2471" s="807"/>
    </row>
    <row r="2472" spans="1:32" s="23" customFormat="1" x14ac:dyDescent="0.2">
      <c r="A2472" s="130" t="s">
        <v>12068</v>
      </c>
      <c r="B2472" s="131"/>
      <c r="C2472" s="126"/>
      <c r="D2472" s="132" t="s">
        <v>12069</v>
      </c>
      <c r="E2472" s="133" t="s">
        <v>3383</v>
      </c>
      <c r="F2472" s="182" t="s">
        <v>12070</v>
      </c>
      <c r="G2472" s="133" t="s">
        <v>7043</v>
      </c>
      <c r="H2472" s="136">
        <v>31810</v>
      </c>
      <c r="I2472" s="126" t="s">
        <v>12652</v>
      </c>
      <c r="J2472" s="176"/>
      <c r="K2472" s="176"/>
      <c r="L2472" s="176"/>
      <c r="M2472" s="176"/>
      <c r="N2472" s="176"/>
      <c r="O2472" s="481"/>
      <c r="P2472" s="481"/>
      <c r="Q2472" s="548" t="s">
        <v>13102</v>
      </c>
      <c r="R2472" s="132" t="s">
        <v>12071</v>
      </c>
      <c r="S2472" s="132"/>
      <c r="T2472" s="135"/>
      <c r="U2472" s="126" t="s">
        <v>12072</v>
      </c>
      <c r="V2472" s="136"/>
      <c r="W2472" s="136">
        <v>15557</v>
      </c>
      <c r="X2472" s="136">
        <v>15727</v>
      </c>
      <c r="Y2472" s="136">
        <v>15736</v>
      </c>
      <c r="Z2472" s="136">
        <v>15770</v>
      </c>
      <c r="AA2472" s="118" t="s">
        <v>12689</v>
      </c>
      <c r="AB2472" s="136"/>
      <c r="AC2472" s="136"/>
      <c r="AD2472" s="136">
        <v>31502</v>
      </c>
      <c r="AE2472" s="136">
        <v>37253</v>
      </c>
      <c r="AF2472" s="807"/>
    </row>
    <row r="2473" spans="1:32" s="23" customFormat="1" x14ac:dyDescent="0.2">
      <c r="A2473" s="130" t="s">
        <v>12073</v>
      </c>
      <c r="B2473" s="131"/>
      <c r="C2473" s="126"/>
      <c r="D2473" s="132" t="s">
        <v>12074</v>
      </c>
      <c r="E2473" s="133" t="s">
        <v>11232</v>
      </c>
      <c r="F2473" s="182" t="s">
        <v>12075</v>
      </c>
      <c r="G2473" s="133" t="s">
        <v>7043</v>
      </c>
      <c r="H2473" s="136">
        <v>31877</v>
      </c>
      <c r="I2473" s="126" t="s">
        <v>3568</v>
      </c>
      <c r="J2473" s="176"/>
      <c r="K2473" s="176"/>
      <c r="L2473" s="176"/>
      <c r="M2473" s="176"/>
      <c r="N2473" s="176"/>
      <c r="O2473" s="481"/>
      <c r="P2473" s="481"/>
      <c r="Q2473" s="548" t="s">
        <v>13103</v>
      </c>
      <c r="R2473" s="132" t="s">
        <v>12076</v>
      </c>
      <c r="S2473" s="132"/>
      <c r="T2473" s="135"/>
      <c r="U2473" s="126" t="s">
        <v>7574</v>
      </c>
      <c r="V2473" s="136">
        <v>15357</v>
      </c>
      <c r="W2473" s="136">
        <v>16012</v>
      </c>
      <c r="X2473" s="136">
        <v>16199</v>
      </c>
      <c r="Y2473" s="136">
        <v>16280</v>
      </c>
      <c r="Z2473" s="136">
        <v>16252</v>
      </c>
      <c r="AA2473" s="125">
        <f>YEARFRAC(AB2473,Y2473,1)</f>
        <v>1.6204379562043796</v>
      </c>
      <c r="AB2473" s="136">
        <v>16872</v>
      </c>
      <c r="AC2473" s="136"/>
      <c r="AD2473" s="136">
        <v>31502</v>
      </c>
      <c r="AE2473" s="136">
        <v>40590</v>
      </c>
      <c r="AF2473" s="807"/>
    </row>
    <row r="2474" spans="1:32" s="23" customFormat="1" x14ac:dyDescent="0.2">
      <c r="A2474" s="130" t="s">
        <v>7756</v>
      </c>
      <c r="B2474" s="131"/>
      <c r="C2474" s="126"/>
      <c r="D2474" s="132" t="s">
        <v>7757</v>
      </c>
      <c r="E2474" s="133" t="s">
        <v>11232</v>
      </c>
      <c r="F2474" s="182" t="s">
        <v>7758</v>
      </c>
      <c r="G2474" s="133" t="s">
        <v>7043</v>
      </c>
      <c r="H2474" s="136">
        <v>31877</v>
      </c>
      <c r="I2474" s="126" t="s">
        <v>3568</v>
      </c>
      <c r="J2474" s="176"/>
      <c r="K2474" s="176"/>
      <c r="L2474" s="176"/>
      <c r="M2474" s="176"/>
      <c r="N2474" s="176"/>
      <c r="O2474" s="481"/>
      <c r="P2474" s="481"/>
      <c r="Q2474" s="548" t="s">
        <v>13104</v>
      </c>
      <c r="R2474" s="132" t="s">
        <v>5493</v>
      </c>
      <c r="S2474" s="132"/>
      <c r="T2474" s="135"/>
      <c r="U2474" s="126" t="s">
        <v>5494</v>
      </c>
      <c r="V2474" s="136">
        <v>15357</v>
      </c>
      <c r="W2474" s="136">
        <v>16146</v>
      </c>
      <c r="X2474" s="136">
        <v>16318</v>
      </c>
      <c r="Y2474" s="136">
        <v>16441</v>
      </c>
      <c r="Z2474" s="136">
        <v>16443</v>
      </c>
      <c r="AA2474" s="125">
        <f>YEARFRAC(AB2474,Y2474,1)</f>
        <v>1.3452054794520547</v>
      </c>
      <c r="AB2474" s="136">
        <v>16932</v>
      </c>
      <c r="AC2474" s="136"/>
      <c r="AD2474" s="136">
        <v>31502</v>
      </c>
      <c r="AE2474" s="136">
        <v>37253</v>
      </c>
      <c r="AF2474" s="807"/>
    </row>
    <row r="2475" spans="1:32" s="23" customFormat="1" x14ac:dyDescent="0.2">
      <c r="A2475" s="130" t="s">
        <v>5495</v>
      </c>
      <c r="B2475" s="131"/>
      <c r="C2475" s="126"/>
      <c r="D2475" s="132" t="s">
        <v>4378</v>
      </c>
      <c r="E2475" s="133" t="s">
        <v>2904</v>
      </c>
      <c r="F2475" s="182" t="s">
        <v>4379</v>
      </c>
      <c r="G2475" s="133" t="s">
        <v>7043</v>
      </c>
      <c r="H2475" s="136">
        <v>30516</v>
      </c>
      <c r="I2475" s="126" t="s">
        <v>4378</v>
      </c>
      <c r="J2475" s="176"/>
      <c r="K2475" s="176"/>
      <c r="L2475" s="176"/>
      <c r="M2475" s="176"/>
      <c r="N2475" s="176"/>
      <c r="O2475" s="481"/>
      <c r="P2475" s="481"/>
      <c r="Q2475" s="548" t="s">
        <v>13105</v>
      </c>
      <c r="R2475" s="132" t="s">
        <v>9426</v>
      </c>
      <c r="S2475" s="132"/>
      <c r="T2475" s="135"/>
      <c r="U2475" s="126" t="s">
        <v>9427</v>
      </c>
      <c r="V2475" s="136"/>
      <c r="W2475" s="136"/>
      <c r="X2475" s="136"/>
      <c r="Y2475" s="136"/>
      <c r="Z2475" s="136">
        <v>15143</v>
      </c>
      <c r="AA2475" s="125">
        <f>YEARFRAC(AB2475,Z2475,1)</f>
        <v>14.460569550930996</v>
      </c>
      <c r="AB2475" s="136">
        <v>20424</v>
      </c>
      <c r="AC2475" s="136"/>
      <c r="AD2475" s="136">
        <v>28399</v>
      </c>
      <c r="AE2475" s="136">
        <v>37316</v>
      </c>
      <c r="AF2475" s="807"/>
    </row>
    <row r="2476" spans="1:32" s="23" customFormat="1" x14ac:dyDescent="0.2">
      <c r="A2476" s="130" t="s">
        <v>9428</v>
      </c>
      <c r="B2476" s="131"/>
      <c r="C2476" s="126"/>
      <c r="D2476" s="132" t="s">
        <v>9429</v>
      </c>
      <c r="E2476" s="133" t="s">
        <v>5731</v>
      </c>
      <c r="F2476" s="182" t="s">
        <v>5732</v>
      </c>
      <c r="G2476" s="133" t="s">
        <v>7043</v>
      </c>
      <c r="H2476" s="136">
        <v>32436</v>
      </c>
      <c r="I2476" s="126" t="s">
        <v>9429</v>
      </c>
      <c r="J2476" s="176"/>
      <c r="K2476" s="176"/>
      <c r="L2476" s="176"/>
      <c r="M2476" s="176"/>
      <c r="N2476" s="176"/>
      <c r="O2476" s="481"/>
      <c r="P2476" s="481"/>
      <c r="Q2476" s="548" t="s">
        <v>13106</v>
      </c>
      <c r="R2476" s="132" t="s">
        <v>11191</v>
      </c>
      <c r="S2476" s="132"/>
      <c r="T2476" s="135"/>
      <c r="U2476" s="126" t="s">
        <v>11192</v>
      </c>
      <c r="V2476" s="136"/>
      <c r="W2476" s="136">
        <v>15591</v>
      </c>
      <c r="X2476" s="136">
        <v>16068</v>
      </c>
      <c r="Y2476" s="136"/>
      <c r="Z2476" s="136">
        <v>16445</v>
      </c>
      <c r="AA2476" s="118" t="s">
        <v>12689</v>
      </c>
      <c r="AB2476" s="136"/>
      <c r="AC2476" s="136"/>
      <c r="AD2476" s="136">
        <v>31803</v>
      </c>
      <c r="AE2476" s="136">
        <v>37253</v>
      </c>
      <c r="AF2476" s="807"/>
    </row>
    <row r="2477" spans="1:32" s="23" customFormat="1" x14ac:dyDescent="0.2">
      <c r="A2477" s="130" t="s">
        <v>11193</v>
      </c>
      <c r="B2477" s="131"/>
      <c r="C2477" s="126"/>
      <c r="D2477" s="132" t="s">
        <v>11194</v>
      </c>
      <c r="E2477" s="133" t="s">
        <v>10039</v>
      </c>
      <c r="F2477" s="182" t="s">
        <v>11195</v>
      </c>
      <c r="G2477" s="133" t="s">
        <v>7043</v>
      </c>
      <c r="H2477" s="136">
        <v>32364</v>
      </c>
      <c r="I2477" s="126" t="s">
        <v>616</v>
      </c>
      <c r="J2477" s="176"/>
      <c r="K2477" s="176"/>
      <c r="L2477" s="176"/>
      <c r="M2477" s="176"/>
      <c r="N2477" s="176"/>
      <c r="O2477" s="481"/>
      <c r="P2477" s="481"/>
      <c r="Q2477" s="548" t="s">
        <v>13107</v>
      </c>
      <c r="R2477" s="1876" t="s">
        <v>11637</v>
      </c>
      <c r="S2477" s="132"/>
      <c r="T2477" s="135"/>
      <c r="U2477" s="126" t="s">
        <v>9116</v>
      </c>
      <c r="V2477" s="136"/>
      <c r="W2477" s="136">
        <v>15721</v>
      </c>
      <c r="X2477" s="136">
        <v>16126</v>
      </c>
      <c r="Y2477" s="136"/>
      <c r="Z2477" s="136">
        <v>16330</v>
      </c>
      <c r="AA2477" s="125">
        <f>YEARFRAC(AB2477,Z2477,1)</f>
        <v>26.869267624914443</v>
      </c>
      <c r="AB2477" s="136">
        <v>26144</v>
      </c>
      <c r="AC2477" s="136"/>
      <c r="AD2477" s="136">
        <v>30147</v>
      </c>
      <c r="AE2477" s="136">
        <v>37433</v>
      </c>
      <c r="AF2477" s="807"/>
    </row>
    <row r="2478" spans="1:32" s="23" customFormat="1" x14ac:dyDescent="0.2">
      <c r="A2478" s="130" t="s">
        <v>9117</v>
      </c>
      <c r="B2478" s="131"/>
      <c r="C2478" s="126"/>
      <c r="D2478" s="132" t="s">
        <v>9118</v>
      </c>
      <c r="E2478" s="133" t="s">
        <v>4506</v>
      </c>
      <c r="F2478" s="182" t="s">
        <v>9119</v>
      </c>
      <c r="G2478" s="133" t="s">
        <v>7043</v>
      </c>
      <c r="H2478" s="136">
        <v>30952</v>
      </c>
      <c r="I2478" s="126"/>
      <c r="J2478" s="176"/>
      <c r="K2478" s="176"/>
      <c r="L2478" s="176"/>
      <c r="M2478" s="176"/>
      <c r="N2478" s="176"/>
      <c r="O2478" s="481"/>
      <c r="P2478" s="481"/>
      <c r="Q2478" s="548" t="s">
        <v>13108</v>
      </c>
      <c r="R2478" s="132" t="s">
        <v>4324</v>
      </c>
      <c r="S2478" s="132"/>
      <c r="T2478" s="135"/>
      <c r="U2478" s="126"/>
      <c r="V2478" s="136"/>
      <c r="W2478" s="136"/>
      <c r="X2478" s="136"/>
      <c r="Y2478" s="136"/>
      <c r="Z2478" s="136"/>
      <c r="AA2478" s="118" t="s">
        <v>12689</v>
      </c>
      <c r="AB2478" s="136"/>
      <c r="AC2478" s="136"/>
      <c r="AD2478" s="136">
        <v>28126</v>
      </c>
      <c r="AE2478" s="136">
        <v>37235</v>
      </c>
      <c r="AF2478" s="807"/>
    </row>
    <row r="2479" spans="1:32" s="23" customFormat="1" x14ac:dyDescent="0.2">
      <c r="A2479" s="130" t="s">
        <v>4849</v>
      </c>
      <c r="B2479" s="131"/>
      <c r="C2479" s="126"/>
      <c r="D2479" s="132" t="s">
        <v>4850</v>
      </c>
      <c r="E2479" s="133" t="s">
        <v>4506</v>
      </c>
      <c r="F2479" s="182" t="s">
        <v>4851</v>
      </c>
      <c r="G2479" s="133" t="s">
        <v>7043</v>
      </c>
      <c r="H2479" s="136">
        <v>30952</v>
      </c>
      <c r="I2479" s="126" t="s">
        <v>8457</v>
      </c>
      <c r="J2479" s="176"/>
      <c r="K2479" s="176"/>
      <c r="L2479" s="176"/>
      <c r="M2479" s="176"/>
      <c r="N2479" s="176"/>
      <c r="O2479" s="481"/>
      <c r="P2479" s="481"/>
      <c r="Q2479" s="548" t="s">
        <v>13109</v>
      </c>
      <c r="R2479" s="132" t="s">
        <v>4929</v>
      </c>
      <c r="S2479" s="132"/>
      <c r="T2479" s="135"/>
      <c r="U2479" s="126" t="s">
        <v>4930</v>
      </c>
      <c r="V2479" s="136"/>
      <c r="W2479" s="136"/>
      <c r="X2479" s="136"/>
      <c r="Y2479" s="136"/>
      <c r="Z2479" s="136"/>
      <c r="AA2479" s="118" t="s">
        <v>12689</v>
      </c>
      <c r="AB2479" s="136"/>
      <c r="AC2479" s="136"/>
      <c r="AD2479" s="136">
        <v>28126</v>
      </c>
      <c r="AE2479" s="136">
        <v>37235</v>
      </c>
      <c r="AF2479" s="807"/>
    </row>
    <row r="2480" spans="1:32" s="23" customFormat="1" x14ac:dyDescent="0.2">
      <c r="A2480" s="130" t="s">
        <v>4931</v>
      </c>
      <c r="B2480" s="131"/>
      <c r="C2480" s="126"/>
      <c r="D2480" s="132" t="s">
        <v>4932</v>
      </c>
      <c r="E2480" s="133" t="s">
        <v>4506</v>
      </c>
      <c r="F2480" s="182" t="s">
        <v>4933</v>
      </c>
      <c r="G2480" s="133" t="s">
        <v>7043</v>
      </c>
      <c r="H2480" s="136">
        <v>30576</v>
      </c>
      <c r="I2480" s="126" t="s">
        <v>4934</v>
      </c>
      <c r="J2480" s="176"/>
      <c r="K2480" s="176"/>
      <c r="L2480" s="176"/>
      <c r="M2480" s="176"/>
      <c r="N2480" s="176"/>
      <c r="O2480" s="481"/>
      <c r="P2480" s="481"/>
      <c r="Q2480" s="548" t="s">
        <v>13110</v>
      </c>
      <c r="R2480" s="132" t="s">
        <v>4935</v>
      </c>
      <c r="S2480" s="132"/>
      <c r="T2480" s="135"/>
      <c r="U2480" s="126" t="s">
        <v>4936</v>
      </c>
      <c r="V2480" s="136">
        <v>15503</v>
      </c>
      <c r="W2480" s="136">
        <v>15831</v>
      </c>
      <c r="X2480" s="136">
        <v>15932</v>
      </c>
      <c r="Y2480" s="136">
        <v>16035</v>
      </c>
      <c r="Z2480" s="136">
        <v>16223</v>
      </c>
      <c r="AA2480" s="118" t="s">
        <v>12689</v>
      </c>
      <c r="AB2480" s="136"/>
      <c r="AC2480" s="136"/>
      <c r="AD2480" s="136">
        <v>28126</v>
      </c>
      <c r="AE2480" s="136">
        <v>37313</v>
      </c>
      <c r="AF2480" s="807"/>
    </row>
    <row r="2481" spans="1:32" s="23" customFormat="1" x14ac:dyDescent="0.2">
      <c r="A2481" s="130" t="s">
        <v>4937</v>
      </c>
      <c r="B2481" s="131"/>
      <c r="C2481" s="126"/>
      <c r="D2481" s="132" t="s">
        <v>4938</v>
      </c>
      <c r="E2481" s="133" t="s">
        <v>4506</v>
      </c>
      <c r="F2481" s="182" t="s">
        <v>4939</v>
      </c>
      <c r="G2481" s="133" t="s">
        <v>7043</v>
      </c>
      <c r="H2481" s="136">
        <v>29174</v>
      </c>
      <c r="I2481" s="126" t="s">
        <v>4940</v>
      </c>
      <c r="J2481" s="176"/>
      <c r="K2481" s="176"/>
      <c r="L2481" s="176"/>
      <c r="M2481" s="176"/>
      <c r="N2481" s="176"/>
      <c r="O2481" s="481"/>
      <c r="P2481" s="481"/>
      <c r="Q2481" s="548" t="s">
        <v>13111</v>
      </c>
      <c r="R2481" s="132" t="s">
        <v>7385</v>
      </c>
      <c r="S2481" s="132"/>
      <c r="T2481" s="135"/>
      <c r="U2481" s="126" t="s">
        <v>7386</v>
      </c>
      <c r="V2481" s="136">
        <v>15175</v>
      </c>
      <c r="W2481" s="136">
        <v>16364</v>
      </c>
      <c r="X2481" s="136">
        <v>16465</v>
      </c>
      <c r="Y2481" s="136">
        <v>16526</v>
      </c>
      <c r="Z2481" s="136">
        <v>16527</v>
      </c>
      <c r="AA2481" s="125">
        <f>YEARFRAC(AB2481,Y2481,1)</f>
        <v>24.504435439710875</v>
      </c>
      <c r="AB2481" s="136">
        <v>25476</v>
      </c>
      <c r="AC2481" s="136"/>
      <c r="AD2481" s="136">
        <v>28004</v>
      </c>
      <c r="AE2481" s="136">
        <v>37334</v>
      </c>
      <c r="AF2481" s="807"/>
    </row>
    <row r="2482" spans="1:32" s="23" customFormat="1" x14ac:dyDescent="0.2">
      <c r="A2482" s="130" t="s">
        <v>7387</v>
      </c>
      <c r="B2482" s="131"/>
      <c r="C2482" s="126"/>
      <c r="D2482" s="132" t="s">
        <v>7388</v>
      </c>
      <c r="E2482" s="133" t="s">
        <v>4506</v>
      </c>
      <c r="F2482" s="182" t="s">
        <v>7389</v>
      </c>
      <c r="G2482" s="133" t="s">
        <v>7043</v>
      </c>
      <c r="H2482" s="136">
        <v>29174</v>
      </c>
      <c r="I2482" s="126" t="s">
        <v>7137</v>
      </c>
      <c r="J2482" s="176"/>
      <c r="K2482" s="176"/>
      <c r="L2482" s="176"/>
      <c r="M2482" s="176"/>
      <c r="N2482" s="176"/>
      <c r="O2482" s="481"/>
      <c r="P2482" s="481"/>
      <c r="Q2482" s="548" t="s">
        <v>13112</v>
      </c>
      <c r="R2482" s="132" t="s">
        <v>7390</v>
      </c>
      <c r="S2482" s="132"/>
      <c r="T2482" s="135"/>
      <c r="U2482" s="126" t="s">
        <v>7391</v>
      </c>
      <c r="V2482" s="136"/>
      <c r="W2482" s="136"/>
      <c r="X2482" s="136"/>
      <c r="Y2482" s="136"/>
      <c r="Z2482" s="136"/>
      <c r="AA2482" s="118" t="s">
        <v>12689</v>
      </c>
      <c r="AB2482" s="136"/>
      <c r="AC2482" s="136"/>
      <c r="AD2482" s="136">
        <v>28004</v>
      </c>
      <c r="AE2482" s="136">
        <v>37235</v>
      </c>
      <c r="AF2482" s="807"/>
    </row>
    <row r="2483" spans="1:32" s="23" customFormat="1" x14ac:dyDescent="0.2">
      <c r="A2483" s="130" t="s">
        <v>7392</v>
      </c>
      <c r="B2483" s="131"/>
      <c r="C2483" s="126"/>
      <c r="D2483" s="132" t="s">
        <v>8758</v>
      </c>
      <c r="E2483" s="133" t="s">
        <v>1969</v>
      </c>
      <c r="F2483" s="182" t="s">
        <v>8759</v>
      </c>
      <c r="G2483" s="133" t="s">
        <v>7043</v>
      </c>
      <c r="H2483" s="136">
        <v>30576</v>
      </c>
      <c r="I2483" s="126" t="s">
        <v>1971</v>
      </c>
      <c r="J2483" s="176"/>
      <c r="K2483" s="176"/>
      <c r="L2483" s="176"/>
      <c r="M2483" s="176"/>
      <c r="N2483" s="176"/>
      <c r="O2483" s="481"/>
      <c r="P2483" s="481"/>
      <c r="Q2483" s="548" t="s">
        <v>13113</v>
      </c>
      <c r="R2483" s="132" t="s">
        <v>8135</v>
      </c>
      <c r="S2483" s="132"/>
      <c r="T2483" s="135"/>
      <c r="U2483" s="126" t="s">
        <v>4625</v>
      </c>
      <c r="V2483" s="136">
        <v>15816</v>
      </c>
      <c r="W2483" s="136">
        <v>16351</v>
      </c>
      <c r="X2483" s="136">
        <v>16408</v>
      </c>
      <c r="Y2483" s="136">
        <v>16494</v>
      </c>
      <c r="Z2483" s="136">
        <v>16495</v>
      </c>
      <c r="AA2483" s="125">
        <f>YEARFRAC(AB2483,Y2483,1)</f>
        <v>1.0520547945205478</v>
      </c>
      <c r="AB2483" s="136">
        <v>16878</v>
      </c>
      <c r="AC2483" s="136"/>
      <c r="AD2483" s="136">
        <v>16889</v>
      </c>
      <c r="AE2483" s="136">
        <v>39146</v>
      </c>
      <c r="AF2483" s="807"/>
    </row>
    <row r="2484" spans="1:32" s="23" customFormat="1" x14ac:dyDescent="0.2">
      <c r="A2484" s="1765" t="s">
        <v>4626</v>
      </c>
      <c r="B2484" s="1766"/>
      <c r="C2484" s="1767"/>
      <c r="D2484" s="1768" t="s">
        <v>4627</v>
      </c>
      <c r="E2484" s="1769" t="s">
        <v>1969</v>
      </c>
      <c r="F2484" s="1770" t="s">
        <v>4628</v>
      </c>
      <c r="G2484" s="1769" t="s">
        <v>7043</v>
      </c>
      <c r="H2484" s="1771">
        <v>30576</v>
      </c>
      <c r="I2484" s="1767" t="s">
        <v>1971</v>
      </c>
      <c r="J2484" s="1772"/>
      <c r="K2484" s="1772"/>
      <c r="L2484" s="1772"/>
      <c r="M2484" s="1772"/>
      <c r="N2484" s="1772"/>
      <c r="O2484" s="1767"/>
      <c r="P2484" s="1767"/>
      <c r="Q2484" s="1729" t="s">
        <v>13114</v>
      </c>
      <c r="R2484" s="1768" t="s">
        <v>5159</v>
      </c>
      <c r="S2484" s="1768"/>
      <c r="T2484" s="1774"/>
      <c r="U2484" s="1767"/>
      <c r="V2484" s="1771"/>
      <c r="W2484" s="1771"/>
      <c r="X2484" s="1771"/>
      <c r="Y2484" s="1771"/>
      <c r="Z2484" s="1771"/>
      <c r="AA2484" s="1780" t="s">
        <v>12689</v>
      </c>
      <c r="AB2484" s="1771"/>
      <c r="AC2484" s="1771"/>
      <c r="AD2484" s="1771">
        <v>16923</v>
      </c>
      <c r="AE2484" s="1771">
        <v>39146</v>
      </c>
      <c r="AF2484" s="1771"/>
    </row>
    <row r="2485" spans="1:32" s="23" customFormat="1" x14ac:dyDescent="0.2">
      <c r="A2485" s="130" t="s">
        <v>784</v>
      </c>
      <c r="B2485" s="131"/>
      <c r="C2485" s="126"/>
      <c r="D2485" s="132" t="s">
        <v>785</v>
      </c>
      <c r="E2485" s="133" t="s">
        <v>1969</v>
      </c>
      <c r="F2485" s="182"/>
      <c r="G2485" s="133" t="s">
        <v>7043</v>
      </c>
      <c r="H2485" s="136">
        <v>30576</v>
      </c>
      <c r="I2485" s="126" t="s">
        <v>1971</v>
      </c>
      <c r="J2485" s="176"/>
      <c r="K2485" s="176"/>
      <c r="L2485" s="176"/>
      <c r="M2485" s="176"/>
      <c r="N2485" s="176"/>
      <c r="O2485" s="481"/>
      <c r="P2485" s="481"/>
      <c r="Q2485" s="548" t="s">
        <v>13115</v>
      </c>
      <c r="R2485" s="132" t="s">
        <v>786</v>
      </c>
      <c r="S2485" s="132"/>
      <c r="T2485" s="135"/>
      <c r="U2485" s="126" t="s">
        <v>787</v>
      </c>
      <c r="V2485" s="136"/>
      <c r="W2485" s="136"/>
      <c r="X2485" s="136"/>
      <c r="Y2485" s="136"/>
      <c r="Z2485" s="136"/>
      <c r="AA2485" s="118" t="s">
        <v>12689</v>
      </c>
      <c r="AB2485" s="136"/>
      <c r="AC2485" s="136"/>
      <c r="AD2485" s="136">
        <v>16970</v>
      </c>
      <c r="AE2485" s="136">
        <v>39146</v>
      </c>
      <c r="AF2485" s="807"/>
    </row>
    <row r="2486" spans="1:32" s="23" customFormat="1" x14ac:dyDescent="0.2">
      <c r="A2486" s="130" t="s">
        <v>788</v>
      </c>
      <c r="B2486" s="131"/>
      <c r="C2486" s="126"/>
      <c r="D2486" s="132" t="s">
        <v>789</v>
      </c>
      <c r="E2486" s="133" t="s">
        <v>1969</v>
      </c>
      <c r="F2486" s="182" t="s">
        <v>790</v>
      </c>
      <c r="G2486" s="133" t="s">
        <v>7043</v>
      </c>
      <c r="H2486" s="136">
        <v>30576</v>
      </c>
      <c r="I2486" s="126" t="s">
        <v>1971</v>
      </c>
      <c r="J2486" s="176"/>
      <c r="K2486" s="176"/>
      <c r="L2486" s="176"/>
      <c r="M2486" s="176"/>
      <c r="N2486" s="176"/>
      <c r="O2486" s="481"/>
      <c r="P2486" s="481"/>
      <c r="Q2486" s="548" t="s">
        <v>13116</v>
      </c>
      <c r="R2486" s="132" t="s">
        <v>791</v>
      </c>
      <c r="S2486" s="132"/>
      <c r="T2486" s="135"/>
      <c r="U2486" s="126" t="s">
        <v>792</v>
      </c>
      <c r="V2486" s="136"/>
      <c r="W2486" s="136"/>
      <c r="X2486" s="136"/>
      <c r="Y2486" s="136"/>
      <c r="Z2486" s="136"/>
      <c r="AA2486" s="118" t="s">
        <v>12689</v>
      </c>
      <c r="AB2486" s="136"/>
      <c r="AC2486" s="136"/>
      <c r="AD2486" s="136">
        <v>16930</v>
      </c>
      <c r="AE2486" s="136">
        <v>39146</v>
      </c>
      <c r="AF2486" s="807"/>
    </row>
    <row r="2487" spans="1:32" s="23" customFormat="1" x14ac:dyDescent="0.2">
      <c r="A2487" s="130" t="s">
        <v>1143</v>
      </c>
      <c r="B2487" s="131"/>
      <c r="C2487" s="126"/>
      <c r="D2487" s="132" t="s">
        <v>3865</v>
      </c>
      <c r="E2487" s="133" t="s">
        <v>1969</v>
      </c>
      <c r="F2487" s="182" t="s">
        <v>3866</v>
      </c>
      <c r="G2487" s="133" t="s">
        <v>7043</v>
      </c>
      <c r="H2487" s="136">
        <v>30576</v>
      </c>
      <c r="I2487" s="126" t="s">
        <v>1971</v>
      </c>
      <c r="J2487" s="176"/>
      <c r="K2487" s="176"/>
      <c r="L2487" s="176"/>
      <c r="M2487" s="176"/>
      <c r="N2487" s="176"/>
      <c r="O2487" s="481"/>
      <c r="P2487" s="481"/>
      <c r="Q2487" s="548" t="s">
        <v>13117</v>
      </c>
      <c r="R2487" s="132" t="s">
        <v>3867</v>
      </c>
      <c r="S2487" s="132"/>
      <c r="T2487" s="135"/>
      <c r="U2487" s="126" t="s">
        <v>3868</v>
      </c>
      <c r="V2487" s="136"/>
      <c r="W2487" s="136"/>
      <c r="X2487" s="136"/>
      <c r="Y2487" s="136"/>
      <c r="Z2487" s="136"/>
      <c r="AA2487" s="118" t="s">
        <v>12689</v>
      </c>
      <c r="AB2487" s="136"/>
      <c r="AC2487" s="136"/>
      <c r="AD2487" s="136">
        <v>16958</v>
      </c>
      <c r="AE2487" s="136">
        <v>39146</v>
      </c>
      <c r="AF2487" s="807"/>
    </row>
    <row r="2488" spans="1:32" s="23" customFormat="1" x14ac:dyDescent="0.2">
      <c r="A2488" s="130" t="s">
        <v>3869</v>
      </c>
      <c r="B2488" s="131"/>
      <c r="C2488" s="126"/>
      <c r="D2488" s="132" t="s">
        <v>3870</v>
      </c>
      <c r="E2488" s="133" t="s">
        <v>1969</v>
      </c>
      <c r="F2488" s="182"/>
      <c r="G2488" s="133" t="s">
        <v>7043</v>
      </c>
      <c r="H2488" s="136">
        <v>30110</v>
      </c>
      <c r="I2488" s="126" t="s">
        <v>1971</v>
      </c>
      <c r="J2488" s="176"/>
      <c r="K2488" s="176"/>
      <c r="L2488" s="176"/>
      <c r="M2488" s="176"/>
      <c r="N2488" s="176"/>
      <c r="O2488" s="481"/>
      <c r="P2488" s="481"/>
      <c r="Q2488" s="548" t="s">
        <v>13118</v>
      </c>
      <c r="R2488" s="132" t="s">
        <v>11236</v>
      </c>
      <c r="S2488" s="132"/>
      <c r="T2488" s="135"/>
      <c r="U2488" s="126" t="s">
        <v>11237</v>
      </c>
      <c r="V2488" s="136"/>
      <c r="W2488" s="136"/>
      <c r="X2488" s="136"/>
      <c r="Y2488" s="136"/>
      <c r="Z2488" s="136"/>
      <c r="AA2488" s="118" t="s">
        <v>12689</v>
      </c>
      <c r="AB2488" s="136"/>
      <c r="AC2488" s="136"/>
      <c r="AD2488" s="136">
        <v>21459</v>
      </c>
      <c r="AE2488" s="136">
        <v>39146</v>
      </c>
      <c r="AF2488" s="807"/>
    </row>
    <row r="2489" spans="1:32" s="23" customFormat="1" x14ac:dyDescent="0.2">
      <c r="A2489" s="130" t="s">
        <v>6089</v>
      </c>
      <c r="B2489" s="131"/>
      <c r="C2489" s="126"/>
      <c r="D2489" s="132" t="s">
        <v>2462</v>
      </c>
      <c r="E2489" s="133" t="s">
        <v>1969</v>
      </c>
      <c r="F2489" s="182"/>
      <c r="G2489" s="133" t="s">
        <v>7043</v>
      </c>
      <c r="H2489" s="136">
        <v>30529</v>
      </c>
      <c r="I2489" s="126" t="s">
        <v>1971</v>
      </c>
      <c r="J2489" s="176"/>
      <c r="K2489" s="176"/>
      <c r="L2489" s="176"/>
      <c r="M2489" s="176"/>
      <c r="N2489" s="176"/>
      <c r="O2489" s="481"/>
      <c r="P2489" s="481"/>
      <c r="Q2489" s="548" t="s">
        <v>13119</v>
      </c>
      <c r="R2489" s="132" t="s">
        <v>4015</v>
      </c>
      <c r="S2489" s="132"/>
      <c r="T2489" s="135"/>
      <c r="U2489" s="126" t="s">
        <v>4016</v>
      </c>
      <c r="V2489" s="136"/>
      <c r="W2489" s="136"/>
      <c r="X2489" s="136"/>
      <c r="Y2489" s="136"/>
      <c r="Z2489" s="136"/>
      <c r="AA2489" s="118" t="s">
        <v>12689</v>
      </c>
      <c r="AB2489" s="136"/>
      <c r="AC2489" s="136"/>
      <c r="AD2489" s="136">
        <v>16923</v>
      </c>
      <c r="AE2489" s="136">
        <v>39146</v>
      </c>
      <c r="AF2489" s="807"/>
    </row>
    <row r="2490" spans="1:32" s="23" customFormat="1" x14ac:dyDescent="0.2">
      <c r="A2490" s="130" t="s">
        <v>4017</v>
      </c>
      <c r="B2490" s="131"/>
      <c r="C2490" s="126"/>
      <c r="D2490" s="132" t="s">
        <v>1417</v>
      </c>
      <c r="E2490" s="133" t="s">
        <v>1969</v>
      </c>
      <c r="F2490" s="182"/>
      <c r="G2490" s="133" t="s">
        <v>7043</v>
      </c>
      <c r="H2490" s="136">
        <v>30576</v>
      </c>
      <c r="I2490" s="126" t="s">
        <v>1971</v>
      </c>
      <c r="J2490" s="176"/>
      <c r="K2490" s="176"/>
      <c r="L2490" s="176"/>
      <c r="M2490" s="176"/>
      <c r="N2490" s="176"/>
      <c r="O2490" s="481"/>
      <c r="P2490" s="481"/>
      <c r="Q2490" s="548" t="s">
        <v>13120</v>
      </c>
      <c r="R2490" s="132" t="s">
        <v>1418</v>
      </c>
      <c r="S2490" s="132"/>
      <c r="T2490" s="135"/>
      <c r="U2490" s="126" t="s">
        <v>1419</v>
      </c>
      <c r="V2490" s="136"/>
      <c r="W2490" s="136"/>
      <c r="X2490" s="136"/>
      <c r="Y2490" s="136"/>
      <c r="Z2490" s="136"/>
      <c r="AA2490" s="118" t="s">
        <v>12689</v>
      </c>
      <c r="AB2490" s="136"/>
      <c r="AC2490" s="136"/>
      <c r="AD2490" s="136">
        <v>16909</v>
      </c>
      <c r="AE2490" s="136">
        <v>39146</v>
      </c>
      <c r="AF2490" s="807"/>
    </row>
    <row r="2491" spans="1:32" s="23" customFormat="1" x14ac:dyDescent="0.2">
      <c r="A2491" s="130" t="s">
        <v>1420</v>
      </c>
      <c r="B2491" s="131"/>
      <c r="C2491" s="126"/>
      <c r="D2491" s="132" t="s">
        <v>2475</v>
      </c>
      <c r="E2491" s="133" t="s">
        <v>1969</v>
      </c>
      <c r="F2491" s="182" t="s">
        <v>2566</v>
      </c>
      <c r="G2491" s="133" t="s">
        <v>7043</v>
      </c>
      <c r="H2491" s="136">
        <v>30529</v>
      </c>
      <c r="I2491" s="126" t="s">
        <v>1971</v>
      </c>
      <c r="J2491" s="176"/>
      <c r="K2491" s="176"/>
      <c r="L2491" s="176"/>
      <c r="M2491" s="176"/>
      <c r="N2491" s="176"/>
      <c r="O2491" s="481"/>
      <c r="P2491" s="481"/>
      <c r="Q2491" s="548" t="s">
        <v>13121</v>
      </c>
      <c r="R2491" s="132" t="s">
        <v>5540</v>
      </c>
      <c r="S2491" s="132"/>
      <c r="T2491" s="135"/>
      <c r="U2491" s="126" t="s">
        <v>5541</v>
      </c>
      <c r="V2491" s="136"/>
      <c r="W2491" s="136"/>
      <c r="X2491" s="136"/>
      <c r="Y2491" s="136"/>
      <c r="Z2491" s="136"/>
      <c r="AA2491" s="118" t="s">
        <v>12689</v>
      </c>
      <c r="AB2491" s="136"/>
      <c r="AC2491" s="136"/>
      <c r="AD2491" s="136"/>
      <c r="AE2491" s="136">
        <v>39146</v>
      </c>
      <c r="AF2491" s="807"/>
    </row>
    <row r="2492" spans="1:32" s="23" customFormat="1" x14ac:dyDescent="0.2">
      <c r="A2492" s="130" t="s">
        <v>5542</v>
      </c>
      <c r="B2492" s="131"/>
      <c r="C2492" s="126"/>
      <c r="D2492" s="132" t="s">
        <v>5543</v>
      </c>
      <c r="E2492" s="133" t="s">
        <v>1969</v>
      </c>
      <c r="F2492" s="182" t="s">
        <v>5544</v>
      </c>
      <c r="G2492" s="133" t="s">
        <v>7043</v>
      </c>
      <c r="H2492" s="136">
        <v>30110</v>
      </c>
      <c r="I2492" s="126" t="s">
        <v>1971</v>
      </c>
      <c r="J2492" s="176"/>
      <c r="K2492" s="176"/>
      <c r="L2492" s="176"/>
      <c r="M2492" s="176"/>
      <c r="N2492" s="176"/>
      <c r="O2492" s="481"/>
      <c r="P2492" s="481"/>
      <c r="Q2492" s="548" t="s">
        <v>13122</v>
      </c>
      <c r="R2492" s="132" t="s">
        <v>5545</v>
      </c>
      <c r="S2492" s="132"/>
      <c r="T2492" s="135"/>
      <c r="U2492" s="126" t="s">
        <v>5546</v>
      </c>
      <c r="V2492" s="136"/>
      <c r="W2492" s="136"/>
      <c r="X2492" s="136"/>
      <c r="Y2492" s="136"/>
      <c r="Z2492" s="136"/>
      <c r="AA2492" s="118" t="s">
        <v>12689</v>
      </c>
      <c r="AB2492" s="136"/>
      <c r="AC2492" s="136"/>
      <c r="AD2492" s="136">
        <v>21459</v>
      </c>
      <c r="AE2492" s="136">
        <v>39146</v>
      </c>
      <c r="AF2492" s="807"/>
    </row>
    <row r="2493" spans="1:32" s="23" customFormat="1" x14ac:dyDescent="0.2">
      <c r="A2493" s="130" t="s">
        <v>5547</v>
      </c>
      <c r="B2493" s="131"/>
      <c r="C2493" s="126"/>
      <c r="D2493" s="132" t="s">
        <v>5548</v>
      </c>
      <c r="E2493" s="133" t="s">
        <v>1969</v>
      </c>
      <c r="F2493" s="182" t="s">
        <v>5549</v>
      </c>
      <c r="G2493" s="133" t="s">
        <v>7043</v>
      </c>
      <c r="H2493" s="136">
        <v>30529</v>
      </c>
      <c r="I2493" s="126" t="s">
        <v>1971</v>
      </c>
      <c r="J2493" s="176"/>
      <c r="K2493" s="176"/>
      <c r="L2493" s="176"/>
      <c r="M2493" s="176"/>
      <c r="N2493" s="176"/>
      <c r="O2493" s="481"/>
      <c r="P2493" s="481"/>
      <c r="Q2493" s="548" t="s">
        <v>13123</v>
      </c>
      <c r="R2493" s="132" t="s">
        <v>5550</v>
      </c>
      <c r="S2493" s="132"/>
      <c r="T2493" s="135"/>
      <c r="U2493" s="126" t="s">
        <v>5551</v>
      </c>
      <c r="V2493" s="136"/>
      <c r="W2493" s="136"/>
      <c r="X2493" s="136"/>
      <c r="Y2493" s="136"/>
      <c r="Z2493" s="136"/>
      <c r="AA2493" s="118" t="s">
        <v>12689</v>
      </c>
      <c r="AB2493" s="136"/>
      <c r="AC2493" s="136"/>
      <c r="AD2493" s="136">
        <v>28095</v>
      </c>
      <c r="AE2493" s="136">
        <v>39146</v>
      </c>
      <c r="AF2493" s="807"/>
    </row>
    <row r="2494" spans="1:32" s="23" customFormat="1" x14ac:dyDescent="0.2">
      <c r="A2494" s="130" t="s">
        <v>2269</v>
      </c>
      <c r="B2494" s="131"/>
      <c r="C2494" s="126"/>
      <c r="D2494" s="132" t="s">
        <v>2270</v>
      </c>
      <c r="E2494" s="133" t="s">
        <v>1969</v>
      </c>
      <c r="F2494" s="182"/>
      <c r="G2494" s="133" t="s">
        <v>7043</v>
      </c>
      <c r="H2494" s="136">
        <v>29130</v>
      </c>
      <c r="I2494" s="126" t="s">
        <v>1971</v>
      </c>
      <c r="J2494" s="176"/>
      <c r="K2494" s="176"/>
      <c r="L2494" s="176"/>
      <c r="M2494" s="176"/>
      <c r="N2494" s="176"/>
      <c r="O2494" s="481"/>
      <c r="P2494" s="481"/>
      <c r="Q2494" s="548" t="s">
        <v>13124</v>
      </c>
      <c r="R2494" s="132" t="s">
        <v>5986</v>
      </c>
      <c r="S2494" s="132"/>
      <c r="T2494" s="135"/>
      <c r="U2494" s="126" t="s">
        <v>5987</v>
      </c>
      <c r="V2494" s="136"/>
      <c r="W2494" s="136"/>
      <c r="X2494" s="136"/>
      <c r="Y2494" s="136"/>
      <c r="Z2494" s="136"/>
      <c r="AA2494" s="118" t="s">
        <v>12689</v>
      </c>
      <c r="AB2494" s="136"/>
      <c r="AC2494" s="136"/>
      <c r="AD2494" s="136">
        <v>22098</v>
      </c>
      <c r="AE2494" s="136">
        <v>39146</v>
      </c>
      <c r="AF2494" s="807"/>
    </row>
    <row r="2495" spans="1:32" s="23" customFormat="1" x14ac:dyDescent="0.2">
      <c r="A2495" s="130" t="s">
        <v>5988</v>
      </c>
      <c r="B2495" s="131"/>
      <c r="C2495" s="126"/>
      <c r="D2495" s="132" t="s">
        <v>5989</v>
      </c>
      <c r="E2495" s="133" t="s">
        <v>1969</v>
      </c>
      <c r="F2495" s="182" t="s">
        <v>5990</v>
      </c>
      <c r="G2495" s="133" t="s">
        <v>7043</v>
      </c>
      <c r="H2495" s="136">
        <v>29266</v>
      </c>
      <c r="I2495" s="126" t="s">
        <v>1971</v>
      </c>
      <c r="J2495" s="176"/>
      <c r="K2495" s="176"/>
      <c r="L2495" s="176"/>
      <c r="M2495" s="176"/>
      <c r="N2495" s="176"/>
      <c r="O2495" s="481"/>
      <c r="P2495" s="481"/>
      <c r="Q2495" s="548" t="s">
        <v>13125</v>
      </c>
      <c r="R2495" s="132" t="s">
        <v>1181</v>
      </c>
      <c r="S2495" s="132"/>
      <c r="T2495" s="135"/>
      <c r="U2495" s="126" t="s">
        <v>1182</v>
      </c>
      <c r="V2495" s="136"/>
      <c r="W2495" s="136"/>
      <c r="X2495" s="136"/>
      <c r="Y2495" s="136"/>
      <c r="Z2495" s="136"/>
      <c r="AA2495" s="118" t="s">
        <v>12689</v>
      </c>
      <c r="AB2495" s="136"/>
      <c r="AC2495" s="136"/>
      <c r="AD2495" s="136">
        <v>28004</v>
      </c>
      <c r="AE2495" s="136">
        <v>39146</v>
      </c>
      <c r="AF2495" s="807"/>
    </row>
    <row r="2496" spans="1:32" s="23" customFormat="1" x14ac:dyDescent="0.2">
      <c r="A2496" s="1765" t="s">
        <v>10316</v>
      </c>
      <c r="B2496" s="1766"/>
      <c r="C2496" s="1767"/>
      <c r="D2496" s="1768" t="s">
        <v>14371</v>
      </c>
      <c r="E2496" s="1769" t="s">
        <v>14372</v>
      </c>
      <c r="F2496" s="1770">
        <v>1734</v>
      </c>
      <c r="G2496" s="1769" t="s">
        <v>7043</v>
      </c>
      <c r="H2496" s="1771">
        <v>30072</v>
      </c>
      <c r="I2496" s="1765" t="s">
        <v>14373</v>
      </c>
      <c r="J2496" s="1772"/>
      <c r="K2496" s="1772"/>
      <c r="L2496" s="1772"/>
      <c r="M2496" s="1772"/>
      <c r="N2496" s="1772"/>
      <c r="O2496" s="1767"/>
      <c r="P2496" s="1767"/>
      <c r="Q2496" s="1729" t="s">
        <v>13043</v>
      </c>
      <c r="R2496" s="1768" t="s">
        <v>10319</v>
      </c>
      <c r="S2496" s="1768"/>
      <c r="T2496" s="1774"/>
      <c r="U2496" s="1767"/>
      <c r="V2496" s="1771"/>
      <c r="W2496" s="1771">
        <v>16173</v>
      </c>
      <c r="X2496" s="1771">
        <v>16237</v>
      </c>
      <c r="Y2496" s="1771">
        <v>16300</v>
      </c>
      <c r="Z2496" s="1771">
        <v>16300</v>
      </c>
      <c r="AA2496" s="1775">
        <f>YEARFRAC(AB2496,Y2496,1)</f>
        <v>11.044490075290897</v>
      </c>
      <c r="AB2496" s="1771">
        <v>20334</v>
      </c>
      <c r="AC2496" s="1771"/>
      <c r="AD2496" s="1771">
        <v>22098</v>
      </c>
      <c r="AE2496" s="1771">
        <v>39146</v>
      </c>
      <c r="AF2496" s="1808" t="s">
        <v>14374</v>
      </c>
    </row>
    <row r="2497" spans="1:32" s="23" customFormat="1" x14ac:dyDescent="0.2">
      <c r="A2497" s="130" t="s">
        <v>10156</v>
      </c>
      <c r="B2497" s="131"/>
      <c r="C2497" s="126"/>
      <c r="D2497" s="132" t="s">
        <v>10157</v>
      </c>
      <c r="E2497" s="133" t="s">
        <v>1969</v>
      </c>
      <c r="F2497" s="182" t="s">
        <v>10158</v>
      </c>
      <c r="G2497" s="133" t="s">
        <v>7043</v>
      </c>
      <c r="H2497" s="136">
        <v>30097</v>
      </c>
      <c r="I2497" s="126" t="s">
        <v>1971</v>
      </c>
      <c r="J2497" s="176"/>
      <c r="K2497" s="176"/>
      <c r="L2497" s="176"/>
      <c r="M2497" s="176"/>
      <c r="N2497" s="176"/>
      <c r="O2497" s="481"/>
      <c r="P2497" s="481"/>
      <c r="Q2497" s="548" t="s">
        <v>13126</v>
      </c>
      <c r="R2497" s="132" t="s">
        <v>10159</v>
      </c>
      <c r="S2497" s="132"/>
      <c r="T2497" s="135"/>
      <c r="U2497" s="126" t="s">
        <v>10160</v>
      </c>
      <c r="V2497" s="136"/>
      <c r="W2497" s="136"/>
      <c r="X2497" s="136"/>
      <c r="Y2497" s="136"/>
      <c r="Z2497" s="136"/>
      <c r="AA2497" s="118" t="s">
        <v>12689</v>
      </c>
      <c r="AB2497" s="136"/>
      <c r="AC2497" s="136"/>
      <c r="AD2497" s="136">
        <v>28004</v>
      </c>
      <c r="AE2497" s="136">
        <v>39146</v>
      </c>
      <c r="AF2497" s="807"/>
    </row>
    <row r="2498" spans="1:32" s="23" customFormat="1" x14ac:dyDescent="0.2">
      <c r="A2498" s="130" t="s">
        <v>10161</v>
      </c>
      <c r="B2498" s="131"/>
      <c r="C2498" s="126"/>
      <c r="D2498" s="132" t="s">
        <v>10162</v>
      </c>
      <c r="E2498" s="133" t="s">
        <v>1969</v>
      </c>
      <c r="F2498" s="182" t="s">
        <v>10163</v>
      </c>
      <c r="G2498" s="133" t="s">
        <v>7043</v>
      </c>
      <c r="H2498" s="136">
        <v>30001</v>
      </c>
      <c r="I2498" s="126" t="s">
        <v>1971</v>
      </c>
      <c r="J2498" s="176"/>
      <c r="K2498" s="176"/>
      <c r="L2498" s="176"/>
      <c r="M2498" s="176"/>
      <c r="N2498" s="176"/>
      <c r="O2498" s="481"/>
      <c r="P2498" s="481"/>
      <c r="Q2498" s="548" t="s">
        <v>13127</v>
      </c>
      <c r="R2498" s="132" t="s">
        <v>5606</v>
      </c>
      <c r="S2498" s="132"/>
      <c r="T2498" s="135"/>
      <c r="U2498" s="126" t="s">
        <v>5607</v>
      </c>
      <c r="V2498" s="136"/>
      <c r="W2498" s="136"/>
      <c r="X2498" s="136"/>
      <c r="Y2498" s="136"/>
      <c r="Z2498" s="136"/>
      <c r="AA2498" s="118" t="s">
        <v>12689</v>
      </c>
      <c r="AB2498" s="136"/>
      <c r="AC2498" s="136"/>
      <c r="AD2498" s="136">
        <v>28004</v>
      </c>
      <c r="AE2498" s="136">
        <v>37236</v>
      </c>
      <c r="AF2498" s="807"/>
    </row>
    <row r="2499" spans="1:32" s="23" customFormat="1" x14ac:dyDescent="0.2">
      <c r="A2499" s="130" t="s">
        <v>5608</v>
      </c>
      <c r="B2499" s="131"/>
      <c r="C2499" s="126"/>
      <c r="D2499" s="132" t="s">
        <v>5609</v>
      </c>
      <c r="E2499" s="133" t="s">
        <v>1969</v>
      </c>
      <c r="F2499" s="182" t="s">
        <v>11045</v>
      </c>
      <c r="G2499" s="133" t="s">
        <v>7043</v>
      </c>
      <c r="H2499" s="136">
        <v>29266</v>
      </c>
      <c r="I2499" s="126" t="s">
        <v>1971</v>
      </c>
      <c r="J2499" s="176"/>
      <c r="K2499" s="176"/>
      <c r="L2499" s="176"/>
      <c r="M2499" s="176"/>
      <c r="N2499" s="176"/>
      <c r="O2499" s="481"/>
      <c r="P2499" s="481"/>
      <c r="Q2499" s="548" t="s">
        <v>13128</v>
      </c>
      <c r="R2499" s="132" t="s">
        <v>6269</v>
      </c>
      <c r="S2499" s="132"/>
      <c r="T2499" s="135"/>
      <c r="U2499" s="126" t="s">
        <v>1776</v>
      </c>
      <c r="V2499" s="136"/>
      <c r="W2499" s="136"/>
      <c r="X2499" s="136"/>
      <c r="Y2499" s="136"/>
      <c r="Z2499" s="136"/>
      <c r="AA2499" s="118" t="s">
        <v>12689</v>
      </c>
      <c r="AB2499" s="136"/>
      <c r="AC2499" s="136"/>
      <c r="AD2499" s="136">
        <v>28004</v>
      </c>
      <c r="AE2499" s="136">
        <v>37236</v>
      </c>
      <c r="AF2499" s="807"/>
    </row>
    <row r="2500" spans="1:32" s="23" customFormat="1" x14ac:dyDescent="0.2">
      <c r="A2500" s="130" t="s">
        <v>1777</v>
      </c>
      <c r="B2500" s="131"/>
      <c r="C2500" s="126"/>
      <c r="D2500" s="132" t="s">
        <v>1778</v>
      </c>
      <c r="E2500" s="133" t="s">
        <v>1969</v>
      </c>
      <c r="F2500" s="182"/>
      <c r="G2500" s="133" t="s">
        <v>7043</v>
      </c>
      <c r="H2500" s="136">
        <v>29266</v>
      </c>
      <c r="I2500" s="126" t="s">
        <v>1971</v>
      </c>
      <c r="J2500" s="176"/>
      <c r="K2500" s="176"/>
      <c r="L2500" s="176"/>
      <c r="M2500" s="176"/>
      <c r="N2500" s="176"/>
      <c r="O2500" s="481"/>
      <c r="P2500" s="481"/>
      <c r="Q2500" s="548" t="s">
        <v>13129</v>
      </c>
      <c r="R2500" s="132" t="s">
        <v>1779</v>
      </c>
      <c r="S2500" s="132"/>
      <c r="T2500" s="135"/>
      <c r="U2500" s="126" t="s">
        <v>1780</v>
      </c>
      <c r="V2500" s="136"/>
      <c r="W2500" s="136"/>
      <c r="X2500" s="136"/>
      <c r="Y2500" s="136"/>
      <c r="Z2500" s="136"/>
      <c r="AA2500" s="118" t="s">
        <v>12689</v>
      </c>
      <c r="AB2500" s="136"/>
      <c r="AC2500" s="136"/>
      <c r="AD2500" s="136">
        <v>17280</v>
      </c>
      <c r="AE2500" s="136">
        <v>39146</v>
      </c>
      <c r="AF2500" s="807"/>
    </row>
    <row r="2501" spans="1:32" s="23" customFormat="1" x14ac:dyDescent="0.2">
      <c r="A2501" s="130" t="s">
        <v>9853</v>
      </c>
      <c r="B2501" s="131"/>
      <c r="C2501" s="126"/>
      <c r="D2501" s="132" t="s">
        <v>9854</v>
      </c>
      <c r="E2501" s="133" t="s">
        <v>1969</v>
      </c>
      <c r="F2501" s="182"/>
      <c r="G2501" s="133" t="s">
        <v>7043</v>
      </c>
      <c r="H2501" s="136">
        <v>30560</v>
      </c>
      <c r="I2501" s="126" t="s">
        <v>1971</v>
      </c>
      <c r="J2501" s="176"/>
      <c r="K2501" s="176"/>
      <c r="L2501" s="176"/>
      <c r="M2501" s="176"/>
      <c r="N2501" s="176"/>
      <c r="O2501" s="481"/>
      <c r="P2501" s="481"/>
      <c r="Q2501" s="548" t="s">
        <v>13130</v>
      </c>
      <c r="R2501" s="132" t="s">
        <v>9855</v>
      </c>
      <c r="S2501" s="132"/>
      <c r="T2501" s="135"/>
      <c r="U2501" s="126"/>
      <c r="V2501" s="136"/>
      <c r="W2501" s="136"/>
      <c r="X2501" s="136"/>
      <c r="Y2501" s="136"/>
      <c r="Z2501" s="136"/>
      <c r="AA2501" s="118" t="s">
        <v>12689</v>
      </c>
      <c r="AB2501" s="136"/>
      <c r="AC2501" s="136"/>
      <c r="AD2501" s="136">
        <v>16986</v>
      </c>
      <c r="AE2501" s="136">
        <v>39146</v>
      </c>
      <c r="AF2501" s="807"/>
    </row>
    <row r="2502" spans="1:32" s="23" customFormat="1" x14ac:dyDescent="0.2">
      <c r="A2502" s="130" t="s">
        <v>8533</v>
      </c>
      <c r="B2502" s="131"/>
      <c r="C2502" s="126"/>
      <c r="D2502" s="132" t="s">
        <v>8534</v>
      </c>
      <c r="E2502" s="133" t="s">
        <v>1969</v>
      </c>
      <c r="F2502" s="182" t="s">
        <v>8535</v>
      </c>
      <c r="G2502" s="133" t="s">
        <v>7043</v>
      </c>
      <c r="H2502" s="136">
        <v>30001</v>
      </c>
      <c r="I2502" s="126" t="s">
        <v>1971</v>
      </c>
      <c r="J2502" s="176"/>
      <c r="K2502" s="176"/>
      <c r="L2502" s="176"/>
      <c r="M2502" s="176"/>
      <c r="N2502" s="176"/>
      <c r="O2502" s="481"/>
      <c r="P2502" s="481"/>
      <c r="Q2502" s="548" t="s">
        <v>13131</v>
      </c>
      <c r="R2502" s="132" t="s">
        <v>380</v>
      </c>
      <c r="S2502" s="132"/>
      <c r="T2502" s="135"/>
      <c r="U2502" s="126" t="s">
        <v>381</v>
      </c>
      <c r="V2502" s="136"/>
      <c r="W2502" s="136"/>
      <c r="X2502" s="136"/>
      <c r="Y2502" s="136"/>
      <c r="Z2502" s="136"/>
      <c r="AA2502" s="118" t="s">
        <v>12689</v>
      </c>
      <c r="AB2502" s="136"/>
      <c r="AC2502" s="136"/>
      <c r="AD2502" s="136">
        <v>28004</v>
      </c>
      <c r="AE2502" s="136">
        <v>39146</v>
      </c>
      <c r="AF2502" s="807"/>
    </row>
    <row r="2503" spans="1:32" s="23" customFormat="1" x14ac:dyDescent="0.2">
      <c r="A2503" s="130" t="s">
        <v>382</v>
      </c>
      <c r="B2503" s="131"/>
      <c r="C2503" s="126"/>
      <c r="D2503" s="132" t="s">
        <v>383</v>
      </c>
      <c r="E2503" s="133" t="s">
        <v>1969</v>
      </c>
      <c r="F2503" s="182"/>
      <c r="G2503" s="133" t="s">
        <v>7043</v>
      </c>
      <c r="H2503" s="136">
        <v>29130</v>
      </c>
      <c r="I2503" s="126" t="s">
        <v>1971</v>
      </c>
      <c r="J2503" s="176"/>
      <c r="K2503" s="176"/>
      <c r="L2503" s="176"/>
      <c r="M2503" s="176"/>
      <c r="N2503" s="176"/>
      <c r="O2503" s="481"/>
      <c r="P2503" s="481"/>
      <c r="Q2503" s="548" t="s">
        <v>13132</v>
      </c>
      <c r="R2503" s="132" t="s">
        <v>384</v>
      </c>
      <c r="S2503" s="132"/>
      <c r="T2503" s="135"/>
      <c r="U2503" s="126" t="s">
        <v>9386</v>
      </c>
      <c r="V2503" s="136"/>
      <c r="W2503" s="136"/>
      <c r="X2503" s="136"/>
      <c r="Y2503" s="136"/>
      <c r="Z2503" s="136"/>
      <c r="AA2503" s="118" t="s">
        <v>12689</v>
      </c>
      <c r="AB2503" s="136"/>
      <c r="AC2503" s="136"/>
      <c r="AD2503" s="136">
        <v>21459</v>
      </c>
      <c r="AE2503" s="136">
        <v>39146</v>
      </c>
      <c r="AF2503" s="807"/>
    </row>
    <row r="2504" spans="1:32" s="23" customFormat="1" x14ac:dyDescent="0.2">
      <c r="A2504" s="130" t="s">
        <v>9387</v>
      </c>
      <c r="B2504" s="131"/>
      <c r="C2504" s="126"/>
      <c r="D2504" s="132" t="s">
        <v>9388</v>
      </c>
      <c r="E2504" s="133" t="s">
        <v>1969</v>
      </c>
      <c r="F2504" s="182"/>
      <c r="G2504" s="133" t="s">
        <v>7043</v>
      </c>
      <c r="H2504" s="136">
        <v>30529</v>
      </c>
      <c r="I2504" s="126" t="s">
        <v>1971</v>
      </c>
      <c r="J2504" s="176"/>
      <c r="K2504" s="176"/>
      <c r="L2504" s="176"/>
      <c r="M2504" s="176"/>
      <c r="N2504" s="176"/>
      <c r="O2504" s="481"/>
      <c r="P2504" s="481"/>
      <c r="Q2504" s="548" t="s">
        <v>13133</v>
      </c>
      <c r="R2504" s="132" t="s">
        <v>9389</v>
      </c>
      <c r="S2504" s="132"/>
      <c r="T2504" s="135"/>
      <c r="U2504" s="126" t="s">
        <v>9390</v>
      </c>
      <c r="V2504" s="136"/>
      <c r="W2504" s="136"/>
      <c r="X2504" s="136"/>
      <c r="Y2504" s="136"/>
      <c r="Z2504" s="136"/>
      <c r="AA2504" s="118" t="s">
        <v>12689</v>
      </c>
      <c r="AB2504" s="136"/>
      <c r="AC2504" s="136"/>
      <c r="AD2504" s="136">
        <v>21520</v>
      </c>
      <c r="AE2504" s="136">
        <v>39146</v>
      </c>
      <c r="AF2504" s="807"/>
    </row>
    <row r="2505" spans="1:32" s="23" customFormat="1" x14ac:dyDescent="0.2">
      <c r="A2505" s="130" t="s">
        <v>9391</v>
      </c>
      <c r="B2505" s="131"/>
      <c r="C2505" s="126"/>
      <c r="D2505" s="180" t="s">
        <v>9392</v>
      </c>
      <c r="E2505" s="133" t="s">
        <v>1969</v>
      </c>
      <c r="F2505" s="182"/>
      <c r="G2505" s="133" t="s">
        <v>7043</v>
      </c>
      <c r="H2505" s="136">
        <v>29174</v>
      </c>
      <c r="I2505" s="126" t="s">
        <v>1971</v>
      </c>
      <c r="J2505" s="176"/>
      <c r="K2505" s="176"/>
      <c r="L2505" s="176"/>
      <c r="M2505" s="176"/>
      <c r="N2505" s="176"/>
      <c r="O2505" s="481"/>
      <c r="P2505" s="481"/>
      <c r="Q2505" s="548" t="s">
        <v>13134</v>
      </c>
      <c r="R2505" s="132" t="s">
        <v>4181</v>
      </c>
      <c r="S2505" s="132"/>
      <c r="T2505" s="135"/>
      <c r="U2505" s="126" t="s">
        <v>4182</v>
      </c>
      <c r="V2505" s="136"/>
      <c r="W2505" s="136"/>
      <c r="X2505" s="136"/>
      <c r="Y2505" s="136"/>
      <c r="Z2505" s="136"/>
      <c r="AA2505" s="118" t="s">
        <v>12689</v>
      </c>
      <c r="AB2505" s="136"/>
      <c r="AC2505" s="136"/>
      <c r="AD2505" s="136">
        <v>17280</v>
      </c>
      <c r="AE2505" s="136">
        <v>40596</v>
      </c>
      <c r="AF2505" s="807"/>
    </row>
    <row r="2506" spans="1:32" s="23" customFormat="1" x14ac:dyDescent="0.2">
      <c r="A2506" s="130" t="s">
        <v>4183</v>
      </c>
      <c r="B2506" s="131"/>
      <c r="C2506" s="126"/>
      <c r="D2506" s="132" t="s">
        <v>4184</v>
      </c>
      <c r="E2506" s="133" t="s">
        <v>1969</v>
      </c>
      <c r="F2506" s="182"/>
      <c r="G2506" s="133" t="s">
        <v>7043</v>
      </c>
      <c r="H2506" s="136">
        <v>30001</v>
      </c>
      <c r="I2506" s="126" t="s">
        <v>1971</v>
      </c>
      <c r="J2506" s="176"/>
      <c r="K2506" s="176"/>
      <c r="L2506" s="176"/>
      <c r="M2506" s="176"/>
      <c r="N2506" s="176"/>
      <c r="O2506" s="481"/>
      <c r="P2506" s="481"/>
      <c r="Q2506" s="548" t="s">
        <v>13135</v>
      </c>
      <c r="R2506" s="132" t="s">
        <v>3596</v>
      </c>
      <c r="S2506" s="132"/>
      <c r="T2506" s="135"/>
      <c r="U2506" s="126"/>
      <c r="V2506" s="136"/>
      <c r="W2506" s="136"/>
      <c r="X2506" s="136"/>
      <c r="Y2506" s="136"/>
      <c r="Z2506" s="136"/>
      <c r="AA2506" s="118" t="s">
        <v>12689</v>
      </c>
      <c r="AB2506" s="136"/>
      <c r="AC2506" s="136"/>
      <c r="AD2506" s="136">
        <v>27378</v>
      </c>
      <c r="AE2506" s="136">
        <v>39146</v>
      </c>
      <c r="AF2506" s="807"/>
    </row>
    <row r="2507" spans="1:32" s="23" customFormat="1" x14ac:dyDescent="0.2">
      <c r="A2507" s="130" t="s">
        <v>3597</v>
      </c>
      <c r="B2507" s="131"/>
      <c r="C2507" s="126"/>
      <c r="D2507" s="132" t="s">
        <v>3598</v>
      </c>
      <c r="E2507" s="133" t="s">
        <v>1969</v>
      </c>
      <c r="F2507" s="182"/>
      <c r="G2507" s="133" t="s">
        <v>7043</v>
      </c>
      <c r="H2507" s="136">
        <v>30529</v>
      </c>
      <c r="I2507" s="126" t="s">
        <v>1971</v>
      </c>
      <c r="J2507" s="176"/>
      <c r="K2507" s="176"/>
      <c r="L2507" s="176"/>
      <c r="M2507" s="176"/>
      <c r="N2507" s="176"/>
      <c r="O2507" s="481"/>
      <c r="P2507" s="481"/>
      <c r="Q2507" s="548" t="s">
        <v>13136</v>
      </c>
      <c r="R2507" s="132" t="s">
        <v>3859</v>
      </c>
      <c r="S2507" s="132"/>
      <c r="T2507" s="135"/>
      <c r="U2507" s="126" t="s">
        <v>3860</v>
      </c>
      <c r="V2507" s="136"/>
      <c r="W2507" s="136"/>
      <c r="X2507" s="136"/>
      <c r="Y2507" s="136"/>
      <c r="Z2507" s="136"/>
      <c r="AA2507" s="118" t="s">
        <v>12689</v>
      </c>
      <c r="AB2507" s="136"/>
      <c r="AC2507" s="136"/>
      <c r="AD2507" s="136">
        <v>22463</v>
      </c>
      <c r="AE2507" s="136">
        <v>39146</v>
      </c>
      <c r="AF2507" s="807"/>
    </row>
    <row r="2508" spans="1:32" s="23" customFormat="1" x14ac:dyDescent="0.2">
      <c r="A2508" s="130" t="s">
        <v>3861</v>
      </c>
      <c r="B2508" s="131"/>
      <c r="C2508" s="126"/>
      <c r="D2508" s="132" t="s">
        <v>3862</v>
      </c>
      <c r="E2508" s="133" t="s">
        <v>1969</v>
      </c>
      <c r="F2508" s="182"/>
      <c r="G2508" s="133" t="s">
        <v>7043</v>
      </c>
      <c r="H2508" s="136">
        <v>29130</v>
      </c>
      <c r="I2508" s="126" t="s">
        <v>1971</v>
      </c>
      <c r="J2508" s="176"/>
      <c r="K2508" s="176"/>
      <c r="L2508" s="176"/>
      <c r="M2508" s="176"/>
      <c r="N2508" s="176"/>
      <c r="O2508" s="481"/>
      <c r="P2508" s="481"/>
      <c r="Q2508" s="548" t="s">
        <v>13137</v>
      </c>
      <c r="R2508" s="132"/>
      <c r="S2508" s="132"/>
      <c r="T2508" s="135"/>
      <c r="U2508" s="126" t="s">
        <v>8976</v>
      </c>
      <c r="V2508" s="136"/>
      <c r="W2508" s="136"/>
      <c r="X2508" s="136"/>
      <c r="Y2508" s="136"/>
      <c r="Z2508" s="136"/>
      <c r="AA2508" s="118" t="s">
        <v>12689</v>
      </c>
      <c r="AB2508" s="136"/>
      <c r="AC2508" s="136"/>
      <c r="AD2508" s="136">
        <v>21459</v>
      </c>
      <c r="AE2508" s="136">
        <v>39146</v>
      </c>
      <c r="AF2508" s="807"/>
    </row>
    <row r="2509" spans="1:32" s="23" customFormat="1" x14ac:dyDescent="0.2">
      <c r="A2509" s="130" t="s">
        <v>8977</v>
      </c>
      <c r="B2509" s="131"/>
      <c r="C2509" s="126"/>
      <c r="D2509" s="132" t="s">
        <v>8978</v>
      </c>
      <c r="E2509" s="133" t="s">
        <v>1969</v>
      </c>
      <c r="F2509" s="182" t="s">
        <v>10755</v>
      </c>
      <c r="G2509" s="133" t="s">
        <v>7043</v>
      </c>
      <c r="H2509" s="136">
        <v>30001</v>
      </c>
      <c r="I2509" s="126" t="s">
        <v>1971</v>
      </c>
      <c r="J2509" s="176"/>
      <c r="K2509" s="176"/>
      <c r="L2509" s="176"/>
      <c r="M2509" s="176"/>
      <c r="N2509" s="176"/>
      <c r="O2509" s="481"/>
      <c r="P2509" s="481"/>
      <c r="Q2509" s="548" t="s">
        <v>13138</v>
      </c>
      <c r="R2509" s="132" t="s">
        <v>3944</v>
      </c>
      <c r="S2509" s="132"/>
      <c r="T2509" s="135"/>
      <c r="U2509" s="126" t="s">
        <v>3945</v>
      </c>
      <c r="V2509" s="136"/>
      <c r="W2509" s="136"/>
      <c r="X2509" s="136"/>
      <c r="Y2509" s="136"/>
      <c r="Z2509" s="136"/>
      <c r="AA2509" s="118" t="s">
        <v>12689</v>
      </c>
      <c r="AB2509" s="136"/>
      <c r="AC2509" s="136"/>
      <c r="AD2509" s="136">
        <v>28004</v>
      </c>
      <c r="AE2509" s="136">
        <v>39146</v>
      </c>
      <c r="AF2509" s="807"/>
    </row>
    <row r="2510" spans="1:32" s="23" customFormat="1" x14ac:dyDescent="0.2">
      <c r="A2510" s="130" t="s">
        <v>3946</v>
      </c>
      <c r="B2510" s="131"/>
      <c r="C2510" s="126"/>
      <c r="D2510" s="132" t="s">
        <v>3947</v>
      </c>
      <c r="E2510" s="133" t="s">
        <v>1969</v>
      </c>
      <c r="F2510" s="182" t="s">
        <v>3948</v>
      </c>
      <c r="G2510" s="133" t="s">
        <v>7043</v>
      </c>
      <c r="H2510" s="136">
        <v>30529</v>
      </c>
      <c r="I2510" s="126" t="s">
        <v>1971</v>
      </c>
      <c r="J2510" s="176"/>
      <c r="K2510" s="176"/>
      <c r="L2510" s="176"/>
      <c r="M2510" s="176"/>
      <c r="N2510" s="176"/>
      <c r="O2510" s="481"/>
      <c r="P2510" s="481"/>
      <c r="Q2510" s="548" t="s">
        <v>13139</v>
      </c>
      <c r="R2510" s="132" t="s">
        <v>7025</v>
      </c>
      <c r="S2510" s="132"/>
      <c r="T2510" s="135"/>
      <c r="U2510" s="126" t="s">
        <v>7026</v>
      </c>
      <c r="V2510" s="136"/>
      <c r="W2510" s="136"/>
      <c r="X2510" s="136">
        <v>16672</v>
      </c>
      <c r="Y2510" s="136">
        <v>16727</v>
      </c>
      <c r="Z2510" s="136">
        <v>16727</v>
      </c>
      <c r="AA2510" s="118" t="s">
        <v>12689</v>
      </c>
      <c r="AB2510" s="136"/>
      <c r="AC2510" s="136"/>
      <c r="AD2510" s="136">
        <v>22098</v>
      </c>
      <c r="AE2510" s="136">
        <v>39146</v>
      </c>
      <c r="AF2510" s="807"/>
    </row>
    <row r="2511" spans="1:32" s="23" customFormat="1" x14ac:dyDescent="0.2">
      <c r="A2511" s="130" t="s">
        <v>3694</v>
      </c>
      <c r="B2511" s="131"/>
      <c r="C2511" s="126"/>
      <c r="D2511" s="132" t="s">
        <v>7027</v>
      </c>
      <c r="E2511" s="133" t="s">
        <v>1168</v>
      </c>
      <c r="F2511" s="182" t="s">
        <v>7028</v>
      </c>
      <c r="G2511" s="133" t="s">
        <v>7043</v>
      </c>
      <c r="H2511" s="136">
        <v>30972</v>
      </c>
      <c r="I2511" s="126" t="s">
        <v>3364</v>
      </c>
      <c r="J2511" s="176"/>
      <c r="K2511" s="176"/>
      <c r="L2511" s="176"/>
      <c r="M2511" s="176"/>
      <c r="N2511" s="176"/>
      <c r="O2511" s="481"/>
      <c r="P2511" s="481"/>
      <c r="Q2511" s="548" t="s">
        <v>13140</v>
      </c>
      <c r="R2511" s="132" t="s">
        <v>9187</v>
      </c>
      <c r="S2511" s="132"/>
      <c r="T2511" s="135"/>
      <c r="U2511" s="126"/>
      <c r="V2511" s="136">
        <v>15915</v>
      </c>
      <c r="W2511" s="136">
        <v>16440</v>
      </c>
      <c r="X2511" s="136">
        <v>16555</v>
      </c>
      <c r="Y2511" s="136">
        <v>16620</v>
      </c>
      <c r="Z2511" s="136">
        <v>16620</v>
      </c>
      <c r="AA2511" s="118" t="s">
        <v>12689</v>
      </c>
      <c r="AB2511" s="136"/>
      <c r="AC2511" s="136"/>
      <c r="AD2511" s="136">
        <v>27941</v>
      </c>
      <c r="AE2511" s="136">
        <v>37316</v>
      </c>
      <c r="AF2511" s="807"/>
    </row>
    <row r="2512" spans="1:32" s="23" customFormat="1" x14ac:dyDescent="0.2">
      <c r="A2512" s="130" t="s">
        <v>9188</v>
      </c>
      <c r="B2512" s="131"/>
      <c r="C2512" s="126"/>
      <c r="D2512" s="132" t="s">
        <v>9189</v>
      </c>
      <c r="E2512" s="133" t="s">
        <v>1168</v>
      </c>
      <c r="F2512" s="182" t="s">
        <v>9190</v>
      </c>
      <c r="G2512" s="133" t="s">
        <v>7043</v>
      </c>
      <c r="H2512" s="136">
        <v>30364</v>
      </c>
      <c r="I2512" s="126" t="s">
        <v>3364</v>
      </c>
      <c r="J2512" s="176"/>
      <c r="K2512" s="176"/>
      <c r="L2512" s="176"/>
      <c r="M2512" s="176"/>
      <c r="N2512" s="176"/>
      <c r="O2512" s="481"/>
      <c r="P2512" s="481"/>
      <c r="Q2512" s="548" t="s">
        <v>13141</v>
      </c>
      <c r="R2512" s="132" t="s">
        <v>9191</v>
      </c>
      <c r="S2512" s="132"/>
      <c r="T2512" s="135"/>
      <c r="U2512" s="126"/>
      <c r="V2512" s="136"/>
      <c r="W2512" s="136"/>
      <c r="X2512" s="136"/>
      <c r="Y2512" s="136"/>
      <c r="Z2512" s="136"/>
      <c r="AA2512" s="118" t="s">
        <v>12689</v>
      </c>
      <c r="AB2512" s="136"/>
      <c r="AC2512" s="136"/>
      <c r="AD2512" s="136">
        <v>27880</v>
      </c>
      <c r="AE2512" s="136">
        <v>37253</v>
      </c>
      <c r="AF2512" s="807"/>
    </row>
    <row r="2513" spans="1:32" s="23" customFormat="1" x14ac:dyDescent="0.2">
      <c r="A2513" s="130" t="s">
        <v>9192</v>
      </c>
      <c r="B2513" s="131"/>
      <c r="C2513" s="126"/>
      <c r="D2513" s="132" t="s">
        <v>376</v>
      </c>
      <c r="E2513" s="133" t="s">
        <v>534</v>
      </c>
      <c r="F2513" s="182" t="s">
        <v>377</v>
      </c>
      <c r="G2513" s="133" t="s">
        <v>7043</v>
      </c>
      <c r="H2513" s="136">
        <v>30602</v>
      </c>
      <c r="I2513" s="126" t="s">
        <v>7655</v>
      </c>
      <c r="J2513" s="176"/>
      <c r="K2513" s="176"/>
      <c r="L2513" s="176"/>
      <c r="M2513" s="176"/>
      <c r="N2513" s="176"/>
      <c r="O2513" s="481"/>
      <c r="P2513" s="481"/>
      <c r="Q2513" s="548" t="s">
        <v>13142</v>
      </c>
      <c r="R2513" s="180" t="s">
        <v>5383</v>
      </c>
      <c r="S2513" s="132"/>
      <c r="T2513" s="135"/>
      <c r="U2513" s="126"/>
      <c r="V2513" s="136"/>
      <c r="W2513" s="136"/>
      <c r="X2513" s="136"/>
      <c r="Y2513" s="136"/>
      <c r="Z2513" s="136"/>
      <c r="AA2513" s="118" t="s">
        <v>12689</v>
      </c>
      <c r="AB2513" s="136"/>
      <c r="AC2513" s="136"/>
      <c r="AD2513" s="136">
        <v>30406</v>
      </c>
      <c r="AE2513" s="136">
        <v>36334</v>
      </c>
      <c r="AF2513" s="807"/>
    </row>
    <row r="2514" spans="1:32" s="23" customFormat="1" x14ac:dyDescent="0.2">
      <c r="A2514" s="130" t="s">
        <v>2604</v>
      </c>
      <c r="B2514" s="131"/>
      <c r="C2514" s="126"/>
      <c r="D2514" s="132" t="s">
        <v>2605</v>
      </c>
      <c r="E2514" s="133" t="s">
        <v>204</v>
      </c>
      <c r="F2514" s="182" t="s">
        <v>2606</v>
      </c>
      <c r="G2514" s="133" t="s">
        <v>2607</v>
      </c>
      <c r="H2514" s="136">
        <v>27211</v>
      </c>
      <c r="I2514" s="126" t="s">
        <v>3219</v>
      </c>
      <c r="J2514" s="176"/>
      <c r="K2514" s="176"/>
      <c r="L2514" s="176"/>
      <c r="M2514" s="176"/>
      <c r="N2514" s="176"/>
      <c r="O2514" s="481"/>
      <c r="P2514" s="481"/>
      <c r="Q2514" s="548" t="s">
        <v>13143</v>
      </c>
      <c r="R2514" s="132" t="s">
        <v>2608</v>
      </c>
      <c r="S2514" s="132"/>
      <c r="T2514" s="135"/>
      <c r="U2514" s="126"/>
      <c r="V2514" s="136">
        <v>16263</v>
      </c>
      <c r="W2514" s="136">
        <v>16300</v>
      </c>
      <c r="X2514" s="136">
        <v>16521</v>
      </c>
      <c r="Y2514" s="136">
        <v>16863</v>
      </c>
      <c r="Z2514" s="136">
        <v>16863</v>
      </c>
      <c r="AA2514" s="118" t="s">
        <v>12689</v>
      </c>
      <c r="AB2514" s="136"/>
      <c r="AC2514" s="136"/>
      <c r="AD2514" s="136">
        <v>26634</v>
      </c>
      <c r="AE2514" s="136">
        <v>39203</v>
      </c>
      <c r="AF2514" s="807"/>
    </row>
    <row r="2515" spans="1:32" s="23" customFormat="1" x14ac:dyDescent="0.2">
      <c r="A2515" s="130" t="s">
        <v>2541</v>
      </c>
      <c r="B2515" s="131"/>
      <c r="C2515" s="126"/>
      <c r="D2515" s="132" t="s">
        <v>7520</v>
      </c>
      <c r="E2515" s="133" t="s">
        <v>204</v>
      </c>
      <c r="F2515" s="182" t="s">
        <v>2609</v>
      </c>
      <c r="G2515" s="133" t="s">
        <v>2607</v>
      </c>
      <c r="H2515" s="136">
        <v>30011</v>
      </c>
      <c r="I2515" s="126" t="s">
        <v>7520</v>
      </c>
      <c r="J2515" s="176"/>
      <c r="K2515" s="176"/>
      <c r="L2515" s="176"/>
      <c r="M2515" s="176"/>
      <c r="N2515" s="176"/>
      <c r="O2515" s="481"/>
      <c r="P2515" s="481"/>
      <c r="Q2515" s="548" t="s">
        <v>13144</v>
      </c>
      <c r="R2515" s="132" t="s">
        <v>12247</v>
      </c>
      <c r="S2515" s="132"/>
      <c r="T2515" s="135"/>
      <c r="U2515" s="126"/>
      <c r="V2515" s="136">
        <v>16294</v>
      </c>
      <c r="W2515" s="136">
        <v>16331</v>
      </c>
      <c r="X2515" s="136">
        <v>16525</v>
      </c>
      <c r="Y2515" s="136">
        <v>16662</v>
      </c>
      <c r="Z2515" s="136">
        <v>16662</v>
      </c>
      <c r="AA2515" s="118" t="s">
        <v>12689</v>
      </c>
      <c r="AB2515" s="136"/>
      <c r="AC2515" s="136"/>
      <c r="AD2515" s="136">
        <v>29312</v>
      </c>
      <c r="AE2515" s="136">
        <v>39203</v>
      </c>
      <c r="AF2515" s="807"/>
    </row>
    <row r="2516" spans="1:32" s="23" customFormat="1" x14ac:dyDescent="0.2">
      <c r="A2516" s="1765" t="s">
        <v>12248</v>
      </c>
      <c r="B2516" s="1766"/>
      <c r="C2516" s="1767"/>
      <c r="D2516" s="1768" t="s">
        <v>12249</v>
      </c>
      <c r="E2516" s="1769" t="s">
        <v>204</v>
      </c>
      <c r="F2516" s="1770" t="s">
        <v>12250</v>
      </c>
      <c r="G2516" s="1769" t="s">
        <v>2607</v>
      </c>
      <c r="H2516" s="1771">
        <v>28460</v>
      </c>
      <c r="I2516" s="1767" t="s">
        <v>7520</v>
      </c>
      <c r="J2516" s="1772"/>
      <c r="K2516" s="1772"/>
      <c r="L2516" s="1772"/>
      <c r="M2516" s="1772"/>
      <c r="N2516" s="1772"/>
      <c r="O2516" s="1767"/>
      <c r="P2516" s="1767"/>
      <c r="Q2516" s="1729" t="s">
        <v>13145</v>
      </c>
      <c r="R2516" s="1768" t="s">
        <v>2049</v>
      </c>
      <c r="S2516" s="1768"/>
      <c r="T2516" s="1774"/>
      <c r="U2516" s="1767"/>
      <c r="V2516" s="1771">
        <v>16704</v>
      </c>
      <c r="W2516" s="1771">
        <v>16422</v>
      </c>
      <c r="X2516" s="1771">
        <v>16699</v>
      </c>
      <c r="Y2516" s="1771">
        <v>16985</v>
      </c>
      <c r="Z2516" s="1771">
        <v>22806</v>
      </c>
      <c r="AA2516" s="1780" t="s">
        <v>12689</v>
      </c>
      <c r="AB2516" s="1771"/>
      <c r="AC2516" s="1771"/>
      <c r="AD2516" s="1771">
        <v>28018</v>
      </c>
      <c r="AE2516" s="1771">
        <v>39203</v>
      </c>
      <c r="AF2516" s="1781"/>
    </row>
    <row r="2517" spans="1:32" s="23" customFormat="1" x14ac:dyDescent="0.2">
      <c r="A2517" s="130" t="s">
        <v>2050</v>
      </c>
      <c r="B2517" s="131"/>
      <c r="C2517" s="126"/>
      <c r="D2517" s="132" t="s">
        <v>2051</v>
      </c>
      <c r="E2517" s="133" t="s">
        <v>204</v>
      </c>
      <c r="F2517" s="182" t="s">
        <v>2052</v>
      </c>
      <c r="G2517" s="133" t="s">
        <v>2607</v>
      </c>
      <c r="H2517" s="136">
        <v>30042</v>
      </c>
      <c r="I2517" s="126" t="s">
        <v>7520</v>
      </c>
      <c r="J2517" s="176"/>
      <c r="K2517" s="176"/>
      <c r="L2517" s="176"/>
      <c r="M2517" s="176"/>
      <c r="N2517" s="176"/>
      <c r="O2517" s="481"/>
      <c r="P2517" s="481"/>
      <c r="Q2517" s="548" t="s">
        <v>13146</v>
      </c>
      <c r="R2517" s="132" t="s">
        <v>2053</v>
      </c>
      <c r="S2517" s="132"/>
      <c r="T2517" s="135"/>
      <c r="U2517" s="126"/>
      <c r="V2517" s="136">
        <v>16384</v>
      </c>
      <c r="W2517" s="136">
        <v>16623</v>
      </c>
      <c r="X2517" s="136">
        <v>16868</v>
      </c>
      <c r="Y2517" s="136"/>
      <c r="Z2517" s="136"/>
      <c r="AA2517" s="118" t="s">
        <v>12689</v>
      </c>
      <c r="AB2517" s="136"/>
      <c r="AC2517" s="136"/>
      <c r="AD2517" s="136">
        <v>29767</v>
      </c>
      <c r="AE2517" s="136">
        <v>37253</v>
      </c>
      <c r="AF2517" s="807"/>
    </row>
    <row r="2518" spans="1:32" s="23" customFormat="1" x14ac:dyDescent="0.2">
      <c r="A2518" s="130" t="s">
        <v>2054</v>
      </c>
      <c r="B2518" s="131"/>
      <c r="C2518" s="126"/>
      <c r="D2518" s="132" t="s">
        <v>2055</v>
      </c>
      <c r="E2518" s="133" t="s">
        <v>3198</v>
      </c>
      <c r="F2518" s="182" t="s">
        <v>2056</v>
      </c>
      <c r="G2518" s="133" t="s">
        <v>2607</v>
      </c>
      <c r="H2518" s="136">
        <v>29544</v>
      </c>
      <c r="I2518" s="126" t="s">
        <v>2055</v>
      </c>
      <c r="J2518" s="176"/>
      <c r="K2518" s="176"/>
      <c r="L2518" s="176"/>
      <c r="M2518" s="176"/>
      <c r="N2518" s="176"/>
      <c r="O2518" s="481"/>
      <c r="P2518" s="481"/>
      <c r="Q2518" s="548" t="s">
        <v>13147</v>
      </c>
      <c r="R2518" s="132" t="s">
        <v>167</v>
      </c>
      <c r="S2518" s="132"/>
      <c r="T2518" s="135"/>
      <c r="U2518" s="126" t="s">
        <v>12706</v>
      </c>
      <c r="V2518" s="136">
        <v>15095</v>
      </c>
      <c r="W2518" s="136">
        <v>15279</v>
      </c>
      <c r="X2518" s="136">
        <v>15436</v>
      </c>
      <c r="Y2518" s="136">
        <v>15593</v>
      </c>
      <c r="Z2518" s="136">
        <v>15790</v>
      </c>
      <c r="AA2518" s="125">
        <f>YEARFRAC(AB2518,Y2518,1)</f>
        <v>4.8607941579187584</v>
      </c>
      <c r="AB2518" s="136">
        <v>17368</v>
      </c>
      <c r="AC2518" s="136"/>
      <c r="AD2518" s="136">
        <v>22098</v>
      </c>
      <c r="AE2518" s="136">
        <v>37235</v>
      </c>
      <c r="AF2518" s="807"/>
    </row>
    <row r="2519" spans="1:32" s="23" customFormat="1" x14ac:dyDescent="0.2">
      <c r="A2519" s="130" t="s">
        <v>168</v>
      </c>
      <c r="B2519" s="131"/>
      <c r="C2519" s="126"/>
      <c r="D2519" s="132" t="s">
        <v>169</v>
      </c>
      <c r="E2519" s="133" t="s">
        <v>3198</v>
      </c>
      <c r="F2519" s="182" t="s">
        <v>2947</v>
      </c>
      <c r="G2519" s="133" t="s">
        <v>2607</v>
      </c>
      <c r="H2519" s="136">
        <v>28460</v>
      </c>
      <c r="I2519" s="126" t="s">
        <v>4447</v>
      </c>
      <c r="J2519" s="176"/>
      <c r="K2519" s="176"/>
      <c r="L2519" s="176"/>
      <c r="M2519" s="176"/>
      <c r="N2519" s="176"/>
      <c r="O2519" s="481"/>
      <c r="P2519" s="481"/>
      <c r="Q2519" s="548" t="s">
        <v>13148</v>
      </c>
      <c r="R2519" s="132" t="s">
        <v>1096</v>
      </c>
      <c r="S2519" s="132"/>
      <c r="T2519" s="135"/>
      <c r="U2519" s="126" t="s">
        <v>1097</v>
      </c>
      <c r="V2519" s="136">
        <v>15594</v>
      </c>
      <c r="W2519" s="136">
        <v>16144</v>
      </c>
      <c r="X2519" s="136">
        <v>16204</v>
      </c>
      <c r="Y2519" s="136">
        <v>16244</v>
      </c>
      <c r="Z2519" s="136">
        <v>16244</v>
      </c>
      <c r="AA2519" s="118" t="s">
        <v>12689</v>
      </c>
      <c r="AB2519" s="136"/>
      <c r="AC2519" s="136"/>
      <c r="AD2519" s="136">
        <v>27956</v>
      </c>
      <c r="AE2519" s="136">
        <v>37235</v>
      </c>
      <c r="AF2519" s="807"/>
    </row>
    <row r="2520" spans="1:32" s="23" customFormat="1" x14ac:dyDescent="0.2">
      <c r="A2520" s="130" t="s">
        <v>1098</v>
      </c>
      <c r="B2520" s="131"/>
      <c r="C2520" s="126"/>
      <c r="D2520" s="132" t="s">
        <v>7453</v>
      </c>
      <c r="E2520" s="133" t="s">
        <v>3198</v>
      </c>
      <c r="F2520" s="182" t="s">
        <v>7454</v>
      </c>
      <c r="G2520" s="133" t="s">
        <v>2607</v>
      </c>
      <c r="H2520" s="136">
        <v>27124</v>
      </c>
      <c r="I2520" s="126" t="s">
        <v>4447</v>
      </c>
      <c r="J2520" s="176"/>
      <c r="K2520" s="176"/>
      <c r="L2520" s="176"/>
      <c r="M2520" s="176"/>
      <c r="N2520" s="176"/>
      <c r="O2520" s="481"/>
      <c r="P2520" s="481"/>
      <c r="Q2520" s="548" t="s">
        <v>13149</v>
      </c>
      <c r="R2520" s="132" t="s">
        <v>7455</v>
      </c>
      <c r="S2520" s="132"/>
      <c r="T2520" s="135"/>
      <c r="U2520" s="126" t="s">
        <v>7456</v>
      </c>
      <c r="V2520" s="136">
        <v>15594</v>
      </c>
      <c r="W2520" s="136">
        <v>16156</v>
      </c>
      <c r="X2520" s="136">
        <v>16218</v>
      </c>
      <c r="Y2520" s="136"/>
      <c r="Z2520" s="136"/>
      <c r="AA2520" s="118" t="s">
        <v>12689</v>
      </c>
      <c r="AB2520" s="136">
        <v>16256</v>
      </c>
      <c r="AC2520" s="136"/>
      <c r="AD2520" s="136">
        <v>26890</v>
      </c>
      <c r="AE2520" s="136">
        <v>37256</v>
      </c>
      <c r="AF2520" s="807"/>
    </row>
    <row r="2521" spans="1:32" s="26" customFormat="1" x14ac:dyDescent="0.2">
      <c r="A2521" s="130" t="s">
        <v>7457</v>
      </c>
      <c r="B2521" s="131"/>
      <c r="C2521" s="126"/>
      <c r="D2521" s="132" t="s">
        <v>7458</v>
      </c>
      <c r="E2521" s="133" t="s">
        <v>3198</v>
      </c>
      <c r="F2521" s="182" t="s">
        <v>7459</v>
      </c>
      <c r="G2521" s="133" t="s">
        <v>2607</v>
      </c>
      <c r="H2521" s="136">
        <v>27124</v>
      </c>
      <c r="I2521" s="126" t="s">
        <v>4447</v>
      </c>
      <c r="J2521" s="176"/>
      <c r="K2521" s="176"/>
      <c r="L2521" s="176"/>
      <c r="M2521" s="176"/>
      <c r="N2521" s="176"/>
      <c r="O2521" s="481"/>
      <c r="P2521" s="481"/>
      <c r="Q2521" s="548" t="s">
        <v>13150</v>
      </c>
      <c r="R2521" s="132" t="s">
        <v>7460</v>
      </c>
      <c r="S2521" s="132"/>
      <c r="T2521" s="135"/>
      <c r="U2521" s="126" t="s">
        <v>7461</v>
      </c>
      <c r="V2521" s="136">
        <v>15800</v>
      </c>
      <c r="W2521" s="136">
        <v>16387</v>
      </c>
      <c r="X2521" s="136">
        <v>16443</v>
      </c>
      <c r="Y2521" s="136">
        <v>16480</v>
      </c>
      <c r="Z2521" s="136"/>
      <c r="AA2521" s="118" t="s">
        <v>12689</v>
      </c>
      <c r="AB2521" s="136"/>
      <c r="AC2521" s="136"/>
      <c r="AD2521" s="136">
        <v>26890</v>
      </c>
      <c r="AE2521" s="136">
        <v>37256</v>
      </c>
      <c r="AF2521" s="807"/>
    </row>
    <row r="2522" spans="1:32" s="23" customFormat="1" x14ac:dyDescent="0.2">
      <c r="A2522" s="130" t="s">
        <v>6214</v>
      </c>
      <c r="B2522" s="131"/>
      <c r="C2522" s="126"/>
      <c r="D2522" s="132" t="s">
        <v>3965</v>
      </c>
      <c r="E2522" s="133" t="s">
        <v>3198</v>
      </c>
      <c r="F2522" s="182" t="s">
        <v>3966</v>
      </c>
      <c r="G2522" s="133" t="s">
        <v>2607</v>
      </c>
      <c r="H2522" s="136">
        <v>27683</v>
      </c>
      <c r="I2522" s="126" t="s">
        <v>4447</v>
      </c>
      <c r="J2522" s="176"/>
      <c r="K2522" s="176"/>
      <c r="L2522" s="176"/>
      <c r="M2522" s="176"/>
      <c r="N2522" s="176"/>
      <c r="O2522" s="481"/>
      <c r="P2522" s="481"/>
      <c r="Q2522" s="548" t="s">
        <v>13151</v>
      </c>
      <c r="R2522" s="132" t="s">
        <v>10629</v>
      </c>
      <c r="S2522" s="132"/>
      <c r="T2522" s="135"/>
      <c r="U2522" s="126" t="s">
        <v>10630</v>
      </c>
      <c r="V2522" s="136">
        <v>15800</v>
      </c>
      <c r="W2522" s="136">
        <v>16413</v>
      </c>
      <c r="X2522" s="136">
        <v>16467</v>
      </c>
      <c r="Y2522" s="136">
        <v>16499</v>
      </c>
      <c r="Z2522" s="136"/>
      <c r="AA2522" s="118" t="s">
        <v>12689</v>
      </c>
      <c r="AB2522" s="136"/>
      <c r="AC2522" s="136"/>
      <c r="AD2522" s="136">
        <v>26816</v>
      </c>
      <c r="AE2522" s="136">
        <v>37235</v>
      </c>
      <c r="AF2522" s="807"/>
    </row>
    <row r="2523" spans="1:32" s="23" customFormat="1" x14ac:dyDescent="0.2">
      <c r="A2523" s="130" t="s">
        <v>10631</v>
      </c>
      <c r="B2523" s="131"/>
      <c r="C2523" s="126"/>
      <c r="D2523" s="132" t="s">
        <v>9420</v>
      </c>
      <c r="E2523" s="133" t="s">
        <v>3198</v>
      </c>
      <c r="F2523" s="182" t="s">
        <v>9421</v>
      </c>
      <c r="G2523" s="133" t="s">
        <v>2607</v>
      </c>
      <c r="H2523" s="136">
        <v>26644</v>
      </c>
      <c r="I2523" s="130" t="s">
        <v>3548</v>
      </c>
      <c r="J2523" s="176"/>
      <c r="K2523" s="176"/>
      <c r="L2523" s="176"/>
      <c r="M2523" s="176"/>
      <c r="N2523" s="176"/>
      <c r="O2523" s="481"/>
      <c r="P2523" s="481"/>
      <c r="Q2523" s="548" t="s">
        <v>13152</v>
      </c>
      <c r="R2523" s="132" t="s">
        <v>10710</v>
      </c>
      <c r="S2523" s="132"/>
      <c r="T2523" s="135"/>
      <c r="U2523" s="126" t="s">
        <v>10711</v>
      </c>
      <c r="V2523" s="136">
        <v>15175</v>
      </c>
      <c r="W2523" s="136">
        <v>16046</v>
      </c>
      <c r="X2523" s="136">
        <v>16146</v>
      </c>
      <c r="Y2523" s="136">
        <v>16147</v>
      </c>
      <c r="Z2523" s="136">
        <v>16237</v>
      </c>
      <c r="AA2523" s="125">
        <f>YEARFRAC(AB2523,Y2523,1)</f>
        <v>15.096509240246407</v>
      </c>
      <c r="AB2523" s="136">
        <v>21661</v>
      </c>
      <c r="AC2523" s="136"/>
      <c r="AD2523" s="136">
        <v>26368</v>
      </c>
      <c r="AE2523" s="136">
        <v>40448</v>
      </c>
      <c r="AF2523" s="823"/>
    </row>
    <row r="2524" spans="1:32" s="23" customFormat="1" x14ac:dyDescent="0.2">
      <c r="A2524" s="130" t="s">
        <v>28</v>
      </c>
      <c r="B2524" s="131"/>
      <c r="C2524" s="126"/>
      <c r="D2524" s="132" t="s">
        <v>29</v>
      </c>
      <c r="E2524" s="133" t="s">
        <v>9271</v>
      </c>
      <c r="F2524" s="182" t="s">
        <v>30</v>
      </c>
      <c r="G2524" s="133" t="s">
        <v>2607</v>
      </c>
      <c r="H2524" s="136">
        <v>27347</v>
      </c>
      <c r="I2524" s="126" t="s">
        <v>29</v>
      </c>
      <c r="J2524" s="176"/>
      <c r="K2524" s="176"/>
      <c r="L2524" s="176"/>
      <c r="M2524" s="176"/>
      <c r="N2524" s="176"/>
      <c r="O2524" s="481"/>
      <c r="P2524" s="481"/>
      <c r="Q2524" s="548" t="s">
        <v>13153</v>
      </c>
      <c r="R2524" s="132" t="s">
        <v>31</v>
      </c>
      <c r="S2524" s="132"/>
      <c r="T2524" s="135"/>
      <c r="U2524" s="126" t="s">
        <v>32</v>
      </c>
      <c r="V2524" s="136">
        <v>14038</v>
      </c>
      <c r="W2524" s="136">
        <v>14212</v>
      </c>
      <c r="X2524" s="136">
        <v>14417</v>
      </c>
      <c r="Y2524" s="136">
        <v>14583</v>
      </c>
      <c r="Z2524" s="136"/>
      <c r="AA2524" s="118" t="s">
        <v>12689</v>
      </c>
      <c r="AB2524" s="136"/>
      <c r="AC2524" s="136"/>
      <c r="AD2524" s="136">
        <v>26816</v>
      </c>
      <c r="AE2524" s="136">
        <v>37235</v>
      </c>
      <c r="AF2524" s="807"/>
    </row>
    <row r="2525" spans="1:32" s="23" customFormat="1" x14ac:dyDescent="0.2">
      <c r="A2525" s="130" t="s">
        <v>33</v>
      </c>
      <c r="B2525" s="131"/>
      <c r="C2525" s="126"/>
      <c r="D2525" s="132" t="s">
        <v>34</v>
      </c>
      <c r="E2525" s="133" t="s">
        <v>9271</v>
      </c>
      <c r="F2525" s="182" t="s">
        <v>6848</v>
      </c>
      <c r="G2525" s="133" t="s">
        <v>2607</v>
      </c>
      <c r="H2525" s="136">
        <v>28333</v>
      </c>
      <c r="I2525" s="126" t="s">
        <v>34</v>
      </c>
      <c r="J2525" s="176"/>
      <c r="K2525" s="176"/>
      <c r="L2525" s="176"/>
      <c r="M2525" s="176"/>
      <c r="N2525" s="176"/>
      <c r="O2525" s="481"/>
      <c r="P2525" s="481"/>
      <c r="Q2525" s="548" t="s">
        <v>13154</v>
      </c>
      <c r="R2525" s="132" t="s">
        <v>6849</v>
      </c>
      <c r="S2525" s="132"/>
      <c r="T2525" s="135"/>
      <c r="U2525" s="126" t="s">
        <v>6850</v>
      </c>
      <c r="V2525" s="136">
        <v>16537</v>
      </c>
      <c r="W2525" s="136">
        <v>16067</v>
      </c>
      <c r="X2525" s="136">
        <v>16178</v>
      </c>
      <c r="Y2525" s="136">
        <v>16406</v>
      </c>
      <c r="Z2525" s="136"/>
      <c r="AA2525" s="118" t="s">
        <v>12689</v>
      </c>
      <c r="AB2525" s="136"/>
      <c r="AC2525" s="136"/>
      <c r="AD2525" s="136">
        <v>27211</v>
      </c>
      <c r="AE2525" s="136">
        <v>37242</v>
      </c>
      <c r="AF2525" s="807"/>
    </row>
    <row r="2526" spans="1:32" s="23" customFormat="1" x14ac:dyDescent="0.2">
      <c r="A2526" s="130" t="s">
        <v>6851</v>
      </c>
      <c r="B2526" s="131"/>
      <c r="C2526" s="126"/>
      <c r="D2526" s="132" t="s">
        <v>9522</v>
      </c>
      <c r="E2526" s="133" t="s">
        <v>9271</v>
      </c>
      <c r="F2526" s="182" t="s">
        <v>9523</v>
      </c>
      <c r="G2526" s="133" t="s">
        <v>2607</v>
      </c>
      <c r="H2526" s="136">
        <v>28333</v>
      </c>
      <c r="I2526" s="126" t="s">
        <v>34</v>
      </c>
      <c r="J2526" s="176"/>
      <c r="K2526" s="176"/>
      <c r="L2526" s="176"/>
      <c r="M2526" s="176"/>
      <c r="N2526" s="176"/>
      <c r="O2526" s="481"/>
      <c r="P2526" s="481"/>
      <c r="Q2526" s="548" t="s">
        <v>13155</v>
      </c>
      <c r="R2526" s="132" t="s">
        <v>10282</v>
      </c>
      <c r="S2526" s="132"/>
      <c r="T2526" s="135"/>
      <c r="U2526" s="126" t="s">
        <v>10283</v>
      </c>
      <c r="V2526" s="136">
        <v>16537</v>
      </c>
      <c r="W2526" s="136">
        <v>16270</v>
      </c>
      <c r="X2526" s="136">
        <v>16332</v>
      </c>
      <c r="Y2526" s="136">
        <v>16492</v>
      </c>
      <c r="Z2526" s="136"/>
      <c r="AA2526" s="118" t="s">
        <v>12689</v>
      </c>
      <c r="AB2526" s="136"/>
      <c r="AC2526" s="136"/>
      <c r="AD2526" s="136">
        <v>27211</v>
      </c>
      <c r="AE2526" s="136">
        <v>37242</v>
      </c>
      <c r="AF2526" s="807"/>
    </row>
    <row r="2527" spans="1:32" s="23" customFormat="1" x14ac:dyDescent="0.2">
      <c r="A2527" s="130" t="s">
        <v>10284</v>
      </c>
      <c r="B2527" s="131"/>
      <c r="C2527" s="126"/>
      <c r="D2527" s="132" t="s">
        <v>10285</v>
      </c>
      <c r="E2527" s="133" t="s">
        <v>9271</v>
      </c>
      <c r="F2527" s="182" t="s">
        <v>10286</v>
      </c>
      <c r="G2527" s="133" t="s">
        <v>2607</v>
      </c>
      <c r="H2527" s="136">
        <v>29915</v>
      </c>
      <c r="I2527" s="126" t="s">
        <v>10601</v>
      </c>
      <c r="J2527" s="176"/>
      <c r="K2527" s="176"/>
      <c r="L2527" s="176"/>
      <c r="M2527" s="176"/>
      <c r="N2527" s="176"/>
      <c r="O2527" s="481"/>
      <c r="P2527" s="481"/>
      <c r="Q2527" s="548" t="s">
        <v>13156</v>
      </c>
      <c r="R2527" s="132" t="s">
        <v>10602</v>
      </c>
      <c r="S2527" s="132"/>
      <c r="T2527" s="135"/>
      <c r="U2527" s="126" t="s">
        <v>1571</v>
      </c>
      <c r="V2527" s="136">
        <v>19156</v>
      </c>
      <c r="W2527" s="136">
        <v>16411</v>
      </c>
      <c r="X2527" s="136">
        <v>16498</v>
      </c>
      <c r="Y2527" s="136">
        <v>16634</v>
      </c>
      <c r="Z2527" s="136"/>
      <c r="AA2527" s="118" t="s">
        <v>12689</v>
      </c>
      <c r="AB2527" s="136"/>
      <c r="AC2527" s="136"/>
      <c r="AD2527" s="136">
        <v>27912</v>
      </c>
      <c r="AE2527" s="136">
        <v>37235</v>
      </c>
      <c r="AF2527" s="807"/>
    </row>
    <row r="2528" spans="1:32" s="23" customFormat="1" x14ac:dyDescent="0.2">
      <c r="A2528" s="130" t="s">
        <v>1572</v>
      </c>
      <c r="B2528" s="131"/>
      <c r="C2528" s="126"/>
      <c r="D2528" s="132" t="s">
        <v>1821</v>
      </c>
      <c r="E2528" s="133" t="s">
        <v>9271</v>
      </c>
      <c r="F2528" s="182" t="s">
        <v>1822</v>
      </c>
      <c r="G2528" s="133" t="s">
        <v>2607</v>
      </c>
      <c r="H2528" s="136">
        <v>29915</v>
      </c>
      <c r="I2528" s="126" t="s">
        <v>10601</v>
      </c>
      <c r="J2528" s="176"/>
      <c r="K2528" s="176"/>
      <c r="L2528" s="176"/>
      <c r="M2528" s="176"/>
      <c r="N2528" s="176"/>
      <c r="O2528" s="481"/>
      <c r="P2528" s="481"/>
      <c r="Q2528" s="548" t="s">
        <v>13157</v>
      </c>
      <c r="R2528" s="132" t="s">
        <v>1823</v>
      </c>
      <c r="S2528" s="132"/>
      <c r="T2528" s="135"/>
      <c r="U2528" s="126" t="s">
        <v>9344</v>
      </c>
      <c r="V2528" s="136">
        <v>15031</v>
      </c>
      <c r="W2528" s="136">
        <v>15418</v>
      </c>
      <c r="X2528" s="136">
        <v>15496</v>
      </c>
      <c r="Y2528" s="136">
        <v>15886</v>
      </c>
      <c r="Z2528" s="136"/>
      <c r="AA2528" s="118" t="s">
        <v>12689</v>
      </c>
      <c r="AB2528" s="136"/>
      <c r="AC2528" s="136"/>
      <c r="AD2528" s="136">
        <v>27912</v>
      </c>
      <c r="AE2528" s="136">
        <v>37235</v>
      </c>
      <c r="AF2528" s="807"/>
    </row>
    <row r="2529" spans="1:32" s="23" customFormat="1" x14ac:dyDescent="0.2">
      <c r="A2529" s="130" t="s">
        <v>9345</v>
      </c>
      <c r="B2529" s="131"/>
      <c r="C2529" s="126"/>
      <c r="D2529" s="132" t="s">
        <v>3103</v>
      </c>
      <c r="E2529" s="133" t="s">
        <v>9271</v>
      </c>
      <c r="F2529" s="182" t="s">
        <v>3104</v>
      </c>
      <c r="G2529" s="133" t="s">
        <v>2607</v>
      </c>
      <c r="H2529" s="136">
        <v>28795</v>
      </c>
      <c r="I2529" s="126" t="s">
        <v>3103</v>
      </c>
      <c r="J2529" s="176"/>
      <c r="K2529" s="176"/>
      <c r="L2529" s="176"/>
      <c r="M2529" s="176"/>
      <c r="N2529" s="176"/>
      <c r="O2529" s="481"/>
      <c r="P2529" s="481"/>
      <c r="Q2529" s="548" t="s">
        <v>13158</v>
      </c>
      <c r="R2529" s="132" t="s">
        <v>3105</v>
      </c>
      <c r="S2529" s="132"/>
      <c r="T2529" s="135"/>
      <c r="U2529" s="126" t="s">
        <v>3106</v>
      </c>
      <c r="V2529" s="136">
        <v>15503</v>
      </c>
      <c r="W2529" s="136">
        <v>16307</v>
      </c>
      <c r="X2529" s="136">
        <v>16359</v>
      </c>
      <c r="Y2529" s="136">
        <v>16519</v>
      </c>
      <c r="Z2529" s="136"/>
      <c r="AA2529" s="118" t="s">
        <v>12689</v>
      </c>
      <c r="AB2529" s="136"/>
      <c r="AC2529" s="136"/>
      <c r="AD2529" s="136">
        <v>27912</v>
      </c>
      <c r="AE2529" s="136">
        <v>37235</v>
      </c>
      <c r="AF2529" s="807"/>
    </row>
    <row r="2530" spans="1:32" s="23" customFormat="1" x14ac:dyDescent="0.2">
      <c r="A2530" s="130" t="s">
        <v>3107</v>
      </c>
      <c r="B2530" s="131"/>
      <c r="C2530" s="126"/>
      <c r="D2530" s="132" t="s">
        <v>3108</v>
      </c>
      <c r="E2530" s="133" t="s">
        <v>9271</v>
      </c>
      <c r="F2530" s="182" t="s">
        <v>3109</v>
      </c>
      <c r="G2530" s="133" t="s">
        <v>2607</v>
      </c>
      <c r="H2530" s="136">
        <v>28460</v>
      </c>
      <c r="I2530" s="126" t="s">
        <v>3110</v>
      </c>
      <c r="J2530" s="176"/>
      <c r="K2530" s="176"/>
      <c r="L2530" s="176"/>
      <c r="M2530" s="176"/>
      <c r="N2530" s="176"/>
      <c r="O2530" s="481"/>
      <c r="P2530" s="481"/>
      <c r="Q2530" s="548" t="s">
        <v>13159</v>
      </c>
      <c r="R2530" s="132" t="s">
        <v>3111</v>
      </c>
      <c r="S2530" s="132"/>
      <c r="T2530" s="135"/>
      <c r="U2530" s="126" t="s">
        <v>3112</v>
      </c>
      <c r="V2530" s="136"/>
      <c r="W2530" s="136">
        <v>19882</v>
      </c>
      <c r="X2530" s="136">
        <v>20207</v>
      </c>
      <c r="Y2530" s="136"/>
      <c r="Z2530" s="136">
        <v>20403</v>
      </c>
      <c r="AA2530" s="125">
        <f>YEARFRAC(AB2530,Z2530,1)</f>
        <v>21.46684918462088</v>
      </c>
      <c r="AB2530" s="136">
        <v>28244</v>
      </c>
      <c r="AC2530" s="136"/>
      <c r="AD2530" s="136">
        <v>28244</v>
      </c>
      <c r="AE2530" s="136">
        <v>37939</v>
      </c>
      <c r="AF2530" s="807"/>
    </row>
    <row r="2531" spans="1:32" s="23" customFormat="1" x14ac:dyDescent="0.2">
      <c r="A2531" s="1721" t="s">
        <v>9538</v>
      </c>
      <c r="B2531" s="1722"/>
      <c r="C2531" s="1723"/>
      <c r="D2531" s="1724" t="s">
        <v>9539</v>
      </c>
      <c r="E2531" s="1725" t="s">
        <v>9271</v>
      </c>
      <c r="F2531" s="1726" t="s">
        <v>9540</v>
      </c>
      <c r="G2531" s="1725" t="s">
        <v>2607</v>
      </c>
      <c r="H2531" s="1727">
        <v>29915</v>
      </c>
      <c r="I2531" s="1723" t="s">
        <v>10601</v>
      </c>
      <c r="J2531" s="1728"/>
      <c r="K2531" s="1728"/>
      <c r="L2531" s="1728"/>
      <c r="M2531" s="1728"/>
      <c r="N2531" s="1728"/>
      <c r="O2531" s="1723"/>
      <c r="P2531" s="1723"/>
      <c r="Q2531" s="1729" t="s">
        <v>13160</v>
      </c>
      <c r="R2531" s="1724" t="s">
        <v>12727</v>
      </c>
      <c r="S2531" s="1724"/>
      <c r="T2531" s="1730"/>
      <c r="U2531" s="1723" t="s">
        <v>9541</v>
      </c>
      <c r="V2531" s="1727"/>
      <c r="W2531" s="1727">
        <v>15446</v>
      </c>
      <c r="X2531" s="1727">
        <v>15523</v>
      </c>
      <c r="Y2531" s="1727">
        <v>22501</v>
      </c>
      <c r="Z2531" s="1727">
        <v>22609</v>
      </c>
      <c r="AA2531" s="1731" t="s">
        <v>12689</v>
      </c>
      <c r="AB2531" s="1727"/>
      <c r="AC2531" s="1727"/>
      <c r="AD2531" s="1727">
        <v>27912</v>
      </c>
      <c r="AE2531" s="1727">
        <v>37236</v>
      </c>
      <c r="AF2531" s="1727"/>
    </row>
    <row r="2532" spans="1:32" s="23" customFormat="1" x14ac:dyDescent="0.2">
      <c r="A2532" s="130" t="s">
        <v>9542</v>
      </c>
      <c r="B2532" s="131"/>
      <c r="C2532" s="126"/>
      <c r="D2532" s="132" t="s">
        <v>9543</v>
      </c>
      <c r="E2532" s="133" t="s">
        <v>9271</v>
      </c>
      <c r="F2532" s="182" t="s">
        <v>9544</v>
      </c>
      <c r="G2532" s="133" t="s">
        <v>2607</v>
      </c>
      <c r="H2532" s="136">
        <v>26907</v>
      </c>
      <c r="I2532" s="126" t="s">
        <v>9543</v>
      </c>
      <c r="J2532" s="176"/>
      <c r="K2532" s="176"/>
      <c r="L2532" s="176"/>
      <c r="M2532" s="176"/>
      <c r="N2532" s="176"/>
      <c r="O2532" s="481"/>
      <c r="P2532" s="481"/>
      <c r="Q2532" s="548" t="s">
        <v>13161</v>
      </c>
      <c r="R2532" s="132" t="s">
        <v>3960</v>
      </c>
      <c r="S2532" s="132"/>
      <c r="T2532" s="135"/>
      <c r="U2532" s="126" t="s">
        <v>3961</v>
      </c>
      <c r="V2532" s="136"/>
      <c r="W2532" s="136"/>
      <c r="X2532" s="136"/>
      <c r="Y2532" s="136"/>
      <c r="Z2532" s="136"/>
      <c r="AA2532" s="118" t="s">
        <v>12689</v>
      </c>
      <c r="AB2532" s="136"/>
      <c r="AC2532" s="136"/>
      <c r="AD2532" s="136">
        <v>26830</v>
      </c>
      <c r="AE2532" s="136">
        <v>37258</v>
      </c>
      <c r="AF2532" s="807"/>
    </row>
    <row r="2533" spans="1:32" s="23" customFormat="1" x14ac:dyDescent="0.2">
      <c r="A2533" s="130" t="s">
        <v>3962</v>
      </c>
      <c r="B2533" s="131"/>
      <c r="C2533" s="126"/>
      <c r="D2533" s="132" t="s">
        <v>3963</v>
      </c>
      <c r="E2533" s="133" t="s">
        <v>9271</v>
      </c>
      <c r="F2533" s="182" t="s">
        <v>3964</v>
      </c>
      <c r="G2533" s="133" t="s">
        <v>2607</v>
      </c>
      <c r="H2533" s="136">
        <v>26907</v>
      </c>
      <c r="I2533" s="126" t="s">
        <v>9543</v>
      </c>
      <c r="J2533" s="176"/>
      <c r="K2533" s="176"/>
      <c r="L2533" s="176"/>
      <c r="M2533" s="176"/>
      <c r="N2533" s="176"/>
      <c r="O2533" s="481"/>
      <c r="P2533" s="481"/>
      <c r="Q2533" s="548" t="s">
        <v>13162</v>
      </c>
      <c r="R2533" s="132" t="s">
        <v>2836</v>
      </c>
      <c r="S2533" s="132"/>
      <c r="T2533" s="135"/>
      <c r="U2533" s="126" t="s">
        <v>11554</v>
      </c>
      <c r="V2533" s="136"/>
      <c r="W2533" s="136"/>
      <c r="X2533" s="136"/>
      <c r="Y2533" s="136"/>
      <c r="Z2533" s="136"/>
      <c r="AA2533" s="118" t="s">
        <v>12689</v>
      </c>
      <c r="AB2533" s="136"/>
      <c r="AC2533" s="136"/>
      <c r="AD2533" s="136">
        <v>26830</v>
      </c>
      <c r="AE2533" s="136">
        <v>37258</v>
      </c>
      <c r="AF2533" s="807"/>
    </row>
    <row r="2534" spans="1:32" s="23" customFormat="1" x14ac:dyDescent="0.2">
      <c r="A2534" s="1765" t="s">
        <v>8943</v>
      </c>
      <c r="B2534" s="1766"/>
      <c r="C2534" s="1767"/>
      <c r="D2534" s="1784" t="s">
        <v>14364</v>
      </c>
      <c r="E2534" s="1785" t="s">
        <v>10462</v>
      </c>
      <c r="F2534" s="1786"/>
      <c r="G2534" s="1785" t="s">
        <v>2607</v>
      </c>
      <c r="H2534" s="1787">
        <v>23468</v>
      </c>
      <c r="I2534" s="1788" t="s">
        <v>8944</v>
      </c>
      <c r="J2534" s="1772"/>
      <c r="K2534" s="1772"/>
      <c r="L2534" s="1772"/>
      <c r="M2534" s="1772"/>
      <c r="N2534" s="1772"/>
      <c r="O2534" s="1767"/>
      <c r="P2534" s="1767"/>
      <c r="Q2534" s="1789"/>
      <c r="R2534" s="1768" t="s">
        <v>12614</v>
      </c>
      <c r="S2534" s="1768"/>
      <c r="T2534" s="1774"/>
      <c r="U2534" s="1767" t="s">
        <v>14651</v>
      </c>
      <c r="V2534" s="1787"/>
      <c r="W2534" s="1787">
        <v>16491</v>
      </c>
      <c r="X2534" s="1787"/>
      <c r="Y2534" s="1787">
        <v>16561</v>
      </c>
      <c r="Z2534" s="1787">
        <v>23712</v>
      </c>
      <c r="AA2534" s="1775">
        <f>YEARFRAC(AB2534,Y2534,1)</f>
        <v>23.077344284736483</v>
      </c>
      <c r="AB2534" s="1787">
        <v>24990</v>
      </c>
      <c r="AC2534" s="1787"/>
      <c r="AD2534" s="1787">
        <v>25720</v>
      </c>
      <c r="AE2534" s="1771">
        <v>40407</v>
      </c>
      <c r="AF2534" s="1790" t="s">
        <v>14365</v>
      </c>
    </row>
    <row r="2535" spans="1:32" s="23" customFormat="1" x14ac:dyDescent="0.2">
      <c r="A2535" s="130" t="s">
        <v>11555</v>
      </c>
      <c r="B2535" s="131"/>
      <c r="C2535" s="126"/>
      <c r="D2535" s="132" t="s">
        <v>11556</v>
      </c>
      <c r="E2535" s="133" t="s">
        <v>5719</v>
      </c>
      <c r="F2535" s="182" t="s">
        <v>11557</v>
      </c>
      <c r="G2535" s="133" t="s">
        <v>2607</v>
      </c>
      <c r="H2535" s="136">
        <v>28333</v>
      </c>
      <c r="I2535" s="126" t="s">
        <v>11556</v>
      </c>
      <c r="J2535" s="176"/>
      <c r="K2535" s="176"/>
      <c r="L2535" s="176"/>
      <c r="M2535" s="176"/>
      <c r="N2535" s="176"/>
      <c r="O2535" s="481"/>
      <c r="P2535" s="481"/>
      <c r="Q2535" s="548" t="s">
        <v>13163</v>
      </c>
      <c r="R2535" s="132" t="s">
        <v>6192</v>
      </c>
      <c r="S2535" s="132"/>
      <c r="T2535" s="135"/>
      <c r="U2535" s="126" t="s">
        <v>6193</v>
      </c>
      <c r="V2535" s="136"/>
      <c r="W2535" s="136"/>
      <c r="X2535" s="136"/>
      <c r="Y2535" s="136"/>
      <c r="Z2535" s="136"/>
      <c r="AA2535" s="118" t="s">
        <v>12689</v>
      </c>
      <c r="AB2535" s="136"/>
      <c r="AC2535" s="136"/>
      <c r="AD2535" s="136">
        <v>27987</v>
      </c>
      <c r="AE2535" s="136">
        <v>40590</v>
      </c>
      <c r="AF2535" s="807"/>
    </row>
    <row r="2536" spans="1:32" s="23" customFormat="1" x14ac:dyDescent="0.2">
      <c r="A2536" s="130" t="s">
        <v>1382</v>
      </c>
      <c r="B2536" s="131"/>
      <c r="C2536" s="126"/>
      <c r="D2536" s="132" t="s">
        <v>6194</v>
      </c>
      <c r="E2536" s="133" t="s">
        <v>5719</v>
      </c>
      <c r="F2536" s="182" t="s">
        <v>7111</v>
      </c>
      <c r="G2536" s="133" t="s">
        <v>2607</v>
      </c>
      <c r="H2536" s="136">
        <v>26907</v>
      </c>
      <c r="I2536" s="126" t="s">
        <v>6194</v>
      </c>
      <c r="J2536" s="176"/>
      <c r="K2536" s="176"/>
      <c r="L2536" s="176"/>
      <c r="M2536" s="176"/>
      <c r="N2536" s="176"/>
      <c r="O2536" s="481"/>
      <c r="P2536" s="481"/>
      <c r="Q2536" s="548" t="s">
        <v>13164</v>
      </c>
      <c r="R2536" s="132" t="s">
        <v>7112</v>
      </c>
      <c r="S2536" s="132"/>
      <c r="T2536" s="135"/>
      <c r="U2536" s="126" t="s">
        <v>7113</v>
      </c>
      <c r="V2536" s="136"/>
      <c r="W2536" s="136"/>
      <c r="X2536" s="136"/>
      <c r="Y2536" s="136"/>
      <c r="Z2536" s="136"/>
      <c r="AA2536" s="118" t="s">
        <v>12689</v>
      </c>
      <c r="AB2536" s="136"/>
      <c r="AC2536" s="136"/>
      <c r="AD2536" s="136">
        <v>26830</v>
      </c>
      <c r="AE2536" s="136">
        <v>36762</v>
      </c>
      <c r="AF2536" s="807"/>
    </row>
    <row r="2537" spans="1:32" s="23" customFormat="1" x14ac:dyDescent="0.2">
      <c r="A2537" s="130" t="s">
        <v>7114</v>
      </c>
      <c r="B2537" s="131"/>
      <c r="C2537" s="126"/>
      <c r="D2537" s="132" t="s">
        <v>7115</v>
      </c>
      <c r="E2537" s="133" t="s">
        <v>5719</v>
      </c>
      <c r="F2537" s="182" t="s">
        <v>7116</v>
      </c>
      <c r="G2537" s="133" t="s">
        <v>2607</v>
      </c>
      <c r="H2537" s="136">
        <v>26907</v>
      </c>
      <c r="I2537" s="126" t="s">
        <v>6194</v>
      </c>
      <c r="J2537" s="176"/>
      <c r="K2537" s="176"/>
      <c r="L2537" s="176"/>
      <c r="M2537" s="176"/>
      <c r="N2537" s="176"/>
      <c r="O2537" s="481"/>
      <c r="P2537" s="481"/>
      <c r="Q2537" s="548" t="s">
        <v>13165</v>
      </c>
      <c r="R2537" s="132" t="s">
        <v>994</v>
      </c>
      <c r="S2537" s="132"/>
      <c r="T2537" s="135"/>
      <c r="U2537" s="126" t="s">
        <v>995</v>
      </c>
      <c r="V2537" s="136"/>
      <c r="W2537" s="136"/>
      <c r="X2537" s="136"/>
      <c r="Y2537" s="136"/>
      <c r="Z2537" s="136"/>
      <c r="AA2537" s="118" t="s">
        <v>12689</v>
      </c>
      <c r="AB2537" s="136"/>
      <c r="AC2537" s="136"/>
      <c r="AD2537" s="136">
        <v>26830</v>
      </c>
      <c r="AE2537" s="136">
        <v>37256</v>
      </c>
      <c r="AF2537" s="807"/>
    </row>
    <row r="2538" spans="1:32" s="23" customFormat="1" x14ac:dyDescent="0.2">
      <c r="A2538" s="1765" t="s">
        <v>11146</v>
      </c>
      <c r="B2538" s="1766"/>
      <c r="C2538" s="1767"/>
      <c r="D2538" s="1768" t="s">
        <v>14741</v>
      </c>
      <c r="E2538" s="1769" t="s">
        <v>14370</v>
      </c>
      <c r="F2538" s="1770" t="s">
        <v>672</v>
      </c>
      <c r="G2538" s="1769" t="s">
        <v>2607</v>
      </c>
      <c r="H2538" s="1771">
        <v>26785</v>
      </c>
      <c r="I2538" s="1767" t="s">
        <v>6194</v>
      </c>
      <c r="J2538" s="1772"/>
      <c r="K2538" s="1772"/>
      <c r="L2538" s="1772"/>
      <c r="M2538" s="1772"/>
      <c r="N2538" s="1772"/>
      <c r="O2538" s="1767"/>
      <c r="P2538" s="1767"/>
      <c r="Q2538" s="1729" t="s">
        <v>13166</v>
      </c>
      <c r="R2538" s="1767"/>
      <c r="S2538" s="1768"/>
      <c r="T2538" s="1774"/>
      <c r="U2538" s="1765" t="s">
        <v>3212</v>
      </c>
      <c r="V2538" s="1771">
        <v>16497</v>
      </c>
      <c r="W2538" s="1771">
        <v>16565</v>
      </c>
      <c r="X2538" s="1771">
        <v>16614</v>
      </c>
      <c r="Y2538" s="1771">
        <v>16642</v>
      </c>
      <c r="Z2538" s="1771"/>
      <c r="AA2538" s="1780" t="s">
        <v>12689</v>
      </c>
      <c r="AB2538" s="1771"/>
      <c r="AC2538" s="1771"/>
      <c r="AD2538" s="1771">
        <v>26830</v>
      </c>
      <c r="AE2538" s="1771">
        <v>37313</v>
      </c>
      <c r="AF2538" s="1771"/>
    </row>
    <row r="2539" spans="1:32" s="23" customFormat="1" x14ac:dyDescent="0.2">
      <c r="A2539" s="130" t="s">
        <v>9196</v>
      </c>
      <c r="B2539" s="131"/>
      <c r="C2539" s="126"/>
      <c r="D2539" s="132" t="s">
        <v>11409</v>
      </c>
      <c r="E2539" s="133" t="s">
        <v>5719</v>
      </c>
      <c r="F2539" s="182" t="s">
        <v>11410</v>
      </c>
      <c r="G2539" s="133" t="s">
        <v>2607</v>
      </c>
      <c r="H2539" s="136">
        <v>27877</v>
      </c>
      <c r="I2539" s="126" t="s">
        <v>11409</v>
      </c>
      <c r="J2539" s="176"/>
      <c r="K2539" s="176"/>
      <c r="L2539" s="176"/>
      <c r="M2539" s="176"/>
      <c r="N2539" s="176"/>
      <c r="O2539" s="481"/>
      <c r="P2539" s="481"/>
      <c r="Q2539" s="548" t="s">
        <v>13167</v>
      </c>
      <c r="R2539" s="126"/>
      <c r="S2539" s="132"/>
      <c r="T2539" s="135"/>
      <c r="U2539" s="126" t="s">
        <v>5122</v>
      </c>
      <c r="V2539" s="136"/>
      <c r="W2539" s="136"/>
      <c r="X2539" s="136"/>
      <c r="Y2539" s="136"/>
      <c r="Z2539" s="136"/>
      <c r="AA2539" s="118" t="s">
        <v>12689</v>
      </c>
      <c r="AB2539" s="136"/>
      <c r="AC2539" s="136"/>
      <c r="AD2539" s="136">
        <v>27592</v>
      </c>
      <c r="AE2539" s="136">
        <v>37253</v>
      </c>
      <c r="AF2539" s="807"/>
    </row>
    <row r="2540" spans="1:32" s="25" customFormat="1" x14ac:dyDescent="0.2">
      <c r="A2540" s="130" t="s">
        <v>6253</v>
      </c>
      <c r="B2540" s="131"/>
      <c r="C2540" s="126"/>
      <c r="D2540" s="132" t="s">
        <v>6254</v>
      </c>
      <c r="E2540" s="133" t="s">
        <v>10393</v>
      </c>
      <c r="F2540" s="182" t="s">
        <v>6255</v>
      </c>
      <c r="G2540" s="133" t="s">
        <v>2607</v>
      </c>
      <c r="H2540" s="136">
        <v>28304</v>
      </c>
      <c r="I2540" s="126" t="s">
        <v>6254</v>
      </c>
      <c r="J2540" s="176"/>
      <c r="K2540" s="176"/>
      <c r="L2540" s="176"/>
      <c r="M2540" s="176"/>
      <c r="N2540" s="176"/>
      <c r="O2540" s="481"/>
      <c r="P2540" s="481"/>
      <c r="Q2540" s="548" t="s">
        <v>13168</v>
      </c>
      <c r="R2540" s="132"/>
      <c r="S2540" s="132"/>
      <c r="T2540" s="135"/>
      <c r="U2540" s="126" t="s">
        <v>6256</v>
      </c>
      <c r="V2540" s="136"/>
      <c r="W2540" s="136"/>
      <c r="X2540" s="136"/>
      <c r="Y2540" s="136">
        <v>16438</v>
      </c>
      <c r="Z2540" s="136"/>
      <c r="AA2540" s="118" t="s">
        <v>12689</v>
      </c>
      <c r="AB2540" s="136"/>
      <c r="AC2540" s="136"/>
      <c r="AD2540" s="136">
        <v>25485</v>
      </c>
      <c r="AE2540" s="136">
        <v>37743</v>
      </c>
      <c r="AF2540" s="807"/>
    </row>
    <row r="2541" spans="1:32" s="23" customFormat="1" x14ac:dyDescent="0.2">
      <c r="A2541" s="130" t="s">
        <v>6257</v>
      </c>
      <c r="B2541" s="131"/>
      <c r="C2541" s="126"/>
      <c r="D2541" s="132" t="s">
        <v>6258</v>
      </c>
      <c r="E2541" s="133" t="s">
        <v>10393</v>
      </c>
      <c r="F2541" s="182" t="s">
        <v>6259</v>
      </c>
      <c r="G2541" s="133" t="s">
        <v>2607</v>
      </c>
      <c r="H2541" s="136">
        <v>28333</v>
      </c>
      <c r="I2541" s="126" t="s">
        <v>6258</v>
      </c>
      <c r="J2541" s="176"/>
      <c r="K2541" s="176"/>
      <c r="L2541" s="176"/>
      <c r="M2541" s="176"/>
      <c r="N2541" s="176"/>
      <c r="O2541" s="481"/>
      <c r="P2541" s="481"/>
      <c r="Q2541" s="548" t="s">
        <v>13169</v>
      </c>
      <c r="R2541" s="126"/>
      <c r="S2541" s="132"/>
      <c r="T2541" s="135"/>
      <c r="U2541" s="126" t="s">
        <v>7546</v>
      </c>
      <c r="V2541" s="136"/>
      <c r="W2541" s="136"/>
      <c r="X2541" s="136"/>
      <c r="Y2541" s="136"/>
      <c r="Z2541" s="136"/>
      <c r="AA2541" s="118" t="s">
        <v>12689</v>
      </c>
      <c r="AB2541" s="136"/>
      <c r="AC2541" s="136"/>
      <c r="AD2541" s="136">
        <v>25485</v>
      </c>
      <c r="AE2541" s="136">
        <v>37258</v>
      </c>
      <c r="AF2541" s="807"/>
    </row>
    <row r="2542" spans="1:32" s="23" customFormat="1" x14ac:dyDescent="0.2">
      <c r="A2542" s="130" t="s">
        <v>7547</v>
      </c>
      <c r="B2542" s="131"/>
      <c r="C2542" s="126"/>
      <c r="D2542" s="132" t="s">
        <v>7548</v>
      </c>
      <c r="E2542" s="133" t="s">
        <v>10393</v>
      </c>
      <c r="F2542" s="182" t="s">
        <v>7549</v>
      </c>
      <c r="G2542" s="133" t="s">
        <v>2607</v>
      </c>
      <c r="H2542" s="136">
        <v>27877</v>
      </c>
      <c r="I2542" s="126" t="s">
        <v>7548</v>
      </c>
      <c r="J2542" s="176"/>
      <c r="K2542" s="176"/>
      <c r="L2542" s="176"/>
      <c r="M2542" s="176"/>
      <c r="N2542" s="176"/>
      <c r="O2542" s="481"/>
      <c r="P2542" s="481"/>
      <c r="Q2542" s="548" t="s">
        <v>13170</v>
      </c>
      <c r="R2542" s="132" t="s">
        <v>9436</v>
      </c>
      <c r="S2542" s="132"/>
      <c r="T2542" s="135"/>
      <c r="U2542" s="126" t="s">
        <v>9437</v>
      </c>
      <c r="V2542" s="136"/>
      <c r="W2542" s="136"/>
      <c r="X2542" s="136"/>
      <c r="Y2542" s="136"/>
      <c r="Z2542" s="136"/>
      <c r="AA2542" s="118" t="s">
        <v>12689</v>
      </c>
      <c r="AB2542" s="136"/>
      <c r="AC2542" s="136"/>
      <c r="AD2542" s="136">
        <v>27334</v>
      </c>
      <c r="AE2542" s="136">
        <v>37242</v>
      </c>
      <c r="AF2542" s="807"/>
    </row>
    <row r="2543" spans="1:32" s="23" customFormat="1" x14ac:dyDescent="0.2">
      <c r="A2543" s="130" t="s">
        <v>10293</v>
      </c>
      <c r="B2543" s="131"/>
      <c r="C2543" s="126"/>
      <c r="D2543" s="132" t="s">
        <v>10294</v>
      </c>
      <c r="E2543" s="133" t="s">
        <v>10393</v>
      </c>
      <c r="F2543" s="182" t="s">
        <v>10295</v>
      </c>
      <c r="G2543" s="133" t="s">
        <v>2607</v>
      </c>
      <c r="H2543" s="136">
        <v>27592</v>
      </c>
      <c r="I2543" s="126" t="s">
        <v>7548</v>
      </c>
      <c r="J2543" s="176"/>
      <c r="K2543" s="176"/>
      <c r="L2543" s="176"/>
      <c r="M2543" s="176"/>
      <c r="N2543" s="176"/>
      <c r="O2543" s="481"/>
      <c r="P2543" s="481"/>
      <c r="Q2543" s="548" t="s">
        <v>13171</v>
      </c>
      <c r="R2543" s="132" t="s">
        <v>10296</v>
      </c>
      <c r="S2543" s="132"/>
      <c r="T2543" s="135"/>
      <c r="U2543" s="126" t="s">
        <v>10297</v>
      </c>
      <c r="V2543" s="136"/>
      <c r="W2543" s="136"/>
      <c r="X2543" s="136"/>
      <c r="Y2543" s="136"/>
      <c r="Z2543" s="136"/>
      <c r="AA2543" s="118" t="s">
        <v>12689</v>
      </c>
      <c r="AB2543" s="136"/>
      <c r="AC2543" s="136"/>
      <c r="AD2543" s="136">
        <v>27378</v>
      </c>
      <c r="AE2543" s="136">
        <v>37253</v>
      </c>
      <c r="AF2543" s="807"/>
    </row>
    <row r="2544" spans="1:32" s="23" customFormat="1" x14ac:dyDescent="0.2">
      <c r="A2544" s="1721" t="s">
        <v>10298</v>
      </c>
      <c r="B2544" s="1722"/>
      <c r="C2544" s="1723"/>
      <c r="D2544" s="1724" t="s">
        <v>14471</v>
      </c>
      <c r="E2544" s="1725" t="s">
        <v>10393</v>
      </c>
      <c r="F2544" s="1726" t="s">
        <v>10300</v>
      </c>
      <c r="G2544" s="1725" t="s">
        <v>2607</v>
      </c>
      <c r="H2544" s="1727">
        <v>27172</v>
      </c>
      <c r="I2544" s="1723" t="s">
        <v>10299</v>
      </c>
      <c r="J2544" s="1728"/>
      <c r="K2544" s="1728"/>
      <c r="L2544" s="1728"/>
      <c r="M2544" s="1728"/>
      <c r="N2544" s="1728"/>
      <c r="O2544" s="1723"/>
      <c r="P2544" s="1723"/>
      <c r="Q2544" s="1729" t="s">
        <v>13172</v>
      </c>
      <c r="R2544" s="1724" t="s">
        <v>5775</v>
      </c>
      <c r="S2544" s="1724"/>
      <c r="T2544" s="1730"/>
      <c r="U2544" s="1721" t="s">
        <v>14361</v>
      </c>
      <c r="V2544" s="1727"/>
      <c r="W2544" s="1727">
        <v>16114</v>
      </c>
      <c r="X2544" s="1727">
        <v>16187</v>
      </c>
      <c r="Y2544" s="1727"/>
      <c r="Z2544" s="1727"/>
      <c r="AA2544" s="1731" t="s">
        <v>12689</v>
      </c>
      <c r="AB2544" s="1727"/>
      <c r="AC2544" s="1727"/>
      <c r="AD2544" s="1727">
        <v>26345</v>
      </c>
      <c r="AE2544" s="1727">
        <v>37258</v>
      </c>
      <c r="AF2544" s="1727"/>
    </row>
    <row r="2545" spans="1:32" s="23" customFormat="1" x14ac:dyDescent="0.2">
      <c r="A2545" s="130" t="s">
        <v>5776</v>
      </c>
      <c r="B2545" s="131"/>
      <c r="C2545" s="126"/>
      <c r="D2545" s="132" t="s">
        <v>5777</v>
      </c>
      <c r="E2545" s="133" t="s">
        <v>10393</v>
      </c>
      <c r="F2545" s="182" t="s">
        <v>5778</v>
      </c>
      <c r="G2545" s="133" t="s">
        <v>2607</v>
      </c>
      <c r="H2545" s="136">
        <v>27592</v>
      </c>
      <c r="I2545" s="126" t="s">
        <v>10299</v>
      </c>
      <c r="J2545" s="176"/>
      <c r="K2545" s="176"/>
      <c r="L2545" s="176"/>
      <c r="M2545" s="176"/>
      <c r="N2545" s="176"/>
      <c r="O2545" s="481"/>
      <c r="P2545" s="481"/>
      <c r="Q2545" s="548" t="s">
        <v>13173</v>
      </c>
      <c r="R2545" s="132" t="s">
        <v>5779</v>
      </c>
      <c r="S2545" s="132"/>
      <c r="T2545" s="135"/>
      <c r="U2545" s="126" t="s">
        <v>5780</v>
      </c>
      <c r="V2545" s="136"/>
      <c r="W2545" s="136"/>
      <c r="X2545" s="136"/>
      <c r="Y2545" s="136"/>
      <c r="Z2545" s="136"/>
      <c r="AA2545" s="118" t="s">
        <v>12689</v>
      </c>
      <c r="AB2545" s="136"/>
      <c r="AC2545" s="136"/>
      <c r="AD2545" s="136">
        <v>27341</v>
      </c>
      <c r="AE2545" s="136">
        <v>37253</v>
      </c>
      <c r="AF2545" s="807"/>
    </row>
    <row r="2546" spans="1:32" s="23" customFormat="1" x14ac:dyDescent="0.2">
      <c r="A2546" s="130" t="s">
        <v>5781</v>
      </c>
      <c r="B2546" s="131"/>
      <c r="C2546" s="126"/>
      <c r="D2546" s="132" t="s">
        <v>5782</v>
      </c>
      <c r="E2546" s="133" t="s">
        <v>9033</v>
      </c>
      <c r="F2546" s="182" t="s">
        <v>5783</v>
      </c>
      <c r="G2546" s="133" t="s">
        <v>2607</v>
      </c>
      <c r="H2546" s="136">
        <v>28550</v>
      </c>
      <c r="I2546" s="126" t="s">
        <v>5784</v>
      </c>
      <c r="J2546" s="176"/>
      <c r="K2546" s="176"/>
      <c r="L2546" s="176"/>
      <c r="M2546" s="176"/>
      <c r="N2546" s="176"/>
      <c r="O2546" s="481"/>
      <c r="P2546" s="481"/>
      <c r="Q2546" s="548" t="s">
        <v>13174</v>
      </c>
      <c r="R2546" s="132" t="s">
        <v>4716</v>
      </c>
      <c r="S2546" s="132"/>
      <c r="T2546" s="135"/>
      <c r="U2546" s="126" t="s">
        <v>4717</v>
      </c>
      <c r="V2546" s="136"/>
      <c r="W2546" s="136"/>
      <c r="X2546" s="136"/>
      <c r="Y2546" s="136"/>
      <c r="Z2546" s="136"/>
      <c r="AA2546" s="118" t="s">
        <v>12689</v>
      </c>
      <c r="AB2546" s="136"/>
      <c r="AC2546" s="136"/>
      <c r="AD2546" s="136">
        <v>28185</v>
      </c>
      <c r="AE2546" s="136">
        <v>37235</v>
      </c>
      <c r="AF2546" s="807"/>
    </row>
    <row r="2547" spans="1:32" s="23" customFormat="1" x14ac:dyDescent="0.2">
      <c r="A2547" s="130" t="s">
        <v>4718</v>
      </c>
      <c r="B2547" s="131"/>
      <c r="C2547" s="126"/>
      <c r="D2547" s="132" t="s">
        <v>4719</v>
      </c>
      <c r="E2547" s="133" t="s">
        <v>842</v>
      </c>
      <c r="F2547" s="182" t="s">
        <v>4720</v>
      </c>
      <c r="G2547" s="133" t="s">
        <v>2607</v>
      </c>
      <c r="H2547" s="136">
        <v>28390</v>
      </c>
      <c r="I2547" s="126" t="s">
        <v>9448</v>
      </c>
      <c r="J2547" s="176"/>
      <c r="K2547" s="176"/>
      <c r="L2547" s="176"/>
      <c r="M2547" s="176"/>
      <c r="N2547" s="176"/>
      <c r="O2547" s="481"/>
      <c r="P2547" s="481"/>
      <c r="Q2547" s="548" t="s">
        <v>13175</v>
      </c>
      <c r="R2547" s="132" t="s">
        <v>4721</v>
      </c>
      <c r="S2547" s="132"/>
      <c r="T2547" s="135"/>
      <c r="U2547" s="126" t="s">
        <v>4722</v>
      </c>
      <c r="V2547" s="136"/>
      <c r="W2547" s="136"/>
      <c r="X2547" s="136"/>
      <c r="Y2547" s="136"/>
      <c r="Z2547" s="136"/>
      <c r="AA2547" s="118" t="s">
        <v>12689</v>
      </c>
      <c r="AB2547" s="136"/>
      <c r="AC2547" s="136"/>
      <c r="AD2547" s="136">
        <v>27499</v>
      </c>
      <c r="AE2547" s="136">
        <v>37253</v>
      </c>
      <c r="AF2547" s="807"/>
    </row>
    <row r="2548" spans="1:32" s="23" customFormat="1" x14ac:dyDescent="0.2">
      <c r="A2548" s="281" t="s">
        <v>4723</v>
      </c>
      <c r="B2548" s="282"/>
      <c r="C2548" s="283"/>
      <c r="D2548" s="284" t="s">
        <v>4724</v>
      </c>
      <c r="E2548" s="285" t="s">
        <v>842</v>
      </c>
      <c r="F2548" s="287" t="s">
        <v>4725</v>
      </c>
      <c r="G2548" s="288" t="s">
        <v>2607</v>
      </c>
      <c r="H2548" s="289">
        <v>28227</v>
      </c>
      <c r="I2548" s="283" t="s">
        <v>9448</v>
      </c>
      <c r="J2548" s="291"/>
      <c r="K2548" s="291"/>
      <c r="L2548" s="291"/>
      <c r="M2548" s="291"/>
      <c r="N2548" s="291"/>
      <c r="O2548" s="481"/>
      <c r="P2548" s="297"/>
      <c r="Q2548" s="556" t="s">
        <v>13176</v>
      </c>
      <c r="R2548" s="751"/>
      <c r="S2548" s="293"/>
      <c r="T2548" s="305"/>
      <c r="U2548" s="283" t="s">
        <v>10881</v>
      </c>
      <c r="V2548" s="289"/>
      <c r="W2548" s="289"/>
      <c r="X2548" s="289"/>
      <c r="Y2548" s="289"/>
      <c r="Z2548" s="289"/>
      <c r="AA2548" s="306" t="s">
        <v>12689</v>
      </c>
      <c r="AB2548" s="289"/>
      <c r="AC2548" s="289"/>
      <c r="AD2548" s="289">
        <v>27880</v>
      </c>
      <c r="AE2548" s="289">
        <v>37253</v>
      </c>
      <c r="AF2548" s="807"/>
    </row>
    <row r="2549" spans="1:32" s="23" customFormat="1" x14ac:dyDescent="0.2">
      <c r="A2549" s="130" t="s">
        <v>6574</v>
      </c>
      <c r="B2549" s="131"/>
      <c r="C2549" s="126"/>
      <c r="D2549" s="132" t="s">
        <v>6575</v>
      </c>
      <c r="E2549" s="133" t="s">
        <v>11580</v>
      </c>
      <c r="F2549" s="182" t="s">
        <v>6576</v>
      </c>
      <c r="G2549" s="133" t="s">
        <v>2607</v>
      </c>
      <c r="H2549" s="136">
        <v>27502</v>
      </c>
      <c r="I2549" s="126" t="s">
        <v>11582</v>
      </c>
      <c r="J2549" s="176"/>
      <c r="K2549" s="176"/>
      <c r="L2549" s="176"/>
      <c r="M2549" s="176"/>
      <c r="N2549" s="176"/>
      <c r="O2549" s="481"/>
      <c r="P2549" s="481"/>
      <c r="Q2549" s="548" t="s">
        <v>13177</v>
      </c>
      <c r="R2549" s="132" t="s">
        <v>1268</v>
      </c>
      <c r="S2549" s="132"/>
      <c r="T2549" s="135"/>
      <c r="U2549" s="126" t="s">
        <v>1269</v>
      </c>
      <c r="V2549" s="136">
        <v>15391</v>
      </c>
      <c r="W2549" s="136">
        <v>16001</v>
      </c>
      <c r="X2549" s="136">
        <v>16292</v>
      </c>
      <c r="Y2549" s="136">
        <v>16329</v>
      </c>
      <c r="Z2549" s="136"/>
      <c r="AA2549" s="118" t="s">
        <v>12689</v>
      </c>
      <c r="AB2549" s="136"/>
      <c r="AC2549" s="136"/>
      <c r="AD2549" s="136">
        <v>27103</v>
      </c>
      <c r="AE2549" s="136">
        <v>37253</v>
      </c>
      <c r="AF2549" s="807"/>
    </row>
    <row r="2550" spans="1:32" s="23" customFormat="1" x14ac:dyDescent="0.2">
      <c r="A2550" s="130" t="s">
        <v>1270</v>
      </c>
      <c r="B2550" s="131"/>
      <c r="C2550" s="126"/>
      <c r="D2550" s="132" t="s">
        <v>1271</v>
      </c>
      <c r="E2550" s="133" t="s">
        <v>9279</v>
      </c>
      <c r="F2550" s="182" t="s">
        <v>1272</v>
      </c>
      <c r="G2550" s="133" t="s">
        <v>2607</v>
      </c>
      <c r="H2550" s="136">
        <v>26938</v>
      </c>
      <c r="I2550" s="126" t="s">
        <v>1303</v>
      </c>
      <c r="J2550" s="176"/>
      <c r="K2550" s="176"/>
      <c r="L2550" s="176"/>
      <c r="M2550" s="176"/>
      <c r="N2550" s="176"/>
      <c r="O2550" s="481"/>
      <c r="P2550" s="481"/>
      <c r="Q2550" s="548" t="s">
        <v>13178</v>
      </c>
      <c r="R2550" s="132" t="s">
        <v>1273</v>
      </c>
      <c r="S2550" s="132"/>
      <c r="T2550" s="135"/>
      <c r="U2550" s="126" t="s">
        <v>1274</v>
      </c>
      <c r="V2550" s="136">
        <v>16119</v>
      </c>
      <c r="W2550" s="136">
        <v>16454</v>
      </c>
      <c r="X2550" s="136">
        <v>16481</v>
      </c>
      <c r="Y2550" s="136">
        <v>16537</v>
      </c>
      <c r="Z2550" s="136"/>
      <c r="AA2550" s="118" t="s">
        <v>12689</v>
      </c>
      <c r="AB2550" s="136"/>
      <c r="AC2550" s="136"/>
      <c r="AD2550" s="136">
        <v>26908</v>
      </c>
      <c r="AE2550" s="136">
        <v>40590</v>
      </c>
      <c r="AF2550" s="807"/>
    </row>
    <row r="2551" spans="1:32" s="23" customFormat="1" x14ac:dyDescent="0.2">
      <c r="A2551" s="130" t="s">
        <v>1275</v>
      </c>
      <c r="B2551" s="131"/>
      <c r="C2551" s="126"/>
      <c r="D2551" s="132" t="s">
        <v>65</v>
      </c>
      <c r="E2551" s="133" t="s">
        <v>9279</v>
      </c>
      <c r="F2551" s="182" t="s">
        <v>66</v>
      </c>
      <c r="G2551" s="133" t="s">
        <v>2607</v>
      </c>
      <c r="H2551" s="136">
        <v>26907</v>
      </c>
      <c r="I2551" s="126" t="s">
        <v>1303</v>
      </c>
      <c r="J2551" s="176"/>
      <c r="K2551" s="176"/>
      <c r="L2551" s="176"/>
      <c r="M2551" s="176"/>
      <c r="N2551" s="176"/>
      <c r="O2551" s="481"/>
      <c r="P2551" s="481"/>
      <c r="Q2551" s="548" t="s">
        <v>13179</v>
      </c>
      <c r="R2551" s="132" t="s">
        <v>5417</v>
      </c>
      <c r="S2551" s="132"/>
      <c r="T2551" s="135"/>
      <c r="U2551" s="126" t="s">
        <v>5418</v>
      </c>
      <c r="V2551" s="136">
        <v>16119</v>
      </c>
      <c r="W2551" s="136">
        <v>16452</v>
      </c>
      <c r="X2551" s="136">
        <v>16499</v>
      </c>
      <c r="Y2551" s="136">
        <v>16575</v>
      </c>
      <c r="Z2551" s="136"/>
      <c r="AA2551" s="118" t="s">
        <v>12689</v>
      </c>
      <c r="AB2551" s="136"/>
      <c r="AC2551" s="136"/>
      <c r="AD2551" s="136">
        <v>26830</v>
      </c>
      <c r="AE2551" s="136">
        <v>37256</v>
      </c>
      <c r="AF2551" s="807"/>
    </row>
    <row r="2552" spans="1:32" s="23" customFormat="1" x14ac:dyDescent="0.2">
      <c r="A2552" s="130" t="s">
        <v>5419</v>
      </c>
      <c r="B2552" s="131"/>
      <c r="C2552" s="126"/>
      <c r="D2552" s="132" t="s">
        <v>5420</v>
      </c>
      <c r="E2552" s="133" t="s">
        <v>9279</v>
      </c>
      <c r="F2552" s="182" t="s">
        <v>5421</v>
      </c>
      <c r="G2552" s="133" t="s">
        <v>2607</v>
      </c>
      <c r="H2552" s="136">
        <v>28460</v>
      </c>
      <c r="I2552" s="126" t="s">
        <v>1303</v>
      </c>
      <c r="J2552" s="176"/>
      <c r="K2552" s="176"/>
      <c r="L2552" s="176"/>
      <c r="M2552" s="176"/>
      <c r="N2552" s="176"/>
      <c r="O2552" s="481"/>
      <c r="P2552" s="481"/>
      <c r="Q2552" s="548" t="s">
        <v>13180</v>
      </c>
      <c r="R2552" s="132" t="s">
        <v>5422</v>
      </c>
      <c r="S2552" s="132"/>
      <c r="T2552" s="135"/>
      <c r="U2552" s="126" t="s">
        <v>3971</v>
      </c>
      <c r="V2552" s="136">
        <v>16119</v>
      </c>
      <c r="W2552" s="136">
        <v>16545</v>
      </c>
      <c r="X2552" s="136">
        <v>16656</v>
      </c>
      <c r="Y2552" s="136">
        <v>16700</v>
      </c>
      <c r="Z2552" s="136"/>
      <c r="AA2552" s="118" t="s">
        <v>12689</v>
      </c>
      <c r="AB2552" s="136"/>
      <c r="AC2552" s="136"/>
      <c r="AD2552" s="136">
        <v>26952</v>
      </c>
      <c r="AE2552" s="136">
        <v>40590</v>
      </c>
      <c r="AF2552" s="807"/>
    </row>
    <row r="2553" spans="1:32" s="23" customFormat="1" x14ac:dyDescent="0.2">
      <c r="A2553" s="130" t="s">
        <v>3972</v>
      </c>
      <c r="B2553" s="131"/>
      <c r="C2553" s="126"/>
      <c r="D2553" s="132" t="s">
        <v>2326</v>
      </c>
      <c r="E2553" s="133" t="s">
        <v>9279</v>
      </c>
      <c r="F2553" s="182" t="s">
        <v>3973</v>
      </c>
      <c r="G2553" s="133" t="s">
        <v>2607</v>
      </c>
      <c r="H2553" s="136">
        <v>27303</v>
      </c>
      <c r="I2553" s="126" t="s">
        <v>2326</v>
      </c>
      <c r="J2553" s="176"/>
      <c r="K2553" s="176"/>
      <c r="L2553" s="176"/>
      <c r="M2553" s="176"/>
      <c r="N2553" s="176"/>
      <c r="O2553" s="481"/>
      <c r="P2553" s="481"/>
      <c r="Q2553" s="548" t="s">
        <v>13181</v>
      </c>
      <c r="R2553" s="132" t="s">
        <v>5300</v>
      </c>
      <c r="S2553" s="132"/>
      <c r="T2553" s="135"/>
      <c r="U2553" s="126" t="s">
        <v>5301</v>
      </c>
      <c r="V2553" s="136">
        <v>16528</v>
      </c>
      <c r="W2553" s="136">
        <v>16631</v>
      </c>
      <c r="X2553" s="136">
        <v>16699</v>
      </c>
      <c r="Y2553" s="136">
        <v>16725</v>
      </c>
      <c r="Z2553" s="136"/>
      <c r="AA2553" s="118" t="s">
        <v>12689</v>
      </c>
      <c r="AB2553" s="136"/>
      <c r="AC2553" s="136"/>
      <c r="AD2553" s="136">
        <v>26860</v>
      </c>
      <c r="AE2553" s="136">
        <v>40590</v>
      </c>
      <c r="AF2553" s="807"/>
    </row>
    <row r="2554" spans="1:32" s="23" customFormat="1" x14ac:dyDescent="0.2">
      <c r="A2554" s="130" t="s">
        <v>5302</v>
      </c>
      <c r="B2554" s="131"/>
      <c r="C2554" s="126"/>
      <c r="D2554" s="132" t="s">
        <v>5303</v>
      </c>
      <c r="E2554" s="133" t="s">
        <v>9279</v>
      </c>
      <c r="F2554" s="182" t="s">
        <v>5304</v>
      </c>
      <c r="G2554" s="133" t="s">
        <v>2607</v>
      </c>
      <c r="H2554" s="136">
        <v>27024</v>
      </c>
      <c r="I2554" s="126" t="s">
        <v>2326</v>
      </c>
      <c r="J2554" s="176"/>
      <c r="K2554" s="176"/>
      <c r="L2554" s="176"/>
      <c r="M2554" s="176"/>
      <c r="N2554" s="176"/>
      <c r="O2554" s="481"/>
      <c r="P2554" s="481"/>
      <c r="Q2554" s="548" t="s">
        <v>13182</v>
      </c>
      <c r="R2554" s="132" t="s">
        <v>5639</v>
      </c>
      <c r="S2554" s="132"/>
      <c r="T2554" s="135"/>
      <c r="U2554" s="126" t="s">
        <v>5640</v>
      </c>
      <c r="V2554" s="136">
        <v>16497</v>
      </c>
      <c r="W2554" s="136">
        <v>16609</v>
      </c>
      <c r="X2554" s="136">
        <v>16677</v>
      </c>
      <c r="Y2554" s="136">
        <v>16707</v>
      </c>
      <c r="Z2554" s="136"/>
      <c r="AA2554" s="118" t="s">
        <v>12689</v>
      </c>
      <c r="AB2554" s="136"/>
      <c r="AC2554" s="136"/>
      <c r="AD2554" s="136">
        <v>26830</v>
      </c>
      <c r="AE2554" s="136">
        <v>37665</v>
      </c>
      <c r="AF2554" s="807"/>
    </row>
    <row r="2555" spans="1:32" s="23" customFormat="1" x14ac:dyDescent="0.2">
      <c r="A2555" s="130" t="s">
        <v>5641</v>
      </c>
      <c r="B2555" s="131"/>
      <c r="C2555" s="126"/>
      <c r="D2555" s="132" t="s">
        <v>5642</v>
      </c>
      <c r="E2555" s="133" t="s">
        <v>9279</v>
      </c>
      <c r="F2555" s="182" t="s">
        <v>5643</v>
      </c>
      <c r="G2555" s="133" t="s">
        <v>2607</v>
      </c>
      <c r="H2555" s="136">
        <v>30110</v>
      </c>
      <c r="I2555" s="126" t="s">
        <v>2326</v>
      </c>
      <c r="J2555" s="176"/>
      <c r="K2555" s="176"/>
      <c r="L2555" s="176"/>
      <c r="M2555" s="176"/>
      <c r="N2555" s="176"/>
      <c r="O2555" s="481"/>
      <c r="P2555" s="481"/>
      <c r="Q2555" s="548" t="s">
        <v>13183</v>
      </c>
      <c r="R2555" s="132" t="s">
        <v>5644</v>
      </c>
      <c r="S2555" s="132"/>
      <c r="T2555" s="135"/>
      <c r="U2555" s="126" t="s">
        <v>5645</v>
      </c>
      <c r="V2555" s="136">
        <v>16528</v>
      </c>
      <c r="W2555" s="136">
        <v>16462</v>
      </c>
      <c r="X2555" s="136">
        <v>16503</v>
      </c>
      <c r="Y2555" s="136">
        <v>16527</v>
      </c>
      <c r="Z2555" s="136"/>
      <c r="AA2555" s="118" t="s">
        <v>12689</v>
      </c>
      <c r="AB2555" s="136"/>
      <c r="AC2555" s="136"/>
      <c r="AD2555" s="136"/>
      <c r="AE2555" s="136">
        <v>37665</v>
      </c>
      <c r="AF2555" s="807"/>
    </row>
    <row r="2556" spans="1:32" s="23" customFormat="1" x14ac:dyDescent="0.2">
      <c r="A2556" s="1721" t="s">
        <v>5646</v>
      </c>
      <c r="B2556" s="1722"/>
      <c r="C2556" s="1723"/>
      <c r="D2556" s="1724" t="s">
        <v>5647</v>
      </c>
      <c r="E2556" s="1725" t="s">
        <v>9279</v>
      </c>
      <c r="F2556" s="1726" t="s">
        <v>5648</v>
      </c>
      <c r="G2556" s="1725" t="s">
        <v>2607</v>
      </c>
      <c r="H2556" s="1727">
        <v>27760</v>
      </c>
      <c r="I2556" s="1723" t="s">
        <v>9281</v>
      </c>
      <c r="J2556" s="1728"/>
      <c r="K2556" s="1728"/>
      <c r="L2556" s="1728"/>
      <c r="M2556" s="1728"/>
      <c r="N2556" s="1728"/>
      <c r="O2556" s="1723"/>
      <c r="P2556" s="1723"/>
      <c r="Q2556" s="1729" t="s">
        <v>13184</v>
      </c>
      <c r="R2556" s="1724" t="s">
        <v>5649</v>
      </c>
      <c r="S2556" s="1724"/>
      <c r="T2556" s="1730"/>
      <c r="U2556" s="1721" t="s">
        <v>14360</v>
      </c>
      <c r="V2556" s="1727">
        <v>15816</v>
      </c>
      <c r="W2556" s="1727">
        <v>16113</v>
      </c>
      <c r="X2556" s="1727">
        <v>16172</v>
      </c>
      <c r="Y2556" s="1727">
        <v>16223</v>
      </c>
      <c r="Z2556" s="1727"/>
      <c r="AA2556" s="1731" t="s">
        <v>12689</v>
      </c>
      <c r="AB2556" s="1727"/>
      <c r="AC2556" s="1727"/>
      <c r="AD2556" s="1727">
        <v>27061</v>
      </c>
      <c r="AE2556" s="1727">
        <v>37253</v>
      </c>
      <c r="AF2556" s="1727"/>
    </row>
    <row r="2557" spans="1:32" s="23" customFormat="1" x14ac:dyDescent="0.2">
      <c r="A2557" s="130" t="s">
        <v>5157</v>
      </c>
      <c r="B2557" s="131"/>
      <c r="C2557" s="126"/>
      <c r="D2557" s="132" t="s">
        <v>5158</v>
      </c>
      <c r="E2557" s="133" t="s">
        <v>9279</v>
      </c>
      <c r="F2557" s="182" t="s">
        <v>12188</v>
      </c>
      <c r="G2557" s="133" t="s">
        <v>2607</v>
      </c>
      <c r="H2557" s="136">
        <v>30364</v>
      </c>
      <c r="I2557" s="126" t="s">
        <v>5158</v>
      </c>
      <c r="J2557" s="176"/>
      <c r="K2557" s="176"/>
      <c r="L2557" s="176"/>
      <c r="M2557" s="176"/>
      <c r="N2557" s="176"/>
      <c r="O2557" s="481"/>
      <c r="P2557" s="481"/>
      <c r="Q2557" s="548" t="s">
        <v>13185</v>
      </c>
      <c r="R2557" s="132" t="s">
        <v>3199</v>
      </c>
      <c r="S2557" s="132"/>
      <c r="T2557" s="135"/>
      <c r="U2557" s="126" t="s">
        <v>3200</v>
      </c>
      <c r="V2557" s="136"/>
      <c r="W2557" s="136"/>
      <c r="X2557" s="136"/>
      <c r="Y2557" s="136"/>
      <c r="Z2557" s="136"/>
      <c r="AA2557" s="118" t="s">
        <v>12689</v>
      </c>
      <c r="AB2557" s="136"/>
      <c r="AC2557" s="136"/>
      <c r="AD2557" s="136">
        <v>29602</v>
      </c>
      <c r="AE2557" s="136">
        <v>37253</v>
      </c>
      <c r="AF2557" s="807"/>
    </row>
    <row r="2558" spans="1:32" s="23" customFormat="1" x14ac:dyDescent="0.2">
      <c r="A2558" s="130" t="s">
        <v>3201</v>
      </c>
      <c r="B2558" s="131"/>
      <c r="C2558" s="126"/>
      <c r="D2558" s="132" t="s">
        <v>3202</v>
      </c>
      <c r="E2558" s="133" t="s">
        <v>9279</v>
      </c>
      <c r="F2558" s="182" t="s">
        <v>3203</v>
      </c>
      <c r="G2558" s="133" t="s">
        <v>2607</v>
      </c>
      <c r="H2558" s="136">
        <v>27267</v>
      </c>
      <c r="I2558" s="126" t="s">
        <v>9281</v>
      </c>
      <c r="J2558" s="176"/>
      <c r="K2558" s="176"/>
      <c r="L2558" s="176"/>
      <c r="M2558" s="176"/>
      <c r="N2558" s="176"/>
      <c r="O2558" s="481"/>
      <c r="P2558" s="481"/>
      <c r="Q2558" s="548" t="s">
        <v>13186</v>
      </c>
      <c r="R2558" s="132" t="s">
        <v>10553</v>
      </c>
      <c r="S2558" s="132"/>
      <c r="T2558" s="135"/>
      <c r="U2558" s="126" t="s">
        <v>10554</v>
      </c>
      <c r="V2558" s="136"/>
      <c r="W2558" s="136"/>
      <c r="X2558" s="136"/>
      <c r="Y2558" s="136"/>
      <c r="Z2558" s="136"/>
      <c r="AA2558" s="118" t="s">
        <v>12689</v>
      </c>
      <c r="AB2558" s="136"/>
      <c r="AC2558" s="136"/>
      <c r="AD2558" s="136">
        <v>16881</v>
      </c>
      <c r="AE2558" s="136">
        <v>37665</v>
      </c>
      <c r="AF2558" s="807"/>
    </row>
    <row r="2559" spans="1:32" s="23" customFormat="1" x14ac:dyDescent="0.2">
      <c r="A2559" s="130" t="s">
        <v>10555</v>
      </c>
      <c r="B2559" s="131"/>
      <c r="C2559" s="126"/>
      <c r="D2559" s="132" t="s">
        <v>10556</v>
      </c>
      <c r="E2559" s="133" t="s">
        <v>9279</v>
      </c>
      <c r="F2559" s="182" t="s">
        <v>10557</v>
      </c>
      <c r="G2559" s="133" t="s">
        <v>2607</v>
      </c>
      <c r="H2559" s="136">
        <v>29187</v>
      </c>
      <c r="I2559" s="126" t="s">
        <v>10556</v>
      </c>
      <c r="J2559" s="176"/>
      <c r="K2559" s="176"/>
      <c r="L2559" s="176"/>
      <c r="M2559" s="176"/>
      <c r="N2559" s="176"/>
      <c r="O2559" s="481"/>
      <c r="P2559" s="481"/>
      <c r="Q2559" s="548" t="s">
        <v>13187</v>
      </c>
      <c r="R2559" s="132" t="s">
        <v>11297</v>
      </c>
      <c r="S2559" s="132"/>
      <c r="T2559" s="135"/>
      <c r="U2559" s="126" t="s">
        <v>11298</v>
      </c>
      <c r="V2559" s="136"/>
      <c r="W2559" s="136"/>
      <c r="X2559" s="136"/>
      <c r="Y2559" s="136"/>
      <c r="Z2559" s="136"/>
      <c r="AA2559" s="118" t="s">
        <v>12689</v>
      </c>
      <c r="AB2559" s="136"/>
      <c r="AC2559" s="136"/>
      <c r="AD2559" s="136">
        <v>29082</v>
      </c>
      <c r="AE2559" s="136">
        <v>37253</v>
      </c>
      <c r="AF2559" s="807"/>
    </row>
    <row r="2560" spans="1:32" s="23" customFormat="1" x14ac:dyDescent="0.2">
      <c r="A2560" s="130" t="s">
        <v>11299</v>
      </c>
      <c r="B2560" s="131"/>
      <c r="C2560" s="126"/>
      <c r="D2560" s="132" t="s">
        <v>11300</v>
      </c>
      <c r="E2560" s="133" t="s">
        <v>9279</v>
      </c>
      <c r="F2560" s="182" t="s">
        <v>11301</v>
      </c>
      <c r="G2560" s="133" t="s">
        <v>2607</v>
      </c>
      <c r="H2560" s="136">
        <v>32086</v>
      </c>
      <c r="I2560" s="126" t="s">
        <v>11302</v>
      </c>
      <c r="J2560" s="176"/>
      <c r="K2560" s="176"/>
      <c r="L2560" s="176"/>
      <c r="M2560" s="176"/>
      <c r="N2560" s="176"/>
      <c r="O2560" s="481"/>
      <c r="P2560" s="481"/>
      <c r="Q2560" s="548" t="s">
        <v>13188</v>
      </c>
      <c r="R2560" s="132" t="s">
        <v>11303</v>
      </c>
      <c r="S2560" s="132"/>
      <c r="T2560" s="135"/>
      <c r="U2560" s="126" t="s">
        <v>11304</v>
      </c>
      <c r="V2560" s="136"/>
      <c r="W2560" s="136"/>
      <c r="X2560" s="136"/>
      <c r="Y2560" s="136"/>
      <c r="Z2560" s="136"/>
      <c r="AA2560" s="118" t="s">
        <v>12689</v>
      </c>
      <c r="AB2560" s="136"/>
      <c r="AC2560" s="136"/>
      <c r="AD2560" s="136">
        <v>31502</v>
      </c>
      <c r="AE2560" s="136">
        <v>37253</v>
      </c>
      <c r="AF2560" s="807"/>
    </row>
    <row r="2561" spans="1:32" s="23" customFormat="1" x14ac:dyDescent="0.2">
      <c r="A2561" s="130" t="s">
        <v>821</v>
      </c>
      <c r="B2561" s="131"/>
      <c r="C2561" s="126"/>
      <c r="D2561" s="132" t="s">
        <v>11305</v>
      </c>
      <c r="E2561" s="133" t="s">
        <v>11306</v>
      </c>
      <c r="F2561" s="182" t="s">
        <v>11307</v>
      </c>
      <c r="G2561" s="133" t="s">
        <v>2607</v>
      </c>
      <c r="H2561" s="136">
        <v>27334</v>
      </c>
      <c r="I2561" s="126" t="s">
        <v>11305</v>
      </c>
      <c r="J2561" s="176"/>
      <c r="K2561" s="176"/>
      <c r="L2561" s="176"/>
      <c r="M2561" s="176"/>
      <c r="N2561" s="176"/>
      <c r="O2561" s="481"/>
      <c r="P2561" s="481"/>
      <c r="Q2561" s="548" t="s">
        <v>13189</v>
      </c>
      <c r="R2561" s="132" t="s">
        <v>935</v>
      </c>
      <c r="S2561" s="132"/>
      <c r="T2561" s="135"/>
      <c r="U2561" s="126" t="s">
        <v>3369</v>
      </c>
      <c r="V2561" s="136"/>
      <c r="W2561" s="136"/>
      <c r="X2561" s="136"/>
      <c r="Y2561" s="136"/>
      <c r="Z2561" s="136"/>
      <c r="AA2561" s="118" t="s">
        <v>12689</v>
      </c>
      <c r="AB2561" s="136"/>
      <c r="AC2561" s="136"/>
      <c r="AD2561" s="136">
        <v>26816</v>
      </c>
      <c r="AE2561" s="136">
        <v>37258</v>
      </c>
      <c r="AF2561" s="807"/>
    </row>
    <row r="2562" spans="1:32" s="23" customFormat="1" x14ac:dyDescent="0.2">
      <c r="A2562" s="130" t="s">
        <v>5254</v>
      </c>
      <c r="B2562" s="131"/>
      <c r="C2562" s="126"/>
      <c r="D2562" s="132" t="s">
        <v>5255</v>
      </c>
      <c r="E2562" s="133" t="s">
        <v>5256</v>
      </c>
      <c r="F2562" s="182" t="s">
        <v>5257</v>
      </c>
      <c r="G2562" s="133" t="s">
        <v>2607</v>
      </c>
      <c r="H2562" s="136">
        <v>28384</v>
      </c>
      <c r="I2562" s="126" t="s">
        <v>3736</v>
      </c>
      <c r="J2562" s="176"/>
      <c r="K2562" s="176"/>
      <c r="L2562" s="176"/>
      <c r="M2562" s="176"/>
      <c r="N2562" s="176"/>
      <c r="O2562" s="481"/>
      <c r="P2562" s="481"/>
      <c r="Q2562" s="548" t="s">
        <v>13190</v>
      </c>
      <c r="R2562" s="132" t="s">
        <v>7563</v>
      </c>
      <c r="S2562" s="132"/>
      <c r="T2562" s="135"/>
      <c r="U2562" s="126" t="s">
        <v>7564</v>
      </c>
      <c r="V2562" s="136"/>
      <c r="W2562" s="136"/>
      <c r="X2562" s="136"/>
      <c r="Y2562" s="136"/>
      <c r="Z2562" s="136"/>
      <c r="AA2562" s="118" t="s">
        <v>12689</v>
      </c>
      <c r="AB2562" s="136"/>
      <c r="AC2562" s="136"/>
      <c r="AD2562" s="136"/>
      <c r="AE2562" s="136">
        <v>36763</v>
      </c>
      <c r="AF2562" s="807"/>
    </row>
    <row r="2563" spans="1:32" s="23" customFormat="1" x14ac:dyDescent="0.2">
      <c r="A2563" s="130" t="s">
        <v>8816</v>
      </c>
      <c r="B2563" s="131"/>
      <c r="C2563" s="126"/>
      <c r="D2563" s="132" t="s">
        <v>10774</v>
      </c>
      <c r="E2563" s="133" t="s">
        <v>9174</v>
      </c>
      <c r="F2563" s="182" t="s">
        <v>10775</v>
      </c>
      <c r="G2563" s="133" t="s">
        <v>2607</v>
      </c>
      <c r="H2563" s="136">
        <v>27683</v>
      </c>
      <c r="I2563" s="126" t="s">
        <v>2466</v>
      </c>
      <c r="J2563" s="176"/>
      <c r="K2563" s="176"/>
      <c r="L2563" s="176"/>
      <c r="M2563" s="176"/>
      <c r="N2563" s="176"/>
      <c r="O2563" s="481"/>
      <c r="P2563" s="481"/>
      <c r="Q2563" s="548" t="s">
        <v>13191</v>
      </c>
      <c r="R2563" s="132" t="s">
        <v>6983</v>
      </c>
      <c r="S2563" s="132"/>
      <c r="T2563" s="135"/>
      <c r="U2563" s="126" t="s">
        <v>6984</v>
      </c>
      <c r="V2563" s="136"/>
      <c r="W2563" s="136"/>
      <c r="X2563" s="136"/>
      <c r="Y2563" s="136"/>
      <c r="Z2563" s="136"/>
      <c r="AA2563" s="118" t="s">
        <v>12689</v>
      </c>
      <c r="AB2563" s="136"/>
      <c r="AC2563" s="136"/>
      <c r="AD2563" s="136">
        <v>27529</v>
      </c>
      <c r="AE2563" s="136">
        <v>37253</v>
      </c>
      <c r="AF2563" s="807"/>
    </row>
    <row r="2564" spans="1:32" s="23" customFormat="1" x14ac:dyDescent="0.2">
      <c r="A2564" s="130" t="s">
        <v>6985</v>
      </c>
      <c r="B2564" s="131"/>
      <c r="C2564" s="126"/>
      <c r="D2564" s="132" t="s">
        <v>3088</v>
      </c>
      <c r="E2564" s="133" t="s">
        <v>9174</v>
      </c>
      <c r="F2564" s="182" t="s">
        <v>2016</v>
      </c>
      <c r="G2564" s="133" t="s">
        <v>2607</v>
      </c>
      <c r="H2564" s="136">
        <v>30042</v>
      </c>
      <c r="I2564" s="126" t="s">
        <v>3088</v>
      </c>
      <c r="J2564" s="176"/>
      <c r="K2564" s="176"/>
      <c r="L2564" s="176"/>
      <c r="M2564" s="176"/>
      <c r="N2564" s="176"/>
      <c r="O2564" s="481"/>
      <c r="P2564" s="481"/>
      <c r="Q2564" s="548" t="s">
        <v>13192</v>
      </c>
      <c r="R2564" s="132" t="s">
        <v>2017</v>
      </c>
      <c r="S2564" s="132"/>
      <c r="T2564" s="135"/>
      <c r="U2564" s="126" t="s">
        <v>2018</v>
      </c>
      <c r="V2564" s="136"/>
      <c r="W2564" s="136"/>
      <c r="X2564" s="136"/>
      <c r="Y2564" s="136"/>
      <c r="Z2564" s="136"/>
      <c r="AA2564" s="118" t="s">
        <v>12689</v>
      </c>
      <c r="AB2564" s="136"/>
      <c r="AC2564" s="136"/>
      <c r="AD2564" s="136">
        <v>27956</v>
      </c>
      <c r="AE2564" s="136">
        <v>37253</v>
      </c>
      <c r="AF2564" s="807"/>
    </row>
    <row r="2565" spans="1:32" s="23" customFormat="1" x14ac:dyDescent="0.2">
      <c r="A2565" s="130" t="s">
        <v>2019</v>
      </c>
      <c r="B2565" s="131"/>
      <c r="C2565" s="126"/>
      <c r="D2565" s="132" t="s">
        <v>528</v>
      </c>
      <c r="E2565" s="133" t="s">
        <v>9174</v>
      </c>
      <c r="F2565" s="182" t="s">
        <v>529</v>
      </c>
      <c r="G2565" s="133" t="s">
        <v>2607</v>
      </c>
      <c r="H2565" s="136">
        <v>27851</v>
      </c>
      <c r="I2565" s="126" t="s">
        <v>3088</v>
      </c>
      <c r="J2565" s="176"/>
      <c r="K2565" s="176"/>
      <c r="L2565" s="176"/>
      <c r="M2565" s="176"/>
      <c r="N2565" s="176"/>
      <c r="O2565" s="481"/>
      <c r="P2565" s="481"/>
      <c r="Q2565" s="548" t="s">
        <v>13193</v>
      </c>
      <c r="R2565" s="132" t="s">
        <v>11308</v>
      </c>
      <c r="S2565" s="132"/>
      <c r="T2565" s="135"/>
      <c r="U2565" s="126" t="s">
        <v>11309</v>
      </c>
      <c r="V2565" s="136"/>
      <c r="W2565" s="136"/>
      <c r="X2565" s="136"/>
      <c r="Y2565" s="136"/>
      <c r="Z2565" s="136"/>
      <c r="AA2565" s="118" t="s">
        <v>12689</v>
      </c>
      <c r="AB2565" s="136"/>
      <c r="AC2565" s="136"/>
      <c r="AD2565" s="136">
        <v>26816</v>
      </c>
      <c r="AE2565" s="136">
        <v>37258</v>
      </c>
      <c r="AF2565" s="807"/>
    </row>
    <row r="2566" spans="1:32" s="23" customFormat="1" x14ac:dyDescent="0.2">
      <c r="A2566" s="130" t="s">
        <v>11310</v>
      </c>
      <c r="B2566" s="131"/>
      <c r="C2566" s="126"/>
      <c r="D2566" s="132" t="s">
        <v>583</v>
      </c>
      <c r="E2566" s="133" t="s">
        <v>9174</v>
      </c>
      <c r="F2566" s="182" t="s">
        <v>11311</v>
      </c>
      <c r="G2566" s="133" t="s">
        <v>2607</v>
      </c>
      <c r="H2566" s="136">
        <v>27416</v>
      </c>
      <c r="I2566" s="126" t="s">
        <v>583</v>
      </c>
      <c r="J2566" s="176"/>
      <c r="K2566" s="176"/>
      <c r="L2566" s="176"/>
      <c r="M2566" s="176"/>
      <c r="N2566" s="176"/>
      <c r="O2566" s="481"/>
      <c r="P2566" s="481"/>
      <c r="Q2566" s="548" t="s">
        <v>13194</v>
      </c>
      <c r="R2566" s="132" t="s">
        <v>4290</v>
      </c>
      <c r="S2566" s="132"/>
      <c r="T2566" s="135"/>
      <c r="U2566" s="126" t="s">
        <v>4291</v>
      </c>
      <c r="V2566" s="136"/>
      <c r="W2566" s="136"/>
      <c r="X2566" s="136"/>
      <c r="Y2566" s="136"/>
      <c r="Z2566" s="136"/>
      <c r="AA2566" s="118" t="s">
        <v>12689</v>
      </c>
      <c r="AB2566" s="136"/>
      <c r="AC2566" s="136"/>
      <c r="AD2566" s="136">
        <v>27348</v>
      </c>
      <c r="AE2566" s="136">
        <v>37253</v>
      </c>
      <c r="AF2566" s="807"/>
    </row>
    <row r="2567" spans="1:32" s="23" customFormat="1" x14ac:dyDescent="0.2">
      <c r="A2567" s="130" t="s">
        <v>4292</v>
      </c>
      <c r="B2567" s="131"/>
      <c r="C2567" s="126"/>
      <c r="D2567" s="132" t="s">
        <v>4293</v>
      </c>
      <c r="E2567" s="133" t="s">
        <v>9174</v>
      </c>
      <c r="F2567" s="182" t="s">
        <v>4294</v>
      </c>
      <c r="G2567" s="133" t="s">
        <v>2607</v>
      </c>
      <c r="H2567" s="136">
        <v>27124</v>
      </c>
      <c r="I2567" s="126" t="s">
        <v>2466</v>
      </c>
      <c r="J2567" s="176"/>
      <c r="K2567" s="176"/>
      <c r="L2567" s="176"/>
      <c r="M2567" s="176"/>
      <c r="N2567" s="176"/>
      <c r="O2567" s="481"/>
      <c r="P2567" s="481"/>
      <c r="Q2567" s="548" t="s">
        <v>13195</v>
      </c>
      <c r="R2567" s="132" t="s">
        <v>4969</v>
      </c>
      <c r="S2567" s="132"/>
      <c r="T2567" s="135"/>
      <c r="U2567" s="126" t="s">
        <v>4970</v>
      </c>
      <c r="V2567" s="136">
        <v>15420</v>
      </c>
      <c r="W2567" s="136">
        <v>15708</v>
      </c>
      <c r="X2567" s="136">
        <v>15943</v>
      </c>
      <c r="Y2567" s="136">
        <v>16001</v>
      </c>
      <c r="Z2567" s="136">
        <v>16001</v>
      </c>
      <c r="AA2567" s="118" t="s">
        <v>12689</v>
      </c>
      <c r="AB2567" s="136"/>
      <c r="AC2567" s="136"/>
      <c r="AD2567" s="136">
        <v>27013</v>
      </c>
      <c r="AE2567" s="136">
        <v>37313</v>
      </c>
      <c r="AF2567" s="807"/>
    </row>
    <row r="2568" spans="1:32" s="23" customFormat="1" x14ac:dyDescent="0.2">
      <c r="A2568" s="130" t="s">
        <v>4971</v>
      </c>
      <c r="B2568" s="131"/>
      <c r="C2568" s="126"/>
      <c r="D2568" s="132" t="s">
        <v>4972</v>
      </c>
      <c r="E2568" s="133" t="s">
        <v>9174</v>
      </c>
      <c r="F2568" s="182" t="s">
        <v>4973</v>
      </c>
      <c r="G2568" s="133" t="s">
        <v>2607</v>
      </c>
      <c r="H2568" s="136">
        <v>27458</v>
      </c>
      <c r="I2568" s="126" t="s">
        <v>2466</v>
      </c>
      <c r="J2568" s="176"/>
      <c r="K2568" s="176"/>
      <c r="L2568" s="176"/>
      <c r="M2568" s="176"/>
      <c r="N2568" s="176"/>
      <c r="O2568" s="481"/>
      <c r="P2568" s="481"/>
      <c r="Q2568" s="548" t="s">
        <v>13196</v>
      </c>
      <c r="R2568" s="132" t="s">
        <v>1744</v>
      </c>
      <c r="S2568" s="132"/>
      <c r="T2568" s="135"/>
      <c r="U2568" s="126" t="s">
        <v>3773</v>
      </c>
      <c r="V2568" s="136"/>
      <c r="W2568" s="136">
        <v>16010</v>
      </c>
      <c r="X2568" s="136">
        <v>16191</v>
      </c>
      <c r="Y2568" s="136">
        <v>16242</v>
      </c>
      <c r="Z2568" s="136">
        <v>16242</v>
      </c>
      <c r="AA2568" s="118" t="s">
        <v>12689</v>
      </c>
      <c r="AB2568" s="136"/>
      <c r="AC2568" s="136"/>
      <c r="AD2568" s="136">
        <v>26847</v>
      </c>
      <c r="AE2568" s="136">
        <v>37256</v>
      </c>
      <c r="AF2568" s="807"/>
    </row>
    <row r="2569" spans="1:32" s="23" customFormat="1" x14ac:dyDescent="0.2">
      <c r="A2569" s="130" t="s">
        <v>3774</v>
      </c>
      <c r="B2569" s="131"/>
      <c r="C2569" s="126"/>
      <c r="D2569" s="132" t="s">
        <v>6651</v>
      </c>
      <c r="E2569" s="133" t="s">
        <v>9174</v>
      </c>
      <c r="F2569" s="182" t="s">
        <v>6652</v>
      </c>
      <c r="G2569" s="133" t="s">
        <v>2607</v>
      </c>
      <c r="H2569" s="136">
        <v>27416</v>
      </c>
      <c r="I2569" s="126" t="s">
        <v>2466</v>
      </c>
      <c r="J2569" s="176"/>
      <c r="K2569" s="176"/>
      <c r="L2569" s="176"/>
      <c r="M2569" s="176"/>
      <c r="N2569" s="176"/>
      <c r="O2569" s="481"/>
      <c r="P2569" s="481"/>
      <c r="Q2569" s="548" t="s">
        <v>13197</v>
      </c>
      <c r="R2569" s="132" t="s">
        <v>6653</v>
      </c>
      <c r="S2569" s="132"/>
      <c r="T2569" s="135"/>
      <c r="U2569" s="126" t="s">
        <v>6654</v>
      </c>
      <c r="V2569" s="136"/>
      <c r="W2569" s="136"/>
      <c r="X2569" s="136"/>
      <c r="Y2569" s="136"/>
      <c r="Z2569" s="136"/>
      <c r="AA2569" s="118" t="s">
        <v>12689</v>
      </c>
      <c r="AB2569" s="136"/>
      <c r="AC2569" s="136"/>
      <c r="AD2569" s="136">
        <v>27211</v>
      </c>
      <c r="AE2569" s="136">
        <v>37242</v>
      </c>
      <c r="AF2569" s="807"/>
    </row>
    <row r="2570" spans="1:32" s="23" customFormat="1" x14ac:dyDescent="0.2">
      <c r="A2570" s="130" t="s">
        <v>6655</v>
      </c>
      <c r="B2570" s="131"/>
      <c r="C2570" s="126"/>
      <c r="D2570" s="132" t="s">
        <v>6656</v>
      </c>
      <c r="E2570" s="133" t="s">
        <v>9174</v>
      </c>
      <c r="F2570" s="182" t="s">
        <v>6657</v>
      </c>
      <c r="G2570" s="133" t="s">
        <v>2607</v>
      </c>
      <c r="H2570" s="136">
        <v>27225</v>
      </c>
      <c r="I2570" s="126" t="s">
        <v>2466</v>
      </c>
      <c r="J2570" s="176"/>
      <c r="K2570" s="176"/>
      <c r="L2570" s="176"/>
      <c r="M2570" s="176"/>
      <c r="N2570" s="176"/>
      <c r="O2570" s="481"/>
      <c r="P2570" s="481"/>
      <c r="Q2570" s="548" t="s">
        <v>13198</v>
      </c>
      <c r="R2570" s="132" t="s">
        <v>6658</v>
      </c>
      <c r="S2570" s="132"/>
      <c r="T2570" s="135"/>
      <c r="U2570" s="126" t="s">
        <v>6659</v>
      </c>
      <c r="V2570" s="136">
        <v>15420</v>
      </c>
      <c r="W2570" s="136">
        <v>16195</v>
      </c>
      <c r="X2570" s="136">
        <v>16366</v>
      </c>
      <c r="Y2570" s="136">
        <v>16406</v>
      </c>
      <c r="Z2570" s="136">
        <v>16406</v>
      </c>
      <c r="AA2570" s="125">
        <f>YEARFRAC(AB2570,Y2570,1)</f>
        <v>12.935080172076653</v>
      </c>
      <c r="AB2570" s="136">
        <v>21131</v>
      </c>
      <c r="AC2570" s="136"/>
      <c r="AD2570" s="136">
        <v>26890</v>
      </c>
      <c r="AE2570" s="136">
        <v>37316</v>
      </c>
      <c r="AF2570" s="807"/>
    </row>
    <row r="2571" spans="1:32" s="23" customFormat="1" x14ac:dyDescent="0.2">
      <c r="A2571" s="130" t="s">
        <v>6660</v>
      </c>
      <c r="B2571" s="131"/>
      <c r="C2571" s="126"/>
      <c r="D2571" s="132" t="s">
        <v>6661</v>
      </c>
      <c r="E2571" s="133" t="s">
        <v>9174</v>
      </c>
      <c r="F2571" s="182" t="s">
        <v>6662</v>
      </c>
      <c r="G2571" s="133" t="s">
        <v>2607</v>
      </c>
      <c r="H2571" s="136">
        <v>27683</v>
      </c>
      <c r="I2571" s="126" t="s">
        <v>2466</v>
      </c>
      <c r="J2571" s="176"/>
      <c r="K2571" s="176"/>
      <c r="L2571" s="176"/>
      <c r="M2571" s="176"/>
      <c r="N2571" s="176"/>
      <c r="O2571" s="481"/>
      <c r="P2571" s="481"/>
      <c r="Q2571" s="548" t="s">
        <v>13199</v>
      </c>
      <c r="R2571" s="132" t="s">
        <v>6663</v>
      </c>
      <c r="S2571" s="132"/>
      <c r="T2571" s="135"/>
      <c r="U2571" s="126" t="s">
        <v>6664</v>
      </c>
      <c r="V2571" s="136"/>
      <c r="W2571" s="136"/>
      <c r="X2571" s="136"/>
      <c r="Y2571" s="136"/>
      <c r="Z2571" s="136"/>
      <c r="AA2571" s="118" t="s">
        <v>12689</v>
      </c>
      <c r="AB2571" s="136"/>
      <c r="AC2571" s="136"/>
      <c r="AD2571" s="136"/>
      <c r="AE2571" s="136">
        <v>36937</v>
      </c>
      <c r="AF2571" s="807"/>
    </row>
    <row r="2572" spans="1:32" s="23" customFormat="1" x14ac:dyDescent="0.2">
      <c r="A2572" s="130" t="s">
        <v>5817</v>
      </c>
      <c r="B2572" s="131"/>
      <c r="C2572" s="126"/>
      <c r="D2572" s="132" t="s">
        <v>6665</v>
      </c>
      <c r="E2572" s="133" t="s">
        <v>9174</v>
      </c>
      <c r="F2572" s="182" t="s">
        <v>6666</v>
      </c>
      <c r="G2572" s="133" t="s">
        <v>2607</v>
      </c>
      <c r="H2572" s="136">
        <v>27227</v>
      </c>
      <c r="I2572" s="126" t="s">
        <v>583</v>
      </c>
      <c r="J2572" s="176"/>
      <c r="K2572" s="176"/>
      <c r="L2572" s="176"/>
      <c r="M2572" s="176"/>
      <c r="N2572" s="176"/>
      <c r="O2572" s="481"/>
      <c r="P2572" s="481"/>
      <c r="Q2572" s="548" t="s">
        <v>13200</v>
      </c>
      <c r="R2572" s="132" t="s">
        <v>6631</v>
      </c>
      <c r="S2572" s="132"/>
      <c r="T2572" s="135"/>
      <c r="U2572" s="126" t="s">
        <v>6632</v>
      </c>
      <c r="V2572" s="136"/>
      <c r="W2572" s="136"/>
      <c r="X2572" s="136"/>
      <c r="Y2572" s="136"/>
      <c r="Z2572" s="136"/>
      <c r="AA2572" s="118" t="s">
        <v>12689</v>
      </c>
      <c r="AB2572" s="136"/>
      <c r="AC2572" s="136"/>
      <c r="AD2572" s="136">
        <v>27303</v>
      </c>
      <c r="AE2572" s="136">
        <v>37242</v>
      </c>
      <c r="AF2572" s="807"/>
    </row>
    <row r="2573" spans="1:32" s="23" customFormat="1" ht="25.5" customHeight="1" x14ac:dyDescent="0.2">
      <c r="A2573" s="1765" t="s">
        <v>6633</v>
      </c>
      <c r="B2573" s="1766"/>
      <c r="C2573" s="1767"/>
      <c r="D2573" s="1768" t="s">
        <v>6634</v>
      </c>
      <c r="E2573" s="1769" t="s">
        <v>9174</v>
      </c>
      <c r="F2573" s="1770" t="s">
        <v>6635</v>
      </c>
      <c r="G2573" s="1769" t="s">
        <v>2607</v>
      </c>
      <c r="H2573" s="1771">
        <v>27639</v>
      </c>
      <c r="I2573" s="1767" t="s">
        <v>583</v>
      </c>
      <c r="J2573" s="1772"/>
      <c r="K2573" s="1772"/>
      <c r="L2573" s="1772"/>
      <c r="M2573" s="1772"/>
      <c r="N2573" s="1772"/>
      <c r="O2573" s="1767"/>
      <c r="P2573" s="1767"/>
      <c r="Q2573" s="1773" t="s">
        <v>13201</v>
      </c>
      <c r="R2573" s="1768" t="s">
        <v>3215</v>
      </c>
      <c r="S2573" s="1768"/>
      <c r="T2573" s="1774"/>
      <c r="U2573" s="1767"/>
      <c r="V2573" s="1771">
        <v>15123</v>
      </c>
      <c r="W2573" s="1771">
        <v>15638</v>
      </c>
      <c r="X2573" s="1771">
        <v>15765</v>
      </c>
      <c r="Y2573" s="1771">
        <v>15782</v>
      </c>
      <c r="Z2573" s="1771">
        <v>15816</v>
      </c>
      <c r="AA2573" s="1775">
        <f>YEARFRAC(AB2573,Y2573,1)</f>
        <v>2.9733059548254621</v>
      </c>
      <c r="AB2573" s="1771">
        <v>16868</v>
      </c>
      <c r="AC2573" s="1771"/>
      <c r="AD2573" s="1771">
        <v>27290</v>
      </c>
      <c r="AE2573" s="1771">
        <v>37313</v>
      </c>
      <c r="AF2573" s="1771"/>
    </row>
    <row r="2574" spans="1:32" s="23" customFormat="1" x14ac:dyDescent="0.2">
      <c r="A2574" s="130" t="s">
        <v>3216</v>
      </c>
      <c r="B2574" s="131"/>
      <c r="C2574" s="126"/>
      <c r="D2574" s="132" t="s">
        <v>3217</v>
      </c>
      <c r="E2574" s="133" t="s">
        <v>9174</v>
      </c>
      <c r="F2574" s="182" t="s">
        <v>3218</v>
      </c>
      <c r="G2574" s="133" t="s">
        <v>2607</v>
      </c>
      <c r="H2574" s="136">
        <v>27835</v>
      </c>
      <c r="I2574" s="126" t="s">
        <v>2466</v>
      </c>
      <c r="J2574" s="176"/>
      <c r="K2574" s="176"/>
      <c r="L2574" s="176"/>
      <c r="M2574" s="176"/>
      <c r="N2574" s="176"/>
      <c r="O2574" s="481"/>
      <c r="P2574" s="481"/>
      <c r="Q2574" s="548" t="s">
        <v>13202</v>
      </c>
      <c r="R2574" s="132" t="s">
        <v>1495</v>
      </c>
      <c r="S2574" s="132"/>
      <c r="T2574" s="135"/>
      <c r="U2574" s="126" t="s">
        <v>1496</v>
      </c>
      <c r="V2574" s="136"/>
      <c r="W2574" s="136"/>
      <c r="X2574" s="136"/>
      <c r="Y2574" s="136"/>
      <c r="Z2574" s="136"/>
      <c r="AA2574" s="118" t="s">
        <v>12689</v>
      </c>
      <c r="AB2574" s="136"/>
      <c r="AC2574" s="136"/>
      <c r="AD2574" s="136">
        <v>26816</v>
      </c>
      <c r="AE2574" s="136">
        <v>37258</v>
      </c>
      <c r="AF2574" s="807"/>
    </row>
    <row r="2575" spans="1:32" s="23" customFormat="1" x14ac:dyDescent="0.2">
      <c r="A2575" s="130" t="s">
        <v>1497</v>
      </c>
      <c r="B2575" s="131"/>
      <c r="C2575" s="126"/>
      <c r="D2575" s="132" t="s">
        <v>1498</v>
      </c>
      <c r="E2575" s="133" t="s">
        <v>9174</v>
      </c>
      <c r="F2575" s="182" t="s">
        <v>1499</v>
      </c>
      <c r="G2575" s="133" t="s">
        <v>2607</v>
      </c>
      <c r="H2575" s="136">
        <v>26841</v>
      </c>
      <c r="I2575" s="126" t="s">
        <v>583</v>
      </c>
      <c r="J2575" s="176"/>
      <c r="K2575" s="176"/>
      <c r="L2575" s="176"/>
      <c r="M2575" s="176"/>
      <c r="N2575" s="176"/>
      <c r="O2575" s="481"/>
      <c r="P2575" s="481"/>
      <c r="Q2575" s="548" t="s">
        <v>13203</v>
      </c>
      <c r="R2575" s="132" t="s">
        <v>10078</v>
      </c>
      <c r="S2575" s="132"/>
      <c r="T2575" s="135"/>
      <c r="U2575" s="126" t="s">
        <v>10079</v>
      </c>
      <c r="V2575" s="136"/>
      <c r="W2575" s="136"/>
      <c r="X2575" s="136"/>
      <c r="Y2575" s="136"/>
      <c r="Z2575" s="136"/>
      <c r="AA2575" s="118" t="s">
        <v>12689</v>
      </c>
      <c r="AB2575" s="136"/>
      <c r="AC2575" s="136"/>
      <c r="AD2575" s="136">
        <v>26389</v>
      </c>
      <c r="AE2575" s="136">
        <v>37242</v>
      </c>
      <c r="AF2575" s="807"/>
    </row>
    <row r="2576" spans="1:32" s="23" customFormat="1" x14ac:dyDescent="0.2">
      <c r="A2576" s="130" t="s">
        <v>1505</v>
      </c>
      <c r="B2576" s="131"/>
      <c r="C2576" s="126"/>
      <c r="D2576" s="132" t="s">
        <v>1506</v>
      </c>
      <c r="E2576" s="133" t="s">
        <v>9174</v>
      </c>
      <c r="F2576" s="182" t="s">
        <v>6577</v>
      </c>
      <c r="G2576" s="133" t="s">
        <v>2607</v>
      </c>
      <c r="H2576" s="136">
        <v>26793</v>
      </c>
      <c r="I2576" s="126" t="s">
        <v>583</v>
      </c>
      <c r="J2576" s="176"/>
      <c r="K2576" s="176"/>
      <c r="L2576" s="176"/>
      <c r="M2576" s="176"/>
      <c r="N2576" s="176"/>
      <c r="O2576" s="481"/>
      <c r="P2576" s="481"/>
      <c r="Q2576" s="548" t="s">
        <v>13204</v>
      </c>
      <c r="R2576" s="132" t="s">
        <v>6578</v>
      </c>
      <c r="S2576" s="132"/>
      <c r="T2576" s="135"/>
      <c r="U2576" s="126" t="s">
        <v>6579</v>
      </c>
      <c r="V2576" s="136"/>
      <c r="W2576" s="136"/>
      <c r="X2576" s="136"/>
      <c r="Y2576" s="136"/>
      <c r="Z2576" s="136"/>
      <c r="AA2576" s="118" t="s">
        <v>12689</v>
      </c>
      <c r="AB2576" s="136"/>
      <c r="AC2576" s="136"/>
      <c r="AD2576" s="136">
        <v>26526</v>
      </c>
      <c r="AE2576" s="136">
        <v>37258</v>
      </c>
      <c r="AF2576" s="807"/>
    </row>
    <row r="2577" spans="1:32" s="23" customFormat="1" x14ac:dyDescent="0.2">
      <c r="A2577" s="130" t="s">
        <v>3184</v>
      </c>
      <c r="B2577" s="131"/>
      <c r="C2577" s="126"/>
      <c r="D2577" s="132" t="s">
        <v>3185</v>
      </c>
      <c r="E2577" s="133" t="s">
        <v>9174</v>
      </c>
      <c r="F2577" s="182" t="s">
        <v>3186</v>
      </c>
      <c r="G2577" s="133" t="s">
        <v>2607</v>
      </c>
      <c r="H2577" s="136">
        <v>26886</v>
      </c>
      <c r="I2577" s="126" t="s">
        <v>3185</v>
      </c>
      <c r="J2577" s="176"/>
      <c r="K2577" s="176"/>
      <c r="L2577" s="176"/>
      <c r="M2577" s="176"/>
      <c r="N2577" s="176"/>
      <c r="O2577" s="481"/>
      <c r="P2577" s="481"/>
      <c r="Q2577" s="548" t="s">
        <v>13205</v>
      </c>
      <c r="R2577" s="132" t="s">
        <v>10380</v>
      </c>
      <c r="S2577" s="132"/>
      <c r="T2577" s="135"/>
      <c r="U2577" s="126" t="s">
        <v>10381</v>
      </c>
      <c r="V2577" s="136"/>
      <c r="W2577" s="136"/>
      <c r="X2577" s="136"/>
      <c r="Y2577" s="136"/>
      <c r="Z2577" s="136"/>
      <c r="AA2577" s="118" t="s">
        <v>12689</v>
      </c>
      <c r="AB2577" s="136"/>
      <c r="AC2577" s="136"/>
      <c r="AD2577" s="136">
        <v>26358</v>
      </c>
      <c r="AE2577" s="136">
        <v>37258</v>
      </c>
      <c r="AF2577" s="807"/>
    </row>
    <row r="2578" spans="1:32" s="23" customFormat="1" x14ac:dyDescent="0.2">
      <c r="A2578" s="130" t="s">
        <v>10382</v>
      </c>
      <c r="B2578" s="131"/>
      <c r="C2578" s="126"/>
      <c r="D2578" s="132" t="s">
        <v>9369</v>
      </c>
      <c r="E2578" s="133" t="s">
        <v>1432</v>
      </c>
      <c r="F2578" s="182" t="s">
        <v>10383</v>
      </c>
      <c r="G2578" s="133" t="s">
        <v>2607</v>
      </c>
      <c r="H2578" s="136">
        <v>29160</v>
      </c>
      <c r="I2578" s="126" t="s">
        <v>9369</v>
      </c>
      <c r="J2578" s="176"/>
      <c r="K2578" s="176"/>
      <c r="L2578" s="176"/>
      <c r="M2578" s="176"/>
      <c r="N2578" s="176"/>
      <c r="O2578" s="481"/>
      <c r="P2578" s="481"/>
      <c r="Q2578" s="548" t="s">
        <v>13206</v>
      </c>
      <c r="R2578" s="132" t="s">
        <v>10384</v>
      </c>
      <c r="S2578" s="132"/>
      <c r="T2578" s="135"/>
      <c r="U2578" s="126"/>
      <c r="V2578" s="136"/>
      <c r="W2578" s="136"/>
      <c r="X2578" s="136"/>
      <c r="Y2578" s="136"/>
      <c r="Z2578" s="136"/>
      <c r="AA2578" s="118" t="s">
        <v>12689</v>
      </c>
      <c r="AB2578" s="136"/>
      <c r="AC2578" s="136"/>
      <c r="AD2578" s="136">
        <v>27242</v>
      </c>
      <c r="AE2578" s="136">
        <v>37242</v>
      </c>
      <c r="AF2578" s="807"/>
    </row>
    <row r="2579" spans="1:32" s="23" customFormat="1" x14ac:dyDescent="0.2">
      <c r="A2579" s="130" t="s">
        <v>10385</v>
      </c>
      <c r="B2579" s="131"/>
      <c r="C2579" s="126"/>
      <c r="D2579" s="132" t="s">
        <v>10386</v>
      </c>
      <c r="E2579" s="133" t="s">
        <v>1432</v>
      </c>
      <c r="F2579" s="182" t="s">
        <v>10387</v>
      </c>
      <c r="G2579" s="133" t="s">
        <v>2607</v>
      </c>
      <c r="H2579" s="136">
        <v>29160</v>
      </c>
      <c r="I2579" s="126" t="s">
        <v>9369</v>
      </c>
      <c r="J2579" s="176"/>
      <c r="K2579" s="176"/>
      <c r="L2579" s="176"/>
      <c r="M2579" s="176"/>
      <c r="N2579" s="176"/>
      <c r="O2579" s="481"/>
      <c r="P2579" s="481"/>
      <c r="Q2579" s="548" t="s">
        <v>13207</v>
      </c>
      <c r="R2579" s="132" t="s">
        <v>3755</v>
      </c>
      <c r="S2579" s="132"/>
      <c r="T2579" s="135"/>
      <c r="U2579" s="126"/>
      <c r="V2579" s="136"/>
      <c r="W2579" s="136"/>
      <c r="X2579" s="136"/>
      <c r="Y2579" s="136"/>
      <c r="Z2579" s="136"/>
      <c r="AA2579" s="118" t="s">
        <v>12689</v>
      </c>
      <c r="AB2579" s="136"/>
      <c r="AC2579" s="136"/>
      <c r="AD2579" s="136">
        <v>27242</v>
      </c>
      <c r="AE2579" s="136">
        <v>37677</v>
      </c>
      <c r="AF2579" s="807"/>
    </row>
    <row r="2580" spans="1:32" s="23" customFormat="1" x14ac:dyDescent="0.2">
      <c r="A2580" s="130" t="s">
        <v>3756</v>
      </c>
      <c r="B2580" s="131"/>
      <c r="C2580" s="126"/>
      <c r="D2580" s="132" t="s">
        <v>3757</v>
      </c>
      <c r="E2580" s="133" t="s">
        <v>1432</v>
      </c>
      <c r="F2580" s="182" t="s">
        <v>3758</v>
      </c>
      <c r="G2580" s="133" t="s">
        <v>2607</v>
      </c>
      <c r="H2580" s="136">
        <v>27843</v>
      </c>
      <c r="I2580" s="126" t="s">
        <v>9369</v>
      </c>
      <c r="J2580" s="176"/>
      <c r="K2580" s="176"/>
      <c r="L2580" s="176"/>
      <c r="M2580" s="176"/>
      <c r="N2580" s="176"/>
      <c r="O2580" s="481"/>
      <c r="P2580" s="481"/>
      <c r="Q2580" s="548" t="s">
        <v>13208</v>
      </c>
      <c r="R2580" s="132" t="s">
        <v>3759</v>
      </c>
      <c r="S2580" s="132"/>
      <c r="T2580" s="135"/>
      <c r="U2580" s="126"/>
      <c r="V2580" s="136">
        <v>15931</v>
      </c>
      <c r="W2580" s="136">
        <v>16312</v>
      </c>
      <c r="X2580" s="136">
        <v>16537</v>
      </c>
      <c r="Y2580" s="136">
        <v>16620</v>
      </c>
      <c r="Z2580" s="136">
        <v>16658</v>
      </c>
      <c r="AA2580" s="118" t="s">
        <v>12689</v>
      </c>
      <c r="AB2580" s="136"/>
      <c r="AC2580" s="136"/>
      <c r="AD2580" s="136">
        <v>27576</v>
      </c>
      <c r="AE2580" s="136">
        <v>37242</v>
      </c>
      <c r="AF2580" s="807"/>
    </row>
    <row r="2581" spans="1:32" s="23" customFormat="1" x14ac:dyDescent="0.2">
      <c r="A2581" s="130" t="s">
        <v>8621</v>
      </c>
      <c r="B2581" s="131"/>
      <c r="C2581" s="126"/>
      <c r="D2581" s="132" t="s">
        <v>8622</v>
      </c>
      <c r="E2581" s="133" t="s">
        <v>1432</v>
      </c>
      <c r="F2581" s="182" t="s">
        <v>8623</v>
      </c>
      <c r="G2581" s="133" t="s">
        <v>2607</v>
      </c>
      <c r="H2581" s="136">
        <v>27843</v>
      </c>
      <c r="I2581" s="126" t="s">
        <v>9369</v>
      </c>
      <c r="J2581" s="176"/>
      <c r="K2581" s="176"/>
      <c r="L2581" s="176"/>
      <c r="M2581" s="176"/>
      <c r="N2581" s="176"/>
      <c r="O2581" s="481"/>
      <c r="P2581" s="481"/>
      <c r="Q2581" s="548" t="s">
        <v>13209</v>
      </c>
      <c r="R2581" s="132" t="s">
        <v>8624</v>
      </c>
      <c r="S2581" s="132"/>
      <c r="T2581" s="135"/>
      <c r="U2581" s="126"/>
      <c r="V2581" s="136"/>
      <c r="W2581" s="136"/>
      <c r="X2581" s="136">
        <v>16530</v>
      </c>
      <c r="Y2581" s="136"/>
      <c r="Z2581" s="136"/>
      <c r="AA2581" s="118" t="s">
        <v>12689</v>
      </c>
      <c r="AB2581" s="136"/>
      <c r="AC2581" s="136"/>
      <c r="AD2581" s="136">
        <v>27576</v>
      </c>
      <c r="AE2581" s="136">
        <v>37242</v>
      </c>
      <c r="AF2581" s="807"/>
    </row>
    <row r="2582" spans="1:32" s="23" customFormat="1" x14ac:dyDescent="0.2">
      <c r="A2582" s="130" t="s">
        <v>8625</v>
      </c>
      <c r="B2582" s="131"/>
      <c r="C2582" s="126"/>
      <c r="D2582" s="132" t="s">
        <v>8626</v>
      </c>
      <c r="E2582" s="133" t="s">
        <v>1432</v>
      </c>
      <c r="F2582" s="182" t="s">
        <v>8627</v>
      </c>
      <c r="G2582" s="133" t="s">
        <v>2607</v>
      </c>
      <c r="H2582" s="136">
        <v>27416</v>
      </c>
      <c r="I2582" s="126" t="s">
        <v>8628</v>
      </c>
      <c r="J2582" s="176"/>
      <c r="K2582" s="176"/>
      <c r="L2582" s="176"/>
      <c r="M2582" s="176"/>
      <c r="N2582" s="176"/>
      <c r="O2582" s="481"/>
      <c r="P2582" s="481"/>
      <c r="Q2582" s="548" t="s">
        <v>13210</v>
      </c>
      <c r="R2582" s="132" t="s">
        <v>8629</v>
      </c>
      <c r="S2582" s="132"/>
      <c r="T2582" s="135"/>
      <c r="U2582" s="126" t="s">
        <v>8630</v>
      </c>
      <c r="V2582" s="136"/>
      <c r="W2582" s="136"/>
      <c r="X2582" s="136"/>
      <c r="Y2582" s="136"/>
      <c r="Z2582" s="136"/>
      <c r="AA2582" s="118" t="s">
        <v>12689</v>
      </c>
      <c r="AB2582" s="136"/>
      <c r="AC2582" s="136"/>
      <c r="AD2582" s="136">
        <v>27150</v>
      </c>
      <c r="AE2582" s="136">
        <v>36749</v>
      </c>
      <c r="AF2582" s="807"/>
    </row>
    <row r="2583" spans="1:32" s="23" customFormat="1" x14ac:dyDescent="0.2">
      <c r="A2583" s="130" t="s">
        <v>8631</v>
      </c>
      <c r="B2583" s="131"/>
      <c r="C2583" s="126"/>
      <c r="D2583" s="132" t="s">
        <v>8632</v>
      </c>
      <c r="E2583" s="133" t="s">
        <v>3383</v>
      </c>
      <c r="F2583" s="182" t="s">
        <v>8633</v>
      </c>
      <c r="G2583" s="133" t="s">
        <v>2607</v>
      </c>
      <c r="H2583" s="136">
        <v>32206</v>
      </c>
      <c r="I2583" s="126" t="s">
        <v>12652</v>
      </c>
      <c r="J2583" s="176"/>
      <c r="K2583" s="176"/>
      <c r="L2583" s="176"/>
      <c r="M2583" s="176"/>
      <c r="N2583" s="176"/>
      <c r="O2583" s="481"/>
      <c r="P2583" s="481"/>
      <c r="Q2583" s="548" t="s">
        <v>13211</v>
      </c>
      <c r="R2583" s="132" t="s">
        <v>4601</v>
      </c>
      <c r="S2583" s="132"/>
      <c r="T2583" s="135"/>
      <c r="U2583" s="126" t="s">
        <v>4602</v>
      </c>
      <c r="V2583" s="136"/>
      <c r="W2583" s="136">
        <v>15608</v>
      </c>
      <c r="X2583" s="136">
        <v>15753</v>
      </c>
      <c r="Y2583" s="136">
        <v>15764</v>
      </c>
      <c r="Z2583" s="136">
        <v>15805</v>
      </c>
      <c r="AA2583" s="118" t="s">
        <v>12689</v>
      </c>
      <c r="AB2583" s="136"/>
      <c r="AC2583" s="136"/>
      <c r="AD2583" s="136">
        <v>31502</v>
      </c>
      <c r="AE2583" s="136">
        <v>37253</v>
      </c>
      <c r="AF2583" s="807"/>
    </row>
    <row r="2584" spans="1:32" s="23" customFormat="1" x14ac:dyDescent="0.2">
      <c r="A2584" s="130" t="s">
        <v>4603</v>
      </c>
      <c r="B2584" s="131"/>
      <c r="C2584" s="126"/>
      <c r="D2584" s="132" t="s">
        <v>1033</v>
      </c>
      <c r="E2584" s="133" t="s">
        <v>11232</v>
      </c>
      <c r="F2584" s="182" t="s">
        <v>1034</v>
      </c>
      <c r="G2584" s="133" t="s">
        <v>2607</v>
      </c>
      <c r="H2584" s="136">
        <v>28081</v>
      </c>
      <c r="I2584" s="126" t="s">
        <v>3568</v>
      </c>
      <c r="J2584" s="176"/>
      <c r="K2584" s="176"/>
      <c r="L2584" s="176"/>
      <c r="M2584" s="176"/>
      <c r="N2584" s="176"/>
      <c r="O2584" s="481"/>
      <c r="P2584" s="481"/>
      <c r="Q2584" s="548" t="s">
        <v>13212</v>
      </c>
      <c r="R2584" s="132" t="s">
        <v>4104</v>
      </c>
      <c r="S2584" s="132"/>
      <c r="T2584" s="135"/>
      <c r="U2584" s="126" t="s">
        <v>11492</v>
      </c>
      <c r="V2584" s="136">
        <v>15357</v>
      </c>
      <c r="W2584" s="136">
        <v>15788</v>
      </c>
      <c r="X2584" s="136">
        <v>15968</v>
      </c>
      <c r="Y2584" s="136">
        <v>16045</v>
      </c>
      <c r="Z2584" s="136">
        <v>16082</v>
      </c>
      <c r="AA2584" s="125">
        <f>YEARFRAC(AB2584,Y2584,1)</f>
        <v>16.146615969581749</v>
      </c>
      <c r="AB2584" s="136">
        <v>21943</v>
      </c>
      <c r="AC2584" s="136"/>
      <c r="AD2584" s="136">
        <v>22463</v>
      </c>
      <c r="AE2584" s="136">
        <v>36749</v>
      </c>
      <c r="AF2584" s="807"/>
    </row>
    <row r="2585" spans="1:32" s="23" customFormat="1" x14ac:dyDescent="0.2">
      <c r="A2585" s="130" t="s">
        <v>11493</v>
      </c>
      <c r="B2585" s="131"/>
      <c r="C2585" s="126"/>
      <c r="D2585" s="132" t="s">
        <v>11494</v>
      </c>
      <c r="E2585" s="133" t="s">
        <v>11232</v>
      </c>
      <c r="F2585" s="182" t="s">
        <v>11495</v>
      </c>
      <c r="G2585" s="133" t="s">
        <v>2607</v>
      </c>
      <c r="H2585" s="136">
        <v>27522</v>
      </c>
      <c r="I2585" s="126" t="s">
        <v>3568</v>
      </c>
      <c r="J2585" s="176"/>
      <c r="K2585" s="176"/>
      <c r="L2585" s="176"/>
      <c r="M2585" s="176"/>
      <c r="N2585" s="176"/>
      <c r="O2585" s="481"/>
      <c r="P2585" s="481"/>
      <c r="Q2585" s="548" t="s">
        <v>13213</v>
      </c>
      <c r="R2585" s="132" t="s">
        <v>2911</v>
      </c>
      <c r="S2585" s="132"/>
      <c r="T2585" s="135"/>
      <c r="U2585" s="126" t="s">
        <v>2912</v>
      </c>
      <c r="V2585" s="136">
        <v>15357</v>
      </c>
      <c r="W2585" s="136">
        <v>15907</v>
      </c>
      <c r="X2585" s="136">
        <v>16101</v>
      </c>
      <c r="Y2585" s="136">
        <v>16176</v>
      </c>
      <c r="Z2585" s="136">
        <v>16177</v>
      </c>
      <c r="AA2585" s="125">
        <f>YEARFRAC(AB2585,Y2585,1)</f>
        <v>17.132167300380228</v>
      </c>
      <c r="AB2585" s="136">
        <v>22434</v>
      </c>
      <c r="AC2585" s="136"/>
      <c r="AD2585" s="136">
        <v>22890</v>
      </c>
      <c r="AE2585" s="136">
        <v>36749</v>
      </c>
      <c r="AF2585" s="807"/>
    </row>
    <row r="2586" spans="1:32" s="23" customFormat="1" x14ac:dyDescent="0.2">
      <c r="A2586" s="130" t="s">
        <v>2913</v>
      </c>
      <c r="B2586" s="131"/>
      <c r="C2586" s="126"/>
      <c r="D2586" s="132" t="s">
        <v>2914</v>
      </c>
      <c r="E2586" s="133" t="s">
        <v>10317</v>
      </c>
      <c r="F2586" s="182" t="s">
        <v>2915</v>
      </c>
      <c r="G2586" s="133" t="s">
        <v>2607</v>
      </c>
      <c r="H2586" s="136">
        <v>28227</v>
      </c>
      <c r="I2586" s="126" t="s">
        <v>2916</v>
      </c>
      <c r="J2586" s="176"/>
      <c r="K2586" s="176"/>
      <c r="L2586" s="176"/>
      <c r="M2586" s="176"/>
      <c r="N2586" s="176"/>
      <c r="O2586" s="481"/>
      <c r="P2586" s="481"/>
      <c r="Q2586" s="548" t="s">
        <v>13214</v>
      </c>
      <c r="R2586" s="132" t="s">
        <v>2917</v>
      </c>
      <c r="S2586" s="132"/>
      <c r="T2586" s="135"/>
      <c r="U2586" s="126" t="s">
        <v>2918</v>
      </c>
      <c r="V2586" s="136">
        <v>14731</v>
      </c>
      <c r="W2586" s="136">
        <v>15223</v>
      </c>
      <c r="X2586" s="136">
        <v>15424</v>
      </c>
      <c r="Y2586" s="136">
        <v>15565</v>
      </c>
      <c r="Z2586" s="136">
        <v>15566</v>
      </c>
      <c r="AA2586" s="125">
        <f>YEARFRAC(AB2586,Y2586,1)</f>
        <v>4.3756845564074478</v>
      </c>
      <c r="AB2586" s="136">
        <v>17163</v>
      </c>
      <c r="AC2586" s="136"/>
      <c r="AD2586" s="136"/>
      <c r="AE2586" s="136">
        <v>37316</v>
      </c>
      <c r="AF2586" s="807"/>
    </row>
    <row r="2587" spans="1:32" s="23" customFormat="1" x14ac:dyDescent="0.2">
      <c r="A2587" s="130" t="s">
        <v>9211</v>
      </c>
      <c r="B2587" s="131"/>
      <c r="C2587" s="126"/>
      <c r="D2587" s="132" t="s">
        <v>11698</v>
      </c>
      <c r="E2587" s="133" t="s">
        <v>10317</v>
      </c>
      <c r="F2587" s="182"/>
      <c r="G2587" s="133" t="s">
        <v>2607</v>
      </c>
      <c r="H2587" s="136">
        <v>16986</v>
      </c>
      <c r="I2587" s="126" t="s">
        <v>11699</v>
      </c>
      <c r="J2587" s="176"/>
      <c r="K2587" s="176"/>
      <c r="L2587" s="176"/>
      <c r="M2587" s="176"/>
      <c r="N2587" s="176"/>
      <c r="O2587" s="481"/>
      <c r="P2587" s="481"/>
      <c r="Q2587" s="548" t="s">
        <v>13215</v>
      </c>
      <c r="R2587" s="132" t="s">
        <v>11700</v>
      </c>
      <c r="S2587" s="132"/>
      <c r="T2587" s="135"/>
      <c r="U2587" s="126" t="s">
        <v>11701</v>
      </c>
      <c r="V2587" s="136"/>
      <c r="W2587" s="136">
        <v>15796</v>
      </c>
      <c r="X2587" s="136">
        <v>15946</v>
      </c>
      <c r="Y2587" s="136">
        <v>16019</v>
      </c>
      <c r="Z2587" s="136">
        <v>16020</v>
      </c>
      <c r="AA2587" s="125">
        <f>YEARFRAC(AB2587,Y2587,1)</f>
        <v>2.324435318275154</v>
      </c>
      <c r="AB2587" s="136">
        <v>16868</v>
      </c>
      <c r="AC2587" s="136"/>
      <c r="AD2587" s="136">
        <v>16893</v>
      </c>
      <c r="AE2587" s="136">
        <v>36749</v>
      </c>
      <c r="AF2587" s="807"/>
    </row>
    <row r="2588" spans="1:32" s="23" customFormat="1" x14ac:dyDescent="0.2">
      <c r="A2588" s="130" t="s">
        <v>11702</v>
      </c>
      <c r="B2588" s="131"/>
      <c r="C2588" s="126"/>
      <c r="D2588" s="132" t="s">
        <v>11703</v>
      </c>
      <c r="E2588" s="133" t="s">
        <v>8863</v>
      </c>
      <c r="F2588" s="182" t="s">
        <v>11704</v>
      </c>
      <c r="G2588" s="133" t="s">
        <v>2607</v>
      </c>
      <c r="H2588" s="136">
        <v>29544</v>
      </c>
      <c r="I2588" s="126" t="s">
        <v>5805</v>
      </c>
      <c r="J2588" s="176"/>
      <c r="K2588" s="176"/>
      <c r="L2588" s="176"/>
      <c r="M2588" s="176"/>
      <c r="N2588" s="176"/>
      <c r="O2588" s="481"/>
      <c r="P2588" s="481"/>
      <c r="Q2588" s="548" t="s">
        <v>13216</v>
      </c>
      <c r="R2588" s="132" t="s">
        <v>6691</v>
      </c>
      <c r="S2588" s="132"/>
      <c r="T2588" s="135"/>
      <c r="U2588" s="126" t="s">
        <v>6692</v>
      </c>
      <c r="V2588" s="136"/>
      <c r="W2588" s="136"/>
      <c r="X2588" s="136"/>
      <c r="Y2588" s="136"/>
      <c r="Z2588" s="136"/>
      <c r="AA2588" s="118" t="s">
        <v>12689</v>
      </c>
      <c r="AB2588" s="136"/>
      <c r="AC2588" s="136"/>
      <c r="AD2588" s="136">
        <v>28399</v>
      </c>
      <c r="AE2588" s="136">
        <v>37235</v>
      </c>
      <c r="AF2588" s="807"/>
    </row>
    <row r="2589" spans="1:32" s="23" customFormat="1" x14ac:dyDescent="0.2">
      <c r="A2589" s="130" t="s">
        <v>11442</v>
      </c>
      <c r="B2589" s="131"/>
      <c r="C2589" s="126"/>
      <c r="D2589" s="132" t="s">
        <v>11443</v>
      </c>
      <c r="E2589" s="133" t="s">
        <v>2904</v>
      </c>
      <c r="F2589" s="182" t="s">
        <v>11444</v>
      </c>
      <c r="G2589" s="133" t="s">
        <v>2607</v>
      </c>
      <c r="H2589" s="136">
        <v>29544</v>
      </c>
      <c r="I2589" s="126" t="s">
        <v>4378</v>
      </c>
      <c r="J2589" s="176"/>
      <c r="K2589" s="176"/>
      <c r="L2589" s="176"/>
      <c r="M2589" s="176"/>
      <c r="N2589" s="176"/>
      <c r="O2589" s="481"/>
      <c r="P2589" s="481"/>
      <c r="Q2589" s="548" t="s">
        <v>13217</v>
      </c>
      <c r="R2589" s="132" t="s">
        <v>10809</v>
      </c>
      <c r="S2589" s="132"/>
      <c r="T2589" s="135"/>
      <c r="U2589" s="126"/>
      <c r="V2589" s="136"/>
      <c r="W2589" s="136"/>
      <c r="X2589" s="136"/>
      <c r="Y2589" s="136"/>
      <c r="Z2589" s="136"/>
      <c r="AA2589" s="118" t="s">
        <v>12689</v>
      </c>
      <c r="AB2589" s="136"/>
      <c r="AC2589" s="136"/>
      <c r="AD2589" s="136">
        <v>28126</v>
      </c>
      <c r="AE2589" s="136">
        <v>37235</v>
      </c>
      <c r="AF2589" s="807"/>
    </row>
    <row r="2590" spans="1:32" s="23" customFormat="1" x14ac:dyDescent="0.2">
      <c r="A2590" s="130" t="s">
        <v>10810</v>
      </c>
      <c r="B2590" s="131"/>
      <c r="C2590" s="126"/>
      <c r="D2590" s="132" t="s">
        <v>10811</v>
      </c>
      <c r="E2590" s="133" t="s">
        <v>2904</v>
      </c>
      <c r="F2590" s="182" t="s">
        <v>10812</v>
      </c>
      <c r="G2590" s="133" t="s">
        <v>2607</v>
      </c>
      <c r="H2590" s="136">
        <v>27522</v>
      </c>
      <c r="I2590" s="126" t="s">
        <v>10811</v>
      </c>
      <c r="J2590" s="176"/>
      <c r="K2590" s="176"/>
      <c r="L2590" s="176"/>
      <c r="M2590" s="176"/>
      <c r="N2590" s="176"/>
      <c r="O2590" s="481"/>
      <c r="P2590" s="481"/>
      <c r="Q2590" s="548" t="s">
        <v>13218</v>
      </c>
      <c r="R2590" s="132" t="s">
        <v>4703</v>
      </c>
      <c r="S2590" s="132"/>
      <c r="T2590" s="135"/>
      <c r="U2590" s="126" t="s">
        <v>9507</v>
      </c>
      <c r="V2590" s="136"/>
      <c r="W2590" s="136"/>
      <c r="X2590" s="136"/>
      <c r="Y2590" s="136"/>
      <c r="Z2590" s="136"/>
      <c r="AA2590" s="118" t="s">
        <v>12689</v>
      </c>
      <c r="AB2590" s="136"/>
      <c r="AC2590" s="136"/>
      <c r="AD2590" s="136">
        <v>27287</v>
      </c>
      <c r="AE2590" s="136">
        <v>37253</v>
      </c>
      <c r="AF2590" s="807"/>
    </row>
    <row r="2591" spans="1:32" s="23" customFormat="1" x14ac:dyDescent="0.2">
      <c r="A2591" s="130" t="s">
        <v>9508</v>
      </c>
      <c r="B2591" s="131"/>
      <c r="C2591" s="126"/>
      <c r="D2591" s="132" t="s">
        <v>9509</v>
      </c>
      <c r="E2591" s="133" t="s">
        <v>2904</v>
      </c>
      <c r="F2591" s="182" t="s">
        <v>9510</v>
      </c>
      <c r="G2591" s="133" t="s">
        <v>2607</v>
      </c>
      <c r="H2591" s="136">
        <v>28227</v>
      </c>
      <c r="I2591" s="126" t="s">
        <v>9509</v>
      </c>
      <c r="J2591" s="176"/>
      <c r="K2591" s="176"/>
      <c r="L2591" s="176"/>
      <c r="M2591" s="176"/>
      <c r="N2591" s="176"/>
      <c r="O2591" s="481"/>
      <c r="P2591" s="481"/>
      <c r="Q2591" s="548" t="s">
        <v>13219</v>
      </c>
      <c r="R2591" s="132" t="s">
        <v>9511</v>
      </c>
      <c r="S2591" s="132"/>
      <c r="T2591" s="135"/>
      <c r="U2591" s="126" t="s">
        <v>9512</v>
      </c>
      <c r="V2591" s="136"/>
      <c r="W2591" s="136"/>
      <c r="X2591" s="136"/>
      <c r="Y2591" s="136"/>
      <c r="Z2591" s="136"/>
      <c r="AA2591" s="118" t="s">
        <v>12689</v>
      </c>
      <c r="AB2591" s="136"/>
      <c r="AC2591" s="136"/>
      <c r="AD2591" s="136">
        <v>28004</v>
      </c>
      <c r="AE2591" s="136">
        <v>37236</v>
      </c>
      <c r="AF2591" s="807"/>
    </row>
    <row r="2592" spans="1:32" s="23" customFormat="1" x14ac:dyDescent="0.2">
      <c r="A2592" s="130" t="s">
        <v>9513</v>
      </c>
      <c r="B2592" s="131"/>
      <c r="C2592" s="126"/>
      <c r="D2592" s="132" t="s">
        <v>9514</v>
      </c>
      <c r="E2592" s="133" t="s">
        <v>2904</v>
      </c>
      <c r="F2592" s="182" t="s">
        <v>9515</v>
      </c>
      <c r="G2592" s="133" t="s">
        <v>2607</v>
      </c>
      <c r="H2592" s="136">
        <v>29370</v>
      </c>
      <c r="I2592" s="126" t="s">
        <v>10813</v>
      </c>
      <c r="J2592" s="176"/>
      <c r="K2592" s="176"/>
      <c r="L2592" s="176"/>
      <c r="M2592" s="176"/>
      <c r="N2592" s="176"/>
      <c r="O2592" s="481"/>
      <c r="P2592" s="481"/>
      <c r="Q2592" s="547"/>
      <c r="R2592" s="132" t="s">
        <v>6263</v>
      </c>
      <c r="S2592" s="132"/>
      <c r="T2592" s="135"/>
      <c r="U2592" s="126" t="s">
        <v>6264</v>
      </c>
      <c r="V2592" s="136"/>
      <c r="W2592" s="136"/>
      <c r="X2592" s="136"/>
      <c r="Y2592" s="136"/>
      <c r="Z2592" s="136"/>
      <c r="AA2592" s="118" t="s">
        <v>12689</v>
      </c>
      <c r="AB2592" s="136"/>
      <c r="AC2592" s="136"/>
      <c r="AD2592" s="136">
        <v>28734</v>
      </c>
      <c r="AE2592" s="136">
        <v>37235</v>
      </c>
      <c r="AF2592" s="807"/>
    </row>
    <row r="2593" spans="1:32" s="23" customFormat="1" x14ac:dyDescent="0.2">
      <c r="A2593" s="130" t="s">
        <v>6265</v>
      </c>
      <c r="B2593" s="131"/>
      <c r="C2593" s="126"/>
      <c r="D2593" s="132" t="s">
        <v>6266</v>
      </c>
      <c r="E2593" s="133" t="s">
        <v>7250</v>
      </c>
      <c r="F2593" s="182" t="s">
        <v>6267</v>
      </c>
      <c r="G2593" s="133" t="s">
        <v>2607</v>
      </c>
      <c r="H2593" s="136">
        <v>29544</v>
      </c>
      <c r="I2593" s="126" t="s">
        <v>7252</v>
      </c>
      <c r="J2593" s="176"/>
      <c r="K2593" s="176"/>
      <c r="L2593" s="176"/>
      <c r="M2593" s="176"/>
      <c r="N2593" s="176"/>
      <c r="O2593" s="481"/>
      <c r="P2593" s="481"/>
      <c r="Q2593" s="548" t="s">
        <v>13220</v>
      </c>
      <c r="R2593" s="132" t="s">
        <v>11974</v>
      </c>
      <c r="S2593" s="132"/>
      <c r="T2593" s="135"/>
      <c r="U2593" s="126" t="s">
        <v>11975</v>
      </c>
      <c r="V2593" s="136"/>
      <c r="W2593" s="136"/>
      <c r="X2593" s="136"/>
      <c r="Y2593" s="136"/>
      <c r="Z2593" s="136"/>
      <c r="AA2593" s="118" t="s">
        <v>12689</v>
      </c>
      <c r="AB2593" s="136"/>
      <c r="AC2593" s="136"/>
      <c r="AD2593" s="136">
        <v>27865</v>
      </c>
      <c r="AE2593" s="136">
        <v>37253</v>
      </c>
      <c r="AF2593" s="807"/>
    </row>
    <row r="2594" spans="1:32" s="23" customFormat="1" x14ac:dyDescent="0.2">
      <c r="A2594" s="130" t="s">
        <v>11500</v>
      </c>
      <c r="B2594" s="131"/>
      <c r="C2594" s="126"/>
      <c r="D2594" s="132" t="s">
        <v>9438</v>
      </c>
      <c r="E2594" s="133" t="s">
        <v>10190</v>
      </c>
      <c r="F2594" s="182" t="s">
        <v>9439</v>
      </c>
      <c r="G2594" s="133" t="s">
        <v>2607</v>
      </c>
      <c r="H2594" s="136">
        <v>28390</v>
      </c>
      <c r="I2594" s="126" t="s">
        <v>2474</v>
      </c>
      <c r="J2594" s="176"/>
      <c r="K2594" s="176"/>
      <c r="L2594" s="176"/>
      <c r="M2594" s="176"/>
      <c r="N2594" s="176"/>
      <c r="O2594" s="481"/>
      <c r="P2594" s="481"/>
      <c r="Q2594" s="548" t="s">
        <v>13221</v>
      </c>
      <c r="R2594" s="132" t="s">
        <v>9440</v>
      </c>
      <c r="S2594" s="132"/>
      <c r="T2594" s="135"/>
      <c r="U2594" s="126" t="s">
        <v>9441</v>
      </c>
      <c r="V2594" s="136"/>
      <c r="W2594" s="136"/>
      <c r="X2594" s="136"/>
      <c r="Y2594" s="136"/>
      <c r="Z2594" s="136"/>
      <c r="AA2594" s="118" t="s">
        <v>12689</v>
      </c>
      <c r="AB2594" s="136"/>
      <c r="AC2594" s="136"/>
      <c r="AD2594" s="136">
        <v>28550</v>
      </c>
      <c r="AE2594" s="136">
        <v>37235</v>
      </c>
      <c r="AF2594" s="807"/>
    </row>
    <row r="2595" spans="1:32" s="23" customFormat="1" x14ac:dyDescent="0.2">
      <c r="A2595" s="130" t="s">
        <v>9442</v>
      </c>
      <c r="B2595" s="131"/>
      <c r="C2595" s="126"/>
      <c r="D2595" s="132" t="s">
        <v>9443</v>
      </c>
      <c r="E2595" s="133" t="s">
        <v>512</v>
      </c>
      <c r="F2595" s="182" t="s">
        <v>9444</v>
      </c>
      <c r="G2595" s="133" t="s">
        <v>2607</v>
      </c>
      <c r="H2595" s="136">
        <v>29373</v>
      </c>
      <c r="I2595" s="126" t="s">
        <v>514</v>
      </c>
      <c r="J2595" s="176"/>
      <c r="K2595" s="176"/>
      <c r="L2595" s="176"/>
      <c r="M2595" s="176"/>
      <c r="N2595" s="176"/>
      <c r="O2595" s="481"/>
      <c r="P2595" s="481"/>
      <c r="Q2595" s="548" t="s">
        <v>13222</v>
      </c>
      <c r="R2595" s="132" t="s">
        <v>10441</v>
      </c>
      <c r="S2595" s="132"/>
      <c r="T2595" s="135"/>
      <c r="U2595" s="126" t="s">
        <v>10442</v>
      </c>
      <c r="V2595" s="136"/>
      <c r="W2595" s="136"/>
      <c r="X2595" s="136"/>
      <c r="Y2595" s="136"/>
      <c r="Z2595" s="136"/>
      <c r="AA2595" s="118" t="s">
        <v>12689</v>
      </c>
      <c r="AB2595" s="136"/>
      <c r="AC2595" s="136"/>
      <c r="AD2595" s="136">
        <v>28399</v>
      </c>
      <c r="AE2595" s="136">
        <v>37235</v>
      </c>
      <c r="AF2595" s="807"/>
    </row>
    <row r="2596" spans="1:32" s="23" customFormat="1" x14ac:dyDescent="0.2">
      <c r="A2596" s="130" t="s">
        <v>497</v>
      </c>
      <c r="B2596" s="131"/>
      <c r="C2596" s="126"/>
      <c r="D2596" s="132" t="s">
        <v>498</v>
      </c>
      <c r="E2596" s="133" t="s">
        <v>512</v>
      </c>
      <c r="F2596" s="182" t="s">
        <v>499</v>
      </c>
      <c r="G2596" s="133" t="s">
        <v>2607</v>
      </c>
      <c r="H2596" s="136">
        <v>29373</v>
      </c>
      <c r="I2596" s="126" t="s">
        <v>514</v>
      </c>
      <c r="J2596" s="176"/>
      <c r="K2596" s="176"/>
      <c r="L2596" s="176"/>
      <c r="M2596" s="176"/>
      <c r="N2596" s="176"/>
      <c r="O2596" s="481"/>
      <c r="P2596" s="481"/>
      <c r="Q2596" s="548" t="s">
        <v>13223</v>
      </c>
      <c r="R2596" s="132" t="s">
        <v>500</v>
      </c>
      <c r="S2596" s="132"/>
      <c r="T2596" s="135"/>
      <c r="U2596" s="126" t="s">
        <v>501</v>
      </c>
      <c r="V2596" s="136"/>
      <c r="W2596" s="136"/>
      <c r="X2596" s="136"/>
      <c r="Y2596" s="136"/>
      <c r="Z2596" s="136"/>
      <c r="AA2596" s="118" t="s">
        <v>12689</v>
      </c>
      <c r="AB2596" s="136"/>
      <c r="AC2596" s="136"/>
      <c r="AD2596" s="136">
        <v>28399</v>
      </c>
      <c r="AE2596" s="136">
        <v>37235</v>
      </c>
      <c r="AF2596" s="807"/>
    </row>
    <row r="2597" spans="1:32" s="23" customFormat="1" x14ac:dyDescent="0.2">
      <c r="A2597" s="130" t="s">
        <v>502</v>
      </c>
      <c r="B2597" s="131"/>
      <c r="C2597" s="126"/>
      <c r="D2597" s="132" t="s">
        <v>5441</v>
      </c>
      <c r="E2597" s="133" t="s">
        <v>11205</v>
      </c>
      <c r="F2597" s="182" t="s">
        <v>503</v>
      </c>
      <c r="G2597" s="133" t="s">
        <v>2607</v>
      </c>
      <c r="H2597" s="136">
        <v>26763</v>
      </c>
      <c r="I2597" s="126" t="s">
        <v>5441</v>
      </c>
      <c r="J2597" s="176"/>
      <c r="K2597" s="176"/>
      <c r="L2597" s="176"/>
      <c r="M2597" s="176"/>
      <c r="N2597" s="176"/>
      <c r="O2597" s="481"/>
      <c r="P2597" s="481"/>
      <c r="Q2597" s="548" t="s">
        <v>13224</v>
      </c>
      <c r="R2597" s="132" t="s">
        <v>5258</v>
      </c>
      <c r="S2597" s="132"/>
      <c r="T2597" s="135"/>
      <c r="U2597" s="126" t="s">
        <v>5259</v>
      </c>
      <c r="V2597" s="136"/>
      <c r="W2597" s="136"/>
      <c r="X2597" s="136"/>
      <c r="Y2597" s="136"/>
      <c r="Z2597" s="136"/>
      <c r="AA2597" s="118" t="s">
        <v>12689</v>
      </c>
      <c r="AB2597" s="136"/>
      <c r="AC2597" s="136"/>
      <c r="AD2597" s="136">
        <v>26512</v>
      </c>
      <c r="AE2597" s="136">
        <v>37258</v>
      </c>
      <c r="AF2597" s="807"/>
    </row>
    <row r="2598" spans="1:32" s="23" customFormat="1" x14ac:dyDescent="0.2">
      <c r="A2598" s="130" t="s">
        <v>5260</v>
      </c>
      <c r="B2598" s="131"/>
      <c r="C2598" s="126"/>
      <c r="D2598" s="132" t="s">
        <v>5261</v>
      </c>
      <c r="E2598" s="133" t="s">
        <v>5262</v>
      </c>
      <c r="F2598" s="182" t="s">
        <v>12028</v>
      </c>
      <c r="G2598" s="133" t="s">
        <v>2607</v>
      </c>
      <c r="H2598" s="136">
        <v>26308</v>
      </c>
      <c r="I2598" s="126" t="s">
        <v>5261</v>
      </c>
      <c r="J2598" s="176"/>
      <c r="K2598" s="176"/>
      <c r="L2598" s="176"/>
      <c r="M2598" s="176"/>
      <c r="N2598" s="176"/>
      <c r="O2598" s="481"/>
      <c r="P2598" s="481"/>
      <c r="Q2598" s="548" t="s">
        <v>13225</v>
      </c>
      <c r="R2598" s="132" t="s">
        <v>12029</v>
      </c>
      <c r="S2598" s="132"/>
      <c r="T2598" s="135"/>
      <c r="U2598" s="126"/>
      <c r="V2598" s="136">
        <v>14793</v>
      </c>
      <c r="W2598" s="136">
        <v>15689</v>
      </c>
      <c r="X2598" s="136">
        <v>15960</v>
      </c>
      <c r="Y2598" s="136">
        <v>16275</v>
      </c>
      <c r="Z2598" s="136">
        <v>16249</v>
      </c>
      <c r="AA2598" s="118" t="s">
        <v>12689</v>
      </c>
      <c r="AB2598" s="136"/>
      <c r="AC2598" s="136"/>
      <c r="AD2598" s="136">
        <v>26024</v>
      </c>
      <c r="AE2598" s="136">
        <v>37316</v>
      </c>
      <c r="AF2598" s="807"/>
    </row>
    <row r="2599" spans="1:32" s="23" customFormat="1" x14ac:dyDescent="0.2">
      <c r="A2599" s="130" t="s">
        <v>12030</v>
      </c>
      <c r="B2599" s="131"/>
      <c r="C2599" s="126"/>
      <c r="D2599" s="132" t="s">
        <v>12544</v>
      </c>
      <c r="E2599" s="133" t="s">
        <v>2588</v>
      </c>
      <c r="F2599" s="182" t="s">
        <v>12031</v>
      </c>
      <c r="G2599" s="133" t="s">
        <v>2607</v>
      </c>
      <c r="H2599" s="136">
        <v>28390</v>
      </c>
      <c r="I2599" s="126" t="s">
        <v>12544</v>
      </c>
      <c r="J2599" s="176"/>
      <c r="K2599" s="176"/>
      <c r="L2599" s="176"/>
      <c r="M2599" s="176"/>
      <c r="N2599" s="176"/>
      <c r="O2599" s="481"/>
      <c r="P2599" s="481"/>
      <c r="Q2599" s="548" t="s">
        <v>13226</v>
      </c>
      <c r="R2599" s="132" t="s">
        <v>12661</v>
      </c>
      <c r="S2599" s="132"/>
      <c r="T2599" s="135"/>
      <c r="U2599" s="126" t="s">
        <v>12662</v>
      </c>
      <c r="V2599" s="136"/>
      <c r="W2599" s="136"/>
      <c r="X2599" s="136"/>
      <c r="Y2599" s="136"/>
      <c r="Z2599" s="136"/>
      <c r="AA2599" s="118" t="s">
        <v>12689</v>
      </c>
      <c r="AB2599" s="136"/>
      <c r="AC2599" s="136"/>
      <c r="AD2599" s="136">
        <v>27971</v>
      </c>
      <c r="AE2599" s="154">
        <v>41045</v>
      </c>
      <c r="AF2599" s="807"/>
    </row>
    <row r="2600" spans="1:32" s="23" customFormat="1" x14ac:dyDescent="0.2">
      <c r="A2600" s="130" t="s">
        <v>12663</v>
      </c>
      <c r="B2600" s="131"/>
      <c r="C2600" s="126"/>
      <c r="D2600" s="132" t="s">
        <v>5721</v>
      </c>
      <c r="E2600" s="133" t="s">
        <v>2588</v>
      </c>
      <c r="F2600" s="182" t="s">
        <v>5722</v>
      </c>
      <c r="G2600" s="133" t="s">
        <v>2607</v>
      </c>
      <c r="H2600" s="136">
        <v>28460</v>
      </c>
      <c r="I2600" s="126" t="s">
        <v>12544</v>
      </c>
      <c r="J2600" s="176"/>
      <c r="K2600" s="176"/>
      <c r="L2600" s="176"/>
      <c r="M2600" s="176"/>
      <c r="N2600" s="176"/>
      <c r="O2600" s="481"/>
      <c r="P2600" s="481"/>
      <c r="Q2600" s="548" t="s">
        <v>13227</v>
      </c>
      <c r="R2600" s="132" t="s">
        <v>9183</v>
      </c>
      <c r="S2600" s="132"/>
      <c r="T2600" s="135"/>
      <c r="U2600" s="126" t="s">
        <v>9999</v>
      </c>
      <c r="V2600" s="136"/>
      <c r="W2600" s="136"/>
      <c r="X2600" s="136"/>
      <c r="Y2600" s="136"/>
      <c r="Z2600" s="136">
        <v>16354</v>
      </c>
      <c r="AA2600" s="118" t="s">
        <v>12689</v>
      </c>
      <c r="AB2600" s="136"/>
      <c r="AC2600" s="136"/>
      <c r="AD2600" s="136">
        <v>27971</v>
      </c>
      <c r="AE2600" s="136">
        <v>37319</v>
      </c>
      <c r="AF2600" s="807"/>
    </row>
    <row r="2601" spans="1:32" s="23" customFormat="1" x14ac:dyDescent="0.2">
      <c r="A2601" s="130" t="s">
        <v>10000</v>
      </c>
      <c r="B2601" s="131"/>
      <c r="C2601" s="126"/>
      <c r="D2601" s="132" t="s">
        <v>12373</v>
      </c>
      <c r="E2601" s="133" t="s">
        <v>2588</v>
      </c>
      <c r="F2601" s="182" t="s">
        <v>12374</v>
      </c>
      <c r="G2601" s="133" t="s">
        <v>2607</v>
      </c>
      <c r="H2601" s="136">
        <v>29929</v>
      </c>
      <c r="I2601" s="126" t="s">
        <v>12375</v>
      </c>
      <c r="J2601" s="176"/>
      <c r="K2601" s="176"/>
      <c r="L2601" s="176"/>
      <c r="M2601" s="176"/>
      <c r="N2601" s="176"/>
      <c r="O2601" s="481"/>
      <c r="P2601" s="481"/>
      <c r="Q2601" s="548" t="s">
        <v>13228</v>
      </c>
      <c r="R2601" s="132" t="s">
        <v>8136</v>
      </c>
      <c r="S2601" s="132"/>
      <c r="T2601" s="135"/>
      <c r="U2601" s="126" t="s">
        <v>963</v>
      </c>
      <c r="V2601" s="136"/>
      <c r="W2601" s="136"/>
      <c r="X2601" s="136"/>
      <c r="Y2601" s="136"/>
      <c r="Z2601" s="136"/>
      <c r="AA2601" s="118" t="s">
        <v>12689</v>
      </c>
      <c r="AB2601" s="136"/>
      <c r="AC2601" s="136"/>
      <c r="AD2601" s="136">
        <v>28095</v>
      </c>
      <c r="AE2601" s="136">
        <v>37236</v>
      </c>
      <c r="AF2601" s="807"/>
    </row>
    <row r="2602" spans="1:32" s="23" customFormat="1" x14ac:dyDescent="0.2">
      <c r="A2602" s="130" t="s">
        <v>964</v>
      </c>
      <c r="B2602" s="131"/>
      <c r="C2602" s="126"/>
      <c r="D2602" s="132" t="s">
        <v>965</v>
      </c>
      <c r="E2602" s="133" t="s">
        <v>2588</v>
      </c>
      <c r="F2602" s="182" t="s">
        <v>7875</v>
      </c>
      <c r="G2602" s="133" t="s">
        <v>2607</v>
      </c>
      <c r="H2602" s="136">
        <v>30011</v>
      </c>
      <c r="I2602" s="126" t="s">
        <v>12375</v>
      </c>
      <c r="J2602" s="176"/>
      <c r="K2602" s="176"/>
      <c r="L2602" s="176"/>
      <c r="M2602" s="176"/>
      <c r="N2602" s="176"/>
      <c r="O2602" s="481"/>
      <c r="P2602" s="481"/>
      <c r="Q2602" s="548" t="s">
        <v>13229</v>
      </c>
      <c r="R2602" s="132" t="s">
        <v>3421</v>
      </c>
      <c r="S2602" s="132"/>
      <c r="T2602" s="135"/>
      <c r="U2602" s="126" t="s">
        <v>10658</v>
      </c>
      <c r="V2602" s="136"/>
      <c r="W2602" s="136"/>
      <c r="X2602" s="136"/>
      <c r="Y2602" s="136"/>
      <c r="Z2602" s="136"/>
      <c r="AA2602" s="118" t="s">
        <v>12689</v>
      </c>
      <c r="AB2602" s="136"/>
      <c r="AC2602" s="136"/>
      <c r="AD2602" s="136">
        <v>28095</v>
      </c>
      <c r="AE2602" s="136">
        <v>37236</v>
      </c>
      <c r="AF2602" s="807"/>
    </row>
    <row r="2603" spans="1:32" s="23" customFormat="1" x14ac:dyDescent="0.2">
      <c r="A2603" s="130" t="s">
        <v>10659</v>
      </c>
      <c r="B2603" s="131"/>
      <c r="C2603" s="126"/>
      <c r="D2603" s="132" t="s">
        <v>4940</v>
      </c>
      <c r="E2603" s="133" t="s">
        <v>4506</v>
      </c>
      <c r="F2603" s="182" t="s">
        <v>10660</v>
      </c>
      <c r="G2603" s="133" t="s">
        <v>2607</v>
      </c>
      <c r="H2603" s="136">
        <v>29174</v>
      </c>
      <c r="I2603" s="126" t="s">
        <v>4940</v>
      </c>
      <c r="J2603" s="176"/>
      <c r="K2603" s="176"/>
      <c r="L2603" s="176"/>
      <c r="M2603" s="176"/>
      <c r="N2603" s="176"/>
      <c r="O2603" s="481"/>
      <c r="P2603" s="481"/>
      <c r="Q2603" s="548" t="s">
        <v>13230</v>
      </c>
      <c r="R2603" s="132" t="s">
        <v>10661</v>
      </c>
      <c r="S2603" s="132"/>
      <c r="T2603" s="135"/>
      <c r="U2603" s="126" t="s">
        <v>12203</v>
      </c>
      <c r="V2603" s="136"/>
      <c r="W2603" s="136"/>
      <c r="X2603" s="136"/>
      <c r="Y2603" s="136"/>
      <c r="Z2603" s="136"/>
      <c r="AA2603" s="118" t="s">
        <v>12689</v>
      </c>
      <c r="AB2603" s="136"/>
      <c r="AC2603" s="136"/>
      <c r="AD2603" s="136">
        <v>28004</v>
      </c>
      <c r="AE2603" s="136">
        <v>37236</v>
      </c>
      <c r="AF2603" s="807"/>
    </row>
    <row r="2604" spans="1:32" s="23" customFormat="1" x14ac:dyDescent="0.2">
      <c r="A2604" s="130" t="s">
        <v>12204</v>
      </c>
      <c r="B2604" s="131"/>
      <c r="C2604" s="126"/>
      <c r="D2604" s="132" t="s">
        <v>12205</v>
      </c>
      <c r="E2604" s="133" t="s">
        <v>4506</v>
      </c>
      <c r="F2604" s="182" t="s">
        <v>12206</v>
      </c>
      <c r="G2604" s="133" t="s">
        <v>2607</v>
      </c>
      <c r="H2604" s="136">
        <v>28460</v>
      </c>
      <c r="I2604" s="126" t="s">
        <v>7137</v>
      </c>
      <c r="J2604" s="176"/>
      <c r="K2604" s="176"/>
      <c r="L2604" s="176"/>
      <c r="M2604" s="176"/>
      <c r="N2604" s="176"/>
      <c r="O2604" s="481"/>
      <c r="P2604" s="481"/>
      <c r="Q2604" s="548" t="s">
        <v>13231</v>
      </c>
      <c r="R2604" s="132" t="s">
        <v>12207</v>
      </c>
      <c r="S2604" s="132"/>
      <c r="T2604" s="135"/>
      <c r="U2604" s="126" t="s">
        <v>12208</v>
      </c>
      <c r="V2604" s="136"/>
      <c r="W2604" s="136"/>
      <c r="X2604" s="136"/>
      <c r="Y2604" s="136"/>
      <c r="Z2604" s="136"/>
      <c r="AA2604" s="118" t="s">
        <v>12689</v>
      </c>
      <c r="AB2604" s="136"/>
      <c r="AC2604" s="136"/>
      <c r="AD2604" s="136">
        <v>28004</v>
      </c>
      <c r="AE2604" s="136">
        <v>37236</v>
      </c>
      <c r="AF2604" s="807"/>
    </row>
    <row r="2605" spans="1:32" s="23" customFormat="1" x14ac:dyDescent="0.2">
      <c r="A2605" s="130" t="s">
        <v>12209</v>
      </c>
      <c r="B2605" s="131"/>
      <c r="C2605" s="126"/>
      <c r="D2605" s="132" t="s">
        <v>12210</v>
      </c>
      <c r="E2605" s="133" t="s">
        <v>4506</v>
      </c>
      <c r="F2605" s="182" t="s">
        <v>5263</v>
      </c>
      <c r="G2605" s="133" t="s">
        <v>2607</v>
      </c>
      <c r="H2605" s="136">
        <v>28390</v>
      </c>
      <c r="I2605" s="126" t="s">
        <v>7137</v>
      </c>
      <c r="J2605" s="176"/>
      <c r="K2605" s="176"/>
      <c r="L2605" s="176"/>
      <c r="M2605" s="176"/>
      <c r="N2605" s="176"/>
      <c r="O2605" s="481"/>
      <c r="P2605" s="481"/>
      <c r="Q2605" s="548" t="s">
        <v>13232</v>
      </c>
      <c r="R2605" s="132" t="s">
        <v>5264</v>
      </c>
      <c r="S2605" s="132"/>
      <c r="T2605" s="135"/>
      <c r="U2605" s="126" t="s">
        <v>5265</v>
      </c>
      <c r="V2605" s="136"/>
      <c r="W2605" s="136"/>
      <c r="X2605" s="136"/>
      <c r="Y2605" s="136"/>
      <c r="Z2605" s="136"/>
      <c r="AA2605" s="118" t="s">
        <v>12689</v>
      </c>
      <c r="AB2605" s="136"/>
      <c r="AC2605" s="136"/>
      <c r="AD2605" s="136">
        <v>28004</v>
      </c>
      <c r="AE2605" s="136">
        <v>37236</v>
      </c>
      <c r="AF2605" s="807"/>
    </row>
    <row r="2606" spans="1:32" s="23" customFormat="1" x14ac:dyDescent="0.2">
      <c r="A2606" s="130" t="s">
        <v>5266</v>
      </c>
      <c r="B2606" s="131"/>
      <c r="C2606" s="126"/>
      <c r="D2606" s="132" t="s">
        <v>5267</v>
      </c>
      <c r="E2606" s="133" t="s">
        <v>1969</v>
      </c>
      <c r="F2606" s="182" t="s">
        <v>5268</v>
      </c>
      <c r="G2606" s="133" t="s">
        <v>2607</v>
      </c>
      <c r="H2606" s="136">
        <v>27225</v>
      </c>
      <c r="I2606" s="126" t="s">
        <v>4153</v>
      </c>
      <c r="J2606" s="176"/>
      <c r="K2606" s="176"/>
      <c r="L2606" s="176"/>
      <c r="M2606" s="176"/>
      <c r="N2606" s="176"/>
      <c r="O2606" s="481"/>
      <c r="P2606" s="481"/>
      <c r="Q2606" s="548" t="s">
        <v>13233</v>
      </c>
      <c r="R2606" s="132" t="s">
        <v>4154</v>
      </c>
      <c r="S2606" s="132"/>
      <c r="T2606" s="135"/>
      <c r="U2606" s="126" t="s">
        <v>4155</v>
      </c>
      <c r="V2606" s="136">
        <v>15099</v>
      </c>
      <c r="W2606" s="136">
        <v>15594</v>
      </c>
      <c r="X2606" s="136">
        <v>15704</v>
      </c>
      <c r="Y2606" s="136">
        <v>15855</v>
      </c>
      <c r="Z2606" s="136">
        <v>16047</v>
      </c>
      <c r="AA2606" s="118" t="s">
        <v>12689</v>
      </c>
      <c r="AB2606" s="136"/>
      <c r="AC2606" s="136"/>
      <c r="AD2606" s="136">
        <v>26481</v>
      </c>
      <c r="AE2606" s="136">
        <v>37313</v>
      </c>
      <c r="AF2606" s="807"/>
    </row>
    <row r="2607" spans="1:32" s="23" customFormat="1" x14ac:dyDescent="0.2">
      <c r="A2607" s="130" t="s">
        <v>4533</v>
      </c>
      <c r="B2607" s="131"/>
      <c r="C2607" s="126"/>
      <c r="D2607" s="132" t="s">
        <v>4534</v>
      </c>
      <c r="E2607" s="133" t="s">
        <v>1969</v>
      </c>
      <c r="F2607" s="182" t="s">
        <v>1002</v>
      </c>
      <c r="G2607" s="133" t="s">
        <v>2607</v>
      </c>
      <c r="H2607" s="136">
        <v>27124</v>
      </c>
      <c r="I2607" s="126" t="s">
        <v>4153</v>
      </c>
      <c r="J2607" s="176"/>
      <c r="K2607" s="176"/>
      <c r="L2607" s="176"/>
      <c r="M2607" s="176"/>
      <c r="N2607" s="176"/>
      <c r="O2607" s="481"/>
      <c r="P2607" s="481"/>
      <c r="Q2607" s="548" t="s">
        <v>13234</v>
      </c>
      <c r="R2607" s="132" t="s">
        <v>1003</v>
      </c>
      <c r="S2607" s="132"/>
      <c r="T2607" s="135"/>
      <c r="U2607" s="126" t="s">
        <v>10573</v>
      </c>
      <c r="V2607" s="136"/>
      <c r="W2607" s="136"/>
      <c r="X2607" s="136"/>
      <c r="Y2607" s="136"/>
      <c r="Z2607" s="136">
        <v>16033</v>
      </c>
      <c r="AA2607" s="118" t="s">
        <v>12689</v>
      </c>
      <c r="AB2607" s="136"/>
      <c r="AC2607" s="136"/>
      <c r="AD2607" s="136">
        <v>26816</v>
      </c>
      <c r="AE2607" s="136">
        <v>37319</v>
      </c>
      <c r="AF2607" s="807"/>
    </row>
    <row r="2608" spans="1:32" s="23" customFormat="1" x14ac:dyDescent="0.2">
      <c r="A2608" s="130" t="s">
        <v>10279</v>
      </c>
      <c r="B2608" s="131"/>
      <c r="C2608" s="126"/>
      <c r="D2608" s="132" t="s">
        <v>10280</v>
      </c>
      <c r="E2608" s="133" t="s">
        <v>1969</v>
      </c>
      <c r="F2608" s="204" t="s">
        <v>10281</v>
      </c>
      <c r="G2608" s="133" t="s">
        <v>2607</v>
      </c>
      <c r="H2608" s="136">
        <v>29129</v>
      </c>
      <c r="I2608" s="126" t="s">
        <v>4153</v>
      </c>
      <c r="J2608" s="176"/>
      <c r="K2608" s="176"/>
      <c r="L2608" s="176"/>
      <c r="M2608" s="176"/>
      <c r="N2608" s="176"/>
      <c r="O2608" s="481"/>
      <c r="P2608" s="481"/>
      <c r="Q2608" s="548" t="s">
        <v>13235</v>
      </c>
      <c r="R2608" s="132" t="s">
        <v>4482</v>
      </c>
      <c r="S2608" s="132"/>
      <c r="T2608" s="135"/>
      <c r="U2608" s="126" t="s">
        <v>4483</v>
      </c>
      <c r="V2608" s="136"/>
      <c r="W2608" s="136"/>
      <c r="X2608" s="136"/>
      <c r="Y2608" s="136"/>
      <c r="Z2608" s="136"/>
      <c r="AA2608" s="118" t="s">
        <v>12689</v>
      </c>
      <c r="AB2608" s="136"/>
      <c r="AC2608" s="136"/>
      <c r="AD2608" s="136">
        <v>26816</v>
      </c>
      <c r="AE2608" s="136">
        <v>37258</v>
      </c>
      <c r="AF2608" s="807"/>
    </row>
    <row r="2609" spans="1:32" s="23" customFormat="1" x14ac:dyDescent="0.2">
      <c r="A2609" s="130" t="s">
        <v>4484</v>
      </c>
      <c r="B2609" s="131"/>
      <c r="C2609" s="126"/>
      <c r="D2609" s="132" t="s">
        <v>4485</v>
      </c>
      <c r="E2609" s="133" t="s">
        <v>1969</v>
      </c>
      <c r="F2609" s="182" t="s">
        <v>4486</v>
      </c>
      <c r="G2609" s="133" t="s">
        <v>2607</v>
      </c>
      <c r="H2609" s="136">
        <v>32769</v>
      </c>
      <c r="I2609" s="126" t="s">
        <v>1971</v>
      </c>
      <c r="J2609" s="176"/>
      <c r="K2609" s="176"/>
      <c r="L2609" s="176"/>
      <c r="M2609" s="176"/>
      <c r="N2609" s="176"/>
      <c r="O2609" s="481"/>
      <c r="P2609" s="481"/>
      <c r="Q2609" s="548" t="s">
        <v>13236</v>
      </c>
      <c r="R2609" s="132" t="s">
        <v>2422</v>
      </c>
      <c r="S2609" s="132"/>
      <c r="T2609" s="135"/>
      <c r="U2609" s="126" t="s">
        <v>2423</v>
      </c>
      <c r="V2609" s="136"/>
      <c r="W2609" s="136"/>
      <c r="X2609" s="136"/>
      <c r="Y2609" s="136"/>
      <c r="Z2609" s="136"/>
      <c r="AA2609" s="118" t="s">
        <v>12689</v>
      </c>
      <c r="AB2609" s="136"/>
      <c r="AC2609" s="136"/>
      <c r="AD2609" s="136">
        <v>28095</v>
      </c>
      <c r="AE2609" s="136">
        <v>37236</v>
      </c>
      <c r="AF2609" s="807"/>
    </row>
    <row r="2610" spans="1:32" s="23" customFormat="1" x14ac:dyDescent="0.2">
      <c r="A2610" s="130" t="s">
        <v>2424</v>
      </c>
      <c r="B2610" s="131"/>
      <c r="C2610" s="126"/>
      <c r="D2610" s="132" t="s">
        <v>2425</v>
      </c>
      <c r="E2610" s="133" t="s">
        <v>1969</v>
      </c>
      <c r="F2610" s="182"/>
      <c r="G2610" s="133" t="s">
        <v>2607</v>
      </c>
      <c r="H2610" s="136">
        <v>29266</v>
      </c>
      <c r="I2610" s="126" t="s">
        <v>1971</v>
      </c>
      <c r="J2610" s="176"/>
      <c r="K2610" s="176"/>
      <c r="L2610" s="176"/>
      <c r="M2610" s="176"/>
      <c r="N2610" s="176"/>
      <c r="O2610" s="481"/>
      <c r="P2610" s="481"/>
      <c r="Q2610" s="548" t="s">
        <v>13237</v>
      </c>
      <c r="R2610" s="132" t="s">
        <v>2426</v>
      </c>
      <c r="S2610" s="132"/>
      <c r="T2610" s="135"/>
      <c r="U2610" s="126" t="s">
        <v>2427</v>
      </c>
      <c r="V2610" s="136"/>
      <c r="W2610" s="136"/>
      <c r="X2610" s="136"/>
      <c r="Y2610" s="136"/>
      <c r="Z2610" s="136"/>
      <c r="AA2610" s="118" t="s">
        <v>12689</v>
      </c>
      <c r="AB2610" s="136"/>
      <c r="AC2610" s="136"/>
      <c r="AD2610" s="136">
        <v>17341</v>
      </c>
      <c r="AE2610" s="136">
        <v>39146</v>
      </c>
      <c r="AF2610" s="807"/>
    </row>
    <row r="2611" spans="1:32" s="23" customFormat="1" x14ac:dyDescent="0.2">
      <c r="A2611" s="130" t="s">
        <v>8242</v>
      </c>
      <c r="B2611" s="131"/>
      <c r="C2611" s="126"/>
      <c r="D2611" s="132" t="s">
        <v>2428</v>
      </c>
      <c r="E2611" s="133" t="s">
        <v>534</v>
      </c>
      <c r="F2611" s="140"/>
      <c r="G2611" s="135" t="s">
        <v>2607</v>
      </c>
      <c r="H2611" s="136">
        <v>17630</v>
      </c>
      <c r="I2611" s="126" t="s">
        <v>2818</v>
      </c>
      <c r="J2611" s="126"/>
      <c r="K2611" s="137"/>
      <c r="L2611" s="137"/>
      <c r="M2611" s="137"/>
      <c r="N2611" s="137"/>
      <c r="O2611" s="481"/>
      <c r="P2611" s="481"/>
      <c r="Q2611" s="547"/>
      <c r="R2611" s="132" t="s">
        <v>2429</v>
      </c>
      <c r="S2611" s="132"/>
      <c r="T2611" s="135"/>
      <c r="U2611" s="135"/>
      <c r="V2611" s="136"/>
      <c r="W2611" s="136">
        <v>15512</v>
      </c>
      <c r="X2611" s="136">
        <v>15612</v>
      </c>
      <c r="Y2611" s="136">
        <v>15665</v>
      </c>
      <c r="Z2611" s="136">
        <v>15665</v>
      </c>
      <c r="AA2611" s="125">
        <f>YEARFRAC(AB2611,Y2611,1)</f>
        <v>4.2008215426745776</v>
      </c>
      <c r="AB2611" s="136">
        <v>17199</v>
      </c>
      <c r="AC2611" s="136"/>
      <c r="AD2611" s="136">
        <v>17223</v>
      </c>
      <c r="AE2611" s="136">
        <v>38663</v>
      </c>
      <c r="AF2611" s="807"/>
    </row>
    <row r="2612" spans="1:32" s="23" customFormat="1" x14ac:dyDescent="0.2">
      <c r="A2612" s="130" t="s">
        <v>8774</v>
      </c>
      <c r="B2612" s="131"/>
      <c r="C2612" s="126"/>
      <c r="D2612" s="132" t="s">
        <v>5457</v>
      </c>
      <c r="E2612" s="133" t="s">
        <v>534</v>
      </c>
      <c r="F2612" s="182" t="s">
        <v>5458</v>
      </c>
      <c r="G2612" s="133" t="s">
        <v>2607</v>
      </c>
      <c r="H2612" s="136">
        <v>29816</v>
      </c>
      <c r="I2612" s="126" t="s">
        <v>7655</v>
      </c>
      <c r="J2612" s="176"/>
      <c r="K2612" s="176"/>
      <c r="L2612" s="176"/>
      <c r="M2612" s="176"/>
      <c r="N2612" s="176"/>
      <c r="O2612" s="481"/>
      <c r="P2612" s="481"/>
      <c r="Q2612" s="548" t="s">
        <v>13238</v>
      </c>
      <c r="R2612" s="132" t="s">
        <v>5459</v>
      </c>
      <c r="S2612" s="132"/>
      <c r="T2612" s="135"/>
      <c r="U2612" s="126"/>
      <c r="V2612" s="136"/>
      <c r="W2612" s="136"/>
      <c r="X2612" s="136"/>
      <c r="Y2612" s="136"/>
      <c r="Z2612" s="136"/>
      <c r="AA2612" s="118" t="s">
        <v>12689</v>
      </c>
      <c r="AB2612" s="136"/>
      <c r="AC2612" s="136"/>
      <c r="AD2612" s="136">
        <v>28065</v>
      </c>
      <c r="AE2612" s="136">
        <v>37236</v>
      </c>
      <c r="AF2612" s="818"/>
    </row>
    <row r="2613" spans="1:32" s="23" customFormat="1" x14ac:dyDescent="0.2">
      <c r="A2613" s="128" t="s">
        <v>5404</v>
      </c>
      <c r="B2613" s="131"/>
      <c r="C2613" s="126"/>
      <c r="D2613" s="126" t="s">
        <v>5405</v>
      </c>
      <c r="E2613" s="135" t="s">
        <v>9279</v>
      </c>
      <c r="F2613" s="140"/>
      <c r="G2613" s="128" t="s">
        <v>13817</v>
      </c>
      <c r="H2613" s="141"/>
      <c r="I2613" s="126"/>
      <c r="J2613" s="126"/>
      <c r="K2613" s="137"/>
      <c r="L2613" s="137"/>
      <c r="M2613" s="137"/>
      <c r="N2613" s="137"/>
      <c r="O2613" s="481"/>
      <c r="P2613" s="481"/>
      <c r="Q2613" s="548" t="s">
        <v>13323</v>
      </c>
      <c r="R2613" s="139"/>
      <c r="S2613" s="126"/>
      <c r="T2613" s="135"/>
      <c r="U2613" s="135"/>
      <c r="V2613" s="142"/>
      <c r="W2613" s="142"/>
      <c r="X2613" s="142"/>
      <c r="Y2613" s="142"/>
      <c r="Z2613" s="142"/>
      <c r="AA2613" s="118" t="s">
        <v>12689</v>
      </c>
      <c r="AB2613" s="142"/>
      <c r="AC2613" s="142"/>
      <c r="AD2613" s="142"/>
      <c r="AE2613" s="142"/>
      <c r="AF2613" s="810"/>
    </row>
    <row r="2614" spans="1:32" s="23" customFormat="1" x14ac:dyDescent="0.2">
      <c r="A2614" s="130" t="s">
        <v>11039</v>
      </c>
      <c r="B2614" s="131"/>
      <c r="C2614" s="126"/>
      <c r="D2614" s="126" t="s">
        <v>11040</v>
      </c>
      <c r="E2614" s="135"/>
      <c r="F2614" s="140"/>
      <c r="G2614" s="128" t="s">
        <v>13817</v>
      </c>
      <c r="H2614" s="141"/>
      <c r="I2614" s="126"/>
      <c r="J2614" s="126"/>
      <c r="K2614" s="137"/>
      <c r="L2614" s="137"/>
      <c r="M2614" s="137"/>
      <c r="N2614" s="137"/>
      <c r="O2614" s="481"/>
      <c r="P2614" s="481"/>
      <c r="Q2614" s="548" t="s">
        <v>13324</v>
      </c>
      <c r="R2614" s="139"/>
      <c r="S2614" s="126"/>
      <c r="T2614" s="126"/>
      <c r="U2614" s="135"/>
      <c r="V2614" s="142"/>
      <c r="W2614" s="142"/>
      <c r="X2614" s="142"/>
      <c r="Y2614" s="142"/>
      <c r="Z2614" s="142"/>
      <c r="AA2614" s="118" t="s">
        <v>12689</v>
      </c>
      <c r="AB2614" s="142"/>
      <c r="AC2614" s="142"/>
      <c r="AD2614" s="142"/>
      <c r="AE2614" s="142"/>
      <c r="AF2614" s="810"/>
    </row>
    <row r="2615" spans="1:32" s="23" customFormat="1" x14ac:dyDescent="0.2">
      <c r="A2615" s="130" t="s">
        <v>898</v>
      </c>
      <c r="B2615" s="131"/>
      <c r="C2615" s="126"/>
      <c r="D2615" s="126"/>
      <c r="E2615" s="135"/>
      <c r="F2615" s="140"/>
      <c r="G2615" s="128" t="s">
        <v>13817</v>
      </c>
      <c r="H2615" s="141"/>
      <c r="I2615" s="132"/>
      <c r="J2615" s="126"/>
      <c r="K2615" s="137"/>
      <c r="L2615" s="137"/>
      <c r="M2615" s="137"/>
      <c r="N2615" s="137"/>
      <c r="O2615" s="481"/>
      <c r="P2615" s="481"/>
      <c r="Q2615" s="549" t="s">
        <v>12952</v>
      </c>
      <c r="R2615" s="139"/>
      <c r="S2615" s="126"/>
      <c r="T2615" s="135"/>
      <c r="U2615" s="135"/>
      <c r="V2615" s="142"/>
      <c r="W2615" s="142"/>
      <c r="X2615" s="142"/>
      <c r="Y2615" s="142"/>
      <c r="Z2615" s="142"/>
      <c r="AA2615" s="118" t="s">
        <v>12689</v>
      </c>
      <c r="AB2615" s="142"/>
      <c r="AC2615" s="142"/>
      <c r="AD2615" s="142"/>
      <c r="AE2615" s="142"/>
      <c r="AF2615" s="809" t="s">
        <v>12835</v>
      </c>
    </row>
    <row r="2616" spans="1:32" s="23" customFormat="1" x14ac:dyDescent="0.2">
      <c r="A2616" s="130" t="s">
        <v>1714</v>
      </c>
      <c r="B2616" s="131"/>
      <c r="C2616" s="126"/>
      <c r="D2616" s="126"/>
      <c r="E2616" s="135"/>
      <c r="F2616" s="140"/>
      <c r="G2616" s="135" t="s">
        <v>13817</v>
      </c>
      <c r="H2616" s="141"/>
      <c r="I2616" s="126"/>
      <c r="J2616" s="126"/>
      <c r="K2616" s="137"/>
      <c r="L2616" s="137"/>
      <c r="M2616" s="137"/>
      <c r="N2616" s="137"/>
      <c r="O2616" s="481"/>
      <c r="P2616" s="481"/>
      <c r="Q2616" s="548" t="s">
        <v>13325</v>
      </c>
      <c r="R2616" s="139"/>
      <c r="S2616" s="126"/>
      <c r="T2616" s="135"/>
      <c r="U2616" s="135"/>
      <c r="V2616" s="142"/>
      <c r="W2616" s="142"/>
      <c r="X2616" s="142"/>
      <c r="Y2616" s="142"/>
      <c r="Z2616" s="142"/>
      <c r="AA2616" s="118" t="s">
        <v>12689</v>
      </c>
      <c r="AB2616" s="142"/>
      <c r="AC2616" s="142"/>
      <c r="AD2616" s="142"/>
      <c r="AE2616" s="142"/>
      <c r="AF2616" s="810"/>
    </row>
    <row r="2617" spans="1:32" s="23" customFormat="1" x14ac:dyDescent="0.2">
      <c r="A2617" s="130" t="s">
        <v>3877</v>
      </c>
      <c r="B2617" s="131"/>
      <c r="C2617" s="126"/>
      <c r="D2617" s="126"/>
      <c r="E2617" s="135"/>
      <c r="F2617" s="140"/>
      <c r="G2617" s="135" t="s">
        <v>13817</v>
      </c>
      <c r="H2617" s="141"/>
      <c r="I2617" s="126"/>
      <c r="J2617" s="126"/>
      <c r="K2617" s="137"/>
      <c r="L2617" s="137"/>
      <c r="M2617" s="137"/>
      <c r="N2617" s="137"/>
      <c r="O2617" s="481"/>
      <c r="P2617" s="481"/>
      <c r="Q2617" s="549" t="s">
        <v>12953</v>
      </c>
      <c r="R2617" s="135"/>
      <c r="S2617" s="126"/>
      <c r="T2617" s="135"/>
      <c r="U2617" s="135"/>
      <c r="V2617" s="142"/>
      <c r="W2617" s="142"/>
      <c r="X2617" s="142"/>
      <c r="Y2617" s="142"/>
      <c r="Z2617" s="142"/>
      <c r="AA2617" s="118" t="s">
        <v>12689</v>
      </c>
      <c r="AB2617" s="142"/>
      <c r="AC2617" s="142"/>
      <c r="AD2617" s="142"/>
      <c r="AE2617" s="142"/>
      <c r="AF2617" s="810" t="s">
        <v>7224</v>
      </c>
    </row>
    <row r="2618" spans="1:32" s="23" customFormat="1" x14ac:dyDescent="0.2">
      <c r="A2618" s="130" t="s">
        <v>3458</v>
      </c>
      <c r="B2618" s="131"/>
      <c r="C2618" s="126"/>
      <c r="D2618" s="126"/>
      <c r="E2618" s="135"/>
      <c r="F2618" s="140"/>
      <c r="G2618" s="135" t="s">
        <v>13817</v>
      </c>
      <c r="H2618" s="141"/>
      <c r="I2618" s="126"/>
      <c r="J2618" s="126"/>
      <c r="K2618" s="137"/>
      <c r="L2618" s="137"/>
      <c r="M2618" s="137"/>
      <c r="N2618" s="137"/>
      <c r="O2618" s="481"/>
      <c r="P2618" s="481"/>
      <c r="Q2618" s="552" t="s">
        <v>12954</v>
      </c>
      <c r="R2618" s="135"/>
      <c r="S2618" s="126"/>
      <c r="T2618" s="135"/>
      <c r="U2618" s="135"/>
      <c r="V2618" s="142"/>
      <c r="W2618" s="142"/>
      <c r="X2618" s="142"/>
      <c r="Y2618" s="142"/>
      <c r="Z2618" s="142"/>
      <c r="AA2618" s="118" t="s">
        <v>12689</v>
      </c>
      <c r="AB2618" s="142"/>
      <c r="AC2618" s="142"/>
      <c r="AD2618" s="142"/>
      <c r="AE2618" s="142"/>
      <c r="AF2618" s="810"/>
    </row>
    <row r="2619" spans="1:32" s="23" customFormat="1" x14ac:dyDescent="0.2">
      <c r="A2619" s="130" t="s">
        <v>3875</v>
      </c>
      <c r="B2619" s="131"/>
      <c r="C2619" s="126"/>
      <c r="D2619" s="126"/>
      <c r="E2619" s="135"/>
      <c r="F2619" s="140"/>
      <c r="G2619" s="135" t="s">
        <v>13817</v>
      </c>
      <c r="H2619" s="141"/>
      <c r="I2619" s="126"/>
      <c r="J2619" s="126"/>
      <c r="K2619" s="137"/>
      <c r="L2619" s="137"/>
      <c r="M2619" s="137"/>
      <c r="N2619" s="137"/>
      <c r="O2619" s="481"/>
      <c r="P2619" s="481"/>
      <c r="Q2619" s="548" t="s">
        <v>13326</v>
      </c>
      <c r="R2619" s="139"/>
      <c r="S2619" s="126"/>
      <c r="T2619" s="135"/>
      <c r="U2619" s="135"/>
      <c r="V2619" s="142"/>
      <c r="W2619" s="142"/>
      <c r="X2619" s="142"/>
      <c r="Y2619" s="142"/>
      <c r="Z2619" s="142"/>
      <c r="AA2619" s="118" t="s">
        <v>12689</v>
      </c>
      <c r="AB2619" s="142"/>
      <c r="AC2619" s="142"/>
      <c r="AD2619" s="142"/>
      <c r="AE2619" s="142"/>
      <c r="AF2619" s="810"/>
    </row>
    <row r="2620" spans="1:32" s="23" customFormat="1" x14ac:dyDescent="0.2">
      <c r="A2620" s="130" t="s">
        <v>3876</v>
      </c>
      <c r="B2620" s="131"/>
      <c r="C2620" s="126"/>
      <c r="D2620" s="126"/>
      <c r="E2620" s="135"/>
      <c r="F2620" s="140"/>
      <c r="G2620" s="135" t="s">
        <v>13817</v>
      </c>
      <c r="H2620" s="141"/>
      <c r="I2620" s="126"/>
      <c r="J2620" s="126"/>
      <c r="K2620" s="137"/>
      <c r="L2620" s="137"/>
      <c r="M2620" s="137"/>
      <c r="N2620" s="137"/>
      <c r="O2620" s="481"/>
      <c r="P2620" s="481"/>
      <c r="Q2620" s="548" t="s">
        <v>13327</v>
      </c>
      <c r="R2620" s="139"/>
      <c r="S2620" s="126"/>
      <c r="T2620" s="135"/>
      <c r="U2620" s="135"/>
      <c r="V2620" s="142"/>
      <c r="W2620" s="142"/>
      <c r="X2620" s="142"/>
      <c r="Y2620" s="142"/>
      <c r="Z2620" s="142"/>
      <c r="AA2620" s="118" t="s">
        <v>12689</v>
      </c>
      <c r="AB2620" s="142"/>
      <c r="AC2620" s="142"/>
      <c r="AD2620" s="142"/>
      <c r="AE2620" s="142"/>
      <c r="AF2620" s="810"/>
    </row>
    <row r="2621" spans="1:32" s="23" customFormat="1" x14ac:dyDescent="0.2">
      <c r="A2621" s="130" t="s">
        <v>1715</v>
      </c>
      <c r="B2621" s="131"/>
      <c r="C2621" s="126"/>
      <c r="D2621" s="126"/>
      <c r="E2621" s="135"/>
      <c r="F2621" s="140"/>
      <c r="G2621" s="135" t="s">
        <v>13817</v>
      </c>
      <c r="H2621" s="141"/>
      <c r="I2621" s="126"/>
      <c r="J2621" s="126"/>
      <c r="K2621" s="137"/>
      <c r="L2621" s="137"/>
      <c r="M2621" s="137"/>
      <c r="N2621" s="137"/>
      <c r="O2621" s="481"/>
      <c r="P2621" s="481"/>
      <c r="Q2621" s="548" t="s">
        <v>13328</v>
      </c>
      <c r="R2621" s="139"/>
      <c r="S2621" s="126"/>
      <c r="T2621" s="135"/>
      <c r="U2621" s="135"/>
      <c r="V2621" s="142"/>
      <c r="W2621" s="142"/>
      <c r="X2621" s="142"/>
      <c r="Y2621" s="142"/>
      <c r="Z2621" s="142"/>
      <c r="AA2621" s="118" t="s">
        <v>12689</v>
      </c>
      <c r="AB2621" s="142"/>
      <c r="AC2621" s="142"/>
      <c r="AD2621" s="142"/>
      <c r="AE2621" s="142"/>
      <c r="AF2621" s="810"/>
    </row>
    <row r="2622" spans="1:32" s="23" customFormat="1" x14ac:dyDescent="0.2">
      <c r="A2622" s="130" t="s">
        <v>2538</v>
      </c>
      <c r="B2622" s="131"/>
      <c r="C2622" s="126"/>
      <c r="D2622" s="126" t="s">
        <v>5406</v>
      </c>
      <c r="E2622" s="135" t="s">
        <v>9279</v>
      </c>
      <c r="F2622" s="140"/>
      <c r="G2622" s="135" t="s">
        <v>13817</v>
      </c>
      <c r="H2622" s="141"/>
      <c r="I2622" s="126"/>
      <c r="J2622" s="126"/>
      <c r="K2622" s="137"/>
      <c r="L2622" s="137"/>
      <c r="M2622" s="137"/>
      <c r="N2622" s="137"/>
      <c r="O2622" s="481"/>
      <c r="P2622" s="481"/>
      <c r="Q2622" s="548" t="s">
        <v>13242</v>
      </c>
      <c r="R2622" s="139"/>
      <c r="S2622" s="126"/>
      <c r="T2622" s="135"/>
      <c r="U2622" s="135"/>
      <c r="V2622" s="142"/>
      <c r="W2622" s="142"/>
      <c r="X2622" s="142"/>
      <c r="Y2622" s="142"/>
      <c r="Z2622" s="142"/>
      <c r="AA2622" s="118" t="s">
        <v>12689</v>
      </c>
      <c r="AB2622" s="142"/>
      <c r="AC2622" s="142"/>
      <c r="AD2622" s="142"/>
      <c r="AE2622" s="142"/>
      <c r="AF2622" s="810"/>
    </row>
    <row r="2623" spans="1:32" s="23" customFormat="1" x14ac:dyDescent="0.2">
      <c r="A2623" s="130" t="s">
        <v>10302</v>
      </c>
      <c r="B2623" s="131"/>
      <c r="C2623" s="126"/>
      <c r="D2623" s="126"/>
      <c r="E2623" s="135"/>
      <c r="F2623" s="140"/>
      <c r="G2623" s="135" t="s">
        <v>13817</v>
      </c>
      <c r="H2623" s="141"/>
      <c r="I2623" s="126"/>
      <c r="J2623" s="126"/>
      <c r="K2623" s="137"/>
      <c r="L2623" s="137"/>
      <c r="M2623" s="137"/>
      <c r="N2623" s="137"/>
      <c r="O2623" s="481"/>
      <c r="P2623" s="481"/>
      <c r="Q2623" s="548" t="s">
        <v>13329</v>
      </c>
      <c r="R2623" s="135"/>
      <c r="S2623" s="126"/>
      <c r="T2623" s="135"/>
      <c r="U2623" s="135"/>
      <c r="V2623" s="142"/>
      <c r="W2623" s="142"/>
      <c r="X2623" s="142"/>
      <c r="Y2623" s="142"/>
      <c r="Z2623" s="142"/>
      <c r="AA2623" s="118" t="s">
        <v>12689</v>
      </c>
      <c r="AB2623" s="142"/>
      <c r="AC2623" s="142"/>
      <c r="AD2623" s="142"/>
      <c r="AE2623" s="142"/>
      <c r="AF2623" s="810"/>
    </row>
    <row r="2624" spans="1:32" s="23" customFormat="1" x14ac:dyDescent="0.2">
      <c r="A2624" s="130" t="s">
        <v>3880</v>
      </c>
      <c r="B2624" s="131"/>
      <c r="C2624" s="126"/>
      <c r="D2624" s="126"/>
      <c r="E2624" s="135"/>
      <c r="F2624" s="140"/>
      <c r="G2624" s="128" t="s">
        <v>13817</v>
      </c>
      <c r="H2624" s="141"/>
      <c r="I2624" s="126"/>
      <c r="J2624" s="126"/>
      <c r="K2624" s="137"/>
      <c r="L2624" s="137"/>
      <c r="M2624" s="137"/>
      <c r="N2624" s="137"/>
      <c r="O2624" s="481"/>
      <c r="P2624" s="481"/>
      <c r="Q2624" s="548" t="s">
        <v>13330</v>
      </c>
      <c r="R2624" s="139"/>
      <c r="S2624" s="126"/>
      <c r="T2624" s="126"/>
      <c r="U2624" s="135"/>
      <c r="V2624" s="142"/>
      <c r="W2624" s="142"/>
      <c r="X2624" s="142"/>
      <c r="Y2624" s="142"/>
      <c r="Z2624" s="142"/>
      <c r="AA2624" s="118" t="s">
        <v>12689</v>
      </c>
      <c r="AB2624" s="142"/>
      <c r="AC2624" s="142"/>
      <c r="AD2624" s="142"/>
      <c r="AE2624" s="142"/>
      <c r="AF2624" s="815" t="s">
        <v>12843</v>
      </c>
    </row>
    <row r="2625" spans="1:32" s="23" customFormat="1" x14ac:dyDescent="0.2">
      <c r="A2625" s="130" t="s">
        <v>7353</v>
      </c>
      <c r="B2625" s="131"/>
      <c r="C2625" s="126"/>
      <c r="D2625" s="126"/>
      <c r="E2625" s="135"/>
      <c r="F2625" s="140"/>
      <c r="G2625" s="135" t="s">
        <v>13817</v>
      </c>
      <c r="H2625" s="141"/>
      <c r="I2625" s="126"/>
      <c r="J2625" s="126"/>
      <c r="K2625" s="137"/>
      <c r="L2625" s="137"/>
      <c r="M2625" s="137"/>
      <c r="N2625" s="137"/>
      <c r="O2625" s="481"/>
      <c r="P2625" s="481"/>
      <c r="Q2625" s="548" t="s">
        <v>13331</v>
      </c>
      <c r="R2625" s="135"/>
      <c r="S2625" s="126"/>
      <c r="T2625" s="135"/>
      <c r="U2625" s="135"/>
      <c r="V2625" s="142"/>
      <c r="W2625" s="142"/>
      <c r="X2625" s="142"/>
      <c r="Y2625" s="142"/>
      <c r="Z2625" s="142"/>
      <c r="AA2625" s="118" t="s">
        <v>12689</v>
      </c>
      <c r="AB2625" s="142"/>
      <c r="AC2625" s="142"/>
      <c r="AD2625" s="142"/>
      <c r="AE2625" s="142"/>
      <c r="AF2625" s="810"/>
    </row>
    <row r="2626" spans="1:32" s="23" customFormat="1" x14ac:dyDescent="0.2">
      <c r="A2626" s="130" t="s">
        <v>8367</v>
      </c>
      <c r="B2626" s="131"/>
      <c r="C2626" s="126"/>
      <c r="D2626" s="126"/>
      <c r="E2626" s="135"/>
      <c r="F2626" s="140"/>
      <c r="G2626" s="128" t="s">
        <v>13817</v>
      </c>
      <c r="H2626" s="141"/>
      <c r="I2626" s="126"/>
      <c r="J2626" s="126"/>
      <c r="K2626" s="137"/>
      <c r="L2626" s="137"/>
      <c r="M2626" s="137"/>
      <c r="N2626" s="137"/>
      <c r="O2626" s="481"/>
      <c r="P2626" s="481"/>
      <c r="Q2626" s="548" t="s">
        <v>13332</v>
      </c>
      <c r="R2626" s="135"/>
      <c r="S2626" s="126"/>
      <c r="T2626" s="126"/>
      <c r="U2626" s="135"/>
      <c r="V2626" s="142"/>
      <c r="W2626" s="142"/>
      <c r="X2626" s="142"/>
      <c r="Y2626" s="142"/>
      <c r="Z2626" s="142"/>
      <c r="AA2626" s="118" t="s">
        <v>12689</v>
      </c>
      <c r="AB2626" s="142"/>
      <c r="AC2626" s="142"/>
      <c r="AD2626" s="142"/>
      <c r="AE2626" s="142"/>
      <c r="AF2626" s="809" t="s">
        <v>13830</v>
      </c>
    </row>
    <row r="2627" spans="1:32" s="23" customFormat="1" x14ac:dyDescent="0.2">
      <c r="A2627" s="130" t="s">
        <v>4555</v>
      </c>
      <c r="B2627" s="131"/>
      <c r="C2627" s="126"/>
      <c r="D2627" s="126" t="s">
        <v>4556</v>
      </c>
      <c r="E2627" s="135" t="s">
        <v>9279</v>
      </c>
      <c r="F2627" s="140"/>
      <c r="G2627" s="135" t="s">
        <v>13817</v>
      </c>
      <c r="H2627" s="206"/>
      <c r="I2627" s="126"/>
      <c r="J2627" s="126"/>
      <c r="K2627" s="137"/>
      <c r="L2627" s="137"/>
      <c r="M2627" s="137"/>
      <c r="N2627" s="137"/>
      <c r="O2627" s="481"/>
      <c r="P2627" s="481"/>
      <c r="Q2627" s="548" t="s">
        <v>13333</v>
      </c>
      <c r="R2627" s="135"/>
      <c r="S2627" s="126"/>
      <c r="T2627" s="135"/>
      <c r="U2627" s="135"/>
      <c r="V2627" s="142"/>
      <c r="W2627" s="142"/>
      <c r="X2627" s="142"/>
      <c r="Y2627" s="142"/>
      <c r="Z2627" s="142"/>
      <c r="AA2627" s="118" t="s">
        <v>12689</v>
      </c>
      <c r="AB2627" s="142"/>
      <c r="AC2627" s="142"/>
      <c r="AD2627" s="142"/>
      <c r="AE2627" s="142"/>
      <c r="AF2627" s="810"/>
    </row>
    <row r="2628" spans="1:32" s="23" customFormat="1" x14ac:dyDescent="0.2">
      <c r="A2628" s="130" t="s">
        <v>5579</v>
      </c>
      <c r="B2628" s="131"/>
      <c r="C2628" s="126"/>
      <c r="D2628" s="126"/>
      <c r="E2628" s="135"/>
      <c r="F2628" s="140"/>
      <c r="G2628" s="135" t="s">
        <v>13817</v>
      </c>
      <c r="H2628" s="141"/>
      <c r="I2628" s="126"/>
      <c r="J2628" s="126"/>
      <c r="K2628" s="137"/>
      <c r="L2628" s="137"/>
      <c r="M2628" s="137"/>
      <c r="N2628" s="137"/>
      <c r="O2628" s="481"/>
      <c r="P2628" s="481"/>
      <c r="Q2628" s="548" t="s">
        <v>13334</v>
      </c>
      <c r="R2628" s="135"/>
      <c r="S2628" s="126"/>
      <c r="T2628" s="135"/>
      <c r="U2628" s="135"/>
      <c r="V2628" s="142"/>
      <c r="W2628" s="142"/>
      <c r="X2628" s="142"/>
      <c r="Y2628" s="142"/>
      <c r="Z2628" s="142"/>
      <c r="AA2628" s="118" t="s">
        <v>12689</v>
      </c>
      <c r="AB2628" s="142"/>
      <c r="AC2628" s="142"/>
      <c r="AD2628" s="142"/>
      <c r="AE2628" s="142"/>
      <c r="AF2628" s="810"/>
    </row>
    <row r="2629" spans="1:32" s="23" customFormat="1" x14ac:dyDescent="0.2">
      <c r="A2629" s="128" t="s">
        <v>5407</v>
      </c>
      <c r="B2629" s="131"/>
      <c r="C2629" s="126"/>
      <c r="D2629" s="126" t="s">
        <v>5408</v>
      </c>
      <c r="E2629" s="135"/>
      <c r="F2629" s="140"/>
      <c r="G2629" s="135" t="s">
        <v>13817</v>
      </c>
      <c r="H2629" s="141"/>
      <c r="I2629" s="126"/>
      <c r="J2629" s="126"/>
      <c r="K2629" s="137"/>
      <c r="L2629" s="137"/>
      <c r="M2629" s="137"/>
      <c r="N2629" s="137"/>
      <c r="O2629" s="481"/>
      <c r="P2629" s="481"/>
      <c r="Q2629" s="548" t="s">
        <v>13335</v>
      </c>
      <c r="R2629" s="135"/>
      <c r="S2629" s="126"/>
      <c r="T2629" s="126"/>
      <c r="U2629" s="135"/>
      <c r="V2629" s="142"/>
      <c r="W2629" s="142"/>
      <c r="X2629" s="142"/>
      <c r="Y2629" s="142"/>
      <c r="Z2629" s="142"/>
      <c r="AA2629" s="118" t="s">
        <v>12689</v>
      </c>
      <c r="AB2629" s="142"/>
      <c r="AC2629" s="142"/>
      <c r="AD2629" s="142"/>
      <c r="AE2629" s="142"/>
      <c r="AF2629" s="810"/>
    </row>
    <row r="2630" spans="1:32" s="23" customFormat="1" x14ac:dyDescent="0.2">
      <c r="A2630" s="130" t="s">
        <v>8361</v>
      </c>
      <c r="B2630" s="131"/>
      <c r="C2630" s="126"/>
      <c r="D2630" s="126" t="s">
        <v>8362</v>
      </c>
      <c r="E2630" s="133" t="s">
        <v>9279</v>
      </c>
      <c r="F2630" s="140"/>
      <c r="G2630" s="128" t="s">
        <v>13817</v>
      </c>
      <c r="H2630" s="141"/>
      <c r="I2630" s="126"/>
      <c r="J2630" s="126"/>
      <c r="K2630" s="137"/>
      <c r="L2630" s="137"/>
      <c r="M2630" s="137"/>
      <c r="N2630" s="137"/>
      <c r="O2630" s="481"/>
      <c r="P2630" s="481"/>
      <c r="Q2630" s="548" t="s">
        <v>13336</v>
      </c>
      <c r="R2630" s="139"/>
      <c r="S2630" s="126"/>
      <c r="T2630" s="126"/>
      <c r="U2630" s="135"/>
      <c r="V2630" s="142"/>
      <c r="W2630" s="142"/>
      <c r="X2630" s="142"/>
      <c r="Y2630" s="142"/>
      <c r="Z2630" s="142"/>
      <c r="AA2630" s="118" t="s">
        <v>12689</v>
      </c>
      <c r="AB2630" s="142"/>
      <c r="AC2630" s="142"/>
      <c r="AD2630" s="142"/>
      <c r="AE2630" s="142"/>
      <c r="AF2630" s="809" t="s">
        <v>13831</v>
      </c>
    </row>
    <row r="2631" spans="1:32" s="23" customFormat="1" x14ac:dyDescent="0.2">
      <c r="A2631" s="294" t="s">
        <v>900</v>
      </c>
      <c r="B2631" s="296"/>
      <c r="C2631" s="297"/>
      <c r="D2631" s="297"/>
      <c r="E2631" s="301"/>
      <c r="F2631" s="359"/>
      <c r="G2631" s="362" t="s">
        <v>13817</v>
      </c>
      <c r="H2631" s="364"/>
      <c r="I2631" s="297"/>
      <c r="J2631" s="297"/>
      <c r="K2631" s="303"/>
      <c r="L2631" s="303"/>
      <c r="M2631" s="303"/>
      <c r="N2631" s="303"/>
      <c r="O2631" s="297"/>
      <c r="P2631" s="297"/>
      <c r="Q2631" s="555" t="s">
        <v>12955</v>
      </c>
      <c r="R2631" s="1098"/>
      <c r="S2631" s="297"/>
      <c r="T2631" s="301"/>
      <c r="U2631" s="301"/>
      <c r="V2631" s="377"/>
      <c r="W2631" s="377"/>
      <c r="X2631" s="377"/>
      <c r="Y2631" s="377"/>
      <c r="Z2631" s="377"/>
      <c r="AA2631" s="295" t="s">
        <v>12689</v>
      </c>
      <c r="AB2631" s="377"/>
      <c r="AC2631" s="377"/>
      <c r="AD2631" s="377"/>
      <c r="AE2631" s="377"/>
      <c r="AF2631" s="1099" t="s">
        <v>12885</v>
      </c>
    </row>
    <row r="2632" spans="1:32" s="23" customFormat="1" x14ac:dyDescent="0.2">
      <c r="A2632" s="128" t="s">
        <v>7091</v>
      </c>
      <c r="B2632" s="131"/>
      <c r="C2632" s="126"/>
      <c r="D2632" s="126" t="s">
        <v>3784</v>
      </c>
      <c r="E2632" s="135"/>
      <c r="F2632" s="140"/>
      <c r="G2632" s="135" t="s">
        <v>13817</v>
      </c>
      <c r="H2632" s="141"/>
      <c r="I2632" s="126"/>
      <c r="J2632" s="126"/>
      <c r="K2632" s="137"/>
      <c r="L2632" s="137"/>
      <c r="M2632" s="137"/>
      <c r="N2632" s="137"/>
      <c r="O2632" s="481"/>
      <c r="P2632" s="481"/>
      <c r="Q2632" s="548" t="s">
        <v>13337</v>
      </c>
      <c r="R2632" s="135"/>
      <c r="S2632" s="126"/>
      <c r="T2632" s="135"/>
      <c r="U2632" s="135"/>
      <c r="V2632" s="142"/>
      <c r="W2632" s="142"/>
      <c r="X2632" s="142"/>
      <c r="Y2632" s="142"/>
      <c r="Z2632" s="142"/>
      <c r="AA2632" s="118" t="s">
        <v>12689</v>
      </c>
      <c r="AB2632" s="142"/>
      <c r="AC2632" s="142"/>
      <c r="AD2632" s="142"/>
      <c r="AE2632" s="142"/>
      <c r="AF2632" s="810"/>
    </row>
    <row r="2633" spans="1:32" s="23" customFormat="1" x14ac:dyDescent="0.2">
      <c r="A2633" s="128" t="s">
        <v>3785</v>
      </c>
      <c r="B2633" s="131"/>
      <c r="C2633" s="126"/>
      <c r="D2633" s="126"/>
      <c r="E2633" s="135"/>
      <c r="F2633" s="140"/>
      <c r="G2633" s="135" t="s">
        <v>13817</v>
      </c>
      <c r="H2633" s="141"/>
      <c r="I2633" s="126"/>
      <c r="J2633" s="126"/>
      <c r="K2633" s="137"/>
      <c r="L2633" s="137"/>
      <c r="M2633" s="137"/>
      <c r="N2633" s="137"/>
      <c r="O2633" s="481"/>
      <c r="P2633" s="481"/>
      <c r="Q2633" s="548" t="s">
        <v>13338</v>
      </c>
      <c r="R2633" s="135"/>
      <c r="S2633" s="126"/>
      <c r="T2633" s="135"/>
      <c r="U2633" s="135"/>
      <c r="V2633" s="142"/>
      <c r="W2633" s="142"/>
      <c r="X2633" s="142"/>
      <c r="Y2633" s="142"/>
      <c r="Z2633" s="142"/>
      <c r="AA2633" s="118" t="s">
        <v>12689</v>
      </c>
      <c r="AB2633" s="142"/>
      <c r="AC2633" s="142"/>
      <c r="AD2633" s="142"/>
      <c r="AE2633" s="142"/>
      <c r="AF2633" s="810"/>
    </row>
    <row r="2634" spans="1:32" s="23" customFormat="1" x14ac:dyDescent="0.2">
      <c r="A2634" s="128" t="s">
        <v>3786</v>
      </c>
      <c r="B2634" s="131"/>
      <c r="C2634" s="126"/>
      <c r="D2634" s="126" t="s">
        <v>3787</v>
      </c>
      <c r="E2634" s="135"/>
      <c r="F2634" s="140"/>
      <c r="G2634" s="135" t="s">
        <v>13817</v>
      </c>
      <c r="H2634" s="141"/>
      <c r="I2634" s="126"/>
      <c r="J2634" s="126"/>
      <c r="K2634" s="137"/>
      <c r="L2634" s="137"/>
      <c r="M2634" s="137"/>
      <c r="N2634" s="137"/>
      <c r="O2634" s="481"/>
      <c r="P2634" s="481"/>
      <c r="Q2634" s="548" t="s">
        <v>13339</v>
      </c>
      <c r="R2634" s="135"/>
      <c r="S2634" s="126"/>
      <c r="T2634" s="126"/>
      <c r="U2634" s="135"/>
      <c r="V2634" s="142"/>
      <c r="W2634" s="142"/>
      <c r="X2634" s="142"/>
      <c r="Y2634" s="142"/>
      <c r="Z2634" s="142"/>
      <c r="AA2634" s="118" t="s">
        <v>12689</v>
      </c>
      <c r="AB2634" s="142"/>
      <c r="AC2634" s="142"/>
      <c r="AD2634" s="142"/>
      <c r="AE2634" s="142"/>
      <c r="AF2634" s="810"/>
    </row>
    <row r="2635" spans="1:32" s="23" customFormat="1" x14ac:dyDescent="0.2">
      <c r="A2635" s="130" t="s">
        <v>10467</v>
      </c>
      <c r="B2635" s="131"/>
      <c r="C2635" s="126"/>
      <c r="D2635" s="126"/>
      <c r="E2635" s="135"/>
      <c r="F2635" s="140"/>
      <c r="G2635" s="128" t="s">
        <v>13817</v>
      </c>
      <c r="H2635" s="141"/>
      <c r="I2635" s="126"/>
      <c r="J2635" s="126"/>
      <c r="K2635" s="137"/>
      <c r="L2635" s="137"/>
      <c r="M2635" s="137"/>
      <c r="N2635" s="137"/>
      <c r="O2635" s="481"/>
      <c r="P2635" s="481"/>
      <c r="Q2635" s="549" t="s">
        <v>12956</v>
      </c>
      <c r="R2635" s="139"/>
      <c r="S2635" s="126"/>
      <c r="T2635" s="126"/>
      <c r="U2635" s="135"/>
      <c r="V2635" s="142"/>
      <c r="W2635" s="142"/>
      <c r="X2635" s="142"/>
      <c r="Y2635" s="142"/>
      <c r="Z2635" s="142"/>
      <c r="AA2635" s="118" t="s">
        <v>12689</v>
      </c>
      <c r="AB2635" s="142"/>
      <c r="AC2635" s="142"/>
      <c r="AD2635" s="142"/>
      <c r="AE2635" s="142"/>
      <c r="AF2635" s="824" t="s">
        <v>12884</v>
      </c>
    </row>
    <row r="2636" spans="1:32" s="23" customFormat="1" x14ac:dyDescent="0.2">
      <c r="A2636" s="128" t="s">
        <v>5409</v>
      </c>
      <c r="B2636" s="131"/>
      <c r="C2636" s="126"/>
      <c r="D2636" s="126" t="s">
        <v>5410</v>
      </c>
      <c r="E2636" s="135"/>
      <c r="F2636" s="140"/>
      <c r="G2636" s="135" t="s">
        <v>13817</v>
      </c>
      <c r="H2636" s="141"/>
      <c r="I2636" s="126"/>
      <c r="J2636" s="126"/>
      <c r="K2636" s="137"/>
      <c r="L2636" s="137"/>
      <c r="M2636" s="137"/>
      <c r="N2636" s="137"/>
      <c r="O2636" s="481"/>
      <c r="P2636" s="481"/>
      <c r="Q2636" s="548" t="s">
        <v>13340</v>
      </c>
      <c r="R2636" s="135"/>
      <c r="S2636" s="126"/>
      <c r="T2636" s="126"/>
      <c r="U2636" s="135"/>
      <c r="V2636" s="142"/>
      <c r="W2636" s="142"/>
      <c r="X2636" s="142"/>
      <c r="Y2636" s="142"/>
      <c r="Z2636" s="142"/>
      <c r="AA2636" s="118" t="s">
        <v>12689</v>
      </c>
      <c r="AB2636" s="142"/>
      <c r="AC2636" s="142"/>
      <c r="AD2636" s="142"/>
      <c r="AE2636" s="142"/>
      <c r="AF2636" s="810"/>
    </row>
    <row r="2637" spans="1:32" s="23" customFormat="1" x14ac:dyDescent="0.2">
      <c r="A2637" s="128" t="s">
        <v>4557</v>
      </c>
      <c r="B2637" s="131"/>
      <c r="C2637" s="126"/>
      <c r="D2637" s="126" t="s">
        <v>4558</v>
      </c>
      <c r="E2637" s="135" t="s">
        <v>9279</v>
      </c>
      <c r="F2637" s="140"/>
      <c r="G2637" s="135" t="s">
        <v>13817</v>
      </c>
      <c r="H2637" s="141"/>
      <c r="I2637" s="126"/>
      <c r="J2637" s="126"/>
      <c r="K2637" s="137"/>
      <c r="L2637" s="137"/>
      <c r="M2637" s="137"/>
      <c r="N2637" s="137"/>
      <c r="O2637" s="481"/>
      <c r="P2637" s="481"/>
      <c r="Q2637" s="548" t="s">
        <v>13341</v>
      </c>
      <c r="R2637" s="135"/>
      <c r="S2637" s="126"/>
      <c r="T2637" s="126"/>
      <c r="U2637" s="207" t="s">
        <v>8860</v>
      </c>
      <c r="V2637" s="142"/>
      <c r="W2637" s="142"/>
      <c r="X2637" s="142"/>
      <c r="Y2637" s="142"/>
      <c r="Z2637" s="142"/>
      <c r="AA2637" s="118" t="s">
        <v>12689</v>
      </c>
      <c r="AB2637" s="142"/>
      <c r="AC2637" s="142"/>
      <c r="AD2637" s="142"/>
      <c r="AE2637" s="142"/>
      <c r="AF2637" s="810"/>
    </row>
    <row r="2638" spans="1:32" s="23" customFormat="1" x14ac:dyDescent="0.2">
      <c r="A2638" s="130" t="s">
        <v>901</v>
      </c>
      <c r="B2638" s="131"/>
      <c r="C2638" s="126"/>
      <c r="D2638" s="126"/>
      <c r="E2638" s="135"/>
      <c r="F2638" s="140"/>
      <c r="G2638" s="128" t="s">
        <v>13817</v>
      </c>
      <c r="H2638" s="141"/>
      <c r="I2638" s="126"/>
      <c r="J2638" s="126"/>
      <c r="K2638" s="137"/>
      <c r="L2638" s="137"/>
      <c r="M2638" s="137"/>
      <c r="N2638" s="137"/>
      <c r="O2638" s="481"/>
      <c r="P2638" s="481"/>
      <c r="Q2638" s="549" t="s">
        <v>12957</v>
      </c>
      <c r="R2638" s="135"/>
      <c r="S2638" s="126"/>
      <c r="T2638" s="135"/>
      <c r="U2638" s="135"/>
      <c r="V2638" s="142"/>
      <c r="W2638" s="142"/>
      <c r="X2638" s="142"/>
      <c r="Y2638" s="142"/>
      <c r="Z2638" s="142"/>
      <c r="AA2638" s="118" t="s">
        <v>12689</v>
      </c>
      <c r="AB2638" s="142"/>
      <c r="AC2638" s="142"/>
      <c r="AD2638" s="142"/>
      <c r="AE2638" s="142"/>
      <c r="AF2638" s="810" t="s">
        <v>12839</v>
      </c>
    </row>
    <row r="2639" spans="1:32" s="23" customFormat="1" x14ac:dyDescent="0.2">
      <c r="A2639" s="128" t="s">
        <v>8365</v>
      </c>
      <c r="B2639" s="131"/>
      <c r="C2639" s="126"/>
      <c r="D2639" s="126"/>
      <c r="E2639" s="135"/>
      <c r="F2639" s="140"/>
      <c r="G2639" s="135" t="s">
        <v>13817</v>
      </c>
      <c r="H2639" s="141"/>
      <c r="I2639" s="126"/>
      <c r="J2639" s="126"/>
      <c r="K2639" s="137"/>
      <c r="L2639" s="137"/>
      <c r="M2639" s="137"/>
      <c r="N2639" s="137"/>
      <c r="O2639" s="481"/>
      <c r="P2639" s="481"/>
      <c r="Q2639" s="548" t="s">
        <v>13342</v>
      </c>
      <c r="R2639" s="135"/>
      <c r="S2639" s="126"/>
      <c r="T2639" s="126"/>
      <c r="U2639" s="135"/>
      <c r="V2639" s="142"/>
      <c r="W2639" s="142"/>
      <c r="X2639" s="142"/>
      <c r="Y2639" s="142"/>
      <c r="Z2639" s="142"/>
      <c r="AA2639" s="118" t="s">
        <v>12689</v>
      </c>
      <c r="AB2639" s="142"/>
      <c r="AC2639" s="142"/>
      <c r="AD2639" s="142"/>
      <c r="AE2639" s="142"/>
      <c r="AF2639" s="810"/>
    </row>
    <row r="2640" spans="1:32" s="23" customFormat="1" x14ac:dyDescent="0.2">
      <c r="A2640" s="128" t="s">
        <v>3878</v>
      </c>
      <c r="B2640" s="131"/>
      <c r="C2640" s="126"/>
      <c r="D2640" s="126"/>
      <c r="E2640" s="135"/>
      <c r="F2640" s="140"/>
      <c r="G2640" s="135" t="s">
        <v>13818</v>
      </c>
      <c r="H2640" s="141"/>
      <c r="I2640" s="126"/>
      <c r="J2640" s="126"/>
      <c r="K2640" s="137"/>
      <c r="L2640" s="137"/>
      <c r="M2640" s="137"/>
      <c r="N2640" s="137"/>
      <c r="O2640" s="481"/>
      <c r="P2640" s="481"/>
      <c r="Q2640" s="548" t="s">
        <v>13343</v>
      </c>
      <c r="R2640" s="139"/>
      <c r="S2640" s="126"/>
      <c r="T2640" s="126"/>
      <c r="U2640" s="135"/>
      <c r="V2640" s="142"/>
      <c r="W2640" s="142"/>
      <c r="X2640" s="142"/>
      <c r="Y2640" s="142"/>
      <c r="Z2640" s="142"/>
      <c r="AA2640" s="118" t="s">
        <v>12689</v>
      </c>
      <c r="AB2640" s="142"/>
      <c r="AC2640" s="142"/>
      <c r="AD2640" s="142"/>
      <c r="AE2640" s="142"/>
      <c r="AF2640" s="819"/>
    </row>
    <row r="2641" spans="1:32" s="23" customFormat="1" x14ac:dyDescent="0.2">
      <c r="A2641" s="128" t="s">
        <v>5411</v>
      </c>
      <c r="B2641" s="131"/>
      <c r="C2641" s="126"/>
      <c r="D2641" s="126" t="s">
        <v>5412</v>
      </c>
      <c r="E2641" s="135"/>
      <c r="F2641" s="140"/>
      <c r="G2641" s="135" t="s">
        <v>13818</v>
      </c>
      <c r="H2641" s="141"/>
      <c r="I2641" s="126"/>
      <c r="J2641" s="126"/>
      <c r="K2641" s="137"/>
      <c r="L2641" s="137"/>
      <c r="M2641" s="137"/>
      <c r="N2641" s="137"/>
      <c r="O2641" s="481"/>
      <c r="P2641" s="481"/>
      <c r="Q2641" s="548" t="s">
        <v>13344</v>
      </c>
      <c r="R2641" s="135"/>
      <c r="S2641" s="126"/>
      <c r="T2641" s="126"/>
      <c r="U2641" s="135"/>
      <c r="V2641" s="142"/>
      <c r="W2641" s="142"/>
      <c r="X2641" s="142"/>
      <c r="Y2641" s="142"/>
      <c r="Z2641" s="142"/>
      <c r="AA2641" s="118" t="s">
        <v>12689</v>
      </c>
      <c r="AB2641" s="142"/>
      <c r="AC2641" s="142"/>
      <c r="AD2641" s="142"/>
      <c r="AE2641" s="142"/>
      <c r="AF2641" s="819"/>
    </row>
    <row r="2642" spans="1:32" s="23" customFormat="1" x14ac:dyDescent="0.2">
      <c r="A2642" s="128" t="s">
        <v>8364</v>
      </c>
      <c r="B2642" s="131"/>
      <c r="C2642" s="126"/>
      <c r="D2642" s="126"/>
      <c r="E2642" s="135"/>
      <c r="F2642" s="140"/>
      <c r="G2642" s="128" t="s">
        <v>13818</v>
      </c>
      <c r="H2642" s="141"/>
      <c r="I2642" s="126"/>
      <c r="J2642" s="126"/>
      <c r="K2642" s="137"/>
      <c r="L2642" s="137"/>
      <c r="M2642" s="137"/>
      <c r="N2642" s="137"/>
      <c r="O2642" s="481"/>
      <c r="P2642" s="481"/>
      <c r="Q2642" s="548" t="s">
        <v>13345</v>
      </c>
      <c r="R2642" s="135"/>
      <c r="S2642" s="126"/>
      <c r="T2642" s="126"/>
      <c r="U2642" s="135"/>
      <c r="V2642" s="142"/>
      <c r="W2642" s="142"/>
      <c r="X2642" s="142"/>
      <c r="Y2642" s="142"/>
      <c r="Z2642" s="142"/>
      <c r="AA2642" s="118" t="s">
        <v>12689</v>
      </c>
      <c r="AB2642" s="142"/>
      <c r="AC2642" s="142"/>
      <c r="AD2642" s="142"/>
      <c r="AE2642" s="142"/>
      <c r="AF2642" s="819"/>
    </row>
    <row r="2643" spans="1:32" s="23" customFormat="1" x14ac:dyDescent="0.2">
      <c r="A2643" s="130" t="s">
        <v>896</v>
      </c>
      <c r="B2643" s="131"/>
      <c r="C2643" s="126"/>
      <c r="D2643" s="126"/>
      <c r="E2643" s="135"/>
      <c r="F2643" s="140"/>
      <c r="G2643" s="128" t="s">
        <v>13819</v>
      </c>
      <c r="H2643" s="141"/>
      <c r="I2643" s="126"/>
      <c r="J2643" s="126"/>
      <c r="K2643" s="137"/>
      <c r="L2643" s="137"/>
      <c r="M2643" s="137"/>
      <c r="N2643" s="137"/>
      <c r="O2643" s="481"/>
      <c r="P2643" s="481"/>
      <c r="Q2643" s="549" t="s">
        <v>12958</v>
      </c>
      <c r="R2643" s="139"/>
      <c r="S2643" s="126"/>
      <c r="T2643" s="135"/>
      <c r="U2643" s="135"/>
      <c r="V2643" s="142"/>
      <c r="W2643" s="142"/>
      <c r="X2643" s="142"/>
      <c r="Y2643" s="142"/>
      <c r="Z2643" s="142"/>
      <c r="AA2643" s="118" t="s">
        <v>12689</v>
      </c>
      <c r="AB2643" s="142"/>
      <c r="AC2643" s="142"/>
      <c r="AD2643" s="142"/>
      <c r="AE2643" s="142"/>
      <c r="AF2643" s="821" t="s">
        <v>12882</v>
      </c>
    </row>
    <row r="2644" spans="1:32" s="23" customFormat="1" x14ac:dyDescent="0.2">
      <c r="A2644" s="130" t="s">
        <v>897</v>
      </c>
      <c r="B2644" s="131"/>
      <c r="C2644" s="126"/>
      <c r="D2644" s="126"/>
      <c r="E2644" s="135"/>
      <c r="F2644" s="140"/>
      <c r="G2644" s="135" t="s">
        <v>13819</v>
      </c>
      <c r="H2644" s="141"/>
      <c r="I2644" s="126"/>
      <c r="J2644" s="126"/>
      <c r="K2644" s="137"/>
      <c r="L2644" s="137"/>
      <c r="M2644" s="137"/>
      <c r="N2644" s="137"/>
      <c r="O2644" s="481"/>
      <c r="P2644" s="481"/>
      <c r="Q2644" s="549" t="s">
        <v>12959</v>
      </c>
      <c r="R2644" s="139"/>
      <c r="S2644" s="126"/>
      <c r="T2644" s="135"/>
      <c r="U2644" s="135"/>
      <c r="V2644" s="142"/>
      <c r="W2644" s="142"/>
      <c r="X2644" s="142"/>
      <c r="Y2644" s="142"/>
      <c r="Z2644" s="142"/>
      <c r="AA2644" s="118" t="s">
        <v>12689</v>
      </c>
      <c r="AB2644" s="142"/>
      <c r="AC2644" s="142"/>
      <c r="AD2644" s="142"/>
      <c r="AE2644" s="142"/>
      <c r="AF2644" s="810" t="s">
        <v>12840</v>
      </c>
    </row>
    <row r="2645" spans="1:32" s="23" customFormat="1" x14ac:dyDescent="0.2">
      <c r="A2645" s="294" t="s">
        <v>8372</v>
      </c>
      <c r="B2645" s="131"/>
      <c r="C2645" s="126"/>
      <c r="D2645" s="126" t="s">
        <v>893</v>
      </c>
      <c r="E2645" s="133" t="s">
        <v>9279</v>
      </c>
      <c r="F2645" s="140"/>
      <c r="G2645" s="135" t="s">
        <v>13819</v>
      </c>
      <c r="H2645" s="141"/>
      <c r="I2645" s="126"/>
      <c r="J2645" s="126"/>
      <c r="K2645" s="137"/>
      <c r="L2645" s="137"/>
      <c r="M2645" s="137"/>
      <c r="N2645" s="137"/>
      <c r="O2645" s="481"/>
      <c r="P2645" s="481"/>
      <c r="Q2645" s="555" t="s">
        <v>13920</v>
      </c>
      <c r="R2645" s="139"/>
      <c r="S2645" s="126"/>
      <c r="T2645" s="135"/>
      <c r="U2645" s="135"/>
      <c r="V2645" s="142"/>
      <c r="W2645" s="142"/>
      <c r="X2645" s="142"/>
      <c r="Y2645" s="142"/>
      <c r="Z2645" s="142"/>
      <c r="AA2645" s="118" t="s">
        <v>12689</v>
      </c>
      <c r="AB2645" s="142"/>
      <c r="AC2645" s="142"/>
      <c r="AD2645" s="142"/>
      <c r="AE2645" s="142"/>
      <c r="AF2645" s="811" t="s">
        <v>14021</v>
      </c>
    </row>
    <row r="2646" spans="1:32" s="23" customFormat="1" x14ac:dyDescent="0.2">
      <c r="A2646" s="294" t="s">
        <v>2577</v>
      </c>
      <c r="B2646" s="131"/>
      <c r="C2646" s="126"/>
      <c r="D2646" s="126"/>
      <c r="E2646" s="135"/>
      <c r="F2646" s="140"/>
      <c r="G2646" s="135" t="s">
        <v>13819</v>
      </c>
      <c r="H2646" s="141"/>
      <c r="I2646" s="126"/>
      <c r="J2646" s="126"/>
      <c r="K2646" s="137"/>
      <c r="L2646" s="137"/>
      <c r="M2646" s="137"/>
      <c r="N2646" s="137"/>
      <c r="O2646" s="481"/>
      <c r="P2646" s="481"/>
      <c r="Q2646" s="555" t="s">
        <v>13921</v>
      </c>
      <c r="R2646" s="139"/>
      <c r="S2646" s="126"/>
      <c r="T2646" s="135"/>
      <c r="U2646" s="135"/>
      <c r="V2646" s="142"/>
      <c r="W2646" s="142"/>
      <c r="X2646" s="142"/>
      <c r="Y2646" s="142"/>
      <c r="Z2646" s="142"/>
      <c r="AA2646" s="118" t="s">
        <v>12689</v>
      </c>
      <c r="AB2646" s="142"/>
      <c r="AC2646" s="142"/>
      <c r="AD2646" s="142"/>
      <c r="AE2646" s="142"/>
      <c r="AF2646" s="1102" t="s">
        <v>14022</v>
      </c>
    </row>
    <row r="2647" spans="1:32" s="23" customFormat="1" x14ac:dyDescent="0.2">
      <c r="A2647" s="130" t="s">
        <v>10465</v>
      </c>
      <c r="B2647" s="131"/>
      <c r="C2647" s="126"/>
      <c r="D2647" s="126" t="s">
        <v>10466</v>
      </c>
      <c r="E2647" s="133" t="s">
        <v>9279</v>
      </c>
      <c r="F2647" s="140"/>
      <c r="G2647" s="128" t="s">
        <v>13819</v>
      </c>
      <c r="H2647" s="141"/>
      <c r="I2647" s="126"/>
      <c r="J2647" s="126"/>
      <c r="K2647" s="137"/>
      <c r="L2647" s="137"/>
      <c r="M2647" s="137"/>
      <c r="N2647" s="137"/>
      <c r="O2647" s="481"/>
      <c r="P2647" s="481"/>
      <c r="Q2647" s="557"/>
      <c r="R2647" s="139"/>
      <c r="S2647" s="126"/>
      <c r="T2647" s="135" t="s">
        <v>9617</v>
      </c>
      <c r="U2647" s="135"/>
      <c r="V2647" s="142"/>
      <c r="W2647" s="142"/>
      <c r="X2647" s="142"/>
      <c r="Y2647" s="142"/>
      <c r="Z2647" s="142"/>
      <c r="AA2647" s="118" t="s">
        <v>12689</v>
      </c>
      <c r="AB2647" s="142"/>
      <c r="AC2647" s="142"/>
      <c r="AD2647" s="142"/>
      <c r="AE2647" s="142"/>
      <c r="AF2647" s="815" t="s">
        <v>12913</v>
      </c>
    </row>
    <row r="2648" spans="1:32" s="23" customFormat="1" x14ac:dyDescent="0.2">
      <c r="A2648" s="130" t="s">
        <v>6195</v>
      </c>
      <c r="B2648" s="131"/>
      <c r="C2648" s="126"/>
      <c r="D2648" s="126"/>
      <c r="E2648" s="135"/>
      <c r="F2648" s="140"/>
      <c r="G2648" s="135" t="s">
        <v>13820</v>
      </c>
      <c r="H2648" s="141"/>
      <c r="I2648" s="126"/>
      <c r="J2648" s="126"/>
      <c r="K2648" s="137"/>
      <c r="L2648" s="137"/>
      <c r="M2648" s="137"/>
      <c r="N2648" s="137"/>
      <c r="O2648" s="481"/>
      <c r="P2648" s="481"/>
      <c r="Q2648" s="548" t="s">
        <v>13346</v>
      </c>
      <c r="R2648" s="139"/>
      <c r="S2648" s="126"/>
      <c r="T2648" s="135"/>
      <c r="U2648" s="135"/>
      <c r="V2648" s="142"/>
      <c r="W2648" s="142"/>
      <c r="X2648" s="142"/>
      <c r="Y2648" s="142"/>
      <c r="Z2648" s="142"/>
      <c r="AA2648" s="118" t="s">
        <v>12689</v>
      </c>
      <c r="AB2648" s="142"/>
      <c r="AC2648" s="142"/>
      <c r="AD2648" s="142"/>
      <c r="AE2648" s="142"/>
      <c r="AF2648" s="810"/>
    </row>
    <row r="2649" spans="1:32" s="23" customFormat="1" x14ac:dyDescent="0.2">
      <c r="A2649" s="128" t="s">
        <v>9867</v>
      </c>
      <c r="B2649" s="131"/>
      <c r="C2649" s="126"/>
      <c r="D2649" s="126"/>
      <c r="E2649" s="135"/>
      <c r="F2649" s="140"/>
      <c r="G2649" s="128" t="s">
        <v>13821</v>
      </c>
      <c r="H2649" s="141"/>
      <c r="I2649" s="126"/>
      <c r="J2649" s="126"/>
      <c r="K2649" s="137"/>
      <c r="L2649" s="137"/>
      <c r="M2649" s="137"/>
      <c r="N2649" s="137"/>
      <c r="O2649" s="481"/>
      <c r="P2649" s="481"/>
      <c r="Q2649" s="548" t="s">
        <v>13347</v>
      </c>
      <c r="R2649" s="135"/>
      <c r="S2649" s="126"/>
      <c r="T2649" s="135"/>
      <c r="U2649" s="135"/>
      <c r="V2649" s="142"/>
      <c r="W2649" s="142"/>
      <c r="X2649" s="142"/>
      <c r="Y2649" s="142"/>
      <c r="Z2649" s="142"/>
      <c r="AA2649" s="118" t="s">
        <v>12689</v>
      </c>
      <c r="AB2649" s="142"/>
      <c r="AC2649" s="142"/>
      <c r="AD2649" s="142"/>
      <c r="AE2649" s="142"/>
      <c r="AF2649" s="819"/>
    </row>
    <row r="2650" spans="1:32" s="23" customFormat="1" x14ac:dyDescent="0.2">
      <c r="A2650" s="128" t="s">
        <v>9868</v>
      </c>
      <c r="B2650" s="131"/>
      <c r="C2650" s="126"/>
      <c r="D2650" s="126"/>
      <c r="E2650" s="135"/>
      <c r="F2650" s="140"/>
      <c r="G2650" s="135" t="s">
        <v>13821</v>
      </c>
      <c r="H2650" s="141">
        <v>38867</v>
      </c>
      <c r="I2650" s="126"/>
      <c r="J2650" s="126"/>
      <c r="K2650" s="137"/>
      <c r="L2650" s="137"/>
      <c r="M2650" s="137"/>
      <c r="N2650" s="137"/>
      <c r="O2650" s="481"/>
      <c r="P2650" s="481"/>
      <c r="Q2650" s="548" t="s">
        <v>13348</v>
      </c>
      <c r="R2650" s="139"/>
      <c r="S2650" s="126"/>
      <c r="T2650" s="135"/>
      <c r="U2650" s="135"/>
      <c r="V2650" s="142"/>
      <c r="W2650" s="142"/>
      <c r="X2650" s="142"/>
      <c r="Y2650" s="142"/>
      <c r="Z2650" s="142"/>
      <c r="AA2650" s="118" t="s">
        <v>12689</v>
      </c>
      <c r="AB2650" s="142"/>
      <c r="AC2650" s="142"/>
      <c r="AD2650" s="142"/>
      <c r="AE2650" s="142"/>
      <c r="AF2650" s="819"/>
    </row>
    <row r="2651" spans="1:32" s="23" customFormat="1" x14ac:dyDescent="0.2">
      <c r="A2651" s="128" t="s">
        <v>9869</v>
      </c>
      <c r="B2651" s="131"/>
      <c r="C2651" s="126"/>
      <c r="D2651" s="126"/>
      <c r="E2651" s="135"/>
      <c r="F2651" s="140"/>
      <c r="G2651" s="135" t="s">
        <v>13821</v>
      </c>
      <c r="H2651" s="141"/>
      <c r="I2651" s="126"/>
      <c r="J2651" s="126"/>
      <c r="K2651" s="137"/>
      <c r="L2651" s="137"/>
      <c r="M2651" s="137"/>
      <c r="N2651" s="137"/>
      <c r="O2651" s="481"/>
      <c r="P2651" s="481"/>
      <c r="Q2651" s="548" t="s">
        <v>13349</v>
      </c>
      <c r="R2651" s="139"/>
      <c r="S2651" s="126"/>
      <c r="T2651" s="135"/>
      <c r="U2651" s="135"/>
      <c r="V2651" s="142"/>
      <c r="W2651" s="142"/>
      <c r="X2651" s="142"/>
      <c r="Y2651" s="142"/>
      <c r="Z2651" s="142"/>
      <c r="AA2651" s="118" t="s">
        <v>12689</v>
      </c>
      <c r="AB2651" s="142"/>
      <c r="AC2651" s="142"/>
      <c r="AD2651" s="142"/>
      <c r="AE2651" s="142"/>
      <c r="AF2651" s="819"/>
    </row>
    <row r="2652" spans="1:32" s="23" customFormat="1" x14ac:dyDescent="0.2">
      <c r="A2652" s="128" t="s">
        <v>9870</v>
      </c>
      <c r="B2652" s="131"/>
      <c r="C2652" s="126"/>
      <c r="D2652" s="126"/>
      <c r="E2652" s="135"/>
      <c r="F2652" s="140"/>
      <c r="G2652" s="135" t="s">
        <v>13821</v>
      </c>
      <c r="H2652" s="141"/>
      <c r="I2652" s="126"/>
      <c r="J2652" s="126"/>
      <c r="K2652" s="137"/>
      <c r="L2652" s="137"/>
      <c r="M2652" s="137"/>
      <c r="N2652" s="137"/>
      <c r="O2652" s="481"/>
      <c r="P2652" s="481"/>
      <c r="Q2652" s="548" t="s">
        <v>13350</v>
      </c>
      <c r="R2652" s="139"/>
      <c r="S2652" s="126"/>
      <c r="T2652" s="135"/>
      <c r="U2652" s="135"/>
      <c r="V2652" s="142"/>
      <c r="W2652" s="142"/>
      <c r="X2652" s="142"/>
      <c r="Y2652" s="142"/>
      <c r="Z2652" s="142"/>
      <c r="AA2652" s="118" t="s">
        <v>12689</v>
      </c>
      <c r="AB2652" s="142"/>
      <c r="AC2652" s="142"/>
      <c r="AD2652" s="142"/>
      <c r="AE2652" s="142"/>
      <c r="AF2652" s="819"/>
    </row>
    <row r="2653" spans="1:32" s="23" customFormat="1" x14ac:dyDescent="0.2">
      <c r="A2653" s="128" t="s">
        <v>5223</v>
      </c>
      <c r="B2653" s="131"/>
      <c r="C2653" s="126"/>
      <c r="D2653" s="126"/>
      <c r="E2653" s="135"/>
      <c r="F2653" s="140"/>
      <c r="G2653" s="135" t="s">
        <v>13821</v>
      </c>
      <c r="H2653" s="141"/>
      <c r="I2653" s="126"/>
      <c r="J2653" s="126"/>
      <c r="K2653" s="137"/>
      <c r="L2653" s="137"/>
      <c r="M2653" s="137"/>
      <c r="N2653" s="137"/>
      <c r="O2653" s="481"/>
      <c r="P2653" s="481"/>
      <c r="Q2653" s="548" t="s">
        <v>13351</v>
      </c>
      <c r="R2653" s="139"/>
      <c r="S2653" s="126"/>
      <c r="T2653" s="135"/>
      <c r="U2653" s="135"/>
      <c r="V2653" s="142"/>
      <c r="W2653" s="142"/>
      <c r="X2653" s="142"/>
      <c r="Y2653" s="142"/>
      <c r="Z2653" s="142"/>
      <c r="AA2653" s="118" t="s">
        <v>12689</v>
      </c>
      <c r="AB2653" s="142"/>
      <c r="AC2653" s="142"/>
      <c r="AD2653" s="142"/>
      <c r="AE2653" s="142"/>
      <c r="AF2653" s="819"/>
    </row>
    <row r="2654" spans="1:32" s="23" customFormat="1" x14ac:dyDescent="0.2">
      <c r="A2654" s="128" t="s">
        <v>4553</v>
      </c>
      <c r="B2654" s="131"/>
      <c r="C2654" s="126"/>
      <c r="D2654" s="126"/>
      <c r="E2654" s="135"/>
      <c r="F2654" s="140"/>
      <c r="G2654" s="135" t="s">
        <v>13821</v>
      </c>
      <c r="H2654" s="141"/>
      <c r="I2654" s="126"/>
      <c r="J2654" s="126"/>
      <c r="K2654" s="137"/>
      <c r="L2654" s="137"/>
      <c r="M2654" s="137"/>
      <c r="N2654" s="137"/>
      <c r="O2654" s="481"/>
      <c r="P2654" s="481"/>
      <c r="Q2654" s="548" t="s">
        <v>13352</v>
      </c>
      <c r="R2654" s="139"/>
      <c r="S2654" s="126"/>
      <c r="T2654" s="135"/>
      <c r="U2654" s="135"/>
      <c r="V2654" s="142"/>
      <c r="W2654" s="142"/>
      <c r="X2654" s="142"/>
      <c r="Y2654" s="142"/>
      <c r="Z2654" s="142"/>
      <c r="AA2654" s="118" t="s">
        <v>12689</v>
      </c>
      <c r="AB2654" s="142"/>
      <c r="AC2654" s="142"/>
      <c r="AD2654" s="142"/>
      <c r="AE2654" s="142"/>
      <c r="AF2654" s="819"/>
    </row>
    <row r="2655" spans="1:32" s="23" customFormat="1" x14ac:dyDescent="0.2">
      <c r="A2655" s="128" t="s">
        <v>3874</v>
      </c>
      <c r="B2655" s="131"/>
      <c r="C2655" s="126"/>
      <c r="D2655" s="126"/>
      <c r="E2655" s="135"/>
      <c r="F2655" s="140"/>
      <c r="G2655" s="135" t="s">
        <v>13821</v>
      </c>
      <c r="H2655" s="141"/>
      <c r="I2655" s="126"/>
      <c r="J2655" s="126"/>
      <c r="K2655" s="137"/>
      <c r="L2655" s="137"/>
      <c r="M2655" s="137"/>
      <c r="N2655" s="137"/>
      <c r="O2655" s="481"/>
      <c r="P2655" s="481"/>
      <c r="Q2655" s="548" t="s">
        <v>13353</v>
      </c>
      <c r="R2655" s="139"/>
      <c r="S2655" s="126"/>
      <c r="T2655" s="135"/>
      <c r="U2655" s="135"/>
      <c r="V2655" s="142"/>
      <c r="W2655" s="142"/>
      <c r="X2655" s="142"/>
      <c r="Y2655" s="142"/>
      <c r="Z2655" s="142"/>
      <c r="AA2655" s="118" t="s">
        <v>12689</v>
      </c>
      <c r="AB2655" s="142"/>
      <c r="AC2655" s="142"/>
      <c r="AD2655" s="142"/>
      <c r="AE2655" s="142"/>
      <c r="AF2655" s="819"/>
    </row>
    <row r="2656" spans="1:32" s="23" customFormat="1" x14ac:dyDescent="0.2">
      <c r="A2656" s="128" t="s">
        <v>5224</v>
      </c>
      <c r="B2656" s="131"/>
      <c r="C2656" s="126"/>
      <c r="D2656" s="126" t="s">
        <v>5225</v>
      </c>
      <c r="E2656" s="135" t="s">
        <v>9279</v>
      </c>
      <c r="F2656" s="140"/>
      <c r="G2656" s="135" t="s">
        <v>13821</v>
      </c>
      <c r="H2656" s="141"/>
      <c r="I2656" s="126"/>
      <c r="J2656" s="126"/>
      <c r="K2656" s="137"/>
      <c r="L2656" s="137"/>
      <c r="M2656" s="137"/>
      <c r="N2656" s="137"/>
      <c r="O2656" s="481"/>
      <c r="P2656" s="481"/>
      <c r="Q2656" s="548" t="s">
        <v>13354</v>
      </c>
      <c r="R2656" s="139"/>
      <c r="S2656" s="126"/>
      <c r="T2656" s="135"/>
      <c r="U2656" s="135"/>
      <c r="V2656" s="142"/>
      <c r="W2656" s="142"/>
      <c r="X2656" s="142"/>
      <c r="Y2656" s="142"/>
      <c r="Z2656" s="142"/>
      <c r="AA2656" s="118" t="s">
        <v>12689</v>
      </c>
      <c r="AB2656" s="142"/>
      <c r="AC2656" s="142"/>
      <c r="AD2656" s="142"/>
      <c r="AE2656" s="142"/>
      <c r="AF2656" s="819"/>
    </row>
    <row r="2657" spans="1:32" s="23" customFormat="1" x14ac:dyDescent="0.2">
      <c r="A2657" s="128" t="s">
        <v>8861</v>
      </c>
      <c r="B2657" s="131"/>
      <c r="C2657" s="126"/>
      <c r="D2657" s="126" t="s">
        <v>8862</v>
      </c>
      <c r="E2657" s="135" t="s">
        <v>9279</v>
      </c>
      <c r="F2657" s="140"/>
      <c r="G2657" s="135" t="s">
        <v>13821</v>
      </c>
      <c r="H2657" s="141"/>
      <c r="I2657" s="126"/>
      <c r="J2657" s="126"/>
      <c r="K2657" s="137"/>
      <c r="L2657" s="137"/>
      <c r="M2657" s="137"/>
      <c r="N2657" s="137"/>
      <c r="O2657" s="481"/>
      <c r="P2657" s="481"/>
      <c r="Q2657" s="548" t="s">
        <v>13355</v>
      </c>
      <c r="R2657" s="139"/>
      <c r="S2657" s="126"/>
      <c r="T2657" s="135"/>
      <c r="U2657" s="135"/>
      <c r="V2657" s="142"/>
      <c r="W2657" s="142"/>
      <c r="X2657" s="142"/>
      <c r="Y2657" s="142"/>
      <c r="Z2657" s="142"/>
      <c r="AA2657" s="118" t="s">
        <v>12689</v>
      </c>
      <c r="AB2657" s="142"/>
      <c r="AC2657" s="142"/>
      <c r="AD2657" s="142"/>
      <c r="AE2657" s="142"/>
      <c r="AF2657" s="819"/>
    </row>
    <row r="2658" spans="1:32" s="23" customFormat="1" x14ac:dyDescent="0.2">
      <c r="A2658" s="128" t="s">
        <v>4554</v>
      </c>
      <c r="B2658" s="131"/>
      <c r="C2658" s="126"/>
      <c r="D2658" s="126"/>
      <c r="E2658" s="135"/>
      <c r="F2658" s="140"/>
      <c r="G2658" s="135" t="s">
        <v>13821</v>
      </c>
      <c r="H2658" s="141"/>
      <c r="I2658" s="126"/>
      <c r="J2658" s="126"/>
      <c r="K2658" s="137"/>
      <c r="L2658" s="137"/>
      <c r="M2658" s="137"/>
      <c r="N2658" s="137"/>
      <c r="O2658" s="481"/>
      <c r="P2658" s="481"/>
      <c r="Q2658" s="548" t="s">
        <v>13356</v>
      </c>
      <c r="R2658" s="139"/>
      <c r="S2658" s="126"/>
      <c r="T2658" s="135"/>
      <c r="U2658" s="135"/>
      <c r="V2658" s="142"/>
      <c r="W2658" s="142"/>
      <c r="X2658" s="142"/>
      <c r="Y2658" s="142"/>
      <c r="Z2658" s="142"/>
      <c r="AA2658" s="118" t="s">
        <v>12689</v>
      </c>
      <c r="AB2658" s="142"/>
      <c r="AC2658" s="142"/>
      <c r="AD2658" s="142"/>
      <c r="AE2658" s="142"/>
      <c r="AF2658" s="819"/>
    </row>
    <row r="2659" spans="1:32" s="23" customFormat="1" x14ac:dyDescent="0.2">
      <c r="A2659" s="128" t="s">
        <v>6427</v>
      </c>
      <c r="B2659" s="131"/>
      <c r="C2659" s="126"/>
      <c r="D2659" s="126"/>
      <c r="E2659" s="135"/>
      <c r="F2659" s="140"/>
      <c r="G2659" s="135" t="s">
        <v>13821</v>
      </c>
      <c r="H2659" s="141"/>
      <c r="I2659" s="126"/>
      <c r="J2659" s="126"/>
      <c r="K2659" s="137"/>
      <c r="L2659" s="137"/>
      <c r="M2659" s="137"/>
      <c r="N2659" s="137"/>
      <c r="O2659" s="481"/>
      <c r="P2659" s="481"/>
      <c r="Q2659" s="548" t="s">
        <v>13357</v>
      </c>
      <c r="R2659" s="139"/>
      <c r="S2659" s="126"/>
      <c r="T2659" s="135"/>
      <c r="U2659" s="135"/>
      <c r="V2659" s="142"/>
      <c r="W2659" s="142"/>
      <c r="X2659" s="142"/>
      <c r="Y2659" s="142"/>
      <c r="Z2659" s="142"/>
      <c r="AA2659" s="118" t="s">
        <v>12689</v>
      </c>
      <c r="AB2659" s="142"/>
      <c r="AC2659" s="142"/>
      <c r="AD2659" s="142"/>
      <c r="AE2659" s="142"/>
      <c r="AF2659" s="819"/>
    </row>
    <row r="2660" spans="1:32" s="23" customFormat="1" x14ac:dyDescent="0.2">
      <c r="A2660" s="128" t="s">
        <v>8561</v>
      </c>
      <c r="B2660" s="131"/>
      <c r="C2660" s="126"/>
      <c r="D2660" s="126"/>
      <c r="E2660" s="135"/>
      <c r="F2660" s="140"/>
      <c r="G2660" s="135" t="s">
        <v>13821</v>
      </c>
      <c r="H2660" s="141"/>
      <c r="I2660" s="126"/>
      <c r="J2660" s="126"/>
      <c r="K2660" s="137"/>
      <c r="L2660" s="137"/>
      <c r="M2660" s="137"/>
      <c r="N2660" s="137"/>
      <c r="O2660" s="481"/>
      <c r="P2660" s="481"/>
      <c r="Q2660" s="548" t="s">
        <v>13358</v>
      </c>
      <c r="R2660" s="135"/>
      <c r="S2660" s="126"/>
      <c r="T2660" s="135"/>
      <c r="U2660" s="135"/>
      <c r="V2660" s="142"/>
      <c r="W2660" s="142"/>
      <c r="X2660" s="142"/>
      <c r="Y2660" s="142"/>
      <c r="Z2660" s="142"/>
      <c r="AA2660" s="118" t="s">
        <v>12689</v>
      </c>
      <c r="AB2660" s="142"/>
      <c r="AC2660" s="142"/>
      <c r="AD2660" s="142"/>
      <c r="AE2660" s="142"/>
      <c r="AF2660" s="819"/>
    </row>
    <row r="2661" spans="1:32" s="23" customFormat="1" x14ac:dyDescent="0.2">
      <c r="A2661" s="128" t="s">
        <v>3998</v>
      </c>
      <c r="B2661" s="131"/>
      <c r="C2661" s="126"/>
      <c r="D2661" s="126"/>
      <c r="E2661" s="135"/>
      <c r="F2661" s="140"/>
      <c r="G2661" s="135" t="s">
        <v>13821</v>
      </c>
      <c r="H2661" s="141">
        <v>38670</v>
      </c>
      <c r="I2661" s="126"/>
      <c r="J2661" s="126"/>
      <c r="K2661" s="137"/>
      <c r="L2661" s="137"/>
      <c r="M2661" s="137"/>
      <c r="N2661" s="137"/>
      <c r="O2661" s="481"/>
      <c r="P2661" s="481"/>
      <c r="Q2661" s="548" t="s">
        <v>13359</v>
      </c>
      <c r="R2661" s="135"/>
      <c r="S2661" s="126"/>
      <c r="T2661" s="135"/>
      <c r="U2661" s="135"/>
      <c r="V2661" s="142"/>
      <c r="W2661" s="142"/>
      <c r="X2661" s="142"/>
      <c r="Y2661" s="142"/>
      <c r="Z2661" s="142"/>
      <c r="AA2661" s="118" t="s">
        <v>12689</v>
      </c>
      <c r="AB2661" s="142"/>
      <c r="AC2661" s="142"/>
      <c r="AD2661" s="142"/>
      <c r="AE2661" s="142"/>
      <c r="AF2661" s="819"/>
    </row>
    <row r="2662" spans="1:32" s="23" customFormat="1" x14ac:dyDescent="0.2">
      <c r="A2662" s="128" t="s">
        <v>5592</v>
      </c>
      <c r="B2662" s="131"/>
      <c r="C2662" s="126"/>
      <c r="D2662" s="126"/>
      <c r="E2662" s="135"/>
      <c r="F2662" s="140"/>
      <c r="G2662" s="135" t="s">
        <v>13821</v>
      </c>
      <c r="H2662" s="141"/>
      <c r="I2662" s="126"/>
      <c r="J2662" s="126"/>
      <c r="K2662" s="137"/>
      <c r="L2662" s="137"/>
      <c r="M2662" s="137"/>
      <c r="N2662" s="137"/>
      <c r="O2662" s="481"/>
      <c r="P2662" s="481"/>
      <c r="Q2662" s="548" t="s">
        <v>13360</v>
      </c>
      <c r="R2662" s="135"/>
      <c r="S2662" s="126"/>
      <c r="T2662" s="135"/>
      <c r="U2662" s="135"/>
      <c r="V2662" s="142"/>
      <c r="W2662" s="142"/>
      <c r="X2662" s="142"/>
      <c r="Y2662" s="142"/>
      <c r="Z2662" s="142"/>
      <c r="AA2662" s="118" t="s">
        <v>12689</v>
      </c>
      <c r="AB2662" s="142"/>
      <c r="AC2662" s="142"/>
      <c r="AD2662" s="142"/>
      <c r="AE2662" s="142"/>
      <c r="AF2662" s="819"/>
    </row>
    <row r="2663" spans="1:32" s="23" customFormat="1" x14ac:dyDescent="0.2">
      <c r="A2663" s="128" t="s">
        <v>10287</v>
      </c>
      <c r="B2663" s="131"/>
      <c r="C2663" s="126"/>
      <c r="D2663" s="126"/>
      <c r="E2663" s="135"/>
      <c r="F2663" s="140"/>
      <c r="G2663" s="135" t="s">
        <v>13821</v>
      </c>
      <c r="H2663" s="141">
        <v>38867</v>
      </c>
      <c r="I2663" s="126"/>
      <c r="J2663" s="126"/>
      <c r="K2663" s="137"/>
      <c r="L2663" s="137"/>
      <c r="M2663" s="137"/>
      <c r="N2663" s="137"/>
      <c r="O2663" s="481"/>
      <c r="P2663" s="481"/>
      <c r="Q2663" s="548" t="s">
        <v>13361</v>
      </c>
      <c r="R2663" s="139"/>
      <c r="S2663" s="126"/>
      <c r="T2663" s="135"/>
      <c r="U2663" s="135"/>
      <c r="V2663" s="142"/>
      <c r="W2663" s="142"/>
      <c r="X2663" s="142"/>
      <c r="Y2663" s="142"/>
      <c r="Z2663" s="142"/>
      <c r="AA2663" s="118" t="s">
        <v>12689</v>
      </c>
      <c r="AB2663" s="142"/>
      <c r="AC2663" s="142"/>
      <c r="AD2663" s="142"/>
      <c r="AE2663" s="142"/>
      <c r="AF2663" s="819"/>
    </row>
    <row r="2664" spans="1:32" s="23" customFormat="1" x14ac:dyDescent="0.2">
      <c r="A2664" s="128" t="s">
        <v>10288</v>
      </c>
      <c r="B2664" s="131"/>
      <c r="C2664" s="126"/>
      <c r="D2664" s="126"/>
      <c r="E2664" s="135"/>
      <c r="F2664" s="140"/>
      <c r="G2664" s="135" t="s">
        <v>13821</v>
      </c>
      <c r="H2664" s="141"/>
      <c r="I2664" s="126"/>
      <c r="J2664" s="126"/>
      <c r="K2664" s="137"/>
      <c r="L2664" s="137"/>
      <c r="M2664" s="137"/>
      <c r="N2664" s="137"/>
      <c r="O2664" s="481"/>
      <c r="P2664" s="481"/>
      <c r="Q2664" s="548" t="s">
        <v>13362</v>
      </c>
      <c r="R2664" s="135"/>
      <c r="S2664" s="126"/>
      <c r="T2664" s="135"/>
      <c r="U2664" s="135"/>
      <c r="V2664" s="142"/>
      <c r="W2664" s="142"/>
      <c r="X2664" s="142"/>
      <c r="Y2664" s="142"/>
      <c r="Z2664" s="142"/>
      <c r="AA2664" s="118" t="s">
        <v>12689</v>
      </c>
      <c r="AB2664" s="142"/>
      <c r="AC2664" s="142"/>
      <c r="AD2664" s="142"/>
      <c r="AE2664" s="142"/>
      <c r="AF2664" s="819"/>
    </row>
    <row r="2665" spans="1:32" s="23" customFormat="1" x14ac:dyDescent="0.2">
      <c r="A2665" s="130" t="s">
        <v>10289</v>
      </c>
      <c r="B2665" s="131"/>
      <c r="C2665" s="126"/>
      <c r="D2665" s="126"/>
      <c r="E2665" s="135"/>
      <c r="F2665" s="140"/>
      <c r="G2665" s="135" t="s">
        <v>13821</v>
      </c>
      <c r="H2665" s="141">
        <v>38818</v>
      </c>
      <c r="I2665" s="126"/>
      <c r="J2665" s="126"/>
      <c r="K2665" s="137"/>
      <c r="L2665" s="137"/>
      <c r="M2665" s="137"/>
      <c r="N2665" s="137"/>
      <c r="O2665" s="481"/>
      <c r="P2665" s="481"/>
      <c r="Q2665" s="548" t="s">
        <v>13363</v>
      </c>
      <c r="R2665" s="135"/>
      <c r="S2665" s="126"/>
      <c r="T2665" s="135"/>
      <c r="U2665" s="135"/>
      <c r="V2665" s="142"/>
      <c r="W2665" s="142"/>
      <c r="X2665" s="142"/>
      <c r="Y2665" s="142"/>
      <c r="Z2665" s="142"/>
      <c r="AA2665" s="118" t="s">
        <v>12689</v>
      </c>
      <c r="AB2665" s="142"/>
      <c r="AC2665" s="142"/>
      <c r="AD2665" s="142"/>
      <c r="AE2665" s="142"/>
      <c r="AF2665" s="819"/>
    </row>
    <row r="2666" spans="1:32" s="23" customFormat="1" x14ac:dyDescent="0.2">
      <c r="A2666" s="130" t="s">
        <v>7219</v>
      </c>
      <c r="B2666" s="131"/>
      <c r="C2666" s="126"/>
      <c r="D2666" s="126" t="s">
        <v>7220</v>
      </c>
      <c r="E2666" s="135" t="s">
        <v>10317</v>
      </c>
      <c r="F2666" s="140"/>
      <c r="G2666" s="135" t="s">
        <v>13822</v>
      </c>
      <c r="H2666" s="141"/>
      <c r="I2666" s="126"/>
      <c r="J2666" s="126"/>
      <c r="K2666" s="137"/>
      <c r="L2666" s="137"/>
      <c r="M2666" s="137"/>
      <c r="N2666" s="137"/>
      <c r="O2666" s="481"/>
      <c r="P2666" s="481"/>
      <c r="Q2666" s="548" t="s">
        <v>13364</v>
      </c>
      <c r="R2666" s="132"/>
      <c r="S2666" s="126"/>
      <c r="T2666" s="135"/>
      <c r="U2666" s="135"/>
      <c r="V2666" s="142"/>
      <c r="W2666" s="142"/>
      <c r="X2666" s="142"/>
      <c r="Y2666" s="142"/>
      <c r="Z2666" s="142"/>
      <c r="AA2666" s="118" t="s">
        <v>12689</v>
      </c>
      <c r="AB2666" s="142"/>
      <c r="AC2666" s="142"/>
      <c r="AD2666" s="142"/>
      <c r="AE2666" s="142"/>
      <c r="AF2666" s="819"/>
    </row>
    <row r="2667" spans="1:32" s="23" customFormat="1" x14ac:dyDescent="0.2">
      <c r="A2667" s="130" t="s">
        <v>7582</v>
      </c>
      <c r="B2667" s="131"/>
      <c r="C2667" s="126"/>
      <c r="D2667" s="126"/>
      <c r="E2667" s="135"/>
      <c r="F2667" s="140"/>
      <c r="G2667" s="135" t="s">
        <v>13823</v>
      </c>
      <c r="H2667" s="141"/>
      <c r="I2667" s="126"/>
      <c r="J2667" s="126"/>
      <c r="K2667" s="137"/>
      <c r="L2667" s="137"/>
      <c r="M2667" s="137"/>
      <c r="N2667" s="137"/>
      <c r="O2667" s="481"/>
      <c r="P2667" s="481"/>
      <c r="Q2667" s="551" t="s">
        <v>13365</v>
      </c>
      <c r="R2667" s="126"/>
      <c r="S2667" s="126"/>
      <c r="T2667" s="135"/>
      <c r="U2667" s="135"/>
      <c r="V2667" s="126"/>
      <c r="W2667" s="126"/>
      <c r="X2667" s="126"/>
      <c r="Y2667" s="126"/>
      <c r="Z2667" s="126"/>
      <c r="AA2667" s="118" t="s">
        <v>12689</v>
      </c>
      <c r="AB2667" s="126"/>
      <c r="AC2667" s="126"/>
      <c r="AD2667" s="126"/>
      <c r="AE2667" s="141">
        <v>40633</v>
      </c>
      <c r="AF2667" s="819" t="s">
        <v>3059</v>
      </c>
    </row>
    <row r="2668" spans="1:32" s="23" customFormat="1" x14ac:dyDescent="0.2">
      <c r="A2668" s="130" t="s">
        <v>7973</v>
      </c>
      <c r="B2668" s="131"/>
      <c r="C2668" s="126"/>
      <c r="D2668" s="126"/>
      <c r="E2668" s="135"/>
      <c r="F2668" s="140"/>
      <c r="G2668" s="135" t="s">
        <v>13823</v>
      </c>
      <c r="H2668" s="141"/>
      <c r="I2668" s="126"/>
      <c r="J2668" s="126"/>
      <c r="K2668" s="137"/>
      <c r="L2668" s="137"/>
      <c r="M2668" s="137"/>
      <c r="N2668" s="137"/>
      <c r="O2668" s="481"/>
      <c r="P2668" s="481"/>
      <c r="Q2668" s="551" t="s">
        <v>13366</v>
      </c>
      <c r="R2668" s="126"/>
      <c r="S2668" s="126"/>
      <c r="T2668" s="135"/>
      <c r="U2668" s="135"/>
      <c r="V2668" s="126"/>
      <c r="W2668" s="126"/>
      <c r="X2668" s="126"/>
      <c r="Y2668" s="126"/>
      <c r="Z2668" s="126"/>
      <c r="AA2668" s="118" t="s">
        <v>12689</v>
      </c>
      <c r="AB2668" s="126"/>
      <c r="AC2668" s="126"/>
      <c r="AD2668" s="126"/>
      <c r="AE2668" s="141">
        <v>40633</v>
      </c>
      <c r="AF2668" s="819" t="s">
        <v>8982</v>
      </c>
    </row>
    <row r="2669" spans="1:32" s="23" customFormat="1" x14ac:dyDescent="0.2">
      <c r="A2669" s="130" t="s">
        <v>7972</v>
      </c>
      <c r="B2669" s="131"/>
      <c r="C2669" s="126"/>
      <c r="D2669" s="126"/>
      <c r="E2669" s="135"/>
      <c r="F2669" s="140"/>
      <c r="G2669" s="135" t="s">
        <v>13823</v>
      </c>
      <c r="H2669" s="141"/>
      <c r="I2669" s="126"/>
      <c r="J2669" s="126"/>
      <c r="K2669" s="137"/>
      <c r="L2669" s="137"/>
      <c r="M2669" s="137"/>
      <c r="N2669" s="137"/>
      <c r="O2669" s="481"/>
      <c r="P2669" s="481"/>
      <c r="Q2669" s="551" t="s">
        <v>13367</v>
      </c>
      <c r="R2669" s="126"/>
      <c r="S2669" s="126"/>
      <c r="T2669" s="135"/>
      <c r="U2669" s="135"/>
      <c r="V2669" s="126"/>
      <c r="W2669" s="126"/>
      <c r="X2669" s="126"/>
      <c r="Y2669" s="126"/>
      <c r="Z2669" s="126"/>
      <c r="AA2669" s="118" t="s">
        <v>12689</v>
      </c>
      <c r="AB2669" s="126"/>
      <c r="AC2669" s="126"/>
      <c r="AD2669" s="126"/>
      <c r="AE2669" s="141">
        <v>40633</v>
      </c>
      <c r="AF2669" s="819" t="s">
        <v>8982</v>
      </c>
    </row>
    <row r="2670" spans="1:32" s="23" customFormat="1" x14ac:dyDescent="0.2">
      <c r="A2670" s="130" t="s">
        <v>7221</v>
      </c>
      <c r="B2670" s="131"/>
      <c r="C2670" s="126"/>
      <c r="D2670" s="126" t="s">
        <v>7222</v>
      </c>
      <c r="E2670" s="133" t="s">
        <v>248</v>
      </c>
      <c r="F2670" s="140"/>
      <c r="G2670" s="135" t="s">
        <v>13824</v>
      </c>
      <c r="H2670" s="141">
        <v>38614</v>
      </c>
      <c r="I2670" s="126"/>
      <c r="J2670" s="126"/>
      <c r="K2670" s="137"/>
      <c r="L2670" s="137"/>
      <c r="M2670" s="137"/>
      <c r="N2670" s="137"/>
      <c r="O2670" s="481"/>
      <c r="P2670" s="481"/>
      <c r="Q2670" s="548" t="s">
        <v>13368</v>
      </c>
      <c r="R2670" s="135"/>
      <c r="S2670" s="126"/>
      <c r="T2670" s="135"/>
      <c r="U2670" s="128" t="s">
        <v>14128</v>
      </c>
      <c r="V2670" s="142"/>
      <c r="W2670" s="142"/>
      <c r="X2670" s="142"/>
      <c r="Y2670" s="142"/>
      <c r="Z2670" s="142"/>
      <c r="AA2670" s="118" t="s">
        <v>12689</v>
      </c>
      <c r="AB2670" s="142"/>
      <c r="AC2670" s="142"/>
      <c r="AD2670" s="142"/>
      <c r="AE2670" s="142"/>
      <c r="AF2670" s="819"/>
    </row>
    <row r="2671" spans="1:32" s="23" customFormat="1" x14ac:dyDescent="0.2">
      <c r="A2671" s="130" t="s">
        <v>5977</v>
      </c>
      <c r="B2671" s="131"/>
      <c r="C2671" s="126"/>
      <c r="D2671" s="126"/>
      <c r="E2671" s="135"/>
      <c r="F2671" s="140"/>
      <c r="G2671" s="135" t="s">
        <v>13825</v>
      </c>
      <c r="H2671" s="141"/>
      <c r="I2671" s="126"/>
      <c r="J2671" s="126"/>
      <c r="K2671" s="137"/>
      <c r="L2671" s="137"/>
      <c r="M2671" s="137"/>
      <c r="N2671" s="137"/>
      <c r="O2671" s="481"/>
      <c r="P2671" s="481"/>
      <c r="Q2671" s="548" t="s">
        <v>13369</v>
      </c>
      <c r="R2671" s="135"/>
      <c r="S2671" s="126"/>
      <c r="T2671" s="135"/>
      <c r="U2671" s="135"/>
      <c r="V2671" s="142"/>
      <c r="W2671" s="142"/>
      <c r="X2671" s="142"/>
      <c r="Y2671" s="142"/>
      <c r="Z2671" s="142"/>
      <c r="AA2671" s="118" t="s">
        <v>12689</v>
      </c>
      <c r="AB2671" s="142"/>
      <c r="AC2671" s="142"/>
      <c r="AD2671" s="142"/>
      <c r="AE2671" s="142"/>
      <c r="AF2671" s="819"/>
    </row>
    <row r="2672" spans="1:32" s="23" customFormat="1" x14ac:dyDescent="0.2">
      <c r="A2672" s="130" t="s">
        <v>1995</v>
      </c>
      <c r="B2672" s="131"/>
      <c r="C2672" s="126"/>
      <c r="D2672" s="126"/>
      <c r="E2672" s="135"/>
      <c r="F2672" s="140"/>
      <c r="G2672" s="135" t="s">
        <v>13825</v>
      </c>
      <c r="H2672" s="141">
        <v>38947</v>
      </c>
      <c r="I2672" s="126"/>
      <c r="J2672" s="126"/>
      <c r="K2672" s="137"/>
      <c r="L2672" s="137"/>
      <c r="M2672" s="137"/>
      <c r="N2672" s="137"/>
      <c r="O2672" s="481"/>
      <c r="P2672" s="481"/>
      <c r="Q2672" s="548" t="s">
        <v>13370</v>
      </c>
      <c r="R2672" s="135"/>
      <c r="S2672" s="126"/>
      <c r="T2672" s="135"/>
      <c r="U2672" s="135"/>
      <c r="V2672" s="142"/>
      <c r="W2672" s="142"/>
      <c r="X2672" s="142"/>
      <c r="Y2672" s="142"/>
      <c r="Z2672" s="142"/>
      <c r="AA2672" s="118" t="s">
        <v>12689</v>
      </c>
      <c r="AB2672" s="142"/>
      <c r="AC2672" s="142"/>
      <c r="AD2672" s="142"/>
      <c r="AE2672" s="142"/>
      <c r="AF2672" s="819"/>
    </row>
    <row r="2673" spans="1:32" s="23" customFormat="1" x14ac:dyDescent="0.2">
      <c r="A2673" s="130" t="s">
        <v>1622</v>
      </c>
      <c r="B2673" s="131"/>
      <c r="C2673" s="126"/>
      <c r="D2673" s="126" t="s">
        <v>1623</v>
      </c>
      <c r="E2673" s="135" t="s">
        <v>11232</v>
      </c>
      <c r="F2673" s="140"/>
      <c r="G2673" s="135" t="s">
        <v>13825</v>
      </c>
      <c r="H2673" s="141">
        <v>38971</v>
      </c>
      <c r="I2673" s="126"/>
      <c r="J2673" s="126"/>
      <c r="K2673" s="137"/>
      <c r="L2673" s="137"/>
      <c r="M2673" s="137"/>
      <c r="N2673" s="137"/>
      <c r="O2673" s="481"/>
      <c r="P2673" s="481"/>
      <c r="Q2673" s="548" t="s">
        <v>13371</v>
      </c>
      <c r="R2673" s="132" t="s">
        <v>1624</v>
      </c>
      <c r="S2673" s="126"/>
      <c r="T2673" s="135"/>
      <c r="U2673" s="135"/>
      <c r="V2673" s="142"/>
      <c r="W2673" s="142"/>
      <c r="X2673" s="142"/>
      <c r="Y2673" s="142"/>
      <c r="Z2673" s="142"/>
      <c r="AA2673" s="118" t="s">
        <v>12689</v>
      </c>
      <c r="AB2673" s="142"/>
      <c r="AC2673" s="142"/>
      <c r="AD2673" s="142"/>
      <c r="AE2673" s="142"/>
      <c r="AF2673" s="819"/>
    </row>
    <row r="2674" spans="1:32" s="23" customFormat="1" x14ac:dyDescent="0.2">
      <c r="A2674" s="130" t="s">
        <v>1625</v>
      </c>
      <c r="B2674" s="131"/>
      <c r="C2674" s="126"/>
      <c r="D2674" s="126" t="s">
        <v>1626</v>
      </c>
      <c r="E2674" s="135" t="s">
        <v>10317</v>
      </c>
      <c r="F2674" s="140"/>
      <c r="G2674" s="135" t="s">
        <v>13825</v>
      </c>
      <c r="H2674" s="141">
        <v>38614</v>
      </c>
      <c r="I2674" s="126"/>
      <c r="J2674" s="126"/>
      <c r="K2674" s="137"/>
      <c r="L2674" s="137"/>
      <c r="M2674" s="137"/>
      <c r="N2674" s="137"/>
      <c r="O2674" s="481"/>
      <c r="P2674" s="481"/>
      <c r="Q2674" s="548" t="s">
        <v>13372</v>
      </c>
      <c r="R2674" s="138" t="s">
        <v>4559</v>
      </c>
      <c r="S2674" s="126"/>
      <c r="T2674" s="135"/>
      <c r="U2674" s="135"/>
      <c r="V2674" s="142"/>
      <c r="W2674" s="142"/>
      <c r="X2674" s="142"/>
      <c r="Y2674" s="142"/>
      <c r="Z2674" s="142"/>
      <c r="AA2674" s="118" t="s">
        <v>12689</v>
      </c>
      <c r="AB2674" s="142"/>
      <c r="AC2674" s="142"/>
      <c r="AD2674" s="142"/>
      <c r="AE2674" s="142"/>
      <c r="AF2674" s="819"/>
    </row>
    <row r="2675" spans="1:32" s="23" customFormat="1" x14ac:dyDescent="0.2">
      <c r="A2675" s="130" t="s">
        <v>4560</v>
      </c>
      <c r="B2675" s="131"/>
      <c r="C2675" s="126"/>
      <c r="D2675" s="126"/>
      <c r="E2675" s="135"/>
      <c r="F2675" s="140"/>
      <c r="G2675" s="135" t="s">
        <v>13825</v>
      </c>
      <c r="H2675" s="141">
        <v>38656</v>
      </c>
      <c r="I2675" s="126"/>
      <c r="J2675" s="126"/>
      <c r="K2675" s="137"/>
      <c r="L2675" s="137"/>
      <c r="M2675" s="137"/>
      <c r="N2675" s="137"/>
      <c r="O2675" s="481"/>
      <c r="P2675" s="481"/>
      <c r="Q2675" s="548" t="s">
        <v>13373</v>
      </c>
      <c r="R2675" s="135"/>
      <c r="S2675" s="126"/>
      <c r="T2675" s="135"/>
      <c r="U2675" s="135"/>
      <c r="V2675" s="142"/>
      <c r="W2675" s="142"/>
      <c r="X2675" s="142"/>
      <c r="Y2675" s="142"/>
      <c r="Z2675" s="142"/>
      <c r="AA2675" s="118" t="s">
        <v>12689</v>
      </c>
      <c r="AB2675" s="142"/>
      <c r="AC2675" s="142"/>
      <c r="AD2675" s="142"/>
      <c r="AE2675" s="142"/>
      <c r="AF2675" s="819"/>
    </row>
    <row r="2676" spans="1:32" s="23" customFormat="1" x14ac:dyDescent="0.2">
      <c r="A2676" s="130" t="s">
        <v>8752</v>
      </c>
      <c r="B2676" s="131"/>
      <c r="C2676" s="126"/>
      <c r="D2676" s="126" t="s">
        <v>8753</v>
      </c>
      <c r="E2676" s="135" t="s">
        <v>1432</v>
      </c>
      <c r="F2676" s="140"/>
      <c r="G2676" s="135" t="s">
        <v>13825</v>
      </c>
      <c r="H2676" s="208"/>
      <c r="I2676" s="126"/>
      <c r="J2676" s="126"/>
      <c r="K2676" s="137"/>
      <c r="L2676" s="137"/>
      <c r="M2676" s="137"/>
      <c r="N2676" s="137"/>
      <c r="O2676" s="481"/>
      <c r="P2676" s="481"/>
      <c r="Q2676" s="548" t="s">
        <v>13374</v>
      </c>
      <c r="R2676" s="138" t="s">
        <v>8754</v>
      </c>
      <c r="S2676" s="126"/>
      <c r="T2676" s="135"/>
      <c r="U2676" s="126"/>
      <c r="V2676" s="209"/>
      <c r="W2676" s="142"/>
      <c r="X2676" s="142"/>
      <c r="Y2676" s="142"/>
      <c r="Z2676" s="142"/>
      <c r="AA2676" s="118" t="s">
        <v>12689</v>
      </c>
      <c r="AB2676" s="142"/>
      <c r="AC2676" s="142"/>
      <c r="AD2676" s="142"/>
      <c r="AE2676" s="142"/>
      <c r="AF2676" s="819"/>
    </row>
    <row r="2677" spans="1:32" s="23" customFormat="1" x14ac:dyDescent="0.2">
      <c r="A2677" s="130" t="s">
        <v>8755</v>
      </c>
      <c r="B2677" s="131"/>
      <c r="C2677" s="126"/>
      <c r="D2677" s="126" t="s">
        <v>8756</v>
      </c>
      <c r="E2677" s="135" t="s">
        <v>7514</v>
      </c>
      <c r="F2677" s="140"/>
      <c r="G2677" s="135" t="s">
        <v>13825</v>
      </c>
      <c r="H2677" s="141">
        <v>38686</v>
      </c>
      <c r="I2677" s="126"/>
      <c r="J2677" s="126"/>
      <c r="K2677" s="137"/>
      <c r="L2677" s="137"/>
      <c r="M2677" s="137"/>
      <c r="N2677" s="137"/>
      <c r="O2677" s="481"/>
      <c r="P2677" s="481"/>
      <c r="Q2677" s="548" t="s">
        <v>13375</v>
      </c>
      <c r="R2677" s="138" t="s">
        <v>7515</v>
      </c>
      <c r="S2677" s="126"/>
      <c r="T2677" s="135"/>
      <c r="U2677" s="135"/>
      <c r="V2677" s="142"/>
      <c r="W2677" s="142"/>
      <c r="X2677" s="142"/>
      <c r="Y2677" s="142"/>
      <c r="Z2677" s="142"/>
      <c r="AA2677" s="118" t="s">
        <v>12689</v>
      </c>
      <c r="AB2677" s="142"/>
      <c r="AC2677" s="142"/>
      <c r="AD2677" s="142"/>
      <c r="AE2677" s="142"/>
      <c r="AF2677" s="819"/>
    </row>
    <row r="2678" spans="1:32" s="23" customFormat="1" x14ac:dyDescent="0.2">
      <c r="A2678" s="130" t="s">
        <v>7516</v>
      </c>
      <c r="B2678" s="131"/>
      <c r="C2678" s="126"/>
      <c r="D2678" s="126"/>
      <c r="E2678" s="135"/>
      <c r="F2678" s="140"/>
      <c r="G2678" s="135" t="s">
        <v>13825</v>
      </c>
      <c r="H2678" s="141">
        <v>38888</v>
      </c>
      <c r="I2678" s="126"/>
      <c r="J2678" s="126"/>
      <c r="K2678" s="137"/>
      <c r="L2678" s="137"/>
      <c r="M2678" s="137"/>
      <c r="N2678" s="137"/>
      <c r="O2678" s="481"/>
      <c r="P2678" s="481"/>
      <c r="Q2678" s="548" t="s">
        <v>13376</v>
      </c>
      <c r="R2678" s="135"/>
      <c r="S2678" s="126"/>
      <c r="T2678" s="135"/>
      <c r="U2678" s="135"/>
      <c r="V2678" s="142"/>
      <c r="W2678" s="142"/>
      <c r="X2678" s="142"/>
      <c r="Y2678" s="142"/>
      <c r="Z2678" s="142"/>
      <c r="AA2678" s="118" t="s">
        <v>12689</v>
      </c>
      <c r="AB2678" s="142"/>
      <c r="AC2678" s="142"/>
      <c r="AD2678" s="142"/>
      <c r="AE2678" s="142"/>
      <c r="AF2678" s="819"/>
    </row>
    <row r="2679" spans="1:32" s="23" customFormat="1" x14ac:dyDescent="0.2">
      <c r="A2679" s="130" t="s">
        <v>7517</v>
      </c>
      <c r="B2679" s="131"/>
      <c r="C2679" s="126"/>
      <c r="D2679" s="126"/>
      <c r="E2679" s="135"/>
      <c r="F2679" s="140"/>
      <c r="G2679" s="135" t="s">
        <v>13825</v>
      </c>
      <c r="H2679" s="141">
        <v>38601</v>
      </c>
      <c r="I2679" s="126"/>
      <c r="J2679" s="126"/>
      <c r="K2679" s="137"/>
      <c r="L2679" s="137"/>
      <c r="M2679" s="137"/>
      <c r="N2679" s="137"/>
      <c r="O2679" s="481"/>
      <c r="P2679" s="481"/>
      <c r="Q2679" s="548" t="s">
        <v>13377</v>
      </c>
      <c r="R2679" s="135"/>
      <c r="S2679" s="126"/>
      <c r="T2679" s="135"/>
      <c r="U2679" s="135"/>
      <c r="V2679" s="142"/>
      <c r="W2679" s="142"/>
      <c r="X2679" s="142"/>
      <c r="Y2679" s="142"/>
      <c r="Z2679" s="142"/>
      <c r="AA2679" s="118" t="s">
        <v>12689</v>
      </c>
      <c r="AB2679" s="142"/>
      <c r="AC2679" s="142"/>
      <c r="AD2679" s="142"/>
      <c r="AE2679" s="142"/>
      <c r="AF2679" s="819"/>
    </row>
    <row r="2680" spans="1:32" s="23" customFormat="1" x14ac:dyDescent="0.2">
      <c r="A2680" s="130" t="s">
        <v>7518</v>
      </c>
      <c r="B2680" s="131"/>
      <c r="C2680" s="126"/>
      <c r="D2680" s="126" t="s">
        <v>7519</v>
      </c>
      <c r="E2680" s="135" t="s">
        <v>1432</v>
      </c>
      <c r="F2680" s="140"/>
      <c r="G2680" s="135" t="s">
        <v>13825</v>
      </c>
      <c r="H2680" s="141">
        <v>38744</v>
      </c>
      <c r="I2680" s="126"/>
      <c r="J2680" s="126"/>
      <c r="K2680" s="137"/>
      <c r="L2680" s="137"/>
      <c r="M2680" s="137"/>
      <c r="N2680" s="137"/>
      <c r="O2680" s="481"/>
      <c r="P2680" s="481"/>
      <c r="Q2680" s="548" t="s">
        <v>13378</v>
      </c>
      <c r="R2680" s="138" t="s">
        <v>9419</v>
      </c>
      <c r="S2680" s="126"/>
      <c r="T2680" s="135"/>
      <c r="U2680" s="135"/>
      <c r="V2680" s="142"/>
      <c r="W2680" s="142"/>
      <c r="X2680" s="142"/>
      <c r="Y2680" s="142"/>
      <c r="Z2680" s="142"/>
      <c r="AA2680" s="118" t="s">
        <v>12689</v>
      </c>
      <c r="AB2680" s="142"/>
      <c r="AC2680" s="142"/>
      <c r="AD2680" s="142"/>
      <c r="AE2680" s="142"/>
      <c r="AF2680" s="819"/>
    </row>
    <row r="2681" spans="1:32" s="23" customFormat="1" x14ac:dyDescent="0.2">
      <c r="A2681" s="130" t="s">
        <v>894</v>
      </c>
      <c r="B2681" s="131"/>
      <c r="C2681" s="126"/>
      <c r="D2681" s="126"/>
      <c r="E2681" s="135"/>
      <c r="F2681" s="140"/>
      <c r="G2681" s="128" t="s">
        <v>13826</v>
      </c>
      <c r="H2681" s="141"/>
      <c r="I2681" s="126"/>
      <c r="J2681" s="126"/>
      <c r="K2681" s="137"/>
      <c r="L2681" s="137"/>
      <c r="M2681" s="137"/>
      <c r="N2681" s="137"/>
      <c r="O2681" s="481"/>
      <c r="P2681" s="481"/>
      <c r="Q2681" s="549" t="s">
        <v>12960</v>
      </c>
      <c r="R2681" s="139"/>
      <c r="S2681" s="126"/>
      <c r="T2681" s="128"/>
      <c r="U2681" s="135"/>
      <c r="V2681" s="142"/>
      <c r="W2681" s="142"/>
      <c r="X2681" s="142"/>
      <c r="Y2681" s="142"/>
      <c r="Z2681" s="142"/>
      <c r="AA2681" s="118" t="s">
        <v>12689</v>
      </c>
      <c r="AB2681" s="142"/>
      <c r="AC2681" s="142"/>
      <c r="AD2681" s="142"/>
      <c r="AE2681" s="142"/>
      <c r="AF2681" s="824" t="s">
        <v>12888</v>
      </c>
    </row>
    <row r="2682" spans="1:32" s="23" customFormat="1" x14ac:dyDescent="0.2">
      <c r="A2682" s="130" t="s">
        <v>895</v>
      </c>
      <c r="B2682" s="131"/>
      <c r="C2682" s="126"/>
      <c r="D2682" s="126"/>
      <c r="E2682" s="135"/>
      <c r="F2682" s="140"/>
      <c r="G2682" s="128" t="s">
        <v>13826</v>
      </c>
      <c r="H2682" s="141"/>
      <c r="I2682" s="126"/>
      <c r="J2682" s="126"/>
      <c r="K2682" s="137"/>
      <c r="L2682" s="137"/>
      <c r="M2682" s="137"/>
      <c r="N2682" s="137"/>
      <c r="O2682" s="481"/>
      <c r="P2682" s="481"/>
      <c r="Q2682" s="549" t="s">
        <v>12961</v>
      </c>
      <c r="R2682" s="139"/>
      <c r="S2682" s="126"/>
      <c r="T2682" s="128"/>
      <c r="U2682" s="135"/>
      <c r="V2682" s="142"/>
      <c r="W2682" s="142"/>
      <c r="X2682" s="142"/>
      <c r="Y2682" s="142"/>
      <c r="Z2682" s="142"/>
      <c r="AA2682" s="118" t="s">
        <v>12689</v>
      </c>
      <c r="AB2682" s="142"/>
      <c r="AC2682" s="142"/>
      <c r="AD2682" s="142"/>
      <c r="AE2682" s="142"/>
      <c r="AF2682" s="817" t="s">
        <v>12871</v>
      </c>
    </row>
    <row r="2683" spans="1:32" s="23" customFormat="1" x14ac:dyDescent="0.2">
      <c r="A2683" s="130" t="s">
        <v>7690</v>
      </c>
      <c r="B2683" s="131"/>
      <c r="C2683" s="126"/>
      <c r="D2683" s="126" t="s">
        <v>7691</v>
      </c>
      <c r="E2683" s="135" t="s">
        <v>3383</v>
      </c>
      <c r="F2683" s="140"/>
      <c r="G2683" s="128" t="s">
        <v>13826</v>
      </c>
      <c r="H2683" s="141"/>
      <c r="I2683" s="126"/>
      <c r="J2683" s="126"/>
      <c r="K2683" s="137"/>
      <c r="L2683" s="137"/>
      <c r="M2683" s="137"/>
      <c r="N2683" s="137"/>
      <c r="O2683" s="481"/>
      <c r="P2683" s="481"/>
      <c r="Q2683" s="549" t="s">
        <v>12962</v>
      </c>
      <c r="R2683" s="139"/>
      <c r="S2683" s="126"/>
      <c r="T2683" s="135"/>
      <c r="U2683" s="135"/>
      <c r="V2683" s="142"/>
      <c r="W2683" s="142"/>
      <c r="X2683" s="142"/>
      <c r="Y2683" s="142"/>
      <c r="Z2683" s="142"/>
      <c r="AA2683" s="118" t="s">
        <v>12689</v>
      </c>
      <c r="AB2683" s="142"/>
      <c r="AC2683" s="142"/>
      <c r="AD2683" s="142"/>
      <c r="AE2683" s="142"/>
      <c r="AF2683" s="819"/>
    </row>
    <row r="2684" spans="1:32" s="23" customFormat="1" x14ac:dyDescent="0.2">
      <c r="A2684" s="130" t="s">
        <v>8366</v>
      </c>
      <c r="B2684" s="131"/>
      <c r="C2684" s="126"/>
      <c r="D2684" s="126"/>
      <c r="E2684" s="135"/>
      <c r="F2684" s="140"/>
      <c r="G2684" s="128" t="s">
        <v>13826</v>
      </c>
      <c r="H2684" s="141"/>
      <c r="I2684" s="126"/>
      <c r="J2684" s="126"/>
      <c r="K2684" s="137"/>
      <c r="L2684" s="137"/>
      <c r="M2684" s="137"/>
      <c r="N2684" s="137"/>
      <c r="O2684" s="481"/>
      <c r="P2684" s="481"/>
      <c r="Q2684" s="552" t="s">
        <v>12963</v>
      </c>
      <c r="R2684" s="139"/>
      <c r="S2684" s="126"/>
      <c r="T2684" s="135"/>
      <c r="U2684" s="135"/>
      <c r="V2684" s="142"/>
      <c r="W2684" s="142"/>
      <c r="X2684" s="142"/>
      <c r="Y2684" s="142"/>
      <c r="Z2684" s="142"/>
      <c r="AA2684" s="118" t="s">
        <v>12689</v>
      </c>
      <c r="AB2684" s="142"/>
      <c r="AC2684" s="142"/>
      <c r="AD2684" s="142"/>
      <c r="AE2684" s="142"/>
      <c r="AF2684" s="819"/>
    </row>
    <row r="2685" spans="1:32" s="23" customFormat="1" x14ac:dyDescent="0.2">
      <c r="A2685" s="130" t="s">
        <v>3873</v>
      </c>
      <c r="B2685" s="131"/>
      <c r="C2685" s="126"/>
      <c r="D2685" s="126"/>
      <c r="E2685" s="135"/>
      <c r="F2685" s="140"/>
      <c r="G2685" s="128" t="s">
        <v>13826</v>
      </c>
      <c r="H2685" s="141"/>
      <c r="I2685" s="126"/>
      <c r="J2685" s="126"/>
      <c r="K2685" s="137"/>
      <c r="L2685" s="137"/>
      <c r="M2685" s="137"/>
      <c r="N2685" s="137"/>
      <c r="O2685" s="481"/>
      <c r="P2685" s="481"/>
      <c r="Q2685" s="552" t="s">
        <v>12964</v>
      </c>
      <c r="R2685" s="139"/>
      <c r="S2685" s="126"/>
      <c r="T2685" s="135"/>
      <c r="U2685" s="135"/>
      <c r="V2685" s="142"/>
      <c r="W2685" s="142"/>
      <c r="X2685" s="142"/>
      <c r="Y2685" s="142"/>
      <c r="Z2685" s="142"/>
      <c r="AA2685" s="118" t="s">
        <v>12689</v>
      </c>
      <c r="AB2685" s="142"/>
      <c r="AC2685" s="142"/>
      <c r="AD2685" s="142"/>
      <c r="AE2685" s="142"/>
      <c r="AF2685" s="819"/>
    </row>
    <row r="2686" spans="1:32" s="23" customFormat="1" x14ac:dyDescent="0.2">
      <c r="A2686" s="130" t="s">
        <v>3879</v>
      </c>
      <c r="B2686" s="131"/>
      <c r="C2686" s="126"/>
      <c r="D2686" s="126"/>
      <c r="E2686" s="135"/>
      <c r="F2686" s="140"/>
      <c r="G2686" s="128" t="s">
        <v>13826</v>
      </c>
      <c r="H2686" s="141"/>
      <c r="I2686" s="126"/>
      <c r="J2686" s="126"/>
      <c r="K2686" s="137"/>
      <c r="L2686" s="137"/>
      <c r="M2686" s="137"/>
      <c r="N2686" s="137"/>
      <c r="O2686" s="481"/>
      <c r="P2686" s="481"/>
      <c r="Q2686" s="547" t="s">
        <v>13379</v>
      </c>
      <c r="R2686" s="135"/>
      <c r="S2686" s="126"/>
      <c r="T2686" s="135"/>
      <c r="U2686" s="135"/>
      <c r="V2686" s="142"/>
      <c r="W2686" s="142"/>
      <c r="X2686" s="142"/>
      <c r="Y2686" s="142"/>
      <c r="Z2686" s="142"/>
      <c r="AA2686" s="118" t="s">
        <v>12689</v>
      </c>
      <c r="AB2686" s="142"/>
      <c r="AC2686" s="142"/>
      <c r="AD2686" s="142"/>
      <c r="AE2686" s="142"/>
      <c r="AF2686" s="819"/>
    </row>
    <row r="2687" spans="1:32" s="23" customFormat="1" x14ac:dyDescent="0.2">
      <c r="A2687" s="130" t="s">
        <v>7012</v>
      </c>
      <c r="B2687" s="131"/>
      <c r="C2687" s="126"/>
      <c r="D2687" s="126"/>
      <c r="E2687" s="135"/>
      <c r="F2687" s="140"/>
      <c r="G2687" s="128" t="s">
        <v>13826</v>
      </c>
      <c r="H2687" s="141"/>
      <c r="I2687" s="126"/>
      <c r="J2687" s="126"/>
      <c r="K2687" s="137"/>
      <c r="L2687" s="137"/>
      <c r="M2687" s="137"/>
      <c r="N2687" s="137"/>
      <c r="O2687" s="481"/>
      <c r="P2687" s="481"/>
      <c r="Q2687" s="547" t="s">
        <v>13380</v>
      </c>
      <c r="R2687" s="139"/>
      <c r="S2687" s="126"/>
      <c r="T2687" s="135"/>
      <c r="U2687" s="135"/>
      <c r="V2687" s="142"/>
      <c r="W2687" s="142"/>
      <c r="X2687" s="142"/>
      <c r="Y2687" s="142"/>
      <c r="Z2687" s="142"/>
      <c r="AA2687" s="118" t="s">
        <v>12689</v>
      </c>
      <c r="AB2687" s="142"/>
      <c r="AC2687" s="142"/>
      <c r="AD2687" s="142"/>
      <c r="AE2687" s="142"/>
      <c r="AF2687" s="819"/>
    </row>
    <row r="2688" spans="1:32" s="23" customFormat="1" x14ac:dyDescent="0.2">
      <c r="A2688" s="575" t="s">
        <v>8368</v>
      </c>
      <c r="B2688" s="565"/>
      <c r="C2688" s="126"/>
      <c r="D2688" s="126" t="s">
        <v>8369</v>
      </c>
      <c r="E2688" s="133" t="s">
        <v>9279</v>
      </c>
      <c r="F2688" s="140"/>
      <c r="G2688" s="128" t="s">
        <v>13826</v>
      </c>
      <c r="H2688" s="141"/>
      <c r="I2688" s="126"/>
      <c r="J2688" s="126"/>
      <c r="K2688" s="137"/>
      <c r="L2688" s="137"/>
      <c r="M2688" s="137"/>
      <c r="N2688" s="137"/>
      <c r="O2688" s="481"/>
      <c r="P2688" s="567"/>
      <c r="Q2688" s="602" t="s">
        <v>13963</v>
      </c>
      <c r="R2688" s="569"/>
      <c r="S2688" s="126"/>
      <c r="T2688" s="135"/>
      <c r="U2688" s="135"/>
      <c r="V2688" s="142"/>
      <c r="W2688" s="142"/>
      <c r="X2688" s="142"/>
      <c r="Y2688" s="142"/>
      <c r="Z2688" s="142"/>
      <c r="AA2688" s="118" t="s">
        <v>12689</v>
      </c>
      <c r="AB2688" s="142"/>
      <c r="AC2688" s="142"/>
      <c r="AD2688" s="142"/>
      <c r="AE2688" s="576"/>
      <c r="AF2688" s="810" t="s">
        <v>13951</v>
      </c>
    </row>
    <row r="2689" spans="1:32" s="23" customFormat="1" x14ac:dyDescent="0.2">
      <c r="A2689" s="479" t="s">
        <v>899</v>
      </c>
      <c r="B2689" s="480"/>
      <c r="C2689" s="481"/>
      <c r="D2689" s="481"/>
      <c r="E2689" s="485"/>
      <c r="F2689" s="489"/>
      <c r="G2689" s="490" t="s">
        <v>13826</v>
      </c>
      <c r="H2689" s="491"/>
      <c r="I2689" s="481"/>
      <c r="J2689" s="481"/>
      <c r="K2689" s="487"/>
      <c r="L2689" s="487"/>
      <c r="M2689" s="487"/>
      <c r="N2689" s="487"/>
      <c r="O2689" s="481"/>
      <c r="P2689" s="481"/>
      <c r="Q2689" s="549" t="s">
        <v>12965</v>
      </c>
      <c r="R2689" s="492"/>
      <c r="S2689" s="481"/>
      <c r="T2689" s="485"/>
      <c r="U2689" s="485"/>
      <c r="V2689" s="493"/>
      <c r="W2689" s="493"/>
      <c r="X2689" s="493"/>
      <c r="Y2689" s="493"/>
      <c r="Z2689" s="493"/>
      <c r="AA2689" s="494" t="s">
        <v>12689</v>
      </c>
      <c r="AB2689" s="493"/>
      <c r="AC2689" s="493"/>
      <c r="AD2689" s="493"/>
      <c r="AE2689" s="493"/>
      <c r="AF2689" s="819"/>
    </row>
    <row r="2690" spans="1:32" s="23" customFormat="1" x14ac:dyDescent="0.2">
      <c r="A2690" s="294" t="s">
        <v>4041</v>
      </c>
      <c r="B2690" s="296"/>
      <c r="C2690" s="297"/>
      <c r="D2690" s="297"/>
      <c r="E2690" s="355"/>
      <c r="F2690" s="359"/>
      <c r="G2690" s="362" t="s">
        <v>13826</v>
      </c>
      <c r="H2690" s="364"/>
      <c r="I2690" s="297"/>
      <c r="J2690" s="297"/>
      <c r="K2690" s="303"/>
      <c r="L2690" s="303"/>
      <c r="M2690" s="303"/>
      <c r="N2690" s="303"/>
      <c r="O2690" s="297"/>
      <c r="P2690" s="297"/>
      <c r="Q2690" s="555" t="s">
        <v>12966</v>
      </c>
      <c r="R2690" s="371"/>
      <c r="S2690" s="756"/>
      <c r="T2690" s="301"/>
      <c r="U2690" s="301"/>
      <c r="V2690" s="377"/>
      <c r="W2690" s="377"/>
      <c r="X2690" s="377"/>
      <c r="Y2690" s="377"/>
      <c r="Z2690" s="377"/>
      <c r="AA2690" s="295" t="s">
        <v>12689</v>
      </c>
      <c r="AB2690" s="377"/>
      <c r="AC2690" s="377"/>
      <c r="AD2690" s="377"/>
      <c r="AE2690" s="377"/>
      <c r="AF2690" s="825"/>
    </row>
    <row r="2691" spans="1:32" s="23" customFormat="1" x14ac:dyDescent="0.2">
      <c r="A2691" s="130" t="s">
        <v>7686</v>
      </c>
      <c r="B2691" s="131"/>
      <c r="C2691" s="126"/>
      <c r="D2691" s="709" t="s">
        <v>7687</v>
      </c>
      <c r="E2691" s="135"/>
      <c r="F2691" s="140"/>
      <c r="G2691" s="128" t="s">
        <v>13826</v>
      </c>
      <c r="H2691" s="141"/>
      <c r="I2691" s="126"/>
      <c r="J2691" s="126"/>
      <c r="K2691" s="137"/>
      <c r="L2691" s="137"/>
      <c r="M2691" s="137"/>
      <c r="N2691" s="137"/>
      <c r="O2691" s="481"/>
      <c r="P2691" s="481"/>
      <c r="Q2691" s="549" t="s">
        <v>12967</v>
      </c>
      <c r="R2691" s="139"/>
      <c r="S2691" s="709"/>
      <c r="T2691" s="135"/>
      <c r="U2691" s="135"/>
      <c r="V2691" s="142"/>
      <c r="W2691" s="142"/>
      <c r="X2691" s="142"/>
      <c r="Y2691" s="142"/>
      <c r="Z2691" s="142"/>
      <c r="AA2691" s="118" t="s">
        <v>12689</v>
      </c>
      <c r="AB2691" s="142"/>
      <c r="AC2691" s="142"/>
      <c r="AD2691" s="142"/>
      <c r="AE2691" s="142"/>
      <c r="AF2691" s="821" t="s">
        <v>12883</v>
      </c>
    </row>
    <row r="2692" spans="1:32" s="23" customFormat="1" x14ac:dyDescent="0.2">
      <c r="A2692" s="927" t="s">
        <v>8363</v>
      </c>
      <c r="B2692" s="928"/>
      <c r="C2692" s="929"/>
      <c r="D2692" s="929"/>
      <c r="E2692" s="930"/>
      <c r="F2692" s="931"/>
      <c r="G2692" s="932" t="s">
        <v>13826</v>
      </c>
      <c r="H2692" s="933"/>
      <c r="I2692" s="929"/>
      <c r="J2692" s="929"/>
      <c r="K2692" s="934"/>
      <c r="L2692" s="934"/>
      <c r="M2692" s="934"/>
      <c r="N2692" s="934"/>
      <c r="O2692" s="929"/>
      <c r="P2692" s="929"/>
      <c r="Q2692" s="935" t="s">
        <v>13381</v>
      </c>
      <c r="R2692" s="936"/>
      <c r="S2692" s="929"/>
      <c r="T2692" s="930"/>
      <c r="U2692" s="930"/>
      <c r="V2692" s="937"/>
      <c r="W2692" s="937"/>
      <c r="X2692" s="937"/>
      <c r="Y2692" s="937"/>
      <c r="Z2692" s="937"/>
      <c r="AA2692" s="938" t="s">
        <v>12689</v>
      </c>
      <c r="AB2692" s="937"/>
      <c r="AC2692" s="937"/>
      <c r="AD2692" s="937"/>
      <c r="AE2692" s="937"/>
      <c r="AF2692" s="819" t="s">
        <v>3060</v>
      </c>
    </row>
    <row r="2693" spans="1:32" s="23" customFormat="1" ht="13.5" thickBot="1" x14ac:dyDescent="0.25">
      <c r="A2693" s="1086" t="s">
        <v>2639</v>
      </c>
      <c r="B2693" s="1087" t="s">
        <v>7688</v>
      </c>
      <c r="C2693" s="1087"/>
      <c r="D2693" s="1087" t="s">
        <v>7689</v>
      </c>
      <c r="E2693" s="1088"/>
      <c r="F2693" s="1089"/>
      <c r="G2693" s="1090" t="s">
        <v>13826</v>
      </c>
      <c r="H2693" s="1091"/>
      <c r="I2693" s="1087"/>
      <c r="J2693" s="1087"/>
      <c r="K2693" s="1092"/>
      <c r="L2693" s="1092"/>
      <c r="M2693" s="1092"/>
      <c r="N2693" s="1092"/>
      <c r="O2693" s="1087"/>
      <c r="P2693" s="1087"/>
      <c r="Q2693" s="1093" t="s">
        <v>12968</v>
      </c>
      <c r="R2693" s="1094"/>
      <c r="S2693" s="1087"/>
      <c r="T2693" s="1088"/>
      <c r="U2693" s="1088"/>
      <c r="V2693" s="1095"/>
      <c r="W2693" s="1095"/>
      <c r="X2693" s="1095"/>
      <c r="Y2693" s="1095"/>
      <c r="Z2693" s="1095"/>
      <c r="AA2693" s="1096" t="s">
        <v>12689</v>
      </c>
      <c r="AB2693" s="1095"/>
      <c r="AC2693" s="1095"/>
      <c r="AD2693" s="1095"/>
      <c r="AE2693" s="1095"/>
      <c r="AF2693" s="1097" t="s">
        <v>3061</v>
      </c>
    </row>
    <row r="2694" spans="1:32" s="23" customFormat="1" ht="25.5" x14ac:dyDescent="0.2">
      <c r="A2694" s="57" t="s">
        <v>8242</v>
      </c>
      <c r="B2694" s="58"/>
      <c r="C2694" s="59"/>
      <c r="D2694" s="60" t="s">
        <v>6226</v>
      </c>
      <c r="E2694" s="63" t="s">
        <v>204</v>
      </c>
      <c r="F2694" s="62">
        <v>20984</v>
      </c>
      <c r="G2694" s="63" t="s">
        <v>8793</v>
      </c>
      <c r="H2694" s="64">
        <v>27120</v>
      </c>
      <c r="I2694" s="59"/>
      <c r="J2694" s="59"/>
      <c r="K2694" s="65"/>
      <c r="L2694" s="65"/>
      <c r="M2694" s="65"/>
      <c r="N2694" s="65"/>
      <c r="O2694" s="59"/>
      <c r="P2694" s="59"/>
      <c r="Q2694" s="110"/>
      <c r="R2694" s="59"/>
      <c r="S2694" s="60"/>
      <c r="T2694" s="63"/>
      <c r="U2694" s="63"/>
      <c r="V2694" s="66"/>
      <c r="W2694" s="66"/>
      <c r="X2694" s="66"/>
      <c r="Y2694" s="66"/>
      <c r="Z2694" s="66"/>
      <c r="AA2694" s="67" t="s">
        <v>12689</v>
      </c>
      <c r="AB2694" s="66"/>
      <c r="AC2694" s="66"/>
      <c r="AD2694" s="66"/>
      <c r="AE2694" s="68">
        <v>39203</v>
      </c>
      <c r="AF2694" s="926"/>
    </row>
    <row r="2695" spans="1:32" s="23" customFormat="1" ht="25.5" x14ac:dyDescent="0.2">
      <c r="A2695" s="495" t="s">
        <v>8794</v>
      </c>
      <c r="B2695" s="496"/>
      <c r="C2695" s="497"/>
      <c r="D2695" s="498" t="s">
        <v>1024</v>
      </c>
      <c r="E2695" s="499" t="s">
        <v>2365</v>
      </c>
      <c r="F2695" s="500">
        <v>21980</v>
      </c>
      <c r="G2695" s="501" t="s">
        <v>8793</v>
      </c>
      <c r="H2695" s="502">
        <v>33543</v>
      </c>
      <c r="I2695" s="496" t="s">
        <v>1025</v>
      </c>
      <c r="J2695" s="498"/>
      <c r="K2695" s="503"/>
      <c r="L2695" s="503"/>
      <c r="M2695" s="503"/>
      <c r="N2695" s="503"/>
      <c r="O2695" s="497"/>
      <c r="P2695" s="497"/>
      <c r="Q2695" s="515"/>
      <c r="R2695" s="501"/>
      <c r="S2695" s="498"/>
      <c r="T2695" s="501"/>
      <c r="U2695" s="501"/>
      <c r="V2695" s="505"/>
      <c r="W2695" s="505"/>
      <c r="X2695" s="505"/>
      <c r="Y2695" s="505"/>
      <c r="Z2695" s="505"/>
      <c r="AA2695" s="506" t="s">
        <v>12689</v>
      </c>
      <c r="AB2695" s="505"/>
      <c r="AC2695" s="507"/>
      <c r="AD2695" s="505"/>
      <c r="AE2695" s="508">
        <v>38194</v>
      </c>
      <c r="AF2695" s="826"/>
    </row>
    <row r="2696" spans="1:32" s="23" customFormat="1" x14ac:dyDescent="0.2">
      <c r="A2696" s="495" t="s">
        <v>1026</v>
      </c>
      <c r="B2696" s="496"/>
      <c r="C2696" s="504"/>
      <c r="D2696" s="509" t="s">
        <v>1027</v>
      </c>
      <c r="E2696" s="514" t="s">
        <v>5741</v>
      </c>
      <c r="F2696" s="511"/>
      <c r="G2696" s="510" t="s">
        <v>1028</v>
      </c>
      <c r="H2696" s="512">
        <v>16660</v>
      </c>
      <c r="I2696" s="504" t="s">
        <v>5740</v>
      </c>
      <c r="J2696" s="504"/>
      <c r="K2696" s="513"/>
      <c r="L2696" s="513"/>
      <c r="M2696" s="513"/>
      <c r="N2696" s="513"/>
      <c r="O2696" s="504"/>
      <c r="P2696" s="504"/>
      <c r="Q2696" s="515"/>
      <c r="R2696" s="750" t="s">
        <v>12098</v>
      </c>
      <c r="S2696" s="755"/>
      <c r="T2696" s="510"/>
      <c r="U2696" s="510"/>
      <c r="V2696" s="512">
        <v>14863</v>
      </c>
      <c r="W2696" s="512">
        <v>16452</v>
      </c>
      <c r="X2696" s="512"/>
      <c r="Y2696" s="512"/>
      <c r="Z2696" s="512"/>
      <c r="AA2696" s="506" t="s">
        <v>12689</v>
      </c>
      <c r="AB2696" s="512"/>
      <c r="AC2696" s="512"/>
      <c r="AD2696" s="512"/>
      <c r="AE2696" s="512">
        <v>37459</v>
      </c>
      <c r="AF2696" s="827"/>
    </row>
    <row r="2697" spans="1:32" s="23" customFormat="1" x14ac:dyDescent="0.2">
      <c r="A2697" s="57" t="s">
        <v>4041</v>
      </c>
      <c r="B2697" s="58"/>
      <c r="C2697" s="59"/>
      <c r="D2697" s="354" t="s">
        <v>1029</v>
      </c>
      <c r="E2697" s="61" t="s">
        <v>5741</v>
      </c>
      <c r="F2697" s="361"/>
      <c r="G2697" s="63" t="s">
        <v>1028</v>
      </c>
      <c r="H2697" s="64">
        <v>15908</v>
      </c>
      <c r="I2697" s="59" t="s">
        <v>1030</v>
      </c>
      <c r="J2697" s="59"/>
      <c r="K2697" s="65"/>
      <c r="L2697" s="65"/>
      <c r="M2697" s="65"/>
      <c r="N2697" s="65"/>
      <c r="O2697" s="59"/>
      <c r="P2697" s="59"/>
      <c r="Q2697" s="61"/>
      <c r="R2697" s="372" t="s">
        <v>1031</v>
      </c>
      <c r="S2697" s="110"/>
      <c r="T2697" s="63"/>
      <c r="U2697" s="63"/>
      <c r="V2697" s="64">
        <v>14863</v>
      </c>
      <c r="W2697" s="59"/>
      <c r="X2697" s="59"/>
      <c r="Y2697" s="59"/>
      <c r="Z2697" s="59"/>
      <c r="AA2697" s="67" t="s">
        <v>12689</v>
      </c>
      <c r="AB2697" s="59"/>
      <c r="AC2697" s="59"/>
      <c r="AD2697" s="59"/>
      <c r="AE2697" s="64">
        <v>36098</v>
      </c>
      <c r="AF2697" s="828"/>
    </row>
    <row r="2698" spans="1:32" s="23" customFormat="1" x14ac:dyDescent="0.2">
      <c r="A2698" s="210" t="s">
        <v>5592</v>
      </c>
      <c r="B2698" s="211"/>
      <c r="C2698" s="212"/>
      <c r="D2698" s="216" t="s">
        <v>1032</v>
      </c>
      <c r="E2698" s="213" t="s">
        <v>5741</v>
      </c>
      <c r="F2698" s="214"/>
      <c r="G2698" s="213" t="s">
        <v>1028</v>
      </c>
      <c r="H2698" s="156">
        <v>15908</v>
      </c>
      <c r="I2698" s="212" t="s">
        <v>1030</v>
      </c>
      <c r="J2698" s="212"/>
      <c r="K2698" s="215"/>
      <c r="L2698" s="215"/>
      <c r="M2698" s="215"/>
      <c r="N2698" s="215"/>
      <c r="O2698" s="504"/>
      <c r="P2698" s="504"/>
      <c r="Q2698" s="514"/>
      <c r="R2698" s="217" t="s">
        <v>3863</v>
      </c>
      <c r="S2698" s="212"/>
      <c r="T2698" s="213"/>
      <c r="U2698" s="213"/>
      <c r="V2698" s="156">
        <v>14863</v>
      </c>
      <c r="W2698" s="212"/>
      <c r="X2698" s="212"/>
      <c r="Y2698" s="212"/>
      <c r="Z2698" s="212"/>
      <c r="AA2698" s="109" t="s">
        <v>12689</v>
      </c>
      <c r="AB2698" s="212"/>
      <c r="AC2698" s="212"/>
      <c r="AD2698" s="212"/>
      <c r="AE2698" s="156">
        <v>36098</v>
      </c>
      <c r="AF2698" s="827"/>
    </row>
    <row r="2699" spans="1:32" s="23" customFormat="1" x14ac:dyDescent="0.2">
      <c r="A2699" s="951" t="s">
        <v>11574</v>
      </c>
      <c r="B2699" s="952"/>
      <c r="C2699" s="953"/>
      <c r="D2699" s="954" t="s">
        <v>3864</v>
      </c>
      <c r="E2699" s="955" t="s">
        <v>5741</v>
      </c>
      <c r="F2699" s="956"/>
      <c r="G2699" s="955" t="s">
        <v>1028</v>
      </c>
      <c r="H2699" s="957">
        <v>15908</v>
      </c>
      <c r="I2699" s="953" t="s">
        <v>1030</v>
      </c>
      <c r="J2699" s="953"/>
      <c r="K2699" s="958"/>
      <c r="L2699" s="958"/>
      <c r="M2699" s="958"/>
      <c r="N2699" s="958"/>
      <c r="O2699" s="953"/>
      <c r="P2699" s="953"/>
      <c r="Q2699" s="959"/>
      <c r="R2699" s="960" t="s">
        <v>10685</v>
      </c>
      <c r="S2699" s="953"/>
      <c r="T2699" s="955"/>
      <c r="U2699" s="955"/>
      <c r="V2699" s="957">
        <v>14863</v>
      </c>
      <c r="W2699" s="953"/>
      <c r="X2699" s="953"/>
      <c r="Y2699" s="953"/>
      <c r="Z2699" s="953"/>
      <c r="AA2699" s="961" t="s">
        <v>12689</v>
      </c>
      <c r="AB2699" s="953"/>
      <c r="AC2699" s="953"/>
      <c r="AD2699" s="953"/>
      <c r="AE2699" s="957">
        <v>36098</v>
      </c>
      <c r="AF2699" s="827"/>
    </row>
    <row r="2700" spans="1:32" s="23" customFormat="1" ht="13.5" thickBot="1" x14ac:dyDescent="0.25">
      <c r="A2700" s="940" t="s">
        <v>4037</v>
      </c>
      <c r="B2700" s="941"/>
      <c r="C2700" s="942"/>
      <c r="D2700" s="943" t="s">
        <v>10686</v>
      </c>
      <c r="E2700" s="944" t="s">
        <v>5741</v>
      </c>
      <c r="F2700" s="945"/>
      <c r="G2700" s="944" t="s">
        <v>1028</v>
      </c>
      <c r="H2700" s="946">
        <v>15908</v>
      </c>
      <c r="I2700" s="942" t="s">
        <v>1030</v>
      </c>
      <c r="J2700" s="942"/>
      <c r="K2700" s="947"/>
      <c r="L2700" s="947"/>
      <c r="M2700" s="947"/>
      <c r="N2700" s="947"/>
      <c r="O2700" s="942"/>
      <c r="P2700" s="942"/>
      <c r="Q2700" s="948"/>
      <c r="R2700" s="943" t="s">
        <v>10687</v>
      </c>
      <c r="S2700" s="942"/>
      <c r="T2700" s="944"/>
      <c r="U2700" s="944"/>
      <c r="V2700" s="946">
        <v>14863</v>
      </c>
      <c r="W2700" s="942"/>
      <c r="X2700" s="942"/>
      <c r="Y2700" s="942"/>
      <c r="Z2700" s="942"/>
      <c r="AA2700" s="949" t="s">
        <v>12689</v>
      </c>
      <c r="AB2700" s="942"/>
      <c r="AC2700" s="942"/>
      <c r="AD2700" s="942"/>
      <c r="AE2700" s="946">
        <v>36098</v>
      </c>
      <c r="AF2700" s="950"/>
    </row>
    <row r="2701" spans="1:32" s="23" customFormat="1" x14ac:dyDescent="0.2">
      <c r="A2701" s="69" t="s">
        <v>9660</v>
      </c>
      <c r="B2701" s="70"/>
      <c r="C2701" s="71"/>
      <c r="D2701" s="72" t="s">
        <v>9661</v>
      </c>
      <c r="E2701" s="74" t="s">
        <v>2245</v>
      </c>
      <c r="F2701" s="73">
        <v>20110</v>
      </c>
      <c r="G2701" s="74" t="s">
        <v>2085</v>
      </c>
      <c r="H2701" s="75">
        <v>25812</v>
      </c>
      <c r="I2701" s="76" t="s">
        <v>9661</v>
      </c>
      <c r="J2701" s="71"/>
      <c r="K2701" s="77"/>
      <c r="L2701" s="77"/>
      <c r="M2701" s="77"/>
      <c r="N2701" s="77"/>
      <c r="O2701" s="71"/>
      <c r="P2701" s="71"/>
      <c r="Q2701" s="111"/>
      <c r="R2701" s="71"/>
      <c r="S2701" s="72"/>
      <c r="T2701" s="74"/>
      <c r="U2701" s="71" t="s">
        <v>2086</v>
      </c>
      <c r="V2701" s="78"/>
      <c r="W2701" s="78"/>
      <c r="X2701" s="78"/>
      <c r="Y2701" s="78"/>
      <c r="Z2701" s="78"/>
      <c r="AA2701" s="79" t="s">
        <v>12689</v>
      </c>
      <c r="AB2701" s="78"/>
      <c r="AC2701" s="78"/>
      <c r="AD2701" s="78"/>
      <c r="AE2701" s="75">
        <v>36780</v>
      </c>
      <c r="AF2701" s="939"/>
    </row>
    <row r="2702" spans="1:32" s="23" customFormat="1" x14ac:dyDescent="0.2">
      <c r="A2702" s="218" t="s">
        <v>2087</v>
      </c>
      <c r="B2702" s="219"/>
      <c r="C2702" s="220"/>
      <c r="D2702" s="221" t="s">
        <v>2088</v>
      </c>
      <c r="E2702" s="222" t="s">
        <v>5181</v>
      </c>
      <c r="F2702" s="223" t="s">
        <v>5182</v>
      </c>
      <c r="G2702" s="222" t="s">
        <v>2085</v>
      </c>
      <c r="H2702" s="157">
        <v>25812</v>
      </c>
      <c r="I2702" s="220" t="s">
        <v>2088</v>
      </c>
      <c r="J2702" s="220"/>
      <c r="K2702" s="224"/>
      <c r="L2702" s="224"/>
      <c r="M2702" s="224"/>
      <c r="N2702" s="224"/>
      <c r="O2702" s="516"/>
      <c r="P2702" s="516"/>
      <c r="Q2702" s="521"/>
      <c r="R2702" s="225" t="s">
        <v>5183</v>
      </c>
      <c r="S2702" s="221"/>
      <c r="T2702" s="222"/>
      <c r="U2702" s="220"/>
      <c r="V2702" s="226">
        <v>22081</v>
      </c>
      <c r="W2702" s="226">
        <v>22339</v>
      </c>
      <c r="X2702" s="226">
        <v>22875</v>
      </c>
      <c r="Y2702" s="226">
        <v>23238</v>
      </c>
      <c r="Z2702" s="157"/>
      <c r="AA2702" s="227" t="s">
        <v>12689</v>
      </c>
      <c r="AB2702" s="157"/>
      <c r="AC2702" s="157"/>
      <c r="AD2702" s="157"/>
      <c r="AE2702" s="157">
        <v>36208</v>
      </c>
      <c r="AF2702" s="829"/>
    </row>
    <row r="2703" spans="1:32" s="23" customFormat="1" x14ac:dyDescent="0.2">
      <c r="A2703" s="218" t="s">
        <v>5184</v>
      </c>
      <c r="B2703" s="219"/>
      <c r="C2703" s="220"/>
      <c r="D2703" s="228" t="s">
        <v>5185</v>
      </c>
      <c r="E2703" s="222" t="s">
        <v>3938</v>
      </c>
      <c r="F2703" s="229">
        <v>20087</v>
      </c>
      <c r="G2703" s="222" t="s">
        <v>2085</v>
      </c>
      <c r="H2703" s="157">
        <v>27607</v>
      </c>
      <c r="I2703" s="220" t="s">
        <v>5967</v>
      </c>
      <c r="J2703" s="220"/>
      <c r="K2703" s="224"/>
      <c r="L2703" s="224"/>
      <c r="M2703" s="224"/>
      <c r="N2703" s="224"/>
      <c r="O2703" s="516"/>
      <c r="P2703" s="516"/>
      <c r="Q2703" s="521"/>
      <c r="R2703" s="220"/>
      <c r="S2703" s="221"/>
      <c r="T2703" s="222" t="s">
        <v>10372</v>
      </c>
      <c r="U2703" s="220" t="s">
        <v>2580</v>
      </c>
      <c r="V2703" s="230"/>
      <c r="W2703" s="230"/>
      <c r="X2703" s="157">
        <v>24997</v>
      </c>
      <c r="Y2703" s="230"/>
      <c r="Z2703" s="157">
        <v>25515</v>
      </c>
      <c r="AA2703" s="227" t="s">
        <v>12689</v>
      </c>
      <c r="AB2703" s="230"/>
      <c r="AC2703" s="230"/>
      <c r="AD2703" s="230"/>
      <c r="AE2703" s="157">
        <v>39119</v>
      </c>
      <c r="AF2703" s="829"/>
    </row>
    <row r="2704" spans="1:32" s="23" customFormat="1" x14ac:dyDescent="0.2">
      <c r="A2704" s="218" t="s">
        <v>2581</v>
      </c>
      <c r="B2704" s="219"/>
      <c r="C2704" s="220"/>
      <c r="D2704" s="221" t="s">
        <v>2582</v>
      </c>
      <c r="E2704" s="222" t="s">
        <v>3938</v>
      </c>
      <c r="F2704" s="229">
        <v>20091</v>
      </c>
      <c r="G2704" s="222" t="s">
        <v>2085</v>
      </c>
      <c r="H2704" s="157">
        <v>28399</v>
      </c>
      <c r="I2704" s="220" t="s">
        <v>5967</v>
      </c>
      <c r="J2704" s="220"/>
      <c r="K2704" s="224"/>
      <c r="L2704" s="224"/>
      <c r="M2704" s="224"/>
      <c r="N2704" s="224"/>
      <c r="O2704" s="516"/>
      <c r="P2704" s="516"/>
      <c r="Q2704" s="521"/>
      <c r="R2704" s="225"/>
      <c r="S2704" s="221"/>
      <c r="T2704" s="222" t="s">
        <v>10372</v>
      </c>
      <c r="U2704" s="220"/>
      <c r="V2704" s="230"/>
      <c r="W2704" s="230"/>
      <c r="X2704" s="157">
        <v>25662</v>
      </c>
      <c r="Y2704" s="157"/>
      <c r="Z2704" s="157">
        <v>25816</v>
      </c>
      <c r="AA2704" s="227" t="s">
        <v>12689</v>
      </c>
      <c r="AB2704" s="230"/>
      <c r="AC2704" s="230"/>
      <c r="AD2704" s="230"/>
      <c r="AE2704" s="157">
        <v>39119</v>
      </c>
      <c r="AF2704" s="829"/>
    </row>
    <row r="2705" spans="1:32" s="23" customFormat="1" x14ac:dyDescent="0.2">
      <c r="A2705" s="231" t="s">
        <v>8242</v>
      </c>
      <c r="B2705" s="232"/>
      <c r="C2705" s="220"/>
      <c r="D2705" s="225" t="s">
        <v>2583</v>
      </c>
      <c r="E2705" s="222" t="s">
        <v>323</v>
      </c>
      <c r="F2705" s="233">
        <v>54813</v>
      </c>
      <c r="G2705" s="234" t="s">
        <v>2085</v>
      </c>
      <c r="H2705" s="226">
        <v>25812</v>
      </c>
      <c r="I2705" s="234" t="s">
        <v>2584</v>
      </c>
      <c r="J2705" s="220"/>
      <c r="K2705" s="224"/>
      <c r="L2705" s="224"/>
      <c r="M2705" s="224"/>
      <c r="N2705" s="224"/>
      <c r="O2705" s="516"/>
      <c r="P2705" s="516"/>
      <c r="Q2705" s="521"/>
      <c r="R2705" s="220"/>
      <c r="S2705" s="225"/>
      <c r="T2705" s="222"/>
      <c r="U2705" s="222"/>
      <c r="V2705" s="220"/>
      <c r="W2705" s="220"/>
      <c r="X2705" s="220"/>
      <c r="Y2705" s="220"/>
      <c r="Z2705" s="220"/>
      <c r="AA2705" s="227" t="s">
        <v>12689</v>
      </c>
      <c r="AB2705" s="220"/>
      <c r="AC2705" s="220"/>
      <c r="AD2705" s="220"/>
      <c r="AE2705" s="157">
        <v>36208</v>
      </c>
      <c r="AF2705" s="829"/>
    </row>
    <row r="2706" spans="1:32" s="23" customFormat="1" x14ac:dyDescent="0.2">
      <c r="A2706" s="231" t="s">
        <v>8242</v>
      </c>
      <c r="B2706" s="232"/>
      <c r="C2706" s="220"/>
      <c r="D2706" s="225" t="s">
        <v>2585</v>
      </c>
      <c r="E2706" s="222" t="s">
        <v>323</v>
      </c>
      <c r="F2706" s="233">
        <v>54815</v>
      </c>
      <c r="G2706" s="234" t="s">
        <v>2085</v>
      </c>
      <c r="H2706" s="226">
        <v>25812</v>
      </c>
      <c r="I2706" s="234" t="s">
        <v>2584</v>
      </c>
      <c r="J2706" s="220"/>
      <c r="K2706" s="224"/>
      <c r="L2706" s="224"/>
      <c r="M2706" s="224"/>
      <c r="N2706" s="224"/>
      <c r="O2706" s="516"/>
      <c r="P2706" s="516"/>
      <c r="Q2706" s="521"/>
      <c r="R2706" s="220"/>
      <c r="S2706" s="225"/>
      <c r="T2706" s="222"/>
      <c r="U2706" s="222"/>
      <c r="V2706" s="220"/>
      <c r="W2706" s="220"/>
      <c r="X2706" s="220"/>
      <c r="Y2706" s="220"/>
      <c r="Z2706" s="220"/>
      <c r="AA2706" s="227" t="s">
        <v>12689</v>
      </c>
      <c r="AB2706" s="220"/>
      <c r="AC2706" s="220"/>
      <c r="AD2706" s="220"/>
      <c r="AE2706" s="157">
        <v>36208</v>
      </c>
      <c r="AF2706" s="829"/>
    </row>
    <row r="2707" spans="1:32" s="23" customFormat="1" x14ac:dyDescent="0.2">
      <c r="A2707" s="231" t="s">
        <v>8242</v>
      </c>
      <c r="B2707" s="232"/>
      <c r="C2707" s="220"/>
      <c r="D2707" s="225" t="s">
        <v>2586</v>
      </c>
      <c r="E2707" s="222" t="s">
        <v>323</v>
      </c>
      <c r="F2707" s="233">
        <v>54816</v>
      </c>
      <c r="G2707" s="234" t="s">
        <v>2085</v>
      </c>
      <c r="H2707" s="226">
        <v>25813</v>
      </c>
      <c r="I2707" s="234" t="s">
        <v>2584</v>
      </c>
      <c r="J2707" s="220"/>
      <c r="K2707" s="224"/>
      <c r="L2707" s="224"/>
      <c r="M2707" s="224"/>
      <c r="N2707" s="224"/>
      <c r="O2707" s="516"/>
      <c r="P2707" s="516"/>
      <c r="Q2707" s="521"/>
      <c r="R2707" s="220"/>
      <c r="S2707" s="225"/>
      <c r="T2707" s="222"/>
      <c r="U2707" s="222"/>
      <c r="V2707" s="220"/>
      <c r="W2707" s="220"/>
      <c r="X2707" s="220"/>
      <c r="Y2707" s="220"/>
      <c r="Z2707" s="220"/>
      <c r="AA2707" s="227" t="s">
        <v>12689</v>
      </c>
      <c r="AB2707" s="220"/>
      <c r="AC2707" s="220"/>
      <c r="AD2707" s="220"/>
      <c r="AE2707" s="157">
        <v>36208</v>
      </c>
      <c r="AF2707" s="829"/>
    </row>
    <row r="2708" spans="1:32" s="23" customFormat="1" x14ac:dyDescent="0.2">
      <c r="A2708" s="231" t="s">
        <v>8242</v>
      </c>
      <c r="B2708" s="232"/>
      <c r="C2708" s="220"/>
      <c r="D2708" s="225" t="s">
        <v>2587</v>
      </c>
      <c r="E2708" s="222" t="s">
        <v>323</v>
      </c>
      <c r="F2708" s="233">
        <v>54817</v>
      </c>
      <c r="G2708" s="234" t="s">
        <v>2085</v>
      </c>
      <c r="H2708" s="226">
        <v>25813</v>
      </c>
      <c r="I2708" s="234" t="s">
        <v>2584</v>
      </c>
      <c r="J2708" s="220"/>
      <c r="K2708" s="224"/>
      <c r="L2708" s="224"/>
      <c r="M2708" s="224"/>
      <c r="N2708" s="224"/>
      <c r="O2708" s="516"/>
      <c r="P2708" s="516"/>
      <c r="Q2708" s="521"/>
      <c r="R2708" s="220"/>
      <c r="S2708" s="225"/>
      <c r="T2708" s="222"/>
      <c r="U2708" s="222"/>
      <c r="V2708" s="220"/>
      <c r="W2708" s="220"/>
      <c r="X2708" s="220"/>
      <c r="Y2708" s="220"/>
      <c r="Z2708" s="220"/>
      <c r="AA2708" s="227" t="s">
        <v>12689</v>
      </c>
      <c r="AB2708" s="220"/>
      <c r="AC2708" s="220"/>
      <c r="AD2708" s="220"/>
      <c r="AE2708" s="157">
        <v>36208</v>
      </c>
      <c r="AF2708" s="829"/>
    </row>
    <row r="2709" spans="1:32" s="23" customFormat="1" x14ac:dyDescent="0.2">
      <c r="A2709" s="231" t="s">
        <v>8242</v>
      </c>
      <c r="B2709" s="232"/>
      <c r="C2709" s="220"/>
      <c r="D2709" s="225" t="s">
        <v>11675</v>
      </c>
      <c r="E2709" s="222" t="s">
        <v>323</v>
      </c>
      <c r="F2709" s="233">
        <v>54821</v>
      </c>
      <c r="G2709" s="234" t="s">
        <v>2085</v>
      </c>
      <c r="H2709" s="226">
        <v>25813</v>
      </c>
      <c r="I2709" s="234" t="s">
        <v>2584</v>
      </c>
      <c r="J2709" s="220"/>
      <c r="K2709" s="224"/>
      <c r="L2709" s="224"/>
      <c r="M2709" s="224"/>
      <c r="N2709" s="224"/>
      <c r="O2709" s="516"/>
      <c r="P2709" s="516"/>
      <c r="Q2709" s="521"/>
      <c r="R2709" s="220"/>
      <c r="S2709" s="225"/>
      <c r="T2709" s="222"/>
      <c r="U2709" s="222"/>
      <c r="V2709" s="220"/>
      <c r="W2709" s="220"/>
      <c r="X2709" s="220"/>
      <c r="Y2709" s="220"/>
      <c r="Z2709" s="220"/>
      <c r="AA2709" s="227" t="s">
        <v>12689</v>
      </c>
      <c r="AB2709" s="220"/>
      <c r="AC2709" s="220"/>
      <c r="AD2709" s="220"/>
      <c r="AE2709" s="157">
        <v>36208</v>
      </c>
      <c r="AF2709" s="829"/>
    </row>
    <row r="2710" spans="1:32" s="23" customFormat="1" x14ac:dyDescent="0.2">
      <c r="A2710" s="231" t="s">
        <v>8242</v>
      </c>
      <c r="B2710" s="232"/>
      <c r="C2710" s="220"/>
      <c r="D2710" s="225" t="s">
        <v>11676</v>
      </c>
      <c r="E2710" s="222" t="s">
        <v>323</v>
      </c>
      <c r="F2710" s="233">
        <v>54822</v>
      </c>
      <c r="G2710" s="234" t="s">
        <v>2085</v>
      </c>
      <c r="H2710" s="226">
        <v>25813</v>
      </c>
      <c r="I2710" s="234" t="s">
        <v>2584</v>
      </c>
      <c r="J2710" s="220"/>
      <c r="K2710" s="224"/>
      <c r="L2710" s="224"/>
      <c r="M2710" s="224"/>
      <c r="N2710" s="224"/>
      <c r="O2710" s="516"/>
      <c r="P2710" s="516"/>
      <c r="Q2710" s="521"/>
      <c r="R2710" s="220"/>
      <c r="S2710" s="225"/>
      <c r="T2710" s="222"/>
      <c r="U2710" s="222"/>
      <c r="V2710" s="220"/>
      <c r="W2710" s="220"/>
      <c r="X2710" s="220"/>
      <c r="Y2710" s="220"/>
      <c r="Z2710" s="220"/>
      <c r="AA2710" s="227" t="s">
        <v>12689</v>
      </c>
      <c r="AB2710" s="220"/>
      <c r="AC2710" s="220"/>
      <c r="AD2710" s="220"/>
      <c r="AE2710" s="157">
        <v>36208</v>
      </c>
      <c r="AF2710" s="829"/>
    </row>
    <row r="2711" spans="1:32" s="23" customFormat="1" x14ac:dyDescent="0.2">
      <c r="A2711" s="231" t="s">
        <v>8242</v>
      </c>
      <c r="B2711" s="232"/>
      <c r="C2711" s="220"/>
      <c r="D2711" s="225" t="s">
        <v>11677</v>
      </c>
      <c r="E2711" s="222" t="s">
        <v>323</v>
      </c>
      <c r="F2711" s="229">
        <v>54823</v>
      </c>
      <c r="G2711" s="234" t="s">
        <v>2085</v>
      </c>
      <c r="H2711" s="226">
        <v>25813</v>
      </c>
      <c r="I2711" s="234" t="s">
        <v>2584</v>
      </c>
      <c r="J2711" s="220"/>
      <c r="K2711" s="224"/>
      <c r="L2711" s="224"/>
      <c r="M2711" s="224"/>
      <c r="N2711" s="224"/>
      <c r="O2711" s="516"/>
      <c r="P2711" s="516"/>
      <c r="Q2711" s="521"/>
      <c r="R2711" s="220"/>
      <c r="S2711" s="225"/>
      <c r="T2711" s="222"/>
      <c r="U2711" s="222"/>
      <c r="V2711" s="220"/>
      <c r="W2711" s="220"/>
      <c r="X2711" s="220"/>
      <c r="Y2711" s="220"/>
      <c r="Z2711" s="220"/>
      <c r="AA2711" s="227" t="s">
        <v>12689</v>
      </c>
      <c r="AB2711" s="220"/>
      <c r="AC2711" s="220"/>
      <c r="AD2711" s="220"/>
      <c r="AE2711" s="157">
        <v>36208</v>
      </c>
      <c r="AF2711" s="829"/>
    </row>
    <row r="2712" spans="1:32" s="23" customFormat="1" x14ac:dyDescent="0.2">
      <c r="A2712" s="231" t="s">
        <v>8242</v>
      </c>
      <c r="B2712" s="232"/>
      <c r="C2712" s="220"/>
      <c r="D2712" s="225" t="s">
        <v>11678</v>
      </c>
      <c r="E2712" s="222" t="s">
        <v>323</v>
      </c>
      <c r="F2712" s="229">
        <v>20387</v>
      </c>
      <c r="G2712" s="234" t="s">
        <v>2085</v>
      </c>
      <c r="H2712" s="226">
        <v>25813</v>
      </c>
      <c r="I2712" s="234" t="s">
        <v>11679</v>
      </c>
      <c r="J2712" s="220"/>
      <c r="K2712" s="224"/>
      <c r="L2712" s="224"/>
      <c r="M2712" s="224"/>
      <c r="N2712" s="224"/>
      <c r="O2712" s="516"/>
      <c r="P2712" s="516"/>
      <c r="Q2712" s="521"/>
      <c r="R2712" s="220"/>
      <c r="S2712" s="225"/>
      <c r="T2712" s="222"/>
      <c r="U2712" s="222"/>
      <c r="V2712" s="220"/>
      <c r="W2712" s="220"/>
      <c r="X2712" s="220"/>
      <c r="Y2712" s="220"/>
      <c r="Z2712" s="220"/>
      <c r="AA2712" s="227" t="s">
        <v>12689</v>
      </c>
      <c r="AB2712" s="220"/>
      <c r="AC2712" s="220"/>
      <c r="AD2712" s="220"/>
      <c r="AE2712" s="157">
        <v>36208</v>
      </c>
      <c r="AF2712" s="829"/>
    </row>
    <row r="2713" spans="1:32" s="23" customFormat="1" x14ac:dyDescent="0.2">
      <c r="A2713" s="231" t="s">
        <v>8242</v>
      </c>
      <c r="B2713" s="232"/>
      <c r="C2713" s="220"/>
      <c r="D2713" s="225" t="s">
        <v>681</v>
      </c>
      <c r="E2713" s="222" t="s">
        <v>323</v>
      </c>
      <c r="F2713" s="229">
        <v>20388</v>
      </c>
      <c r="G2713" s="234" t="s">
        <v>2085</v>
      </c>
      <c r="H2713" s="226">
        <v>25813</v>
      </c>
      <c r="I2713" s="234" t="s">
        <v>11679</v>
      </c>
      <c r="J2713" s="220"/>
      <c r="K2713" s="224"/>
      <c r="L2713" s="224"/>
      <c r="M2713" s="224"/>
      <c r="N2713" s="224"/>
      <c r="O2713" s="516"/>
      <c r="P2713" s="516"/>
      <c r="Q2713" s="521"/>
      <c r="R2713" s="220"/>
      <c r="S2713" s="225"/>
      <c r="T2713" s="222"/>
      <c r="U2713" s="222"/>
      <c r="V2713" s="220"/>
      <c r="W2713" s="220"/>
      <c r="X2713" s="220"/>
      <c r="Y2713" s="220"/>
      <c r="Z2713" s="220"/>
      <c r="AA2713" s="227" t="s">
        <v>12689</v>
      </c>
      <c r="AB2713" s="220"/>
      <c r="AC2713" s="220"/>
      <c r="AD2713" s="220"/>
      <c r="AE2713" s="157">
        <v>36208</v>
      </c>
      <c r="AF2713" s="829"/>
    </row>
    <row r="2714" spans="1:32" s="23" customFormat="1" x14ac:dyDescent="0.2">
      <c r="A2714" s="231" t="s">
        <v>8242</v>
      </c>
      <c r="B2714" s="232"/>
      <c r="C2714" s="220"/>
      <c r="D2714" s="225" t="s">
        <v>682</v>
      </c>
      <c r="E2714" s="222" t="s">
        <v>323</v>
      </c>
      <c r="F2714" s="229">
        <v>20389</v>
      </c>
      <c r="G2714" s="234" t="s">
        <v>2085</v>
      </c>
      <c r="H2714" s="226">
        <v>25813</v>
      </c>
      <c r="I2714" s="234" t="s">
        <v>11679</v>
      </c>
      <c r="J2714" s="220"/>
      <c r="K2714" s="224"/>
      <c r="L2714" s="224"/>
      <c r="M2714" s="224"/>
      <c r="N2714" s="224"/>
      <c r="O2714" s="516"/>
      <c r="P2714" s="516"/>
      <c r="Q2714" s="521"/>
      <c r="R2714" s="220"/>
      <c r="S2714" s="225"/>
      <c r="T2714" s="222"/>
      <c r="U2714" s="222"/>
      <c r="V2714" s="220"/>
      <c r="W2714" s="220"/>
      <c r="X2714" s="220"/>
      <c r="Y2714" s="220"/>
      <c r="Z2714" s="220"/>
      <c r="AA2714" s="227" t="s">
        <v>12689</v>
      </c>
      <c r="AB2714" s="220"/>
      <c r="AC2714" s="220"/>
      <c r="AD2714" s="220"/>
      <c r="AE2714" s="157">
        <v>36208</v>
      </c>
      <c r="AF2714" s="829"/>
    </row>
    <row r="2715" spans="1:32" s="23" customFormat="1" x14ac:dyDescent="0.2">
      <c r="A2715" s="231" t="s">
        <v>8242</v>
      </c>
      <c r="B2715" s="232"/>
      <c r="C2715" s="220"/>
      <c r="D2715" s="225" t="s">
        <v>683</v>
      </c>
      <c r="E2715" s="222" t="s">
        <v>323</v>
      </c>
      <c r="F2715" s="229">
        <v>20390</v>
      </c>
      <c r="G2715" s="234" t="s">
        <v>2085</v>
      </c>
      <c r="H2715" s="226">
        <v>25813</v>
      </c>
      <c r="I2715" s="234" t="s">
        <v>11679</v>
      </c>
      <c r="J2715" s="220"/>
      <c r="K2715" s="224"/>
      <c r="L2715" s="224"/>
      <c r="M2715" s="224"/>
      <c r="N2715" s="224"/>
      <c r="O2715" s="516"/>
      <c r="P2715" s="516"/>
      <c r="Q2715" s="521"/>
      <c r="R2715" s="220"/>
      <c r="S2715" s="225"/>
      <c r="T2715" s="222"/>
      <c r="U2715" s="222"/>
      <c r="V2715" s="220"/>
      <c r="W2715" s="220"/>
      <c r="X2715" s="220"/>
      <c r="Y2715" s="220"/>
      <c r="Z2715" s="220"/>
      <c r="AA2715" s="227" t="s">
        <v>12689</v>
      </c>
      <c r="AB2715" s="220"/>
      <c r="AC2715" s="220"/>
      <c r="AD2715" s="220"/>
      <c r="AE2715" s="157">
        <v>36208</v>
      </c>
      <c r="AF2715" s="829"/>
    </row>
    <row r="2716" spans="1:32" s="23" customFormat="1" x14ac:dyDescent="0.2">
      <c r="A2716" s="231" t="s">
        <v>8242</v>
      </c>
      <c r="B2716" s="232"/>
      <c r="C2716" s="220"/>
      <c r="D2716" s="225" t="s">
        <v>684</v>
      </c>
      <c r="E2716" s="222" t="s">
        <v>323</v>
      </c>
      <c r="F2716" s="229">
        <v>20391</v>
      </c>
      <c r="G2716" s="234" t="s">
        <v>2085</v>
      </c>
      <c r="H2716" s="226">
        <v>25813</v>
      </c>
      <c r="I2716" s="234" t="s">
        <v>11679</v>
      </c>
      <c r="J2716" s="220"/>
      <c r="K2716" s="224"/>
      <c r="L2716" s="224"/>
      <c r="M2716" s="224"/>
      <c r="N2716" s="224"/>
      <c r="O2716" s="516"/>
      <c r="P2716" s="516"/>
      <c r="Q2716" s="521"/>
      <c r="R2716" s="220"/>
      <c r="S2716" s="225"/>
      <c r="T2716" s="222"/>
      <c r="U2716" s="222"/>
      <c r="V2716" s="226">
        <v>24461</v>
      </c>
      <c r="W2716" s="226">
        <v>25080</v>
      </c>
      <c r="X2716" s="226">
        <v>25226</v>
      </c>
      <c r="Y2716" s="226">
        <v>25337</v>
      </c>
      <c r="Z2716" s="229"/>
      <c r="AA2716" s="227" t="s">
        <v>12689</v>
      </c>
      <c r="AB2716" s="229"/>
      <c r="AC2716" s="229"/>
      <c r="AD2716" s="229"/>
      <c r="AE2716" s="157">
        <v>36208</v>
      </c>
      <c r="AF2716" s="829"/>
    </row>
    <row r="2717" spans="1:32" s="23" customFormat="1" x14ac:dyDescent="0.2">
      <c r="A2717" s="231" t="s">
        <v>8242</v>
      </c>
      <c r="B2717" s="232"/>
      <c r="C2717" s="220"/>
      <c r="D2717" s="225" t="s">
        <v>685</v>
      </c>
      <c r="E2717" s="222" t="s">
        <v>323</v>
      </c>
      <c r="F2717" s="229">
        <v>20553</v>
      </c>
      <c r="G2717" s="234" t="s">
        <v>2085</v>
      </c>
      <c r="H2717" s="226">
        <v>25813</v>
      </c>
      <c r="I2717" s="234" t="s">
        <v>685</v>
      </c>
      <c r="J2717" s="220"/>
      <c r="K2717" s="224"/>
      <c r="L2717" s="224"/>
      <c r="M2717" s="224"/>
      <c r="N2717" s="224"/>
      <c r="O2717" s="516"/>
      <c r="P2717" s="516"/>
      <c r="Q2717" s="521"/>
      <c r="R2717" s="220"/>
      <c r="S2717" s="225"/>
      <c r="T2717" s="222"/>
      <c r="U2717" s="222"/>
      <c r="V2717" s="157">
        <v>24611</v>
      </c>
      <c r="W2717" s="157">
        <v>24567</v>
      </c>
      <c r="X2717" s="157">
        <v>24779</v>
      </c>
      <c r="Y2717" s="157">
        <v>24910</v>
      </c>
      <c r="Z2717" s="229"/>
      <c r="AA2717" s="227" t="s">
        <v>12689</v>
      </c>
      <c r="AB2717" s="229"/>
      <c r="AC2717" s="229"/>
      <c r="AD2717" s="229"/>
      <c r="AE2717" s="157">
        <v>36208</v>
      </c>
      <c r="AF2717" s="829"/>
    </row>
    <row r="2718" spans="1:32" s="23" customFormat="1" x14ac:dyDescent="0.2">
      <c r="A2718" s="231" t="s">
        <v>8242</v>
      </c>
      <c r="B2718" s="232"/>
      <c r="C2718" s="220"/>
      <c r="D2718" s="225" t="s">
        <v>686</v>
      </c>
      <c r="E2718" s="222" t="s">
        <v>323</v>
      </c>
      <c r="F2718" s="229">
        <v>20554</v>
      </c>
      <c r="G2718" s="234" t="s">
        <v>2085</v>
      </c>
      <c r="H2718" s="226">
        <v>25813</v>
      </c>
      <c r="I2718" s="234" t="s">
        <v>685</v>
      </c>
      <c r="J2718" s="220"/>
      <c r="K2718" s="224"/>
      <c r="L2718" s="224"/>
      <c r="M2718" s="224"/>
      <c r="N2718" s="224"/>
      <c r="O2718" s="516"/>
      <c r="P2718" s="516"/>
      <c r="Q2718" s="521"/>
      <c r="R2718" s="220"/>
      <c r="S2718" s="225"/>
      <c r="T2718" s="222"/>
      <c r="U2718" s="222"/>
      <c r="V2718" s="220"/>
      <c r="W2718" s="220"/>
      <c r="X2718" s="220"/>
      <c r="Y2718" s="220"/>
      <c r="Z2718" s="220"/>
      <c r="AA2718" s="227" t="s">
        <v>12689</v>
      </c>
      <c r="AB2718" s="220"/>
      <c r="AC2718" s="220"/>
      <c r="AD2718" s="220"/>
      <c r="AE2718" s="157">
        <v>36208</v>
      </c>
      <c r="AF2718" s="829"/>
    </row>
    <row r="2719" spans="1:32" s="23" customFormat="1" x14ac:dyDescent="0.2">
      <c r="A2719" s="231" t="s">
        <v>8242</v>
      </c>
      <c r="B2719" s="232"/>
      <c r="C2719" s="220"/>
      <c r="D2719" s="225" t="s">
        <v>687</v>
      </c>
      <c r="E2719" s="222" t="s">
        <v>323</v>
      </c>
      <c r="F2719" s="229">
        <v>20555</v>
      </c>
      <c r="G2719" s="234" t="s">
        <v>2085</v>
      </c>
      <c r="H2719" s="226">
        <v>25813</v>
      </c>
      <c r="I2719" s="234" t="s">
        <v>685</v>
      </c>
      <c r="J2719" s="220"/>
      <c r="K2719" s="224"/>
      <c r="L2719" s="224"/>
      <c r="M2719" s="224"/>
      <c r="N2719" s="224"/>
      <c r="O2719" s="516"/>
      <c r="P2719" s="516"/>
      <c r="Q2719" s="521"/>
      <c r="R2719" s="220"/>
      <c r="S2719" s="225"/>
      <c r="T2719" s="222"/>
      <c r="U2719" s="222"/>
      <c r="V2719" s="220"/>
      <c r="W2719" s="220"/>
      <c r="X2719" s="220"/>
      <c r="Y2719" s="220"/>
      <c r="Z2719" s="220"/>
      <c r="AA2719" s="227" t="s">
        <v>12689</v>
      </c>
      <c r="AB2719" s="220"/>
      <c r="AC2719" s="220"/>
      <c r="AD2719" s="220"/>
      <c r="AE2719" s="157">
        <v>36208</v>
      </c>
      <c r="AF2719" s="829"/>
    </row>
    <row r="2720" spans="1:32" s="23" customFormat="1" x14ac:dyDescent="0.2">
      <c r="A2720" s="231" t="s">
        <v>8242</v>
      </c>
      <c r="B2720" s="232"/>
      <c r="C2720" s="220"/>
      <c r="D2720" s="225" t="s">
        <v>688</v>
      </c>
      <c r="E2720" s="222" t="s">
        <v>323</v>
      </c>
      <c r="F2720" s="229">
        <v>20556</v>
      </c>
      <c r="G2720" s="234" t="s">
        <v>2085</v>
      </c>
      <c r="H2720" s="226">
        <v>25813</v>
      </c>
      <c r="I2720" s="234" t="s">
        <v>2584</v>
      </c>
      <c r="J2720" s="220"/>
      <c r="K2720" s="224"/>
      <c r="L2720" s="224"/>
      <c r="M2720" s="224"/>
      <c r="N2720" s="224"/>
      <c r="O2720" s="516"/>
      <c r="P2720" s="516"/>
      <c r="Q2720" s="521"/>
      <c r="R2720" s="220"/>
      <c r="S2720" s="225"/>
      <c r="T2720" s="222"/>
      <c r="U2720" s="222"/>
      <c r="V2720" s="157">
        <v>24611</v>
      </c>
      <c r="W2720" s="230">
        <v>24604</v>
      </c>
      <c r="X2720" s="157">
        <v>24904</v>
      </c>
      <c r="Y2720" s="157">
        <v>24936</v>
      </c>
      <c r="Z2720" s="220"/>
      <c r="AA2720" s="227" t="s">
        <v>12689</v>
      </c>
      <c r="AB2720" s="220"/>
      <c r="AC2720" s="220"/>
      <c r="AD2720" s="220"/>
      <c r="AE2720" s="157">
        <v>36208</v>
      </c>
      <c r="AF2720" s="829"/>
    </row>
    <row r="2721" spans="1:32" s="23" customFormat="1" x14ac:dyDescent="0.2">
      <c r="A2721" s="231" t="s">
        <v>4173</v>
      </c>
      <c r="B2721" s="232"/>
      <c r="C2721" s="220"/>
      <c r="D2721" s="235" t="s">
        <v>4547</v>
      </c>
      <c r="E2721" s="222" t="s">
        <v>3979</v>
      </c>
      <c r="F2721" s="229"/>
      <c r="G2721" s="222" t="s">
        <v>4548</v>
      </c>
      <c r="H2721" s="157">
        <v>19004</v>
      </c>
      <c r="I2721" s="220" t="s">
        <v>4547</v>
      </c>
      <c r="J2721" s="220"/>
      <c r="K2721" s="224"/>
      <c r="L2721" s="224"/>
      <c r="M2721" s="224"/>
      <c r="N2721" s="224"/>
      <c r="O2721" s="516"/>
      <c r="P2721" s="516"/>
      <c r="Q2721" s="517"/>
      <c r="R2721" s="225" t="s">
        <v>4176</v>
      </c>
      <c r="S2721" s="220"/>
      <c r="T2721" s="222"/>
      <c r="U2721" s="222"/>
      <c r="V2721" s="220"/>
      <c r="W2721" s="157">
        <v>16475</v>
      </c>
      <c r="X2721" s="157">
        <v>16503</v>
      </c>
      <c r="Y2721" s="157">
        <v>16527</v>
      </c>
      <c r="Z2721" s="157">
        <v>16527</v>
      </c>
      <c r="AA2721" s="236">
        <f>YEARFRAC(AB2721,Y2721,1)</f>
        <v>0.35068493150684932</v>
      </c>
      <c r="AB2721" s="157">
        <v>16655</v>
      </c>
      <c r="AC2721" s="157"/>
      <c r="AD2721" s="220"/>
      <c r="AE2721" s="157">
        <v>36942</v>
      </c>
      <c r="AF2721" s="829"/>
    </row>
    <row r="2722" spans="1:32" s="23" customFormat="1" x14ac:dyDescent="0.2">
      <c r="A2722" s="231" t="s">
        <v>8242</v>
      </c>
      <c r="B2722" s="232"/>
      <c r="C2722" s="220"/>
      <c r="D2722" s="225" t="s">
        <v>4549</v>
      </c>
      <c r="E2722" s="222" t="s">
        <v>9279</v>
      </c>
      <c r="F2722" s="223" t="s">
        <v>3845</v>
      </c>
      <c r="G2722" s="234" t="s">
        <v>4803</v>
      </c>
      <c r="H2722" s="226">
        <v>25813</v>
      </c>
      <c r="I2722" s="234"/>
      <c r="J2722" s="220"/>
      <c r="K2722" s="224"/>
      <c r="L2722" s="224"/>
      <c r="M2722" s="224"/>
      <c r="N2722" s="224"/>
      <c r="O2722" s="516"/>
      <c r="P2722" s="516"/>
      <c r="Q2722" s="521"/>
      <c r="R2722" s="220"/>
      <c r="S2722" s="225"/>
      <c r="T2722" s="222"/>
      <c r="U2722" s="222"/>
      <c r="V2722" s="220"/>
      <c r="W2722" s="220"/>
      <c r="X2722" s="220"/>
      <c r="Y2722" s="220"/>
      <c r="Z2722" s="220"/>
      <c r="AA2722" s="227" t="s">
        <v>12689</v>
      </c>
      <c r="AB2722" s="220"/>
      <c r="AC2722" s="220"/>
      <c r="AD2722" s="220"/>
      <c r="AE2722" s="157">
        <v>36208</v>
      </c>
      <c r="AF2722" s="829"/>
    </row>
    <row r="2723" spans="1:32" s="26" customFormat="1" x14ac:dyDescent="0.2">
      <c r="A2723" s="692" t="s">
        <v>12324</v>
      </c>
      <c r="B2723" s="699"/>
      <c r="C2723" s="516"/>
      <c r="D2723" s="708" t="s">
        <v>6999</v>
      </c>
      <c r="E2723" s="517" t="s">
        <v>2365</v>
      </c>
      <c r="F2723" s="518">
        <v>21284</v>
      </c>
      <c r="G2723" s="522" t="s">
        <v>7000</v>
      </c>
      <c r="H2723" s="733">
        <v>37911</v>
      </c>
      <c r="I2723" s="516" t="s">
        <v>2367</v>
      </c>
      <c r="J2723" s="516"/>
      <c r="K2723" s="520"/>
      <c r="L2723" s="520"/>
      <c r="M2723" s="520"/>
      <c r="N2723" s="520"/>
      <c r="O2723" s="516"/>
      <c r="P2723" s="516"/>
      <c r="Q2723" s="521"/>
      <c r="R2723" s="521"/>
      <c r="S2723" s="754"/>
      <c r="T2723" s="522"/>
      <c r="U2723" s="522"/>
      <c r="V2723" s="519">
        <v>29630</v>
      </c>
      <c r="W2723" s="519">
        <v>31119</v>
      </c>
      <c r="X2723" s="519">
        <v>31388</v>
      </c>
      <c r="Y2723" s="519">
        <v>31475</v>
      </c>
      <c r="Z2723" s="519"/>
      <c r="AA2723" s="523" t="s">
        <v>12689</v>
      </c>
      <c r="AB2723" s="519"/>
      <c r="AC2723" s="519"/>
      <c r="AD2723" s="519"/>
      <c r="AE2723" s="519">
        <v>37924</v>
      </c>
      <c r="AF2723" s="829"/>
    </row>
    <row r="2724" spans="1:32" s="23" customFormat="1" x14ac:dyDescent="0.2">
      <c r="A2724" s="239" t="s">
        <v>8387</v>
      </c>
      <c r="B2724" s="240"/>
      <c r="C2724" s="241"/>
      <c r="D2724" s="237" t="s">
        <v>8388</v>
      </c>
      <c r="E2724" s="242" t="s">
        <v>9286</v>
      </c>
      <c r="F2724" s="243">
        <v>53595</v>
      </c>
      <c r="G2724" s="242" t="s">
        <v>26</v>
      </c>
      <c r="H2724" s="244">
        <v>22068</v>
      </c>
      <c r="I2724" s="245" t="s">
        <v>9567</v>
      </c>
      <c r="J2724" s="241"/>
      <c r="K2724" s="238"/>
      <c r="L2724" s="238"/>
      <c r="M2724" s="238"/>
      <c r="N2724" s="238"/>
      <c r="O2724" s="524"/>
      <c r="P2724" s="524"/>
      <c r="Q2724" s="530"/>
      <c r="R2724" s="246" t="s">
        <v>8389</v>
      </c>
      <c r="S2724" s="237"/>
      <c r="T2724" s="242"/>
      <c r="U2724" s="242" t="s">
        <v>8390</v>
      </c>
      <c r="V2724" s="247">
        <v>15560</v>
      </c>
      <c r="W2724" s="247">
        <v>16086</v>
      </c>
      <c r="X2724" s="247">
        <v>16117</v>
      </c>
      <c r="Y2724" s="247">
        <v>16522</v>
      </c>
      <c r="Z2724" s="247">
        <v>16522</v>
      </c>
      <c r="AA2724" s="248">
        <f>YEARFRAC(AB2724,Y2724,1)</f>
        <v>1.8027397260273972</v>
      </c>
      <c r="AB2724" s="247">
        <v>17180</v>
      </c>
      <c r="AC2724" s="247"/>
      <c r="AD2724" s="247">
        <v>22068</v>
      </c>
      <c r="AE2724" s="158">
        <v>40402</v>
      </c>
      <c r="AF2724" s="830"/>
    </row>
    <row r="2725" spans="1:32" s="23" customFormat="1" x14ac:dyDescent="0.2">
      <c r="A2725" s="239" t="s">
        <v>7440</v>
      </c>
      <c r="B2725" s="240"/>
      <c r="C2725" s="241"/>
      <c r="D2725" s="237" t="s">
        <v>7441</v>
      </c>
      <c r="E2725" s="242" t="s">
        <v>9286</v>
      </c>
      <c r="F2725" s="243">
        <v>53713</v>
      </c>
      <c r="G2725" s="242" t="s">
        <v>26</v>
      </c>
      <c r="H2725" s="244">
        <v>23835</v>
      </c>
      <c r="I2725" s="245" t="s">
        <v>9567</v>
      </c>
      <c r="J2725" s="241"/>
      <c r="K2725" s="238"/>
      <c r="L2725" s="238"/>
      <c r="M2725" s="238"/>
      <c r="N2725" s="238"/>
      <c r="O2725" s="524"/>
      <c r="P2725" s="524"/>
      <c r="Q2725" s="530"/>
      <c r="R2725" s="246" t="s">
        <v>9719</v>
      </c>
      <c r="S2725" s="237"/>
      <c r="T2725" s="242"/>
      <c r="U2725" s="242" t="s">
        <v>9720</v>
      </c>
      <c r="V2725" s="247">
        <v>15623</v>
      </c>
      <c r="W2725" s="247">
        <v>16179</v>
      </c>
      <c r="X2725" s="247">
        <v>16275</v>
      </c>
      <c r="Y2725" s="247">
        <v>16541</v>
      </c>
      <c r="Z2725" s="247">
        <v>16541</v>
      </c>
      <c r="AA2725" s="248">
        <f>YEARFRAC(AB2725,Y2725,1)</f>
        <v>1.0849315068493151</v>
      </c>
      <c r="AB2725" s="247">
        <v>16937</v>
      </c>
      <c r="AC2725" s="247"/>
      <c r="AD2725" s="247">
        <v>23802</v>
      </c>
      <c r="AE2725" s="158">
        <v>40402</v>
      </c>
      <c r="AF2725" s="830"/>
    </row>
    <row r="2726" spans="1:32" s="23" customFormat="1" x14ac:dyDescent="0.2">
      <c r="A2726" s="691" t="s">
        <v>4658</v>
      </c>
      <c r="B2726" s="698"/>
      <c r="C2726" s="524"/>
      <c r="D2726" s="707" t="s">
        <v>13839</v>
      </c>
      <c r="E2726" s="615" t="s">
        <v>9597</v>
      </c>
      <c r="F2726" s="718">
        <v>23410</v>
      </c>
      <c r="G2726" s="726" t="s">
        <v>26</v>
      </c>
      <c r="H2726" s="564"/>
      <c r="I2726" s="610"/>
      <c r="J2726" s="524"/>
      <c r="K2726" s="611"/>
      <c r="L2726" s="611"/>
      <c r="M2726" s="611"/>
      <c r="N2726" s="611"/>
      <c r="O2726" s="524"/>
      <c r="P2726" s="524"/>
      <c r="Q2726" s="524"/>
      <c r="R2726" s="612"/>
      <c r="S2726" s="707"/>
      <c r="T2726" s="609"/>
      <c r="U2726" s="609"/>
      <c r="V2726" s="613"/>
      <c r="W2726" s="613"/>
      <c r="X2726" s="613"/>
      <c r="Y2726" s="613"/>
      <c r="Z2726" s="613"/>
      <c r="AA2726" s="614"/>
      <c r="AB2726" s="613"/>
      <c r="AC2726" s="613"/>
      <c r="AD2726" s="613"/>
      <c r="AE2726" s="564">
        <v>41337</v>
      </c>
      <c r="AF2726" s="830"/>
    </row>
    <row r="2727" spans="1:32" s="23" customFormat="1" x14ac:dyDescent="0.2">
      <c r="A2727" s="690" t="s">
        <v>10657</v>
      </c>
      <c r="B2727" s="697"/>
      <c r="C2727" s="667"/>
      <c r="D2727" s="706" t="s">
        <v>13913</v>
      </c>
      <c r="E2727" s="713" t="s">
        <v>9597</v>
      </c>
      <c r="F2727" s="717"/>
      <c r="G2727" s="725" t="s">
        <v>26</v>
      </c>
      <c r="H2727" s="732"/>
      <c r="I2727" s="737"/>
      <c r="J2727" s="667"/>
      <c r="K2727" s="741"/>
      <c r="L2727" s="741"/>
      <c r="M2727" s="741"/>
      <c r="N2727" s="741"/>
      <c r="O2727" s="667"/>
      <c r="P2727" s="667"/>
      <c r="Q2727" s="667"/>
      <c r="R2727" s="665"/>
      <c r="S2727" s="706"/>
      <c r="T2727" s="725"/>
      <c r="U2727" s="725"/>
      <c r="V2727" s="765"/>
      <c r="W2727" s="765"/>
      <c r="X2727" s="765"/>
      <c r="Y2727" s="765"/>
      <c r="Z2727" s="765"/>
      <c r="AA2727" s="769"/>
      <c r="AB2727" s="765"/>
      <c r="AC2727" s="765"/>
      <c r="AD2727" s="765"/>
      <c r="AE2727" s="636">
        <v>41289</v>
      </c>
      <c r="AF2727" s="830"/>
    </row>
    <row r="2728" spans="1:32" s="23" customFormat="1" x14ac:dyDescent="0.2">
      <c r="A2728" s="689" t="s">
        <v>13991</v>
      </c>
      <c r="B2728" s="696"/>
      <c r="C2728" s="689"/>
      <c r="D2728" s="705" t="s">
        <v>13992</v>
      </c>
      <c r="E2728" s="686" t="s">
        <v>6085</v>
      </c>
      <c r="F2728" s="716" t="s">
        <v>13993</v>
      </c>
      <c r="G2728" s="687" t="s">
        <v>26</v>
      </c>
      <c r="H2728" s="731"/>
      <c r="I2728" s="665"/>
      <c r="J2728" s="705"/>
      <c r="K2728" s="740"/>
      <c r="L2728" s="740"/>
      <c r="M2728" s="740"/>
      <c r="N2728" s="740"/>
      <c r="O2728" s="740"/>
      <c r="P2728" s="705"/>
      <c r="Q2728" s="746"/>
      <c r="R2728" s="689"/>
      <c r="S2728" s="705"/>
      <c r="T2728" s="705"/>
      <c r="U2728" s="762"/>
      <c r="V2728" s="764"/>
      <c r="W2728" s="766"/>
      <c r="X2728" s="766"/>
      <c r="Y2728" s="767"/>
      <c r="Z2728" s="767"/>
      <c r="AA2728" s="666" t="s">
        <v>12689</v>
      </c>
      <c r="AB2728" s="767"/>
      <c r="AC2728" s="767"/>
      <c r="AD2728" s="767"/>
      <c r="AE2728" s="666">
        <v>41509</v>
      </c>
      <c r="AF2728" s="831"/>
    </row>
    <row r="2729" spans="1:32" s="23" customFormat="1" ht="15.75" thickBot="1" x14ac:dyDescent="0.25">
      <c r="A2729" s="651" t="s">
        <v>8242</v>
      </c>
      <c r="B2729" s="652"/>
      <c r="C2729" s="653"/>
      <c r="D2729" s="654" t="s">
        <v>1038</v>
      </c>
      <c r="E2729" s="655" t="s">
        <v>1868</v>
      </c>
      <c r="F2729" s="656" t="s">
        <v>1286</v>
      </c>
      <c r="G2729" s="657" t="s">
        <v>26</v>
      </c>
      <c r="H2729" s="658"/>
      <c r="I2729" s="659" t="s">
        <v>1870</v>
      </c>
      <c r="J2729" s="654"/>
      <c r="K2729" s="660"/>
      <c r="L2729" s="660"/>
      <c r="M2729" s="660"/>
      <c r="N2729" s="660"/>
      <c r="O2729" s="653"/>
      <c r="P2729" s="653"/>
      <c r="Q2729" s="661"/>
      <c r="R2729" s="655"/>
      <c r="S2729" s="654"/>
      <c r="T2729" s="662"/>
      <c r="U2729" s="653"/>
      <c r="V2729" s="658"/>
      <c r="W2729" s="663"/>
      <c r="X2729" s="663"/>
      <c r="Y2729" s="663"/>
      <c r="Z2729" s="663"/>
      <c r="AA2729" s="664" t="s">
        <v>12689</v>
      </c>
      <c r="AB2729" s="663"/>
      <c r="AC2729" s="663"/>
      <c r="AD2729" s="663"/>
      <c r="AE2729" s="658">
        <v>39202</v>
      </c>
      <c r="AF2729" s="832"/>
    </row>
    <row r="2730" spans="1:32" s="23" customFormat="1" x14ac:dyDescent="0.2">
      <c r="A2730" s="143" t="s">
        <v>8830</v>
      </c>
      <c r="B2730" s="251"/>
      <c r="C2730" s="114"/>
      <c r="D2730" s="114" t="s">
        <v>8831</v>
      </c>
      <c r="E2730" s="147" t="s">
        <v>8832</v>
      </c>
      <c r="F2730" s="150"/>
      <c r="G2730" s="84" t="s">
        <v>14197</v>
      </c>
      <c r="H2730" s="146"/>
      <c r="I2730" s="114" t="s">
        <v>8831</v>
      </c>
      <c r="J2730" s="114"/>
      <c r="K2730" s="113"/>
      <c r="L2730" s="113"/>
      <c r="M2730" s="113"/>
      <c r="N2730" s="113"/>
      <c r="O2730" s="537"/>
      <c r="P2730" s="537"/>
      <c r="Q2730" s="558"/>
      <c r="R2730" s="1867" t="s">
        <v>8833</v>
      </c>
      <c r="S2730" s="114"/>
      <c r="T2730" s="147"/>
      <c r="U2730" s="147" t="s">
        <v>8834</v>
      </c>
      <c r="V2730" s="114"/>
      <c r="W2730" s="253">
        <v>4309</v>
      </c>
      <c r="X2730" s="253">
        <v>4610</v>
      </c>
      <c r="Y2730" s="114"/>
      <c r="Z2730" s="253">
        <v>8115</v>
      </c>
      <c r="AA2730" s="252">
        <f>YEARFRAC(AB2730,Z2730,1)</f>
        <v>20.94312383322962</v>
      </c>
      <c r="AB2730" s="253">
        <v>15764</v>
      </c>
      <c r="AC2730" s="253"/>
      <c r="AD2730" s="113"/>
      <c r="AE2730" s="114"/>
      <c r="AF2730" s="833" t="s">
        <v>12796</v>
      </c>
    </row>
    <row r="2731" spans="1:32" s="23" customFormat="1" x14ac:dyDescent="0.2">
      <c r="A2731" s="143" t="s">
        <v>8561</v>
      </c>
      <c r="B2731" s="251"/>
      <c r="C2731" s="114"/>
      <c r="D2731" s="114" t="s">
        <v>8835</v>
      </c>
      <c r="E2731" s="147" t="s">
        <v>8832</v>
      </c>
      <c r="F2731" s="150"/>
      <c r="G2731" s="84" t="s">
        <v>14197</v>
      </c>
      <c r="H2731" s="146"/>
      <c r="I2731" s="114" t="s">
        <v>8835</v>
      </c>
      <c r="J2731" s="114"/>
      <c r="K2731" s="113"/>
      <c r="L2731" s="113"/>
      <c r="M2731" s="113"/>
      <c r="N2731" s="113"/>
      <c r="O2731" s="537"/>
      <c r="P2731" s="537"/>
      <c r="Q2731" s="558"/>
      <c r="R2731" s="1863" t="s">
        <v>8564</v>
      </c>
      <c r="S2731" s="114"/>
      <c r="T2731" s="147"/>
      <c r="U2731" s="147"/>
      <c r="V2731" s="114"/>
      <c r="W2731" s="253">
        <v>7679</v>
      </c>
      <c r="X2731" s="253">
        <v>9408</v>
      </c>
      <c r="Y2731" s="114"/>
      <c r="Z2731" s="253">
        <v>10210</v>
      </c>
      <c r="AA2731" s="252">
        <f t="shared" ref="AA2731:AA2753" si="49">YEARFRAC(AB2731,Z2731,1)</f>
        <v>14.39835728952772</v>
      </c>
      <c r="AB2731" s="253">
        <v>15469</v>
      </c>
      <c r="AC2731" s="253"/>
      <c r="AD2731" s="113"/>
      <c r="AE2731" s="114"/>
      <c r="AF2731" s="833" t="s">
        <v>12796</v>
      </c>
    </row>
    <row r="2732" spans="1:32" s="23" customFormat="1" x14ac:dyDescent="0.2">
      <c r="A2732" s="143" t="s">
        <v>3033</v>
      </c>
      <c r="B2732" s="251"/>
      <c r="C2732" s="114"/>
      <c r="D2732" s="114" t="s">
        <v>8836</v>
      </c>
      <c r="E2732" s="147" t="s">
        <v>8832</v>
      </c>
      <c r="F2732" s="150"/>
      <c r="G2732" s="84" t="s">
        <v>14197</v>
      </c>
      <c r="H2732" s="146"/>
      <c r="I2732" s="114" t="s">
        <v>8835</v>
      </c>
      <c r="J2732" s="114"/>
      <c r="K2732" s="113"/>
      <c r="L2732" s="113"/>
      <c r="M2732" s="113"/>
      <c r="N2732" s="113"/>
      <c r="O2732" s="537"/>
      <c r="P2732" s="537"/>
      <c r="Q2732" s="558"/>
      <c r="R2732" s="1863" t="s">
        <v>3037</v>
      </c>
      <c r="S2732" s="114"/>
      <c r="T2732" s="147"/>
      <c r="U2732" s="147"/>
      <c r="V2732" s="114"/>
      <c r="W2732" s="253">
        <v>7574</v>
      </c>
      <c r="X2732" s="253">
        <v>9229</v>
      </c>
      <c r="Y2732" s="114"/>
      <c r="Z2732" s="253">
        <v>10182</v>
      </c>
      <c r="AA2732" s="252">
        <f t="shared" si="49"/>
        <v>18.691307323750856</v>
      </c>
      <c r="AB2732" s="253">
        <v>17009</v>
      </c>
      <c r="AC2732" s="253"/>
      <c r="AD2732" s="253">
        <v>17029</v>
      </c>
      <c r="AE2732" s="114"/>
      <c r="AF2732" s="833"/>
    </row>
    <row r="2733" spans="1:32" s="23" customFormat="1" x14ac:dyDescent="0.2">
      <c r="A2733" s="143" t="s">
        <v>1501</v>
      </c>
      <c r="B2733" s="251"/>
      <c r="C2733" s="114"/>
      <c r="D2733" s="114" t="s">
        <v>8837</v>
      </c>
      <c r="E2733" s="147" t="s">
        <v>8832</v>
      </c>
      <c r="F2733" s="150"/>
      <c r="G2733" s="84" t="s">
        <v>14197</v>
      </c>
      <c r="H2733" s="146"/>
      <c r="I2733" s="114" t="s">
        <v>8837</v>
      </c>
      <c r="J2733" s="114"/>
      <c r="K2733" s="113"/>
      <c r="L2733" s="113"/>
      <c r="M2733" s="113"/>
      <c r="N2733" s="113"/>
      <c r="O2733" s="537"/>
      <c r="P2733" s="537"/>
      <c r="Q2733" s="558"/>
      <c r="R2733" s="1863" t="s">
        <v>1504</v>
      </c>
      <c r="S2733" s="114"/>
      <c r="T2733" s="147"/>
      <c r="U2733" s="147"/>
      <c r="V2733" s="114"/>
      <c r="W2733" s="253">
        <v>11592</v>
      </c>
      <c r="X2733" s="253">
        <v>12110</v>
      </c>
      <c r="Y2733" s="114"/>
      <c r="Z2733" s="253">
        <v>12574</v>
      </c>
      <c r="AA2733" s="252">
        <f t="shared" si="49"/>
        <v>12.372999157540017</v>
      </c>
      <c r="AB2733" s="253">
        <v>17093</v>
      </c>
      <c r="AC2733" s="253"/>
      <c r="AD2733" s="253">
        <v>17104</v>
      </c>
      <c r="AE2733" s="114"/>
      <c r="AF2733" s="833"/>
    </row>
    <row r="2734" spans="1:32" s="23" customFormat="1" x14ac:dyDescent="0.2">
      <c r="A2734" s="143" t="s">
        <v>11736</v>
      </c>
      <c r="B2734" s="251"/>
      <c r="C2734" s="114"/>
      <c r="D2734" s="114" t="s">
        <v>8838</v>
      </c>
      <c r="E2734" s="147" t="s">
        <v>8832</v>
      </c>
      <c r="F2734" s="150"/>
      <c r="G2734" s="84" t="s">
        <v>14197</v>
      </c>
      <c r="H2734" s="146"/>
      <c r="I2734" s="114" t="s">
        <v>8838</v>
      </c>
      <c r="J2734" s="114"/>
      <c r="K2734" s="113"/>
      <c r="L2734" s="113"/>
      <c r="M2734" s="113"/>
      <c r="N2734" s="113"/>
      <c r="O2734" s="537"/>
      <c r="P2734" s="537"/>
      <c r="Q2734" s="558"/>
      <c r="R2734" s="1863" t="s">
        <v>10041</v>
      </c>
      <c r="S2734" s="114"/>
      <c r="T2734" s="147"/>
      <c r="U2734" s="147"/>
      <c r="V2734" s="114"/>
      <c r="W2734" s="253">
        <v>12560</v>
      </c>
      <c r="X2734" s="253">
        <v>13244</v>
      </c>
      <c r="Y2734" s="114"/>
      <c r="Z2734" s="253">
        <v>13788</v>
      </c>
      <c r="AA2734" s="252">
        <f t="shared" si="49"/>
        <v>4.6855317206754901</v>
      </c>
      <c r="AB2734" s="253">
        <v>15499</v>
      </c>
      <c r="AC2734" s="253"/>
      <c r="AD2734" s="113"/>
      <c r="AE2734" s="114"/>
      <c r="AF2734" s="833" t="s">
        <v>12796</v>
      </c>
    </row>
    <row r="2735" spans="1:32" s="23" customFormat="1" x14ac:dyDescent="0.2">
      <c r="A2735" s="143" t="s">
        <v>10657</v>
      </c>
      <c r="B2735" s="251"/>
      <c r="C2735" s="114"/>
      <c r="D2735" s="114" t="s">
        <v>8839</v>
      </c>
      <c r="E2735" s="147" t="s">
        <v>8832</v>
      </c>
      <c r="F2735" s="150"/>
      <c r="G2735" s="84" t="s">
        <v>14197</v>
      </c>
      <c r="H2735" s="146"/>
      <c r="I2735" s="114" t="s">
        <v>8838</v>
      </c>
      <c r="J2735" s="114"/>
      <c r="K2735" s="113"/>
      <c r="L2735" s="113"/>
      <c r="M2735" s="113"/>
      <c r="N2735" s="113"/>
      <c r="O2735" s="537"/>
      <c r="P2735" s="537"/>
      <c r="Q2735" s="558"/>
      <c r="R2735" s="1863" t="s">
        <v>6788</v>
      </c>
      <c r="S2735" s="114"/>
      <c r="T2735" s="147"/>
      <c r="U2735" s="147"/>
      <c r="V2735" s="114"/>
      <c r="W2735" s="113"/>
      <c r="X2735" s="253">
        <v>13426</v>
      </c>
      <c r="Y2735" s="114"/>
      <c r="Z2735" s="253">
        <v>14012</v>
      </c>
      <c r="AA2735" s="252">
        <f t="shared" si="49"/>
        <v>8.7705366922234393</v>
      </c>
      <c r="AB2735" s="253">
        <v>17215</v>
      </c>
      <c r="AC2735" s="253"/>
      <c r="AD2735" s="113"/>
      <c r="AE2735" s="114"/>
      <c r="AF2735" s="833"/>
    </row>
    <row r="2736" spans="1:32" s="23" customFormat="1" x14ac:dyDescent="0.2">
      <c r="A2736" s="143" t="s">
        <v>9239</v>
      </c>
      <c r="B2736" s="251"/>
      <c r="C2736" s="114"/>
      <c r="D2736" s="114" t="s">
        <v>8840</v>
      </c>
      <c r="E2736" s="147" t="s">
        <v>8832</v>
      </c>
      <c r="F2736" s="150"/>
      <c r="G2736" s="84" t="s">
        <v>14197</v>
      </c>
      <c r="H2736" s="146"/>
      <c r="I2736" s="114" t="s">
        <v>8840</v>
      </c>
      <c r="J2736" s="114"/>
      <c r="K2736" s="113"/>
      <c r="L2736" s="113"/>
      <c r="M2736" s="113"/>
      <c r="N2736" s="113"/>
      <c r="O2736" s="537"/>
      <c r="P2736" s="537"/>
      <c r="Q2736" s="558"/>
      <c r="R2736" s="1863" t="s">
        <v>5890</v>
      </c>
      <c r="S2736" s="114"/>
      <c r="T2736" s="147"/>
      <c r="U2736" s="147"/>
      <c r="V2736" s="114"/>
      <c r="W2736" s="253">
        <v>13241</v>
      </c>
      <c r="X2736" s="253">
        <v>14339</v>
      </c>
      <c r="Y2736" s="114"/>
      <c r="Z2736" s="253">
        <v>14726</v>
      </c>
      <c r="AA2736" s="252">
        <f t="shared" si="49"/>
        <v>2.3895985401459856</v>
      </c>
      <c r="AB2736" s="253">
        <v>15599</v>
      </c>
      <c r="AC2736" s="253"/>
      <c r="AD2736" s="113"/>
      <c r="AE2736" s="114"/>
      <c r="AF2736" s="833" t="s">
        <v>12796</v>
      </c>
    </row>
    <row r="2737" spans="1:32" s="23" customFormat="1" x14ac:dyDescent="0.2">
      <c r="A2737" s="143" t="s">
        <v>10048</v>
      </c>
      <c r="B2737" s="251"/>
      <c r="C2737" s="114"/>
      <c r="D2737" s="114" t="s">
        <v>8841</v>
      </c>
      <c r="E2737" s="147" t="s">
        <v>8832</v>
      </c>
      <c r="F2737" s="150"/>
      <c r="G2737" s="84" t="s">
        <v>14197</v>
      </c>
      <c r="H2737" s="146"/>
      <c r="I2737" s="114" t="s">
        <v>8841</v>
      </c>
      <c r="J2737" s="114"/>
      <c r="K2737" s="113"/>
      <c r="L2737" s="113"/>
      <c r="M2737" s="113"/>
      <c r="N2737" s="113"/>
      <c r="O2737" s="537"/>
      <c r="P2737" s="537"/>
      <c r="Q2737" s="558"/>
      <c r="R2737" s="1863" t="s">
        <v>10117</v>
      </c>
      <c r="S2737" s="114"/>
      <c r="T2737" s="147"/>
      <c r="U2737" s="147"/>
      <c r="V2737" s="114"/>
      <c r="W2737" s="113"/>
      <c r="X2737" s="253">
        <v>14959</v>
      </c>
      <c r="Y2737" s="114"/>
      <c r="Z2737" s="253">
        <v>15269</v>
      </c>
      <c r="AA2737" s="252">
        <f t="shared" si="49"/>
        <v>1.0164383561643835</v>
      </c>
      <c r="AB2737" s="253">
        <v>15640</v>
      </c>
      <c r="AC2737" s="253"/>
      <c r="AD2737" s="253">
        <v>15719</v>
      </c>
      <c r="AE2737" s="114"/>
      <c r="AF2737" s="833" t="s">
        <v>12796</v>
      </c>
    </row>
    <row r="2738" spans="1:32" s="23" customFormat="1" x14ac:dyDescent="0.2">
      <c r="A2738" s="143" t="s">
        <v>11211</v>
      </c>
      <c r="B2738" s="251"/>
      <c r="C2738" s="114"/>
      <c r="D2738" s="114" t="s">
        <v>3276</v>
      </c>
      <c r="E2738" s="147" t="s">
        <v>8832</v>
      </c>
      <c r="F2738" s="150"/>
      <c r="G2738" s="84" t="s">
        <v>14197</v>
      </c>
      <c r="H2738" s="146"/>
      <c r="I2738" s="114" t="s">
        <v>3274</v>
      </c>
      <c r="J2738" s="114"/>
      <c r="K2738" s="113"/>
      <c r="L2738" s="113"/>
      <c r="M2738" s="113"/>
      <c r="N2738" s="113"/>
      <c r="O2738" s="537"/>
      <c r="P2738" s="537"/>
      <c r="Q2738" s="558"/>
      <c r="R2738" s="1863" t="s">
        <v>3277</v>
      </c>
      <c r="S2738" s="114"/>
      <c r="T2738" s="147"/>
      <c r="U2738" s="147" t="s">
        <v>3278</v>
      </c>
      <c r="V2738" s="114"/>
      <c r="W2738" s="113"/>
      <c r="X2738" s="253">
        <v>15682</v>
      </c>
      <c r="Y2738" s="150"/>
      <c r="Z2738" s="253">
        <v>15850</v>
      </c>
      <c r="AA2738" s="252">
        <f t="shared" si="49"/>
        <v>4.1265060240963853</v>
      </c>
      <c r="AB2738" s="253">
        <v>17357</v>
      </c>
      <c r="AC2738" s="253"/>
      <c r="AD2738" s="253">
        <v>24412</v>
      </c>
      <c r="AE2738" s="114"/>
      <c r="AF2738" s="833"/>
    </row>
    <row r="2739" spans="1:32" s="23" customFormat="1" x14ac:dyDescent="0.2">
      <c r="A2739" s="143" t="s">
        <v>3279</v>
      </c>
      <c r="B2739" s="251"/>
      <c r="C2739" s="114"/>
      <c r="D2739" s="114" t="s">
        <v>3280</v>
      </c>
      <c r="E2739" s="147" t="s">
        <v>8832</v>
      </c>
      <c r="F2739" s="150"/>
      <c r="G2739" s="84" t="s">
        <v>14197</v>
      </c>
      <c r="H2739" s="146"/>
      <c r="I2739" s="114" t="s">
        <v>3274</v>
      </c>
      <c r="J2739" s="114"/>
      <c r="K2739" s="113"/>
      <c r="L2739" s="113"/>
      <c r="M2739" s="113"/>
      <c r="N2739" s="113"/>
      <c r="O2739" s="537"/>
      <c r="P2739" s="537"/>
      <c r="Q2739" s="558"/>
      <c r="R2739" s="1863" t="s">
        <v>3281</v>
      </c>
      <c r="S2739" s="114"/>
      <c r="T2739" s="147"/>
      <c r="U2739" s="147" t="s">
        <v>3282</v>
      </c>
      <c r="V2739" s="114"/>
      <c r="W2739" s="253">
        <v>16123</v>
      </c>
      <c r="X2739" s="253">
        <v>16672</v>
      </c>
      <c r="Y2739" s="150"/>
      <c r="Z2739" s="253">
        <v>16903</v>
      </c>
      <c r="AA2739" s="252">
        <f t="shared" si="49"/>
        <v>13.093682769411304</v>
      </c>
      <c r="AB2739" s="253">
        <v>21685</v>
      </c>
      <c r="AC2739" s="253"/>
      <c r="AD2739" s="253">
        <v>25355</v>
      </c>
      <c r="AE2739" s="114"/>
      <c r="AF2739" s="833"/>
    </row>
    <row r="2740" spans="1:32" s="23" customFormat="1" x14ac:dyDescent="0.2">
      <c r="A2740" s="143" t="s">
        <v>11775</v>
      </c>
      <c r="B2740" s="251"/>
      <c r="C2740" s="114"/>
      <c r="D2740" s="114" t="s">
        <v>3283</v>
      </c>
      <c r="E2740" s="147" t="s">
        <v>12626</v>
      </c>
      <c r="F2740" s="150"/>
      <c r="G2740" s="84" t="s">
        <v>14197</v>
      </c>
      <c r="H2740" s="146"/>
      <c r="I2740" s="114" t="s">
        <v>3283</v>
      </c>
      <c r="J2740" s="114"/>
      <c r="K2740" s="113"/>
      <c r="L2740" s="113"/>
      <c r="M2740" s="113"/>
      <c r="N2740" s="113"/>
      <c r="O2740" s="537"/>
      <c r="P2740" s="537"/>
      <c r="Q2740" s="558"/>
      <c r="R2740" s="1863" t="s">
        <v>5121</v>
      </c>
      <c r="S2740" s="114"/>
      <c r="T2740" s="147"/>
      <c r="U2740" s="147" t="s">
        <v>12627</v>
      </c>
      <c r="V2740" s="114"/>
      <c r="W2740" s="113"/>
      <c r="X2740" s="253">
        <v>15575</v>
      </c>
      <c r="Y2740" s="150"/>
      <c r="Z2740" s="253">
        <v>15720</v>
      </c>
      <c r="AA2740" s="252">
        <f t="shared" si="49"/>
        <v>3.6194387405886381</v>
      </c>
      <c r="AB2740" s="253">
        <v>17042</v>
      </c>
      <c r="AC2740" s="253"/>
      <c r="AD2740" s="113"/>
      <c r="AE2740" s="114"/>
      <c r="AF2740" s="833"/>
    </row>
    <row r="2741" spans="1:32" s="23" customFormat="1" x14ac:dyDescent="0.2">
      <c r="A2741" s="143" t="s">
        <v>4031</v>
      </c>
      <c r="B2741" s="251"/>
      <c r="C2741" s="114"/>
      <c r="D2741" s="114" t="s">
        <v>12628</v>
      </c>
      <c r="E2741" s="147" t="s">
        <v>12626</v>
      </c>
      <c r="F2741" s="150"/>
      <c r="G2741" s="84" t="s">
        <v>14197</v>
      </c>
      <c r="H2741" s="146"/>
      <c r="I2741" s="114" t="s">
        <v>3283</v>
      </c>
      <c r="J2741" s="114"/>
      <c r="K2741" s="113"/>
      <c r="L2741" s="113"/>
      <c r="M2741" s="113"/>
      <c r="N2741" s="113"/>
      <c r="O2741" s="537"/>
      <c r="P2741" s="537"/>
      <c r="Q2741" s="558"/>
      <c r="R2741" s="1863" t="s">
        <v>12629</v>
      </c>
      <c r="S2741" s="114"/>
      <c r="T2741" s="147"/>
      <c r="U2741" s="147" t="s">
        <v>12630</v>
      </c>
      <c r="V2741" s="114"/>
      <c r="W2741" s="253">
        <v>15129</v>
      </c>
      <c r="X2741" s="253">
        <v>15632</v>
      </c>
      <c r="Y2741" s="114"/>
      <c r="Z2741" s="253">
        <v>15762</v>
      </c>
      <c r="AA2741" s="252">
        <f t="shared" si="49"/>
        <v>1.6607387140902872</v>
      </c>
      <c r="AB2741" s="253">
        <v>16369</v>
      </c>
      <c r="AC2741" s="253"/>
      <c r="AD2741" s="113"/>
      <c r="AE2741" s="114"/>
      <c r="AF2741" s="833" t="s">
        <v>12796</v>
      </c>
    </row>
    <row r="2742" spans="1:32" s="23" customFormat="1" x14ac:dyDescent="0.2">
      <c r="A2742" s="143" t="s">
        <v>240</v>
      </c>
      <c r="B2742" s="251"/>
      <c r="C2742" s="114"/>
      <c r="D2742" s="114" t="s">
        <v>12631</v>
      </c>
      <c r="E2742" s="147" t="s">
        <v>12626</v>
      </c>
      <c r="F2742" s="150"/>
      <c r="G2742" s="84" t="s">
        <v>14197</v>
      </c>
      <c r="H2742" s="146"/>
      <c r="I2742" s="114" t="s">
        <v>3283</v>
      </c>
      <c r="J2742" s="114"/>
      <c r="K2742" s="113"/>
      <c r="L2742" s="113"/>
      <c r="M2742" s="113"/>
      <c r="N2742" s="113"/>
      <c r="O2742" s="537"/>
      <c r="P2742" s="537"/>
      <c r="Q2742" s="558"/>
      <c r="R2742" s="1863" t="s">
        <v>11312</v>
      </c>
      <c r="S2742" s="114"/>
      <c r="T2742" s="147"/>
      <c r="U2742" s="147" t="s">
        <v>7060</v>
      </c>
      <c r="V2742" s="114"/>
      <c r="W2742" s="113"/>
      <c r="X2742" s="253">
        <v>15681</v>
      </c>
      <c r="Y2742" s="150"/>
      <c r="Z2742" s="253">
        <v>15796</v>
      </c>
      <c r="AA2742" s="252">
        <f t="shared" si="49"/>
        <v>3.7897042716319826</v>
      </c>
      <c r="AB2742" s="253">
        <v>17180</v>
      </c>
      <c r="AC2742" s="253"/>
      <c r="AD2742" s="253">
        <v>22190</v>
      </c>
      <c r="AE2742" s="114"/>
      <c r="AF2742" s="833"/>
    </row>
    <row r="2743" spans="1:32" s="23" customFormat="1" x14ac:dyDescent="0.2">
      <c r="A2743" s="143" t="s">
        <v>3453</v>
      </c>
      <c r="B2743" s="251"/>
      <c r="C2743" s="114"/>
      <c r="D2743" s="114" t="s">
        <v>7061</v>
      </c>
      <c r="E2743" s="147" t="s">
        <v>12626</v>
      </c>
      <c r="F2743" s="150"/>
      <c r="G2743" s="84" t="s">
        <v>14197</v>
      </c>
      <c r="H2743" s="146"/>
      <c r="I2743" s="114" t="s">
        <v>3283</v>
      </c>
      <c r="J2743" s="114"/>
      <c r="K2743" s="113"/>
      <c r="L2743" s="113"/>
      <c r="M2743" s="113"/>
      <c r="N2743" s="113"/>
      <c r="O2743" s="537"/>
      <c r="P2743" s="537"/>
      <c r="Q2743" s="558"/>
      <c r="R2743" s="1863" t="s">
        <v>7062</v>
      </c>
      <c r="S2743" s="114"/>
      <c r="T2743" s="147"/>
      <c r="U2743" s="147" t="s">
        <v>5384</v>
      </c>
      <c r="V2743" s="114"/>
      <c r="W2743" s="113"/>
      <c r="X2743" s="253">
        <v>15723</v>
      </c>
      <c r="Y2743" s="150"/>
      <c r="Z2743" s="253">
        <v>15854</v>
      </c>
      <c r="AA2743" s="252">
        <f t="shared" si="49"/>
        <v>3.6308871851040525</v>
      </c>
      <c r="AB2743" s="253">
        <v>17180</v>
      </c>
      <c r="AC2743" s="253"/>
      <c r="AD2743" s="253">
        <v>21855</v>
      </c>
      <c r="AE2743" s="114"/>
      <c r="AF2743" s="833"/>
    </row>
    <row r="2744" spans="1:32" s="23" customFormat="1" x14ac:dyDescent="0.2">
      <c r="A2744" s="143" t="s">
        <v>10739</v>
      </c>
      <c r="B2744" s="251"/>
      <c r="C2744" s="114"/>
      <c r="D2744" s="114" t="s">
        <v>5385</v>
      </c>
      <c r="E2744" s="147" t="s">
        <v>12626</v>
      </c>
      <c r="F2744" s="150"/>
      <c r="G2744" s="84" t="s">
        <v>14197</v>
      </c>
      <c r="H2744" s="146"/>
      <c r="I2744" s="114" t="s">
        <v>3283</v>
      </c>
      <c r="J2744" s="114"/>
      <c r="K2744" s="113"/>
      <c r="L2744" s="113"/>
      <c r="M2744" s="113"/>
      <c r="N2744" s="113"/>
      <c r="O2744" s="537"/>
      <c r="P2744" s="537"/>
      <c r="Q2744" s="558"/>
      <c r="R2744" s="1863" t="s">
        <v>5386</v>
      </c>
      <c r="S2744" s="114"/>
      <c r="T2744" s="147"/>
      <c r="U2744" s="147" t="s">
        <v>5387</v>
      </c>
      <c r="V2744" s="114"/>
      <c r="W2744" s="253">
        <v>15339</v>
      </c>
      <c r="X2744" s="253">
        <v>15765</v>
      </c>
      <c r="Y2744" s="114"/>
      <c r="Z2744" s="253">
        <v>15874</v>
      </c>
      <c r="AA2744" s="252">
        <f t="shared" si="49"/>
        <v>12.581931951505672</v>
      </c>
      <c r="AB2744" s="253">
        <v>20470</v>
      </c>
      <c r="AC2744" s="253"/>
      <c r="AD2744" s="113"/>
      <c r="AE2744" s="114"/>
      <c r="AF2744" s="833"/>
    </row>
    <row r="2745" spans="1:32" s="23" customFormat="1" x14ac:dyDescent="0.2">
      <c r="A2745" s="143" t="s">
        <v>8830</v>
      </c>
      <c r="B2745" s="251"/>
      <c r="C2745" s="114"/>
      <c r="D2745" s="114" t="s">
        <v>5388</v>
      </c>
      <c r="E2745" s="147" t="s">
        <v>12626</v>
      </c>
      <c r="F2745" s="150"/>
      <c r="G2745" s="84" t="s">
        <v>14197</v>
      </c>
      <c r="H2745" s="146"/>
      <c r="I2745" s="114" t="s">
        <v>3283</v>
      </c>
      <c r="J2745" s="114"/>
      <c r="K2745" s="113"/>
      <c r="L2745" s="113"/>
      <c r="M2745" s="113"/>
      <c r="N2745" s="113"/>
      <c r="O2745" s="537"/>
      <c r="P2745" s="537"/>
      <c r="Q2745" s="558"/>
      <c r="R2745" s="1863" t="s">
        <v>8833</v>
      </c>
      <c r="S2745" s="114"/>
      <c r="T2745" s="147"/>
      <c r="U2745" s="147" t="s">
        <v>8805</v>
      </c>
      <c r="V2745" s="114"/>
      <c r="W2745" s="253">
        <v>15442</v>
      </c>
      <c r="X2745" s="253">
        <v>15848</v>
      </c>
      <c r="Y2745" s="114"/>
      <c r="Z2745" s="253">
        <v>15949</v>
      </c>
      <c r="AA2745" s="252">
        <f t="shared" si="49"/>
        <v>3.4501642935377874</v>
      </c>
      <c r="AB2745" s="253">
        <v>17209</v>
      </c>
      <c r="AC2745" s="253"/>
      <c r="AD2745" s="113"/>
      <c r="AE2745" s="114"/>
      <c r="AF2745" s="833"/>
    </row>
    <row r="2746" spans="1:32" s="23" customFormat="1" x14ac:dyDescent="0.2">
      <c r="A2746" s="143" t="s">
        <v>3229</v>
      </c>
      <c r="B2746" s="251"/>
      <c r="C2746" s="114"/>
      <c r="D2746" s="114" t="s">
        <v>8806</v>
      </c>
      <c r="E2746" s="147" t="s">
        <v>12626</v>
      </c>
      <c r="F2746" s="150"/>
      <c r="G2746" s="84" t="s">
        <v>14197</v>
      </c>
      <c r="H2746" s="146"/>
      <c r="I2746" s="114" t="s">
        <v>3283</v>
      </c>
      <c r="J2746" s="114"/>
      <c r="K2746" s="113"/>
      <c r="L2746" s="113"/>
      <c r="M2746" s="113"/>
      <c r="N2746" s="113"/>
      <c r="O2746" s="537"/>
      <c r="P2746" s="537"/>
      <c r="Q2746" s="558"/>
      <c r="R2746" s="1863" t="s">
        <v>8203</v>
      </c>
      <c r="S2746" s="114"/>
      <c r="T2746" s="147"/>
      <c r="U2746" s="147" t="s">
        <v>11732</v>
      </c>
      <c r="V2746" s="114"/>
      <c r="W2746" s="113"/>
      <c r="X2746" s="253">
        <v>15919</v>
      </c>
      <c r="Y2746" s="150"/>
      <c r="Z2746" s="253">
        <v>16027</v>
      </c>
      <c r="AA2746" s="252">
        <f t="shared" si="49"/>
        <v>10.392881587953456</v>
      </c>
      <c r="AB2746" s="253">
        <v>19823</v>
      </c>
      <c r="AC2746" s="253"/>
      <c r="AD2746" s="253">
        <v>21794</v>
      </c>
      <c r="AE2746" s="114"/>
      <c r="AF2746" s="833"/>
    </row>
    <row r="2747" spans="1:32" s="23" customFormat="1" x14ac:dyDescent="0.2">
      <c r="A2747" s="143" t="s">
        <v>12101</v>
      </c>
      <c r="B2747" s="251"/>
      <c r="C2747" s="114"/>
      <c r="D2747" s="114" t="s">
        <v>11733</v>
      </c>
      <c r="E2747" s="147" t="s">
        <v>12626</v>
      </c>
      <c r="F2747" s="150"/>
      <c r="G2747" s="84" t="s">
        <v>14197</v>
      </c>
      <c r="H2747" s="146"/>
      <c r="I2747" s="114" t="s">
        <v>3283</v>
      </c>
      <c r="J2747" s="114"/>
      <c r="K2747" s="113"/>
      <c r="L2747" s="113"/>
      <c r="M2747" s="113"/>
      <c r="N2747" s="113"/>
      <c r="O2747" s="537"/>
      <c r="P2747" s="537"/>
      <c r="Q2747" s="558"/>
      <c r="R2747" s="1863" t="s">
        <v>11734</v>
      </c>
      <c r="S2747" s="114"/>
      <c r="T2747" s="147"/>
      <c r="U2747" s="147" t="s">
        <v>11735</v>
      </c>
      <c r="V2747" s="114"/>
      <c r="W2747" s="253">
        <v>15640</v>
      </c>
      <c r="X2747" s="253">
        <v>15975</v>
      </c>
      <c r="Y2747" s="150"/>
      <c r="Z2747" s="253">
        <v>16025</v>
      </c>
      <c r="AA2747" s="252">
        <f t="shared" si="49"/>
        <v>3.2913472070098577</v>
      </c>
      <c r="AB2747" s="253">
        <v>17227</v>
      </c>
      <c r="AC2747" s="253"/>
      <c r="AD2747" s="253">
        <v>25720</v>
      </c>
      <c r="AE2747" s="114"/>
      <c r="AF2747" s="833"/>
    </row>
    <row r="2748" spans="1:32" s="23" customFormat="1" x14ac:dyDescent="0.2">
      <c r="A2748" s="143" t="s">
        <v>2957</v>
      </c>
      <c r="B2748" s="251"/>
      <c r="C2748" s="114"/>
      <c r="D2748" s="114" t="s">
        <v>7101</v>
      </c>
      <c r="E2748" s="147" t="s">
        <v>12626</v>
      </c>
      <c r="F2748" s="150"/>
      <c r="G2748" s="84" t="s">
        <v>14197</v>
      </c>
      <c r="H2748" s="146"/>
      <c r="I2748" s="114" t="s">
        <v>7101</v>
      </c>
      <c r="J2748" s="114"/>
      <c r="K2748" s="113"/>
      <c r="L2748" s="113"/>
      <c r="M2748" s="113"/>
      <c r="N2748" s="113"/>
      <c r="O2748" s="537"/>
      <c r="P2748" s="537"/>
      <c r="Q2748" s="558"/>
      <c r="R2748" s="1863" t="s">
        <v>1410</v>
      </c>
      <c r="S2748" s="114"/>
      <c r="T2748" s="147"/>
      <c r="U2748" s="147" t="s">
        <v>12089</v>
      </c>
      <c r="V2748" s="114"/>
      <c r="W2748" s="253">
        <v>16263</v>
      </c>
      <c r="X2748" s="253">
        <v>16626</v>
      </c>
      <c r="Y2748" s="150"/>
      <c r="Z2748" s="253">
        <v>16997</v>
      </c>
      <c r="AA2748" s="252">
        <f t="shared" si="49"/>
        <v>23.505092541890264</v>
      </c>
      <c r="AB2748" s="253">
        <v>25582</v>
      </c>
      <c r="AC2748" s="253"/>
      <c r="AD2748" s="253">
        <v>27621</v>
      </c>
      <c r="AE2748" s="114"/>
      <c r="AF2748" s="833"/>
    </row>
    <row r="2749" spans="1:32" s="23" customFormat="1" x14ac:dyDescent="0.2">
      <c r="A2749" s="143" t="s">
        <v>8139</v>
      </c>
      <c r="B2749" s="251"/>
      <c r="C2749" s="114"/>
      <c r="D2749" s="114" t="s">
        <v>12090</v>
      </c>
      <c r="E2749" s="147" t="s">
        <v>10039</v>
      </c>
      <c r="F2749" s="150"/>
      <c r="G2749" s="84" t="s">
        <v>14197</v>
      </c>
      <c r="H2749" s="146"/>
      <c r="I2749" s="114" t="s">
        <v>3274</v>
      </c>
      <c r="J2749" s="114"/>
      <c r="K2749" s="113"/>
      <c r="L2749" s="113"/>
      <c r="M2749" s="113"/>
      <c r="N2749" s="113"/>
      <c r="O2749" s="537"/>
      <c r="P2749" s="537"/>
      <c r="Q2749" s="558"/>
      <c r="R2749" s="1863" t="s">
        <v>8144</v>
      </c>
      <c r="S2749" s="114"/>
      <c r="T2749" s="147"/>
      <c r="U2749" s="147" t="s">
        <v>12091</v>
      </c>
      <c r="V2749" s="114"/>
      <c r="W2749" s="253">
        <v>16132</v>
      </c>
      <c r="X2749" s="253">
        <v>16569</v>
      </c>
      <c r="Y2749" s="150"/>
      <c r="Z2749" s="253">
        <v>16779</v>
      </c>
      <c r="AA2749" s="252">
        <f t="shared" si="49"/>
        <v>14.428473648186174</v>
      </c>
      <c r="AB2749" s="253">
        <v>22049</v>
      </c>
      <c r="AC2749" s="253"/>
      <c r="AD2749" s="253">
        <v>24624</v>
      </c>
      <c r="AE2749" s="114"/>
      <c r="AF2749" s="833"/>
    </row>
    <row r="2750" spans="1:32" s="23" customFormat="1" x14ac:dyDescent="0.2">
      <c r="A2750" s="143" t="s">
        <v>4026</v>
      </c>
      <c r="B2750" s="251"/>
      <c r="C2750" s="114"/>
      <c r="D2750" s="114" t="s">
        <v>12092</v>
      </c>
      <c r="E2750" s="147" t="s">
        <v>10039</v>
      </c>
      <c r="F2750" s="150"/>
      <c r="G2750" s="84" t="s">
        <v>14197</v>
      </c>
      <c r="H2750" s="146"/>
      <c r="I2750" s="114" t="s">
        <v>3274</v>
      </c>
      <c r="J2750" s="114"/>
      <c r="K2750" s="113"/>
      <c r="L2750" s="113"/>
      <c r="M2750" s="113"/>
      <c r="N2750" s="113"/>
      <c r="O2750" s="537"/>
      <c r="P2750" s="537"/>
      <c r="Q2750" s="558"/>
      <c r="R2750" s="1863" t="s">
        <v>12093</v>
      </c>
      <c r="S2750" s="114"/>
      <c r="T2750" s="147"/>
      <c r="U2750" s="147" t="s">
        <v>1754</v>
      </c>
      <c r="V2750" s="114"/>
      <c r="W2750" s="253">
        <v>16303</v>
      </c>
      <c r="X2750" s="253">
        <v>16685</v>
      </c>
      <c r="Y2750" s="150"/>
      <c r="Z2750" s="253">
        <v>16933</v>
      </c>
      <c r="AA2750" s="252">
        <f t="shared" si="49"/>
        <v>12.633108677337827</v>
      </c>
      <c r="AB2750" s="253">
        <v>21547</v>
      </c>
      <c r="AC2750" s="253"/>
      <c r="AD2750" s="253">
        <v>25538</v>
      </c>
      <c r="AE2750" s="114"/>
      <c r="AF2750" s="833"/>
    </row>
    <row r="2751" spans="1:32" s="23" customFormat="1" x14ac:dyDescent="0.2">
      <c r="A2751" s="143" t="s">
        <v>4031</v>
      </c>
      <c r="B2751" s="251"/>
      <c r="C2751" s="114"/>
      <c r="D2751" s="114" t="s">
        <v>1755</v>
      </c>
      <c r="E2751" s="147" t="s">
        <v>1798</v>
      </c>
      <c r="F2751" s="150"/>
      <c r="G2751" s="84" t="s">
        <v>14197</v>
      </c>
      <c r="H2751" s="146"/>
      <c r="I2751" s="114" t="s">
        <v>5553</v>
      </c>
      <c r="J2751" s="114"/>
      <c r="K2751" s="113"/>
      <c r="L2751" s="113"/>
      <c r="M2751" s="113"/>
      <c r="N2751" s="113"/>
      <c r="O2751" s="537"/>
      <c r="P2751" s="537"/>
      <c r="Q2751" s="558"/>
      <c r="R2751" s="159" t="s">
        <v>12629</v>
      </c>
      <c r="S2751" s="114"/>
      <c r="T2751" s="147"/>
      <c r="U2751" s="147" t="s">
        <v>1756</v>
      </c>
      <c r="V2751" s="114"/>
      <c r="W2751" s="253">
        <v>15963</v>
      </c>
      <c r="X2751" s="253">
        <v>16626</v>
      </c>
      <c r="Y2751" s="114"/>
      <c r="Z2751" s="253">
        <v>16759</v>
      </c>
      <c r="AA2751" s="252">
        <f t="shared" si="49"/>
        <v>24.201137320977253</v>
      </c>
      <c r="AB2751" s="253">
        <v>25598</v>
      </c>
      <c r="AC2751" s="253"/>
      <c r="AD2751" s="253">
        <v>25598</v>
      </c>
      <c r="AE2751" s="114"/>
      <c r="AF2751" s="833"/>
    </row>
    <row r="2752" spans="1:32" s="23" customFormat="1" x14ac:dyDescent="0.2">
      <c r="A2752" s="143" t="s">
        <v>1757</v>
      </c>
      <c r="B2752" s="251"/>
      <c r="C2752" s="114"/>
      <c r="D2752" s="114" t="s">
        <v>1758</v>
      </c>
      <c r="E2752" s="147" t="s">
        <v>1798</v>
      </c>
      <c r="F2752" s="150"/>
      <c r="G2752" s="84" t="s">
        <v>14197</v>
      </c>
      <c r="H2752" s="146"/>
      <c r="I2752" s="114" t="s">
        <v>1758</v>
      </c>
      <c r="J2752" s="114"/>
      <c r="K2752" s="113"/>
      <c r="L2752" s="113"/>
      <c r="M2752" s="113"/>
      <c r="N2752" s="113"/>
      <c r="O2752" s="537"/>
      <c r="P2752" s="537"/>
      <c r="Q2752" s="558"/>
      <c r="R2752" s="159" t="s">
        <v>1759</v>
      </c>
      <c r="S2752" s="114"/>
      <c r="T2752" s="147"/>
      <c r="U2752" s="147" t="s">
        <v>1760</v>
      </c>
      <c r="V2752" s="114"/>
      <c r="W2752" s="253">
        <v>16062</v>
      </c>
      <c r="X2752" s="253">
        <v>16147</v>
      </c>
      <c r="Y2752" s="114"/>
      <c r="Z2752" s="253">
        <v>16183</v>
      </c>
      <c r="AA2752" s="252">
        <f t="shared" si="49"/>
        <v>19.858427845131015</v>
      </c>
      <c r="AB2752" s="253">
        <v>23437</v>
      </c>
      <c r="AC2752" s="253"/>
      <c r="AD2752" s="253">
        <v>23437</v>
      </c>
      <c r="AE2752" s="114"/>
      <c r="AF2752" s="833"/>
    </row>
    <row r="2753" spans="1:32" s="23" customFormat="1" ht="13.5" thickBot="1" x14ac:dyDescent="0.25">
      <c r="A2753" s="249" t="s">
        <v>9633</v>
      </c>
      <c r="B2753" s="346"/>
      <c r="C2753" s="349"/>
      <c r="D2753" s="349" t="s">
        <v>1761</v>
      </c>
      <c r="E2753" s="250" t="s">
        <v>1798</v>
      </c>
      <c r="F2753" s="358"/>
      <c r="G2753" s="1103" t="s">
        <v>14197</v>
      </c>
      <c r="H2753" s="363"/>
      <c r="I2753" s="349" t="s">
        <v>5553</v>
      </c>
      <c r="J2753" s="349"/>
      <c r="K2753" s="370"/>
      <c r="L2753" s="370"/>
      <c r="M2753" s="370"/>
      <c r="N2753" s="370"/>
      <c r="O2753" s="349"/>
      <c r="P2753" s="349"/>
      <c r="Q2753" s="559"/>
      <c r="R2753" s="343" t="s">
        <v>1762</v>
      </c>
      <c r="S2753" s="373"/>
      <c r="T2753" s="250"/>
      <c r="U2753" s="250" t="s">
        <v>1763</v>
      </c>
      <c r="V2753" s="349"/>
      <c r="W2753" s="363">
        <v>16322</v>
      </c>
      <c r="X2753" s="379">
        <v>16394</v>
      </c>
      <c r="Y2753" s="349"/>
      <c r="Z2753" s="379">
        <v>17109</v>
      </c>
      <c r="AA2753" s="382">
        <f t="shared" si="49"/>
        <v>23.203920709670353</v>
      </c>
      <c r="AB2753" s="379">
        <v>25584</v>
      </c>
      <c r="AC2753" s="379"/>
      <c r="AD2753" s="379">
        <v>25584</v>
      </c>
      <c r="AE2753" s="349"/>
      <c r="AF2753" s="834"/>
    </row>
    <row r="2754" spans="1:32" s="23" customFormat="1" x14ac:dyDescent="0.2">
      <c r="A2754" s="80" t="s">
        <v>3433</v>
      </c>
      <c r="B2754" s="81"/>
      <c r="C2754" s="82"/>
      <c r="D2754" s="82" t="s">
        <v>4870</v>
      </c>
      <c r="E2754" s="84" t="s">
        <v>10393</v>
      </c>
      <c r="F2754" s="83"/>
      <c r="G2754" s="84" t="s">
        <v>14037</v>
      </c>
      <c r="H2754" s="85"/>
      <c r="I2754" s="82"/>
      <c r="J2754" s="82"/>
      <c r="K2754" s="86"/>
      <c r="L2754" s="86"/>
      <c r="M2754" s="86"/>
      <c r="N2754" s="86"/>
      <c r="O2754" s="82"/>
      <c r="P2754" s="82"/>
      <c r="Q2754" s="560" t="s">
        <v>13382</v>
      </c>
      <c r="R2754" s="87"/>
      <c r="S2754" s="82"/>
      <c r="T2754" s="84"/>
      <c r="U2754" s="84"/>
      <c r="V2754" s="83"/>
      <c r="W2754" s="83"/>
      <c r="X2754" s="83"/>
      <c r="Y2754" s="83"/>
      <c r="Z2754" s="83"/>
      <c r="AA2754" s="89" t="s">
        <v>12689</v>
      </c>
      <c r="AB2754" s="83"/>
      <c r="AC2754" s="83"/>
      <c r="AD2754" s="83"/>
      <c r="AE2754" s="83"/>
      <c r="AF2754" s="835"/>
    </row>
    <row r="2755" spans="1:32" s="23" customFormat="1" x14ac:dyDescent="0.2">
      <c r="A2755" s="143" t="s">
        <v>2128</v>
      </c>
      <c r="B2755" s="251"/>
      <c r="C2755" s="114"/>
      <c r="D2755" s="114" t="s">
        <v>11107</v>
      </c>
      <c r="E2755" s="254" t="s">
        <v>9279</v>
      </c>
      <c r="F2755" s="150"/>
      <c r="G2755" s="84" t="s">
        <v>14037</v>
      </c>
      <c r="H2755" s="146"/>
      <c r="I2755" s="114"/>
      <c r="J2755" s="114"/>
      <c r="K2755" s="113"/>
      <c r="L2755" s="113"/>
      <c r="M2755" s="113"/>
      <c r="N2755" s="113"/>
      <c r="O2755" s="537"/>
      <c r="P2755" s="537"/>
      <c r="Q2755" s="561" t="s">
        <v>13383</v>
      </c>
      <c r="R2755" s="114"/>
      <c r="S2755" s="114"/>
      <c r="T2755" s="147"/>
      <c r="U2755" s="147"/>
      <c r="V2755" s="150"/>
      <c r="W2755" s="150"/>
      <c r="X2755" s="150"/>
      <c r="Y2755" s="150"/>
      <c r="Z2755" s="150"/>
      <c r="AA2755" s="255" t="s">
        <v>12689</v>
      </c>
      <c r="AB2755" s="150"/>
      <c r="AC2755" s="150"/>
      <c r="AD2755" s="150"/>
      <c r="AE2755" s="150"/>
      <c r="AF2755" s="833"/>
    </row>
    <row r="2756" spans="1:32" s="23" customFormat="1" x14ac:dyDescent="0.2">
      <c r="A2756" s="143" t="s">
        <v>10076</v>
      </c>
      <c r="B2756" s="251"/>
      <c r="C2756" s="114"/>
      <c r="D2756" s="114" t="s">
        <v>10834</v>
      </c>
      <c r="E2756" s="254" t="s">
        <v>9174</v>
      </c>
      <c r="F2756" s="150"/>
      <c r="G2756" s="84" t="s">
        <v>14037</v>
      </c>
      <c r="H2756" s="146"/>
      <c r="I2756" s="114"/>
      <c r="J2756" s="114"/>
      <c r="K2756" s="113"/>
      <c r="L2756" s="113"/>
      <c r="M2756" s="113"/>
      <c r="N2756" s="113"/>
      <c r="O2756" s="537"/>
      <c r="P2756" s="537"/>
      <c r="Q2756" s="561" t="s">
        <v>13384</v>
      </c>
      <c r="R2756" s="114"/>
      <c r="S2756" s="114"/>
      <c r="T2756" s="147"/>
      <c r="U2756" s="147"/>
      <c r="V2756" s="150"/>
      <c r="W2756" s="150"/>
      <c r="X2756" s="150"/>
      <c r="Y2756" s="150"/>
      <c r="Z2756" s="150"/>
      <c r="AA2756" s="255" t="s">
        <v>12689</v>
      </c>
      <c r="AB2756" s="150"/>
      <c r="AC2756" s="150"/>
      <c r="AD2756" s="150"/>
      <c r="AE2756" s="150"/>
      <c r="AF2756" s="833"/>
    </row>
    <row r="2757" spans="1:32" s="23" customFormat="1" x14ac:dyDescent="0.2">
      <c r="A2757" s="143" t="s">
        <v>956</v>
      </c>
      <c r="B2757" s="251"/>
      <c r="C2757" s="114"/>
      <c r="D2757" s="114" t="s">
        <v>10835</v>
      </c>
      <c r="E2757" s="254" t="s">
        <v>9174</v>
      </c>
      <c r="F2757" s="150"/>
      <c r="G2757" s="84" t="s">
        <v>14037</v>
      </c>
      <c r="H2757" s="146"/>
      <c r="I2757" s="114"/>
      <c r="J2757" s="114"/>
      <c r="K2757" s="113"/>
      <c r="L2757" s="113"/>
      <c r="M2757" s="113"/>
      <c r="N2757" s="113"/>
      <c r="O2757" s="537"/>
      <c r="P2757" s="537"/>
      <c r="Q2757" s="561" t="s">
        <v>13385</v>
      </c>
      <c r="R2757" s="114"/>
      <c r="S2757" s="114"/>
      <c r="T2757" s="147"/>
      <c r="U2757" s="147"/>
      <c r="V2757" s="150"/>
      <c r="W2757" s="150"/>
      <c r="X2757" s="150"/>
      <c r="Y2757" s="150"/>
      <c r="Z2757" s="150"/>
      <c r="AA2757" s="255" t="s">
        <v>12689</v>
      </c>
      <c r="AB2757" s="150"/>
      <c r="AC2757" s="150"/>
      <c r="AD2757" s="150"/>
      <c r="AE2757" s="150"/>
      <c r="AF2757" s="833"/>
    </row>
    <row r="2758" spans="1:32" s="23" customFormat="1" x14ac:dyDescent="0.2">
      <c r="A2758" s="143" t="s">
        <v>1215</v>
      </c>
      <c r="B2758" s="251"/>
      <c r="C2758" s="114"/>
      <c r="D2758" s="114" t="s">
        <v>2762</v>
      </c>
      <c r="E2758" s="254" t="s">
        <v>2904</v>
      </c>
      <c r="F2758" s="150"/>
      <c r="G2758" s="84" t="s">
        <v>14037</v>
      </c>
      <c r="H2758" s="146"/>
      <c r="I2758" s="114"/>
      <c r="J2758" s="114"/>
      <c r="K2758" s="113"/>
      <c r="L2758" s="113"/>
      <c r="M2758" s="113"/>
      <c r="N2758" s="113"/>
      <c r="O2758" s="537"/>
      <c r="P2758" s="537"/>
      <c r="Q2758" s="561" t="s">
        <v>13386</v>
      </c>
      <c r="R2758" s="114"/>
      <c r="S2758" s="114"/>
      <c r="T2758" s="147"/>
      <c r="U2758" s="147"/>
      <c r="V2758" s="150"/>
      <c r="W2758" s="150"/>
      <c r="X2758" s="150"/>
      <c r="Y2758" s="150"/>
      <c r="Z2758" s="150"/>
      <c r="AA2758" s="255" t="s">
        <v>12689</v>
      </c>
      <c r="AB2758" s="150"/>
      <c r="AC2758" s="150"/>
      <c r="AD2758" s="150"/>
      <c r="AE2758" s="150"/>
      <c r="AF2758" s="833"/>
    </row>
    <row r="2759" spans="1:32" s="23" customFormat="1" x14ac:dyDescent="0.2">
      <c r="A2759" s="80" t="s">
        <v>6435</v>
      </c>
      <c r="B2759" s="81"/>
      <c r="C2759" s="82"/>
      <c r="D2759" s="80" t="s">
        <v>14475</v>
      </c>
      <c r="E2759" s="84" t="s">
        <v>14235</v>
      </c>
      <c r="F2759" s="83"/>
      <c r="G2759" s="84" t="s">
        <v>14038</v>
      </c>
      <c r="H2759" s="85"/>
      <c r="I2759" s="82"/>
      <c r="J2759" s="82"/>
      <c r="K2759" s="86"/>
      <c r="L2759" s="86"/>
      <c r="M2759" s="86"/>
      <c r="N2759" s="86"/>
      <c r="O2759" s="82"/>
      <c r="P2759" s="82"/>
      <c r="Q2759" s="560" t="s">
        <v>13795</v>
      </c>
      <c r="R2759" s="112" t="s">
        <v>6436</v>
      </c>
      <c r="S2759" s="82"/>
      <c r="T2759" s="90"/>
      <c r="U2759" s="1265" t="s">
        <v>3541</v>
      </c>
      <c r="V2759" s="1267"/>
      <c r="W2759" s="1267"/>
      <c r="X2759" s="1267"/>
      <c r="Y2759" s="1270">
        <v>20597</v>
      </c>
      <c r="Z2759" s="1270">
        <v>20857</v>
      </c>
      <c r="AA2759" s="88">
        <f>YEARFRAC(AB2759,Y2759,1)</f>
        <v>9.1075828086504238</v>
      </c>
      <c r="AB2759" s="1270">
        <v>23924</v>
      </c>
      <c r="AC2759" s="1267"/>
      <c r="AD2759" s="1267"/>
      <c r="AE2759" s="1267"/>
      <c r="AF2759" s="835" t="s">
        <v>12756</v>
      </c>
    </row>
    <row r="2760" spans="1:32" s="23" customFormat="1" x14ac:dyDescent="0.2">
      <c r="A2760" s="143" t="s">
        <v>6721</v>
      </c>
      <c r="B2760" s="251"/>
      <c r="C2760" s="114"/>
      <c r="D2760" s="143" t="s">
        <v>14476</v>
      </c>
      <c r="E2760" s="147" t="s">
        <v>14235</v>
      </c>
      <c r="F2760" s="150"/>
      <c r="G2760" s="84" t="s">
        <v>14038</v>
      </c>
      <c r="H2760" s="146"/>
      <c r="I2760" s="114"/>
      <c r="J2760" s="114"/>
      <c r="K2760" s="113"/>
      <c r="L2760" s="113"/>
      <c r="M2760" s="113"/>
      <c r="N2760" s="113"/>
      <c r="O2760" s="537"/>
      <c r="P2760" s="537"/>
      <c r="Q2760" s="561" t="s">
        <v>13796</v>
      </c>
      <c r="R2760" s="159" t="s">
        <v>6722</v>
      </c>
      <c r="S2760" s="114"/>
      <c r="T2760" s="148"/>
      <c r="U2760" s="257" t="s">
        <v>3542</v>
      </c>
      <c r="V2760" s="258"/>
      <c r="W2760" s="258"/>
      <c r="X2760" s="253">
        <v>16464</v>
      </c>
      <c r="Y2760" s="258"/>
      <c r="Z2760" s="253">
        <v>23804</v>
      </c>
      <c r="AA2760" s="255" t="s">
        <v>12689</v>
      </c>
      <c r="AB2760" s="253">
        <v>23804</v>
      </c>
      <c r="AC2760" s="258"/>
      <c r="AD2760" s="253">
        <v>23833</v>
      </c>
      <c r="AE2760" s="258"/>
      <c r="AF2760" s="833"/>
    </row>
    <row r="2761" spans="1:32" s="23" customFormat="1" x14ac:dyDescent="0.2">
      <c r="A2761" s="143" t="s">
        <v>5632</v>
      </c>
      <c r="B2761" s="251"/>
      <c r="C2761" s="114"/>
      <c r="D2761" s="143" t="s">
        <v>14477</v>
      </c>
      <c r="E2761" s="147" t="s">
        <v>14235</v>
      </c>
      <c r="F2761" s="150"/>
      <c r="G2761" s="84" t="s">
        <v>14038</v>
      </c>
      <c r="H2761" s="146"/>
      <c r="I2761" s="114"/>
      <c r="J2761" s="114"/>
      <c r="K2761" s="113"/>
      <c r="L2761" s="113"/>
      <c r="M2761" s="113"/>
      <c r="N2761" s="113"/>
      <c r="O2761" s="537"/>
      <c r="P2761" s="537"/>
      <c r="Q2761" s="561" t="s">
        <v>13797</v>
      </c>
      <c r="R2761" s="159" t="s">
        <v>12510</v>
      </c>
      <c r="S2761" s="114"/>
      <c r="T2761" s="148"/>
      <c r="U2761" s="148" t="s">
        <v>12746</v>
      </c>
      <c r="V2761" s="258"/>
      <c r="W2761" s="258"/>
      <c r="X2761" s="253">
        <v>16645</v>
      </c>
      <c r="Y2761" s="253">
        <v>20950</v>
      </c>
      <c r="Z2761" s="253">
        <v>21282</v>
      </c>
      <c r="AA2761" s="252">
        <f>YEARFRAC(AB2761,Y2761,1)</f>
        <v>8.2388195923334351</v>
      </c>
      <c r="AB2761" s="253">
        <v>23959</v>
      </c>
      <c r="AC2761" s="258"/>
      <c r="AD2761" s="253">
        <v>23986</v>
      </c>
      <c r="AE2761" s="258"/>
      <c r="AF2761" s="833" t="s">
        <v>12747</v>
      </c>
    </row>
    <row r="2762" spans="1:32" s="23" customFormat="1" x14ac:dyDescent="0.2">
      <c r="A2762" s="143" t="s">
        <v>11693</v>
      </c>
      <c r="B2762" s="251"/>
      <c r="C2762" s="114"/>
      <c r="D2762" s="143" t="s">
        <v>14478</v>
      </c>
      <c r="E2762" s="147" t="s">
        <v>14235</v>
      </c>
      <c r="F2762" s="150"/>
      <c r="G2762" s="84" t="s">
        <v>14038</v>
      </c>
      <c r="H2762" s="146"/>
      <c r="I2762" s="114"/>
      <c r="J2762" s="114"/>
      <c r="K2762" s="113"/>
      <c r="L2762" s="113"/>
      <c r="M2762" s="113"/>
      <c r="N2762" s="113"/>
      <c r="O2762" s="537"/>
      <c r="P2762" s="537"/>
      <c r="Q2762" s="561" t="s">
        <v>13798</v>
      </c>
      <c r="R2762" s="159" t="s">
        <v>9133</v>
      </c>
      <c r="S2762" s="114"/>
      <c r="T2762" s="148"/>
      <c r="U2762" s="257" t="s">
        <v>3544</v>
      </c>
      <c r="V2762" s="258"/>
      <c r="W2762" s="253">
        <v>16454</v>
      </c>
      <c r="X2762" s="253">
        <v>16488</v>
      </c>
      <c r="Y2762" s="258"/>
      <c r="Z2762" s="253">
        <v>21190</v>
      </c>
      <c r="AA2762" s="252">
        <f>YEARFRAC(AB2762,Z2762,1)</f>
        <v>7.655030800821355</v>
      </c>
      <c r="AB2762" s="253">
        <v>23986</v>
      </c>
      <c r="AC2762" s="258"/>
      <c r="AD2762" s="253">
        <v>23986</v>
      </c>
      <c r="AE2762" s="258"/>
      <c r="AF2762" s="833" t="s">
        <v>12757</v>
      </c>
    </row>
    <row r="2763" spans="1:32" s="23" customFormat="1" x14ac:dyDescent="0.2">
      <c r="A2763" s="143" t="s">
        <v>4911</v>
      </c>
      <c r="B2763" s="251"/>
      <c r="C2763" s="114"/>
      <c r="D2763" s="143" t="s">
        <v>14479</v>
      </c>
      <c r="E2763" s="147" t="s">
        <v>14235</v>
      </c>
      <c r="F2763" s="150"/>
      <c r="G2763" s="84" t="s">
        <v>14038</v>
      </c>
      <c r="H2763" s="146"/>
      <c r="I2763" s="114"/>
      <c r="J2763" s="114"/>
      <c r="K2763" s="113"/>
      <c r="L2763" s="113"/>
      <c r="M2763" s="113"/>
      <c r="N2763" s="113"/>
      <c r="O2763" s="537"/>
      <c r="P2763" s="537"/>
      <c r="Q2763" s="561" t="s">
        <v>13788</v>
      </c>
      <c r="R2763" s="159" t="s">
        <v>11169</v>
      </c>
      <c r="S2763" s="114"/>
      <c r="T2763" s="148"/>
      <c r="U2763" s="257" t="s">
        <v>3545</v>
      </c>
      <c r="V2763" s="258"/>
      <c r="W2763" s="253">
        <v>16532</v>
      </c>
      <c r="X2763" s="253">
        <v>16581</v>
      </c>
      <c r="Y2763" s="258"/>
      <c r="Z2763" s="253">
        <v>20153</v>
      </c>
      <c r="AA2763" s="252">
        <f>YEARFRAC(AB2763,Z2763,1)</f>
        <v>10.353907416625187</v>
      </c>
      <c r="AB2763" s="253">
        <v>23935</v>
      </c>
      <c r="AC2763" s="258"/>
      <c r="AD2763" s="253">
        <v>23986</v>
      </c>
      <c r="AE2763" s="258"/>
      <c r="AF2763" s="833" t="s">
        <v>12750</v>
      </c>
    </row>
    <row r="2764" spans="1:32" s="23" customFormat="1" x14ac:dyDescent="0.2">
      <c r="A2764" s="143" t="s">
        <v>11689</v>
      </c>
      <c r="B2764" s="251"/>
      <c r="C2764" s="114"/>
      <c r="D2764" s="143" t="s">
        <v>14480</v>
      </c>
      <c r="E2764" s="147" t="s">
        <v>14235</v>
      </c>
      <c r="F2764" s="150"/>
      <c r="G2764" s="84" t="s">
        <v>14038</v>
      </c>
      <c r="H2764" s="146"/>
      <c r="I2764" s="114"/>
      <c r="J2764" s="114"/>
      <c r="K2764" s="113"/>
      <c r="L2764" s="113"/>
      <c r="M2764" s="113"/>
      <c r="N2764" s="113"/>
      <c r="O2764" s="537"/>
      <c r="P2764" s="537"/>
      <c r="Q2764" s="561" t="s">
        <v>13789</v>
      </c>
      <c r="R2764" s="261" t="s">
        <v>8672</v>
      </c>
      <c r="S2764" s="114"/>
      <c r="T2764" s="148"/>
      <c r="U2764" s="257" t="s">
        <v>7463</v>
      </c>
      <c r="V2764" s="258"/>
      <c r="W2764" s="253">
        <v>16406</v>
      </c>
      <c r="X2764" s="253">
        <v>16453</v>
      </c>
      <c r="Y2764" s="253">
        <v>19987</v>
      </c>
      <c r="Z2764" s="253">
        <v>20177</v>
      </c>
      <c r="AA2764" s="255" t="s">
        <v>12689</v>
      </c>
      <c r="AB2764" s="258"/>
      <c r="AC2764" s="258"/>
      <c r="AD2764" s="253">
        <v>23833</v>
      </c>
      <c r="AE2764" s="258"/>
      <c r="AF2764" s="833"/>
    </row>
    <row r="2765" spans="1:32" s="23" customFormat="1" x14ac:dyDescent="0.2">
      <c r="A2765" s="143" t="s">
        <v>4539</v>
      </c>
      <c r="B2765" s="251"/>
      <c r="C2765" s="114"/>
      <c r="D2765" s="143" t="s">
        <v>14481</v>
      </c>
      <c r="E2765" s="147" t="s">
        <v>14235</v>
      </c>
      <c r="F2765" s="150"/>
      <c r="G2765" s="84" t="s">
        <v>14038</v>
      </c>
      <c r="H2765" s="146"/>
      <c r="I2765" s="114"/>
      <c r="J2765" s="114"/>
      <c r="K2765" s="113"/>
      <c r="L2765" s="113"/>
      <c r="M2765" s="113"/>
      <c r="N2765" s="113"/>
      <c r="O2765" s="537"/>
      <c r="P2765" s="537"/>
      <c r="Q2765" s="561" t="s">
        <v>13790</v>
      </c>
      <c r="R2765" s="159" t="s">
        <v>1664</v>
      </c>
      <c r="S2765" s="114"/>
      <c r="T2765" s="148"/>
      <c r="U2765" s="257" t="s">
        <v>7462</v>
      </c>
      <c r="V2765" s="258"/>
      <c r="W2765" s="253">
        <v>16417</v>
      </c>
      <c r="X2765" s="253">
        <v>16460</v>
      </c>
      <c r="Y2765" s="253">
        <v>19982</v>
      </c>
      <c r="Z2765" s="253">
        <v>20181</v>
      </c>
      <c r="AA2765" s="252">
        <f>YEARFRAC(AB2765,Y2765,1)</f>
        <v>10.792607802874743</v>
      </c>
      <c r="AB2765" s="253">
        <v>23924</v>
      </c>
      <c r="AC2765" s="113"/>
      <c r="AD2765" s="253">
        <v>23924</v>
      </c>
      <c r="AE2765" s="258"/>
      <c r="AF2765" s="838" t="s">
        <v>12751</v>
      </c>
    </row>
    <row r="2766" spans="1:32" s="23" customFormat="1" x14ac:dyDescent="0.2">
      <c r="A2766" s="143" t="s">
        <v>2792</v>
      </c>
      <c r="B2766" s="251"/>
      <c r="C2766" s="114"/>
      <c r="D2766" s="143" t="s">
        <v>14482</v>
      </c>
      <c r="E2766" s="147" t="s">
        <v>14235</v>
      </c>
      <c r="F2766" s="150"/>
      <c r="G2766" s="84" t="s">
        <v>14038</v>
      </c>
      <c r="H2766" s="146"/>
      <c r="I2766" s="114"/>
      <c r="J2766" s="114"/>
      <c r="K2766" s="113"/>
      <c r="L2766" s="113"/>
      <c r="M2766" s="113"/>
      <c r="N2766" s="113"/>
      <c r="O2766" s="537"/>
      <c r="P2766" s="537"/>
      <c r="Q2766" s="561" t="s">
        <v>13791</v>
      </c>
      <c r="R2766" s="159" t="s">
        <v>4536</v>
      </c>
      <c r="S2766" s="114"/>
      <c r="T2766" s="148"/>
      <c r="U2766" s="257" t="s">
        <v>7464</v>
      </c>
      <c r="V2766" s="258"/>
      <c r="W2766" s="253">
        <v>16461</v>
      </c>
      <c r="X2766" s="253">
        <v>16495</v>
      </c>
      <c r="Y2766" s="253">
        <v>20250</v>
      </c>
      <c r="Z2766" s="253">
        <v>20484</v>
      </c>
      <c r="AA2766" s="252">
        <f>YEARFRAC(AB2766,Y2766,1)</f>
        <v>10.112991538078647</v>
      </c>
      <c r="AB2766" s="253">
        <v>23944</v>
      </c>
      <c r="AC2766" s="253"/>
      <c r="AD2766" s="253">
        <v>23986</v>
      </c>
      <c r="AE2766" s="258"/>
      <c r="AF2766" s="833" t="s">
        <v>12752</v>
      </c>
    </row>
    <row r="2767" spans="1:32" s="23" customFormat="1" x14ac:dyDescent="0.2">
      <c r="A2767" s="143" t="s">
        <v>4909</v>
      </c>
      <c r="B2767" s="251"/>
      <c r="C2767" s="114"/>
      <c r="D2767" s="143" t="s">
        <v>14483</v>
      </c>
      <c r="E2767" s="147" t="s">
        <v>14235</v>
      </c>
      <c r="F2767" s="150"/>
      <c r="G2767" s="84" t="s">
        <v>14038</v>
      </c>
      <c r="H2767" s="146"/>
      <c r="I2767" s="114"/>
      <c r="J2767" s="114"/>
      <c r="K2767" s="113"/>
      <c r="L2767" s="113"/>
      <c r="M2767" s="113"/>
      <c r="N2767" s="113"/>
      <c r="O2767" s="537"/>
      <c r="P2767" s="537"/>
      <c r="Q2767" s="561" t="s">
        <v>13792</v>
      </c>
      <c r="R2767" s="159" t="s">
        <v>11170</v>
      </c>
      <c r="S2767" s="114"/>
      <c r="T2767" s="148"/>
      <c r="U2767" s="257" t="s">
        <v>7465</v>
      </c>
      <c r="V2767" s="258"/>
      <c r="W2767" s="253">
        <v>16477</v>
      </c>
      <c r="X2767" s="253">
        <v>16519</v>
      </c>
      <c r="Y2767" s="253">
        <v>20250</v>
      </c>
      <c r="Z2767" s="253">
        <v>20475</v>
      </c>
      <c r="AA2767" s="252">
        <f>YEARFRAC(AB2767,Y2767,1)</f>
        <v>10.165007466401196</v>
      </c>
      <c r="AB2767" s="253">
        <v>23963</v>
      </c>
      <c r="AC2767" s="253"/>
      <c r="AD2767" s="253">
        <v>23986</v>
      </c>
      <c r="AE2767" s="258"/>
      <c r="AF2767" s="833" t="s">
        <v>12754</v>
      </c>
    </row>
    <row r="2768" spans="1:32" s="23" customFormat="1" ht="15.75" x14ac:dyDescent="0.2">
      <c r="A2768" s="143" t="s">
        <v>8541</v>
      </c>
      <c r="B2768" s="251"/>
      <c r="C2768" s="114"/>
      <c r="D2768" s="143" t="s">
        <v>14484</v>
      </c>
      <c r="E2768" s="147" t="s">
        <v>14235</v>
      </c>
      <c r="F2768" s="150"/>
      <c r="G2768" s="84" t="s">
        <v>14038</v>
      </c>
      <c r="H2768" s="146"/>
      <c r="I2768" s="114"/>
      <c r="J2768" s="114"/>
      <c r="K2768" s="113"/>
      <c r="L2768" s="113"/>
      <c r="M2768" s="113"/>
      <c r="N2768" s="113"/>
      <c r="O2768" s="537"/>
      <c r="P2768" s="537"/>
      <c r="Q2768" s="561" t="s">
        <v>13793</v>
      </c>
      <c r="R2768" s="159" t="s">
        <v>12753</v>
      </c>
      <c r="S2768" s="267"/>
      <c r="T2768" s="148"/>
      <c r="U2768" s="257" t="s">
        <v>7466</v>
      </c>
      <c r="V2768" s="258"/>
      <c r="W2768" s="253">
        <v>16524</v>
      </c>
      <c r="X2768" s="253">
        <v>16574</v>
      </c>
      <c r="Y2768" s="253">
        <v>20282</v>
      </c>
      <c r="Z2768" s="253">
        <v>20493</v>
      </c>
      <c r="AA2768" s="255" t="s">
        <v>12689</v>
      </c>
      <c r="AB2768" s="258"/>
      <c r="AC2768" s="258"/>
      <c r="AD2768" s="253">
        <v>23986</v>
      </c>
      <c r="AE2768" s="258"/>
      <c r="AF2768" s="833" t="s">
        <v>12752</v>
      </c>
    </row>
    <row r="2769" spans="1:32" s="23" customFormat="1" x14ac:dyDescent="0.2">
      <c r="A2769" s="143" t="s">
        <v>5630</v>
      </c>
      <c r="B2769" s="251"/>
      <c r="C2769" s="114"/>
      <c r="D2769" s="143" t="s">
        <v>14485</v>
      </c>
      <c r="E2769" s="147" t="s">
        <v>14235</v>
      </c>
      <c r="F2769" s="150"/>
      <c r="G2769" s="84" t="s">
        <v>14038</v>
      </c>
      <c r="H2769" s="146"/>
      <c r="I2769" s="114"/>
      <c r="J2769" s="114"/>
      <c r="K2769" s="113"/>
      <c r="L2769" s="113"/>
      <c r="M2769" s="113"/>
      <c r="N2769" s="113"/>
      <c r="O2769" s="537"/>
      <c r="P2769" s="537"/>
      <c r="Q2769" s="561" t="s">
        <v>13794</v>
      </c>
      <c r="R2769" s="159" t="s">
        <v>5631</v>
      </c>
      <c r="S2769" s="114"/>
      <c r="T2769" s="148"/>
      <c r="U2769" s="257" t="s">
        <v>7467</v>
      </c>
      <c r="V2769" s="258"/>
      <c r="W2769" s="113"/>
      <c r="X2769" s="253">
        <v>16692</v>
      </c>
      <c r="Y2769" s="253">
        <v>20268</v>
      </c>
      <c r="Z2769" s="253">
        <v>20500</v>
      </c>
      <c r="AA2769" s="255" t="s">
        <v>12689</v>
      </c>
      <c r="AB2769" s="258"/>
      <c r="AC2769" s="258"/>
      <c r="AD2769" s="253">
        <v>23986</v>
      </c>
      <c r="AE2769" s="258"/>
      <c r="AF2769" s="833" t="s">
        <v>12755</v>
      </c>
    </row>
    <row r="2770" spans="1:32" s="23" customFormat="1" x14ac:dyDescent="0.2">
      <c r="A2770" s="143" t="s">
        <v>6671</v>
      </c>
      <c r="B2770" s="256"/>
      <c r="C2770" s="143"/>
      <c r="D2770" s="143" t="s">
        <v>14514</v>
      </c>
      <c r="E2770" s="259" t="s">
        <v>7562</v>
      </c>
      <c r="F2770" s="150"/>
      <c r="G2770" s="84" t="s">
        <v>14038</v>
      </c>
      <c r="H2770" s="146"/>
      <c r="I2770" s="114"/>
      <c r="J2770" s="114"/>
      <c r="K2770" s="113"/>
      <c r="L2770" s="113"/>
      <c r="M2770" s="113"/>
      <c r="N2770" s="113"/>
      <c r="O2770" s="537"/>
      <c r="P2770" s="537"/>
      <c r="Q2770" s="561" t="s">
        <v>13804</v>
      </c>
      <c r="R2770" s="159" t="s">
        <v>5070</v>
      </c>
      <c r="S2770" s="114"/>
      <c r="T2770" s="148"/>
      <c r="U2770" s="264"/>
      <c r="V2770" s="265"/>
      <c r="W2770" s="265"/>
      <c r="X2770" s="266">
        <v>15130</v>
      </c>
      <c r="Y2770" s="265"/>
      <c r="Z2770" s="266">
        <v>15483</v>
      </c>
      <c r="AA2770" s="255" t="s">
        <v>12689</v>
      </c>
      <c r="AB2770" s="265"/>
      <c r="AC2770" s="265"/>
      <c r="AD2770" s="265"/>
      <c r="AE2770" s="265"/>
      <c r="AF2770" s="846"/>
    </row>
    <row r="2771" spans="1:32" s="23" customFormat="1" x14ac:dyDescent="0.2">
      <c r="A2771" s="143" t="s">
        <v>2148</v>
      </c>
      <c r="B2771" s="256"/>
      <c r="C2771" s="143"/>
      <c r="D2771" s="143" t="s">
        <v>14515</v>
      </c>
      <c r="E2771" s="259" t="s">
        <v>7562</v>
      </c>
      <c r="F2771" s="150"/>
      <c r="G2771" s="84" t="s">
        <v>14038</v>
      </c>
      <c r="H2771" s="146"/>
      <c r="I2771" s="114"/>
      <c r="J2771" s="114"/>
      <c r="K2771" s="113"/>
      <c r="L2771" s="113"/>
      <c r="M2771" s="113"/>
      <c r="N2771" s="113"/>
      <c r="O2771" s="537"/>
      <c r="P2771" s="537"/>
      <c r="Q2771" s="561" t="s">
        <v>13805</v>
      </c>
      <c r="R2771" s="159" t="s">
        <v>5071</v>
      </c>
      <c r="S2771" s="114"/>
      <c r="T2771" s="148"/>
      <c r="U2771" s="264"/>
      <c r="V2771" s="265"/>
      <c r="W2771" s="265"/>
      <c r="X2771" s="266">
        <v>15083</v>
      </c>
      <c r="Y2771" s="265"/>
      <c r="Z2771" s="266">
        <v>15690</v>
      </c>
      <c r="AA2771" s="252">
        <f>YEARFRAC(AB2771,Z2771,1)</f>
        <v>3.4775465498357065</v>
      </c>
      <c r="AB2771" s="266">
        <v>16960</v>
      </c>
      <c r="AC2771" s="265"/>
      <c r="AD2771" s="266">
        <v>22890</v>
      </c>
      <c r="AE2771" s="265"/>
      <c r="AF2771" s="846"/>
    </row>
    <row r="2772" spans="1:32" s="23" customFormat="1" x14ac:dyDescent="0.2">
      <c r="A2772" s="143" t="s">
        <v>3357</v>
      </c>
      <c r="B2772" s="143"/>
      <c r="C2772" s="143"/>
      <c r="D2772" s="143" t="s">
        <v>14516</v>
      </c>
      <c r="E2772" s="259" t="s">
        <v>7562</v>
      </c>
      <c r="F2772" s="150"/>
      <c r="G2772" s="84" t="s">
        <v>14038</v>
      </c>
      <c r="H2772" s="146"/>
      <c r="I2772" s="114"/>
      <c r="J2772" s="114"/>
      <c r="K2772" s="113"/>
      <c r="L2772" s="113"/>
      <c r="M2772" s="113"/>
      <c r="N2772" s="113"/>
      <c r="O2772" s="537"/>
      <c r="P2772" s="537"/>
      <c r="Q2772" s="561" t="s">
        <v>13806</v>
      </c>
      <c r="R2772" s="159" t="s">
        <v>5072</v>
      </c>
      <c r="S2772" s="114"/>
      <c r="T2772" s="148"/>
      <c r="U2772" s="264"/>
      <c r="V2772" s="265"/>
      <c r="W2772" s="265"/>
      <c r="X2772" s="266">
        <v>15146</v>
      </c>
      <c r="Y2772" s="265"/>
      <c r="Z2772" s="266">
        <v>15690</v>
      </c>
      <c r="AA2772" s="252">
        <f>YEARFRAC(AB2772,Z2772,1)</f>
        <v>17.008822634621236</v>
      </c>
      <c r="AB2772" s="266">
        <v>21902</v>
      </c>
      <c r="AC2772" s="265"/>
      <c r="AD2772" s="265"/>
      <c r="AE2772" s="265"/>
      <c r="AF2772" s="846"/>
    </row>
    <row r="2773" spans="1:32" s="23" customFormat="1" x14ac:dyDescent="0.2">
      <c r="A2773" s="143" t="s">
        <v>4910</v>
      </c>
      <c r="B2773" s="143"/>
      <c r="C2773" s="143"/>
      <c r="D2773" s="143" t="s">
        <v>14517</v>
      </c>
      <c r="E2773" s="259" t="s">
        <v>7562</v>
      </c>
      <c r="F2773" s="150"/>
      <c r="G2773" s="84" t="s">
        <v>14038</v>
      </c>
      <c r="H2773" s="146"/>
      <c r="I2773" s="114"/>
      <c r="J2773" s="114"/>
      <c r="K2773" s="113"/>
      <c r="L2773" s="113"/>
      <c r="M2773" s="113"/>
      <c r="N2773" s="113"/>
      <c r="O2773" s="537"/>
      <c r="P2773" s="537"/>
      <c r="Q2773" s="561" t="s">
        <v>13807</v>
      </c>
      <c r="R2773" s="159" t="s">
        <v>7747</v>
      </c>
      <c r="S2773" s="114"/>
      <c r="T2773" s="148"/>
      <c r="U2773" s="264"/>
      <c r="V2773" s="265"/>
      <c r="W2773" s="266">
        <v>14902</v>
      </c>
      <c r="X2773" s="266">
        <v>15008</v>
      </c>
      <c r="Y2773" s="265"/>
      <c r="Z2773" s="265"/>
      <c r="AA2773" s="255" t="s">
        <v>12689</v>
      </c>
      <c r="AB2773" s="266">
        <v>16991</v>
      </c>
      <c r="AC2773" s="265"/>
      <c r="AD2773" s="266">
        <v>22890</v>
      </c>
      <c r="AE2773" s="265"/>
      <c r="AF2773" s="846"/>
    </row>
    <row r="2774" spans="1:32" s="23" customFormat="1" x14ac:dyDescent="0.2">
      <c r="A2774" s="143" t="s">
        <v>11946</v>
      </c>
      <c r="B2774" s="143"/>
      <c r="C2774" s="143"/>
      <c r="D2774" s="143" t="s">
        <v>14518</v>
      </c>
      <c r="E2774" s="259" t="s">
        <v>7562</v>
      </c>
      <c r="F2774" s="150"/>
      <c r="G2774" s="84" t="s">
        <v>14038</v>
      </c>
      <c r="H2774" s="146"/>
      <c r="I2774" s="114"/>
      <c r="J2774" s="114"/>
      <c r="K2774" s="113"/>
      <c r="L2774" s="113"/>
      <c r="M2774" s="113"/>
      <c r="N2774" s="113"/>
      <c r="O2774" s="537"/>
      <c r="P2774" s="537"/>
      <c r="Q2774" s="561" t="s">
        <v>13809</v>
      </c>
      <c r="R2774" s="159" t="s">
        <v>7748</v>
      </c>
      <c r="S2774" s="114"/>
      <c r="T2774" s="148"/>
      <c r="U2774" s="264"/>
      <c r="V2774" s="265"/>
      <c r="W2774" s="266">
        <v>14902</v>
      </c>
      <c r="X2774" s="266">
        <v>15029</v>
      </c>
      <c r="Y2774" s="265"/>
      <c r="Z2774" s="266">
        <v>15690</v>
      </c>
      <c r="AA2774" s="252">
        <f>YEARFRAC(AB2774,Z2774,1)</f>
        <v>4.3021451392058419</v>
      </c>
      <c r="AB2774" s="266">
        <v>17261</v>
      </c>
      <c r="AC2774" s="265"/>
      <c r="AD2774" s="266">
        <v>22890</v>
      </c>
      <c r="AE2774" s="265"/>
      <c r="AF2774" s="846"/>
    </row>
    <row r="2775" spans="1:32" s="23" customFormat="1" x14ac:dyDescent="0.2">
      <c r="A2775" s="143" t="s">
        <v>4541</v>
      </c>
      <c r="B2775" s="256"/>
      <c r="C2775" s="143"/>
      <c r="D2775" s="143" t="s">
        <v>14519</v>
      </c>
      <c r="E2775" s="259" t="s">
        <v>7562</v>
      </c>
      <c r="F2775" s="150"/>
      <c r="G2775" s="84" t="s">
        <v>14038</v>
      </c>
      <c r="H2775" s="146"/>
      <c r="I2775" s="114"/>
      <c r="J2775" s="114"/>
      <c r="K2775" s="113"/>
      <c r="L2775" s="113"/>
      <c r="M2775" s="113"/>
      <c r="N2775" s="113"/>
      <c r="O2775" s="537"/>
      <c r="P2775" s="537"/>
      <c r="Q2775" s="561" t="s">
        <v>13799</v>
      </c>
      <c r="R2775" s="159" t="s">
        <v>419</v>
      </c>
      <c r="S2775" s="114"/>
      <c r="T2775" s="148"/>
      <c r="U2775" s="264"/>
      <c r="V2775" s="265"/>
      <c r="W2775" s="265"/>
      <c r="X2775" s="266">
        <v>15022</v>
      </c>
      <c r="Y2775" s="265"/>
      <c r="Z2775" s="266">
        <v>15695</v>
      </c>
      <c r="AA2775" s="252">
        <f>YEARFRAC(AB2775,Z2775,1)</f>
        <v>3.9813800657174152</v>
      </c>
      <c r="AB2775" s="266">
        <v>17149</v>
      </c>
      <c r="AC2775" s="265"/>
      <c r="AD2775" s="266">
        <v>22890</v>
      </c>
      <c r="AE2775" s="265"/>
      <c r="AF2775" s="846"/>
    </row>
    <row r="2776" spans="1:32" s="23" customFormat="1" x14ac:dyDescent="0.2">
      <c r="A2776" s="143" t="s">
        <v>11670</v>
      </c>
      <c r="B2776" s="143"/>
      <c r="C2776" s="143"/>
      <c r="D2776" s="143" t="s">
        <v>14520</v>
      </c>
      <c r="E2776" s="259" t="s">
        <v>7562</v>
      </c>
      <c r="F2776" s="150"/>
      <c r="G2776" s="84" t="s">
        <v>14038</v>
      </c>
      <c r="H2776" s="146"/>
      <c r="I2776" s="114"/>
      <c r="J2776" s="114"/>
      <c r="K2776" s="113"/>
      <c r="L2776" s="113"/>
      <c r="M2776" s="113"/>
      <c r="N2776" s="113"/>
      <c r="O2776" s="537"/>
      <c r="P2776" s="537"/>
      <c r="Q2776" s="561" t="s">
        <v>13808</v>
      </c>
      <c r="R2776" s="159" t="s">
        <v>7749</v>
      </c>
      <c r="S2776" s="114"/>
      <c r="T2776" s="148"/>
      <c r="U2776" s="264"/>
      <c r="V2776" s="265"/>
      <c r="W2776" s="266">
        <v>14899</v>
      </c>
      <c r="X2776" s="266">
        <v>15050</v>
      </c>
      <c r="Y2776" s="265"/>
      <c r="Z2776" s="266">
        <v>15685</v>
      </c>
      <c r="AA2776" s="252">
        <f>YEARFRAC(AB2776,Z2776,1)</f>
        <v>3.7979189485213585</v>
      </c>
      <c r="AB2776" s="266">
        <v>17072</v>
      </c>
      <c r="AC2776" s="265"/>
      <c r="AD2776" s="265"/>
      <c r="AE2776" s="265"/>
      <c r="AF2776" s="846"/>
    </row>
    <row r="2777" spans="1:32" s="23" customFormat="1" x14ac:dyDescent="0.2">
      <c r="A2777" s="143" t="s">
        <v>10439</v>
      </c>
      <c r="B2777" s="143"/>
      <c r="C2777" s="143"/>
      <c r="D2777" s="143" t="s">
        <v>14521</v>
      </c>
      <c r="E2777" s="259" t="s">
        <v>7562</v>
      </c>
      <c r="F2777" s="150"/>
      <c r="G2777" s="84" t="s">
        <v>14038</v>
      </c>
      <c r="H2777" s="146"/>
      <c r="I2777" s="114"/>
      <c r="J2777" s="114"/>
      <c r="K2777" s="113"/>
      <c r="L2777" s="113"/>
      <c r="M2777" s="113"/>
      <c r="N2777" s="113"/>
      <c r="O2777" s="537"/>
      <c r="P2777" s="537"/>
      <c r="Q2777" s="561" t="s">
        <v>13810</v>
      </c>
      <c r="R2777" s="159" t="s">
        <v>10440</v>
      </c>
      <c r="S2777" s="114"/>
      <c r="T2777" s="148"/>
      <c r="U2777" s="264"/>
      <c r="V2777" s="265"/>
      <c r="W2777" s="266">
        <v>14902</v>
      </c>
      <c r="X2777" s="266">
        <v>15008</v>
      </c>
      <c r="Y2777" s="265"/>
      <c r="Z2777" s="266">
        <v>15209</v>
      </c>
      <c r="AA2777" s="255" t="s">
        <v>12689</v>
      </c>
      <c r="AB2777" s="265"/>
      <c r="AC2777" s="265"/>
      <c r="AD2777" s="265"/>
      <c r="AE2777" s="265"/>
      <c r="AF2777" s="846"/>
    </row>
    <row r="2778" spans="1:32" s="23" customFormat="1" ht="12.75" customHeight="1" x14ac:dyDescent="0.25">
      <c r="A2778" s="143" t="s">
        <v>2122</v>
      </c>
      <c r="B2778" s="143"/>
      <c r="C2778" s="143"/>
      <c r="D2778" s="143" t="s">
        <v>14522</v>
      </c>
      <c r="E2778" s="259" t="s">
        <v>7562</v>
      </c>
      <c r="F2778" s="150"/>
      <c r="G2778" s="84" t="s">
        <v>14038</v>
      </c>
      <c r="H2778" s="146"/>
      <c r="I2778" s="114"/>
      <c r="J2778" s="114"/>
      <c r="K2778" s="113"/>
      <c r="L2778" s="113"/>
      <c r="M2778" s="113"/>
      <c r="N2778" s="113"/>
      <c r="O2778" s="537"/>
      <c r="P2778" s="537"/>
      <c r="Q2778" s="561" t="s">
        <v>13811</v>
      </c>
      <c r="R2778" s="159" t="s">
        <v>2123</v>
      </c>
      <c r="S2778" s="114"/>
      <c r="T2778" s="148"/>
      <c r="U2778" s="264"/>
      <c r="V2778" s="265"/>
      <c r="W2778" s="266">
        <v>14902</v>
      </c>
      <c r="X2778" s="266">
        <v>15029</v>
      </c>
      <c r="Y2778" s="265"/>
      <c r="Z2778" s="266">
        <v>15687</v>
      </c>
      <c r="AA2778" s="252">
        <f>YEARFRAC(AB2778,Z2778,1)</f>
        <v>4.4828845276129616</v>
      </c>
      <c r="AB2778" s="266">
        <v>17324</v>
      </c>
      <c r="AC2778" s="265"/>
      <c r="AD2778" s="265"/>
      <c r="AE2778" s="265"/>
      <c r="AF2778" s="1272"/>
    </row>
    <row r="2779" spans="1:32" s="23" customFormat="1" ht="12.75" customHeight="1" x14ac:dyDescent="0.25">
      <c r="A2779" s="143" t="s">
        <v>780</v>
      </c>
      <c r="B2779" s="256"/>
      <c r="C2779" s="143"/>
      <c r="D2779" s="143" t="s">
        <v>14523</v>
      </c>
      <c r="E2779" s="259" t="s">
        <v>7562</v>
      </c>
      <c r="F2779" s="150"/>
      <c r="G2779" s="84" t="s">
        <v>14038</v>
      </c>
      <c r="H2779" s="146"/>
      <c r="I2779" s="114"/>
      <c r="J2779" s="114"/>
      <c r="K2779" s="113"/>
      <c r="L2779" s="113"/>
      <c r="M2779" s="113"/>
      <c r="N2779" s="113"/>
      <c r="O2779" s="537"/>
      <c r="P2779" s="537"/>
      <c r="Q2779" s="561" t="s">
        <v>13812</v>
      </c>
      <c r="R2779" s="159" t="s">
        <v>7750</v>
      </c>
      <c r="S2779" s="114"/>
      <c r="T2779" s="148"/>
      <c r="U2779" s="264"/>
      <c r="V2779" s="265"/>
      <c r="W2779" s="266">
        <v>14902</v>
      </c>
      <c r="X2779" s="266">
        <v>15036</v>
      </c>
      <c r="Y2779" s="265"/>
      <c r="Z2779" s="266">
        <v>15510</v>
      </c>
      <c r="AA2779" s="252">
        <f>YEARFRAC(AB2779,Z2779,1)</f>
        <v>3.9786418400876236</v>
      </c>
      <c r="AB2779" s="266">
        <v>16963</v>
      </c>
      <c r="AC2779" s="265"/>
      <c r="AD2779" s="265"/>
      <c r="AE2779" s="265"/>
      <c r="AF2779" s="1272"/>
    </row>
    <row r="2780" spans="1:32" s="23" customFormat="1" ht="12.75" customHeight="1" x14ac:dyDescent="0.25">
      <c r="A2780" s="143" t="s">
        <v>6248</v>
      </c>
      <c r="B2780" s="256"/>
      <c r="C2780" s="143"/>
      <c r="D2780" s="143" t="s">
        <v>14524</v>
      </c>
      <c r="E2780" s="259" t="s">
        <v>7562</v>
      </c>
      <c r="F2780" s="150"/>
      <c r="G2780" s="84" t="s">
        <v>14038</v>
      </c>
      <c r="H2780" s="146"/>
      <c r="I2780" s="114"/>
      <c r="J2780" s="114"/>
      <c r="K2780" s="113"/>
      <c r="L2780" s="113"/>
      <c r="M2780" s="113"/>
      <c r="N2780" s="113"/>
      <c r="O2780" s="537"/>
      <c r="P2780" s="537"/>
      <c r="Q2780" s="561" t="s">
        <v>13813</v>
      </c>
      <c r="R2780" s="159" t="s">
        <v>6249</v>
      </c>
      <c r="S2780" s="114"/>
      <c r="T2780" s="148"/>
      <c r="U2780" s="264"/>
      <c r="V2780" s="265"/>
      <c r="W2780" s="266">
        <v>14902</v>
      </c>
      <c r="X2780" s="266">
        <v>15041</v>
      </c>
      <c r="Y2780" s="266">
        <v>15273</v>
      </c>
      <c r="Z2780" s="266">
        <v>16224</v>
      </c>
      <c r="AA2780" s="252">
        <f>YEARFRAC(AB2780,Y2780,1)</f>
        <v>4.8032861706983114</v>
      </c>
      <c r="AB2780" s="266">
        <v>17027</v>
      </c>
      <c r="AC2780" s="265"/>
      <c r="AD2780" s="265"/>
      <c r="AE2780" s="265"/>
      <c r="AF2780" s="1272"/>
    </row>
    <row r="2781" spans="1:32" s="23" customFormat="1" ht="12.75" customHeight="1" x14ac:dyDescent="0.25">
      <c r="A2781" s="143" t="s">
        <v>10683</v>
      </c>
      <c r="B2781" s="256"/>
      <c r="C2781" s="143"/>
      <c r="D2781" s="143" t="s">
        <v>14525</v>
      </c>
      <c r="E2781" s="259" t="s">
        <v>7562</v>
      </c>
      <c r="F2781" s="150"/>
      <c r="G2781" s="84" t="s">
        <v>14038</v>
      </c>
      <c r="H2781" s="146"/>
      <c r="I2781" s="114"/>
      <c r="J2781" s="114"/>
      <c r="K2781" s="113"/>
      <c r="L2781" s="113"/>
      <c r="M2781" s="113"/>
      <c r="N2781" s="113"/>
      <c r="O2781" s="537"/>
      <c r="P2781" s="537"/>
      <c r="Q2781" s="561" t="s">
        <v>13814</v>
      </c>
      <c r="R2781" s="159" t="s">
        <v>10684</v>
      </c>
      <c r="S2781" s="114"/>
      <c r="T2781" s="148"/>
      <c r="U2781" s="264" t="s">
        <v>3546</v>
      </c>
      <c r="V2781" s="265"/>
      <c r="W2781" s="266">
        <v>14902</v>
      </c>
      <c r="X2781" s="266">
        <v>15048</v>
      </c>
      <c r="Y2781" s="265"/>
      <c r="Z2781" s="265"/>
      <c r="AA2781" s="255" t="s">
        <v>12689</v>
      </c>
      <c r="AB2781" s="265"/>
      <c r="AC2781" s="265"/>
      <c r="AD2781" s="266">
        <v>22890</v>
      </c>
      <c r="AE2781" s="265"/>
      <c r="AF2781" s="1272"/>
    </row>
    <row r="2782" spans="1:32" s="23" customFormat="1" x14ac:dyDescent="0.2">
      <c r="A2782" s="143" t="s">
        <v>8345</v>
      </c>
      <c r="B2782" s="256"/>
      <c r="C2782" s="143"/>
      <c r="D2782" s="143" t="s">
        <v>14526</v>
      </c>
      <c r="E2782" s="259" t="s">
        <v>7562</v>
      </c>
      <c r="F2782" s="150"/>
      <c r="G2782" s="84" t="s">
        <v>14038</v>
      </c>
      <c r="H2782" s="146"/>
      <c r="I2782" s="114"/>
      <c r="J2782" s="114"/>
      <c r="K2782" s="113"/>
      <c r="L2782" s="113"/>
      <c r="M2782" s="113"/>
      <c r="N2782" s="113"/>
      <c r="O2782" s="537"/>
      <c r="P2782" s="537"/>
      <c r="Q2782" s="561" t="s">
        <v>13800</v>
      </c>
      <c r="R2782" s="159" t="s">
        <v>420</v>
      </c>
      <c r="S2782" s="114"/>
      <c r="T2782" s="148"/>
      <c r="U2782" s="264" t="s">
        <v>10457</v>
      </c>
      <c r="V2782" s="265"/>
      <c r="W2782" s="266">
        <v>14934</v>
      </c>
      <c r="X2782" s="266">
        <v>15043</v>
      </c>
      <c r="Y2782" s="265"/>
      <c r="Z2782" s="266">
        <v>15708</v>
      </c>
      <c r="AA2782" s="252">
        <f>YEARFRAC(AB2782,Z2782,1)</f>
        <v>3.8631074606433948</v>
      </c>
      <c r="AB2782" s="266">
        <v>17119</v>
      </c>
      <c r="AC2782" s="265"/>
      <c r="AD2782" s="266">
        <v>22928</v>
      </c>
      <c r="AE2782" s="265"/>
      <c r="AF2782" s="846"/>
    </row>
    <row r="2783" spans="1:32" s="23" customFormat="1" x14ac:dyDescent="0.2">
      <c r="A2783" s="1732" t="s">
        <v>4897</v>
      </c>
      <c r="B2783" s="1733"/>
      <c r="C2783" s="1732"/>
      <c r="D2783" s="1732" t="s">
        <v>14472</v>
      </c>
      <c r="E2783" s="1734" t="s">
        <v>7562</v>
      </c>
      <c r="F2783" s="1735"/>
      <c r="G2783" s="90" t="s">
        <v>14038</v>
      </c>
      <c r="H2783" s="1737"/>
      <c r="I2783" s="1738"/>
      <c r="J2783" s="1738"/>
      <c r="K2783" s="1732"/>
      <c r="L2783" s="1732"/>
      <c r="M2783" s="1732"/>
      <c r="N2783" s="1732"/>
      <c r="O2783" s="1738"/>
      <c r="P2783" s="1738"/>
      <c r="Q2783" s="1739" t="s">
        <v>13815</v>
      </c>
      <c r="R2783" s="1740" t="s">
        <v>4898</v>
      </c>
      <c r="S2783" s="1738"/>
      <c r="T2783" s="1741"/>
      <c r="U2783" s="1736"/>
      <c r="V2783" s="1742"/>
      <c r="W2783" s="1743">
        <v>14909</v>
      </c>
      <c r="X2783" s="1743">
        <v>15164</v>
      </c>
      <c r="Y2783" s="1742"/>
      <c r="Z2783" s="1743">
        <v>15685</v>
      </c>
      <c r="AA2783" s="1744">
        <f>YEARFRAC(AB2783,Z2783,1)</f>
        <v>3.7212486308871853</v>
      </c>
      <c r="AB2783" s="1743">
        <v>17044</v>
      </c>
      <c r="AC2783" s="1742"/>
      <c r="AD2783" s="1742"/>
      <c r="AE2783" s="1742"/>
      <c r="AF2783" s="1732"/>
    </row>
    <row r="2784" spans="1:32" s="23" customFormat="1" x14ac:dyDescent="0.2">
      <c r="A2784" s="143" t="s">
        <v>5233</v>
      </c>
      <c r="B2784" s="256"/>
      <c r="C2784" s="143"/>
      <c r="D2784" s="143" t="s">
        <v>14527</v>
      </c>
      <c r="E2784" s="259" t="s">
        <v>7562</v>
      </c>
      <c r="F2784" s="150"/>
      <c r="G2784" s="84" t="s">
        <v>14038</v>
      </c>
      <c r="H2784" s="146"/>
      <c r="I2784" s="114"/>
      <c r="J2784" s="114"/>
      <c r="K2784" s="113"/>
      <c r="L2784" s="113"/>
      <c r="M2784" s="113"/>
      <c r="N2784" s="113"/>
      <c r="O2784" s="537"/>
      <c r="P2784" s="537"/>
      <c r="Q2784" s="561" t="s">
        <v>13801</v>
      </c>
      <c r="R2784" s="159" t="s">
        <v>421</v>
      </c>
      <c r="S2784" s="114"/>
      <c r="T2784" s="148"/>
      <c r="U2784" s="264"/>
      <c r="V2784" s="265"/>
      <c r="W2784" s="265"/>
      <c r="X2784" s="266">
        <v>15029</v>
      </c>
      <c r="Y2784" s="265"/>
      <c r="Z2784" s="266">
        <v>15483</v>
      </c>
      <c r="AA2784" s="255" t="s">
        <v>12689</v>
      </c>
      <c r="AB2784" s="265"/>
      <c r="AC2784" s="265"/>
      <c r="AD2784" s="265"/>
      <c r="AE2784" s="265"/>
      <c r="AF2784" s="846"/>
    </row>
    <row r="2785" spans="1:32" s="23" customFormat="1" x14ac:dyDescent="0.2">
      <c r="A2785" s="143" t="s">
        <v>7326</v>
      </c>
      <c r="B2785" s="256"/>
      <c r="C2785" s="143"/>
      <c r="D2785" s="143" t="s">
        <v>14528</v>
      </c>
      <c r="E2785" s="259" t="s">
        <v>7562</v>
      </c>
      <c r="F2785" s="150"/>
      <c r="G2785" s="84" t="s">
        <v>14038</v>
      </c>
      <c r="H2785" s="146"/>
      <c r="I2785" s="114"/>
      <c r="J2785" s="114"/>
      <c r="K2785" s="113"/>
      <c r="L2785" s="113"/>
      <c r="M2785" s="113"/>
      <c r="N2785" s="113"/>
      <c r="O2785" s="537"/>
      <c r="P2785" s="537"/>
      <c r="Q2785" s="561" t="s">
        <v>13802</v>
      </c>
      <c r="R2785" s="159" t="s">
        <v>7591</v>
      </c>
      <c r="S2785" s="114"/>
      <c r="T2785" s="148"/>
      <c r="U2785" s="264"/>
      <c r="V2785" s="265"/>
      <c r="W2785" s="265"/>
      <c r="X2785" s="266">
        <v>15050</v>
      </c>
      <c r="Y2785" s="265"/>
      <c r="Z2785" s="265"/>
      <c r="AA2785" s="255" t="s">
        <v>12689</v>
      </c>
      <c r="AB2785" s="265"/>
      <c r="AC2785" s="265"/>
      <c r="AD2785" s="265"/>
      <c r="AE2785" s="265"/>
      <c r="AF2785" s="846"/>
    </row>
    <row r="2786" spans="1:32" s="23" customFormat="1" x14ac:dyDescent="0.2">
      <c r="A2786" s="143" t="s">
        <v>7331</v>
      </c>
      <c r="B2786" s="256"/>
      <c r="C2786" s="143"/>
      <c r="D2786" s="143" t="s">
        <v>14529</v>
      </c>
      <c r="E2786" s="259" t="s">
        <v>7562</v>
      </c>
      <c r="F2786" s="150"/>
      <c r="G2786" s="84" t="s">
        <v>14038</v>
      </c>
      <c r="H2786" s="146"/>
      <c r="I2786" s="114"/>
      <c r="J2786" s="114"/>
      <c r="K2786" s="113"/>
      <c r="L2786" s="113"/>
      <c r="M2786" s="113"/>
      <c r="N2786" s="113"/>
      <c r="O2786" s="537"/>
      <c r="P2786" s="537"/>
      <c r="Q2786" s="561" t="s">
        <v>13803</v>
      </c>
      <c r="R2786" s="159" t="s">
        <v>10458</v>
      </c>
      <c r="S2786" s="114"/>
      <c r="T2786" s="148"/>
      <c r="U2786" s="264"/>
      <c r="V2786" s="265"/>
      <c r="W2786" s="265"/>
      <c r="X2786" s="266">
        <v>15159</v>
      </c>
      <c r="Y2786" s="265"/>
      <c r="Z2786" s="266">
        <v>15695</v>
      </c>
      <c r="AA2786" s="255" t="s">
        <v>12689</v>
      </c>
      <c r="AB2786" s="265"/>
      <c r="AC2786" s="265"/>
      <c r="AD2786" s="265"/>
      <c r="AE2786" s="265"/>
      <c r="AF2786" s="846"/>
    </row>
    <row r="2787" spans="1:32" s="23" customFormat="1" x14ac:dyDescent="0.2">
      <c r="A2787" s="143" t="s">
        <v>821</v>
      </c>
      <c r="B2787" s="256"/>
      <c r="C2787" s="143"/>
      <c r="D2787" s="143" t="s">
        <v>10437</v>
      </c>
      <c r="E2787" s="148" t="s">
        <v>204</v>
      </c>
      <c r="F2787" s="149"/>
      <c r="G2787" s="84" t="s">
        <v>14038</v>
      </c>
      <c r="H2787" s="146"/>
      <c r="I2787" s="114"/>
      <c r="J2787" s="114"/>
      <c r="K2787" s="113"/>
      <c r="L2787" s="113"/>
      <c r="M2787" s="113"/>
      <c r="N2787" s="113"/>
      <c r="O2787" s="537"/>
      <c r="P2787" s="537"/>
      <c r="Q2787" s="561" t="s">
        <v>13389</v>
      </c>
      <c r="R2787" s="159" t="s">
        <v>12719</v>
      </c>
      <c r="S2787" s="114"/>
      <c r="T2787" s="147"/>
      <c r="U2787" s="148" t="s">
        <v>12711</v>
      </c>
      <c r="V2787" s="150"/>
      <c r="W2787" s="146">
        <v>6927</v>
      </c>
      <c r="X2787" s="146">
        <v>7070</v>
      </c>
      <c r="Y2787" s="146">
        <v>7973</v>
      </c>
      <c r="Z2787" s="146">
        <v>8011</v>
      </c>
      <c r="AA2787" s="252">
        <f>YEARFRAC(AB2787,Z2787,1)</f>
        <v>24.540648694187027</v>
      </c>
      <c r="AB2787" s="146">
        <v>16974</v>
      </c>
      <c r="AC2787" s="150"/>
      <c r="AD2787" s="146">
        <v>17004</v>
      </c>
      <c r="AE2787" s="150"/>
      <c r="AF2787" s="833"/>
    </row>
    <row r="2788" spans="1:32" s="23" customFormat="1" x14ac:dyDescent="0.2">
      <c r="A2788" s="143" t="s">
        <v>4450</v>
      </c>
      <c r="B2788" s="256"/>
      <c r="C2788" s="143"/>
      <c r="D2788" s="143" t="s">
        <v>10438</v>
      </c>
      <c r="E2788" s="148" t="s">
        <v>204</v>
      </c>
      <c r="F2788" s="149"/>
      <c r="G2788" s="84" t="s">
        <v>14038</v>
      </c>
      <c r="H2788" s="146"/>
      <c r="I2788" s="114"/>
      <c r="J2788" s="114"/>
      <c r="K2788" s="113"/>
      <c r="L2788" s="113"/>
      <c r="M2788" s="113"/>
      <c r="N2788" s="113"/>
      <c r="O2788" s="537"/>
      <c r="P2788" s="537"/>
      <c r="Q2788" s="561" t="s">
        <v>13390</v>
      </c>
      <c r="R2788" s="159" t="s">
        <v>12718</v>
      </c>
      <c r="S2788" s="114"/>
      <c r="T2788" s="147"/>
      <c r="U2788" s="257" t="s">
        <v>2177</v>
      </c>
      <c r="V2788" s="258"/>
      <c r="W2788" s="113"/>
      <c r="X2788" s="258"/>
      <c r="Y2788" s="258"/>
      <c r="Z2788" s="253">
        <v>8003</v>
      </c>
      <c r="AA2788" s="252">
        <f>YEARFRAC(AB2788,Z2788,1)</f>
        <v>24.365417017691659</v>
      </c>
      <c r="AB2788" s="253">
        <v>16902</v>
      </c>
      <c r="AC2788" s="258"/>
      <c r="AD2788" s="258"/>
      <c r="AE2788" s="258"/>
      <c r="AF2788" s="833" t="s">
        <v>12696</v>
      </c>
    </row>
    <row r="2789" spans="1:32" s="23" customFormat="1" x14ac:dyDescent="0.2">
      <c r="A2789" s="143" t="s">
        <v>1427</v>
      </c>
      <c r="B2789" s="256"/>
      <c r="C2789" s="143"/>
      <c r="D2789" s="143" t="s">
        <v>10435</v>
      </c>
      <c r="E2789" s="148" t="s">
        <v>204</v>
      </c>
      <c r="F2789" s="149"/>
      <c r="G2789" s="84" t="s">
        <v>14038</v>
      </c>
      <c r="H2789" s="146"/>
      <c r="I2789" s="114"/>
      <c r="J2789" s="114"/>
      <c r="K2789" s="113"/>
      <c r="L2789" s="113"/>
      <c r="M2789" s="113"/>
      <c r="N2789" s="113"/>
      <c r="O2789" s="537"/>
      <c r="P2789" s="537"/>
      <c r="Q2789" s="561" t="s">
        <v>13387</v>
      </c>
      <c r="R2789" s="159" t="s">
        <v>12710</v>
      </c>
      <c r="S2789" s="114"/>
      <c r="T2789" s="147"/>
      <c r="U2789" s="148"/>
      <c r="V2789" s="150"/>
      <c r="W2789" s="146">
        <v>5064</v>
      </c>
      <c r="X2789" s="146">
        <v>5540</v>
      </c>
      <c r="Y2789" s="150"/>
      <c r="Z2789" s="146">
        <v>5816</v>
      </c>
      <c r="AA2789" s="252">
        <f>YEARFRAC(AB2789,Z2789,1)</f>
        <v>30.683093771389458</v>
      </c>
      <c r="AB2789" s="146">
        <v>17023</v>
      </c>
      <c r="AC2789" s="150"/>
      <c r="AD2789" s="146">
        <v>17280</v>
      </c>
      <c r="AE2789" s="150"/>
      <c r="AF2789" s="833"/>
    </row>
    <row r="2790" spans="1:32" s="23" customFormat="1" x14ac:dyDescent="0.2">
      <c r="A2790" s="143" t="s">
        <v>3662</v>
      </c>
      <c r="B2790" s="256"/>
      <c r="C2790" s="143"/>
      <c r="D2790" s="143" t="s">
        <v>10436</v>
      </c>
      <c r="E2790" s="148" t="s">
        <v>204</v>
      </c>
      <c r="F2790" s="149"/>
      <c r="G2790" s="84" t="s">
        <v>14038</v>
      </c>
      <c r="H2790" s="146"/>
      <c r="I2790" s="127"/>
      <c r="J2790" s="114"/>
      <c r="K2790" s="113"/>
      <c r="L2790" s="113"/>
      <c r="M2790" s="113"/>
      <c r="N2790" s="113"/>
      <c r="O2790" s="537"/>
      <c r="P2790" s="537"/>
      <c r="Q2790" s="561" t="s">
        <v>13388</v>
      </c>
      <c r="R2790" s="159" t="s">
        <v>3663</v>
      </c>
      <c r="S2790" s="114"/>
      <c r="T2790" s="147"/>
      <c r="U2790" s="148"/>
      <c r="V2790" s="150"/>
      <c r="W2790" s="146">
        <v>7784</v>
      </c>
      <c r="X2790" s="146">
        <v>8686</v>
      </c>
      <c r="Y2790" s="150"/>
      <c r="Z2790" s="146">
        <v>9012</v>
      </c>
      <c r="AA2790" s="252">
        <f>YEARFRAC(AB2790,Z2790,1)</f>
        <v>22.134864897036067</v>
      </c>
      <c r="AB2790" s="146">
        <v>17097</v>
      </c>
      <c r="AC2790" s="150"/>
      <c r="AD2790" s="146">
        <v>17189</v>
      </c>
      <c r="AE2790" s="150"/>
      <c r="AF2790" s="833"/>
    </row>
    <row r="2791" spans="1:32" s="23" customFormat="1" x14ac:dyDescent="0.2">
      <c r="A2791" s="143" t="s">
        <v>9665</v>
      </c>
      <c r="B2791" s="256"/>
      <c r="C2791" s="143"/>
      <c r="D2791" s="143" t="s">
        <v>4913</v>
      </c>
      <c r="E2791" s="148" t="s">
        <v>3198</v>
      </c>
      <c r="F2791" s="150"/>
      <c r="G2791" s="84" t="s">
        <v>14038</v>
      </c>
      <c r="H2791" s="146"/>
      <c r="I2791" s="114"/>
      <c r="J2791" s="114"/>
      <c r="K2791" s="113"/>
      <c r="L2791" s="113"/>
      <c r="M2791" s="113"/>
      <c r="N2791" s="113"/>
      <c r="O2791" s="537"/>
      <c r="P2791" s="537"/>
      <c r="Q2791" s="561" t="s">
        <v>13391</v>
      </c>
      <c r="R2791" s="159" t="s">
        <v>12717</v>
      </c>
      <c r="S2791" s="114"/>
      <c r="T2791" s="147"/>
      <c r="U2791" s="257"/>
      <c r="V2791" s="258"/>
      <c r="W2791" s="253">
        <v>6796</v>
      </c>
      <c r="X2791" s="253">
        <v>7290</v>
      </c>
      <c r="Y2791" s="258"/>
      <c r="Z2791" s="253">
        <v>7528</v>
      </c>
      <c r="AA2791" s="252">
        <f>YEARFRAC(AB2791,Z2791,1)</f>
        <v>25.836442912188197</v>
      </c>
      <c r="AB2791" s="253">
        <v>16965</v>
      </c>
      <c r="AC2791" s="258"/>
      <c r="AD2791" s="253">
        <v>16986</v>
      </c>
      <c r="AE2791" s="258"/>
      <c r="AF2791" s="833" t="s">
        <v>12697</v>
      </c>
    </row>
    <row r="2792" spans="1:32" s="23" customFormat="1" x14ac:dyDescent="0.2">
      <c r="A2792" s="143" t="s">
        <v>2531</v>
      </c>
      <c r="B2792" s="256"/>
      <c r="C2792" s="143"/>
      <c r="D2792" s="143" t="s">
        <v>4914</v>
      </c>
      <c r="E2792" s="148" t="s">
        <v>3198</v>
      </c>
      <c r="F2792" s="150"/>
      <c r="G2792" s="84" t="s">
        <v>14038</v>
      </c>
      <c r="H2792" s="146"/>
      <c r="I2792" s="114"/>
      <c r="J2792" s="114"/>
      <c r="K2792" s="113"/>
      <c r="L2792" s="113"/>
      <c r="M2792" s="113"/>
      <c r="N2792" s="113"/>
      <c r="O2792" s="537"/>
      <c r="P2792" s="537"/>
      <c r="Q2792" s="561" t="s">
        <v>13392</v>
      </c>
      <c r="R2792" s="159" t="s">
        <v>8994</v>
      </c>
      <c r="S2792" s="114"/>
      <c r="T2792" s="147"/>
      <c r="U2792" s="257" t="s">
        <v>2176</v>
      </c>
      <c r="V2792" s="258"/>
      <c r="W2792" s="258"/>
      <c r="X2792" s="258"/>
      <c r="Y2792" s="258"/>
      <c r="Z2792" s="253">
        <v>15112</v>
      </c>
      <c r="AA2792" s="255" t="s">
        <v>12689</v>
      </c>
      <c r="AB2792" s="258"/>
      <c r="AC2792" s="113"/>
      <c r="AD2792" s="253">
        <v>25539</v>
      </c>
      <c r="AE2792" s="258"/>
      <c r="AF2792" s="833" t="s">
        <v>12701</v>
      </c>
    </row>
    <row r="2793" spans="1:32" s="55" customFormat="1" x14ac:dyDescent="0.2">
      <c r="A2793" s="143" t="s">
        <v>11723</v>
      </c>
      <c r="B2793" s="256"/>
      <c r="C2793" s="143"/>
      <c r="D2793" s="143" t="s">
        <v>4915</v>
      </c>
      <c r="E2793" s="148" t="s">
        <v>3198</v>
      </c>
      <c r="F2793" s="150"/>
      <c r="G2793" s="84" t="s">
        <v>14038</v>
      </c>
      <c r="H2793" s="146"/>
      <c r="I2793" s="114"/>
      <c r="J2793" s="114"/>
      <c r="K2793" s="113"/>
      <c r="L2793" s="113"/>
      <c r="M2793" s="113"/>
      <c r="N2793" s="113"/>
      <c r="O2793" s="537"/>
      <c r="P2793" s="537"/>
      <c r="Q2793" s="561" t="s">
        <v>13393</v>
      </c>
      <c r="R2793" s="159" t="s">
        <v>12699</v>
      </c>
      <c r="S2793" s="114"/>
      <c r="T2793" s="147"/>
      <c r="U2793" s="148" t="s">
        <v>12700</v>
      </c>
      <c r="V2793" s="258"/>
      <c r="W2793" s="253">
        <v>14745</v>
      </c>
      <c r="X2793" s="253">
        <v>15036</v>
      </c>
      <c r="Y2793" s="258"/>
      <c r="Z2793" s="253">
        <v>15331</v>
      </c>
      <c r="AA2793" s="252">
        <f>YEARFRAC(AB2793,Z2793,1)</f>
        <v>28.628274162635758</v>
      </c>
      <c r="AB2793" s="253">
        <v>25787</v>
      </c>
      <c r="AC2793" s="258"/>
      <c r="AD2793" s="253">
        <v>25787</v>
      </c>
      <c r="AE2793" s="258"/>
      <c r="AF2793" s="833" t="s">
        <v>12702</v>
      </c>
    </row>
    <row r="2794" spans="1:32" s="23" customFormat="1" x14ac:dyDescent="0.2">
      <c r="A2794" s="143" t="s">
        <v>3704</v>
      </c>
      <c r="B2794" s="256"/>
      <c r="C2794" s="143"/>
      <c r="D2794" s="143" t="s">
        <v>4916</v>
      </c>
      <c r="E2794" s="148" t="s">
        <v>3198</v>
      </c>
      <c r="F2794" s="150"/>
      <c r="G2794" s="84" t="s">
        <v>14038</v>
      </c>
      <c r="H2794" s="146"/>
      <c r="I2794" s="114"/>
      <c r="J2794" s="114"/>
      <c r="K2794" s="113"/>
      <c r="L2794" s="113"/>
      <c r="M2794" s="113"/>
      <c r="N2794" s="113"/>
      <c r="O2794" s="537"/>
      <c r="P2794" s="537"/>
      <c r="Q2794" s="561" t="s">
        <v>13394</v>
      </c>
      <c r="R2794" s="159" t="s">
        <v>3416</v>
      </c>
      <c r="S2794" s="114"/>
      <c r="T2794" s="147"/>
      <c r="U2794" s="257"/>
      <c r="V2794" s="258"/>
      <c r="W2794" s="253">
        <v>15445</v>
      </c>
      <c r="X2794" s="253">
        <v>15933</v>
      </c>
      <c r="Y2794" s="258"/>
      <c r="Z2794" s="253">
        <v>16141</v>
      </c>
      <c r="AA2794" s="255" t="s">
        <v>12689</v>
      </c>
      <c r="AB2794" s="258"/>
      <c r="AC2794" s="258"/>
      <c r="AD2794" s="258"/>
      <c r="AE2794" s="258"/>
      <c r="AF2794" s="836" t="s">
        <v>12705</v>
      </c>
    </row>
    <row r="2795" spans="1:32" s="23" customFormat="1" x14ac:dyDescent="0.2">
      <c r="A2795" s="143" t="s">
        <v>8549</v>
      </c>
      <c r="B2795" s="256"/>
      <c r="C2795" s="143"/>
      <c r="D2795" s="143" t="s">
        <v>7693</v>
      </c>
      <c r="E2795" s="148" t="s">
        <v>9271</v>
      </c>
      <c r="F2795" s="150"/>
      <c r="G2795" s="84" t="s">
        <v>14038</v>
      </c>
      <c r="H2795" s="146"/>
      <c r="I2795" s="114"/>
      <c r="J2795" s="114"/>
      <c r="K2795" s="113"/>
      <c r="L2795" s="113"/>
      <c r="M2795" s="113"/>
      <c r="N2795" s="113"/>
      <c r="O2795" s="537"/>
      <c r="P2795" s="537"/>
      <c r="Q2795" s="561" t="s">
        <v>13398</v>
      </c>
      <c r="R2795" s="159" t="s">
        <v>12715</v>
      </c>
      <c r="S2795" s="114"/>
      <c r="T2795" s="148"/>
      <c r="U2795" s="257" t="s">
        <v>3211</v>
      </c>
      <c r="V2795" s="258"/>
      <c r="W2795" s="258"/>
      <c r="X2795" s="258"/>
      <c r="Y2795" s="253">
        <v>15003</v>
      </c>
      <c r="Z2795" s="253">
        <v>15070</v>
      </c>
      <c r="AA2795" s="252">
        <f>YEARFRAC(AB2795,Y2795,1)</f>
        <v>15.959574810758575</v>
      </c>
      <c r="AB2795" s="253">
        <v>20832</v>
      </c>
      <c r="AC2795" s="258"/>
      <c r="AD2795" s="253">
        <v>21103</v>
      </c>
      <c r="AE2795" s="258"/>
      <c r="AF2795" s="836" t="s">
        <v>12720</v>
      </c>
    </row>
    <row r="2796" spans="1:32" s="23" customFormat="1" x14ac:dyDescent="0.2">
      <c r="A2796" s="143" t="s">
        <v>3705</v>
      </c>
      <c r="B2796" s="256"/>
      <c r="C2796" s="143"/>
      <c r="D2796" s="143" t="s">
        <v>7694</v>
      </c>
      <c r="E2796" s="148" t="s">
        <v>9271</v>
      </c>
      <c r="F2796" s="150"/>
      <c r="G2796" s="84" t="s">
        <v>14038</v>
      </c>
      <c r="H2796" s="146"/>
      <c r="I2796" s="114"/>
      <c r="J2796" s="114"/>
      <c r="K2796" s="113"/>
      <c r="L2796" s="113"/>
      <c r="M2796" s="113"/>
      <c r="N2796" s="113"/>
      <c r="O2796" s="537"/>
      <c r="P2796" s="537"/>
      <c r="Q2796" s="561" t="s">
        <v>13399</v>
      </c>
      <c r="R2796" s="159" t="s">
        <v>2041</v>
      </c>
      <c r="S2796" s="114"/>
      <c r="T2796" s="148"/>
      <c r="U2796" s="257"/>
      <c r="V2796" s="258"/>
      <c r="W2796" s="258"/>
      <c r="X2796" s="258"/>
      <c r="Y2796" s="258"/>
      <c r="Z2796" s="253">
        <v>6675</v>
      </c>
      <c r="AA2796" s="252">
        <f>YEARFRAC(AB2796,Z2796,1)</f>
        <v>28.041729607250755</v>
      </c>
      <c r="AB2796" s="253">
        <v>16917</v>
      </c>
      <c r="AC2796" s="258"/>
      <c r="AD2796" s="258"/>
      <c r="AE2796" s="258"/>
      <c r="AF2796" s="833" t="s">
        <v>12721</v>
      </c>
    </row>
    <row r="2797" spans="1:32" s="23" customFormat="1" x14ac:dyDescent="0.2">
      <c r="A2797" s="143" t="s">
        <v>2042</v>
      </c>
      <c r="B2797" s="256"/>
      <c r="C2797" s="143"/>
      <c r="D2797" s="143" t="s">
        <v>7695</v>
      </c>
      <c r="E2797" s="148" t="s">
        <v>9271</v>
      </c>
      <c r="F2797" s="150"/>
      <c r="G2797" s="84" t="s">
        <v>14038</v>
      </c>
      <c r="H2797" s="146"/>
      <c r="I2797" s="114"/>
      <c r="J2797" s="114"/>
      <c r="K2797" s="113"/>
      <c r="L2797" s="113"/>
      <c r="M2797" s="113"/>
      <c r="N2797" s="113"/>
      <c r="O2797" s="537"/>
      <c r="P2797" s="537"/>
      <c r="Q2797" s="561" t="s">
        <v>13400</v>
      </c>
      <c r="R2797" s="159" t="s">
        <v>2043</v>
      </c>
      <c r="S2797" s="114"/>
      <c r="T2797" s="148"/>
      <c r="U2797" s="257" t="s">
        <v>7889</v>
      </c>
      <c r="V2797" s="258"/>
      <c r="W2797" s="258"/>
      <c r="X2797" s="258"/>
      <c r="Y2797" s="258"/>
      <c r="Z2797" s="253">
        <v>15868</v>
      </c>
      <c r="AA2797" s="252">
        <f>YEARFRAC(AB2797,Z2797,1)</f>
        <v>2.7351129363449691</v>
      </c>
      <c r="AB2797" s="253">
        <v>16867</v>
      </c>
      <c r="AC2797" s="258"/>
      <c r="AD2797" s="253">
        <v>16881</v>
      </c>
      <c r="AE2797" s="258"/>
      <c r="AF2797" s="833"/>
    </row>
    <row r="2798" spans="1:32" s="23" customFormat="1" x14ac:dyDescent="0.2">
      <c r="A2798" s="143" t="s">
        <v>11030</v>
      </c>
      <c r="B2798" s="256"/>
      <c r="C2798" s="143"/>
      <c r="D2798" s="143" t="s">
        <v>7696</v>
      </c>
      <c r="E2798" s="148" t="s">
        <v>9271</v>
      </c>
      <c r="F2798" s="150"/>
      <c r="G2798" s="84" t="s">
        <v>14038</v>
      </c>
      <c r="H2798" s="146"/>
      <c r="I2798" s="114"/>
      <c r="J2798" s="114"/>
      <c r="K2798" s="113"/>
      <c r="L2798" s="113"/>
      <c r="M2798" s="113"/>
      <c r="N2798" s="113"/>
      <c r="O2798" s="537"/>
      <c r="P2798" s="537"/>
      <c r="Q2798" s="561" t="s">
        <v>13401</v>
      </c>
      <c r="R2798" s="159" t="s">
        <v>2851</v>
      </c>
      <c r="S2798" s="114"/>
      <c r="T2798" s="148"/>
      <c r="U2798" s="257"/>
      <c r="V2798" s="258"/>
      <c r="W2798" s="253">
        <v>16088</v>
      </c>
      <c r="X2798" s="253">
        <v>16196</v>
      </c>
      <c r="Y2798" s="258"/>
      <c r="Z2798" s="253">
        <v>16451</v>
      </c>
      <c r="AA2798" s="252">
        <f>YEARFRAC(AB2798,Z2798,1)</f>
        <v>10.611152601443864</v>
      </c>
      <c r="AB2798" s="253">
        <v>20326</v>
      </c>
      <c r="AC2798" s="258"/>
      <c r="AD2798" s="253">
        <v>22525</v>
      </c>
      <c r="AE2798" s="258"/>
      <c r="AF2798" s="836"/>
    </row>
    <row r="2799" spans="1:32" s="23" customFormat="1" x14ac:dyDescent="0.2">
      <c r="A2799" s="143" t="s">
        <v>8289</v>
      </c>
      <c r="B2799" s="256"/>
      <c r="C2799" s="143"/>
      <c r="D2799" s="143" t="s">
        <v>7697</v>
      </c>
      <c r="E2799" s="148" t="s">
        <v>9271</v>
      </c>
      <c r="F2799" s="150"/>
      <c r="G2799" s="84" t="s">
        <v>14038</v>
      </c>
      <c r="H2799" s="146"/>
      <c r="I2799" s="114"/>
      <c r="J2799" s="114"/>
      <c r="K2799" s="113"/>
      <c r="L2799" s="113"/>
      <c r="M2799" s="113"/>
      <c r="N2799" s="113"/>
      <c r="O2799" s="537"/>
      <c r="P2799" s="537"/>
      <c r="Q2799" s="561" t="s">
        <v>13403</v>
      </c>
      <c r="R2799" s="159" t="s">
        <v>5884</v>
      </c>
      <c r="S2799" s="114"/>
      <c r="T2799" s="148"/>
      <c r="U2799" s="257"/>
      <c r="V2799" s="258"/>
      <c r="W2799" s="258"/>
      <c r="X2799" s="253">
        <v>16234</v>
      </c>
      <c r="Y2799" s="253">
        <v>16426</v>
      </c>
      <c r="Z2799" s="253">
        <v>16463</v>
      </c>
      <c r="AA2799" s="252">
        <f>YEARFRAC(AC2799,Z2799,1)</f>
        <v>10.811053024645258</v>
      </c>
      <c r="AB2799" s="258"/>
      <c r="AC2799" s="253">
        <v>20411</v>
      </c>
      <c r="AD2799" s="258"/>
      <c r="AE2799" s="258"/>
      <c r="AF2799" s="833"/>
    </row>
    <row r="2800" spans="1:32" s="23" customFormat="1" x14ac:dyDescent="0.2">
      <c r="A2800" s="143" t="s">
        <v>7823</v>
      </c>
      <c r="B2800" s="256"/>
      <c r="C2800" s="143"/>
      <c r="D2800" s="143" t="s">
        <v>7698</v>
      </c>
      <c r="E2800" s="148" t="s">
        <v>9271</v>
      </c>
      <c r="F2800" s="150"/>
      <c r="G2800" s="84" t="s">
        <v>14038</v>
      </c>
      <c r="H2800" s="146"/>
      <c r="I2800" s="114"/>
      <c r="J2800" s="114"/>
      <c r="K2800" s="113"/>
      <c r="L2800" s="113"/>
      <c r="M2800" s="113"/>
      <c r="N2800" s="113"/>
      <c r="O2800" s="537"/>
      <c r="P2800" s="537"/>
      <c r="Q2800" s="561" t="s">
        <v>13402</v>
      </c>
      <c r="R2800" s="159" t="s">
        <v>7824</v>
      </c>
      <c r="S2800" s="114"/>
      <c r="T2800" s="148"/>
      <c r="U2800" s="257"/>
      <c r="V2800" s="258"/>
      <c r="W2800" s="258"/>
      <c r="X2800" s="253">
        <v>16269</v>
      </c>
      <c r="Y2800" s="253">
        <v>16459</v>
      </c>
      <c r="Z2800" s="253">
        <v>16491</v>
      </c>
      <c r="AA2800" s="252">
        <f>YEARFRAC(AB2800,Y2800,1)</f>
        <v>5.3016887266088544</v>
      </c>
      <c r="AB2800" s="253">
        <v>18395</v>
      </c>
      <c r="AC2800" s="258"/>
      <c r="AD2800" s="253">
        <v>18430</v>
      </c>
      <c r="AE2800" s="258"/>
      <c r="AF2800" s="836"/>
    </row>
    <row r="2801" spans="1:32" s="23" customFormat="1" x14ac:dyDescent="0.2">
      <c r="A2801" s="143" t="s">
        <v>5180</v>
      </c>
      <c r="B2801" s="256"/>
      <c r="C2801" s="143"/>
      <c r="D2801" s="143" t="s">
        <v>7699</v>
      </c>
      <c r="E2801" s="148" t="s">
        <v>9271</v>
      </c>
      <c r="F2801" s="150"/>
      <c r="G2801" s="84" t="s">
        <v>14038</v>
      </c>
      <c r="H2801" s="146"/>
      <c r="I2801" s="114"/>
      <c r="J2801" s="114"/>
      <c r="K2801" s="113"/>
      <c r="L2801" s="113"/>
      <c r="M2801" s="113"/>
      <c r="N2801" s="113"/>
      <c r="O2801" s="537"/>
      <c r="P2801" s="537"/>
      <c r="Q2801" s="561" t="s">
        <v>13404</v>
      </c>
      <c r="R2801" s="159" t="s">
        <v>4908</v>
      </c>
      <c r="S2801" s="114"/>
      <c r="T2801" s="148"/>
      <c r="U2801" s="257"/>
      <c r="V2801" s="258"/>
      <c r="W2801" s="253">
        <v>16246</v>
      </c>
      <c r="X2801" s="253">
        <v>16311</v>
      </c>
      <c r="Y2801" s="253">
        <v>16485</v>
      </c>
      <c r="Z2801" s="253">
        <v>16502</v>
      </c>
      <c r="AA2801" s="252">
        <f>YEARFRAC(AB2801,Y2801,1)</f>
        <v>10.65496639283047</v>
      </c>
      <c r="AB2801" s="253">
        <v>20376</v>
      </c>
      <c r="AC2801" s="258"/>
      <c r="AD2801" s="253">
        <v>22098</v>
      </c>
      <c r="AE2801" s="258"/>
      <c r="AF2801" s="833"/>
    </row>
    <row r="2802" spans="1:32" s="23" customFormat="1" x14ac:dyDescent="0.2">
      <c r="A2802" s="143" t="s">
        <v>3706</v>
      </c>
      <c r="B2802" s="256"/>
      <c r="C2802" s="143"/>
      <c r="D2802" s="143" t="s">
        <v>7700</v>
      </c>
      <c r="E2802" s="148" t="s">
        <v>9271</v>
      </c>
      <c r="F2802" s="150"/>
      <c r="G2802" s="84" t="s">
        <v>14038</v>
      </c>
      <c r="H2802" s="146"/>
      <c r="I2802" s="114"/>
      <c r="J2802" s="114"/>
      <c r="K2802" s="113"/>
      <c r="L2802" s="113"/>
      <c r="M2802" s="113"/>
      <c r="N2802" s="113"/>
      <c r="O2802" s="537"/>
      <c r="P2802" s="537"/>
      <c r="Q2802" s="561" t="s">
        <v>13405</v>
      </c>
      <c r="R2802" s="159" t="s">
        <v>9797</v>
      </c>
      <c r="S2802" s="114"/>
      <c r="T2802" s="148"/>
      <c r="U2802" s="257"/>
      <c r="V2802" s="258"/>
      <c r="W2802" s="253">
        <v>16295</v>
      </c>
      <c r="X2802" s="253">
        <v>16349</v>
      </c>
      <c r="Y2802" s="253">
        <v>16501</v>
      </c>
      <c r="Z2802" s="253">
        <v>16517</v>
      </c>
      <c r="AA2802" s="252">
        <f>YEARFRAC(AB2802,Y2802,1)</f>
        <v>13.869112814895947</v>
      </c>
      <c r="AB2802" s="253">
        <v>21566</v>
      </c>
      <c r="AC2802" s="258"/>
      <c r="AD2802" s="253">
        <v>22098</v>
      </c>
      <c r="AE2802" s="258"/>
      <c r="AF2802" s="833"/>
    </row>
    <row r="2803" spans="1:32" s="23" customFormat="1" x14ac:dyDescent="0.2">
      <c r="A2803" s="143" t="s">
        <v>6452</v>
      </c>
      <c r="B2803" s="256"/>
      <c r="C2803" s="143"/>
      <c r="D2803" s="143" t="s">
        <v>7701</v>
      </c>
      <c r="E2803" s="148" t="s">
        <v>9271</v>
      </c>
      <c r="F2803" s="150"/>
      <c r="G2803" s="84" t="s">
        <v>14038</v>
      </c>
      <c r="H2803" s="146"/>
      <c r="I2803" s="114"/>
      <c r="J2803" s="114"/>
      <c r="K2803" s="113"/>
      <c r="L2803" s="113"/>
      <c r="M2803" s="113"/>
      <c r="N2803" s="113"/>
      <c r="O2803" s="537"/>
      <c r="P2803" s="537"/>
      <c r="Q2803" s="561" t="s">
        <v>13406</v>
      </c>
      <c r="R2803" s="159" t="s">
        <v>6305</v>
      </c>
      <c r="S2803" s="114"/>
      <c r="T2803" s="148"/>
      <c r="U2803" s="257"/>
      <c r="V2803" s="258"/>
      <c r="W2803" s="253">
        <v>16298</v>
      </c>
      <c r="X2803" s="253">
        <v>16357</v>
      </c>
      <c r="Y2803" s="253">
        <v>16510</v>
      </c>
      <c r="Z2803" s="253">
        <v>16530</v>
      </c>
      <c r="AA2803" s="252">
        <f>YEARFRAC(AB2803,Z2803,1)</f>
        <v>0.71506849315068488</v>
      </c>
      <c r="AB2803" s="253">
        <v>16791</v>
      </c>
      <c r="AC2803" s="258"/>
      <c r="AD2803" s="253">
        <v>16810</v>
      </c>
      <c r="AE2803" s="258"/>
      <c r="AF2803" s="833"/>
    </row>
    <row r="2804" spans="1:32" s="23" customFormat="1" x14ac:dyDescent="0.2">
      <c r="A2804" s="143" t="s">
        <v>11800</v>
      </c>
      <c r="B2804" s="256"/>
      <c r="C2804" s="143"/>
      <c r="D2804" s="143" t="s">
        <v>14531</v>
      </c>
      <c r="E2804" s="148" t="s">
        <v>14336</v>
      </c>
      <c r="F2804" s="150"/>
      <c r="G2804" s="84" t="s">
        <v>14038</v>
      </c>
      <c r="H2804" s="146"/>
      <c r="I2804" s="114"/>
      <c r="J2804" s="114"/>
      <c r="K2804" s="113"/>
      <c r="L2804" s="113"/>
      <c r="M2804" s="113"/>
      <c r="N2804" s="113"/>
      <c r="O2804" s="537"/>
      <c r="P2804" s="537"/>
      <c r="Q2804" s="561" t="s">
        <v>13407</v>
      </c>
      <c r="R2804" s="159" t="s">
        <v>11801</v>
      </c>
      <c r="S2804" s="114"/>
      <c r="T2804" s="148"/>
      <c r="U2804" s="257"/>
      <c r="V2804" s="258"/>
      <c r="W2804" s="253">
        <v>16368</v>
      </c>
      <c r="X2804" s="253">
        <v>16418</v>
      </c>
      <c r="Y2804" s="253">
        <v>16576</v>
      </c>
      <c r="Z2804" s="253">
        <v>16593</v>
      </c>
      <c r="AA2804" s="252">
        <f>YEARFRAC(AB2804,Y2804,1)</f>
        <v>1.0821917808219179</v>
      </c>
      <c r="AB2804" s="253">
        <v>16971</v>
      </c>
      <c r="AC2804" s="258"/>
      <c r="AD2804" s="258"/>
      <c r="AE2804" s="258"/>
      <c r="AF2804" s="836" t="s">
        <v>12724</v>
      </c>
    </row>
    <row r="2805" spans="1:32" s="23" customFormat="1" x14ac:dyDescent="0.2">
      <c r="A2805" s="143" t="s">
        <v>3707</v>
      </c>
      <c r="B2805" s="256"/>
      <c r="C2805" s="143"/>
      <c r="D2805" s="143" t="s">
        <v>7702</v>
      </c>
      <c r="E2805" s="148" t="s">
        <v>9271</v>
      </c>
      <c r="F2805" s="150"/>
      <c r="G2805" s="84" t="s">
        <v>14038</v>
      </c>
      <c r="H2805" s="146"/>
      <c r="I2805" s="114"/>
      <c r="J2805" s="114"/>
      <c r="K2805" s="113"/>
      <c r="L2805" s="113"/>
      <c r="M2805" s="113"/>
      <c r="N2805" s="113"/>
      <c r="O2805" s="537"/>
      <c r="P2805" s="537"/>
      <c r="Q2805" s="561" t="s">
        <v>13408</v>
      </c>
      <c r="R2805" s="159" t="s">
        <v>413</v>
      </c>
      <c r="S2805" s="114"/>
      <c r="T2805" s="148"/>
      <c r="U2805" s="257"/>
      <c r="V2805" s="258"/>
      <c r="W2805" s="253"/>
      <c r="X2805" s="253">
        <v>16471</v>
      </c>
      <c r="Y2805" s="253">
        <v>16607</v>
      </c>
      <c r="Z2805" s="253">
        <v>16637</v>
      </c>
      <c r="AA2805" s="252">
        <f>YEARFRAC(AB2805,Z2805,1)</f>
        <v>1.0493150684931507</v>
      </c>
      <c r="AB2805" s="253">
        <v>17020</v>
      </c>
      <c r="AC2805" s="258"/>
      <c r="AD2805" s="253">
        <v>17083</v>
      </c>
      <c r="AE2805" s="258"/>
      <c r="AF2805" s="833"/>
    </row>
    <row r="2806" spans="1:32" s="23" customFormat="1" x14ac:dyDescent="0.2">
      <c r="A2806" s="143" t="s">
        <v>11794</v>
      </c>
      <c r="B2806" s="256"/>
      <c r="C2806" s="143"/>
      <c r="D2806" s="143" t="s">
        <v>10601</v>
      </c>
      <c r="E2806" s="148" t="s">
        <v>9271</v>
      </c>
      <c r="F2806" s="150"/>
      <c r="G2806" s="84" t="s">
        <v>14038</v>
      </c>
      <c r="H2806" s="146"/>
      <c r="I2806" s="114"/>
      <c r="J2806" s="114"/>
      <c r="K2806" s="113"/>
      <c r="L2806" s="113"/>
      <c r="M2806" s="113"/>
      <c r="N2806" s="113"/>
      <c r="O2806" s="537"/>
      <c r="P2806" s="537"/>
      <c r="Q2806" s="561" t="s">
        <v>13409</v>
      </c>
      <c r="R2806" s="159" t="s">
        <v>11795</v>
      </c>
      <c r="S2806" s="114"/>
      <c r="T2806" s="148"/>
      <c r="U2806" s="257"/>
      <c r="V2806" s="258"/>
      <c r="W2806" s="253">
        <v>16345</v>
      </c>
      <c r="X2806" s="253">
        <v>16404</v>
      </c>
      <c r="Y2806" s="253">
        <v>16932</v>
      </c>
      <c r="Z2806" s="253">
        <v>16939</v>
      </c>
      <c r="AA2806" s="252">
        <f>YEARFRAC(AB2806,Z2806,1)</f>
        <v>23.457905544147845</v>
      </c>
      <c r="AB2806" s="253">
        <v>25507</v>
      </c>
      <c r="AC2806" s="113"/>
      <c r="AD2806" s="253">
        <v>25507</v>
      </c>
      <c r="AE2806" s="258"/>
      <c r="AF2806" s="836"/>
    </row>
    <row r="2807" spans="1:32" s="23" customFormat="1" x14ac:dyDescent="0.2">
      <c r="A2807" s="143" t="s">
        <v>4284</v>
      </c>
      <c r="B2807" s="256"/>
      <c r="C2807" s="143"/>
      <c r="D2807" s="143" t="s">
        <v>7703</v>
      </c>
      <c r="E2807" s="148" t="s">
        <v>9271</v>
      </c>
      <c r="F2807" s="150"/>
      <c r="G2807" s="84" t="s">
        <v>14038</v>
      </c>
      <c r="H2807" s="146"/>
      <c r="I2807" s="114"/>
      <c r="J2807" s="114"/>
      <c r="K2807" s="113"/>
      <c r="L2807" s="113"/>
      <c r="M2807" s="113"/>
      <c r="N2807" s="113"/>
      <c r="O2807" s="537"/>
      <c r="P2807" s="537"/>
      <c r="Q2807" s="561" t="s">
        <v>13410</v>
      </c>
      <c r="R2807" s="159" t="s">
        <v>12725</v>
      </c>
      <c r="S2807" s="114"/>
      <c r="T2807" s="148"/>
      <c r="U2807" s="257" t="s">
        <v>3721</v>
      </c>
      <c r="V2807" s="258"/>
      <c r="W2807" s="253">
        <v>15346</v>
      </c>
      <c r="X2807" s="253">
        <v>15442</v>
      </c>
      <c r="Y2807" s="253">
        <v>20593</v>
      </c>
      <c r="Z2807" s="253">
        <v>20832</v>
      </c>
      <c r="AA2807" s="255" t="s">
        <v>12689</v>
      </c>
      <c r="AB2807" s="258"/>
      <c r="AC2807" s="258"/>
      <c r="AD2807" s="253">
        <v>23955</v>
      </c>
      <c r="AE2807" s="258"/>
      <c r="AF2807" s="833"/>
    </row>
    <row r="2808" spans="1:32" s="23" customFormat="1" x14ac:dyDescent="0.2">
      <c r="A2808" s="143" t="s">
        <v>667</v>
      </c>
      <c r="B2808" s="256"/>
      <c r="C2808" s="143"/>
      <c r="D2808" s="143" t="s">
        <v>7704</v>
      </c>
      <c r="E2808" s="148" t="s">
        <v>9271</v>
      </c>
      <c r="F2808" s="150"/>
      <c r="G2808" s="84" t="s">
        <v>14038</v>
      </c>
      <c r="H2808" s="146"/>
      <c r="I2808" s="114"/>
      <c r="J2808" s="114"/>
      <c r="K2808" s="113"/>
      <c r="L2808" s="113"/>
      <c r="M2808" s="113"/>
      <c r="N2808" s="113"/>
      <c r="O2808" s="537"/>
      <c r="P2808" s="537"/>
      <c r="Q2808" s="561" t="s">
        <v>13411</v>
      </c>
      <c r="R2808" s="159" t="s">
        <v>2983</v>
      </c>
      <c r="S2808" s="114"/>
      <c r="T2808" s="148"/>
      <c r="U2808" s="148" t="s">
        <v>12728</v>
      </c>
      <c r="V2808" s="258"/>
      <c r="W2808" s="253">
        <v>16361</v>
      </c>
      <c r="X2808" s="253">
        <v>16410</v>
      </c>
      <c r="Y2808" s="253">
        <v>22515</v>
      </c>
      <c r="Z2808" s="253">
        <v>22603</v>
      </c>
      <c r="AA2808" s="252">
        <f>YEARFRAC(AB2808,Y2808,1)</f>
        <v>7.1074606433949352</v>
      </c>
      <c r="AB2808" s="253">
        <v>25111</v>
      </c>
      <c r="AC2808" s="258"/>
      <c r="AD2808" s="253">
        <v>25111</v>
      </c>
      <c r="AE2808" s="258"/>
      <c r="AF2808" s="833"/>
    </row>
    <row r="2809" spans="1:32" s="23" customFormat="1" x14ac:dyDescent="0.2">
      <c r="A2809" s="143" t="s">
        <v>11728</v>
      </c>
      <c r="B2809" s="256"/>
      <c r="C2809" s="143"/>
      <c r="D2809" s="143" t="s">
        <v>4917</v>
      </c>
      <c r="E2809" s="148" t="s">
        <v>9271</v>
      </c>
      <c r="F2809" s="150"/>
      <c r="G2809" s="84" t="s">
        <v>14038</v>
      </c>
      <c r="H2809" s="146"/>
      <c r="I2809" s="114"/>
      <c r="J2809" s="114"/>
      <c r="K2809" s="113"/>
      <c r="L2809" s="113"/>
      <c r="M2809" s="113"/>
      <c r="N2809" s="113"/>
      <c r="O2809" s="537"/>
      <c r="P2809" s="537"/>
      <c r="Q2809" s="561" t="s">
        <v>13395</v>
      </c>
      <c r="R2809" s="159" t="s">
        <v>12708</v>
      </c>
      <c r="S2809" s="114"/>
      <c r="T2809" s="148"/>
      <c r="U2809" s="257" t="s">
        <v>3208</v>
      </c>
      <c r="V2809" s="258"/>
      <c r="W2809" s="258"/>
      <c r="X2809" s="258"/>
      <c r="Y2809" s="253">
        <v>7979</v>
      </c>
      <c r="Z2809" s="253">
        <v>7982</v>
      </c>
      <c r="AA2809" s="252">
        <f>YEARFRAC(AB2809,Z2809,1)</f>
        <v>24.40374894692502</v>
      </c>
      <c r="AB2809" s="253">
        <v>16895</v>
      </c>
      <c r="AC2809" s="258"/>
      <c r="AD2809" s="253">
        <v>16923</v>
      </c>
      <c r="AE2809" s="258"/>
      <c r="AF2809" s="833"/>
    </row>
    <row r="2810" spans="1:32" s="23" customFormat="1" x14ac:dyDescent="0.2">
      <c r="A2810" s="143" t="s">
        <v>8344</v>
      </c>
      <c r="B2810" s="256"/>
      <c r="C2810" s="143"/>
      <c r="D2810" s="143" t="s">
        <v>4918</v>
      </c>
      <c r="E2810" s="148" t="s">
        <v>9271</v>
      </c>
      <c r="F2810" s="150"/>
      <c r="G2810" s="84" t="s">
        <v>14038</v>
      </c>
      <c r="H2810" s="146"/>
      <c r="I2810" s="114"/>
      <c r="J2810" s="114"/>
      <c r="K2810" s="113"/>
      <c r="L2810" s="113"/>
      <c r="M2810" s="113"/>
      <c r="N2810" s="113"/>
      <c r="O2810" s="537"/>
      <c r="P2810" s="537"/>
      <c r="Q2810" s="561" t="s">
        <v>13396</v>
      </c>
      <c r="R2810" s="159" t="s">
        <v>12716</v>
      </c>
      <c r="S2810" s="114"/>
      <c r="T2810" s="148"/>
      <c r="U2810" s="113" t="s">
        <v>3209</v>
      </c>
      <c r="V2810" s="258"/>
      <c r="W2810" s="258"/>
      <c r="X2810" s="258"/>
      <c r="Y2810" s="253">
        <v>8011</v>
      </c>
      <c r="Z2810" s="253">
        <v>15059</v>
      </c>
      <c r="AA2810" s="252">
        <f>YEARFRAC(AB2810,Y2810,1)</f>
        <v>24.195661331086775</v>
      </c>
      <c r="AB2810" s="253">
        <v>16848</v>
      </c>
      <c r="AC2810" s="258"/>
      <c r="AD2810" s="253">
        <v>16889</v>
      </c>
      <c r="AE2810" s="258"/>
      <c r="AF2810" s="833" t="s">
        <v>12709</v>
      </c>
    </row>
    <row r="2811" spans="1:32" s="23" customFormat="1" x14ac:dyDescent="0.2">
      <c r="A2811" s="143" t="s">
        <v>11591</v>
      </c>
      <c r="B2811" s="256"/>
      <c r="C2811" s="143"/>
      <c r="D2811" s="143" t="s">
        <v>7692</v>
      </c>
      <c r="E2811" s="148" t="s">
        <v>9271</v>
      </c>
      <c r="F2811" s="150"/>
      <c r="G2811" s="84" t="s">
        <v>14038</v>
      </c>
      <c r="H2811" s="146"/>
      <c r="I2811" s="114"/>
      <c r="J2811" s="114"/>
      <c r="K2811" s="113"/>
      <c r="L2811" s="113"/>
      <c r="M2811" s="113"/>
      <c r="N2811" s="113"/>
      <c r="O2811" s="537"/>
      <c r="P2811" s="537"/>
      <c r="Q2811" s="561" t="s">
        <v>13397</v>
      </c>
      <c r="R2811" s="159" t="s">
        <v>12712</v>
      </c>
      <c r="S2811" s="114"/>
      <c r="T2811" s="148"/>
      <c r="U2811" s="257" t="s">
        <v>3210</v>
      </c>
      <c r="V2811" s="258"/>
      <c r="W2811" s="258"/>
      <c r="X2811" s="258"/>
      <c r="Y2811" s="253">
        <v>7989</v>
      </c>
      <c r="Z2811" s="253">
        <v>8011</v>
      </c>
      <c r="AA2811" s="252">
        <f>YEARFRAC(AB2811,Y2811,1)</f>
        <v>24.340775063184498</v>
      </c>
      <c r="AB2811" s="253">
        <v>16879</v>
      </c>
      <c r="AC2811" s="258"/>
      <c r="AD2811" s="253">
        <v>16909</v>
      </c>
      <c r="AE2811" s="258"/>
      <c r="AF2811" s="833" t="s">
        <v>12714</v>
      </c>
    </row>
    <row r="2812" spans="1:32" s="23" customFormat="1" x14ac:dyDescent="0.2">
      <c r="A2812" s="143" t="s">
        <v>6116</v>
      </c>
      <c r="B2812" s="256"/>
      <c r="C2812" s="143"/>
      <c r="D2812" s="143" t="s">
        <v>14511</v>
      </c>
      <c r="E2812" s="259" t="s">
        <v>8498</v>
      </c>
      <c r="F2812" s="150"/>
      <c r="G2812" s="84" t="s">
        <v>14038</v>
      </c>
      <c r="H2812" s="146"/>
      <c r="I2812" s="114"/>
      <c r="J2812" s="114"/>
      <c r="K2812" s="113"/>
      <c r="L2812" s="113"/>
      <c r="M2812" s="113"/>
      <c r="N2812" s="113"/>
      <c r="O2812" s="537"/>
      <c r="P2812" s="537"/>
      <c r="Q2812" s="561" t="s">
        <v>13412</v>
      </c>
      <c r="R2812" s="159" t="s">
        <v>8497</v>
      </c>
      <c r="S2812" s="114"/>
      <c r="T2812" s="148"/>
      <c r="U2812" s="257" t="s">
        <v>3722</v>
      </c>
      <c r="V2812" s="258"/>
      <c r="W2812" s="258"/>
      <c r="X2812" s="253"/>
      <c r="Y2812" s="258"/>
      <c r="Z2812" s="253">
        <v>8090</v>
      </c>
      <c r="AA2812" s="252">
        <f>YEARFRAC(AB2812,Z2812,1)</f>
        <v>24.438725221771985</v>
      </c>
      <c r="AB2812" s="253">
        <v>17016</v>
      </c>
      <c r="AC2812" s="258"/>
      <c r="AD2812" s="253">
        <v>17070</v>
      </c>
      <c r="AE2812" s="258"/>
      <c r="AF2812" s="836" t="s">
        <v>12729</v>
      </c>
    </row>
    <row r="2813" spans="1:32" s="23" customFormat="1" x14ac:dyDescent="0.2">
      <c r="A2813" s="143" t="s">
        <v>6737</v>
      </c>
      <c r="B2813" s="251"/>
      <c r="C2813" s="114"/>
      <c r="D2813" s="143" t="s">
        <v>14542</v>
      </c>
      <c r="E2813" s="259" t="s">
        <v>10462</v>
      </c>
      <c r="F2813" s="150"/>
      <c r="G2813" s="84" t="s">
        <v>14038</v>
      </c>
      <c r="H2813" s="146"/>
      <c r="I2813" s="114"/>
      <c r="J2813" s="114"/>
      <c r="K2813" s="113"/>
      <c r="L2813" s="113"/>
      <c r="M2813" s="113"/>
      <c r="N2813" s="113"/>
      <c r="O2813" s="537"/>
      <c r="P2813" s="537"/>
      <c r="Q2813" s="561" t="s">
        <v>13426</v>
      </c>
      <c r="R2813" s="159" t="s">
        <v>12511</v>
      </c>
      <c r="S2813" s="114"/>
      <c r="T2813" s="148"/>
      <c r="U2813" s="257" t="s">
        <v>3539</v>
      </c>
      <c r="V2813" s="258"/>
      <c r="W2813" s="258"/>
      <c r="X2813" s="253">
        <v>16628</v>
      </c>
      <c r="Y2813" s="146">
        <v>22868</v>
      </c>
      <c r="Z2813" s="253">
        <v>23358</v>
      </c>
      <c r="AA2813" s="255" t="s">
        <v>12689</v>
      </c>
      <c r="AB2813" s="258"/>
      <c r="AC2813" s="258"/>
      <c r="AD2813" s="258"/>
      <c r="AE2813" s="258"/>
      <c r="AF2813" s="833" t="s">
        <v>12745</v>
      </c>
    </row>
    <row r="2814" spans="1:32" s="23" customFormat="1" x14ac:dyDescent="0.2">
      <c r="A2814" s="143" t="s">
        <v>2984</v>
      </c>
      <c r="B2814" s="251"/>
      <c r="C2814" s="114"/>
      <c r="D2814" s="143" t="s">
        <v>14534</v>
      </c>
      <c r="E2814" s="148" t="s">
        <v>10462</v>
      </c>
      <c r="F2814" s="150"/>
      <c r="G2814" s="84" t="s">
        <v>14038</v>
      </c>
      <c r="H2814" s="146"/>
      <c r="I2814" s="114"/>
      <c r="J2814" s="114"/>
      <c r="K2814" s="113"/>
      <c r="L2814" s="113"/>
      <c r="M2814" s="113"/>
      <c r="N2814" s="113"/>
      <c r="O2814" s="537"/>
      <c r="P2814" s="537"/>
      <c r="Q2814" s="561" t="s">
        <v>13427</v>
      </c>
      <c r="R2814" s="159" t="s">
        <v>2985</v>
      </c>
      <c r="S2814" s="114"/>
      <c r="T2814" s="148"/>
      <c r="U2814" s="148" t="s">
        <v>12758</v>
      </c>
      <c r="V2814" s="258"/>
      <c r="W2814" s="253">
        <v>16096</v>
      </c>
      <c r="X2814" s="253">
        <v>16156</v>
      </c>
      <c r="Y2814" s="260">
        <v>23043</v>
      </c>
      <c r="Z2814" s="253">
        <v>23683</v>
      </c>
      <c r="AA2814" s="252">
        <f t="shared" ref="AA2814:AA2819" si="50">YEARFRAC(AB2814,Z2814,1)</f>
        <v>5.2041454829878768</v>
      </c>
      <c r="AB2814" s="253">
        <v>25584</v>
      </c>
      <c r="AC2814" s="258"/>
      <c r="AD2814" s="253">
        <v>25584</v>
      </c>
      <c r="AE2814" s="258"/>
      <c r="AF2814" s="836" t="s">
        <v>12759</v>
      </c>
    </row>
    <row r="2815" spans="1:32" s="23" customFormat="1" x14ac:dyDescent="0.2">
      <c r="A2815" s="143" t="s">
        <v>6603</v>
      </c>
      <c r="B2815" s="256"/>
      <c r="C2815" s="143"/>
      <c r="D2815" s="143" t="s">
        <v>14535</v>
      </c>
      <c r="E2815" s="148" t="s">
        <v>3959</v>
      </c>
      <c r="F2815" s="150"/>
      <c r="G2815" s="84" t="s">
        <v>14038</v>
      </c>
      <c r="H2815" s="146"/>
      <c r="I2815" s="114"/>
      <c r="J2815" s="114"/>
      <c r="K2815" s="113"/>
      <c r="L2815" s="113"/>
      <c r="M2815" s="113"/>
      <c r="N2815" s="113"/>
      <c r="O2815" s="537"/>
      <c r="P2815" s="537"/>
      <c r="Q2815" s="561" t="s">
        <v>13413</v>
      </c>
      <c r="R2815" s="159" t="s">
        <v>12732</v>
      </c>
      <c r="S2815" s="114"/>
      <c r="T2815" s="148"/>
      <c r="U2815" s="257" t="s">
        <v>3723</v>
      </c>
      <c r="V2815" s="258"/>
      <c r="W2815" s="258"/>
      <c r="X2815" s="258"/>
      <c r="Y2815" s="258"/>
      <c r="Z2815" s="253">
        <v>14793</v>
      </c>
      <c r="AA2815" s="252">
        <f t="shared" si="50"/>
        <v>6.584531143052704</v>
      </c>
      <c r="AB2815" s="253">
        <v>17198</v>
      </c>
      <c r="AC2815" s="258"/>
      <c r="AD2815" s="258"/>
      <c r="AE2815" s="258"/>
      <c r="AF2815" s="836" t="s">
        <v>12731</v>
      </c>
    </row>
    <row r="2816" spans="1:32" s="23" customFormat="1" x14ac:dyDescent="0.2">
      <c r="A2816" s="143" t="s">
        <v>11685</v>
      </c>
      <c r="B2816" s="256"/>
      <c r="C2816" s="143"/>
      <c r="D2816" s="143" t="s">
        <v>14536</v>
      </c>
      <c r="E2816" s="148" t="s">
        <v>3958</v>
      </c>
      <c r="F2816" s="150"/>
      <c r="G2816" s="84" t="s">
        <v>14038</v>
      </c>
      <c r="H2816" s="146"/>
      <c r="I2816" s="114"/>
      <c r="J2816" s="114"/>
      <c r="K2816" s="113"/>
      <c r="L2816" s="113"/>
      <c r="M2816" s="113"/>
      <c r="N2816" s="113"/>
      <c r="O2816" s="537"/>
      <c r="P2816" s="537"/>
      <c r="Q2816" s="561" t="s">
        <v>13414</v>
      </c>
      <c r="R2816" s="159" t="s">
        <v>12733</v>
      </c>
      <c r="S2816" s="114"/>
      <c r="T2816" s="148"/>
      <c r="U2816" s="257" t="s">
        <v>7041</v>
      </c>
      <c r="V2816" s="258"/>
      <c r="W2816" s="258"/>
      <c r="X2816" s="258"/>
      <c r="Y2816" s="258"/>
      <c r="Z2816" s="253">
        <v>15223</v>
      </c>
      <c r="AA2816" s="252">
        <f t="shared" si="50"/>
        <v>4.9183021451392053</v>
      </c>
      <c r="AB2816" s="253">
        <v>17019</v>
      </c>
      <c r="AC2816" s="258"/>
      <c r="AD2816" s="253">
        <v>17042</v>
      </c>
      <c r="AE2816" s="258"/>
      <c r="AF2816" s="837" t="s">
        <v>12734</v>
      </c>
    </row>
    <row r="2817" spans="1:32" s="23" customFormat="1" x14ac:dyDescent="0.2">
      <c r="A2817" s="143" t="s">
        <v>9818</v>
      </c>
      <c r="B2817" s="256"/>
      <c r="C2817" s="143"/>
      <c r="D2817" s="143" t="s">
        <v>7705</v>
      </c>
      <c r="E2817" s="148" t="s">
        <v>5166</v>
      </c>
      <c r="F2817" s="150"/>
      <c r="G2817" s="84" t="s">
        <v>14038</v>
      </c>
      <c r="H2817" s="146"/>
      <c r="I2817" s="114"/>
      <c r="J2817" s="114"/>
      <c r="K2817" s="113"/>
      <c r="L2817" s="113"/>
      <c r="M2817" s="113"/>
      <c r="N2817" s="113"/>
      <c r="O2817" s="537"/>
      <c r="P2817" s="537"/>
      <c r="Q2817" s="561" t="s">
        <v>13415</v>
      </c>
      <c r="R2817" s="159" t="s">
        <v>9819</v>
      </c>
      <c r="S2817" s="114"/>
      <c r="T2817" s="148"/>
      <c r="U2817" s="257" t="s">
        <v>3724</v>
      </c>
      <c r="V2817" s="258"/>
      <c r="W2817" s="258"/>
      <c r="X2817" s="258"/>
      <c r="Y2817" s="258"/>
      <c r="Z2817" s="253">
        <v>6586</v>
      </c>
      <c r="AA2817" s="252">
        <f t="shared" si="50"/>
        <v>28.200528700906343</v>
      </c>
      <c r="AB2817" s="253">
        <v>16886</v>
      </c>
      <c r="AC2817" s="258"/>
      <c r="AD2817" s="253">
        <v>16904</v>
      </c>
      <c r="AE2817" s="258"/>
      <c r="AF2817" s="836" t="s">
        <v>12735</v>
      </c>
    </row>
    <row r="2818" spans="1:32" s="23" customFormat="1" x14ac:dyDescent="0.2">
      <c r="A2818" s="143" t="s">
        <v>6246</v>
      </c>
      <c r="B2818" s="256"/>
      <c r="C2818" s="143"/>
      <c r="D2818" s="143" t="s">
        <v>7706</v>
      </c>
      <c r="E2818" s="148" t="s">
        <v>5166</v>
      </c>
      <c r="F2818" s="150"/>
      <c r="G2818" s="84" t="s">
        <v>14038</v>
      </c>
      <c r="H2818" s="146"/>
      <c r="I2818" s="114"/>
      <c r="J2818" s="114"/>
      <c r="K2818" s="113"/>
      <c r="L2818" s="113"/>
      <c r="M2818" s="113"/>
      <c r="N2818" s="113"/>
      <c r="O2818" s="537"/>
      <c r="P2818" s="537"/>
      <c r="Q2818" s="561" t="s">
        <v>13416</v>
      </c>
      <c r="R2818" s="159" t="s">
        <v>7882</v>
      </c>
      <c r="S2818" s="114"/>
      <c r="T2818" s="148"/>
      <c r="U2818" s="257" t="s">
        <v>3725</v>
      </c>
      <c r="V2818" s="258"/>
      <c r="W2818" s="258"/>
      <c r="X2818" s="258"/>
      <c r="Y2818" s="258"/>
      <c r="Z2818" s="253">
        <v>15686</v>
      </c>
      <c r="AA2818" s="252">
        <f t="shared" si="50"/>
        <v>3.0253251197809718</v>
      </c>
      <c r="AB2818" s="253">
        <v>16791</v>
      </c>
      <c r="AC2818" s="258"/>
      <c r="AD2818" s="253">
        <v>16810</v>
      </c>
      <c r="AE2818" s="258"/>
      <c r="AF2818" s="833"/>
    </row>
    <row r="2819" spans="1:32" s="23" customFormat="1" x14ac:dyDescent="0.2">
      <c r="A2819" s="143" t="s">
        <v>5668</v>
      </c>
      <c r="B2819" s="256"/>
      <c r="C2819" s="143"/>
      <c r="D2819" s="143" t="s">
        <v>7707</v>
      </c>
      <c r="E2819" s="148" t="s">
        <v>5166</v>
      </c>
      <c r="F2819" s="150"/>
      <c r="G2819" s="84" t="s">
        <v>14038</v>
      </c>
      <c r="H2819" s="146"/>
      <c r="I2819" s="114"/>
      <c r="J2819" s="114"/>
      <c r="K2819" s="113"/>
      <c r="L2819" s="113"/>
      <c r="M2819" s="113"/>
      <c r="N2819" s="113"/>
      <c r="O2819" s="537"/>
      <c r="P2819" s="537"/>
      <c r="Q2819" s="561" t="s">
        <v>13417</v>
      </c>
      <c r="R2819" s="159" t="s">
        <v>5669</v>
      </c>
      <c r="S2819" s="114"/>
      <c r="T2819" s="148"/>
      <c r="U2819" s="148" t="s">
        <v>12736</v>
      </c>
      <c r="V2819" s="258"/>
      <c r="W2819" s="258"/>
      <c r="X2819" s="258"/>
      <c r="Y2819" s="253">
        <v>15512</v>
      </c>
      <c r="Z2819" s="253">
        <v>15584</v>
      </c>
      <c r="AA2819" s="252">
        <f t="shared" si="50"/>
        <v>3.5542168674698797</v>
      </c>
      <c r="AB2819" s="253">
        <v>16882</v>
      </c>
      <c r="AC2819" s="258"/>
      <c r="AD2819" s="253">
        <v>16904</v>
      </c>
      <c r="AE2819" s="258"/>
      <c r="AF2819" s="833"/>
    </row>
    <row r="2820" spans="1:32" s="23" customFormat="1" x14ac:dyDescent="0.2">
      <c r="A2820" s="143" t="s">
        <v>8449</v>
      </c>
      <c r="B2820" s="256"/>
      <c r="C2820" s="143"/>
      <c r="D2820" s="143" t="s">
        <v>7708</v>
      </c>
      <c r="E2820" s="148" t="s">
        <v>5166</v>
      </c>
      <c r="F2820" s="150"/>
      <c r="G2820" s="84" t="s">
        <v>14038</v>
      </c>
      <c r="H2820" s="146"/>
      <c r="I2820" s="114"/>
      <c r="J2820" s="114"/>
      <c r="K2820" s="113"/>
      <c r="L2820" s="113"/>
      <c r="M2820" s="113"/>
      <c r="N2820" s="113"/>
      <c r="O2820" s="537"/>
      <c r="P2820" s="537"/>
      <c r="Q2820" s="561" t="s">
        <v>13418</v>
      </c>
      <c r="R2820" s="159" t="s">
        <v>8450</v>
      </c>
      <c r="S2820" s="114"/>
      <c r="T2820" s="148"/>
      <c r="U2820" s="257" t="s">
        <v>3726</v>
      </c>
      <c r="V2820" s="258"/>
      <c r="W2820" s="253">
        <v>16107</v>
      </c>
      <c r="X2820" s="253">
        <v>16152</v>
      </c>
      <c r="Y2820" s="253">
        <v>16183</v>
      </c>
      <c r="Z2820" s="253">
        <v>16183</v>
      </c>
      <c r="AA2820" s="255" t="s">
        <v>12689</v>
      </c>
      <c r="AB2820" s="253">
        <v>16914</v>
      </c>
      <c r="AC2820" s="258"/>
      <c r="AD2820" s="253">
        <v>17315</v>
      </c>
      <c r="AE2820" s="258"/>
      <c r="AF2820" s="833" t="s">
        <v>12737</v>
      </c>
    </row>
    <row r="2821" spans="1:32" s="23" customFormat="1" x14ac:dyDescent="0.2">
      <c r="A2821" s="143" t="s">
        <v>8350</v>
      </c>
      <c r="B2821" s="256"/>
      <c r="C2821" s="143"/>
      <c r="D2821" s="143" t="s">
        <v>2046</v>
      </c>
      <c r="E2821" s="148" t="s">
        <v>5166</v>
      </c>
      <c r="F2821" s="150"/>
      <c r="G2821" s="84" t="s">
        <v>14038</v>
      </c>
      <c r="H2821" s="146"/>
      <c r="I2821" s="114"/>
      <c r="J2821" s="114"/>
      <c r="K2821" s="113"/>
      <c r="L2821" s="113"/>
      <c r="M2821" s="113"/>
      <c r="N2821" s="113"/>
      <c r="O2821" s="537"/>
      <c r="P2821" s="537"/>
      <c r="Q2821" s="561" t="s">
        <v>13419</v>
      </c>
      <c r="R2821" s="159" t="s">
        <v>2047</v>
      </c>
      <c r="S2821" s="114"/>
      <c r="T2821" s="148"/>
      <c r="U2821" s="257" t="s">
        <v>3727</v>
      </c>
      <c r="V2821" s="258"/>
      <c r="W2821" s="253">
        <v>16113</v>
      </c>
      <c r="X2821" s="253">
        <v>16158</v>
      </c>
      <c r="Y2821" s="253">
        <v>16186</v>
      </c>
      <c r="Z2821" s="253">
        <v>16354</v>
      </c>
      <c r="AA2821" s="252">
        <f>YEARFRAC(AC2821,Y2821,1)</f>
        <v>1.957116788321168</v>
      </c>
      <c r="AB2821" s="253"/>
      <c r="AC2821" s="253">
        <v>16901</v>
      </c>
      <c r="AD2821" s="258"/>
      <c r="AE2821" s="258"/>
      <c r="AF2821" s="836"/>
    </row>
    <row r="2822" spans="1:32" s="23" customFormat="1" x14ac:dyDescent="0.2">
      <c r="A2822" s="143" t="s">
        <v>8447</v>
      </c>
      <c r="B2822" s="256"/>
      <c r="C2822" s="143"/>
      <c r="D2822" s="143" t="s">
        <v>14486</v>
      </c>
      <c r="E2822" s="259" t="s">
        <v>8498</v>
      </c>
      <c r="F2822" s="150"/>
      <c r="G2822" s="84" t="s">
        <v>14038</v>
      </c>
      <c r="H2822" s="146"/>
      <c r="I2822" s="114"/>
      <c r="J2822" s="114"/>
      <c r="K2822" s="113"/>
      <c r="L2822" s="113"/>
      <c r="M2822" s="113"/>
      <c r="N2822" s="113"/>
      <c r="O2822" s="537"/>
      <c r="P2822" s="537"/>
      <c r="Q2822" s="561" t="s">
        <v>13420</v>
      </c>
      <c r="R2822" s="159" t="s">
        <v>11803</v>
      </c>
      <c r="S2822" s="114"/>
      <c r="T2822" s="148"/>
      <c r="U2822" s="257"/>
      <c r="V2822" s="258"/>
      <c r="W2822" s="258"/>
      <c r="X2822" s="253">
        <v>16393</v>
      </c>
      <c r="Y2822" s="253">
        <v>16402</v>
      </c>
      <c r="Z2822" s="253">
        <v>16402</v>
      </c>
      <c r="AA2822" s="252">
        <f>YEARFRAC(AB2822,Z2822,1)</f>
        <v>2.5982203969883639</v>
      </c>
      <c r="AB2822" s="253">
        <v>17351</v>
      </c>
      <c r="AC2822" s="253">
        <v>17351</v>
      </c>
      <c r="AD2822" s="253">
        <v>22007</v>
      </c>
      <c r="AE2822" s="258"/>
      <c r="AF2822" s="838" t="s">
        <v>12741</v>
      </c>
    </row>
    <row r="2823" spans="1:32" s="23" customFormat="1" x14ac:dyDescent="0.2">
      <c r="A2823" s="143" t="s">
        <v>10080</v>
      </c>
      <c r="B2823" s="256"/>
      <c r="C2823" s="143"/>
      <c r="D2823" s="143" t="s">
        <v>14487</v>
      </c>
      <c r="E2823" s="259" t="s">
        <v>8498</v>
      </c>
      <c r="F2823" s="150"/>
      <c r="G2823" s="84" t="s">
        <v>14038</v>
      </c>
      <c r="H2823" s="146"/>
      <c r="I2823" s="114"/>
      <c r="J2823" s="114"/>
      <c r="K2823" s="113"/>
      <c r="L2823" s="113"/>
      <c r="M2823" s="113"/>
      <c r="N2823" s="113"/>
      <c r="O2823" s="537"/>
      <c r="P2823" s="537"/>
      <c r="Q2823" s="561" t="s">
        <v>13421</v>
      </c>
      <c r="R2823" s="159" t="s">
        <v>10081</v>
      </c>
      <c r="S2823" s="114"/>
      <c r="T2823" s="148"/>
      <c r="U2823" s="257"/>
      <c r="V2823" s="258"/>
      <c r="W2823" s="258"/>
      <c r="X2823" s="253">
        <v>16402</v>
      </c>
      <c r="Y2823" s="253">
        <v>16413</v>
      </c>
      <c r="Z2823" s="253">
        <v>16681</v>
      </c>
      <c r="AA2823" s="252">
        <f>YEARFRAC(AC2823,Z2823,1)</f>
        <v>0.66849315068493154</v>
      </c>
      <c r="AB2823" s="253">
        <v>16925</v>
      </c>
      <c r="AC2823" s="253">
        <v>16925</v>
      </c>
      <c r="AD2823" s="258"/>
      <c r="AE2823" s="258"/>
      <c r="AF2823" s="839" t="s">
        <v>12742</v>
      </c>
    </row>
    <row r="2824" spans="1:32" s="23" customFormat="1" x14ac:dyDescent="0.2">
      <c r="A2824" s="143" t="s">
        <v>10211</v>
      </c>
      <c r="B2824" s="256"/>
      <c r="C2824" s="143"/>
      <c r="D2824" s="143" t="s">
        <v>14488</v>
      </c>
      <c r="E2824" s="259" t="s">
        <v>8498</v>
      </c>
      <c r="F2824" s="150"/>
      <c r="G2824" s="84" t="s">
        <v>14038</v>
      </c>
      <c r="H2824" s="146"/>
      <c r="I2824" s="114"/>
      <c r="J2824" s="114"/>
      <c r="K2824" s="113"/>
      <c r="L2824" s="113"/>
      <c r="M2824" s="113"/>
      <c r="N2824" s="113"/>
      <c r="O2824" s="537"/>
      <c r="P2824" s="537"/>
      <c r="Q2824" s="561" t="s">
        <v>13422</v>
      </c>
      <c r="R2824" s="159" t="s">
        <v>11066</v>
      </c>
      <c r="S2824" s="114"/>
      <c r="T2824" s="148"/>
      <c r="U2824" s="257"/>
      <c r="V2824" s="258"/>
      <c r="W2824" s="253">
        <v>16376</v>
      </c>
      <c r="X2824" s="253">
        <v>16419</v>
      </c>
      <c r="Y2824" s="253">
        <v>16427</v>
      </c>
      <c r="Z2824" s="253">
        <v>16427</v>
      </c>
      <c r="AA2824" s="252">
        <f>YEARFRAC(AB2824,Y2824,1)</f>
        <v>2.4257357973990419</v>
      </c>
      <c r="AB2824" s="253">
        <v>17313</v>
      </c>
      <c r="AC2824" s="253">
        <v>17313</v>
      </c>
      <c r="AD2824" s="258"/>
      <c r="AE2824" s="258"/>
      <c r="AF2824" s="840" t="s">
        <v>12743</v>
      </c>
    </row>
    <row r="2825" spans="1:32" s="23" customFormat="1" x14ac:dyDescent="0.2">
      <c r="A2825" s="143" t="s">
        <v>3708</v>
      </c>
      <c r="B2825" s="256"/>
      <c r="C2825" s="143"/>
      <c r="D2825" s="143" t="s">
        <v>14489</v>
      </c>
      <c r="E2825" s="259" t="s">
        <v>8498</v>
      </c>
      <c r="F2825" s="150"/>
      <c r="G2825" s="84" t="s">
        <v>14038</v>
      </c>
      <c r="H2825" s="146"/>
      <c r="I2825" s="114"/>
      <c r="J2825" s="114"/>
      <c r="K2825" s="113"/>
      <c r="L2825" s="113"/>
      <c r="M2825" s="113"/>
      <c r="N2825" s="113"/>
      <c r="O2825" s="537"/>
      <c r="P2825" s="537"/>
      <c r="Q2825" s="561" t="s">
        <v>13423</v>
      </c>
      <c r="R2825" s="159" t="s">
        <v>5629</v>
      </c>
      <c r="S2825" s="114"/>
      <c r="T2825" s="148"/>
      <c r="U2825" s="257"/>
      <c r="V2825" s="258"/>
      <c r="W2825" s="258"/>
      <c r="X2825" s="253">
        <v>16425</v>
      </c>
      <c r="Y2825" s="253">
        <v>16436</v>
      </c>
      <c r="Z2825" s="253">
        <v>16645</v>
      </c>
      <c r="AA2825" s="252">
        <f>YEARFRAC(AB2825,Z2825,1)</f>
        <v>1.789041095890411</v>
      </c>
      <c r="AB2825" s="253">
        <v>17298</v>
      </c>
      <c r="AC2825" s="258"/>
      <c r="AD2825" s="258"/>
      <c r="AE2825" s="258"/>
      <c r="AF2825" s="833" t="s">
        <v>13832</v>
      </c>
    </row>
    <row r="2826" spans="1:32" s="23" customFormat="1" x14ac:dyDescent="0.2">
      <c r="A2826" s="143" t="s">
        <v>234</v>
      </c>
      <c r="B2826" s="256"/>
      <c r="C2826" s="143"/>
      <c r="D2826" s="143" t="s">
        <v>14490</v>
      </c>
      <c r="E2826" s="259" t="s">
        <v>8498</v>
      </c>
      <c r="F2826" s="150"/>
      <c r="G2826" s="84" t="s">
        <v>14038</v>
      </c>
      <c r="H2826" s="146"/>
      <c r="I2826" s="114"/>
      <c r="J2826" s="114"/>
      <c r="K2826" s="113"/>
      <c r="L2826" s="113"/>
      <c r="M2826" s="113"/>
      <c r="N2826" s="113"/>
      <c r="O2826" s="537"/>
      <c r="P2826" s="537"/>
      <c r="Q2826" s="561" t="s">
        <v>13424</v>
      </c>
      <c r="R2826" s="159" t="s">
        <v>235</v>
      </c>
      <c r="S2826" s="114"/>
      <c r="T2826" s="148"/>
      <c r="U2826" s="257"/>
      <c r="V2826" s="258"/>
      <c r="W2826" s="258"/>
      <c r="X2826" s="253">
        <v>16446</v>
      </c>
      <c r="Y2826" s="253">
        <v>16456</v>
      </c>
      <c r="Z2826" s="253">
        <v>16456</v>
      </c>
      <c r="AA2826" s="252">
        <f>YEARFRAC(AB2826,Z2826,1)</f>
        <v>1.4219178082191781</v>
      </c>
      <c r="AB2826" s="253">
        <v>16975</v>
      </c>
      <c r="AC2826" s="253">
        <v>16975</v>
      </c>
      <c r="AD2826" s="253">
        <v>22007</v>
      </c>
      <c r="AE2826" s="258"/>
      <c r="AF2826" s="833" t="s">
        <v>12744</v>
      </c>
    </row>
    <row r="2827" spans="1:32" s="23" customFormat="1" x14ac:dyDescent="0.2">
      <c r="A2827" s="143" t="s">
        <v>5052</v>
      </c>
      <c r="B2827" s="251"/>
      <c r="C2827" s="114"/>
      <c r="D2827" s="114" t="s">
        <v>7709</v>
      </c>
      <c r="E2827" s="147" t="s">
        <v>5166</v>
      </c>
      <c r="F2827" s="150"/>
      <c r="G2827" s="84" t="s">
        <v>14038</v>
      </c>
      <c r="H2827" s="146"/>
      <c r="I2827" s="114"/>
      <c r="J2827" s="114"/>
      <c r="K2827" s="113"/>
      <c r="L2827" s="113"/>
      <c r="M2827" s="113"/>
      <c r="N2827" s="113"/>
      <c r="O2827" s="537"/>
      <c r="P2827" s="537"/>
      <c r="Q2827" s="561" t="s">
        <v>13425</v>
      </c>
      <c r="R2827" s="159" t="s">
        <v>5053</v>
      </c>
      <c r="S2827" s="114"/>
      <c r="T2827" s="148"/>
      <c r="U2827" s="257" t="s">
        <v>7892</v>
      </c>
      <c r="V2827" s="258"/>
      <c r="W2827" s="258"/>
      <c r="X2827" s="258"/>
      <c r="Y2827" s="258"/>
      <c r="Z2827" s="253"/>
      <c r="AA2827" s="255" t="s">
        <v>12689</v>
      </c>
      <c r="AB2827" s="258"/>
      <c r="AC2827" s="258"/>
      <c r="AD2827" s="258"/>
      <c r="AE2827" s="258"/>
      <c r="AF2827" s="833"/>
    </row>
    <row r="2828" spans="1:32" s="23" customFormat="1" x14ac:dyDescent="0.2">
      <c r="A2828" s="143" t="s">
        <v>9552</v>
      </c>
      <c r="B2828" s="251"/>
      <c r="C2828" s="114"/>
      <c r="D2828" s="114" t="s">
        <v>7710</v>
      </c>
      <c r="E2828" s="147" t="s">
        <v>9445</v>
      </c>
      <c r="F2828" s="150"/>
      <c r="G2828" s="84" t="s">
        <v>14038</v>
      </c>
      <c r="H2828" s="146"/>
      <c r="I2828" s="114"/>
      <c r="J2828" s="114"/>
      <c r="K2828" s="113"/>
      <c r="L2828" s="113"/>
      <c r="M2828" s="113"/>
      <c r="N2828" s="113"/>
      <c r="O2828" s="537"/>
      <c r="P2828" s="537"/>
      <c r="Q2828" s="561" t="s">
        <v>13428</v>
      </c>
      <c r="R2828" s="159" t="s">
        <v>6389</v>
      </c>
      <c r="S2828" s="114"/>
      <c r="T2828" s="148"/>
      <c r="U2828" s="257"/>
      <c r="V2828" s="258"/>
      <c r="W2828" s="253">
        <v>15679</v>
      </c>
      <c r="X2828" s="253">
        <v>15772</v>
      </c>
      <c r="Y2828" s="253">
        <v>15780</v>
      </c>
      <c r="Z2828" s="253">
        <v>15976</v>
      </c>
      <c r="AA2828" s="252">
        <f>YEARFRAC(AB2828,Y2828,1)</f>
        <v>3.9978094194961664</v>
      </c>
      <c r="AB2828" s="253">
        <v>17240</v>
      </c>
      <c r="AC2828" s="258"/>
      <c r="AD2828" s="253">
        <v>21916</v>
      </c>
      <c r="AE2828" s="258"/>
      <c r="AF2828" s="833"/>
    </row>
    <row r="2829" spans="1:32" s="23" customFormat="1" x14ac:dyDescent="0.2">
      <c r="A2829" s="143" t="s">
        <v>5599</v>
      </c>
      <c r="B2829" s="251"/>
      <c r="C2829" s="114"/>
      <c r="D2829" s="114" t="s">
        <v>7711</v>
      </c>
      <c r="E2829" s="147" t="s">
        <v>9445</v>
      </c>
      <c r="F2829" s="150"/>
      <c r="G2829" s="84" t="s">
        <v>14038</v>
      </c>
      <c r="H2829" s="146"/>
      <c r="I2829" s="114"/>
      <c r="J2829" s="114"/>
      <c r="K2829" s="113"/>
      <c r="L2829" s="113"/>
      <c r="M2829" s="113"/>
      <c r="N2829" s="113"/>
      <c r="O2829" s="537"/>
      <c r="P2829" s="537"/>
      <c r="Q2829" s="561" t="s">
        <v>13429</v>
      </c>
      <c r="R2829" s="159" t="s">
        <v>8585</v>
      </c>
      <c r="S2829" s="114"/>
      <c r="T2829" s="148"/>
      <c r="U2829" s="257"/>
      <c r="V2829" s="258"/>
      <c r="W2829" s="253">
        <v>15679</v>
      </c>
      <c r="X2829" s="253">
        <v>15772</v>
      </c>
      <c r="Y2829" s="253">
        <v>15778</v>
      </c>
      <c r="Z2829" s="253">
        <v>15994</v>
      </c>
      <c r="AA2829" s="252">
        <f>YEARFRAC(AB2829,Y2829,1)</f>
        <v>4.025191675794086</v>
      </c>
      <c r="AB2829" s="253">
        <v>17248</v>
      </c>
      <c r="AC2829" s="258"/>
      <c r="AD2829" s="253">
        <v>22098</v>
      </c>
      <c r="AE2829" s="258"/>
      <c r="AF2829" s="833"/>
    </row>
    <row r="2830" spans="1:32" s="23" customFormat="1" x14ac:dyDescent="0.2">
      <c r="A2830" s="143" t="s">
        <v>2479</v>
      </c>
      <c r="B2830" s="251"/>
      <c r="C2830" s="114"/>
      <c r="D2830" s="114" t="s">
        <v>7712</v>
      </c>
      <c r="E2830" s="147" t="s">
        <v>9445</v>
      </c>
      <c r="F2830" s="150"/>
      <c r="G2830" s="84" t="s">
        <v>14038</v>
      </c>
      <c r="H2830" s="146"/>
      <c r="I2830" s="114"/>
      <c r="J2830" s="114"/>
      <c r="K2830" s="113"/>
      <c r="L2830" s="113"/>
      <c r="M2830" s="113"/>
      <c r="N2830" s="113"/>
      <c r="O2830" s="537"/>
      <c r="P2830" s="537"/>
      <c r="Q2830" s="561" t="s">
        <v>13430</v>
      </c>
      <c r="R2830" s="159" t="s">
        <v>4701</v>
      </c>
      <c r="S2830" s="114"/>
      <c r="T2830" s="148"/>
      <c r="U2830" s="257" t="s">
        <v>3540</v>
      </c>
      <c r="V2830" s="258"/>
      <c r="W2830" s="253">
        <v>15925</v>
      </c>
      <c r="X2830" s="253">
        <v>15987</v>
      </c>
      <c r="Y2830" s="253">
        <v>16071</v>
      </c>
      <c r="Z2830" s="253">
        <v>16212</v>
      </c>
      <c r="AA2830" s="252">
        <f>YEARFRAC(AB2830,Z2830,1)</f>
        <v>2.277372262773723</v>
      </c>
      <c r="AB2830" s="253">
        <v>17044</v>
      </c>
      <c r="AC2830" s="258"/>
      <c r="AD2830" s="253">
        <v>21916</v>
      </c>
      <c r="AE2830" s="258"/>
      <c r="AF2830" s="833"/>
    </row>
    <row r="2831" spans="1:32" s="23" customFormat="1" x14ac:dyDescent="0.2">
      <c r="A2831" s="143" t="s">
        <v>3709</v>
      </c>
      <c r="B2831" s="251"/>
      <c r="C2831" s="114"/>
      <c r="D2831" s="114" t="s">
        <v>4871</v>
      </c>
      <c r="E2831" s="147" t="s">
        <v>11432</v>
      </c>
      <c r="F2831" s="150"/>
      <c r="G2831" s="84" t="s">
        <v>14038</v>
      </c>
      <c r="H2831" s="146"/>
      <c r="I2831" s="114"/>
      <c r="J2831" s="114"/>
      <c r="K2831" s="113"/>
      <c r="L2831" s="113"/>
      <c r="M2831" s="113"/>
      <c r="N2831" s="113"/>
      <c r="O2831" s="537"/>
      <c r="P2831" s="537"/>
      <c r="Q2831" s="561" t="s">
        <v>13431</v>
      </c>
      <c r="R2831" s="159" t="s">
        <v>5633</v>
      </c>
      <c r="S2831" s="114"/>
      <c r="T2831" s="148"/>
      <c r="U2831" s="257" t="s">
        <v>3543</v>
      </c>
      <c r="V2831" s="258"/>
      <c r="W2831" s="258"/>
      <c r="X2831" s="253">
        <v>16476</v>
      </c>
      <c r="Y2831" s="253">
        <v>20976</v>
      </c>
      <c r="Z2831" s="253">
        <v>21457</v>
      </c>
      <c r="AA2831" s="255" t="s">
        <v>12689</v>
      </c>
      <c r="AB2831" s="258"/>
      <c r="AC2831" s="258"/>
      <c r="AD2831" s="253">
        <v>23924</v>
      </c>
      <c r="AE2831" s="258"/>
      <c r="AF2831" s="833"/>
    </row>
    <row r="2832" spans="1:32" s="23" customFormat="1" x14ac:dyDescent="0.2">
      <c r="A2832" s="143" t="s">
        <v>10923</v>
      </c>
      <c r="B2832" s="251"/>
      <c r="C2832" s="114"/>
      <c r="D2832" s="114" t="s">
        <v>4872</v>
      </c>
      <c r="E2832" s="147" t="s">
        <v>11432</v>
      </c>
      <c r="F2832" s="150"/>
      <c r="G2832" s="84" t="s">
        <v>14038</v>
      </c>
      <c r="H2832" s="146"/>
      <c r="I2832" s="114"/>
      <c r="J2832" s="114"/>
      <c r="K2832" s="113"/>
      <c r="L2832" s="113"/>
      <c r="M2832" s="113"/>
      <c r="N2832" s="113"/>
      <c r="O2832" s="537"/>
      <c r="P2832" s="537"/>
      <c r="Q2832" s="561" t="s">
        <v>13432</v>
      </c>
      <c r="R2832" s="159" t="s">
        <v>10924</v>
      </c>
      <c r="S2832" s="114"/>
      <c r="T2832" s="148"/>
      <c r="U2832" s="148" t="s">
        <v>12748</v>
      </c>
      <c r="V2832" s="258"/>
      <c r="W2832" s="253">
        <v>16430</v>
      </c>
      <c r="X2832" s="253">
        <v>16468</v>
      </c>
      <c r="Y2832" s="258"/>
      <c r="Z2832" s="253">
        <v>21474</v>
      </c>
      <c r="AA2832" s="255" t="s">
        <v>12689</v>
      </c>
      <c r="AB2832" s="258"/>
      <c r="AC2832" s="258"/>
      <c r="AD2832" s="253">
        <v>23986</v>
      </c>
      <c r="AE2832" s="258"/>
      <c r="AF2832" s="833" t="s">
        <v>12749</v>
      </c>
    </row>
    <row r="2833" spans="1:32" s="23" customFormat="1" x14ac:dyDescent="0.2">
      <c r="A2833" s="143" t="s">
        <v>2127</v>
      </c>
      <c r="B2833" s="256"/>
      <c r="C2833" s="143"/>
      <c r="D2833" s="143" t="s">
        <v>14554</v>
      </c>
      <c r="E2833" s="148" t="s">
        <v>10461</v>
      </c>
      <c r="F2833" s="149"/>
      <c r="G2833" s="84" t="s">
        <v>14038</v>
      </c>
      <c r="H2833" s="146"/>
      <c r="I2833" s="114"/>
      <c r="J2833" s="114"/>
      <c r="K2833" s="113"/>
      <c r="L2833" s="113"/>
      <c r="M2833" s="113"/>
      <c r="N2833" s="113"/>
      <c r="O2833" s="537"/>
      <c r="P2833" s="537"/>
      <c r="Q2833" s="561" t="s">
        <v>13433</v>
      </c>
      <c r="R2833" s="159" t="s">
        <v>1225</v>
      </c>
      <c r="S2833" s="114"/>
      <c r="T2833" s="148"/>
      <c r="U2833" s="257"/>
      <c r="V2833" s="258"/>
      <c r="W2833" s="253">
        <v>6375</v>
      </c>
      <c r="X2833" s="253">
        <v>7297</v>
      </c>
      <c r="Y2833" s="253"/>
      <c r="Z2833" s="253">
        <v>7668</v>
      </c>
      <c r="AA2833" s="252">
        <f>YEARFRAC(AB2833,Z2833,1)</f>
        <v>25.450415737172989</v>
      </c>
      <c r="AB2833" s="253">
        <v>16964</v>
      </c>
      <c r="AC2833" s="258"/>
      <c r="AD2833" s="253">
        <v>17002</v>
      </c>
      <c r="AE2833" s="258"/>
      <c r="AF2833" s="841" t="s">
        <v>12804</v>
      </c>
    </row>
    <row r="2834" spans="1:32" s="23" customFormat="1" x14ac:dyDescent="0.2">
      <c r="A2834" s="143" t="s">
        <v>10925</v>
      </c>
      <c r="B2834" s="251"/>
      <c r="C2834" s="114"/>
      <c r="D2834" s="143" t="s">
        <v>14555</v>
      </c>
      <c r="E2834" s="254" t="s">
        <v>10461</v>
      </c>
      <c r="F2834" s="150"/>
      <c r="G2834" s="84" t="s">
        <v>14038</v>
      </c>
      <c r="H2834" s="146"/>
      <c r="I2834" s="114"/>
      <c r="J2834" s="114"/>
      <c r="K2834" s="113"/>
      <c r="L2834" s="113"/>
      <c r="M2834" s="113"/>
      <c r="N2834" s="113"/>
      <c r="O2834" s="537"/>
      <c r="P2834" s="537"/>
      <c r="Q2834" s="561" t="s">
        <v>13435</v>
      </c>
      <c r="R2834" s="159" t="s">
        <v>5161</v>
      </c>
      <c r="S2834" s="114"/>
      <c r="T2834" s="148"/>
      <c r="U2834" s="257" t="s">
        <v>7468</v>
      </c>
      <c r="V2834" s="258"/>
      <c r="W2834" s="253">
        <v>15938</v>
      </c>
      <c r="X2834" s="253">
        <v>16278</v>
      </c>
      <c r="Y2834" s="253">
        <v>16298</v>
      </c>
      <c r="Z2834" s="253">
        <v>16551</v>
      </c>
      <c r="AA2834" s="252">
        <f>YEARFRAC(AB2834,Y2834,1)</f>
        <v>1.9461678832116789</v>
      </c>
      <c r="AB2834" s="253">
        <v>17009</v>
      </c>
      <c r="AC2834" s="258"/>
      <c r="AD2834" s="253">
        <v>22525</v>
      </c>
      <c r="AE2834" s="258"/>
      <c r="AF2834" s="833" t="s">
        <v>13833</v>
      </c>
    </row>
    <row r="2835" spans="1:32" s="23" customFormat="1" x14ac:dyDescent="0.2">
      <c r="A2835" s="143" t="s">
        <v>2149</v>
      </c>
      <c r="B2835" s="251"/>
      <c r="C2835" s="114"/>
      <c r="D2835" s="143" t="s">
        <v>4873</v>
      </c>
      <c r="E2835" s="254" t="s">
        <v>11580</v>
      </c>
      <c r="F2835" s="150"/>
      <c r="G2835" s="84" t="s">
        <v>14038</v>
      </c>
      <c r="H2835" s="146"/>
      <c r="I2835" s="114"/>
      <c r="J2835" s="114"/>
      <c r="K2835" s="113"/>
      <c r="L2835" s="113"/>
      <c r="M2835" s="113"/>
      <c r="N2835" s="113"/>
      <c r="O2835" s="537"/>
      <c r="P2835" s="537"/>
      <c r="Q2835" s="561" t="s">
        <v>13434</v>
      </c>
      <c r="R2835" s="159" t="s">
        <v>12512</v>
      </c>
      <c r="S2835" s="114"/>
      <c r="T2835" s="148"/>
      <c r="U2835" s="257"/>
      <c r="V2835" s="258"/>
      <c r="W2835" s="258"/>
      <c r="X2835" s="253">
        <v>15948</v>
      </c>
      <c r="Y2835" s="253">
        <v>15948</v>
      </c>
      <c r="Z2835" s="253">
        <v>16299</v>
      </c>
      <c r="AA2835" s="252">
        <f>YEARFRAC(AB2835,Y2835,1)</f>
        <v>2.6913073237508556</v>
      </c>
      <c r="AB2835" s="253">
        <v>16931</v>
      </c>
      <c r="AC2835" s="258"/>
      <c r="AD2835" s="258"/>
      <c r="AE2835" s="258"/>
      <c r="AF2835" s="833"/>
    </row>
    <row r="2836" spans="1:32" s="23" customFormat="1" x14ac:dyDescent="0.2">
      <c r="A2836" s="143" t="s">
        <v>5163</v>
      </c>
      <c r="B2836" s="251"/>
      <c r="C2836" s="114"/>
      <c r="D2836" s="143" t="s">
        <v>5230</v>
      </c>
      <c r="E2836" s="254" t="s">
        <v>9279</v>
      </c>
      <c r="F2836" s="150"/>
      <c r="G2836" s="84" t="s">
        <v>14038</v>
      </c>
      <c r="H2836" s="146"/>
      <c r="I2836" s="114"/>
      <c r="J2836" s="114"/>
      <c r="K2836" s="113"/>
      <c r="L2836" s="113"/>
      <c r="M2836" s="113"/>
      <c r="N2836" s="113"/>
      <c r="O2836" s="537"/>
      <c r="P2836" s="537"/>
      <c r="Q2836" s="561" t="s">
        <v>13459</v>
      </c>
      <c r="R2836" s="159" t="s">
        <v>5164</v>
      </c>
      <c r="S2836" s="114"/>
      <c r="T2836" s="148"/>
      <c r="U2836" s="148"/>
      <c r="V2836" s="150"/>
      <c r="W2836" s="150"/>
      <c r="X2836" s="150"/>
      <c r="Y2836" s="150"/>
      <c r="Z2836" s="150"/>
      <c r="AA2836" s="255" t="s">
        <v>12689</v>
      </c>
      <c r="AB2836" s="150"/>
      <c r="AC2836" s="150"/>
      <c r="AD2836" s="150"/>
      <c r="AE2836" s="150"/>
      <c r="AF2836" s="833"/>
    </row>
    <row r="2837" spans="1:32" s="23" customFormat="1" x14ac:dyDescent="0.2">
      <c r="A2837" s="143" t="s">
        <v>11400</v>
      </c>
      <c r="B2837" s="256"/>
      <c r="C2837" s="143"/>
      <c r="D2837" s="143" t="s">
        <v>5231</v>
      </c>
      <c r="E2837" s="259" t="s">
        <v>9279</v>
      </c>
      <c r="F2837" s="150"/>
      <c r="G2837" s="84" t="s">
        <v>14038</v>
      </c>
      <c r="H2837" s="146"/>
      <c r="I2837" s="114"/>
      <c r="J2837" s="114"/>
      <c r="K2837" s="113"/>
      <c r="L2837" s="113"/>
      <c r="M2837" s="113"/>
      <c r="N2837" s="113"/>
      <c r="O2837" s="537"/>
      <c r="P2837" s="537"/>
      <c r="Q2837" s="561" t="s">
        <v>13460</v>
      </c>
      <c r="R2837" s="159" t="s">
        <v>11401</v>
      </c>
      <c r="S2837" s="114"/>
      <c r="T2837" s="148"/>
      <c r="U2837" s="148"/>
      <c r="V2837" s="149"/>
      <c r="W2837" s="149"/>
      <c r="X2837" s="149"/>
      <c r="Y2837" s="149"/>
      <c r="Z2837" s="149"/>
      <c r="AA2837" s="255" t="s">
        <v>12689</v>
      </c>
      <c r="AB2837" s="149"/>
      <c r="AC2837" s="149"/>
      <c r="AD2837" s="149"/>
      <c r="AE2837" s="149"/>
      <c r="AF2837" s="836"/>
    </row>
    <row r="2838" spans="1:32" s="23" customFormat="1" x14ac:dyDescent="0.2">
      <c r="A2838" s="143" t="s">
        <v>8674</v>
      </c>
      <c r="B2838" s="251"/>
      <c r="C2838" s="114"/>
      <c r="D2838" s="143" t="s">
        <v>11095</v>
      </c>
      <c r="E2838" s="254" t="s">
        <v>9279</v>
      </c>
      <c r="F2838" s="150"/>
      <c r="G2838" s="84" t="s">
        <v>14038</v>
      </c>
      <c r="H2838" s="146"/>
      <c r="I2838" s="114"/>
      <c r="J2838" s="114"/>
      <c r="K2838" s="113"/>
      <c r="L2838" s="113"/>
      <c r="M2838" s="113"/>
      <c r="N2838" s="113"/>
      <c r="O2838" s="537"/>
      <c r="P2838" s="537"/>
      <c r="Q2838" s="561" t="s">
        <v>13461</v>
      </c>
      <c r="R2838" s="159" t="s">
        <v>3411</v>
      </c>
      <c r="S2838" s="114"/>
      <c r="T2838" s="148"/>
      <c r="U2838" s="148"/>
      <c r="V2838" s="150"/>
      <c r="W2838" s="150"/>
      <c r="X2838" s="150"/>
      <c r="Y2838" s="150"/>
      <c r="Z2838" s="150"/>
      <c r="AA2838" s="255" t="s">
        <v>12689</v>
      </c>
      <c r="AB2838" s="150"/>
      <c r="AC2838" s="150"/>
      <c r="AD2838" s="150"/>
      <c r="AE2838" s="150"/>
      <c r="AF2838" s="833"/>
    </row>
    <row r="2839" spans="1:32" s="23" customFormat="1" x14ac:dyDescent="0.2">
      <c r="A2839" s="143" t="s">
        <v>6448</v>
      </c>
      <c r="B2839" s="256"/>
      <c r="C2839" s="143"/>
      <c r="D2839" s="143" t="s">
        <v>14512</v>
      </c>
      <c r="E2839" s="148" t="s">
        <v>14301</v>
      </c>
      <c r="F2839" s="150"/>
      <c r="G2839" s="84" t="s">
        <v>14038</v>
      </c>
      <c r="H2839" s="146"/>
      <c r="I2839" s="114"/>
      <c r="J2839" s="114"/>
      <c r="K2839" s="113"/>
      <c r="L2839" s="113"/>
      <c r="M2839" s="113"/>
      <c r="N2839" s="113"/>
      <c r="O2839" s="537"/>
      <c r="P2839" s="537"/>
      <c r="Q2839" s="561" t="s">
        <v>13462</v>
      </c>
      <c r="R2839" s="159" t="s">
        <v>6449</v>
      </c>
      <c r="S2839" s="114"/>
      <c r="T2839" s="148"/>
      <c r="U2839" s="257" t="s">
        <v>3537</v>
      </c>
      <c r="V2839" s="258"/>
      <c r="W2839" s="253">
        <v>16008</v>
      </c>
      <c r="X2839" s="253">
        <v>16052</v>
      </c>
      <c r="Y2839" s="253">
        <v>16012</v>
      </c>
      <c r="Z2839" s="253">
        <v>16062</v>
      </c>
      <c r="AA2839" s="252">
        <f>YEARFRAC(AB2839,Y2839,1)</f>
        <v>2.4887063655030799</v>
      </c>
      <c r="AB2839" s="253">
        <v>16921</v>
      </c>
      <c r="AC2839" s="258"/>
      <c r="AD2839" s="253">
        <v>17309</v>
      </c>
      <c r="AE2839" s="258"/>
      <c r="AF2839" s="833" t="s">
        <v>12738</v>
      </c>
    </row>
    <row r="2840" spans="1:32" s="23" customFormat="1" x14ac:dyDescent="0.2">
      <c r="A2840" s="143" t="s">
        <v>12384</v>
      </c>
      <c r="B2840" s="256"/>
      <c r="C2840" s="143"/>
      <c r="D2840" s="143" t="s">
        <v>14491</v>
      </c>
      <c r="E2840" s="148" t="s">
        <v>14301</v>
      </c>
      <c r="F2840" s="150"/>
      <c r="G2840" s="84" t="s">
        <v>14038</v>
      </c>
      <c r="H2840" s="146"/>
      <c r="I2840" s="114"/>
      <c r="J2840" s="114"/>
      <c r="K2840" s="113"/>
      <c r="L2840" s="113"/>
      <c r="M2840" s="113"/>
      <c r="N2840" s="113"/>
      <c r="O2840" s="537"/>
      <c r="P2840" s="537"/>
      <c r="Q2840" s="561" t="s">
        <v>13463</v>
      </c>
      <c r="R2840" s="159" t="s">
        <v>12385</v>
      </c>
      <c r="S2840" s="114"/>
      <c r="T2840" s="148"/>
      <c r="U2840" s="257" t="s">
        <v>3538</v>
      </c>
      <c r="V2840" s="258"/>
      <c r="W2840" s="253">
        <v>16020</v>
      </c>
      <c r="X2840" s="253">
        <v>16061</v>
      </c>
      <c r="Y2840" s="253">
        <v>16071</v>
      </c>
      <c r="Z2840" s="263" t="s">
        <v>12739</v>
      </c>
      <c r="AA2840" s="252">
        <f>YEARFRAC(AB2840,Y2840,1)</f>
        <v>2.5489390828199863</v>
      </c>
      <c r="AB2840" s="253">
        <v>17002</v>
      </c>
      <c r="AC2840" s="258"/>
      <c r="AD2840" s="253">
        <v>17309</v>
      </c>
      <c r="AE2840" s="258"/>
      <c r="AF2840" s="833" t="s">
        <v>12740</v>
      </c>
    </row>
    <row r="2841" spans="1:32" s="23" customFormat="1" x14ac:dyDescent="0.2">
      <c r="A2841" s="143" t="s">
        <v>5173</v>
      </c>
      <c r="B2841" s="251"/>
      <c r="C2841" s="114"/>
      <c r="D2841" s="143" t="s">
        <v>11096</v>
      </c>
      <c r="E2841" s="254" t="s">
        <v>9279</v>
      </c>
      <c r="F2841" s="150"/>
      <c r="G2841" s="84" t="s">
        <v>14038</v>
      </c>
      <c r="H2841" s="146"/>
      <c r="I2841" s="114"/>
      <c r="J2841" s="114"/>
      <c r="K2841" s="113"/>
      <c r="L2841" s="113"/>
      <c r="M2841" s="113"/>
      <c r="N2841" s="113"/>
      <c r="O2841" s="537"/>
      <c r="P2841" s="537"/>
      <c r="Q2841" s="561" t="s">
        <v>13464</v>
      </c>
      <c r="R2841" s="159" t="s">
        <v>5174</v>
      </c>
      <c r="S2841" s="114"/>
      <c r="T2841" s="148"/>
      <c r="U2841" s="148"/>
      <c r="V2841" s="150"/>
      <c r="W2841" s="150"/>
      <c r="X2841" s="150"/>
      <c r="Y2841" s="150"/>
      <c r="Z2841" s="150"/>
      <c r="AA2841" s="255" t="s">
        <v>12689</v>
      </c>
      <c r="AB2841" s="150"/>
      <c r="AC2841" s="150"/>
      <c r="AD2841" s="150"/>
      <c r="AE2841" s="150"/>
      <c r="AF2841" s="833"/>
    </row>
    <row r="2842" spans="1:32" s="23" customFormat="1" x14ac:dyDescent="0.2">
      <c r="A2842" s="143" t="s">
        <v>7683</v>
      </c>
      <c r="B2842" s="251"/>
      <c r="C2842" s="114"/>
      <c r="D2842" s="143" t="s">
        <v>4874</v>
      </c>
      <c r="E2842" s="254" t="s">
        <v>9279</v>
      </c>
      <c r="F2842" s="150"/>
      <c r="G2842" s="84" t="s">
        <v>14038</v>
      </c>
      <c r="H2842" s="146"/>
      <c r="I2842" s="114"/>
      <c r="J2842" s="114"/>
      <c r="K2842" s="113"/>
      <c r="L2842" s="113"/>
      <c r="M2842" s="113"/>
      <c r="N2842" s="113"/>
      <c r="O2842" s="537"/>
      <c r="P2842" s="537"/>
      <c r="Q2842" s="561" t="s">
        <v>13436</v>
      </c>
      <c r="R2842" s="159" t="s">
        <v>6804</v>
      </c>
      <c r="S2842" s="114"/>
      <c r="T2842" s="148"/>
      <c r="U2842" s="257" t="s">
        <v>7469</v>
      </c>
      <c r="V2842" s="258"/>
      <c r="W2842" s="258"/>
      <c r="X2842" s="258"/>
      <c r="Y2842" s="253">
        <v>7995</v>
      </c>
      <c r="Z2842" s="253">
        <v>8013</v>
      </c>
      <c r="AA2842" s="252">
        <f>YEARFRAC(AB2842,Y2842,1)</f>
        <v>24.028036359653925</v>
      </c>
      <c r="AB2842" s="253">
        <v>16771</v>
      </c>
      <c r="AC2842" s="258"/>
      <c r="AD2842" s="258"/>
      <c r="AE2842" s="258"/>
      <c r="AF2842" s="836" t="s">
        <v>12771</v>
      </c>
    </row>
    <row r="2843" spans="1:32" s="23" customFormat="1" x14ac:dyDescent="0.2">
      <c r="A2843" s="143" t="s">
        <v>12524</v>
      </c>
      <c r="B2843" s="251"/>
      <c r="C2843" s="114"/>
      <c r="D2843" s="143" t="s">
        <v>11097</v>
      </c>
      <c r="E2843" s="254" t="s">
        <v>9279</v>
      </c>
      <c r="F2843" s="150"/>
      <c r="G2843" s="84" t="s">
        <v>14038</v>
      </c>
      <c r="H2843" s="146"/>
      <c r="I2843" s="114"/>
      <c r="J2843" s="114"/>
      <c r="K2843" s="113"/>
      <c r="L2843" s="113"/>
      <c r="M2843" s="113"/>
      <c r="N2843" s="113"/>
      <c r="O2843" s="537"/>
      <c r="P2843" s="537"/>
      <c r="Q2843" s="561" t="s">
        <v>13465</v>
      </c>
      <c r="R2843" s="159" t="s">
        <v>12525</v>
      </c>
      <c r="S2843" s="114"/>
      <c r="T2843" s="148"/>
      <c r="U2843" s="148" t="s">
        <v>8083</v>
      </c>
      <c r="V2843" s="150"/>
      <c r="W2843" s="150"/>
      <c r="X2843" s="150"/>
      <c r="Y2843" s="150"/>
      <c r="Z2843" s="150"/>
      <c r="AA2843" s="255" t="s">
        <v>12689</v>
      </c>
      <c r="AB2843" s="150"/>
      <c r="AC2843" s="150"/>
      <c r="AD2843" s="150"/>
      <c r="AE2843" s="150"/>
      <c r="AF2843" s="833"/>
    </row>
    <row r="2844" spans="1:32" s="23" customFormat="1" x14ac:dyDescent="0.2">
      <c r="A2844" s="143" t="s">
        <v>7320</v>
      </c>
      <c r="B2844" s="251"/>
      <c r="C2844" s="114"/>
      <c r="D2844" s="143" t="s">
        <v>11098</v>
      </c>
      <c r="E2844" s="254" t="s">
        <v>9279</v>
      </c>
      <c r="F2844" s="150"/>
      <c r="G2844" s="84" t="s">
        <v>14038</v>
      </c>
      <c r="H2844" s="146"/>
      <c r="I2844" s="114"/>
      <c r="J2844" s="114"/>
      <c r="K2844" s="113"/>
      <c r="L2844" s="113"/>
      <c r="M2844" s="113"/>
      <c r="N2844" s="113"/>
      <c r="O2844" s="537"/>
      <c r="P2844" s="537"/>
      <c r="Q2844" s="561" t="s">
        <v>13466</v>
      </c>
      <c r="R2844" s="159" t="s">
        <v>7321</v>
      </c>
      <c r="S2844" s="114"/>
      <c r="T2844" s="148"/>
      <c r="U2844" s="148"/>
      <c r="V2844" s="150"/>
      <c r="W2844" s="150"/>
      <c r="X2844" s="150"/>
      <c r="Y2844" s="150"/>
      <c r="Z2844" s="150"/>
      <c r="AA2844" s="255" t="s">
        <v>12689</v>
      </c>
      <c r="AB2844" s="150"/>
      <c r="AC2844" s="150"/>
      <c r="AD2844" s="150"/>
      <c r="AE2844" s="150"/>
      <c r="AF2844" s="833"/>
    </row>
    <row r="2845" spans="1:32" s="23" customFormat="1" x14ac:dyDescent="0.2">
      <c r="A2845" s="143" t="s">
        <v>9269</v>
      </c>
      <c r="B2845" s="251"/>
      <c r="C2845" s="114"/>
      <c r="D2845" s="143" t="s">
        <v>11099</v>
      </c>
      <c r="E2845" s="254" t="s">
        <v>9279</v>
      </c>
      <c r="F2845" s="150"/>
      <c r="G2845" s="84" t="s">
        <v>14038</v>
      </c>
      <c r="H2845" s="146"/>
      <c r="I2845" s="114"/>
      <c r="J2845" s="114"/>
      <c r="K2845" s="113"/>
      <c r="L2845" s="113"/>
      <c r="M2845" s="113"/>
      <c r="N2845" s="113"/>
      <c r="O2845" s="537"/>
      <c r="P2845" s="537"/>
      <c r="Q2845" s="561" t="s">
        <v>13467</v>
      </c>
      <c r="R2845" s="159" t="s">
        <v>9275</v>
      </c>
      <c r="S2845" s="114"/>
      <c r="T2845" s="148"/>
      <c r="U2845" s="148"/>
      <c r="V2845" s="150"/>
      <c r="W2845" s="150"/>
      <c r="X2845" s="150"/>
      <c r="Y2845" s="150"/>
      <c r="Z2845" s="150"/>
      <c r="AA2845" s="255" t="s">
        <v>12689</v>
      </c>
      <c r="AB2845" s="150"/>
      <c r="AC2845" s="150"/>
      <c r="AD2845" s="150"/>
      <c r="AE2845" s="150"/>
      <c r="AF2845" s="833"/>
    </row>
    <row r="2846" spans="1:32" s="23" customFormat="1" x14ac:dyDescent="0.2">
      <c r="A2846" s="143" t="s">
        <v>11696</v>
      </c>
      <c r="B2846" s="251"/>
      <c r="C2846" s="114"/>
      <c r="D2846" s="143" t="s">
        <v>11099</v>
      </c>
      <c r="E2846" s="259" t="s">
        <v>9279</v>
      </c>
      <c r="F2846" s="150"/>
      <c r="G2846" s="84" t="s">
        <v>14038</v>
      </c>
      <c r="H2846" s="146"/>
      <c r="I2846" s="114"/>
      <c r="J2846" s="114"/>
      <c r="K2846" s="113"/>
      <c r="L2846" s="113"/>
      <c r="M2846" s="113"/>
      <c r="N2846" s="113"/>
      <c r="O2846" s="537"/>
      <c r="P2846" s="537"/>
      <c r="Q2846" s="561" t="s">
        <v>13468</v>
      </c>
      <c r="R2846" s="159" t="s">
        <v>11686</v>
      </c>
      <c r="S2846" s="114"/>
      <c r="T2846" s="148"/>
      <c r="U2846" s="148"/>
      <c r="V2846" s="150"/>
      <c r="W2846" s="150"/>
      <c r="X2846" s="150"/>
      <c r="Y2846" s="150"/>
      <c r="Z2846" s="150"/>
      <c r="AA2846" s="255" t="s">
        <v>12689</v>
      </c>
      <c r="AB2846" s="150"/>
      <c r="AC2846" s="150"/>
      <c r="AD2846" s="150"/>
      <c r="AE2846" s="150"/>
      <c r="AF2846" s="833"/>
    </row>
    <row r="2847" spans="1:32" s="23" customFormat="1" x14ac:dyDescent="0.2">
      <c r="A2847" s="143" t="s">
        <v>10768</v>
      </c>
      <c r="B2847" s="251"/>
      <c r="C2847" s="114"/>
      <c r="D2847" s="143" t="s">
        <v>11100</v>
      </c>
      <c r="E2847" s="259" t="s">
        <v>9279</v>
      </c>
      <c r="F2847" s="150"/>
      <c r="G2847" s="84" t="s">
        <v>14038</v>
      </c>
      <c r="H2847" s="146"/>
      <c r="I2847" s="114"/>
      <c r="J2847" s="114"/>
      <c r="K2847" s="113"/>
      <c r="L2847" s="113"/>
      <c r="M2847" s="113"/>
      <c r="N2847" s="113"/>
      <c r="O2847" s="537"/>
      <c r="P2847" s="537"/>
      <c r="Q2847" s="561" t="s">
        <v>13469</v>
      </c>
      <c r="R2847" s="261" t="s">
        <v>8675</v>
      </c>
      <c r="S2847" s="114"/>
      <c r="T2847" s="148"/>
      <c r="U2847" s="148"/>
      <c r="V2847" s="150"/>
      <c r="W2847" s="150"/>
      <c r="X2847" s="150"/>
      <c r="Y2847" s="150"/>
      <c r="Z2847" s="150"/>
      <c r="AA2847" s="255" t="s">
        <v>12689</v>
      </c>
      <c r="AB2847" s="150"/>
      <c r="AC2847" s="150"/>
      <c r="AD2847" s="150"/>
      <c r="AE2847" s="150"/>
      <c r="AF2847" s="833"/>
    </row>
    <row r="2848" spans="1:32" s="23" customFormat="1" x14ac:dyDescent="0.2">
      <c r="A2848" s="143" t="s">
        <v>4284</v>
      </c>
      <c r="B2848" s="251"/>
      <c r="C2848" s="114"/>
      <c r="D2848" s="143" t="s">
        <v>14359</v>
      </c>
      <c r="E2848" s="259" t="s">
        <v>9279</v>
      </c>
      <c r="F2848" s="150"/>
      <c r="G2848" s="84" t="s">
        <v>14038</v>
      </c>
      <c r="H2848" s="146"/>
      <c r="I2848" s="114"/>
      <c r="J2848" s="114"/>
      <c r="K2848" s="113"/>
      <c r="L2848" s="113"/>
      <c r="M2848" s="113"/>
      <c r="N2848" s="113"/>
      <c r="O2848" s="537"/>
      <c r="P2848" s="537"/>
      <c r="Q2848" s="561" t="s">
        <v>13470</v>
      </c>
      <c r="R2848" s="159" t="s">
        <v>12726</v>
      </c>
      <c r="S2848" s="114"/>
      <c r="T2848" s="148"/>
      <c r="U2848" s="148"/>
      <c r="V2848" s="150"/>
      <c r="W2848" s="150"/>
      <c r="X2848" s="150"/>
      <c r="Y2848" s="150"/>
      <c r="Z2848" s="150"/>
      <c r="AA2848" s="255" t="s">
        <v>12689</v>
      </c>
      <c r="AB2848" s="150"/>
      <c r="AC2848" s="150"/>
      <c r="AD2848" s="150"/>
      <c r="AE2848" s="150"/>
      <c r="AF2848" s="833"/>
    </row>
    <row r="2849" spans="1:32" s="23" customFormat="1" x14ac:dyDescent="0.2">
      <c r="A2849" s="143" t="s">
        <v>8212</v>
      </c>
      <c r="B2849" s="251"/>
      <c r="C2849" s="114"/>
      <c r="D2849" s="143" t="s">
        <v>11101</v>
      </c>
      <c r="E2849" s="259" t="s">
        <v>9279</v>
      </c>
      <c r="F2849" s="150"/>
      <c r="G2849" s="84" t="s">
        <v>14038</v>
      </c>
      <c r="H2849" s="146"/>
      <c r="I2849" s="114"/>
      <c r="J2849" s="114"/>
      <c r="K2849" s="113"/>
      <c r="L2849" s="113"/>
      <c r="M2849" s="113"/>
      <c r="N2849" s="113"/>
      <c r="O2849" s="537"/>
      <c r="P2849" s="537"/>
      <c r="Q2849" s="561" t="s">
        <v>13471</v>
      </c>
      <c r="R2849" s="159" t="s">
        <v>8215</v>
      </c>
      <c r="S2849" s="114"/>
      <c r="T2849" s="148"/>
      <c r="U2849" s="148"/>
      <c r="V2849" s="150"/>
      <c r="W2849" s="150"/>
      <c r="X2849" s="150"/>
      <c r="Y2849" s="150"/>
      <c r="Z2849" s="150"/>
      <c r="AA2849" s="255" t="s">
        <v>12689</v>
      </c>
      <c r="AB2849" s="150"/>
      <c r="AC2849" s="150"/>
      <c r="AD2849" s="150"/>
      <c r="AE2849" s="150"/>
      <c r="AF2849" s="833"/>
    </row>
    <row r="2850" spans="1:32" s="23" customFormat="1" x14ac:dyDescent="0.2">
      <c r="A2850" s="143" t="s">
        <v>1521</v>
      </c>
      <c r="B2850" s="251"/>
      <c r="C2850" s="114"/>
      <c r="D2850" s="143" t="s">
        <v>4875</v>
      </c>
      <c r="E2850" s="254" t="s">
        <v>9279</v>
      </c>
      <c r="F2850" s="150"/>
      <c r="G2850" s="84" t="s">
        <v>14038</v>
      </c>
      <c r="H2850" s="146"/>
      <c r="I2850" s="114"/>
      <c r="J2850" s="114"/>
      <c r="K2850" s="113"/>
      <c r="L2850" s="113"/>
      <c r="M2850" s="113"/>
      <c r="N2850" s="113"/>
      <c r="O2850" s="537"/>
      <c r="P2850" s="537"/>
      <c r="Q2850" s="561" t="s">
        <v>13437</v>
      </c>
      <c r="R2850" s="159" t="s">
        <v>2333</v>
      </c>
      <c r="S2850" s="114"/>
      <c r="T2850" s="148"/>
      <c r="U2850" s="257" t="s">
        <v>7470</v>
      </c>
      <c r="V2850" s="258"/>
      <c r="W2850" s="258"/>
      <c r="X2850" s="258"/>
      <c r="Y2850" s="258"/>
      <c r="Z2850" s="253">
        <v>14671</v>
      </c>
      <c r="AA2850" s="252">
        <f>YEARFRAC(AB2850,Z2850,1)</f>
        <v>5.8830660930778258</v>
      </c>
      <c r="AB2850" s="253">
        <v>16820</v>
      </c>
      <c r="AC2850" s="253"/>
      <c r="AD2850" s="253">
        <v>16840</v>
      </c>
      <c r="AE2850" s="258"/>
      <c r="AF2850" s="833"/>
    </row>
    <row r="2851" spans="1:32" s="23" customFormat="1" x14ac:dyDescent="0.2">
      <c r="A2851" s="143" t="s">
        <v>5904</v>
      </c>
      <c r="B2851" s="251"/>
      <c r="C2851" s="114"/>
      <c r="D2851" s="143" t="s">
        <v>11102</v>
      </c>
      <c r="E2851" s="259" t="s">
        <v>9279</v>
      </c>
      <c r="F2851" s="150"/>
      <c r="G2851" s="84" t="s">
        <v>14038</v>
      </c>
      <c r="H2851" s="146"/>
      <c r="I2851" s="114"/>
      <c r="J2851" s="114"/>
      <c r="K2851" s="113"/>
      <c r="L2851" s="113"/>
      <c r="M2851" s="113"/>
      <c r="N2851" s="113"/>
      <c r="O2851" s="537"/>
      <c r="P2851" s="537"/>
      <c r="Q2851" s="561" t="s">
        <v>13472</v>
      </c>
      <c r="R2851" s="159" t="s">
        <v>5905</v>
      </c>
      <c r="S2851" s="114"/>
      <c r="T2851" s="148"/>
      <c r="U2851" s="148"/>
      <c r="V2851" s="150"/>
      <c r="W2851" s="150"/>
      <c r="X2851" s="150"/>
      <c r="Y2851" s="150"/>
      <c r="Z2851" s="150"/>
      <c r="AA2851" s="255" t="s">
        <v>12689</v>
      </c>
      <c r="AB2851" s="150"/>
      <c r="AC2851" s="150"/>
      <c r="AD2851" s="150"/>
      <c r="AE2851" s="150"/>
      <c r="AF2851" s="833"/>
    </row>
    <row r="2852" spans="1:32" s="23" customFormat="1" x14ac:dyDescent="0.2">
      <c r="A2852" s="143" t="s">
        <v>2986</v>
      </c>
      <c r="B2852" s="251"/>
      <c r="C2852" s="114"/>
      <c r="D2852" s="143" t="s">
        <v>11103</v>
      </c>
      <c r="E2852" s="259" t="s">
        <v>9279</v>
      </c>
      <c r="F2852" s="150"/>
      <c r="G2852" s="84" t="s">
        <v>14038</v>
      </c>
      <c r="H2852" s="146"/>
      <c r="I2852" s="114"/>
      <c r="J2852" s="114"/>
      <c r="K2852" s="113"/>
      <c r="L2852" s="113"/>
      <c r="M2852" s="113"/>
      <c r="N2852" s="113"/>
      <c r="O2852" s="537"/>
      <c r="P2852" s="537"/>
      <c r="Q2852" s="561" t="s">
        <v>13473</v>
      </c>
      <c r="R2852" s="159" t="s">
        <v>2987</v>
      </c>
      <c r="S2852" s="114"/>
      <c r="T2852" s="148"/>
      <c r="U2852" s="148"/>
      <c r="V2852" s="150"/>
      <c r="W2852" s="150"/>
      <c r="X2852" s="150"/>
      <c r="Y2852" s="150"/>
      <c r="Z2852" s="150"/>
      <c r="AA2852" s="255" t="s">
        <v>12689</v>
      </c>
      <c r="AB2852" s="150"/>
      <c r="AC2852" s="150"/>
      <c r="AD2852" s="150"/>
      <c r="AE2852" s="150"/>
      <c r="AF2852" s="833"/>
    </row>
    <row r="2853" spans="1:32" s="23" customFormat="1" x14ac:dyDescent="0.2">
      <c r="A2853" s="143" t="s">
        <v>3107</v>
      </c>
      <c r="B2853" s="251"/>
      <c r="C2853" s="114"/>
      <c r="D2853" s="143" t="s">
        <v>4876</v>
      </c>
      <c r="E2853" s="254" t="s">
        <v>9279</v>
      </c>
      <c r="F2853" s="150"/>
      <c r="G2853" s="84" t="s">
        <v>14038</v>
      </c>
      <c r="H2853" s="146"/>
      <c r="I2853" s="114"/>
      <c r="J2853" s="114"/>
      <c r="K2853" s="113"/>
      <c r="L2853" s="113"/>
      <c r="M2853" s="113"/>
      <c r="N2853" s="113"/>
      <c r="O2853" s="537"/>
      <c r="P2853" s="537"/>
      <c r="Q2853" s="561" t="s">
        <v>13263</v>
      </c>
      <c r="R2853" s="159" t="s">
        <v>12772</v>
      </c>
      <c r="S2853" s="114"/>
      <c r="T2853" s="148"/>
      <c r="U2853" s="257" t="s">
        <v>7471</v>
      </c>
      <c r="V2853" s="258"/>
      <c r="W2853" s="258"/>
      <c r="X2853" s="258"/>
      <c r="Y2853" s="253">
        <v>8007</v>
      </c>
      <c r="Z2853" s="253">
        <v>8026</v>
      </c>
      <c r="AA2853" s="252">
        <f>YEARFRAC(AB2853,Y2853,1)</f>
        <v>24.121735467565291</v>
      </c>
      <c r="AB2853" s="253">
        <v>16817</v>
      </c>
      <c r="AC2853" s="258"/>
      <c r="AD2853" s="253">
        <v>16873</v>
      </c>
      <c r="AE2853" s="258"/>
      <c r="AF2853" s="833"/>
    </row>
    <row r="2854" spans="1:32" s="23" customFormat="1" x14ac:dyDescent="0.2">
      <c r="A2854" s="143" t="s">
        <v>2910</v>
      </c>
      <c r="B2854" s="256"/>
      <c r="C2854" s="143"/>
      <c r="D2854" s="143" t="s">
        <v>11104</v>
      </c>
      <c r="E2854" s="259" t="s">
        <v>9279</v>
      </c>
      <c r="F2854" s="150"/>
      <c r="G2854" s="84" t="s">
        <v>14038</v>
      </c>
      <c r="H2854" s="146"/>
      <c r="I2854" s="114"/>
      <c r="J2854" s="114"/>
      <c r="K2854" s="113"/>
      <c r="L2854" s="113"/>
      <c r="M2854" s="113"/>
      <c r="N2854" s="113"/>
      <c r="O2854" s="537"/>
      <c r="P2854" s="537"/>
      <c r="Q2854" s="561" t="s">
        <v>13474</v>
      </c>
      <c r="R2854" s="159" t="s">
        <v>4163</v>
      </c>
      <c r="S2854" s="114"/>
      <c r="T2854" s="148"/>
      <c r="U2854" s="148"/>
      <c r="V2854" s="149"/>
      <c r="W2854" s="149"/>
      <c r="X2854" s="149"/>
      <c r="Y2854" s="149"/>
      <c r="Z2854" s="149"/>
      <c r="AA2854" s="255" t="s">
        <v>12689</v>
      </c>
      <c r="AB2854" s="149"/>
      <c r="AC2854" s="149"/>
      <c r="AD2854" s="149"/>
      <c r="AE2854" s="149"/>
      <c r="AF2854" s="836"/>
    </row>
    <row r="2855" spans="1:32" s="23" customFormat="1" x14ac:dyDescent="0.2">
      <c r="A2855" s="143" t="s">
        <v>6974</v>
      </c>
      <c r="B2855" s="251"/>
      <c r="C2855" s="114"/>
      <c r="D2855" s="143" t="s">
        <v>14513</v>
      </c>
      <c r="E2855" s="259" t="s">
        <v>10697</v>
      </c>
      <c r="F2855" s="149"/>
      <c r="G2855" s="84" t="s">
        <v>14038</v>
      </c>
      <c r="H2855" s="146"/>
      <c r="I2855" s="114"/>
      <c r="J2855" s="114"/>
      <c r="K2855" s="113"/>
      <c r="L2855" s="113"/>
      <c r="M2855" s="113"/>
      <c r="N2855" s="113"/>
      <c r="O2855" s="537"/>
      <c r="P2855" s="537"/>
      <c r="Q2855" s="561" t="s">
        <v>13438</v>
      </c>
      <c r="R2855" s="159" t="s">
        <v>10696</v>
      </c>
      <c r="S2855" s="114"/>
      <c r="T2855" s="148"/>
      <c r="U2855" s="257" t="s">
        <v>7472</v>
      </c>
      <c r="V2855" s="258"/>
      <c r="W2855" s="253">
        <v>14087</v>
      </c>
      <c r="X2855" s="253">
        <v>14383</v>
      </c>
      <c r="Y2855" s="253">
        <v>14874</v>
      </c>
      <c r="Z2855" s="253">
        <v>14910</v>
      </c>
      <c r="AA2855" s="252">
        <f>YEARFRAC(AB2855,Y2855,1)</f>
        <v>5.5326554556120451</v>
      </c>
      <c r="AB2855" s="253">
        <v>16895</v>
      </c>
      <c r="AC2855" s="258"/>
      <c r="AD2855" s="253">
        <v>16958</v>
      </c>
      <c r="AE2855" s="258"/>
      <c r="AF2855" s="836" t="s">
        <v>12773</v>
      </c>
    </row>
    <row r="2856" spans="1:32" s="23" customFormat="1" x14ac:dyDescent="0.2">
      <c r="A2856" s="143" t="s">
        <v>10705</v>
      </c>
      <c r="B2856" s="251"/>
      <c r="C2856" s="114"/>
      <c r="D2856" s="143" t="s">
        <v>11105</v>
      </c>
      <c r="E2856" s="259" t="s">
        <v>9279</v>
      </c>
      <c r="F2856" s="150"/>
      <c r="G2856" s="84" t="s">
        <v>14038</v>
      </c>
      <c r="H2856" s="146"/>
      <c r="I2856" s="114"/>
      <c r="J2856" s="114"/>
      <c r="K2856" s="113"/>
      <c r="L2856" s="113"/>
      <c r="M2856" s="113"/>
      <c r="N2856" s="113"/>
      <c r="O2856" s="537"/>
      <c r="P2856" s="537"/>
      <c r="Q2856" s="561" t="s">
        <v>13475</v>
      </c>
      <c r="R2856" s="159" t="s">
        <v>2979</v>
      </c>
      <c r="S2856" s="114"/>
      <c r="T2856" s="148"/>
      <c r="U2856" s="148"/>
      <c r="V2856" s="150"/>
      <c r="W2856" s="150"/>
      <c r="X2856" s="150"/>
      <c r="Y2856" s="150"/>
      <c r="Z2856" s="150"/>
      <c r="AA2856" s="255" t="s">
        <v>12689</v>
      </c>
      <c r="AB2856" s="150"/>
      <c r="AC2856" s="150"/>
      <c r="AD2856" s="150"/>
      <c r="AE2856" s="150"/>
      <c r="AF2856" s="833"/>
    </row>
    <row r="2857" spans="1:32" s="23" customFormat="1" x14ac:dyDescent="0.2">
      <c r="A2857" s="143" t="s">
        <v>9538</v>
      </c>
      <c r="B2857" s="251"/>
      <c r="C2857" s="114"/>
      <c r="D2857" s="143" t="s">
        <v>14493</v>
      </c>
      <c r="E2857" s="259" t="s">
        <v>10697</v>
      </c>
      <c r="F2857" s="150"/>
      <c r="G2857" s="84" t="s">
        <v>14038</v>
      </c>
      <c r="H2857" s="146"/>
      <c r="I2857" s="114"/>
      <c r="J2857" s="114"/>
      <c r="K2857" s="113"/>
      <c r="L2857" s="113"/>
      <c r="M2857" s="113"/>
      <c r="N2857" s="113"/>
      <c r="O2857" s="537"/>
      <c r="P2857" s="537"/>
      <c r="Q2857" s="561" t="s">
        <v>13439</v>
      </c>
      <c r="R2857" s="159" t="s">
        <v>10698</v>
      </c>
      <c r="S2857" s="114"/>
      <c r="T2857" s="148"/>
      <c r="U2857" s="257" t="s">
        <v>10699</v>
      </c>
      <c r="V2857" s="258"/>
      <c r="W2857" s="253">
        <v>14625</v>
      </c>
      <c r="X2857" s="253">
        <v>14929</v>
      </c>
      <c r="Y2857" s="253">
        <v>14929</v>
      </c>
      <c r="Z2857" s="253">
        <v>15196</v>
      </c>
      <c r="AA2857" s="252">
        <f>YEARFRAC(AB2857,Y2857,1)</f>
        <v>5.3519749706687527</v>
      </c>
      <c r="AB2857" s="253">
        <v>16884</v>
      </c>
      <c r="AC2857" s="258"/>
      <c r="AD2857" s="253">
        <v>16904</v>
      </c>
      <c r="AE2857" s="258"/>
      <c r="AF2857" s="836" t="s">
        <v>12775</v>
      </c>
    </row>
    <row r="2858" spans="1:32" s="23" customFormat="1" x14ac:dyDescent="0.2">
      <c r="A2858" s="143" t="s">
        <v>2981</v>
      </c>
      <c r="B2858" s="251"/>
      <c r="C2858" s="114"/>
      <c r="D2858" s="143" t="s">
        <v>14494</v>
      </c>
      <c r="E2858" s="148" t="s">
        <v>10460</v>
      </c>
      <c r="F2858" s="150"/>
      <c r="G2858" s="84" t="s">
        <v>14038</v>
      </c>
      <c r="H2858" s="146"/>
      <c r="I2858" s="114"/>
      <c r="J2858" s="114"/>
      <c r="K2858" s="113"/>
      <c r="L2858" s="113"/>
      <c r="M2858" s="113"/>
      <c r="N2858" s="113"/>
      <c r="O2858" s="537"/>
      <c r="P2858" s="537"/>
      <c r="Q2858" s="561" t="s">
        <v>13440</v>
      </c>
      <c r="R2858" s="159" t="s">
        <v>2039</v>
      </c>
      <c r="S2858" s="114"/>
      <c r="T2858" s="148"/>
      <c r="U2858" s="257" t="s">
        <v>7473</v>
      </c>
      <c r="V2858" s="258"/>
      <c r="W2858" s="253"/>
      <c r="X2858" s="253"/>
      <c r="Y2858" s="253">
        <v>15141</v>
      </c>
      <c r="Z2858" s="253">
        <v>15141</v>
      </c>
      <c r="AA2858" s="252">
        <f>YEARFRAC(AB2858,Y2858,1)</f>
        <v>20.986932171748599</v>
      </c>
      <c r="AB2858" s="253">
        <v>22806</v>
      </c>
      <c r="AC2858" s="258"/>
      <c r="AD2858" s="258"/>
      <c r="AE2858" s="258"/>
      <c r="AF2858" s="836" t="s">
        <v>12774</v>
      </c>
    </row>
    <row r="2859" spans="1:32" s="23" customFormat="1" ht="25.5" x14ac:dyDescent="0.2">
      <c r="A2859" s="143" t="s">
        <v>667</v>
      </c>
      <c r="B2859" s="251"/>
      <c r="C2859" s="114"/>
      <c r="D2859" s="143" t="s">
        <v>14495</v>
      </c>
      <c r="E2859" s="259" t="s">
        <v>10697</v>
      </c>
      <c r="F2859" s="150"/>
      <c r="G2859" s="84" t="s">
        <v>14038</v>
      </c>
      <c r="H2859" s="146"/>
      <c r="I2859" s="114"/>
      <c r="J2859" s="114"/>
      <c r="K2859" s="113"/>
      <c r="L2859" s="113"/>
      <c r="M2859" s="113"/>
      <c r="N2859" s="113"/>
      <c r="O2859" s="537"/>
      <c r="P2859" s="537"/>
      <c r="Q2859" s="561" t="s">
        <v>13441</v>
      </c>
      <c r="R2859" s="159" t="s">
        <v>10700</v>
      </c>
      <c r="S2859" s="114"/>
      <c r="T2859" s="148"/>
      <c r="U2859" s="257" t="s">
        <v>1750</v>
      </c>
      <c r="V2859" s="258"/>
      <c r="W2859" s="253">
        <v>14935</v>
      </c>
      <c r="X2859" s="253">
        <v>15203</v>
      </c>
      <c r="Y2859" s="253">
        <v>15082</v>
      </c>
      <c r="Z2859" s="253">
        <v>15389</v>
      </c>
      <c r="AA2859" s="252">
        <f>YEARFRAC(AB2859,Y2859,1)</f>
        <v>14.13198247535597</v>
      </c>
      <c r="AB2859" s="253">
        <v>20243</v>
      </c>
      <c r="AC2859" s="258"/>
      <c r="AD2859" s="253">
        <v>23329</v>
      </c>
      <c r="AE2859" s="258"/>
      <c r="AF2859" s="840" t="s">
        <v>12776</v>
      </c>
    </row>
    <row r="2860" spans="1:32" s="23" customFormat="1" x14ac:dyDescent="0.2">
      <c r="A2860" s="143" t="s">
        <v>8539</v>
      </c>
      <c r="B2860" s="251"/>
      <c r="C2860" s="114"/>
      <c r="D2860" s="143" t="s">
        <v>11106</v>
      </c>
      <c r="E2860" s="259" t="s">
        <v>9279</v>
      </c>
      <c r="F2860" s="150"/>
      <c r="G2860" s="84" t="s">
        <v>14038</v>
      </c>
      <c r="H2860" s="146"/>
      <c r="I2860" s="114"/>
      <c r="J2860" s="114"/>
      <c r="K2860" s="113"/>
      <c r="L2860" s="113"/>
      <c r="M2860" s="113"/>
      <c r="N2860" s="113"/>
      <c r="O2860" s="537"/>
      <c r="P2860" s="537"/>
      <c r="Q2860" s="561" t="s">
        <v>13476</v>
      </c>
      <c r="R2860" s="159" t="s">
        <v>8540</v>
      </c>
      <c r="S2860" s="114"/>
      <c r="T2860" s="148"/>
      <c r="U2860" s="148"/>
      <c r="V2860" s="150"/>
      <c r="W2860" s="150"/>
      <c r="X2860" s="150"/>
      <c r="Y2860" s="150"/>
      <c r="Z2860" s="150"/>
      <c r="AA2860" s="255" t="s">
        <v>12689</v>
      </c>
      <c r="AB2860" s="150"/>
      <c r="AC2860" s="150"/>
      <c r="AD2860" s="150"/>
      <c r="AE2860" s="150"/>
      <c r="AF2860" s="833"/>
    </row>
    <row r="2861" spans="1:32" s="23" customFormat="1" x14ac:dyDescent="0.2">
      <c r="A2861" s="143" t="s">
        <v>9130</v>
      </c>
      <c r="B2861" s="256"/>
      <c r="C2861" s="143"/>
      <c r="D2861" s="143" t="s">
        <v>14496</v>
      </c>
      <c r="E2861" s="259" t="s">
        <v>10697</v>
      </c>
      <c r="F2861" s="150"/>
      <c r="G2861" s="84" t="s">
        <v>14038</v>
      </c>
      <c r="H2861" s="146"/>
      <c r="I2861" s="114"/>
      <c r="J2861" s="114"/>
      <c r="K2861" s="113"/>
      <c r="L2861" s="113"/>
      <c r="M2861" s="113"/>
      <c r="N2861" s="113"/>
      <c r="O2861" s="537"/>
      <c r="P2861" s="537"/>
      <c r="Q2861" s="561" t="s">
        <v>13443</v>
      </c>
      <c r="R2861" s="159" t="s">
        <v>9459</v>
      </c>
      <c r="S2861" s="114"/>
      <c r="T2861" s="148"/>
      <c r="U2861" s="148" t="s">
        <v>9460</v>
      </c>
      <c r="V2861" s="149"/>
      <c r="W2861" s="149"/>
      <c r="X2861" s="149"/>
      <c r="Y2861" s="149"/>
      <c r="Z2861" s="149"/>
      <c r="AA2861" s="255" t="s">
        <v>12689</v>
      </c>
      <c r="AB2861" s="149"/>
      <c r="AC2861" s="149"/>
      <c r="AD2861" s="149"/>
      <c r="AE2861" s="149"/>
      <c r="AF2861" s="836"/>
    </row>
    <row r="2862" spans="1:32" s="23" customFormat="1" x14ac:dyDescent="0.2">
      <c r="A2862" s="143" t="s">
        <v>13875</v>
      </c>
      <c r="B2862" s="251"/>
      <c r="C2862" s="114"/>
      <c r="D2862" s="143" t="s">
        <v>11108</v>
      </c>
      <c r="E2862" s="259" t="s">
        <v>9279</v>
      </c>
      <c r="F2862" s="150"/>
      <c r="G2862" s="84" t="s">
        <v>14038</v>
      </c>
      <c r="H2862" s="146"/>
      <c r="I2862" s="114"/>
      <c r="J2862" s="114"/>
      <c r="K2862" s="113"/>
      <c r="L2862" s="113"/>
      <c r="M2862" s="113"/>
      <c r="N2862" s="113"/>
      <c r="O2862" s="537"/>
      <c r="P2862" s="537"/>
      <c r="Q2862" s="561" t="s">
        <v>13477</v>
      </c>
      <c r="R2862" s="261" t="s">
        <v>1662</v>
      </c>
      <c r="S2862" s="114"/>
      <c r="T2862" s="148"/>
      <c r="U2862" s="148" t="s">
        <v>1663</v>
      </c>
      <c r="V2862" s="150"/>
      <c r="W2862" s="150"/>
      <c r="X2862" s="150"/>
      <c r="Y2862" s="150"/>
      <c r="Z2862" s="150"/>
      <c r="AA2862" s="255" t="s">
        <v>12689</v>
      </c>
      <c r="AB2862" s="150"/>
      <c r="AC2862" s="150"/>
      <c r="AD2862" s="150"/>
      <c r="AE2862" s="150"/>
      <c r="AF2862" s="833"/>
    </row>
    <row r="2863" spans="1:32" s="23" customFormat="1" x14ac:dyDescent="0.2">
      <c r="A2863" s="143" t="s">
        <v>12339</v>
      </c>
      <c r="B2863" s="251"/>
      <c r="C2863" s="114"/>
      <c r="D2863" s="143" t="s">
        <v>14492</v>
      </c>
      <c r="E2863" s="259" t="s">
        <v>10697</v>
      </c>
      <c r="F2863" s="150"/>
      <c r="G2863" s="84" t="s">
        <v>14038</v>
      </c>
      <c r="H2863" s="146"/>
      <c r="I2863" s="114"/>
      <c r="J2863" s="114"/>
      <c r="K2863" s="113"/>
      <c r="L2863" s="113"/>
      <c r="M2863" s="113"/>
      <c r="N2863" s="113"/>
      <c r="O2863" s="537"/>
      <c r="P2863" s="537"/>
      <c r="Q2863" s="561" t="s">
        <v>13442</v>
      </c>
      <c r="R2863" s="159" t="s">
        <v>10701</v>
      </c>
      <c r="S2863" s="114"/>
      <c r="T2863" s="148"/>
      <c r="U2863" s="257"/>
      <c r="V2863" s="258"/>
      <c r="W2863" s="253">
        <v>14102</v>
      </c>
      <c r="X2863" s="253">
        <v>14411</v>
      </c>
      <c r="Y2863" s="253">
        <v>15133</v>
      </c>
      <c r="Z2863" s="253">
        <v>15142</v>
      </c>
      <c r="AA2863" s="252">
        <f>YEARFRAC(AB2863,Y2863,1)</f>
        <v>4.4934282584884997</v>
      </c>
      <c r="AB2863" s="253">
        <v>16774</v>
      </c>
      <c r="AC2863" s="253"/>
      <c r="AD2863" s="253">
        <v>16790</v>
      </c>
      <c r="AE2863" s="258"/>
      <c r="AF2863" s="836" t="s">
        <v>12779</v>
      </c>
    </row>
    <row r="2864" spans="1:32" s="23" customFormat="1" x14ac:dyDescent="0.2">
      <c r="A2864" s="143" t="s">
        <v>6116</v>
      </c>
      <c r="B2864" s="251"/>
      <c r="C2864" s="114"/>
      <c r="D2864" s="143" t="s">
        <v>14497</v>
      </c>
      <c r="E2864" s="259" t="s">
        <v>12513</v>
      </c>
      <c r="F2864" s="150"/>
      <c r="G2864" s="84" t="s">
        <v>14038</v>
      </c>
      <c r="H2864" s="146"/>
      <c r="I2864" s="114"/>
      <c r="J2864" s="114"/>
      <c r="K2864" s="113"/>
      <c r="L2864" s="113"/>
      <c r="M2864" s="113"/>
      <c r="N2864" s="113"/>
      <c r="O2864" s="537"/>
      <c r="P2864" s="537"/>
      <c r="Q2864" s="561" t="s">
        <v>13478</v>
      </c>
      <c r="R2864" s="261" t="s">
        <v>12422</v>
      </c>
      <c r="S2864" s="114"/>
      <c r="T2864" s="148"/>
      <c r="U2864" s="148"/>
      <c r="V2864" s="150"/>
      <c r="W2864" s="150"/>
      <c r="X2864" s="150"/>
      <c r="Y2864" s="150"/>
      <c r="Z2864" s="150"/>
      <c r="AA2864" s="255" t="s">
        <v>12689</v>
      </c>
      <c r="AB2864" s="150"/>
      <c r="AC2864" s="150"/>
      <c r="AD2864" s="150"/>
      <c r="AE2864" s="150"/>
      <c r="AF2864" s="833"/>
    </row>
    <row r="2865" spans="1:32" s="23" customFormat="1" x14ac:dyDescent="0.2">
      <c r="A2865" s="143" t="s">
        <v>12382</v>
      </c>
      <c r="B2865" s="256"/>
      <c r="C2865" s="143"/>
      <c r="D2865" s="143" t="s">
        <v>14500</v>
      </c>
      <c r="E2865" s="259" t="s">
        <v>10697</v>
      </c>
      <c r="F2865" s="150"/>
      <c r="G2865" s="84" t="s">
        <v>14038</v>
      </c>
      <c r="H2865" s="146"/>
      <c r="I2865" s="114"/>
      <c r="J2865" s="114"/>
      <c r="K2865" s="113"/>
      <c r="L2865" s="113"/>
      <c r="M2865" s="113"/>
      <c r="N2865" s="113"/>
      <c r="O2865" s="537"/>
      <c r="P2865" s="537"/>
      <c r="Q2865" s="561" t="s">
        <v>13444</v>
      </c>
      <c r="R2865" s="159" t="s">
        <v>10702</v>
      </c>
      <c r="S2865" s="114"/>
      <c r="T2865" s="148"/>
      <c r="U2865" s="148"/>
      <c r="V2865" s="150"/>
      <c r="W2865" s="150"/>
      <c r="X2865" s="150"/>
      <c r="Y2865" s="150"/>
      <c r="Z2865" s="150"/>
      <c r="AA2865" s="255" t="s">
        <v>12689</v>
      </c>
      <c r="AB2865" s="150"/>
      <c r="AC2865" s="150"/>
      <c r="AD2865" s="150"/>
      <c r="AE2865" s="150"/>
      <c r="AF2865" s="833"/>
    </row>
    <row r="2866" spans="1:32" s="23" customFormat="1" x14ac:dyDescent="0.2">
      <c r="A2866" s="143" t="s">
        <v>5646</v>
      </c>
      <c r="B2866" s="256"/>
      <c r="C2866" s="143"/>
      <c r="D2866" s="143" t="s">
        <v>14501</v>
      </c>
      <c r="E2866" s="259" t="s">
        <v>10697</v>
      </c>
      <c r="F2866" s="150"/>
      <c r="G2866" s="84" t="s">
        <v>14038</v>
      </c>
      <c r="H2866" s="146"/>
      <c r="I2866" s="114"/>
      <c r="J2866" s="114"/>
      <c r="K2866" s="113"/>
      <c r="L2866" s="113"/>
      <c r="M2866" s="113"/>
      <c r="N2866" s="113"/>
      <c r="O2866" s="537"/>
      <c r="P2866" s="537"/>
      <c r="Q2866" s="561" t="s">
        <v>13445</v>
      </c>
      <c r="R2866" s="159" t="s">
        <v>9457</v>
      </c>
      <c r="S2866" s="114"/>
      <c r="T2866" s="148"/>
      <c r="U2866" s="148" t="s">
        <v>9458</v>
      </c>
      <c r="V2866" s="150"/>
      <c r="W2866" s="150"/>
      <c r="X2866" s="150"/>
      <c r="Y2866" s="150"/>
      <c r="Z2866" s="150"/>
      <c r="AA2866" s="255" t="s">
        <v>12689</v>
      </c>
      <c r="AB2866" s="150"/>
      <c r="AC2866" s="150"/>
      <c r="AD2866" s="150"/>
      <c r="AE2866" s="150"/>
      <c r="AF2866" s="833"/>
    </row>
    <row r="2867" spans="1:32" s="23" customFormat="1" x14ac:dyDescent="0.2">
      <c r="A2867" s="143" t="s">
        <v>9798</v>
      </c>
      <c r="B2867" s="251"/>
      <c r="C2867" s="114"/>
      <c r="D2867" s="143" t="s">
        <v>14502</v>
      </c>
      <c r="E2867" s="259" t="s">
        <v>9791</v>
      </c>
      <c r="F2867" s="150"/>
      <c r="G2867" s="84" t="s">
        <v>14038</v>
      </c>
      <c r="H2867" s="146"/>
      <c r="I2867" s="114"/>
      <c r="J2867" s="114"/>
      <c r="K2867" s="113"/>
      <c r="L2867" s="113"/>
      <c r="M2867" s="113"/>
      <c r="N2867" s="113"/>
      <c r="O2867" s="537"/>
      <c r="P2867" s="537"/>
      <c r="Q2867" s="561" t="s">
        <v>13446</v>
      </c>
      <c r="R2867" s="261" t="s">
        <v>9790</v>
      </c>
      <c r="S2867" s="114"/>
      <c r="T2867" s="148"/>
      <c r="U2867" s="148" t="s">
        <v>9792</v>
      </c>
      <c r="V2867" s="150"/>
      <c r="W2867" s="150"/>
      <c r="X2867" s="150"/>
      <c r="Y2867" s="150"/>
      <c r="Z2867" s="150"/>
      <c r="AA2867" s="255" t="s">
        <v>12689</v>
      </c>
      <c r="AB2867" s="150"/>
      <c r="AC2867" s="150"/>
      <c r="AD2867" s="150"/>
      <c r="AE2867" s="150"/>
      <c r="AF2867" s="833"/>
    </row>
    <row r="2868" spans="1:32" s="23" customFormat="1" ht="15.75" x14ac:dyDescent="0.2">
      <c r="A2868" s="143" t="s">
        <v>6738</v>
      </c>
      <c r="B2868" s="251"/>
      <c r="C2868" s="114"/>
      <c r="D2868" s="143" t="s">
        <v>14503</v>
      </c>
      <c r="E2868" s="148" t="s">
        <v>6339</v>
      </c>
      <c r="F2868" s="150"/>
      <c r="G2868" s="84" t="s">
        <v>14038</v>
      </c>
      <c r="H2868" s="146"/>
      <c r="I2868" s="114"/>
      <c r="J2868" s="114"/>
      <c r="K2868" s="113"/>
      <c r="L2868" s="113"/>
      <c r="M2868" s="113"/>
      <c r="N2868" s="113"/>
      <c r="O2868" s="537"/>
      <c r="P2868" s="537"/>
      <c r="Q2868" s="561" t="s">
        <v>13447</v>
      </c>
      <c r="R2868" s="159" t="s">
        <v>2970</v>
      </c>
      <c r="S2868" s="114"/>
      <c r="T2868" s="148"/>
      <c r="U2868" s="148"/>
      <c r="V2868" s="150"/>
      <c r="W2868" s="150"/>
      <c r="X2868" s="150"/>
      <c r="Y2868" s="150"/>
      <c r="Z2868" s="150"/>
      <c r="AA2868" s="255" t="s">
        <v>12689</v>
      </c>
      <c r="AB2868" s="150"/>
      <c r="AC2868" s="150"/>
      <c r="AD2868" s="262"/>
      <c r="AE2868" s="150"/>
      <c r="AF2868" s="833"/>
    </row>
    <row r="2869" spans="1:32" s="23" customFormat="1" x14ac:dyDescent="0.2">
      <c r="A2869" s="143" t="s">
        <v>12514</v>
      </c>
      <c r="B2869" s="251"/>
      <c r="C2869" s="114"/>
      <c r="D2869" s="143" t="s">
        <v>4877</v>
      </c>
      <c r="E2869" s="259" t="s">
        <v>9279</v>
      </c>
      <c r="F2869" s="150"/>
      <c r="G2869" s="84" t="s">
        <v>14038</v>
      </c>
      <c r="H2869" s="146"/>
      <c r="I2869" s="114"/>
      <c r="J2869" s="114"/>
      <c r="K2869" s="113"/>
      <c r="L2869" s="113"/>
      <c r="M2869" s="113"/>
      <c r="N2869" s="113"/>
      <c r="O2869" s="537"/>
      <c r="P2869" s="537"/>
      <c r="Q2869" s="561" t="s">
        <v>13448</v>
      </c>
      <c r="R2869" s="159" t="s">
        <v>12515</v>
      </c>
      <c r="S2869" s="114"/>
      <c r="T2869" s="148"/>
      <c r="U2869" s="148" t="s">
        <v>12520</v>
      </c>
      <c r="V2869" s="150"/>
      <c r="W2869" s="150"/>
      <c r="X2869" s="150"/>
      <c r="Y2869" s="150"/>
      <c r="Z2869" s="150"/>
      <c r="AA2869" s="255" t="s">
        <v>12689</v>
      </c>
      <c r="AB2869" s="150"/>
      <c r="AC2869" s="150"/>
      <c r="AD2869" s="150"/>
      <c r="AE2869" s="150"/>
      <c r="AF2869" s="833"/>
    </row>
    <row r="2870" spans="1:32" s="23" customFormat="1" x14ac:dyDescent="0.2">
      <c r="A2870" s="143" t="s">
        <v>6764</v>
      </c>
      <c r="B2870" s="256"/>
      <c r="C2870" s="143"/>
      <c r="D2870" s="143" t="s">
        <v>14504</v>
      </c>
      <c r="E2870" s="148" t="s">
        <v>14335</v>
      </c>
      <c r="F2870" s="150"/>
      <c r="G2870" s="84" t="s">
        <v>14038</v>
      </c>
      <c r="H2870" s="146"/>
      <c r="I2870" s="114"/>
      <c r="J2870" s="114"/>
      <c r="K2870" s="113"/>
      <c r="L2870" s="113"/>
      <c r="M2870" s="113"/>
      <c r="N2870" s="113"/>
      <c r="O2870" s="537"/>
      <c r="P2870" s="537"/>
      <c r="Q2870" s="561" t="s">
        <v>13449</v>
      </c>
      <c r="R2870" s="159" t="s">
        <v>12722</v>
      </c>
      <c r="S2870" s="114"/>
      <c r="T2870" s="148"/>
      <c r="U2870" s="148" t="s">
        <v>12879</v>
      </c>
      <c r="V2870" s="258"/>
      <c r="W2870" s="258"/>
      <c r="X2870" s="258"/>
      <c r="Y2870" s="253">
        <v>15451</v>
      </c>
      <c r="Z2870" s="253">
        <v>15451</v>
      </c>
      <c r="AA2870" s="252">
        <f>YEARFRAC(AB2870,Z2870,1)</f>
        <v>4.2579408543263968</v>
      </c>
      <c r="AB2870" s="253">
        <v>17006</v>
      </c>
      <c r="AC2870" s="258"/>
      <c r="AD2870" s="253">
        <v>17029</v>
      </c>
      <c r="AE2870" s="258"/>
      <c r="AF2870" s="836" t="s">
        <v>12723</v>
      </c>
    </row>
    <row r="2871" spans="1:32" s="23" customFormat="1" x14ac:dyDescent="0.2">
      <c r="A2871" s="143" t="s">
        <v>11238</v>
      </c>
      <c r="B2871" s="251"/>
      <c r="C2871" s="114"/>
      <c r="D2871" s="143" t="s">
        <v>4878</v>
      </c>
      <c r="E2871" s="254" t="s">
        <v>9279</v>
      </c>
      <c r="F2871" s="150"/>
      <c r="G2871" s="84" t="s">
        <v>14038</v>
      </c>
      <c r="H2871" s="146"/>
      <c r="I2871" s="114"/>
      <c r="J2871" s="114"/>
      <c r="K2871" s="113"/>
      <c r="L2871" s="113"/>
      <c r="M2871" s="113"/>
      <c r="N2871" s="113"/>
      <c r="O2871" s="537"/>
      <c r="P2871" s="537"/>
      <c r="Q2871" s="561" t="s">
        <v>13450</v>
      </c>
      <c r="R2871" s="261" t="s">
        <v>12423</v>
      </c>
      <c r="S2871" s="114"/>
      <c r="T2871" s="148"/>
      <c r="U2871" s="148" t="s">
        <v>12521</v>
      </c>
      <c r="V2871" s="150"/>
      <c r="W2871" s="150"/>
      <c r="X2871" s="150"/>
      <c r="Y2871" s="150"/>
      <c r="Z2871" s="150"/>
      <c r="AA2871" s="255" t="s">
        <v>12689</v>
      </c>
      <c r="AB2871" s="150"/>
      <c r="AC2871" s="150"/>
      <c r="AD2871" s="150"/>
      <c r="AE2871" s="150"/>
      <c r="AF2871" s="833"/>
    </row>
    <row r="2872" spans="1:32" s="23" customFormat="1" x14ac:dyDescent="0.2">
      <c r="A2872" s="143" t="s">
        <v>7254</v>
      </c>
      <c r="B2872" s="251"/>
      <c r="C2872" s="114"/>
      <c r="D2872" s="143" t="s">
        <v>4879</v>
      </c>
      <c r="E2872" s="254" t="s">
        <v>9279</v>
      </c>
      <c r="F2872" s="150"/>
      <c r="G2872" s="84" t="s">
        <v>14038</v>
      </c>
      <c r="H2872" s="146"/>
      <c r="I2872" s="114"/>
      <c r="J2872" s="114"/>
      <c r="K2872" s="113"/>
      <c r="L2872" s="113"/>
      <c r="M2872" s="113"/>
      <c r="N2872" s="113"/>
      <c r="O2872" s="537"/>
      <c r="P2872" s="537"/>
      <c r="Q2872" s="561" t="s">
        <v>13451</v>
      </c>
      <c r="R2872" s="159" t="s">
        <v>10058</v>
      </c>
      <c r="S2872" s="114"/>
      <c r="T2872" s="148"/>
      <c r="U2872" s="148"/>
      <c r="V2872" s="150"/>
      <c r="W2872" s="150"/>
      <c r="X2872" s="150"/>
      <c r="Y2872" s="150"/>
      <c r="Z2872" s="150"/>
      <c r="AA2872" s="255" t="s">
        <v>12689</v>
      </c>
      <c r="AB2872" s="150"/>
      <c r="AC2872" s="150"/>
      <c r="AD2872" s="150"/>
      <c r="AE2872" s="150"/>
      <c r="AF2872" s="833"/>
    </row>
    <row r="2873" spans="1:32" s="23" customFormat="1" x14ac:dyDescent="0.2">
      <c r="A2873" s="143" t="s">
        <v>2853</v>
      </c>
      <c r="B2873" s="251"/>
      <c r="C2873" s="114"/>
      <c r="D2873" s="143" t="s">
        <v>4880</v>
      </c>
      <c r="E2873" s="254" t="s">
        <v>9279</v>
      </c>
      <c r="F2873" s="150"/>
      <c r="G2873" s="84" t="s">
        <v>14038</v>
      </c>
      <c r="H2873" s="146"/>
      <c r="I2873" s="114"/>
      <c r="J2873" s="114"/>
      <c r="K2873" s="113"/>
      <c r="L2873" s="113"/>
      <c r="M2873" s="113"/>
      <c r="N2873" s="113"/>
      <c r="O2873" s="537"/>
      <c r="P2873" s="537"/>
      <c r="Q2873" s="561" t="s">
        <v>13452</v>
      </c>
      <c r="R2873" s="159" t="s">
        <v>2854</v>
      </c>
      <c r="S2873" s="114"/>
      <c r="T2873" s="148"/>
      <c r="U2873" s="148"/>
      <c r="V2873" s="150"/>
      <c r="W2873" s="150"/>
      <c r="X2873" s="150"/>
      <c r="Y2873" s="150"/>
      <c r="Z2873" s="150"/>
      <c r="AA2873" s="255" t="s">
        <v>12689</v>
      </c>
      <c r="AB2873" s="150"/>
      <c r="AC2873" s="150"/>
      <c r="AD2873" s="150"/>
      <c r="AE2873" s="150"/>
      <c r="AF2873" s="833"/>
    </row>
    <row r="2874" spans="1:32" s="23" customFormat="1" x14ac:dyDescent="0.2">
      <c r="A2874" s="143" t="s">
        <v>8673</v>
      </c>
      <c r="B2874" s="251"/>
      <c r="C2874" s="114"/>
      <c r="D2874" s="143" t="s">
        <v>4881</v>
      </c>
      <c r="E2874" s="254" t="s">
        <v>9279</v>
      </c>
      <c r="F2874" s="150"/>
      <c r="G2874" s="84" t="s">
        <v>14038</v>
      </c>
      <c r="H2874" s="146"/>
      <c r="I2874" s="114"/>
      <c r="J2874" s="114"/>
      <c r="K2874" s="113"/>
      <c r="L2874" s="113"/>
      <c r="M2874" s="113"/>
      <c r="N2874" s="113"/>
      <c r="O2874" s="537"/>
      <c r="P2874" s="537"/>
      <c r="Q2874" s="561" t="s">
        <v>13453</v>
      </c>
      <c r="R2874" s="159" t="s">
        <v>5197</v>
      </c>
      <c r="S2874" s="114"/>
      <c r="T2874" s="148"/>
      <c r="U2874" s="148"/>
      <c r="V2874" s="150"/>
      <c r="W2874" s="150"/>
      <c r="X2874" s="150"/>
      <c r="Y2874" s="150"/>
      <c r="Z2874" s="150"/>
      <c r="AA2874" s="255" t="s">
        <v>12689</v>
      </c>
      <c r="AB2874" s="150"/>
      <c r="AC2874" s="150"/>
      <c r="AD2874" s="150"/>
      <c r="AE2874" s="150"/>
      <c r="AF2874" s="833"/>
    </row>
    <row r="2875" spans="1:32" s="23" customFormat="1" x14ac:dyDescent="0.2">
      <c r="A2875" s="143" t="s">
        <v>4323</v>
      </c>
      <c r="B2875" s="251"/>
      <c r="C2875" s="114"/>
      <c r="D2875" s="143" t="s">
        <v>4882</v>
      </c>
      <c r="E2875" s="254" t="s">
        <v>9279</v>
      </c>
      <c r="F2875" s="150"/>
      <c r="G2875" s="84" t="s">
        <v>14038</v>
      </c>
      <c r="H2875" s="146"/>
      <c r="I2875" s="114"/>
      <c r="J2875" s="114"/>
      <c r="K2875" s="113"/>
      <c r="L2875" s="113"/>
      <c r="M2875" s="113"/>
      <c r="N2875" s="113"/>
      <c r="O2875" s="537"/>
      <c r="P2875" s="537"/>
      <c r="Q2875" s="561" t="s">
        <v>13454</v>
      </c>
      <c r="R2875" s="159" t="s">
        <v>3717</v>
      </c>
      <c r="S2875" s="114"/>
      <c r="T2875" s="148"/>
      <c r="U2875" s="148"/>
      <c r="V2875" s="150"/>
      <c r="W2875" s="150"/>
      <c r="X2875" s="150"/>
      <c r="Y2875" s="150"/>
      <c r="Z2875" s="150"/>
      <c r="AA2875" s="255" t="s">
        <v>12689</v>
      </c>
      <c r="AB2875" s="150"/>
      <c r="AC2875" s="150"/>
      <c r="AD2875" s="150"/>
      <c r="AE2875" s="150"/>
      <c r="AF2875" s="833"/>
    </row>
    <row r="2876" spans="1:32" s="23" customFormat="1" x14ac:dyDescent="0.2">
      <c r="A2876" s="143" t="s">
        <v>402</v>
      </c>
      <c r="B2876" s="251"/>
      <c r="C2876" s="114"/>
      <c r="D2876" s="143" t="s">
        <v>5226</v>
      </c>
      <c r="E2876" s="254" t="s">
        <v>9279</v>
      </c>
      <c r="F2876" s="150"/>
      <c r="G2876" s="84" t="s">
        <v>14038</v>
      </c>
      <c r="H2876" s="146"/>
      <c r="I2876" s="114"/>
      <c r="J2876" s="114"/>
      <c r="K2876" s="113"/>
      <c r="L2876" s="113"/>
      <c r="M2876" s="113"/>
      <c r="N2876" s="113"/>
      <c r="O2876" s="537"/>
      <c r="P2876" s="537"/>
      <c r="Q2876" s="561" t="s">
        <v>13455</v>
      </c>
      <c r="R2876" s="159" t="s">
        <v>403</v>
      </c>
      <c r="S2876" s="114"/>
      <c r="T2876" s="148"/>
      <c r="U2876" s="148"/>
      <c r="V2876" s="150"/>
      <c r="W2876" s="150"/>
      <c r="X2876" s="150"/>
      <c r="Y2876" s="150"/>
      <c r="Z2876" s="150"/>
      <c r="AA2876" s="255" t="s">
        <v>12689</v>
      </c>
      <c r="AB2876" s="150"/>
      <c r="AC2876" s="150"/>
      <c r="AD2876" s="150"/>
      <c r="AE2876" s="150"/>
      <c r="AF2876" s="833"/>
    </row>
    <row r="2877" spans="1:32" s="23" customFormat="1" x14ac:dyDescent="0.2">
      <c r="A2877" s="143" t="s">
        <v>12523</v>
      </c>
      <c r="B2877" s="251"/>
      <c r="C2877" s="114"/>
      <c r="D2877" s="143" t="s">
        <v>5227</v>
      </c>
      <c r="E2877" s="254" t="s">
        <v>9279</v>
      </c>
      <c r="F2877" s="150"/>
      <c r="G2877" s="84" t="s">
        <v>14038</v>
      </c>
      <c r="H2877" s="146"/>
      <c r="I2877" s="114"/>
      <c r="J2877" s="114"/>
      <c r="K2877" s="113"/>
      <c r="L2877" s="113"/>
      <c r="M2877" s="113"/>
      <c r="N2877" s="113"/>
      <c r="O2877" s="537"/>
      <c r="P2877" s="537"/>
      <c r="Q2877" s="561" t="s">
        <v>13456</v>
      </c>
      <c r="R2877" s="159" t="s">
        <v>12522</v>
      </c>
      <c r="S2877" s="114"/>
      <c r="T2877" s="148"/>
      <c r="U2877" s="148" t="s">
        <v>4375</v>
      </c>
      <c r="V2877" s="150"/>
      <c r="W2877" s="150"/>
      <c r="X2877" s="150"/>
      <c r="Y2877" s="150"/>
      <c r="Z2877" s="150"/>
      <c r="AA2877" s="255" t="s">
        <v>12689</v>
      </c>
      <c r="AB2877" s="150"/>
      <c r="AC2877" s="150"/>
      <c r="AD2877" s="150"/>
      <c r="AE2877" s="150"/>
      <c r="AF2877" s="833"/>
    </row>
    <row r="2878" spans="1:32" s="23" customFormat="1" x14ac:dyDescent="0.2">
      <c r="A2878" s="143" t="s">
        <v>1726</v>
      </c>
      <c r="B2878" s="251"/>
      <c r="C2878" s="114"/>
      <c r="D2878" s="143" t="s">
        <v>5228</v>
      </c>
      <c r="E2878" s="254" t="s">
        <v>9279</v>
      </c>
      <c r="F2878" s="150"/>
      <c r="G2878" s="84" t="s">
        <v>14038</v>
      </c>
      <c r="H2878" s="146"/>
      <c r="I2878" s="114"/>
      <c r="J2878" s="114"/>
      <c r="K2878" s="113"/>
      <c r="L2878" s="113"/>
      <c r="M2878" s="113"/>
      <c r="N2878" s="113"/>
      <c r="O2878" s="537"/>
      <c r="P2878" s="537"/>
      <c r="Q2878" s="561" t="s">
        <v>13457</v>
      </c>
      <c r="R2878" s="159" t="s">
        <v>1727</v>
      </c>
      <c r="S2878" s="114"/>
      <c r="T2878" s="148"/>
      <c r="U2878" s="148"/>
      <c r="V2878" s="150"/>
      <c r="W2878" s="150"/>
      <c r="X2878" s="150"/>
      <c r="Y2878" s="150"/>
      <c r="Z2878" s="150"/>
      <c r="AA2878" s="255" t="s">
        <v>12689</v>
      </c>
      <c r="AB2878" s="150"/>
      <c r="AC2878" s="150"/>
      <c r="AD2878" s="150"/>
      <c r="AE2878" s="150"/>
      <c r="AF2878" s="833"/>
    </row>
    <row r="2879" spans="1:32" s="23" customFormat="1" x14ac:dyDescent="0.2">
      <c r="A2879" s="143" t="s">
        <v>12668</v>
      </c>
      <c r="B2879" s="251"/>
      <c r="C2879" s="114"/>
      <c r="D2879" s="143" t="s">
        <v>5229</v>
      </c>
      <c r="E2879" s="254" t="s">
        <v>9279</v>
      </c>
      <c r="F2879" s="150"/>
      <c r="G2879" s="84" t="s">
        <v>14038</v>
      </c>
      <c r="H2879" s="146"/>
      <c r="I2879" s="114"/>
      <c r="J2879" s="114"/>
      <c r="K2879" s="113"/>
      <c r="L2879" s="113"/>
      <c r="M2879" s="113"/>
      <c r="N2879" s="113"/>
      <c r="O2879" s="537"/>
      <c r="P2879" s="537"/>
      <c r="Q2879" s="561" t="s">
        <v>13458</v>
      </c>
      <c r="R2879" s="159" t="s">
        <v>8343</v>
      </c>
      <c r="S2879" s="114"/>
      <c r="T2879" s="148"/>
      <c r="U2879" s="148"/>
      <c r="V2879" s="150"/>
      <c r="W2879" s="150"/>
      <c r="X2879" s="150"/>
      <c r="Y2879" s="150"/>
      <c r="Z2879" s="150"/>
      <c r="AA2879" s="255" t="s">
        <v>12689</v>
      </c>
      <c r="AB2879" s="150"/>
      <c r="AC2879" s="150"/>
      <c r="AD2879" s="150"/>
      <c r="AE2879" s="150"/>
      <c r="AF2879" s="833"/>
    </row>
    <row r="2880" spans="1:32" s="23" customFormat="1" x14ac:dyDescent="0.2">
      <c r="A2880" s="143" t="s">
        <v>8647</v>
      </c>
      <c r="B2880" s="251"/>
      <c r="C2880" s="114"/>
      <c r="D2880" s="143" t="s">
        <v>11109</v>
      </c>
      <c r="E2880" s="254" t="s">
        <v>10627</v>
      </c>
      <c r="F2880" s="150"/>
      <c r="G2880" s="84" t="s">
        <v>14038</v>
      </c>
      <c r="H2880" s="146"/>
      <c r="I2880" s="114"/>
      <c r="J2880" s="114"/>
      <c r="K2880" s="113"/>
      <c r="L2880" s="113"/>
      <c r="M2880" s="113"/>
      <c r="N2880" s="113"/>
      <c r="O2880" s="537"/>
      <c r="P2880" s="537"/>
      <c r="Q2880" s="561" t="s">
        <v>13480</v>
      </c>
      <c r="R2880" s="159" t="s">
        <v>8648</v>
      </c>
      <c r="S2880" s="114"/>
      <c r="T2880" s="148"/>
      <c r="U2880" s="147"/>
      <c r="V2880" s="150"/>
      <c r="W2880" s="150"/>
      <c r="X2880" s="150"/>
      <c r="Y2880" s="150"/>
      <c r="Z2880" s="150"/>
      <c r="AA2880" s="255" t="s">
        <v>12689</v>
      </c>
      <c r="AB2880" s="150"/>
      <c r="AC2880" s="150"/>
      <c r="AD2880" s="150"/>
      <c r="AE2880" s="150"/>
      <c r="AF2880" s="833"/>
    </row>
    <row r="2881" spans="1:32" s="23" customFormat="1" x14ac:dyDescent="0.2">
      <c r="A2881" s="143" t="s">
        <v>2855</v>
      </c>
      <c r="B2881" s="256"/>
      <c r="C2881" s="143"/>
      <c r="D2881" s="143" t="s">
        <v>7945</v>
      </c>
      <c r="E2881" s="259" t="s">
        <v>10627</v>
      </c>
      <c r="F2881" s="150"/>
      <c r="G2881" s="84" t="s">
        <v>14038</v>
      </c>
      <c r="H2881" s="146"/>
      <c r="I2881" s="114"/>
      <c r="J2881" s="114"/>
      <c r="K2881" s="113"/>
      <c r="L2881" s="113"/>
      <c r="M2881" s="113"/>
      <c r="N2881" s="113"/>
      <c r="O2881" s="537"/>
      <c r="P2881" s="537"/>
      <c r="Q2881" s="561" t="s">
        <v>13533</v>
      </c>
      <c r="R2881" s="261" t="s">
        <v>4540</v>
      </c>
      <c r="S2881" s="114"/>
      <c r="T2881" s="148"/>
      <c r="U2881" s="148"/>
      <c r="V2881" s="150"/>
      <c r="W2881" s="150"/>
      <c r="X2881" s="150"/>
      <c r="Y2881" s="150"/>
      <c r="Z2881" s="150"/>
      <c r="AA2881" s="255" t="s">
        <v>12689</v>
      </c>
      <c r="AB2881" s="150"/>
      <c r="AC2881" s="150"/>
      <c r="AD2881" s="150"/>
      <c r="AE2881" s="150"/>
      <c r="AF2881" s="833"/>
    </row>
    <row r="2882" spans="1:32" s="23" customFormat="1" x14ac:dyDescent="0.2">
      <c r="A2882" s="143" t="s">
        <v>6517</v>
      </c>
      <c r="B2882" s="256"/>
      <c r="C2882" s="143"/>
      <c r="D2882" s="143" t="s">
        <v>11110</v>
      </c>
      <c r="E2882" s="259" t="s">
        <v>10627</v>
      </c>
      <c r="F2882" s="150"/>
      <c r="G2882" s="84" t="s">
        <v>14038</v>
      </c>
      <c r="H2882" s="146"/>
      <c r="I2882" s="114"/>
      <c r="J2882" s="114"/>
      <c r="K2882" s="113"/>
      <c r="L2882" s="113"/>
      <c r="M2882" s="113"/>
      <c r="N2882" s="113"/>
      <c r="O2882" s="537"/>
      <c r="P2882" s="537"/>
      <c r="Q2882" s="561" t="s">
        <v>13481</v>
      </c>
      <c r="R2882" s="159" t="s">
        <v>6518</v>
      </c>
      <c r="S2882" s="114"/>
      <c r="T2882" s="148"/>
      <c r="U2882" s="148"/>
      <c r="V2882" s="150"/>
      <c r="W2882" s="150"/>
      <c r="X2882" s="150"/>
      <c r="Y2882" s="150"/>
      <c r="Z2882" s="150"/>
      <c r="AA2882" s="255" t="s">
        <v>12689</v>
      </c>
      <c r="AB2882" s="150"/>
      <c r="AC2882" s="150"/>
      <c r="AD2882" s="150"/>
      <c r="AE2882" s="150"/>
      <c r="AF2882" s="833"/>
    </row>
    <row r="2883" spans="1:32" s="23" customFormat="1" x14ac:dyDescent="0.2">
      <c r="A2883" s="143" t="s">
        <v>6519</v>
      </c>
      <c r="B2883" s="256"/>
      <c r="C2883" s="143"/>
      <c r="D2883" s="143" t="s">
        <v>11111</v>
      </c>
      <c r="E2883" s="259" t="s">
        <v>10627</v>
      </c>
      <c r="F2883" s="149"/>
      <c r="G2883" s="84" t="s">
        <v>14038</v>
      </c>
      <c r="H2883" s="146"/>
      <c r="I2883" s="114"/>
      <c r="J2883" s="114"/>
      <c r="K2883" s="113"/>
      <c r="L2883" s="113"/>
      <c r="M2883" s="113"/>
      <c r="N2883" s="113"/>
      <c r="O2883" s="537"/>
      <c r="P2883" s="537"/>
      <c r="Q2883" s="561" t="s">
        <v>13482</v>
      </c>
      <c r="R2883" s="159" t="s">
        <v>6520</v>
      </c>
      <c r="S2883" s="114"/>
      <c r="T2883" s="148"/>
      <c r="U2883" s="148"/>
      <c r="V2883" s="150"/>
      <c r="W2883" s="150"/>
      <c r="X2883" s="150"/>
      <c r="Y2883" s="150"/>
      <c r="Z2883" s="150"/>
      <c r="AA2883" s="255" t="s">
        <v>12689</v>
      </c>
      <c r="AB2883" s="150"/>
      <c r="AC2883" s="150"/>
      <c r="AD2883" s="150"/>
      <c r="AE2883" s="150"/>
      <c r="AF2883" s="833"/>
    </row>
    <row r="2884" spans="1:32" s="23" customFormat="1" x14ac:dyDescent="0.2">
      <c r="A2884" s="143" t="s">
        <v>10209</v>
      </c>
      <c r="B2884" s="256"/>
      <c r="C2884" s="143"/>
      <c r="D2884" s="143" t="s">
        <v>7946</v>
      </c>
      <c r="E2884" s="254" t="s">
        <v>10627</v>
      </c>
      <c r="F2884" s="149"/>
      <c r="G2884" s="84" t="s">
        <v>14038</v>
      </c>
      <c r="H2884" s="146"/>
      <c r="I2884" s="114"/>
      <c r="J2884" s="114"/>
      <c r="K2884" s="113"/>
      <c r="L2884" s="113"/>
      <c r="M2884" s="113"/>
      <c r="N2884" s="113"/>
      <c r="O2884" s="537"/>
      <c r="P2884" s="537"/>
      <c r="Q2884" s="561" t="s">
        <v>13534</v>
      </c>
      <c r="R2884" s="159" t="s">
        <v>10210</v>
      </c>
      <c r="S2884" s="114"/>
      <c r="T2884" s="148"/>
      <c r="U2884" s="148"/>
      <c r="V2884" s="150"/>
      <c r="W2884" s="150"/>
      <c r="X2884" s="150"/>
      <c r="Y2884" s="150"/>
      <c r="Z2884" s="150"/>
      <c r="AA2884" s="255" t="s">
        <v>12689</v>
      </c>
      <c r="AB2884" s="150"/>
      <c r="AC2884" s="150"/>
      <c r="AD2884" s="150"/>
      <c r="AE2884" s="150"/>
      <c r="AF2884" s="833"/>
    </row>
    <row r="2885" spans="1:32" s="23" customFormat="1" x14ac:dyDescent="0.2">
      <c r="A2885" s="143" t="s">
        <v>7313</v>
      </c>
      <c r="B2885" s="251"/>
      <c r="C2885" s="114"/>
      <c r="D2885" s="143" t="s">
        <v>11112</v>
      </c>
      <c r="E2885" s="254" t="s">
        <v>10627</v>
      </c>
      <c r="F2885" s="150"/>
      <c r="G2885" s="84" t="s">
        <v>14038</v>
      </c>
      <c r="H2885" s="146"/>
      <c r="I2885" s="114"/>
      <c r="J2885" s="114"/>
      <c r="K2885" s="113"/>
      <c r="L2885" s="113"/>
      <c r="M2885" s="113"/>
      <c r="N2885" s="113"/>
      <c r="O2885" s="537"/>
      <c r="P2885" s="537"/>
      <c r="Q2885" s="561" t="s">
        <v>13483</v>
      </c>
      <c r="R2885" s="159" t="s">
        <v>7314</v>
      </c>
      <c r="S2885" s="114"/>
      <c r="T2885" s="148"/>
      <c r="U2885" s="147"/>
      <c r="V2885" s="150"/>
      <c r="W2885" s="150"/>
      <c r="X2885" s="150"/>
      <c r="Y2885" s="150"/>
      <c r="Z2885" s="150"/>
      <c r="AA2885" s="255" t="s">
        <v>12689</v>
      </c>
      <c r="AB2885" s="150"/>
      <c r="AC2885" s="150"/>
      <c r="AD2885" s="150"/>
      <c r="AE2885" s="150"/>
      <c r="AF2885" s="833"/>
    </row>
    <row r="2886" spans="1:32" s="23" customFormat="1" x14ac:dyDescent="0.2">
      <c r="A2886" s="143" t="s">
        <v>7315</v>
      </c>
      <c r="B2886" s="251"/>
      <c r="C2886" s="114"/>
      <c r="D2886" s="143" t="s">
        <v>11113</v>
      </c>
      <c r="E2886" s="254" t="s">
        <v>10627</v>
      </c>
      <c r="F2886" s="150"/>
      <c r="G2886" s="84" t="s">
        <v>14038</v>
      </c>
      <c r="H2886" s="146"/>
      <c r="I2886" s="114"/>
      <c r="J2886" s="114"/>
      <c r="K2886" s="113"/>
      <c r="L2886" s="113"/>
      <c r="M2886" s="113"/>
      <c r="N2886" s="113"/>
      <c r="O2886" s="537"/>
      <c r="P2886" s="537"/>
      <c r="Q2886" s="561" t="s">
        <v>13484</v>
      </c>
      <c r="R2886" s="159" t="s">
        <v>7316</v>
      </c>
      <c r="S2886" s="114"/>
      <c r="T2886" s="148"/>
      <c r="U2886" s="147"/>
      <c r="V2886" s="150"/>
      <c r="W2886" s="150"/>
      <c r="X2886" s="150"/>
      <c r="Y2886" s="150"/>
      <c r="Z2886" s="150"/>
      <c r="AA2886" s="255" t="s">
        <v>12689</v>
      </c>
      <c r="AB2886" s="150"/>
      <c r="AC2886" s="150"/>
      <c r="AD2886" s="150"/>
      <c r="AE2886" s="150"/>
      <c r="AF2886" s="833"/>
    </row>
    <row r="2887" spans="1:32" s="23" customFormat="1" x14ac:dyDescent="0.2">
      <c r="A2887" s="143" t="s">
        <v>6725</v>
      </c>
      <c r="B2887" s="256"/>
      <c r="C2887" s="143"/>
      <c r="D2887" s="143" t="s">
        <v>14498</v>
      </c>
      <c r="E2887" s="148" t="s">
        <v>14302</v>
      </c>
      <c r="F2887" s="150"/>
      <c r="G2887" s="84" t="s">
        <v>14038</v>
      </c>
      <c r="H2887" s="146"/>
      <c r="I2887" s="114"/>
      <c r="J2887" s="114"/>
      <c r="K2887" s="113"/>
      <c r="L2887" s="113"/>
      <c r="M2887" s="113"/>
      <c r="N2887" s="113"/>
      <c r="O2887" s="537"/>
      <c r="P2887" s="537"/>
      <c r="Q2887" s="1857" t="s">
        <v>14659</v>
      </c>
      <c r="R2887" s="159" t="s">
        <v>6726</v>
      </c>
      <c r="S2887" s="114"/>
      <c r="T2887" s="148"/>
      <c r="U2887" s="257"/>
      <c r="V2887" s="258"/>
      <c r="W2887" s="253">
        <v>15774</v>
      </c>
      <c r="X2887" s="253">
        <v>15861</v>
      </c>
      <c r="Y2887" s="253">
        <v>15902</v>
      </c>
      <c r="Z2887" s="253">
        <v>15903</v>
      </c>
      <c r="AA2887" s="252">
        <f>YEARFRAC(AB2887,Y2887,1)</f>
        <v>27.598187311178247</v>
      </c>
      <c r="AB2887" s="253">
        <v>25982</v>
      </c>
      <c r="AC2887" s="258"/>
      <c r="AD2887" s="253">
        <v>25982</v>
      </c>
      <c r="AE2887" s="258"/>
      <c r="AF2887" s="833" t="s">
        <v>12707</v>
      </c>
    </row>
    <row r="2888" spans="1:32" s="23" customFormat="1" x14ac:dyDescent="0.2">
      <c r="A2888" s="143" t="s">
        <v>6306</v>
      </c>
      <c r="B2888" s="256"/>
      <c r="C2888" s="143"/>
      <c r="D2888" s="143" t="s">
        <v>11114</v>
      </c>
      <c r="E2888" s="254" t="s">
        <v>10627</v>
      </c>
      <c r="F2888" s="149"/>
      <c r="G2888" s="84" t="s">
        <v>14038</v>
      </c>
      <c r="H2888" s="146"/>
      <c r="I2888" s="114"/>
      <c r="J2888" s="114"/>
      <c r="K2888" s="113"/>
      <c r="L2888" s="113"/>
      <c r="M2888" s="113"/>
      <c r="N2888" s="113"/>
      <c r="O2888" s="537"/>
      <c r="P2888" s="537"/>
      <c r="Q2888" s="561" t="s">
        <v>13485</v>
      </c>
      <c r="R2888" s="159" t="s">
        <v>6307</v>
      </c>
      <c r="S2888" s="114"/>
      <c r="T2888" s="148"/>
      <c r="U2888" s="148"/>
      <c r="V2888" s="150"/>
      <c r="W2888" s="150"/>
      <c r="X2888" s="150"/>
      <c r="Y2888" s="150"/>
      <c r="Z2888" s="150"/>
      <c r="AA2888" s="255" t="s">
        <v>12689</v>
      </c>
      <c r="AB2888" s="150"/>
      <c r="AC2888" s="150"/>
      <c r="AD2888" s="150"/>
      <c r="AE2888" s="150"/>
      <c r="AF2888" s="833"/>
    </row>
    <row r="2889" spans="1:32" s="23" customFormat="1" x14ac:dyDescent="0.2">
      <c r="A2889" s="143" t="s">
        <v>7334</v>
      </c>
      <c r="B2889" s="251"/>
      <c r="C2889" s="114"/>
      <c r="D2889" s="143" t="s">
        <v>11115</v>
      </c>
      <c r="E2889" s="254" t="s">
        <v>10627</v>
      </c>
      <c r="F2889" s="150"/>
      <c r="G2889" s="84" t="s">
        <v>14038</v>
      </c>
      <c r="H2889" s="146"/>
      <c r="I2889" s="114"/>
      <c r="J2889" s="114"/>
      <c r="K2889" s="113"/>
      <c r="L2889" s="113"/>
      <c r="M2889" s="113"/>
      <c r="N2889" s="113"/>
      <c r="O2889" s="537"/>
      <c r="P2889" s="537"/>
      <c r="Q2889" s="561" t="s">
        <v>13486</v>
      </c>
      <c r="R2889" s="159" t="s">
        <v>7335</v>
      </c>
      <c r="S2889" s="114"/>
      <c r="T2889" s="148"/>
      <c r="U2889" s="147"/>
      <c r="V2889" s="150"/>
      <c r="W2889" s="150"/>
      <c r="X2889" s="150"/>
      <c r="Y2889" s="150"/>
      <c r="Z2889" s="150"/>
      <c r="AA2889" s="255" t="s">
        <v>12689</v>
      </c>
      <c r="AB2889" s="150"/>
      <c r="AC2889" s="150"/>
      <c r="AD2889" s="150"/>
      <c r="AE2889" s="150"/>
      <c r="AF2889" s="833"/>
    </row>
    <row r="2890" spans="1:32" s="23" customFormat="1" x14ac:dyDescent="0.2">
      <c r="A2890" s="143" t="s">
        <v>3412</v>
      </c>
      <c r="B2890" s="251"/>
      <c r="C2890" s="114"/>
      <c r="D2890" s="143" t="s">
        <v>11116</v>
      </c>
      <c r="E2890" s="254" t="s">
        <v>10627</v>
      </c>
      <c r="F2890" s="150"/>
      <c r="G2890" s="84" t="s">
        <v>14038</v>
      </c>
      <c r="H2890" s="146"/>
      <c r="I2890" s="114"/>
      <c r="J2890" s="114"/>
      <c r="K2890" s="113"/>
      <c r="L2890" s="113"/>
      <c r="M2890" s="113"/>
      <c r="N2890" s="113"/>
      <c r="O2890" s="537"/>
      <c r="P2890" s="537"/>
      <c r="Q2890" s="561" t="s">
        <v>13487</v>
      </c>
      <c r="R2890" s="159" t="s">
        <v>3413</v>
      </c>
      <c r="S2890" s="114"/>
      <c r="T2890" s="148"/>
      <c r="U2890" s="147"/>
      <c r="V2890" s="150"/>
      <c r="W2890" s="150"/>
      <c r="X2890" s="150"/>
      <c r="Y2890" s="150"/>
      <c r="Z2890" s="150"/>
      <c r="AA2890" s="255" t="s">
        <v>12689</v>
      </c>
      <c r="AB2890" s="150"/>
      <c r="AC2890" s="150"/>
      <c r="AD2890" s="150"/>
      <c r="AE2890" s="150"/>
      <c r="AF2890" s="833"/>
    </row>
    <row r="2891" spans="1:32" s="23" customFormat="1" x14ac:dyDescent="0.2">
      <c r="A2891" s="143" t="s">
        <v>7826</v>
      </c>
      <c r="B2891" s="251"/>
      <c r="C2891" s="114"/>
      <c r="D2891" s="143" t="s">
        <v>11117</v>
      </c>
      <c r="E2891" s="254" t="s">
        <v>10627</v>
      </c>
      <c r="F2891" s="150"/>
      <c r="G2891" s="84" t="s">
        <v>14038</v>
      </c>
      <c r="H2891" s="146"/>
      <c r="I2891" s="114"/>
      <c r="J2891" s="114"/>
      <c r="K2891" s="113"/>
      <c r="L2891" s="113"/>
      <c r="M2891" s="113"/>
      <c r="N2891" s="113"/>
      <c r="O2891" s="537"/>
      <c r="P2891" s="537"/>
      <c r="Q2891" s="561" t="s">
        <v>13488</v>
      </c>
      <c r="R2891" s="159" t="s">
        <v>7827</v>
      </c>
      <c r="S2891" s="114"/>
      <c r="T2891" s="148"/>
      <c r="U2891" s="147"/>
      <c r="V2891" s="150"/>
      <c r="W2891" s="150"/>
      <c r="X2891" s="150"/>
      <c r="Y2891" s="150"/>
      <c r="Z2891" s="150"/>
      <c r="AA2891" s="255" t="s">
        <v>12689</v>
      </c>
      <c r="AB2891" s="150"/>
      <c r="AC2891" s="150"/>
      <c r="AD2891" s="150"/>
      <c r="AE2891" s="150"/>
      <c r="AF2891" s="833"/>
    </row>
    <row r="2892" spans="1:32" s="23" customFormat="1" x14ac:dyDescent="0.2">
      <c r="A2892" s="143" t="s">
        <v>4983</v>
      </c>
      <c r="B2892" s="251"/>
      <c r="C2892" s="114"/>
      <c r="D2892" s="143" t="s">
        <v>11118</v>
      </c>
      <c r="E2892" s="254" t="s">
        <v>10627</v>
      </c>
      <c r="F2892" s="150"/>
      <c r="G2892" s="84" t="s">
        <v>14038</v>
      </c>
      <c r="H2892" s="146"/>
      <c r="I2892" s="114"/>
      <c r="J2892" s="114"/>
      <c r="K2892" s="113"/>
      <c r="L2892" s="113"/>
      <c r="M2892" s="113"/>
      <c r="N2892" s="113"/>
      <c r="O2892" s="537"/>
      <c r="P2892" s="537"/>
      <c r="Q2892" s="561" t="s">
        <v>13489</v>
      </c>
      <c r="R2892" s="261" t="s">
        <v>4984</v>
      </c>
      <c r="S2892" s="114"/>
      <c r="T2892" s="148"/>
      <c r="U2892" s="147"/>
      <c r="V2892" s="150"/>
      <c r="W2892" s="150"/>
      <c r="X2892" s="150"/>
      <c r="Y2892" s="150"/>
      <c r="Z2892" s="150"/>
      <c r="AA2892" s="255" t="s">
        <v>12689</v>
      </c>
      <c r="AB2892" s="150"/>
      <c r="AC2892" s="150"/>
      <c r="AD2892" s="150"/>
      <c r="AE2892" s="150"/>
      <c r="AF2892" s="833"/>
    </row>
    <row r="2893" spans="1:32" s="23" customFormat="1" x14ac:dyDescent="0.2">
      <c r="A2893" s="143" t="s">
        <v>8676</v>
      </c>
      <c r="B2893" s="251"/>
      <c r="C2893" s="114"/>
      <c r="D2893" s="143" t="s">
        <v>11119</v>
      </c>
      <c r="E2893" s="254" t="s">
        <v>10627</v>
      </c>
      <c r="F2893" s="150"/>
      <c r="G2893" s="84" t="s">
        <v>14038</v>
      </c>
      <c r="H2893" s="146"/>
      <c r="I2893" s="114"/>
      <c r="J2893" s="114"/>
      <c r="K2893" s="113"/>
      <c r="L2893" s="113"/>
      <c r="M2893" s="113"/>
      <c r="N2893" s="113"/>
      <c r="O2893" s="537"/>
      <c r="P2893" s="537"/>
      <c r="Q2893" s="561" t="s">
        <v>13490</v>
      </c>
      <c r="R2893" s="159" t="s">
        <v>3418</v>
      </c>
      <c r="S2893" s="114"/>
      <c r="T2893" s="148"/>
      <c r="U2893" s="147"/>
      <c r="V2893" s="150"/>
      <c r="W2893" s="150"/>
      <c r="X2893" s="150"/>
      <c r="Y2893" s="150"/>
      <c r="Z2893" s="150"/>
      <c r="AA2893" s="255" t="s">
        <v>12689</v>
      </c>
      <c r="AB2893" s="150"/>
      <c r="AC2893" s="150"/>
      <c r="AD2893" s="150"/>
      <c r="AE2893" s="150"/>
      <c r="AF2893" s="833"/>
    </row>
    <row r="2894" spans="1:32" s="23" customFormat="1" x14ac:dyDescent="0.2">
      <c r="A2894" s="143" t="s">
        <v>8547</v>
      </c>
      <c r="B2894" s="251"/>
      <c r="C2894" s="114"/>
      <c r="D2894" s="143" t="s">
        <v>11120</v>
      </c>
      <c r="E2894" s="254" t="s">
        <v>10627</v>
      </c>
      <c r="F2894" s="150"/>
      <c r="G2894" s="84" t="s">
        <v>14038</v>
      </c>
      <c r="H2894" s="146"/>
      <c r="I2894" s="114"/>
      <c r="J2894" s="114"/>
      <c r="K2894" s="113"/>
      <c r="L2894" s="113"/>
      <c r="M2894" s="113"/>
      <c r="N2894" s="113"/>
      <c r="O2894" s="537"/>
      <c r="P2894" s="537"/>
      <c r="Q2894" s="561" t="s">
        <v>13491</v>
      </c>
      <c r="R2894" s="159" t="s">
        <v>8548</v>
      </c>
      <c r="S2894" s="114"/>
      <c r="T2894" s="148"/>
      <c r="U2894" s="147"/>
      <c r="V2894" s="150"/>
      <c r="W2894" s="150"/>
      <c r="X2894" s="150"/>
      <c r="Y2894" s="150"/>
      <c r="Z2894" s="150"/>
      <c r="AA2894" s="255" t="s">
        <v>12689</v>
      </c>
      <c r="AB2894" s="150"/>
      <c r="AC2894" s="150"/>
      <c r="AD2894" s="150"/>
      <c r="AE2894" s="150"/>
      <c r="AF2894" s="833"/>
    </row>
    <row r="2895" spans="1:32" s="23" customFormat="1" x14ac:dyDescent="0.2">
      <c r="A2895" s="143" t="s">
        <v>781</v>
      </c>
      <c r="B2895" s="251"/>
      <c r="C2895" s="114"/>
      <c r="D2895" s="143" t="s">
        <v>11121</v>
      </c>
      <c r="E2895" s="254" t="s">
        <v>10627</v>
      </c>
      <c r="F2895" s="150"/>
      <c r="G2895" s="84" t="s">
        <v>14038</v>
      </c>
      <c r="H2895" s="146"/>
      <c r="I2895" s="114"/>
      <c r="J2895" s="114"/>
      <c r="K2895" s="113"/>
      <c r="L2895" s="113"/>
      <c r="M2895" s="113"/>
      <c r="N2895" s="113"/>
      <c r="O2895" s="537"/>
      <c r="P2895" s="537"/>
      <c r="Q2895" s="561" t="s">
        <v>13492</v>
      </c>
      <c r="R2895" s="159" t="s">
        <v>782</v>
      </c>
      <c r="S2895" s="114"/>
      <c r="T2895" s="148"/>
      <c r="U2895" s="147"/>
      <c r="V2895" s="150"/>
      <c r="W2895" s="150"/>
      <c r="X2895" s="150"/>
      <c r="Y2895" s="150"/>
      <c r="Z2895" s="150"/>
      <c r="AA2895" s="255" t="s">
        <v>12689</v>
      </c>
      <c r="AB2895" s="150"/>
      <c r="AC2895" s="150"/>
      <c r="AD2895" s="150"/>
      <c r="AE2895" s="150"/>
      <c r="AF2895" s="833"/>
    </row>
    <row r="2896" spans="1:32" s="23" customFormat="1" x14ac:dyDescent="0.2">
      <c r="A2896" s="143" t="s">
        <v>6250</v>
      </c>
      <c r="B2896" s="251"/>
      <c r="C2896" s="114"/>
      <c r="D2896" s="143" t="s">
        <v>11122</v>
      </c>
      <c r="E2896" s="254" t="s">
        <v>10627</v>
      </c>
      <c r="F2896" s="150"/>
      <c r="G2896" s="84" t="s">
        <v>14038</v>
      </c>
      <c r="H2896" s="146"/>
      <c r="I2896" s="114"/>
      <c r="J2896" s="114"/>
      <c r="K2896" s="113"/>
      <c r="L2896" s="113"/>
      <c r="M2896" s="113"/>
      <c r="N2896" s="113"/>
      <c r="O2896" s="537"/>
      <c r="P2896" s="537"/>
      <c r="Q2896" s="561" t="s">
        <v>13493</v>
      </c>
      <c r="R2896" s="159" t="s">
        <v>6251</v>
      </c>
      <c r="S2896" s="114"/>
      <c r="T2896" s="148"/>
      <c r="U2896" s="147"/>
      <c r="V2896" s="150"/>
      <c r="W2896" s="150"/>
      <c r="X2896" s="150"/>
      <c r="Y2896" s="150"/>
      <c r="Z2896" s="150"/>
      <c r="AA2896" s="255" t="s">
        <v>12689</v>
      </c>
      <c r="AB2896" s="150"/>
      <c r="AC2896" s="150"/>
      <c r="AD2896" s="150"/>
      <c r="AE2896" s="150"/>
      <c r="AF2896" s="833"/>
    </row>
    <row r="2897" spans="1:32" s="23" customFormat="1" x14ac:dyDescent="0.2">
      <c r="A2897" s="143" t="s">
        <v>5133</v>
      </c>
      <c r="B2897" s="251"/>
      <c r="C2897" s="114"/>
      <c r="D2897" s="143" t="s">
        <v>11123</v>
      </c>
      <c r="E2897" s="254" t="s">
        <v>10627</v>
      </c>
      <c r="F2897" s="150"/>
      <c r="G2897" s="84" t="s">
        <v>14038</v>
      </c>
      <c r="H2897" s="146"/>
      <c r="I2897" s="114"/>
      <c r="J2897" s="114"/>
      <c r="K2897" s="113"/>
      <c r="L2897" s="113"/>
      <c r="M2897" s="113"/>
      <c r="N2897" s="113"/>
      <c r="O2897" s="537"/>
      <c r="P2897" s="537"/>
      <c r="Q2897" s="561" t="s">
        <v>13494</v>
      </c>
      <c r="R2897" s="159" t="s">
        <v>5134</v>
      </c>
      <c r="S2897" s="114"/>
      <c r="T2897" s="148"/>
      <c r="U2897" s="147"/>
      <c r="V2897" s="150"/>
      <c r="W2897" s="150"/>
      <c r="X2897" s="150"/>
      <c r="Y2897" s="150"/>
      <c r="Z2897" s="150"/>
      <c r="AA2897" s="255" t="s">
        <v>12689</v>
      </c>
      <c r="AB2897" s="150"/>
      <c r="AC2897" s="150"/>
      <c r="AD2897" s="150"/>
      <c r="AE2897" s="150"/>
      <c r="AF2897" s="833"/>
    </row>
    <row r="2898" spans="1:32" s="23" customFormat="1" x14ac:dyDescent="0.2">
      <c r="A2898" s="143" t="s">
        <v>5141</v>
      </c>
      <c r="B2898" s="251"/>
      <c r="C2898" s="114"/>
      <c r="D2898" s="143" t="s">
        <v>11124</v>
      </c>
      <c r="E2898" s="254" t="s">
        <v>10627</v>
      </c>
      <c r="F2898" s="150"/>
      <c r="G2898" s="84" t="s">
        <v>14038</v>
      </c>
      <c r="H2898" s="146"/>
      <c r="I2898" s="114"/>
      <c r="J2898" s="114"/>
      <c r="K2898" s="113"/>
      <c r="L2898" s="113"/>
      <c r="M2898" s="113"/>
      <c r="N2898" s="113"/>
      <c r="O2898" s="537"/>
      <c r="P2898" s="537"/>
      <c r="Q2898" s="561" t="s">
        <v>13495</v>
      </c>
      <c r="R2898" s="159" t="s">
        <v>5491</v>
      </c>
      <c r="S2898" s="114"/>
      <c r="T2898" s="148"/>
      <c r="U2898" s="147"/>
      <c r="V2898" s="150"/>
      <c r="W2898" s="150"/>
      <c r="X2898" s="150"/>
      <c r="Y2898" s="150"/>
      <c r="Z2898" s="150"/>
      <c r="AA2898" s="255" t="s">
        <v>12689</v>
      </c>
      <c r="AB2898" s="150"/>
      <c r="AC2898" s="150"/>
      <c r="AD2898" s="150"/>
      <c r="AE2898" s="150"/>
      <c r="AF2898" s="833"/>
    </row>
    <row r="2899" spans="1:32" s="23" customFormat="1" x14ac:dyDescent="0.2">
      <c r="A2899" s="143" t="s">
        <v>9800</v>
      </c>
      <c r="B2899" s="251"/>
      <c r="C2899" s="114"/>
      <c r="D2899" s="143" t="s">
        <v>11125</v>
      </c>
      <c r="E2899" s="254" t="s">
        <v>10627</v>
      </c>
      <c r="F2899" s="150"/>
      <c r="G2899" s="84" t="s">
        <v>14038</v>
      </c>
      <c r="H2899" s="146"/>
      <c r="I2899" s="114"/>
      <c r="J2899" s="114"/>
      <c r="K2899" s="113"/>
      <c r="L2899" s="113"/>
      <c r="M2899" s="113"/>
      <c r="N2899" s="113"/>
      <c r="O2899" s="537"/>
      <c r="P2899" s="537"/>
      <c r="Q2899" s="561" t="s">
        <v>13496</v>
      </c>
      <c r="R2899" s="159" t="s">
        <v>9815</v>
      </c>
      <c r="S2899" s="114"/>
      <c r="T2899" s="148"/>
      <c r="U2899" s="147"/>
      <c r="V2899" s="150"/>
      <c r="W2899" s="150"/>
      <c r="X2899" s="150"/>
      <c r="Y2899" s="150"/>
      <c r="Z2899" s="150"/>
      <c r="AA2899" s="255" t="s">
        <v>12689</v>
      </c>
      <c r="AB2899" s="150"/>
      <c r="AC2899" s="150"/>
      <c r="AD2899" s="150"/>
      <c r="AE2899" s="150"/>
      <c r="AF2899" s="833"/>
    </row>
    <row r="2900" spans="1:32" s="23" customFormat="1" x14ac:dyDescent="0.2">
      <c r="A2900" s="143" t="s">
        <v>7883</v>
      </c>
      <c r="B2900" s="251"/>
      <c r="C2900" s="114"/>
      <c r="D2900" s="143" t="s">
        <v>11126</v>
      </c>
      <c r="E2900" s="254" t="s">
        <v>10627</v>
      </c>
      <c r="F2900" s="150"/>
      <c r="G2900" s="84" t="s">
        <v>14038</v>
      </c>
      <c r="H2900" s="146"/>
      <c r="I2900" s="114"/>
      <c r="J2900" s="114"/>
      <c r="K2900" s="113"/>
      <c r="L2900" s="113"/>
      <c r="M2900" s="113"/>
      <c r="N2900" s="113"/>
      <c r="O2900" s="537"/>
      <c r="P2900" s="537"/>
      <c r="Q2900" s="561" t="s">
        <v>13497</v>
      </c>
      <c r="R2900" s="159" t="s">
        <v>7884</v>
      </c>
      <c r="S2900" s="114"/>
      <c r="T2900" s="148"/>
      <c r="U2900" s="147"/>
      <c r="V2900" s="150"/>
      <c r="W2900" s="150"/>
      <c r="X2900" s="150"/>
      <c r="Y2900" s="150"/>
      <c r="Z2900" s="150"/>
      <c r="AA2900" s="255" t="s">
        <v>12689</v>
      </c>
      <c r="AB2900" s="150"/>
      <c r="AC2900" s="150"/>
      <c r="AD2900" s="150"/>
      <c r="AE2900" s="150"/>
      <c r="AF2900" s="833"/>
    </row>
    <row r="2901" spans="1:32" s="23" customFormat="1" x14ac:dyDescent="0.2">
      <c r="A2901" s="143" t="s">
        <v>414</v>
      </c>
      <c r="B2901" s="251"/>
      <c r="C2901" s="114"/>
      <c r="D2901" s="143" t="s">
        <v>11127</v>
      </c>
      <c r="E2901" s="254" t="s">
        <v>10627</v>
      </c>
      <c r="F2901" s="150"/>
      <c r="G2901" s="84" t="s">
        <v>14038</v>
      </c>
      <c r="H2901" s="146"/>
      <c r="I2901" s="114"/>
      <c r="J2901" s="114"/>
      <c r="K2901" s="113"/>
      <c r="L2901" s="113"/>
      <c r="M2901" s="113"/>
      <c r="N2901" s="113"/>
      <c r="O2901" s="537"/>
      <c r="P2901" s="537"/>
      <c r="Q2901" s="561" t="s">
        <v>13498</v>
      </c>
      <c r="R2901" s="159" t="s">
        <v>415</v>
      </c>
      <c r="S2901" s="114"/>
      <c r="T2901" s="148"/>
      <c r="U2901" s="147"/>
      <c r="V2901" s="150"/>
      <c r="W2901" s="150"/>
      <c r="X2901" s="150"/>
      <c r="Y2901" s="150"/>
      <c r="Z2901" s="150"/>
      <c r="AA2901" s="255" t="s">
        <v>12689</v>
      </c>
      <c r="AB2901" s="150"/>
      <c r="AC2901" s="150"/>
      <c r="AD2901" s="150"/>
      <c r="AE2901" s="150"/>
      <c r="AF2901" s="833"/>
    </row>
    <row r="2902" spans="1:32" s="23" customFormat="1" x14ac:dyDescent="0.2">
      <c r="A2902" s="143" t="s">
        <v>416</v>
      </c>
      <c r="B2902" s="251"/>
      <c r="C2902" s="114"/>
      <c r="D2902" s="143" t="s">
        <v>11128</v>
      </c>
      <c r="E2902" s="254" t="s">
        <v>10627</v>
      </c>
      <c r="F2902" s="150"/>
      <c r="G2902" s="84" t="s">
        <v>14038</v>
      </c>
      <c r="H2902" s="146"/>
      <c r="I2902" s="114"/>
      <c r="J2902" s="114"/>
      <c r="K2902" s="113"/>
      <c r="L2902" s="113"/>
      <c r="M2902" s="113"/>
      <c r="N2902" s="113"/>
      <c r="O2902" s="537"/>
      <c r="P2902" s="537"/>
      <c r="Q2902" s="561" t="s">
        <v>13499</v>
      </c>
      <c r="R2902" s="159" t="s">
        <v>417</v>
      </c>
      <c r="S2902" s="114"/>
      <c r="T2902" s="148"/>
      <c r="U2902" s="147"/>
      <c r="V2902" s="150"/>
      <c r="W2902" s="150"/>
      <c r="X2902" s="150"/>
      <c r="Y2902" s="150"/>
      <c r="Z2902" s="150"/>
      <c r="AA2902" s="255" t="s">
        <v>12689</v>
      </c>
      <c r="AB2902" s="150"/>
      <c r="AC2902" s="150"/>
      <c r="AD2902" s="150"/>
      <c r="AE2902" s="150"/>
      <c r="AF2902" s="833"/>
    </row>
    <row r="2903" spans="1:32" s="23" customFormat="1" x14ac:dyDescent="0.2">
      <c r="A2903" s="143" t="s">
        <v>4168</v>
      </c>
      <c r="B2903" s="251"/>
      <c r="C2903" s="114"/>
      <c r="D2903" s="143" t="s">
        <v>14499</v>
      </c>
      <c r="E2903" s="148" t="s">
        <v>12777</v>
      </c>
      <c r="F2903" s="150"/>
      <c r="G2903" s="84" t="s">
        <v>14038</v>
      </c>
      <c r="H2903" s="146"/>
      <c r="I2903" s="114"/>
      <c r="J2903" s="114"/>
      <c r="K2903" s="113"/>
      <c r="L2903" s="113"/>
      <c r="M2903" s="113"/>
      <c r="N2903" s="113"/>
      <c r="O2903" s="537"/>
      <c r="P2903" s="537"/>
      <c r="Q2903" s="561" t="s">
        <v>13479</v>
      </c>
      <c r="R2903" s="159" t="s">
        <v>2040</v>
      </c>
      <c r="S2903" s="114"/>
      <c r="T2903" s="148"/>
      <c r="U2903" s="257" t="s">
        <v>7474</v>
      </c>
      <c r="V2903" s="258"/>
      <c r="W2903" s="258"/>
      <c r="X2903" s="253">
        <v>15001</v>
      </c>
      <c r="Y2903" s="253"/>
      <c r="Z2903" s="253">
        <v>15402</v>
      </c>
      <c r="AA2903" s="252">
        <f>YEARFRAC(AB2903,Z2903,1)</f>
        <v>4.3154435925520263</v>
      </c>
      <c r="AB2903" s="253">
        <v>16978</v>
      </c>
      <c r="AC2903" s="258"/>
      <c r="AD2903" s="258"/>
      <c r="AE2903" s="258"/>
      <c r="AF2903" s="836" t="s">
        <v>12778</v>
      </c>
    </row>
    <row r="2904" spans="1:32" s="23" customFormat="1" x14ac:dyDescent="0.2">
      <c r="A2904" s="143" t="s">
        <v>3168</v>
      </c>
      <c r="B2904" s="251"/>
      <c r="C2904" s="114"/>
      <c r="D2904" s="143" t="s">
        <v>11129</v>
      </c>
      <c r="E2904" s="254" t="s">
        <v>10627</v>
      </c>
      <c r="F2904" s="150"/>
      <c r="G2904" s="84" t="s">
        <v>14038</v>
      </c>
      <c r="H2904" s="146"/>
      <c r="I2904" s="114"/>
      <c r="J2904" s="114"/>
      <c r="K2904" s="113"/>
      <c r="L2904" s="113"/>
      <c r="M2904" s="113"/>
      <c r="N2904" s="113"/>
      <c r="O2904" s="537"/>
      <c r="P2904" s="537"/>
      <c r="Q2904" s="561" t="s">
        <v>13500</v>
      </c>
      <c r="R2904" s="159" t="s">
        <v>6719</v>
      </c>
      <c r="S2904" s="114"/>
      <c r="T2904" s="148"/>
      <c r="U2904" s="147"/>
      <c r="V2904" s="150"/>
      <c r="W2904" s="150"/>
      <c r="X2904" s="150"/>
      <c r="Y2904" s="150"/>
      <c r="Z2904" s="150"/>
      <c r="AA2904" s="255" t="s">
        <v>12689</v>
      </c>
      <c r="AB2904" s="150"/>
      <c r="AC2904" s="150"/>
      <c r="AD2904" s="150"/>
      <c r="AE2904" s="150"/>
      <c r="AF2904" s="833"/>
    </row>
    <row r="2905" spans="1:32" s="23" customFormat="1" x14ac:dyDescent="0.2">
      <c r="A2905" s="143" t="s">
        <v>11792</v>
      </c>
      <c r="B2905" s="251"/>
      <c r="C2905" s="114"/>
      <c r="D2905" s="143" t="s">
        <v>11130</v>
      </c>
      <c r="E2905" s="254" t="s">
        <v>10627</v>
      </c>
      <c r="F2905" s="150"/>
      <c r="G2905" s="84" t="s">
        <v>14038</v>
      </c>
      <c r="H2905" s="146"/>
      <c r="I2905" s="114"/>
      <c r="J2905" s="114"/>
      <c r="K2905" s="113"/>
      <c r="L2905" s="113"/>
      <c r="M2905" s="113"/>
      <c r="N2905" s="113"/>
      <c r="O2905" s="537"/>
      <c r="P2905" s="537"/>
      <c r="Q2905" s="561" t="s">
        <v>13501</v>
      </c>
      <c r="R2905" s="159" t="s">
        <v>11793</v>
      </c>
      <c r="S2905" s="114"/>
      <c r="T2905" s="148"/>
      <c r="U2905" s="147"/>
      <c r="V2905" s="150"/>
      <c r="W2905" s="150"/>
      <c r="X2905" s="150"/>
      <c r="Y2905" s="150"/>
      <c r="Z2905" s="150"/>
      <c r="AA2905" s="255" t="s">
        <v>12689</v>
      </c>
      <c r="AB2905" s="150"/>
      <c r="AC2905" s="150"/>
      <c r="AD2905" s="150"/>
      <c r="AE2905" s="150"/>
      <c r="AF2905" s="833"/>
    </row>
    <row r="2906" spans="1:32" s="23" customFormat="1" x14ac:dyDescent="0.2">
      <c r="A2906" s="143" t="s">
        <v>10631</v>
      </c>
      <c r="B2906" s="251"/>
      <c r="C2906" s="114"/>
      <c r="D2906" s="143" t="s">
        <v>11131</v>
      </c>
      <c r="E2906" s="254" t="s">
        <v>10627</v>
      </c>
      <c r="F2906" s="150"/>
      <c r="G2906" s="84" t="s">
        <v>14038</v>
      </c>
      <c r="H2906" s="146"/>
      <c r="I2906" s="114"/>
      <c r="J2906" s="114"/>
      <c r="K2906" s="113"/>
      <c r="L2906" s="113"/>
      <c r="M2906" s="113"/>
      <c r="N2906" s="113"/>
      <c r="O2906" s="537"/>
      <c r="P2906" s="537"/>
      <c r="Q2906" s="561" t="s">
        <v>13502</v>
      </c>
      <c r="R2906" s="159" t="s">
        <v>10710</v>
      </c>
      <c r="S2906" s="114"/>
      <c r="T2906" s="148"/>
      <c r="U2906" s="147"/>
      <c r="V2906" s="150"/>
      <c r="W2906" s="150"/>
      <c r="X2906" s="150"/>
      <c r="Y2906" s="150"/>
      <c r="Z2906" s="150"/>
      <c r="AA2906" s="255" t="s">
        <v>12689</v>
      </c>
      <c r="AB2906" s="150"/>
      <c r="AC2906" s="150"/>
      <c r="AD2906" s="150"/>
      <c r="AE2906" s="150"/>
      <c r="AF2906" s="833"/>
    </row>
    <row r="2907" spans="1:32" s="23" customFormat="1" x14ac:dyDescent="0.2">
      <c r="A2907" s="143" t="s">
        <v>8677</v>
      </c>
      <c r="B2907" s="251"/>
      <c r="C2907" s="114"/>
      <c r="D2907" s="143" t="s">
        <v>11132</v>
      </c>
      <c r="E2907" s="254" t="s">
        <v>10627</v>
      </c>
      <c r="F2907" s="150"/>
      <c r="G2907" s="84" t="s">
        <v>14038</v>
      </c>
      <c r="H2907" s="146"/>
      <c r="I2907" s="114"/>
      <c r="J2907" s="114"/>
      <c r="K2907" s="113"/>
      <c r="L2907" s="113"/>
      <c r="M2907" s="113"/>
      <c r="N2907" s="113"/>
      <c r="O2907" s="537"/>
      <c r="P2907" s="537"/>
      <c r="Q2907" s="561" t="s">
        <v>13503</v>
      </c>
      <c r="R2907" s="159" t="s">
        <v>6670</v>
      </c>
      <c r="S2907" s="114"/>
      <c r="T2907" s="148"/>
      <c r="U2907" s="147"/>
      <c r="V2907" s="150"/>
      <c r="W2907" s="150"/>
      <c r="X2907" s="150"/>
      <c r="Y2907" s="150"/>
      <c r="Z2907" s="150"/>
      <c r="AA2907" s="255" t="s">
        <v>12689</v>
      </c>
      <c r="AB2907" s="150"/>
      <c r="AC2907" s="150"/>
      <c r="AD2907" s="150"/>
      <c r="AE2907" s="150"/>
      <c r="AF2907" s="833"/>
    </row>
    <row r="2908" spans="1:32" s="23" customFormat="1" x14ac:dyDescent="0.2">
      <c r="A2908" s="143" t="s">
        <v>5169</v>
      </c>
      <c r="B2908" s="251"/>
      <c r="C2908" s="114"/>
      <c r="D2908" s="143" t="s">
        <v>11133</v>
      </c>
      <c r="E2908" s="254" t="s">
        <v>10627</v>
      </c>
      <c r="F2908" s="150"/>
      <c r="G2908" s="84" t="s">
        <v>14038</v>
      </c>
      <c r="H2908" s="146"/>
      <c r="I2908" s="114"/>
      <c r="J2908" s="114"/>
      <c r="K2908" s="113"/>
      <c r="L2908" s="113"/>
      <c r="M2908" s="113"/>
      <c r="N2908" s="113"/>
      <c r="O2908" s="537"/>
      <c r="P2908" s="537"/>
      <c r="Q2908" s="561" t="s">
        <v>13504</v>
      </c>
      <c r="R2908" s="159" t="s">
        <v>5170</v>
      </c>
      <c r="S2908" s="114"/>
      <c r="T2908" s="148"/>
      <c r="U2908" s="147"/>
      <c r="V2908" s="150"/>
      <c r="W2908" s="150"/>
      <c r="X2908" s="150"/>
      <c r="Y2908" s="150"/>
      <c r="Z2908" s="150"/>
      <c r="AA2908" s="255" t="s">
        <v>12689</v>
      </c>
      <c r="AB2908" s="150"/>
      <c r="AC2908" s="150"/>
      <c r="AD2908" s="150"/>
      <c r="AE2908" s="150"/>
      <c r="AF2908" s="833"/>
    </row>
    <row r="2909" spans="1:32" s="23" customFormat="1" x14ac:dyDescent="0.2">
      <c r="A2909" s="143" t="s">
        <v>4905</v>
      </c>
      <c r="B2909" s="251"/>
      <c r="C2909" s="114"/>
      <c r="D2909" s="143" t="s">
        <v>11134</v>
      </c>
      <c r="E2909" s="254" t="s">
        <v>10627</v>
      </c>
      <c r="F2909" s="150"/>
      <c r="G2909" s="84" t="s">
        <v>14038</v>
      </c>
      <c r="H2909" s="146"/>
      <c r="I2909" s="114"/>
      <c r="J2909" s="114"/>
      <c r="K2909" s="113"/>
      <c r="L2909" s="113"/>
      <c r="M2909" s="113"/>
      <c r="N2909" s="113"/>
      <c r="O2909" s="537"/>
      <c r="P2909" s="537"/>
      <c r="Q2909" s="561" t="s">
        <v>13505</v>
      </c>
      <c r="R2909" s="159" t="s">
        <v>4906</v>
      </c>
      <c r="S2909" s="114"/>
      <c r="T2909" s="148"/>
      <c r="U2909" s="147"/>
      <c r="V2909" s="150"/>
      <c r="W2909" s="150"/>
      <c r="X2909" s="150"/>
      <c r="Y2909" s="150"/>
      <c r="Z2909" s="150"/>
      <c r="AA2909" s="255" t="s">
        <v>12689</v>
      </c>
      <c r="AB2909" s="150"/>
      <c r="AC2909" s="150"/>
      <c r="AD2909" s="150"/>
      <c r="AE2909" s="150"/>
      <c r="AF2909" s="833"/>
    </row>
    <row r="2910" spans="1:32" s="23" customFormat="1" x14ac:dyDescent="0.2">
      <c r="A2910" s="143" t="s">
        <v>8651</v>
      </c>
      <c r="B2910" s="251"/>
      <c r="C2910" s="114"/>
      <c r="D2910" s="143" t="s">
        <v>11135</v>
      </c>
      <c r="E2910" s="254" t="s">
        <v>10627</v>
      </c>
      <c r="F2910" s="150"/>
      <c r="G2910" s="84" t="s">
        <v>14038</v>
      </c>
      <c r="H2910" s="146"/>
      <c r="I2910" s="114"/>
      <c r="J2910" s="114"/>
      <c r="K2910" s="113"/>
      <c r="L2910" s="113"/>
      <c r="M2910" s="113"/>
      <c r="N2910" s="113"/>
      <c r="O2910" s="537"/>
      <c r="P2910" s="537"/>
      <c r="Q2910" s="561" t="s">
        <v>13506</v>
      </c>
      <c r="R2910" s="159" t="s">
        <v>8652</v>
      </c>
      <c r="S2910" s="114"/>
      <c r="T2910" s="148"/>
      <c r="U2910" s="147"/>
      <c r="V2910" s="150"/>
      <c r="W2910" s="150"/>
      <c r="X2910" s="150"/>
      <c r="Y2910" s="150"/>
      <c r="Z2910" s="150"/>
      <c r="AA2910" s="255" t="s">
        <v>12689</v>
      </c>
      <c r="AB2910" s="150"/>
      <c r="AC2910" s="150"/>
      <c r="AD2910" s="150"/>
      <c r="AE2910" s="150"/>
      <c r="AF2910" s="833"/>
    </row>
    <row r="2911" spans="1:32" s="23" customFormat="1" x14ac:dyDescent="0.2">
      <c r="A2911" s="143" t="s">
        <v>12658</v>
      </c>
      <c r="B2911" s="251"/>
      <c r="C2911" s="114"/>
      <c r="D2911" s="143" t="s">
        <v>11136</v>
      </c>
      <c r="E2911" s="254" t="s">
        <v>10627</v>
      </c>
      <c r="F2911" s="150"/>
      <c r="G2911" s="84" t="s">
        <v>14038</v>
      </c>
      <c r="H2911" s="146"/>
      <c r="I2911" s="114"/>
      <c r="J2911" s="114"/>
      <c r="K2911" s="113"/>
      <c r="L2911" s="113"/>
      <c r="M2911" s="113"/>
      <c r="N2911" s="113"/>
      <c r="O2911" s="537"/>
      <c r="P2911" s="537"/>
      <c r="Q2911" s="561" t="s">
        <v>13507</v>
      </c>
      <c r="R2911" s="159" t="s">
        <v>3637</v>
      </c>
      <c r="S2911" s="114"/>
      <c r="T2911" s="148"/>
      <c r="U2911" s="147"/>
      <c r="V2911" s="150"/>
      <c r="W2911" s="150"/>
      <c r="X2911" s="150"/>
      <c r="Y2911" s="150"/>
      <c r="Z2911" s="150"/>
      <c r="AA2911" s="255" t="s">
        <v>12689</v>
      </c>
      <c r="AB2911" s="150"/>
      <c r="AC2911" s="150"/>
      <c r="AD2911" s="150"/>
      <c r="AE2911" s="150"/>
      <c r="AF2911" s="833"/>
    </row>
    <row r="2912" spans="1:32" s="23" customFormat="1" x14ac:dyDescent="0.2">
      <c r="A2912" s="143" t="s">
        <v>8678</v>
      </c>
      <c r="B2912" s="251"/>
      <c r="C2912" s="114"/>
      <c r="D2912" s="143" t="s">
        <v>11137</v>
      </c>
      <c r="E2912" s="254" t="s">
        <v>10627</v>
      </c>
      <c r="F2912" s="150"/>
      <c r="G2912" s="84" t="s">
        <v>14038</v>
      </c>
      <c r="H2912" s="146"/>
      <c r="I2912" s="114"/>
      <c r="J2912" s="114"/>
      <c r="K2912" s="113"/>
      <c r="L2912" s="113"/>
      <c r="M2912" s="113"/>
      <c r="N2912" s="113"/>
      <c r="O2912" s="537"/>
      <c r="P2912" s="537"/>
      <c r="Q2912" s="561" t="s">
        <v>13508</v>
      </c>
      <c r="R2912" s="159" t="s">
        <v>2332</v>
      </c>
      <c r="S2912" s="114"/>
      <c r="T2912" s="148"/>
      <c r="U2912" s="147"/>
      <c r="V2912" s="150"/>
      <c r="W2912" s="150"/>
      <c r="X2912" s="150"/>
      <c r="Y2912" s="150"/>
      <c r="Z2912" s="150"/>
      <c r="AA2912" s="255" t="s">
        <v>12689</v>
      </c>
      <c r="AB2912" s="150"/>
      <c r="AC2912" s="150"/>
      <c r="AD2912" s="150"/>
      <c r="AE2912" s="150"/>
      <c r="AF2912" s="833"/>
    </row>
    <row r="2913" spans="1:32" s="23" customFormat="1" x14ac:dyDescent="0.2">
      <c r="A2913" s="143" t="s">
        <v>6225</v>
      </c>
      <c r="B2913" s="251"/>
      <c r="C2913" s="114"/>
      <c r="D2913" s="143" t="s">
        <v>11138</v>
      </c>
      <c r="E2913" s="254" t="s">
        <v>10627</v>
      </c>
      <c r="F2913" s="150"/>
      <c r="G2913" s="84" t="s">
        <v>14038</v>
      </c>
      <c r="H2913" s="146"/>
      <c r="I2913" s="114"/>
      <c r="J2913" s="114"/>
      <c r="K2913" s="113"/>
      <c r="L2913" s="113"/>
      <c r="M2913" s="113"/>
      <c r="N2913" s="113"/>
      <c r="O2913" s="537"/>
      <c r="P2913" s="537"/>
      <c r="Q2913" s="561" t="s">
        <v>13509</v>
      </c>
      <c r="R2913" s="159" t="s">
        <v>1725</v>
      </c>
      <c r="S2913" s="114"/>
      <c r="T2913" s="148"/>
      <c r="U2913" s="147"/>
      <c r="V2913" s="150"/>
      <c r="W2913" s="150"/>
      <c r="X2913" s="150"/>
      <c r="Y2913" s="150"/>
      <c r="Z2913" s="150"/>
      <c r="AA2913" s="255" t="s">
        <v>12689</v>
      </c>
      <c r="AB2913" s="150"/>
      <c r="AC2913" s="150"/>
      <c r="AD2913" s="150"/>
      <c r="AE2913" s="150"/>
      <c r="AF2913" s="833"/>
    </row>
    <row r="2914" spans="1:32" s="23" customFormat="1" x14ac:dyDescent="0.2">
      <c r="A2914" s="143" t="s">
        <v>1728</v>
      </c>
      <c r="B2914" s="251"/>
      <c r="C2914" s="114"/>
      <c r="D2914" s="143" t="s">
        <v>11139</v>
      </c>
      <c r="E2914" s="254" t="s">
        <v>10627</v>
      </c>
      <c r="F2914" s="150"/>
      <c r="G2914" s="84" t="s">
        <v>14038</v>
      </c>
      <c r="H2914" s="146"/>
      <c r="I2914" s="114"/>
      <c r="J2914" s="114"/>
      <c r="K2914" s="113"/>
      <c r="L2914" s="113"/>
      <c r="M2914" s="113"/>
      <c r="N2914" s="113"/>
      <c r="O2914" s="537"/>
      <c r="P2914" s="537"/>
      <c r="Q2914" s="561" t="s">
        <v>13510</v>
      </c>
      <c r="R2914" s="159" t="s">
        <v>1729</v>
      </c>
      <c r="S2914" s="114"/>
      <c r="T2914" s="148"/>
      <c r="U2914" s="147"/>
      <c r="V2914" s="150"/>
      <c r="W2914" s="150"/>
      <c r="X2914" s="150"/>
      <c r="Y2914" s="150"/>
      <c r="Z2914" s="150"/>
      <c r="AA2914" s="255" t="s">
        <v>12689</v>
      </c>
      <c r="AB2914" s="150"/>
      <c r="AC2914" s="150"/>
      <c r="AD2914" s="150"/>
      <c r="AE2914" s="150"/>
      <c r="AF2914" s="833"/>
    </row>
    <row r="2915" spans="1:32" s="23" customFormat="1" x14ac:dyDescent="0.2">
      <c r="A2915" s="143" t="s">
        <v>1732</v>
      </c>
      <c r="B2915" s="251"/>
      <c r="C2915" s="114"/>
      <c r="D2915" s="143" t="s">
        <v>11140</v>
      </c>
      <c r="E2915" s="254" t="s">
        <v>10627</v>
      </c>
      <c r="F2915" s="150"/>
      <c r="G2915" s="84" t="s">
        <v>14038</v>
      </c>
      <c r="H2915" s="146"/>
      <c r="I2915" s="114"/>
      <c r="J2915" s="114"/>
      <c r="K2915" s="113"/>
      <c r="L2915" s="113"/>
      <c r="M2915" s="113"/>
      <c r="N2915" s="113"/>
      <c r="O2915" s="537"/>
      <c r="P2915" s="537"/>
      <c r="Q2915" s="561" t="s">
        <v>13511</v>
      </c>
      <c r="R2915" s="159" t="s">
        <v>1733</v>
      </c>
      <c r="S2915" s="114"/>
      <c r="T2915" s="148"/>
      <c r="U2915" s="148"/>
      <c r="V2915" s="150"/>
      <c r="W2915" s="150"/>
      <c r="X2915" s="150"/>
      <c r="Y2915" s="150"/>
      <c r="Z2915" s="150"/>
      <c r="AA2915" s="255" t="s">
        <v>12689</v>
      </c>
      <c r="AB2915" s="150"/>
      <c r="AC2915" s="150"/>
      <c r="AD2915" s="150"/>
      <c r="AE2915" s="150"/>
      <c r="AF2915" s="833"/>
    </row>
    <row r="2916" spans="1:32" s="23" customFormat="1" x14ac:dyDescent="0.2">
      <c r="A2916" s="143" t="s">
        <v>9822</v>
      </c>
      <c r="B2916" s="251"/>
      <c r="C2916" s="114"/>
      <c r="D2916" s="143" t="s">
        <v>11141</v>
      </c>
      <c r="E2916" s="254" t="s">
        <v>10627</v>
      </c>
      <c r="F2916" s="150"/>
      <c r="G2916" s="84" t="s">
        <v>14038</v>
      </c>
      <c r="H2916" s="146"/>
      <c r="I2916" s="114"/>
      <c r="J2916" s="114"/>
      <c r="K2916" s="113"/>
      <c r="L2916" s="113"/>
      <c r="M2916" s="113"/>
      <c r="N2916" s="113"/>
      <c r="O2916" s="537"/>
      <c r="P2916" s="537"/>
      <c r="Q2916" s="561" t="s">
        <v>13512</v>
      </c>
      <c r="R2916" s="159" t="s">
        <v>9823</v>
      </c>
      <c r="S2916" s="114"/>
      <c r="T2916" s="148"/>
      <c r="U2916" s="148"/>
      <c r="V2916" s="150"/>
      <c r="W2916" s="150"/>
      <c r="X2916" s="150"/>
      <c r="Y2916" s="150"/>
      <c r="Z2916" s="150"/>
      <c r="AA2916" s="255" t="s">
        <v>12689</v>
      </c>
      <c r="AB2916" s="150"/>
      <c r="AC2916" s="150"/>
      <c r="AD2916" s="150"/>
      <c r="AE2916" s="150"/>
      <c r="AF2916" s="833"/>
    </row>
    <row r="2917" spans="1:32" s="23" customFormat="1" x14ac:dyDescent="0.2">
      <c r="A2917" s="143" t="s">
        <v>8649</v>
      </c>
      <c r="B2917" s="251"/>
      <c r="C2917" s="114"/>
      <c r="D2917" s="143" t="s">
        <v>11142</v>
      </c>
      <c r="E2917" s="254" t="s">
        <v>10627</v>
      </c>
      <c r="F2917" s="150"/>
      <c r="G2917" s="84" t="s">
        <v>14038</v>
      </c>
      <c r="H2917" s="146"/>
      <c r="I2917" s="114"/>
      <c r="J2917" s="114"/>
      <c r="K2917" s="113"/>
      <c r="L2917" s="113"/>
      <c r="M2917" s="113"/>
      <c r="N2917" s="113"/>
      <c r="O2917" s="537"/>
      <c r="P2917" s="537"/>
      <c r="Q2917" s="561" t="s">
        <v>13513</v>
      </c>
      <c r="R2917" s="159" t="s">
        <v>8650</v>
      </c>
      <c r="S2917" s="114"/>
      <c r="T2917" s="148"/>
      <c r="U2917" s="148"/>
      <c r="V2917" s="150"/>
      <c r="W2917" s="150"/>
      <c r="X2917" s="150"/>
      <c r="Y2917" s="150"/>
      <c r="Z2917" s="150"/>
      <c r="AA2917" s="255" t="s">
        <v>12689</v>
      </c>
      <c r="AB2917" s="150"/>
      <c r="AC2917" s="150"/>
      <c r="AD2917" s="150"/>
      <c r="AE2917" s="150"/>
      <c r="AF2917" s="833"/>
    </row>
    <row r="2918" spans="1:32" s="23" customFormat="1" x14ac:dyDescent="0.2">
      <c r="A2918" s="143" t="s">
        <v>6806</v>
      </c>
      <c r="B2918" s="251"/>
      <c r="C2918" s="114"/>
      <c r="D2918" s="143" t="s">
        <v>6347</v>
      </c>
      <c r="E2918" s="254" t="s">
        <v>10627</v>
      </c>
      <c r="F2918" s="150"/>
      <c r="G2918" s="84" t="s">
        <v>14038</v>
      </c>
      <c r="H2918" s="146"/>
      <c r="I2918" s="114"/>
      <c r="J2918" s="114"/>
      <c r="K2918" s="113"/>
      <c r="L2918" s="113"/>
      <c r="M2918" s="113"/>
      <c r="N2918" s="113"/>
      <c r="O2918" s="537"/>
      <c r="P2918" s="537"/>
      <c r="Q2918" s="561" t="s">
        <v>13514</v>
      </c>
      <c r="R2918" s="159" t="s">
        <v>5232</v>
      </c>
      <c r="S2918" s="114"/>
      <c r="T2918" s="148"/>
      <c r="U2918" s="148"/>
      <c r="V2918" s="150"/>
      <c r="W2918" s="150"/>
      <c r="X2918" s="150"/>
      <c r="Y2918" s="150"/>
      <c r="Z2918" s="150"/>
      <c r="AA2918" s="255" t="s">
        <v>12689</v>
      </c>
      <c r="AB2918" s="150"/>
      <c r="AC2918" s="150"/>
      <c r="AD2918" s="150"/>
      <c r="AE2918" s="150"/>
      <c r="AF2918" s="833"/>
    </row>
    <row r="2919" spans="1:32" s="23" customFormat="1" x14ac:dyDescent="0.2">
      <c r="A2919" s="143" t="s">
        <v>9007</v>
      </c>
      <c r="B2919" s="251"/>
      <c r="C2919" s="114"/>
      <c r="D2919" s="143" t="s">
        <v>6348</v>
      </c>
      <c r="E2919" s="254" t="s">
        <v>10627</v>
      </c>
      <c r="F2919" s="150"/>
      <c r="G2919" s="84" t="s">
        <v>14038</v>
      </c>
      <c r="H2919" s="146"/>
      <c r="I2919" s="114"/>
      <c r="J2919" s="114"/>
      <c r="K2919" s="113"/>
      <c r="L2919" s="113"/>
      <c r="M2919" s="113"/>
      <c r="N2919" s="113"/>
      <c r="O2919" s="537"/>
      <c r="P2919" s="537"/>
      <c r="Q2919" s="561" t="s">
        <v>13515</v>
      </c>
      <c r="R2919" s="159" t="s">
        <v>9008</v>
      </c>
      <c r="S2919" s="114"/>
      <c r="T2919" s="148"/>
      <c r="U2919" s="148"/>
      <c r="V2919" s="150"/>
      <c r="W2919" s="150"/>
      <c r="X2919" s="150"/>
      <c r="Y2919" s="150"/>
      <c r="Z2919" s="150"/>
      <c r="AA2919" s="255" t="s">
        <v>12689</v>
      </c>
      <c r="AB2919" s="150"/>
      <c r="AC2919" s="150"/>
      <c r="AD2919" s="150"/>
      <c r="AE2919" s="150"/>
      <c r="AF2919" s="833"/>
    </row>
    <row r="2920" spans="1:32" s="23" customFormat="1" x14ac:dyDescent="0.2">
      <c r="A2920" s="143" t="s">
        <v>8146</v>
      </c>
      <c r="B2920" s="256"/>
      <c r="C2920" s="143"/>
      <c r="D2920" s="143" t="s">
        <v>6349</v>
      </c>
      <c r="E2920" s="254" t="s">
        <v>10627</v>
      </c>
      <c r="F2920" s="149"/>
      <c r="G2920" s="84" t="s">
        <v>14038</v>
      </c>
      <c r="H2920" s="146"/>
      <c r="I2920" s="114"/>
      <c r="J2920" s="114"/>
      <c r="K2920" s="113"/>
      <c r="L2920" s="113"/>
      <c r="M2920" s="113"/>
      <c r="N2920" s="113"/>
      <c r="O2920" s="537"/>
      <c r="P2920" s="537"/>
      <c r="Q2920" s="561" t="s">
        <v>13516</v>
      </c>
      <c r="R2920" s="159" t="s">
        <v>10767</v>
      </c>
      <c r="S2920" s="114"/>
      <c r="T2920" s="148"/>
      <c r="U2920" s="148"/>
      <c r="V2920" s="150"/>
      <c r="W2920" s="150"/>
      <c r="X2920" s="150"/>
      <c r="Y2920" s="150"/>
      <c r="Z2920" s="150"/>
      <c r="AA2920" s="255" t="s">
        <v>12689</v>
      </c>
      <c r="AB2920" s="150"/>
      <c r="AC2920" s="150"/>
      <c r="AD2920" s="150"/>
      <c r="AE2920" s="150"/>
      <c r="AF2920" s="833"/>
    </row>
    <row r="2921" spans="1:32" s="23" customFormat="1" x14ac:dyDescent="0.2">
      <c r="A2921" s="143" t="s">
        <v>10919</v>
      </c>
      <c r="B2921" s="251"/>
      <c r="C2921" s="114"/>
      <c r="D2921" s="143" t="s">
        <v>6350</v>
      </c>
      <c r="E2921" s="254" t="s">
        <v>10627</v>
      </c>
      <c r="F2921" s="150"/>
      <c r="G2921" s="84" t="s">
        <v>14038</v>
      </c>
      <c r="H2921" s="146"/>
      <c r="I2921" s="114"/>
      <c r="J2921" s="114"/>
      <c r="K2921" s="113"/>
      <c r="L2921" s="113"/>
      <c r="M2921" s="113"/>
      <c r="N2921" s="113"/>
      <c r="O2921" s="537"/>
      <c r="P2921" s="537"/>
      <c r="Q2921" s="561" t="s">
        <v>13517</v>
      </c>
      <c r="R2921" s="159" t="s">
        <v>10920</v>
      </c>
      <c r="S2921" s="114"/>
      <c r="T2921" s="148"/>
      <c r="U2921" s="148" t="s">
        <v>5970</v>
      </c>
      <c r="V2921" s="150"/>
      <c r="W2921" s="150"/>
      <c r="X2921" s="150"/>
      <c r="Y2921" s="150"/>
      <c r="Z2921" s="150"/>
      <c r="AA2921" s="255" t="s">
        <v>12689</v>
      </c>
      <c r="AB2921" s="150"/>
      <c r="AC2921" s="150"/>
      <c r="AD2921" s="150"/>
      <c r="AE2921" s="150"/>
      <c r="AF2921" s="833"/>
    </row>
    <row r="2922" spans="1:32" s="23" customFormat="1" x14ac:dyDescent="0.2">
      <c r="A2922" s="143" t="s">
        <v>10921</v>
      </c>
      <c r="B2922" s="251"/>
      <c r="C2922" s="114"/>
      <c r="D2922" s="143" t="s">
        <v>6351</v>
      </c>
      <c r="E2922" s="254" t="s">
        <v>10627</v>
      </c>
      <c r="F2922" s="150"/>
      <c r="G2922" s="84" t="s">
        <v>14038</v>
      </c>
      <c r="H2922" s="146"/>
      <c r="I2922" s="114"/>
      <c r="J2922" s="114"/>
      <c r="K2922" s="113"/>
      <c r="L2922" s="113"/>
      <c r="M2922" s="113"/>
      <c r="N2922" s="113"/>
      <c r="O2922" s="537"/>
      <c r="P2922" s="537"/>
      <c r="Q2922" s="561" t="s">
        <v>13518</v>
      </c>
      <c r="R2922" s="159" t="s">
        <v>10922</v>
      </c>
      <c r="S2922" s="114"/>
      <c r="T2922" s="148"/>
      <c r="U2922" s="148"/>
      <c r="V2922" s="150"/>
      <c r="W2922" s="150"/>
      <c r="X2922" s="150"/>
      <c r="Y2922" s="150"/>
      <c r="Z2922" s="150"/>
      <c r="AA2922" s="255" t="s">
        <v>12689</v>
      </c>
      <c r="AB2922" s="150"/>
      <c r="AC2922" s="150"/>
      <c r="AD2922" s="150"/>
      <c r="AE2922" s="150"/>
      <c r="AF2922" s="833"/>
    </row>
    <row r="2923" spans="1:32" s="23" customFormat="1" x14ac:dyDescent="0.2">
      <c r="A2923" s="143" t="s">
        <v>5162</v>
      </c>
      <c r="B2923" s="256"/>
      <c r="C2923" s="143"/>
      <c r="D2923" s="143" t="s">
        <v>9461</v>
      </c>
      <c r="E2923" s="254" t="s">
        <v>10627</v>
      </c>
      <c r="F2923" s="149"/>
      <c r="G2923" s="84" t="s">
        <v>14038</v>
      </c>
      <c r="H2923" s="146"/>
      <c r="I2923" s="114"/>
      <c r="J2923" s="114"/>
      <c r="K2923" s="113"/>
      <c r="L2923" s="113"/>
      <c r="M2923" s="113"/>
      <c r="N2923" s="113"/>
      <c r="O2923" s="537"/>
      <c r="P2923" s="537"/>
      <c r="Q2923" s="561" t="s">
        <v>13519</v>
      </c>
      <c r="R2923" s="159" t="s">
        <v>9462</v>
      </c>
      <c r="S2923" s="114"/>
      <c r="T2923" s="148"/>
      <c r="U2923" s="148"/>
      <c r="V2923" s="150"/>
      <c r="W2923" s="150"/>
      <c r="X2923" s="150"/>
      <c r="Y2923" s="150"/>
      <c r="Z2923" s="150"/>
      <c r="AA2923" s="255" t="s">
        <v>12689</v>
      </c>
      <c r="AB2923" s="150"/>
      <c r="AC2923" s="150"/>
      <c r="AD2923" s="150"/>
      <c r="AE2923" s="150"/>
      <c r="AF2923" s="833"/>
    </row>
    <row r="2924" spans="1:32" s="23" customFormat="1" x14ac:dyDescent="0.2">
      <c r="A2924" s="143" t="s">
        <v>7887</v>
      </c>
      <c r="B2924" s="251"/>
      <c r="C2924" s="114"/>
      <c r="D2924" s="143" t="s">
        <v>6352</v>
      </c>
      <c r="E2924" s="254" t="s">
        <v>10627</v>
      </c>
      <c r="F2924" s="150"/>
      <c r="G2924" s="84" t="s">
        <v>14038</v>
      </c>
      <c r="H2924" s="146"/>
      <c r="I2924" s="114"/>
      <c r="J2924" s="114"/>
      <c r="K2924" s="113"/>
      <c r="L2924" s="113"/>
      <c r="M2924" s="113"/>
      <c r="N2924" s="113"/>
      <c r="O2924" s="537"/>
      <c r="P2924" s="537"/>
      <c r="Q2924" s="561" t="s">
        <v>13520</v>
      </c>
      <c r="R2924" s="159" t="s">
        <v>7888</v>
      </c>
      <c r="S2924" s="114"/>
      <c r="T2924" s="148"/>
      <c r="U2924" s="148"/>
      <c r="V2924" s="150"/>
      <c r="W2924" s="150"/>
      <c r="X2924" s="150"/>
      <c r="Y2924" s="150"/>
      <c r="Z2924" s="150"/>
      <c r="AA2924" s="255" t="s">
        <v>12689</v>
      </c>
      <c r="AB2924" s="150"/>
      <c r="AC2924" s="150"/>
      <c r="AD2924" s="150"/>
      <c r="AE2924" s="150"/>
      <c r="AF2924" s="833"/>
    </row>
    <row r="2925" spans="1:32" s="23" customFormat="1" x14ac:dyDescent="0.2">
      <c r="A2925" s="143" t="s">
        <v>411</v>
      </c>
      <c r="B2925" s="251"/>
      <c r="C2925" s="114"/>
      <c r="D2925" s="143" t="s">
        <v>6353</v>
      </c>
      <c r="E2925" s="254" t="s">
        <v>10627</v>
      </c>
      <c r="F2925" s="150"/>
      <c r="G2925" s="84" t="s">
        <v>14038</v>
      </c>
      <c r="H2925" s="146"/>
      <c r="I2925" s="114"/>
      <c r="J2925" s="114"/>
      <c r="K2925" s="113"/>
      <c r="L2925" s="113"/>
      <c r="M2925" s="113"/>
      <c r="N2925" s="113"/>
      <c r="O2925" s="537"/>
      <c r="P2925" s="537"/>
      <c r="Q2925" s="561" t="s">
        <v>13521</v>
      </c>
      <c r="R2925" s="159" t="s">
        <v>412</v>
      </c>
      <c r="S2925" s="114"/>
      <c r="T2925" s="148"/>
      <c r="U2925" s="147"/>
      <c r="V2925" s="150"/>
      <c r="W2925" s="150"/>
      <c r="X2925" s="150"/>
      <c r="Y2925" s="150"/>
      <c r="Z2925" s="150"/>
      <c r="AA2925" s="255" t="s">
        <v>12689</v>
      </c>
      <c r="AB2925" s="150"/>
      <c r="AC2925" s="150"/>
      <c r="AD2925" s="150"/>
      <c r="AE2925" s="150"/>
      <c r="AF2925" s="833"/>
    </row>
    <row r="2926" spans="1:32" s="23" customFormat="1" x14ac:dyDescent="0.2">
      <c r="A2926" s="143" t="s">
        <v>8679</v>
      </c>
      <c r="B2926" s="251"/>
      <c r="C2926" s="114"/>
      <c r="D2926" s="143" t="s">
        <v>6354</v>
      </c>
      <c r="E2926" s="254" t="s">
        <v>10627</v>
      </c>
      <c r="F2926" s="150"/>
      <c r="G2926" s="84" t="s">
        <v>14038</v>
      </c>
      <c r="H2926" s="146"/>
      <c r="I2926" s="114"/>
      <c r="J2926" s="114"/>
      <c r="K2926" s="113"/>
      <c r="L2926" s="113"/>
      <c r="M2926" s="113"/>
      <c r="N2926" s="113"/>
      <c r="O2926" s="537"/>
      <c r="P2926" s="537"/>
      <c r="Q2926" s="561" t="s">
        <v>13522</v>
      </c>
      <c r="R2926" s="159" t="s">
        <v>3167</v>
      </c>
      <c r="S2926" s="114"/>
      <c r="T2926" s="148"/>
      <c r="U2926" s="147"/>
      <c r="V2926" s="150"/>
      <c r="W2926" s="150"/>
      <c r="X2926" s="150"/>
      <c r="Y2926" s="150"/>
      <c r="Z2926" s="150"/>
      <c r="AA2926" s="255" t="s">
        <v>12689</v>
      </c>
      <c r="AB2926" s="150"/>
      <c r="AC2926" s="150"/>
      <c r="AD2926" s="150"/>
      <c r="AE2926" s="150"/>
      <c r="AF2926" s="833"/>
    </row>
    <row r="2927" spans="1:32" s="23" customFormat="1" x14ac:dyDescent="0.2">
      <c r="A2927" s="143" t="s">
        <v>6723</v>
      </c>
      <c r="B2927" s="251"/>
      <c r="C2927" s="114"/>
      <c r="D2927" s="143" t="s">
        <v>6355</v>
      </c>
      <c r="E2927" s="254" t="s">
        <v>10627</v>
      </c>
      <c r="F2927" s="150"/>
      <c r="G2927" s="84" t="s">
        <v>14038</v>
      </c>
      <c r="H2927" s="146"/>
      <c r="I2927" s="114"/>
      <c r="J2927" s="114"/>
      <c r="K2927" s="113"/>
      <c r="L2927" s="113"/>
      <c r="M2927" s="113"/>
      <c r="N2927" s="113"/>
      <c r="O2927" s="537"/>
      <c r="P2927" s="537"/>
      <c r="Q2927" s="561" t="s">
        <v>13523</v>
      </c>
      <c r="R2927" s="159" t="s">
        <v>6724</v>
      </c>
      <c r="S2927" s="114"/>
      <c r="T2927" s="148"/>
      <c r="U2927" s="147"/>
      <c r="V2927" s="150"/>
      <c r="W2927" s="150"/>
      <c r="X2927" s="150"/>
      <c r="Y2927" s="150"/>
      <c r="Z2927" s="150"/>
      <c r="AA2927" s="255" t="s">
        <v>12689</v>
      </c>
      <c r="AB2927" s="150"/>
      <c r="AC2927" s="150"/>
      <c r="AD2927" s="150"/>
      <c r="AE2927" s="150"/>
      <c r="AF2927" s="833"/>
    </row>
    <row r="2928" spans="1:32" s="23" customFormat="1" x14ac:dyDescent="0.2">
      <c r="A2928" s="143" t="s">
        <v>8680</v>
      </c>
      <c r="B2928" s="251"/>
      <c r="C2928" s="114"/>
      <c r="D2928" s="143" t="s">
        <v>6356</v>
      </c>
      <c r="E2928" s="254" t="s">
        <v>10627</v>
      </c>
      <c r="F2928" s="150"/>
      <c r="G2928" s="84" t="s">
        <v>14038</v>
      </c>
      <c r="H2928" s="146"/>
      <c r="I2928" s="114"/>
      <c r="J2928" s="114"/>
      <c r="K2928" s="113"/>
      <c r="L2928" s="113"/>
      <c r="M2928" s="113"/>
      <c r="N2928" s="113"/>
      <c r="O2928" s="537"/>
      <c r="P2928" s="537"/>
      <c r="Q2928" s="561" t="s">
        <v>13524</v>
      </c>
      <c r="R2928" s="159" t="s">
        <v>9138</v>
      </c>
      <c r="S2928" s="114"/>
      <c r="T2928" s="148"/>
      <c r="U2928" s="147"/>
      <c r="V2928" s="150"/>
      <c r="W2928" s="150"/>
      <c r="X2928" s="150"/>
      <c r="Y2928" s="150"/>
      <c r="Z2928" s="150"/>
      <c r="AA2928" s="255" t="s">
        <v>12689</v>
      </c>
      <c r="AB2928" s="150"/>
      <c r="AC2928" s="150"/>
      <c r="AD2928" s="150"/>
      <c r="AE2928" s="150"/>
      <c r="AF2928" s="833"/>
    </row>
    <row r="2929" spans="1:32" s="23" customFormat="1" x14ac:dyDescent="0.2">
      <c r="A2929" s="143" t="s">
        <v>6442</v>
      </c>
      <c r="B2929" s="256"/>
      <c r="C2929" s="143"/>
      <c r="D2929" s="143" t="s">
        <v>6357</v>
      </c>
      <c r="E2929" s="254" t="s">
        <v>10627</v>
      </c>
      <c r="F2929" s="149"/>
      <c r="G2929" s="84" t="s">
        <v>14038</v>
      </c>
      <c r="H2929" s="146"/>
      <c r="I2929" s="114"/>
      <c r="J2929" s="114"/>
      <c r="K2929" s="113"/>
      <c r="L2929" s="113"/>
      <c r="M2929" s="113"/>
      <c r="N2929" s="113"/>
      <c r="O2929" s="537"/>
      <c r="P2929" s="537"/>
      <c r="Q2929" s="561" t="s">
        <v>13525</v>
      </c>
      <c r="R2929" s="261" t="s">
        <v>8681</v>
      </c>
      <c r="S2929" s="114"/>
      <c r="T2929" s="148"/>
      <c r="U2929" s="148" t="s">
        <v>5971</v>
      </c>
      <c r="V2929" s="150"/>
      <c r="W2929" s="150"/>
      <c r="X2929" s="150"/>
      <c r="Y2929" s="150"/>
      <c r="Z2929" s="150"/>
      <c r="AA2929" s="255" t="s">
        <v>12689</v>
      </c>
      <c r="AB2929" s="150"/>
      <c r="AC2929" s="150"/>
      <c r="AD2929" s="150"/>
      <c r="AE2929" s="150"/>
      <c r="AF2929" s="833"/>
    </row>
    <row r="2930" spans="1:32" s="23" customFormat="1" x14ac:dyDescent="0.2">
      <c r="A2930" s="143" t="s">
        <v>5972</v>
      </c>
      <c r="B2930" s="256"/>
      <c r="C2930" s="143"/>
      <c r="D2930" s="143" t="s">
        <v>6358</v>
      </c>
      <c r="E2930" s="254" t="s">
        <v>10627</v>
      </c>
      <c r="F2930" s="149"/>
      <c r="G2930" s="84" t="s">
        <v>14038</v>
      </c>
      <c r="H2930" s="146"/>
      <c r="I2930" s="114"/>
      <c r="J2930" s="114"/>
      <c r="K2930" s="113"/>
      <c r="L2930" s="113"/>
      <c r="M2930" s="113"/>
      <c r="N2930" s="113"/>
      <c r="O2930" s="537"/>
      <c r="P2930" s="537"/>
      <c r="Q2930" s="561" t="s">
        <v>13526</v>
      </c>
      <c r="R2930" s="159" t="s">
        <v>5973</v>
      </c>
      <c r="S2930" s="114"/>
      <c r="T2930" s="148"/>
      <c r="U2930" s="148" t="s">
        <v>5596</v>
      </c>
      <c r="V2930" s="150"/>
      <c r="W2930" s="150"/>
      <c r="X2930" s="150"/>
      <c r="Y2930" s="150"/>
      <c r="Z2930" s="150"/>
      <c r="AA2930" s="255" t="s">
        <v>12689</v>
      </c>
      <c r="AB2930" s="150"/>
      <c r="AC2930" s="150"/>
      <c r="AD2930" s="150"/>
      <c r="AE2930" s="150"/>
      <c r="AF2930" s="833"/>
    </row>
    <row r="2931" spans="1:32" s="23" customFormat="1" x14ac:dyDescent="0.2">
      <c r="A2931" s="143" t="s">
        <v>5773</v>
      </c>
      <c r="B2931" s="251"/>
      <c r="C2931" s="114"/>
      <c r="D2931" s="143" t="s">
        <v>11392</v>
      </c>
      <c r="E2931" s="254" t="s">
        <v>10627</v>
      </c>
      <c r="F2931" s="150"/>
      <c r="G2931" s="84" t="s">
        <v>14038</v>
      </c>
      <c r="H2931" s="146"/>
      <c r="I2931" s="114"/>
      <c r="J2931" s="114"/>
      <c r="K2931" s="113"/>
      <c r="L2931" s="113"/>
      <c r="M2931" s="113"/>
      <c r="N2931" s="113"/>
      <c r="O2931" s="537"/>
      <c r="P2931" s="537"/>
      <c r="Q2931" s="561" t="s">
        <v>13527</v>
      </c>
      <c r="R2931" s="159" t="s">
        <v>11028</v>
      </c>
      <c r="S2931" s="114"/>
      <c r="T2931" s="148"/>
      <c r="U2931" s="147"/>
      <c r="V2931" s="150"/>
      <c r="W2931" s="150"/>
      <c r="X2931" s="150"/>
      <c r="Y2931" s="150"/>
      <c r="Z2931" s="150"/>
      <c r="AA2931" s="255" t="s">
        <v>12689</v>
      </c>
      <c r="AB2931" s="150"/>
      <c r="AC2931" s="150"/>
      <c r="AD2931" s="150"/>
      <c r="AE2931" s="150"/>
      <c r="AF2931" s="833"/>
    </row>
    <row r="2932" spans="1:32" s="23" customFormat="1" x14ac:dyDescent="0.2">
      <c r="A2932" s="143" t="s">
        <v>2477</v>
      </c>
      <c r="B2932" s="251"/>
      <c r="C2932" s="114"/>
      <c r="D2932" s="143" t="s">
        <v>6359</v>
      </c>
      <c r="E2932" s="254" t="s">
        <v>10627</v>
      </c>
      <c r="F2932" s="150"/>
      <c r="G2932" s="84" t="s">
        <v>14038</v>
      </c>
      <c r="H2932" s="146"/>
      <c r="I2932" s="114"/>
      <c r="J2932" s="114"/>
      <c r="K2932" s="113"/>
      <c r="L2932" s="113"/>
      <c r="M2932" s="113"/>
      <c r="N2932" s="113"/>
      <c r="O2932" s="537"/>
      <c r="P2932" s="537"/>
      <c r="Q2932" s="561" t="s">
        <v>13528</v>
      </c>
      <c r="R2932" s="159" t="s">
        <v>2478</v>
      </c>
      <c r="S2932" s="114"/>
      <c r="T2932" s="148"/>
      <c r="U2932" s="147"/>
      <c r="V2932" s="150"/>
      <c r="W2932" s="150"/>
      <c r="X2932" s="150"/>
      <c r="Y2932" s="150"/>
      <c r="Z2932" s="150"/>
      <c r="AA2932" s="255" t="s">
        <v>12689</v>
      </c>
      <c r="AB2932" s="150"/>
      <c r="AC2932" s="150"/>
      <c r="AD2932" s="150"/>
      <c r="AE2932" s="150"/>
      <c r="AF2932" s="833"/>
    </row>
    <row r="2933" spans="1:32" s="23" customFormat="1" x14ac:dyDescent="0.2">
      <c r="A2933" s="143" t="s">
        <v>3660</v>
      </c>
      <c r="B2933" s="251"/>
      <c r="C2933" s="114"/>
      <c r="D2933" s="143" t="s">
        <v>6360</v>
      </c>
      <c r="E2933" s="254" t="s">
        <v>10627</v>
      </c>
      <c r="F2933" s="150"/>
      <c r="G2933" s="84" t="s">
        <v>14038</v>
      </c>
      <c r="H2933" s="146"/>
      <c r="I2933" s="114"/>
      <c r="J2933" s="114"/>
      <c r="K2933" s="113"/>
      <c r="L2933" s="113"/>
      <c r="M2933" s="113"/>
      <c r="N2933" s="113"/>
      <c r="O2933" s="537"/>
      <c r="P2933" s="537"/>
      <c r="Q2933" s="561" t="s">
        <v>13529</v>
      </c>
      <c r="R2933" s="159" t="s">
        <v>3661</v>
      </c>
      <c r="S2933" s="114"/>
      <c r="T2933" s="148"/>
      <c r="U2933" s="147"/>
      <c r="V2933" s="150"/>
      <c r="W2933" s="150"/>
      <c r="X2933" s="150"/>
      <c r="Y2933" s="150"/>
      <c r="Z2933" s="150"/>
      <c r="AA2933" s="255" t="s">
        <v>12689</v>
      </c>
      <c r="AB2933" s="150"/>
      <c r="AC2933" s="150"/>
      <c r="AD2933" s="150"/>
      <c r="AE2933" s="150"/>
      <c r="AF2933" s="833"/>
    </row>
    <row r="2934" spans="1:32" s="23" customFormat="1" x14ac:dyDescent="0.2">
      <c r="A2934" s="143" t="s">
        <v>8923</v>
      </c>
      <c r="B2934" s="251"/>
      <c r="C2934" s="114"/>
      <c r="D2934" s="143" t="s">
        <v>6361</v>
      </c>
      <c r="E2934" s="254" t="s">
        <v>10627</v>
      </c>
      <c r="F2934" s="150"/>
      <c r="G2934" s="84" t="s">
        <v>14038</v>
      </c>
      <c r="H2934" s="146"/>
      <c r="I2934" s="114"/>
      <c r="J2934" s="114"/>
      <c r="K2934" s="113"/>
      <c r="L2934" s="113"/>
      <c r="M2934" s="113"/>
      <c r="N2934" s="113"/>
      <c r="O2934" s="537"/>
      <c r="P2934" s="537"/>
      <c r="Q2934" s="561" t="s">
        <v>13530</v>
      </c>
      <c r="R2934" s="159" t="s">
        <v>3408</v>
      </c>
      <c r="S2934" s="114"/>
      <c r="T2934" s="148"/>
      <c r="U2934" s="147"/>
      <c r="V2934" s="150"/>
      <c r="W2934" s="150"/>
      <c r="X2934" s="150"/>
      <c r="Y2934" s="150"/>
      <c r="Z2934" s="150"/>
      <c r="AA2934" s="255" t="s">
        <v>12689</v>
      </c>
      <c r="AB2934" s="150"/>
      <c r="AC2934" s="150"/>
      <c r="AD2934" s="150"/>
      <c r="AE2934" s="150"/>
      <c r="AF2934" s="833"/>
    </row>
    <row r="2935" spans="1:32" s="23" customFormat="1" x14ac:dyDescent="0.2">
      <c r="A2935" s="143" t="s">
        <v>8682</v>
      </c>
      <c r="B2935" s="251"/>
      <c r="C2935" s="114"/>
      <c r="D2935" s="143" t="s">
        <v>6362</v>
      </c>
      <c r="E2935" s="254" t="s">
        <v>10627</v>
      </c>
      <c r="F2935" s="150"/>
      <c r="G2935" s="84" t="s">
        <v>14038</v>
      </c>
      <c r="H2935" s="146"/>
      <c r="I2935" s="114"/>
      <c r="J2935" s="114"/>
      <c r="K2935" s="113"/>
      <c r="L2935" s="113"/>
      <c r="M2935" s="113"/>
      <c r="N2935" s="113"/>
      <c r="O2935" s="537"/>
      <c r="P2935" s="537"/>
      <c r="Q2935" s="561" t="s">
        <v>13531</v>
      </c>
      <c r="R2935" s="159" t="s">
        <v>6717</v>
      </c>
      <c r="S2935" s="114"/>
      <c r="T2935" s="148"/>
      <c r="U2935" s="147"/>
      <c r="V2935" s="150"/>
      <c r="W2935" s="150"/>
      <c r="X2935" s="150"/>
      <c r="Y2935" s="150"/>
      <c r="Z2935" s="150"/>
      <c r="AA2935" s="255" t="s">
        <v>12689</v>
      </c>
      <c r="AB2935" s="150"/>
      <c r="AC2935" s="150"/>
      <c r="AD2935" s="150"/>
      <c r="AE2935" s="150"/>
      <c r="AF2935" s="833"/>
    </row>
    <row r="2936" spans="1:32" s="23" customFormat="1" x14ac:dyDescent="0.2">
      <c r="A2936" s="143" t="s">
        <v>778</v>
      </c>
      <c r="B2936" s="251"/>
      <c r="C2936" s="114"/>
      <c r="D2936" s="143" t="s">
        <v>6363</v>
      </c>
      <c r="E2936" s="254" t="s">
        <v>10627</v>
      </c>
      <c r="F2936" s="150"/>
      <c r="G2936" s="84" t="s">
        <v>14038</v>
      </c>
      <c r="H2936" s="146"/>
      <c r="I2936" s="114"/>
      <c r="J2936" s="114"/>
      <c r="K2936" s="113"/>
      <c r="L2936" s="113"/>
      <c r="M2936" s="113"/>
      <c r="N2936" s="113"/>
      <c r="O2936" s="537"/>
      <c r="P2936" s="537"/>
      <c r="Q2936" s="561" t="s">
        <v>13532</v>
      </c>
      <c r="R2936" s="159" t="s">
        <v>779</v>
      </c>
      <c r="S2936" s="114"/>
      <c r="T2936" s="148"/>
      <c r="U2936" s="147"/>
      <c r="V2936" s="150"/>
      <c r="W2936" s="150"/>
      <c r="X2936" s="150"/>
      <c r="Y2936" s="150"/>
      <c r="Z2936" s="150"/>
      <c r="AA2936" s="255" t="s">
        <v>12689</v>
      </c>
      <c r="AB2936" s="150"/>
      <c r="AC2936" s="150"/>
      <c r="AD2936" s="150"/>
      <c r="AE2936" s="150"/>
      <c r="AF2936" s="833"/>
    </row>
    <row r="2937" spans="1:32" s="23" customFormat="1" x14ac:dyDescent="0.2">
      <c r="A2937" s="143" t="s">
        <v>8683</v>
      </c>
      <c r="B2937" s="251"/>
      <c r="C2937" s="114"/>
      <c r="D2937" s="143" t="s">
        <v>7952</v>
      </c>
      <c r="E2937" s="254" t="s">
        <v>11306</v>
      </c>
      <c r="F2937" s="150"/>
      <c r="G2937" s="84" t="s">
        <v>14038</v>
      </c>
      <c r="H2937" s="146"/>
      <c r="I2937" s="114"/>
      <c r="J2937" s="114"/>
      <c r="K2937" s="113"/>
      <c r="L2937" s="113"/>
      <c r="M2937" s="113"/>
      <c r="N2937" s="113"/>
      <c r="O2937" s="537"/>
      <c r="P2937" s="537"/>
      <c r="Q2937" s="561" t="s">
        <v>13540</v>
      </c>
      <c r="R2937" s="159" t="s">
        <v>5634</v>
      </c>
      <c r="S2937" s="114"/>
      <c r="T2937" s="148"/>
      <c r="U2937" s="147"/>
      <c r="V2937" s="150"/>
      <c r="W2937" s="150"/>
      <c r="X2937" s="150"/>
      <c r="Y2937" s="150"/>
      <c r="Z2937" s="150"/>
      <c r="AA2937" s="255" t="s">
        <v>12689</v>
      </c>
      <c r="AB2937" s="150"/>
      <c r="AC2937" s="150"/>
      <c r="AD2937" s="150"/>
      <c r="AE2937" s="150"/>
      <c r="AF2937" s="833"/>
    </row>
    <row r="2938" spans="1:32" s="23" customFormat="1" x14ac:dyDescent="0.2">
      <c r="A2938" s="143" t="s">
        <v>5176</v>
      </c>
      <c r="B2938" s="251"/>
      <c r="C2938" s="114"/>
      <c r="D2938" s="143" t="s">
        <v>7953</v>
      </c>
      <c r="E2938" s="254" t="s">
        <v>11306</v>
      </c>
      <c r="F2938" s="150"/>
      <c r="G2938" s="84" t="s">
        <v>14038</v>
      </c>
      <c r="H2938" s="146"/>
      <c r="I2938" s="114"/>
      <c r="J2938" s="114"/>
      <c r="K2938" s="113"/>
      <c r="L2938" s="113"/>
      <c r="M2938" s="113"/>
      <c r="N2938" s="113"/>
      <c r="O2938" s="537"/>
      <c r="P2938" s="537"/>
      <c r="Q2938" s="561" t="s">
        <v>13541</v>
      </c>
      <c r="R2938" s="159" t="s">
        <v>5177</v>
      </c>
      <c r="S2938" s="114"/>
      <c r="T2938" s="148"/>
      <c r="U2938" s="147"/>
      <c r="V2938" s="150"/>
      <c r="W2938" s="150"/>
      <c r="X2938" s="150"/>
      <c r="Y2938" s="150"/>
      <c r="Z2938" s="150"/>
      <c r="AA2938" s="255" t="s">
        <v>12689</v>
      </c>
      <c r="AB2938" s="150"/>
      <c r="AC2938" s="150"/>
      <c r="AD2938" s="150"/>
      <c r="AE2938" s="150"/>
      <c r="AF2938" s="833"/>
    </row>
    <row r="2939" spans="1:32" s="23" customFormat="1" x14ac:dyDescent="0.2">
      <c r="A2939" s="143" t="s">
        <v>4884</v>
      </c>
      <c r="B2939" s="256"/>
      <c r="C2939" s="143"/>
      <c r="D2939" s="143" t="s">
        <v>7954</v>
      </c>
      <c r="E2939" s="254" t="s">
        <v>11306</v>
      </c>
      <c r="F2939" s="149"/>
      <c r="G2939" s="84" t="s">
        <v>14038</v>
      </c>
      <c r="H2939" s="146"/>
      <c r="I2939" s="114"/>
      <c r="J2939" s="114"/>
      <c r="K2939" s="113"/>
      <c r="L2939" s="113"/>
      <c r="M2939" s="113"/>
      <c r="N2939" s="113"/>
      <c r="O2939" s="537"/>
      <c r="P2939" s="537"/>
      <c r="Q2939" s="561" t="s">
        <v>13542</v>
      </c>
      <c r="R2939" s="159" t="s">
        <v>4798</v>
      </c>
      <c r="S2939" s="114"/>
      <c r="T2939" s="148"/>
      <c r="U2939" s="148"/>
      <c r="V2939" s="150"/>
      <c r="W2939" s="150"/>
      <c r="X2939" s="150"/>
      <c r="Y2939" s="150"/>
      <c r="Z2939" s="150"/>
      <c r="AA2939" s="255" t="s">
        <v>12689</v>
      </c>
      <c r="AB2939" s="150"/>
      <c r="AC2939" s="150"/>
      <c r="AD2939" s="150"/>
      <c r="AE2939" s="150"/>
      <c r="AF2939" s="833"/>
    </row>
    <row r="2940" spans="1:32" s="23" customFormat="1" x14ac:dyDescent="0.2">
      <c r="A2940" s="143" t="s">
        <v>11503</v>
      </c>
      <c r="B2940" s="251"/>
      <c r="C2940" s="114"/>
      <c r="D2940" s="143" t="s">
        <v>7947</v>
      </c>
      <c r="E2940" s="254" t="s">
        <v>11306</v>
      </c>
      <c r="F2940" s="150"/>
      <c r="G2940" s="84" t="s">
        <v>14038</v>
      </c>
      <c r="H2940" s="146"/>
      <c r="I2940" s="114"/>
      <c r="J2940" s="114"/>
      <c r="K2940" s="113"/>
      <c r="L2940" s="113"/>
      <c r="M2940" s="113"/>
      <c r="N2940" s="113"/>
      <c r="O2940" s="537"/>
      <c r="P2940" s="537"/>
      <c r="Q2940" s="561" t="s">
        <v>13535</v>
      </c>
      <c r="R2940" s="159" t="s">
        <v>10240</v>
      </c>
      <c r="S2940" s="114"/>
      <c r="T2940" s="148"/>
      <c r="U2940" s="147"/>
      <c r="V2940" s="150"/>
      <c r="W2940" s="150"/>
      <c r="X2940" s="150"/>
      <c r="Y2940" s="150"/>
      <c r="Z2940" s="150"/>
      <c r="AA2940" s="255" t="s">
        <v>12689</v>
      </c>
      <c r="AB2940" s="150"/>
      <c r="AC2940" s="150"/>
      <c r="AD2940" s="150"/>
      <c r="AE2940" s="150"/>
      <c r="AF2940" s="833"/>
    </row>
    <row r="2941" spans="1:32" s="23" customFormat="1" x14ac:dyDescent="0.2">
      <c r="A2941" s="143" t="s">
        <v>10477</v>
      </c>
      <c r="B2941" s="256"/>
      <c r="C2941" s="143"/>
      <c r="D2941" s="143" t="s">
        <v>7948</v>
      </c>
      <c r="E2941" s="254" t="s">
        <v>11306</v>
      </c>
      <c r="F2941" s="149"/>
      <c r="G2941" s="84" t="s">
        <v>14038</v>
      </c>
      <c r="H2941" s="146"/>
      <c r="I2941" s="114"/>
      <c r="J2941" s="114"/>
      <c r="K2941" s="113"/>
      <c r="L2941" s="113"/>
      <c r="M2941" s="113"/>
      <c r="N2941" s="113"/>
      <c r="O2941" s="537"/>
      <c r="P2941" s="537"/>
      <c r="Q2941" s="561" t="s">
        <v>13536</v>
      </c>
      <c r="R2941" s="159" t="s">
        <v>10822</v>
      </c>
      <c r="S2941" s="114"/>
      <c r="T2941" s="148"/>
      <c r="U2941" s="148"/>
      <c r="V2941" s="150"/>
      <c r="W2941" s="150"/>
      <c r="X2941" s="150"/>
      <c r="Y2941" s="150"/>
      <c r="Z2941" s="150"/>
      <c r="AA2941" s="255" t="s">
        <v>12689</v>
      </c>
      <c r="AB2941" s="150"/>
      <c r="AC2941" s="150"/>
      <c r="AD2941" s="150"/>
      <c r="AE2941" s="150"/>
      <c r="AF2941" s="833"/>
    </row>
    <row r="2942" spans="1:32" s="23" customFormat="1" x14ac:dyDescent="0.2">
      <c r="A2942" s="143" t="s">
        <v>4985</v>
      </c>
      <c r="B2942" s="251"/>
      <c r="C2942" s="114"/>
      <c r="D2942" s="143" t="s">
        <v>7949</v>
      </c>
      <c r="E2942" s="254" t="s">
        <v>11306</v>
      </c>
      <c r="F2942" s="150"/>
      <c r="G2942" s="84" t="s">
        <v>14038</v>
      </c>
      <c r="H2942" s="146"/>
      <c r="I2942" s="114"/>
      <c r="J2942" s="114"/>
      <c r="K2942" s="113"/>
      <c r="L2942" s="113"/>
      <c r="M2942" s="113"/>
      <c r="N2942" s="113"/>
      <c r="O2942" s="537"/>
      <c r="P2942" s="537"/>
      <c r="Q2942" s="561" t="s">
        <v>13537</v>
      </c>
      <c r="R2942" s="159" t="s">
        <v>4986</v>
      </c>
      <c r="S2942" s="114"/>
      <c r="T2942" s="148"/>
      <c r="U2942" s="147"/>
      <c r="V2942" s="150"/>
      <c r="W2942" s="150"/>
      <c r="X2942" s="150"/>
      <c r="Y2942" s="150"/>
      <c r="Z2942" s="150"/>
      <c r="AA2942" s="255" t="s">
        <v>12689</v>
      </c>
      <c r="AB2942" s="150"/>
      <c r="AC2942" s="150"/>
      <c r="AD2942" s="150"/>
      <c r="AE2942" s="150"/>
      <c r="AF2942" s="833"/>
    </row>
    <row r="2943" spans="1:32" s="23" customFormat="1" x14ac:dyDescent="0.2">
      <c r="A2943" s="143" t="s">
        <v>9820</v>
      </c>
      <c r="B2943" s="251"/>
      <c r="C2943" s="114"/>
      <c r="D2943" s="143" t="s">
        <v>7950</v>
      </c>
      <c r="E2943" s="254" t="s">
        <v>11306</v>
      </c>
      <c r="F2943" s="150"/>
      <c r="G2943" s="84" t="s">
        <v>14038</v>
      </c>
      <c r="H2943" s="146"/>
      <c r="I2943" s="114"/>
      <c r="J2943" s="114"/>
      <c r="K2943" s="113"/>
      <c r="L2943" s="113"/>
      <c r="M2943" s="113"/>
      <c r="N2943" s="113"/>
      <c r="O2943" s="537"/>
      <c r="P2943" s="537"/>
      <c r="Q2943" s="561" t="s">
        <v>13538</v>
      </c>
      <c r="R2943" s="159" t="s">
        <v>9821</v>
      </c>
      <c r="S2943" s="114"/>
      <c r="T2943" s="148"/>
      <c r="U2943" s="147"/>
      <c r="V2943" s="150"/>
      <c r="W2943" s="150"/>
      <c r="X2943" s="150"/>
      <c r="Y2943" s="150"/>
      <c r="Z2943" s="150"/>
      <c r="AA2943" s="255" t="s">
        <v>12689</v>
      </c>
      <c r="AB2943" s="150"/>
      <c r="AC2943" s="150"/>
      <c r="AD2943" s="150"/>
      <c r="AE2943" s="150"/>
      <c r="AF2943" s="833"/>
    </row>
    <row r="2944" spans="1:32" s="23" customFormat="1" x14ac:dyDescent="0.2">
      <c r="A2944" s="143" t="s">
        <v>6727</v>
      </c>
      <c r="B2944" s="251"/>
      <c r="C2944" s="114"/>
      <c r="D2944" s="143" t="s">
        <v>7951</v>
      </c>
      <c r="E2944" s="254" t="s">
        <v>11306</v>
      </c>
      <c r="F2944" s="150"/>
      <c r="G2944" s="84" t="s">
        <v>14038</v>
      </c>
      <c r="H2944" s="146"/>
      <c r="I2944" s="114"/>
      <c r="J2944" s="114"/>
      <c r="K2944" s="113"/>
      <c r="L2944" s="113"/>
      <c r="M2944" s="113"/>
      <c r="N2944" s="113"/>
      <c r="O2944" s="537"/>
      <c r="P2944" s="537"/>
      <c r="Q2944" s="561" t="s">
        <v>13539</v>
      </c>
      <c r="R2944" s="159" t="s">
        <v>9131</v>
      </c>
      <c r="S2944" s="114"/>
      <c r="T2944" s="148"/>
      <c r="U2944" s="147"/>
      <c r="V2944" s="150"/>
      <c r="W2944" s="150"/>
      <c r="X2944" s="150"/>
      <c r="Y2944" s="150"/>
      <c r="Z2944" s="150"/>
      <c r="AA2944" s="255" t="s">
        <v>12689</v>
      </c>
      <c r="AB2944" s="150"/>
      <c r="AC2944" s="150"/>
      <c r="AD2944" s="150"/>
      <c r="AE2944" s="150"/>
      <c r="AF2944" s="833"/>
    </row>
    <row r="2945" spans="1:32" s="23" customFormat="1" ht="25.5" x14ac:dyDescent="0.2">
      <c r="A2945" s="143" t="s">
        <v>6716</v>
      </c>
      <c r="B2945" s="256"/>
      <c r="C2945" s="143"/>
      <c r="D2945" s="143" t="s">
        <v>14556</v>
      </c>
      <c r="E2945" s="259" t="s">
        <v>3214</v>
      </c>
      <c r="F2945" s="149"/>
      <c r="G2945" s="84" t="s">
        <v>14038</v>
      </c>
      <c r="H2945" s="146"/>
      <c r="I2945" s="114"/>
      <c r="J2945" s="114"/>
      <c r="K2945" s="113"/>
      <c r="L2945" s="113"/>
      <c r="M2945" s="113"/>
      <c r="N2945" s="113"/>
      <c r="O2945" s="537"/>
      <c r="P2945" s="537"/>
      <c r="Q2945" s="561" t="s">
        <v>13543</v>
      </c>
      <c r="R2945" s="159" t="s">
        <v>3213</v>
      </c>
      <c r="S2945" s="114"/>
      <c r="T2945" s="148"/>
      <c r="U2945" s="147"/>
      <c r="V2945" s="150"/>
      <c r="W2945" s="150"/>
      <c r="X2945" s="150"/>
      <c r="Y2945" s="150"/>
      <c r="Z2945" s="150"/>
      <c r="AA2945" s="255" t="s">
        <v>12689</v>
      </c>
      <c r="AB2945" s="150"/>
      <c r="AC2945" s="150"/>
      <c r="AD2945" s="150"/>
      <c r="AE2945" s="150"/>
      <c r="AF2945" s="833"/>
    </row>
    <row r="2946" spans="1:32" s="23" customFormat="1" x14ac:dyDescent="0.2">
      <c r="A2946" s="143" t="s">
        <v>5200</v>
      </c>
      <c r="B2946" s="256"/>
      <c r="C2946" s="143"/>
      <c r="D2946" s="143" t="s">
        <v>7955</v>
      </c>
      <c r="E2946" s="259" t="s">
        <v>5256</v>
      </c>
      <c r="F2946" s="149"/>
      <c r="G2946" s="84" t="s">
        <v>14038</v>
      </c>
      <c r="H2946" s="146"/>
      <c r="I2946" s="114"/>
      <c r="J2946" s="114"/>
      <c r="K2946" s="113"/>
      <c r="L2946" s="113"/>
      <c r="M2946" s="113"/>
      <c r="N2946" s="113"/>
      <c r="O2946" s="537"/>
      <c r="P2946" s="537"/>
      <c r="Q2946" s="561" t="s">
        <v>13544</v>
      </c>
      <c r="R2946" s="159" t="s">
        <v>7751</v>
      </c>
      <c r="S2946" s="114"/>
      <c r="T2946" s="148"/>
      <c r="U2946" s="147"/>
      <c r="V2946" s="150"/>
      <c r="W2946" s="150"/>
      <c r="X2946" s="150"/>
      <c r="Y2946" s="150"/>
      <c r="Z2946" s="150"/>
      <c r="AA2946" s="255" t="s">
        <v>12689</v>
      </c>
      <c r="AB2946" s="150"/>
      <c r="AC2946" s="150"/>
      <c r="AD2946" s="150"/>
      <c r="AE2946" s="150"/>
      <c r="AF2946" s="833"/>
    </row>
    <row r="2947" spans="1:32" s="23" customFormat="1" x14ac:dyDescent="0.2">
      <c r="A2947" s="1732" t="s">
        <v>1734</v>
      </c>
      <c r="B2947" s="1745"/>
      <c r="C2947" s="1738"/>
      <c r="D2947" s="1738" t="s">
        <v>7956</v>
      </c>
      <c r="E2947" s="1746" t="s">
        <v>5256</v>
      </c>
      <c r="F2947" s="1735"/>
      <c r="G2947" s="90" t="s">
        <v>14038</v>
      </c>
      <c r="H2947" s="1737"/>
      <c r="I2947" s="1738"/>
      <c r="J2947" s="1738"/>
      <c r="K2947" s="1732"/>
      <c r="L2947" s="1732"/>
      <c r="M2947" s="1732"/>
      <c r="N2947" s="1732"/>
      <c r="O2947" s="1738"/>
      <c r="P2947" s="1738"/>
      <c r="Q2947" s="1739" t="s">
        <v>13545</v>
      </c>
      <c r="R2947" s="1740" t="s">
        <v>6420</v>
      </c>
      <c r="S2947" s="1738"/>
      <c r="T2947" s="1741"/>
      <c r="U2947" s="1741"/>
      <c r="V2947" s="1735"/>
      <c r="W2947" s="1735"/>
      <c r="X2947" s="1735"/>
      <c r="Y2947" s="1735"/>
      <c r="Z2947" s="1735"/>
      <c r="AA2947" s="1747" t="s">
        <v>12689</v>
      </c>
      <c r="AB2947" s="1735"/>
      <c r="AC2947" s="1735"/>
      <c r="AD2947" s="1735"/>
      <c r="AE2947" s="1735"/>
      <c r="AF2947" s="1738"/>
    </row>
    <row r="2948" spans="1:32" s="23" customFormat="1" x14ac:dyDescent="0.2">
      <c r="A2948" s="143" t="s">
        <v>8684</v>
      </c>
      <c r="B2948" s="251"/>
      <c r="C2948" s="114"/>
      <c r="D2948" s="143" t="s">
        <v>7957</v>
      </c>
      <c r="E2948" s="254" t="s">
        <v>5256</v>
      </c>
      <c r="F2948" s="150"/>
      <c r="G2948" s="90" t="s">
        <v>14038</v>
      </c>
      <c r="H2948" s="146"/>
      <c r="I2948" s="114"/>
      <c r="J2948" s="114"/>
      <c r="K2948" s="113"/>
      <c r="L2948" s="113"/>
      <c r="M2948" s="113"/>
      <c r="N2948" s="113"/>
      <c r="O2948" s="537"/>
      <c r="P2948" s="537"/>
      <c r="Q2948" s="561" t="s">
        <v>13546</v>
      </c>
      <c r="R2948" s="159" t="s">
        <v>11945</v>
      </c>
      <c r="S2948" s="114"/>
      <c r="T2948" s="148"/>
      <c r="U2948" s="147"/>
      <c r="V2948" s="150"/>
      <c r="W2948" s="150"/>
      <c r="X2948" s="150"/>
      <c r="Y2948" s="150"/>
      <c r="Z2948" s="150"/>
      <c r="AA2948" s="255" t="s">
        <v>12689</v>
      </c>
      <c r="AB2948" s="150"/>
      <c r="AC2948" s="150"/>
      <c r="AD2948" s="150"/>
      <c r="AE2948" s="150"/>
      <c r="AF2948" s="833"/>
    </row>
    <row r="2949" spans="1:32" s="23" customFormat="1" x14ac:dyDescent="0.2">
      <c r="A2949" s="143" t="s">
        <v>8999</v>
      </c>
      <c r="B2949" s="251"/>
      <c r="C2949" s="114"/>
      <c r="D2949" s="143" t="s">
        <v>7958</v>
      </c>
      <c r="E2949" s="254" t="s">
        <v>5256</v>
      </c>
      <c r="F2949" s="150"/>
      <c r="G2949" s="90" t="s">
        <v>14038</v>
      </c>
      <c r="H2949" s="146"/>
      <c r="I2949" s="114"/>
      <c r="J2949" s="114"/>
      <c r="K2949" s="113"/>
      <c r="L2949" s="113"/>
      <c r="M2949" s="113"/>
      <c r="N2949" s="113"/>
      <c r="O2949" s="537"/>
      <c r="P2949" s="537"/>
      <c r="Q2949" s="561" t="s">
        <v>13547</v>
      </c>
      <c r="R2949" s="159" t="s">
        <v>9000</v>
      </c>
      <c r="S2949" s="114"/>
      <c r="T2949" s="148"/>
      <c r="U2949" s="147"/>
      <c r="V2949" s="150"/>
      <c r="W2949" s="150"/>
      <c r="X2949" s="150"/>
      <c r="Y2949" s="150"/>
      <c r="Z2949" s="150"/>
      <c r="AA2949" s="255" t="s">
        <v>12689</v>
      </c>
      <c r="AB2949" s="150"/>
      <c r="AC2949" s="150"/>
      <c r="AD2949" s="150"/>
      <c r="AE2949" s="150"/>
      <c r="AF2949" s="833"/>
    </row>
    <row r="2950" spans="1:32" s="23" customFormat="1" x14ac:dyDescent="0.2">
      <c r="A2950" s="143" t="s">
        <v>6431</v>
      </c>
      <c r="B2950" s="251"/>
      <c r="C2950" s="114"/>
      <c r="D2950" s="143" t="s">
        <v>7959</v>
      </c>
      <c r="E2950" s="254" t="s">
        <v>5256</v>
      </c>
      <c r="F2950" s="150"/>
      <c r="G2950" s="90" t="s">
        <v>14038</v>
      </c>
      <c r="H2950" s="146"/>
      <c r="I2950" s="114"/>
      <c r="J2950" s="114"/>
      <c r="K2950" s="113"/>
      <c r="L2950" s="113"/>
      <c r="M2950" s="113"/>
      <c r="N2950" s="113"/>
      <c r="O2950" s="537"/>
      <c r="P2950" s="537"/>
      <c r="Q2950" s="561" t="s">
        <v>13548</v>
      </c>
      <c r="R2950" s="159" t="s">
        <v>6432</v>
      </c>
      <c r="S2950" s="114"/>
      <c r="T2950" s="148"/>
      <c r="U2950" s="147"/>
      <c r="V2950" s="150"/>
      <c r="W2950" s="150"/>
      <c r="X2950" s="150"/>
      <c r="Y2950" s="150"/>
      <c r="Z2950" s="150"/>
      <c r="AA2950" s="255" t="s">
        <v>12689</v>
      </c>
      <c r="AB2950" s="150"/>
      <c r="AC2950" s="150"/>
      <c r="AD2950" s="150"/>
      <c r="AE2950" s="150"/>
      <c r="AF2950" s="833"/>
    </row>
    <row r="2951" spans="1:32" s="23" customFormat="1" x14ac:dyDescent="0.2">
      <c r="A2951" s="143" t="s">
        <v>2674</v>
      </c>
      <c r="B2951" s="251"/>
      <c r="C2951" s="114"/>
      <c r="D2951" s="143" t="s">
        <v>7960</v>
      </c>
      <c r="E2951" s="254" t="s">
        <v>5256</v>
      </c>
      <c r="F2951" s="150"/>
      <c r="G2951" s="90" t="s">
        <v>14038</v>
      </c>
      <c r="H2951" s="146"/>
      <c r="I2951" s="114"/>
      <c r="J2951" s="114"/>
      <c r="K2951" s="113"/>
      <c r="L2951" s="113"/>
      <c r="M2951" s="113"/>
      <c r="N2951" s="113"/>
      <c r="O2951" s="537"/>
      <c r="P2951" s="537"/>
      <c r="Q2951" s="561" t="s">
        <v>13549</v>
      </c>
      <c r="R2951" s="159" t="s">
        <v>2707</v>
      </c>
      <c r="S2951" s="114"/>
      <c r="T2951" s="148"/>
      <c r="U2951" s="147"/>
      <c r="V2951" s="150"/>
      <c r="W2951" s="150"/>
      <c r="X2951" s="150"/>
      <c r="Y2951" s="150"/>
      <c r="Z2951" s="150"/>
      <c r="AA2951" s="255" t="s">
        <v>12689</v>
      </c>
      <c r="AB2951" s="150"/>
      <c r="AC2951" s="150"/>
      <c r="AD2951" s="150"/>
      <c r="AE2951" s="150"/>
      <c r="AF2951" s="833"/>
    </row>
    <row r="2952" spans="1:32" s="23" customFormat="1" x14ac:dyDescent="0.2">
      <c r="A2952" s="143" t="s">
        <v>2708</v>
      </c>
      <c r="B2952" s="251"/>
      <c r="C2952" s="114"/>
      <c r="D2952" s="143" t="s">
        <v>7961</v>
      </c>
      <c r="E2952" s="254" t="s">
        <v>5256</v>
      </c>
      <c r="F2952" s="150"/>
      <c r="G2952" s="90" t="s">
        <v>14038</v>
      </c>
      <c r="H2952" s="146"/>
      <c r="I2952" s="114"/>
      <c r="J2952" s="114"/>
      <c r="K2952" s="113"/>
      <c r="L2952" s="113"/>
      <c r="M2952" s="113"/>
      <c r="N2952" s="113"/>
      <c r="O2952" s="537"/>
      <c r="P2952" s="537"/>
      <c r="Q2952" s="561" t="s">
        <v>13550</v>
      </c>
      <c r="R2952" s="159" t="s">
        <v>2709</v>
      </c>
      <c r="S2952" s="114"/>
      <c r="T2952" s="148"/>
      <c r="U2952" s="147"/>
      <c r="V2952" s="150"/>
      <c r="W2952" s="150"/>
      <c r="X2952" s="150"/>
      <c r="Y2952" s="150"/>
      <c r="Z2952" s="150"/>
      <c r="AA2952" s="255" t="s">
        <v>12689</v>
      </c>
      <c r="AB2952" s="150"/>
      <c r="AC2952" s="150"/>
      <c r="AD2952" s="150"/>
      <c r="AE2952" s="150"/>
      <c r="AF2952" s="833"/>
    </row>
    <row r="2953" spans="1:32" s="23" customFormat="1" x14ac:dyDescent="0.2">
      <c r="A2953" s="143" t="s">
        <v>6447</v>
      </c>
      <c r="B2953" s="251"/>
      <c r="C2953" s="114"/>
      <c r="D2953" s="143" t="s">
        <v>7962</v>
      </c>
      <c r="E2953" s="254" t="s">
        <v>5256</v>
      </c>
      <c r="F2953" s="150"/>
      <c r="G2953" s="90" t="s">
        <v>14038</v>
      </c>
      <c r="H2953" s="146"/>
      <c r="I2953" s="114"/>
      <c r="J2953" s="114"/>
      <c r="K2953" s="113"/>
      <c r="L2953" s="113"/>
      <c r="M2953" s="113"/>
      <c r="N2953" s="113"/>
      <c r="O2953" s="537"/>
      <c r="P2953" s="537"/>
      <c r="Q2953" s="561" t="s">
        <v>13551</v>
      </c>
      <c r="R2953" s="159" t="s">
        <v>7752</v>
      </c>
      <c r="S2953" s="114"/>
      <c r="T2953" s="148"/>
      <c r="U2953" s="147"/>
      <c r="V2953" s="150"/>
      <c r="W2953" s="150"/>
      <c r="X2953" s="150"/>
      <c r="Y2953" s="150"/>
      <c r="Z2953" s="150"/>
      <c r="AA2953" s="255" t="s">
        <v>12689</v>
      </c>
      <c r="AB2953" s="150"/>
      <c r="AC2953" s="150"/>
      <c r="AD2953" s="150"/>
      <c r="AE2953" s="150"/>
      <c r="AF2953" s="833"/>
    </row>
    <row r="2954" spans="1:32" s="23" customFormat="1" x14ac:dyDescent="0.2">
      <c r="A2954" s="143" t="s">
        <v>11804</v>
      </c>
      <c r="B2954" s="144"/>
      <c r="C2954" s="113"/>
      <c r="D2954" s="143" t="s">
        <v>10832</v>
      </c>
      <c r="E2954" s="145" t="s">
        <v>9174</v>
      </c>
      <c r="F2954" s="258"/>
      <c r="G2954" s="90" t="s">
        <v>14038</v>
      </c>
      <c r="H2954" s="146"/>
      <c r="I2954" s="114"/>
      <c r="J2954" s="114"/>
      <c r="K2954" s="113"/>
      <c r="L2954" s="113"/>
      <c r="M2954" s="113"/>
      <c r="N2954" s="113"/>
      <c r="O2954" s="537"/>
      <c r="P2954" s="537"/>
      <c r="Q2954" s="561" t="s">
        <v>13581</v>
      </c>
      <c r="R2954" s="159" t="s">
        <v>11805</v>
      </c>
      <c r="S2954" s="114"/>
      <c r="T2954" s="148"/>
      <c r="U2954" s="148"/>
      <c r="V2954" s="149"/>
      <c r="W2954" s="150"/>
      <c r="X2954" s="150"/>
      <c r="Y2954" s="150"/>
      <c r="Z2954" s="149"/>
      <c r="AA2954" s="255" t="s">
        <v>12689</v>
      </c>
      <c r="AB2954" s="149"/>
      <c r="AC2954" s="149"/>
      <c r="AD2954" s="149"/>
      <c r="AE2954" s="149"/>
      <c r="AF2954" s="836"/>
    </row>
    <row r="2955" spans="1:32" s="23" customFormat="1" x14ac:dyDescent="0.2">
      <c r="A2955" s="143" t="s">
        <v>2114</v>
      </c>
      <c r="B2955" s="144"/>
      <c r="C2955" s="113"/>
      <c r="D2955" s="143" t="s">
        <v>7966</v>
      </c>
      <c r="E2955" s="145" t="s">
        <v>9174</v>
      </c>
      <c r="F2955" s="258"/>
      <c r="G2955" s="90" t="s">
        <v>14038</v>
      </c>
      <c r="H2955" s="146"/>
      <c r="I2955" s="114"/>
      <c r="J2955" s="114"/>
      <c r="K2955" s="113"/>
      <c r="L2955" s="113"/>
      <c r="M2955" s="113"/>
      <c r="N2955" s="113"/>
      <c r="O2955" s="537"/>
      <c r="P2955" s="537"/>
      <c r="Q2955" s="561" t="s">
        <v>13555</v>
      </c>
      <c r="R2955" s="159" t="s">
        <v>2115</v>
      </c>
      <c r="S2955" s="114"/>
      <c r="T2955" s="148"/>
      <c r="U2955" s="147"/>
      <c r="V2955" s="150"/>
      <c r="W2955" s="150"/>
      <c r="X2955" s="150"/>
      <c r="Y2955" s="150"/>
      <c r="Z2955" s="149"/>
      <c r="AA2955" s="255" t="s">
        <v>12689</v>
      </c>
      <c r="AB2955" s="149"/>
      <c r="AC2955" s="149"/>
      <c r="AD2955" s="149"/>
      <c r="AE2955" s="149"/>
      <c r="AF2955" s="836"/>
    </row>
    <row r="2956" spans="1:32" s="23" customFormat="1" ht="25.5" x14ac:dyDescent="0.2">
      <c r="A2956" s="1732" t="s">
        <v>12877</v>
      </c>
      <c r="B2956" s="1733"/>
      <c r="C2956" s="1732"/>
      <c r="D2956" s="1732" t="s">
        <v>14473</v>
      </c>
      <c r="E2956" s="148" t="s">
        <v>14733</v>
      </c>
      <c r="F2956" s="1742"/>
      <c r="G2956" s="90" t="s">
        <v>14038</v>
      </c>
      <c r="H2956" s="1737"/>
      <c r="I2956" s="1738"/>
      <c r="J2956" s="1738"/>
      <c r="K2956" s="1732"/>
      <c r="L2956" s="1732"/>
      <c r="M2956" s="1732"/>
      <c r="N2956" s="1732"/>
      <c r="O2956" s="1738"/>
      <c r="P2956" s="1738"/>
      <c r="Q2956" s="1748"/>
      <c r="R2956" s="1740" t="s">
        <v>12878</v>
      </c>
      <c r="S2956" s="1738"/>
      <c r="T2956" s="1741"/>
      <c r="U2956" s="1736" t="s">
        <v>12880</v>
      </c>
      <c r="V2956" s="1742"/>
      <c r="W2956" s="1735"/>
      <c r="X2956" s="1735"/>
      <c r="Y2956" s="1735"/>
      <c r="Z2956" s="1742"/>
      <c r="AA2956" s="1747" t="s">
        <v>12689</v>
      </c>
      <c r="AB2956" s="1742"/>
      <c r="AC2956" s="1742"/>
      <c r="AD2956" s="1742"/>
      <c r="AE2956" s="1742"/>
      <c r="AF2956" s="1732" t="s">
        <v>14362</v>
      </c>
    </row>
    <row r="2957" spans="1:32" s="23" customFormat="1" ht="25.5" x14ac:dyDescent="0.2">
      <c r="A2957" s="143" t="s">
        <v>7920</v>
      </c>
      <c r="B2957" s="256"/>
      <c r="C2957" s="143"/>
      <c r="D2957" s="143" t="s">
        <v>14537</v>
      </c>
      <c r="E2957" s="148" t="s">
        <v>14341</v>
      </c>
      <c r="F2957" s="150"/>
      <c r="G2957" s="90" t="s">
        <v>14038</v>
      </c>
      <c r="H2957" s="146"/>
      <c r="I2957" s="114"/>
      <c r="J2957" s="114"/>
      <c r="K2957" s="113"/>
      <c r="L2957" s="113"/>
      <c r="M2957" s="113"/>
      <c r="N2957" s="113"/>
      <c r="O2957" s="537"/>
      <c r="P2957" s="537"/>
      <c r="Q2957" s="561" t="s">
        <v>13582</v>
      </c>
      <c r="R2957" s="159" t="s">
        <v>5063</v>
      </c>
      <c r="S2957" s="114"/>
      <c r="T2957" s="148"/>
      <c r="U2957" s="148" t="s">
        <v>4535</v>
      </c>
      <c r="V2957" s="149"/>
      <c r="W2957" s="149"/>
      <c r="X2957" s="149"/>
      <c r="Y2957" s="149"/>
      <c r="Z2957" s="149"/>
      <c r="AA2957" s="255" t="s">
        <v>12689</v>
      </c>
      <c r="AB2957" s="149"/>
      <c r="AC2957" s="149"/>
      <c r="AD2957" s="149"/>
      <c r="AE2957" s="149"/>
      <c r="AF2957" s="836"/>
    </row>
    <row r="2958" spans="1:32" s="23" customFormat="1" x14ac:dyDescent="0.2">
      <c r="A2958" s="143" t="s">
        <v>7312</v>
      </c>
      <c r="B2958" s="144"/>
      <c r="C2958" s="113"/>
      <c r="D2958" s="143" t="s">
        <v>10833</v>
      </c>
      <c r="E2958" s="145" t="s">
        <v>9174</v>
      </c>
      <c r="F2958" s="258"/>
      <c r="G2958" s="84" t="s">
        <v>14038</v>
      </c>
      <c r="H2958" s="146"/>
      <c r="I2958" s="114"/>
      <c r="J2958" s="114"/>
      <c r="K2958" s="113"/>
      <c r="L2958" s="113"/>
      <c r="M2958" s="113"/>
      <c r="N2958" s="113"/>
      <c r="O2958" s="537"/>
      <c r="P2958" s="537"/>
      <c r="Q2958" s="561" t="s">
        <v>13583</v>
      </c>
      <c r="R2958" s="159" t="s">
        <v>7753</v>
      </c>
      <c r="S2958" s="114"/>
      <c r="T2958" s="148"/>
      <c r="U2958" s="148"/>
      <c r="V2958" s="149"/>
      <c r="W2958" s="150"/>
      <c r="X2958" s="150"/>
      <c r="Y2958" s="150"/>
      <c r="Z2958" s="149"/>
      <c r="AA2958" s="255" t="s">
        <v>12689</v>
      </c>
      <c r="AB2958" s="149"/>
      <c r="AC2958" s="149"/>
      <c r="AD2958" s="149"/>
      <c r="AE2958" s="149"/>
      <c r="AF2958" s="836"/>
    </row>
    <row r="2959" spans="1:32" s="23" customFormat="1" x14ac:dyDescent="0.2">
      <c r="A2959" s="143" t="s">
        <v>2118</v>
      </c>
      <c r="B2959" s="144"/>
      <c r="C2959" s="113"/>
      <c r="D2959" s="143" t="s">
        <v>7967</v>
      </c>
      <c r="E2959" s="145" t="s">
        <v>9174</v>
      </c>
      <c r="F2959" s="258"/>
      <c r="G2959" s="84" t="s">
        <v>14038</v>
      </c>
      <c r="H2959" s="146"/>
      <c r="I2959" s="114"/>
      <c r="J2959" s="114"/>
      <c r="K2959" s="113"/>
      <c r="L2959" s="113"/>
      <c r="M2959" s="113"/>
      <c r="N2959" s="113"/>
      <c r="O2959" s="537"/>
      <c r="P2959" s="537"/>
      <c r="Q2959" s="561" t="s">
        <v>13556</v>
      </c>
      <c r="R2959" s="159" t="s">
        <v>2119</v>
      </c>
      <c r="S2959" s="114"/>
      <c r="T2959" s="148"/>
      <c r="U2959" s="147"/>
      <c r="V2959" s="150"/>
      <c r="W2959" s="150"/>
      <c r="X2959" s="150"/>
      <c r="Y2959" s="150"/>
      <c r="Z2959" s="149"/>
      <c r="AA2959" s="255" t="s">
        <v>12689</v>
      </c>
      <c r="AB2959" s="149"/>
      <c r="AC2959" s="149"/>
      <c r="AD2959" s="149"/>
      <c r="AE2959" s="149"/>
      <c r="AF2959" s="836"/>
    </row>
    <row r="2960" spans="1:32" s="23" customFormat="1" x14ac:dyDescent="0.2">
      <c r="A2960" s="143" t="s">
        <v>5047</v>
      </c>
      <c r="B2960" s="144"/>
      <c r="C2960" s="113"/>
      <c r="D2960" s="143" t="s">
        <v>4208</v>
      </c>
      <c r="E2960" s="145" t="s">
        <v>9174</v>
      </c>
      <c r="F2960" s="258"/>
      <c r="G2960" s="84" t="s">
        <v>14038</v>
      </c>
      <c r="H2960" s="146"/>
      <c r="I2960" s="114"/>
      <c r="J2960" s="114"/>
      <c r="K2960" s="113"/>
      <c r="L2960" s="113"/>
      <c r="M2960" s="113"/>
      <c r="N2960" s="113"/>
      <c r="O2960" s="537"/>
      <c r="P2960" s="537"/>
      <c r="Q2960" s="561" t="s">
        <v>13557</v>
      </c>
      <c r="R2960" s="159" t="s">
        <v>5048</v>
      </c>
      <c r="S2960" s="114"/>
      <c r="T2960" s="148"/>
      <c r="U2960" s="147"/>
      <c r="V2960" s="150"/>
      <c r="W2960" s="150"/>
      <c r="X2960" s="150"/>
      <c r="Y2960" s="150"/>
      <c r="Z2960" s="149"/>
      <c r="AA2960" s="255" t="s">
        <v>12689</v>
      </c>
      <c r="AB2960" s="149"/>
      <c r="AC2960" s="149"/>
      <c r="AD2960" s="149"/>
      <c r="AE2960" s="149"/>
      <c r="AF2960" s="836"/>
    </row>
    <row r="2961" spans="1:32" s="23" customFormat="1" x14ac:dyDescent="0.2">
      <c r="A2961" s="143" t="s">
        <v>8686</v>
      </c>
      <c r="B2961" s="144"/>
      <c r="C2961" s="113"/>
      <c r="D2961" s="143" t="s">
        <v>4209</v>
      </c>
      <c r="E2961" s="145" t="s">
        <v>9174</v>
      </c>
      <c r="F2961" s="258"/>
      <c r="G2961" s="84" t="s">
        <v>14038</v>
      </c>
      <c r="H2961" s="146"/>
      <c r="I2961" s="114"/>
      <c r="J2961" s="114"/>
      <c r="K2961" s="113"/>
      <c r="L2961" s="113"/>
      <c r="M2961" s="113"/>
      <c r="N2961" s="113"/>
      <c r="O2961" s="537"/>
      <c r="P2961" s="537"/>
      <c r="Q2961" s="561" t="s">
        <v>13558</v>
      </c>
      <c r="R2961" s="159" t="s">
        <v>6421</v>
      </c>
      <c r="S2961" s="114"/>
      <c r="T2961" s="148"/>
      <c r="U2961" s="147"/>
      <c r="V2961" s="150"/>
      <c r="W2961" s="150"/>
      <c r="X2961" s="150"/>
      <c r="Y2961" s="150"/>
      <c r="Z2961" s="149"/>
      <c r="AA2961" s="255" t="s">
        <v>12689</v>
      </c>
      <c r="AB2961" s="149"/>
      <c r="AC2961" s="149"/>
      <c r="AD2961" s="149"/>
      <c r="AE2961" s="149"/>
      <c r="AF2961" s="836"/>
    </row>
    <row r="2962" spans="1:32" s="23" customFormat="1" x14ac:dyDescent="0.2">
      <c r="A2962" s="143" t="s">
        <v>8811</v>
      </c>
      <c r="B2962" s="144"/>
      <c r="C2962" s="113"/>
      <c r="D2962" s="143" t="s">
        <v>4210</v>
      </c>
      <c r="E2962" s="145" t="s">
        <v>9174</v>
      </c>
      <c r="F2962" s="258"/>
      <c r="G2962" s="84" t="s">
        <v>14038</v>
      </c>
      <c r="H2962" s="146"/>
      <c r="I2962" s="114"/>
      <c r="J2962" s="114"/>
      <c r="K2962" s="113"/>
      <c r="L2962" s="113"/>
      <c r="M2962" s="113"/>
      <c r="N2962" s="113"/>
      <c r="O2962" s="537"/>
      <c r="P2962" s="537"/>
      <c r="Q2962" s="561" t="s">
        <v>13559</v>
      </c>
      <c r="R2962" s="159" t="s">
        <v>4907</v>
      </c>
      <c r="S2962" s="114"/>
      <c r="T2962" s="148"/>
      <c r="U2962" s="147"/>
      <c r="V2962" s="150"/>
      <c r="W2962" s="150"/>
      <c r="X2962" s="150"/>
      <c r="Y2962" s="150"/>
      <c r="Z2962" s="149"/>
      <c r="AA2962" s="255" t="s">
        <v>12689</v>
      </c>
      <c r="AB2962" s="149"/>
      <c r="AC2962" s="149"/>
      <c r="AD2962" s="149"/>
      <c r="AE2962" s="149"/>
      <c r="AF2962" s="836"/>
    </row>
    <row r="2963" spans="1:32" s="23" customFormat="1" x14ac:dyDescent="0.2">
      <c r="A2963" s="143" t="s">
        <v>172</v>
      </c>
      <c r="B2963" s="144"/>
      <c r="C2963" s="113"/>
      <c r="D2963" s="143" t="s">
        <v>2466</v>
      </c>
      <c r="E2963" s="145" t="s">
        <v>9174</v>
      </c>
      <c r="F2963" s="258"/>
      <c r="G2963" s="84" t="s">
        <v>14038</v>
      </c>
      <c r="H2963" s="146"/>
      <c r="I2963" s="114"/>
      <c r="J2963" s="114"/>
      <c r="K2963" s="113"/>
      <c r="L2963" s="113"/>
      <c r="M2963" s="113"/>
      <c r="N2963" s="113"/>
      <c r="O2963" s="537"/>
      <c r="P2963" s="537"/>
      <c r="Q2963" s="561" t="s">
        <v>13560</v>
      </c>
      <c r="R2963" s="159" t="s">
        <v>7330</v>
      </c>
      <c r="S2963" s="114"/>
      <c r="T2963" s="148"/>
      <c r="U2963" s="147"/>
      <c r="V2963" s="150"/>
      <c r="W2963" s="150"/>
      <c r="X2963" s="150"/>
      <c r="Y2963" s="150"/>
      <c r="Z2963" s="149"/>
      <c r="AA2963" s="255" t="s">
        <v>12689</v>
      </c>
      <c r="AB2963" s="149"/>
      <c r="AC2963" s="149"/>
      <c r="AD2963" s="149"/>
      <c r="AE2963" s="149"/>
      <c r="AF2963" s="836"/>
    </row>
    <row r="2964" spans="1:32" s="23" customFormat="1" x14ac:dyDescent="0.2">
      <c r="A2964" s="143" t="s">
        <v>11847</v>
      </c>
      <c r="B2964" s="144"/>
      <c r="C2964" s="113"/>
      <c r="D2964" s="143" t="s">
        <v>4211</v>
      </c>
      <c r="E2964" s="145" t="s">
        <v>9174</v>
      </c>
      <c r="F2964" s="258"/>
      <c r="G2964" s="84" t="s">
        <v>14038</v>
      </c>
      <c r="H2964" s="146"/>
      <c r="I2964" s="114"/>
      <c r="J2964" s="114"/>
      <c r="K2964" s="113"/>
      <c r="L2964" s="113"/>
      <c r="M2964" s="113"/>
      <c r="N2964" s="113"/>
      <c r="O2964" s="537"/>
      <c r="P2964" s="537"/>
      <c r="Q2964" s="561" t="s">
        <v>13561</v>
      </c>
      <c r="R2964" s="159" t="s">
        <v>8544</v>
      </c>
      <c r="S2964" s="114"/>
      <c r="T2964" s="148"/>
      <c r="U2964" s="147"/>
      <c r="V2964" s="150"/>
      <c r="W2964" s="150"/>
      <c r="X2964" s="150"/>
      <c r="Y2964" s="150"/>
      <c r="Z2964" s="149"/>
      <c r="AA2964" s="255" t="s">
        <v>12689</v>
      </c>
      <c r="AB2964" s="149"/>
      <c r="AC2964" s="149"/>
      <c r="AD2964" s="149"/>
      <c r="AE2964" s="149"/>
      <c r="AF2964" s="836"/>
    </row>
    <row r="2965" spans="1:32" s="23" customFormat="1" x14ac:dyDescent="0.2">
      <c r="A2965" s="143" t="s">
        <v>5045</v>
      </c>
      <c r="B2965" s="144"/>
      <c r="C2965" s="113"/>
      <c r="D2965" s="143" t="s">
        <v>4212</v>
      </c>
      <c r="E2965" s="145" t="s">
        <v>9174</v>
      </c>
      <c r="F2965" s="258"/>
      <c r="G2965" s="84" t="s">
        <v>14038</v>
      </c>
      <c r="H2965" s="146"/>
      <c r="I2965" s="114"/>
      <c r="J2965" s="114"/>
      <c r="K2965" s="113"/>
      <c r="L2965" s="113"/>
      <c r="M2965" s="113"/>
      <c r="N2965" s="113"/>
      <c r="O2965" s="537"/>
      <c r="P2965" s="537"/>
      <c r="Q2965" s="561" t="s">
        <v>13562</v>
      </c>
      <c r="R2965" s="159" t="s">
        <v>5046</v>
      </c>
      <c r="S2965" s="114"/>
      <c r="T2965" s="148"/>
      <c r="U2965" s="147"/>
      <c r="V2965" s="150"/>
      <c r="W2965" s="150"/>
      <c r="X2965" s="150"/>
      <c r="Y2965" s="150"/>
      <c r="Z2965" s="149"/>
      <c r="AA2965" s="255" t="s">
        <v>12689</v>
      </c>
      <c r="AB2965" s="149"/>
      <c r="AC2965" s="149"/>
      <c r="AD2965" s="149"/>
      <c r="AE2965" s="149"/>
      <c r="AF2965" s="836"/>
    </row>
    <row r="2966" spans="1:32" s="23" customFormat="1" x14ac:dyDescent="0.2">
      <c r="A2966" s="143" t="s">
        <v>2891</v>
      </c>
      <c r="B2966" s="256"/>
      <c r="C2966" s="143"/>
      <c r="D2966" s="143" t="s">
        <v>4213</v>
      </c>
      <c r="E2966" s="254" t="s">
        <v>9174</v>
      </c>
      <c r="F2966" s="149"/>
      <c r="G2966" s="84" t="s">
        <v>14038</v>
      </c>
      <c r="H2966" s="146"/>
      <c r="I2966" s="114"/>
      <c r="J2966" s="114"/>
      <c r="K2966" s="113"/>
      <c r="L2966" s="113"/>
      <c r="M2966" s="113"/>
      <c r="N2966" s="113"/>
      <c r="O2966" s="537"/>
      <c r="P2966" s="537"/>
      <c r="Q2966" s="561" t="s">
        <v>13563</v>
      </c>
      <c r="R2966" s="159" t="s">
        <v>233</v>
      </c>
      <c r="S2966" s="114"/>
      <c r="T2966" s="148"/>
      <c r="U2966" s="148"/>
      <c r="V2966" s="150"/>
      <c r="W2966" s="150"/>
      <c r="X2966" s="150"/>
      <c r="Y2966" s="150"/>
      <c r="Z2966" s="150"/>
      <c r="AA2966" s="255" t="s">
        <v>12689</v>
      </c>
      <c r="AB2966" s="150"/>
      <c r="AC2966" s="150"/>
      <c r="AD2966" s="150"/>
      <c r="AE2966" s="150"/>
      <c r="AF2966" s="833"/>
    </row>
    <row r="2967" spans="1:32" s="23" customFormat="1" x14ac:dyDescent="0.2">
      <c r="A2967" s="143" t="s">
        <v>10082</v>
      </c>
      <c r="B2967" s="144"/>
      <c r="C2967" s="113"/>
      <c r="D2967" s="143" t="s">
        <v>7963</v>
      </c>
      <c r="E2967" s="145" t="s">
        <v>9174</v>
      </c>
      <c r="F2967" s="258"/>
      <c r="G2967" s="84" t="s">
        <v>14038</v>
      </c>
      <c r="H2967" s="146"/>
      <c r="I2967" s="114"/>
      <c r="J2967" s="114"/>
      <c r="K2967" s="113"/>
      <c r="L2967" s="113"/>
      <c r="M2967" s="113"/>
      <c r="N2967" s="113"/>
      <c r="O2967" s="537"/>
      <c r="P2967" s="537"/>
      <c r="Q2967" s="561" t="s">
        <v>13552</v>
      </c>
      <c r="R2967" s="159" t="s">
        <v>11152</v>
      </c>
      <c r="S2967" s="114"/>
      <c r="T2967" s="148"/>
      <c r="U2967" s="147"/>
      <c r="V2967" s="150"/>
      <c r="W2967" s="150"/>
      <c r="X2967" s="150"/>
      <c r="Y2967" s="150"/>
      <c r="Z2967" s="149"/>
      <c r="AA2967" s="255" t="s">
        <v>12689</v>
      </c>
      <c r="AB2967" s="149"/>
      <c r="AC2967" s="149"/>
      <c r="AD2967" s="149"/>
      <c r="AE2967" s="149"/>
      <c r="AF2967" s="836"/>
    </row>
    <row r="2968" spans="1:32" s="23" customFormat="1" x14ac:dyDescent="0.2">
      <c r="A2968" s="143" t="s">
        <v>7322</v>
      </c>
      <c r="B2968" s="144"/>
      <c r="C2968" s="113"/>
      <c r="D2968" s="143" t="s">
        <v>4214</v>
      </c>
      <c r="E2968" s="145" t="s">
        <v>9174</v>
      </c>
      <c r="F2968" s="258"/>
      <c r="G2968" s="84" t="s">
        <v>14038</v>
      </c>
      <c r="H2968" s="146"/>
      <c r="I2968" s="114"/>
      <c r="J2968" s="114"/>
      <c r="K2968" s="113"/>
      <c r="L2968" s="113"/>
      <c r="M2968" s="113"/>
      <c r="N2968" s="113"/>
      <c r="O2968" s="537"/>
      <c r="P2968" s="537"/>
      <c r="Q2968" s="561" t="s">
        <v>13564</v>
      </c>
      <c r="R2968" s="159" t="s">
        <v>7323</v>
      </c>
      <c r="S2968" s="114"/>
      <c r="T2968" s="148"/>
      <c r="U2968" s="147"/>
      <c r="V2968" s="150"/>
      <c r="W2968" s="150"/>
      <c r="X2968" s="150"/>
      <c r="Y2968" s="150"/>
      <c r="Z2968" s="149"/>
      <c r="AA2968" s="255" t="s">
        <v>12689</v>
      </c>
      <c r="AB2968" s="149"/>
      <c r="AC2968" s="149"/>
      <c r="AD2968" s="149"/>
      <c r="AE2968" s="149"/>
      <c r="AF2968" s="836"/>
    </row>
    <row r="2969" spans="1:32" s="23" customFormat="1" x14ac:dyDescent="0.2">
      <c r="A2969" s="143" t="s">
        <v>7327</v>
      </c>
      <c r="B2969" s="144"/>
      <c r="C2969" s="113"/>
      <c r="D2969" s="143" t="s">
        <v>4215</v>
      </c>
      <c r="E2969" s="145" t="s">
        <v>9174</v>
      </c>
      <c r="F2969" s="258"/>
      <c r="G2969" s="84" t="s">
        <v>14038</v>
      </c>
      <c r="H2969" s="146"/>
      <c r="I2969" s="114"/>
      <c r="J2969" s="114"/>
      <c r="K2969" s="113"/>
      <c r="L2969" s="113"/>
      <c r="M2969" s="113"/>
      <c r="N2969" s="113"/>
      <c r="O2969" s="537"/>
      <c r="P2969" s="537"/>
      <c r="Q2969" s="561" t="s">
        <v>13565</v>
      </c>
      <c r="R2969" s="159" t="s">
        <v>7328</v>
      </c>
      <c r="S2969" s="114"/>
      <c r="T2969" s="148"/>
      <c r="U2969" s="147"/>
      <c r="V2969" s="150"/>
      <c r="W2969" s="150"/>
      <c r="X2969" s="150"/>
      <c r="Y2969" s="150"/>
      <c r="Z2969" s="149"/>
      <c r="AA2969" s="255" t="s">
        <v>12689</v>
      </c>
      <c r="AB2969" s="149"/>
      <c r="AC2969" s="149"/>
      <c r="AD2969" s="149"/>
      <c r="AE2969" s="149"/>
      <c r="AF2969" s="836"/>
    </row>
    <row r="2970" spans="1:32" s="23" customFormat="1" x14ac:dyDescent="0.2">
      <c r="A2970" s="143" t="s">
        <v>3664</v>
      </c>
      <c r="B2970" s="144"/>
      <c r="C2970" s="113"/>
      <c r="D2970" s="143" t="s">
        <v>4216</v>
      </c>
      <c r="E2970" s="145" t="s">
        <v>9174</v>
      </c>
      <c r="F2970" s="258"/>
      <c r="G2970" s="84" t="s">
        <v>14038</v>
      </c>
      <c r="H2970" s="146"/>
      <c r="I2970" s="114"/>
      <c r="J2970" s="114"/>
      <c r="K2970" s="113"/>
      <c r="L2970" s="113"/>
      <c r="M2970" s="113"/>
      <c r="N2970" s="113"/>
      <c r="O2970" s="537"/>
      <c r="P2970" s="537"/>
      <c r="Q2970" s="561" t="s">
        <v>13566</v>
      </c>
      <c r="R2970" s="159" t="s">
        <v>3665</v>
      </c>
      <c r="S2970" s="114"/>
      <c r="T2970" s="148"/>
      <c r="U2970" s="147"/>
      <c r="V2970" s="150"/>
      <c r="W2970" s="150"/>
      <c r="X2970" s="150"/>
      <c r="Y2970" s="150"/>
      <c r="Z2970" s="149"/>
      <c r="AA2970" s="255" t="s">
        <v>12689</v>
      </c>
      <c r="AB2970" s="149"/>
      <c r="AC2970" s="149"/>
      <c r="AD2970" s="149"/>
      <c r="AE2970" s="149"/>
      <c r="AF2970" s="836"/>
    </row>
    <row r="2971" spans="1:32" s="23" customFormat="1" x14ac:dyDescent="0.2">
      <c r="A2971" s="143" t="s">
        <v>8346</v>
      </c>
      <c r="B2971" s="144"/>
      <c r="C2971" s="113"/>
      <c r="D2971" s="143" t="s">
        <v>7964</v>
      </c>
      <c r="E2971" s="145" t="s">
        <v>9174</v>
      </c>
      <c r="F2971" s="258"/>
      <c r="G2971" s="84" t="s">
        <v>14038</v>
      </c>
      <c r="H2971" s="146"/>
      <c r="I2971" s="114"/>
      <c r="J2971" s="114"/>
      <c r="K2971" s="113"/>
      <c r="L2971" s="113"/>
      <c r="M2971" s="113"/>
      <c r="N2971" s="113"/>
      <c r="O2971" s="537"/>
      <c r="P2971" s="537"/>
      <c r="Q2971" s="561" t="s">
        <v>13553</v>
      </c>
      <c r="R2971" s="159" t="s">
        <v>8347</v>
      </c>
      <c r="S2971" s="114"/>
      <c r="T2971" s="148"/>
      <c r="U2971" s="147"/>
      <c r="V2971" s="150"/>
      <c r="W2971" s="150"/>
      <c r="X2971" s="150"/>
      <c r="Y2971" s="150"/>
      <c r="Z2971" s="149"/>
      <c r="AA2971" s="255" t="s">
        <v>12689</v>
      </c>
      <c r="AB2971" s="149"/>
      <c r="AC2971" s="149"/>
      <c r="AD2971" s="149"/>
      <c r="AE2971" s="149"/>
      <c r="AF2971" s="836"/>
    </row>
    <row r="2972" spans="1:32" s="23" customFormat="1" x14ac:dyDescent="0.2">
      <c r="A2972" s="143" t="s">
        <v>8687</v>
      </c>
      <c r="B2972" s="144"/>
      <c r="C2972" s="113"/>
      <c r="D2972" s="143" t="s">
        <v>3526</v>
      </c>
      <c r="E2972" s="145" t="s">
        <v>9174</v>
      </c>
      <c r="F2972" s="258"/>
      <c r="G2972" s="84" t="s">
        <v>14038</v>
      </c>
      <c r="H2972" s="146"/>
      <c r="I2972" s="114"/>
      <c r="J2972" s="114"/>
      <c r="K2972" s="113"/>
      <c r="L2972" s="113"/>
      <c r="M2972" s="113"/>
      <c r="N2972" s="113"/>
      <c r="O2972" s="537"/>
      <c r="P2972" s="537"/>
      <c r="Q2972" s="561" t="s">
        <v>13567</v>
      </c>
      <c r="R2972" s="159" t="s">
        <v>3414</v>
      </c>
      <c r="S2972" s="114"/>
      <c r="T2972" s="148"/>
      <c r="U2972" s="147"/>
      <c r="V2972" s="150"/>
      <c r="W2972" s="150"/>
      <c r="X2972" s="150"/>
      <c r="Y2972" s="150"/>
      <c r="Z2972" s="149"/>
      <c r="AA2972" s="255" t="s">
        <v>12689</v>
      </c>
      <c r="AB2972" s="149"/>
      <c r="AC2972" s="149"/>
      <c r="AD2972" s="149"/>
      <c r="AE2972" s="149"/>
      <c r="AF2972" s="836"/>
    </row>
    <row r="2973" spans="1:32" s="23" customFormat="1" x14ac:dyDescent="0.2">
      <c r="A2973" s="143" t="s">
        <v>5839</v>
      </c>
      <c r="B2973" s="144"/>
      <c r="C2973" s="113"/>
      <c r="D2973" s="143" t="s">
        <v>4217</v>
      </c>
      <c r="E2973" s="145" t="s">
        <v>9174</v>
      </c>
      <c r="F2973" s="258"/>
      <c r="G2973" s="84" t="s">
        <v>14038</v>
      </c>
      <c r="H2973" s="146"/>
      <c r="I2973" s="114"/>
      <c r="J2973" s="114"/>
      <c r="K2973" s="113"/>
      <c r="L2973" s="113"/>
      <c r="M2973" s="113"/>
      <c r="N2973" s="113"/>
      <c r="O2973" s="537"/>
      <c r="P2973" s="537"/>
      <c r="Q2973" s="561" t="s">
        <v>13568</v>
      </c>
      <c r="R2973" s="159" t="s">
        <v>8536</v>
      </c>
      <c r="S2973" s="114"/>
      <c r="T2973" s="148"/>
      <c r="U2973" s="147"/>
      <c r="V2973" s="150"/>
      <c r="W2973" s="150"/>
      <c r="X2973" s="150"/>
      <c r="Y2973" s="150"/>
      <c r="Z2973" s="149"/>
      <c r="AA2973" s="255" t="s">
        <v>12689</v>
      </c>
      <c r="AB2973" s="149"/>
      <c r="AC2973" s="149"/>
      <c r="AD2973" s="149"/>
      <c r="AE2973" s="149"/>
      <c r="AF2973" s="836"/>
    </row>
    <row r="2974" spans="1:32" s="23" customFormat="1" x14ac:dyDescent="0.2">
      <c r="A2974" s="143" t="s">
        <v>8187</v>
      </c>
      <c r="B2974" s="144"/>
      <c r="C2974" s="113"/>
      <c r="D2974" s="143" t="s">
        <v>4218</v>
      </c>
      <c r="E2974" s="145" t="s">
        <v>9174</v>
      </c>
      <c r="F2974" s="258"/>
      <c r="G2974" s="84" t="s">
        <v>14038</v>
      </c>
      <c r="H2974" s="146"/>
      <c r="I2974" s="114"/>
      <c r="J2974" s="114"/>
      <c r="K2974" s="113"/>
      <c r="L2974" s="113"/>
      <c r="M2974" s="113"/>
      <c r="N2974" s="113"/>
      <c r="O2974" s="537"/>
      <c r="P2974" s="537"/>
      <c r="Q2974" s="561" t="s">
        <v>13569</v>
      </c>
      <c r="R2974" s="159" t="s">
        <v>6680</v>
      </c>
      <c r="S2974" s="114"/>
      <c r="T2974" s="148"/>
      <c r="U2974" s="147"/>
      <c r="V2974" s="150"/>
      <c r="W2974" s="150"/>
      <c r="X2974" s="150"/>
      <c r="Y2974" s="150"/>
      <c r="Z2974" s="149"/>
      <c r="AA2974" s="255" t="s">
        <v>12689</v>
      </c>
      <c r="AB2974" s="149"/>
      <c r="AC2974" s="149"/>
      <c r="AD2974" s="149"/>
      <c r="AE2974" s="149"/>
      <c r="AF2974" s="836"/>
    </row>
    <row r="2975" spans="1:32" s="23" customFormat="1" x14ac:dyDescent="0.2">
      <c r="A2975" s="143" t="s">
        <v>4543</v>
      </c>
      <c r="B2975" s="144"/>
      <c r="C2975" s="113"/>
      <c r="D2975" s="143" t="s">
        <v>4219</v>
      </c>
      <c r="E2975" s="145" t="s">
        <v>9174</v>
      </c>
      <c r="F2975" s="258"/>
      <c r="G2975" s="84" t="s">
        <v>14038</v>
      </c>
      <c r="H2975" s="146"/>
      <c r="I2975" s="114"/>
      <c r="J2975" s="114"/>
      <c r="K2975" s="113"/>
      <c r="L2975" s="113"/>
      <c r="M2975" s="113"/>
      <c r="N2975" s="113"/>
      <c r="O2975" s="537"/>
      <c r="P2975" s="537"/>
      <c r="Q2975" s="561" t="s">
        <v>13570</v>
      </c>
      <c r="R2975" s="159" t="s">
        <v>6451</v>
      </c>
      <c r="S2975" s="114"/>
      <c r="T2975" s="148"/>
      <c r="U2975" s="147"/>
      <c r="V2975" s="150"/>
      <c r="W2975" s="150"/>
      <c r="X2975" s="150"/>
      <c r="Y2975" s="150"/>
      <c r="Z2975" s="149"/>
      <c r="AA2975" s="255" t="s">
        <v>12689</v>
      </c>
      <c r="AB2975" s="149"/>
      <c r="AC2975" s="149"/>
      <c r="AD2975" s="149"/>
      <c r="AE2975" s="149"/>
      <c r="AF2975" s="836"/>
    </row>
    <row r="2976" spans="1:32" s="23" customFormat="1" x14ac:dyDescent="0.2">
      <c r="A2976" s="143" t="s">
        <v>8688</v>
      </c>
      <c r="B2976" s="144"/>
      <c r="C2976" s="113"/>
      <c r="D2976" s="143" t="s">
        <v>4220</v>
      </c>
      <c r="E2976" s="145" t="s">
        <v>9174</v>
      </c>
      <c r="F2976" s="258"/>
      <c r="G2976" s="84" t="s">
        <v>14038</v>
      </c>
      <c r="H2976" s="146"/>
      <c r="I2976" s="114"/>
      <c r="J2976" s="114"/>
      <c r="K2976" s="113"/>
      <c r="L2976" s="113"/>
      <c r="M2976" s="113"/>
      <c r="N2976" s="113"/>
      <c r="O2976" s="537"/>
      <c r="P2976" s="537"/>
      <c r="Q2976" s="561" t="s">
        <v>13571</v>
      </c>
      <c r="R2976" s="159" t="s">
        <v>5198</v>
      </c>
      <c r="S2976" s="114"/>
      <c r="T2976" s="148"/>
      <c r="U2976" s="147"/>
      <c r="V2976" s="150"/>
      <c r="W2976" s="150"/>
      <c r="X2976" s="150"/>
      <c r="Y2976" s="150"/>
      <c r="Z2976" s="149"/>
      <c r="AA2976" s="255" t="s">
        <v>12689</v>
      </c>
      <c r="AB2976" s="149"/>
      <c r="AC2976" s="149"/>
      <c r="AD2976" s="149"/>
      <c r="AE2976" s="149"/>
      <c r="AF2976" s="836"/>
    </row>
    <row r="2977" spans="1:32" s="23" customFormat="1" x14ac:dyDescent="0.2">
      <c r="A2977" s="143" t="s">
        <v>9001</v>
      </c>
      <c r="B2977" s="144"/>
      <c r="C2977" s="113"/>
      <c r="D2977" s="143" t="s">
        <v>4221</v>
      </c>
      <c r="E2977" s="145" t="s">
        <v>9174</v>
      </c>
      <c r="F2977" s="258"/>
      <c r="G2977" s="84" t="s">
        <v>14038</v>
      </c>
      <c r="H2977" s="146"/>
      <c r="I2977" s="114"/>
      <c r="J2977" s="114"/>
      <c r="K2977" s="113"/>
      <c r="L2977" s="113"/>
      <c r="M2977" s="113"/>
      <c r="N2977" s="113"/>
      <c r="O2977" s="537"/>
      <c r="P2977" s="537"/>
      <c r="Q2977" s="561" t="s">
        <v>13572</v>
      </c>
      <c r="R2977" s="159" t="s">
        <v>9002</v>
      </c>
      <c r="S2977" s="114"/>
      <c r="T2977" s="148"/>
      <c r="U2977" s="147"/>
      <c r="V2977" s="150"/>
      <c r="W2977" s="150"/>
      <c r="X2977" s="150"/>
      <c r="Y2977" s="150"/>
      <c r="Z2977" s="149"/>
      <c r="AA2977" s="255" t="s">
        <v>12689</v>
      </c>
      <c r="AB2977" s="149"/>
      <c r="AC2977" s="149"/>
      <c r="AD2977" s="149"/>
      <c r="AE2977" s="149"/>
      <c r="AF2977" s="836"/>
    </row>
    <row r="2978" spans="1:32" s="23" customFormat="1" x14ac:dyDescent="0.2">
      <c r="A2978" s="143" t="s">
        <v>5888</v>
      </c>
      <c r="B2978" s="144"/>
      <c r="C2978" s="113"/>
      <c r="D2978" s="143" t="s">
        <v>10825</v>
      </c>
      <c r="E2978" s="145" t="s">
        <v>9174</v>
      </c>
      <c r="F2978" s="258"/>
      <c r="G2978" s="84" t="s">
        <v>14038</v>
      </c>
      <c r="H2978" s="146"/>
      <c r="I2978" s="114"/>
      <c r="J2978" s="114"/>
      <c r="K2978" s="113"/>
      <c r="L2978" s="113"/>
      <c r="M2978" s="113"/>
      <c r="N2978" s="113"/>
      <c r="O2978" s="537"/>
      <c r="P2978" s="537"/>
      <c r="Q2978" s="561" t="s">
        <v>13573</v>
      </c>
      <c r="R2978" s="159" t="s">
        <v>7253</v>
      </c>
      <c r="S2978" s="114"/>
      <c r="T2978" s="148"/>
      <c r="U2978" s="147"/>
      <c r="V2978" s="150"/>
      <c r="W2978" s="150"/>
      <c r="X2978" s="150"/>
      <c r="Y2978" s="150"/>
      <c r="Z2978" s="149"/>
      <c r="AA2978" s="255" t="s">
        <v>12689</v>
      </c>
      <c r="AB2978" s="149"/>
      <c r="AC2978" s="149"/>
      <c r="AD2978" s="149"/>
      <c r="AE2978" s="149"/>
      <c r="AF2978" s="836"/>
    </row>
    <row r="2979" spans="1:32" s="23" customFormat="1" x14ac:dyDescent="0.2">
      <c r="A2979" s="143" t="s">
        <v>3409</v>
      </c>
      <c r="B2979" s="144"/>
      <c r="C2979" s="113"/>
      <c r="D2979" s="143" t="s">
        <v>10826</v>
      </c>
      <c r="E2979" s="145" t="s">
        <v>9174</v>
      </c>
      <c r="F2979" s="258"/>
      <c r="G2979" s="84" t="s">
        <v>14038</v>
      </c>
      <c r="H2979" s="146"/>
      <c r="I2979" s="114"/>
      <c r="J2979" s="114"/>
      <c r="K2979" s="113"/>
      <c r="L2979" s="113"/>
      <c r="M2979" s="113"/>
      <c r="N2979" s="113"/>
      <c r="O2979" s="537"/>
      <c r="P2979" s="537"/>
      <c r="Q2979" s="561" t="s">
        <v>13574</v>
      </c>
      <c r="R2979" s="159" t="s">
        <v>3410</v>
      </c>
      <c r="S2979" s="114"/>
      <c r="T2979" s="148"/>
      <c r="U2979" s="147"/>
      <c r="V2979" s="150"/>
      <c r="W2979" s="150"/>
      <c r="X2979" s="150"/>
      <c r="Y2979" s="150"/>
      <c r="Z2979" s="149"/>
      <c r="AA2979" s="255" t="s">
        <v>12689</v>
      </c>
      <c r="AB2979" s="149"/>
      <c r="AC2979" s="149"/>
      <c r="AD2979" s="149"/>
      <c r="AE2979" s="149"/>
      <c r="AF2979" s="836"/>
    </row>
    <row r="2980" spans="1:32" s="23" customFormat="1" x14ac:dyDescent="0.2">
      <c r="A2980" s="143" t="s">
        <v>2694</v>
      </c>
      <c r="B2980" s="144"/>
      <c r="C2980" s="113"/>
      <c r="D2980" s="143" t="s">
        <v>10827</v>
      </c>
      <c r="E2980" s="145" t="s">
        <v>9174</v>
      </c>
      <c r="F2980" s="258"/>
      <c r="G2980" s="84" t="s">
        <v>14038</v>
      </c>
      <c r="H2980" s="146"/>
      <c r="I2980" s="114"/>
      <c r="J2980" s="114"/>
      <c r="K2980" s="113"/>
      <c r="L2980" s="113"/>
      <c r="M2980" s="113"/>
      <c r="N2980" s="113"/>
      <c r="O2980" s="537"/>
      <c r="P2980" s="537"/>
      <c r="Q2980" s="561" t="s">
        <v>13575</v>
      </c>
      <c r="R2980" s="159" t="s">
        <v>2695</v>
      </c>
      <c r="S2980" s="114"/>
      <c r="T2980" s="148"/>
      <c r="U2980" s="147"/>
      <c r="V2980" s="150"/>
      <c r="W2980" s="150"/>
      <c r="X2980" s="150"/>
      <c r="Y2980" s="150"/>
      <c r="Z2980" s="149"/>
      <c r="AA2980" s="255" t="s">
        <v>12689</v>
      </c>
      <c r="AB2980" s="149"/>
      <c r="AC2980" s="149"/>
      <c r="AD2980" s="149"/>
      <c r="AE2980" s="149"/>
      <c r="AF2980" s="836"/>
    </row>
    <row r="2981" spans="1:32" s="23" customFormat="1" x14ac:dyDescent="0.2">
      <c r="A2981" s="143" t="s">
        <v>9398</v>
      </c>
      <c r="B2981" s="144"/>
      <c r="C2981" s="113"/>
      <c r="D2981" s="143" t="s">
        <v>14572</v>
      </c>
      <c r="E2981" s="145" t="s">
        <v>8261</v>
      </c>
      <c r="F2981" s="258"/>
      <c r="G2981" s="84" t="s">
        <v>14038</v>
      </c>
      <c r="H2981" s="146"/>
      <c r="I2981" s="114"/>
      <c r="J2981" s="114"/>
      <c r="K2981" s="113"/>
      <c r="L2981" s="113"/>
      <c r="M2981" s="113"/>
      <c r="N2981" s="113"/>
      <c r="O2981" s="537"/>
      <c r="P2981" s="537"/>
      <c r="Q2981" s="561" t="s">
        <v>13576</v>
      </c>
      <c r="R2981" s="159" t="s">
        <v>9399</v>
      </c>
      <c r="S2981" s="114"/>
      <c r="T2981" s="148"/>
      <c r="U2981" s="147"/>
      <c r="V2981" s="150"/>
      <c r="W2981" s="150"/>
      <c r="X2981" s="150"/>
      <c r="Y2981" s="150"/>
      <c r="Z2981" s="149"/>
      <c r="AA2981" s="255" t="s">
        <v>12689</v>
      </c>
      <c r="AB2981" s="149"/>
      <c r="AC2981" s="149"/>
      <c r="AD2981" s="149"/>
      <c r="AE2981" s="149"/>
      <c r="AF2981" s="842"/>
    </row>
    <row r="2982" spans="1:32" s="23" customFormat="1" x14ac:dyDescent="0.2">
      <c r="A2982" s="143" t="s">
        <v>1665</v>
      </c>
      <c r="B2982" s="144"/>
      <c r="C2982" s="113"/>
      <c r="D2982" s="143" t="s">
        <v>10828</v>
      </c>
      <c r="E2982" s="145" t="s">
        <v>9174</v>
      </c>
      <c r="F2982" s="258"/>
      <c r="G2982" s="84" t="s">
        <v>14038</v>
      </c>
      <c r="H2982" s="146"/>
      <c r="I2982" s="114"/>
      <c r="J2982" s="114"/>
      <c r="K2982" s="113"/>
      <c r="L2982" s="113"/>
      <c r="M2982" s="113"/>
      <c r="N2982" s="113"/>
      <c r="O2982" s="537"/>
      <c r="P2982" s="537"/>
      <c r="Q2982" s="561" t="s">
        <v>13577</v>
      </c>
      <c r="R2982" s="159" t="s">
        <v>1666</v>
      </c>
      <c r="S2982" s="114"/>
      <c r="T2982" s="148"/>
      <c r="U2982" s="147"/>
      <c r="V2982" s="150"/>
      <c r="W2982" s="150"/>
      <c r="X2982" s="150"/>
      <c r="Y2982" s="150"/>
      <c r="Z2982" s="149"/>
      <c r="AA2982" s="255" t="s">
        <v>12689</v>
      </c>
      <c r="AB2982" s="149"/>
      <c r="AC2982" s="149"/>
      <c r="AD2982" s="149"/>
      <c r="AE2982" s="149"/>
      <c r="AF2982" s="836"/>
    </row>
    <row r="2983" spans="1:32" s="23" customFormat="1" x14ac:dyDescent="0.2">
      <c r="A2983" s="143" t="s">
        <v>8653</v>
      </c>
      <c r="B2983" s="144"/>
      <c r="C2983" s="113"/>
      <c r="D2983" s="143" t="s">
        <v>10829</v>
      </c>
      <c r="E2983" s="145" t="s">
        <v>9174</v>
      </c>
      <c r="F2983" s="258"/>
      <c r="G2983" s="84" t="s">
        <v>14038</v>
      </c>
      <c r="H2983" s="146"/>
      <c r="I2983" s="114"/>
      <c r="J2983" s="114"/>
      <c r="K2983" s="113"/>
      <c r="L2983" s="113"/>
      <c r="M2983" s="113"/>
      <c r="N2983" s="113"/>
      <c r="O2983" s="537"/>
      <c r="P2983" s="537"/>
      <c r="Q2983" s="561" t="s">
        <v>13578</v>
      </c>
      <c r="R2983" s="159" t="s">
        <v>6826</v>
      </c>
      <c r="S2983" s="114"/>
      <c r="T2983" s="148"/>
      <c r="U2983" s="147"/>
      <c r="V2983" s="150"/>
      <c r="W2983" s="150"/>
      <c r="X2983" s="150"/>
      <c r="Y2983" s="150"/>
      <c r="Z2983" s="149"/>
      <c r="AA2983" s="255" t="s">
        <v>12689</v>
      </c>
      <c r="AB2983" s="149"/>
      <c r="AC2983" s="149"/>
      <c r="AD2983" s="149"/>
      <c r="AE2983" s="149"/>
      <c r="AF2983" s="836"/>
    </row>
    <row r="2984" spans="1:32" s="23" customFormat="1" x14ac:dyDescent="0.2">
      <c r="A2984" s="143" t="s">
        <v>8685</v>
      </c>
      <c r="B2984" s="144"/>
      <c r="C2984" s="113"/>
      <c r="D2984" s="143" t="s">
        <v>7965</v>
      </c>
      <c r="E2984" s="145" t="s">
        <v>9174</v>
      </c>
      <c r="F2984" s="258"/>
      <c r="G2984" s="84" t="s">
        <v>14038</v>
      </c>
      <c r="H2984" s="146"/>
      <c r="I2984" s="114"/>
      <c r="J2984" s="114"/>
      <c r="K2984" s="113"/>
      <c r="L2984" s="113"/>
      <c r="M2984" s="113"/>
      <c r="N2984" s="113"/>
      <c r="O2984" s="537"/>
      <c r="P2984" s="537"/>
      <c r="Q2984" s="561" t="s">
        <v>13554</v>
      </c>
      <c r="R2984" s="159" t="s">
        <v>2710</v>
      </c>
      <c r="S2984" s="114"/>
      <c r="T2984" s="148"/>
      <c r="U2984" s="147"/>
      <c r="V2984" s="150"/>
      <c r="W2984" s="150"/>
      <c r="X2984" s="150"/>
      <c r="Y2984" s="150"/>
      <c r="Z2984" s="149"/>
      <c r="AA2984" s="255" t="s">
        <v>12689</v>
      </c>
      <c r="AB2984" s="149"/>
      <c r="AC2984" s="149"/>
      <c r="AD2984" s="149"/>
      <c r="AE2984" s="149"/>
      <c r="AF2984" s="836"/>
    </row>
    <row r="2985" spans="1:32" s="23" customFormat="1" x14ac:dyDescent="0.2">
      <c r="A2985" s="143" t="s">
        <v>5670</v>
      </c>
      <c r="B2985" s="256"/>
      <c r="C2985" s="143"/>
      <c r="D2985" s="143" t="s">
        <v>10830</v>
      </c>
      <c r="E2985" s="254" t="s">
        <v>9174</v>
      </c>
      <c r="F2985" s="149"/>
      <c r="G2985" s="84" t="s">
        <v>14038</v>
      </c>
      <c r="H2985" s="146"/>
      <c r="I2985" s="114"/>
      <c r="J2985" s="114"/>
      <c r="K2985" s="113"/>
      <c r="L2985" s="113"/>
      <c r="M2985" s="113"/>
      <c r="N2985" s="113"/>
      <c r="O2985" s="537"/>
      <c r="P2985" s="537"/>
      <c r="Q2985" s="561" t="s">
        <v>13579</v>
      </c>
      <c r="R2985" s="159" t="s">
        <v>6516</v>
      </c>
      <c r="S2985" s="114"/>
      <c r="T2985" s="148"/>
      <c r="U2985" s="148"/>
      <c r="V2985" s="150"/>
      <c r="W2985" s="150"/>
      <c r="X2985" s="150"/>
      <c r="Y2985" s="150"/>
      <c r="Z2985" s="150"/>
      <c r="AA2985" s="255" t="s">
        <v>12689</v>
      </c>
      <c r="AB2985" s="150"/>
      <c r="AC2985" s="150"/>
      <c r="AD2985" s="150"/>
      <c r="AE2985" s="150"/>
      <c r="AF2985" s="833"/>
    </row>
    <row r="2986" spans="1:32" s="23" customFormat="1" x14ac:dyDescent="0.2">
      <c r="A2986" s="143" t="s">
        <v>6802</v>
      </c>
      <c r="B2986" s="144"/>
      <c r="C2986" s="113"/>
      <c r="D2986" s="143" t="s">
        <v>10831</v>
      </c>
      <c r="E2986" s="145" t="s">
        <v>9174</v>
      </c>
      <c r="F2986" s="258"/>
      <c r="G2986" s="84" t="s">
        <v>14038</v>
      </c>
      <c r="H2986" s="146"/>
      <c r="I2986" s="114"/>
      <c r="J2986" s="114"/>
      <c r="K2986" s="113"/>
      <c r="L2986" s="113"/>
      <c r="M2986" s="113"/>
      <c r="N2986" s="113"/>
      <c r="O2986" s="537"/>
      <c r="P2986" s="537"/>
      <c r="Q2986" s="561" t="s">
        <v>13580</v>
      </c>
      <c r="R2986" s="159" t="s">
        <v>6803</v>
      </c>
      <c r="S2986" s="114"/>
      <c r="T2986" s="148"/>
      <c r="U2986" s="148"/>
      <c r="V2986" s="149"/>
      <c r="W2986" s="150"/>
      <c r="X2986" s="150"/>
      <c r="Y2986" s="150"/>
      <c r="Z2986" s="149"/>
      <c r="AA2986" s="255" t="s">
        <v>12689</v>
      </c>
      <c r="AB2986" s="149"/>
      <c r="AC2986" s="149"/>
      <c r="AD2986" s="149"/>
      <c r="AE2986" s="149"/>
      <c r="AF2986" s="836"/>
    </row>
    <row r="2987" spans="1:32" s="23" customFormat="1" x14ac:dyDescent="0.2">
      <c r="A2987" s="143" t="s">
        <v>5165</v>
      </c>
      <c r="B2987" s="144"/>
      <c r="C2987" s="113"/>
      <c r="D2987" s="143" t="s">
        <v>10838</v>
      </c>
      <c r="E2987" s="145" t="s">
        <v>1432</v>
      </c>
      <c r="F2987" s="258"/>
      <c r="G2987" s="84" t="s">
        <v>14038</v>
      </c>
      <c r="H2987" s="146"/>
      <c r="I2987" s="114"/>
      <c r="J2987" s="114"/>
      <c r="K2987" s="113"/>
      <c r="L2987" s="113"/>
      <c r="M2987" s="113"/>
      <c r="N2987" s="113"/>
      <c r="O2987" s="537"/>
      <c r="P2987" s="537"/>
      <c r="Q2987" s="561" t="s">
        <v>13586</v>
      </c>
      <c r="R2987" s="159" t="s">
        <v>6320</v>
      </c>
      <c r="S2987" s="114"/>
      <c r="T2987" s="148"/>
      <c r="U2987" s="148"/>
      <c r="V2987" s="149"/>
      <c r="W2987" s="150"/>
      <c r="X2987" s="150"/>
      <c r="Y2987" s="150"/>
      <c r="Z2987" s="149"/>
      <c r="AA2987" s="255" t="s">
        <v>12689</v>
      </c>
      <c r="AB2987" s="149"/>
      <c r="AC2987" s="149"/>
      <c r="AD2987" s="149"/>
      <c r="AE2987" s="149"/>
      <c r="AF2987" s="836"/>
    </row>
    <row r="2988" spans="1:32" s="23" customFormat="1" x14ac:dyDescent="0.2">
      <c r="A2988" s="143" t="s">
        <v>8689</v>
      </c>
      <c r="B2988" s="144"/>
      <c r="C2988" s="113"/>
      <c r="D2988" s="143" t="s">
        <v>10839</v>
      </c>
      <c r="E2988" s="145" t="s">
        <v>1432</v>
      </c>
      <c r="F2988" s="258"/>
      <c r="G2988" s="84" t="s">
        <v>14038</v>
      </c>
      <c r="H2988" s="146"/>
      <c r="I2988" s="114"/>
      <c r="J2988" s="114"/>
      <c r="K2988" s="113"/>
      <c r="L2988" s="113"/>
      <c r="M2988" s="113"/>
      <c r="N2988" s="113"/>
      <c r="O2988" s="537"/>
      <c r="P2988" s="537"/>
      <c r="Q2988" s="561" t="s">
        <v>13587</v>
      </c>
      <c r="R2988" s="159" t="s">
        <v>11668</v>
      </c>
      <c r="S2988" s="114"/>
      <c r="T2988" s="148"/>
      <c r="U2988" s="148"/>
      <c r="V2988" s="149"/>
      <c r="W2988" s="150"/>
      <c r="X2988" s="150"/>
      <c r="Y2988" s="150"/>
      <c r="Z2988" s="149"/>
      <c r="AA2988" s="255" t="s">
        <v>12689</v>
      </c>
      <c r="AB2988" s="149"/>
      <c r="AC2988" s="149"/>
      <c r="AD2988" s="149"/>
      <c r="AE2988" s="149"/>
      <c r="AF2988" s="836"/>
    </row>
    <row r="2989" spans="1:32" s="23" customFormat="1" x14ac:dyDescent="0.2">
      <c r="A2989" s="143" t="s">
        <v>2672</v>
      </c>
      <c r="B2989" s="144"/>
      <c r="C2989" s="113"/>
      <c r="D2989" s="143" t="s">
        <v>10840</v>
      </c>
      <c r="E2989" s="145" t="s">
        <v>1432</v>
      </c>
      <c r="F2989" s="258"/>
      <c r="G2989" s="84" t="s">
        <v>14038</v>
      </c>
      <c r="H2989" s="146"/>
      <c r="I2989" s="114"/>
      <c r="J2989" s="114"/>
      <c r="K2989" s="113"/>
      <c r="L2989" s="113"/>
      <c r="M2989" s="113"/>
      <c r="N2989" s="113"/>
      <c r="O2989" s="537"/>
      <c r="P2989" s="537"/>
      <c r="Q2989" s="561" t="s">
        <v>13588</v>
      </c>
      <c r="R2989" s="159" t="s">
        <v>2673</v>
      </c>
      <c r="S2989" s="114"/>
      <c r="T2989" s="148"/>
      <c r="U2989" s="148"/>
      <c r="V2989" s="149"/>
      <c r="W2989" s="150"/>
      <c r="X2989" s="150"/>
      <c r="Y2989" s="150"/>
      <c r="Z2989" s="149"/>
      <c r="AA2989" s="255" t="s">
        <v>12689</v>
      </c>
      <c r="AB2989" s="149"/>
      <c r="AC2989" s="149"/>
      <c r="AD2989" s="149"/>
      <c r="AE2989" s="149"/>
      <c r="AF2989" s="836"/>
    </row>
    <row r="2990" spans="1:32" s="23" customFormat="1" x14ac:dyDescent="0.2">
      <c r="A2990" s="143" t="s">
        <v>3718</v>
      </c>
      <c r="B2990" s="144"/>
      <c r="C2990" s="113"/>
      <c r="D2990" s="143" t="s">
        <v>10841</v>
      </c>
      <c r="E2990" s="145" t="s">
        <v>1432</v>
      </c>
      <c r="F2990" s="258"/>
      <c r="G2990" s="84" t="s">
        <v>14038</v>
      </c>
      <c r="H2990" s="146"/>
      <c r="I2990" s="114"/>
      <c r="J2990" s="114"/>
      <c r="K2990" s="113"/>
      <c r="L2990" s="113"/>
      <c r="M2990" s="113"/>
      <c r="N2990" s="113"/>
      <c r="O2990" s="537"/>
      <c r="P2990" s="537"/>
      <c r="Q2990" s="561" t="s">
        <v>13589</v>
      </c>
      <c r="R2990" s="159" t="s">
        <v>3719</v>
      </c>
      <c r="S2990" s="114"/>
      <c r="T2990" s="148"/>
      <c r="U2990" s="148"/>
      <c r="V2990" s="149"/>
      <c r="W2990" s="150"/>
      <c r="X2990" s="150"/>
      <c r="Y2990" s="150"/>
      <c r="Z2990" s="149"/>
      <c r="AA2990" s="255" t="s">
        <v>12689</v>
      </c>
      <c r="AB2990" s="149"/>
      <c r="AC2990" s="149"/>
      <c r="AD2990" s="149"/>
      <c r="AE2990" s="149"/>
      <c r="AF2990" s="836"/>
    </row>
    <row r="2991" spans="1:32" s="23" customFormat="1" x14ac:dyDescent="0.2">
      <c r="A2991" s="143" t="s">
        <v>7821</v>
      </c>
      <c r="B2991" s="256"/>
      <c r="C2991" s="143"/>
      <c r="D2991" s="143" t="s">
        <v>10836</v>
      </c>
      <c r="E2991" s="254" t="s">
        <v>1432</v>
      </c>
      <c r="F2991" s="149"/>
      <c r="G2991" s="84" t="s">
        <v>14038</v>
      </c>
      <c r="H2991" s="146"/>
      <c r="I2991" s="114"/>
      <c r="J2991" s="114"/>
      <c r="K2991" s="113"/>
      <c r="L2991" s="113"/>
      <c r="M2991" s="113"/>
      <c r="N2991" s="113"/>
      <c r="O2991" s="537"/>
      <c r="P2991" s="537"/>
      <c r="Q2991" s="561" t="s">
        <v>13584</v>
      </c>
      <c r="R2991" s="159" t="s">
        <v>7822</v>
      </c>
      <c r="S2991" s="114"/>
      <c r="T2991" s="148"/>
      <c r="U2991" s="148"/>
      <c r="V2991" s="149"/>
      <c r="W2991" s="150"/>
      <c r="X2991" s="150"/>
      <c r="Y2991" s="150"/>
      <c r="Z2991" s="150"/>
      <c r="AA2991" s="255" t="s">
        <v>12689</v>
      </c>
      <c r="AB2991" s="150"/>
      <c r="AC2991" s="150"/>
      <c r="AD2991" s="150"/>
      <c r="AE2991" s="150"/>
      <c r="AF2991" s="833"/>
    </row>
    <row r="2992" spans="1:32" s="23" customFormat="1" x14ac:dyDescent="0.2">
      <c r="A2992" s="143" t="s">
        <v>1667</v>
      </c>
      <c r="B2992" s="144"/>
      <c r="C2992" s="113"/>
      <c r="D2992" s="143" t="s">
        <v>10842</v>
      </c>
      <c r="E2992" s="145" t="s">
        <v>1432</v>
      </c>
      <c r="F2992" s="258"/>
      <c r="G2992" s="84" t="s">
        <v>14038</v>
      </c>
      <c r="H2992" s="146"/>
      <c r="I2992" s="114"/>
      <c r="J2992" s="114"/>
      <c r="K2992" s="113"/>
      <c r="L2992" s="113"/>
      <c r="M2992" s="113"/>
      <c r="N2992" s="113"/>
      <c r="O2992" s="537"/>
      <c r="P2992" s="537"/>
      <c r="Q2992" s="561" t="s">
        <v>13590</v>
      </c>
      <c r="R2992" s="159" t="s">
        <v>5132</v>
      </c>
      <c r="S2992" s="114"/>
      <c r="T2992" s="148"/>
      <c r="U2992" s="148"/>
      <c r="V2992" s="149"/>
      <c r="W2992" s="150"/>
      <c r="X2992" s="150"/>
      <c r="Y2992" s="150"/>
      <c r="Z2992" s="149"/>
      <c r="AA2992" s="255" t="s">
        <v>12689</v>
      </c>
      <c r="AB2992" s="149"/>
      <c r="AC2992" s="149"/>
      <c r="AD2992" s="149"/>
      <c r="AE2992" s="149"/>
      <c r="AF2992" s="836"/>
    </row>
    <row r="2993" spans="1:32" s="23" customFormat="1" x14ac:dyDescent="0.2">
      <c r="A2993" s="143" t="s">
        <v>5135</v>
      </c>
      <c r="B2993" s="144"/>
      <c r="C2993" s="113"/>
      <c r="D2993" s="143" t="s">
        <v>10843</v>
      </c>
      <c r="E2993" s="145" t="s">
        <v>1432</v>
      </c>
      <c r="F2993" s="258"/>
      <c r="G2993" s="84" t="s">
        <v>14038</v>
      </c>
      <c r="H2993" s="146"/>
      <c r="I2993" s="114"/>
      <c r="J2993" s="114"/>
      <c r="K2993" s="113"/>
      <c r="L2993" s="113"/>
      <c r="M2993" s="113"/>
      <c r="N2993" s="113"/>
      <c r="O2993" s="537"/>
      <c r="P2993" s="537"/>
      <c r="Q2993" s="561" t="s">
        <v>13591</v>
      </c>
      <c r="R2993" s="159" t="s">
        <v>5136</v>
      </c>
      <c r="S2993" s="114"/>
      <c r="T2993" s="148"/>
      <c r="U2993" s="148"/>
      <c r="V2993" s="149"/>
      <c r="W2993" s="150"/>
      <c r="X2993" s="150"/>
      <c r="Y2993" s="150"/>
      <c r="Z2993" s="149"/>
      <c r="AA2993" s="255" t="s">
        <v>12689</v>
      </c>
      <c r="AB2993" s="149"/>
      <c r="AC2993" s="149"/>
      <c r="AD2993" s="149"/>
      <c r="AE2993" s="149"/>
      <c r="AF2993" s="836"/>
    </row>
    <row r="2994" spans="1:32" s="23" customFormat="1" x14ac:dyDescent="0.2">
      <c r="A2994" s="143" t="s">
        <v>404</v>
      </c>
      <c r="B2994" s="144"/>
      <c r="C2994" s="113"/>
      <c r="D2994" s="143" t="s">
        <v>10844</v>
      </c>
      <c r="E2994" s="145" t="s">
        <v>1432</v>
      </c>
      <c r="F2994" s="258"/>
      <c r="G2994" s="84" t="s">
        <v>14038</v>
      </c>
      <c r="H2994" s="146"/>
      <c r="I2994" s="114"/>
      <c r="J2994" s="114"/>
      <c r="K2994" s="113"/>
      <c r="L2994" s="113"/>
      <c r="M2994" s="113"/>
      <c r="N2994" s="113"/>
      <c r="O2994" s="537"/>
      <c r="P2994" s="537"/>
      <c r="Q2994" s="561" t="s">
        <v>13592</v>
      </c>
      <c r="R2994" s="159" t="s">
        <v>6798</v>
      </c>
      <c r="S2994" s="114"/>
      <c r="T2994" s="148"/>
      <c r="U2994" s="148"/>
      <c r="V2994" s="149"/>
      <c r="W2994" s="150"/>
      <c r="X2994" s="150"/>
      <c r="Y2994" s="150"/>
      <c r="Z2994" s="149"/>
      <c r="AA2994" s="255" t="s">
        <v>12689</v>
      </c>
      <c r="AB2994" s="149"/>
      <c r="AC2994" s="149"/>
      <c r="AD2994" s="149"/>
      <c r="AE2994" s="149"/>
      <c r="AF2994" s="836"/>
    </row>
    <row r="2995" spans="1:32" s="23" customFormat="1" x14ac:dyDescent="0.2">
      <c r="A2995" s="143" t="s">
        <v>8690</v>
      </c>
      <c r="B2995" s="144"/>
      <c r="C2995" s="113"/>
      <c r="D2995" s="143" t="s">
        <v>10845</v>
      </c>
      <c r="E2995" s="145" t="s">
        <v>1432</v>
      </c>
      <c r="F2995" s="258"/>
      <c r="G2995" s="84" t="s">
        <v>14038</v>
      </c>
      <c r="H2995" s="146"/>
      <c r="I2995" s="114"/>
      <c r="J2995" s="114"/>
      <c r="K2995" s="113"/>
      <c r="L2995" s="113"/>
      <c r="M2995" s="113"/>
      <c r="N2995" s="113"/>
      <c r="O2995" s="537"/>
      <c r="P2995" s="537"/>
      <c r="Q2995" s="561" t="s">
        <v>13593</v>
      </c>
      <c r="R2995" s="159" t="s">
        <v>5199</v>
      </c>
      <c r="S2995" s="114"/>
      <c r="T2995" s="148"/>
      <c r="U2995" s="148"/>
      <c r="V2995" s="149"/>
      <c r="W2995" s="150"/>
      <c r="X2995" s="150"/>
      <c r="Y2995" s="150"/>
      <c r="Z2995" s="149"/>
      <c r="AA2995" s="255" t="s">
        <v>12689</v>
      </c>
      <c r="AB2995" s="149"/>
      <c r="AC2995" s="149"/>
      <c r="AD2995" s="149"/>
      <c r="AE2995" s="149"/>
      <c r="AF2995" s="836"/>
    </row>
    <row r="2996" spans="1:32" s="23" customFormat="1" x14ac:dyDescent="0.2">
      <c r="A2996" s="143" t="s">
        <v>2495</v>
      </c>
      <c r="B2996" s="256"/>
      <c r="C2996" s="143"/>
      <c r="D2996" s="143" t="s">
        <v>10846</v>
      </c>
      <c r="E2996" s="254" t="s">
        <v>1432</v>
      </c>
      <c r="F2996" s="149"/>
      <c r="G2996" s="84" t="s">
        <v>14038</v>
      </c>
      <c r="H2996" s="146"/>
      <c r="I2996" s="114"/>
      <c r="J2996" s="114"/>
      <c r="K2996" s="113"/>
      <c r="L2996" s="113"/>
      <c r="M2996" s="113"/>
      <c r="N2996" s="113"/>
      <c r="O2996" s="537"/>
      <c r="P2996" s="537"/>
      <c r="Q2996" s="561" t="s">
        <v>13594</v>
      </c>
      <c r="R2996" s="159" t="s">
        <v>2890</v>
      </c>
      <c r="S2996" s="114"/>
      <c r="T2996" s="148"/>
      <c r="U2996" s="148"/>
      <c r="V2996" s="149"/>
      <c r="W2996" s="150"/>
      <c r="X2996" s="150"/>
      <c r="Y2996" s="150"/>
      <c r="Z2996" s="150"/>
      <c r="AA2996" s="255" t="s">
        <v>12689</v>
      </c>
      <c r="AB2996" s="150"/>
      <c r="AC2996" s="150"/>
      <c r="AD2996" s="150"/>
      <c r="AE2996" s="150"/>
      <c r="AF2996" s="833"/>
    </row>
    <row r="2997" spans="1:32" s="23" customFormat="1" x14ac:dyDescent="0.2">
      <c r="A2997" s="143" t="s">
        <v>8995</v>
      </c>
      <c r="B2997" s="144"/>
      <c r="C2997" s="113"/>
      <c r="D2997" s="143" t="s">
        <v>10847</v>
      </c>
      <c r="E2997" s="145" t="s">
        <v>1432</v>
      </c>
      <c r="F2997" s="258"/>
      <c r="G2997" s="84" t="s">
        <v>14038</v>
      </c>
      <c r="H2997" s="146"/>
      <c r="I2997" s="114"/>
      <c r="J2997" s="114"/>
      <c r="K2997" s="113"/>
      <c r="L2997" s="113"/>
      <c r="M2997" s="113"/>
      <c r="N2997" s="113"/>
      <c r="O2997" s="537"/>
      <c r="P2997" s="537"/>
      <c r="Q2997" s="561" t="s">
        <v>13595</v>
      </c>
      <c r="R2997" s="159" t="s">
        <v>8996</v>
      </c>
      <c r="S2997" s="114"/>
      <c r="T2997" s="148"/>
      <c r="U2997" s="148"/>
      <c r="V2997" s="149"/>
      <c r="W2997" s="150"/>
      <c r="X2997" s="150"/>
      <c r="Y2997" s="150"/>
      <c r="Z2997" s="149"/>
      <c r="AA2997" s="255" t="s">
        <v>12689</v>
      </c>
      <c r="AB2997" s="149"/>
      <c r="AC2997" s="149"/>
      <c r="AD2997" s="149"/>
      <c r="AE2997" s="149"/>
      <c r="AF2997" s="836"/>
    </row>
    <row r="2998" spans="1:32" s="23" customFormat="1" x14ac:dyDescent="0.2">
      <c r="A2998" s="143" t="s">
        <v>6445</v>
      </c>
      <c r="B2998" s="144"/>
      <c r="C2998" s="113"/>
      <c r="D2998" s="143" t="s">
        <v>10848</v>
      </c>
      <c r="E2998" s="145" t="s">
        <v>1432</v>
      </c>
      <c r="F2998" s="258"/>
      <c r="G2998" s="84" t="s">
        <v>14038</v>
      </c>
      <c r="H2998" s="146"/>
      <c r="I2998" s="114"/>
      <c r="J2998" s="114"/>
      <c r="K2998" s="113"/>
      <c r="L2998" s="113"/>
      <c r="M2998" s="113"/>
      <c r="N2998" s="113"/>
      <c r="O2998" s="537"/>
      <c r="P2998" s="537"/>
      <c r="Q2998" s="561" t="s">
        <v>13596</v>
      </c>
      <c r="R2998" s="159" t="s">
        <v>12665</v>
      </c>
      <c r="S2998" s="114"/>
      <c r="T2998" s="148"/>
      <c r="U2998" s="148"/>
      <c r="V2998" s="149"/>
      <c r="W2998" s="150"/>
      <c r="X2998" s="150"/>
      <c r="Y2998" s="150"/>
      <c r="Z2998" s="149"/>
      <c r="AA2998" s="255" t="s">
        <v>12689</v>
      </c>
      <c r="AB2998" s="149"/>
      <c r="AC2998" s="149"/>
      <c r="AD2998" s="149"/>
      <c r="AE2998" s="149"/>
      <c r="AF2998" s="836"/>
    </row>
    <row r="2999" spans="1:32" s="23" customFormat="1" x14ac:dyDescent="0.2">
      <c r="A2999" s="143" t="s">
        <v>5324</v>
      </c>
      <c r="B2999" s="144"/>
      <c r="C2999" s="113"/>
      <c r="D2999" s="143" t="s">
        <v>10849</v>
      </c>
      <c r="E2999" s="145" t="s">
        <v>1432</v>
      </c>
      <c r="F2999" s="258"/>
      <c r="G2999" s="84" t="s">
        <v>14038</v>
      </c>
      <c r="H2999" s="146"/>
      <c r="I2999" s="114"/>
      <c r="J2999" s="114"/>
      <c r="K2999" s="113"/>
      <c r="L2999" s="113"/>
      <c r="M2999" s="113"/>
      <c r="N2999" s="113"/>
      <c r="O2999" s="537"/>
      <c r="P2999" s="537"/>
      <c r="Q2999" s="561" t="s">
        <v>13597</v>
      </c>
      <c r="R2999" s="159" t="s">
        <v>171</v>
      </c>
      <c r="S2999" s="114"/>
      <c r="T2999" s="148"/>
      <c r="U2999" s="148"/>
      <c r="V2999" s="149"/>
      <c r="W2999" s="150"/>
      <c r="X2999" s="150"/>
      <c r="Y2999" s="150"/>
      <c r="Z2999" s="149"/>
      <c r="AA2999" s="255" t="s">
        <v>12689</v>
      </c>
      <c r="AB2999" s="149"/>
      <c r="AC2999" s="149"/>
      <c r="AD2999" s="149"/>
      <c r="AE2999" s="149"/>
      <c r="AF2999" s="836"/>
    </row>
    <row r="3000" spans="1:32" s="23" customFormat="1" x14ac:dyDescent="0.2">
      <c r="A3000" s="143" t="s">
        <v>2112</v>
      </c>
      <c r="B3000" s="144"/>
      <c r="C3000" s="113"/>
      <c r="D3000" s="143" t="s">
        <v>10850</v>
      </c>
      <c r="E3000" s="145" t="s">
        <v>1432</v>
      </c>
      <c r="F3000" s="258"/>
      <c r="G3000" s="84" t="s">
        <v>14038</v>
      </c>
      <c r="H3000" s="146"/>
      <c r="I3000" s="114"/>
      <c r="J3000" s="114"/>
      <c r="K3000" s="113"/>
      <c r="L3000" s="113"/>
      <c r="M3000" s="113"/>
      <c r="N3000" s="113"/>
      <c r="O3000" s="537"/>
      <c r="P3000" s="537"/>
      <c r="Q3000" s="561" t="s">
        <v>13598</v>
      </c>
      <c r="R3000" s="159" t="s">
        <v>2113</v>
      </c>
      <c r="S3000" s="114"/>
      <c r="T3000" s="148"/>
      <c r="U3000" s="148"/>
      <c r="V3000" s="149"/>
      <c r="W3000" s="150"/>
      <c r="X3000" s="150"/>
      <c r="Y3000" s="150"/>
      <c r="Z3000" s="149"/>
      <c r="AA3000" s="255" t="s">
        <v>12689</v>
      </c>
      <c r="AB3000" s="149"/>
      <c r="AC3000" s="149"/>
      <c r="AD3000" s="149"/>
      <c r="AE3000" s="149"/>
      <c r="AF3000" s="836"/>
    </row>
    <row r="3001" spans="1:32" s="23" customFormat="1" x14ac:dyDescent="0.2">
      <c r="A3001" s="143" t="s">
        <v>4903</v>
      </c>
      <c r="B3001" s="144"/>
      <c r="C3001" s="113"/>
      <c r="D3001" s="143" t="s">
        <v>10851</v>
      </c>
      <c r="E3001" s="145" t="s">
        <v>1432</v>
      </c>
      <c r="F3001" s="258"/>
      <c r="G3001" s="84" t="s">
        <v>14038</v>
      </c>
      <c r="H3001" s="146"/>
      <c r="I3001" s="114"/>
      <c r="J3001" s="114"/>
      <c r="K3001" s="113"/>
      <c r="L3001" s="113"/>
      <c r="M3001" s="113"/>
      <c r="N3001" s="113"/>
      <c r="O3001" s="537"/>
      <c r="P3001" s="537"/>
      <c r="Q3001" s="561" t="s">
        <v>13599</v>
      </c>
      <c r="R3001" s="159" t="s">
        <v>4904</v>
      </c>
      <c r="S3001" s="114"/>
      <c r="T3001" s="148"/>
      <c r="U3001" s="148"/>
      <c r="V3001" s="149"/>
      <c r="W3001" s="150"/>
      <c r="X3001" s="150"/>
      <c r="Y3001" s="150"/>
      <c r="Z3001" s="149"/>
      <c r="AA3001" s="255" t="s">
        <v>12689</v>
      </c>
      <c r="AB3001" s="149"/>
      <c r="AC3001" s="149"/>
      <c r="AD3001" s="149"/>
      <c r="AE3001" s="149"/>
      <c r="AF3001" s="836"/>
    </row>
    <row r="3002" spans="1:32" s="23" customFormat="1" x14ac:dyDescent="0.2">
      <c r="A3002" s="143" t="s">
        <v>6321</v>
      </c>
      <c r="B3002" s="144"/>
      <c r="C3002" s="113"/>
      <c r="D3002" s="143" t="s">
        <v>10852</v>
      </c>
      <c r="E3002" s="145" t="s">
        <v>1432</v>
      </c>
      <c r="F3002" s="258"/>
      <c r="G3002" s="84" t="s">
        <v>14038</v>
      </c>
      <c r="H3002" s="146"/>
      <c r="I3002" s="114"/>
      <c r="J3002" s="114"/>
      <c r="K3002" s="113"/>
      <c r="L3002" s="113"/>
      <c r="M3002" s="113"/>
      <c r="N3002" s="113"/>
      <c r="O3002" s="537"/>
      <c r="P3002" s="537"/>
      <c r="Q3002" s="561" t="s">
        <v>13600</v>
      </c>
      <c r="R3002" s="159" t="s">
        <v>6245</v>
      </c>
      <c r="S3002" s="114"/>
      <c r="T3002" s="148"/>
      <c r="U3002" s="148"/>
      <c r="V3002" s="149"/>
      <c r="W3002" s="150"/>
      <c r="X3002" s="150"/>
      <c r="Y3002" s="150"/>
      <c r="Z3002" s="149"/>
      <c r="AA3002" s="255" t="s">
        <v>12689</v>
      </c>
      <c r="AB3002" s="149"/>
      <c r="AC3002" s="149"/>
      <c r="AD3002" s="149"/>
      <c r="AE3002" s="149"/>
      <c r="AF3002" s="836"/>
    </row>
    <row r="3003" spans="1:32" s="23" customFormat="1" x14ac:dyDescent="0.2">
      <c r="A3003" s="143" t="s">
        <v>6444</v>
      </c>
      <c r="B3003" s="144"/>
      <c r="C3003" s="113"/>
      <c r="D3003" s="143" t="s">
        <v>10853</v>
      </c>
      <c r="E3003" s="145" t="s">
        <v>1432</v>
      </c>
      <c r="F3003" s="258"/>
      <c r="G3003" s="84" t="s">
        <v>14038</v>
      </c>
      <c r="H3003" s="146"/>
      <c r="I3003" s="114"/>
      <c r="J3003" s="114"/>
      <c r="K3003" s="113"/>
      <c r="L3003" s="113"/>
      <c r="M3003" s="113"/>
      <c r="N3003" s="113"/>
      <c r="O3003" s="537"/>
      <c r="P3003" s="537"/>
      <c r="Q3003" s="561" t="s">
        <v>13601</v>
      </c>
      <c r="R3003" s="159" t="s">
        <v>12666</v>
      </c>
      <c r="S3003" s="114"/>
      <c r="T3003" s="148"/>
      <c r="U3003" s="148"/>
      <c r="V3003" s="149"/>
      <c r="W3003" s="150"/>
      <c r="X3003" s="150"/>
      <c r="Y3003" s="150"/>
      <c r="Z3003" s="149"/>
      <c r="AA3003" s="255" t="s">
        <v>12689</v>
      </c>
      <c r="AB3003" s="149"/>
      <c r="AC3003" s="149"/>
      <c r="AD3003" s="149"/>
      <c r="AE3003" s="149"/>
      <c r="AF3003" s="836"/>
    </row>
    <row r="3004" spans="1:32" s="23" customFormat="1" x14ac:dyDescent="0.2">
      <c r="A3004" s="143" t="s">
        <v>9136</v>
      </c>
      <c r="B3004" s="144"/>
      <c r="C3004" s="113"/>
      <c r="D3004" s="143" t="s">
        <v>10854</v>
      </c>
      <c r="E3004" s="145" t="s">
        <v>1432</v>
      </c>
      <c r="F3004" s="258"/>
      <c r="G3004" s="84" t="s">
        <v>14038</v>
      </c>
      <c r="H3004" s="146"/>
      <c r="I3004" s="114"/>
      <c r="J3004" s="114"/>
      <c r="K3004" s="113"/>
      <c r="L3004" s="113"/>
      <c r="M3004" s="113"/>
      <c r="N3004" s="113"/>
      <c r="O3004" s="537"/>
      <c r="P3004" s="537"/>
      <c r="Q3004" s="561" t="s">
        <v>13602</v>
      </c>
      <c r="R3004" s="159" t="s">
        <v>9137</v>
      </c>
      <c r="S3004" s="114"/>
      <c r="T3004" s="148"/>
      <c r="U3004" s="148"/>
      <c r="V3004" s="149"/>
      <c r="W3004" s="150"/>
      <c r="X3004" s="150"/>
      <c r="Y3004" s="150"/>
      <c r="Z3004" s="149"/>
      <c r="AA3004" s="255" t="s">
        <v>12689</v>
      </c>
      <c r="AB3004" s="149"/>
      <c r="AC3004" s="149"/>
      <c r="AD3004" s="149"/>
      <c r="AE3004" s="149"/>
      <c r="AF3004" s="836"/>
    </row>
    <row r="3005" spans="1:32" s="23" customFormat="1" x14ac:dyDescent="0.2">
      <c r="A3005" s="143" t="s">
        <v>7324</v>
      </c>
      <c r="B3005" s="144"/>
      <c r="C3005" s="113"/>
      <c r="D3005" s="143" t="s">
        <v>10855</v>
      </c>
      <c r="E3005" s="145" t="s">
        <v>1432</v>
      </c>
      <c r="F3005" s="258"/>
      <c r="G3005" s="84" t="s">
        <v>14038</v>
      </c>
      <c r="H3005" s="146"/>
      <c r="I3005" s="114"/>
      <c r="J3005" s="114"/>
      <c r="K3005" s="113"/>
      <c r="L3005" s="113"/>
      <c r="M3005" s="113"/>
      <c r="N3005" s="113"/>
      <c r="O3005" s="537"/>
      <c r="P3005" s="537"/>
      <c r="Q3005" s="561" t="s">
        <v>13603</v>
      </c>
      <c r="R3005" s="159" t="s">
        <v>7325</v>
      </c>
      <c r="S3005" s="114"/>
      <c r="T3005" s="148"/>
      <c r="U3005" s="148"/>
      <c r="V3005" s="149"/>
      <c r="W3005" s="150"/>
      <c r="X3005" s="150"/>
      <c r="Y3005" s="150"/>
      <c r="Z3005" s="149"/>
      <c r="AA3005" s="255" t="s">
        <v>12689</v>
      </c>
      <c r="AB3005" s="149"/>
      <c r="AC3005" s="149"/>
      <c r="AD3005" s="149"/>
      <c r="AE3005" s="149"/>
      <c r="AF3005" s="836"/>
    </row>
    <row r="3006" spans="1:32" s="23" customFormat="1" x14ac:dyDescent="0.2">
      <c r="A3006" s="143" t="s">
        <v>8695</v>
      </c>
      <c r="B3006" s="144"/>
      <c r="C3006" s="113"/>
      <c r="D3006" s="143" t="s">
        <v>10856</v>
      </c>
      <c r="E3006" s="145" t="s">
        <v>1432</v>
      </c>
      <c r="F3006" s="258"/>
      <c r="G3006" s="84" t="s">
        <v>14038</v>
      </c>
      <c r="H3006" s="146"/>
      <c r="I3006" s="114"/>
      <c r="J3006" s="114"/>
      <c r="K3006" s="113"/>
      <c r="L3006" s="113"/>
      <c r="M3006" s="113"/>
      <c r="N3006" s="113"/>
      <c r="O3006" s="537"/>
      <c r="P3006" s="537"/>
      <c r="Q3006" s="561" t="s">
        <v>13604</v>
      </c>
      <c r="R3006" s="159" t="s">
        <v>8921</v>
      </c>
      <c r="S3006" s="114"/>
      <c r="T3006" s="148"/>
      <c r="U3006" s="148"/>
      <c r="V3006" s="149"/>
      <c r="W3006" s="150"/>
      <c r="X3006" s="150"/>
      <c r="Y3006" s="150"/>
      <c r="Z3006" s="149"/>
      <c r="AA3006" s="255" t="s">
        <v>12689</v>
      </c>
      <c r="AB3006" s="149"/>
      <c r="AC3006" s="149"/>
      <c r="AD3006" s="149"/>
      <c r="AE3006" s="149"/>
      <c r="AF3006" s="836"/>
    </row>
    <row r="3007" spans="1:32" s="23" customFormat="1" x14ac:dyDescent="0.2">
      <c r="A3007" s="143" t="s">
        <v>1405</v>
      </c>
      <c r="B3007" s="144"/>
      <c r="C3007" s="113"/>
      <c r="D3007" s="143" t="s">
        <v>4199</v>
      </c>
      <c r="E3007" s="145" t="s">
        <v>1432</v>
      </c>
      <c r="F3007" s="258"/>
      <c r="G3007" s="84" t="s">
        <v>14038</v>
      </c>
      <c r="H3007" s="146"/>
      <c r="I3007" s="114"/>
      <c r="J3007" s="114"/>
      <c r="K3007" s="113"/>
      <c r="L3007" s="113"/>
      <c r="M3007" s="113"/>
      <c r="N3007" s="113"/>
      <c r="O3007" s="537"/>
      <c r="P3007" s="537"/>
      <c r="Q3007" s="561" t="s">
        <v>13605</v>
      </c>
      <c r="R3007" s="159" t="s">
        <v>6422</v>
      </c>
      <c r="S3007" s="114"/>
      <c r="T3007" s="148"/>
      <c r="U3007" s="148"/>
      <c r="V3007" s="149"/>
      <c r="W3007" s="150"/>
      <c r="X3007" s="150"/>
      <c r="Y3007" s="150"/>
      <c r="Z3007" s="149"/>
      <c r="AA3007" s="255" t="s">
        <v>12689</v>
      </c>
      <c r="AB3007" s="149"/>
      <c r="AC3007" s="149"/>
      <c r="AD3007" s="149"/>
      <c r="AE3007" s="149"/>
      <c r="AF3007" s="833"/>
    </row>
    <row r="3008" spans="1:32" s="23" customFormat="1" x14ac:dyDescent="0.2">
      <c r="A3008" s="143" t="s">
        <v>9132</v>
      </c>
      <c r="B3008" s="144"/>
      <c r="C3008" s="113"/>
      <c r="D3008" s="143" t="s">
        <v>4199</v>
      </c>
      <c r="E3008" s="145" t="s">
        <v>1432</v>
      </c>
      <c r="F3008" s="258"/>
      <c r="G3008" s="84" t="s">
        <v>14038</v>
      </c>
      <c r="H3008" s="146"/>
      <c r="I3008" s="114"/>
      <c r="J3008" s="114"/>
      <c r="K3008" s="113"/>
      <c r="L3008" s="113"/>
      <c r="M3008" s="113"/>
      <c r="N3008" s="113"/>
      <c r="O3008" s="537"/>
      <c r="P3008" s="537"/>
      <c r="Q3008" s="561" t="s">
        <v>13606</v>
      </c>
      <c r="R3008" s="159" t="s">
        <v>2961</v>
      </c>
      <c r="S3008" s="114"/>
      <c r="T3008" s="148"/>
      <c r="U3008" s="148"/>
      <c r="V3008" s="149"/>
      <c r="W3008" s="150"/>
      <c r="X3008" s="150"/>
      <c r="Y3008" s="150"/>
      <c r="Z3008" s="149"/>
      <c r="AA3008" s="255" t="s">
        <v>12689</v>
      </c>
      <c r="AB3008" s="149"/>
      <c r="AC3008" s="149"/>
      <c r="AD3008" s="149"/>
      <c r="AE3008" s="149"/>
      <c r="AF3008" s="836"/>
    </row>
    <row r="3009" spans="1:32" s="23" customFormat="1" x14ac:dyDescent="0.2">
      <c r="A3009" s="143" t="s">
        <v>10824</v>
      </c>
      <c r="B3009" s="256"/>
      <c r="C3009" s="143"/>
      <c r="D3009" s="143" t="s">
        <v>10837</v>
      </c>
      <c r="E3009" s="254" t="s">
        <v>1432</v>
      </c>
      <c r="F3009" s="149"/>
      <c r="G3009" s="84" t="s">
        <v>14038</v>
      </c>
      <c r="H3009" s="146"/>
      <c r="I3009" s="114"/>
      <c r="J3009" s="114"/>
      <c r="K3009" s="113"/>
      <c r="L3009" s="113"/>
      <c r="M3009" s="113"/>
      <c r="N3009" s="113"/>
      <c r="O3009" s="537"/>
      <c r="P3009" s="537"/>
      <c r="Q3009" s="561" t="s">
        <v>13585</v>
      </c>
      <c r="R3009" s="159" t="s">
        <v>8145</v>
      </c>
      <c r="S3009" s="114"/>
      <c r="T3009" s="148"/>
      <c r="U3009" s="148"/>
      <c r="V3009" s="149"/>
      <c r="W3009" s="150"/>
      <c r="X3009" s="150"/>
      <c r="Y3009" s="150"/>
      <c r="Z3009" s="150"/>
      <c r="AA3009" s="255" t="s">
        <v>12689</v>
      </c>
      <c r="AB3009" s="150"/>
      <c r="AC3009" s="150"/>
      <c r="AD3009" s="150"/>
      <c r="AE3009" s="150"/>
      <c r="AF3009" s="833"/>
    </row>
    <row r="3010" spans="1:32" s="23" customFormat="1" x14ac:dyDescent="0.2">
      <c r="A3010" s="143" t="s">
        <v>8696</v>
      </c>
      <c r="B3010" s="144"/>
      <c r="C3010" s="113"/>
      <c r="D3010" s="143" t="s">
        <v>4200</v>
      </c>
      <c r="E3010" s="145" t="s">
        <v>1432</v>
      </c>
      <c r="F3010" s="258"/>
      <c r="G3010" s="84" t="s">
        <v>14038</v>
      </c>
      <c r="H3010" s="146"/>
      <c r="I3010" s="114"/>
      <c r="J3010" s="114"/>
      <c r="K3010" s="113"/>
      <c r="L3010" s="113"/>
      <c r="M3010" s="113"/>
      <c r="N3010" s="113"/>
      <c r="O3010" s="537"/>
      <c r="P3010" s="537"/>
      <c r="Q3010" s="561" t="s">
        <v>13607</v>
      </c>
      <c r="R3010" s="159" t="s">
        <v>11947</v>
      </c>
      <c r="S3010" s="114"/>
      <c r="T3010" s="148"/>
      <c r="U3010" s="148"/>
      <c r="V3010" s="149"/>
      <c r="W3010" s="150"/>
      <c r="X3010" s="150"/>
      <c r="Y3010" s="150"/>
      <c r="Z3010" s="149"/>
      <c r="AA3010" s="255" t="s">
        <v>12689</v>
      </c>
      <c r="AB3010" s="149"/>
      <c r="AC3010" s="149"/>
      <c r="AD3010" s="149"/>
      <c r="AE3010" s="149"/>
      <c r="AF3010" s="836"/>
    </row>
    <row r="3011" spans="1:32" s="23" customFormat="1" x14ac:dyDescent="0.2">
      <c r="A3011" s="143" t="s">
        <v>3720</v>
      </c>
      <c r="B3011" s="144"/>
      <c r="C3011" s="113"/>
      <c r="D3011" s="143" t="s">
        <v>4201</v>
      </c>
      <c r="E3011" s="145" t="s">
        <v>1432</v>
      </c>
      <c r="F3011" s="258"/>
      <c r="G3011" s="84" t="s">
        <v>14038</v>
      </c>
      <c r="H3011" s="146"/>
      <c r="I3011" s="114"/>
      <c r="J3011" s="114"/>
      <c r="K3011" s="113"/>
      <c r="L3011" s="113"/>
      <c r="M3011" s="113"/>
      <c r="N3011" s="113"/>
      <c r="O3011" s="537"/>
      <c r="P3011" s="537"/>
      <c r="Q3011" s="561" t="s">
        <v>13608</v>
      </c>
      <c r="R3011" s="159" t="s">
        <v>5044</v>
      </c>
      <c r="S3011" s="114"/>
      <c r="T3011" s="148"/>
      <c r="U3011" s="148"/>
      <c r="V3011" s="149"/>
      <c r="W3011" s="150"/>
      <c r="X3011" s="150"/>
      <c r="Y3011" s="150"/>
      <c r="Z3011" s="149"/>
      <c r="AA3011" s="255" t="s">
        <v>12689</v>
      </c>
      <c r="AB3011" s="149"/>
      <c r="AC3011" s="149"/>
      <c r="AD3011" s="149"/>
      <c r="AE3011" s="149"/>
      <c r="AF3011" s="836"/>
    </row>
    <row r="3012" spans="1:32" s="23" customFormat="1" x14ac:dyDescent="0.2">
      <c r="A3012" s="143" t="s">
        <v>11538</v>
      </c>
      <c r="B3012" s="144"/>
      <c r="C3012" s="113"/>
      <c r="D3012" s="143" t="s">
        <v>8628</v>
      </c>
      <c r="E3012" s="145" t="s">
        <v>1432</v>
      </c>
      <c r="F3012" s="258"/>
      <c r="G3012" s="84" t="s">
        <v>14038</v>
      </c>
      <c r="H3012" s="146"/>
      <c r="I3012" s="114"/>
      <c r="J3012" s="114"/>
      <c r="K3012" s="113"/>
      <c r="L3012" s="113"/>
      <c r="M3012" s="113"/>
      <c r="N3012" s="113"/>
      <c r="O3012" s="537"/>
      <c r="P3012" s="537"/>
      <c r="Q3012" s="561" t="s">
        <v>13609</v>
      </c>
      <c r="R3012" s="159" t="s">
        <v>10918</v>
      </c>
      <c r="S3012" s="114"/>
      <c r="T3012" s="148"/>
      <c r="U3012" s="148"/>
      <c r="V3012" s="149"/>
      <c r="W3012" s="150"/>
      <c r="X3012" s="150"/>
      <c r="Y3012" s="150"/>
      <c r="Z3012" s="149"/>
      <c r="AA3012" s="255" t="s">
        <v>12689</v>
      </c>
      <c r="AB3012" s="149"/>
      <c r="AC3012" s="149"/>
      <c r="AD3012" s="149"/>
      <c r="AE3012" s="149"/>
      <c r="AF3012" s="836"/>
    </row>
    <row r="3013" spans="1:32" s="23" customFormat="1" ht="25.5" x14ac:dyDescent="0.2">
      <c r="A3013" s="143" t="s">
        <v>7309</v>
      </c>
      <c r="B3013" s="144"/>
      <c r="C3013" s="113"/>
      <c r="D3013" s="143" t="s">
        <v>14557</v>
      </c>
      <c r="E3013" s="145" t="s">
        <v>6337</v>
      </c>
      <c r="F3013" s="258"/>
      <c r="G3013" s="84" t="s">
        <v>14038</v>
      </c>
      <c r="H3013" s="146"/>
      <c r="I3013" s="114"/>
      <c r="J3013" s="114"/>
      <c r="K3013" s="113"/>
      <c r="L3013" s="113"/>
      <c r="M3013" s="113"/>
      <c r="N3013" s="113"/>
      <c r="O3013" s="537"/>
      <c r="P3013" s="537"/>
      <c r="Q3013" s="561" t="s">
        <v>13625</v>
      </c>
      <c r="R3013" s="159" t="s">
        <v>6338</v>
      </c>
      <c r="S3013" s="114"/>
      <c r="T3013" s="148"/>
      <c r="U3013" s="148"/>
      <c r="V3013" s="149"/>
      <c r="W3013" s="150"/>
      <c r="X3013" s="150"/>
      <c r="Y3013" s="150"/>
      <c r="Z3013" s="149"/>
      <c r="AA3013" s="255" t="s">
        <v>12689</v>
      </c>
      <c r="AB3013" s="149"/>
      <c r="AC3013" s="149"/>
      <c r="AD3013" s="149"/>
      <c r="AE3013" s="149"/>
      <c r="AF3013" s="836"/>
    </row>
    <row r="3014" spans="1:32" s="23" customFormat="1" x14ac:dyDescent="0.2">
      <c r="A3014" s="143" t="s">
        <v>8448</v>
      </c>
      <c r="B3014" s="144"/>
      <c r="C3014" s="113"/>
      <c r="D3014" s="143" t="s">
        <v>14558</v>
      </c>
      <c r="E3014" s="257" t="s">
        <v>10002</v>
      </c>
      <c r="F3014" s="258"/>
      <c r="G3014" s="84" t="s">
        <v>14038</v>
      </c>
      <c r="H3014" s="146"/>
      <c r="I3014" s="114"/>
      <c r="J3014" s="114"/>
      <c r="K3014" s="113"/>
      <c r="L3014" s="113"/>
      <c r="M3014" s="113"/>
      <c r="N3014" s="113"/>
      <c r="O3014" s="537"/>
      <c r="P3014" s="537"/>
      <c r="Q3014" s="561" t="s">
        <v>13616</v>
      </c>
      <c r="R3014" s="159" t="s">
        <v>4896</v>
      </c>
      <c r="S3014" s="114"/>
      <c r="T3014" s="148"/>
      <c r="U3014" s="148"/>
      <c r="V3014" s="149"/>
      <c r="W3014" s="150"/>
      <c r="X3014" s="150"/>
      <c r="Y3014" s="150"/>
      <c r="Z3014" s="149"/>
      <c r="AA3014" s="255" t="s">
        <v>12689</v>
      </c>
      <c r="AB3014" s="149"/>
      <c r="AC3014" s="149"/>
      <c r="AD3014" s="149"/>
      <c r="AE3014" s="149"/>
      <c r="AF3014" s="836"/>
    </row>
    <row r="3015" spans="1:32" s="23" customFormat="1" x14ac:dyDescent="0.2">
      <c r="A3015" s="143" t="s">
        <v>9005</v>
      </c>
      <c r="B3015" s="144"/>
      <c r="C3015" s="113"/>
      <c r="D3015" s="143" t="s">
        <v>14559</v>
      </c>
      <c r="E3015" s="257" t="s">
        <v>10002</v>
      </c>
      <c r="F3015" s="258"/>
      <c r="G3015" s="84" t="s">
        <v>14038</v>
      </c>
      <c r="H3015" s="146"/>
      <c r="I3015" s="114"/>
      <c r="J3015" s="114"/>
      <c r="K3015" s="113"/>
      <c r="L3015" s="113"/>
      <c r="M3015" s="113"/>
      <c r="N3015" s="113"/>
      <c r="O3015" s="537"/>
      <c r="P3015" s="537"/>
      <c r="Q3015" s="561" t="s">
        <v>13617</v>
      </c>
      <c r="R3015" s="159" t="s">
        <v>9006</v>
      </c>
      <c r="S3015" s="114"/>
      <c r="T3015" s="148"/>
      <c r="U3015" s="148"/>
      <c r="V3015" s="149"/>
      <c r="W3015" s="150"/>
      <c r="X3015" s="150"/>
      <c r="Y3015" s="150"/>
      <c r="Z3015" s="149"/>
      <c r="AA3015" s="255" t="s">
        <v>12689</v>
      </c>
      <c r="AB3015" s="149"/>
      <c r="AC3015" s="149"/>
      <c r="AD3015" s="149"/>
      <c r="AE3015" s="149"/>
      <c r="AF3015" s="836"/>
    </row>
    <row r="3016" spans="1:32" s="23" customFormat="1" x14ac:dyDescent="0.2">
      <c r="A3016" s="143" t="s">
        <v>6300</v>
      </c>
      <c r="B3016" s="144"/>
      <c r="C3016" s="113"/>
      <c r="D3016" s="143" t="s">
        <v>4204</v>
      </c>
      <c r="E3016" s="145" t="s">
        <v>11232</v>
      </c>
      <c r="F3016" s="258"/>
      <c r="G3016" s="84" t="s">
        <v>14038</v>
      </c>
      <c r="H3016" s="146"/>
      <c r="I3016" s="114"/>
      <c r="J3016" s="114"/>
      <c r="K3016" s="113"/>
      <c r="L3016" s="113"/>
      <c r="M3016" s="113"/>
      <c r="N3016" s="113"/>
      <c r="O3016" s="537"/>
      <c r="P3016" s="537"/>
      <c r="Q3016" s="561" t="s">
        <v>13626</v>
      </c>
      <c r="R3016" s="159" t="s">
        <v>2476</v>
      </c>
      <c r="S3016" s="114"/>
      <c r="T3016" s="148"/>
      <c r="U3016" s="148"/>
      <c r="V3016" s="149"/>
      <c r="W3016" s="150"/>
      <c r="X3016" s="150"/>
      <c r="Y3016" s="150"/>
      <c r="Z3016" s="149"/>
      <c r="AA3016" s="255" t="s">
        <v>12689</v>
      </c>
      <c r="AB3016" s="149"/>
      <c r="AC3016" s="149"/>
      <c r="AD3016" s="149"/>
      <c r="AE3016" s="149"/>
      <c r="AF3016" s="836"/>
    </row>
    <row r="3017" spans="1:32" s="23" customFormat="1" x14ac:dyDescent="0.2">
      <c r="A3017" s="143" t="s">
        <v>3434</v>
      </c>
      <c r="B3017" s="144"/>
      <c r="C3017" s="113"/>
      <c r="D3017" s="143" t="s">
        <v>14560</v>
      </c>
      <c r="E3017" s="257" t="s">
        <v>10002</v>
      </c>
      <c r="F3017" s="258"/>
      <c r="G3017" s="84" t="s">
        <v>14038</v>
      </c>
      <c r="H3017" s="146"/>
      <c r="I3017" s="114"/>
      <c r="J3017" s="114"/>
      <c r="K3017" s="113"/>
      <c r="L3017" s="113"/>
      <c r="M3017" s="113"/>
      <c r="N3017" s="113"/>
      <c r="O3017" s="537"/>
      <c r="P3017" s="537"/>
      <c r="Q3017" s="561" t="s">
        <v>13618</v>
      </c>
      <c r="R3017" s="159" t="s">
        <v>10005</v>
      </c>
      <c r="S3017" s="114"/>
      <c r="T3017" s="148"/>
      <c r="U3017" s="148"/>
      <c r="V3017" s="149"/>
      <c r="W3017" s="150"/>
      <c r="X3017" s="150"/>
      <c r="Y3017" s="150"/>
      <c r="Z3017" s="149"/>
      <c r="AA3017" s="255" t="s">
        <v>12689</v>
      </c>
      <c r="AB3017" s="149"/>
      <c r="AC3017" s="149"/>
      <c r="AD3017" s="149"/>
      <c r="AE3017" s="149"/>
      <c r="AF3017" s="836"/>
    </row>
    <row r="3018" spans="1:32" s="23" customFormat="1" x14ac:dyDescent="0.2">
      <c r="A3018" s="143" t="s">
        <v>2337</v>
      </c>
      <c r="B3018" s="144"/>
      <c r="C3018" s="113"/>
      <c r="D3018" s="143" t="s">
        <v>4205</v>
      </c>
      <c r="E3018" s="145" t="s">
        <v>11232</v>
      </c>
      <c r="F3018" s="258"/>
      <c r="G3018" s="84" t="s">
        <v>14038</v>
      </c>
      <c r="H3018" s="146"/>
      <c r="I3018" s="114"/>
      <c r="J3018" s="114"/>
      <c r="K3018" s="113"/>
      <c r="L3018" s="113"/>
      <c r="M3018" s="113"/>
      <c r="N3018" s="113"/>
      <c r="O3018" s="537"/>
      <c r="P3018" s="537"/>
      <c r="Q3018" s="561" t="s">
        <v>13627</v>
      </c>
      <c r="R3018" s="159" t="s">
        <v>6224</v>
      </c>
      <c r="S3018" s="114"/>
      <c r="T3018" s="148"/>
      <c r="U3018" s="148"/>
      <c r="V3018" s="149"/>
      <c r="W3018" s="150"/>
      <c r="X3018" s="150"/>
      <c r="Y3018" s="150"/>
      <c r="Z3018" s="149"/>
      <c r="AA3018" s="255" t="s">
        <v>12689</v>
      </c>
      <c r="AB3018" s="149"/>
      <c r="AC3018" s="149"/>
      <c r="AD3018" s="149"/>
      <c r="AE3018" s="149"/>
      <c r="AF3018" s="836"/>
    </row>
    <row r="3019" spans="1:32" s="23" customFormat="1" x14ac:dyDescent="0.2">
      <c r="A3019" s="143" t="s">
        <v>10001</v>
      </c>
      <c r="B3019" s="144"/>
      <c r="C3019" s="113"/>
      <c r="D3019" s="143" t="s">
        <v>14561</v>
      </c>
      <c r="E3019" s="148" t="s">
        <v>10002</v>
      </c>
      <c r="F3019" s="258"/>
      <c r="G3019" s="84" t="s">
        <v>14038</v>
      </c>
      <c r="H3019" s="146"/>
      <c r="I3019" s="114"/>
      <c r="J3019" s="114"/>
      <c r="K3019" s="113"/>
      <c r="L3019" s="113"/>
      <c r="M3019" s="113"/>
      <c r="N3019" s="113"/>
      <c r="O3019" s="537"/>
      <c r="P3019" s="537"/>
      <c r="Q3019" s="561" t="s">
        <v>13610</v>
      </c>
      <c r="R3019" s="159" t="s">
        <v>10003</v>
      </c>
      <c r="S3019" s="114"/>
      <c r="T3019" s="148"/>
      <c r="U3019" s="148" t="s">
        <v>8451</v>
      </c>
      <c r="V3019" s="149"/>
      <c r="W3019" s="150"/>
      <c r="X3019" s="150"/>
      <c r="Y3019" s="150"/>
      <c r="Z3019" s="149"/>
      <c r="AA3019" s="255" t="s">
        <v>12689</v>
      </c>
      <c r="AB3019" s="149"/>
      <c r="AC3019" s="149"/>
      <c r="AD3019" s="149"/>
      <c r="AE3019" s="149"/>
      <c r="AF3019" s="836"/>
    </row>
    <row r="3020" spans="1:32" s="23" customFormat="1" x14ac:dyDescent="0.2">
      <c r="A3020" s="143" t="s">
        <v>2962</v>
      </c>
      <c r="B3020" s="144"/>
      <c r="C3020" s="113"/>
      <c r="D3020" s="143" t="s">
        <v>4203</v>
      </c>
      <c r="E3020" s="145" t="s">
        <v>11232</v>
      </c>
      <c r="F3020" s="258"/>
      <c r="G3020" s="84" t="s">
        <v>14038</v>
      </c>
      <c r="H3020" s="146"/>
      <c r="I3020" s="114"/>
      <c r="J3020" s="114"/>
      <c r="K3020" s="113"/>
      <c r="L3020" s="113"/>
      <c r="M3020" s="113"/>
      <c r="N3020" s="113"/>
      <c r="O3020" s="537"/>
      <c r="P3020" s="537"/>
      <c r="Q3020" s="561" t="s">
        <v>13619</v>
      </c>
      <c r="R3020" s="159" t="s">
        <v>6299</v>
      </c>
      <c r="S3020" s="114"/>
      <c r="T3020" s="148"/>
      <c r="U3020" s="148"/>
      <c r="V3020" s="149"/>
      <c r="W3020" s="150"/>
      <c r="X3020" s="150"/>
      <c r="Y3020" s="150"/>
      <c r="Z3020" s="149"/>
      <c r="AA3020" s="255" t="s">
        <v>12689</v>
      </c>
      <c r="AB3020" s="149"/>
      <c r="AC3020" s="149"/>
      <c r="AD3020" s="149"/>
      <c r="AE3020" s="149"/>
      <c r="AF3020" s="836"/>
    </row>
    <row r="3021" spans="1:32" s="23" customFormat="1" x14ac:dyDescent="0.2">
      <c r="A3021" s="143" t="s">
        <v>6773</v>
      </c>
      <c r="B3021" s="256"/>
      <c r="C3021" s="143"/>
      <c r="D3021" s="143" t="s">
        <v>14562</v>
      </c>
      <c r="E3021" s="148" t="s">
        <v>14303</v>
      </c>
      <c r="F3021" s="150"/>
      <c r="G3021" s="84" t="s">
        <v>14038</v>
      </c>
      <c r="H3021" s="146"/>
      <c r="I3021" s="114"/>
      <c r="J3021" s="114"/>
      <c r="K3021" s="113"/>
      <c r="L3021" s="113"/>
      <c r="M3021" s="113"/>
      <c r="N3021" s="113"/>
      <c r="O3021" s="537"/>
      <c r="P3021" s="537"/>
      <c r="Q3021" s="561" t="s">
        <v>13611</v>
      </c>
      <c r="R3021" s="159" t="s">
        <v>11906</v>
      </c>
      <c r="S3021" s="114"/>
      <c r="T3021" s="147"/>
      <c r="U3021" s="113" t="s">
        <v>7812</v>
      </c>
      <c r="V3021" s="258"/>
      <c r="W3021" s="114"/>
      <c r="X3021" s="253">
        <v>14620</v>
      </c>
      <c r="Y3021" s="253">
        <v>14930</v>
      </c>
      <c r="Z3021" s="253">
        <v>15062</v>
      </c>
      <c r="AA3021" s="252">
        <f>YEARFRAC(AB3021,Y3021,1)</f>
        <v>6.1656399726214923</v>
      </c>
      <c r="AB3021" s="253">
        <v>17182</v>
      </c>
      <c r="AC3021" s="258"/>
      <c r="AD3021" s="253">
        <v>22463</v>
      </c>
      <c r="AE3021" s="258"/>
      <c r="AF3021" s="833" t="s">
        <v>12698</v>
      </c>
    </row>
    <row r="3022" spans="1:32" s="23" customFormat="1" x14ac:dyDescent="0.2">
      <c r="A3022" s="143" t="s">
        <v>5667</v>
      </c>
      <c r="B3022" s="144"/>
      <c r="C3022" s="113"/>
      <c r="D3022" s="143" t="s">
        <v>14563</v>
      </c>
      <c r="E3022" s="257" t="s">
        <v>10002</v>
      </c>
      <c r="F3022" s="258"/>
      <c r="G3022" s="84" t="s">
        <v>14038</v>
      </c>
      <c r="H3022" s="146"/>
      <c r="I3022" s="114"/>
      <c r="J3022" s="114"/>
      <c r="K3022" s="113"/>
      <c r="L3022" s="113"/>
      <c r="M3022" s="113"/>
      <c r="N3022" s="113"/>
      <c r="O3022" s="537"/>
      <c r="P3022" s="537"/>
      <c r="Q3022" s="561" t="s">
        <v>13620</v>
      </c>
      <c r="R3022" s="159" t="s">
        <v>10006</v>
      </c>
      <c r="S3022" s="114"/>
      <c r="T3022" s="148"/>
      <c r="U3022" s="148"/>
      <c r="V3022" s="149"/>
      <c r="W3022" s="150"/>
      <c r="X3022" s="150"/>
      <c r="Y3022" s="150"/>
      <c r="Z3022" s="149"/>
      <c r="AA3022" s="255" t="s">
        <v>12689</v>
      </c>
      <c r="AB3022" s="149"/>
      <c r="AC3022" s="149"/>
      <c r="AD3022" s="149"/>
      <c r="AE3022" s="149"/>
      <c r="AF3022" s="836"/>
    </row>
    <row r="3023" spans="1:32" s="23" customFormat="1" x14ac:dyDescent="0.2">
      <c r="A3023" s="143" t="s">
        <v>2852</v>
      </c>
      <c r="B3023" s="256"/>
      <c r="C3023" s="143"/>
      <c r="D3023" s="143" t="s">
        <v>14538</v>
      </c>
      <c r="E3023" s="148" t="s">
        <v>14571</v>
      </c>
      <c r="F3023" s="150"/>
      <c r="G3023" s="84" t="s">
        <v>14038</v>
      </c>
      <c r="H3023" s="146"/>
      <c r="I3023" s="114"/>
      <c r="J3023" s="114"/>
      <c r="K3023" s="113"/>
      <c r="L3023" s="113"/>
      <c r="M3023" s="113"/>
      <c r="N3023" s="113"/>
      <c r="O3023" s="537"/>
      <c r="P3023" s="537"/>
      <c r="Q3023" s="561" t="s">
        <v>13612</v>
      </c>
      <c r="R3023" s="159" t="s">
        <v>12695</v>
      </c>
      <c r="S3023" s="114"/>
      <c r="T3023" s="148"/>
      <c r="U3023" s="257"/>
      <c r="V3023" s="258"/>
      <c r="W3023" s="258"/>
      <c r="X3023" s="258"/>
      <c r="Y3023" s="258"/>
      <c r="Z3023" s="253">
        <v>7983</v>
      </c>
      <c r="AA3023" s="252">
        <f>YEARFRAC(AB3023,Z3023,1)</f>
        <v>24.683024431339511</v>
      </c>
      <c r="AB3023" s="253">
        <v>16998</v>
      </c>
      <c r="AC3023" s="258"/>
      <c r="AD3023" s="253">
        <v>17042</v>
      </c>
      <c r="AE3023" s="258"/>
      <c r="AF3023" s="836"/>
    </row>
    <row r="3024" spans="1:32" s="23" customFormat="1" x14ac:dyDescent="0.2">
      <c r="A3024" s="143" t="s">
        <v>14342</v>
      </c>
      <c r="B3024" s="251"/>
      <c r="C3024" s="114"/>
      <c r="D3024" s="143" t="s">
        <v>14564</v>
      </c>
      <c r="E3024" s="254" t="s">
        <v>12760</v>
      </c>
      <c r="F3024" s="150"/>
      <c r="G3024" s="84" t="s">
        <v>14038</v>
      </c>
      <c r="H3024" s="146"/>
      <c r="I3024" s="114"/>
      <c r="J3024" s="114"/>
      <c r="K3024" s="113"/>
      <c r="L3024" s="113"/>
      <c r="M3024" s="113"/>
      <c r="N3024" s="113"/>
      <c r="O3024" s="537"/>
      <c r="P3024" s="537"/>
      <c r="Q3024" s="561" t="s">
        <v>13613</v>
      </c>
      <c r="R3024" s="159" t="s">
        <v>5051</v>
      </c>
      <c r="S3024" s="114"/>
      <c r="T3024" s="148"/>
      <c r="U3024" s="127" t="s">
        <v>12761</v>
      </c>
      <c r="V3024" s="258"/>
      <c r="W3024" s="258"/>
      <c r="X3024" s="258"/>
      <c r="Y3024" s="258"/>
      <c r="Z3024" s="253">
        <v>7997</v>
      </c>
      <c r="AA3024" s="252">
        <f>YEARFRAC(AB3024,Z3024,1)</f>
        <v>24.589932603201348</v>
      </c>
      <c r="AB3024" s="253">
        <v>16978</v>
      </c>
      <c r="AC3024" s="258"/>
      <c r="AD3024" s="258"/>
      <c r="AE3024" s="258"/>
      <c r="AF3024" s="836" t="s">
        <v>12762</v>
      </c>
    </row>
    <row r="3025" spans="1:32" s="23" customFormat="1" x14ac:dyDescent="0.2">
      <c r="A3025" s="143" t="s">
        <v>14343</v>
      </c>
      <c r="B3025" s="251"/>
      <c r="C3025" s="114"/>
      <c r="D3025" s="143" t="s">
        <v>14565</v>
      </c>
      <c r="E3025" s="254" t="s">
        <v>12760</v>
      </c>
      <c r="F3025" s="150"/>
      <c r="G3025" s="84" t="s">
        <v>14038</v>
      </c>
      <c r="H3025" s="146"/>
      <c r="I3025" s="114"/>
      <c r="J3025" s="114"/>
      <c r="K3025" s="113"/>
      <c r="L3025" s="113"/>
      <c r="M3025" s="113"/>
      <c r="N3025" s="113"/>
      <c r="O3025" s="537"/>
      <c r="P3025" s="537"/>
      <c r="Q3025" s="561" t="s">
        <v>13621</v>
      </c>
      <c r="R3025" s="159" t="s">
        <v>2124</v>
      </c>
      <c r="S3025" s="114"/>
      <c r="T3025" s="148"/>
      <c r="U3025" s="148" t="s">
        <v>12763</v>
      </c>
      <c r="V3025" s="258"/>
      <c r="W3025" s="258"/>
      <c r="X3025" s="258"/>
      <c r="Y3025" s="253">
        <v>15442</v>
      </c>
      <c r="Z3025" s="253">
        <v>15558</v>
      </c>
      <c r="AA3025" s="252">
        <f>YEARFRAC(AB3025,Y3025,1)</f>
        <v>3.9759036144578315</v>
      </c>
      <c r="AB3025" s="253">
        <v>16894</v>
      </c>
      <c r="AC3025" s="258"/>
      <c r="AD3025" s="253">
        <v>16930</v>
      </c>
      <c r="AE3025" s="258"/>
      <c r="AF3025" s="833" t="s">
        <v>12764</v>
      </c>
    </row>
    <row r="3026" spans="1:32" s="91" customFormat="1" x14ac:dyDescent="0.2">
      <c r="A3026" s="143" t="s">
        <v>6799</v>
      </c>
      <c r="B3026" s="144"/>
      <c r="C3026" s="113"/>
      <c r="D3026" s="143" t="s">
        <v>14566</v>
      </c>
      <c r="E3026" s="257" t="s">
        <v>10002</v>
      </c>
      <c r="F3026" s="258"/>
      <c r="G3026" s="84" t="s">
        <v>14038</v>
      </c>
      <c r="H3026" s="146"/>
      <c r="I3026" s="114"/>
      <c r="J3026" s="114"/>
      <c r="K3026" s="113"/>
      <c r="L3026" s="113"/>
      <c r="M3026" s="113"/>
      <c r="N3026" s="113"/>
      <c r="O3026" s="537"/>
      <c r="P3026" s="537"/>
      <c r="Q3026" s="561" t="s">
        <v>13622</v>
      </c>
      <c r="R3026" s="159" t="s">
        <v>10007</v>
      </c>
      <c r="S3026" s="114"/>
      <c r="T3026" s="148"/>
      <c r="U3026" s="148"/>
      <c r="V3026" s="149"/>
      <c r="W3026" s="150"/>
      <c r="X3026" s="150"/>
      <c r="Y3026" s="150"/>
      <c r="Z3026" s="149"/>
      <c r="AA3026" s="255" t="s">
        <v>12689</v>
      </c>
      <c r="AB3026" s="149"/>
      <c r="AC3026" s="149"/>
      <c r="AD3026" s="149"/>
      <c r="AE3026" s="149"/>
      <c r="AF3026" s="836"/>
    </row>
    <row r="3027" spans="1:32" s="23" customFormat="1" x14ac:dyDescent="0.2">
      <c r="A3027" s="143" t="s">
        <v>3658</v>
      </c>
      <c r="B3027" s="144"/>
      <c r="C3027" s="113"/>
      <c r="D3027" s="143" t="s">
        <v>4202</v>
      </c>
      <c r="E3027" s="145" t="s">
        <v>11232</v>
      </c>
      <c r="F3027" s="258"/>
      <c r="G3027" s="84" t="s">
        <v>14038</v>
      </c>
      <c r="H3027" s="146"/>
      <c r="I3027" s="114"/>
      <c r="J3027" s="114"/>
      <c r="K3027" s="113"/>
      <c r="L3027" s="113"/>
      <c r="M3027" s="113"/>
      <c r="N3027" s="113"/>
      <c r="O3027" s="537"/>
      <c r="P3027" s="537"/>
      <c r="Q3027" s="561" t="s">
        <v>13614</v>
      </c>
      <c r="R3027" s="159" t="s">
        <v>3659</v>
      </c>
      <c r="S3027" s="114"/>
      <c r="T3027" s="148"/>
      <c r="U3027" s="148"/>
      <c r="V3027" s="149"/>
      <c r="W3027" s="150"/>
      <c r="X3027" s="150"/>
      <c r="Y3027" s="150"/>
      <c r="Z3027" s="149"/>
      <c r="AA3027" s="255" t="s">
        <v>12689</v>
      </c>
      <c r="AB3027" s="149"/>
      <c r="AC3027" s="149"/>
      <c r="AD3027" s="149"/>
      <c r="AE3027" s="149"/>
      <c r="AF3027" s="836"/>
    </row>
    <row r="3028" spans="1:32" s="23" customFormat="1" x14ac:dyDescent="0.2">
      <c r="A3028" s="143" t="s">
        <v>6390</v>
      </c>
      <c r="B3028" s="144"/>
      <c r="C3028" s="113"/>
      <c r="D3028" s="143" t="s">
        <v>14567</v>
      </c>
      <c r="E3028" s="257" t="s">
        <v>10002</v>
      </c>
      <c r="F3028" s="258"/>
      <c r="G3028" s="84" t="s">
        <v>14038</v>
      </c>
      <c r="H3028" s="146"/>
      <c r="I3028" s="114"/>
      <c r="J3028" s="114"/>
      <c r="K3028" s="113"/>
      <c r="L3028" s="113"/>
      <c r="M3028" s="113"/>
      <c r="N3028" s="113"/>
      <c r="O3028" s="537"/>
      <c r="P3028" s="537"/>
      <c r="Q3028" s="561" t="s">
        <v>13623</v>
      </c>
      <c r="R3028" s="159" t="s">
        <v>12667</v>
      </c>
      <c r="S3028" s="114"/>
      <c r="T3028" s="148"/>
      <c r="U3028" s="148"/>
      <c r="V3028" s="149"/>
      <c r="W3028" s="150"/>
      <c r="X3028" s="150"/>
      <c r="Y3028" s="150"/>
      <c r="Z3028" s="149"/>
      <c r="AA3028" s="255" t="s">
        <v>12689</v>
      </c>
      <c r="AB3028" s="149"/>
      <c r="AC3028" s="149"/>
      <c r="AD3028" s="149"/>
      <c r="AE3028" s="149"/>
      <c r="AF3028" s="836"/>
    </row>
    <row r="3029" spans="1:32" s="23" customFormat="1" x14ac:dyDescent="0.2">
      <c r="A3029" s="143" t="s">
        <v>7310</v>
      </c>
      <c r="B3029" s="144"/>
      <c r="C3029" s="113"/>
      <c r="D3029" s="143" t="s">
        <v>14568</v>
      </c>
      <c r="E3029" s="257" t="s">
        <v>10002</v>
      </c>
      <c r="F3029" s="258"/>
      <c r="G3029" s="84" t="s">
        <v>14038</v>
      </c>
      <c r="H3029" s="146"/>
      <c r="I3029" s="114"/>
      <c r="J3029" s="114"/>
      <c r="K3029" s="113"/>
      <c r="L3029" s="113"/>
      <c r="M3029" s="113"/>
      <c r="N3029" s="113"/>
      <c r="O3029" s="537"/>
      <c r="P3029" s="537"/>
      <c r="Q3029" s="561" t="s">
        <v>13624</v>
      </c>
      <c r="R3029" s="159" t="s">
        <v>7311</v>
      </c>
      <c r="S3029" s="114"/>
      <c r="T3029" s="148"/>
      <c r="U3029" s="148"/>
      <c r="V3029" s="149"/>
      <c r="W3029" s="150"/>
      <c r="X3029" s="150"/>
      <c r="Y3029" s="150"/>
      <c r="Z3029" s="149"/>
      <c r="AA3029" s="255" t="s">
        <v>12689</v>
      </c>
      <c r="AB3029" s="149"/>
      <c r="AC3029" s="149"/>
      <c r="AD3029" s="149"/>
      <c r="AE3029" s="149"/>
      <c r="AF3029" s="836"/>
    </row>
    <row r="3030" spans="1:32" s="23" customFormat="1" x14ac:dyDescent="0.2">
      <c r="A3030" s="143" t="s">
        <v>6450</v>
      </c>
      <c r="B3030" s="144"/>
      <c r="C3030" s="113"/>
      <c r="D3030" s="143" t="s">
        <v>14569</v>
      </c>
      <c r="E3030" s="257" t="s">
        <v>10002</v>
      </c>
      <c r="F3030" s="258"/>
      <c r="G3030" s="84" t="s">
        <v>14038</v>
      </c>
      <c r="H3030" s="146"/>
      <c r="I3030" s="114"/>
      <c r="J3030" s="114"/>
      <c r="K3030" s="113"/>
      <c r="L3030" s="113"/>
      <c r="M3030" s="113"/>
      <c r="N3030" s="113"/>
      <c r="O3030" s="537"/>
      <c r="P3030" s="537"/>
      <c r="Q3030" s="561" t="s">
        <v>13615</v>
      </c>
      <c r="R3030" s="159" t="s">
        <v>10004</v>
      </c>
      <c r="S3030" s="114"/>
      <c r="T3030" s="148"/>
      <c r="U3030" s="148"/>
      <c r="V3030" s="149"/>
      <c r="W3030" s="150"/>
      <c r="X3030" s="150"/>
      <c r="Y3030" s="150"/>
      <c r="Z3030" s="149"/>
      <c r="AA3030" s="255" t="s">
        <v>12689</v>
      </c>
      <c r="AB3030" s="149"/>
      <c r="AC3030" s="149"/>
      <c r="AD3030" s="149"/>
      <c r="AE3030" s="149"/>
      <c r="AF3030" s="836"/>
    </row>
    <row r="3031" spans="1:32" s="23" customFormat="1" x14ac:dyDescent="0.2">
      <c r="A3031" s="143" t="s">
        <v>8697</v>
      </c>
      <c r="B3031" s="256"/>
      <c r="C3031" s="143"/>
      <c r="D3031" s="143" t="s">
        <v>5191</v>
      </c>
      <c r="E3031" s="259" t="s">
        <v>10317</v>
      </c>
      <c r="F3031" s="149"/>
      <c r="G3031" s="84" t="s">
        <v>14038</v>
      </c>
      <c r="H3031" s="146"/>
      <c r="I3031" s="114"/>
      <c r="J3031" s="114"/>
      <c r="K3031" s="113"/>
      <c r="L3031" s="113"/>
      <c r="M3031" s="113"/>
      <c r="N3031" s="113"/>
      <c r="O3031" s="537"/>
      <c r="P3031" s="537"/>
      <c r="Q3031" s="561" t="s">
        <v>13628</v>
      </c>
      <c r="R3031" s="159" t="s">
        <v>4164</v>
      </c>
      <c r="S3031" s="114"/>
      <c r="T3031" s="148"/>
      <c r="U3031" s="148"/>
      <c r="V3031" s="149"/>
      <c r="W3031" s="150"/>
      <c r="X3031" s="150"/>
      <c r="Y3031" s="150"/>
      <c r="Z3031" s="150"/>
      <c r="AA3031" s="255" t="s">
        <v>12689</v>
      </c>
      <c r="AB3031" s="150"/>
      <c r="AC3031" s="150"/>
      <c r="AD3031" s="150"/>
      <c r="AE3031" s="150"/>
      <c r="AF3031" s="833"/>
    </row>
    <row r="3032" spans="1:32" s="23" customFormat="1" x14ac:dyDescent="0.2">
      <c r="A3032" s="143" t="s">
        <v>11694</v>
      </c>
      <c r="B3032" s="144"/>
      <c r="C3032" s="113"/>
      <c r="D3032" s="143" t="s">
        <v>2724</v>
      </c>
      <c r="E3032" s="145" t="s">
        <v>10317</v>
      </c>
      <c r="F3032" s="258"/>
      <c r="G3032" s="84" t="s">
        <v>14038</v>
      </c>
      <c r="H3032" s="146"/>
      <c r="I3032" s="114"/>
      <c r="J3032" s="114"/>
      <c r="K3032" s="113"/>
      <c r="L3032" s="113"/>
      <c r="M3032" s="113"/>
      <c r="N3032" s="113"/>
      <c r="O3032" s="537"/>
      <c r="P3032" s="537"/>
      <c r="Q3032" s="561" t="s">
        <v>13647</v>
      </c>
      <c r="R3032" s="159" t="s">
        <v>11695</v>
      </c>
      <c r="S3032" s="114"/>
      <c r="T3032" s="148"/>
      <c r="U3032" s="148"/>
      <c r="V3032" s="149"/>
      <c r="W3032" s="150"/>
      <c r="X3032" s="150"/>
      <c r="Y3032" s="150"/>
      <c r="Z3032" s="149"/>
      <c r="AA3032" s="255" t="s">
        <v>12689</v>
      </c>
      <c r="AB3032" s="149"/>
      <c r="AC3032" s="149"/>
      <c r="AD3032" s="149"/>
      <c r="AE3032" s="149"/>
      <c r="AF3032" s="836"/>
    </row>
    <row r="3033" spans="1:32" s="23" customFormat="1" x14ac:dyDescent="0.2">
      <c r="A3033" s="143" t="s">
        <v>3435</v>
      </c>
      <c r="B3033" s="144"/>
      <c r="C3033" s="113"/>
      <c r="D3033" s="143" t="s">
        <v>10318</v>
      </c>
      <c r="E3033" s="145" t="s">
        <v>10317</v>
      </c>
      <c r="F3033" s="258"/>
      <c r="G3033" s="84" t="s">
        <v>14038</v>
      </c>
      <c r="H3033" s="146"/>
      <c r="I3033" s="114"/>
      <c r="J3033" s="114"/>
      <c r="K3033" s="113"/>
      <c r="L3033" s="113"/>
      <c r="M3033" s="113"/>
      <c r="N3033" s="113"/>
      <c r="O3033" s="537"/>
      <c r="P3033" s="537"/>
      <c r="Q3033" s="561" t="s">
        <v>13648</v>
      </c>
      <c r="R3033" s="159" t="s">
        <v>4883</v>
      </c>
      <c r="S3033" s="114"/>
      <c r="T3033" s="148"/>
      <c r="U3033" s="148"/>
      <c r="V3033" s="149"/>
      <c r="W3033" s="150"/>
      <c r="X3033" s="150"/>
      <c r="Y3033" s="150"/>
      <c r="Z3033" s="149"/>
      <c r="AA3033" s="255" t="s">
        <v>12689</v>
      </c>
      <c r="AB3033" s="149"/>
      <c r="AC3033" s="149"/>
      <c r="AD3033" s="149"/>
      <c r="AE3033" s="149"/>
      <c r="AF3033" s="836"/>
    </row>
    <row r="3034" spans="1:32" s="23" customFormat="1" x14ac:dyDescent="0.2">
      <c r="A3034" s="143" t="s">
        <v>8700</v>
      </c>
      <c r="B3034" s="144"/>
      <c r="C3034" s="113"/>
      <c r="D3034" s="143" t="s">
        <v>2725</v>
      </c>
      <c r="E3034" s="145" t="s">
        <v>10317</v>
      </c>
      <c r="F3034" s="258"/>
      <c r="G3034" s="84" t="s">
        <v>14038</v>
      </c>
      <c r="H3034" s="146"/>
      <c r="I3034" s="114"/>
      <c r="J3034" s="114"/>
      <c r="K3034" s="113"/>
      <c r="L3034" s="113"/>
      <c r="M3034" s="113"/>
      <c r="N3034" s="113"/>
      <c r="O3034" s="537"/>
      <c r="P3034" s="537"/>
      <c r="Q3034" s="561" t="s">
        <v>13649</v>
      </c>
      <c r="R3034" s="159" t="s">
        <v>7825</v>
      </c>
      <c r="S3034" s="114"/>
      <c r="T3034" s="148"/>
      <c r="U3034" s="148"/>
      <c r="V3034" s="149"/>
      <c r="W3034" s="150"/>
      <c r="X3034" s="150"/>
      <c r="Y3034" s="150"/>
      <c r="Z3034" s="149"/>
      <c r="AA3034" s="255" t="s">
        <v>12689</v>
      </c>
      <c r="AB3034" s="149"/>
      <c r="AC3034" s="149"/>
      <c r="AD3034" s="149"/>
      <c r="AE3034" s="149"/>
      <c r="AF3034" s="836"/>
    </row>
    <row r="3035" spans="1:32" s="23" customFormat="1" x14ac:dyDescent="0.2">
      <c r="A3035" s="143" t="s">
        <v>12383</v>
      </c>
      <c r="B3035" s="256"/>
      <c r="C3035" s="143"/>
      <c r="D3035" s="143" t="s">
        <v>2726</v>
      </c>
      <c r="E3035" s="254" t="s">
        <v>10317</v>
      </c>
      <c r="F3035" s="149"/>
      <c r="G3035" s="84" t="s">
        <v>14038</v>
      </c>
      <c r="H3035" s="146"/>
      <c r="I3035" s="114"/>
      <c r="J3035" s="114"/>
      <c r="K3035" s="113"/>
      <c r="L3035" s="113"/>
      <c r="M3035" s="113"/>
      <c r="N3035" s="113"/>
      <c r="O3035" s="537"/>
      <c r="P3035" s="537"/>
      <c r="Q3035" s="561" t="s">
        <v>13650</v>
      </c>
      <c r="R3035" s="159" t="s">
        <v>11399</v>
      </c>
      <c r="S3035" s="114"/>
      <c r="T3035" s="148"/>
      <c r="U3035" s="148"/>
      <c r="V3035" s="149"/>
      <c r="W3035" s="150"/>
      <c r="X3035" s="150"/>
      <c r="Y3035" s="150"/>
      <c r="Z3035" s="150"/>
      <c r="AA3035" s="255" t="s">
        <v>12689</v>
      </c>
      <c r="AB3035" s="150"/>
      <c r="AC3035" s="150"/>
      <c r="AD3035" s="150"/>
      <c r="AE3035" s="150"/>
      <c r="AF3035" s="833"/>
    </row>
    <row r="3036" spans="1:32" s="23" customFormat="1" x14ac:dyDescent="0.2">
      <c r="A3036" s="143" t="s">
        <v>12358</v>
      </c>
      <c r="B3036" s="256"/>
      <c r="C3036" s="143"/>
      <c r="D3036" s="143" t="s">
        <v>2727</v>
      </c>
      <c r="E3036" s="254" t="s">
        <v>10317</v>
      </c>
      <c r="F3036" s="149"/>
      <c r="G3036" s="84" t="s">
        <v>14038</v>
      </c>
      <c r="H3036" s="146"/>
      <c r="I3036" s="114"/>
      <c r="J3036" s="114"/>
      <c r="K3036" s="113"/>
      <c r="L3036" s="113"/>
      <c r="M3036" s="113"/>
      <c r="N3036" s="113"/>
      <c r="O3036" s="537"/>
      <c r="P3036" s="537"/>
      <c r="Q3036" s="561" t="s">
        <v>13651</v>
      </c>
      <c r="R3036" s="159" t="s">
        <v>11029</v>
      </c>
      <c r="S3036" s="114"/>
      <c r="T3036" s="148"/>
      <c r="U3036" s="148"/>
      <c r="V3036" s="149"/>
      <c r="W3036" s="150"/>
      <c r="X3036" s="150"/>
      <c r="Y3036" s="150"/>
      <c r="Z3036" s="150"/>
      <c r="AA3036" s="255" t="s">
        <v>12689</v>
      </c>
      <c r="AB3036" s="150"/>
      <c r="AC3036" s="150"/>
      <c r="AD3036" s="150"/>
      <c r="AE3036" s="150"/>
      <c r="AF3036" s="833"/>
    </row>
    <row r="3037" spans="1:32" s="23" customFormat="1" x14ac:dyDescent="0.2">
      <c r="A3037" s="143" t="s">
        <v>6308</v>
      </c>
      <c r="B3037" s="256"/>
      <c r="C3037" s="143"/>
      <c r="D3037" s="143" t="s">
        <v>2728</v>
      </c>
      <c r="E3037" s="254" t="s">
        <v>10317</v>
      </c>
      <c r="F3037" s="149"/>
      <c r="G3037" s="84" t="s">
        <v>14038</v>
      </c>
      <c r="H3037" s="146"/>
      <c r="I3037" s="114"/>
      <c r="J3037" s="114"/>
      <c r="K3037" s="113"/>
      <c r="L3037" s="113"/>
      <c r="M3037" s="113"/>
      <c r="N3037" s="113"/>
      <c r="O3037" s="537"/>
      <c r="P3037" s="537"/>
      <c r="Q3037" s="561" t="s">
        <v>13652</v>
      </c>
      <c r="R3037" s="159" t="s">
        <v>6309</v>
      </c>
      <c r="S3037" s="114"/>
      <c r="T3037" s="148"/>
      <c r="U3037" s="148"/>
      <c r="V3037" s="149"/>
      <c r="W3037" s="150"/>
      <c r="X3037" s="150"/>
      <c r="Y3037" s="150"/>
      <c r="Z3037" s="150"/>
      <c r="AA3037" s="255" t="s">
        <v>12689</v>
      </c>
      <c r="AB3037" s="150"/>
      <c r="AC3037" s="150"/>
      <c r="AD3037" s="150"/>
      <c r="AE3037" s="150"/>
      <c r="AF3037" s="844"/>
    </row>
    <row r="3038" spans="1:32" s="23" customFormat="1" x14ac:dyDescent="0.2">
      <c r="A3038" s="143" t="s">
        <v>12386</v>
      </c>
      <c r="B3038" s="144"/>
      <c r="C3038" s="113"/>
      <c r="D3038" s="143" t="s">
        <v>2729</v>
      </c>
      <c r="E3038" s="145" t="s">
        <v>10317</v>
      </c>
      <c r="F3038" s="258"/>
      <c r="G3038" s="84" t="s">
        <v>14038</v>
      </c>
      <c r="H3038" s="146"/>
      <c r="I3038" s="114"/>
      <c r="J3038" s="114"/>
      <c r="K3038" s="113"/>
      <c r="L3038" s="113"/>
      <c r="M3038" s="113"/>
      <c r="N3038" s="113"/>
      <c r="O3038" s="537"/>
      <c r="P3038" s="537"/>
      <c r="Q3038" s="561" t="s">
        <v>13653</v>
      </c>
      <c r="R3038" s="159" t="s">
        <v>11185</v>
      </c>
      <c r="S3038" s="114"/>
      <c r="T3038" s="148"/>
      <c r="U3038" s="148"/>
      <c r="V3038" s="149"/>
      <c r="W3038" s="150"/>
      <c r="X3038" s="150"/>
      <c r="Y3038" s="150"/>
      <c r="Z3038" s="149"/>
      <c r="AA3038" s="255" t="s">
        <v>12689</v>
      </c>
      <c r="AB3038" s="149"/>
      <c r="AC3038" s="149"/>
      <c r="AD3038" s="149"/>
      <c r="AE3038" s="149"/>
      <c r="AF3038" s="836"/>
    </row>
    <row r="3039" spans="1:32" s="23" customFormat="1" x14ac:dyDescent="0.2">
      <c r="A3039" s="143" t="s">
        <v>5906</v>
      </c>
      <c r="B3039" s="144"/>
      <c r="C3039" s="113"/>
      <c r="D3039" s="143" t="s">
        <v>2730</v>
      </c>
      <c r="E3039" s="145" t="s">
        <v>10317</v>
      </c>
      <c r="F3039" s="258"/>
      <c r="G3039" s="84" t="s">
        <v>14038</v>
      </c>
      <c r="H3039" s="146"/>
      <c r="I3039" s="114"/>
      <c r="J3039" s="114"/>
      <c r="K3039" s="113"/>
      <c r="L3039" s="113"/>
      <c r="M3039" s="113"/>
      <c r="N3039" s="113"/>
      <c r="O3039" s="537"/>
      <c r="P3039" s="537"/>
      <c r="Q3039" s="561" t="s">
        <v>13654</v>
      </c>
      <c r="R3039" s="261" t="s">
        <v>2982</v>
      </c>
      <c r="S3039" s="114"/>
      <c r="T3039" s="148"/>
      <c r="U3039" s="148"/>
      <c r="V3039" s="149"/>
      <c r="W3039" s="150"/>
      <c r="X3039" s="150"/>
      <c r="Y3039" s="150"/>
      <c r="Z3039" s="149"/>
      <c r="AA3039" s="255" t="s">
        <v>12689</v>
      </c>
      <c r="AB3039" s="149"/>
      <c r="AC3039" s="149"/>
      <c r="AD3039" s="149"/>
      <c r="AE3039" s="149"/>
      <c r="AF3039" s="836"/>
    </row>
    <row r="3040" spans="1:32" s="23" customFormat="1" x14ac:dyDescent="0.2">
      <c r="A3040" s="143" t="s">
        <v>5069</v>
      </c>
      <c r="B3040" s="256"/>
      <c r="C3040" s="143"/>
      <c r="D3040" s="143" t="s">
        <v>2731</v>
      </c>
      <c r="E3040" s="259" t="s">
        <v>10317</v>
      </c>
      <c r="F3040" s="149"/>
      <c r="G3040" s="84" t="s">
        <v>14038</v>
      </c>
      <c r="H3040" s="146"/>
      <c r="I3040" s="114"/>
      <c r="J3040" s="114"/>
      <c r="K3040" s="113"/>
      <c r="L3040" s="113"/>
      <c r="M3040" s="113"/>
      <c r="N3040" s="113"/>
      <c r="O3040" s="537"/>
      <c r="P3040" s="537"/>
      <c r="Q3040" s="561" t="s">
        <v>13655</v>
      </c>
      <c r="R3040" s="159" t="s">
        <v>9814</v>
      </c>
      <c r="S3040" s="114"/>
      <c r="T3040" s="148"/>
      <c r="U3040" s="148"/>
      <c r="V3040" s="149"/>
      <c r="W3040" s="150"/>
      <c r="X3040" s="150"/>
      <c r="Y3040" s="150"/>
      <c r="Z3040" s="149"/>
      <c r="AA3040" s="255" t="s">
        <v>12689</v>
      </c>
      <c r="AB3040" s="149"/>
      <c r="AC3040" s="149"/>
      <c r="AD3040" s="149"/>
      <c r="AE3040" s="149"/>
      <c r="AF3040" s="836"/>
    </row>
    <row r="3041" spans="1:32" s="23" customFormat="1" x14ac:dyDescent="0.2">
      <c r="A3041" s="143" t="s">
        <v>8348</v>
      </c>
      <c r="B3041" s="256"/>
      <c r="C3041" s="143"/>
      <c r="D3041" s="143" t="s">
        <v>2732</v>
      </c>
      <c r="E3041" s="259" t="s">
        <v>10317</v>
      </c>
      <c r="F3041" s="149"/>
      <c r="G3041" s="84" t="s">
        <v>14038</v>
      </c>
      <c r="H3041" s="146"/>
      <c r="I3041" s="114"/>
      <c r="J3041" s="114"/>
      <c r="K3041" s="113"/>
      <c r="L3041" s="113"/>
      <c r="M3041" s="113"/>
      <c r="N3041" s="113"/>
      <c r="O3041" s="537"/>
      <c r="P3041" s="537"/>
      <c r="Q3041" s="561" t="s">
        <v>13656</v>
      </c>
      <c r="R3041" s="159" t="s">
        <v>8349</v>
      </c>
      <c r="S3041" s="114"/>
      <c r="T3041" s="148"/>
      <c r="U3041" s="148"/>
      <c r="V3041" s="149"/>
      <c r="W3041" s="150"/>
      <c r="X3041" s="150"/>
      <c r="Y3041" s="150"/>
      <c r="Z3041" s="149"/>
      <c r="AA3041" s="255" t="s">
        <v>12689</v>
      </c>
      <c r="AB3041" s="149"/>
      <c r="AC3041" s="149"/>
      <c r="AD3041" s="149"/>
      <c r="AE3041" s="149"/>
      <c r="AF3041" s="836"/>
    </row>
    <row r="3042" spans="1:32" s="23" customFormat="1" x14ac:dyDescent="0.2">
      <c r="A3042" s="143" t="s">
        <v>7677</v>
      </c>
      <c r="B3042" s="256"/>
      <c r="C3042" s="143"/>
      <c r="D3042" s="143" t="s">
        <v>2733</v>
      </c>
      <c r="E3042" s="259" t="s">
        <v>10317</v>
      </c>
      <c r="F3042" s="149"/>
      <c r="G3042" s="84" t="s">
        <v>14038</v>
      </c>
      <c r="H3042" s="146"/>
      <c r="I3042" s="114"/>
      <c r="J3042" s="114"/>
      <c r="K3042" s="113"/>
      <c r="L3042" s="113"/>
      <c r="M3042" s="113"/>
      <c r="N3042" s="113"/>
      <c r="O3042" s="537"/>
      <c r="P3042" s="537"/>
      <c r="Q3042" s="561" t="s">
        <v>13657</v>
      </c>
      <c r="R3042" s="159" t="s">
        <v>10010</v>
      </c>
      <c r="S3042" s="114"/>
      <c r="T3042" s="148"/>
      <c r="U3042" s="148"/>
      <c r="V3042" s="149"/>
      <c r="W3042" s="150"/>
      <c r="X3042" s="150"/>
      <c r="Y3042" s="150"/>
      <c r="Z3042" s="149"/>
      <c r="AA3042" s="255" t="s">
        <v>12689</v>
      </c>
      <c r="AB3042" s="149"/>
      <c r="AC3042" s="149"/>
      <c r="AD3042" s="149"/>
      <c r="AE3042" s="149"/>
      <c r="AF3042" s="836"/>
    </row>
    <row r="3043" spans="1:32" s="23" customFormat="1" x14ac:dyDescent="0.2">
      <c r="A3043" s="143" t="s">
        <v>10207</v>
      </c>
      <c r="B3043" s="256"/>
      <c r="C3043" s="143"/>
      <c r="D3043" s="143" t="s">
        <v>2734</v>
      </c>
      <c r="E3043" s="259" t="s">
        <v>10317</v>
      </c>
      <c r="F3043" s="149"/>
      <c r="G3043" s="84" t="s">
        <v>14038</v>
      </c>
      <c r="H3043" s="146"/>
      <c r="I3043" s="114"/>
      <c r="J3043" s="114"/>
      <c r="K3043" s="113"/>
      <c r="L3043" s="113"/>
      <c r="M3043" s="113"/>
      <c r="N3043" s="113"/>
      <c r="O3043" s="537"/>
      <c r="P3043" s="537"/>
      <c r="Q3043" s="561" t="s">
        <v>13658</v>
      </c>
      <c r="R3043" s="159" t="s">
        <v>10208</v>
      </c>
      <c r="S3043" s="114"/>
      <c r="T3043" s="148"/>
      <c r="U3043" s="148"/>
      <c r="V3043" s="149"/>
      <c r="W3043" s="150"/>
      <c r="X3043" s="150"/>
      <c r="Y3043" s="150"/>
      <c r="Z3043" s="149"/>
      <c r="AA3043" s="255" t="s">
        <v>12689</v>
      </c>
      <c r="AB3043" s="149"/>
      <c r="AC3043" s="149"/>
      <c r="AD3043" s="149"/>
      <c r="AE3043" s="149"/>
      <c r="AF3043" s="836"/>
    </row>
    <row r="3044" spans="1:32" s="23" customFormat="1" x14ac:dyDescent="0.2">
      <c r="A3044" s="143" t="s">
        <v>11907</v>
      </c>
      <c r="B3044" s="256"/>
      <c r="C3044" s="143"/>
      <c r="D3044" s="143" t="s">
        <v>2735</v>
      </c>
      <c r="E3044" s="259" t="s">
        <v>10317</v>
      </c>
      <c r="F3044" s="149"/>
      <c r="G3044" s="84" t="s">
        <v>14038</v>
      </c>
      <c r="H3044" s="146"/>
      <c r="I3044" s="114"/>
      <c r="J3044" s="114"/>
      <c r="K3044" s="113"/>
      <c r="L3044" s="113"/>
      <c r="M3044" s="113"/>
      <c r="N3044" s="113"/>
      <c r="O3044" s="537"/>
      <c r="P3044" s="537"/>
      <c r="Q3044" s="561" t="s">
        <v>13659</v>
      </c>
      <c r="R3044" s="159" t="s">
        <v>8765</v>
      </c>
      <c r="S3044" s="114"/>
      <c r="T3044" s="148"/>
      <c r="U3044" s="148"/>
      <c r="V3044" s="149"/>
      <c r="W3044" s="150"/>
      <c r="X3044" s="150"/>
      <c r="Y3044" s="150"/>
      <c r="Z3044" s="149"/>
      <c r="AA3044" s="255" t="s">
        <v>12689</v>
      </c>
      <c r="AB3044" s="149"/>
      <c r="AC3044" s="149"/>
      <c r="AD3044" s="149"/>
      <c r="AE3044" s="149"/>
      <c r="AF3044" s="836"/>
    </row>
    <row r="3045" spans="1:32" s="23" customFormat="1" x14ac:dyDescent="0.2">
      <c r="A3045" s="143" t="s">
        <v>8766</v>
      </c>
      <c r="B3045" s="256"/>
      <c r="C3045" s="143"/>
      <c r="D3045" s="143" t="s">
        <v>2736</v>
      </c>
      <c r="E3045" s="259" t="s">
        <v>10317</v>
      </c>
      <c r="F3045" s="149"/>
      <c r="G3045" s="84" t="s">
        <v>14038</v>
      </c>
      <c r="H3045" s="146"/>
      <c r="I3045" s="114"/>
      <c r="J3045" s="114"/>
      <c r="K3045" s="113"/>
      <c r="L3045" s="113"/>
      <c r="M3045" s="113"/>
      <c r="N3045" s="113"/>
      <c r="O3045" s="537"/>
      <c r="P3045" s="537"/>
      <c r="Q3045" s="561" t="s">
        <v>13660</v>
      </c>
      <c r="R3045" s="159" t="s">
        <v>11799</v>
      </c>
      <c r="S3045" s="114"/>
      <c r="T3045" s="148"/>
      <c r="U3045" s="148"/>
      <c r="V3045" s="149"/>
      <c r="W3045" s="150"/>
      <c r="X3045" s="150"/>
      <c r="Y3045" s="150"/>
      <c r="Z3045" s="149"/>
      <c r="AA3045" s="255" t="s">
        <v>12689</v>
      </c>
      <c r="AB3045" s="149"/>
      <c r="AC3045" s="149"/>
      <c r="AD3045" s="149"/>
      <c r="AE3045" s="149"/>
      <c r="AF3045" s="836"/>
    </row>
    <row r="3046" spans="1:32" s="23" customFormat="1" x14ac:dyDescent="0.2">
      <c r="A3046" s="143" t="s">
        <v>10676</v>
      </c>
      <c r="B3046" s="256"/>
      <c r="C3046" s="143"/>
      <c r="D3046" s="143" t="s">
        <v>6336</v>
      </c>
      <c r="E3046" s="259" t="s">
        <v>1969</v>
      </c>
      <c r="F3046" s="149"/>
      <c r="G3046" s="84" t="s">
        <v>14038</v>
      </c>
      <c r="H3046" s="146"/>
      <c r="I3046" s="114"/>
      <c r="J3046" s="114"/>
      <c r="K3046" s="113"/>
      <c r="L3046" s="113"/>
      <c r="M3046" s="113"/>
      <c r="N3046" s="113"/>
      <c r="O3046" s="537"/>
      <c r="P3046" s="537"/>
      <c r="Q3046" s="561" t="s">
        <v>13661</v>
      </c>
      <c r="R3046" s="159" t="s">
        <v>6335</v>
      </c>
      <c r="S3046" s="114"/>
      <c r="T3046" s="148"/>
      <c r="U3046" s="148"/>
      <c r="V3046" s="149"/>
      <c r="W3046" s="150"/>
      <c r="X3046" s="150"/>
      <c r="Y3046" s="150"/>
      <c r="Z3046" s="149"/>
      <c r="AA3046" s="255" t="s">
        <v>12689</v>
      </c>
      <c r="AB3046" s="149"/>
      <c r="AC3046" s="149"/>
      <c r="AD3046" s="149"/>
      <c r="AE3046" s="149"/>
      <c r="AF3046" s="836"/>
    </row>
    <row r="3047" spans="1:32" s="23" customFormat="1" x14ac:dyDescent="0.2">
      <c r="A3047" s="143" t="s">
        <v>1730</v>
      </c>
      <c r="B3047" s="256"/>
      <c r="C3047" s="143"/>
      <c r="D3047" s="143" t="s">
        <v>2737</v>
      </c>
      <c r="E3047" s="259" t="s">
        <v>10317</v>
      </c>
      <c r="F3047" s="149"/>
      <c r="G3047" s="84" t="s">
        <v>14038</v>
      </c>
      <c r="H3047" s="146"/>
      <c r="I3047" s="114"/>
      <c r="J3047" s="114"/>
      <c r="K3047" s="113"/>
      <c r="L3047" s="113"/>
      <c r="M3047" s="113"/>
      <c r="N3047" s="113"/>
      <c r="O3047" s="537"/>
      <c r="P3047" s="537"/>
      <c r="Q3047" s="561" t="s">
        <v>13662</v>
      </c>
      <c r="R3047" s="159" t="s">
        <v>1731</v>
      </c>
      <c r="S3047" s="114"/>
      <c r="T3047" s="148"/>
      <c r="U3047" s="148"/>
      <c r="V3047" s="149"/>
      <c r="W3047" s="150"/>
      <c r="X3047" s="150"/>
      <c r="Y3047" s="150"/>
      <c r="Z3047" s="149"/>
      <c r="AA3047" s="255" t="s">
        <v>12689</v>
      </c>
      <c r="AB3047" s="149"/>
      <c r="AC3047" s="149"/>
      <c r="AD3047" s="149"/>
      <c r="AE3047" s="149"/>
      <c r="AF3047" s="836"/>
    </row>
    <row r="3048" spans="1:32" s="23" customFormat="1" x14ac:dyDescent="0.2">
      <c r="A3048" s="143" t="s">
        <v>1001</v>
      </c>
      <c r="B3048" s="256"/>
      <c r="C3048" s="143"/>
      <c r="D3048" s="143" t="s">
        <v>2738</v>
      </c>
      <c r="E3048" s="259" t="s">
        <v>10317</v>
      </c>
      <c r="F3048" s="149"/>
      <c r="G3048" s="84" t="s">
        <v>14038</v>
      </c>
      <c r="H3048" s="146"/>
      <c r="I3048" s="114"/>
      <c r="J3048" s="114"/>
      <c r="K3048" s="113"/>
      <c r="L3048" s="113"/>
      <c r="M3048" s="113"/>
      <c r="N3048" s="113"/>
      <c r="O3048" s="537"/>
      <c r="P3048" s="537"/>
      <c r="Q3048" s="561" t="s">
        <v>13663</v>
      </c>
      <c r="R3048" s="159" t="s">
        <v>3605</v>
      </c>
      <c r="S3048" s="114"/>
      <c r="T3048" s="148"/>
      <c r="U3048" s="148"/>
      <c r="V3048" s="149"/>
      <c r="W3048" s="150"/>
      <c r="X3048" s="150"/>
      <c r="Y3048" s="150"/>
      <c r="Z3048" s="149"/>
      <c r="AA3048" s="255" t="s">
        <v>12689</v>
      </c>
      <c r="AB3048" s="149"/>
      <c r="AC3048" s="149"/>
      <c r="AD3048" s="149"/>
      <c r="AE3048" s="149"/>
      <c r="AF3048" s="836"/>
    </row>
    <row r="3049" spans="1:32" s="23" customFormat="1" x14ac:dyDescent="0.2">
      <c r="A3049" s="143" t="s">
        <v>11802</v>
      </c>
      <c r="B3049" s="256"/>
      <c r="C3049" s="143"/>
      <c r="D3049" s="143" t="s">
        <v>2739</v>
      </c>
      <c r="E3049" s="259" t="s">
        <v>10317</v>
      </c>
      <c r="F3049" s="149"/>
      <c r="G3049" s="84" t="s">
        <v>14038</v>
      </c>
      <c r="H3049" s="146"/>
      <c r="I3049" s="114"/>
      <c r="J3049" s="114"/>
      <c r="K3049" s="113"/>
      <c r="L3049" s="113"/>
      <c r="M3049" s="113"/>
      <c r="N3049" s="113"/>
      <c r="O3049" s="537"/>
      <c r="P3049" s="537"/>
      <c r="Q3049" s="561" t="s">
        <v>13664</v>
      </c>
      <c r="R3049" s="159" t="s">
        <v>5168</v>
      </c>
      <c r="S3049" s="114"/>
      <c r="T3049" s="148"/>
      <c r="U3049" s="148"/>
      <c r="V3049" s="149"/>
      <c r="W3049" s="150"/>
      <c r="X3049" s="150"/>
      <c r="Y3049" s="150"/>
      <c r="Z3049" s="149"/>
      <c r="AA3049" s="255" t="s">
        <v>12689</v>
      </c>
      <c r="AB3049" s="149"/>
      <c r="AC3049" s="149"/>
      <c r="AD3049" s="149"/>
      <c r="AE3049" s="149"/>
      <c r="AF3049" s="836"/>
    </row>
    <row r="3050" spans="1:32" s="23" customFormat="1" x14ac:dyDescent="0.2">
      <c r="A3050" s="143" t="s">
        <v>4912</v>
      </c>
      <c r="B3050" s="256"/>
      <c r="C3050" s="143"/>
      <c r="D3050" s="143" t="s">
        <v>2740</v>
      </c>
      <c r="E3050" s="259" t="s">
        <v>10317</v>
      </c>
      <c r="F3050" s="149"/>
      <c r="G3050" s="84" t="s">
        <v>14038</v>
      </c>
      <c r="H3050" s="146"/>
      <c r="I3050" s="114"/>
      <c r="J3050" s="114"/>
      <c r="K3050" s="113"/>
      <c r="L3050" s="113"/>
      <c r="M3050" s="113"/>
      <c r="N3050" s="113"/>
      <c r="O3050" s="537"/>
      <c r="P3050" s="537"/>
      <c r="Q3050" s="561" t="s">
        <v>13665</v>
      </c>
      <c r="R3050" s="159" t="s">
        <v>4982</v>
      </c>
      <c r="S3050" s="114"/>
      <c r="T3050" s="148"/>
      <c r="U3050" s="148"/>
      <c r="V3050" s="149"/>
      <c r="W3050" s="150"/>
      <c r="X3050" s="150"/>
      <c r="Y3050" s="150"/>
      <c r="Z3050" s="149"/>
      <c r="AA3050" s="255" t="s">
        <v>12689</v>
      </c>
      <c r="AB3050" s="149"/>
      <c r="AC3050" s="149"/>
      <c r="AD3050" s="149"/>
      <c r="AE3050" s="149"/>
      <c r="AF3050" s="836"/>
    </row>
    <row r="3051" spans="1:32" s="23" customFormat="1" x14ac:dyDescent="0.2">
      <c r="A3051" s="143" t="s">
        <v>2236</v>
      </c>
      <c r="B3051" s="256"/>
      <c r="C3051" s="143"/>
      <c r="D3051" s="143" t="s">
        <v>2741</v>
      </c>
      <c r="E3051" s="259" t="s">
        <v>10317</v>
      </c>
      <c r="F3051" s="149"/>
      <c r="G3051" s="84" t="s">
        <v>14038</v>
      </c>
      <c r="H3051" s="146"/>
      <c r="I3051" s="114"/>
      <c r="J3051" s="114"/>
      <c r="K3051" s="113"/>
      <c r="L3051" s="113"/>
      <c r="M3051" s="113"/>
      <c r="N3051" s="113"/>
      <c r="O3051" s="537"/>
      <c r="P3051" s="537"/>
      <c r="Q3051" s="561" t="s">
        <v>13666</v>
      </c>
      <c r="R3051" s="159" t="s">
        <v>3417</v>
      </c>
      <c r="S3051" s="114"/>
      <c r="T3051" s="148"/>
      <c r="U3051" s="148"/>
      <c r="V3051" s="149"/>
      <c r="W3051" s="150"/>
      <c r="X3051" s="150"/>
      <c r="Y3051" s="150"/>
      <c r="Z3051" s="149"/>
      <c r="AA3051" s="255" t="s">
        <v>12689</v>
      </c>
      <c r="AB3051" s="149"/>
      <c r="AC3051" s="149"/>
      <c r="AD3051" s="149"/>
      <c r="AE3051" s="149"/>
      <c r="AF3051" s="836"/>
    </row>
    <row r="3052" spans="1:32" s="23" customFormat="1" x14ac:dyDescent="0.2">
      <c r="A3052" s="143" t="s">
        <v>3342</v>
      </c>
      <c r="B3052" s="256"/>
      <c r="C3052" s="143"/>
      <c r="D3052" s="143" t="s">
        <v>407</v>
      </c>
      <c r="E3052" s="259" t="s">
        <v>10317</v>
      </c>
      <c r="F3052" s="149"/>
      <c r="G3052" s="84" t="s">
        <v>14038</v>
      </c>
      <c r="H3052" s="146"/>
      <c r="I3052" s="114"/>
      <c r="J3052" s="114"/>
      <c r="K3052" s="113"/>
      <c r="L3052" s="113"/>
      <c r="M3052" s="113"/>
      <c r="N3052" s="113"/>
      <c r="O3052" s="537"/>
      <c r="P3052" s="537"/>
      <c r="Q3052" s="561" t="s">
        <v>13667</v>
      </c>
      <c r="R3052" s="159" t="s">
        <v>408</v>
      </c>
      <c r="S3052" s="114"/>
      <c r="T3052" s="148"/>
      <c r="U3052" s="148"/>
      <c r="V3052" s="149"/>
      <c r="W3052" s="150"/>
      <c r="X3052" s="150"/>
      <c r="Y3052" s="150"/>
      <c r="Z3052" s="149"/>
      <c r="AA3052" s="255" t="s">
        <v>12689</v>
      </c>
      <c r="AB3052" s="149"/>
      <c r="AC3052" s="149"/>
      <c r="AD3052" s="149"/>
      <c r="AE3052" s="149"/>
      <c r="AF3052" s="836"/>
    </row>
    <row r="3053" spans="1:32" s="23" customFormat="1" x14ac:dyDescent="0.2">
      <c r="A3053" s="143" t="s">
        <v>3343</v>
      </c>
      <c r="B3053" s="256"/>
      <c r="C3053" s="143"/>
      <c r="D3053" s="143" t="s">
        <v>2742</v>
      </c>
      <c r="E3053" s="259" t="s">
        <v>10317</v>
      </c>
      <c r="F3053" s="149"/>
      <c r="G3053" s="84" t="s">
        <v>14038</v>
      </c>
      <c r="H3053" s="146"/>
      <c r="I3053" s="114"/>
      <c r="J3053" s="114"/>
      <c r="K3053" s="113"/>
      <c r="L3053" s="113"/>
      <c r="M3053" s="113"/>
      <c r="N3053" s="113"/>
      <c r="O3053" s="537"/>
      <c r="P3053" s="537"/>
      <c r="Q3053" s="561" t="s">
        <v>13668</v>
      </c>
      <c r="R3053" s="159" t="s">
        <v>9796</v>
      </c>
      <c r="S3053" s="114"/>
      <c r="T3053" s="148"/>
      <c r="U3053" s="148"/>
      <c r="V3053" s="149"/>
      <c r="W3053" s="150"/>
      <c r="X3053" s="150"/>
      <c r="Y3053" s="150"/>
      <c r="Z3053" s="149"/>
      <c r="AA3053" s="255" t="s">
        <v>12689</v>
      </c>
      <c r="AB3053" s="149"/>
      <c r="AC3053" s="149"/>
      <c r="AD3053" s="149"/>
      <c r="AE3053" s="149"/>
      <c r="AF3053" s="836"/>
    </row>
    <row r="3054" spans="1:32" s="23" customFormat="1" x14ac:dyDescent="0.2">
      <c r="A3054" s="143" t="s">
        <v>3344</v>
      </c>
      <c r="B3054" s="256"/>
      <c r="C3054" s="143"/>
      <c r="D3054" s="143" t="s">
        <v>2743</v>
      </c>
      <c r="E3054" s="259" t="s">
        <v>10317</v>
      </c>
      <c r="F3054" s="149"/>
      <c r="G3054" s="84" t="s">
        <v>14038</v>
      </c>
      <c r="H3054" s="146"/>
      <c r="I3054" s="114"/>
      <c r="J3054" s="114"/>
      <c r="K3054" s="113"/>
      <c r="L3054" s="113"/>
      <c r="M3054" s="113"/>
      <c r="N3054" s="113"/>
      <c r="O3054" s="537"/>
      <c r="P3054" s="537"/>
      <c r="Q3054" s="561" t="s">
        <v>13669</v>
      </c>
      <c r="R3054" s="159" t="s">
        <v>9799</v>
      </c>
      <c r="S3054" s="114"/>
      <c r="T3054" s="148"/>
      <c r="U3054" s="148"/>
      <c r="V3054" s="149"/>
      <c r="W3054" s="150"/>
      <c r="X3054" s="150"/>
      <c r="Y3054" s="150"/>
      <c r="Z3054" s="149"/>
      <c r="AA3054" s="255" t="s">
        <v>12689</v>
      </c>
      <c r="AB3054" s="149"/>
      <c r="AC3054" s="149"/>
      <c r="AD3054" s="149"/>
      <c r="AE3054" s="149"/>
      <c r="AF3054" s="836"/>
    </row>
    <row r="3055" spans="1:32" s="23" customFormat="1" x14ac:dyDescent="0.2">
      <c r="A3055" s="143" t="s">
        <v>5137</v>
      </c>
      <c r="B3055" s="256"/>
      <c r="C3055" s="143"/>
      <c r="D3055" s="143" t="s">
        <v>2744</v>
      </c>
      <c r="E3055" s="259" t="s">
        <v>10317</v>
      </c>
      <c r="F3055" s="149"/>
      <c r="G3055" s="84" t="s">
        <v>14038</v>
      </c>
      <c r="H3055" s="146"/>
      <c r="I3055" s="114"/>
      <c r="J3055" s="114"/>
      <c r="K3055" s="113"/>
      <c r="L3055" s="113"/>
      <c r="M3055" s="113"/>
      <c r="N3055" s="113"/>
      <c r="O3055" s="537"/>
      <c r="P3055" s="537"/>
      <c r="Q3055" s="561" t="s">
        <v>13670</v>
      </c>
      <c r="R3055" s="159" t="s">
        <v>5138</v>
      </c>
      <c r="S3055" s="114"/>
      <c r="T3055" s="148"/>
      <c r="U3055" s="148"/>
      <c r="V3055" s="149"/>
      <c r="W3055" s="150"/>
      <c r="X3055" s="150"/>
      <c r="Y3055" s="150"/>
      <c r="Z3055" s="149"/>
      <c r="AA3055" s="255" t="s">
        <v>12689</v>
      </c>
      <c r="AB3055" s="149"/>
      <c r="AC3055" s="149"/>
      <c r="AD3055" s="149"/>
      <c r="AE3055" s="149"/>
      <c r="AF3055" s="836"/>
    </row>
    <row r="3056" spans="1:32" s="23" customFormat="1" x14ac:dyDescent="0.2">
      <c r="A3056" s="143" t="s">
        <v>5139</v>
      </c>
      <c r="B3056" s="256"/>
      <c r="C3056" s="143"/>
      <c r="D3056" s="143" t="s">
        <v>2745</v>
      </c>
      <c r="E3056" s="259" t="s">
        <v>10317</v>
      </c>
      <c r="F3056" s="149"/>
      <c r="G3056" s="84" t="s">
        <v>14038</v>
      </c>
      <c r="H3056" s="146"/>
      <c r="I3056" s="114"/>
      <c r="J3056" s="114"/>
      <c r="K3056" s="113"/>
      <c r="L3056" s="113"/>
      <c r="M3056" s="113"/>
      <c r="N3056" s="113"/>
      <c r="O3056" s="537"/>
      <c r="P3056" s="537"/>
      <c r="Q3056" s="561" t="s">
        <v>13671</v>
      </c>
      <c r="R3056" s="159" t="s">
        <v>5140</v>
      </c>
      <c r="S3056" s="114"/>
      <c r="T3056" s="148"/>
      <c r="U3056" s="148"/>
      <c r="V3056" s="149"/>
      <c r="W3056" s="150"/>
      <c r="X3056" s="150"/>
      <c r="Y3056" s="150"/>
      <c r="Z3056" s="149"/>
      <c r="AA3056" s="255" t="s">
        <v>12689</v>
      </c>
      <c r="AB3056" s="149"/>
      <c r="AC3056" s="149"/>
      <c r="AD3056" s="149"/>
      <c r="AE3056" s="149"/>
      <c r="AF3056" s="836"/>
    </row>
    <row r="3057" spans="1:32" s="23" customFormat="1" x14ac:dyDescent="0.2">
      <c r="A3057" s="143" t="s">
        <v>3345</v>
      </c>
      <c r="B3057" s="256"/>
      <c r="C3057" s="143"/>
      <c r="D3057" s="143" t="s">
        <v>2746</v>
      </c>
      <c r="E3057" s="259" t="s">
        <v>10317</v>
      </c>
      <c r="F3057" s="149"/>
      <c r="G3057" s="84" t="s">
        <v>14038</v>
      </c>
      <c r="H3057" s="146"/>
      <c r="I3057" s="114"/>
      <c r="J3057" s="114"/>
      <c r="K3057" s="113"/>
      <c r="L3057" s="113"/>
      <c r="M3057" s="113"/>
      <c r="N3057" s="113"/>
      <c r="O3057" s="537"/>
      <c r="P3057" s="537"/>
      <c r="Q3057" s="561" t="s">
        <v>13672</v>
      </c>
      <c r="R3057" s="159" t="s">
        <v>11669</v>
      </c>
      <c r="S3057" s="114"/>
      <c r="T3057" s="148"/>
      <c r="U3057" s="148"/>
      <c r="V3057" s="149"/>
      <c r="W3057" s="150"/>
      <c r="X3057" s="150"/>
      <c r="Y3057" s="150"/>
      <c r="Z3057" s="149"/>
      <c r="AA3057" s="255" t="s">
        <v>12689</v>
      </c>
      <c r="AB3057" s="149"/>
      <c r="AC3057" s="149"/>
      <c r="AD3057" s="149"/>
      <c r="AE3057" s="149"/>
      <c r="AF3057" s="836"/>
    </row>
    <row r="3058" spans="1:32" s="23" customFormat="1" x14ac:dyDescent="0.2">
      <c r="A3058" s="143" t="s">
        <v>4899</v>
      </c>
      <c r="B3058" s="256"/>
      <c r="C3058" s="143"/>
      <c r="D3058" s="143" t="s">
        <v>2747</v>
      </c>
      <c r="E3058" s="259" t="s">
        <v>10317</v>
      </c>
      <c r="F3058" s="149"/>
      <c r="G3058" s="84" t="s">
        <v>14038</v>
      </c>
      <c r="H3058" s="146"/>
      <c r="I3058" s="114"/>
      <c r="J3058" s="114"/>
      <c r="K3058" s="113"/>
      <c r="L3058" s="113"/>
      <c r="M3058" s="113"/>
      <c r="N3058" s="113"/>
      <c r="O3058" s="537"/>
      <c r="P3058" s="537"/>
      <c r="Q3058" s="561" t="s">
        <v>13673</v>
      </c>
      <c r="R3058" s="159" t="s">
        <v>4900</v>
      </c>
      <c r="S3058" s="114"/>
      <c r="T3058" s="148"/>
      <c r="U3058" s="148"/>
      <c r="V3058" s="149"/>
      <c r="W3058" s="150"/>
      <c r="X3058" s="150"/>
      <c r="Y3058" s="150"/>
      <c r="Z3058" s="149"/>
      <c r="AA3058" s="255" t="s">
        <v>12689</v>
      </c>
      <c r="AB3058" s="149"/>
      <c r="AC3058" s="149"/>
      <c r="AD3058" s="149"/>
      <c r="AE3058" s="149"/>
      <c r="AF3058" s="836"/>
    </row>
    <row r="3059" spans="1:32" s="92" customFormat="1" x14ac:dyDescent="0.2">
      <c r="A3059" s="143" t="s">
        <v>3346</v>
      </c>
      <c r="B3059" s="256"/>
      <c r="C3059" s="143"/>
      <c r="D3059" s="143" t="s">
        <v>2748</v>
      </c>
      <c r="E3059" s="259" t="s">
        <v>10317</v>
      </c>
      <c r="F3059" s="149"/>
      <c r="G3059" s="84" t="s">
        <v>14038</v>
      </c>
      <c r="H3059" s="146"/>
      <c r="I3059" s="114"/>
      <c r="J3059" s="114"/>
      <c r="K3059" s="113"/>
      <c r="L3059" s="113"/>
      <c r="M3059" s="113"/>
      <c r="N3059" s="113"/>
      <c r="O3059" s="537"/>
      <c r="P3059" s="537"/>
      <c r="Q3059" s="561" t="s">
        <v>13674</v>
      </c>
      <c r="R3059" s="159" t="s">
        <v>11673</v>
      </c>
      <c r="S3059" s="114"/>
      <c r="T3059" s="148"/>
      <c r="U3059" s="148"/>
      <c r="V3059" s="149"/>
      <c r="W3059" s="150"/>
      <c r="X3059" s="150"/>
      <c r="Y3059" s="150"/>
      <c r="Z3059" s="149"/>
      <c r="AA3059" s="255" t="s">
        <v>12689</v>
      </c>
      <c r="AB3059" s="149"/>
      <c r="AC3059" s="149"/>
      <c r="AD3059" s="149"/>
      <c r="AE3059" s="149"/>
      <c r="AF3059" s="836"/>
    </row>
    <row r="3060" spans="1:32" s="23" customFormat="1" x14ac:dyDescent="0.2">
      <c r="A3060" s="143" t="s">
        <v>8997</v>
      </c>
      <c r="B3060" s="256"/>
      <c r="C3060" s="143"/>
      <c r="D3060" s="143" t="s">
        <v>2749</v>
      </c>
      <c r="E3060" s="259" t="s">
        <v>10317</v>
      </c>
      <c r="F3060" s="149"/>
      <c r="G3060" s="84" t="s">
        <v>14038</v>
      </c>
      <c r="H3060" s="146"/>
      <c r="I3060" s="114"/>
      <c r="J3060" s="114"/>
      <c r="K3060" s="113"/>
      <c r="L3060" s="113"/>
      <c r="M3060" s="113"/>
      <c r="N3060" s="113"/>
      <c r="O3060" s="537"/>
      <c r="P3060" s="537"/>
      <c r="Q3060" s="561" t="s">
        <v>13675</v>
      </c>
      <c r="R3060" s="159" t="s">
        <v>8998</v>
      </c>
      <c r="S3060" s="114"/>
      <c r="T3060" s="148"/>
      <c r="U3060" s="148"/>
      <c r="V3060" s="149"/>
      <c r="W3060" s="150"/>
      <c r="X3060" s="150"/>
      <c r="Y3060" s="150"/>
      <c r="Z3060" s="149"/>
      <c r="AA3060" s="255" t="s">
        <v>12689</v>
      </c>
      <c r="AB3060" s="149"/>
      <c r="AC3060" s="149"/>
      <c r="AD3060" s="149"/>
      <c r="AE3060" s="149"/>
      <c r="AF3060" s="836"/>
    </row>
    <row r="3061" spans="1:32" s="23" customFormat="1" x14ac:dyDescent="0.2">
      <c r="A3061" s="143" t="s">
        <v>9003</v>
      </c>
      <c r="B3061" s="256"/>
      <c r="C3061" s="143"/>
      <c r="D3061" s="143" t="s">
        <v>2750</v>
      </c>
      <c r="E3061" s="259" t="s">
        <v>10317</v>
      </c>
      <c r="F3061" s="149"/>
      <c r="G3061" s="84" t="s">
        <v>14038</v>
      </c>
      <c r="H3061" s="146"/>
      <c r="I3061" s="114"/>
      <c r="J3061" s="114"/>
      <c r="K3061" s="113"/>
      <c r="L3061" s="113"/>
      <c r="M3061" s="113"/>
      <c r="N3061" s="113"/>
      <c r="O3061" s="537"/>
      <c r="P3061" s="537"/>
      <c r="Q3061" s="561" t="s">
        <v>13676</v>
      </c>
      <c r="R3061" s="159" t="s">
        <v>9004</v>
      </c>
      <c r="S3061" s="114"/>
      <c r="T3061" s="148"/>
      <c r="U3061" s="148"/>
      <c r="V3061" s="149"/>
      <c r="W3061" s="150"/>
      <c r="X3061" s="150"/>
      <c r="Y3061" s="150"/>
      <c r="Z3061" s="149"/>
      <c r="AA3061" s="255" t="s">
        <v>12689</v>
      </c>
      <c r="AB3061" s="149"/>
      <c r="AC3061" s="149"/>
      <c r="AD3061" s="149"/>
      <c r="AE3061" s="149"/>
      <c r="AF3061" s="836"/>
    </row>
    <row r="3062" spans="1:32" s="23" customFormat="1" x14ac:dyDescent="0.2">
      <c r="A3062" s="143" t="s">
        <v>6954</v>
      </c>
      <c r="B3062" s="256"/>
      <c r="C3062" s="143"/>
      <c r="D3062" s="143" t="s">
        <v>2751</v>
      </c>
      <c r="E3062" s="259" t="s">
        <v>10317</v>
      </c>
      <c r="F3062" s="149"/>
      <c r="G3062" s="84" t="s">
        <v>14038</v>
      </c>
      <c r="H3062" s="146"/>
      <c r="I3062" s="114"/>
      <c r="J3062" s="114"/>
      <c r="K3062" s="113"/>
      <c r="L3062" s="113"/>
      <c r="M3062" s="113"/>
      <c r="N3062" s="113"/>
      <c r="O3062" s="537"/>
      <c r="P3062" s="537"/>
      <c r="Q3062" s="561" t="s">
        <v>13677</v>
      </c>
      <c r="R3062" s="159" t="s">
        <v>10675</v>
      </c>
      <c r="S3062" s="114"/>
      <c r="T3062" s="148"/>
      <c r="U3062" s="148"/>
      <c r="V3062" s="149"/>
      <c r="W3062" s="150"/>
      <c r="X3062" s="150"/>
      <c r="Y3062" s="150"/>
      <c r="Z3062" s="149"/>
      <c r="AA3062" s="255" t="s">
        <v>12689</v>
      </c>
      <c r="AB3062" s="149"/>
      <c r="AC3062" s="149"/>
      <c r="AD3062" s="149"/>
      <c r="AE3062" s="149"/>
      <c r="AF3062" s="836"/>
    </row>
    <row r="3063" spans="1:32" s="23" customFormat="1" x14ac:dyDescent="0.2">
      <c r="A3063" s="143" t="s">
        <v>2116</v>
      </c>
      <c r="B3063" s="256"/>
      <c r="C3063" s="143"/>
      <c r="D3063" s="143" t="s">
        <v>2752</v>
      </c>
      <c r="E3063" s="259" t="s">
        <v>10317</v>
      </c>
      <c r="F3063" s="149"/>
      <c r="G3063" s="84" t="s">
        <v>14038</v>
      </c>
      <c r="H3063" s="146"/>
      <c r="I3063" s="114"/>
      <c r="J3063" s="114"/>
      <c r="K3063" s="113"/>
      <c r="L3063" s="113"/>
      <c r="M3063" s="113"/>
      <c r="N3063" s="113"/>
      <c r="O3063" s="537"/>
      <c r="P3063" s="537"/>
      <c r="Q3063" s="561" t="s">
        <v>13678</v>
      </c>
      <c r="R3063" s="159" t="s">
        <v>2117</v>
      </c>
      <c r="S3063" s="114"/>
      <c r="T3063" s="148"/>
      <c r="U3063" s="148"/>
      <c r="V3063" s="149"/>
      <c r="W3063" s="150"/>
      <c r="X3063" s="150"/>
      <c r="Y3063" s="150"/>
      <c r="Z3063" s="149"/>
      <c r="AA3063" s="255" t="s">
        <v>12689</v>
      </c>
      <c r="AB3063" s="149"/>
      <c r="AC3063" s="149"/>
      <c r="AD3063" s="149"/>
      <c r="AE3063" s="149"/>
      <c r="AF3063" s="836"/>
    </row>
    <row r="3064" spans="1:32" s="23" customFormat="1" x14ac:dyDescent="0.2">
      <c r="A3064" s="143" t="s">
        <v>2120</v>
      </c>
      <c r="B3064" s="256"/>
      <c r="C3064" s="143"/>
      <c r="D3064" s="143" t="s">
        <v>2753</v>
      </c>
      <c r="E3064" s="259" t="s">
        <v>10317</v>
      </c>
      <c r="F3064" s="149"/>
      <c r="G3064" s="84" t="s">
        <v>14038</v>
      </c>
      <c r="H3064" s="146"/>
      <c r="I3064" s="114"/>
      <c r="J3064" s="114"/>
      <c r="K3064" s="113"/>
      <c r="L3064" s="113"/>
      <c r="M3064" s="113"/>
      <c r="N3064" s="113"/>
      <c r="O3064" s="537"/>
      <c r="P3064" s="537"/>
      <c r="Q3064" s="561" t="s">
        <v>13679</v>
      </c>
      <c r="R3064" s="159" t="s">
        <v>2121</v>
      </c>
      <c r="S3064" s="114"/>
      <c r="T3064" s="148"/>
      <c r="U3064" s="148"/>
      <c r="V3064" s="149"/>
      <c r="W3064" s="150"/>
      <c r="X3064" s="150"/>
      <c r="Y3064" s="150"/>
      <c r="Z3064" s="149"/>
      <c r="AA3064" s="255" t="s">
        <v>12689</v>
      </c>
      <c r="AB3064" s="149"/>
      <c r="AC3064" s="149"/>
      <c r="AD3064" s="149"/>
      <c r="AE3064" s="149"/>
      <c r="AF3064" s="836"/>
    </row>
    <row r="3065" spans="1:32" s="23" customFormat="1" x14ac:dyDescent="0.2">
      <c r="A3065" s="143" t="s">
        <v>5597</v>
      </c>
      <c r="B3065" s="256"/>
      <c r="C3065" s="143"/>
      <c r="D3065" s="143" t="s">
        <v>2754</v>
      </c>
      <c r="E3065" s="259" t="s">
        <v>10317</v>
      </c>
      <c r="F3065" s="149"/>
      <c r="G3065" s="84" t="s">
        <v>14038</v>
      </c>
      <c r="H3065" s="146"/>
      <c r="I3065" s="114"/>
      <c r="J3065" s="114"/>
      <c r="K3065" s="113"/>
      <c r="L3065" s="113"/>
      <c r="M3065" s="113"/>
      <c r="N3065" s="113"/>
      <c r="O3065" s="537"/>
      <c r="P3065" s="537"/>
      <c r="Q3065" s="561" t="s">
        <v>13680</v>
      </c>
      <c r="R3065" s="159" t="s">
        <v>5598</v>
      </c>
      <c r="S3065" s="114"/>
      <c r="T3065" s="148"/>
      <c r="U3065" s="148"/>
      <c r="V3065" s="149"/>
      <c r="W3065" s="150"/>
      <c r="X3065" s="150"/>
      <c r="Y3065" s="150"/>
      <c r="Z3065" s="149"/>
      <c r="AA3065" s="255" t="s">
        <v>12689</v>
      </c>
      <c r="AB3065" s="149"/>
      <c r="AC3065" s="149"/>
      <c r="AD3065" s="149"/>
      <c r="AE3065" s="149"/>
      <c r="AF3065" s="836"/>
    </row>
    <row r="3066" spans="1:32" s="23" customFormat="1" x14ac:dyDescent="0.2">
      <c r="A3066" s="143" t="s">
        <v>409</v>
      </c>
      <c r="B3066" s="256"/>
      <c r="C3066" s="143"/>
      <c r="D3066" s="143" t="s">
        <v>410</v>
      </c>
      <c r="E3066" s="259" t="s">
        <v>10317</v>
      </c>
      <c r="F3066" s="149"/>
      <c r="G3066" s="84" t="s">
        <v>14038</v>
      </c>
      <c r="H3066" s="146"/>
      <c r="I3066" s="114"/>
      <c r="J3066" s="114"/>
      <c r="K3066" s="113"/>
      <c r="L3066" s="113"/>
      <c r="M3066" s="113"/>
      <c r="N3066" s="113"/>
      <c r="O3066" s="537"/>
      <c r="P3066" s="537"/>
      <c r="Q3066" s="561" t="s">
        <v>13681</v>
      </c>
      <c r="R3066" s="159" t="s">
        <v>4181</v>
      </c>
      <c r="S3066" s="114"/>
      <c r="T3066" s="148"/>
      <c r="U3066" s="148"/>
      <c r="V3066" s="149"/>
      <c r="W3066" s="150"/>
      <c r="X3066" s="150"/>
      <c r="Y3066" s="150"/>
      <c r="Z3066" s="149"/>
      <c r="AA3066" s="255" t="s">
        <v>12689</v>
      </c>
      <c r="AB3066" s="149"/>
      <c r="AC3066" s="149"/>
      <c r="AD3066" s="149"/>
      <c r="AE3066" s="149"/>
      <c r="AF3066" s="836"/>
    </row>
    <row r="3067" spans="1:32" s="23" customFormat="1" x14ac:dyDescent="0.2">
      <c r="A3067" s="143" t="s">
        <v>5054</v>
      </c>
      <c r="B3067" s="256"/>
      <c r="C3067" s="143"/>
      <c r="D3067" s="143" t="s">
        <v>2755</v>
      </c>
      <c r="E3067" s="259" t="s">
        <v>10317</v>
      </c>
      <c r="F3067" s="149"/>
      <c r="G3067" s="84" t="s">
        <v>14038</v>
      </c>
      <c r="H3067" s="146"/>
      <c r="I3067" s="114"/>
      <c r="J3067" s="114"/>
      <c r="K3067" s="113"/>
      <c r="L3067" s="113"/>
      <c r="M3067" s="113"/>
      <c r="N3067" s="113"/>
      <c r="O3067" s="537"/>
      <c r="P3067" s="537"/>
      <c r="Q3067" s="561" t="s">
        <v>13682</v>
      </c>
      <c r="R3067" s="159" t="s">
        <v>1000</v>
      </c>
      <c r="S3067" s="114"/>
      <c r="T3067" s="148"/>
      <c r="U3067" s="148"/>
      <c r="V3067" s="149"/>
      <c r="W3067" s="150"/>
      <c r="X3067" s="150"/>
      <c r="Y3067" s="150"/>
      <c r="Z3067" s="149"/>
      <c r="AA3067" s="255" t="s">
        <v>12689</v>
      </c>
      <c r="AB3067" s="149"/>
      <c r="AC3067" s="149"/>
      <c r="AD3067" s="149"/>
      <c r="AE3067" s="149"/>
      <c r="AF3067" s="836"/>
    </row>
    <row r="3068" spans="1:32" s="23" customFormat="1" x14ac:dyDescent="0.2">
      <c r="A3068" s="143" t="s">
        <v>3349</v>
      </c>
      <c r="B3068" s="256"/>
      <c r="C3068" s="143"/>
      <c r="D3068" s="143" t="s">
        <v>2756</v>
      </c>
      <c r="E3068" s="259" t="s">
        <v>10317</v>
      </c>
      <c r="F3068" s="149"/>
      <c r="G3068" s="84" t="s">
        <v>14038</v>
      </c>
      <c r="H3068" s="146"/>
      <c r="I3068" s="114"/>
      <c r="J3068" s="114"/>
      <c r="K3068" s="113"/>
      <c r="L3068" s="113"/>
      <c r="M3068" s="113"/>
      <c r="N3068" s="113"/>
      <c r="O3068" s="537"/>
      <c r="P3068" s="537"/>
      <c r="Q3068" s="561" t="s">
        <v>13683</v>
      </c>
      <c r="R3068" s="159" t="s">
        <v>1214</v>
      </c>
      <c r="S3068" s="114"/>
      <c r="T3068" s="148"/>
      <c r="U3068" s="148"/>
      <c r="V3068" s="149"/>
      <c r="W3068" s="150"/>
      <c r="X3068" s="150"/>
      <c r="Y3068" s="150"/>
      <c r="Z3068" s="149"/>
      <c r="AA3068" s="255" t="s">
        <v>12689</v>
      </c>
      <c r="AB3068" s="149"/>
      <c r="AC3068" s="149"/>
      <c r="AD3068" s="149"/>
      <c r="AE3068" s="149"/>
      <c r="AF3068" s="836"/>
    </row>
    <row r="3069" spans="1:32" s="23" customFormat="1" x14ac:dyDescent="0.2">
      <c r="A3069" s="143" t="s">
        <v>6800</v>
      </c>
      <c r="B3069" s="256"/>
      <c r="C3069" s="143"/>
      <c r="D3069" s="143" t="s">
        <v>6334</v>
      </c>
      <c r="E3069" s="259" t="s">
        <v>10317</v>
      </c>
      <c r="F3069" s="149"/>
      <c r="G3069" s="84" t="s">
        <v>14038</v>
      </c>
      <c r="H3069" s="146"/>
      <c r="I3069" s="114"/>
      <c r="J3069" s="114"/>
      <c r="K3069" s="113"/>
      <c r="L3069" s="113"/>
      <c r="M3069" s="113"/>
      <c r="N3069" s="113"/>
      <c r="O3069" s="537"/>
      <c r="P3069" s="537"/>
      <c r="Q3069" s="561" t="s">
        <v>13629</v>
      </c>
      <c r="R3069" s="159" t="s">
        <v>6801</v>
      </c>
      <c r="S3069" s="114"/>
      <c r="T3069" s="148"/>
      <c r="U3069" s="148"/>
      <c r="V3069" s="149"/>
      <c r="W3069" s="150"/>
      <c r="X3069" s="150"/>
      <c r="Y3069" s="150"/>
      <c r="Z3069" s="149"/>
      <c r="AA3069" s="255" t="s">
        <v>12689</v>
      </c>
      <c r="AB3069" s="149"/>
      <c r="AC3069" s="149"/>
      <c r="AD3069" s="149"/>
      <c r="AE3069" s="149"/>
      <c r="AF3069" s="836"/>
    </row>
    <row r="3070" spans="1:32" s="23" customFormat="1" x14ac:dyDescent="0.2">
      <c r="A3070" s="143" t="s">
        <v>12421</v>
      </c>
      <c r="B3070" s="256"/>
      <c r="C3070" s="143"/>
      <c r="D3070" s="143" t="s">
        <v>4206</v>
      </c>
      <c r="E3070" s="259" t="s">
        <v>10317</v>
      </c>
      <c r="F3070" s="149"/>
      <c r="G3070" s="84" t="s">
        <v>14038</v>
      </c>
      <c r="H3070" s="146"/>
      <c r="I3070" s="114"/>
      <c r="J3070" s="114"/>
      <c r="K3070" s="113"/>
      <c r="L3070" s="113"/>
      <c r="M3070" s="113"/>
      <c r="N3070" s="113"/>
      <c r="O3070" s="537"/>
      <c r="P3070" s="537"/>
      <c r="Q3070" s="561" t="s">
        <v>13630</v>
      </c>
      <c r="R3070" s="159" t="s">
        <v>8442</v>
      </c>
      <c r="S3070" s="114"/>
      <c r="T3070" s="148"/>
      <c r="U3070" s="148"/>
      <c r="V3070" s="149"/>
      <c r="W3070" s="150"/>
      <c r="X3070" s="150"/>
      <c r="Y3070" s="150"/>
      <c r="Z3070" s="149"/>
      <c r="AA3070" s="255" t="s">
        <v>12689</v>
      </c>
      <c r="AB3070" s="149"/>
      <c r="AC3070" s="149"/>
      <c r="AD3070" s="149"/>
      <c r="AE3070" s="149"/>
      <c r="AF3070" s="836"/>
    </row>
    <row r="3071" spans="1:32" s="23" customFormat="1" x14ac:dyDescent="0.2">
      <c r="A3071" s="143" t="s">
        <v>5171</v>
      </c>
      <c r="B3071" s="256"/>
      <c r="C3071" s="143"/>
      <c r="D3071" s="143" t="s">
        <v>4207</v>
      </c>
      <c r="E3071" s="259" t="s">
        <v>10317</v>
      </c>
      <c r="F3071" s="149"/>
      <c r="G3071" s="84" t="s">
        <v>14038</v>
      </c>
      <c r="H3071" s="146"/>
      <c r="I3071" s="114"/>
      <c r="J3071" s="114"/>
      <c r="K3071" s="113"/>
      <c r="L3071" s="113"/>
      <c r="M3071" s="113"/>
      <c r="N3071" s="113"/>
      <c r="O3071" s="537"/>
      <c r="P3071" s="537"/>
      <c r="Q3071" s="561" t="s">
        <v>13631</v>
      </c>
      <c r="R3071" s="159" t="s">
        <v>5172</v>
      </c>
      <c r="S3071" s="114"/>
      <c r="T3071" s="148"/>
      <c r="U3071" s="148"/>
      <c r="V3071" s="149"/>
      <c r="W3071" s="150"/>
      <c r="X3071" s="150"/>
      <c r="Y3071" s="150"/>
      <c r="Z3071" s="149"/>
      <c r="AA3071" s="255" t="s">
        <v>12689</v>
      </c>
      <c r="AB3071" s="149"/>
      <c r="AC3071" s="149"/>
      <c r="AD3071" s="149"/>
      <c r="AE3071" s="149"/>
      <c r="AF3071" s="836"/>
    </row>
    <row r="3072" spans="1:32" s="23" customFormat="1" x14ac:dyDescent="0.2">
      <c r="A3072" s="143" t="s">
        <v>7885</v>
      </c>
      <c r="B3072" s="256"/>
      <c r="C3072" s="143"/>
      <c r="D3072" s="143" t="s">
        <v>2711</v>
      </c>
      <c r="E3072" s="259" t="s">
        <v>10317</v>
      </c>
      <c r="F3072" s="149"/>
      <c r="G3072" s="84" t="s">
        <v>14038</v>
      </c>
      <c r="H3072" s="146"/>
      <c r="I3072" s="114"/>
      <c r="J3072" s="114"/>
      <c r="K3072" s="113"/>
      <c r="L3072" s="113"/>
      <c r="M3072" s="113"/>
      <c r="N3072" s="113"/>
      <c r="O3072" s="537"/>
      <c r="P3072" s="537"/>
      <c r="Q3072" s="561" t="s">
        <v>13632</v>
      </c>
      <c r="R3072" s="159" t="s">
        <v>7886</v>
      </c>
      <c r="S3072" s="114"/>
      <c r="T3072" s="148"/>
      <c r="U3072" s="148"/>
      <c r="V3072" s="149"/>
      <c r="W3072" s="150"/>
      <c r="X3072" s="150"/>
      <c r="Y3072" s="150"/>
      <c r="Z3072" s="149"/>
      <c r="AA3072" s="255" t="s">
        <v>12689</v>
      </c>
      <c r="AB3072" s="149"/>
      <c r="AC3072" s="149"/>
      <c r="AD3072" s="149"/>
      <c r="AE3072" s="149"/>
      <c r="AF3072" s="836"/>
    </row>
    <row r="3073" spans="1:32" s="23" customFormat="1" x14ac:dyDescent="0.2">
      <c r="A3073" s="143" t="s">
        <v>8698</v>
      </c>
      <c r="B3073" s="256"/>
      <c r="C3073" s="143"/>
      <c r="D3073" s="143" t="s">
        <v>2712</v>
      </c>
      <c r="E3073" s="259" t="s">
        <v>10317</v>
      </c>
      <c r="F3073" s="149"/>
      <c r="G3073" s="84" t="s">
        <v>14038</v>
      </c>
      <c r="H3073" s="146"/>
      <c r="I3073" s="114"/>
      <c r="J3073" s="114"/>
      <c r="K3073" s="113"/>
      <c r="L3073" s="113"/>
      <c r="M3073" s="113"/>
      <c r="N3073" s="113"/>
      <c r="O3073" s="537"/>
      <c r="P3073" s="537"/>
      <c r="Q3073" s="561" t="s">
        <v>13633</v>
      </c>
      <c r="R3073" s="159" t="s">
        <v>10206</v>
      </c>
      <c r="S3073" s="114"/>
      <c r="T3073" s="148"/>
      <c r="U3073" s="148"/>
      <c r="V3073" s="149"/>
      <c r="W3073" s="150"/>
      <c r="X3073" s="150"/>
      <c r="Y3073" s="150"/>
      <c r="Z3073" s="149"/>
      <c r="AA3073" s="255" t="s">
        <v>12689</v>
      </c>
      <c r="AB3073" s="149"/>
      <c r="AC3073" s="149"/>
      <c r="AD3073" s="149"/>
      <c r="AE3073" s="149"/>
      <c r="AF3073" s="836"/>
    </row>
    <row r="3074" spans="1:32" s="23" customFormat="1" x14ac:dyDescent="0.2">
      <c r="A3074" s="143" t="s">
        <v>2988</v>
      </c>
      <c r="B3074" s="144"/>
      <c r="C3074" s="113"/>
      <c r="D3074" s="143" t="s">
        <v>6515</v>
      </c>
      <c r="E3074" s="259" t="s">
        <v>9279</v>
      </c>
      <c r="F3074" s="258"/>
      <c r="G3074" s="84" t="s">
        <v>14038</v>
      </c>
      <c r="H3074" s="146"/>
      <c r="I3074" s="114"/>
      <c r="J3074" s="114"/>
      <c r="K3074" s="113"/>
      <c r="L3074" s="113"/>
      <c r="M3074" s="113"/>
      <c r="N3074" s="113"/>
      <c r="O3074" s="537"/>
      <c r="P3074" s="537"/>
      <c r="Q3074" s="561" t="s">
        <v>13634</v>
      </c>
      <c r="R3074" s="159" t="s">
        <v>2989</v>
      </c>
      <c r="S3074" s="114"/>
      <c r="T3074" s="148"/>
      <c r="U3074" s="148"/>
      <c r="V3074" s="149"/>
      <c r="W3074" s="150"/>
      <c r="X3074" s="150"/>
      <c r="Y3074" s="150"/>
      <c r="Z3074" s="149"/>
      <c r="AA3074" s="255" t="s">
        <v>12689</v>
      </c>
      <c r="AB3074" s="149"/>
      <c r="AC3074" s="149"/>
      <c r="AD3074" s="149"/>
      <c r="AE3074" s="149"/>
      <c r="AF3074" s="836"/>
    </row>
    <row r="3075" spans="1:32" s="23" customFormat="1" x14ac:dyDescent="0.2">
      <c r="A3075" s="143" t="s">
        <v>5067</v>
      </c>
      <c r="B3075" s="256"/>
      <c r="C3075" s="143"/>
      <c r="D3075" s="143" t="s">
        <v>2713</v>
      </c>
      <c r="E3075" s="259" t="s">
        <v>10317</v>
      </c>
      <c r="F3075" s="149"/>
      <c r="G3075" s="84" t="s">
        <v>14038</v>
      </c>
      <c r="H3075" s="146"/>
      <c r="I3075" s="114"/>
      <c r="J3075" s="114"/>
      <c r="K3075" s="113"/>
      <c r="L3075" s="113"/>
      <c r="M3075" s="113"/>
      <c r="N3075" s="113"/>
      <c r="O3075" s="537"/>
      <c r="P3075" s="537"/>
      <c r="Q3075" s="561" t="s">
        <v>13635</v>
      </c>
      <c r="R3075" s="261" t="s">
        <v>5068</v>
      </c>
      <c r="S3075" s="114"/>
      <c r="T3075" s="148"/>
      <c r="U3075" s="148"/>
      <c r="V3075" s="149"/>
      <c r="W3075" s="150"/>
      <c r="X3075" s="150"/>
      <c r="Y3075" s="150"/>
      <c r="Z3075" s="149"/>
      <c r="AA3075" s="255" t="s">
        <v>12689</v>
      </c>
      <c r="AB3075" s="149"/>
      <c r="AC3075" s="149"/>
      <c r="AD3075" s="149"/>
      <c r="AE3075" s="149"/>
      <c r="AF3075" s="836"/>
    </row>
    <row r="3076" spans="1:32" s="23" customFormat="1" x14ac:dyDescent="0.2">
      <c r="A3076" s="143" t="s">
        <v>7338</v>
      </c>
      <c r="B3076" s="256"/>
      <c r="C3076" s="143"/>
      <c r="D3076" s="143" t="s">
        <v>2757</v>
      </c>
      <c r="E3076" s="259" t="s">
        <v>10317</v>
      </c>
      <c r="F3076" s="149"/>
      <c r="G3076" s="84" t="s">
        <v>14038</v>
      </c>
      <c r="H3076" s="146"/>
      <c r="I3076" s="114"/>
      <c r="J3076" s="114"/>
      <c r="K3076" s="113"/>
      <c r="L3076" s="113"/>
      <c r="M3076" s="113"/>
      <c r="N3076" s="113"/>
      <c r="O3076" s="537"/>
      <c r="P3076" s="537"/>
      <c r="Q3076" s="561" t="s">
        <v>13684</v>
      </c>
      <c r="R3076" s="159" t="s">
        <v>12420</v>
      </c>
      <c r="S3076" s="114"/>
      <c r="T3076" s="148"/>
      <c r="U3076" s="148"/>
      <c r="V3076" s="149"/>
      <c r="W3076" s="150"/>
      <c r="X3076" s="150"/>
      <c r="Y3076" s="150"/>
      <c r="Z3076" s="149"/>
      <c r="AA3076" s="255" t="s">
        <v>12689</v>
      </c>
      <c r="AB3076" s="149"/>
      <c r="AC3076" s="149"/>
      <c r="AD3076" s="149"/>
      <c r="AE3076" s="149"/>
      <c r="AF3076" s="836"/>
    </row>
    <row r="3077" spans="1:32" s="23" customFormat="1" x14ac:dyDescent="0.2">
      <c r="A3077" s="143" t="s">
        <v>8443</v>
      </c>
      <c r="B3077" s="256"/>
      <c r="C3077" s="143"/>
      <c r="D3077" s="143" t="s">
        <v>2714</v>
      </c>
      <c r="E3077" s="259" t="s">
        <v>10317</v>
      </c>
      <c r="F3077" s="149"/>
      <c r="G3077" s="84" t="s">
        <v>14038</v>
      </c>
      <c r="H3077" s="146"/>
      <c r="I3077" s="114"/>
      <c r="J3077" s="114"/>
      <c r="K3077" s="113"/>
      <c r="L3077" s="113"/>
      <c r="M3077" s="113"/>
      <c r="N3077" s="113"/>
      <c r="O3077" s="537"/>
      <c r="P3077" s="537"/>
      <c r="Q3077" s="561" t="s">
        <v>13636</v>
      </c>
      <c r="R3077" s="159" t="s">
        <v>8444</v>
      </c>
      <c r="S3077" s="114"/>
      <c r="T3077" s="148"/>
      <c r="U3077" s="148"/>
      <c r="V3077" s="149"/>
      <c r="W3077" s="150"/>
      <c r="X3077" s="150"/>
      <c r="Y3077" s="150"/>
      <c r="Z3077" s="149"/>
      <c r="AA3077" s="255" t="s">
        <v>12689</v>
      </c>
      <c r="AB3077" s="149"/>
      <c r="AC3077" s="149"/>
      <c r="AD3077" s="149"/>
      <c r="AE3077" s="149"/>
      <c r="AF3077" s="836"/>
    </row>
    <row r="3078" spans="1:32" s="23" customFormat="1" x14ac:dyDescent="0.2">
      <c r="A3078" s="143" t="s">
        <v>11806</v>
      </c>
      <c r="B3078" s="256"/>
      <c r="C3078" s="143"/>
      <c r="D3078" s="143" t="s">
        <v>2715</v>
      </c>
      <c r="E3078" s="259" t="s">
        <v>10317</v>
      </c>
      <c r="F3078" s="149"/>
      <c r="G3078" s="84" t="s">
        <v>14038</v>
      </c>
      <c r="H3078" s="146"/>
      <c r="I3078" s="114"/>
      <c r="J3078" s="114"/>
      <c r="K3078" s="113"/>
      <c r="L3078" s="113"/>
      <c r="M3078" s="113"/>
      <c r="N3078" s="113"/>
      <c r="O3078" s="537"/>
      <c r="P3078" s="537"/>
      <c r="Q3078" s="561" t="s">
        <v>13637</v>
      </c>
      <c r="R3078" s="159" t="s">
        <v>8288</v>
      </c>
      <c r="S3078" s="114"/>
      <c r="T3078" s="148"/>
      <c r="U3078" s="148"/>
      <c r="V3078" s="149"/>
      <c r="W3078" s="150"/>
      <c r="X3078" s="150"/>
      <c r="Y3078" s="150"/>
      <c r="Z3078" s="149"/>
      <c r="AA3078" s="255" t="s">
        <v>12689</v>
      </c>
      <c r="AB3078" s="149"/>
      <c r="AC3078" s="149"/>
      <c r="AD3078" s="149"/>
      <c r="AE3078" s="149"/>
      <c r="AF3078" s="836"/>
    </row>
    <row r="3079" spans="1:32" s="23" customFormat="1" x14ac:dyDescent="0.2">
      <c r="A3079" s="143" t="s">
        <v>5886</v>
      </c>
      <c r="B3079" s="256"/>
      <c r="C3079" s="143"/>
      <c r="D3079" s="143" t="s">
        <v>2716</v>
      </c>
      <c r="E3079" s="259" t="s">
        <v>10317</v>
      </c>
      <c r="F3079" s="149"/>
      <c r="G3079" s="84" t="s">
        <v>14038</v>
      </c>
      <c r="H3079" s="146"/>
      <c r="I3079" s="114"/>
      <c r="J3079" s="114"/>
      <c r="K3079" s="113"/>
      <c r="L3079" s="113"/>
      <c r="M3079" s="113"/>
      <c r="N3079" s="113"/>
      <c r="O3079" s="537"/>
      <c r="P3079" s="537"/>
      <c r="Q3079" s="561" t="s">
        <v>13638</v>
      </c>
      <c r="R3079" s="159" t="s">
        <v>5887</v>
      </c>
      <c r="S3079" s="114"/>
      <c r="T3079" s="148"/>
      <c r="U3079" s="148"/>
      <c r="V3079" s="149"/>
      <c r="W3079" s="150"/>
      <c r="X3079" s="150"/>
      <c r="Y3079" s="150"/>
      <c r="Z3079" s="149"/>
      <c r="AA3079" s="255" t="s">
        <v>12689</v>
      </c>
      <c r="AB3079" s="149"/>
      <c r="AC3079" s="149"/>
      <c r="AD3079" s="149"/>
      <c r="AE3079" s="149"/>
      <c r="AF3079" s="836"/>
    </row>
    <row r="3080" spans="1:32" s="23" customFormat="1" x14ac:dyDescent="0.2">
      <c r="A3080" s="143" t="s">
        <v>10059</v>
      </c>
      <c r="B3080" s="256"/>
      <c r="C3080" s="143"/>
      <c r="D3080" s="143" t="s">
        <v>2717</v>
      </c>
      <c r="E3080" s="259" t="s">
        <v>10317</v>
      </c>
      <c r="F3080" s="149"/>
      <c r="G3080" s="84" t="s">
        <v>14038</v>
      </c>
      <c r="H3080" s="146"/>
      <c r="I3080" s="114"/>
      <c r="J3080" s="114"/>
      <c r="K3080" s="113"/>
      <c r="L3080" s="113"/>
      <c r="M3080" s="113"/>
      <c r="N3080" s="113"/>
      <c r="O3080" s="537"/>
      <c r="P3080" s="537"/>
      <c r="Q3080" s="561" t="s">
        <v>13639</v>
      </c>
      <c r="R3080" s="159" t="s">
        <v>10008</v>
      </c>
      <c r="S3080" s="114"/>
      <c r="T3080" s="148"/>
      <c r="U3080" s="148"/>
      <c r="V3080" s="149"/>
      <c r="W3080" s="150"/>
      <c r="X3080" s="150"/>
      <c r="Y3080" s="150"/>
      <c r="Z3080" s="149"/>
      <c r="AA3080" s="255" t="s">
        <v>12689</v>
      </c>
      <c r="AB3080" s="149"/>
      <c r="AC3080" s="149"/>
      <c r="AD3080" s="149"/>
      <c r="AE3080" s="149"/>
      <c r="AF3080" s="836"/>
    </row>
    <row r="3081" spans="1:32" s="23" customFormat="1" x14ac:dyDescent="0.2">
      <c r="A3081" s="143" t="s">
        <v>10074</v>
      </c>
      <c r="B3081" s="256"/>
      <c r="C3081" s="143"/>
      <c r="D3081" s="143" t="s">
        <v>2718</v>
      </c>
      <c r="E3081" s="259" t="s">
        <v>10317</v>
      </c>
      <c r="F3081" s="149"/>
      <c r="G3081" s="84" t="s">
        <v>14038</v>
      </c>
      <c r="H3081" s="146"/>
      <c r="I3081" s="114"/>
      <c r="J3081" s="114"/>
      <c r="K3081" s="113"/>
      <c r="L3081" s="113"/>
      <c r="M3081" s="113"/>
      <c r="N3081" s="113"/>
      <c r="O3081" s="537"/>
      <c r="P3081" s="537"/>
      <c r="Q3081" s="561" t="s">
        <v>13640</v>
      </c>
      <c r="R3081" s="159" t="s">
        <v>10075</v>
      </c>
      <c r="S3081" s="114"/>
      <c r="T3081" s="148"/>
      <c r="U3081" s="148"/>
      <c r="V3081" s="149"/>
      <c r="W3081" s="150"/>
      <c r="X3081" s="150"/>
      <c r="Y3081" s="150"/>
      <c r="Z3081" s="149"/>
      <c r="AA3081" s="255" t="s">
        <v>12689</v>
      </c>
      <c r="AB3081" s="149"/>
      <c r="AC3081" s="149"/>
      <c r="AD3081" s="149"/>
      <c r="AE3081" s="149"/>
      <c r="AF3081" s="836"/>
    </row>
    <row r="3082" spans="1:32" s="23" customFormat="1" x14ac:dyDescent="0.2">
      <c r="A3082" s="143" t="s">
        <v>4165</v>
      </c>
      <c r="B3082" s="256"/>
      <c r="C3082" s="143"/>
      <c r="D3082" s="143" t="s">
        <v>2719</v>
      </c>
      <c r="E3082" s="254" t="s">
        <v>10317</v>
      </c>
      <c r="F3082" s="149"/>
      <c r="G3082" s="84" t="s">
        <v>14038</v>
      </c>
      <c r="H3082" s="146"/>
      <c r="I3082" s="114"/>
      <c r="J3082" s="114"/>
      <c r="K3082" s="113"/>
      <c r="L3082" s="113"/>
      <c r="M3082" s="113"/>
      <c r="N3082" s="113"/>
      <c r="O3082" s="537"/>
      <c r="P3082" s="537"/>
      <c r="Q3082" s="561" t="s">
        <v>13641</v>
      </c>
      <c r="R3082" s="159" t="s">
        <v>4166</v>
      </c>
      <c r="S3082" s="114"/>
      <c r="T3082" s="148"/>
      <c r="U3082" s="148"/>
      <c r="V3082" s="149"/>
      <c r="W3082" s="150"/>
      <c r="X3082" s="150"/>
      <c r="Y3082" s="150"/>
      <c r="Z3082" s="150"/>
      <c r="AA3082" s="255" t="s">
        <v>12689</v>
      </c>
      <c r="AB3082" s="150"/>
      <c r="AC3082" s="150"/>
      <c r="AD3082" s="150"/>
      <c r="AE3082" s="150"/>
      <c r="AF3082" s="833"/>
    </row>
    <row r="3083" spans="1:32" s="23" customFormat="1" x14ac:dyDescent="0.2">
      <c r="A3083" s="143" t="s">
        <v>8699</v>
      </c>
      <c r="B3083" s="256"/>
      <c r="C3083" s="143"/>
      <c r="D3083" s="143" t="s">
        <v>2720</v>
      </c>
      <c r="E3083" s="254" t="s">
        <v>10317</v>
      </c>
      <c r="F3083" s="149"/>
      <c r="G3083" s="84" t="s">
        <v>14038</v>
      </c>
      <c r="H3083" s="146"/>
      <c r="I3083" s="114"/>
      <c r="J3083" s="114"/>
      <c r="K3083" s="113"/>
      <c r="L3083" s="113"/>
      <c r="M3083" s="113"/>
      <c r="N3083" s="113"/>
      <c r="O3083" s="537"/>
      <c r="P3083" s="537"/>
      <c r="Q3083" s="561" t="s">
        <v>13642</v>
      </c>
      <c r="R3083" s="159" t="s">
        <v>4167</v>
      </c>
      <c r="S3083" s="114"/>
      <c r="T3083" s="148"/>
      <c r="U3083" s="148"/>
      <c r="V3083" s="149"/>
      <c r="W3083" s="150"/>
      <c r="X3083" s="150"/>
      <c r="Y3083" s="150"/>
      <c r="Z3083" s="150"/>
      <c r="AA3083" s="255" t="s">
        <v>12689</v>
      </c>
      <c r="AB3083" s="150"/>
      <c r="AC3083" s="150"/>
      <c r="AD3083" s="150"/>
      <c r="AE3083" s="150"/>
      <c r="AF3083" s="833"/>
    </row>
    <row r="3084" spans="1:32" s="23" customFormat="1" x14ac:dyDescent="0.2">
      <c r="A3084" s="143" t="s">
        <v>9404</v>
      </c>
      <c r="B3084" s="256"/>
      <c r="C3084" s="143"/>
      <c r="D3084" s="143" t="s">
        <v>2721</v>
      </c>
      <c r="E3084" s="259" t="s">
        <v>10317</v>
      </c>
      <c r="F3084" s="149"/>
      <c r="G3084" s="84" t="s">
        <v>14038</v>
      </c>
      <c r="H3084" s="146"/>
      <c r="I3084" s="114"/>
      <c r="J3084" s="114"/>
      <c r="K3084" s="113"/>
      <c r="L3084" s="113"/>
      <c r="M3084" s="113"/>
      <c r="N3084" s="113"/>
      <c r="O3084" s="537"/>
      <c r="P3084" s="537"/>
      <c r="Q3084" s="561" t="s">
        <v>13643</v>
      </c>
      <c r="R3084" s="159" t="s">
        <v>6511</v>
      </c>
      <c r="S3084" s="114"/>
      <c r="T3084" s="148"/>
      <c r="U3084" s="148"/>
      <c r="V3084" s="149"/>
      <c r="W3084" s="150"/>
      <c r="X3084" s="150"/>
      <c r="Y3084" s="150"/>
      <c r="Z3084" s="149"/>
      <c r="AA3084" s="255" t="s">
        <v>12689</v>
      </c>
      <c r="AB3084" s="149"/>
      <c r="AC3084" s="149"/>
      <c r="AD3084" s="149"/>
      <c r="AE3084" s="149"/>
      <c r="AF3084" s="836"/>
    </row>
    <row r="3085" spans="1:32" s="23" customFormat="1" x14ac:dyDescent="0.2">
      <c r="A3085" s="143" t="s">
        <v>7755</v>
      </c>
      <c r="B3085" s="256"/>
      <c r="C3085" s="143"/>
      <c r="D3085" s="143" t="s">
        <v>14653</v>
      </c>
      <c r="E3085" s="259" t="s">
        <v>14654</v>
      </c>
      <c r="F3085" s="150"/>
      <c r="G3085" s="84" t="s">
        <v>14038</v>
      </c>
      <c r="H3085" s="146"/>
      <c r="I3085" s="114"/>
      <c r="J3085" s="114"/>
      <c r="K3085" s="113"/>
      <c r="L3085" s="113"/>
      <c r="M3085" s="113"/>
      <c r="N3085" s="113"/>
      <c r="O3085" s="537"/>
      <c r="P3085" s="537"/>
      <c r="Q3085" s="561" t="s">
        <v>13644</v>
      </c>
      <c r="R3085" s="159" t="s">
        <v>7754</v>
      </c>
      <c r="S3085" s="114"/>
      <c r="T3085" s="148"/>
      <c r="U3085" s="148"/>
      <c r="V3085" s="149"/>
      <c r="W3085" s="150"/>
      <c r="X3085" s="150"/>
      <c r="Y3085" s="150"/>
      <c r="Z3085" s="149"/>
      <c r="AA3085" s="255" t="s">
        <v>12689</v>
      </c>
      <c r="AB3085" s="149"/>
      <c r="AC3085" s="149"/>
      <c r="AD3085" s="149"/>
      <c r="AE3085" s="149"/>
      <c r="AF3085" s="836"/>
    </row>
    <row r="3086" spans="1:32" s="23" customFormat="1" x14ac:dyDescent="0.2">
      <c r="A3086" s="143" t="s">
        <v>11402</v>
      </c>
      <c r="B3086" s="256"/>
      <c r="C3086" s="143"/>
      <c r="D3086" s="143" t="s">
        <v>2722</v>
      </c>
      <c r="E3086" s="254" t="s">
        <v>10317</v>
      </c>
      <c r="F3086" s="149"/>
      <c r="G3086" s="84" t="s">
        <v>14038</v>
      </c>
      <c r="H3086" s="146"/>
      <c r="I3086" s="114"/>
      <c r="J3086" s="114"/>
      <c r="K3086" s="113"/>
      <c r="L3086" s="113"/>
      <c r="M3086" s="113"/>
      <c r="N3086" s="113"/>
      <c r="O3086" s="537"/>
      <c r="P3086" s="537"/>
      <c r="Q3086" s="561" t="s">
        <v>13645</v>
      </c>
      <c r="R3086" s="159" t="s">
        <v>11789</v>
      </c>
      <c r="S3086" s="114"/>
      <c r="T3086" s="148"/>
      <c r="U3086" s="148" t="s">
        <v>12889</v>
      </c>
      <c r="V3086" s="149"/>
      <c r="W3086" s="150"/>
      <c r="X3086" s="150"/>
      <c r="Y3086" s="150"/>
      <c r="Z3086" s="150"/>
      <c r="AA3086" s="255" t="s">
        <v>12689</v>
      </c>
      <c r="AB3086" s="150"/>
      <c r="AC3086" s="150"/>
      <c r="AD3086" s="150"/>
      <c r="AE3086" s="150"/>
      <c r="AF3086" s="843"/>
    </row>
    <row r="3087" spans="1:32" s="23" customFormat="1" x14ac:dyDescent="0.2">
      <c r="A3087" s="143" t="s">
        <v>405</v>
      </c>
      <c r="B3087" s="256"/>
      <c r="C3087" s="143"/>
      <c r="D3087" s="143" t="s">
        <v>2723</v>
      </c>
      <c r="E3087" s="254" t="s">
        <v>10317</v>
      </c>
      <c r="F3087" s="150"/>
      <c r="G3087" s="84" t="s">
        <v>14038</v>
      </c>
      <c r="H3087" s="146"/>
      <c r="I3087" s="114"/>
      <c r="J3087" s="114"/>
      <c r="K3087" s="113"/>
      <c r="L3087" s="113"/>
      <c r="M3087" s="113"/>
      <c r="N3087" s="113"/>
      <c r="O3087" s="537"/>
      <c r="P3087" s="537"/>
      <c r="Q3087" s="561" t="s">
        <v>13646</v>
      </c>
      <c r="R3087" s="159" t="s">
        <v>406</v>
      </c>
      <c r="S3087" s="114"/>
      <c r="T3087" s="148"/>
      <c r="U3087" s="148" t="s">
        <v>3152</v>
      </c>
      <c r="V3087" s="149"/>
      <c r="W3087" s="150"/>
      <c r="X3087" s="150"/>
      <c r="Y3087" s="150"/>
      <c r="Z3087" s="149"/>
      <c r="AA3087" s="255" t="s">
        <v>12689</v>
      </c>
      <c r="AB3087" s="149"/>
      <c r="AC3087" s="149"/>
      <c r="AD3087" s="149"/>
      <c r="AE3087" s="149"/>
      <c r="AF3087" s="836"/>
    </row>
    <row r="3088" spans="1:32" s="23" customFormat="1" x14ac:dyDescent="0.2">
      <c r="A3088" s="143" t="s">
        <v>3348</v>
      </c>
      <c r="B3088" s="256"/>
      <c r="C3088" s="143"/>
      <c r="D3088" s="143" t="s">
        <v>2758</v>
      </c>
      <c r="E3088" s="254" t="s">
        <v>2904</v>
      </c>
      <c r="F3088" s="150"/>
      <c r="G3088" s="84" t="s">
        <v>14038</v>
      </c>
      <c r="H3088" s="146"/>
      <c r="I3088" s="114"/>
      <c r="J3088" s="114"/>
      <c r="K3088" s="113"/>
      <c r="L3088" s="113"/>
      <c r="M3088" s="113"/>
      <c r="N3088" s="113"/>
      <c r="O3088" s="537"/>
      <c r="P3088" s="537"/>
      <c r="Q3088" s="561" t="s">
        <v>13685</v>
      </c>
      <c r="R3088" s="159" t="s">
        <v>3419</v>
      </c>
      <c r="S3088" s="114"/>
      <c r="T3088" s="148"/>
      <c r="U3088" s="148"/>
      <c r="V3088" s="149"/>
      <c r="W3088" s="150"/>
      <c r="X3088" s="150"/>
      <c r="Y3088" s="150"/>
      <c r="Z3088" s="149"/>
      <c r="AA3088" s="255" t="s">
        <v>12689</v>
      </c>
      <c r="AB3088" s="149"/>
      <c r="AC3088" s="149"/>
      <c r="AD3088" s="149"/>
      <c r="AE3088" s="149"/>
      <c r="AF3088" s="844"/>
    </row>
    <row r="3089" spans="1:32" s="23" customFormat="1" x14ac:dyDescent="0.2">
      <c r="A3089" s="143" t="s">
        <v>4542</v>
      </c>
      <c r="B3089" s="256"/>
      <c r="C3089" s="143"/>
      <c r="D3089" s="143" t="s">
        <v>2761</v>
      </c>
      <c r="E3089" s="254" t="s">
        <v>2904</v>
      </c>
      <c r="F3089" s="150"/>
      <c r="G3089" s="84" t="s">
        <v>14038</v>
      </c>
      <c r="H3089" s="146"/>
      <c r="I3089" s="114"/>
      <c r="J3089" s="114"/>
      <c r="K3089" s="113"/>
      <c r="L3089" s="113"/>
      <c r="M3089" s="113"/>
      <c r="N3089" s="113"/>
      <c r="O3089" s="537"/>
      <c r="P3089" s="537"/>
      <c r="Q3089" s="561" t="s">
        <v>13688</v>
      </c>
      <c r="R3089" s="159" t="s">
        <v>3799</v>
      </c>
      <c r="S3089" s="114"/>
      <c r="T3089" s="148"/>
      <c r="U3089" s="148"/>
      <c r="V3089" s="149"/>
      <c r="W3089" s="150"/>
      <c r="X3089" s="150"/>
      <c r="Y3089" s="150"/>
      <c r="Z3089" s="149"/>
      <c r="AA3089" s="255" t="s">
        <v>12689</v>
      </c>
      <c r="AB3089" s="149"/>
      <c r="AC3089" s="149"/>
      <c r="AD3089" s="149"/>
      <c r="AE3089" s="149"/>
      <c r="AF3089" s="836"/>
    </row>
    <row r="3090" spans="1:32" s="23" customFormat="1" x14ac:dyDescent="0.2">
      <c r="A3090" s="143" t="s">
        <v>6443</v>
      </c>
      <c r="B3090" s="256"/>
      <c r="C3090" s="143"/>
      <c r="D3090" s="143" t="s">
        <v>2763</v>
      </c>
      <c r="E3090" s="254" t="s">
        <v>2904</v>
      </c>
      <c r="F3090" s="150"/>
      <c r="G3090" s="84" t="s">
        <v>14038</v>
      </c>
      <c r="H3090" s="146"/>
      <c r="I3090" s="114"/>
      <c r="J3090" s="114"/>
      <c r="K3090" s="113"/>
      <c r="L3090" s="113"/>
      <c r="M3090" s="113"/>
      <c r="N3090" s="113"/>
      <c r="O3090" s="537"/>
      <c r="P3090" s="537"/>
      <c r="Q3090" s="561" t="s">
        <v>13689</v>
      </c>
      <c r="R3090" s="159" t="s">
        <v>10084</v>
      </c>
      <c r="S3090" s="114"/>
      <c r="T3090" s="148"/>
      <c r="U3090" s="148"/>
      <c r="V3090" s="149"/>
      <c r="W3090" s="150"/>
      <c r="X3090" s="150"/>
      <c r="Y3090" s="150"/>
      <c r="Z3090" s="149"/>
      <c r="AA3090" s="255" t="s">
        <v>12689</v>
      </c>
      <c r="AB3090" s="149"/>
      <c r="AC3090" s="149"/>
      <c r="AD3090" s="149"/>
      <c r="AE3090" s="149"/>
      <c r="AF3090" s="836"/>
    </row>
    <row r="3091" spans="1:32" s="23" customFormat="1" x14ac:dyDescent="0.2">
      <c r="A3091" s="143" t="s">
        <v>7828</v>
      </c>
      <c r="B3091" s="256"/>
      <c r="C3091" s="143"/>
      <c r="D3091" s="143" t="s">
        <v>2764</v>
      </c>
      <c r="E3091" s="254" t="s">
        <v>2904</v>
      </c>
      <c r="F3091" s="150"/>
      <c r="G3091" s="84" t="s">
        <v>14038</v>
      </c>
      <c r="H3091" s="146"/>
      <c r="I3091" s="114"/>
      <c r="J3091" s="114"/>
      <c r="K3091" s="113"/>
      <c r="L3091" s="113"/>
      <c r="M3091" s="113"/>
      <c r="N3091" s="113"/>
      <c r="O3091" s="537"/>
      <c r="P3091" s="537"/>
      <c r="Q3091" s="561" t="s">
        <v>13690</v>
      </c>
      <c r="R3091" s="159" t="s">
        <v>4458</v>
      </c>
      <c r="S3091" s="114"/>
      <c r="T3091" s="148"/>
      <c r="U3091" s="148"/>
      <c r="V3091" s="149"/>
      <c r="W3091" s="150"/>
      <c r="X3091" s="150"/>
      <c r="Y3091" s="150"/>
      <c r="Z3091" s="149"/>
      <c r="AA3091" s="255" t="s">
        <v>12689</v>
      </c>
      <c r="AB3091" s="149"/>
      <c r="AC3091" s="149"/>
      <c r="AD3091" s="149"/>
      <c r="AE3091" s="149"/>
      <c r="AF3091" s="836"/>
    </row>
    <row r="3092" spans="1:32" s="23" customFormat="1" x14ac:dyDescent="0.2">
      <c r="A3092" s="143" t="s">
        <v>6668</v>
      </c>
      <c r="B3092" s="256"/>
      <c r="C3092" s="143"/>
      <c r="D3092" s="143" t="s">
        <v>2765</v>
      </c>
      <c r="E3092" s="254" t="s">
        <v>2904</v>
      </c>
      <c r="F3092" s="150"/>
      <c r="G3092" s="84" t="s">
        <v>14038</v>
      </c>
      <c r="H3092" s="146"/>
      <c r="I3092" s="114"/>
      <c r="J3092" s="114"/>
      <c r="K3092" s="113"/>
      <c r="L3092" s="113"/>
      <c r="M3092" s="113"/>
      <c r="N3092" s="113"/>
      <c r="O3092" s="537"/>
      <c r="P3092" s="537"/>
      <c r="Q3092" s="561" t="s">
        <v>13691</v>
      </c>
      <c r="R3092" s="159" t="s">
        <v>6669</v>
      </c>
      <c r="S3092" s="114"/>
      <c r="T3092" s="148"/>
      <c r="U3092" s="148"/>
      <c r="V3092" s="149"/>
      <c r="W3092" s="150"/>
      <c r="X3092" s="150"/>
      <c r="Y3092" s="150"/>
      <c r="Z3092" s="149"/>
      <c r="AA3092" s="255" t="s">
        <v>12689</v>
      </c>
      <c r="AB3092" s="149"/>
      <c r="AC3092" s="149"/>
      <c r="AD3092" s="149"/>
      <c r="AE3092" s="149"/>
      <c r="AF3092" s="836"/>
    </row>
    <row r="3093" spans="1:32" s="23" customFormat="1" x14ac:dyDescent="0.2">
      <c r="A3093" s="143" t="s">
        <v>6512</v>
      </c>
      <c r="B3093" s="256"/>
      <c r="C3093" s="143"/>
      <c r="D3093" s="143" t="s">
        <v>2759</v>
      </c>
      <c r="E3093" s="254" t="s">
        <v>2904</v>
      </c>
      <c r="F3093" s="150"/>
      <c r="G3093" s="84" t="s">
        <v>14038</v>
      </c>
      <c r="H3093" s="146"/>
      <c r="I3093" s="114"/>
      <c r="J3093" s="114"/>
      <c r="K3093" s="113"/>
      <c r="L3093" s="113"/>
      <c r="M3093" s="113"/>
      <c r="N3093" s="113"/>
      <c r="O3093" s="537"/>
      <c r="P3093" s="537"/>
      <c r="Q3093" s="561" t="s">
        <v>13686</v>
      </c>
      <c r="R3093" s="159" t="s">
        <v>6513</v>
      </c>
      <c r="S3093" s="114"/>
      <c r="T3093" s="148"/>
      <c r="U3093" s="148"/>
      <c r="V3093" s="149"/>
      <c r="W3093" s="150"/>
      <c r="X3093" s="150"/>
      <c r="Y3093" s="150"/>
      <c r="Z3093" s="149"/>
      <c r="AA3093" s="255" t="s">
        <v>12689</v>
      </c>
      <c r="AB3093" s="149"/>
      <c r="AC3093" s="149"/>
      <c r="AD3093" s="149"/>
      <c r="AE3093" s="149"/>
      <c r="AF3093" s="836"/>
    </row>
    <row r="3094" spans="1:32" s="23" customFormat="1" x14ac:dyDescent="0.2">
      <c r="A3094" s="143" t="s">
        <v>3347</v>
      </c>
      <c r="B3094" s="256"/>
      <c r="C3094" s="143"/>
      <c r="D3094" s="143" t="s">
        <v>2760</v>
      </c>
      <c r="E3094" s="254" t="s">
        <v>2904</v>
      </c>
      <c r="F3094" s="150"/>
      <c r="G3094" s="84" t="s">
        <v>14038</v>
      </c>
      <c r="H3094" s="146"/>
      <c r="I3094" s="114"/>
      <c r="J3094" s="114"/>
      <c r="K3094" s="113"/>
      <c r="L3094" s="113"/>
      <c r="M3094" s="113"/>
      <c r="N3094" s="113"/>
      <c r="O3094" s="537"/>
      <c r="P3094" s="537"/>
      <c r="Q3094" s="561" t="s">
        <v>13687</v>
      </c>
      <c r="R3094" s="159" t="s">
        <v>6720</v>
      </c>
      <c r="S3094" s="114"/>
      <c r="T3094" s="148"/>
      <c r="U3094" s="148"/>
      <c r="V3094" s="149"/>
      <c r="W3094" s="150"/>
      <c r="X3094" s="150"/>
      <c r="Y3094" s="150"/>
      <c r="Z3094" s="149"/>
      <c r="AA3094" s="255" t="s">
        <v>12689</v>
      </c>
      <c r="AB3094" s="149"/>
      <c r="AC3094" s="149"/>
      <c r="AD3094" s="149"/>
      <c r="AE3094" s="149"/>
      <c r="AF3094" s="836"/>
    </row>
    <row r="3095" spans="1:32" s="23" customFormat="1" x14ac:dyDescent="0.2">
      <c r="A3095" s="143" t="s">
        <v>6446</v>
      </c>
      <c r="B3095" s="256"/>
      <c r="C3095" s="143"/>
      <c r="D3095" s="143" t="s">
        <v>2766</v>
      </c>
      <c r="E3095" s="254" t="s">
        <v>10190</v>
      </c>
      <c r="F3095" s="150"/>
      <c r="G3095" s="84" t="s">
        <v>14038</v>
      </c>
      <c r="H3095" s="146"/>
      <c r="I3095" s="114"/>
      <c r="J3095" s="114"/>
      <c r="K3095" s="113"/>
      <c r="L3095" s="113"/>
      <c r="M3095" s="113"/>
      <c r="N3095" s="113"/>
      <c r="O3095" s="537"/>
      <c r="P3095" s="537"/>
      <c r="Q3095" s="561" t="s">
        <v>13692</v>
      </c>
      <c r="R3095" s="159" t="s">
        <v>10085</v>
      </c>
      <c r="S3095" s="114"/>
      <c r="T3095" s="148"/>
      <c r="U3095" s="148"/>
      <c r="V3095" s="149"/>
      <c r="W3095" s="150"/>
      <c r="X3095" s="150"/>
      <c r="Y3095" s="150"/>
      <c r="Z3095" s="149"/>
      <c r="AA3095" s="255" t="s">
        <v>12689</v>
      </c>
      <c r="AB3095" s="149"/>
      <c r="AC3095" s="149"/>
      <c r="AD3095" s="149"/>
      <c r="AE3095" s="149"/>
      <c r="AF3095" s="836"/>
    </row>
    <row r="3096" spans="1:32" s="23" customFormat="1" x14ac:dyDescent="0.2">
      <c r="A3096" s="143" t="s">
        <v>3656</v>
      </c>
      <c r="B3096" s="256"/>
      <c r="C3096" s="143"/>
      <c r="D3096" s="143" t="s">
        <v>2767</v>
      </c>
      <c r="E3096" s="254" t="s">
        <v>11429</v>
      </c>
      <c r="F3096" s="150"/>
      <c r="G3096" s="84" t="s">
        <v>14038</v>
      </c>
      <c r="H3096" s="146"/>
      <c r="I3096" s="114"/>
      <c r="J3096" s="114"/>
      <c r="K3096" s="113"/>
      <c r="L3096" s="113"/>
      <c r="M3096" s="113"/>
      <c r="N3096" s="113"/>
      <c r="O3096" s="537"/>
      <c r="P3096" s="537"/>
      <c r="Q3096" s="561" t="s">
        <v>13693</v>
      </c>
      <c r="R3096" s="159" t="s">
        <v>3657</v>
      </c>
      <c r="S3096" s="114"/>
      <c r="T3096" s="148"/>
      <c r="U3096" s="148"/>
      <c r="V3096" s="149"/>
      <c r="W3096" s="150"/>
      <c r="X3096" s="150"/>
      <c r="Y3096" s="150"/>
      <c r="Z3096" s="149"/>
      <c r="AA3096" s="255" t="s">
        <v>12689</v>
      </c>
      <c r="AB3096" s="149"/>
      <c r="AC3096" s="149"/>
      <c r="AD3096" s="149"/>
      <c r="AE3096" s="149"/>
      <c r="AF3096" s="836"/>
    </row>
    <row r="3097" spans="1:32" s="23" customFormat="1" x14ac:dyDescent="0.2">
      <c r="A3097" s="143" t="s">
        <v>6439</v>
      </c>
      <c r="B3097" s="256"/>
      <c r="C3097" s="143"/>
      <c r="D3097" s="143" t="s">
        <v>2669</v>
      </c>
      <c r="E3097" s="254" t="s">
        <v>5555</v>
      </c>
      <c r="F3097" s="150"/>
      <c r="G3097" s="84" t="s">
        <v>14038</v>
      </c>
      <c r="H3097" s="146"/>
      <c r="I3097" s="114"/>
      <c r="J3097" s="114"/>
      <c r="K3097" s="113"/>
      <c r="L3097" s="113"/>
      <c r="M3097" s="113"/>
      <c r="N3097" s="113"/>
      <c r="O3097" s="537"/>
      <c r="P3097" s="537"/>
      <c r="Q3097" s="561" t="s">
        <v>13700</v>
      </c>
      <c r="R3097" s="159" t="s">
        <v>77</v>
      </c>
      <c r="S3097" s="114"/>
      <c r="T3097" s="148"/>
      <c r="U3097" s="148"/>
      <c r="V3097" s="149"/>
      <c r="W3097" s="150"/>
      <c r="X3097" s="150"/>
      <c r="Y3097" s="150"/>
      <c r="Z3097" s="149"/>
      <c r="AA3097" s="255" t="s">
        <v>12689</v>
      </c>
      <c r="AB3097" s="149"/>
      <c r="AC3097" s="149"/>
      <c r="AD3097" s="149"/>
      <c r="AE3097" s="149"/>
      <c r="AF3097" s="836"/>
    </row>
    <row r="3098" spans="1:32" s="23" customFormat="1" x14ac:dyDescent="0.2">
      <c r="A3098" s="143" t="s">
        <v>5049</v>
      </c>
      <c r="B3098" s="256"/>
      <c r="C3098" s="143"/>
      <c r="D3098" s="143" t="s">
        <v>2670</v>
      </c>
      <c r="E3098" s="254" t="s">
        <v>5555</v>
      </c>
      <c r="F3098" s="150"/>
      <c r="G3098" s="84" t="s">
        <v>14038</v>
      </c>
      <c r="H3098" s="146"/>
      <c r="I3098" s="114"/>
      <c r="J3098" s="114"/>
      <c r="K3098" s="113"/>
      <c r="L3098" s="113"/>
      <c r="M3098" s="113"/>
      <c r="N3098" s="113"/>
      <c r="O3098" s="537"/>
      <c r="P3098" s="537"/>
      <c r="Q3098" s="561" t="s">
        <v>13701</v>
      </c>
      <c r="R3098" s="159" t="s">
        <v>5050</v>
      </c>
      <c r="S3098" s="114"/>
      <c r="T3098" s="148"/>
      <c r="U3098" s="148"/>
      <c r="V3098" s="149"/>
      <c r="W3098" s="150"/>
      <c r="X3098" s="150"/>
      <c r="Y3098" s="150"/>
      <c r="Z3098" s="149"/>
      <c r="AA3098" s="255" t="s">
        <v>12689</v>
      </c>
      <c r="AB3098" s="149"/>
      <c r="AC3098" s="149"/>
      <c r="AD3098" s="149"/>
      <c r="AE3098" s="149"/>
      <c r="AF3098" s="836"/>
    </row>
    <row r="3099" spans="1:32" s="23" customFormat="1" x14ac:dyDescent="0.2">
      <c r="A3099" s="143" t="s">
        <v>239</v>
      </c>
      <c r="B3099" s="256"/>
      <c r="C3099" s="143"/>
      <c r="D3099" s="143" t="s">
        <v>2671</v>
      </c>
      <c r="E3099" s="254" t="s">
        <v>5555</v>
      </c>
      <c r="F3099" s="150"/>
      <c r="G3099" s="84" t="s">
        <v>14038</v>
      </c>
      <c r="H3099" s="146"/>
      <c r="I3099" s="114"/>
      <c r="J3099" s="114"/>
      <c r="K3099" s="113"/>
      <c r="L3099" s="113"/>
      <c r="M3099" s="113"/>
      <c r="N3099" s="113"/>
      <c r="O3099" s="537"/>
      <c r="P3099" s="537"/>
      <c r="Q3099" s="561" t="s">
        <v>13702</v>
      </c>
      <c r="R3099" s="159" t="s">
        <v>7820</v>
      </c>
      <c r="S3099" s="114"/>
      <c r="T3099" s="148"/>
      <c r="U3099" s="148"/>
      <c r="V3099" s="149"/>
      <c r="W3099" s="150"/>
      <c r="X3099" s="150"/>
      <c r="Y3099" s="150"/>
      <c r="Z3099" s="149"/>
      <c r="AA3099" s="255" t="s">
        <v>12689</v>
      </c>
      <c r="AB3099" s="149"/>
      <c r="AC3099" s="149"/>
      <c r="AD3099" s="149"/>
      <c r="AE3099" s="149"/>
      <c r="AF3099" s="836"/>
    </row>
    <row r="3100" spans="1:32" s="23" customFormat="1" x14ac:dyDescent="0.2">
      <c r="A3100" s="143" t="s">
        <v>4987</v>
      </c>
      <c r="B3100" s="256"/>
      <c r="C3100" s="143"/>
      <c r="D3100" s="143" t="s">
        <v>5557</v>
      </c>
      <c r="E3100" s="254" t="s">
        <v>5555</v>
      </c>
      <c r="F3100" s="150"/>
      <c r="G3100" s="84" t="s">
        <v>14038</v>
      </c>
      <c r="H3100" s="146"/>
      <c r="I3100" s="114"/>
      <c r="J3100" s="114"/>
      <c r="K3100" s="113"/>
      <c r="L3100" s="113"/>
      <c r="M3100" s="113"/>
      <c r="N3100" s="113"/>
      <c r="O3100" s="537"/>
      <c r="P3100" s="537"/>
      <c r="Q3100" s="561" t="s">
        <v>13694</v>
      </c>
      <c r="R3100" s="159" t="s">
        <v>11807</v>
      </c>
      <c r="S3100" s="114"/>
      <c r="T3100" s="148"/>
      <c r="U3100" s="148"/>
      <c r="V3100" s="149"/>
      <c r="W3100" s="150"/>
      <c r="X3100" s="150"/>
      <c r="Y3100" s="150"/>
      <c r="Z3100" s="149"/>
      <c r="AA3100" s="255" t="s">
        <v>12689</v>
      </c>
      <c r="AB3100" s="149"/>
      <c r="AC3100" s="149"/>
      <c r="AD3100" s="149"/>
      <c r="AE3100" s="149"/>
      <c r="AF3100" s="836"/>
    </row>
    <row r="3101" spans="1:32" s="23" customFormat="1" x14ac:dyDescent="0.2">
      <c r="A3101" s="143" t="s">
        <v>11671</v>
      </c>
      <c r="B3101" s="256"/>
      <c r="C3101" s="143"/>
      <c r="D3101" s="143" t="s">
        <v>2664</v>
      </c>
      <c r="E3101" s="254" t="s">
        <v>5555</v>
      </c>
      <c r="F3101" s="150"/>
      <c r="G3101" s="84" t="s">
        <v>14038</v>
      </c>
      <c r="H3101" s="146"/>
      <c r="I3101" s="114"/>
      <c r="J3101" s="114"/>
      <c r="K3101" s="113"/>
      <c r="L3101" s="113"/>
      <c r="M3101" s="113"/>
      <c r="N3101" s="113"/>
      <c r="O3101" s="537"/>
      <c r="P3101" s="537"/>
      <c r="Q3101" s="561" t="s">
        <v>13695</v>
      </c>
      <c r="R3101" s="159" t="s">
        <v>11672</v>
      </c>
      <c r="S3101" s="114"/>
      <c r="T3101" s="148"/>
      <c r="U3101" s="148"/>
      <c r="V3101" s="149"/>
      <c r="W3101" s="150"/>
      <c r="X3101" s="150"/>
      <c r="Y3101" s="150"/>
      <c r="Z3101" s="149"/>
      <c r="AA3101" s="255" t="s">
        <v>12689</v>
      </c>
      <c r="AB3101" s="149"/>
      <c r="AC3101" s="149"/>
      <c r="AD3101" s="149"/>
      <c r="AE3101" s="149"/>
      <c r="AF3101" s="836"/>
    </row>
    <row r="3102" spans="1:32" s="23" customFormat="1" x14ac:dyDescent="0.2">
      <c r="A3102" s="143" t="s">
        <v>8527</v>
      </c>
      <c r="B3102" s="256"/>
      <c r="C3102" s="143"/>
      <c r="D3102" s="143" t="s">
        <v>2665</v>
      </c>
      <c r="E3102" s="254" t="s">
        <v>5555</v>
      </c>
      <c r="F3102" s="150"/>
      <c r="G3102" s="84" t="s">
        <v>14038</v>
      </c>
      <c r="H3102" s="146"/>
      <c r="I3102" s="114"/>
      <c r="J3102" s="114"/>
      <c r="K3102" s="113"/>
      <c r="L3102" s="113"/>
      <c r="M3102" s="113"/>
      <c r="N3102" s="113"/>
      <c r="O3102" s="537"/>
      <c r="P3102" s="537"/>
      <c r="Q3102" s="561" t="s">
        <v>13696</v>
      </c>
      <c r="R3102" s="159" t="s">
        <v>6428</v>
      </c>
      <c r="S3102" s="114"/>
      <c r="T3102" s="148"/>
      <c r="U3102" s="148"/>
      <c r="V3102" s="149"/>
      <c r="W3102" s="150"/>
      <c r="X3102" s="150"/>
      <c r="Y3102" s="150"/>
      <c r="Z3102" s="149"/>
      <c r="AA3102" s="255" t="s">
        <v>12689</v>
      </c>
      <c r="AB3102" s="149"/>
      <c r="AC3102" s="149"/>
      <c r="AD3102" s="149"/>
      <c r="AE3102" s="149"/>
      <c r="AF3102" s="836"/>
    </row>
    <row r="3103" spans="1:32" s="23" customFormat="1" x14ac:dyDescent="0.2">
      <c r="A3103" s="143" t="s">
        <v>10072</v>
      </c>
      <c r="B3103" s="256"/>
      <c r="C3103" s="143"/>
      <c r="D3103" s="143" t="s">
        <v>2666</v>
      </c>
      <c r="E3103" s="254" t="s">
        <v>5555</v>
      </c>
      <c r="F3103" s="150"/>
      <c r="G3103" s="84" t="s">
        <v>14038</v>
      </c>
      <c r="H3103" s="146"/>
      <c r="I3103" s="114"/>
      <c r="J3103" s="114"/>
      <c r="K3103" s="113"/>
      <c r="L3103" s="113"/>
      <c r="M3103" s="113"/>
      <c r="N3103" s="113"/>
      <c r="O3103" s="537"/>
      <c r="P3103" s="537"/>
      <c r="Q3103" s="561" t="s">
        <v>13697</v>
      </c>
      <c r="R3103" s="159" t="s">
        <v>10073</v>
      </c>
      <c r="S3103" s="114"/>
      <c r="T3103" s="148"/>
      <c r="U3103" s="148"/>
      <c r="V3103" s="149"/>
      <c r="W3103" s="150"/>
      <c r="X3103" s="150"/>
      <c r="Y3103" s="150"/>
      <c r="Z3103" s="149"/>
      <c r="AA3103" s="255" t="s">
        <v>12689</v>
      </c>
      <c r="AB3103" s="149"/>
      <c r="AC3103" s="149"/>
      <c r="AD3103" s="149"/>
      <c r="AE3103" s="149"/>
      <c r="AF3103" s="836"/>
    </row>
    <row r="3104" spans="1:32" s="23" customFormat="1" x14ac:dyDescent="0.2">
      <c r="A3104" s="143" t="s">
        <v>3415</v>
      </c>
      <c r="B3104" s="256"/>
      <c r="C3104" s="143"/>
      <c r="D3104" s="143" t="s">
        <v>2667</v>
      </c>
      <c r="E3104" s="254" t="s">
        <v>5555</v>
      </c>
      <c r="F3104" s="150"/>
      <c r="G3104" s="84" t="s">
        <v>14038</v>
      </c>
      <c r="H3104" s="146"/>
      <c r="I3104" s="114"/>
      <c r="J3104" s="114"/>
      <c r="K3104" s="113"/>
      <c r="L3104" s="113"/>
      <c r="M3104" s="113"/>
      <c r="N3104" s="113"/>
      <c r="O3104" s="537"/>
      <c r="P3104" s="537"/>
      <c r="Q3104" s="561" t="s">
        <v>13698</v>
      </c>
      <c r="R3104" s="159" t="s">
        <v>10086</v>
      </c>
      <c r="S3104" s="114"/>
      <c r="T3104" s="148"/>
      <c r="U3104" s="148" t="s">
        <v>3279</v>
      </c>
      <c r="V3104" s="149"/>
      <c r="W3104" s="150"/>
      <c r="X3104" s="150"/>
      <c r="Y3104" s="150"/>
      <c r="Z3104" s="149"/>
      <c r="AA3104" s="255" t="s">
        <v>12689</v>
      </c>
      <c r="AB3104" s="149"/>
      <c r="AC3104" s="149"/>
      <c r="AD3104" s="149"/>
      <c r="AE3104" s="149"/>
      <c r="AF3104" s="836"/>
    </row>
    <row r="3105" spans="1:32" s="23" customFormat="1" x14ac:dyDescent="0.2">
      <c r="A3105" s="143" t="s">
        <v>3350</v>
      </c>
      <c r="B3105" s="256"/>
      <c r="C3105" s="143"/>
      <c r="D3105" s="143" t="s">
        <v>2668</v>
      </c>
      <c r="E3105" s="254" t="s">
        <v>5555</v>
      </c>
      <c r="F3105" s="150"/>
      <c r="G3105" s="84" t="s">
        <v>14038</v>
      </c>
      <c r="H3105" s="146"/>
      <c r="I3105" s="114"/>
      <c r="J3105" s="114"/>
      <c r="K3105" s="113"/>
      <c r="L3105" s="113"/>
      <c r="M3105" s="113"/>
      <c r="N3105" s="113"/>
      <c r="O3105" s="537"/>
      <c r="P3105" s="537"/>
      <c r="Q3105" s="561" t="s">
        <v>13699</v>
      </c>
      <c r="R3105" s="159" t="s">
        <v>6715</v>
      </c>
      <c r="S3105" s="114"/>
      <c r="T3105" s="148"/>
      <c r="U3105" s="148"/>
      <c r="V3105" s="149"/>
      <c r="W3105" s="150"/>
      <c r="X3105" s="150"/>
      <c r="Y3105" s="150"/>
      <c r="Z3105" s="150"/>
      <c r="AA3105" s="255" t="s">
        <v>12689</v>
      </c>
      <c r="AB3105" s="150"/>
      <c r="AC3105" s="150"/>
      <c r="AD3105" s="150"/>
      <c r="AE3105" s="150"/>
      <c r="AF3105" s="833"/>
    </row>
    <row r="3106" spans="1:32" s="23" customFormat="1" x14ac:dyDescent="0.2">
      <c r="A3106" s="143" t="s">
        <v>9139</v>
      </c>
      <c r="B3106" s="256"/>
      <c r="C3106" s="143"/>
      <c r="D3106" s="143" t="s">
        <v>11808</v>
      </c>
      <c r="E3106" s="148" t="s">
        <v>7759</v>
      </c>
      <c r="F3106" s="150"/>
      <c r="G3106" s="84" t="s">
        <v>14038</v>
      </c>
      <c r="H3106" s="146"/>
      <c r="I3106" s="114"/>
      <c r="J3106" s="114"/>
      <c r="K3106" s="113"/>
      <c r="L3106" s="113"/>
      <c r="M3106" s="113"/>
      <c r="N3106" s="113"/>
      <c r="O3106" s="537"/>
      <c r="P3106" s="537"/>
      <c r="Q3106" s="561" t="s">
        <v>13703</v>
      </c>
      <c r="R3106" s="159" t="s">
        <v>9140</v>
      </c>
      <c r="S3106" s="114"/>
      <c r="T3106" s="148"/>
      <c r="U3106" s="148"/>
      <c r="V3106" s="149"/>
      <c r="W3106" s="150"/>
      <c r="X3106" s="150"/>
      <c r="Y3106" s="150"/>
      <c r="Z3106" s="150"/>
      <c r="AA3106" s="255" t="s">
        <v>12689</v>
      </c>
      <c r="AB3106" s="150"/>
      <c r="AC3106" s="150"/>
      <c r="AD3106" s="150"/>
      <c r="AE3106" s="150"/>
      <c r="AF3106" s="833"/>
    </row>
    <row r="3107" spans="1:32" s="23" customFormat="1" x14ac:dyDescent="0.2">
      <c r="A3107" s="143" t="s">
        <v>12517</v>
      </c>
      <c r="B3107" s="256"/>
      <c r="C3107" s="143"/>
      <c r="D3107" s="143" t="s">
        <v>14539</v>
      </c>
      <c r="E3107" s="148" t="s">
        <v>10459</v>
      </c>
      <c r="F3107" s="150"/>
      <c r="G3107" s="84" t="s">
        <v>14038</v>
      </c>
      <c r="H3107" s="146"/>
      <c r="I3107" s="114"/>
      <c r="J3107" s="114"/>
      <c r="K3107" s="113"/>
      <c r="L3107" s="113"/>
      <c r="M3107" s="113"/>
      <c r="N3107" s="113"/>
      <c r="O3107" s="537"/>
      <c r="P3107" s="537"/>
      <c r="Q3107" s="561" t="s">
        <v>13704</v>
      </c>
      <c r="R3107" s="159" t="s">
        <v>12516</v>
      </c>
      <c r="S3107" s="114"/>
      <c r="T3107" s="148"/>
      <c r="U3107" s="148"/>
      <c r="V3107" s="149"/>
      <c r="W3107" s="150"/>
      <c r="X3107" s="150"/>
      <c r="Y3107" s="150"/>
      <c r="Z3107" s="150"/>
      <c r="AA3107" s="255" t="s">
        <v>12689</v>
      </c>
      <c r="AB3107" s="150"/>
      <c r="AC3107" s="150"/>
      <c r="AD3107" s="150"/>
      <c r="AE3107" s="150"/>
      <c r="AF3107" s="833"/>
    </row>
    <row r="3108" spans="1:32" s="23" customFormat="1" x14ac:dyDescent="0.2">
      <c r="A3108" s="143" t="s">
        <v>14344</v>
      </c>
      <c r="B3108" s="251"/>
      <c r="C3108" s="114"/>
      <c r="D3108" s="143" t="s">
        <v>14541</v>
      </c>
      <c r="E3108" s="259" t="s">
        <v>12769</v>
      </c>
      <c r="F3108" s="150"/>
      <c r="G3108" s="84" t="s">
        <v>14038</v>
      </c>
      <c r="H3108" s="146"/>
      <c r="I3108" s="114"/>
      <c r="J3108" s="114"/>
      <c r="K3108" s="113"/>
      <c r="L3108" s="113"/>
      <c r="M3108" s="113"/>
      <c r="N3108" s="113"/>
      <c r="O3108" s="537"/>
      <c r="P3108" s="537"/>
      <c r="Q3108" s="561" t="s">
        <v>13706</v>
      </c>
      <c r="R3108" s="159" t="s">
        <v>12766</v>
      </c>
      <c r="S3108" s="114"/>
      <c r="T3108" s="148"/>
      <c r="U3108" s="148" t="s">
        <v>12767</v>
      </c>
      <c r="V3108" s="258"/>
      <c r="W3108" s="258"/>
      <c r="X3108" s="258"/>
      <c r="Y3108" s="253">
        <v>15090</v>
      </c>
      <c r="Z3108" s="253">
        <v>15113</v>
      </c>
      <c r="AA3108" s="252">
        <f>YEARFRAC(AB3108,Y3108,1)</f>
        <v>5.1811958010041073</v>
      </c>
      <c r="AB3108" s="253">
        <v>16982</v>
      </c>
      <c r="AC3108" s="258"/>
      <c r="AD3108" s="253">
        <v>17029</v>
      </c>
      <c r="AE3108" s="258"/>
      <c r="AF3108" s="845" t="s">
        <v>12770</v>
      </c>
    </row>
    <row r="3109" spans="1:32" s="23" customFormat="1" x14ac:dyDescent="0.2">
      <c r="A3109" s="143" t="s">
        <v>3351</v>
      </c>
      <c r="B3109" s="256"/>
      <c r="C3109" s="143"/>
      <c r="D3109" s="143" t="s">
        <v>11809</v>
      </c>
      <c r="E3109" s="259" t="s">
        <v>11205</v>
      </c>
      <c r="F3109" s="150"/>
      <c r="G3109" s="84" t="s">
        <v>14038</v>
      </c>
      <c r="H3109" s="146"/>
      <c r="I3109" s="114"/>
      <c r="J3109" s="114"/>
      <c r="K3109" s="113"/>
      <c r="L3109" s="113"/>
      <c r="M3109" s="113"/>
      <c r="N3109" s="113"/>
      <c r="O3109" s="537"/>
      <c r="P3109" s="537"/>
      <c r="Q3109" s="561" t="s">
        <v>13707</v>
      </c>
      <c r="R3109" s="159" t="s">
        <v>2909</v>
      </c>
      <c r="S3109" s="114"/>
      <c r="T3109" s="148"/>
      <c r="U3109" s="148"/>
      <c r="V3109" s="149"/>
      <c r="W3109" s="150"/>
      <c r="X3109" s="150"/>
      <c r="Y3109" s="150"/>
      <c r="Z3109" s="150"/>
      <c r="AA3109" s="255" t="s">
        <v>12689</v>
      </c>
      <c r="AB3109" s="150"/>
      <c r="AC3109" s="150"/>
      <c r="AD3109" s="150"/>
      <c r="AE3109" s="150"/>
      <c r="AF3109" s="833"/>
    </row>
    <row r="3110" spans="1:32" s="23" customFormat="1" x14ac:dyDescent="0.2">
      <c r="A3110" s="143" t="s">
        <v>4584</v>
      </c>
      <c r="B3110" s="256"/>
      <c r="C3110" s="143"/>
      <c r="D3110" s="143" t="s">
        <v>10420</v>
      </c>
      <c r="E3110" s="254" t="s">
        <v>11205</v>
      </c>
      <c r="F3110" s="149"/>
      <c r="G3110" s="84" t="s">
        <v>14038</v>
      </c>
      <c r="H3110" s="146"/>
      <c r="I3110" s="114"/>
      <c r="J3110" s="114"/>
      <c r="K3110" s="113"/>
      <c r="L3110" s="113"/>
      <c r="M3110" s="113"/>
      <c r="N3110" s="113"/>
      <c r="O3110" s="537"/>
      <c r="P3110" s="537"/>
      <c r="Q3110" s="561" t="s">
        <v>13708</v>
      </c>
      <c r="R3110" s="159" t="s">
        <v>10823</v>
      </c>
      <c r="S3110" s="114"/>
      <c r="T3110" s="148"/>
      <c r="U3110" s="148"/>
      <c r="V3110" s="149"/>
      <c r="W3110" s="150"/>
      <c r="X3110" s="150"/>
      <c r="Y3110" s="150"/>
      <c r="Z3110" s="150"/>
      <c r="AA3110" s="255" t="s">
        <v>12689</v>
      </c>
      <c r="AB3110" s="150"/>
      <c r="AC3110" s="150"/>
      <c r="AD3110" s="150"/>
      <c r="AE3110" s="150"/>
      <c r="AF3110" s="833"/>
    </row>
    <row r="3111" spans="1:32" s="23" customFormat="1" x14ac:dyDescent="0.2">
      <c r="A3111" s="143" t="s">
        <v>8445</v>
      </c>
      <c r="B3111" s="256"/>
      <c r="C3111" s="143"/>
      <c r="D3111" s="143" t="s">
        <v>11810</v>
      </c>
      <c r="E3111" s="259" t="s">
        <v>11205</v>
      </c>
      <c r="F3111" s="150"/>
      <c r="G3111" s="84" t="s">
        <v>14038</v>
      </c>
      <c r="H3111" s="146"/>
      <c r="I3111" s="114"/>
      <c r="J3111" s="114"/>
      <c r="K3111" s="113"/>
      <c r="L3111" s="113"/>
      <c r="M3111" s="113"/>
      <c r="N3111" s="113"/>
      <c r="O3111" s="537"/>
      <c r="P3111" s="537"/>
      <c r="Q3111" s="561" t="s">
        <v>13709</v>
      </c>
      <c r="R3111" s="159" t="s">
        <v>8446</v>
      </c>
      <c r="S3111" s="114"/>
      <c r="T3111" s="148"/>
      <c r="U3111" s="148"/>
      <c r="V3111" s="149"/>
      <c r="W3111" s="150"/>
      <c r="X3111" s="150"/>
      <c r="Y3111" s="150"/>
      <c r="Z3111" s="150"/>
      <c r="AA3111" s="255" t="s">
        <v>12689</v>
      </c>
      <c r="AB3111" s="150"/>
      <c r="AC3111" s="150"/>
      <c r="AD3111" s="150"/>
      <c r="AE3111" s="150"/>
      <c r="AF3111" s="833"/>
    </row>
    <row r="3112" spans="1:32" s="23" customFormat="1" x14ac:dyDescent="0.2">
      <c r="A3112" s="143" t="s">
        <v>9537</v>
      </c>
      <c r="B3112" s="256"/>
      <c r="C3112" s="143"/>
      <c r="D3112" s="143" t="s">
        <v>14573</v>
      </c>
      <c r="E3112" s="259" t="s">
        <v>2966</v>
      </c>
      <c r="F3112" s="150"/>
      <c r="G3112" s="84" t="s">
        <v>14038</v>
      </c>
      <c r="H3112" s="146"/>
      <c r="I3112" s="114"/>
      <c r="J3112" s="114"/>
      <c r="K3112" s="113"/>
      <c r="L3112" s="113"/>
      <c r="M3112" s="113"/>
      <c r="N3112" s="113"/>
      <c r="O3112" s="537"/>
      <c r="P3112" s="537"/>
      <c r="Q3112" s="561" t="s">
        <v>13705</v>
      </c>
      <c r="R3112" s="159" t="s">
        <v>2967</v>
      </c>
      <c r="S3112" s="114"/>
      <c r="T3112" s="148"/>
      <c r="U3112" s="148"/>
      <c r="V3112" s="149"/>
      <c r="W3112" s="150"/>
      <c r="X3112" s="150"/>
      <c r="Y3112" s="150"/>
      <c r="Z3112" s="150"/>
      <c r="AA3112" s="255" t="s">
        <v>12689</v>
      </c>
      <c r="AB3112" s="150"/>
      <c r="AC3112" s="150"/>
      <c r="AD3112" s="150"/>
      <c r="AE3112" s="150"/>
      <c r="AF3112" s="833"/>
    </row>
    <row r="3113" spans="1:32" s="23" customFormat="1" x14ac:dyDescent="0.2">
      <c r="A3113" s="143" t="s">
        <v>7329</v>
      </c>
      <c r="B3113" s="256"/>
      <c r="C3113" s="143"/>
      <c r="D3113" s="143" t="s">
        <v>14574</v>
      </c>
      <c r="E3113" s="259" t="s">
        <v>2965</v>
      </c>
      <c r="F3113" s="150"/>
      <c r="G3113" s="84" t="s">
        <v>14038</v>
      </c>
      <c r="H3113" s="146"/>
      <c r="I3113" s="114"/>
      <c r="J3113" s="114"/>
      <c r="K3113" s="113"/>
      <c r="L3113" s="113"/>
      <c r="M3113" s="113"/>
      <c r="N3113" s="113"/>
      <c r="O3113" s="537"/>
      <c r="P3113" s="537"/>
      <c r="Q3113" s="561" t="s">
        <v>13710</v>
      </c>
      <c r="R3113" s="159" t="s">
        <v>2964</v>
      </c>
      <c r="S3113" s="114"/>
      <c r="T3113" s="148"/>
      <c r="U3113" s="148"/>
      <c r="V3113" s="149"/>
      <c r="W3113" s="150"/>
      <c r="X3113" s="150"/>
      <c r="Y3113" s="150"/>
      <c r="Z3113" s="150"/>
      <c r="AA3113" s="255" t="s">
        <v>12689</v>
      </c>
      <c r="AB3113" s="150"/>
      <c r="AC3113" s="150"/>
      <c r="AD3113" s="150"/>
      <c r="AE3113" s="150"/>
      <c r="AF3113" s="833"/>
    </row>
    <row r="3114" spans="1:32" s="23" customFormat="1" x14ac:dyDescent="0.2">
      <c r="A3114" s="143" t="s">
        <v>5628</v>
      </c>
      <c r="B3114" s="256"/>
      <c r="C3114" s="143"/>
      <c r="D3114" s="143" t="s">
        <v>14575</v>
      </c>
      <c r="E3114" s="259" t="s">
        <v>2965</v>
      </c>
      <c r="F3114" s="150"/>
      <c r="G3114" s="84" t="s">
        <v>14038</v>
      </c>
      <c r="H3114" s="146"/>
      <c r="I3114" s="114"/>
      <c r="J3114" s="114"/>
      <c r="K3114" s="113"/>
      <c r="L3114" s="113"/>
      <c r="M3114" s="113"/>
      <c r="N3114" s="113"/>
      <c r="O3114" s="537"/>
      <c r="P3114" s="537"/>
      <c r="Q3114" s="561" t="s">
        <v>13711</v>
      </c>
      <c r="R3114" s="159" t="s">
        <v>2968</v>
      </c>
      <c r="S3114" s="114"/>
      <c r="T3114" s="148"/>
      <c r="U3114" s="148"/>
      <c r="V3114" s="149"/>
      <c r="W3114" s="150"/>
      <c r="X3114" s="150"/>
      <c r="Y3114" s="150"/>
      <c r="Z3114" s="150"/>
      <c r="AA3114" s="255" t="s">
        <v>12689</v>
      </c>
      <c r="AB3114" s="150"/>
      <c r="AC3114" s="150"/>
      <c r="AD3114" s="150"/>
      <c r="AE3114" s="150"/>
      <c r="AF3114" s="833"/>
    </row>
    <row r="3115" spans="1:32" s="23" customFormat="1" x14ac:dyDescent="0.2">
      <c r="A3115" s="143" t="s">
        <v>4585</v>
      </c>
      <c r="B3115" s="256"/>
      <c r="C3115" s="143"/>
      <c r="D3115" s="143" t="s">
        <v>11811</v>
      </c>
      <c r="E3115" s="259" t="s">
        <v>7370</v>
      </c>
      <c r="F3115" s="150"/>
      <c r="G3115" s="84" t="s">
        <v>14038</v>
      </c>
      <c r="H3115" s="146"/>
      <c r="I3115" s="114"/>
      <c r="J3115" s="114"/>
      <c r="K3115" s="113"/>
      <c r="L3115" s="113"/>
      <c r="M3115" s="113"/>
      <c r="N3115" s="113"/>
      <c r="O3115" s="537"/>
      <c r="P3115" s="537"/>
      <c r="Q3115" s="561" t="s">
        <v>13712</v>
      </c>
      <c r="R3115" s="159" t="s">
        <v>2331</v>
      </c>
      <c r="S3115" s="114"/>
      <c r="T3115" s="148"/>
      <c r="U3115" s="148"/>
      <c r="V3115" s="149"/>
      <c r="W3115" s="150"/>
      <c r="X3115" s="150"/>
      <c r="Y3115" s="150"/>
      <c r="Z3115" s="150"/>
      <c r="AA3115" s="255" t="s">
        <v>12689</v>
      </c>
      <c r="AB3115" s="150"/>
      <c r="AC3115" s="150"/>
      <c r="AD3115" s="150"/>
      <c r="AE3115" s="150"/>
      <c r="AF3115" s="833"/>
    </row>
    <row r="3116" spans="1:32" s="23" customFormat="1" x14ac:dyDescent="0.2">
      <c r="A3116" s="143" t="s">
        <v>9134</v>
      </c>
      <c r="B3116" s="256"/>
      <c r="C3116" s="143"/>
      <c r="D3116" s="143" t="s">
        <v>7372</v>
      </c>
      <c r="E3116" s="259" t="s">
        <v>7370</v>
      </c>
      <c r="F3116" s="150"/>
      <c r="G3116" s="84" t="s">
        <v>14038</v>
      </c>
      <c r="H3116" s="146"/>
      <c r="I3116" s="114"/>
      <c r="J3116" s="114"/>
      <c r="K3116" s="113"/>
      <c r="L3116" s="113"/>
      <c r="M3116" s="113"/>
      <c r="N3116" s="113"/>
      <c r="O3116" s="537"/>
      <c r="P3116" s="537"/>
      <c r="Q3116" s="561" t="s">
        <v>13713</v>
      </c>
      <c r="R3116" s="159" t="s">
        <v>9135</v>
      </c>
      <c r="S3116" s="114"/>
      <c r="T3116" s="148"/>
      <c r="U3116" s="148"/>
      <c r="V3116" s="149"/>
      <c r="W3116" s="150"/>
      <c r="X3116" s="150"/>
      <c r="Y3116" s="150"/>
      <c r="Z3116" s="150"/>
      <c r="AA3116" s="255" t="s">
        <v>12689</v>
      </c>
      <c r="AB3116" s="150"/>
      <c r="AC3116" s="150"/>
      <c r="AD3116" s="150"/>
      <c r="AE3116" s="150"/>
      <c r="AF3116" s="833"/>
    </row>
    <row r="3117" spans="1:32" s="23" customFormat="1" x14ac:dyDescent="0.2">
      <c r="A3117" s="143" t="s">
        <v>11690</v>
      </c>
      <c r="B3117" s="256"/>
      <c r="C3117" s="143"/>
      <c r="D3117" s="143" t="s">
        <v>11812</v>
      </c>
      <c r="E3117" s="259" t="s">
        <v>7370</v>
      </c>
      <c r="F3117" s="150"/>
      <c r="G3117" s="84" t="s">
        <v>14038</v>
      </c>
      <c r="H3117" s="146"/>
      <c r="I3117" s="114"/>
      <c r="J3117" s="114"/>
      <c r="K3117" s="113"/>
      <c r="L3117" s="113"/>
      <c r="M3117" s="113"/>
      <c r="N3117" s="113"/>
      <c r="O3117" s="537"/>
      <c r="P3117" s="537"/>
      <c r="Q3117" s="561" t="s">
        <v>13714</v>
      </c>
      <c r="R3117" s="159" t="s">
        <v>2330</v>
      </c>
      <c r="S3117" s="114"/>
      <c r="T3117" s="148"/>
      <c r="U3117" s="148"/>
      <c r="V3117" s="149"/>
      <c r="W3117" s="150"/>
      <c r="X3117" s="150"/>
      <c r="Y3117" s="150"/>
      <c r="Z3117" s="150"/>
      <c r="AA3117" s="255" t="s">
        <v>12689</v>
      </c>
      <c r="AB3117" s="150"/>
      <c r="AC3117" s="150"/>
      <c r="AD3117" s="150"/>
      <c r="AE3117" s="150"/>
      <c r="AF3117" s="833"/>
    </row>
    <row r="3118" spans="1:32" s="23" customFormat="1" x14ac:dyDescent="0.2">
      <c r="A3118" s="143" t="s">
        <v>6827</v>
      </c>
      <c r="B3118" s="256"/>
      <c r="C3118" s="143"/>
      <c r="D3118" s="143" t="s">
        <v>11813</v>
      </c>
      <c r="E3118" s="259" t="s">
        <v>7370</v>
      </c>
      <c r="F3118" s="150"/>
      <c r="G3118" s="84" t="s">
        <v>14038</v>
      </c>
      <c r="H3118" s="146"/>
      <c r="I3118" s="114"/>
      <c r="J3118" s="114"/>
      <c r="K3118" s="113"/>
      <c r="L3118" s="113"/>
      <c r="M3118" s="113"/>
      <c r="N3118" s="113"/>
      <c r="O3118" s="537"/>
      <c r="P3118" s="537"/>
      <c r="Q3118" s="561" t="s">
        <v>13715</v>
      </c>
      <c r="R3118" s="159" t="s">
        <v>11537</v>
      </c>
      <c r="S3118" s="114"/>
      <c r="T3118" s="148"/>
      <c r="U3118" s="148"/>
      <c r="V3118" s="149"/>
      <c r="W3118" s="150"/>
      <c r="X3118" s="150"/>
      <c r="Y3118" s="150"/>
      <c r="Z3118" s="150"/>
      <c r="AA3118" s="255" t="s">
        <v>12689</v>
      </c>
      <c r="AB3118" s="150"/>
      <c r="AC3118" s="150"/>
      <c r="AD3118" s="150"/>
      <c r="AE3118" s="150"/>
      <c r="AF3118" s="833"/>
    </row>
    <row r="3119" spans="1:32" s="23" customFormat="1" x14ac:dyDescent="0.2">
      <c r="A3119" s="143" t="s">
        <v>7890</v>
      </c>
      <c r="B3119" s="256"/>
      <c r="C3119" s="143"/>
      <c r="D3119" s="143" t="s">
        <v>11814</v>
      </c>
      <c r="E3119" s="259" t="s">
        <v>7370</v>
      </c>
      <c r="F3119" s="150"/>
      <c r="G3119" s="84" t="s">
        <v>14038</v>
      </c>
      <c r="H3119" s="146"/>
      <c r="I3119" s="114"/>
      <c r="J3119" s="114"/>
      <c r="K3119" s="113"/>
      <c r="L3119" s="113"/>
      <c r="M3119" s="113"/>
      <c r="N3119" s="113"/>
      <c r="O3119" s="537"/>
      <c r="P3119" s="537"/>
      <c r="Q3119" s="561" t="s">
        <v>13716</v>
      </c>
      <c r="R3119" s="159" t="s">
        <v>974</v>
      </c>
      <c r="S3119" s="114"/>
      <c r="T3119" s="148"/>
      <c r="U3119" s="148"/>
      <c r="V3119" s="149"/>
      <c r="W3119" s="150"/>
      <c r="X3119" s="150"/>
      <c r="Y3119" s="150"/>
      <c r="Z3119" s="150"/>
      <c r="AA3119" s="255" t="s">
        <v>12689</v>
      </c>
      <c r="AB3119" s="150"/>
      <c r="AC3119" s="150"/>
      <c r="AD3119" s="150"/>
      <c r="AE3119" s="150"/>
      <c r="AF3119" s="833"/>
    </row>
    <row r="3120" spans="1:32" s="23" customFormat="1" x14ac:dyDescent="0.2">
      <c r="A3120" s="143" t="s">
        <v>10679</v>
      </c>
      <c r="B3120" s="256"/>
      <c r="C3120" s="143"/>
      <c r="D3120" s="143" t="s">
        <v>11815</v>
      </c>
      <c r="E3120" s="259" t="s">
        <v>7370</v>
      </c>
      <c r="F3120" s="150"/>
      <c r="G3120" s="84" t="s">
        <v>14038</v>
      </c>
      <c r="H3120" s="146"/>
      <c r="I3120" s="114"/>
      <c r="J3120" s="114"/>
      <c r="K3120" s="113"/>
      <c r="L3120" s="113"/>
      <c r="M3120" s="113"/>
      <c r="N3120" s="113"/>
      <c r="O3120" s="537"/>
      <c r="P3120" s="537"/>
      <c r="Q3120" s="561" t="s">
        <v>13717</v>
      </c>
      <c r="R3120" s="159" t="s">
        <v>10680</v>
      </c>
      <c r="S3120" s="114"/>
      <c r="T3120" s="148"/>
      <c r="U3120" s="148"/>
      <c r="V3120" s="149"/>
      <c r="W3120" s="150"/>
      <c r="X3120" s="150"/>
      <c r="Y3120" s="150"/>
      <c r="Z3120" s="150"/>
      <c r="AA3120" s="255" t="s">
        <v>12689</v>
      </c>
      <c r="AB3120" s="150"/>
      <c r="AC3120" s="150"/>
      <c r="AD3120" s="150"/>
      <c r="AE3120" s="150"/>
      <c r="AF3120" s="833"/>
    </row>
    <row r="3121" spans="1:32" s="23" customFormat="1" x14ac:dyDescent="0.2">
      <c r="A3121" s="143" t="s">
        <v>2125</v>
      </c>
      <c r="B3121" s="256"/>
      <c r="C3121" s="143"/>
      <c r="D3121" s="143" t="s">
        <v>11816</v>
      </c>
      <c r="E3121" s="259" t="s">
        <v>7370</v>
      </c>
      <c r="F3121" s="150"/>
      <c r="G3121" s="84" t="s">
        <v>14038</v>
      </c>
      <c r="H3121" s="146"/>
      <c r="I3121" s="114"/>
      <c r="J3121" s="114"/>
      <c r="K3121" s="113"/>
      <c r="L3121" s="113"/>
      <c r="M3121" s="113"/>
      <c r="N3121" s="113"/>
      <c r="O3121" s="537"/>
      <c r="P3121" s="537"/>
      <c r="Q3121" s="561" t="s">
        <v>13718</v>
      </c>
      <c r="R3121" s="159" t="s">
        <v>2126</v>
      </c>
      <c r="S3121" s="114"/>
      <c r="T3121" s="148"/>
      <c r="U3121" s="148"/>
      <c r="V3121" s="149"/>
      <c r="W3121" s="150"/>
      <c r="X3121" s="150"/>
      <c r="Y3121" s="150"/>
      <c r="Z3121" s="150"/>
      <c r="AA3121" s="255" t="s">
        <v>12689</v>
      </c>
      <c r="AB3121" s="150"/>
      <c r="AC3121" s="150"/>
      <c r="AD3121" s="150"/>
      <c r="AE3121" s="150"/>
      <c r="AF3121" s="833"/>
    </row>
    <row r="3122" spans="1:32" s="23" customFormat="1" x14ac:dyDescent="0.2">
      <c r="A3122" s="143" t="s">
        <v>11067</v>
      </c>
      <c r="B3122" s="256"/>
      <c r="C3122" s="143"/>
      <c r="D3122" s="143" t="s">
        <v>11817</v>
      </c>
      <c r="E3122" s="259" t="s">
        <v>7370</v>
      </c>
      <c r="F3122" s="150"/>
      <c r="G3122" s="84" t="s">
        <v>14038</v>
      </c>
      <c r="H3122" s="146"/>
      <c r="I3122" s="114"/>
      <c r="J3122" s="114"/>
      <c r="K3122" s="113"/>
      <c r="L3122" s="113"/>
      <c r="M3122" s="113"/>
      <c r="N3122" s="113"/>
      <c r="O3122" s="537"/>
      <c r="P3122" s="537"/>
      <c r="Q3122" s="561" t="s">
        <v>13719</v>
      </c>
      <c r="R3122" s="159" t="s">
        <v>11068</v>
      </c>
      <c r="S3122" s="114"/>
      <c r="T3122" s="148"/>
      <c r="U3122" s="148"/>
      <c r="V3122" s="149"/>
      <c r="W3122" s="150"/>
      <c r="X3122" s="150"/>
      <c r="Y3122" s="150"/>
      <c r="Z3122" s="150"/>
      <c r="AA3122" s="255" t="s">
        <v>12689</v>
      </c>
      <c r="AB3122" s="150"/>
      <c r="AC3122" s="150"/>
      <c r="AD3122" s="150"/>
      <c r="AE3122" s="150"/>
      <c r="AF3122" s="833"/>
    </row>
    <row r="3123" spans="1:32" s="23" customFormat="1" x14ac:dyDescent="0.2">
      <c r="A3123" s="143" t="s">
        <v>975</v>
      </c>
      <c r="B3123" s="256"/>
      <c r="C3123" s="143"/>
      <c r="D3123" s="143" t="s">
        <v>11818</v>
      </c>
      <c r="E3123" s="259" t="s">
        <v>7370</v>
      </c>
      <c r="F3123" s="149"/>
      <c r="G3123" s="84" t="s">
        <v>14038</v>
      </c>
      <c r="H3123" s="146"/>
      <c r="I3123" s="114"/>
      <c r="J3123" s="114"/>
      <c r="K3123" s="113"/>
      <c r="L3123" s="113"/>
      <c r="M3123" s="113"/>
      <c r="N3123" s="113"/>
      <c r="O3123" s="537"/>
      <c r="P3123" s="537"/>
      <c r="Q3123" s="561" t="s">
        <v>13720</v>
      </c>
      <c r="R3123" s="261" t="s">
        <v>5770</v>
      </c>
      <c r="S3123" s="114"/>
      <c r="T3123" s="148"/>
      <c r="U3123" s="148"/>
      <c r="V3123" s="149"/>
      <c r="W3123" s="150"/>
      <c r="X3123" s="150"/>
      <c r="Y3123" s="150"/>
      <c r="Z3123" s="150"/>
      <c r="AA3123" s="255" t="s">
        <v>12689</v>
      </c>
      <c r="AB3123" s="150"/>
      <c r="AC3123" s="150"/>
      <c r="AD3123" s="150"/>
      <c r="AE3123" s="150"/>
      <c r="AF3123" s="833"/>
    </row>
    <row r="3124" spans="1:32" s="23" customFormat="1" x14ac:dyDescent="0.2">
      <c r="A3124" s="143" t="s">
        <v>12340</v>
      </c>
      <c r="B3124" s="256"/>
      <c r="C3124" s="143"/>
      <c r="D3124" s="143" t="s">
        <v>11819</v>
      </c>
      <c r="E3124" s="259" t="s">
        <v>7370</v>
      </c>
      <c r="F3124" s="149"/>
      <c r="G3124" s="84" t="s">
        <v>14038</v>
      </c>
      <c r="H3124" s="146"/>
      <c r="I3124" s="114"/>
      <c r="J3124" s="114"/>
      <c r="K3124" s="113"/>
      <c r="L3124" s="113"/>
      <c r="M3124" s="113"/>
      <c r="N3124" s="113"/>
      <c r="O3124" s="537"/>
      <c r="P3124" s="537"/>
      <c r="Q3124" s="561" t="s">
        <v>13721</v>
      </c>
      <c r="R3124" s="159" t="s">
        <v>12381</v>
      </c>
      <c r="S3124" s="114"/>
      <c r="T3124" s="148"/>
      <c r="U3124" s="148"/>
      <c r="V3124" s="149"/>
      <c r="W3124" s="150"/>
      <c r="X3124" s="150"/>
      <c r="Y3124" s="150"/>
      <c r="Z3124" s="150"/>
      <c r="AA3124" s="255" t="s">
        <v>12689</v>
      </c>
      <c r="AB3124" s="150"/>
      <c r="AC3124" s="150"/>
      <c r="AD3124" s="150"/>
      <c r="AE3124" s="150"/>
      <c r="AF3124" s="833"/>
    </row>
    <row r="3125" spans="1:32" s="23" customFormat="1" x14ac:dyDescent="0.2">
      <c r="A3125" s="143" t="s">
        <v>6437</v>
      </c>
      <c r="B3125" s="256"/>
      <c r="C3125" s="143"/>
      <c r="D3125" s="143" t="s">
        <v>4235</v>
      </c>
      <c r="E3125" s="259" t="s">
        <v>1424</v>
      </c>
      <c r="F3125" s="149"/>
      <c r="G3125" s="84" t="s">
        <v>14038</v>
      </c>
      <c r="H3125" s="146"/>
      <c r="I3125" s="114"/>
      <c r="J3125" s="114"/>
      <c r="K3125" s="113"/>
      <c r="L3125" s="113"/>
      <c r="M3125" s="113"/>
      <c r="N3125" s="113"/>
      <c r="O3125" s="537"/>
      <c r="P3125" s="537"/>
      <c r="Q3125" s="561" t="s">
        <v>13725</v>
      </c>
      <c r="R3125" s="159" t="s">
        <v>6438</v>
      </c>
      <c r="S3125" s="114"/>
      <c r="T3125" s="148"/>
      <c r="U3125" s="148"/>
      <c r="V3125" s="149"/>
      <c r="W3125" s="150"/>
      <c r="X3125" s="150"/>
      <c r="Y3125" s="150"/>
      <c r="Z3125" s="150"/>
      <c r="AA3125" s="255" t="s">
        <v>12689</v>
      </c>
      <c r="AB3125" s="150"/>
      <c r="AC3125" s="150"/>
      <c r="AD3125" s="150"/>
      <c r="AE3125" s="150"/>
      <c r="AF3125" s="833"/>
    </row>
    <row r="3126" spans="1:32" s="23" customFormat="1" x14ac:dyDescent="0.2">
      <c r="A3126" s="143" t="s">
        <v>9402</v>
      </c>
      <c r="B3126" s="256"/>
      <c r="C3126" s="143"/>
      <c r="D3126" s="143" t="s">
        <v>4236</v>
      </c>
      <c r="E3126" s="259" t="s">
        <v>1424</v>
      </c>
      <c r="F3126" s="149"/>
      <c r="G3126" s="84" t="s">
        <v>14038</v>
      </c>
      <c r="H3126" s="146"/>
      <c r="I3126" s="114"/>
      <c r="J3126" s="114"/>
      <c r="K3126" s="113"/>
      <c r="L3126" s="113"/>
      <c r="M3126" s="113"/>
      <c r="N3126" s="113"/>
      <c r="O3126" s="537"/>
      <c r="P3126" s="537"/>
      <c r="Q3126" s="561" t="s">
        <v>13726</v>
      </c>
      <c r="R3126" s="159" t="s">
        <v>9403</v>
      </c>
      <c r="S3126" s="114"/>
      <c r="T3126" s="148"/>
      <c r="U3126" s="148"/>
      <c r="V3126" s="149"/>
      <c r="W3126" s="150"/>
      <c r="X3126" s="150"/>
      <c r="Y3126" s="150"/>
      <c r="Z3126" s="150"/>
      <c r="AA3126" s="255" t="s">
        <v>12689</v>
      </c>
      <c r="AB3126" s="150"/>
      <c r="AC3126" s="150"/>
      <c r="AD3126" s="150"/>
      <c r="AE3126" s="150"/>
      <c r="AF3126" s="833"/>
    </row>
    <row r="3127" spans="1:32" s="23" customFormat="1" x14ac:dyDescent="0.2">
      <c r="A3127" s="143" t="s">
        <v>4901</v>
      </c>
      <c r="B3127" s="256"/>
      <c r="C3127" s="143"/>
      <c r="D3127" s="143" t="s">
        <v>4237</v>
      </c>
      <c r="E3127" s="259" t="s">
        <v>1424</v>
      </c>
      <c r="F3127" s="149"/>
      <c r="G3127" s="84" t="s">
        <v>14038</v>
      </c>
      <c r="H3127" s="146"/>
      <c r="I3127" s="114"/>
      <c r="J3127" s="114"/>
      <c r="K3127" s="113"/>
      <c r="L3127" s="113"/>
      <c r="M3127" s="113"/>
      <c r="N3127" s="113"/>
      <c r="O3127" s="537"/>
      <c r="P3127" s="537"/>
      <c r="Q3127" s="561" t="s">
        <v>13727</v>
      </c>
      <c r="R3127" s="159" t="s">
        <v>4902</v>
      </c>
      <c r="S3127" s="114"/>
      <c r="T3127" s="148"/>
      <c r="U3127" s="148"/>
      <c r="V3127" s="149"/>
      <c r="W3127" s="150"/>
      <c r="X3127" s="150"/>
      <c r="Y3127" s="150"/>
      <c r="Z3127" s="150"/>
      <c r="AA3127" s="255" t="s">
        <v>12689</v>
      </c>
      <c r="AB3127" s="150"/>
      <c r="AC3127" s="150"/>
      <c r="AD3127" s="150"/>
      <c r="AE3127" s="150"/>
      <c r="AF3127" s="833"/>
    </row>
    <row r="3128" spans="1:32" s="23" customFormat="1" x14ac:dyDescent="0.2">
      <c r="A3128" s="143" t="s">
        <v>9141</v>
      </c>
      <c r="B3128" s="256"/>
      <c r="C3128" s="143"/>
      <c r="D3128" s="143" t="s">
        <v>4238</v>
      </c>
      <c r="E3128" s="259" t="s">
        <v>1424</v>
      </c>
      <c r="F3128" s="149"/>
      <c r="G3128" s="84" t="s">
        <v>14038</v>
      </c>
      <c r="H3128" s="146"/>
      <c r="I3128" s="114"/>
      <c r="J3128" s="114"/>
      <c r="K3128" s="113"/>
      <c r="L3128" s="113"/>
      <c r="M3128" s="113"/>
      <c r="N3128" s="113"/>
      <c r="O3128" s="537"/>
      <c r="P3128" s="537"/>
      <c r="Q3128" s="561" t="s">
        <v>13728</v>
      </c>
      <c r="R3128" s="159" t="s">
        <v>3655</v>
      </c>
      <c r="S3128" s="114"/>
      <c r="T3128" s="148"/>
      <c r="U3128" s="148"/>
      <c r="V3128" s="149"/>
      <c r="W3128" s="150"/>
      <c r="X3128" s="150"/>
      <c r="Y3128" s="150"/>
      <c r="Z3128" s="150"/>
      <c r="AA3128" s="255" t="s">
        <v>12689</v>
      </c>
      <c r="AB3128" s="150"/>
      <c r="AC3128" s="150"/>
      <c r="AD3128" s="150"/>
      <c r="AE3128" s="150"/>
      <c r="AF3128" s="833"/>
    </row>
    <row r="3129" spans="1:32" s="23" customFormat="1" x14ac:dyDescent="0.2">
      <c r="A3129" s="143" t="s">
        <v>7318</v>
      </c>
      <c r="B3129" s="256"/>
      <c r="C3129" s="143"/>
      <c r="D3129" s="143" t="s">
        <v>4239</v>
      </c>
      <c r="E3129" s="259" t="s">
        <v>1424</v>
      </c>
      <c r="F3129" s="149"/>
      <c r="G3129" s="84" t="s">
        <v>14038</v>
      </c>
      <c r="H3129" s="146"/>
      <c r="I3129" s="114"/>
      <c r="J3129" s="114"/>
      <c r="K3129" s="113"/>
      <c r="L3129" s="113"/>
      <c r="M3129" s="113"/>
      <c r="N3129" s="113"/>
      <c r="O3129" s="537"/>
      <c r="P3129" s="537"/>
      <c r="Q3129" s="561" t="s">
        <v>13729</v>
      </c>
      <c r="R3129" s="159" t="s">
        <v>7319</v>
      </c>
      <c r="S3129" s="114"/>
      <c r="T3129" s="148"/>
      <c r="U3129" s="148"/>
      <c r="V3129" s="149"/>
      <c r="W3129" s="150"/>
      <c r="X3129" s="150"/>
      <c r="Y3129" s="150"/>
      <c r="Z3129" s="150"/>
      <c r="AA3129" s="255" t="s">
        <v>12689</v>
      </c>
      <c r="AB3129" s="150"/>
      <c r="AC3129" s="150"/>
      <c r="AD3129" s="150"/>
      <c r="AE3129" s="150"/>
      <c r="AF3129" s="833"/>
    </row>
    <row r="3130" spans="1:32" s="23" customFormat="1" x14ac:dyDescent="0.2">
      <c r="A3130" s="143" t="s">
        <v>8537</v>
      </c>
      <c r="B3130" s="256"/>
      <c r="C3130" s="143"/>
      <c r="D3130" s="143" t="s">
        <v>11820</v>
      </c>
      <c r="E3130" s="259" t="s">
        <v>1424</v>
      </c>
      <c r="F3130" s="149"/>
      <c r="G3130" s="84" t="s">
        <v>14038</v>
      </c>
      <c r="H3130" s="146"/>
      <c r="I3130" s="114"/>
      <c r="J3130" s="114"/>
      <c r="K3130" s="113"/>
      <c r="L3130" s="113"/>
      <c r="M3130" s="113"/>
      <c r="N3130" s="113"/>
      <c r="O3130" s="537"/>
      <c r="P3130" s="537"/>
      <c r="Q3130" s="561" t="s">
        <v>13722</v>
      </c>
      <c r="R3130" s="159" t="s">
        <v>8538</v>
      </c>
      <c r="S3130" s="114"/>
      <c r="T3130" s="148"/>
      <c r="U3130" s="148"/>
      <c r="V3130" s="149"/>
      <c r="W3130" s="150"/>
      <c r="X3130" s="150"/>
      <c r="Y3130" s="150"/>
      <c r="Z3130" s="150"/>
      <c r="AA3130" s="255" t="s">
        <v>12689</v>
      </c>
      <c r="AB3130" s="150"/>
      <c r="AC3130" s="150"/>
      <c r="AD3130" s="150"/>
      <c r="AE3130" s="150"/>
      <c r="AF3130" s="833"/>
    </row>
    <row r="3131" spans="1:32" s="23" customFormat="1" x14ac:dyDescent="0.2">
      <c r="A3131" s="143" t="s">
        <v>3352</v>
      </c>
      <c r="B3131" s="256"/>
      <c r="C3131" s="143"/>
      <c r="D3131" s="143" t="s">
        <v>4233</v>
      </c>
      <c r="E3131" s="259" t="s">
        <v>1424</v>
      </c>
      <c r="F3131" s="149"/>
      <c r="G3131" s="84" t="s">
        <v>14038</v>
      </c>
      <c r="H3131" s="146"/>
      <c r="I3131" s="114"/>
      <c r="J3131" s="114"/>
      <c r="K3131" s="113"/>
      <c r="L3131" s="113"/>
      <c r="M3131" s="113"/>
      <c r="N3131" s="113"/>
      <c r="O3131" s="537"/>
      <c r="P3131" s="537"/>
      <c r="Q3131" s="561" t="s">
        <v>13723</v>
      </c>
      <c r="R3131" s="159" t="s">
        <v>8993</v>
      </c>
      <c r="S3131" s="114"/>
      <c r="T3131" s="148"/>
      <c r="U3131" s="148"/>
      <c r="V3131" s="149"/>
      <c r="W3131" s="150"/>
      <c r="X3131" s="150"/>
      <c r="Y3131" s="150"/>
      <c r="Z3131" s="150"/>
      <c r="AA3131" s="255" t="s">
        <v>12689</v>
      </c>
      <c r="AB3131" s="150"/>
      <c r="AC3131" s="150"/>
      <c r="AD3131" s="150"/>
      <c r="AE3131" s="150"/>
      <c r="AF3131" s="833"/>
    </row>
    <row r="3132" spans="1:32" s="23" customFormat="1" x14ac:dyDescent="0.2">
      <c r="A3132" s="143" t="s">
        <v>11790</v>
      </c>
      <c r="B3132" s="256"/>
      <c r="C3132" s="143"/>
      <c r="D3132" s="143" t="s">
        <v>4234</v>
      </c>
      <c r="E3132" s="259" t="s">
        <v>1424</v>
      </c>
      <c r="F3132" s="149"/>
      <c r="G3132" s="84" t="s">
        <v>14038</v>
      </c>
      <c r="H3132" s="146"/>
      <c r="I3132" s="114"/>
      <c r="J3132" s="114"/>
      <c r="K3132" s="113"/>
      <c r="L3132" s="113"/>
      <c r="M3132" s="113"/>
      <c r="N3132" s="113"/>
      <c r="O3132" s="537"/>
      <c r="P3132" s="537"/>
      <c r="Q3132" s="561" t="s">
        <v>13724</v>
      </c>
      <c r="R3132" s="159" t="s">
        <v>11791</v>
      </c>
      <c r="S3132" s="114"/>
      <c r="T3132" s="148"/>
      <c r="U3132" s="148"/>
      <c r="V3132" s="149"/>
      <c r="W3132" s="150"/>
      <c r="X3132" s="150"/>
      <c r="Y3132" s="150"/>
      <c r="Z3132" s="150"/>
      <c r="AA3132" s="255" t="s">
        <v>12689</v>
      </c>
      <c r="AB3132" s="150"/>
      <c r="AC3132" s="150"/>
      <c r="AD3132" s="150"/>
      <c r="AE3132" s="150"/>
      <c r="AF3132" s="833"/>
    </row>
    <row r="3133" spans="1:32" s="23" customFormat="1" x14ac:dyDescent="0.2">
      <c r="A3133" s="143" t="s">
        <v>4537</v>
      </c>
      <c r="B3133" s="256"/>
      <c r="C3133" s="143"/>
      <c r="D3133" s="143" t="s">
        <v>14576</v>
      </c>
      <c r="E3133" s="259" t="s">
        <v>10766</v>
      </c>
      <c r="F3133" s="149"/>
      <c r="G3133" s="84" t="s">
        <v>14038</v>
      </c>
      <c r="H3133" s="146"/>
      <c r="I3133" s="114"/>
      <c r="J3133" s="114"/>
      <c r="K3133" s="113"/>
      <c r="L3133" s="113"/>
      <c r="M3133" s="113"/>
      <c r="N3133" s="113"/>
      <c r="O3133" s="537"/>
      <c r="P3133" s="537"/>
      <c r="Q3133" s="561" t="s">
        <v>13731</v>
      </c>
      <c r="R3133" s="159" t="s">
        <v>4538</v>
      </c>
      <c r="S3133" s="114"/>
      <c r="T3133" s="148"/>
      <c r="U3133" s="148"/>
      <c r="V3133" s="149"/>
      <c r="W3133" s="150"/>
      <c r="X3133" s="150"/>
      <c r="Y3133" s="150"/>
      <c r="Z3133" s="150"/>
      <c r="AA3133" s="255" t="s">
        <v>12689</v>
      </c>
      <c r="AB3133" s="150"/>
      <c r="AC3133" s="150"/>
      <c r="AD3133" s="150"/>
      <c r="AE3133" s="150"/>
      <c r="AF3133" s="833"/>
    </row>
    <row r="3134" spans="1:32" s="23" customFormat="1" x14ac:dyDescent="0.2">
      <c r="A3134" s="143" t="s">
        <v>5635</v>
      </c>
      <c r="B3134" s="256"/>
      <c r="C3134" s="143"/>
      <c r="D3134" s="143" t="s">
        <v>14577</v>
      </c>
      <c r="E3134" s="259" t="s">
        <v>10766</v>
      </c>
      <c r="F3134" s="149"/>
      <c r="G3134" s="84" t="s">
        <v>14038</v>
      </c>
      <c r="H3134" s="146"/>
      <c r="I3134" s="114"/>
      <c r="J3134" s="114"/>
      <c r="K3134" s="113"/>
      <c r="L3134" s="113"/>
      <c r="M3134" s="113"/>
      <c r="N3134" s="113"/>
      <c r="O3134" s="537"/>
      <c r="P3134" s="537"/>
      <c r="Q3134" s="561" t="s">
        <v>13730</v>
      </c>
      <c r="R3134" s="159" t="s">
        <v>10765</v>
      </c>
      <c r="S3134" s="114"/>
      <c r="T3134" s="148"/>
      <c r="U3134" s="148"/>
      <c r="V3134" s="149"/>
      <c r="W3134" s="150"/>
      <c r="X3134" s="150"/>
      <c r="Y3134" s="150"/>
      <c r="Z3134" s="150"/>
      <c r="AA3134" s="255" t="s">
        <v>12689</v>
      </c>
      <c r="AB3134" s="150"/>
      <c r="AC3134" s="150"/>
      <c r="AD3134" s="150"/>
      <c r="AE3134" s="150"/>
      <c r="AF3134" s="833"/>
    </row>
    <row r="3135" spans="1:32" s="23" customFormat="1" x14ac:dyDescent="0.2">
      <c r="A3135" s="143" t="s">
        <v>3354</v>
      </c>
      <c r="B3135" s="256"/>
      <c r="C3135" s="143"/>
      <c r="D3135" s="143" t="s">
        <v>4242</v>
      </c>
      <c r="E3135" s="259" t="s">
        <v>5262</v>
      </c>
      <c r="F3135" s="149"/>
      <c r="G3135" s="84" t="s">
        <v>14038</v>
      </c>
      <c r="H3135" s="146"/>
      <c r="I3135" s="114"/>
      <c r="J3135" s="114"/>
      <c r="K3135" s="113"/>
      <c r="L3135" s="113"/>
      <c r="M3135" s="113"/>
      <c r="N3135" s="113"/>
      <c r="O3135" s="537"/>
      <c r="P3135" s="537"/>
      <c r="Q3135" s="561" t="s">
        <v>13734</v>
      </c>
      <c r="R3135" s="159" t="s">
        <v>7317</v>
      </c>
      <c r="S3135" s="114"/>
      <c r="T3135" s="148"/>
      <c r="U3135" s="148"/>
      <c r="V3135" s="149"/>
      <c r="W3135" s="150"/>
      <c r="X3135" s="150"/>
      <c r="Y3135" s="150"/>
      <c r="Z3135" s="150"/>
      <c r="AA3135" s="255" t="s">
        <v>12689</v>
      </c>
      <c r="AB3135" s="150"/>
      <c r="AC3135" s="150"/>
      <c r="AD3135" s="150"/>
      <c r="AE3135" s="150"/>
      <c r="AF3135" s="833"/>
    </row>
    <row r="3136" spans="1:32" s="23" customFormat="1" x14ac:dyDescent="0.2">
      <c r="A3136" s="143" t="s">
        <v>8542</v>
      </c>
      <c r="B3136" s="256"/>
      <c r="C3136" s="143"/>
      <c r="D3136" s="143" t="s">
        <v>4243</v>
      </c>
      <c r="E3136" s="259" t="s">
        <v>5262</v>
      </c>
      <c r="F3136" s="149"/>
      <c r="G3136" s="84" t="s">
        <v>14038</v>
      </c>
      <c r="H3136" s="146"/>
      <c r="I3136" s="114"/>
      <c r="J3136" s="114"/>
      <c r="K3136" s="113"/>
      <c r="L3136" s="113"/>
      <c r="M3136" s="113"/>
      <c r="N3136" s="113"/>
      <c r="O3136" s="537"/>
      <c r="P3136" s="537"/>
      <c r="Q3136" s="561" t="s">
        <v>13735</v>
      </c>
      <c r="R3136" s="159" t="s">
        <v>8543</v>
      </c>
      <c r="S3136" s="114"/>
      <c r="T3136" s="148"/>
      <c r="U3136" s="148"/>
      <c r="V3136" s="149"/>
      <c r="W3136" s="150"/>
      <c r="X3136" s="150"/>
      <c r="Y3136" s="150"/>
      <c r="Z3136" s="150"/>
      <c r="AA3136" s="255" t="s">
        <v>12689</v>
      </c>
      <c r="AB3136" s="150"/>
      <c r="AC3136" s="150"/>
      <c r="AD3136" s="150"/>
      <c r="AE3136" s="150"/>
      <c r="AF3136" s="833"/>
    </row>
    <row r="3137" spans="1:32" s="23" customFormat="1" x14ac:dyDescent="0.2">
      <c r="A3137" s="143" t="s">
        <v>3355</v>
      </c>
      <c r="B3137" s="256"/>
      <c r="C3137" s="143"/>
      <c r="D3137" s="143" t="s">
        <v>4244</v>
      </c>
      <c r="E3137" s="259" t="s">
        <v>5262</v>
      </c>
      <c r="F3137" s="149"/>
      <c r="G3137" s="84" t="s">
        <v>14038</v>
      </c>
      <c r="H3137" s="146"/>
      <c r="I3137" s="114"/>
      <c r="J3137" s="114"/>
      <c r="K3137" s="113"/>
      <c r="L3137" s="113"/>
      <c r="M3137" s="113"/>
      <c r="N3137" s="113"/>
      <c r="O3137" s="537"/>
      <c r="P3137" s="537"/>
      <c r="Q3137" s="561" t="s">
        <v>13736</v>
      </c>
      <c r="R3137" s="159" t="s">
        <v>2969</v>
      </c>
      <c r="S3137" s="114"/>
      <c r="T3137" s="148"/>
      <c r="U3137" s="148"/>
      <c r="V3137" s="149"/>
      <c r="W3137" s="150"/>
      <c r="X3137" s="150"/>
      <c r="Y3137" s="150"/>
      <c r="Z3137" s="150"/>
      <c r="AA3137" s="255" t="s">
        <v>12689</v>
      </c>
      <c r="AB3137" s="150"/>
      <c r="AC3137" s="150"/>
      <c r="AD3137" s="150"/>
      <c r="AE3137" s="150"/>
      <c r="AF3137" s="833"/>
    </row>
    <row r="3138" spans="1:32" s="23" customFormat="1" x14ac:dyDescent="0.2">
      <c r="A3138" s="143" t="s">
        <v>2334</v>
      </c>
      <c r="B3138" s="256"/>
      <c r="C3138" s="143"/>
      <c r="D3138" s="143" t="s">
        <v>4245</v>
      </c>
      <c r="E3138" s="259" t="s">
        <v>5262</v>
      </c>
      <c r="F3138" s="149"/>
      <c r="G3138" s="84" t="s">
        <v>14038</v>
      </c>
      <c r="H3138" s="146"/>
      <c r="I3138" s="114"/>
      <c r="J3138" s="114"/>
      <c r="K3138" s="113"/>
      <c r="L3138" s="113"/>
      <c r="M3138" s="113"/>
      <c r="N3138" s="113"/>
      <c r="O3138" s="537"/>
      <c r="P3138" s="537"/>
      <c r="Q3138" s="561" t="s">
        <v>13737</v>
      </c>
      <c r="R3138" s="159" t="s">
        <v>2335</v>
      </c>
      <c r="S3138" s="114"/>
      <c r="T3138" s="148"/>
      <c r="U3138" s="148"/>
      <c r="V3138" s="149"/>
      <c r="W3138" s="150"/>
      <c r="X3138" s="150"/>
      <c r="Y3138" s="150"/>
      <c r="Z3138" s="150"/>
      <c r="AA3138" s="255" t="s">
        <v>12689</v>
      </c>
      <c r="AB3138" s="150"/>
      <c r="AC3138" s="150"/>
      <c r="AD3138" s="150"/>
      <c r="AE3138" s="150"/>
      <c r="AF3138" s="833"/>
    </row>
    <row r="3139" spans="1:32" s="23" customFormat="1" x14ac:dyDescent="0.2">
      <c r="A3139" s="143" t="s">
        <v>10077</v>
      </c>
      <c r="B3139" s="256"/>
      <c r="C3139" s="143"/>
      <c r="D3139" s="143" t="s">
        <v>7640</v>
      </c>
      <c r="E3139" s="259" t="s">
        <v>5262</v>
      </c>
      <c r="F3139" s="149"/>
      <c r="G3139" s="84" t="s">
        <v>14038</v>
      </c>
      <c r="H3139" s="146"/>
      <c r="I3139" s="114"/>
      <c r="J3139" s="114"/>
      <c r="K3139" s="113"/>
      <c r="L3139" s="113"/>
      <c r="M3139" s="113"/>
      <c r="N3139" s="113"/>
      <c r="O3139" s="537"/>
      <c r="P3139" s="537"/>
      <c r="Q3139" s="561" t="s">
        <v>13738</v>
      </c>
      <c r="R3139" s="159" t="s">
        <v>10083</v>
      </c>
      <c r="S3139" s="114"/>
      <c r="T3139" s="148"/>
      <c r="U3139" s="148"/>
      <c r="V3139" s="149"/>
      <c r="W3139" s="150"/>
      <c r="X3139" s="150"/>
      <c r="Y3139" s="150"/>
      <c r="Z3139" s="150"/>
      <c r="AA3139" s="255" t="s">
        <v>12689</v>
      </c>
      <c r="AB3139" s="150"/>
      <c r="AC3139" s="150"/>
      <c r="AD3139" s="150"/>
      <c r="AE3139" s="150"/>
      <c r="AF3139" s="833"/>
    </row>
    <row r="3140" spans="1:32" s="23" customFormat="1" x14ac:dyDescent="0.2">
      <c r="A3140" s="143" t="s">
        <v>6274</v>
      </c>
      <c r="B3140" s="256"/>
      <c r="C3140" s="143"/>
      <c r="D3140" s="143" t="s">
        <v>4240</v>
      </c>
      <c r="E3140" s="259" t="s">
        <v>5262</v>
      </c>
      <c r="F3140" s="149"/>
      <c r="G3140" s="84" t="s">
        <v>14038</v>
      </c>
      <c r="H3140" s="146"/>
      <c r="I3140" s="114"/>
      <c r="J3140" s="114"/>
      <c r="K3140" s="113"/>
      <c r="L3140" s="113"/>
      <c r="M3140" s="113"/>
      <c r="N3140" s="113"/>
      <c r="O3140" s="537"/>
      <c r="P3140" s="537"/>
      <c r="Q3140" s="561" t="s">
        <v>13732</v>
      </c>
      <c r="R3140" s="159" t="s">
        <v>6279</v>
      </c>
      <c r="S3140" s="114"/>
      <c r="T3140" s="148"/>
      <c r="U3140" s="148"/>
      <c r="V3140" s="149"/>
      <c r="W3140" s="149"/>
      <c r="X3140" s="149"/>
      <c r="Y3140" s="149"/>
      <c r="Z3140" s="149"/>
      <c r="AA3140" s="255" t="s">
        <v>12689</v>
      </c>
      <c r="AB3140" s="149"/>
      <c r="AC3140" s="149"/>
      <c r="AD3140" s="149"/>
      <c r="AE3140" s="149"/>
      <c r="AF3140" s="836"/>
    </row>
    <row r="3141" spans="1:32" s="23" customFormat="1" x14ac:dyDescent="0.2">
      <c r="A3141" s="143" t="s">
        <v>3353</v>
      </c>
      <c r="B3141" s="256"/>
      <c r="C3141" s="143"/>
      <c r="D3141" s="143" t="s">
        <v>4241</v>
      </c>
      <c r="E3141" s="259" t="s">
        <v>5262</v>
      </c>
      <c r="F3141" s="149"/>
      <c r="G3141" s="84" t="s">
        <v>14038</v>
      </c>
      <c r="H3141" s="146"/>
      <c r="I3141" s="114"/>
      <c r="J3141" s="114"/>
      <c r="K3141" s="113"/>
      <c r="L3141" s="113"/>
      <c r="M3141" s="113"/>
      <c r="N3141" s="113"/>
      <c r="O3141" s="537"/>
      <c r="P3141" s="537"/>
      <c r="Q3141" s="561" t="s">
        <v>13733</v>
      </c>
      <c r="R3141" s="159" t="s">
        <v>4964</v>
      </c>
      <c r="S3141" s="114"/>
      <c r="T3141" s="148"/>
      <c r="U3141" s="148"/>
      <c r="V3141" s="149"/>
      <c r="W3141" s="150"/>
      <c r="X3141" s="150"/>
      <c r="Y3141" s="150"/>
      <c r="Z3141" s="150"/>
      <c r="AA3141" s="255" t="s">
        <v>12689</v>
      </c>
      <c r="AB3141" s="150"/>
      <c r="AC3141" s="150"/>
      <c r="AD3141" s="150"/>
      <c r="AE3141" s="150"/>
      <c r="AF3141" s="833"/>
    </row>
    <row r="3142" spans="1:32" s="23" customFormat="1" ht="38.25" x14ac:dyDescent="0.2">
      <c r="A3142" s="143" t="s">
        <v>6805</v>
      </c>
      <c r="B3142" s="256"/>
      <c r="C3142" s="143"/>
      <c r="D3142" s="143" t="s">
        <v>14505</v>
      </c>
      <c r="E3142" s="148" t="s">
        <v>14334</v>
      </c>
      <c r="F3142" s="149"/>
      <c r="G3142" s="84" t="s">
        <v>14038</v>
      </c>
      <c r="H3142" s="146"/>
      <c r="I3142" s="114"/>
      <c r="J3142" s="114"/>
      <c r="K3142" s="113"/>
      <c r="L3142" s="113"/>
      <c r="M3142" s="113"/>
      <c r="N3142" s="113"/>
      <c r="O3142" s="537"/>
      <c r="P3142" s="537"/>
      <c r="Q3142" s="561" t="s">
        <v>13739</v>
      </c>
      <c r="R3142" s="159" t="s">
        <v>9793</v>
      </c>
      <c r="S3142" s="114"/>
      <c r="T3142" s="148"/>
      <c r="U3142" s="148"/>
      <c r="V3142" s="149"/>
      <c r="W3142" s="149"/>
      <c r="X3142" s="149"/>
      <c r="Y3142" s="149"/>
      <c r="Z3142" s="149"/>
      <c r="AA3142" s="255" t="s">
        <v>12689</v>
      </c>
      <c r="AB3142" s="149"/>
      <c r="AC3142" s="149"/>
      <c r="AD3142" s="149"/>
      <c r="AE3142" s="149"/>
      <c r="AF3142" s="836"/>
    </row>
    <row r="3143" spans="1:32" s="23" customFormat="1" ht="38.25" x14ac:dyDescent="0.2">
      <c r="A3143" s="143" t="s">
        <v>5885</v>
      </c>
      <c r="B3143" s="256"/>
      <c r="C3143" s="143"/>
      <c r="D3143" s="143" t="s">
        <v>14506</v>
      </c>
      <c r="E3143" s="148" t="s">
        <v>14334</v>
      </c>
      <c r="F3143" s="149"/>
      <c r="G3143" s="84" t="s">
        <v>14038</v>
      </c>
      <c r="H3143" s="146"/>
      <c r="I3143" s="114"/>
      <c r="J3143" s="114"/>
      <c r="K3143" s="113"/>
      <c r="L3143" s="113"/>
      <c r="M3143" s="113"/>
      <c r="N3143" s="113"/>
      <c r="O3143" s="537"/>
      <c r="P3143" s="537"/>
      <c r="Q3143" s="1875" t="s">
        <v>14740</v>
      </c>
      <c r="R3143" s="159" t="s">
        <v>9795</v>
      </c>
      <c r="S3143" s="114"/>
      <c r="T3143" s="148"/>
      <c r="U3143" s="148"/>
      <c r="V3143" s="149"/>
      <c r="W3143" s="149"/>
      <c r="X3143" s="149"/>
      <c r="Y3143" s="149"/>
      <c r="Z3143" s="149"/>
      <c r="AA3143" s="255" t="s">
        <v>12689</v>
      </c>
      <c r="AB3143" s="149"/>
      <c r="AC3143" s="149"/>
      <c r="AD3143" s="149"/>
      <c r="AE3143" s="149"/>
      <c r="AF3143" s="836"/>
    </row>
    <row r="3144" spans="1:32" s="23" customFormat="1" ht="38.25" x14ac:dyDescent="0.2">
      <c r="A3144" s="143" t="s">
        <v>10009</v>
      </c>
      <c r="B3144" s="256"/>
      <c r="C3144" s="143"/>
      <c r="D3144" s="143" t="s">
        <v>14507</v>
      </c>
      <c r="E3144" s="148" t="s">
        <v>14334</v>
      </c>
      <c r="F3144" s="149"/>
      <c r="G3144" s="84" t="s">
        <v>14038</v>
      </c>
      <c r="H3144" s="146"/>
      <c r="I3144" s="114"/>
      <c r="J3144" s="114"/>
      <c r="K3144" s="113"/>
      <c r="L3144" s="113"/>
      <c r="M3144" s="113"/>
      <c r="N3144" s="113"/>
      <c r="O3144" s="537"/>
      <c r="P3144" s="537"/>
      <c r="Q3144" s="561" t="s">
        <v>13740</v>
      </c>
      <c r="R3144" s="159" t="s">
        <v>5062</v>
      </c>
      <c r="S3144" s="114"/>
      <c r="T3144" s="148"/>
      <c r="U3144" s="148"/>
      <c r="V3144" s="149"/>
      <c r="W3144" s="149"/>
      <c r="X3144" s="149"/>
      <c r="Y3144" s="149"/>
      <c r="Z3144" s="149"/>
      <c r="AA3144" s="255" t="s">
        <v>12689</v>
      </c>
      <c r="AB3144" s="149"/>
      <c r="AC3144" s="149"/>
      <c r="AD3144" s="149"/>
      <c r="AE3144" s="149"/>
      <c r="AF3144" s="836"/>
    </row>
    <row r="3145" spans="1:32" s="23" customFormat="1" x14ac:dyDescent="0.2">
      <c r="A3145" s="143" t="s">
        <v>12519</v>
      </c>
      <c r="B3145" s="256"/>
      <c r="C3145" s="143"/>
      <c r="D3145" s="143" t="s">
        <v>14540</v>
      </c>
      <c r="E3145" s="148" t="s">
        <v>10773</v>
      </c>
      <c r="F3145" s="149"/>
      <c r="G3145" s="84" t="s">
        <v>14038</v>
      </c>
      <c r="H3145" s="146"/>
      <c r="I3145" s="114"/>
      <c r="J3145" s="114"/>
      <c r="K3145" s="113"/>
      <c r="L3145" s="113"/>
      <c r="M3145" s="113"/>
      <c r="N3145" s="113"/>
      <c r="O3145" s="537"/>
      <c r="P3145" s="537"/>
      <c r="Q3145" s="561" t="s">
        <v>13741</v>
      </c>
      <c r="R3145" s="159" t="s">
        <v>12518</v>
      </c>
      <c r="S3145" s="114"/>
      <c r="T3145" s="148"/>
      <c r="U3145" s="148" t="s">
        <v>5941</v>
      </c>
      <c r="V3145" s="149"/>
      <c r="W3145" s="149"/>
      <c r="X3145" s="149"/>
      <c r="Y3145" s="149"/>
      <c r="Z3145" s="149"/>
      <c r="AA3145" s="255" t="s">
        <v>12689</v>
      </c>
      <c r="AB3145" s="149"/>
      <c r="AC3145" s="149"/>
      <c r="AD3145" s="149"/>
      <c r="AE3145" s="149"/>
      <c r="AF3145" s="836"/>
    </row>
    <row r="3146" spans="1:32" s="23" customFormat="1" x14ac:dyDescent="0.2">
      <c r="A3146" s="143" t="s">
        <v>11400</v>
      </c>
      <c r="B3146" s="256"/>
      <c r="C3146" s="143"/>
      <c r="D3146" s="143" t="s">
        <v>2038</v>
      </c>
      <c r="E3146" s="259" t="s">
        <v>11430</v>
      </c>
      <c r="F3146" s="149"/>
      <c r="G3146" s="84" t="s">
        <v>14038</v>
      </c>
      <c r="H3146" s="146"/>
      <c r="I3146" s="114"/>
      <c r="J3146" s="114"/>
      <c r="K3146" s="113"/>
      <c r="L3146" s="113"/>
      <c r="M3146" s="113"/>
      <c r="N3146" s="113"/>
      <c r="O3146" s="537"/>
      <c r="P3146" s="537"/>
      <c r="Q3146" s="561" t="s">
        <v>13742</v>
      </c>
      <c r="R3146" s="159" t="s">
        <v>11401</v>
      </c>
      <c r="S3146" s="114"/>
      <c r="T3146" s="148"/>
      <c r="U3146" s="148"/>
      <c r="V3146" s="149"/>
      <c r="W3146" s="149"/>
      <c r="X3146" s="149"/>
      <c r="Y3146" s="149"/>
      <c r="Z3146" s="149"/>
      <c r="AA3146" s="255" t="s">
        <v>12689</v>
      </c>
      <c r="AB3146" s="149"/>
      <c r="AC3146" s="149"/>
      <c r="AD3146" s="149"/>
      <c r="AE3146" s="149"/>
      <c r="AF3146" s="836"/>
    </row>
    <row r="3147" spans="1:32" s="23" customFormat="1" x14ac:dyDescent="0.2">
      <c r="A3147" s="143" t="s">
        <v>10677</v>
      </c>
      <c r="B3147" s="256"/>
      <c r="C3147" s="143"/>
      <c r="D3147" s="143" t="s">
        <v>7641</v>
      </c>
      <c r="E3147" s="259" t="s">
        <v>11430</v>
      </c>
      <c r="F3147" s="149"/>
      <c r="G3147" s="84" t="s">
        <v>14038</v>
      </c>
      <c r="H3147" s="146"/>
      <c r="I3147" s="114"/>
      <c r="J3147" s="114"/>
      <c r="K3147" s="113"/>
      <c r="L3147" s="113"/>
      <c r="M3147" s="113"/>
      <c r="N3147" s="113"/>
      <c r="O3147" s="537"/>
      <c r="P3147" s="537"/>
      <c r="Q3147" s="561" t="s">
        <v>13743</v>
      </c>
      <c r="R3147" s="159" t="s">
        <v>10678</v>
      </c>
      <c r="S3147" s="114"/>
      <c r="T3147" s="148"/>
      <c r="U3147" s="148"/>
      <c r="V3147" s="149"/>
      <c r="W3147" s="149"/>
      <c r="X3147" s="149"/>
      <c r="Y3147" s="149"/>
      <c r="Z3147" s="149"/>
      <c r="AA3147" s="255" t="s">
        <v>12689</v>
      </c>
      <c r="AB3147" s="149"/>
      <c r="AC3147" s="149"/>
      <c r="AD3147" s="149"/>
      <c r="AE3147" s="149"/>
      <c r="AF3147" s="836"/>
    </row>
    <row r="3148" spans="1:32" s="23" customFormat="1" x14ac:dyDescent="0.2">
      <c r="A3148" s="143" t="s">
        <v>9400</v>
      </c>
      <c r="B3148" s="256"/>
      <c r="C3148" s="143"/>
      <c r="D3148" s="143" t="s">
        <v>7642</v>
      </c>
      <c r="E3148" s="148" t="s">
        <v>11430</v>
      </c>
      <c r="F3148" s="149"/>
      <c r="G3148" s="84" t="s">
        <v>14038</v>
      </c>
      <c r="H3148" s="146"/>
      <c r="I3148" s="114"/>
      <c r="J3148" s="114"/>
      <c r="K3148" s="113"/>
      <c r="L3148" s="113"/>
      <c r="M3148" s="113"/>
      <c r="N3148" s="113"/>
      <c r="O3148" s="537"/>
      <c r="P3148" s="537"/>
      <c r="Q3148" s="561" t="s">
        <v>13744</v>
      </c>
      <c r="R3148" s="159" t="s">
        <v>9401</v>
      </c>
      <c r="S3148" s="114"/>
      <c r="T3148" s="148"/>
      <c r="U3148" s="148"/>
      <c r="V3148" s="149"/>
      <c r="W3148" s="149"/>
      <c r="X3148" s="149"/>
      <c r="Y3148" s="149"/>
      <c r="Z3148" s="149"/>
      <c r="AA3148" s="255" t="s">
        <v>12689</v>
      </c>
      <c r="AB3148" s="149"/>
      <c r="AC3148" s="149"/>
      <c r="AD3148" s="149"/>
      <c r="AE3148" s="149"/>
      <c r="AF3148" s="836"/>
    </row>
    <row r="3149" spans="1:32" s="23" customFormat="1" x14ac:dyDescent="0.2">
      <c r="A3149" s="143" t="s">
        <v>2696</v>
      </c>
      <c r="B3149" s="256"/>
      <c r="C3149" s="143"/>
      <c r="D3149" s="143" t="s">
        <v>2591</v>
      </c>
      <c r="E3149" s="259" t="s">
        <v>4990</v>
      </c>
      <c r="F3149" s="149"/>
      <c r="G3149" s="84" t="s">
        <v>14038</v>
      </c>
      <c r="H3149" s="146"/>
      <c r="I3149" s="114"/>
      <c r="J3149" s="114"/>
      <c r="K3149" s="113"/>
      <c r="L3149" s="113"/>
      <c r="M3149" s="113"/>
      <c r="N3149" s="113"/>
      <c r="O3149" s="537"/>
      <c r="P3149" s="537"/>
      <c r="Q3149" s="561" t="s">
        <v>13745</v>
      </c>
      <c r="R3149" s="159" t="s">
        <v>2697</v>
      </c>
      <c r="S3149" s="114"/>
      <c r="T3149" s="148"/>
      <c r="U3149" s="148"/>
      <c r="V3149" s="149"/>
      <c r="W3149" s="149"/>
      <c r="X3149" s="149"/>
      <c r="Y3149" s="149"/>
      <c r="Z3149" s="149"/>
      <c r="AA3149" s="255" t="s">
        <v>12689</v>
      </c>
      <c r="AB3149" s="149"/>
      <c r="AC3149" s="149"/>
      <c r="AD3149" s="149"/>
      <c r="AE3149" s="149"/>
      <c r="AF3149" s="836"/>
    </row>
    <row r="3150" spans="1:32" s="23" customFormat="1" x14ac:dyDescent="0.2">
      <c r="A3150" s="143" t="s">
        <v>11691</v>
      </c>
      <c r="B3150" s="256"/>
      <c r="C3150" s="143"/>
      <c r="D3150" s="143" t="s">
        <v>7643</v>
      </c>
      <c r="E3150" s="148" t="s">
        <v>5190</v>
      </c>
      <c r="F3150" s="149"/>
      <c r="G3150" s="84" t="s">
        <v>14038</v>
      </c>
      <c r="H3150" s="146"/>
      <c r="I3150" s="114"/>
      <c r="J3150" s="114"/>
      <c r="K3150" s="113"/>
      <c r="L3150" s="113"/>
      <c r="M3150" s="113"/>
      <c r="N3150" s="113"/>
      <c r="O3150" s="537"/>
      <c r="P3150" s="537"/>
      <c r="Q3150" s="561" t="s">
        <v>13746</v>
      </c>
      <c r="R3150" s="159" t="s">
        <v>11692</v>
      </c>
      <c r="S3150" s="114"/>
      <c r="T3150" s="148"/>
      <c r="U3150" s="148"/>
      <c r="V3150" s="149"/>
      <c r="W3150" s="149"/>
      <c r="X3150" s="149"/>
      <c r="Y3150" s="149"/>
      <c r="Z3150" s="149"/>
      <c r="AA3150" s="255" t="s">
        <v>12689</v>
      </c>
      <c r="AB3150" s="149"/>
      <c r="AC3150" s="149"/>
      <c r="AD3150" s="149"/>
      <c r="AE3150" s="149"/>
      <c r="AF3150" s="836"/>
    </row>
    <row r="3151" spans="1:32" s="23" customFormat="1" x14ac:dyDescent="0.2">
      <c r="A3151" s="143" t="s">
        <v>238</v>
      </c>
      <c r="B3151" s="256"/>
      <c r="C3151" s="143"/>
      <c r="D3151" s="143" t="s">
        <v>14508</v>
      </c>
      <c r="E3151" s="259" t="s">
        <v>8496</v>
      </c>
      <c r="F3151" s="149"/>
      <c r="G3151" s="84" t="s">
        <v>14038</v>
      </c>
      <c r="H3151" s="146"/>
      <c r="I3151" s="114"/>
      <c r="J3151" s="114"/>
      <c r="K3151" s="113"/>
      <c r="L3151" s="113"/>
      <c r="M3151" s="113"/>
      <c r="N3151" s="113"/>
      <c r="O3151" s="537"/>
      <c r="P3151" s="537"/>
      <c r="Q3151" s="561" t="s">
        <v>13747</v>
      </c>
      <c r="R3151" s="159" t="s">
        <v>8494</v>
      </c>
      <c r="S3151" s="114"/>
      <c r="T3151" s="148"/>
      <c r="U3151" s="148" t="s">
        <v>8495</v>
      </c>
      <c r="V3151" s="150"/>
      <c r="W3151" s="150"/>
      <c r="X3151" s="150"/>
      <c r="Y3151" s="150"/>
      <c r="Z3151" s="150"/>
      <c r="AA3151" s="255" t="s">
        <v>12689</v>
      </c>
      <c r="AB3151" s="150"/>
      <c r="AC3151" s="150"/>
      <c r="AD3151" s="150"/>
      <c r="AE3151" s="150"/>
      <c r="AF3151" s="833"/>
    </row>
    <row r="3152" spans="1:32" s="23" customFormat="1" ht="25.5" x14ac:dyDescent="0.2">
      <c r="A3152" s="143" t="s">
        <v>8545</v>
      </c>
      <c r="B3152" s="256"/>
      <c r="C3152" s="143"/>
      <c r="D3152" s="143" t="s">
        <v>14609</v>
      </c>
      <c r="E3152" s="148" t="s">
        <v>14610</v>
      </c>
      <c r="F3152" s="149"/>
      <c r="G3152" s="84" t="s">
        <v>14038</v>
      </c>
      <c r="H3152" s="146"/>
      <c r="I3152" s="114"/>
      <c r="J3152" s="114"/>
      <c r="K3152" s="113"/>
      <c r="L3152" s="113"/>
      <c r="M3152" s="113"/>
      <c r="N3152" s="113"/>
      <c r="O3152" s="537"/>
      <c r="P3152" s="537"/>
      <c r="Q3152" s="561" t="s">
        <v>13748</v>
      </c>
      <c r="R3152" s="159" t="s">
        <v>8546</v>
      </c>
      <c r="S3152" s="114"/>
      <c r="T3152" s="148"/>
      <c r="U3152" s="148" t="s">
        <v>14608</v>
      </c>
      <c r="V3152" s="149"/>
      <c r="W3152" s="149"/>
      <c r="X3152" s="149"/>
      <c r="Y3152" s="149"/>
      <c r="Z3152" s="149"/>
      <c r="AA3152" s="255" t="s">
        <v>12689</v>
      </c>
      <c r="AB3152" s="149"/>
      <c r="AC3152" s="149"/>
      <c r="AD3152" s="149"/>
      <c r="AE3152" s="149"/>
      <c r="AF3152" s="836"/>
    </row>
    <row r="3153" spans="1:32" s="23" customFormat="1" x14ac:dyDescent="0.2">
      <c r="A3153" s="143" t="s">
        <v>7921</v>
      </c>
      <c r="B3153" s="256"/>
      <c r="C3153" s="143"/>
      <c r="D3153" s="143" t="s">
        <v>7644</v>
      </c>
      <c r="E3153" s="259" t="s">
        <v>10991</v>
      </c>
      <c r="F3153" s="149"/>
      <c r="G3153" s="84" t="s">
        <v>14038</v>
      </c>
      <c r="H3153" s="146"/>
      <c r="I3153" s="114"/>
      <c r="J3153" s="114"/>
      <c r="K3153" s="113"/>
      <c r="L3153" s="113"/>
      <c r="M3153" s="113"/>
      <c r="N3153" s="113"/>
      <c r="O3153" s="537"/>
      <c r="P3153" s="537"/>
      <c r="Q3153" s="561" t="s">
        <v>13749</v>
      </c>
      <c r="R3153" s="159" t="s">
        <v>10703</v>
      </c>
      <c r="S3153" s="114"/>
      <c r="T3153" s="148"/>
      <c r="U3153" s="148"/>
      <c r="V3153" s="150"/>
      <c r="W3153" s="150"/>
      <c r="X3153" s="150"/>
      <c r="Y3153" s="150"/>
      <c r="Z3153" s="150"/>
      <c r="AA3153" s="255" t="s">
        <v>12689</v>
      </c>
      <c r="AB3153" s="150"/>
      <c r="AC3153" s="150"/>
      <c r="AD3153" s="150"/>
      <c r="AE3153" s="150"/>
      <c r="AF3153" s="833"/>
    </row>
    <row r="3154" spans="1:32" s="23" customFormat="1" x14ac:dyDescent="0.2">
      <c r="A3154" s="143" t="s">
        <v>3356</v>
      </c>
      <c r="B3154" s="256"/>
      <c r="C3154" s="143"/>
      <c r="D3154" s="143" t="s">
        <v>7647</v>
      </c>
      <c r="E3154" s="259" t="s">
        <v>1179</v>
      </c>
      <c r="F3154" s="149"/>
      <c r="G3154" s="84" t="s">
        <v>14038</v>
      </c>
      <c r="H3154" s="146"/>
      <c r="I3154" s="114"/>
      <c r="J3154" s="114"/>
      <c r="K3154" s="113"/>
      <c r="L3154" s="113"/>
      <c r="M3154" s="113"/>
      <c r="N3154" s="113"/>
      <c r="O3154" s="537"/>
      <c r="P3154" s="537"/>
      <c r="Q3154" s="561" t="s">
        <v>13752</v>
      </c>
      <c r="R3154" s="159" t="s">
        <v>2980</v>
      </c>
      <c r="S3154" s="114"/>
      <c r="T3154" s="148"/>
      <c r="U3154" s="148"/>
      <c r="V3154" s="150"/>
      <c r="W3154" s="150"/>
      <c r="X3154" s="150"/>
      <c r="Y3154" s="150"/>
      <c r="Z3154" s="150"/>
      <c r="AA3154" s="255" t="s">
        <v>12689</v>
      </c>
      <c r="AB3154" s="150"/>
      <c r="AC3154" s="150"/>
      <c r="AD3154" s="150"/>
      <c r="AE3154" s="150"/>
      <c r="AF3154" s="833"/>
    </row>
    <row r="3155" spans="1:32" s="23" customFormat="1" x14ac:dyDescent="0.2">
      <c r="A3155" s="143" t="s">
        <v>6429</v>
      </c>
      <c r="B3155" s="256"/>
      <c r="C3155" s="143"/>
      <c r="D3155" s="143" t="s">
        <v>7648</v>
      </c>
      <c r="E3155" s="259" t="s">
        <v>1179</v>
      </c>
      <c r="F3155" s="149"/>
      <c r="G3155" s="84" t="s">
        <v>14038</v>
      </c>
      <c r="H3155" s="146"/>
      <c r="I3155" s="114"/>
      <c r="J3155" s="114"/>
      <c r="K3155" s="113"/>
      <c r="L3155" s="113"/>
      <c r="M3155" s="113"/>
      <c r="N3155" s="113"/>
      <c r="O3155" s="537"/>
      <c r="P3155" s="537"/>
      <c r="Q3155" s="561" t="s">
        <v>13753</v>
      </c>
      <c r="R3155" s="159" t="s">
        <v>6430</v>
      </c>
      <c r="S3155" s="114"/>
      <c r="T3155" s="148"/>
      <c r="U3155" s="148"/>
      <c r="V3155" s="149"/>
      <c r="W3155" s="149"/>
      <c r="X3155" s="149"/>
      <c r="Y3155" s="149"/>
      <c r="Z3155" s="149"/>
      <c r="AA3155" s="255" t="s">
        <v>12689</v>
      </c>
      <c r="AB3155" s="149"/>
      <c r="AC3155" s="149"/>
      <c r="AD3155" s="149"/>
      <c r="AE3155" s="149"/>
      <c r="AF3155" s="836"/>
    </row>
    <row r="3156" spans="1:32" s="23" customFormat="1" x14ac:dyDescent="0.2">
      <c r="A3156" s="143" t="s">
        <v>7919</v>
      </c>
      <c r="B3156" s="256"/>
      <c r="C3156" s="143"/>
      <c r="D3156" s="143" t="s">
        <v>7649</v>
      </c>
      <c r="E3156" s="254" t="s">
        <v>1179</v>
      </c>
      <c r="F3156" s="149"/>
      <c r="G3156" s="84" t="s">
        <v>14038</v>
      </c>
      <c r="H3156" s="146"/>
      <c r="I3156" s="114"/>
      <c r="J3156" s="114"/>
      <c r="K3156" s="113"/>
      <c r="L3156" s="113"/>
      <c r="M3156" s="113"/>
      <c r="N3156" s="113"/>
      <c r="O3156" s="537"/>
      <c r="P3156" s="537"/>
      <c r="Q3156" s="561" t="s">
        <v>13754</v>
      </c>
      <c r="R3156" s="159" t="s">
        <v>6370</v>
      </c>
      <c r="S3156" s="114"/>
      <c r="T3156" s="148"/>
      <c r="U3156" s="148" t="s">
        <v>6369</v>
      </c>
      <c r="V3156" s="149"/>
      <c r="W3156" s="149"/>
      <c r="X3156" s="149"/>
      <c r="Y3156" s="149"/>
      <c r="Z3156" s="149"/>
      <c r="AA3156" s="255" t="s">
        <v>12689</v>
      </c>
      <c r="AB3156" s="149"/>
      <c r="AC3156" s="149"/>
      <c r="AD3156" s="149"/>
      <c r="AE3156" s="149"/>
      <c r="AF3156" s="836"/>
    </row>
    <row r="3157" spans="1:32" s="23" customFormat="1" x14ac:dyDescent="0.2">
      <c r="A3157" s="143" t="s">
        <v>7918</v>
      </c>
      <c r="B3157" s="256"/>
      <c r="C3157" s="143"/>
      <c r="D3157" s="143" t="s">
        <v>7650</v>
      </c>
      <c r="E3157" s="254" t="s">
        <v>1179</v>
      </c>
      <c r="F3157" s="149"/>
      <c r="G3157" s="84" t="s">
        <v>14038</v>
      </c>
      <c r="H3157" s="146"/>
      <c r="I3157" s="114"/>
      <c r="J3157" s="114"/>
      <c r="K3157" s="113"/>
      <c r="L3157" s="113"/>
      <c r="M3157" s="113"/>
      <c r="N3157" s="113"/>
      <c r="O3157" s="537"/>
      <c r="P3157" s="537"/>
      <c r="Q3157" s="561" t="s">
        <v>13755</v>
      </c>
      <c r="R3157" s="159" t="s">
        <v>70</v>
      </c>
      <c r="S3157" s="114"/>
      <c r="T3157" s="148"/>
      <c r="U3157" s="148" t="s">
        <v>4169</v>
      </c>
      <c r="V3157" s="149"/>
      <c r="W3157" s="149"/>
      <c r="X3157" s="149"/>
      <c r="Y3157" s="149"/>
      <c r="Z3157" s="149"/>
      <c r="AA3157" s="255" t="s">
        <v>12689</v>
      </c>
      <c r="AB3157" s="149"/>
      <c r="AC3157" s="149"/>
      <c r="AD3157" s="149"/>
      <c r="AE3157" s="149"/>
      <c r="AF3157" s="836"/>
    </row>
    <row r="3158" spans="1:32" s="23" customFormat="1" x14ac:dyDescent="0.2">
      <c r="A3158" s="143" t="s">
        <v>7917</v>
      </c>
      <c r="B3158" s="256"/>
      <c r="C3158" s="143"/>
      <c r="D3158" s="143" t="s">
        <v>7651</v>
      </c>
      <c r="E3158" s="254" t="s">
        <v>1179</v>
      </c>
      <c r="F3158" s="149"/>
      <c r="G3158" s="84" t="s">
        <v>14038</v>
      </c>
      <c r="H3158" s="146"/>
      <c r="I3158" s="114"/>
      <c r="J3158" s="114"/>
      <c r="K3158" s="113"/>
      <c r="L3158" s="113"/>
      <c r="M3158" s="113"/>
      <c r="N3158" s="113"/>
      <c r="O3158" s="537"/>
      <c r="P3158" s="537"/>
      <c r="Q3158" s="561" t="s">
        <v>13756</v>
      </c>
      <c r="R3158" s="159" t="s">
        <v>71</v>
      </c>
      <c r="S3158" s="114"/>
      <c r="T3158" s="148"/>
      <c r="U3158" s="148" t="s">
        <v>10704</v>
      </c>
      <c r="V3158" s="149"/>
      <c r="W3158" s="149"/>
      <c r="X3158" s="149"/>
      <c r="Y3158" s="149"/>
      <c r="Z3158" s="149"/>
      <c r="AA3158" s="255" t="s">
        <v>12689</v>
      </c>
      <c r="AB3158" s="149"/>
      <c r="AC3158" s="149"/>
      <c r="AD3158" s="149"/>
      <c r="AE3158" s="149"/>
      <c r="AF3158" s="836"/>
    </row>
    <row r="3159" spans="1:32" s="23" customFormat="1" x14ac:dyDescent="0.2">
      <c r="A3159" s="143" t="s">
        <v>7916</v>
      </c>
      <c r="B3159" s="256"/>
      <c r="C3159" s="143"/>
      <c r="D3159" s="143" t="s">
        <v>7652</v>
      </c>
      <c r="E3159" s="254" t="s">
        <v>1179</v>
      </c>
      <c r="F3159" s="149"/>
      <c r="G3159" s="84" t="s">
        <v>14038</v>
      </c>
      <c r="H3159" s="146"/>
      <c r="I3159" s="114"/>
      <c r="J3159" s="114"/>
      <c r="K3159" s="113"/>
      <c r="L3159" s="113"/>
      <c r="M3159" s="113"/>
      <c r="N3159" s="113"/>
      <c r="O3159" s="537"/>
      <c r="P3159" s="537"/>
      <c r="Q3159" s="561" t="s">
        <v>13757</v>
      </c>
      <c r="R3159" s="159" t="s">
        <v>72</v>
      </c>
      <c r="S3159" s="114"/>
      <c r="T3159" s="148"/>
      <c r="U3159" s="148" t="s">
        <v>9397</v>
      </c>
      <c r="V3159" s="149"/>
      <c r="W3159" s="149"/>
      <c r="X3159" s="149"/>
      <c r="Y3159" s="149"/>
      <c r="Z3159" s="149"/>
      <c r="AA3159" s="255" t="s">
        <v>12689</v>
      </c>
      <c r="AB3159" s="149"/>
      <c r="AC3159" s="149"/>
      <c r="AD3159" s="149"/>
      <c r="AE3159" s="149"/>
      <c r="AF3159" s="836"/>
    </row>
    <row r="3160" spans="1:32" s="23" customFormat="1" x14ac:dyDescent="0.2">
      <c r="A3160" s="143" t="s">
        <v>7915</v>
      </c>
      <c r="B3160" s="256"/>
      <c r="C3160" s="143"/>
      <c r="D3160" s="143" t="s">
        <v>7653</v>
      </c>
      <c r="E3160" s="254" t="s">
        <v>1179</v>
      </c>
      <c r="F3160" s="149"/>
      <c r="G3160" s="84" t="s">
        <v>14038</v>
      </c>
      <c r="H3160" s="146"/>
      <c r="I3160" s="114"/>
      <c r="J3160" s="114"/>
      <c r="K3160" s="113"/>
      <c r="L3160" s="113"/>
      <c r="M3160" s="113"/>
      <c r="N3160" s="113"/>
      <c r="O3160" s="537"/>
      <c r="P3160" s="537"/>
      <c r="Q3160" s="561" t="s">
        <v>13758</v>
      </c>
      <c r="R3160" s="159" t="s">
        <v>73</v>
      </c>
      <c r="S3160" s="114"/>
      <c r="T3160" s="148"/>
      <c r="U3160" s="148" t="s">
        <v>2336</v>
      </c>
      <c r="V3160" s="149"/>
      <c r="W3160" s="149"/>
      <c r="X3160" s="149"/>
      <c r="Y3160" s="149"/>
      <c r="Z3160" s="149"/>
      <c r="AA3160" s="255" t="s">
        <v>12689</v>
      </c>
      <c r="AB3160" s="149"/>
      <c r="AC3160" s="149"/>
      <c r="AD3160" s="149"/>
      <c r="AE3160" s="149"/>
      <c r="AF3160" s="836"/>
    </row>
    <row r="3161" spans="1:32" s="23" customFormat="1" x14ac:dyDescent="0.2">
      <c r="A3161" s="143" t="s">
        <v>7914</v>
      </c>
      <c r="B3161" s="256"/>
      <c r="C3161" s="143"/>
      <c r="D3161" s="143" t="s">
        <v>2692</v>
      </c>
      <c r="E3161" s="254" t="s">
        <v>1179</v>
      </c>
      <c r="F3161" s="149"/>
      <c r="G3161" s="84" t="s">
        <v>14038</v>
      </c>
      <c r="H3161" s="146"/>
      <c r="I3161" s="114"/>
      <c r="J3161" s="114"/>
      <c r="K3161" s="113"/>
      <c r="L3161" s="113"/>
      <c r="M3161" s="113"/>
      <c r="N3161" s="113"/>
      <c r="O3161" s="537"/>
      <c r="P3161" s="537"/>
      <c r="Q3161" s="561" t="s">
        <v>13759</v>
      </c>
      <c r="R3161" s="159" t="s">
        <v>74</v>
      </c>
      <c r="S3161" s="114"/>
      <c r="T3161" s="148"/>
      <c r="U3161" s="148" t="s">
        <v>75</v>
      </c>
      <c r="V3161" s="149"/>
      <c r="W3161" s="149"/>
      <c r="X3161" s="149"/>
      <c r="Y3161" s="149"/>
      <c r="Z3161" s="149"/>
      <c r="AA3161" s="255" t="s">
        <v>12689</v>
      </c>
      <c r="AB3161" s="149"/>
      <c r="AC3161" s="149"/>
      <c r="AD3161" s="149"/>
      <c r="AE3161" s="149"/>
      <c r="AF3161" s="836"/>
    </row>
    <row r="3162" spans="1:32" s="23" customFormat="1" x14ac:dyDescent="0.2">
      <c r="A3162" s="143" t="s">
        <v>7913</v>
      </c>
      <c r="B3162" s="256"/>
      <c r="C3162" s="143"/>
      <c r="D3162" s="143" t="s">
        <v>2693</v>
      </c>
      <c r="E3162" s="254" t="s">
        <v>1179</v>
      </c>
      <c r="F3162" s="149"/>
      <c r="G3162" s="84" t="s">
        <v>14038</v>
      </c>
      <c r="H3162" s="146"/>
      <c r="I3162" s="114"/>
      <c r="J3162" s="114"/>
      <c r="K3162" s="113"/>
      <c r="L3162" s="113"/>
      <c r="M3162" s="113"/>
      <c r="N3162" s="113"/>
      <c r="O3162" s="537"/>
      <c r="P3162" s="537"/>
      <c r="Q3162" s="561" t="s">
        <v>13760</v>
      </c>
      <c r="R3162" s="159" t="s">
        <v>76</v>
      </c>
      <c r="S3162" s="114"/>
      <c r="T3162" s="148"/>
      <c r="U3162" s="148" t="s">
        <v>3432</v>
      </c>
      <c r="V3162" s="149"/>
      <c r="W3162" s="149"/>
      <c r="X3162" s="149"/>
      <c r="Y3162" s="149"/>
      <c r="Z3162" s="149"/>
      <c r="AA3162" s="255" t="s">
        <v>12689</v>
      </c>
      <c r="AB3162" s="149"/>
      <c r="AC3162" s="149"/>
      <c r="AD3162" s="149"/>
      <c r="AE3162" s="149"/>
      <c r="AF3162" s="836"/>
    </row>
    <row r="3163" spans="1:32" s="23" customFormat="1" x14ac:dyDescent="0.2">
      <c r="A3163" s="143" t="s">
        <v>7336</v>
      </c>
      <c r="B3163" s="256"/>
      <c r="C3163" s="143"/>
      <c r="D3163" s="143" t="s">
        <v>966</v>
      </c>
      <c r="E3163" s="259" t="s">
        <v>1179</v>
      </c>
      <c r="F3163" s="149"/>
      <c r="G3163" s="84" t="s">
        <v>14038</v>
      </c>
      <c r="H3163" s="146"/>
      <c r="I3163" s="114"/>
      <c r="J3163" s="114"/>
      <c r="K3163" s="113"/>
      <c r="L3163" s="113"/>
      <c r="M3163" s="113"/>
      <c r="N3163" s="113"/>
      <c r="O3163" s="537"/>
      <c r="P3163" s="537"/>
      <c r="Q3163" s="561" t="s">
        <v>13761</v>
      </c>
      <c r="R3163" s="159" t="s">
        <v>7337</v>
      </c>
      <c r="S3163" s="114"/>
      <c r="T3163" s="148"/>
      <c r="U3163" s="148"/>
      <c r="V3163" s="149"/>
      <c r="W3163" s="149"/>
      <c r="X3163" s="149"/>
      <c r="Y3163" s="149"/>
      <c r="Z3163" s="149"/>
      <c r="AA3163" s="255" t="s">
        <v>12689</v>
      </c>
      <c r="AB3163" s="149"/>
      <c r="AC3163" s="149"/>
      <c r="AD3163" s="149"/>
      <c r="AE3163" s="149"/>
      <c r="AF3163" s="836"/>
    </row>
    <row r="3164" spans="1:32" s="23" customFormat="1" x14ac:dyDescent="0.2">
      <c r="A3164" s="143" t="s">
        <v>6433</v>
      </c>
      <c r="B3164" s="256"/>
      <c r="C3164" s="143"/>
      <c r="D3164" s="143" t="s">
        <v>967</v>
      </c>
      <c r="E3164" s="254" t="s">
        <v>1179</v>
      </c>
      <c r="F3164" s="149"/>
      <c r="G3164" s="84" t="s">
        <v>14038</v>
      </c>
      <c r="H3164" s="146"/>
      <c r="I3164" s="114"/>
      <c r="J3164" s="114"/>
      <c r="K3164" s="113"/>
      <c r="L3164" s="113"/>
      <c r="M3164" s="113"/>
      <c r="N3164" s="113"/>
      <c r="O3164" s="537"/>
      <c r="P3164" s="537"/>
      <c r="Q3164" s="561" t="s">
        <v>13762</v>
      </c>
      <c r="R3164" s="159" t="s">
        <v>6434</v>
      </c>
      <c r="S3164" s="114"/>
      <c r="T3164" s="148"/>
      <c r="U3164" s="148"/>
      <c r="V3164" s="149"/>
      <c r="W3164" s="149"/>
      <c r="X3164" s="149"/>
      <c r="Y3164" s="149"/>
      <c r="Z3164" s="149"/>
      <c r="AA3164" s="255" t="s">
        <v>12689</v>
      </c>
      <c r="AB3164" s="149"/>
      <c r="AC3164" s="149"/>
      <c r="AD3164" s="149"/>
      <c r="AE3164" s="149"/>
      <c r="AF3164" s="836"/>
    </row>
    <row r="3165" spans="1:32" s="23" customFormat="1" x14ac:dyDescent="0.2">
      <c r="A3165" s="143" t="s">
        <v>5178</v>
      </c>
      <c r="B3165" s="256"/>
      <c r="C3165" s="143"/>
      <c r="D3165" s="143" t="s">
        <v>3775</v>
      </c>
      <c r="E3165" s="254" t="s">
        <v>1179</v>
      </c>
      <c r="F3165" s="149"/>
      <c r="G3165" s="84" t="s">
        <v>14038</v>
      </c>
      <c r="H3165" s="146"/>
      <c r="I3165" s="114"/>
      <c r="J3165" s="114"/>
      <c r="K3165" s="113"/>
      <c r="L3165" s="113"/>
      <c r="M3165" s="113"/>
      <c r="N3165" s="113"/>
      <c r="O3165" s="537"/>
      <c r="P3165" s="537"/>
      <c r="Q3165" s="561" t="s">
        <v>13763</v>
      </c>
      <c r="R3165" s="159" t="s">
        <v>5179</v>
      </c>
      <c r="S3165" s="114"/>
      <c r="T3165" s="148"/>
      <c r="U3165" s="148"/>
      <c r="V3165" s="149"/>
      <c r="W3165" s="149"/>
      <c r="X3165" s="149"/>
      <c r="Y3165" s="149"/>
      <c r="Z3165" s="149"/>
      <c r="AA3165" s="255" t="s">
        <v>12689</v>
      </c>
      <c r="AB3165" s="149"/>
      <c r="AC3165" s="149"/>
      <c r="AD3165" s="149"/>
      <c r="AE3165" s="149"/>
      <c r="AF3165" s="836"/>
    </row>
    <row r="3166" spans="1:32" s="23" customFormat="1" x14ac:dyDescent="0.2">
      <c r="A3166" s="143" t="s">
        <v>11186</v>
      </c>
      <c r="B3166" s="256"/>
      <c r="C3166" s="143"/>
      <c r="D3166" s="143" t="s">
        <v>3776</v>
      </c>
      <c r="E3166" s="254" t="s">
        <v>1179</v>
      </c>
      <c r="F3166" s="149"/>
      <c r="G3166" s="84" t="s">
        <v>14038</v>
      </c>
      <c r="H3166" s="146"/>
      <c r="I3166" s="114"/>
      <c r="J3166" s="114"/>
      <c r="K3166" s="113"/>
      <c r="L3166" s="113"/>
      <c r="M3166" s="113"/>
      <c r="N3166" s="113"/>
      <c r="O3166" s="537"/>
      <c r="P3166" s="537"/>
      <c r="Q3166" s="561" t="s">
        <v>13764</v>
      </c>
      <c r="R3166" s="159" t="s">
        <v>11187</v>
      </c>
      <c r="S3166" s="114"/>
      <c r="T3166" s="148"/>
      <c r="U3166" s="148"/>
      <c r="V3166" s="149"/>
      <c r="W3166" s="149"/>
      <c r="X3166" s="149"/>
      <c r="Y3166" s="149"/>
      <c r="Z3166" s="149"/>
      <c r="AA3166" s="255" t="s">
        <v>12689</v>
      </c>
      <c r="AB3166" s="149"/>
      <c r="AC3166" s="149"/>
      <c r="AD3166" s="149"/>
      <c r="AE3166" s="149"/>
      <c r="AF3166" s="836"/>
    </row>
    <row r="3167" spans="1:32" s="23" customFormat="1" x14ac:dyDescent="0.2">
      <c r="A3167" s="143" t="s">
        <v>7332</v>
      </c>
      <c r="B3167" s="256"/>
      <c r="C3167" s="143"/>
      <c r="D3167" s="143" t="s">
        <v>3777</v>
      </c>
      <c r="E3167" s="254" t="s">
        <v>1179</v>
      </c>
      <c r="F3167" s="149"/>
      <c r="G3167" s="84" t="s">
        <v>14038</v>
      </c>
      <c r="H3167" s="146"/>
      <c r="I3167" s="114"/>
      <c r="J3167" s="114"/>
      <c r="K3167" s="113"/>
      <c r="L3167" s="113"/>
      <c r="M3167" s="113"/>
      <c r="N3167" s="113"/>
      <c r="O3167" s="537"/>
      <c r="P3167" s="537"/>
      <c r="Q3167" s="561" t="s">
        <v>13765</v>
      </c>
      <c r="R3167" s="159" t="s">
        <v>7333</v>
      </c>
      <c r="S3167" s="114"/>
      <c r="T3167" s="148"/>
      <c r="U3167" s="148"/>
      <c r="V3167" s="149"/>
      <c r="W3167" s="149"/>
      <c r="X3167" s="149"/>
      <c r="Y3167" s="149"/>
      <c r="Z3167" s="149"/>
      <c r="AA3167" s="255" t="s">
        <v>12689</v>
      </c>
      <c r="AB3167" s="149"/>
      <c r="AC3167" s="149"/>
      <c r="AD3167" s="149"/>
      <c r="AE3167" s="149"/>
      <c r="AF3167" s="836"/>
    </row>
    <row r="3168" spans="1:32" s="23" customFormat="1" x14ac:dyDescent="0.2">
      <c r="A3168" s="143" t="s">
        <v>236</v>
      </c>
      <c r="B3168" s="256"/>
      <c r="C3168" s="143"/>
      <c r="D3168" s="143" t="s">
        <v>3778</v>
      </c>
      <c r="E3168" s="259" t="s">
        <v>1179</v>
      </c>
      <c r="F3168" s="149"/>
      <c r="G3168" s="84" t="s">
        <v>14038</v>
      </c>
      <c r="H3168" s="146"/>
      <c r="I3168" s="114"/>
      <c r="J3168" s="114"/>
      <c r="K3168" s="113"/>
      <c r="L3168" s="113"/>
      <c r="M3168" s="113"/>
      <c r="N3168" s="113"/>
      <c r="O3168" s="537"/>
      <c r="P3168" s="537"/>
      <c r="Q3168" s="561" t="s">
        <v>13766</v>
      </c>
      <c r="R3168" s="159" t="s">
        <v>237</v>
      </c>
      <c r="S3168" s="114"/>
      <c r="T3168" s="148"/>
      <c r="U3168" s="148"/>
      <c r="V3168" s="150"/>
      <c r="W3168" s="150"/>
      <c r="X3168" s="150"/>
      <c r="Y3168" s="150"/>
      <c r="Z3168" s="150"/>
      <c r="AA3168" s="255" t="s">
        <v>12689</v>
      </c>
      <c r="AB3168" s="150"/>
      <c r="AC3168" s="150"/>
      <c r="AD3168" s="150"/>
      <c r="AE3168" s="150"/>
      <c r="AF3168" s="833"/>
    </row>
    <row r="3169" spans="1:32" s="23" customFormat="1" x14ac:dyDescent="0.2">
      <c r="A3169" s="143" t="s">
        <v>7907</v>
      </c>
      <c r="B3169" s="256"/>
      <c r="C3169" s="143"/>
      <c r="D3169" s="143" t="s">
        <v>2020</v>
      </c>
      <c r="E3169" s="254" t="s">
        <v>1179</v>
      </c>
      <c r="F3169" s="149"/>
      <c r="G3169" s="84" t="s">
        <v>14038</v>
      </c>
      <c r="H3169" s="146"/>
      <c r="I3169" s="114"/>
      <c r="J3169" s="114"/>
      <c r="K3169" s="113"/>
      <c r="L3169" s="113"/>
      <c r="M3169" s="113"/>
      <c r="N3169" s="113"/>
      <c r="O3169" s="537"/>
      <c r="P3169" s="537"/>
      <c r="Q3169" s="561" t="s">
        <v>13767</v>
      </c>
      <c r="R3169" s="159" t="s">
        <v>7055</v>
      </c>
      <c r="S3169" s="114"/>
      <c r="T3169" s="148"/>
      <c r="U3169" s="148" t="s">
        <v>6667</v>
      </c>
      <c r="V3169" s="149"/>
      <c r="W3169" s="149"/>
      <c r="X3169" s="149"/>
      <c r="Y3169" s="149"/>
      <c r="Z3169" s="149"/>
      <c r="AA3169" s="255" t="s">
        <v>12689</v>
      </c>
      <c r="AB3169" s="149"/>
      <c r="AC3169" s="149"/>
      <c r="AD3169" s="149"/>
      <c r="AE3169" s="149"/>
      <c r="AF3169" s="836"/>
    </row>
    <row r="3170" spans="1:32" s="23" customFormat="1" x14ac:dyDescent="0.2">
      <c r="A3170" s="143" t="s">
        <v>3877</v>
      </c>
      <c r="B3170" s="256"/>
      <c r="C3170" s="143"/>
      <c r="D3170" s="143" t="s">
        <v>2021</v>
      </c>
      <c r="E3170" s="254" t="s">
        <v>1179</v>
      </c>
      <c r="F3170" s="149"/>
      <c r="G3170" s="84" t="s">
        <v>14038</v>
      </c>
      <c r="H3170" s="146"/>
      <c r="I3170" s="114"/>
      <c r="J3170" s="114"/>
      <c r="K3170" s="113"/>
      <c r="L3170" s="113"/>
      <c r="M3170" s="113"/>
      <c r="N3170" s="113"/>
      <c r="O3170" s="537"/>
      <c r="P3170" s="537"/>
      <c r="Q3170" s="561" t="s">
        <v>13768</v>
      </c>
      <c r="R3170" s="261" t="s">
        <v>7056</v>
      </c>
      <c r="S3170" s="114"/>
      <c r="T3170" s="148"/>
      <c r="U3170" s="148"/>
      <c r="V3170" s="149"/>
      <c r="W3170" s="149"/>
      <c r="X3170" s="149"/>
      <c r="Y3170" s="149"/>
      <c r="Z3170" s="149"/>
      <c r="AA3170" s="255" t="s">
        <v>12689</v>
      </c>
      <c r="AB3170" s="149"/>
      <c r="AC3170" s="149"/>
      <c r="AD3170" s="149"/>
      <c r="AE3170" s="149"/>
      <c r="AF3170" s="836"/>
    </row>
    <row r="3171" spans="1:32" s="23" customFormat="1" x14ac:dyDescent="0.2">
      <c r="A3171" s="143" t="s">
        <v>7908</v>
      </c>
      <c r="B3171" s="256"/>
      <c r="C3171" s="143"/>
      <c r="D3171" s="143" t="s">
        <v>2022</v>
      </c>
      <c r="E3171" s="254" t="s">
        <v>1179</v>
      </c>
      <c r="F3171" s="149"/>
      <c r="G3171" s="84" t="s">
        <v>14038</v>
      </c>
      <c r="H3171" s="146"/>
      <c r="I3171" s="114"/>
      <c r="J3171" s="114"/>
      <c r="K3171" s="113"/>
      <c r="L3171" s="113"/>
      <c r="M3171" s="113"/>
      <c r="N3171" s="113"/>
      <c r="O3171" s="537"/>
      <c r="P3171" s="537"/>
      <c r="Q3171" s="561" t="s">
        <v>13769</v>
      </c>
      <c r="R3171" s="159" t="s">
        <v>7057</v>
      </c>
      <c r="S3171" s="114"/>
      <c r="T3171" s="148"/>
      <c r="U3171" s="148" t="s">
        <v>7058</v>
      </c>
      <c r="V3171" s="149"/>
      <c r="W3171" s="149"/>
      <c r="X3171" s="149"/>
      <c r="Y3171" s="149"/>
      <c r="Z3171" s="149"/>
      <c r="AA3171" s="255" t="s">
        <v>12689</v>
      </c>
      <c r="AB3171" s="149"/>
      <c r="AC3171" s="149"/>
      <c r="AD3171" s="149"/>
      <c r="AE3171" s="149"/>
      <c r="AF3171" s="836"/>
    </row>
    <row r="3172" spans="1:32" s="23" customFormat="1" x14ac:dyDescent="0.2">
      <c r="A3172" s="143" t="s">
        <v>7909</v>
      </c>
      <c r="B3172" s="256"/>
      <c r="C3172" s="143"/>
      <c r="D3172" s="143" t="s">
        <v>2023</v>
      </c>
      <c r="E3172" s="254" t="s">
        <v>1179</v>
      </c>
      <c r="F3172" s="149"/>
      <c r="G3172" s="84" t="s">
        <v>14038</v>
      </c>
      <c r="H3172" s="146"/>
      <c r="I3172" s="114"/>
      <c r="J3172" s="114"/>
      <c r="K3172" s="113"/>
      <c r="L3172" s="113"/>
      <c r="M3172" s="113"/>
      <c r="N3172" s="113"/>
      <c r="O3172" s="537"/>
      <c r="P3172" s="537"/>
      <c r="Q3172" s="561" t="s">
        <v>13770</v>
      </c>
      <c r="R3172" s="159" t="s">
        <v>7059</v>
      </c>
      <c r="S3172" s="114"/>
      <c r="T3172" s="148"/>
      <c r="U3172" s="148" t="s">
        <v>5636</v>
      </c>
      <c r="V3172" s="149"/>
      <c r="W3172" s="149"/>
      <c r="X3172" s="149"/>
      <c r="Y3172" s="149"/>
      <c r="Z3172" s="149"/>
      <c r="AA3172" s="255" t="s">
        <v>12689</v>
      </c>
      <c r="AB3172" s="149"/>
      <c r="AC3172" s="149"/>
      <c r="AD3172" s="149"/>
      <c r="AE3172" s="149"/>
      <c r="AF3172" s="836"/>
    </row>
    <row r="3173" spans="1:32" s="23" customFormat="1" x14ac:dyDescent="0.2">
      <c r="A3173" s="143" t="s">
        <v>418</v>
      </c>
      <c r="B3173" s="256"/>
      <c r="C3173" s="143"/>
      <c r="D3173" s="143" t="s">
        <v>2024</v>
      </c>
      <c r="E3173" s="254" t="s">
        <v>1179</v>
      </c>
      <c r="F3173" s="149"/>
      <c r="G3173" s="84" t="s">
        <v>14038</v>
      </c>
      <c r="H3173" s="146"/>
      <c r="I3173" s="114"/>
      <c r="J3173" s="114"/>
      <c r="K3173" s="113"/>
      <c r="L3173" s="113"/>
      <c r="M3173" s="113"/>
      <c r="N3173" s="113"/>
      <c r="O3173" s="537"/>
      <c r="P3173" s="537"/>
      <c r="Q3173" s="561" t="s">
        <v>13771</v>
      </c>
      <c r="R3173" s="159" t="s">
        <v>401</v>
      </c>
      <c r="S3173" s="114"/>
      <c r="T3173" s="148"/>
      <c r="U3173" s="148"/>
      <c r="V3173" s="149"/>
      <c r="W3173" s="149"/>
      <c r="X3173" s="149"/>
      <c r="Y3173" s="149"/>
      <c r="Z3173" s="149"/>
      <c r="AA3173" s="255" t="s">
        <v>12689</v>
      </c>
      <c r="AB3173" s="149"/>
      <c r="AC3173" s="149"/>
      <c r="AD3173" s="149"/>
      <c r="AE3173" s="149"/>
      <c r="AF3173" s="836"/>
    </row>
    <row r="3174" spans="1:32" s="23" customFormat="1" x14ac:dyDescent="0.2">
      <c r="A3174" s="143" t="s">
        <v>7910</v>
      </c>
      <c r="B3174" s="256"/>
      <c r="C3174" s="143"/>
      <c r="D3174" s="143" t="s">
        <v>2025</v>
      </c>
      <c r="E3174" s="254" t="s">
        <v>1179</v>
      </c>
      <c r="F3174" s="149"/>
      <c r="G3174" s="84" t="s">
        <v>14038</v>
      </c>
      <c r="H3174" s="146"/>
      <c r="I3174" s="114"/>
      <c r="J3174" s="114"/>
      <c r="K3174" s="113"/>
      <c r="L3174" s="113"/>
      <c r="M3174" s="113"/>
      <c r="N3174" s="113"/>
      <c r="O3174" s="537"/>
      <c r="P3174" s="537"/>
      <c r="Q3174" s="561" t="s">
        <v>13772</v>
      </c>
      <c r="R3174" s="159" t="s">
        <v>11864</v>
      </c>
      <c r="S3174" s="114"/>
      <c r="T3174" s="148"/>
      <c r="U3174" s="148" t="s">
        <v>5175</v>
      </c>
      <c r="V3174" s="149"/>
      <c r="W3174" s="149"/>
      <c r="X3174" s="149"/>
      <c r="Y3174" s="149"/>
      <c r="Z3174" s="149"/>
      <c r="AA3174" s="255" t="s">
        <v>12689</v>
      </c>
      <c r="AB3174" s="149"/>
      <c r="AC3174" s="149"/>
      <c r="AD3174" s="149"/>
      <c r="AE3174" s="149"/>
      <c r="AF3174" s="836"/>
    </row>
    <row r="3175" spans="1:32" s="23" customFormat="1" x14ac:dyDescent="0.2">
      <c r="A3175" s="143" t="s">
        <v>7911</v>
      </c>
      <c r="B3175" s="256"/>
      <c r="C3175" s="143"/>
      <c r="D3175" s="143" t="s">
        <v>2026</v>
      </c>
      <c r="E3175" s="254" t="s">
        <v>1179</v>
      </c>
      <c r="F3175" s="149"/>
      <c r="G3175" s="84" t="s">
        <v>14038</v>
      </c>
      <c r="H3175" s="146"/>
      <c r="I3175" s="114"/>
      <c r="J3175" s="114"/>
      <c r="K3175" s="113"/>
      <c r="L3175" s="113"/>
      <c r="M3175" s="113"/>
      <c r="N3175" s="113"/>
      <c r="O3175" s="537"/>
      <c r="P3175" s="537"/>
      <c r="Q3175" s="561" t="s">
        <v>13773</v>
      </c>
      <c r="R3175" s="261" t="s">
        <v>11865</v>
      </c>
      <c r="S3175" s="114"/>
      <c r="T3175" s="148"/>
      <c r="U3175" s="148" t="s">
        <v>4425</v>
      </c>
      <c r="V3175" s="149"/>
      <c r="W3175" s="149"/>
      <c r="X3175" s="149"/>
      <c r="Y3175" s="149"/>
      <c r="Z3175" s="149"/>
      <c r="AA3175" s="255" t="s">
        <v>12689</v>
      </c>
      <c r="AB3175" s="149"/>
      <c r="AC3175" s="149"/>
      <c r="AD3175" s="149"/>
      <c r="AE3175" s="149"/>
      <c r="AF3175" s="836"/>
    </row>
    <row r="3176" spans="1:32" s="23" customFormat="1" x14ac:dyDescent="0.2">
      <c r="A3176" s="143" t="s">
        <v>7912</v>
      </c>
      <c r="B3176" s="256"/>
      <c r="C3176" s="143"/>
      <c r="D3176" s="143" t="s">
        <v>2027</v>
      </c>
      <c r="E3176" s="254" t="s">
        <v>1179</v>
      </c>
      <c r="F3176" s="149"/>
      <c r="G3176" s="84" t="s">
        <v>14038</v>
      </c>
      <c r="H3176" s="146"/>
      <c r="I3176" s="114"/>
      <c r="J3176" s="114"/>
      <c r="K3176" s="113"/>
      <c r="L3176" s="113"/>
      <c r="M3176" s="113"/>
      <c r="N3176" s="113"/>
      <c r="O3176" s="537"/>
      <c r="P3176" s="537"/>
      <c r="Q3176" s="561" t="s">
        <v>13774</v>
      </c>
      <c r="R3176" s="159" t="s">
        <v>6332</v>
      </c>
      <c r="S3176" s="114"/>
      <c r="T3176" s="148"/>
      <c r="U3176" s="148" t="s">
        <v>6333</v>
      </c>
      <c r="V3176" s="149"/>
      <c r="W3176" s="149"/>
      <c r="X3176" s="149"/>
      <c r="Y3176" s="149"/>
      <c r="Z3176" s="149"/>
      <c r="AA3176" s="255" t="s">
        <v>12689</v>
      </c>
      <c r="AB3176" s="149"/>
      <c r="AC3176" s="149"/>
      <c r="AD3176" s="149"/>
      <c r="AE3176" s="149"/>
      <c r="AF3176" s="836"/>
    </row>
    <row r="3177" spans="1:32" s="23" customFormat="1" x14ac:dyDescent="0.2">
      <c r="A3177" s="143" t="s">
        <v>5771</v>
      </c>
      <c r="B3177" s="256"/>
      <c r="C3177" s="143"/>
      <c r="D3177" s="143" t="s">
        <v>2028</v>
      </c>
      <c r="E3177" s="254" t="s">
        <v>1179</v>
      </c>
      <c r="F3177" s="149"/>
      <c r="G3177" s="84" t="s">
        <v>14038</v>
      </c>
      <c r="H3177" s="146"/>
      <c r="I3177" s="114"/>
      <c r="J3177" s="114"/>
      <c r="K3177" s="113"/>
      <c r="L3177" s="113"/>
      <c r="M3177" s="113"/>
      <c r="N3177" s="113"/>
      <c r="O3177" s="537"/>
      <c r="P3177" s="537"/>
      <c r="Q3177" s="561" t="s">
        <v>13775</v>
      </c>
      <c r="R3177" s="159" t="s">
        <v>5772</v>
      </c>
      <c r="S3177" s="114"/>
      <c r="T3177" s="148"/>
      <c r="U3177" s="148"/>
      <c r="V3177" s="149"/>
      <c r="W3177" s="149"/>
      <c r="X3177" s="149"/>
      <c r="Y3177" s="149"/>
      <c r="Z3177" s="149"/>
      <c r="AA3177" s="255" t="s">
        <v>12689</v>
      </c>
      <c r="AB3177" s="149"/>
      <c r="AC3177" s="149"/>
      <c r="AD3177" s="149"/>
      <c r="AE3177" s="149"/>
      <c r="AF3177" s="836"/>
    </row>
    <row r="3178" spans="1:32" s="23" customFormat="1" x14ac:dyDescent="0.2">
      <c r="A3178" s="143" t="s">
        <v>9816</v>
      </c>
      <c r="B3178" s="256"/>
      <c r="C3178" s="143"/>
      <c r="D3178" s="143" t="s">
        <v>2029</v>
      </c>
      <c r="E3178" s="254" t="s">
        <v>1179</v>
      </c>
      <c r="F3178" s="150"/>
      <c r="G3178" s="84" t="s">
        <v>14038</v>
      </c>
      <c r="H3178" s="146"/>
      <c r="I3178" s="114"/>
      <c r="J3178" s="114"/>
      <c r="K3178" s="113"/>
      <c r="L3178" s="113"/>
      <c r="M3178" s="113"/>
      <c r="N3178" s="113"/>
      <c r="O3178" s="537"/>
      <c r="P3178" s="537"/>
      <c r="Q3178" s="561" t="s">
        <v>13776</v>
      </c>
      <c r="R3178" s="159" t="s">
        <v>9817</v>
      </c>
      <c r="S3178" s="114"/>
      <c r="T3178" s="148"/>
      <c r="U3178" s="148"/>
      <c r="V3178" s="149"/>
      <c r="W3178" s="149"/>
      <c r="X3178" s="149"/>
      <c r="Y3178" s="149"/>
      <c r="Z3178" s="149"/>
      <c r="AA3178" s="255" t="s">
        <v>12689</v>
      </c>
      <c r="AB3178" s="149"/>
      <c r="AC3178" s="149"/>
      <c r="AD3178" s="149"/>
      <c r="AE3178" s="149"/>
      <c r="AF3178" s="836"/>
    </row>
    <row r="3179" spans="1:32" s="23" customFormat="1" x14ac:dyDescent="0.2">
      <c r="A3179" s="143" t="s">
        <v>6440</v>
      </c>
      <c r="B3179" s="256"/>
      <c r="C3179" s="143"/>
      <c r="D3179" s="143" t="s">
        <v>7645</v>
      </c>
      <c r="E3179" s="254" t="s">
        <v>1179</v>
      </c>
      <c r="F3179" s="150"/>
      <c r="G3179" s="84" t="s">
        <v>14038</v>
      </c>
      <c r="H3179" s="146"/>
      <c r="I3179" s="114"/>
      <c r="J3179" s="114"/>
      <c r="K3179" s="113"/>
      <c r="L3179" s="113"/>
      <c r="M3179" s="113"/>
      <c r="N3179" s="113"/>
      <c r="O3179" s="537"/>
      <c r="P3179" s="537"/>
      <c r="Q3179" s="561" t="s">
        <v>13750</v>
      </c>
      <c r="R3179" s="159" t="s">
        <v>6441</v>
      </c>
      <c r="S3179" s="114"/>
      <c r="T3179" s="148"/>
      <c r="U3179" s="148"/>
      <c r="V3179" s="149"/>
      <c r="W3179" s="149"/>
      <c r="X3179" s="149"/>
      <c r="Y3179" s="149"/>
      <c r="Z3179" s="149"/>
      <c r="AA3179" s="255" t="s">
        <v>12689</v>
      </c>
      <c r="AB3179" s="149"/>
      <c r="AC3179" s="149"/>
      <c r="AD3179" s="149"/>
      <c r="AE3179" s="149"/>
      <c r="AF3179" s="836"/>
    </row>
    <row r="3180" spans="1:32" s="23" customFormat="1" x14ac:dyDescent="0.2">
      <c r="A3180" s="143" t="s">
        <v>783</v>
      </c>
      <c r="B3180" s="256"/>
      <c r="C3180" s="143"/>
      <c r="D3180" s="143" t="s">
        <v>7646</v>
      </c>
      <c r="E3180" s="254" t="s">
        <v>1179</v>
      </c>
      <c r="F3180" s="150"/>
      <c r="G3180" s="84" t="s">
        <v>14038</v>
      </c>
      <c r="H3180" s="146"/>
      <c r="I3180" s="114"/>
      <c r="J3180" s="114"/>
      <c r="K3180" s="113"/>
      <c r="L3180" s="113"/>
      <c r="M3180" s="113"/>
      <c r="N3180" s="113"/>
      <c r="O3180" s="537"/>
      <c r="P3180" s="537"/>
      <c r="Q3180" s="561" t="s">
        <v>13751</v>
      </c>
      <c r="R3180" s="159" t="s">
        <v>4322</v>
      </c>
      <c r="S3180" s="114"/>
      <c r="T3180" s="148"/>
      <c r="U3180" s="148"/>
      <c r="V3180" s="149"/>
      <c r="W3180" s="149"/>
      <c r="X3180" s="149"/>
      <c r="Y3180" s="149"/>
      <c r="Z3180" s="149"/>
      <c r="AA3180" s="255" t="s">
        <v>12689</v>
      </c>
      <c r="AB3180" s="149"/>
      <c r="AC3180" s="149"/>
      <c r="AD3180" s="149"/>
      <c r="AE3180" s="149"/>
      <c r="AF3180" s="836"/>
    </row>
    <row r="3181" spans="1:32" s="23" customFormat="1" x14ac:dyDescent="0.2">
      <c r="A3181" s="143" t="s">
        <v>11687</v>
      </c>
      <c r="B3181" s="256"/>
      <c r="C3181" s="143"/>
      <c r="D3181" s="143" t="s">
        <v>2030</v>
      </c>
      <c r="E3181" s="254" t="s">
        <v>4506</v>
      </c>
      <c r="F3181" s="150"/>
      <c r="G3181" s="84" t="s">
        <v>14038</v>
      </c>
      <c r="H3181" s="146"/>
      <c r="I3181" s="114"/>
      <c r="J3181" s="114"/>
      <c r="K3181" s="113"/>
      <c r="L3181" s="113"/>
      <c r="M3181" s="113"/>
      <c r="N3181" s="113"/>
      <c r="O3181" s="537"/>
      <c r="P3181" s="537"/>
      <c r="Q3181" s="561" t="s">
        <v>13777</v>
      </c>
      <c r="R3181" s="159" t="s">
        <v>11688</v>
      </c>
      <c r="S3181" s="114"/>
      <c r="T3181" s="148"/>
      <c r="U3181" s="148"/>
      <c r="V3181" s="149"/>
      <c r="W3181" s="149"/>
      <c r="X3181" s="149"/>
      <c r="Y3181" s="149"/>
      <c r="Z3181" s="149"/>
      <c r="AA3181" s="255" t="s">
        <v>12689</v>
      </c>
      <c r="AB3181" s="149"/>
      <c r="AC3181" s="149"/>
      <c r="AD3181" s="149"/>
      <c r="AE3181" s="149"/>
      <c r="AF3181" s="836"/>
    </row>
    <row r="3182" spans="1:32" s="23" customFormat="1" x14ac:dyDescent="0.2">
      <c r="A3182" s="143" t="s">
        <v>9824</v>
      </c>
      <c r="B3182" s="256"/>
      <c r="C3182" s="143"/>
      <c r="D3182" s="143" t="s">
        <v>2031</v>
      </c>
      <c r="E3182" s="254" t="s">
        <v>1969</v>
      </c>
      <c r="F3182" s="150"/>
      <c r="G3182" s="84" t="s">
        <v>14038</v>
      </c>
      <c r="H3182" s="146"/>
      <c r="I3182" s="114"/>
      <c r="J3182" s="114"/>
      <c r="K3182" s="113"/>
      <c r="L3182" s="113"/>
      <c r="M3182" s="113"/>
      <c r="N3182" s="113"/>
      <c r="O3182" s="537"/>
      <c r="P3182" s="537"/>
      <c r="Q3182" s="561" t="s">
        <v>13778</v>
      </c>
      <c r="R3182" s="159" t="s">
        <v>6718</v>
      </c>
      <c r="S3182" s="114"/>
      <c r="T3182" s="148"/>
      <c r="U3182" s="148"/>
      <c r="V3182" s="149"/>
      <c r="W3182" s="149"/>
      <c r="X3182" s="149"/>
      <c r="Y3182" s="149"/>
      <c r="Z3182" s="149"/>
      <c r="AA3182" s="255" t="s">
        <v>12689</v>
      </c>
      <c r="AB3182" s="149"/>
      <c r="AC3182" s="149"/>
      <c r="AD3182" s="149"/>
      <c r="AE3182" s="149"/>
      <c r="AF3182" s="836"/>
    </row>
    <row r="3183" spans="1:32" s="23" customFormat="1" x14ac:dyDescent="0.2">
      <c r="A3183" s="143" t="s">
        <v>4799</v>
      </c>
      <c r="B3183" s="256"/>
      <c r="C3183" s="143"/>
      <c r="D3183" s="143" t="s">
        <v>2032</v>
      </c>
      <c r="E3183" s="259" t="s">
        <v>1168</v>
      </c>
      <c r="F3183" s="149"/>
      <c r="G3183" s="84" t="s">
        <v>14038</v>
      </c>
      <c r="H3183" s="146"/>
      <c r="I3183" s="114"/>
      <c r="J3183" s="114"/>
      <c r="K3183" s="113"/>
      <c r="L3183" s="113"/>
      <c r="M3183" s="113"/>
      <c r="N3183" s="113"/>
      <c r="O3183" s="537"/>
      <c r="P3183" s="537"/>
      <c r="Q3183" s="561" t="s">
        <v>13779</v>
      </c>
      <c r="R3183" s="159" t="s">
        <v>2147</v>
      </c>
      <c r="S3183" s="114"/>
      <c r="T3183" s="148"/>
      <c r="U3183" s="148"/>
      <c r="V3183" s="149"/>
      <c r="W3183" s="149"/>
      <c r="X3183" s="149"/>
      <c r="Y3183" s="149"/>
      <c r="Z3183" s="149"/>
      <c r="AA3183" s="255" t="s">
        <v>12689</v>
      </c>
      <c r="AB3183" s="263"/>
      <c r="AC3183" s="149"/>
      <c r="AD3183" s="149"/>
      <c r="AE3183" s="149"/>
      <c r="AF3183" s="836"/>
    </row>
    <row r="3184" spans="1:32" s="23" customFormat="1" ht="25.5" x14ac:dyDescent="0.2">
      <c r="A3184" s="143" t="s">
        <v>6252</v>
      </c>
      <c r="B3184" s="256"/>
      <c r="C3184" s="143"/>
      <c r="D3184" s="143" t="s">
        <v>14570</v>
      </c>
      <c r="E3184" s="259" t="s">
        <v>14339</v>
      </c>
      <c r="F3184" s="150"/>
      <c r="G3184" s="84" t="s">
        <v>14038</v>
      </c>
      <c r="H3184" s="146"/>
      <c r="I3184" s="114"/>
      <c r="J3184" s="114"/>
      <c r="K3184" s="113"/>
      <c r="L3184" s="113"/>
      <c r="M3184" s="113"/>
      <c r="N3184" s="113"/>
      <c r="O3184" s="537"/>
      <c r="P3184" s="537"/>
      <c r="Q3184" s="561" t="s">
        <v>13780</v>
      </c>
      <c r="R3184" s="159" t="s">
        <v>14337</v>
      </c>
      <c r="S3184" s="114"/>
      <c r="T3184" s="148"/>
      <c r="U3184" s="1275"/>
      <c r="V3184" s="149"/>
      <c r="W3184" s="263">
        <v>15549</v>
      </c>
      <c r="X3184" s="263">
        <v>15953</v>
      </c>
      <c r="Y3184" s="149"/>
      <c r="Z3184" s="263">
        <v>16490</v>
      </c>
      <c r="AA3184" s="252">
        <f>YEARFRAC(AB3184,Z3184,1)</f>
        <v>2.0821917808219177</v>
      </c>
      <c r="AB3184" s="263">
        <v>17250</v>
      </c>
      <c r="AC3184" s="149"/>
      <c r="AD3184" s="263">
        <v>22463</v>
      </c>
      <c r="AE3184" s="149"/>
      <c r="AF3184" s="836"/>
    </row>
    <row r="3185" spans="1:32" s="23" customFormat="1" x14ac:dyDescent="0.2">
      <c r="A3185" s="143" t="s">
        <v>1473</v>
      </c>
      <c r="B3185" s="256"/>
      <c r="C3185" s="143"/>
      <c r="D3185" s="113" t="s">
        <v>2033</v>
      </c>
      <c r="E3185" s="254" t="s">
        <v>3938</v>
      </c>
      <c r="F3185" s="150"/>
      <c r="G3185" s="84" t="s">
        <v>14038</v>
      </c>
      <c r="H3185" s="146"/>
      <c r="I3185" s="114"/>
      <c r="J3185" s="114"/>
      <c r="K3185" s="113"/>
      <c r="L3185" s="113"/>
      <c r="M3185" s="113"/>
      <c r="N3185" s="113"/>
      <c r="O3185" s="537"/>
      <c r="P3185" s="537"/>
      <c r="Q3185" s="561" t="s">
        <v>13781</v>
      </c>
      <c r="R3185" s="159" t="s">
        <v>1478</v>
      </c>
      <c r="S3185" s="114"/>
      <c r="T3185" s="148"/>
      <c r="U3185" s="148"/>
      <c r="V3185" s="149"/>
      <c r="W3185" s="149"/>
      <c r="X3185" s="263">
        <v>5166</v>
      </c>
      <c r="Y3185" s="149"/>
      <c r="Z3185" s="263">
        <v>5230</v>
      </c>
      <c r="AA3185" s="252">
        <f>YEARFRAC(AB3185,Z3185,1)</f>
        <v>31.784369036754335</v>
      </c>
      <c r="AB3185" s="263">
        <v>16839</v>
      </c>
      <c r="AC3185" s="149"/>
      <c r="AD3185" s="149"/>
      <c r="AE3185" s="149"/>
      <c r="AF3185" s="836"/>
    </row>
    <row r="3186" spans="1:32" s="23" customFormat="1" x14ac:dyDescent="0.2">
      <c r="A3186" s="143" t="s">
        <v>6514</v>
      </c>
      <c r="B3186" s="256"/>
      <c r="C3186" s="143"/>
      <c r="D3186" s="113" t="s">
        <v>2034</v>
      </c>
      <c r="E3186" s="254" t="s">
        <v>3938</v>
      </c>
      <c r="F3186" s="150"/>
      <c r="G3186" s="84" t="s">
        <v>14038</v>
      </c>
      <c r="H3186" s="146"/>
      <c r="I3186" s="114"/>
      <c r="J3186" s="114"/>
      <c r="K3186" s="113"/>
      <c r="L3186" s="113"/>
      <c r="M3186" s="113"/>
      <c r="N3186" s="113"/>
      <c r="O3186" s="537"/>
      <c r="P3186" s="537"/>
      <c r="Q3186" s="561" t="s">
        <v>13782</v>
      </c>
      <c r="R3186" s="159" t="s">
        <v>9536</v>
      </c>
      <c r="S3186" s="114"/>
      <c r="T3186" s="148"/>
      <c r="U3186" s="148" t="s">
        <v>3147</v>
      </c>
      <c r="V3186" s="149"/>
      <c r="W3186" s="149"/>
      <c r="X3186" s="263">
        <v>15514</v>
      </c>
      <c r="Y3186" s="149"/>
      <c r="Z3186" s="263">
        <v>16852</v>
      </c>
      <c r="AA3186" s="255" t="s">
        <v>12689</v>
      </c>
      <c r="AB3186" s="149"/>
      <c r="AC3186" s="149"/>
      <c r="AD3186" s="149"/>
      <c r="AE3186" s="149"/>
      <c r="AF3186" s="836"/>
    </row>
    <row r="3187" spans="1:32" s="23" customFormat="1" x14ac:dyDescent="0.2">
      <c r="A3187" s="143" t="s">
        <v>10681</v>
      </c>
      <c r="B3187" s="256"/>
      <c r="C3187" s="143"/>
      <c r="D3187" s="113" t="s">
        <v>2035</v>
      </c>
      <c r="E3187" s="254" t="s">
        <v>3938</v>
      </c>
      <c r="F3187" s="150"/>
      <c r="G3187" s="84" t="s">
        <v>14038</v>
      </c>
      <c r="H3187" s="146"/>
      <c r="I3187" s="114"/>
      <c r="J3187" s="114"/>
      <c r="K3187" s="113"/>
      <c r="L3187" s="113"/>
      <c r="M3187" s="113"/>
      <c r="N3187" s="113"/>
      <c r="O3187" s="537"/>
      <c r="P3187" s="537"/>
      <c r="Q3187" s="561" t="s">
        <v>13783</v>
      </c>
      <c r="R3187" s="159" t="s">
        <v>10682</v>
      </c>
      <c r="S3187" s="114"/>
      <c r="T3187" s="148"/>
      <c r="U3187" s="148"/>
      <c r="V3187" s="149"/>
      <c r="W3187" s="149"/>
      <c r="X3187" s="149"/>
      <c r="Y3187" s="149"/>
      <c r="Z3187" s="149"/>
      <c r="AA3187" s="255" t="s">
        <v>12689</v>
      </c>
      <c r="AB3187" s="149"/>
      <c r="AC3187" s="149"/>
      <c r="AD3187" s="263">
        <v>16083</v>
      </c>
      <c r="AE3187" s="149"/>
      <c r="AF3187" s="836"/>
    </row>
    <row r="3188" spans="1:32" s="23" customFormat="1" ht="15.75" customHeight="1" x14ac:dyDescent="0.2">
      <c r="A3188" s="143" t="s">
        <v>10011</v>
      </c>
      <c r="B3188" s="256"/>
      <c r="C3188" s="143"/>
      <c r="D3188" s="113" t="s">
        <v>2036</v>
      </c>
      <c r="E3188" s="259" t="s">
        <v>7760</v>
      </c>
      <c r="F3188" s="150"/>
      <c r="G3188" s="84" t="s">
        <v>14038</v>
      </c>
      <c r="H3188" s="146"/>
      <c r="I3188" s="114"/>
      <c r="J3188" s="114"/>
      <c r="K3188" s="113"/>
      <c r="L3188" s="113"/>
      <c r="M3188" s="113"/>
      <c r="N3188" s="113"/>
      <c r="O3188" s="537"/>
      <c r="P3188" s="537"/>
      <c r="Q3188" s="561" t="s">
        <v>13784</v>
      </c>
      <c r="R3188" s="159" t="s">
        <v>10071</v>
      </c>
      <c r="S3188" s="114"/>
      <c r="T3188" s="148"/>
      <c r="U3188" s="148" t="s">
        <v>3148</v>
      </c>
      <c r="V3188" s="149"/>
      <c r="W3188" s="149"/>
      <c r="X3188" s="149"/>
      <c r="Y3188" s="149"/>
      <c r="Z3188" s="263">
        <v>15393</v>
      </c>
      <c r="AA3188" s="252">
        <f>YEARFRAC(AB3188,Z3188,1)</f>
        <v>4.0361445783132535</v>
      </c>
      <c r="AB3188" s="263">
        <v>16867</v>
      </c>
      <c r="AC3188" s="149"/>
      <c r="AD3188" s="149"/>
      <c r="AE3188" s="149"/>
      <c r="AF3188" s="1109"/>
    </row>
    <row r="3189" spans="1:32" s="92" customFormat="1" ht="15.75" customHeight="1" x14ac:dyDescent="0.2">
      <c r="A3189" s="143" t="s">
        <v>11153</v>
      </c>
      <c r="B3189" s="256"/>
      <c r="C3189" s="143"/>
      <c r="D3189" s="113" t="s">
        <v>2037</v>
      </c>
      <c r="E3189" s="259" t="s">
        <v>11431</v>
      </c>
      <c r="F3189" s="150"/>
      <c r="G3189" s="84" t="s">
        <v>14038</v>
      </c>
      <c r="H3189" s="146"/>
      <c r="I3189" s="114"/>
      <c r="J3189" s="114"/>
      <c r="K3189" s="113"/>
      <c r="L3189" s="113"/>
      <c r="M3189" s="113"/>
      <c r="N3189" s="113"/>
      <c r="O3189" s="537"/>
      <c r="P3189" s="537"/>
      <c r="Q3189" s="561" t="s">
        <v>13785</v>
      </c>
      <c r="R3189" s="159" t="s">
        <v>11154</v>
      </c>
      <c r="S3189" s="114"/>
      <c r="T3189" s="148"/>
      <c r="U3189" s="148" t="s">
        <v>10455</v>
      </c>
      <c r="V3189" s="149"/>
      <c r="W3189" s="149"/>
      <c r="X3189" s="149"/>
      <c r="Y3189" s="149"/>
      <c r="Z3189" s="263">
        <v>15559</v>
      </c>
      <c r="AA3189" s="252">
        <f>YEARFRAC(AB3189,Z3189,1)</f>
        <v>2.0529197080291972</v>
      </c>
      <c r="AB3189" s="263">
        <v>16309</v>
      </c>
      <c r="AC3189" s="149"/>
      <c r="AD3189" s="149"/>
      <c r="AE3189" s="149"/>
      <c r="AF3189" s="1109"/>
    </row>
    <row r="3190" spans="1:32" s="23" customFormat="1" ht="15.75" customHeight="1" x14ac:dyDescent="0.2">
      <c r="A3190" s="143" t="s">
        <v>5594</v>
      </c>
      <c r="B3190" s="256"/>
      <c r="C3190" s="143"/>
      <c r="D3190" s="143" t="s">
        <v>14509</v>
      </c>
      <c r="E3190" s="148" t="s">
        <v>14340</v>
      </c>
      <c r="F3190" s="150"/>
      <c r="G3190" s="84" t="s">
        <v>14038</v>
      </c>
      <c r="H3190" s="146"/>
      <c r="I3190" s="114"/>
      <c r="J3190" s="114"/>
      <c r="K3190" s="113"/>
      <c r="L3190" s="113"/>
      <c r="M3190" s="113"/>
      <c r="N3190" s="113"/>
      <c r="O3190" s="537"/>
      <c r="P3190" s="537"/>
      <c r="Q3190" s="561" t="s">
        <v>13786</v>
      </c>
      <c r="R3190" s="159" t="s">
        <v>5595</v>
      </c>
      <c r="S3190" s="114"/>
      <c r="T3190" s="148"/>
      <c r="U3190" s="148" t="s">
        <v>10456</v>
      </c>
      <c r="V3190" s="149"/>
      <c r="W3190" s="149"/>
      <c r="X3190" s="149"/>
      <c r="Y3190" s="149"/>
      <c r="Z3190" s="149"/>
      <c r="AA3190" s="255" t="s">
        <v>12689</v>
      </c>
      <c r="AB3190" s="149"/>
      <c r="AC3190" s="149"/>
      <c r="AD3190" s="149"/>
      <c r="AE3190" s="149"/>
      <c r="AF3190" s="1273"/>
    </row>
    <row r="3191" spans="1:32" s="23" customFormat="1" ht="16.5" customHeight="1" thickBot="1" x14ac:dyDescent="0.25">
      <c r="A3191" s="1110" t="s">
        <v>8922</v>
      </c>
      <c r="B3191" s="1186"/>
      <c r="C3191" s="1110"/>
      <c r="D3191" s="1189" t="s">
        <v>2045</v>
      </c>
      <c r="E3191" s="1192" t="s">
        <v>14333</v>
      </c>
      <c r="F3191" s="1187"/>
      <c r="G3191" s="1103" t="s">
        <v>14038</v>
      </c>
      <c r="H3191" s="1188"/>
      <c r="I3191" s="1111"/>
      <c r="J3191" s="1111"/>
      <c r="K3191" s="1189"/>
      <c r="L3191" s="1189"/>
      <c r="M3191" s="1189"/>
      <c r="N3191" s="1189"/>
      <c r="O3191" s="1111"/>
      <c r="P3191" s="1111"/>
      <c r="Q3191" s="1190" t="s">
        <v>13787</v>
      </c>
      <c r="R3191" s="1191" t="s">
        <v>2044</v>
      </c>
      <c r="S3191" s="1111"/>
      <c r="T3191" s="1192"/>
      <c r="U3191" s="1266" t="s">
        <v>12664</v>
      </c>
      <c r="V3191" s="1268"/>
      <c r="W3191" s="1269">
        <v>16412</v>
      </c>
      <c r="X3191" s="1269">
        <v>16623</v>
      </c>
      <c r="Y3191" s="1268"/>
      <c r="Z3191" s="1268"/>
      <c r="AA3191" s="1271" t="s">
        <v>12689</v>
      </c>
      <c r="AB3191" s="1268"/>
      <c r="AC3191" s="1268"/>
      <c r="AD3191" s="1269">
        <v>21439</v>
      </c>
      <c r="AE3191" s="1268"/>
      <c r="AF3191" s="1274"/>
    </row>
    <row r="3192" spans="1:32" ht="15.75" customHeight="1" x14ac:dyDescent="0.2">
      <c r="A3192" s="1109" t="s">
        <v>14165</v>
      </c>
      <c r="B3192" s="1210"/>
      <c r="C3192" s="1194"/>
      <c r="D3192" s="1194" t="s">
        <v>14228</v>
      </c>
      <c r="E3192" s="1195" t="s">
        <v>14278</v>
      </c>
      <c r="F3192" s="1196"/>
      <c r="G3192" s="1206" t="s">
        <v>14350</v>
      </c>
      <c r="H3192" s="1198"/>
      <c r="I3192" s="1193"/>
      <c r="J3192" s="1199"/>
      <c r="K3192" s="1200"/>
      <c r="L3192" s="1200"/>
      <c r="M3192" s="1200"/>
      <c r="N3192" s="1200"/>
      <c r="O3192" s="1193"/>
      <c r="P3192" s="1193"/>
      <c r="Q3192" s="1276" t="s">
        <v>14351</v>
      </c>
      <c r="R3192" s="1202" t="s">
        <v>14110</v>
      </c>
      <c r="S3192" s="1193"/>
      <c r="T3192" s="1195"/>
      <c r="U3192" s="1195"/>
      <c r="V3192" s="1194"/>
      <c r="W3192" s="1203">
        <v>16243</v>
      </c>
      <c r="X3192" s="1203">
        <v>16332</v>
      </c>
      <c r="Y3192" s="1194"/>
      <c r="Z3192" s="1203">
        <v>16483</v>
      </c>
      <c r="AA3192" s="1246"/>
      <c r="AB3192" s="1203">
        <v>17094</v>
      </c>
      <c r="AC3192" s="1203"/>
      <c r="AD3192" s="1203">
        <v>22098</v>
      </c>
      <c r="AE3192" s="1203"/>
      <c r="AF3192" s="1239"/>
    </row>
    <row r="3193" spans="1:32" ht="15.75" customHeight="1" x14ac:dyDescent="0.2">
      <c r="A3193" s="1109" t="s">
        <v>14150</v>
      </c>
      <c r="B3193" s="1210"/>
      <c r="C3193" s="1194"/>
      <c r="D3193" s="1194" t="s">
        <v>14222</v>
      </c>
      <c r="E3193" s="1195" t="s">
        <v>9445</v>
      </c>
      <c r="F3193" s="1196"/>
      <c r="G3193" s="1206" t="s">
        <v>14350</v>
      </c>
      <c r="H3193" s="1198"/>
      <c r="I3193" s="1193"/>
      <c r="J3193" s="1199"/>
      <c r="K3193" s="1200"/>
      <c r="L3193" s="1200"/>
      <c r="M3193" s="1200"/>
      <c r="N3193" s="1200"/>
      <c r="O3193" s="1193"/>
      <c r="P3193" s="1193"/>
      <c r="Q3193" s="1276" t="s">
        <v>14150</v>
      </c>
      <c r="R3193" s="1202" t="s">
        <v>14084</v>
      </c>
      <c r="S3193" s="1193"/>
      <c r="T3193" s="1195"/>
      <c r="U3193" s="1195"/>
      <c r="V3193" s="1203"/>
      <c r="W3193" s="1203">
        <v>16394</v>
      </c>
      <c r="X3193" s="1203">
        <v>16450</v>
      </c>
      <c r="Y3193" s="1203"/>
      <c r="Z3193" s="1203">
        <v>16682</v>
      </c>
      <c r="AA3193" s="1246"/>
      <c r="AB3193" s="1240">
        <v>20402</v>
      </c>
      <c r="AC3193" s="1203"/>
      <c r="AD3193" s="1203">
        <v>22433</v>
      </c>
      <c r="AE3193" s="1203"/>
      <c r="AF3193" s="1239" t="s">
        <v>14295</v>
      </c>
    </row>
    <row r="3194" spans="1:32" x14ac:dyDescent="0.2">
      <c r="A3194" s="1109" t="s">
        <v>14176</v>
      </c>
      <c r="B3194" s="1210"/>
      <c r="C3194" s="1194"/>
      <c r="D3194" s="1194" t="s">
        <v>14510</v>
      </c>
      <c r="E3194" s="1195" t="s">
        <v>14338</v>
      </c>
      <c r="F3194" s="1196"/>
      <c r="G3194" s="1206" t="s">
        <v>14350</v>
      </c>
      <c r="H3194" s="1198"/>
      <c r="I3194" s="1193"/>
      <c r="J3194" s="1199"/>
      <c r="K3194" s="1200"/>
      <c r="L3194" s="1200"/>
      <c r="M3194" s="1200"/>
      <c r="N3194" s="1200"/>
      <c r="O3194" s="1193"/>
      <c r="P3194" s="1193"/>
      <c r="Q3194" s="1276" t="s">
        <v>14176</v>
      </c>
      <c r="R3194" s="1202" t="s">
        <v>14123</v>
      </c>
      <c r="S3194" s="1193"/>
      <c r="T3194" s="1195"/>
      <c r="U3194" s="1195" t="s">
        <v>14292</v>
      </c>
      <c r="V3194" s="1194"/>
      <c r="W3194" s="1203">
        <v>14107</v>
      </c>
      <c r="X3194" s="1203">
        <v>14432</v>
      </c>
      <c r="Y3194" s="1194"/>
      <c r="Z3194" s="1203">
        <v>15142</v>
      </c>
      <c r="AA3194" s="1246"/>
      <c r="AB3194" s="1203">
        <v>16816</v>
      </c>
      <c r="AC3194" s="1194"/>
      <c r="AD3194" s="1203">
        <v>16858</v>
      </c>
      <c r="AE3194" s="1194"/>
      <c r="AF3194" s="1239"/>
    </row>
    <row r="3195" spans="1:32" ht="38.25" x14ac:dyDescent="0.2">
      <c r="A3195" s="1109" t="s">
        <v>14167</v>
      </c>
      <c r="B3195" s="1210"/>
      <c r="C3195" s="1194"/>
      <c r="D3195" s="1194" t="s">
        <v>1303</v>
      </c>
      <c r="E3195" s="1195" t="s">
        <v>14243</v>
      </c>
      <c r="F3195" s="1196"/>
      <c r="G3195" s="1206" t="s">
        <v>14350</v>
      </c>
      <c r="H3195" s="1198"/>
      <c r="I3195" s="1193"/>
      <c r="J3195" s="1199"/>
      <c r="K3195" s="1200"/>
      <c r="L3195" s="1200"/>
      <c r="M3195" s="1200"/>
      <c r="N3195" s="1200"/>
      <c r="O3195" s="1193"/>
      <c r="P3195" s="1193"/>
      <c r="Q3195" s="1276" t="s">
        <v>14167</v>
      </c>
      <c r="R3195" s="1202" t="s">
        <v>14112</v>
      </c>
      <c r="S3195" s="1193"/>
      <c r="T3195" s="1195"/>
      <c r="U3195" s="1195"/>
      <c r="V3195" s="1194"/>
      <c r="W3195" s="1203">
        <v>16025</v>
      </c>
      <c r="X3195" s="1203">
        <v>16176</v>
      </c>
      <c r="Y3195" s="1194"/>
      <c r="Z3195" s="1203">
        <v>16294</v>
      </c>
      <c r="AA3195" s="1246"/>
      <c r="AB3195" s="1203">
        <v>16942</v>
      </c>
      <c r="AC3195" s="1194"/>
      <c r="AD3195" s="1203">
        <v>16967</v>
      </c>
      <c r="AE3195" s="1194"/>
      <c r="AF3195" s="1239" t="s">
        <v>14297</v>
      </c>
    </row>
    <row r="3196" spans="1:32" ht="38.25" x14ac:dyDescent="0.2">
      <c r="A3196" s="1109" t="s">
        <v>14140</v>
      </c>
      <c r="B3196" s="1210"/>
      <c r="C3196" s="1194"/>
      <c r="D3196" s="1195" t="s">
        <v>14199</v>
      </c>
      <c r="E3196" s="1195" t="s">
        <v>10627</v>
      </c>
      <c r="F3196" s="1196"/>
      <c r="G3196" s="1206" t="s">
        <v>14350</v>
      </c>
      <c r="H3196" s="1198"/>
      <c r="I3196" s="1193"/>
      <c r="J3196" s="1199"/>
      <c r="K3196" s="1200"/>
      <c r="L3196" s="1200"/>
      <c r="M3196" s="1200"/>
      <c r="N3196" s="1200"/>
      <c r="O3196" s="1193"/>
      <c r="P3196" s="1193"/>
      <c r="Q3196" s="1204" t="s">
        <v>14140</v>
      </c>
      <c r="R3196" s="1202" t="s">
        <v>14072</v>
      </c>
      <c r="S3196" s="1193"/>
      <c r="T3196" s="1195"/>
      <c r="U3196" s="1195"/>
      <c r="V3196" s="1203"/>
      <c r="W3196" s="1203">
        <v>15955</v>
      </c>
      <c r="X3196" s="1203">
        <v>16043</v>
      </c>
      <c r="Y3196" s="1203"/>
      <c r="Z3196" s="1203">
        <v>16102</v>
      </c>
      <c r="AA3196" s="1246"/>
      <c r="AB3196" s="1203">
        <v>20503</v>
      </c>
      <c r="AC3196" s="1203"/>
      <c r="AD3196" s="1203"/>
      <c r="AE3196" s="1203"/>
      <c r="AF3196" s="1239" t="s">
        <v>14298</v>
      </c>
    </row>
    <row r="3197" spans="1:32" ht="25.5" x14ac:dyDescent="0.2">
      <c r="A3197" s="1109" t="s">
        <v>14315</v>
      </c>
      <c r="B3197" s="1210"/>
      <c r="C3197" s="1194"/>
      <c r="D3197" s="1194" t="s">
        <v>14553</v>
      </c>
      <c r="E3197" s="1195" t="s">
        <v>14330</v>
      </c>
      <c r="F3197" s="1196"/>
      <c r="G3197" s="1206" t="s">
        <v>14350</v>
      </c>
      <c r="H3197" s="1198"/>
      <c r="I3197" s="1193"/>
      <c r="J3197" s="1199"/>
      <c r="K3197" s="1200"/>
      <c r="L3197" s="1200"/>
      <c r="M3197" s="1200"/>
      <c r="N3197" s="1200"/>
      <c r="O3197" s="1193"/>
      <c r="P3197" s="1193"/>
      <c r="Q3197" s="1291" t="s">
        <v>14355</v>
      </c>
      <c r="R3197" s="1202" t="s">
        <v>14095</v>
      </c>
      <c r="S3197" s="1193"/>
      <c r="T3197" s="1195"/>
      <c r="U3197" s="1195" t="s">
        <v>14182</v>
      </c>
      <c r="V3197" s="1238"/>
      <c r="W3197" s="1203">
        <v>15685</v>
      </c>
      <c r="X3197" s="1203">
        <v>16032</v>
      </c>
      <c r="Y3197" s="1203"/>
      <c r="Z3197" s="1203">
        <v>16307</v>
      </c>
      <c r="AA3197" s="1246"/>
      <c r="AB3197" s="1203">
        <v>16956</v>
      </c>
      <c r="AC3197" s="1203"/>
      <c r="AD3197" s="1203">
        <v>25485</v>
      </c>
      <c r="AE3197" s="1203"/>
      <c r="AF3197" s="1239" t="s">
        <v>14285</v>
      </c>
    </row>
    <row r="3198" spans="1:32" ht="63.75" x14ac:dyDescent="0.2">
      <c r="A3198" s="1109" t="s">
        <v>14314</v>
      </c>
      <c r="B3198" s="1210"/>
      <c r="C3198" s="1194"/>
      <c r="D3198" s="1194" t="s">
        <v>14552</v>
      </c>
      <c r="E3198" s="1195" t="s">
        <v>14331</v>
      </c>
      <c r="F3198" s="1196"/>
      <c r="G3198" s="1206" t="s">
        <v>14350</v>
      </c>
      <c r="H3198" s="1198"/>
      <c r="I3198" s="1193"/>
      <c r="J3198" s="1199"/>
      <c r="K3198" s="1200"/>
      <c r="L3198" s="1200"/>
      <c r="M3198" s="1200"/>
      <c r="N3198" s="1200"/>
      <c r="O3198" s="1193"/>
      <c r="P3198" s="1193"/>
      <c r="Q3198" s="1276" t="s">
        <v>14354</v>
      </c>
      <c r="R3198" s="1202" t="s">
        <v>14094</v>
      </c>
      <c r="S3198" s="1193"/>
      <c r="T3198" s="1195"/>
      <c r="U3198" s="1195" t="s">
        <v>14183</v>
      </c>
      <c r="V3198" s="1248"/>
      <c r="W3198" s="1203">
        <v>15690</v>
      </c>
      <c r="X3198" s="1203">
        <v>16122</v>
      </c>
      <c r="Y3198" s="1203">
        <v>16333</v>
      </c>
      <c r="Z3198" s="1203">
        <v>16333</v>
      </c>
      <c r="AA3198" s="1246"/>
      <c r="AB3198" s="1203">
        <v>16930</v>
      </c>
      <c r="AC3198" s="1203"/>
      <c r="AD3198" s="1203">
        <v>25485</v>
      </c>
      <c r="AE3198" s="1203"/>
      <c r="AF3198" s="1239" t="s">
        <v>14317</v>
      </c>
    </row>
    <row r="3199" spans="1:32" ht="25.5" x14ac:dyDescent="0.2">
      <c r="A3199" s="1109" t="s">
        <v>14313</v>
      </c>
      <c r="B3199" s="1210"/>
      <c r="C3199" s="1194"/>
      <c r="D3199" s="1194" t="s">
        <v>14551</v>
      </c>
      <c r="E3199" s="1195" t="s">
        <v>14330</v>
      </c>
      <c r="F3199" s="1196"/>
      <c r="G3199" s="1206" t="s">
        <v>14350</v>
      </c>
      <c r="H3199" s="1198"/>
      <c r="I3199" s="1193"/>
      <c r="J3199" s="1199"/>
      <c r="K3199" s="1200"/>
      <c r="L3199" s="1200"/>
      <c r="M3199" s="1200"/>
      <c r="N3199" s="1200"/>
      <c r="O3199" s="1193"/>
      <c r="P3199" s="1193"/>
      <c r="Q3199" s="1276" t="s">
        <v>14353</v>
      </c>
      <c r="R3199" s="1202" t="s">
        <v>14093</v>
      </c>
      <c r="S3199" s="1193"/>
      <c r="T3199" s="1195"/>
      <c r="U3199" s="1195" t="s">
        <v>14181</v>
      </c>
      <c r="V3199" s="1248"/>
      <c r="W3199" s="1203">
        <v>15721</v>
      </c>
      <c r="X3199" s="1203">
        <v>16184</v>
      </c>
      <c r="Y3199" s="1203"/>
      <c r="Z3199" s="1203">
        <v>16397</v>
      </c>
      <c r="AA3199" s="1246"/>
      <c r="AB3199" s="1203">
        <v>16886</v>
      </c>
      <c r="AC3199" s="1203"/>
      <c r="AD3199" s="1203"/>
      <c r="AE3199" s="1203"/>
      <c r="AF3199" s="1239" t="s">
        <v>14316</v>
      </c>
    </row>
    <row r="3200" spans="1:32" x14ac:dyDescent="0.2">
      <c r="A3200" s="1109" t="s">
        <v>14310</v>
      </c>
      <c r="B3200" s="1210"/>
      <c r="C3200" s="1194"/>
      <c r="D3200" s="1194" t="s">
        <v>6866</v>
      </c>
      <c r="E3200" s="1195" t="s">
        <v>11232</v>
      </c>
      <c r="F3200" s="1196"/>
      <c r="G3200" s="1206" t="s">
        <v>14350</v>
      </c>
      <c r="H3200" s="1198"/>
      <c r="I3200" s="1193"/>
      <c r="J3200" s="1199"/>
      <c r="K3200" s="1200"/>
      <c r="L3200" s="1200"/>
      <c r="M3200" s="1200"/>
      <c r="N3200" s="1200"/>
      <c r="O3200" s="1193"/>
      <c r="P3200" s="1193"/>
      <c r="Q3200" s="1276" t="s">
        <v>14356</v>
      </c>
      <c r="R3200" s="1202" t="s">
        <v>14089</v>
      </c>
      <c r="S3200" s="1193"/>
      <c r="T3200" s="1195"/>
      <c r="U3200" s="1195"/>
      <c r="V3200" s="1203"/>
      <c r="W3200" s="1203">
        <v>15752</v>
      </c>
      <c r="X3200" s="1203">
        <v>16237</v>
      </c>
      <c r="Y3200" s="1203"/>
      <c r="Z3200" s="1203">
        <v>16461</v>
      </c>
      <c r="AA3200" s="1246"/>
      <c r="AB3200" s="1203">
        <v>16930</v>
      </c>
      <c r="AC3200" s="1203"/>
      <c r="AD3200" s="1203"/>
      <c r="AE3200" s="1203"/>
      <c r="AF3200" s="1195"/>
    </row>
    <row r="3201" spans="1:44" ht="31.5" customHeight="1" x14ac:dyDescent="0.2">
      <c r="A3201" s="1109" t="s">
        <v>14308</v>
      </c>
      <c r="B3201" s="1210"/>
      <c r="C3201" s="1194"/>
      <c r="D3201" s="1194" t="s">
        <v>14550</v>
      </c>
      <c r="E3201" s="1195" t="s">
        <v>14330</v>
      </c>
      <c r="F3201" s="1196"/>
      <c r="G3201" s="1206" t="s">
        <v>14350</v>
      </c>
      <c r="H3201" s="1198"/>
      <c r="I3201" s="1193"/>
      <c r="J3201" s="1199"/>
      <c r="K3201" s="1200"/>
      <c r="L3201" s="1200"/>
      <c r="M3201" s="1200"/>
      <c r="N3201" s="1200"/>
      <c r="O3201" s="1193"/>
      <c r="P3201" s="1193"/>
      <c r="Q3201" s="1276" t="s">
        <v>14357</v>
      </c>
      <c r="R3201" s="1202" t="s">
        <v>14087</v>
      </c>
      <c r="S3201" s="1193"/>
      <c r="T3201" s="1195"/>
      <c r="U3201" s="1195" t="s">
        <v>14246</v>
      </c>
      <c r="V3201" s="1238"/>
      <c r="W3201" s="1203">
        <v>16039</v>
      </c>
      <c r="X3201" s="1203">
        <v>16311</v>
      </c>
      <c r="Y3201" s="1203">
        <v>16468</v>
      </c>
      <c r="Z3201" s="1203">
        <v>16468</v>
      </c>
      <c r="AA3201" s="1246"/>
      <c r="AB3201" s="1194"/>
      <c r="AC3201" s="1203"/>
      <c r="AD3201" s="1203"/>
      <c r="AE3201" s="1203"/>
      <c r="AF3201" s="1239"/>
    </row>
    <row r="3202" spans="1:44" x14ac:dyDescent="0.2">
      <c r="A3202" s="1109" t="s">
        <v>14327</v>
      </c>
      <c r="B3202" s="1210"/>
      <c r="C3202" s="1194"/>
      <c r="D3202" s="1194" t="s">
        <v>9557</v>
      </c>
      <c r="E3202" s="1195" t="s">
        <v>14242</v>
      </c>
      <c r="F3202" s="1196"/>
      <c r="G3202" s="1206" t="s">
        <v>14350</v>
      </c>
      <c r="H3202" s="1198"/>
      <c r="I3202" s="1193"/>
      <c r="J3202" s="1199"/>
      <c r="K3202" s="1200"/>
      <c r="L3202" s="1200"/>
      <c r="M3202" s="1200"/>
      <c r="N3202" s="1200"/>
      <c r="O3202" s="1193"/>
      <c r="P3202" s="1193"/>
      <c r="Q3202" s="1276" t="s">
        <v>14352</v>
      </c>
      <c r="R3202" s="1204" t="s">
        <v>14091</v>
      </c>
      <c r="S3202" s="1193"/>
      <c r="T3202" s="1195"/>
      <c r="U3202" s="1195" t="s">
        <v>14185</v>
      </c>
      <c r="V3202" s="1238"/>
      <c r="W3202" s="1203">
        <v>16123</v>
      </c>
      <c r="X3202" s="1203">
        <v>16402</v>
      </c>
      <c r="Y3202" s="1203"/>
      <c r="Z3202" s="1203">
        <v>16551</v>
      </c>
      <c r="AA3202" s="1246"/>
      <c r="AB3202" s="1203">
        <v>16948</v>
      </c>
      <c r="AC3202" s="1203"/>
      <c r="AD3202" s="1203">
        <v>16962</v>
      </c>
      <c r="AE3202" s="1203"/>
      <c r="AF3202" s="1239"/>
    </row>
    <row r="3203" spans="1:44" ht="15.75" customHeight="1" x14ac:dyDescent="0.2">
      <c r="A3203" s="1109" t="s">
        <v>14318</v>
      </c>
      <c r="B3203" s="1210"/>
      <c r="C3203" s="1194"/>
      <c r="D3203" s="1194" t="s">
        <v>14549</v>
      </c>
      <c r="E3203" s="1195" t="s">
        <v>14331</v>
      </c>
      <c r="F3203" s="1196"/>
      <c r="G3203" s="1206" t="s">
        <v>14350</v>
      </c>
      <c r="H3203" s="1198"/>
      <c r="I3203" s="1193"/>
      <c r="J3203" s="1199"/>
      <c r="K3203" s="1200"/>
      <c r="L3203" s="1200"/>
      <c r="M3203" s="1200"/>
      <c r="N3203" s="1200"/>
      <c r="O3203" s="1193"/>
      <c r="P3203" s="1193"/>
      <c r="Q3203" s="1276" t="s">
        <v>14349</v>
      </c>
      <c r="R3203" s="1202" t="s">
        <v>14096</v>
      </c>
      <c r="S3203" s="1193"/>
      <c r="T3203" s="1195"/>
      <c r="U3203" s="1248"/>
      <c r="V3203" s="1203"/>
      <c r="W3203" s="1203">
        <v>16238</v>
      </c>
      <c r="X3203" s="1203">
        <v>16592</v>
      </c>
      <c r="Y3203" s="1203">
        <v>16707</v>
      </c>
      <c r="Z3203" s="1203">
        <v>16707</v>
      </c>
      <c r="AA3203" s="1246"/>
      <c r="AB3203" s="1203">
        <v>16974</v>
      </c>
      <c r="AC3203" s="1203"/>
      <c r="AD3203" s="1203">
        <v>16986</v>
      </c>
      <c r="AE3203" s="1203"/>
      <c r="AF3203" s="1239" t="s">
        <v>14286</v>
      </c>
    </row>
    <row r="3204" spans="1:44" ht="25.5" customHeight="1" x14ac:dyDescent="0.2">
      <c r="A3204" s="1109" t="s">
        <v>14144</v>
      </c>
      <c r="B3204" s="1210"/>
      <c r="C3204" s="1194"/>
      <c r="D3204" s="1109" t="s">
        <v>14213</v>
      </c>
      <c r="E3204" s="1195" t="s">
        <v>14241</v>
      </c>
      <c r="F3204" s="1196"/>
      <c r="G3204" s="1206" t="s">
        <v>14350</v>
      </c>
      <c r="H3204" s="1198"/>
      <c r="I3204" s="1193"/>
      <c r="J3204" s="1199"/>
      <c r="K3204" s="1200"/>
      <c r="L3204" s="1200"/>
      <c r="M3204" s="1200"/>
      <c r="N3204" s="1200"/>
      <c r="O3204" s="1193"/>
      <c r="P3204" s="1193"/>
      <c r="Q3204" s="1276" t="s">
        <v>14144</v>
      </c>
      <c r="R3204" s="1202" t="s">
        <v>14076</v>
      </c>
      <c r="S3204" s="1193"/>
      <c r="T3204" s="1195"/>
      <c r="U3204" s="1195" t="s">
        <v>14245</v>
      </c>
      <c r="V3204" s="1238"/>
      <c r="W3204" s="1203">
        <v>15915</v>
      </c>
      <c r="X3204" s="1203">
        <v>16131</v>
      </c>
      <c r="Y3204" s="1203"/>
      <c r="Z3204" s="1203">
        <v>16268</v>
      </c>
      <c r="AA3204" s="1246"/>
      <c r="AB3204" s="1194"/>
      <c r="AC3204" s="1203"/>
      <c r="AD3204" s="1203">
        <v>16930</v>
      </c>
      <c r="AE3204" s="1203"/>
      <c r="AF3204" s="1195" t="s">
        <v>14214</v>
      </c>
    </row>
    <row r="3205" spans="1:44" x14ac:dyDescent="0.2">
      <c r="A3205" s="1109" t="s">
        <v>14134</v>
      </c>
      <c r="B3205" s="1210"/>
      <c r="C3205" s="1194"/>
      <c r="D3205" s="1195" t="s">
        <v>14238</v>
      </c>
      <c r="E3205" s="1195" t="s">
        <v>14325</v>
      </c>
      <c r="F3205" s="1196"/>
      <c r="G3205" s="1206" t="s">
        <v>14350</v>
      </c>
      <c r="H3205" s="1198"/>
      <c r="I3205" s="1193"/>
      <c r="J3205" s="1199"/>
      <c r="K3205" s="1200"/>
      <c r="L3205" s="1200"/>
      <c r="M3205" s="1200"/>
      <c r="N3205" s="1200"/>
      <c r="O3205" s="1193"/>
      <c r="P3205" s="1193"/>
      <c r="Q3205" s="1291" t="s">
        <v>14134</v>
      </c>
      <c r="R3205" s="1202" t="s">
        <v>14066</v>
      </c>
      <c r="S3205" s="1193"/>
      <c r="T3205" s="1195"/>
      <c r="U3205" s="1195"/>
      <c r="V3205" s="1203"/>
      <c r="W3205" s="1203">
        <v>15875</v>
      </c>
      <c r="X3205" s="1203">
        <v>15971</v>
      </c>
      <c r="Y3205" s="1203">
        <v>20810</v>
      </c>
      <c r="Z3205" s="1203"/>
      <c r="AA3205" s="1246"/>
      <c r="AB3205" s="1194"/>
      <c r="AC3205" s="1203"/>
      <c r="AD3205" s="1203">
        <v>21093</v>
      </c>
      <c r="AE3205" s="1203"/>
      <c r="AF3205" s="1221"/>
    </row>
    <row r="3206" spans="1:44" s="1146" customFormat="1" ht="12.75" customHeight="1" thickBot="1" x14ac:dyDescent="0.25">
      <c r="A3206" s="1110" t="s">
        <v>14163</v>
      </c>
      <c r="B3206" s="1277"/>
      <c r="C3206" s="1278"/>
      <c r="D3206" s="1278" t="s">
        <v>14237</v>
      </c>
      <c r="E3206" s="1279" t="s">
        <v>14288</v>
      </c>
      <c r="F3206" s="1280"/>
      <c r="G3206" s="1281" t="s">
        <v>14350</v>
      </c>
      <c r="H3206" s="1282"/>
      <c r="I3206" s="1283"/>
      <c r="J3206" s="1284"/>
      <c r="K3206" s="1285"/>
      <c r="L3206" s="1285"/>
      <c r="M3206" s="1285"/>
      <c r="N3206" s="1285"/>
      <c r="O3206" s="1283"/>
      <c r="P3206" s="1283"/>
      <c r="Q3206" s="1290" t="s">
        <v>14163</v>
      </c>
      <c r="R3206" s="1286" t="s">
        <v>14108</v>
      </c>
      <c r="S3206" s="1283"/>
      <c r="T3206" s="1279"/>
      <c r="U3206" s="1279"/>
      <c r="V3206" s="1278"/>
      <c r="W3206" s="1287">
        <v>16358</v>
      </c>
      <c r="X3206" s="1287">
        <v>16406</v>
      </c>
      <c r="Y3206" s="1287"/>
      <c r="Z3206" s="1287"/>
      <c r="AA3206" s="1288"/>
      <c r="AB3206" s="1278"/>
      <c r="AC3206" s="1287"/>
      <c r="AD3206" s="1287">
        <v>19402</v>
      </c>
      <c r="AE3206" s="1287"/>
      <c r="AF3206" s="1279" t="s">
        <v>14324</v>
      </c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</row>
    <row r="3207" spans="1:44" x14ac:dyDescent="0.2">
      <c r="A3207" s="1109" t="s">
        <v>14146</v>
      </c>
      <c r="B3207" s="1210"/>
      <c r="C3207" s="1194"/>
      <c r="D3207" s="1109"/>
      <c r="E3207" s="1234" t="s">
        <v>14267</v>
      </c>
      <c r="F3207" s="1196"/>
      <c r="G3207" s="1197" t="s">
        <v>14198</v>
      </c>
      <c r="H3207" s="1198"/>
      <c r="I3207" s="1193"/>
      <c r="J3207" s="1199"/>
      <c r="K3207" s="1200"/>
      <c r="L3207" s="1200"/>
      <c r="M3207" s="1200"/>
      <c r="N3207" s="1200"/>
      <c r="O3207" s="1193"/>
      <c r="P3207" s="1193"/>
      <c r="Q3207" s="1201"/>
      <c r="R3207" s="1202" t="s">
        <v>14078</v>
      </c>
      <c r="S3207" s="1193"/>
      <c r="T3207" s="1195"/>
      <c r="U3207" s="1195"/>
      <c r="V3207" s="1203"/>
      <c r="W3207" s="1218">
        <v>1797</v>
      </c>
      <c r="X3207" s="1203" t="s">
        <v>14215</v>
      </c>
      <c r="Y3207" s="1203"/>
      <c r="Z3207" s="1203"/>
      <c r="AA3207" s="1246"/>
      <c r="AB3207" s="1219" t="s">
        <v>14268</v>
      </c>
      <c r="AC3207" s="1203"/>
      <c r="AD3207" s="1203"/>
      <c r="AE3207" s="1203"/>
      <c r="AF3207" s="1195" t="s">
        <v>14269</v>
      </c>
    </row>
    <row r="3208" spans="1:44" ht="25.5" x14ac:dyDescent="0.2">
      <c r="A3208" s="1109" t="s">
        <v>14146</v>
      </c>
      <c r="B3208" s="1210"/>
      <c r="C3208" s="1194"/>
      <c r="D3208" s="1109"/>
      <c r="E3208" s="1195" t="s">
        <v>14187</v>
      </c>
      <c r="F3208" s="1196"/>
      <c r="G3208" s="1197" t="s">
        <v>14198</v>
      </c>
      <c r="H3208" s="1198"/>
      <c r="I3208" s="1193"/>
      <c r="J3208" s="1199"/>
      <c r="K3208" s="1200"/>
      <c r="L3208" s="1200"/>
      <c r="M3208" s="1200"/>
      <c r="N3208" s="1200"/>
      <c r="O3208" s="1193"/>
      <c r="P3208" s="1193"/>
      <c r="Q3208" s="1201"/>
      <c r="R3208" s="1202" t="s">
        <v>14079</v>
      </c>
      <c r="S3208" s="1193"/>
      <c r="T3208" s="1195"/>
      <c r="U3208" s="1195"/>
      <c r="V3208" s="1203"/>
      <c r="W3208" s="1220" t="s">
        <v>14271</v>
      </c>
      <c r="X3208" s="1203" t="s">
        <v>14216</v>
      </c>
      <c r="Y3208" s="1203"/>
      <c r="Z3208" s="1203" t="s">
        <v>14217</v>
      </c>
      <c r="AA3208" s="1246"/>
      <c r="AB3208" s="1203" t="s">
        <v>14218</v>
      </c>
      <c r="AC3208" s="1203"/>
      <c r="AD3208" s="1203"/>
      <c r="AE3208" s="1203"/>
      <c r="AF3208" s="1195" t="s">
        <v>14270</v>
      </c>
    </row>
    <row r="3209" spans="1:44" s="1146" customFormat="1" ht="12.75" customHeight="1" x14ac:dyDescent="0.2">
      <c r="A3209" s="1109" t="s">
        <v>14132</v>
      </c>
      <c r="B3209" s="1210"/>
      <c r="C3209" s="1194"/>
      <c r="D3209" s="1195" t="s">
        <v>14532</v>
      </c>
      <c r="E3209" s="1195" t="s">
        <v>14281</v>
      </c>
      <c r="F3209" s="1196"/>
      <c r="G3209" s="1197" t="s">
        <v>14198</v>
      </c>
      <c r="H3209" s="1198"/>
      <c r="I3209" s="1193"/>
      <c r="J3209" s="1199"/>
      <c r="K3209" s="1200"/>
      <c r="L3209" s="1200"/>
      <c r="M3209" s="1200"/>
      <c r="N3209" s="1200"/>
      <c r="O3209" s="1193"/>
      <c r="P3209" s="1193"/>
      <c r="Q3209" s="1201"/>
      <c r="R3209" s="1202" t="s">
        <v>14210</v>
      </c>
      <c r="S3209" s="1193"/>
      <c r="T3209" s="1195"/>
      <c r="U3209" s="1195"/>
      <c r="V3209" s="1203"/>
      <c r="W3209" s="1245"/>
      <c r="X3209" s="1203"/>
      <c r="Y3209" s="1203"/>
      <c r="Z3209" s="1194"/>
      <c r="AA3209" s="1246"/>
      <c r="AB3209" s="1219" t="s">
        <v>14304</v>
      </c>
      <c r="AC3209" s="1194"/>
      <c r="AD3209" s="1203">
        <v>29632</v>
      </c>
      <c r="AE3209" s="1203"/>
      <c r="AF3209" s="1239" t="s">
        <v>14283</v>
      </c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</row>
    <row r="3210" spans="1:44" x14ac:dyDescent="0.2">
      <c r="A3210" s="80" t="s">
        <v>14148</v>
      </c>
      <c r="B3210" s="1237"/>
      <c r="C3210" s="1223"/>
      <c r="D3210" s="1223" t="s">
        <v>14533</v>
      </c>
      <c r="E3210" s="1231" t="s">
        <v>14282</v>
      </c>
      <c r="F3210" s="1224"/>
      <c r="G3210" s="1225" t="s">
        <v>14198</v>
      </c>
      <c r="H3210" s="1226"/>
      <c r="I3210" s="1222"/>
      <c r="J3210" s="1227"/>
      <c r="K3210" s="1228"/>
      <c r="L3210" s="1228"/>
      <c r="M3210" s="1228"/>
      <c r="N3210" s="1228"/>
      <c r="O3210" s="1222"/>
      <c r="P3210" s="1222"/>
      <c r="Q3210" s="1229"/>
      <c r="R3210" s="1230" t="s">
        <v>14082</v>
      </c>
      <c r="S3210" s="1222"/>
      <c r="T3210" s="1231"/>
      <c r="U3210" s="1231"/>
      <c r="V3210" s="640"/>
      <c r="W3210" s="1249"/>
      <c r="X3210" s="640"/>
      <c r="Y3210" s="640"/>
      <c r="Z3210" s="640"/>
      <c r="AA3210" s="1244"/>
      <c r="AB3210" s="1223"/>
      <c r="AC3210" s="640"/>
      <c r="AD3210" s="640"/>
      <c r="AE3210" s="640"/>
      <c r="AF3210" s="1247" t="s">
        <v>14284</v>
      </c>
    </row>
    <row r="3211" spans="1:44" x14ac:dyDescent="0.2">
      <c r="A3211" s="1109" t="s">
        <v>14149</v>
      </c>
      <c r="B3211" s="1210"/>
      <c r="C3211" s="1194"/>
      <c r="D3211" s="1194" t="s">
        <v>14221</v>
      </c>
      <c r="E3211" s="1195" t="s">
        <v>14243</v>
      </c>
      <c r="F3211" s="1196"/>
      <c r="G3211" s="1197" t="s">
        <v>14198</v>
      </c>
      <c r="H3211" s="1198"/>
      <c r="I3211" s="1193"/>
      <c r="J3211" s="1199"/>
      <c r="K3211" s="1200"/>
      <c r="L3211" s="1200"/>
      <c r="M3211" s="1200"/>
      <c r="N3211" s="1200"/>
      <c r="O3211" s="1193"/>
      <c r="P3211" s="1193"/>
      <c r="Q3211" s="1201"/>
      <c r="R3211" s="1202" t="s">
        <v>14083</v>
      </c>
      <c r="S3211" s="1193"/>
      <c r="T3211" s="1195"/>
      <c r="U3211" s="1195" t="s">
        <v>14296</v>
      </c>
      <c r="V3211" s="1203"/>
      <c r="W3211" s="1203">
        <v>15600</v>
      </c>
      <c r="X3211" s="1203">
        <v>15621</v>
      </c>
      <c r="Y3211" s="1203"/>
      <c r="Z3211" s="1203">
        <v>15661</v>
      </c>
      <c r="AA3211" s="1246"/>
      <c r="AB3211" s="1203">
        <v>16778</v>
      </c>
      <c r="AC3211" s="1203"/>
      <c r="AD3211" s="1203">
        <v>16805</v>
      </c>
      <c r="AE3211" s="1203"/>
      <c r="AF3211" s="1239"/>
    </row>
    <row r="3212" spans="1:44" ht="15.75" customHeight="1" x14ac:dyDescent="0.2">
      <c r="A3212" s="1109" t="s">
        <v>14174</v>
      </c>
      <c r="B3212" s="1210"/>
      <c r="C3212" s="1194"/>
      <c r="D3212" s="1194" t="s">
        <v>14232</v>
      </c>
      <c r="E3212" s="1195" t="s">
        <v>14243</v>
      </c>
      <c r="F3212" s="1196"/>
      <c r="G3212" s="1197" t="s">
        <v>14198</v>
      </c>
      <c r="H3212" s="1198"/>
      <c r="I3212" s="1193"/>
      <c r="J3212" s="1199"/>
      <c r="K3212" s="1200"/>
      <c r="L3212" s="1200"/>
      <c r="M3212" s="1200"/>
      <c r="N3212" s="1200"/>
      <c r="O3212" s="1193"/>
      <c r="P3212" s="1193"/>
      <c r="Q3212" s="1201"/>
      <c r="R3212" s="1202" t="s">
        <v>14121</v>
      </c>
      <c r="S3212" s="1193"/>
      <c r="T3212" s="1195"/>
      <c r="U3212" s="1195" t="s">
        <v>14250</v>
      </c>
      <c r="V3212" s="1248"/>
      <c r="W3212" s="1203">
        <v>15723</v>
      </c>
      <c r="X3212" s="1203">
        <v>15762</v>
      </c>
      <c r="Y3212" s="1194"/>
      <c r="Z3212" s="1203">
        <v>15794</v>
      </c>
      <c r="AA3212" s="1246"/>
      <c r="AB3212" s="1203">
        <v>16988</v>
      </c>
      <c r="AC3212" s="1194"/>
      <c r="AD3212" s="1203">
        <v>17014</v>
      </c>
      <c r="AE3212" s="1194"/>
      <c r="AF3212" s="1233" t="s">
        <v>14289</v>
      </c>
    </row>
    <row r="3213" spans="1:44" x14ac:dyDescent="0.2">
      <c r="A3213" s="1109" t="s">
        <v>14178</v>
      </c>
      <c r="B3213" s="1210"/>
      <c r="C3213" s="1194"/>
      <c r="D3213" s="1194" t="s">
        <v>14305</v>
      </c>
      <c r="E3213" s="1195" t="s">
        <v>14243</v>
      </c>
      <c r="F3213" s="1196"/>
      <c r="G3213" s="1197" t="s">
        <v>14198</v>
      </c>
      <c r="H3213" s="1198"/>
      <c r="I3213" s="1193"/>
      <c r="J3213" s="1199"/>
      <c r="K3213" s="1200"/>
      <c r="L3213" s="1200"/>
      <c r="M3213" s="1200"/>
      <c r="N3213" s="1200"/>
      <c r="O3213" s="1193"/>
      <c r="P3213" s="1193"/>
      <c r="Q3213" s="1193"/>
      <c r="R3213" s="1202" t="s">
        <v>14125</v>
      </c>
      <c r="S3213" s="1193"/>
      <c r="T3213" s="1195"/>
      <c r="U3213" s="1195" t="s">
        <v>14251</v>
      </c>
      <c r="V3213" s="1194"/>
      <c r="W3213" s="1203">
        <v>15984</v>
      </c>
      <c r="X3213" s="1203">
        <v>16023</v>
      </c>
      <c r="Y3213" s="1194"/>
      <c r="Z3213" s="1194"/>
      <c r="AA3213" s="1246"/>
      <c r="AB3213" s="1203">
        <v>16537</v>
      </c>
      <c r="AC3213" s="1194"/>
      <c r="AD3213" s="1203">
        <v>16923</v>
      </c>
      <c r="AE3213" s="1194"/>
      <c r="AF3213" s="1239" t="s">
        <v>14287</v>
      </c>
    </row>
    <row r="3214" spans="1:44" ht="26.25" customHeight="1" x14ac:dyDescent="0.2">
      <c r="A3214" s="1109" t="s">
        <v>14171</v>
      </c>
      <c r="B3214" s="1210"/>
      <c r="C3214" s="1194"/>
      <c r="D3214" s="1194" t="s">
        <v>14578</v>
      </c>
      <c r="E3214" s="1195" t="s">
        <v>14306</v>
      </c>
      <c r="F3214" s="1196"/>
      <c r="G3214" s="1197" t="s">
        <v>14198</v>
      </c>
      <c r="H3214" s="1198"/>
      <c r="I3214" s="1193"/>
      <c r="J3214" s="1199"/>
      <c r="K3214" s="1200"/>
      <c r="L3214" s="1200"/>
      <c r="M3214" s="1200"/>
      <c r="N3214" s="1200"/>
      <c r="O3214" s="1193"/>
      <c r="P3214" s="1193"/>
      <c r="Q3214" s="1201"/>
      <c r="R3214" s="1202" t="s">
        <v>14116</v>
      </c>
      <c r="S3214" s="1193"/>
      <c r="T3214" s="1195"/>
      <c r="U3214" s="1195"/>
      <c r="V3214" s="1194"/>
      <c r="W3214" s="1203">
        <v>11256</v>
      </c>
      <c r="X3214" s="1203">
        <v>11401</v>
      </c>
      <c r="Y3214" s="1194"/>
      <c r="Z3214" s="1203">
        <v>14923</v>
      </c>
      <c r="AA3214" s="1246"/>
      <c r="AB3214" s="1203">
        <v>16326</v>
      </c>
      <c r="AC3214" s="1194"/>
      <c r="AD3214" s="1203">
        <v>16338</v>
      </c>
      <c r="AE3214" s="1194"/>
      <c r="AF3214" s="1239"/>
    </row>
    <row r="3215" spans="1:44" x14ac:dyDescent="0.2">
      <c r="A3215" s="1109" t="s">
        <v>14156</v>
      </c>
      <c r="B3215" s="1210"/>
      <c r="C3215" s="1194"/>
      <c r="D3215" s="1194" t="s">
        <v>14202</v>
      </c>
      <c r="E3215" s="1195" t="s">
        <v>14258</v>
      </c>
      <c r="F3215" s="1196"/>
      <c r="G3215" s="1197" t="s">
        <v>14198</v>
      </c>
      <c r="H3215" s="1198"/>
      <c r="I3215" s="1193"/>
      <c r="J3215" s="1199"/>
      <c r="K3215" s="1200"/>
      <c r="L3215" s="1200"/>
      <c r="M3215" s="1200"/>
      <c r="N3215" s="1200"/>
      <c r="O3215" s="1193"/>
      <c r="P3215" s="1193"/>
      <c r="Q3215" s="1201"/>
      <c r="R3215" s="1202" t="s">
        <v>14100</v>
      </c>
      <c r="S3215" s="1193"/>
      <c r="T3215" s="1195"/>
      <c r="U3215" s="1238"/>
      <c r="V3215" s="1194"/>
      <c r="W3215" s="1203">
        <v>15206</v>
      </c>
      <c r="X3215" s="1203">
        <v>15412</v>
      </c>
      <c r="Y3215" s="1194"/>
      <c r="Z3215" s="1203">
        <v>15572</v>
      </c>
      <c r="AA3215" s="1246"/>
      <c r="AB3215" s="1203">
        <v>16824</v>
      </c>
      <c r="AC3215" s="1203"/>
      <c r="AD3215" s="1203">
        <v>16858</v>
      </c>
      <c r="AE3215" s="1203"/>
      <c r="AF3215" s="1195"/>
    </row>
    <row r="3216" spans="1:44" x14ac:dyDescent="0.2">
      <c r="A3216" s="80" t="s">
        <v>14152</v>
      </c>
      <c r="B3216" s="1237"/>
      <c r="C3216" s="1223"/>
      <c r="D3216" s="1223" t="s">
        <v>14579</v>
      </c>
      <c r="E3216" s="1231" t="s">
        <v>14277</v>
      </c>
      <c r="F3216" s="1224"/>
      <c r="G3216" s="1225" t="s">
        <v>14198</v>
      </c>
      <c r="H3216" s="1226"/>
      <c r="I3216" s="1222"/>
      <c r="J3216" s="1227"/>
      <c r="K3216" s="1228"/>
      <c r="L3216" s="1228"/>
      <c r="M3216" s="1228"/>
      <c r="N3216" s="1228"/>
      <c r="O3216" s="1222"/>
      <c r="P3216" s="1222"/>
      <c r="Q3216" s="1229"/>
      <c r="R3216" s="1230" t="s">
        <v>14086</v>
      </c>
      <c r="S3216" s="1222"/>
      <c r="T3216" s="1231"/>
      <c r="U3216" s="1231"/>
      <c r="V3216" s="640"/>
      <c r="W3216" s="640">
        <v>15439</v>
      </c>
      <c r="X3216" s="640">
        <v>15632</v>
      </c>
      <c r="Y3216" s="640"/>
      <c r="Z3216" s="640">
        <v>15816</v>
      </c>
      <c r="AA3216" s="1244"/>
      <c r="AB3216" s="1289">
        <v>16636</v>
      </c>
      <c r="AC3216" s="640"/>
      <c r="AD3216" s="640">
        <v>30317</v>
      </c>
      <c r="AE3216" s="640"/>
      <c r="AF3216" s="1231"/>
    </row>
    <row r="3217" spans="1:44" x14ac:dyDescent="0.2">
      <c r="A3217" s="1109" t="s">
        <v>14157</v>
      </c>
      <c r="B3217" s="1210"/>
      <c r="C3217" s="1194"/>
      <c r="D3217" s="1194" t="s">
        <v>14203</v>
      </c>
      <c r="E3217" s="1195" t="s">
        <v>14258</v>
      </c>
      <c r="F3217" s="1196"/>
      <c r="G3217" s="1197" t="s">
        <v>14198</v>
      </c>
      <c r="H3217" s="1198"/>
      <c r="I3217" s="1193"/>
      <c r="J3217" s="1199"/>
      <c r="K3217" s="1200"/>
      <c r="L3217" s="1200"/>
      <c r="M3217" s="1200"/>
      <c r="N3217" s="1200"/>
      <c r="O3217" s="1193"/>
      <c r="P3217" s="1193"/>
      <c r="Q3217" s="1201"/>
      <c r="R3217" s="1202" t="s">
        <v>14101</v>
      </c>
      <c r="S3217" s="1193"/>
      <c r="T3217" s="1195"/>
      <c r="U3217" s="1195"/>
      <c r="V3217" s="1194"/>
      <c r="W3217" s="1203">
        <v>15439</v>
      </c>
      <c r="X3217" s="1203">
        <v>15646</v>
      </c>
      <c r="Y3217" s="1194"/>
      <c r="Z3217" s="1203"/>
      <c r="AA3217" s="1246"/>
      <c r="AB3217" s="1194"/>
      <c r="AC3217" s="1203"/>
      <c r="AD3217" s="1203">
        <v>30317</v>
      </c>
      <c r="AE3217" s="1203"/>
      <c r="AF3217" s="1195"/>
    </row>
    <row r="3218" spans="1:44" x14ac:dyDescent="0.2">
      <c r="A3218" s="1109" t="s">
        <v>895</v>
      </c>
      <c r="B3218" s="1210"/>
      <c r="C3218" s="1194"/>
      <c r="D3218" s="1194" t="s">
        <v>14580</v>
      </c>
      <c r="E3218" s="1195" t="s">
        <v>14277</v>
      </c>
      <c r="F3218" s="1196"/>
      <c r="G3218" s="1197" t="s">
        <v>14198</v>
      </c>
      <c r="H3218" s="1198"/>
      <c r="I3218" s="1193"/>
      <c r="J3218" s="1199"/>
      <c r="K3218" s="1200"/>
      <c r="L3218" s="1200"/>
      <c r="M3218" s="1200"/>
      <c r="N3218" s="1200"/>
      <c r="O3218" s="1193"/>
      <c r="P3218" s="1193"/>
      <c r="Q3218" s="1201"/>
      <c r="R3218" s="1202" t="s">
        <v>14104</v>
      </c>
      <c r="S3218" s="1193"/>
      <c r="T3218" s="1195"/>
      <c r="U3218" s="1195"/>
      <c r="V3218" s="1194"/>
      <c r="W3218" s="1203">
        <v>15439</v>
      </c>
      <c r="X3218" s="1203">
        <v>15646</v>
      </c>
      <c r="Y3218" s="1194"/>
      <c r="Z3218" s="1194"/>
      <c r="AA3218" s="1246"/>
      <c r="AB3218" s="1194"/>
      <c r="AC3218" s="1203"/>
      <c r="AD3218" s="1203">
        <v>30317</v>
      </c>
      <c r="AE3218" s="1203"/>
      <c r="AF3218" s="1239"/>
    </row>
    <row r="3219" spans="1:44" x14ac:dyDescent="0.2">
      <c r="A3219" s="1109" t="s">
        <v>14168</v>
      </c>
      <c r="B3219" s="1210"/>
      <c r="C3219" s="1194"/>
      <c r="D3219" s="1194" t="s">
        <v>14581</v>
      </c>
      <c r="E3219" s="1195" t="s">
        <v>14277</v>
      </c>
      <c r="F3219" s="1196"/>
      <c r="G3219" s="1197" t="s">
        <v>14198</v>
      </c>
      <c r="H3219" s="1198"/>
      <c r="I3219" s="1193"/>
      <c r="J3219" s="1199"/>
      <c r="K3219" s="1200"/>
      <c r="L3219" s="1200"/>
      <c r="M3219" s="1200"/>
      <c r="N3219" s="1200"/>
      <c r="O3219" s="1193"/>
      <c r="P3219" s="1193"/>
      <c r="R3219" s="1202" t="s">
        <v>14113</v>
      </c>
      <c r="S3219" s="1193"/>
      <c r="T3219" s="1195"/>
      <c r="U3219" s="1195"/>
      <c r="V3219" s="1194"/>
      <c r="W3219" s="1203">
        <v>15500</v>
      </c>
      <c r="X3219" s="1241">
        <v>15676</v>
      </c>
      <c r="Y3219" s="1194"/>
      <c r="Z3219" s="1194"/>
      <c r="AA3219" s="1246"/>
      <c r="AB3219" s="1194"/>
      <c r="AC3219" s="1194"/>
      <c r="AD3219" s="1203">
        <v>30317</v>
      </c>
      <c r="AE3219" s="1194"/>
      <c r="AF3219" s="1239"/>
    </row>
    <row r="3220" spans="1:44" ht="15.75" customHeight="1" x14ac:dyDescent="0.2">
      <c r="A3220" s="1109" t="s">
        <v>14175</v>
      </c>
      <c r="B3220" s="1210"/>
      <c r="C3220" s="1194"/>
      <c r="D3220" s="1194" t="s">
        <v>14582</v>
      </c>
      <c r="E3220" s="1195" t="s">
        <v>14277</v>
      </c>
      <c r="F3220" s="1196"/>
      <c r="G3220" s="1197" t="s">
        <v>14198</v>
      </c>
      <c r="H3220" s="1198"/>
      <c r="I3220" s="1193"/>
      <c r="J3220" s="1199"/>
      <c r="K3220" s="1200"/>
      <c r="L3220" s="1200"/>
      <c r="M3220" s="1200"/>
      <c r="N3220" s="1200"/>
      <c r="O3220" s="1193"/>
      <c r="P3220" s="1193"/>
      <c r="Q3220" s="1201"/>
      <c r="R3220" s="1202" t="s">
        <v>14122</v>
      </c>
      <c r="S3220" s="1193"/>
      <c r="T3220" s="1195"/>
      <c r="U3220" s="1195"/>
      <c r="V3220" s="1194"/>
      <c r="W3220" s="1203">
        <v>15500</v>
      </c>
      <c r="X3220" s="1194"/>
      <c r="Y3220" s="1194"/>
      <c r="Z3220" s="1194"/>
      <c r="AA3220" s="1246"/>
      <c r="AB3220" s="1194"/>
      <c r="AC3220" s="1194"/>
      <c r="AD3220" s="1203">
        <v>30317</v>
      </c>
      <c r="AE3220" s="1194"/>
      <c r="AF3220" s="1239"/>
    </row>
    <row r="3221" spans="1:44" ht="25.5" x14ac:dyDescent="0.2">
      <c r="A3221" s="1109" t="s">
        <v>14151</v>
      </c>
      <c r="B3221" s="1210"/>
      <c r="C3221" s="1194"/>
      <c r="D3221" s="1194" t="s">
        <v>14223</v>
      </c>
      <c r="E3221" s="1195" t="s">
        <v>14258</v>
      </c>
      <c r="F3221" s="1196"/>
      <c r="G3221" s="1197" t="s">
        <v>14198</v>
      </c>
      <c r="H3221" s="1198"/>
      <c r="I3221" s="1193"/>
      <c r="J3221" s="1199"/>
      <c r="K3221" s="1200"/>
      <c r="L3221" s="1200"/>
      <c r="M3221" s="1200"/>
      <c r="N3221" s="1200"/>
      <c r="O3221" s="1193"/>
      <c r="P3221" s="1193"/>
      <c r="Q3221" s="1201"/>
      <c r="R3221" s="1202" t="s">
        <v>14085</v>
      </c>
      <c r="S3221" s="1193"/>
      <c r="T3221" s="1195"/>
      <c r="U3221" s="1195"/>
      <c r="V3221" s="1203"/>
      <c r="W3221" s="1203">
        <v>15948</v>
      </c>
      <c r="X3221" s="1203">
        <v>16240</v>
      </c>
      <c r="Y3221" s="1203"/>
      <c r="Z3221" s="1203"/>
      <c r="AA3221" s="1246"/>
      <c r="AB3221" s="1194"/>
      <c r="AC3221" s="1203"/>
      <c r="AD3221" s="1203"/>
      <c r="AE3221" s="1203"/>
      <c r="AF3221" s="1195" t="s">
        <v>14300</v>
      </c>
    </row>
    <row r="3222" spans="1:44" x14ac:dyDescent="0.2">
      <c r="A3222" s="1109" t="s">
        <v>14137</v>
      </c>
      <c r="B3222" s="1210"/>
      <c r="C3222" s="1194"/>
      <c r="D3222" s="1195" t="s">
        <v>14239</v>
      </c>
      <c r="E3222" s="1238" t="s">
        <v>14261</v>
      </c>
      <c r="F3222" s="1196"/>
      <c r="G3222" s="1197" t="s">
        <v>14198</v>
      </c>
      <c r="H3222" s="1198"/>
      <c r="I3222" s="1193"/>
      <c r="J3222" s="1199"/>
      <c r="K3222" s="1200"/>
      <c r="L3222" s="1200"/>
      <c r="M3222" s="1200"/>
      <c r="N3222" s="1200"/>
      <c r="O3222" s="1193"/>
      <c r="P3222" s="1193"/>
      <c r="Q3222" s="1201"/>
      <c r="R3222" s="1202" t="s">
        <v>14069</v>
      </c>
      <c r="S3222" s="1193"/>
      <c r="T3222" s="1195"/>
      <c r="U3222" s="1195"/>
      <c r="V3222" s="1203"/>
      <c r="W3222" s="1203">
        <v>14997</v>
      </c>
      <c r="X3222" s="1203">
        <v>15106</v>
      </c>
      <c r="Y3222" s="1203"/>
      <c r="Z3222" s="1203">
        <v>15181</v>
      </c>
      <c r="AA3222" s="1246"/>
      <c r="AB3222" s="1203">
        <v>15585</v>
      </c>
      <c r="AC3222" s="1203"/>
      <c r="AD3222" s="1203">
        <v>16986</v>
      </c>
      <c r="AE3222" s="1203"/>
      <c r="AF3222" s="1195" t="s">
        <v>14211</v>
      </c>
    </row>
    <row r="3223" spans="1:44" x14ac:dyDescent="0.2">
      <c r="A3223" s="1109" t="s">
        <v>14145</v>
      </c>
      <c r="B3223" s="1210"/>
      <c r="C3223" s="1194"/>
      <c r="D3223" s="1109" t="s">
        <v>14240</v>
      </c>
      <c r="E3223" s="1238" t="s">
        <v>14261</v>
      </c>
      <c r="F3223" s="1196"/>
      <c r="G3223" s="1197" t="s">
        <v>14198</v>
      </c>
      <c r="H3223" s="1198"/>
      <c r="I3223" s="1193"/>
      <c r="J3223" s="1199"/>
      <c r="K3223" s="1200"/>
      <c r="L3223" s="1200"/>
      <c r="M3223" s="1200"/>
      <c r="N3223" s="1200"/>
      <c r="O3223" s="1193"/>
      <c r="P3223" s="1193"/>
      <c r="Q3223" s="1201"/>
      <c r="R3223" s="1202" t="s">
        <v>14077</v>
      </c>
      <c r="S3223" s="1193"/>
      <c r="T3223" s="1195"/>
      <c r="U3223" s="1195" t="s">
        <v>14275</v>
      </c>
      <c r="V3223" s="1203"/>
      <c r="W3223" s="1203">
        <v>15066</v>
      </c>
      <c r="X3223" s="1203">
        <v>15134</v>
      </c>
      <c r="Y3223" s="1203"/>
      <c r="Z3223" s="1203"/>
      <c r="AA3223" s="1246"/>
      <c r="AB3223" s="1194"/>
      <c r="AC3223" s="1203"/>
      <c r="AD3223" s="1203">
        <v>16810</v>
      </c>
      <c r="AE3223" s="1203"/>
      <c r="AF3223" s="1195" t="s">
        <v>14276</v>
      </c>
    </row>
    <row r="3224" spans="1:44" ht="15.75" customHeight="1" x14ac:dyDescent="0.2">
      <c r="A3224" s="1109" t="s">
        <v>14160</v>
      </c>
      <c r="B3224" s="1210"/>
      <c r="C3224" s="1194"/>
      <c r="D3224" s="1194" t="s">
        <v>14225</v>
      </c>
      <c r="E3224" s="1238" t="s">
        <v>14259</v>
      </c>
      <c r="F3224" s="1196"/>
      <c r="G3224" s="1197" t="s">
        <v>14198</v>
      </c>
      <c r="H3224" s="1198"/>
      <c r="I3224" s="1193"/>
      <c r="J3224" s="1199"/>
      <c r="K3224" s="1200"/>
      <c r="L3224" s="1200"/>
      <c r="M3224" s="1200"/>
      <c r="N3224" s="1200"/>
      <c r="O3224" s="1193"/>
      <c r="P3224" s="1193"/>
      <c r="Q3224" s="1201"/>
      <c r="R3224" s="1202" t="s">
        <v>14105</v>
      </c>
      <c r="S3224" s="1193"/>
      <c r="T3224" s="1195"/>
      <c r="U3224" s="1195" t="s">
        <v>14179</v>
      </c>
      <c r="V3224" s="1194"/>
      <c r="W3224" s="1203">
        <v>15081</v>
      </c>
      <c r="X3224" s="1203">
        <v>15176</v>
      </c>
      <c r="Y3224" s="1194"/>
      <c r="Z3224" s="1194"/>
      <c r="AA3224" s="1246"/>
      <c r="AB3224" s="1194"/>
      <c r="AC3224" s="1203"/>
      <c r="AD3224" s="1203">
        <v>16823</v>
      </c>
      <c r="AE3224" s="1203"/>
      <c r="AF3224" s="1239" t="s">
        <v>14205</v>
      </c>
    </row>
    <row r="3225" spans="1:44" ht="25.5" customHeight="1" x14ac:dyDescent="0.2">
      <c r="A3225" s="1109" t="s">
        <v>14155</v>
      </c>
      <c r="B3225" s="1210"/>
      <c r="C3225" s="1194"/>
      <c r="D3225" s="1194" t="s">
        <v>14583</v>
      </c>
      <c r="E3225" s="1195" t="s">
        <v>14307</v>
      </c>
      <c r="F3225" s="1196"/>
      <c r="G3225" s="1197" t="s">
        <v>14198</v>
      </c>
      <c r="H3225" s="1198"/>
      <c r="I3225" s="1193"/>
      <c r="J3225" s="1199"/>
      <c r="K3225" s="1200"/>
      <c r="L3225" s="1200"/>
      <c r="M3225" s="1200"/>
      <c r="N3225" s="1200"/>
      <c r="O3225" s="1193"/>
      <c r="P3225" s="1193"/>
      <c r="Q3225" s="1201"/>
      <c r="R3225" s="1202" t="s">
        <v>14099</v>
      </c>
      <c r="S3225" s="1193"/>
      <c r="T3225" s="1195"/>
      <c r="U3225" s="1195"/>
      <c r="V3225" s="1194"/>
      <c r="W3225" s="1203">
        <v>15439</v>
      </c>
      <c r="X3225" s="1203">
        <v>15632</v>
      </c>
      <c r="Y3225" s="1194"/>
      <c r="Z3225" s="1203">
        <v>15857</v>
      </c>
      <c r="AA3225" s="1246"/>
      <c r="AB3225" s="1203">
        <v>16637</v>
      </c>
      <c r="AC3225" s="1203"/>
      <c r="AD3225" s="1203"/>
      <c r="AE3225" s="1203"/>
      <c r="AF3225" s="1239"/>
    </row>
    <row r="3226" spans="1:44" x14ac:dyDescent="0.2">
      <c r="A3226" s="1109" t="s">
        <v>14129</v>
      </c>
      <c r="B3226" s="1210"/>
      <c r="C3226" s="1194"/>
      <c r="D3226" s="1195" t="s">
        <v>14189</v>
      </c>
      <c r="E3226" s="1195" t="s">
        <v>5256</v>
      </c>
      <c r="F3226" s="1196"/>
      <c r="G3226" s="1197" t="s">
        <v>14198</v>
      </c>
      <c r="H3226" s="1198"/>
      <c r="I3226" s="1193"/>
      <c r="J3226" s="1199"/>
      <c r="K3226" s="1200"/>
      <c r="L3226" s="1200"/>
      <c r="M3226" s="1200"/>
      <c r="N3226" s="1200"/>
      <c r="O3226" s="1193"/>
      <c r="P3226" s="1193"/>
      <c r="Q3226" s="1201"/>
      <c r="R3226" s="1202" t="s">
        <v>14062</v>
      </c>
      <c r="S3226" s="1193"/>
      <c r="T3226" s="1195"/>
      <c r="U3226" s="1195"/>
      <c r="V3226" s="1203"/>
      <c r="W3226" s="1203">
        <v>15714</v>
      </c>
      <c r="X3226" s="1203">
        <v>15937</v>
      </c>
      <c r="Y3226" s="1203"/>
      <c r="Z3226" s="1203">
        <v>16225</v>
      </c>
      <c r="AA3226" s="1246"/>
      <c r="AB3226" s="1203">
        <v>16862</v>
      </c>
      <c r="AC3226" s="1203"/>
      <c r="AD3226" s="1203">
        <v>16889</v>
      </c>
      <c r="AE3226" s="1203"/>
      <c r="AF3226" s="1221" t="s">
        <v>14186</v>
      </c>
    </row>
    <row r="3227" spans="1:44" ht="38.25" x14ac:dyDescent="0.2">
      <c r="A3227" s="1109" t="s">
        <v>14153</v>
      </c>
      <c r="B3227" s="1210"/>
      <c r="C3227" s="1194"/>
      <c r="D3227" s="1194" t="s">
        <v>14548</v>
      </c>
      <c r="E3227" s="1195" t="s">
        <v>14330</v>
      </c>
      <c r="F3227" s="1196"/>
      <c r="G3227" s="1197" t="s">
        <v>14198</v>
      </c>
      <c r="H3227" s="1198"/>
      <c r="I3227" s="1193"/>
      <c r="J3227" s="1199"/>
      <c r="K3227" s="1200"/>
      <c r="L3227" s="1200"/>
      <c r="M3227" s="1200"/>
      <c r="N3227" s="1200"/>
      <c r="O3227" s="1193"/>
      <c r="P3227" s="1193"/>
      <c r="R3227" s="1202" t="s">
        <v>14092</v>
      </c>
      <c r="S3227" s="1193"/>
      <c r="T3227" s="1195"/>
      <c r="U3227" s="1195" t="s">
        <v>14184</v>
      </c>
      <c r="V3227" s="1203"/>
      <c r="W3227" s="1203">
        <v>16186</v>
      </c>
      <c r="X3227" s="1203">
        <v>16493</v>
      </c>
      <c r="Y3227" s="1203"/>
      <c r="Z3227" s="1203">
        <v>16628</v>
      </c>
      <c r="AA3227" s="1246"/>
      <c r="AB3227" s="1203">
        <v>16936</v>
      </c>
      <c r="AC3227" s="1203"/>
      <c r="AD3227" s="1203"/>
      <c r="AE3227" s="1203"/>
      <c r="AF3227" s="1239" t="s">
        <v>14311</v>
      </c>
    </row>
    <row r="3228" spans="1:44" ht="15.75" customHeight="1" x14ac:dyDescent="0.2">
      <c r="A3228" s="1109" t="s">
        <v>14309</v>
      </c>
      <c r="B3228" s="1210"/>
      <c r="C3228" s="1194"/>
      <c r="D3228" s="1194" t="s">
        <v>14348</v>
      </c>
      <c r="E3228" s="1195" t="s">
        <v>11232</v>
      </c>
      <c r="F3228" s="1196"/>
      <c r="G3228" s="1197" t="s">
        <v>14198</v>
      </c>
      <c r="H3228" s="1198"/>
      <c r="I3228" s="1193"/>
      <c r="J3228" s="1199"/>
      <c r="K3228" s="1200"/>
      <c r="L3228" s="1200"/>
      <c r="M3228" s="1200"/>
      <c r="N3228" s="1200"/>
      <c r="O3228" s="1193"/>
      <c r="P3228" s="1193"/>
      <c r="Q3228" s="1195"/>
      <c r="R3228" s="1202" t="s">
        <v>14088</v>
      </c>
      <c r="S3228" s="1193"/>
      <c r="T3228" s="1195"/>
      <c r="U3228" s="1195" t="s">
        <v>14247</v>
      </c>
      <c r="V3228" s="1238"/>
      <c r="W3228" s="1203">
        <v>16312</v>
      </c>
      <c r="X3228" s="1203"/>
      <c r="Y3228" s="1203"/>
      <c r="Z3228" s="1203"/>
      <c r="AA3228" s="1246"/>
      <c r="AB3228" s="1194"/>
      <c r="AC3228" s="1203"/>
      <c r="AD3228" s="1203"/>
      <c r="AE3228" s="1203"/>
      <c r="AF3228" s="1195"/>
      <c r="AQ3228" s="1235"/>
      <c r="AR3228" s="1236"/>
    </row>
    <row r="3229" spans="1:44" x14ac:dyDescent="0.2">
      <c r="A3229" s="1109" t="s">
        <v>14312</v>
      </c>
      <c r="B3229" s="1210"/>
      <c r="C3229" s="1194"/>
      <c r="D3229" s="1194" t="s">
        <v>14224</v>
      </c>
      <c r="E3229" s="1195" t="s">
        <v>11232</v>
      </c>
      <c r="F3229" s="1196"/>
      <c r="G3229" s="1197" t="s">
        <v>14198</v>
      </c>
      <c r="H3229" s="1198"/>
      <c r="I3229" s="1193"/>
      <c r="J3229" s="1199"/>
      <c r="K3229" s="1200"/>
      <c r="L3229" s="1200"/>
      <c r="M3229" s="1200"/>
      <c r="N3229" s="1200"/>
      <c r="O3229" s="1193"/>
      <c r="P3229" s="1193"/>
      <c r="Q3229" s="1201"/>
      <c r="R3229" s="1202" t="s">
        <v>14090</v>
      </c>
      <c r="S3229" s="1193"/>
      <c r="T3229" s="1195"/>
      <c r="U3229" s="1195" t="s">
        <v>14248</v>
      </c>
      <c r="V3229" s="1203"/>
      <c r="W3229" s="1203">
        <v>16403</v>
      </c>
      <c r="X3229" s="1203"/>
      <c r="Y3229" s="1203"/>
      <c r="Z3229" s="1203"/>
      <c r="AA3229" s="1246"/>
      <c r="AB3229" s="1194"/>
      <c r="AC3229" s="1203"/>
      <c r="AD3229" s="1203"/>
      <c r="AE3229" s="1203"/>
      <c r="AF3229" s="1195"/>
    </row>
    <row r="3230" spans="1:44" x14ac:dyDescent="0.2">
      <c r="A3230" s="1109" t="s">
        <v>14136</v>
      </c>
      <c r="B3230" s="1210"/>
      <c r="C3230" s="1194"/>
      <c r="D3230" s="1195" t="s">
        <v>14196</v>
      </c>
      <c r="E3230" s="1217" t="s">
        <v>10196</v>
      </c>
      <c r="F3230" s="1196"/>
      <c r="G3230" s="1197" t="s">
        <v>14198</v>
      </c>
      <c r="H3230" s="1198"/>
      <c r="I3230" s="1193"/>
      <c r="J3230" s="1199"/>
      <c r="K3230" s="1200"/>
      <c r="L3230" s="1200"/>
      <c r="M3230" s="1200"/>
      <c r="N3230" s="1200"/>
      <c r="O3230" s="1193"/>
      <c r="P3230" s="1193"/>
      <c r="Q3230" s="1201"/>
      <c r="R3230" s="1202" t="s">
        <v>14068</v>
      </c>
      <c r="S3230" s="1193"/>
      <c r="T3230" s="1195"/>
      <c r="U3230" s="1195" t="s">
        <v>14254</v>
      </c>
      <c r="V3230" s="1195"/>
      <c r="W3230" s="1203"/>
      <c r="X3230" s="1203"/>
      <c r="Y3230" s="1203"/>
      <c r="Z3230" s="1203">
        <v>16511</v>
      </c>
      <c r="AA3230" s="1246"/>
      <c r="AB3230" s="1194"/>
      <c r="AC3230" s="1203"/>
      <c r="AD3230" s="1203">
        <v>17205</v>
      </c>
      <c r="AE3230" s="1203"/>
      <c r="AF3230" s="1195"/>
      <c r="AR3230" s="1156"/>
    </row>
    <row r="3231" spans="1:44" ht="25.5" x14ac:dyDescent="0.2">
      <c r="A3231" s="1109" t="s">
        <v>14170</v>
      </c>
      <c r="B3231" s="1210"/>
      <c r="C3231" s="1194"/>
      <c r="D3231" s="1194" t="s">
        <v>14584</v>
      </c>
      <c r="E3231" s="1195" t="s">
        <v>14293</v>
      </c>
      <c r="F3231" s="1196"/>
      <c r="G3231" s="1197" t="s">
        <v>14198</v>
      </c>
      <c r="H3231" s="1198"/>
      <c r="I3231" s="1193"/>
      <c r="J3231" s="1199"/>
      <c r="K3231" s="1200"/>
      <c r="L3231" s="1200"/>
      <c r="M3231" s="1200"/>
      <c r="N3231" s="1200"/>
      <c r="O3231" s="1193"/>
      <c r="P3231" s="1193"/>
      <c r="Q3231" s="1201"/>
      <c r="R3231" s="1202" t="s">
        <v>14115</v>
      </c>
      <c r="S3231" s="1193"/>
      <c r="T3231" s="1195"/>
      <c r="U3231" s="1195" t="s">
        <v>14321</v>
      </c>
      <c r="V3231" s="1195"/>
      <c r="W3231" s="1203">
        <v>15648</v>
      </c>
      <c r="X3231" s="1194"/>
      <c r="Y3231" s="1194"/>
      <c r="Z3231" s="1194"/>
      <c r="AA3231" s="1246"/>
      <c r="AB3231" s="1194"/>
      <c r="AC3231" s="1194"/>
      <c r="AD3231" s="1194"/>
      <c r="AE3231" s="1194"/>
      <c r="AF3231" s="1239"/>
    </row>
    <row r="3232" spans="1:44" x14ac:dyDescent="0.2">
      <c r="A3232" s="1109" t="s">
        <v>14169</v>
      </c>
      <c r="B3232" s="1210"/>
      <c r="C3232" s="1194"/>
      <c r="D3232" s="1194" t="s">
        <v>14244</v>
      </c>
      <c r="E3232" s="1195" t="s">
        <v>14260</v>
      </c>
      <c r="F3232" s="1196"/>
      <c r="G3232" s="1197" t="s">
        <v>14198</v>
      </c>
      <c r="H3232" s="1198"/>
      <c r="I3232" s="1193"/>
      <c r="J3232" s="1199"/>
      <c r="K3232" s="1200"/>
      <c r="L3232" s="1200"/>
      <c r="M3232" s="1200"/>
      <c r="N3232" s="1200"/>
      <c r="O3232" s="1193"/>
      <c r="P3232" s="1193"/>
      <c r="Q3232" s="1201"/>
      <c r="R3232" s="1202" t="s">
        <v>14114</v>
      </c>
      <c r="S3232" s="1193"/>
      <c r="T3232" s="1195"/>
      <c r="U3232" s="1195" t="s">
        <v>14127</v>
      </c>
      <c r="V3232" s="1194"/>
      <c r="W3232" s="1203">
        <v>16153</v>
      </c>
      <c r="X3232" s="1194"/>
      <c r="Y3232" s="1194"/>
      <c r="Z3232" s="1194"/>
      <c r="AA3232" s="1246"/>
      <c r="AB3232" s="1194"/>
      <c r="AC3232" s="1194"/>
      <c r="AD3232" s="1194"/>
      <c r="AE3232" s="1194"/>
      <c r="AF3232" s="1195"/>
    </row>
    <row r="3233" spans="1:44" x14ac:dyDescent="0.2">
      <c r="A3233" s="1109" t="s">
        <v>14154</v>
      </c>
      <c r="B3233" s="1210"/>
      <c r="C3233" s="1194"/>
      <c r="D3233" s="1194" t="s">
        <v>14201</v>
      </c>
      <c r="E3233" s="1195" t="s">
        <v>14260</v>
      </c>
      <c r="F3233" s="1196"/>
      <c r="G3233" s="1197" t="s">
        <v>14198</v>
      </c>
      <c r="H3233" s="1198"/>
      <c r="I3233" s="1193"/>
      <c r="J3233" s="1199"/>
      <c r="K3233" s="1200"/>
      <c r="L3233" s="1200"/>
      <c r="M3233" s="1200"/>
      <c r="N3233" s="1200"/>
      <c r="O3233" s="1193"/>
      <c r="P3233" s="1193"/>
      <c r="Q3233" s="1201"/>
      <c r="R3233" s="1202" t="s">
        <v>14097</v>
      </c>
      <c r="S3233" s="1193"/>
      <c r="T3233" s="1195"/>
      <c r="U3233" s="1195" t="s">
        <v>14194</v>
      </c>
      <c r="V3233" s="1194"/>
      <c r="W3233" s="1203">
        <v>16128</v>
      </c>
      <c r="X3233" s="1203">
        <v>16202</v>
      </c>
      <c r="Y3233" s="1203"/>
      <c r="Z3233" s="1203">
        <v>16236</v>
      </c>
      <c r="AA3233" s="1203"/>
      <c r="AB3233" s="1203">
        <v>16916</v>
      </c>
      <c r="AC3233" s="1203"/>
      <c r="AD3233" s="1203">
        <v>16930</v>
      </c>
      <c r="AE3233" s="1203"/>
      <c r="AF3233" s="1195"/>
    </row>
    <row r="3234" spans="1:44" ht="15.75" customHeight="1" x14ac:dyDescent="0.2">
      <c r="A3234" s="1109" t="s">
        <v>14326</v>
      </c>
      <c r="B3234" s="1210"/>
      <c r="C3234" s="1194"/>
      <c r="D3234" s="1195" t="s">
        <v>14126</v>
      </c>
      <c r="E3234" s="1195" t="s">
        <v>7595</v>
      </c>
      <c r="F3234" s="1207"/>
      <c r="G3234" s="1197" t="s">
        <v>14198</v>
      </c>
      <c r="H3234" s="1198"/>
      <c r="I3234" s="1205"/>
      <c r="J3234" s="1208"/>
      <c r="K3234" s="1209"/>
      <c r="L3234" s="1209"/>
      <c r="M3234" s="1209"/>
      <c r="N3234" s="1209"/>
      <c r="O3234" s="1205"/>
      <c r="P3234" s="1205"/>
      <c r="Q3234" s="1292"/>
      <c r="R3234" s="1202" t="s">
        <v>14061</v>
      </c>
      <c r="S3234" s="1205"/>
      <c r="T3234" s="1206"/>
      <c r="U3234" s="1195"/>
      <c r="V3234" s="1194"/>
      <c r="W3234" s="1203">
        <v>6807</v>
      </c>
      <c r="X3234" s="1203">
        <v>7350</v>
      </c>
      <c r="Y3234" s="1194"/>
      <c r="Z3234" s="1203">
        <v>7633</v>
      </c>
      <c r="AA3234" s="1203"/>
      <c r="AB3234" s="1203">
        <v>14863</v>
      </c>
      <c r="AC3234" s="1194"/>
      <c r="AD3234" s="1203">
        <v>14984</v>
      </c>
      <c r="AE3234" s="1194"/>
      <c r="AF3234" s="1221" t="s">
        <v>14207</v>
      </c>
    </row>
    <row r="3235" spans="1:44" ht="12.75" customHeight="1" x14ac:dyDescent="0.2">
      <c r="A3235" s="1109" t="s">
        <v>14177</v>
      </c>
      <c r="B3235" s="1210"/>
      <c r="C3235" s="1194"/>
      <c r="D3235" s="1194" t="s">
        <v>14233</v>
      </c>
      <c r="E3235" s="1195" t="s">
        <v>7595</v>
      </c>
      <c r="F3235" s="1196"/>
      <c r="G3235" s="1197" t="s">
        <v>14198</v>
      </c>
      <c r="H3235" s="1198"/>
      <c r="I3235" s="1193"/>
      <c r="J3235" s="1199"/>
      <c r="K3235" s="1200"/>
      <c r="L3235" s="1200"/>
      <c r="M3235" s="1200"/>
      <c r="N3235" s="1200"/>
      <c r="O3235" s="1193"/>
      <c r="P3235" s="1193"/>
      <c r="Q3235" s="1201"/>
      <c r="R3235" s="1202" t="s">
        <v>14124</v>
      </c>
      <c r="S3235" s="1193"/>
      <c r="T3235" s="1195"/>
      <c r="U3235" s="1195"/>
      <c r="V3235" s="1194"/>
      <c r="W3235" s="1203">
        <v>6872</v>
      </c>
      <c r="X3235" s="1203">
        <v>7074</v>
      </c>
      <c r="Y3235" s="1194"/>
      <c r="Z3235" s="1194"/>
      <c r="AA3235" s="1246"/>
      <c r="AB3235" s="1203">
        <v>16633</v>
      </c>
      <c r="AC3235" s="1194"/>
      <c r="AD3235" s="1203">
        <v>16662</v>
      </c>
      <c r="AE3235" s="1194"/>
      <c r="AF3235" s="1195" t="s">
        <v>14234</v>
      </c>
    </row>
    <row r="3236" spans="1:44" s="1146" customFormat="1" ht="12.75" customHeight="1" x14ac:dyDescent="0.2">
      <c r="A3236" s="1109" t="s">
        <v>14135</v>
      </c>
      <c r="B3236" s="1210"/>
      <c r="C3236" s="1194"/>
      <c r="D3236" s="1195" t="s">
        <v>14195</v>
      </c>
      <c r="E3236" s="1195" t="s">
        <v>7595</v>
      </c>
      <c r="F3236" s="1196"/>
      <c r="G3236" s="1197" t="s">
        <v>14198</v>
      </c>
      <c r="H3236" s="1198"/>
      <c r="I3236" s="1193"/>
      <c r="J3236" s="1199"/>
      <c r="K3236" s="1200"/>
      <c r="L3236" s="1200"/>
      <c r="M3236" s="1200"/>
      <c r="N3236" s="1200"/>
      <c r="O3236" s="1193"/>
      <c r="P3236" s="1193"/>
      <c r="Q3236" s="1201"/>
      <c r="R3236" s="1202" t="s">
        <v>14067</v>
      </c>
      <c r="S3236" s="1193"/>
      <c r="T3236" s="1195"/>
      <c r="U3236" s="1195"/>
      <c r="V3236" s="1203"/>
      <c r="W3236" s="1203">
        <v>15279</v>
      </c>
      <c r="X3236" s="1203">
        <v>15571</v>
      </c>
      <c r="Y3236" s="1203"/>
      <c r="Z3236" s="1203">
        <v>15742</v>
      </c>
      <c r="AA3236" s="1246"/>
      <c r="AB3236" s="1194"/>
      <c r="AC3236" s="1203"/>
      <c r="AD3236" s="1203"/>
      <c r="AE3236" s="1203"/>
      <c r="AF3236" s="1195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</row>
    <row r="3237" spans="1:44" ht="15.75" customHeight="1" x14ac:dyDescent="0.2">
      <c r="A3237" s="1109" t="s">
        <v>14173</v>
      </c>
      <c r="B3237" s="1210"/>
      <c r="C3237" s="1194"/>
      <c r="D3237" s="1194" t="s">
        <v>14230</v>
      </c>
      <c r="E3237" s="1195" t="s">
        <v>7595</v>
      </c>
      <c r="F3237" s="1196"/>
      <c r="G3237" s="1197" t="s">
        <v>14198</v>
      </c>
      <c r="H3237" s="1198"/>
      <c r="I3237" s="1193"/>
      <c r="J3237" s="1199"/>
      <c r="K3237" s="1200"/>
      <c r="L3237" s="1200"/>
      <c r="M3237" s="1200"/>
      <c r="N3237" s="1200"/>
      <c r="O3237" s="1193"/>
      <c r="P3237" s="1193"/>
      <c r="Q3237" s="1201"/>
      <c r="R3237" s="1204" t="s">
        <v>14120</v>
      </c>
      <c r="S3237" s="1193"/>
      <c r="T3237" s="1195"/>
      <c r="U3237" s="1195"/>
      <c r="V3237" s="1194"/>
      <c r="W3237" s="1203">
        <v>15705</v>
      </c>
      <c r="X3237" s="1203">
        <v>15855</v>
      </c>
      <c r="Y3237" s="1194"/>
      <c r="Z3237" s="1203">
        <v>16034</v>
      </c>
      <c r="AA3237" s="1246"/>
      <c r="AB3237" s="1194"/>
      <c r="AC3237" s="1194"/>
      <c r="AD3237" s="1203">
        <v>26037</v>
      </c>
      <c r="AE3237" s="1194"/>
      <c r="AF3237" s="1239" t="s">
        <v>14231</v>
      </c>
    </row>
    <row r="3238" spans="1:44" x14ac:dyDescent="0.2">
      <c r="A3238" s="1109" t="s">
        <v>14158</v>
      </c>
      <c r="B3238" s="1210"/>
      <c r="C3238" s="1194" t="s">
        <v>14265</v>
      </c>
      <c r="D3238" s="1194" t="s">
        <v>14585</v>
      </c>
      <c r="E3238" s="1195" t="s">
        <v>14329</v>
      </c>
      <c r="F3238" s="1196"/>
      <c r="G3238" s="1197" t="s">
        <v>14198</v>
      </c>
      <c r="H3238" s="1198"/>
      <c r="I3238" s="1194" t="s">
        <v>14266</v>
      </c>
      <c r="J3238" s="1199"/>
      <c r="K3238" s="1200"/>
      <c r="L3238" s="1200"/>
      <c r="M3238" s="1200"/>
      <c r="N3238" s="1200"/>
      <c r="O3238" s="1193"/>
      <c r="P3238" s="1193"/>
      <c r="Q3238" s="1201"/>
      <c r="R3238" s="1202" t="s">
        <v>14102</v>
      </c>
      <c r="S3238" s="1193"/>
      <c r="T3238" s="1195"/>
      <c r="U3238" s="1195" t="s">
        <v>1843</v>
      </c>
      <c r="V3238" s="1194"/>
      <c r="W3238" s="1203">
        <v>15801</v>
      </c>
      <c r="X3238" s="1203">
        <v>15887</v>
      </c>
      <c r="Y3238" s="1240">
        <v>15972</v>
      </c>
      <c r="Z3238" s="1194"/>
      <c r="AA3238" s="1246"/>
      <c r="AB3238" s="1194"/>
      <c r="AC3238" s="1203"/>
      <c r="AD3238" s="1203">
        <v>16697</v>
      </c>
      <c r="AE3238" s="1203"/>
      <c r="AF3238" s="1239" t="s">
        <v>14322</v>
      </c>
    </row>
    <row r="3239" spans="1:44" x14ac:dyDescent="0.2">
      <c r="A3239" s="1109" t="s">
        <v>14130</v>
      </c>
      <c r="B3239" s="1210"/>
      <c r="C3239" s="1194"/>
      <c r="D3239" s="1195" t="s">
        <v>14192</v>
      </c>
      <c r="E3239" s="1195" t="s">
        <v>10991</v>
      </c>
      <c r="F3239" s="1196"/>
      <c r="G3239" s="1197" t="s">
        <v>14198</v>
      </c>
      <c r="H3239" s="1198"/>
      <c r="I3239" s="1193"/>
      <c r="J3239" s="1199"/>
      <c r="K3239" s="1200"/>
      <c r="L3239" s="1200"/>
      <c r="M3239" s="1200"/>
      <c r="N3239" s="1200"/>
      <c r="O3239" s="1193"/>
      <c r="P3239" s="1193"/>
      <c r="Q3239" s="1201"/>
      <c r="R3239" s="1202" t="s">
        <v>14063</v>
      </c>
      <c r="S3239" s="1193"/>
      <c r="T3239" s="1195"/>
      <c r="U3239" s="1195"/>
      <c r="V3239" s="1203"/>
      <c r="W3239" s="1203">
        <v>16018</v>
      </c>
      <c r="X3239" s="1203">
        <v>16085</v>
      </c>
      <c r="Y3239" s="1203"/>
      <c r="Z3239" s="1203">
        <v>16193</v>
      </c>
      <c r="AA3239" s="1246"/>
      <c r="AB3239" s="1203">
        <v>16968</v>
      </c>
      <c r="AC3239" s="1203"/>
      <c r="AD3239" s="1203">
        <v>24593</v>
      </c>
      <c r="AE3239" s="1203"/>
      <c r="AF3239" s="1195"/>
    </row>
    <row r="3240" spans="1:44" ht="12.75" customHeight="1" x14ac:dyDescent="0.2">
      <c r="A3240" s="1109" t="s">
        <v>14172</v>
      </c>
      <c r="B3240" s="1210"/>
      <c r="C3240" s="1194"/>
      <c r="D3240" s="1194" t="s">
        <v>14229</v>
      </c>
      <c r="E3240" s="1195" t="s">
        <v>14257</v>
      </c>
      <c r="F3240" s="1196"/>
      <c r="G3240" s="1197" t="s">
        <v>14198</v>
      </c>
      <c r="H3240" s="1198"/>
      <c r="I3240" s="1193"/>
      <c r="J3240" s="1199"/>
      <c r="K3240" s="1200"/>
      <c r="L3240" s="1200"/>
      <c r="M3240" s="1200"/>
      <c r="N3240" s="1200"/>
      <c r="O3240" s="1193"/>
      <c r="P3240" s="1193"/>
      <c r="Q3240" s="1201"/>
      <c r="R3240" s="1202" t="s">
        <v>14119</v>
      </c>
      <c r="S3240" s="1193"/>
      <c r="T3240" s="1195"/>
      <c r="U3240" s="1195"/>
      <c r="V3240" s="1194"/>
      <c r="W3240" s="1203">
        <v>16084</v>
      </c>
      <c r="X3240" s="1203">
        <v>16178</v>
      </c>
      <c r="Y3240" s="1194"/>
      <c r="Z3240" s="1203">
        <v>16405</v>
      </c>
      <c r="AA3240" s="1246"/>
      <c r="AB3240" s="1203">
        <v>17009</v>
      </c>
      <c r="AC3240" s="1203"/>
      <c r="AD3240" s="1203">
        <v>25104</v>
      </c>
      <c r="AE3240" s="1194"/>
      <c r="AF3240" s="1195"/>
    </row>
    <row r="3241" spans="1:44" x14ac:dyDescent="0.2">
      <c r="A3241" s="1109" t="s">
        <v>14161</v>
      </c>
      <c r="B3241" s="1210"/>
      <c r="C3241" s="1194"/>
      <c r="D3241" s="1194" t="s">
        <v>14206</v>
      </c>
      <c r="E3241" s="1195" t="s">
        <v>14257</v>
      </c>
      <c r="F3241" s="1196"/>
      <c r="G3241" s="1197" t="s">
        <v>14198</v>
      </c>
      <c r="H3241" s="1198"/>
      <c r="I3241" s="1193"/>
      <c r="J3241" s="1199"/>
      <c r="K3241" s="1200"/>
      <c r="L3241" s="1200"/>
      <c r="M3241" s="1200"/>
      <c r="N3241" s="1200"/>
      <c r="O3241" s="1193"/>
      <c r="P3241" s="1193"/>
      <c r="Q3241" s="1201"/>
      <c r="R3241" s="1202" t="s">
        <v>14106</v>
      </c>
      <c r="S3241" s="1193"/>
      <c r="T3241" s="1195"/>
      <c r="U3241" s="1195"/>
      <c r="V3241" s="1194"/>
      <c r="W3241" s="1203">
        <v>16015</v>
      </c>
      <c r="X3241" s="1203">
        <v>16061</v>
      </c>
      <c r="Y3241" s="1194"/>
      <c r="Z3241" s="1203">
        <v>16114</v>
      </c>
      <c r="AA3241" s="1246"/>
      <c r="AB3241" s="1203">
        <v>16977</v>
      </c>
      <c r="AC3241" s="1203"/>
      <c r="AD3241" s="1203">
        <v>23833</v>
      </c>
      <c r="AE3241" s="1203"/>
      <c r="AF3241" s="1195"/>
    </row>
    <row r="3242" spans="1:44" x14ac:dyDescent="0.2">
      <c r="A3242" s="1109" t="s">
        <v>14146</v>
      </c>
      <c r="B3242" s="1210"/>
      <c r="C3242" s="1194"/>
      <c r="D3242" s="1109" t="s">
        <v>14586</v>
      </c>
      <c r="E3242" s="1195" t="s">
        <v>14272</v>
      </c>
      <c r="F3242" s="1196"/>
      <c r="G3242" s="1197" t="s">
        <v>14198</v>
      </c>
      <c r="H3242" s="1198"/>
      <c r="I3242" s="1193"/>
      <c r="J3242" s="1199"/>
      <c r="K3242" s="1200"/>
      <c r="L3242" s="1200"/>
      <c r="M3242" s="1200"/>
      <c r="N3242" s="1200"/>
      <c r="O3242" s="1193"/>
      <c r="P3242" s="1193"/>
      <c r="Q3242" s="1201"/>
      <c r="R3242" s="1202" t="s">
        <v>14080</v>
      </c>
      <c r="S3242" s="1193"/>
      <c r="T3242" s="1195"/>
      <c r="U3242" s="1195"/>
      <c r="V3242" s="1203"/>
      <c r="W3242" s="1203">
        <v>15055</v>
      </c>
      <c r="X3242" s="1203">
        <v>16276</v>
      </c>
      <c r="Y3242" s="1203"/>
      <c r="Z3242" s="1203">
        <v>16355</v>
      </c>
      <c r="AA3242" s="1246"/>
      <c r="AB3242" s="1243">
        <v>17137</v>
      </c>
      <c r="AC3242" s="1203"/>
      <c r="AD3242" s="1203">
        <v>25903</v>
      </c>
      <c r="AE3242" s="1203"/>
      <c r="AF3242" s="1195"/>
    </row>
    <row r="3243" spans="1:44" ht="12.75" customHeight="1" x14ac:dyDescent="0.2">
      <c r="A3243" s="1109" t="s">
        <v>14162</v>
      </c>
      <c r="B3243" s="1210"/>
      <c r="C3243" s="1194"/>
      <c r="D3243" s="1194" t="s">
        <v>14226</v>
      </c>
      <c r="E3243" s="1195" t="s">
        <v>1179</v>
      </c>
      <c r="F3243" s="1212"/>
      <c r="G3243" s="1201" t="s">
        <v>14198</v>
      </c>
      <c r="H3243" s="1201"/>
      <c r="I3243" s="1211"/>
      <c r="J3243" s="1214"/>
      <c r="K3243" s="1214"/>
      <c r="L3243" s="1214"/>
      <c r="M3243" s="1214"/>
      <c r="N3243" s="1214"/>
      <c r="O3243" s="1211"/>
      <c r="P3243" s="1211"/>
      <c r="Q3243" s="1215"/>
      <c r="R3243" s="1202" t="s">
        <v>14107</v>
      </c>
      <c r="S3243" s="1211"/>
      <c r="T3243" s="1215"/>
      <c r="U3243" s="1195" t="s">
        <v>14249</v>
      </c>
      <c r="V3243" s="1194"/>
      <c r="W3243" s="1194"/>
      <c r="X3243" s="1194"/>
      <c r="Y3243" s="1194"/>
      <c r="Z3243" s="1194"/>
      <c r="AA3243" s="1246"/>
      <c r="AB3243" s="1194"/>
      <c r="AC3243" s="1203"/>
      <c r="AD3243" s="1203"/>
      <c r="AE3243" s="1203"/>
      <c r="AF3243" s="1195" t="s">
        <v>14227</v>
      </c>
      <c r="AG3243" s="1146"/>
      <c r="AH3243" s="1146"/>
      <c r="AI3243" s="1146"/>
      <c r="AJ3243" s="1146"/>
      <c r="AK3243" s="1146"/>
      <c r="AL3243" s="1146"/>
      <c r="AM3243" s="1146"/>
      <c r="AN3243" s="1146"/>
      <c r="AO3243" s="1146"/>
      <c r="AP3243" s="1146"/>
      <c r="AQ3243" s="1146"/>
      <c r="AR3243" s="1146"/>
    </row>
    <row r="3244" spans="1:44" ht="15.75" customHeight="1" x14ac:dyDescent="0.2">
      <c r="A3244" s="1109" t="s">
        <v>14147</v>
      </c>
      <c r="B3244" s="1210"/>
      <c r="C3244" s="1194"/>
      <c r="D3244" s="1194" t="s">
        <v>14219</v>
      </c>
      <c r="E3244" s="1195" t="s">
        <v>534</v>
      </c>
      <c r="F3244" s="1196"/>
      <c r="G3244" s="1197" t="s">
        <v>14198</v>
      </c>
      <c r="H3244" s="1198"/>
      <c r="I3244" s="1193"/>
      <c r="J3244" s="1199"/>
      <c r="K3244" s="1200"/>
      <c r="L3244" s="1200"/>
      <c r="M3244" s="1200"/>
      <c r="N3244" s="1200"/>
      <c r="O3244" s="1193"/>
      <c r="P3244" s="1193"/>
      <c r="Q3244" s="1201"/>
      <c r="R3244" s="1202" t="s">
        <v>14081</v>
      </c>
      <c r="S3244" s="1193"/>
      <c r="T3244" s="1195"/>
      <c r="U3244" s="1195"/>
      <c r="V3244" s="1194"/>
      <c r="W3244" s="1203">
        <v>15739</v>
      </c>
      <c r="X3244" s="1203">
        <v>15862</v>
      </c>
      <c r="Y3244" s="1203"/>
      <c r="Z3244" s="1203">
        <v>15908</v>
      </c>
      <c r="AA3244" s="1246"/>
      <c r="AB3244" s="1203">
        <v>16810</v>
      </c>
      <c r="AC3244" s="1203"/>
      <c r="AD3244" s="1203">
        <v>20312</v>
      </c>
      <c r="AE3244" s="1203"/>
      <c r="AF3244" s="1239" t="s">
        <v>14220</v>
      </c>
    </row>
    <row r="3245" spans="1:44" ht="38.25" x14ac:dyDescent="0.2">
      <c r="A3245" s="1109" t="s">
        <v>14166</v>
      </c>
      <c r="B3245" s="1210"/>
      <c r="C3245" s="1194"/>
      <c r="D3245" s="1194" t="s">
        <v>14543</v>
      </c>
      <c r="E3245" s="1195" t="s">
        <v>14319</v>
      </c>
      <c r="F3245" s="1196"/>
      <c r="G3245" s="1197" t="s">
        <v>14198</v>
      </c>
      <c r="H3245" s="1198"/>
      <c r="I3245" s="1193"/>
      <c r="J3245" s="1199"/>
      <c r="K3245" s="1200"/>
      <c r="L3245" s="1200"/>
      <c r="M3245" s="1200"/>
      <c r="N3245" s="1200"/>
      <c r="O3245" s="1193"/>
      <c r="P3245" s="1193"/>
      <c r="Q3245" s="1201"/>
      <c r="R3245" s="1202" t="s">
        <v>14111</v>
      </c>
      <c r="S3245" s="1193"/>
      <c r="T3245" s="1195"/>
      <c r="U3245" s="1195"/>
      <c r="V3245" s="1194"/>
      <c r="W3245" s="1203">
        <v>15754</v>
      </c>
      <c r="X3245" s="1203">
        <v>15848</v>
      </c>
      <c r="Y3245" s="1194"/>
      <c r="Z3245" s="1203">
        <v>15899</v>
      </c>
      <c r="AA3245" s="1246"/>
      <c r="AB3245" s="1203">
        <v>22822</v>
      </c>
      <c r="AC3245" s="1203"/>
      <c r="AD3245" s="1203">
        <v>22827</v>
      </c>
      <c r="AE3245" s="1203"/>
      <c r="AF3245" s="1242" t="s">
        <v>14320</v>
      </c>
    </row>
    <row r="3246" spans="1:44" x14ac:dyDescent="0.2">
      <c r="A3246" s="1109" t="s">
        <v>9867</v>
      </c>
      <c r="B3246" s="1210"/>
      <c r="C3246" s="1194"/>
      <c r="D3246" s="1194" t="s">
        <v>14544</v>
      </c>
      <c r="E3246" s="1195" t="s">
        <v>14323</v>
      </c>
      <c r="F3246" s="1196"/>
      <c r="G3246" s="1197" t="s">
        <v>14198</v>
      </c>
      <c r="H3246" s="1198"/>
      <c r="I3246" s="1193"/>
      <c r="J3246" s="1199"/>
      <c r="K3246" s="1200"/>
      <c r="L3246" s="1200"/>
      <c r="M3246" s="1200"/>
      <c r="N3246" s="1200"/>
      <c r="O3246" s="1193"/>
      <c r="P3246" s="1193"/>
      <c r="Q3246" s="1201"/>
      <c r="R3246" s="1202" t="s">
        <v>14098</v>
      </c>
      <c r="S3246" s="1193"/>
      <c r="T3246" s="1195"/>
      <c r="U3246" s="1195"/>
      <c r="V3246" s="1194"/>
      <c r="W3246" s="1203">
        <v>15796</v>
      </c>
      <c r="X3246" s="1203">
        <v>15871</v>
      </c>
      <c r="Y3246" s="1194"/>
      <c r="Z3246" s="1203">
        <v>16022</v>
      </c>
      <c r="AA3246" s="1246"/>
      <c r="AB3246" s="1203">
        <v>17086</v>
      </c>
      <c r="AC3246" s="1203"/>
      <c r="AD3246" s="1203">
        <v>21916</v>
      </c>
      <c r="AE3246" s="1203"/>
      <c r="AF3246" s="1195"/>
    </row>
    <row r="3247" spans="1:44" x14ac:dyDescent="0.2">
      <c r="A3247" s="1109" t="s">
        <v>14141</v>
      </c>
      <c r="B3247" s="1210"/>
      <c r="C3247" s="1194"/>
      <c r="D3247" s="1195" t="s">
        <v>14545</v>
      </c>
      <c r="E3247" s="1195" t="s">
        <v>14273</v>
      </c>
      <c r="F3247" s="1196"/>
      <c r="G3247" s="1197" t="s">
        <v>14198</v>
      </c>
      <c r="H3247" s="1198"/>
      <c r="I3247" s="1193"/>
      <c r="J3247" s="1199"/>
      <c r="K3247" s="1200"/>
      <c r="L3247" s="1200"/>
      <c r="M3247" s="1200"/>
      <c r="N3247" s="1200"/>
      <c r="O3247" s="1193"/>
      <c r="P3247" s="1193"/>
      <c r="Q3247" s="1201"/>
      <c r="R3247" s="1202" t="s">
        <v>14073</v>
      </c>
      <c r="S3247" s="1193"/>
      <c r="T3247" s="1195"/>
      <c r="U3247" s="1195"/>
      <c r="V3247" s="1203"/>
      <c r="W3247" s="1203">
        <v>15556</v>
      </c>
      <c r="X3247" s="1203">
        <v>15631</v>
      </c>
      <c r="Y3247" s="1203"/>
      <c r="Z3247" s="1203">
        <v>15736</v>
      </c>
      <c r="AA3247" s="1246"/>
      <c r="AB3247" s="1203">
        <v>17002</v>
      </c>
      <c r="AC3247" s="1203"/>
      <c r="AD3247" s="1203">
        <v>17042</v>
      </c>
      <c r="AE3247" s="1203"/>
      <c r="AF3247" s="1239"/>
    </row>
    <row r="3248" spans="1:44" x14ac:dyDescent="0.2">
      <c r="A3248" s="1109" t="s">
        <v>14159</v>
      </c>
      <c r="B3248" s="1210"/>
      <c r="C3248" s="1194"/>
      <c r="D3248" s="1194" t="s">
        <v>14546</v>
      </c>
      <c r="E3248" s="1195" t="s">
        <v>14323</v>
      </c>
      <c r="F3248" s="1196"/>
      <c r="G3248" s="1197" t="s">
        <v>14198</v>
      </c>
      <c r="H3248" s="1198"/>
      <c r="I3248" s="1193"/>
      <c r="J3248" s="1199"/>
      <c r="K3248" s="1200"/>
      <c r="L3248" s="1200"/>
      <c r="M3248" s="1200"/>
      <c r="N3248" s="1200"/>
      <c r="O3248" s="1193"/>
      <c r="P3248" s="1193"/>
      <c r="Q3248" s="1201"/>
      <c r="R3248" s="1202" t="s">
        <v>14103</v>
      </c>
      <c r="S3248" s="1193"/>
      <c r="T3248" s="1195"/>
      <c r="U3248" s="1195"/>
      <c r="V3248" s="1194"/>
      <c r="W3248" s="1203">
        <v>15730</v>
      </c>
      <c r="X3248" s="1203">
        <v>15799</v>
      </c>
      <c r="Y3248" s="1194"/>
      <c r="Z3248" s="1203">
        <v>15938</v>
      </c>
      <c r="AA3248" s="1246"/>
      <c r="AB3248" s="1194"/>
      <c r="AC3248" s="1203"/>
      <c r="AD3248" s="1203">
        <v>18713</v>
      </c>
      <c r="AE3248" s="1203"/>
      <c r="AF3248" s="1239" t="s">
        <v>14204</v>
      </c>
      <c r="AG3248" s="1146"/>
      <c r="AH3248" s="1146"/>
      <c r="AI3248" s="1146"/>
      <c r="AJ3248" s="1146"/>
      <c r="AK3248" s="1146"/>
      <c r="AL3248" s="1146"/>
      <c r="AM3248" s="1146"/>
      <c r="AN3248" s="1146"/>
      <c r="AO3248" s="1146"/>
      <c r="AP3248" s="1146"/>
      <c r="AQ3248" s="1146"/>
      <c r="AR3248" s="1146"/>
    </row>
    <row r="3249" spans="1:44" x14ac:dyDescent="0.2">
      <c r="A3249" s="1109" t="s">
        <v>14138</v>
      </c>
      <c r="B3249" s="1210"/>
      <c r="C3249" s="1194"/>
      <c r="D3249" s="1195" t="s">
        <v>14547</v>
      </c>
      <c r="E3249" s="1195" t="s">
        <v>14274</v>
      </c>
      <c r="F3249" s="1196"/>
      <c r="G3249" s="1197" t="s">
        <v>14198</v>
      </c>
      <c r="H3249" s="1198"/>
      <c r="I3249" s="1193"/>
      <c r="J3249" s="1199"/>
      <c r="K3249" s="1200"/>
      <c r="L3249" s="1200"/>
      <c r="M3249" s="1200"/>
      <c r="N3249" s="1200"/>
      <c r="O3249" s="1193"/>
      <c r="P3249" s="1193"/>
      <c r="Q3249" s="1201"/>
      <c r="R3249" s="1202" t="s">
        <v>14070</v>
      </c>
      <c r="S3249" s="1193"/>
      <c r="T3249" s="1195"/>
      <c r="U3249" s="1195"/>
      <c r="V3249" s="1203"/>
      <c r="W3249" s="1203">
        <v>16205</v>
      </c>
      <c r="X3249" s="1203">
        <v>16251</v>
      </c>
      <c r="Y3249" s="1203"/>
      <c r="Z3249" s="1203">
        <v>16277</v>
      </c>
      <c r="AA3249" s="1246"/>
      <c r="AB3249" s="1203">
        <v>17023</v>
      </c>
      <c r="AC3249" s="1203"/>
      <c r="AD3249" s="1203"/>
      <c r="AE3249" s="1203"/>
      <c r="AF3249" s="1239"/>
    </row>
    <row r="3250" spans="1:44" ht="15.75" customHeight="1" x14ac:dyDescent="0.2">
      <c r="A3250" s="1109" t="s">
        <v>14171</v>
      </c>
      <c r="B3250" s="1210"/>
      <c r="C3250" s="1194"/>
      <c r="D3250" s="1194" t="s">
        <v>14290</v>
      </c>
      <c r="E3250" s="1195" t="s">
        <v>14291</v>
      </c>
      <c r="F3250" s="1196"/>
      <c r="G3250" s="1197" t="s">
        <v>14198</v>
      </c>
      <c r="H3250" s="1198"/>
      <c r="I3250" s="1193"/>
      <c r="J3250" s="1199"/>
      <c r="K3250" s="1200"/>
      <c r="L3250" s="1200"/>
      <c r="M3250" s="1200"/>
      <c r="N3250" s="1200"/>
      <c r="O3250" s="1193"/>
      <c r="P3250" s="1193"/>
      <c r="Q3250" s="1201"/>
      <c r="R3250" s="1202" t="s">
        <v>14117</v>
      </c>
      <c r="S3250" s="1193"/>
      <c r="T3250" s="1195"/>
      <c r="U3250" s="1195"/>
      <c r="V3250" s="1194"/>
      <c r="W3250" s="1203">
        <v>21607</v>
      </c>
      <c r="X3250" s="1203">
        <v>21997</v>
      </c>
      <c r="Y3250" s="1194"/>
      <c r="Z3250" s="1203">
        <v>22391</v>
      </c>
      <c r="AA3250" s="1246"/>
      <c r="AB3250" s="1203">
        <v>25659</v>
      </c>
      <c r="AC3250" s="1194"/>
      <c r="AD3250" s="1203">
        <v>25659</v>
      </c>
      <c r="AE3250" s="1194"/>
      <c r="AF3250" s="1194"/>
    </row>
    <row r="3251" spans="1:44" x14ac:dyDescent="0.2">
      <c r="A3251" s="1109" t="s">
        <v>14132</v>
      </c>
      <c r="B3251" s="1210"/>
      <c r="C3251" s="1194"/>
      <c r="D3251" s="1195" t="s">
        <v>14188</v>
      </c>
      <c r="E3251" s="1195" t="s">
        <v>6032</v>
      </c>
      <c r="F3251" s="1196"/>
      <c r="G3251" s="1197" t="s">
        <v>14198</v>
      </c>
      <c r="H3251" s="1198"/>
      <c r="I3251" s="1193"/>
      <c r="J3251" s="1199"/>
      <c r="K3251" s="1200"/>
      <c r="L3251" s="1200"/>
      <c r="M3251" s="1200"/>
      <c r="N3251" s="1200"/>
      <c r="O3251" s="1193"/>
      <c r="P3251" s="1193"/>
      <c r="Q3251" s="1201"/>
      <c r="R3251" s="1202" t="s">
        <v>14209</v>
      </c>
      <c r="S3251" s="1193"/>
      <c r="T3251" s="1195"/>
      <c r="U3251" s="1195"/>
      <c r="V3251" s="1203"/>
      <c r="W3251" s="1203">
        <v>20519</v>
      </c>
      <c r="X3251" s="1203">
        <v>20818</v>
      </c>
      <c r="Y3251" s="1203"/>
      <c r="Z3251" s="1203">
        <v>21401</v>
      </c>
      <c r="AA3251" s="1246"/>
      <c r="AB3251" s="1243">
        <v>25720</v>
      </c>
      <c r="AC3251" s="1203"/>
      <c r="AD3251" s="1203">
        <v>25965</v>
      </c>
      <c r="AE3251" s="1203"/>
      <c r="AF3251" s="1195"/>
    </row>
    <row r="3252" spans="1:44" x14ac:dyDescent="0.2">
      <c r="A3252" s="1109" t="s">
        <v>14133</v>
      </c>
      <c r="B3252" s="1210"/>
      <c r="C3252" s="1194"/>
      <c r="D3252" s="1195" t="s">
        <v>14190</v>
      </c>
      <c r="E3252" s="1195" t="s">
        <v>2134</v>
      </c>
      <c r="F3252" s="1196"/>
      <c r="G3252" s="1197" t="s">
        <v>14198</v>
      </c>
      <c r="H3252" s="1198"/>
      <c r="I3252" s="1193"/>
      <c r="J3252" s="1199"/>
      <c r="K3252" s="1200"/>
      <c r="L3252" s="1200"/>
      <c r="M3252" s="1200"/>
      <c r="N3252" s="1200"/>
      <c r="O3252" s="1193"/>
      <c r="P3252" s="1193"/>
      <c r="Q3252" s="1201"/>
      <c r="R3252" s="1202" t="s">
        <v>14065</v>
      </c>
      <c r="S3252" s="1193"/>
      <c r="T3252" s="1195"/>
      <c r="U3252" s="1195"/>
      <c r="V3252" s="1203"/>
      <c r="W3252" s="1203">
        <v>15751</v>
      </c>
      <c r="X3252" s="1203">
        <v>15799</v>
      </c>
      <c r="Y3252" s="1203"/>
      <c r="Z3252" s="1203">
        <v>15913</v>
      </c>
      <c r="AA3252" s="1246"/>
      <c r="AB3252" s="1194"/>
      <c r="AC3252" s="1203"/>
      <c r="AD3252" s="1203">
        <v>21641</v>
      </c>
      <c r="AE3252" s="1203"/>
      <c r="AF3252" s="1221" t="s">
        <v>14191</v>
      </c>
    </row>
    <row r="3253" spans="1:44" x14ac:dyDescent="0.2">
      <c r="A3253" s="1109" t="s">
        <v>14131</v>
      </c>
      <c r="B3253" s="1210"/>
      <c r="C3253" s="1194"/>
      <c r="D3253" s="1195" t="s">
        <v>14193</v>
      </c>
      <c r="E3253" s="1195" t="s">
        <v>14262</v>
      </c>
      <c r="F3253" s="1196"/>
      <c r="G3253" s="1197" t="s">
        <v>14198</v>
      </c>
      <c r="H3253" s="1198"/>
      <c r="I3253" s="1193"/>
      <c r="J3253" s="1199"/>
      <c r="K3253" s="1200"/>
      <c r="L3253" s="1200"/>
      <c r="M3253" s="1200"/>
      <c r="N3253" s="1200"/>
      <c r="O3253" s="1193"/>
      <c r="P3253" s="1193"/>
      <c r="Q3253" s="1109"/>
      <c r="R3253" s="1202" t="s">
        <v>14064</v>
      </c>
      <c r="S3253" s="1193"/>
      <c r="T3253" s="1195"/>
      <c r="U3253" s="1195" t="s">
        <v>14180</v>
      </c>
      <c r="V3253" s="1203"/>
      <c r="W3253" s="1203">
        <v>15832</v>
      </c>
      <c r="X3253" s="1203">
        <v>15939</v>
      </c>
      <c r="Y3253" s="1203"/>
      <c r="Z3253" s="1203">
        <v>16373</v>
      </c>
      <c r="AA3253" s="1246"/>
      <c r="AB3253" s="1203">
        <v>17035</v>
      </c>
      <c r="AC3253" s="1203"/>
      <c r="AD3253" s="1203">
        <v>17119</v>
      </c>
      <c r="AE3253" s="1203"/>
      <c r="AF3253" s="1195"/>
    </row>
    <row r="3254" spans="1:44" x14ac:dyDescent="0.2">
      <c r="A3254" s="1109" t="s">
        <v>14143</v>
      </c>
      <c r="B3254" s="1194"/>
      <c r="C3254" s="1194"/>
      <c r="D3254" s="1195" t="s">
        <v>7668</v>
      </c>
      <c r="E3254" s="1195" t="s">
        <v>3938</v>
      </c>
      <c r="F3254" s="1207"/>
      <c r="G3254" s="1197" t="s">
        <v>14198</v>
      </c>
      <c r="H3254" s="1198"/>
      <c r="I3254" s="1205"/>
      <c r="J3254" s="1208"/>
      <c r="K3254" s="1209"/>
      <c r="L3254" s="1209"/>
      <c r="M3254" s="1209"/>
      <c r="N3254" s="1209"/>
      <c r="O3254" s="1205"/>
      <c r="P3254" s="1205"/>
      <c r="Q3254" s="1197"/>
      <c r="R3254" s="1202" t="s">
        <v>14075</v>
      </c>
      <c r="S3254" s="1205"/>
      <c r="T3254" s="1206"/>
      <c r="U3254" s="1195"/>
      <c r="V3254" s="1203"/>
      <c r="W3254" s="1203">
        <v>15347</v>
      </c>
      <c r="X3254" s="1203">
        <v>15550</v>
      </c>
      <c r="Y3254" s="1203"/>
      <c r="Z3254" s="1203">
        <v>15667</v>
      </c>
      <c r="AA3254" s="1194"/>
      <c r="AB3254" s="1203">
        <v>16686</v>
      </c>
      <c r="AC3254" s="1203"/>
      <c r="AD3254" s="1203">
        <v>16697</v>
      </c>
      <c r="AE3254" s="1203"/>
      <c r="AF3254" s="1239"/>
    </row>
    <row r="3255" spans="1:44" x14ac:dyDescent="0.2">
      <c r="A3255" s="1109" t="s">
        <v>14139</v>
      </c>
      <c r="B3255" s="1210"/>
      <c r="C3255" s="1194"/>
      <c r="D3255" s="1195" t="s">
        <v>14212</v>
      </c>
      <c r="E3255" s="1195" t="s">
        <v>14294</v>
      </c>
      <c r="F3255" s="1196"/>
      <c r="G3255" s="1197" t="s">
        <v>14198</v>
      </c>
      <c r="H3255" s="1198"/>
      <c r="I3255" s="1195" t="s">
        <v>6181</v>
      </c>
      <c r="J3255" s="1199"/>
      <c r="K3255" s="1200"/>
      <c r="L3255" s="1200"/>
      <c r="M3255" s="1200"/>
      <c r="N3255" s="1200"/>
      <c r="O3255" s="1193"/>
      <c r="P3255" s="1193"/>
      <c r="Q3255" s="1201"/>
      <c r="R3255" s="1202" t="s">
        <v>14071</v>
      </c>
      <c r="S3255" s="1193"/>
      <c r="T3255" s="1195"/>
      <c r="U3255" s="1195" t="s">
        <v>10910</v>
      </c>
      <c r="V3255" s="1203"/>
      <c r="W3255" s="1203"/>
      <c r="X3255" s="1203"/>
      <c r="Y3255" s="1203"/>
      <c r="Z3255" s="1203"/>
      <c r="AA3255" s="1246"/>
      <c r="AB3255" s="1194"/>
      <c r="AC3255" s="1203"/>
      <c r="AD3255" s="1203"/>
      <c r="AE3255" s="1203"/>
      <c r="AF3255" s="1195"/>
    </row>
    <row r="3256" spans="1:44" x14ac:dyDescent="0.2">
      <c r="A3256" s="1109" t="s">
        <v>14142</v>
      </c>
      <c r="B3256" s="1194"/>
      <c r="C3256" s="1194"/>
      <c r="D3256" s="1195" t="s">
        <v>14200</v>
      </c>
      <c r="E3256" s="1195" t="s">
        <v>14294</v>
      </c>
      <c r="F3256" s="1207"/>
      <c r="G3256" s="1197" t="s">
        <v>14198</v>
      </c>
      <c r="H3256" s="1198"/>
      <c r="I3256" s="1205"/>
      <c r="J3256" s="1208"/>
      <c r="K3256" s="1209"/>
      <c r="L3256" s="1209"/>
      <c r="M3256" s="1209"/>
      <c r="N3256" s="1209"/>
      <c r="O3256" s="1205"/>
      <c r="P3256" s="1205"/>
      <c r="Q3256" s="1197"/>
      <c r="R3256" s="1202" t="s">
        <v>14074</v>
      </c>
      <c r="S3256" s="1205"/>
      <c r="T3256" s="1206"/>
      <c r="U3256" s="1195" t="s">
        <v>8551</v>
      </c>
      <c r="V3256" s="1203"/>
      <c r="W3256" s="1203"/>
      <c r="X3256" s="1203"/>
      <c r="Y3256" s="1203"/>
      <c r="Z3256" s="1203"/>
      <c r="AA3256" s="1194"/>
      <c r="AB3256" s="1194"/>
      <c r="AC3256" s="1203"/>
      <c r="AD3256" s="1203"/>
      <c r="AE3256" s="1203"/>
      <c r="AF3256" s="1195"/>
    </row>
    <row r="3257" spans="1:44" ht="25.5" x14ac:dyDescent="0.2">
      <c r="A3257" s="1109" t="s">
        <v>14256</v>
      </c>
      <c r="B3257" s="1210"/>
      <c r="C3257" s="1194"/>
      <c r="D3257" s="1194" t="s">
        <v>14255</v>
      </c>
      <c r="E3257" s="1195" t="s">
        <v>14328</v>
      </c>
      <c r="F3257" s="1196"/>
      <c r="G3257" s="1197" t="s">
        <v>14198</v>
      </c>
      <c r="H3257" s="1198"/>
      <c r="I3257" s="1193"/>
      <c r="J3257" s="1199"/>
      <c r="K3257" s="1200"/>
      <c r="L3257" s="1200"/>
      <c r="M3257" s="1200"/>
      <c r="N3257" s="1200"/>
      <c r="O3257" s="1193"/>
      <c r="P3257" s="1193"/>
      <c r="Q3257" s="1201"/>
      <c r="R3257" s="1202" t="s">
        <v>14118</v>
      </c>
      <c r="S3257" s="1193"/>
      <c r="T3257" s="1195"/>
      <c r="U3257" s="1195"/>
      <c r="V3257" s="1194"/>
      <c r="W3257" s="1203">
        <v>16629</v>
      </c>
      <c r="X3257" s="1203">
        <v>16706</v>
      </c>
      <c r="Y3257" s="1203">
        <v>16740</v>
      </c>
      <c r="Z3257" s="1194"/>
      <c r="AA3257" s="1246"/>
      <c r="AB3257" s="1194"/>
      <c r="AC3257" s="1194"/>
      <c r="AD3257" s="1203">
        <v>19794</v>
      </c>
      <c r="AE3257" s="1194"/>
      <c r="AF3257" s="1239" t="s">
        <v>14299</v>
      </c>
    </row>
    <row r="3258" spans="1:44" ht="12.75" customHeight="1" x14ac:dyDescent="0.2">
      <c r="A3258" s="1109" t="s">
        <v>14164</v>
      </c>
      <c r="B3258" s="1210"/>
      <c r="C3258" s="1194"/>
      <c r="D3258" s="1194" t="s">
        <v>14530</v>
      </c>
      <c r="E3258" s="1233" t="s">
        <v>7562</v>
      </c>
      <c r="F3258" s="1212"/>
      <c r="G3258" s="1197" t="s">
        <v>14198</v>
      </c>
      <c r="H3258" s="1213"/>
      <c r="I3258" s="1211"/>
      <c r="J3258" s="1214"/>
      <c r="K3258" s="1214"/>
      <c r="L3258" s="1214"/>
      <c r="M3258" s="1214"/>
      <c r="N3258" s="1214"/>
      <c r="O3258" s="1211"/>
      <c r="P3258" s="1211"/>
      <c r="Q3258" s="1215"/>
      <c r="R3258" s="1202" t="s">
        <v>14109</v>
      </c>
      <c r="S3258" s="1211"/>
      <c r="T3258" s="1215"/>
      <c r="U3258" s="1215"/>
      <c r="V3258" s="1211"/>
      <c r="W3258" s="1203">
        <v>15662</v>
      </c>
      <c r="X3258" s="1203">
        <v>15846</v>
      </c>
      <c r="Y3258" s="1203"/>
      <c r="Z3258" s="1203">
        <v>16042</v>
      </c>
      <c r="AA3258" s="1214"/>
      <c r="AB3258" s="1203"/>
      <c r="AC3258" s="1216"/>
      <c r="AD3258" s="1203">
        <v>16232</v>
      </c>
      <c r="AE3258" s="1216"/>
      <c r="AF3258" s="1239"/>
      <c r="AG3258" s="1146"/>
      <c r="AH3258" s="1146"/>
      <c r="AI3258" s="1146"/>
      <c r="AJ3258" s="1146"/>
      <c r="AK3258" s="1146"/>
      <c r="AL3258" s="1146"/>
      <c r="AM3258" s="1146"/>
      <c r="AN3258" s="1146"/>
      <c r="AO3258" s="1146"/>
      <c r="AP3258" s="1146"/>
      <c r="AQ3258" s="1146"/>
      <c r="AR3258" s="1146"/>
    </row>
    <row r="3259" spans="1:44" s="1116" customFormat="1" x14ac:dyDescent="0.2">
      <c r="A3259" s="92"/>
      <c r="B3259" s="1115"/>
      <c r="D3259" s="92"/>
      <c r="E3259" s="1117"/>
      <c r="F3259" s="1119"/>
      <c r="G3259" s="1118"/>
      <c r="H3259" s="1120"/>
      <c r="J3259" s="1121"/>
      <c r="K3259" s="1121"/>
      <c r="L3259" s="1121"/>
      <c r="M3259" s="1121"/>
      <c r="N3259" s="1121"/>
      <c r="Q3259" s="1117"/>
      <c r="R3259" s="1122"/>
      <c r="T3259" s="1117"/>
      <c r="U3259" s="1117"/>
      <c r="V3259" s="1123"/>
      <c r="W3259" s="1123"/>
      <c r="X3259" s="1123"/>
      <c r="Y3259" s="1123"/>
      <c r="Z3259" s="1123"/>
      <c r="AA3259" s="1121"/>
      <c r="AB3259" s="1123"/>
      <c r="AC3259" s="1123"/>
      <c r="AD3259" s="1123"/>
      <c r="AE3259" s="1123"/>
    </row>
    <row r="3260" spans="1:44" s="1116" customFormat="1" x14ac:dyDescent="0.2">
      <c r="A3260" s="92"/>
      <c r="B3260" s="1115"/>
      <c r="D3260" s="92"/>
      <c r="E3260" s="1117"/>
      <c r="F3260" s="1119"/>
      <c r="G3260" s="1118"/>
      <c r="H3260" s="1120"/>
      <c r="J3260" s="1121"/>
      <c r="K3260" s="1121"/>
      <c r="L3260" s="1121"/>
      <c r="M3260" s="1121"/>
      <c r="N3260" s="1121"/>
      <c r="Q3260" s="1117"/>
      <c r="R3260" s="1124"/>
      <c r="T3260" s="1117"/>
      <c r="U3260" s="1117"/>
      <c r="V3260" s="1123"/>
      <c r="W3260" s="1123"/>
      <c r="X3260" s="1123"/>
      <c r="Y3260" s="1123"/>
      <c r="Z3260" s="1123"/>
      <c r="AA3260" s="1121"/>
      <c r="AB3260" s="1123"/>
      <c r="AC3260" s="1123"/>
      <c r="AD3260" s="1123"/>
      <c r="AE3260" s="1123"/>
    </row>
    <row r="3261" spans="1:44" s="1116" customFormat="1" x14ac:dyDescent="0.2">
      <c r="A3261" s="92"/>
      <c r="B3261" s="1115"/>
      <c r="E3261" s="1117"/>
      <c r="F3261" s="1119"/>
      <c r="G3261" s="1118"/>
      <c r="H3261" s="1120"/>
      <c r="J3261" s="1121"/>
      <c r="K3261" s="1121"/>
      <c r="L3261" s="1121"/>
      <c r="M3261" s="1121"/>
      <c r="N3261" s="1121"/>
      <c r="Q3261" s="1117"/>
      <c r="R3261" s="1124"/>
      <c r="T3261" s="1117"/>
      <c r="U3261" s="1117"/>
      <c r="AA3261" s="1121"/>
    </row>
    <row r="3262" spans="1:44" s="1116" customFormat="1" x14ac:dyDescent="0.2">
      <c r="A3262" s="603" t="s">
        <v>12681</v>
      </c>
      <c r="B3262" s="604" t="s">
        <v>12680</v>
      </c>
      <c r="D3262" s="92"/>
      <c r="E3262" s="1117"/>
      <c r="F3262" s="1119"/>
      <c r="G3262" s="1118"/>
      <c r="H3262" s="1120"/>
      <c r="J3262" s="1121"/>
      <c r="K3262" s="1121"/>
      <c r="L3262" s="1121"/>
      <c r="M3262" s="1121"/>
      <c r="N3262" s="1121"/>
      <c r="Q3262" s="1117"/>
      <c r="R3262" s="1124"/>
      <c r="T3262" s="1117"/>
      <c r="U3262" s="1117"/>
      <c r="V3262" s="1123"/>
      <c r="W3262" s="1123"/>
      <c r="X3262" s="1123"/>
      <c r="Y3262" s="1123"/>
      <c r="AA3262" s="1121"/>
      <c r="AC3262" s="1123"/>
      <c r="AD3262" s="1123"/>
      <c r="AE3262" s="1123"/>
    </row>
    <row r="3263" spans="1:44" s="1116" customFormat="1" x14ac:dyDescent="0.2">
      <c r="A3263" s="605">
        <v>1</v>
      </c>
      <c r="B3263" s="606" t="s">
        <v>12682</v>
      </c>
      <c r="D3263" s="92"/>
      <c r="E3263" s="1117"/>
      <c r="F3263" s="1119"/>
      <c r="G3263" s="1118"/>
      <c r="H3263" s="1120"/>
      <c r="J3263" s="1121"/>
      <c r="K3263" s="1121"/>
      <c r="L3263" s="1121"/>
      <c r="M3263" s="1121"/>
      <c r="N3263" s="1121"/>
      <c r="Q3263" s="1117"/>
      <c r="R3263" s="1124"/>
      <c r="T3263" s="1117"/>
      <c r="U3263" s="1117"/>
      <c r="V3263" s="1123"/>
      <c r="W3263" s="1123"/>
      <c r="X3263" s="1123"/>
      <c r="Y3263" s="1123"/>
      <c r="Z3263" s="1123"/>
      <c r="AA3263" s="1121"/>
      <c r="AC3263" s="1123"/>
      <c r="AD3263" s="1123"/>
      <c r="AE3263" s="1123"/>
    </row>
    <row r="3264" spans="1:44" s="1116" customFormat="1" x14ac:dyDescent="0.2">
      <c r="A3264" s="605">
        <v>2</v>
      </c>
      <c r="B3264" s="606" t="s">
        <v>12683</v>
      </c>
      <c r="D3264" s="92"/>
      <c r="E3264" s="1117"/>
      <c r="F3264" s="1119"/>
      <c r="G3264" s="1118"/>
      <c r="H3264" s="1120"/>
      <c r="J3264" s="1121"/>
      <c r="K3264" s="1121"/>
      <c r="L3264" s="1121"/>
      <c r="M3264" s="1121"/>
      <c r="N3264" s="1121"/>
      <c r="Q3264" s="1117"/>
      <c r="R3264" s="1124"/>
      <c r="T3264" s="1117"/>
      <c r="U3264" s="1117"/>
      <c r="V3264" s="1123"/>
      <c r="W3264" s="1123"/>
      <c r="X3264" s="1123"/>
      <c r="Y3264" s="1123"/>
      <c r="Z3264" s="1123"/>
      <c r="AA3264" s="1121"/>
      <c r="AB3264" s="1123"/>
      <c r="AC3264" s="1123"/>
      <c r="AD3264" s="1123"/>
      <c r="AE3264" s="1123"/>
    </row>
    <row r="3265" spans="1:32" s="1116" customFormat="1" x14ac:dyDescent="0.2">
      <c r="A3265" s="605">
        <v>3</v>
      </c>
      <c r="B3265" s="606" t="s">
        <v>12684</v>
      </c>
      <c r="D3265" s="92"/>
      <c r="E3265" s="1117"/>
      <c r="F3265" s="1119"/>
      <c r="G3265" s="1118"/>
      <c r="H3265" s="1120"/>
      <c r="J3265" s="1121"/>
      <c r="K3265" s="1121"/>
      <c r="L3265" s="1121"/>
      <c r="M3265" s="1121"/>
      <c r="N3265" s="1121"/>
      <c r="Q3265" s="1117"/>
      <c r="R3265" s="1124"/>
      <c r="T3265" s="1117"/>
      <c r="U3265" s="1117"/>
      <c r="V3265" s="1123"/>
      <c r="W3265" s="1123"/>
      <c r="X3265" s="1123"/>
      <c r="Y3265" s="1123"/>
      <c r="Z3265" s="1123"/>
      <c r="AA3265" s="1121"/>
      <c r="AC3265" s="1123"/>
      <c r="AD3265" s="1123"/>
      <c r="AE3265" s="1123"/>
    </row>
    <row r="3266" spans="1:32" s="1116" customFormat="1" x14ac:dyDescent="0.2">
      <c r="A3266" s="605">
        <v>4</v>
      </c>
      <c r="B3266" s="606" t="s">
        <v>12685</v>
      </c>
      <c r="D3266" s="92"/>
      <c r="E3266" s="1117"/>
      <c r="F3266" s="1119"/>
      <c r="G3266" s="1118"/>
      <c r="H3266" s="1120"/>
      <c r="J3266" s="1121"/>
      <c r="K3266" s="1121"/>
      <c r="L3266" s="1121"/>
      <c r="M3266" s="1121"/>
      <c r="N3266" s="1121"/>
      <c r="Q3266" s="1117"/>
      <c r="R3266" s="1124"/>
      <c r="T3266" s="1117"/>
      <c r="U3266" s="1117"/>
      <c r="V3266" s="1123"/>
      <c r="W3266" s="1123"/>
      <c r="X3266" s="1123"/>
      <c r="Y3266" s="1123"/>
      <c r="Z3266" s="1123"/>
      <c r="AA3266" s="1121"/>
      <c r="AB3266" s="1123"/>
      <c r="AC3266" s="1123"/>
      <c r="AD3266" s="1123"/>
      <c r="AE3266" s="1123"/>
    </row>
    <row r="3267" spans="1:32" s="1116" customFormat="1" x14ac:dyDescent="0.2">
      <c r="A3267" s="605">
        <v>5</v>
      </c>
      <c r="B3267" s="606" t="s">
        <v>12686</v>
      </c>
      <c r="D3267" s="92"/>
      <c r="E3267" s="1117"/>
      <c r="F3267" s="1119"/>
      <c r="G3267" s="1118"/>
      <c r="H3267" s="1120"/>
      <c r="J3267" s="1121"/>
      <c r="K3267" s="1121"/>
      <c r="L3267" s="1121"/>
      <c r="M3267" s="1121"/>
      <c r="N3267" s="1121"/>
      <c r="Q3267" s="1117"/>
      <c r="R3267" s="1124"/>
      <c r="T3267" s="1117"/>
      <c r="U3267" s="1117"/>
      <c r="V3267" s="1123"/>
      <c r="W3267" s="1123"/>
      <c r="X3267" s="1123"/>
      <c r="Y3267" s="1123"/>
      <c r="Z3267" s="1123"/>
      <c r="AA3267" s="1121"/>
      <c r="AC3267" s="1123"/>
      <c r="AD3267" s="1123"/>
      <c r="AE3267" s="1123"/>
    </row>
    <row r="3268" spans="1:32" s="1116" customFormat="1" x14ac:dyDescent="0.2">
      <c r="A3268" s="605">
        <v>6</v>
      </c>
      <c r="B3268" s="606" t="s">
        <v>12687</v>
      </c>
      <c r="D3268" s="1117"/>
      <c r="E3268" s="1117"/>
      <c r="F3268" s="1119"/>
      <c r="G3268" s="1118"/>
      <c r="H3268" s="1120"/>
      <c r="J3268" s="1121"/>
      <c r="K3268" s="1121"/>
      <c r="L3268" s="1121"/>
      <c r="M3268" s="1121"/>
      <c r="N3268" s="1121"/>
      <c r="Q3268" s="1117"/>
      <c r="R3268" s="1124"/>
      <c r="T3268" s="1117"/>
      <c r="U3268" s="1117"/>
      <c r="V3268" s="1123"/>
      <c r="W3268" s="1123"/>
      <c r="X3268" s="1123"/>
      <c r="Y3268" s="1123"/>
      <c r="Z3268" s="1123"/>
      <c r="AA3268" s="1121"/>
      <c r="AC3268" s="1123"/>
      <c r="AD3268" s="1123"/>
      <c r="AE3268" s="1123"/>
    </row>
    <row r="3269" spans="1:32" s="1116" customFormat="1" x14ac:dyDescent="0.2">
      <c r="A3269" s="605">
        <v>7</v>
      </c>
      <c r="B3269" s="606" t="s">
        <v>12688</v>
      </c>
      <c r="D3269" s="1117"/>
      <c r="E3269" s="1117"/>
      <c r="F3269" s="1119"/>
      <c r="G3269" s="1118"/>
      <c r="H3269" s="1120"/>
      <c r="J3269" s="1121"/>
      <c r="K3269" s="1121"/>
      <c r="L3269" s="1121"/>
      <c r="M3269" s="1121"/>
      <c r="N3269" s="1121"/>
      <c r="Q3269" s="1117"/>
      <c r="R3269" s="1124"/>
      <c r="T3269" s="1117"/>
      <c r="U3269" s="1125"/>
      <c r="V3269" s="1123"/>
      <c r="W3269" s="1123"/>
      <c r="X3269" s="1123"/>
      <c r="Y3269" s="1123"/>
      <c r="Z3269" s="1123"/>
      <c r="AA3269" s="1121"/>
      <c r="AC3269" s="1123"/>
      <c r="AD3269" s="1123"/>
      <c r="AE3269" s="1123"/>
    </row>
    <row r="3270" spans="1:32" s="1116" customFormat="1" x14ac:dyDescent="0.2">
      <c r="A3270" s="92"/>
      <c r="B3270" s="1115"/>
      <c r="D3270" s="92"/>
      <c r="E3270" s="1117"/>
      <c r="F3270" s="1119"/>
      <c r="G3270" s="1118"/>
      <c r="H3270" s="1120"/>
      <c r="J3270" s="1121"/>
      <c r="K3270" s="1121"/>
      <c r="L3270" s="1121"/>
      <c r="M3270" s="1121"/>
      <c r="N3270" s="1121"/>
      <c r="Q3270" s="1117"/>
      <c r="R3270" s="1124"/>
      <c r="T3270" s="1117"/>
      <c r="U3270" s="1117"/>
      <c r="V3270" s="1123"/>
      <c r="W3270" s="1123"/>
      <c r="X3270" s="1123"/>
      <c r="Y3270" s="1123"/>
      <c r="Z3270" s="1123"/>
      <c r="AA3270" s="1121"/>
      <c r="AC3270" s="1123"/>
      <c r="AD3270" s="1123"/>
      <c r="AE3270" s="1123"/>
    </row>
    <row r="3271" spans="1:32" s="1116" customFormat="1" x14ac:dyDescent="0.2">
      <c r="A3271" s="92"/>
      <c r="B3271" s="1115"/>
      <c r="D3271" s="92"/>
      <c r="E3271" s="1117"/>
      <c r="F3271" s="1119"/>
      <c r="G3271" s="1118"/>
      <c r="H3271" s="1120"/>
      <c r="J3271" s="1121"/>
      <c r="K3271" s="1121"/>
      <c r="L3271" s="1121"/>
      <c r="M3271" s="1121"/>
      <c r="N3271" s="1121"/>
      <c r="Q3271" s="1117"/>
      <c r="R3271" s="1124"/>
      <c r="T3271" s="1117"/>
      <c r="U3271" s="1117"/>
      <c r="V3271" s="1123"/>
      <c r="W3271" s="1123"/>
      <c r="X3271" s="1123"/>
      <c r="Y3271" s="1123"/>
      <c r="Z3271" s="1123"/>
      <c r="AA3271" s="1121"/>
      <c r="AC3271" s="1123"/>
      <c r="AD3271" s="1123"/>
      <c r="AE3271" s="1123"/>
      <c r="AF3271" s="1117"/>
    </row>
    <row r="3272" spans="1:32" s="1127" customFormat="1" ht="15.75" x14ac:dyDescent="0.25">
      <c r="A3272" s="1136"/>
      <c r="B3272" s="1126"/>
      <c r="E3272" s="1128"/>
      <c r="F3272" s="1129"/>
      <c r="G3272" s="1130"/>
      <c r="H3272" s="1131"/>
      <c r="J3272" s="1132"/>
      <c r="K3272" s="1132"/>
      <c r="L3272" s="1132"/>
      <c r="M3272" s="1132"/>
      <c r="N3272" s="1132"/>
      <c r="Q3272" s="1133"/>
      <c r="R3272" s="1141"/>
      <c r="T3272" s="1133"/>
      <c r="U3272" s="1137"/>
      <c r="V3272" s="1135"/>
      <c r="W3272" s="1135"/>
      <c r="X3272" s="1135"/>
      <c r="Y3272" s="1135"/>
      <c r="Z3272" s="1135"/>
      <c r="AA3272" s="1132"/>
      <c r="AB3272" s="1135"/>
      <c r="AC3272" s="1135"/>
      <c r="AD3272" s="1135"/>
      <c r="AE3272" s="1135"/>
    </row>
    <row r="3273" spans="1:32" s="1116" customFormat="1" x14ac:dyDescent="0.2">
      <c r="A3273" s="92"/>
      <c r="B3273" s="1115"/>
      <c r="E3273" s="1117"/>
      <c r="F3273" s="1119"/>
      <c r="G3273" s="1118"/>
      <c r="H3273" s="1120"/>
      <c r="J3273" s="1121"/>
      <c r="K3273" s="1121"/>
      <c r="L3273" s="1121"/>
      <c r="M3273" s="1121"/>
      <c r="N3273" s="1121"/>
      <c r="Q3273" s="1117"/>
      <c r="R3273" s="1124"/>
      <c r="T3273" s="1117"/>
      <c r="U3273" s="1117"/>
      <c r="AA3273" s="1121"/>
    </row>
    <row r="3274" spans="1:32" s="1116" customFormat="1" x14ac:dyDescent="0.2">
      <c r="A3274" s="92"/>
      <c r="B3274" s="1115"/>
      <c r="D3274" s="92"/>
      <c r="E3274" s="1117"/>
      <c r="F3274" s="1119"/>
      <c r="G3274" s="1118"/>
      <c r="H3274" s="1120"/>
      <c r="J3274" s="1121"/>
      <c r="K3274" s="1121"/>
      <c r="L3274" s="1121"/>
      <c r="M3274" s="1121"/>
      <c r="N3274" s="1121"/>
      <c r="Q3274" s="1117"/>
      <c r="R3274" s="1142"/>
      <c r="T3274" s="1117"/>
      <c r="U3274" s="1117"/>
      <c r="V3274" s="1123"/>
      <c r="W3274" s="1123"/>
      <c r="X3274" s="1123"/>
      <c r="Y3274" s="1123"/>
      <c r="Z3274" s="1123"/>
      <c r="AA3274" s="1121"/>
      <c r="AC3274" s="1123"/>
      <c r="AD3274" s="1123"/>
      <c r="AE3274" s="1123"/>
    </row>
    <row r="3275" spans="1:32" s="1116" customFormat="1" x14ac:dyDescent="0.2">
      <c r="A3275" s="92"/>
      <c r="B3275" s="1115"/>
      <c r="D3275" s="92"/>
      <c r="E3275" s="1117"/>
      <c r="F3275" s="1119"/>
      <c r="G3275" s="1118"/>
      <c r="H3275" s="1120"/>
      <c r="J3275" s="1121"/>
      <c r="K3275" s="1121"/>
      <c r="L3275" s="1121"/>
      <c r="M3275" s="1121"/>
      <c r="N3275" s="1121"/>
      <c r="Q3275" s="1117"/>
      <c r="R3275" s="1124"/>
      <c r="T3275" s="1117"/>
      <c r="U3275" s="1117"/>
      <c r="V3275" s="1123"/>
      <c r="W3275" s="1123"/>
      <c r="X3275" s="1123"/>
      <c r="Y3275" s="1123"/>
      <c r="Z3275" s="1123"/>
      <c r="AA3275" s="1121"/>
      <c r="AC3275" s="1123"/>
      <c r="AD3275" s="1123"/>
      <c r="AE3275" s="1123"/>
    </row>
    <row r="3276" spans="1:32" s="1116" customFormat="1" x14ac:dyDescent="0.2">
      <c r="A3276" s="92"/>
      <c r="C3276" s="1138"/>
      <c r="D3276" s="92"/>
      <c r="E3276" s="1118"/>
      <c r="F3276" s="1139"/>
      <c r="G3276" s="1118"/>
      <c r="H3276" s="1120"/>
      <c r="I3276" s="1138"/>
      <c r="J3276" s="1140"/>
      <c r="K3276" s="1140"/>
      <c r="L3276" s="1140"/>
      <c r="M3276" s="1140"/>
      <c r="N3276" s="1140"/>
      <c r="O3276" s="1138"/>
      <c r="P3276" s="1138"/>
      <c r="Q3276" s="1118"/>
      <c r="R3276" s="1124"/>
      <c r="S3276" s="1138"/>
      <c r="T3276" s="1118"/>
      <c r="U3276" s="1117"/>
      <c r="V3276" s="1123"/>
      <c r="W3276" s="1123"/>
      <c r="X3276" s="1123"/>
      <c r="Y3276" s="1123"/>
      <c r="Z3276" s="1123"/>
      <c r="AB3276" s="1123"/>
      <c r="AC3276" s="1123"/>
      <c r="AD3276" s="1123"/>
      <c r="AE3276" s="1123"/>
    </row>
    <row r="3277" spans="1:32" s="1116" customFormat="1" x14ac:dyDescent="0.2">
      <c r="A3277" s="92"/>
      <c r="C3277" s="1138"/>
      <c r="D3277" s="1138"/>
      <c r="E3277" s="1118"/>
      <c r="F3277" s="1139"/>
      <c r="G3277" s="1118"/>
      <c r="H3277" s="1120"/>
      <c r="I3277" s="1138"/>
      <c r="J3277" s="1140"/>
      <c r="K3277" s="1140"/>
      <c r="L3277" s="1140"/>
      <c r="M3277" s="1140"/>
      <c r="N3277" s="1140"/>
      <c r="O3277" s="1138"/>
      <c r="P3277" s="1138"/>
      <c r="Q3277" s="1118"/>
      <c r="R3277" s="1124"/>
      <c r="S3277" s="1138"/>
      <c r="T3277" s="1118"/>
      <c r="U3277" s="1118"/>
      <c r="V3277" s="1123"/>
      <c r="W3277" s="1123"/>
      <c r="X3277" s="1123"/>
      <c r="Y3277" s="1123"/>
      <c r="Z3277" s="1123"/>
      <c r="AC3277" s="1123"/>
      <c r="AD3277" s="1123"/>
      <c r="AE3277" s="1123"/>
    </row>
    <row r="3278" spans="1:32" s="1116" customFormat="1" x14ac:dyDescent="0.2">
      <c r="A3278" s="92"/>
      <c r="C3278" s="1138"/>
      <c r="D3278" s="1138"/>
      <c r="E3278" s="1118"/>
      <c r="F3278" s="1139"/>
      <c r="G3278" s="1118"/>
      <c r="H3278" s="1120"/>
      <c r="I3278" s="1138"/>
      <c r="J3278" s="1140"/>
      <c r="K3278" s="1140"/>
      <c r="L3278" s="1140"/>
      <c r="M3278" s="1140"/>
      <c r="N3278" s="1140"/>
      <c r="O3278" s="1138"/>
      <c r="P3278" s="1138"/>
      <c r="Q3278" s="1118"/>
      <c r="R3278" s="1124"/>
      <c r="S3278" s="1138"/>
      <c r="T3278" s="1118"/>
      <c r="U3278" s="1118"/>
      <c r="V3278" s="1123"/>
      <c r="W3278" s="1123"/>
      <c r="X3278" s="1123"/>
      <c r="Y3278" s="1123"/>
      <c r="Z3278" s="1123"/>
      <c r="AC3278" s="1123"/>
      <c r="AD3278" s="1123"/>
      <c r="AE3278" s="1123"/>
    </row>
    <row r="3279" spans="1:32" s="1116" customFormat="1" x14ac:dyDescent="0.2">
      <c r="A3279" s="92"/>
      <c r="C3279" s="1138"/>
      <c r="D3279" s="92"/>
      <c r="E3279" s="1118"/>
      <c r="F3279" s="1139"/>
      <c r="G3279" s="1118"/>
      <c r="H3279" s="1120"/>
      <c r="I3279" s="1138"/>
      <c r="J3279" s="1140"/>
      <c r="K3279" s="1140"/>
      <c r="L3279" s="1140"/>
      <c r="M3279" s="1140"/>
      <c r="N3279" s="1140"/>
      <c r="O3279" s="1138"/>
      <c r="P3279" s="1138"/>
      <c r="Q3279" s="1118"/>
      <c r="R3279" s="1124"/>
      <c r="S3279" s="1138"/>
      <c r="T3279" s="1118"/>
      <c r="U3279" s="1118"/>
      <c r="V3279" s="1123"/>
      <c r="W3279" s="1123"/>
      <c r="X3279" s="1123"/>
      <c r="Y3279" s="1123"/>
      <c r="Z3279" s="1123"/>
      <c r="AC3279" s="1123"/>
      <c r="AD3279" s="1123"/>
      <c r="AE3279" s="1123"/>
    </row>
    <row r="3280" spans="1:32" s="1116" customFormat="1" x14ac:dyDescent="0.2">
      <c r="A3280" s="92"/>
      <c r="C3280" s="1138"/>
      <c r="D3280" s="1138"/>
      <c r="E3280" s="1118"/>
      <c r="F3280" s="1139"/>
      <c r="G3280" s="1118"/>
      <c r="H3280" s="1120"/>
      <c r="I3280" s="1138"/>
      <c r="J3280" s="1140"/>
      <c r="K3280" s="1140"/>
      <c r="L3280" s="1140"/>
      <c r="M3280" s="1140"/>
      <c r="N3280" s="1140"/>
      <c r="O3280" s="1138"/>
      <c r="P3280" s="1138"/>
      <c r="Q3280" s="1118"/>
      <c r="R3280" s="1124"/>
      <c r="S3280" s="1138"/>
      <c r="T3280" s="1118"/>
      <c r="U3280" s="1118"/>
      <c r="V3280" s="1123"/>
      <c r="W3280" s="1123"/>
      <c r="X3280" s="1123"/>
      <c r="Y3280" s="1123"/>
      <c r="Z3280" s="1123"/>
      <c r="AC3280" s="1123"/>
      <c r="AD3280" s="1123"/>
      <c r="AE3280" s="1123"/>
    </row>
    <row r="3281" spans="1:44" s="1116" customFormat="1" x14ac:dyDescent="0.2">
      <c r="A3281" s="92"/>
      <c r="C3281" s="1138"/>
      <c r="D3281" s="1138"/>
      <c r="E3281" s="1118"/>
      <c r="F3281" s="1139"/>
      <c r="G3281" s="1118"/>
      <c r="H3281" s="1120"/>
      <c r="I3281" s="1138"/>
      <c r="J3281" s="1140"/>
      <c r="K3281" s="1140"/>
      <c r="L3281" s="1140"/>
      <c r="M3281" s="1140"/>
      <c r="N3281" s="1140"/>
      <c r="O3281" s="1138"/>
      <c r="P3281" s="1138"/>
      <c r="Q3281" s="1118"/>
      <c r="R3281" s="1124"/>
      <c r="S3281" s="1138"/>
      <c r="T3281" s="1118"/>
      <c r="U3281" s="1118"/>
      <c r="V3281" s="1123"/>
      <c r="W3281" s="1123"/>
      <c r="X3281" s="1123"/>
      <c r="Y3281" s="1123"/>
      <c r="Z3281" s="1123"/>
      <c r="AC3281" s="1123"/>
      <c r="AD3281" s="1123"/>
      <c r="AE3281" s="1123"/>
    </row>
    <row r="3282" spans="1:44" s="1116" customFormat="1" x14ac:dyDescent="0.2">
      <c r="A3282" s="92"/>
      <c r="B3282" s="1115"/>
      <c r="E3282" s="1117"/>
      <c r="F3282" s="1119"/>
      <c r="G3282" s="1118"/>
      <c r="H3282" s="1120"/>
      <c r="J3282" s="1121"/>
      <c r="K3282" s="1121"/>
      <c r="L3282" s="1121"/>
      <c r="M3282" s="1121"/>
      <c r="N3282" s="1121"/>
      <c r="Q3282" s="1117"/>
      <c r="R3282" s="1124"/>
      <c r="T3282" s="1117"/>
      <c r="U3282" s="1117"/>
      <c r="V3282" s="1123"/>
      <c r="W3282" s="1123"/>
      <c r="X3282" s="1123"/>
      <c r="Y3282" s="1123"/>
      <c r="Z3282" s="1123"/>
      <c r="AA3282" s="1121"/>
      <c r="AC3282" s="1123"/>
      <c r="AD3282" s="1123"/>
      <c r="AE3282" s="1123"/>
    </row>
    <row r="3283" spans="1:44" s="1116" customFormat="1" x14ac:dyDescent="0.2">
      <c r="A3283" s="92"/>
      <c r="B3283" s="1115"/>
      <c r="E3283" s="1117"/>
      <c r="F3283" s="1119"/>
      <c r="G3283" s="1118"/>
      <c r="H3283" s="1120"/>
      <c r="J3283" s="1121"/>
      <c r="K3283" s="1121"/>
      <c r="L3283" s="1121"/>
      <c r="M3283" s="1121"/>
      <c r="N3283" s="1121"/>
      <c r="Q3283" s="1117"/>
      <c r="R3283" s="1124"/>
      <c r="T3283" s="1117"/>
      <c r="U3283" s="1117"/>
      <c r="V3283" s="1123"/>
      <c r="W3283" s="1123"/>
      <c r="X3283" s="1123"/>
      <c r="Y3283" s="1123"/>
      <c r="Z3283" s="1123"/>
      <c r="AA3283" s="1121"/>
      <c r="AB3283" s="1123"/>
      <c r="AC3283" s="1123"/>
      <c r="AD3283" s="1123"/>
      <c r="AE3283" s="1123"/>
    </row>
    <row r="3284" spans="1:44" s="1116" customFormat="1" x14ac:dyDescent="0.2">
      <c r="A3284" s="92"/>
      <c r="B3284" s="1115"/>
      <c r="E3284" s="1117"/>
      <c r="F3284" s="1119"/>
      <c r="G3284" s="1118"/>
      <c r="H3284" s="1120"/>
      <c r="J3284" s="1121"/>
      <c r="K3284" s="1121"/>
      <c r="L3284" s="1121"/>
      <c r="M3284" s="1121"/>
      <c r="N3284" s="1121"/>
      <c r="Q3284" s="1117"/>
      <c r="R3284" s="1124"/>
      <c r="T3284" s="1117"/>
      <c r="U3284" s="1117"/>
      <c r="V3284" s="1123"/>
      <c r="W3284" s="1123"/>
      <c r="X3284" s="1123"/>
      <c r="Y3284" s="1123"/>
      <c r="Z3284" s="1123"/>
      <c r="AA3284" s="1121"/>
      <c r="AC3284" s="1123"/>
      <c r="AD3284" s="1123"/>
      <c r="AE3284" s="1123"/>
    </row>
    <row r="3285" spans="1:44" s="1116" customFormat="1" x14ac:dyDescent="0.2">
      <c r="A3285" s="92"/>
      <c r="B3285" s="1115"/>
      <c r="E3285" s="1117"/>
      <c r="F3285" s="1119"/>
      <c r="G3285" s="1118"/>
      <c r="H3285" s="1120"/>
      <c r="J3285" s="1121"/>
      <c r="K3285" s="1121"/>
      <c r="L3285" s="1121"/>
      <c r="M3285" s="1121"/>
      <c r="N3285" s="1121"/>
      <c r="Q3285" s="1117"/>
      <c r="R3285" s="1124"/>
      <c r="T3285" s="1117"/>
      <c r="U3285" s="1117"/>
      <c r="V3285" s="1123"/>
      <c r="W3285" s="1123"/>
      <c r="X3285" s="1123"/>
      <c r="Y3285" s="1123"/>
      <c r="Z3285" s="1123"/>
      <c r="AA3285" s="1121"/>
      <c r="AC3285" s="1123"/>
      <c r="AD3285" s="1123"/>
      <c r="AE3285" s="1123"/>
      <c r="AR3285" s="1115"/>
    </row>
    <row r="3286" spans="1:44" s="1116" customFormat="1" x14ac:dyDescent="0.2">
      <c r="A3286" s="92"/>
      <c r="B3286" s="1115"/>
      <c r="E3286" s="1117"/>
      <c r="F3286" s="1119"/>
      <c r="G3286" s="1118"/>
      <c r="H3286" s="1120"/>
      <c r="J3286" s="1121"/>
      <c r="K3286" s="1121"/>
      <c r="L3286" s="1121"/>
      <c r="M3286" s="1121"/>
      <c r="N3286" s="1121"/>
      <c r="Q3286" s="1117"/>
      <c r="R3286" s="1124"/>
      <c r="T3286" s="1117"/>
      <c r="U3286" s="1117"/>
      <c r="V3286" s="1123"/>
      <c r="W3286" s="1123"/>
      <c r="X3286" s="1123"/>
      <c r="Y3286" s="1123"/>
      <c r="Z3286" s="1123"/>
      <c r="AA3286" s="1121"/>
      <c r="AC3286" s="1123"/>
      <c r="AD3286" s="1123"/>
      <c r="AE3286" s="1123"/>
      <c r="AR3286" s="1115"/>
    </row>
    <row r="3287" spans="1:44" s="1116" customFormat="1" x14ac:dyDescent="0.2">
      <c r="A3287" s="92"/>
      <c r="B3287" s="1115"/>
      <c r="E3287" s="1117"/>
      <c r="F3287" s="1119"/>
      <c r="G3287" s="1118"/>
      <c r="H3287" s="1120"/>
      <c r="J3287" s="1121"/>
      <c r="K3287" s="1121"/>
      <c r="L3287" s="1121"/>
      <c r="M3287" s="1121"/>
      <c r="N3287" s="1121"/>
      <c r="Q3287" s="1117"/>
      <c r="R3287" s="1124"/>
      <c r="T3287" s="1117"/>
      <c r="U3287" s="1117"/>
      <c r="V3287" s="1123"/>
      <c r="W3287" s="1123"/>
      <c r="X3287" s="1123"/>
      <c r="Y3287" s="1123"/>
      <c r="Z3287" s="1123"/>
      <c r="AA3287" s="1121"/>
      <c r="AC3287" s="1123"/>
      <c r="AD3287" s="1123"/>
      <c r="AE3287" s="1123"/>
      <c r="AR3287" s="1115"/>
    </row>
    <row r="3288" spans="1:44" s="1116" customFormat="1" x14ac:dyDescent="0.2">
      <c r="A3288" s="92"/>
      <c r="B3288" s="1115"/>
      <c r="E3288" s="1117"/>
      <c r="F3288" s="1119"/>
      <c r="G3288" s="1118"/>
      <c r="H3288" s="1120"/>
      <c r="J3288" s="1121"/>
      <c r="K3288" s="1121"/>
      <c r="L3288" s="1121"/>
      <c r="M3288" s="1121"/>
      <c r="N3288" s="1121"/>
      <c r="Q3288" s="1117"/>
      <c r="R3288" s="1124"/>
      <c r="T3288" s="1117"/>
      <c r="U3288" s="1117"/>
      <c r="V3288" s="1123"/>
      <c r="W3288" s="1123"/>
      <c r="X3288" s="1123"/>
      <c r="Y3288" s="1123"/>
      <c r="Z3288" s="1123"/>
      <c r="AA3288" s="1121"/>
      <c r="AC3288" s="1123"/>
      <c r="AD3288" s="1123"/>
      <c r="AE3288" s="1123"/>
      <c r="AR3288" s="1115"/>
    </row>
    <row r="3289" spans="1:44" s="1116" customFormat="1" x14ac:dyDescent="0.2">
      <c r="A3289" s="92"/>
      <c r="B3289" s="1115"/>
      <c r="E3289" s="1117"/>
      <c r="F3289" s="1119"/>
      <c r="G3289" s="1118"/>
      <c r="H3289" s="1120"/>
      <c r="J3289" s="1121"/>
      <c r="K3289" s="1121"/>
      <c r="L3289" s="1121"/>
      <c r="M3289" s="1121"/>
      <c r="N3289" s="1121"/>
      <c r="Q3289" s="1117"/>
      <c r="R3289" s="1124"/>
      <c r="T3289" s="1117"/>
      <c r="U3289" s="1117"/>
      <c r="V3289" s="1123"/>
      <c r="W3289" s="1123"/>
      <c r="X3289" s="1123"/>
      <c r="Y3289" s="1123"/>
      <c r="Z3289" s="1123"/>
      <c r="AA3289" s="1121"/>
      <c r="AC3289" s="1123"/>
      <c r="AD3289" s="1123"/>
      <c r="AE3289" s="1123"/>
      <c r="AR3289" s="1115"/>
    </row>
    <row r="3290" spans="1:44" s="1127" customFormat="1" ht="15.75" x14ac:dyDescent="0.25">
      <c r="A3290" s="1136"/>
      <c r="B3290" s="1126"/>
      <c r="E3290" s="1137"/>
      <c r="F3290" s="1129"/>
      <c r="G3290" s="1130"/>
      <c r="H3290" s="1131"/>
      <c r="J3290" s="1132"/>
      <c r="K3290" s="1132"/>
      <c r="L3290" s="1132"/>
      <c r="M3290" s="1132"/>
      <c r="N3290" s="1132"/>
      <c r="Q3290" s="1133"/>
      <c r="R3290" s="1134"/>
      <c r="T3290" s="1133"/>
      <c r="U3290" s="1133"/>
      <c r="V3290" s="1135"/>
      <c r="W3290" s="1135"/>
      <c r="X3290" s="1135"/>
      <c r="Y3290" s="1135"/>
      <c r="Z3290" s="1135"/>
      <c r="AA3290" s="1132"/>
      <c r="AC3290" s="1135"/>
      <c r="AD3290" s="1135"/>
      <c r="AE3290" s="1135"/>
      <c r="AR3290" s="1126"/>
    </row>
    <row r="3291" spans="1:44" s="1116" customFormat="1" x14ac:dyDescent="0.2">
      <c r="A3291" s="92"/>
      <c r="B3291" s="1115"/>
      <c r="E3291" s="1117"/>
      <c r="F3291" s="1119"/>
      <c r="G3291" s="1118"/>
      <c r="H3291" s="1120"/>
      <c r="J3291" s="1121"/>
      <c r="K3291" s="1121"/>
      <c r="L3291" s="1121"/>
      <c r="M3291" s="1121"/>
      <c r="N3291" s="1121"/>
      <c r="Q3291" s="1117"/>
      <c r="R3291" s="1124"/>
      <c r="T3291" s="1117"/>
      <c r="U3291" s="1117"/>
      <c r="V3291" s="1123"/>
      <c r="W3291" s="1123"/>
      <c r="X3291" s="1123"/>
      <c r="Y3291" s="1123"/>
      <c r="Z3291" s="1123"/>
      <c r="AA3291" s="1121"/>
      <c r="AB3291" s="1123"/>
      <c r="AC3291" s="1123"/>
      <c r="AD3291" s="1123"/>
      <c r="AE3291" s="1123"/>
    </row>
    <row r="3292" spans="1:44" s="1116" customFormat="1" x14ac:dyDescent="0.2">
      <c r="A3292" s="92"/>
      <c r="B3292" s="1115"/>
      <c r="E3292" s="1117"/>
      <c r="F3292" s="1119"/>
      <c r="G3292" s="1118"/>
      <c r="H3292" s="1120"/>
      <c r="J3292" s="1121"/>
      <c r="K3292" s="1121"/>
      <c r="L3292" s="1121"/>
      <c r="M3292" s="1121"/>
      <c r="N3292" s="1121"/>
      <c r="Q3292" s="1117"/>
      <c r="R3292" s="1124"/>
      <c r="T3292" s="1117"/>
      <c r="U3292" s="1117"/>
      <c r="V3292" s="1123"/>
      <c r="W3292" s="1123"/>
      <c r="X3292" s="1123"/>
      <c r="Y3292" s="1123"/>
      <c r="Z3292" s="1123"/>
      <c r="AA3292" s="1121"/>
      <c r="AC3292" s="1123"/>
      <c r="AD3292" s="1123"/>
      <c r="AE3292" s="1123"/>
    </row>
    <row r="3293" spans="1:44" s="1127" customFormat="1" ht="15.75" x14ac:dyDescent="0.25">
      <c r="A3293" s="1136"/>
      <c r="B3293" s="1126"/>
      <c r="D3293" s="1137"/>
      <c r="E3293" s="1133"/>
      <c r="F3293" s="1129"/>
      <c r="G3293" s="1130"/>
      <c r="H3293" s="1131"/>
      <c r="J3293" s="1132"/>
      <c r="K3293" s="1132"/>
      <c r="L3293" s="1132"/>
      <c r="M3293" s="1132"/>
      <c r="N3293" s="1132"/>
      <c r="Q3293" s="1133"/>
      <c r="R3293" s="1134"/>
      <c r="T3293" s="1133"/>
      <c r="U3293" s="1133"/>
      <c r="V3293" s="1135"/>
      <c r="W3293" s="1135"/>
      <c r="X3293" s="1135"/>
      <c r="Y3293" s="1135"/>
      <c r="Z3293" s="1135"/>
      <c r="AA3293" s="1132"/>
      <c r="AC3293" s="1135"/>
      <c r="AD3293" s="1135"/>
      <c r="AE3293" s="1135"/>
    </row>
    <row r="3294" spans="1:44" s="1116" customFormat="1" x14ac:dyDescent="0.2">
      <c r="A3294" s="92"/>
      <c r="B3294" s="1115"/>
      <c r="E3294" s="1117"/>
      <c r="F3294" s="1119"/>
      <c r="G3294" s="1118"/>
      <c r="H3294" s="1120"/>
      <c r="J3294" s="1121"/>
      <c r="K3294" s="1121"/>
      <c r="L3294" s="1121"/>
      <c r="M3294" s="1121"/>
      <c r="N3294" s="1121"/>
      <c r="Q3294" s="1117"/>
      <c r="R3294" s="1124"/>
      <c r="T3294" s="1117"/>
      <c r="U3294" s="1117"/>
      <c r="V3294" s="1123"/>
      <c r="W3294" s="1123"/>
      <c r="X3294" s="1123"/>
      <c r="Y3294" s="1123"/>
      <c r="Z3294" s="1123"/>
      <c r="AA3294" s="1121"/>
      <c r="AC3294" s="1123"/>
      <c r="AD3294" s="1123"/>
      <c r="AE3294" s="1123"/>
    </row>
    <row r="3295" spans="1:44" s="1116" customFormat="1" x14ac:dyDescent="0.2">
      <c r="A3295" s="92"/>
      <c r="B3295" s="1115"/>
      <c r="E3295" s="1117"/>
      <c r="F3295" s="1119"/>
      <c r="G3295" s="1118"/>
      <c r="H3295" s="1120"/>
      <c r="J3295" s="1121"/>
      <c r="K3295" s="1121"/>
      <c r="L3295" s="1121"/>
      <c r="M3295" s="1121"/>
      <c r="N3295" s="1121"/>
      <c r="Q3295" s="1117"/>
      <c r="R3295" s="1124"/>
      <c r="T3295" s="1117"/>
      <c r="U3295" s="1117"/>
      <c r="V3295" s="1123"/>
      <c r="W3295" s="1123"/>
      <c r="X3295" s="1123"/>
      <c r="Y3295" s="1123"/>
      <c r="Z3295" s="1123"/>
      <c r="AA3295" s="1121"/>
      <c r="AC3295" s="1123"/>
      <c r="AD3295" s="1123"/>
      <c r="AE3295" s="1123"/>
    </row>
    <row r="3296" spans="1:44" s="1116" customFormat="1" x14ac:dyDescent="0.2">
      <c r="A3296" s="92"/>
      <c r="B3296" s="1115"/>
      <c r="E3296" s="1117"/>
      <c r="F3296" s="1119"/>
      <c r="G3296" s="1118"/>
      <c r="H3296" s="1120"/>
      <c r="J3296" s="1121"/>
      <c r="K3296" s="1121"/>
      <c r="L3296" s="1121"/>
      <c r="M3296" s="1121"/>
      <c r="N3296" s="1121"/>
      <c r="Q3296" s="1117"/>
      <c r="R3296" s="1124"/>
      <c r="T3296" s="1117"/>
      <c r="U3296" s="1117"/>
      <c r="V3296" s="1123"/>
      <c r="W3296" s="1123"/>
      <c r="X3296" s="1123"/>
      <c r="Y3296" s="1123"/>
      <c r="Z3296" s="1123"/>
      <c r="AA3296" s="1121"/>
      <c r="AC3296" s="1123"/>
      <c r="AD3296" s="1123"/>
      <c r="AE3296" s="1123"/>
    </row>
    <row r="3297" spans="1:31" s="1116" customFormat="1" x14ac:dyDescent="0.2">
      <c r="A3297" s="92"/>
      <c r="B3297" s="1115"/>
      <c r="E3297" s="1117"/>
      <c r="F3297" s="1119"/>
      <c r="G3297" s="1118"/>
      <c r="H3297" s="1120"/>
      <c r="J3297" s="1121"/>
      <c r="K3297" s="1121"/>
      <c r="L3297" s="1121"/>
      <c r="M3297" s="1121"/>
      <c r="N3297" s="1121"/>
      <c r="Q3297" s="1117"/>
      <c r="R3297" s="1124"/>
      <c r="T3297" s="1117"/>
      <c r="U3297" s="1117"/>
      <c r="V3297" s="1123"/>
      <c r="W3297" s="1123"/>
      <c r="X3297" s="1123"/>
      <c r="Y3297" s="1123"/>
      <c r="Z3297" s="1123"/>
      <c r="AA3297" s="1121"/>
      <c r="AC3297" s="1123"/>
      <c r="AD3297" s="1123"/>
      <c r="AE3297" s="1123"/>
    </row>
    <row r="3298" spans="1:31" s="1116" customFormat="1" x14ac:dyDescent="0.2">
      <c r="A3298" s="92"/>
      <c r="B3298" s="1115"/>
      <c r="E3298" s="1117"/>
      <c r="F3298" s="1119"/>
      <c r="G3298" s="1118"/>
      <c r="H3298" s="1120"/>
      <c r="J3298" s="1121"/>
      <c r="K3298" s="1121"/>
      <c r="L3298" s="1121"/>
      <c r="M3298" s="1121"/>
      <c r="N3298" s="1121"/>
      <c r="Q3298" s="1117"/>
      <c r="R3298" s="1124"/>
      <c r="T3298" s="1117"/>
      <c r="U3298" s="1117"/>
      <c r="V3298" s="1123"/>
      <c r="W3298" s="1123"/>
      <c r="X3298" s="1123"/>
      <c r="Y3298" s="1123"/>
      <c r="Z3298" s="1123"/>
      <c r="AA3298" s="1121"/>
      <c r="AC3298" s="1123"/>
      <c r="AD3298" s="1123"/>
      <c r="AE3298" s="1123"/>
    </row>
    <row r="3299" spans="1:31" s="1116" customFormat="1" x14ac:dyDescent="0.2">
      <c r="A3299" s="92"/>
      <c r="B3299" s="1115"/>
      <c r="E3299" s="1117"/>
      <c r="F3299" s="1119"/>
      <c r="G3299" s="1118"/>
      <c r="H3299" s="1120"/>
      <c r="J3299" s="1121"/>
      <c r="K3299" s="1121"/>
      <c r="L3299" s="1121"/>
      <c r="M3299" s="1121"/>
      <c r="N3299" s="1121"/>
      <c r="Q3299" s="1117"/>
      <c r="R3299" s="1124"/>
      <c r="T3299" s="1117"/>
      <c r="U3299" s="1117"/>
      <c r="V3299" s="1123"/>
      <c r="W3299" s="1123"/>
      <c r="X3299" s="1123"/>
      <c r="Y3299" s="1123"/>
      <c r="Z3299" s="1123"/>
      <c r="AA3299" s="1121"/>
      <c r="AC3299" s="1123"/>
      <c r="AD3299" s="1123"/>
      <c r="AE3299" s="1123"/>
    </row>
    <row r="3300" spans="1:31" s="1116" customFormat="1" x14ac:dyDescent="0.2">
      <c r="A3300" s="92"/>
      <c r="B3300" s="1115"/>
      <c r="E3300" s="1117"/>
      <c r="F3300" s="1119"/>
      <c r="G3300" s="1118"/>
      <c r="H3300" s="1120"/>
      <c r="J3300" s="1121"/>
      <c r="K3300" s="1121"/>
      <c r="L3300" s="1121"/>
      <c r="M3300" s="1121"/>
      <c r="N3300" s="1121"/>
      <c r="Q3300" s="1117"/>
      <c r="R3300" s="1124"/>
      <c r="T3300" s="1117"/>
      <c r="U3300" s="1117"/>
      <c r="AA3300" s="1121"/>
      <c r="AC3300" s="1123"/>
      <c r="AD3300" s="1123"/>
      <c r="AE3300" s="1123"/>
    </row>
    <row r="3301" spans="1:31" s="1127" customFormat="1" ht="15.75" x14ac:dyDescent="0.25">
      <c r="A3301" s="1136"/>
      <c r="B3301" s="1126"/>
      <c r="E3301" s="1137"/>
      <c r="F3301" s="1129"/>
      <c r="G3301" s="1130"/>
      <c r="H3301" s="1131"/>
      <c r="J3301" s="1132"/>
      <c r="K3301" s="1132"/>
      <c r="L3301" s="1132"/>
      <c r="M3301" s="1132"/>
      <c r="N3301" s="1132"/>
      <c r="Q3301" s="1133"/>
      <c r="R3301" s="1134"/>
      <c r="T3301" s="1133"/>
      <c r="U3301" s="1133"/>
      <c r="Z3301" s="1135"/>
      <c r="AA3301" s="1132"/>
      <c r="AB3301" s="1135"/>
      <c r="AC3301" s="1135"/>
      <c r="AD3301" s="1135"/>
      <c r="AE3301" s="1135"/>
    </row>
    <row r="3302" spans="1:31" s="1127" customFormat="1" ht="15.75" x14ac:dyDescent="0.25">
      <c r="A3302" s="1136"/>
      <c r="B3302" s="1126"/>
      <c r="E3302" s="1137"/>
      <c r="F3302" s="1129"/>
      <c r="G3302" s="1130"/>
      <c r="H3302" s="1131"/>
      <c r="J3302" s="1132"/>
      <c r="K3302" s="1132"/>
      <c r="L3302" s="1132"/>
      <c r="M3302" s="1132"/>
      <c r="N3302" s="1132"/>
      <c r="Q3302" s="1133"/>
      <c r="R3302" s="1134"/>
      <c r="T3302" s="1133"/>
      <c r="U3302" s="1133"/>
      <c r="W3302" s="1135"/>
      <c r="AA3302" s="1132"/>
      <c r="AB3302" s="1144"/>
      <c r="AC3302" s="1135"/>
      <c r="AD3302" s="1135"/>
      <c r="AE3302" s="1135"/>
    </row>
    <row r="3303" spans="1:31" s="1116" customFormat="1" x14ac:dyDescent="0.2">
      <c r="A3303" s="92"/>
      <c r="B3303" s="1115"/>
      <c r="E3303" s="1117"/>
      <c r="F3303" s="1119"/>
      <c r="G3303" s="4"/>
      <c r="H3303" s="5"/>
      <c r="I3303" s="1"/>
      <c r="J3303" s="7"/>
      <c r="K3303" s="2"/>
      <c r="L3303" s="2"/>
      <c r="M3303" s="2"/>
      <c r="N3303" s="2"/>
      <c r="O3303" s="1"/>
      <c r="P3303" s="1"/>
      <c r="Q3303" s="6"/>
      <c r="R3303" s="1124"/>
      <c r="T3303" s="1117"/>
      <c r="U3303" s="1117"/>
      <c r="AA3303" s="1121"/>
      <c r="AC3303" s="1123"/>
      <c r="AD3303" s="1123"/>
      <c r="AE3303" s="1123"/>
    </row>
    <row r="3304" spans="1:31" s="1116" customFormat="1" x14ac:dyDescent="0.2">
      <c r="A3304" s="92"/>
      <c r="B3304" s="1115"/>
      <c r="E3304" s="1117"/>
      <c r="F3304" s="1119"/>
      <c r="G3304" s="4"/>
      <c r="H3304" s="5"/>
      <c r="I3304" s="1"/>
      <c r="J3304" s="7"/>
      <c r="K3304" s="2"/>
      <c r="L3304" s="2"/>
      <c r="M3304" s="2"/>
      <c r="N3304" s="2"/>
      <c r="O3304" s="1"/>
      <c r="P3304" s="1"/>
      <c r="Q3304" s="6"/>
      <c r="R3304" s="1124"/>
      <c r="T3304" s="1117"/>
      <c r="U3304" s="1117"/>
      <c r="AA3304" s="1121"/>
      <c r="AC3304" s="1123"/>
      <c r="AD3304" s="1123"/>
      <c r="AE3304" s="1123"/>
    </row>
    <row r="3305" spans="1:31" s="1116" customFormat="1" x14ac:dyDescent="0.2">
      <c r="A3305" s="92"/>
      <c r="B3305" s="1115"/>
      <c r="E3305" s="1117"/>
      <c r="F3305" s="1119"/>
      <c r="G3305" s="4"/>
      <c r="H3305" s="5"/>
      <c r="I3305" s="1"/>
      <c r="J3305" s="7"/>
      <c r="K3305" s="2"/>
      <c r="L3305" s="2"/>
      <c r="M3305" s="2"/>
      <c r="N3305" s="2"/>
      <c r="O3305" s="1"/>
      <c r="P3305" s="1"/>
      <c r="Q3305" s="6"/>
      <c r="R3305" s="1124"/>
      <c r="T3305" s="1117"/>
      <c r="U3305" s="1117"/>
      <c r="AA3305" s="1121"/>
      <c r="AC3305" s="1123"/>
      <c r="AD3305" s="1123"/>
      <c r="AE3305" s="1123"/>
    </row>
    <row r="3306" spans="1:31" s="1116" customFormat="1" x14ac:dyDescent="0.2">
      <c r="A3306" s="92"/>
      <c r="B3306" s="1115"/>
      <c r="E3306" s="1117"/>
      <c r="F3306" s="1119"/>
      <c r="G3306" s="4"/>
      <c r="H3306" s="5"/>
      <c r="I3306" s="1"/>
      <c r="J3306" s="7"/>
      <c r="K3306" s="2"/>
      <c r="L3306" s="2"/>
      <c r="M3306" s="2"/>
      <c r="N3306" s="2"/>
      <c r="O3306" s="1"/>
      <c r="P3306" s="1"/>
      <c r="Q3306" s="6"/>
      <c r="R3306" s="1124"/>
      <c r="T3306" s="1117"/>
      <c r="U3306" s="1117"/>
      <c r="Z3306" s="1123"/>
      <c r="AA3306" s="1121"/>
      <c r="AB3306" s="1123"/>
      <c r="AC3306" s="1123"/>
      <c r="AD3306" s="1123"/>
      <c r="AE3306" s="1123"/>
    </row>
    <row r="3307" spans="1:31" s="1127" customFormat="1" ht="15.75" x14ac:dyDescent="0.25">
      <c r="A3307" s="1136"/>
      <c r="B3307" s="1126"/>
      <c r="E3307" s="1137"/>
      <c r="F3307" s="1129"/>
      <c r="G3307" s="1130"/>
      <c r="H3307" s="1131"/>
      <c r="J3307" s="7"/>
      <c r="K3307" s="2"/>
      <c r="L3307" s="2"/>
      <c r="M3307" s="2"/>
      <c r="N3307" s="2"/>
      <c r="O3307" s="1"/>
      <c r="P3307" s="1"/>
      <c r="Q3307" s="6"/>
      <c r="R3307" s="1134"/>
      <c r="T3307" s="1133"/>
      <c r="U3307" s="1133"/>
      <c r="X3307" s="1135"/>
      <c r="AA3307" s="1132"/>
      <c r="AB3307" s="1135"/>
      <c r="AC3307" s="1135"/>
      <c r="AD3307" s="1135"/>
      <c r="AE3307" s="1135"/>
    </row>
    <row r="3308" spans="1:31" s="1116" customFormat="1" x14ac:dyDescent="0.2">
      <c r="A3308" s="92"/>
      <c r="B3308" s="1115"/>
      <c r="E3308" s="1117"/>
      <c r="F3308" s="1119"/>
      <c r="G3308" s="4"/>
      <c r="H3308" s="5"/>
      <c r="I3308" s="1"/>
      <c r="J3308" s="7"/>
      <c r="K3308" s="2"/>
      <c r="L3308" s="2"/>
      <c r="M3308" s="2"/>
      <c r="N3308" s="2"/>
      <c r="O3308" s="1"/>
      <c r="P3308" s="1"/>
      <c r="Q3308" s="6"/>
      <c r="R3308" s="1124"/>
      <c r="T3308" s="1117"/>
      <c r="U3308" s="1117"/>
      <c r="AA3308" s="1121"/>
      <c r="AC3308" s="1123"/>
      <c r="AD3308" s="1123"/>
      <c r="AE3308" s="1123"/>
    </row>
    <row r="3309" spans="1:31" s="1116" customFormat="1" x14ac:dyDescent="0.2">
      <c r="A3309" s="92"/>
      <c r="B3309" s="1115"/>
      <c r="E3309" s="1117"/>
      <c r="F3309" s="1119"/>
      <c r="G3309" s="4"/>
      <c r="H3309" s="5"/>
      <c r="I3309" s="1"/>
      <c r="J3309" s="7"/>
      <c r="K3309" s="2"/>
      <c r="L3309" s="2"/>
      <c r="M3309" s="2"/>
      <c r="N3309" s="2"/>
      <c r="O3309" s="1"/>
      <c r="P3309" s="1"/>
      <c r="Q3309" s="6"/>
      <c r="R3309" s="1124"/>
      <c r="T3309" s="1117"/>
      <c r="U3309" s="1117"/>
      <c r="AA3309" s="1121"/>
      <c r="AC3309" s="1123"/>
      <c r="AD3309" s="1123"/>
      <c r="AE3309" s="1123"/>
    </row>
    <row r="3310" spans="1:31" s="1127" customFormat="1" ht="15.75" x14ac:dyDescent="0.25">
      <c r="A3310" s="1136"/>
      <c r="B3310" s="1126"/>
      <c r="E3310" s="1137"/>
      <c r="F3310" s="1129"/>
      <c r="G3310" s="4"/>
      <c r="H3310" s="5"/>
      <c r="I3310" s="1"/>
      <c r="J3310" s="7"/>
      <c r="K3310" s="2"/>
      <c r="L3310" s="2"/>
      <c r="M3310" s="2"/>
      <c r="N3310" s="2"/>
      <c r="O3310" s="1"/>
      <c r="P3310" s="1"/>
      <c r="Q3310" s="6"/>
      <c r="R3310" s="1134"/>
      <c r="T3310" s="1133"/>
      <c r="U3310" s="1133"/>
      <c r="Z3310" s="1135"/>
      <c r="AA3310" s="1132"/>
      <c r="AB3310" s="1135"/>
      <c r="AC3310" s="1135"/>
      <c r="AD3310" s="1135"/>
      <c r="AE3310" s="1135"/>
    </row>
    <row r="3311" spans="1:31" s="1127" customFormat="1" ht="15.75" x14ac:dyDescent="0.25">
      <c r="A3311" s="1136"/>
      <c r="B3311" s="1126"/>
      <c r="E3311" s="1137"/>
      <c r="F3311" s="1129"/>
      <c r="G3311" s="4"/>
      <c r="H3311" s="5"/>
      <c r="I3311" s="1"/>
      <c r="J3311" s="7"/>
      <c r="K3311" s="2"/>
      <c r="L3311" s="2"/>
      <c r="M3311" s="2"/>
      <c r="N3311" s="2"/>
      <c r="O3311" s="1"/>
      <c r="P3311" s="1"/>
      <c r="Q3311" s="6"/>
      <c r="R3311" s="1134"/>
      <c r="T3311" s="1133"/>
      <c r="U3311" s="1133"/>
      <c r="AA3311" s="1132"/>
      <c r="AC3311" s="1135"/>
      <c r="AD3311" s="1135"/>
      <c r="AE3311" s="1135"/>
    </row>
    <row r="3312" spans="1:31" s="1127" customFormat="1" ht="15.75" x14ac:dyDescent="0.25">
      <c r="A3312" s="1136"/>
      <c r="B3312" s="1126"/>
      <c r="D3312" s="1137"/>
      <c r="E3312" s="1137"/>
      <c r="F3312" s="1129"/>
      <c r="G3312" s="1130"/>
      <c r="H3312" s="1131"/>
      <c r="J3312" s="1132"/>
      <c r="K3312" s="1132"/>
      <c r="L3312" s="1132"/>
      <c r="M3312" s="1132"/>
      <c r="N3312" s="1132"/>
      <c r="Q3312" s="1133"/>
      <c r="R3312" s="1134"/>
      <c r="T3312" s="1133"/>
      <c r="U3312" s="1133"/>
      <c r="AA3312" s="1132"/>
      <c r="AC3312" s="1135"/>
      <c r="AD3312" s="1135"/>
      <c r="AE3312" s="1135"/>
    </row>
    <row r="3313" spans="1:31" s="1116" customFormat="1" x14ac:dyDescent="0.2">
      <c r="A3313" s="92"/>
      <c r="B3313" s="1115"/>
      <c r="E3313" s="1117"/>
      <c r="F3313" s="1119"/>
      <c r="G3313" s="4"/>
      <c r="H3313" s="5"/>
      <c r="I3313" s="1"/>
      <c r="J3313" s="7"/>
      <c r="K3313" s="2"/>
      <c r="L3313" s="2"/>
      <c r="M3313" s="2"/>
      <c r="N3313" s="2"/>
      <c r="O3313" s="1"/>
      <c r="P3313" s="1"/>
      <c r="Q3313" s="6"/>
      <c r="R3313" s="1145"/>
      <c r="T3313" s="1117"/>
      <c r="U3313" s="1117"/>
      <c r="AA3313" s="1121"/>
      <c r="AC3313" s="1123"/>
      <c r="AD3313" s="1123"/>
      <c r="AE3313" s="1123"/>
    </row>
    <row r="3314" spans="1:31" s="1116" customFormat="1" x14ac:dyDescent="0.2">
      <c r="A3314" s="92"/>
      <c r="B3314" s="1115"/>
      <c r="E3314" s="1117"/>
      <c r="F3314" s="1119"/>
      <c r="G3314" s="4"/>
      <c r="H3314" s="5"/>
      <c r="I3314" s="1"/>
      <c r="J3314" s="7"/>
      <c r="K3314" s="2"/>
      <c r="L3314" s="2"/>
      <c r="M3314" s="2"/>
      <c r="N3314" s="2"/>
      <c r="O3314" s="1"/>
      <c r="P3314" s="1"/>
      <c r="Q3314" s="6"/>
      <c r="R3314" s="1124"/>
      <c r="T3314" s="1117"/>
      <c r="U3314" s="1117"/>
      <c r="AA3314" s="1121"/>
      <c r="AC3314" s="1123"/>
      <c r="AD3314" s="1123"/>
      <c r="AE3314" s="1123"/>
    </row>
    <row r="3315" spans="1:31" s="1116" customFormat="1" x14ac:dyDescent="0.2">
      <c r="A3315" s="92"/>
      <c r="B3315" s="1115"/>
      <c r="E3315" s="1117"/>
      <c r="F3315" s="1119"/>
      <c r="G3315" s="4"/>
      <c r="H3315" s="5"/>
      <c r="I3315" s="1"/>
      <c r="J3315" s="7"/>
      <c r="K3315" s="2"/>
      <c r="L3315" s="2"/>
      <c r="M3315" s="2"/>
      <c r="N3315" s="2"/>
      <c r="O3315" s="1"/>
      <c r="P3315" s="1"/>
      <c r="Q3315" s="6"/>
      <c r="R3315" s="1124"/>
      <c r="T3315" s="1117"/>
      <c r="U3315" s="1117"/>
      <c r="AA3315" s="1121"/>
      <c r="AC3315" s="1123"/>
      <c r="AD3315" s="1123"/>
      <c r="AE3315" s="1123"/>
    </row>
    <row r="3316" spans="1:31" s="1116" customFormat="1" x14ac:dyDescent="0.2">
      <c r="A3316" s="92"/>
      <c r="B3316" s="1115"/>
      <c r="E3316" s="1117"/>
      <c r="F3316" s="1119"/>
      <c r="G3316" s="4"/>
      <c r="H3316" s="5"/>
      <c r="I3316" s="1"/>
      <c r="J3316" s="7"/>
      <c r="K3316" s="2"/>
      <c r="L3316" s="2"/>
      <c r="M3316" s="2"/>
      <c r="N3316" s="2"/>
      <c r="O3316" s="1"/>
      <c r="P3316" s="1"/>
      <c r="Q3316" s="6"/>
      <c r="R3316" s="1124"/>
      <c r="T3316" s="1117"/>
      <c r="U3316" s="1117"/>
      <c r="AA3316" s="1121"/>
      <c r="AC3316" s="1123"/>
      <c r="AD3316" s="1123"/>
      <c r="AE3316" s="1123"/>
    </row>
    <row r="3317" spans="1:31" s="1116" customFormat="1" x14ac:dyDescent="0.2">
      <c r="A3317" s="92"/>
      <c r="B3317" s="1115"/>
      <c r="E3317" s="1117"/>
      <c r="F3317" s="1119"/>
      <c r="G3317" s="4"/>
      <c r="H3317" s="5"/>
      <c r="I3317" s="1"/>
      <c r="J3317" s="7"/>
      <c r="K3317" s="2"/>
      <c r="L3317" s="2"/>
      <c r="M3317" s="2"/>
      <c r="N3317" s="2"/>
      <c r="O3317" s="1"/>
      <c r="P3317" s="1"/>
      <c r="Q3317" s="6"/>
      <c r="R3317" s="1124"/>
      <c r="T3317" s="1117"/>
      <c r="U3317" s="1117"/>
      <c r="AA3317" s="1121"/>
      <c r="AC3317" s="1123"/>
      <c r="AD3317" s="1123"/>
      <c r="AE3317" s="1123"/>
    </row>
    <row r="3318" spans="1:31" s="1116" customFormat="1" x14ac:dyDescent="0.2">
      <c r="A3318" s="92"/>
      <c r="B3318" s="1115"/>
      <c r="E3318" s="1117"/>
      <c r="F3318" s="1119"/>
      <c r="G3318" s="4"/>
      <c r="H3318" s="5"/>
      <c r="I3318" s="1"/>
      <c r="J3318" s="7"/>
      <c r="K3318" s="2"/>
      <c r="L3318" s="2"/>
      <c r="M3318" s="2"/>
      <c r="N3318" s="2"/>
      <c r="O3318" s="1"/>
      <c r="P3318" s="1"/>
      <c r="Q3318" s="6"/>
      <c r="R3318" s="1124"/>
      <c r="T3318" s="1117"/>
      <c r="U3318" s="1117"/>
      <c r="AA3318" s="1121"/>
      <c r="AC3318" s="1123"/>
      <c r="AD3318" s="1123"/>
      <c r="AE3318" s="1123"/>
    </row>
    <row r="3319" spans="1:31" s="1116" customFormat="1" x14ac:dyDescent="0.2">
      <c r="A3319" s="92"/>
      <c r="B3319" s="1115"/>
      <c r="E3319" s="1117"/>
      <c r="F3319" s="1119"/>
      <c r="G3319" s="4"/>
      <c r="H3319" s="5"/>
      <c r="I3319" s="1"/>
      <c r="J3319" s="7"/>
      <c r="K3319" s="2"/>
      <c r="L3319" s="2"/>
      <c r="M3319" s="2"/>
      <c r="N3319" s="2"/>
      <c r="O3319" s="1"/>
      <c r="P3319" s="1"/>
      <c r="Q3319" s="6"/>
      <c r="R3319" s="1124"/>
      <c r="T3319" s="1117"/>
      <c r="U3319" s="1117"/>
      <c r="AA3319" s="1121"/>
      <c r="AC3319" s="1123"/>
      <c r="AD3319" s="1123"/>
      <c r="AE3319" s="1123"/>
    </row>
    <row r="3320" spans="1:31" s="1116" customFormat="1" x14ac:dyDescent="0.2">
      <c r="A3320" s="92"/>
      <c r="B3320" s="1115"/>
      <c r="E3320" s="1117"/>
      <c r="F3320" s="1119"/>
      <c r="G3320" s="4"/>
      <c r="H3320" s="5"/>
      <c r="I3320" s="1"/>
      <c r="J3320" s="7"/>
      <c r="K3320" s="2"/>
      <c r="L3320" s="2"/>
      <c r="M3320" s="2"/>
      <c r="N3320" s="2"/>
      <c r="O3320" s="1"/>
      <c r="P3320" s="1"/>
      <c r="Q3320" s="6"/>
      <c r="R3320" s="1124"/>
      <c r="T3320" s="1117"/>
      <c r="U3320" s="1117"/>
      <c r="AA3320" s="1121"/>
      <c r="AC3320" s="1123"/>
      <c r="AD3320" s="1123"/>
      <c r="AE3320" s="1123"/>
    </row>
    <row r="3321" spans="1:31" s="1116" customFormat="1" x14ac:dyDescent="0.2">
      <c r="A3321" s="92"/>
      <c r="B3321" s="1115"/>
      <c r="E3321" s="1117"/>
      <c r="F3321" s="1119"/>
      <c r="G3321" s="4"/>
      <c r="H3321" s="5"/>
      <c r="I3321" s="1"/>
      <c r="J3321" s="7"/>
      <c r="K3321" s="2"/>
      <c r="L3321" s="2"/>
      <c r="M3321" s="2"/>
      <c r="N3321" s="2"/>
      <c r="O3321" s="1"/>
      <c r="P3321" s="1"/>
      <c r="Q3321" s="6"/>
      <c r="R3321" s="1124"/>
      <c r="T3321" s="1117"/>
      <c r="U3321" s="1117"/>
      <c r="AA3321" s="1121"/>
      <c r="AC3321" s="1123"/>
      <c r="AD3321" s="1123"/>
      <c r="AE3321" s="1123"/>
    </row>
    <row r="3322" spans="1:31" s="1116" customFormat="1" x14ac:dyDescent="0.2">
      <c r="A3322" s="92"/>
      <c r="B3322" s="1115"/>
      <c r="E3322" s="1117"/>
      <c r="F3322" s="1119"/>
      <c r="G3322" s="4"/>
      <c r="H3322" s="5"/>
      <c r="I3322" s="1"/>
      <c r="J3322" s="7"/>
      <c r="K3322" s="2"/>
      <c r="L3322" s="2"/>
      <c r="M3322" s="2"/>
      <c r="N3322" s="2"/>
      <c r="O3322" s="1"/>
      <c r="P3322" s="1"/>
      <c r="Q3322" s="6"/>
      <c r="R3322" s="1124"/>
      <c r="T3322" s="1117"/>
      <c r="U3322" s="1117"/>
      <c r="AA3322" s="1121"/>
    </row>
    <row r="3323" spans="1:31" s="1116" customFormat="1" x14ac:dyDescent="0.2">
      <c r="A3323" s="92"/>
      <c r="B3323" s="1115"/>
      <c r="E3323" s="1117"/>
      <c r="F3323" s="1119"/>
      <c r="G3323" s="4"/>
      <c r="H3323" s="5"/>
      <c r="I3323" s="1"/>
      <c r="J3323" s="7"/>
      <c r="K3323" s="2"/>
      <c r="L3323" s="2"/>
      <c r="M3323" s="2"/>
      <c r="N3323" s="2"/>
      <c r="O3323" s="1"/>
      <c r="P3323" s="1"/>
      <c r="Q3323" s="6"/>
      <c r="R3323" s="1124"/>
      <c r="T3323" s="1117"/>
      <c r="U3323" s="1117"/>
      <c r="AA3323" s="1121"/>
    </row>
    <row r="3324" spans="1:31" s="1116" customFormat="1" x14ac:dyDescent="0.2">
      <c r="A3324" s="92"/>
      <c r="B3324" s="1115"/>
      <c r="E3324" s="1117"/>
      <c r="F3324" s="1119"/>
      <c r="G3324" s="4"/>
      <c r="H3324" s="5"/>
      <c r="I3324" s="1"/>
      <c r="J3324" s="7"/>
      <c r="K3324" s="2"/>
      <c r="L3324" s="2"/>
      <c r="M3324" s="2"/>
      <c r="N3324" s="2"/>
      <c r="O3324" s="1"/>
      <c r="P3324" s="1"/>
      <c r="Q3324" s="6"/>
      <c r="R3324" s="1124"/>
      <c r="T3324" s="1117"/>
      <c r="U3324" s="1117"/>
      <c r="AA3324" s="1121"/>
    </row>
    <row r="3325" spans="1:31" s="1116" customFormat="1" x14ac:dyDescent="0.2">
      <c r="A3325" s="92"/>
      <c r="B3325" s="1115"/>
      <c r="E3325" s="1117"/>
      <c r="F3325" s="1119"/>
      <c r="G3325" s="4"/>
      <c r="H3325" s="5"/>
      <c r="I3325" s="1"/>
      <c r="J3325" s="7"/>
      <c r="K3325" s="2"/>
      <c r="L3325" s="2"/>
      <c r="M3325" s="2"/>
      <c r="N3325" s="2"/>
      <c r="O3325" s="1"/>
      <c r="P3325" s="1"/>
      <c r="Q3325" s="6"/>
      <c r="R3325" s="1124"/>
      <c r="T3325" s="1117"/>
      <c r="U3325" s="1117"/>
      <c r="AA3325" s="1121"/>
    </row>
    <row r="3326" spans="1:31" s="1116" customFormat="1" x14ac:dyDescent="0.2">
      <c r="A3326" s="92"/>
      <c r="B3326" s="1115"/>
      <c r="E3326" s="1117"/>
      <c r="F3326" s="1119"/>
      <c r="G3326" s="4"/>
      <c r="H3326" s="5"/>
      <c r="I3326" s="1"/>
      <c r="J3326" s="7"/>
      <c r="K3326" s="2"/>
      <c r="L3326" s="2"/>
      <c r="M3326" s="2"/>
      <c r="N3326" s="2"/>
      <c r="O3326" s="1"/>
      <c r="P3326" s="1"/>
      <c r="Q3326" s="6"/>
      <c r="R3326" s="1124"/>
      <c r="T3326" s="1117"/>
      <c r="U3326" s="1117"/>
      <c r="AA3326" s="1121"/>
    </row>
    <row r="3327" spans="1:31" s="1116" customFormat="1" x14ac:dyDescent="0.2">
      <c r="A3327" s="92"/>
      <c r="B3327" s="1115"/>
      <c r="E3327" s="1117"/>
      <c r="F3327" s="1119"/>
      <c r="G3327" s="4"/>
      <c r="H3327" s="5"/>
      <c r="I3327" s="1"/>
      <c r="J3327" s="7"/>
      <c r="K3327" s="2"/>
      <c r="L3327" s="2"/>
      <c r="M3327" s="2"/>
      <c r="N3327" s="2"/>
      <c r="O3327" s="1"/>
      <c r="P3327" s="1"/>
      <c r="Q3327" s="6"/>
      <c r="R3327" s="1124"/>
      <c r="T3327" s="1117"/>
      <c r="U3327" s="1117"/>
      <c r="Z3327" s="1123"/>
      <c r="AA3327" s="1121"/>
    </row>
    <row r="3328" spans="1:31" s="1116" customFormat="1" x14ac:dyDescent="0.2">
      <c r="A3328" s="92"/>
      <c r="B3328" s="1115"/>
      <c r="E3328" s="1117"/>
      <c r="F3328" s="1119"/>
      <c r="G3328" s="4"/>
      <c r="H3328" s="5"/>
      <c r="I3328" s="1"/>
      <c r="J3328" s="7"/>
      <c r="K3328" s="2"/>
      <c r="L3328" s="2"/>
      <c r="M3328" s="2"/>
      <c r="N3328" s="2"/>
      <c r="O3328" s="1"/>
      <c r="P3328" s="1"/>
      <c r="Q3328" s="6"/>
      <c r="R3328" s="1124"/>
      <c r="T3328" s="1117"/>
      <c r="U3328" s="1117"/>
      <c r="AA3328" s="1121"/>
    </row>
    <row r="3329" spans="1:27" s="1116" customFormat="1" x14ac:dyDescent="0.2">
      <c r="A3329" s="92"/>
      <c r="B3329" s="1115"/>
      <c r="E3329" s="1117"/>
      <c r="F3329" s="1119"/>
      <c r="G3329" s="4"/>
      <c r="H3329" s="5"/>
      <c r="I3329" s="1"/>
      <c r="J3329" s="7"/>
      <c r="K3329" s="2"/>
      <c r="L3329" s="2"/>
      <c r="M3329" s="2"/>
      <c r="N3329" s="2"/>
      <c r="O3329" s="1"/>
      <c r="P3329" s="1"/>
      <c r="Q3329" s="6"/>
      <c r="R3329" s="1124"/>
      <c r="T3329" s="1117"/>
      <c r="U3329" s="1117"/>
      <c r="AA3329" s="1121"/>
    </row>
    <row r="3330" spans="1:27" s="1116" customFormat="1" x14ac:dyDescent="0.2">
      <c r="A3330" s="92"/>
      <c r="B3330" s="1115"/>
      <c r="E3330" s="1117"/>
      <c r="F3330" s="1119"/>
      <c r="G3330" s="4"/>
      <c r="H3330" s="5"/>
      <c r="I3330" s="1"/>
      <c r="J3330" s="7"/>
      <c r="K3330" s="2"/>
      <c r="L3330" s="2"/>
      <c r="M3330" s="2"/>
      <c r="N3330" s="2"/>
      <c r="O3330" s="1"/>
      <c r="P3330" s="1"/>
      <c r="Q3330" s="6"/>
      <c r="R3330" s="1124"/>
      <c r="T3330" s="1117"/>
      <c r="U3330" s="1117"/>
      <c r="AA3330" s="1121"/>
    </row>
    <row r="3331" spans="1:27" s="1116" customFormat="1" x14ac:dyDescent="0.2">
      <c r="A3331" s="92"/>
      <c r="B3331" s="1115"/>
      <c r="E3331" s="1117"/>
      <c r="F3331" s="1119"/>
      <c r="G3331" s="4"/>
      <c r="H3331" s="5"/>
      <c r="I3331" s="1"/>
      <c r="J3331" s="7"/>
      <c r="K3331" s="2"/>
      <c r="L3331" s="2"/>
      <c r="M3331" s="2"/>
      <c r="N3331" s="2"/>
      <c r="O3331" s="1"/>
      <c r="P3331" s="1"/>
      <c r="Q3331" s="6"/>
      <c r="R3331" s="1124"/>
      <c r="T3331" s="1117"/>
      <c r="U3331" s="1117"/>
      <c r="AA3331" s="1121"/>
    </row>
    <row r="3332" spans="1:27" s="1116" customFormat="1" x14ac:dyDescent="0.2">
      <c r="A3332" s="92"/>
      <c r="B3332" s="1115"/>
      <c r="E3332" s="1117"/>
      <c r="F3332" s="1119"/>
      <c r="G3332" s="4"/>
      <c r="H3332" s="5"/>
      <c r="I3332" s="1"/>
      <c r="J3332" s="7"/>
      <c r="K3332" s="2"/>
      <c r="L3332" s="2"/>
      <c r="M3332" s="2"/>
      <c r="N3332" s="2"/>
      <c r="O3332" s="1"/>
      <c r="P3332" s="1"/>
      <c r="Q3332" s="6"/>
      <c r="R3332" s="1124"/>
      <c r="T3332" s="1117"/>
      <c r="U3332" s="1117"/>
      <c r="AA3332" s="1121"/>
    </row>
    <row r="3333" spans="1:27" s="1127" customFormat="1" ht="15.75" x14ac:dyDescent="0.25">
      <c r="A3333" s="1136"/>
      <c r="B3333" s="1126"/>
      <c r="D3333" s="1137"/>
      <c r="E3333" s="1133"/>
      <c r="F3333" s="1129"/>
      <c r="G3333" s="4"/>
      <c r="H3333" s="5"/>
      <c r="I3333" s="1"/>
      <c r="J3333" s="7"/>
      <c r="K3333" s="2"/>
      <c r="L3333" s="2"/>
      <c r="M3333" s="2"/>
      <c r="N3333" s="2"/>
      <c r="O3333" s="1"/>
      <c r="P3333" s="1"/>
      <c r="Q3333" s="6"/>
      <c r="R3333" s="1134"/>
      <c r="S3333" s="1"/>
      <c r="T3333" s="647"/>
      <c r="U3333" s="1133"/>
      <c r="AA3333" s="1132"/>
    </row>
    <row r="3334" spans="1:27" s="1116" customFormat="1" x14ac:dyDescent="0.2">
      <c r="A3334" s="92"/>
      <c r="B3334" s="1115"/>
      <c r="E3334" s="1117"/>
      <c r="F3334" s="1119"/>
      <c r="G3334" s="4"/>
      <c r="H3334" s="5"/>
      <c r="I3334" s="1"/>
      <c r="J3334" s="7"/>
      <c r="K3334" s="2"/>
      <c r="L3334" s="2"/>
      <c r="M3334" s="2"/>
      <c r="N3334" s="2"/>
      <c r="O3334" s="1"/>
      <c r="P3334" s="1"/>
      <c r="Q3334" s="6"/>
      <c r="R3334" s="1124"/>
      <c r="S3334" s="1"/>
      <c r="T3334" s="647"/>
      <c r="U3334" s="1117"/>
      <c r="AA3334" s="1121"/>
    </row>
    <row r="3335" spans="1:27" s="1116" customFormat="1" x14ac:dyDescent="0.2">
      <c r="A3335" s="92"/>
      <c r="B3335" s="1115"/>
      <c r="E3335" s="1117"/>
      <c r="F3335" s="1119"/>
      <c r="G3335" s="4"/>
      <c r="H3335" s="5"/>
      <c r="I3335" s="1"/>
      <c r="J3335" s="7"/>
      <c r="K3335" s="2"/>
      <c r="L3335" s="2"/>
      <c r="M3335" s="2"/>
      <c r="N3335" s="2"/>
      <c r="O3335" s="1"/>
      <c r="P3335" s="1"/>
      <c r="Q3335" s="6"/>
      <c r="R3335" s="1124"/>
      <c r="S3335" s="1"/>
      <c r="T3335" s="647"/>
      <c r="U3335" s="1117"/>
      <c r="AA3335" s="1121"/>
    </row>
    <row r="3336" spans="1:27" s="1116" customFormat="1" x14ac:dyDescent="0.2">
      <c r="A3336" s="92"/>
      <c r="B3336" s="1115"/>
      <c r="E3336" s="1117"/>
      <c r="F3336" s="1119"/>
      <c r="G3336" s="4"/>
      <c r="H3336" s="5"/>
      <c r="I3336" s="1"/>
      <c r="J3336" s="7"/>
      <c r="K3336" s="2"/>
      <c r="L3336" s="2"/>
      <c r="M3336" s="2"/>
      <c r="N3336" s="2"/>
      <c r="O3336" s="1"/>
      <c r="P3336" s="1"/>
      <c r="Q3336" s="6"/>
      <c r="R3336" s="1124"/>
      <c r="S3336" s="1"/>
      <c r="T3336" s="647"/>
      <c r="U3336" s="1117"/>
      <c r="AA3336" s="1121"/>
    </row>
    <row r="3337" spans="1:27" s="1116" customFormat="1" x14ac:dyDescent="0.2">
      <c r="A3337" s="92"/>
      <c r="B3337" s="1115"/>
      <c r="E3337" s="1117"/>
      <c r="F3337" s="1119"/>
      <c r="G3337" s="4"/>
      <c r="H3337" s="5"/>
      <c r="I3337" s="1"/>
      <c r="J3337" s="7"/>
      <c r="K3337" s="2"/>
      <c r="L3337" s="2"/>
      <c r="M3337" s="2"/>
      <c r="N3337" s="2"/>
      <c r="O3337" s="1"/>
      <c r="P3337" s="1"/>
      <c r="Q3337" s="6"/>
      <c r="R3337" s="1124"/>
      <c r="S3337" s="1"/>
      <c r="T3337" s="647"/>
      <c r="U3337" s="1117"/>
      <c r="AA3337" s="1121"/>
    </row>
    <row r="3338" spans="1:27" s="1116" customFormat="1" x14ac:dyDescent="0.2">
      <c r="A3338" s="92"/>
      <c r="B3338" s="1115"/>
      <c r="E3338" s="1117"/>
      <c r="F3338" s="1119"/>
      <c r="G3338" s="4"/>
      <c r="H3338" s="5"/>
      <c r="I3338" s="1"/>
      <c r="J3338" s="7"/>
      <c r="K3338" s="2"/>
      <c r="L3338" s="2"/>
      <c r="M3338" s="2"/>
      <c r="N3338" s="2"/>
      <c r="O3338" s="1"/>
      <c r="P3338" s="1"/>
      <c r="Q3338" s="6"/>
      <c r="R3338" s="1124"/>
      <c r="S3338" s="1"/>
      <c r="T3338" s="647"/>
      <c r="U3338" s="1117"/>
      <c r="AA3338" s="1121"/>
    </row>
    <row r="3339" spans="1:27" s="1116" customFormat="1" x14ac:dyDescent="0.2">
      <c r="A3339" s="92"/>
      <c r="B3339" s="1115"/>
      <c r="E3339" s="1117"/>
      <c r="F3339" s="1119"/>
      <c r="G3339" s="4"/>
      <c r="H3339" s="5"/>
      <c r="I3339" s="1"/>
      <c r="J3339" s="7"/>
      <c r="K3339" s="2"/>
      <c r="L3339" s="2"/>
      <c r="M3339" s="2"/>
      <c r="N3339" s="2"/>
      <c r="O3339" s="1"/>
      <c r="P3339" s="1"/>
      <c r="Q3339" s="6"/>
      <c r="R3339" s="1124"/>
      <c r="S3339" s="1"/>
      <c r="T3339" s="647"/>
      <c r="U3339" s="1117"/>
      <c r="AA3339" s="1121"/>
    </row>
    <row r="3340" spans="1:27" s="1116" customFormat="1" x14ac:dyDescent="0.2">
      <c r="A3340" s="92"/>
      <c r="B3340" s="1115"/>
      <c r="E3340" s="1117"/>
      <c r="F3340" s="1119"/>
      <c r="G3340" s="4"/>
      <c r="H3340" s="5"/>
      <c r="I3340" s="1"/>
      <c r="J3340" s="7"/>
      <c r="K3340" s="2"/>
      <c r="L3340" s="2"/>
      <c r="M3340" s="2"/>
      <c r="N3340" s="2"/>
      <c r="O3340" s="1"/>
      <c r="P3340" s="1"/>
      <c r="Q3340" s="6"/>
      <c r="R3340" s="1124"/>
      <c r="S3340" s="1"/>
      <c r="T3340" s="647"/>
      <c r="U3340" s="1117"/>
      <c r="AA3340" s="1121"/>
    </row>
    <row r="3341" spans="1:27" s="1116" customFormat="1" x14ac:dyDescent="0.2">
      <c r="A3341" s="92"/>
      <c r="B3341" s="1115"/>
      <c r="E3341" s="1117"/>
      <c r="F3341" s="1119"/>
      <c r="G3341" s="4"/>
      <c r="H3341" s="5"/>
      <c r="I3341" s="1"/>
      <c r="J3341" s="7"/>
      <c r="K3341" s="2"/>
      <c r="L3341" s="2"/>
      <c r="M3341" s="2"/>
      <c r="N3341" s="2"/>
      <c r="O3341" s="1"/>
      <c r="P3341" s="1"/>
      <c r="Q3341" s="6"/>
      <c r="R3341" s="1124"/>
      <c r="S3341" s="1"/>
      <c r="T3341" s="647"/>
      <c r="U3341" s="1117"/>
      <c r="AA3341" s="1121"/>
    </row>
    <row r="3342" spans="1:27" s="1116" customFormat="1" x14ac:dyDescent="0.2">
      <c r="A3342" s="92"/>
      <c r="B3342" s="1115"/>
      <c r="E3342" s="1117"/>
      <c r="F3342" s="1119"/>
      <c r="G3342" s="4"/>
      <c r="H3342" s="5"/>
      <c r="I3342" s="1"/>
      <c r="J3342" s="7"/>
      <c r="K3342" s="2"/>
      <c r="L3342" s="2"/>
      <c r="M3342" s="2"/>
      <c r="N3342" s="2"/>
      <c r="O3342" s="1"/>
      <c r="P3342" s="1"/>
      <c r="Q3342" s="6"/>
      <c r="R3342" s="1124"/>
      <c r="S3342" s="1"/>
      <c r="T3342" s="647"/>
      <c r="U3342" s="1117"/>
      <c r="AA3342" s="1121"/>
    </row>
    <row r="3343" spans="1:27" s="1116" customFormat="1" x14ac:dyDescent="0.2">
      <c r="A3343" s="92"/>
      <c r="B3343" s="1115"/>
      <c r="E3343" s="1117"/>
      <c r="F3343" s="1119"/>
      <c r="G3343" s="4"/>
      <c r="H3343" s="5"/>
      <c r="I3343" s="1"/>
      <c r="J3343" s="7"/>
      <c r="K3343" s="2"/>
      <c r="L3343" s="2"/>
      <c r="M3343" s="2"/>
      <c r="N3343" s="2"/>
      <c r="O3343" s="1"/>
      <c r="P3343" s="1"/>
      <c r="Q3343" s="6"/>
      <c r="R3343" s="1124"/>
      <c r="S3343" s="1"/>
      <c r="T3343" s="647"/>
      <c r="U3343" s="1117"/>
      <c r="AA3343" s="1121"/>
    </row>
    <row r="3344" spans="1:27" s="1150" customFormat="1" x14ac:dyDescent="0.2">
      <c r="A3344" s="1148"/>
      <c r="B3344" s="1149"/>
      <c r="E3344" s="1151"/>
      <c r="F3344" s="1152"/>
      <c r="G3344" s="1151"/>
      <c r="H3344" s="1153"/>
      <c r="J3344" s="1154"/>
      <c r="K3344" s="1154"/>
      <c r="L3344" s="1154"/>
      <c r="M3344" s="1154"/>
      <c r="N3344" s="1154"/>
      <c r="Q3344" s="1151"/>
      <c r="R3344" s="1155"/>
      <c r="T3344" s="1151"/>
      <c r="U3344" s="1151"/>
      <c r="AA3344" s="1154"/>
    </row>
    <row r="3345" spans="1:18" x14ac:dyDescent="0.2">
      <c r="A3345" s="24"/>
      <c r="G3345" s="4"/>
      <c r="R3345" s="1107"/>
    </row>
    <row r="3346" spans="1:18" x14ac:dyDescent="0.2">
      <c r="A3346" s="24"/>
      <c r="G3346" s="4"/>
      <c r="R3346" s="1107"/>
    </row>
    <row r="3347" spans="1:18" x14ac:dyDescent="0.2">
      <c r="A3347" s="24"/>
      <c r="G3347" s="4"/>
      <c r="R3347" s="1107"/>
    </row>
    <row r="3348" spans="1:18" x14ac:dyDescent="0.2">
      <c r="A3348" s="24"/>
      <c r="G3348" s="4"/>
      <c r="R3348" s="1107"/>
    </row>
    <row r="3349" spans="1:18" x14ac:dyDescent="0.2">
      <c r="A3349" s="24"/>
      <c r="G3349" s="4"/>
      <c r="R3349" s="1107"/>
    </row>
    <row r="3350" spans="1:18" x14ac:dyDescent="0.2">
      <c r="A3350" s="24"/>
      <c r="G3350" s="4"/>
      <c r="R3350" s="1107"/>
    </row>
    <row r="3351" spans="1:18" x14ac:dyDescent="0.2">
      <c r="A3351" s="24"/>
      <c r="G3351" s="4"/>
      <c r="R3351" s="1107"/>
    </row>
    <row r="3352" spans="1:18" x14ac:dyDescent="0.2">
      <c r="A3352" s="24"/>
      <c r="G3352" s="4"/>
      <c r="R3352" s="1107"/>
    </row>
    <row r="3353" spans="1:18" x14ac:dyDescent="0.2">
      <c r="A3353" s="24"/>
      <c r="G3353" s="4"/>
      <c r="R3353" s="1107"/>
    </row>
    <row r="3354" spans="1:18" x14ac:dyDescent="0.2">
      <c r="A3354" s="24"/>
      <c r="G3354" s="4"/>
      <c r="R3354" s="1107"/>
    </row>
    <row r="3355" spans="1:18" x14ac:dyDescent="0.2">
      <c r="A3355" s="24"/>
      <c r="G3355" s="4"/>
      <c r="R3355" s="1107"/>
    </row>
    <row r="3356" spans="1:18" x14ac:dyDescent="0.2">
      <c r="A3356" s="24"/>
      <c r="G3356" s="4"/>
      <c r="R3356" s="1107"/>
    </row>
    <row r="3357" spans="1:18" x14ac:dyDescent="0.2">
      <c r="A3357" s="24"/>
      <c r="G3357" s="4"/>
      <c r="R3357" s="1107"/>
    </row>
    <row r="3358" spans="1:18" x14ac:dyDescent="0.2">
      <c r="A3358" s="24"/>
      <c r="G3358" s="4"/>
      <c r="R3358" s="1107"/>
    </row>
    <row r="3359" spans="1:18" x14ac:dyDescent="0.2">
      <c r="A3359" s="24"/>
      <c r="G3359" s="4"/>
      <c r="R3359" s="1107"/>
    </row>
    <row r="3360" spans="1:18" x14ac:dyDescent="0.2">
      <c r="A3360" s="24"/>
      <c r="G3360" s="4"/>
      <c r="R3360" s="1107"/>
    </row>
    <row r="3361" spans="1:18" x14ac:dyDescent="0.2">
      <c r="A3361" s="24"/>
      <c r="G3361" s="4"/>
      <c r="R3361" s="1107"/>
    </row>
    <row r="3362" spans="1:18" x14ac:dyDescent="0.2">
      <c r="A3362" s="24"/>
      <c r="G3362" s="4"/>
      <c r="R3362" s="1107"/>
    </row>
    <row r="3363" spans="1:18" x14ac:dyDescent="0.2">
      <c r="A3363" s="24"/>
      <c r="G3363" s="4"/>
      <c r="R3363" s="1107"/>
    </row>
    <row r="3364" spans="1:18" x14ac:dyDescent="0.2">
      <c r="A3364" s="24"/>
      <c r="G3364" s="4"/>
      <c r="R3364" s="1107"/>
    </row>
    <row r="3365" spans="1:18" x14ac:dyDescent="0.2">
      <c r="A3365" s="24"/>
      <c r="G3365" s="4"/>
      <c r="R3365" s="1107"/>
    </row>
    <row r="3366" spans="1:18" x14ac:dyDescent="0.2">
      <c r="A3366" s="24"/>
      <c r="G3366" s="4"/>
      <c r="R3366" s="1107"/>
    </row>
    <row r="3367" spans="1:18" x14ac:dyDescent="0.2">
      <c r="A3367" s="24"/>
      <c r="G3367" s="4"/>
      <c r="R3367" s="1107"/>
    </row>
    <row r="3368" spans="1:18" x14ac:dyDescent="0.2">
      <c r="A3368" s="24"/>
      <c r="G3368" s="4"/>
      <c r="R3368" s="1107"/>
    </row>
    <row r="3369" spans="1:18" x14ac:dyDescent="0.2">
      <c r="A3369" s="24"/>
      <c r="G3369" s="4"/>
      <c r="R3369" s="1107"/>
    </row>
    <row r="3370" spans="1:18" x14ac:dyDescent="0.2">
      <c r="A3370" s="24"/>
      <c r="G3370" s="4"/>
      <c r="R3370" s="1107"/>
    </row>
    <row r="3371" spans="1:18" x14ac:dyDescent="0.2">
      <c r="A3371" s="24"/>
      <c r="G3371" s="4"/>
      <c r="R3371" s="1107"/>
    </row>
    <row r="3372" spans="1:18" x14ac:dyDescent="0.2">
      <c r="A3372" s="24"/>
      <c r="G3372" s="4"/>
      <c r="R3372" s="1107"/>
    </row>
    <row r="3373" spans="1:18" x14ac:dyDescent="0.2">
      <c r="A3373" s="24"/>
      <c r="G3373" s="4"/>
      <c r="R3373" s="1107"/>
    </row>
    <row r="3374" spans="1:18" x14ac:dyDescent="0.2">
      <c r="A3374" s="24"/>
      <c r="G3374" s="4"/>
      <c r="R3374" s="1107"/>
    </row>
    <row r="3375" spans="1:18" x14ac:dyDescent="0.2">
      <c r="A3375" s="24"/>
      <c r="G3375" s="4"/>
      <c r="R3375" s="1107"/>
    </row>
    <row r="3376" spans="1:18" x14ac:dyDescent="0.2">
      <c r="A3376" s="24"/>
      <c r="G3376" s="4"/>
      <c r="R3376" s="1107"/>
    </row>
    <row r="3377" spans="1:18" x14ac:dyDescent="0.2">
      <c r="A3377" s="24"/>
      <c r="G3377" s="4"/>
      <c r="R3377" s="1107"/>
    </row>
    <row r="3378" spans="1:18" x14ac:dyDescent="0.2">
      <c r="A3378" s="24"/>
      <c r="G3378" s="4"/>
      <c r="R3378" s="1107"/>
    </row>
    <row r="3379" spans="1:18" x14ac:dyDescent="0.2">
      <c r="A3379" s="24"/>
      <c r="G3379" s="4"/>
      <c r="R3379" s="1107"/>
    </row>
    <row r="3380" spans="1:18" x14ac:dyDescent="0.2">
      <c r="A3380" s="24"/>
      <c r="G3380" s="4"/>
      <c r="R3380" s="1107"/>
    </row>
    <row r="3381" spans="1:18" x14ac:dyDescent="0.2">
      <c r="A3381" s="24"/>
      <c r="G3381" s="4"/>
      <c r="R3381" s="1107"/>
    </row>
    <row r="3382" spans="1:18" x14ac:dyDescent="0.2">
      <c r="A3382" s="24"/>
      <c r="G3382" s="4"/>
      <c r="R3382" s="1107"/>
    </row>
    <row r="3383" spans="1:18" x14ac:dyDescent="0.2">
      <c r="A3383" s="24"/>
      <c r="G3383" s="4"/>
      <c r="R3383" s="1107"/>
    </row>
    <row r="3384" spans="1:18" x14ac:dyDescent="0.2">
      <c r="A3384" s="24"/>
      <c r="G3384" s="4"/>
      <c r="R3384" s="1107"/>
    </row>
    <row r="3385" spans="1:18" x14ac:dyDescent="0.2">
      <c r="A3385" s="24"/>
      <c r="G3385" s="4"/>
      <c r="R3385" s="1107"/>
    </row>
    <row r="3386" spans="1:18" x14ac:dyDescent="0.2">
      <c r="A3386" s="24"/>
      <c r="G3386" s="4"/>
      <c r="R3386" s="1107"/>
    </row>
    <row r="3387" spans="1:18" x14ac:dyDescent="0.2">
      <c r="A3387" s="24"/>
      <c r="G3387" s="4"/>
      <c r="R3387" s="1107"/>
    </row>
    <row r="3388" spans="1:18" x14ac:dyDescent="0.2">
      <c r="A3388" s="24"/>
      <c r="G3388" s="4"/>
      <c r="R3388" s="1107"/>
    </row>
    <row r="3389" spans="1:18" x14ac:dyDescent="0.2">
      <c r="A3389" s="24"/>
      <c r="G3389" s="4"/>
      <c r="R3389" s="1107"/>
    </row>
    <row r="3390" spans="1:18" x14ac:dyDescent="0.2">
      <c r="A3390" s="24"/>
      <c r="G3390" s="4"/>
      <c r="R3390" s="1107"/>
    </row>
    <row r="3391" spans="1:18" x14ac:dyDescent="0.2">
      <c r="A3391" s="24"/>
      <c r="G3391" s="4"/>
      <c r="R3391" s="1107"/>
    </row>
    <row r="3392" spans="1:18" x14ac:dyDescent="0.2">
      <c r="A3392" s="24"/>
      <c r="G3392" s="4"/>
      <c r="R3392" s="1107"/>
    </row>
    <row r="3393" spans="1:18" x14ac:dyDescent="0.2">
      <c r="A3393" s="24"/>
      <c r="G3393" s="4"/>
      <c r="R3393" s="1107"/>
    </row>
    <row r="3394" spans="1:18" x14ac:dyDescent="0.2">
      <c r="A3394" s="24"/>
      <c r="G3394" s="4"/>
      <c r="R3394" s="1107"/>
    </row>
    <row r="3395" spans="1:18" x14ac:dyDescent="0.2">
      <c r="A3395" s="24"/>
      <c r="G3395" s="4"/>
      <c r="R3395" s="1107"/>
    </row>
    <row r="3396" spans="1:18" x14ac:dyDescent="0.2">
      <c r="A3396" s="24"/>
      <c r="G3396" s="4"/>
      <c r="R3396" s="1107"/>
    </row>
    <row r="3397" spans="1:18" x14ac:dyDescent="0.2">
      <c r="A3397" s="24"/>
      <c r="G3397" s="4"/>
      <c r="R3397" s="1107"/>
    </row>
    <row r="3398" spans="1:18" x14ac:dyDescent="0.2">
      <c r="A3398" s="24"/>
      <c r="G3398" s="4"/>
      <c r="R3398" s="1107"/>
    </row>
    <row r="3399" spans="1:18" x14ac:dyDescent="0.2">
      <c r="A3399" s="24"/>
      <c r="G3399" s="4"/>
      <c r="R3399" s="1107"/>
    </row>
    <row r="3400" spans="1:18" x14ac:dyDescent="0.2">
      <c r="A3400" s="24"/>
      <c r="G3400" s="4"/>
      <c r="R3400" s="1107"/>
    </row>
    <row r="3401" spans="1:18" x14ac:dyDescent="0.2">
      <c r="A3401" s="24"/>
      <c r="G3401" s="4"/>
      <c r="R3401" s="1107"/>
    </row>
    <row r="3402" spans="1:18" x14ac:dyDescent="0.2">
      <c r="A3402" s="24"/>
      <c r="G3402" s="4"/>
      <c r="R3402" s="1107"/>
    </row>
    <row r="3403" spans="1:18" x14ac:dyDescent="0.2">
      <c r="A3403" s="24"/>
      <c r="G3403" s="4"/>
      <c r="R3403" s="1107"/>
    </row>
    <row r="3404" spans="1:18" x14ac:dyDescent="0.2">
      <c r="A3404" s="24"/>
      <c r="G3404" s="4"/>
      <c r="R3404" s="1107"/>
    </row>
    <row r="3405" spans="1:18" x14ac:dyDescent="0.2">
      <c r="A3405" s="24"/>
      <c r="G3405" s="4"/>
      <c r="R3405" s="1107"/>
    </row>
    <row r="3406" spans="1:18" x14ac:dyDescent="0.2">
      <c r="A3406" s="24"/>
      <c r="G3406" s="4"/>
      <c r="R3406" s="1107"/>
    </row>
    <row r="3407" spans="1:18" x14ac:dyDescent="0.2">
      <c r="A3407" s="24"/>
      <c r="G3407" s="4"/>
      <c r="R3407" s="1107"/>
    </row>
    <row r="3408" spans="1:18" x14ac:dyDescent="0.2">
      <c r="A3408" s="24"/>
      <c r="G3408" s="4"/>
      <c r="R3408" s="1107"/>
    </row>
    <row r="3409" spans="1:18" x14ac:dyDescent="0.2">
      <c r="A3409" s="24"/>
      <c r="G3409" s="4"/>
      <c r="R3409" s="1107"/>
    </row>
    <row r="3410" spans="1:18" x14ac:dyDescent="0.2">
      <c r="A3410" s="24"/>
      <c r="G3410" s="4"/>
      <c r="R3410" s="1107"/>
    </row>
    <row r="3411" spans="1:18" x14ac:dyDescent="0.2">
      <c r="A3411" s="24"/>
      <c r="G3411" s="4"/>
      <c r="R3411" s="1107"/>
    </row>
    <row r="3412" spans="1:18" x14ac:dyDescent="0.2">
      <c r="A3412" s="24"/>
      <c r="G3412" s="4"/>
      <c r="R3412" s="1107"/>
    </row>
    <row r="3413" spans="1:18" x14ac:dyDescent="0.2">
      <c r="A3413" s="24"/>
      <c r="G3413" s="4"/>
      <c r="R3413" s="1107"/>
    </row>
    <row r="3414" spans="1:18" x14ac:dyDescent="0.2">
      <c r="A3414" s="24"/>
      <c r="G3414" s="4"/>
      <c r="R3414" s="1107"/>
    </row>
    <row r="3415" spans="1:18" x14ac:dyDescent="0.2">
      <c r="A3415" s="24"/>
      <c r="G3415" s="4"/>
      <c r="R3415" s="1107"/>
    </row>
    <row r="3416" spans="1:18" x14ac:dyDescent="0.2">
      <c r="A3416" s="24"/>
      <c r="G3416" s="4"/>
      <c r="R3416" s="1107"/>
    </row>
    <row r="3417" spans="1:18" x14ac:dyDescent="0.2">
      <c r="A3417" s="24"/>
      <c r="G3417" s="4"/>
      <c r="R3417" s="1107"/>
    </row>
    <row r="3418" spans="1:18" x14ac:dyDescent="0.2">
      <c r="A3418" s="24"/>
      <c r="G3418" s="4"/>
      <c r="R3418" s="1107"/>
    </row>
    <row r="3419" spans="1:18" x14ac:dyDescent="0.2">
      <c r="A3419" s="24"/>
      <c r="G3419" s="4"/>
      <c r="R3419" s="1107"/>
    </row>
    <row r="3420" spans="1:18" x14ac:dyDescent="0.2">
      <c r="A3420" s="24"/>
      <c r="G3420" s="4"/>
      <c r="R3420" s="1107"/>
    </row>
    <row r="3421" spans="1:18" x14ac:dyDescent="0.2">
      <c r="A3421" s="24"/>
      <c r="G3421" s="4"/>
      <c r="R3421" s="1107"/>
    </row>
    <row r="3422" spans="1:18" x14ac:dyDescent="0.2">
      <c r="A3422" s="24"/>
      <c r="G3422" s="4"/>
      <c r="R3422" s="1107"/>
    </row>
    <row r="3423" spans="1:18" x14ac:dyDescent="0.2">
      <c r="A3423" s="24"/>
      <c r="G3423" s="4"/>
      <c r="R3423" s="1107"/>
    </row>
    <row r="3424" spans="1:18" x14ac:dyDescent="0.2">
      <c r="A3424" s="24"/>
      <c r="G3424" s="4"/>
      <c r="R3424" s="1107"/>
    </row>
    <row r="3425" spans="1:18" x14ac:dyDescent="0.2">
      <c r="A3425" s="24"/>
      <c r="G3425" s="4"/>
      <c r="R3425" s="1107"/>
    </row>
    <row r="3426" spans="1:18" x14ac:dyDescent="0.2">
      <c r="A3426" s="24"/>
      <c r="G3426" s="4"/>
      <c r="R3426" s="1107"/>
    </row>
    <row r="3427" spans="1:18" x14ac:dyDescent="0.2">
      <c r="A3427" s="24"/>
      <c r="G3427" s="4"/>
      <c r="R3427" s="1107"/>
    </row>
    <row r="3428" spans="1:18" x14ac:dyDescent="0.2">
      <c r="A3428" s="24"/>
      <c r="G3428" s="4"/>
      <c r="R3428" s="1107"/>
    </row>
    <row r="3429" spans="1:18" x14ac:dyDescent="0.2">
      <c r="A3429" s="24"/>
      <c r="G3429" s="4"/>
      <c r="R3429" s="1107"/>
    </row>
    <row r="3430" spans="1:18" x14ac:dyDescent="0.2">
      <c r="A3430" s="24"/>
      <c r="G3430" s="4"/>
      <c r="R3430" s="1107"/>
    </row>
    <row r="3431" spans="1:18" x14ac:dyDescent="0.2">
      <c r="A3431" s="24"/>
      <c r="G3431" s="4"/>
      <c r="R3431" s="1107"/>
    </row>
    <row r="3432" spans="1:18" x14ac:dyDescent="0.2">
      <c r="A3432" s="24"/>
      <c r="G3432" s="4"/>
      <c r="R3432" s="1107"/>
    </row>
    <row r="3433" spans="1:18" x14ac:dyDescent="0.2">
      <c r="A3433" s="24"/>
      <c r="G3433" s="4"/>
      <c r="R3433" s="1107"/>
    </row>
    <row r="3434" spans="1:18" x14ac:dyDescent="0.2">
      <c r="A3434" s="24"/>
      <c r="G3434" s="4"/>
      <c r="R3434" s="1107"/>
    </row>
    <row r="3435" spans="1:18" x14ac:dyDescent="0.2">
      <c r="A3435" s="24"/>
      <c r="G3435" s="4"/>
      <c r="R3435" s="1107"/>
    </row>
    <row r="3436" spans="1:18" x14ac:dyDescent="0.2">
      <c r="A3436" s="24"/>
      <c r="G3436" s="4"/>
      <c r="R3436" s="1107"/>
    </row>
    <row r="3437" spans="1:18" x14ac:dyDescent="0.2">
      <c r="A3437" s="24"/>
      <c r="G3437" s="4"/>
      <c r="R3437" s="1107"/>
    </row>
    <row r="3438" spans="1:18" x14ac:dyDescent="0.2">
      <c r="A3438" s="24"/>
      <c r="G3438" s="4"/>
      <c r="R3438" s="1107"/>
    </row>
    <row r="3439" spans="1:18" x14ac:dyDescent="0.2">
      <c r="A3439" s="24"/>
      <c r="G3439" s="4"/>
      <c r="R3439" s="1107"/>
    </row>
    <row r="3440" spans="1:18" x14ac:dyDescent="0.2">
      <c r="A3440" s="24"/>
      <c r="G3440" s="4"/>
      <c r="R3440" s="1107"/>
    </row>
    <row r="3441" spans="1:18" x14ac:dyDescent="0.2">
      <c r="A3441" s="24"/>
      <c r="G3441" s="4"/>
      <c r="R3441" s="1107"/>
    </row>
    <row r="3442" spans="1:18" x14ac:dyDescent="0.2">
      <c r="A3442" s="24"/>
      <c r="G3442" s="4"/>
      <c r="R3442" s="1107"/>
    </row>
    <row r="3443" spans="1:18" x14ac:dyDescent="0.2">
      <c r="A3443" s="24"/>
      <c r="G3443" s="4"/>
      <c r="R3443" s="1107"/>
    </row>
    <row r="3444" spans="1:18" x14ac:dyDescent="0.2">
      <c r="A3444" s="24"/>
      <c r="G3444" s="4"/>
      <c r="R3444" s="1107"/>
    </row>
    <row r="3445" spans="1:18" x14ac:dyDescent="0.2">
      <c r="A3445" s="24"/>
      <c r="G3445" s="4"/>
      <c r="R3445" s="1107"/>
    </row>
    <row r="3446" spans="1:18" x14ac:dyDescent="0.2">
      <c r="A3446" s="24"/>
      <c r="G3446" s="4"/>
      <c r="R3446" s="1107"/>
    </row>
    <row r="3447" spans="1:18" x14ac:dyDescent="0.2">
      <c r="A3447" s="24"/>
      <c r="G3447" s="4"/>
      <c r="R3447" s="1107"/>
    </row>
    <row r="3448" spans="1:18" x14ac:dyDescent="0.2">
      <c r="A3448" s="24"/>
      <c r="G3448" s="4"/>
      <c r="R3448" s="1107"/>
    </row>
    <row r="3449" spans="1:18" x14ac:dyDescent="0.2">
      <c r="A3449" s="24"/>
      <c r="G3449" s="4"/>
      <c r="R3449" s="1107"/>
    </row>
    <row r="3450" spans="1:18" x14ac:dyDescent="0.2">
      <c r="A3450" s="24"/>
      <c r="G3450" s="4"/>
      <c r="R3450" s="1107"/>
    </row>
    <row r="3451" spans="1:18" x14ac:dyDescent="0.2">
      <c r="A3451" s="24"/>
      <c r="G3451" s="4"/>
      <c r="R3451" s="1107"/>
    </row>
    <row r="3452" spans="1:18" x14ac:dyDescent="0.2">
      <c r="A3452" s="24"/>
      <c r="G3452" s="4"/>
      <c r="R3452" s="1107"/>
    </row>
    <row r="3453" spans="1:18" x14ac:dyDescent="0.2">
      <c r="A3453" s="24"/>
      <c r="G3453" s="4"/>
      <c r="R3453" s="1107"/>
    </row>
    <row r="3454" spans="1:18" x14ac:dyDescent="0.2">
      <c r="A3454" s="24"/>
      <c r="G3454" s="4"/>
      <c r="R3454" s="1107"/>
    </row>
    <row r="3455" spans="1:18" x14ac:dyDescent="0.2">
      <c r="A3455" s="24"/>
      <c r="G3455" s="4"/>
      <c r="R3455" s="1107"/>
    </row>
    <row r="3456" spans="1:18" x14ac:dyDescent="0.2">
      <c r="A3456" s="24"/>
      <c r="G3456" s="4"/>
      <c r="R3456" s="1107"/>
    </row>
    <row r="3457" spans="1:18" x14ac:dyDescent="0.2">
      <c r="A3457" s="24"/>
      <c r="G3457" s="4"/>
      <c r="R3457" s="1107"/>
    </row>
    <row r="3458" spans="1:18" x14ac:dyDescent="0.2">
      <c r="A3458" s="24"/>
      <c r="G3458" s="4"/>
      <c r="R3458" s="1107"/>
    </row>
    <row r="3459" spans="1:18" x14ac:dyDescent="0.2">
      <c r="A3459" s="24"/>
      <c r="G3459" s="4"/>
      <c r="R3459" s="1107"/>
    </row>
    <row r="3460" spans="1:18" x14ac:dyDescent="0.2">
      <c r="A3460" s="24"/>
      <c r="G3460" s="4"/>
      <c r="R3460" s="1107"/>
    </row>
    <row r="3461" spans="1:18" x14ac:dyDescent="0.2">
      <c r="A3461" s="24"/>
      <c r="G3461" s="4"/>
      <c r="R3461" s="1107"/>
    </row>
    <row r="3462" spans="1:18" x14ac:dyDescent="0.2">
      <c r="A3462" s="24"/>
      <c r="G3462" s="4"/>
      <c r="R3462" s="1107"/>
    </row>
    <row r="3463" spans="1:18" x14ac:dyDescent="0.2">
      <c r="A3463" s="24"/>
      <c r="G3463" s="4"/>
      <c r="R3463" s="1107"/>
    </row>
    <row r="3464" spans="1:18" x14ac:dyDescent="0.2">
      <c r="A3464" s="24"/>
      <c r="G3464" s="4"/>
      <c r="R3464" s="1107"/>
    </row>
    <row r="3465" spans="1:18" x14ac:dyDescent="0.2">
      <c r="A3465" s="24"/>
      <c r="G3465" s="4"/>
      <c r="R3465" s="1107"/>
    </row>
    <row r="3466" spans="1:18" x14ac:dyDescent="0.2">
      <c r="A3466" s="24"/>
      <c r="G3466" s="4"/>
      <c r="R3466" s="1107"/>
    </row>
    <row r="3467" spans="1:18" x14ac:dyDescent="0.2">
      <c r="A3467" s="24"/>
      <c r="G3467" s="4"/>
      <c r="R3467" s="1107"/>
    </row>
    <row r="3468" spans="1:18" x14ac:dyDescent="0.2">
      <c r="A3468" s="24"/>
      <c r="G3468" s="4"/>
      <c r="R3468" s="1107"/>
    </row>
    <row r="3469" spans="1:18" x14ac:dyDescent="0.2">
      <c r="A3469" s="24"/>
      <c r="G3469" s="4"/>
      <c r="R3469" s="1107"/>
    </row>
    <row r="3470" spans="1:18" x14ac:dyDescent="0.2">
      <c r="A3470" s="24"/>
      <c r="G3470" s="4"/>
      <c r="R3470" s="1107"/>
    </row>
    <row r="3471" spans="1:18" x14ac:dyDescent="0.2">
      <c r="A3471" s="24"/>
      <c r="G3471" s="4"/>
      <c r="R3471" s="1107"/>
    </row>
    <row r="3472" spans="1:18" x14ac:dyDescent="0.2">
      <c r="A3472" s="24"/>
      <c r="G3472" s="4"/>
      <c r="R3472" s="1107"/>
    </row>
    <row r="3473" spans="1:27" x14ac:dyDescent="0.2">
      <c r="A3473" s="24"/>
      <c r="G3473" s="4"/>
      <c r="R3473" s="1107"/>
    </row>
    <row r="3474" spans="1:27" x14ac:dyDescent="0.2">
      <c r="A3474" s="24"/>
      <c r="G3474" s="4"/>
      <c r="R3474" s="1107"/>
    </row>
    <row r="3475" spans="1:27" x14ac:dyDescent="0.2">
      <c r="A3475" s="52"/>
      <c r="G3475" s="4"/>
      <c r="R3475" s="1107"/>
    </row>
    <row r="3476" spans="1:27" x14ac:dyDescent="0.2">
      <c r="A3476" s="24"/>
      <c r="G3476" s="4"/>
      <c r="R3476" s="1107"/>
    </row>
    <row r="3477" spans="1:27" x14ac:dyDescent="0.2">
      <c r="A3477" s="24"/>
      <c r="G3477" s="4"/>
      <c r="R3477" s="1107"/>
    </row>
    <row r="3478" spans="1:27" s="1127" customFormat="1" ht="15.75" x14ac:dyDescent="0.25">
      <c r="A3478" s="1136"/>
      <c r="B3478" s="1126"/>
      <c r="D3478" s="1137"/>
      <c r="E3478" s="1133"/>
      <c r="F3478" s="1129"/>
      <c r="G3478" s="1130"/>
      <c r="H3478" s="1131"/>
      <c r="J3478" s="1132"/>
      <c r="K3478" s="1132"/>
      <c r="L3478" s="1132"/>
      <c r="M3478" s="1132"/>
      <c r="N3478" s="1132"/>
      <c r="Q3478" s="1133"/>
      <c r="R3478" s="1134"/>
      <c r="T3478" s="1133"/>
      <c r="U3478" s="1143"/>
      <c r="W3478" s="1135"/>
      <c r="X3478" s="1135"/>
      <c r="Y3478" s="1135"/>
      <c r="AA3478" s="1132"/>
    </row>
    <row r="3479" spans="1:27" x14ac:dyDescent="0.2">
      <c r="A3479" s="24"/>
      <c r="G3479" s="4"/>
      <c r="R3479" s="1107"/>
    </row>
    <row r="3480" spans="1:27" x14ac:dyDescent="0.2">
      <c r="A3480" s="24"/>
      <c r="G3480" s="4"/>
      <c r="R3480" s="1107"/>
    </row>
    <row r="3481" spans="1:27" x14ac:dyDescent="0.2">
      <c r="A3481" s="24"/>
      <c r="G3481" s="4"/>
      <c r="R3481" s="1107"/>
    </row>
    <row r="3482" spans="1:27" x14ac:dyDescent="0.2">
      <c r="A3482" s="24"/>
      <c r="G3482" s="4"/>
      <c r="R3482" s="1107"/>
    </row>
    <row r="3483" spans="1:27" x14ac:dyDescent="0.2">
      <c r="A3483" s="24"/>
      <c r="G3483" s="4"/>
      <c r="R3483" s="1107"/>
    </row>
    <row r="3484" spans="1:27" x14ac:dyDescent="0.2">
      <c r="A3484" s="24"/>
      <c r="G3484" s="4"/>
      <c r="R3484" s="1107"/>
    </row>
    <row r="3485" spans="1:27" x14ac:dyDescent="0.2">
      <c r="A3485" s="24"/>
      <c r="G3485" s="4"/>
      <c r="R3485" s="1107"/>
    </row>
    <row r="3486" spans="1:27" x14ac:dyDescent="0.2">
      <c r="A3486" s="24"/>
      <c r="G3486" s="4"/>
      <c r="R3486" s="1107"/>
    </row>
    <row r="3487" spans="1:27" x14ac:dyDescent="0.2">
      <c r="A3487" s="24"/>
      <c r="G3487" s="4"/>
      <c r="R3487" s="1107"/>
    </row>
    <row r="3488" spans="1:27" x14ac:dyDescent="0.2">
      <c r="A3488" s="24"/>
      <c r="G3488" s="4"/>
      <c r="R3488" s="1107"/>
    </row>
    <row r="3489" spans="1:18" x14ac:dyDescent="0.2">
      <c r="A3489" s="24"/>
      <c r="G3489" s="4"/>
      <c r="R3489" s="1107"/>
    </row>
    <row r="3490" spans="1:18" x14ac:dyDescent="0.2">
      <c r="A3490" s="24"/>
      <c r="G3490" s="4"/>
      <c r="R3490" s="1107"/>
    </row>
    <row r="3491" spans="1:18" x14ac:dyDescent="0.2">
      <c r="A3491" s="24"/>
      <c r="G3491" s="4"/>
      <c r="R3491" s="1107"/>
    </row>
    <row r="3492" spans="1:18" x14ac:dyDescent="0.2">
      <c r="A3492" s="52"/>
      <c r="G3492" s="4"/>
      <c r="R3492" s="1107"/>
    </row>
    <row r="3493" spans="1:18" x14ac:dyDescent="0.2">
      <c r="A3493" s="24"/>
      <c r="G3493" s="4"/>
      <c r="R3493" s="1107"/>
    </row>
    <row r="3494" spans="1:18" x14ac:dyDescent="0.2">
      <c r="A3494" s="24"/>
      <c r="G3494" s="4"/>
      <c r="R3494" s="1107"/>
    </row>
    <row r="3495" spans="1:18" x14ac:dyDescent="0.2">
      <c r="A3495" s="24"/>
      <c r="G3495" s="4"/>
      <c r="R3495" s="1107"/>
    </row>
    <row r="3496" spans="1:18" x14ac:dyDescent="0.2">
      <c r="A3496" s="24"/>
      <c r="G3496" s="4"/>
      <c r="R3496" s="1107"/>
    </row>
    <row r="3497" spans="1:18" x14ac:dyDescent="0.2">
      <c r="A3497" s="24"/>
      <c r="G3497" s="4"/>
      <c r="R3497" s="1107"/>
    </row>
    <row r="3498" spans="1:18" x14ac:dyDescent="0.2">
      <c r="A3498" s="24"/>
      <c r="G3498" s="4"/>
      <c r="R3498" s="1107"/>
    </row>
    <row r="3499" spans="1:18" x14ac:dyDescent="0.2">
      <c r="A3499" s="24"/>
      <c r="G3499" s="4"/>
      <c r="R3499" s="1107"/>
    </row>
    <row r="3500" spans="1:18" x14ac:dyDescent="0.2">
      <c r="A3500" s="24"/>
      <c r="G3500" s="4"/>
      <c r="R3500" s="1107"/>
    </row>
    <row r="3501" spans="1:18" x14ac:dyDescent="0.2">
      <c r="A3501" s="24"/>
      <c r="G3501" s="4"/>
      <c r="R3501" s="1107"/>
    </row>
    <row r="3502" spans="1:18" x14ac:dyDescent="0.2">
      <c r="A3502" s="24"/>
      <c r="G3502" s="4"/>
      <c r="R3502" s="1107"/>
    </row>
    <row r="3503" spans="1:18" x14ac:dyDescent="0.2">
      <c r="A3503" s="24"/>
      <c r="G3503" s="4"/>
      <c r="R3503" s="1107"/>
    </row>
    <row r="3504" spans="1:18" x14ac:dyDescent="0.2">
      <c r="A3504" s="24"/>
      <c r="G3504" s="4"/>
      <c r="R3504" s="1107"/>
    </row>
    <row r="3505" spans="1:18" x14ac:dyDescent="0.2">
      <c r="A3505" s="24"/>
      <c r="G3505" s="4"/>
      <c r="R3505" s="1107"/>
    </row>
    <row r="3506" spans="1:18" x14ac:dyDescent="0.2">
      <c r="A3506" s="24"/>
      <c r="G3506" s="4"/>
      <c r="R3506" s="1107"/>
    </row>
    <row r="3507" spans="1:18" x14ac:dyDescent="0.2">
      <c r="A3507" s="24"/>
      <c r="G3507" s="4"/>
      <c r="R3507" s="1107"/>
    </row>
    <row r="3508" spans="1:18" x14ac:dyDescent="0.2">
      <c r="A3508" s="24"/>
      <c r="G3508" s="4"/>
      <c r="R3508" s="1107"/>
    </row>
    <row r="3509" spans="1:18" x14ac:dyDescent="0.2">
      <c r="A3509" s="24"/>
      <c r="G3509" s="4"/>
      <c r="R3509" s="1107"/>
    </row>
    <row r="3510" spans="1:18" x14ac:dyDescent="0.2">
      <c r="A3510" s="24"/>
      <c r="G3510" s="4"/>
      <c r="R3510" s="1107"/>
    </row>
    <row r="3511" spans="1:18" x14ac:dyDescent="0.2">
      <c r="A3511" s="24"/>
      <c r="G3511" s="4"/>
      <c r="R3511" s="1107"/>
    </row>
    <row r="3512" spans="1:18" x14ac:dyDescent="0.2">
      <c r="A3512" s="24"/>
      <c r="G3512" s="4"/>
      <c r="R3512" s="1107"/>
    </row>
    <row r="3513" spans="1:18" x14ac:dyDescent="0.2">
      <c r="A3513" s="24"/>
      <c r="G3513" s="4"/>
      <c r="R3513" s="1107"/>
    </row>
    <row r="3514" spans="1:18" x14ac:dyDescent="0.2">
      <c r="A3514" s="24"/>
      <c r="G3514" s="4"/>
      <c r="R3514" s="1107"/>
    </row>
    <row r="3515" spans="1:18" x14ac:dyDescent="0.2">
      <c r="A3515" s="24"/>
      <c r="G3515" s="4"/>
      <c r="R3515" s="1107"/>
    </row>
    <row r="3516" spans="1:18" x14ac:dyDescent="0.2">
      <c r="A3516" s="24"/>
      <c r="G3516" s="4"/>
      <c r="R3516" s="1107"/>
    </row>
    <row r="3517" spans="1:18" x14ac:dyDescent="0.2">
      <c r="A3517" s="24"/>
      <c r="G3517" s="4"/>
      <c r="R3517" s="1107"/>
    </row>
    <row r="3518" spans="1:18" x14ac:dyDescent="0.2">
      <c r="A3518" s="24"/>
      <c r="G3518" s="4"/>
      <c r="R3518" s="1107"/>
    </row>
    <row r="3519" spans="1:18" x14ac:dyDescent="0.2">
      <c r="A3519" s="24"/>
      <c r="G3519" s="4"/>
      <c r="R3519" s="1107"/>
    </row>
    <row r="3520" spans="1:18" x14ac:dyDescent="0.2">
      <c r="A3520" s="24"/>
      <c r="G3520" s="4"/>
      <c r="R3520" s="1107"/>
    </row>
    <row r="3521" spans="1:18" x14ac:dyDescent="0.2">
      <c r="A3521" s="24"/>
      <c r="G3521" s="4"/>
      <c r="R3521" s="1107"/>
    </row>
    <row r="3522" spans="1:18" x14ac:dyDescent="0.2">
      <c r="A3522" s="24"/>
      <c r="G3522" s="4"/>
      <c r="R3522" s="1107"/>
    </row>
    <row r="3523" spans="1:18" x14ac:dyDescent="0.2">
      <c r="A3523" s="24"/>
      <c r="G3523" s="4"/>
      <c r="R3523" s="1107"/>
    </row>
    <row r="3524" spans="1:18" x14ac:dyDescent="0.2">
      <c r="A3524" s="24"/>
      <c r="G3524" s="4"/>
      <c r="R3524" s="1107"/>
    </row>
    <row r="3525" spans="1:18" x14ac:dyDescent="0.2">
      <c r="A3525" s="24"/>
      <c r="G3525" s="4"/>
      <c r="R3525" s="1107"/>
    </row>
    <row r="3526" spans="1:18" x14ac:dyDescent="0.2">
      <c r="A3526" s="24"/>
      <c r="G3526" s="4"/>
      <c r="R3526" s="1107"/>
    </row>
    <row r="3527" spans="1:18" x14ac:dyDescent="0.2">
      <c r="A3527" s="24"/>
      <c r="G3527" s="4"/>
      <c r="R3527" s="1107"/>
    </row>
    <row r="3528" spans="1:18" x14ac:dyDescent="0.2">
      <c r="A3528" s="24"/>
      <c r="G3528" s="4"/>
      <c r="R3528" s="1107"/>
    </row>
    <row r="3529" spans="1:18" x14ac:dyDescent="0.2">
      <c r="A3529" s="24"/>
      <c r="G3529" s="4"/>
      <c r="R3529" s="1107"/>
    </row>
    <row r="3530" spans="1:18" x14ac:dyDescent="0.2">
      <c r="A3530" s="24"/>
      <c r="G3530" s="4"/>
      <c r="R3530" s="1107"/>
    </row>
    <row r="3531" spans="1:18" x14ac:dyDescent="0.2">
      <c r="A3531" s="24"/>
      <c r="G3531" s="4"/>
      <c r="R3531" s="1107"/>
    </row>
    <row r="3532" spans="1:18" x14ac:dyDescent="0.2">
      <c r="A3532" s="24"/>
      <c r="G3532" s="4"/>
      <c r="R3532" s="1107"/>
    </row>
    <row r="3533" spans="1:18" x14ac:dyDescent="0.2">
      <c r="A3533" s="24"/>
      <c r="G3533" s="4"/>
      <c r="R3533" s="1107"/>
    </row>
    <row r="3534" spans="1:18" x14ac:dyDescent="0.2">
      <c r="A3534" s="24"/>
      <c r="G3534" s="4"/>
      <c r="R3534" s="1107"/>
    </row>
    <row r="3535" spans="1:18" x14ac:dyDescent="0.2">
      <c r="A3535" s="24"/>
      <c r="G3535" s="4"/>
      <c r="R3535" s="1107"/>
    </row>
    <row r="3536" spans="1:18" x14ac:dyDescent="0.2">
      <c r="A3536" s="24"/>
      <c r="G3536" s="4"/>
      <c r="R3536" s="1107"/>
    </row>
    <row r="3537" spans="1:18" x14ac:dyDescent="0.2">
      <c r="A3537" s="24"/>
      <c r="G3537" s="4"/>
      <c r="R3537" s="1107"/>
    </row>
    <row r="3538" spans="1:18" x14ac:dyDescent="0.2">
      <c r="A3538" s="24"/>
      <c r="G3538" s="4"/>
      <c r="R3538" s="1107"/>
    </row>
    <row r="3539" spans="1:18" x14ac:dyDescent="0.2">
      <c r="A3539" s="24"/>
      <c r="G3539" s="4"/>
      <c r="R3539" s="1107"/>
    </row>
    <row r="3540" spans="1:18" x14ac:dyDescent="0.2">
      <c r="A3540" s="24"/>
      <c r="G3540" s="4"/>
      <c r="R3540" s="1107"/>
    </row>
    <row r="3541" spans="1:18" x14ac:dyDescent="0.2">
      <c r="A3541" s="24"/>
      <c r="G3541" s="4"/>
      <c r="R3541" s="1107"/>
    </row>
    <row r="3542" spans="1:18" x14ac:dyDescent="0.2">
      <c r="A3542" s="24"/>
      <c r="G3542" s="4"/>
      <c r="R3542" s="1107"/>
    </row>
    <row r="3543" spans="1:18" x14ac:dyDescent="0.2">
      <c r="A3543" s="24"/>
      <c r="G3543" s="4"/>
      <c r="R3543" s="1107"/>
    </row>
    <row r="3544" spans="1:18" x14ac:dyDescent="0.2">
      <c r="A3544" s="24"/>
      <c r="G3544" s="4"/>
      <c r="R3544" s="1107"/>
    </row>
    <row r="3545" spans="1:18" x14ac:dyDescent="0.2">
      <c r="A3545" s="24"/>
      <c r="G3545" s="4"/>
      <c r="R3545" s="1107"/>
    </row>
    <row r="3546" spans="1:18" x14ac:dyDescent="0.2">
      <c r="A3546" s="24"/>
      <c r="G3546" s="4"/>
      <c r="R3546" s="1107"/>
    </row>
    <row r="3547" spans="1:18" x14ac:dyDescent="0.2">
      <c r="A3547" s="24"/>
      <c r="G3547" s="4"/>
      <c r="R3547" s="1107"/>
    </row>
    <row r="3548" spans="1:18" x14ac:dyDescent="0.2">
      <c r="A3548" s="24"/>
      <c r="G3548" s="4"/>
      <c r="R3548" s="1107"/>
    </row>
    <row r="3549" spans="1:18" x14ac:dyDescent="0.2">
      <c r="A3549" s="24"/>
      <c r="G3549" s="4"/>
      <c r="R3549" s="1107"/>
    </row>
    <row r="3550" spans="1:18" x14ac:dyDescent="0.2">
      <c r="A3550" s="24"/>
      <c r="G3550" s="4"/>
      <c r="R3550" s="1107"/>
    </row>
    <row r="3551" spans="1:18" x14ac:dyDescent="0.2">
      <c r="A3551" s="24"/>
      <c r="G3551" s="4"/>
      <c r="R3551" s="1107"/>
    </row>
    <row r="3552" spans="1:18" x14ac:dyDescent="0.2">
      <c r="A3552" s="24"/>
      <c r="G3552" s="4"/>
      <c r="R3552" s="1107"/>
    </row>
    <row r="3553" spans="1:18" x14ac:dyDescent="0.2">
      <c r="A3553" s="24"/>
      <c r="G3553" s="4"/>
      <c r="R3553" s="1107"/>
    </row>
    <row r="3554" spans="1:18" x14ac:dyDescent="0.2">
      <c r="A3554" s="24"/>
      <c r="G3554" s="4"/>
      <c r="R3554" s="1107"/>
    </row>
    <row r="3555" spans="1:18" x14ac:dyDescent="0.2">
      <c r="A3555" s="24"/>
      <c r="G3555" s="4"/>
      <c r="R3555" s="1107"/>
    </row>
    <row r="3556" spans="1:18" x14ac:dyDescent="0.2">
      <c r="A3556" s="24"/>
      <c r="G3556" s="4"/>
      <c r="R3556" s="1107"/>
    </row>
    <row r="3557" spans="1:18" x14ac:dyDescent="0.2">
      <c r="A3557" s="24"/>
      <c r="G3557" s="4"/>
      <c r="R3557" s="1107"/>
    </row>
    <row r="3558" spans="1:18" x14ac:dyDescent="0.2">
      <c r="A3558" s="24"/>
      <c r="G3558" s="4"/>
      <c r="R3558" s="1107"/>
    </row>
    <row r="3559" spans="1:18" x14ac:dyDescent="0.2">
      <c r="A3559" s="24"/>
      <c r="G3559" s="4"/>
      <c r="R3559" s="1107"/>
    </row>
    <row r="3560" spans="1:18" x14ac:dyDescent="0.2">
      <c r="A3560" s="24"/>
      <c r="G3560" s="4"/>
      <c r="R3560" s="1107"/>
    </row>
    <row r="3561" spans="1:18" x14ac:dyDescent="0.2">
      <c r="A3561" s="24"/>
      <c r="G3561" s="4"/>
      <c r="R3561" s="1107"/>
    </row>
    <row r="3562" spans="1:18" x14ac:dyDescent="0.2">
      <c r="A3562" s="24"/>
      <c r="G3562" s="4"/>
      <c r="R3562" s="1107"/>
    </row>
    <row r="3563" spans="1:18" x14ac:dyDescent="0.2">
      <c r="A3563" s="24"/>
      <c r="G3563" s="4"/>
      <c r="R3563" s="1107"/>
    </row>
    <row r="3564" spans="1:18" x14ac:dyDescent="0.2">
      <c r="A3564" s="24"/>
      <c r="G3564" s="4"/>
      <c r="R3564" s="1107"/>
    </row>
    <row r="3565" spans="1:18" x14ac:dyDescent="0.2">
      <c r="A3565" s="24"/>
      <c r="G3565" s="4"/>
      <c r="R3565" s="1107"/>
    </row>
    <row r="3566" spans="1:18" x14ac:dyDescent="0.2">
      <c r="A3566" s="24"/>
      <c r="G3566" s="4"/>
      <c r="R3566" s="1107"/>
    </row>
    <row r="3567" spans="1:18" x14ac:dyDescent="0.2">
      <c r="A3567" s="24"/>
      <c r="G3567" s="4"/>
      <c r="R3567" s="1107"/>
    </row>
    <row r="3568" spans="1:18" x14ac:dyDescent="0.2">
      <c r="A3568" s="24"/>
      <c r="G3568" s="4"/>
      <c r="R3568" s="1107"/>
    </row>
    <row r="3569" spans="1:18" x14ac:dyDescent="0.2">
      <c r="A3569" s="24"/>
      <c r="G3569" s="4"/>
      <c r="R3569" s="1107"/>
    </row>
    <row r="3570" spans="1:18" x14ac:dyDescent="0.2">
      <c r="A3570" s="24"/>
      <c r="G3570" s="4"/>
      <c r="R3570" s="1107"/>
    </row>
    <row r="3571" spans="1:18" x14ac:dyDescent="0.2">
      <c r="A3571" s="24"/>
      <c r="G3571" s="4"/>
      <c r="R3571" s="1107"/>
    </row>
    <row r="3572" spans="1:18" x14ac:dyDescent="0.2">
      <c r="A3572" s="24"/>
      <c r="G3572" s="4"/>
      <c r="R3572" s="1107"/>
    </row>
    <row r="3573" spans="1:18" x14ac:dyDescent="0.2">
      <c r="A3573" s="24"/>
      <c r="G3573" s="4"/>
      <c r="R3573" s="1107"/>
    </row>
    <row r="3574" spans="1:18" x14ac:dyDescent="0.2">
      <c r="A3574" s="24"/>
      <c r="G3574" s="4"/>
      <c r="R3574" s="1107"/>
    </row>
    <row r="3575" spans="1:18" x14ac:dyDescent="0.2">
      <c r="A3575" s="24"/>
      <c r="G3575" s="4"/>
      <c r="R3575" s="1107"/>
    </row>
    <row r="3576" spans="1:18" x14ac:dyDescent="0.2">
      <c r="A3576" s="24"/>
      <c r="G3576" s="4"/>
      <c r="R3576" s="1107"/>
    </row>
    <row r="3577" spans="1:18" x14ac:dyDescent="0.2">
      <c r="A3577" s="24"/>
      <c r="G3577" s="4"/>
      <c r="R3577" s="1107"/>
    </row>
    <row r="3578" spans="1:18" x14ac:dyDescent="0.2">
      <c r="A3578" s="24"/>
      <c r="G3578" s="4"/>
      <c r="R3578" s="1107"/>
    </row>
    <row r="3579" spans="1:18" x14ac:dyDescent="0.2">
      <c r="A3579" s="24"/>
      <c r="G3579" s="4"/>
      <c r="R3579" s="1107"/>
    </row>
    <row r="3580" spans="1:18" x14ac:dyDescent="0.2">
      <c r="A3580" s="24"/>
      <c r="G3580" s="4"/>
      <c r="R3580" s="1107"/>
    </row>
    <row r="3581" spans="1:18" x14ac:dyDescent="0.2">
      <c r="A3581" s="24"/>
      <c r="G3581" s="4"/>
      <c r="R3581" s="1107"/>
    </row>
    <row r="3582" spans="1:18" x14ac:dyDescent="0.2">
      <c r="A3582" s="24"/>
      <c r="G3582" s="4"/>
      <c r="R3582" s="1107"/>
    </row>
    <row r="3583" spans="1:18" x14ac:dyDescent="0.2">
      <c r="A3583" s="24"/>
      <c r="G3583" s="4"/>
      <c r="R3583" s="1107"/>
    </row>
    <row r="3584" spans="1:18" x14ac:dyDescent="0.2">
      <c r="A3584" s="24"/>
      <c r="G3584" s="4"/>
      <c r="R3584" s="1107"/>
    </row>
    <row r="3585" spans="1:18" x14ac:dyDescent="0.2">
      <c r="A3585" s="24"/>
      <c r="G3585" s="4"/>
      <c r="R3585" s="1107"/>
    </row>
    <row r="3586" spans="1:18" x14ac:dyDescent="0.2">
      <c r="A3586" s="24"/>
      <c r="G3586" s="4"/>
      <c r="R3586" s="1107"/>
    </row>
    <row r="3587" spans="1:18" x14ac:dyDescent="0.2">
      <c r="A3587" s="24"/>
      <c r="G3587" s="4"/>
      <c r="R3587" s="1107"/>
    </row>
    <row r="3588" spans="1:18" x14ac:dyDescent="0.2">
      <c r="A3588" s="24"/>
      <c r="G3588" s="4"/>
      <c r="R3588" s="1107"/>
    </row>
    <row r="3589" spans="1:18" x14ac:dyDescent="0.2">
      <c r="A3589" s="24"/>
      <c r="G3589" s="4"/>
      <c r="R3589" s="1107"/>
    </row>
    <row r="3590" spans="1:18" x14ac:dyDescent="0.2">
      <c r="A3590" s="24"/>
      <c r="G3590" s="4"/>
      <c r="R3590" s="1107"/>
    </row>
    <row r="3591" spans="1:18" x14ac:dyDescent="0.2">
      <c r="A3591" s="24"/>
      <c r="G3591" s="4"/>
      <c r="R3591" s="1107"/>
    </row>
    <row r="3592" spans="1:18" x14ac:dyDescent="0.2">
      <c r="A3592" s="24"/>
      <c r="G3592" s="4"/>
      <c r="R3592" s="1107"/>
    </row>
    <row r="3593" spans="1:18" x14ac:dyDescent="0.2">
      <c r="A3593" s="24"/>
      <c r="G3593" s="4"/>
      <c r="R3593" s="1107"/>
    </row>
    <row r="3594" spans="1:18" x14ac:dyDescent="0.2">
      <c r="A3594" s="24"/>
      <c r="G3594" s="4"/>
      <c r="R3594" s="1107"/>
    </row>
    <row r="3595" spans="1:18" x14ac:dyDescent="0.2">
      <c r="A3595" s="24"/>
      <c r="G3595" s="4"/>
      <c r="R3595" s="1107"/>
    </row>
    <row r="3596" spans="1:18" x14ac:dyDescent="0.2">
      <c r="A3596" s="24"/>
      <c r="G3596" s="4"/>
      <c r="R3596" s="1107"/>
    </row>
    <row r="3597" spans="1:18" x14ac:dyDescent="0.2">
      <c r="A3597" s="24"/>
      <c r="G3597" s="4"/>
      <c r="R3597" s="1107"/>
    </row>
    <row r="3598" spans="1:18" x14ac:dyDescent="0.2">
      <c r="A3598" s="24"/>
      <c r="G3598" s="4"/>
      <c r="R3598" s="1107"/>
    </row>
    <row r="3599" spans="1:18" x14ac:dyDescent="0.2">
      <c r="A3599" s="24"/>
      <c r="G3599" s="4"/>
      <c r="R3599" s="1107"/>
    </row>
    <row r="3600" spans="1:18" x14ac:dyDescent="0.2">
      <c r="A3600" s="24"/>
      <c r="G3600" s="4"/>
      <c r="R3600" s="1107"/>
    </row>
    <row r="3601" spans="1:18" x14ac:dyDescent="0.2">
      <c r="A3601" s="24"/>
      <c r="G3601" s="4"/>
      <c r="R3601" s="1107"/>
    </row>
    <row r="3602" spans="1:18" x14ac:dyDescent="0.2">
      <c r="A3602" s="24"/>
      <c r="G3602" s="4"/>
      <c r="R3602" s="1107"/>
    </row>
    <row r="3603" spans="1:18" x14ac:dyDescent="0.2">
      <c r="A3603" s="24"/>
      <c r="G3603" s="4"/>
      <c r="R3603" s="1107"/>
    </row>
    <row r="3604" spans="1:18" x14ac:dyDescent="0.2">
      <c r="A3604" s="24"/>
      <c r="G3604" s="4"/>
      <c r="R3604" s="1107"/>
    </row>
    <row r="3605" spans="1:18" x14ac:dyDescent="0.2">
      <c r="A3605" s="24"/>
      <c r="G3605" s="4"/>
      <c r="R3605" s="1107"/>
    </row>
    <row r="3606" spans="1:18" x14ac:dyDescent="0.2">
      <c r="A3606" s="24"/>
      <c r="G3606" s="4"/>
      <c r="R3606" s="1107"/>
    </row>
    <row r="3607" spans="1:18" x14ac:dyDescent="0.2">
      <c r="A3607" s="24"/>
      <c r="G3607" s="4"/>
      <c r="R3607" s="1107"/>
    </row>
    <row r="3608" spans="1:18" x14ac:dyDescent="0.2">
      <c r="A3608" s="24"/>
      <c r="G3608" s="4"/>
      <c r="R3608" s="1107"/>
    </row>
    <row r="3609" spans="1:18" x14ac:dyDescent="0.2">
      <c r="A3609" s="24"/>
      <c r="G3609" s="4"/>
      <c r="R3609" s="1107"/>
    </row>
    <row r="3610" spans="1:18" x14ac:dyDescent="0.2">
      <c r="A3610" s="24"/>
      <c r="G3610" s="4"/>
      <c r="R3610" s="1107"/>
    </row>
    <row r="3611" spans="1:18" x14ac:dyDescent="0.2">
      <c r="A3611" s="24"/>
      <c r="G3611" s="4"/>
      <c r="R3611" s="1107"/>
    </row>
    <row r="3612" spans="1:18" x14ac:dyDescent="0.2">
      <c r="A3612" s="24"/>
      <c r="G3612" s="4"/>
      <c r="R3612" s="1107"/>
    </row>
    <row r="3613" spans="1:18" x14ac:dyDescent="0.2">
      <c r="A3613" s="24"/>
      <c r="G3613" s="4"/>
      <c r="R3613" s="1107"/>
    </row>
    <row r="3614" spans="1:18" x14ac:dyDescent="0.2">
      <c r="A3614" s="24"/>
      <c r="G3614" s="4"/>
      <c r="R3614" s="1107"/>
    </row>
    <row r="3615" spans="1:18" x14ac:dyDescent="0.2">
      <c r="A3615" s="24"/>
      <c r="G3615" s="4"/>
      <c r="R3615" s="1107"/>
    </row>
    <row r="3616" spans="1:18" x14ac:dyDescent="0.2">
      <c r="A3616" s="24"/>
      <c r="G3616" s="4"/>
      <c r="R3616" s="1107"/>
    </row>
    <row r="3617" spans="1:18" x14ac:dyDescent="0.2">
      <c r="A3617" s="24"/>
      <c r="G3617" s="4"/>
      <c r="R3617" s="1107"/>
    </row>
    <row r="3618" spans="1:18" x14ac:dyDescent="0.2">
      <c r="A3618" s="24"/>
      <c r="G3618" s="4"/>
      <c r="R3618" s="1107"/>
    </row>
    <row r="3619" spans="1:18" x14ac:dyDescent="0.2">
      <c r="A3619" s="24"/>
      <c r="G3619" s="4"/>
      <c r="R3619" s="1107"/>
    </row>
    <row r="3620" spans="1:18" x14ac:dyDescent="0.2">
      <c r="A3620" s="24"/>
      <c r="G3620" s="4"/>
      <c r="R3620" s="1107"/>
    </row>
    <row r="3621" spans="1:18" x14ac:dyDescent="0.2">
      <c r="A3621" s="24"/>
      <c r="G3621" s="4"/>
      <c r="R3621" s="1107"/>
    </row>
    <row r="3622" spans="1:18" x14ac:dyDescent="0.2">
      <c r="A3622" s="24"/>
      <c r="G3622" s="4"/>
      <c r="R3622" s="1107"/>
    </row>
    <row r="3623" spans="1:18" x14ac:dyDescent="0.2">
      <c r="A3623" s="24"/>
      <c r="G3623" s="4"/>
      <c r="R3623" s="1107"/>
    </row>
    <row r="3624" spans="1:18" x14ac:dyDescent="0.2">
      <c r="A3624" s="24"/>
      <c r="G3624" s="4"/>
      <c r="R3624" s="1107"/>
    </row>
    <row r="3625" spans="1:18" x14ac:dyDescent="0.2">
      <c r="A3625" s="24"/>
      <c r="G3625" s="4"/>
      <c r="R3625" s="1107"/>
    </row>
    <row r="3626" spans="1:18" x14ac:dyDescent="0.2">
      <c r="A3626" s="24"/>
      <c r="G3626" s="4"/>
      <c r="R3626" s="1107"/>
    </row>
    <row r="3627" spans="1:18" x14ac:dyDescent="0.2">
      <c r="A3627" s="24"/>
      <c r="G3627" s="4"/>
      <c r="R3627" s="1107"/>
    </row>
    <row r="3628" spans="1:18" x14ac:dyDescent="0.2">
      <c r="A3628" s="24"/>
      <c r="G3628" s="4"/>
      <c r="R3628" s="1107"/>
    </row>
    <row r="3629" spans="1:18" x14ac:dyDescent="0.2">
      <c r="A3629" s="52"/>
      <c r="G3629" s="4"/>
      <c r="R3629" s="1107"/>
    </row>
    <row r="3630" spans="1:18" x14ac:dyDescent="0.2">
      <c r="A3630" s="52"/>
      <c r="G3630" s="4"/>
      <c r="R3630" s="1107"/>
    </row>
    <row r="3631" spans="1:18" x14ac:dyDescent="0.2">
      <c r="A3631" s="52"/>
      <c r="G3631" s="4"/>
      <c r="R3631" s="1107"/>
    </row>
    <row r="3632" spans="1:18" x14ac:dyDescent="0.2">
      <c r="A3632" s="24"/>
      <c r="G3632" s="4"/>
      <c r="R3632" s="1107"/>
    </row>
    <row r="3633" spans="1:18" x14ac:dyDescent="0.2">
      <c r="A3633" s="24"/>
      <c r="G3633" s="4"/>
      <c r="R3633" s="1107"/>
    </row>
    <row r="3634" spans="1:18" x14ac:dyDescent="0.2">
      <c r="A3634" s="24"/>
      <c r="G3634" s="4"/>
      <c r="R3634" s="1107"/>
    </row>
    <row r="3635" spans="1:18" x14ac:dyDescent="0.2">
      <c r="A3635" s="24"/>
      <c r="G3635" s="4"/>
      <c r="R3635" s="1107"/>
    </row>
    <row r="3636" spans="1:18" x14ac:dyDescent="0.2">
      <c r="A3636" s="24"/>
      <c r="G3636" s="4"/>
      <c r="R3636" s="1107"/>
    </row>
    <row r="3637" spans="1:18" x14ac:dyDescent="0.2">
      <c r="A3637" s="24"/>
      <c r="G3637" s="4"/>
      <c r="R3637" s="1107"/>
    </row>
    <row r="3638" spans="1:18" x14ac:dyDescent="0.2">
      <c r="A3638" s="24"/>
      <c r="G3638" s="4"/>
      <c r="R3638" s="1107"/>
    </row>
    <row r="3639" spans="1:18" x14ac:dyDescent="0.2">
      <c r="A3639" s="24"/>
      <c r="G3639" s="4"/>
      <c r="R3639" s="1107"/>
    </row>
    <row r="3640" spans="1:18" x14ac:dyDescent="0.2">
      <c r="A3640" s="24"/>
      <c r="G3640" s="4"/>
      <c r="R3640" s="1107"/>
    </row>
    <row r="3641" spans="1:18" x14ac:dyDescent="0.2">
      <c r="A3641" s="24"/>
      <c r="G3641" s="4"/>
      <c r="R3641" s="1107"/>
    </row>
    <row r="3642" spans="1:18" x14ac:dyDescent="0.2">
      <c r="A3642" s="24"/>
      <c r="G3642" s="4"/>
      <c r="R3642" s="1107"/>
    </row>
    <row r="3643" spans="1:18" x14ac:dyDescent="0.2">
      <c r="A3643" s="24"/>
      <c r="G3643" s="4"/>
      <c r="R3643" s="1107"/>
    </row>
    <row r="3644" spans="1:18" x14ac:dyDescent="0.2">
      <c r="A3644" s="24"/>
      <c r="G3644" s="4"/>
      <c r="R3644" s="1107"/>
    </row>
    <row r="3645" spans="1:18" x14ac:dyDescent="0.2">
      <c r="A3645" s="24"/>
      <c r="G3645" s="4"/>
      <c r="R3645" s="1107"/>
    </row>
    <row r="3646" spans="1:18" x14ac:dyDescent="0.2">
      <c r="A3646" s="24"/>
      <c r="G3646" s="4"/>
      <c r="R3646" s="1107"/>
    </row>
    <row r="3647" spans="1:18" x14ac:dyDescent="0.2">
      <c r="A3647" s="24"/>
      <c r="G3647" s="4"/>
      <c r="R3647" s="1107"/>
    </row>
    <row r="3648" spans="1:18" x14ac:dyDescent="0.2">
      <c r="A3648" s="24"/>
      <c r="G3648" s="4"/>
      <c r="R3648" s="1107"/>
    </row>
    <row r="3649" spans="1:18" x14ac:dyDescent="0.2">
      <c r="A3649" s="24"/>
      <c r="G3649" s="4"/>
      <c r="R3649" s="1107"/>
    </row>
    <row r="3650" spans="1:18" x14ac:dyDescent="0.2">
      <c r="A3650" s="24"/>
      <c r="G3650" s="4"/>
      <c r="R3650" s="1107"/>
    </row>
    <row r="3651" spans="1:18" x14ac:dyDescent="0.2">
      <c r="A3651" s="24"/>
      <c r="G3651" s="4"/>
      <c r="R3651" s="1107"/>
    </row>
    <row r="3652" spans="1:18" x14ac:dyDescent="0.2">
      <c r="A3652" s="24"/>
      <c r="G3652" s="4"/>
      <c r="R3652" s="1107"/>
    </row>
    <row r="3653" spans="1:18" x14ac:dyDescent="0.2">
      <c r="A3653" s="24"/>
      <c r="G3653" s="4"/>
      <c r="R3653" s="1107"/>
    </row>
    <row r="3654" spans="1:18" x14ac:dyDescent="0.2">
      <c r="A3654" s="24"/>
      <c r="G3654" s="4"/>
      <c r="R3654" s="1107"/>
    </row>
    <row r="3655" spans="1:18" x14ac:dyDescent="0.2">
      <c r="A3655" s="24"/>
      <c r="G3655" s="4"/>
      <c r="R3655" s="1107"/>
    </row>
    <row r="3656" spans="1:18" x14ac:dyDescent="0.2">
      <c r="A3656" s="24"/>
      <c r="G3656" s="4"/>
      <c r="R3656" s="1107"/>
    </row>
    <row r="3657" spans="1:18" x14ac:dyDescent="0.2">
      <c r="A3657" s="24"/>
      <c r="G3657" s="4"/>
      <c r="R3657" s="1107"/>
    </row>
    <row r="3658" spans="1:18" x14ac:dyDescent="0.2">
      <c r="A3658" s="24"/>
      <c r="G3658" s="4"/>
      <c r="R3658" s="1107"/>
    </row>
    <row r="3659" spans="1:18" x14ac:dyDescent="0.2">
      <c r="A3659" s="24"/>
      <c r="G3659" s="4"/>
      <c r="R3659" s="1107"/>
    </row>
    <row r="3660" spans="1:18" x14ac:dyDescent="0.2">
      <c r="A3660" s="24"/>
      <c r="G3660" s="4"/>
      <c r="R3660" s="1107"/>
    </row>
    <row r="3661" spans="1:18" x14ac:dyDescent="0.2">
      <c r="A3661" s="24"/>
      <c r="G3661" s="4"/>
      <c r="R3661" s="1107"/>
    </row>
    <row r="3662" spans="1:18" x14ac:dyDescent="0.2">
      <c r="A3662" s="24"/>
      <c r="G3662" s="4"/>
      <c r="R3662" s="1107"/>
    </row>
    <row r="3663" spans="1:18" x14ac:dyDescent="0.2">
      <c r="A3663" s="24"/>
      <c r="G3663" s="4"/>
      <c r="R3663" s="1107"/>
    </row>
    <row r="3664" spans="1:18" x14ac:dyDescent="0.2">
      <c r="A3664" s="24"/>
      <c r="G3664" s="4"/>
      <c r="R3664" s="1107"/>
    </row>
    <row r="3665" spans="1:18" x14ac:dyDescent="0.2">
      <c r="A3665" s="24"/>
      <c r="G3665" s="4"/>
      <c r="R3665" s="1107"/>
    </row>
    <row r="3666" spans="1:18" x14ac:dyDescent="0.2">
      <c r="A3666" s="24"/>
      <c r="G3666" s="4"/>
      <c r="R3666" s="1107"/>
    </row>
    <row r="3667" spans="1:18" x14ac:dyDescent="0.2">
      <c r="A3667" s="24"/>
      <c r="G3667" s="4"/>
      <c r="R3667" s="1107"/>
    </row>
    <row r="3668" spans="1:18" x14ac:dyDescent="0.2">
      <c r="A3668" s="24"/>
      <c r="G3668" s="4"/>
      <c r="R3668" s="1107"/>
    </row>
    <row r="3669" spans="1:18" x14ac:dyDescent="0.2">
      <c r="A3669" s="24"/>
      <c r="G3669" s="4"/>
      <c r="R3669" s="1107"/>
    </row>
    <row r="3670" spans="1:18" x14ac:dyDescent="0.2">
      <c r="A3670" s="24"/>
      <c r="G3670" s="4"/>
      <c r="R3670" s="1107"/>
    </row>
    <row r="3671" spans="1:18" x14ac:dyDescent="0.2">
      <c r="A3671" s="24"/>
      <c r="G3671" s="4"/>
      <c r="R3671" s="1107"/>
    </row>
    <row r="3672" spans="1:18" x14ac:dyDescent="0.2">
      <c r="A3672" s="24"/>
      <c r="G3672" s="4"/>
      <c r="R3672" s="1107"/>
    </row>
    <row r="3673" spans="1:18" x14ac:dyDescent="0.2">
      <c r="A3673" s="24"/>
      <c r="G3673" s="4"/>
      <c r="R3673" s="1107"/>
    </row>
    <row r="3674" spans="1:18" x14ac:dyDescent="0.2">
      <c r="A3674" s="24"/>
      <c r="G3674" s="4"/>
      <c r="R3674" s="1107"/>
    </row>
    <row r="3675" spans="1:18" x14ac:dyDescent="0.2">
      <c r="A3675" s="24"/>
      <c r="G3675" s="4"/>
      <c r="R3675" s="1107"/>
    </row>
    <row r="3676" spans="1:18" x14ac:dyDescent="0.2">
      <c r="A3676" s="24"/>
      <c r="G3676" s="4"/>
      <c r="R3676" s="1107"/>
    </row>
    <row r="3677" spans="1:18" x14ac:dyDescent="0.2">
      <c r="A3677" s="24"/>
      <c r="G3677" s="4"/>
      <c r="R3677" s="1107"/>
    </row>
    <row r="3678" spans="1:18" x14ac:dyDescent="0.2">
      <c r="A3678" s="24"/>
      <c r="G3678" s="4"/>
      <c r="R3678" s="1107"/>
    </row>
    <row r="3679" spans="1:18" x14ac:dyDescent="0.2">
      <c r="A3679" s="24"/>
      <c r="G3679" s="4"/>
      <c r="R3679" s="1107"/>
    </row>
    <row r="3680" spans="1:18" x14ac:dyDescent="0.2">
      <c r="A3680" s="24"/>
      <c r="G3680" s="4"/>
      <c r="R3680" s="1107"/>
    </row>
    <row r="3681" spans="1:18" x14ac:dyDescent="0.2">
      <c r="A3681" s="24"/>
      <c r="G3681" s="4"/>
      <c r="R3681" s="1107"/>
    </row>
    <row r="3682" spans="1:18" x14ac:dyDescent="0.2">
      <c r="A3682" s="24"/>
      <c r="G3682" s="4"/>
      <c r="R3682" s="1107"/>
    </row>
    <row r="3683" spans="1:18" x14ac:dyDescent="0.2">
      <c r="A3683" s="24"/>
      <c r="G3683" s="4"/>
      <c r="R3683" s="1107"/>
    </row>
    <row r="3684" spans="1:18" x14ac:dyDescent="0.2">
      <c r="A3684" s="24"/>
      <c r="G3684" s="4"/>
      <c r="R3684" s="1107"/>
    </row>
    <row r="3685" spans="1:18" x14ac:dyDescent="0.2">
      <c r="A3685" s="24"/>
      <c r="G3685" s="4"/>
      <c r="R3685" s="1107"/>
    </row>
    <row r="3686" spans="1:18" x14ac:dyDescent="0.2">
      <c r="A3686" s="24"/>
      <c r="G3686" s="4"/>
      <c r="R3686" s="1107"/>
    </row>
    <row r="3687" spans="1:18" x14ac:dyDescent="0.2">
      <c r="A3687" s="24"/>
      <c r="G3687" s="4"/>
      <c r="R3687" s="1107"/>
    </row>
    <row r="3688" spans="1:18" x14ac:dyDescent="0.2">
      <c r="A3688" s="24"/>
      <c r="G3688" s="4"/>
      <c r="R3688" s="1107"/>
    </row>
    <row r="3689" spans="1:18" x14ac:dyDescent="0.2">
      <c r="A3689" s="24"/>
      <c r="G3689" s="4"/>
      <c r="R3689" s="1107"/>
    </row>
    <row r="3690" spans="1:18" x14ac:dyDescent="0.2">
      <c r="A3690" s="24"/>
      <c r="G3690" s="4"/>
      <c r="R3690" s="1107"/>
    </row>
    <row r="3691" spans="1:18" x14ac:dyDescent="0.2">
      <c r="A3691" s="24"/>
      <c r="G3691" s="4"/>
      <c r="R3691" s="1107"/>
    </row>
    <row r="3692" spans="1:18" x14ac:dyDescent="0.2">
      <c r="A3692" s="24"/>
      <c r="G3692" s="4"/>
      <c r="R3692" s="1107"/>
    </row>
    <row r="3693" spans="1:18" x14ac:dyDescent="0.2">
      <c r="A3693" s="24"/>
      <c r="G3693" s="4"/>
      <c r="R3693" s="1107"/>
    </row>
    <row r="3694" spans="1:18" x14ac:dyDescent="0.2">
      <c r="A3694" s="24"/>
      <c r="G3694" s="4"/>
      <c r="R3694" s="1107"/>
    </row>
    <row r="3695" spans="1:18" x14ac:dyDescent="0.2">
      <c r="A3695" s="24"/>
      <c r="G3695" s="4"/>
      <c r="R3695" s="1107"/>
    </row>
    <row r="3696" spans="1:18" x14ac:dyDescent="0.2">
      <c r="A3696" s="24"/>
      <c r="G3696" s="4"/>
      <c r="R3696" s="1107"/>
    </row>
    <row r="3697" spans="1:18" x14ac:dyDescent="0.2">
      <c r="A3697" s="24"/>
      <c r="G3697" s="4"/>
      <c r="R3697" s="1107"/>
    </row>
    <row r="3698" spans="1:18" x14ac:dyDescent="0.2">
      <c r="A3698" s="24"/>
      <c r="G3698" s="4"/>
      <c r="R3698" s="1107"/>
    </row>
    <row r="3699" spans="1:18" x14ac:dyDescent="0.2">
      <c r="A3699" s="24"/>
      <c r="G3699" s="4"/>
      <c r="R3699" s="1107"/>
    </row>
    <row r="3700" spans="1:18" x14ac:dyDescent="0.2">
      <c r="A3700" s="24"/>
      <c r="G3700" s="4"/>
      <c r="R3700" s="1107"/>
    </row>
    <row r="3701" spans="1:18" x14ac:dyDescent="0.2">
      <c r="A3701" s="24"/>
      <c r="G3701" s="4"/>
      <c r="R3701" s="1107"/>
    </row>
    <row r="3702" spans="1:18" x14ac:dyDescent="0.2">
      <c r="A3702" s="24"/>
      <c r="G3702" s="4"/>
      <c r="R3702" s="1107"/>
    </row>
    <row r="3703" spans="1:18" x14ac:dyDescent="0.2">
      <c r="A3703" s="24"/>
      <c r="G3703" s="4"/>
      <c r="R3703" s="1107"/>
    </row>
    <row r="3704" spans="1:18" x14ac:dyDescent="0.2">
      <c r="A3704" s="24"/>
      <c r="G3704" s="4"/>
      <c r="R3704" s="1107"/>
    </row>
    <row r="3705" spans="1:18" x14ac:dyDescent="0.2">
      <c r="A3705" s="24"/>
      <c r="G3705" s="4"/>
      <c r="R3705" s="1107"/>
    </row>
    <row r="3706" spans="1:18" x14ac:dyDescent="0.2">
      <c r="A3706" s="24"/>
      <c r="G3706" s="4"/>
      <c r="R3706" s="1107"/>
    </row>
    <row r="3707" spans="1:18" x14ac:dyDescent="0.2">
      <c r="A3707" s="24"/>
      <c r="G3707" s="4"/>
      <c r="R3707" s="1107"/>
    </row>
    <row r="3708" spans="1:18" x14ac:dyDescent="0.2">
      <c r="A3708" s="24"/>
      <c r="G3708" s="4"/>
      <c r="R3708" s="1107"/>
    </row>
    <row r="3709" spans="1:18" x14ac:dyDescent="0.2">
      <c r="A3709" s="24"/>
      <c r="G3709" s="4"/>
      <c r="R3709" s="1107"/>
    </row>
    <row r="3710" spans="1:18" x14ac:dyDescent="0.2">
      <c r="A3710" s="24"/>
      <c r="G3710" s="4"/>
      <c r="R3710" s="1107"/>
    </row>
    <row r="3711" spans="1:18" x14ac:dyDescent="0.2">
      <c r="A3711" s="24"/>
      <c r="G3711" s="4"/>
      <c r="R3711" s="1107"/>
    </row>
    <row r="3712" spans="1:18" x14ac:dyDescent="0.2">
      <c r="A3712" s="24"/>
      <c r="G3712" s="4"/>
      <c r="R3712" s="1107"/>
    </row>
    <row r="3713" spans="1:18" x14ac:dyDescent="0.2">
      <c r="A3713" s="24"/>
      <c r="G3713" s="4"/>
      <c r="R3713" s="1107"/>
    </row>
    <row r="3714" spans="1:18" x14ac:dyDescent="0.2">
      <c r="A3714" s="24"/>
      <c r="G3714" s="4"/>
      <c r="R3714" s="1107"/>
    </row>
    <row r="3715" spans="1:18" x14ac:dyDescent="0.2">
      <c r="A3715" s="24"/>
      <c r="G3715" s="4"/>
      <c r="R3715" s="1107"/>
    </row>
    <row r="3716" spans="1:18" x14ac:dyDescent="0.2">
      <c r="A3716" s="24"/>
      <c r="G3716" s="4"/>
      <c r="R3716" s="1107"/>
    </row>
    <row r="3717" spans="1:18" x14ac:dyDescent="0.2">
      <c r="A3717" s="24"/>
      <c r="G3717" s="4"/>
      <c r="R3717" s="1107"/>
    </row>
    <row r="3718" spans="1:18" x14ac:dyDescent="0.2">
      <c r="A3718" s="24"/>
      <c r="G3718" s="4"/>
      <c r="R3718" s="1107"/>
    </row>
    <row r="3719" spans="1:18" x14ac:dyDescent="0.2">
      <c r="A3719" s="24"/>
      <c r="G3719" s="4"/>
      <c r="R3719" s="1107"/>
    </row>
    <row r="3720" spans="1:18" x14ac:dyDescent="0.2">
      <c r="A3720" s="24"/>
      <c r="G3720" s="4"/>
      <c r="R3720" s="1107"/>
    </row>
    <row r="3721" spans="1:18" x14ac:dyDescent="0.2">
      <c r="A3721" s="24"/>
      <c r="G3721" s="4"/>
      <c r="R3721" s="1107"/>
    </row>
    <row r="3722" spans="1:18" x14ac:dyDescent="0.2">
      <c r="A3722" s="24"/>
      <c r="G3722" s="4"/>
      <c r="R3722" s="1107"/>
    </row>
    <row r="3723" spans="1:18" x14ac:dyDescent="0.2">
      <c r="A3723" s="24"/>
      <c r="G3723" s="4"/>
      <c r="R3723" s="1107"/>
    </row>
    <row r="3724" spans="1:18" x14ac:dyDescent="0.2">
      <c r="A3724" s="24"/>
      <c r="G3724" s="4"/>
      <c r="R3724" s="1107"/>
    </row>
    <row r="3725" spans="1:18" x14ac:dyDescent="0.2">
      <c r="A3725" s="24"/>
      <c r="G3725" s="4"/>
      <c r="R3725" s="1107"/>
    </row>
    <row r="3726" spans="1:18" x14ac:dyDescent="0.2">
      <c r="A3726" s="24"/>
      <c r="G3726" s="4"/>
      <c r="R3726" s="1107"/>
    </row>
    <row r="3727" spans="1:18" x14ac:dyDescent="0.2">
      <c r="A3727" s="24"/>
      <c r="G3727" s="4"/>
      <c r="R3727" s="1107"/>
    </row>
    <row r="3728" spans="1:18" x14ac:dyDescent="0.2">
      <c r="A3728" s="24"/>
      <c r="G3728" s="4"/>
      <c r="R3728" s="1107"/>
    </row>
    <row r="3729" spans="1:18" x14ac:dyDescent="0.2">
      <c r="A3729" s="24"/>
      <c r="G3729" s="4"/>
      <c r="R3729" s="1107"/>
    </row>
    <row r="3730" spans="1:18" x14ac:dyDescent="0.2">
      <c r="A3730" s="24"/>
      <c r="G3730" s="4"/>
      <c r="R3730" s="1112"/>
    </row>
    <row r="3731" spans="1:18" x14ac:dyDescent="0.2">
      <c r="A3731" s="24"/>
      <c r="G3731" s="4"/>
      <c r="R3731" s="1107"/>
    </row>
    <row r="3732" spans="1:18" x14ac:dyDescent="0.2">
      <c r="A3732" s="24"/>
      <c r="G3732" s="4"/>
      <c r="R3732" s="1107"/>
    </row>
    <row r="3733" spans="1:18" x14ac:dyDescent="0.2">
      <c r="A3733" s="24"/>
      <c r="G3733" s="4"/>
      <c r="R3733" s="1107"/>
    </row>
    <row r="3734" spans="1:18" x14ac:dyDescent="0.2">
      <c r="A3734" s="24"/>
      <c r="G3734" s="4"/>
      <c r="R3734" s="1107"/>
    </row>
    <row r="3735" spans="1:18" x14ac:dyDescent="0.2">
      <c r="A3735" s="24"/>
      <c r="G3735" s="4"/>
      <c r="R3735" s="1107"/>
    </row>
    <row r="3736" spans="1:18" x14ac:dyDescent="0.2">
      <c r="A3736" s="24"/>
      <c r="G3736" s="4"/>
      <c r="R3736" s="1107"/>
    </row>
    <row r="3737" spans="1:18" x14ac:dyDescent="0.2">
      <c r="A3737" s="24"/>
      <c r="G3737" s="4"/>
      <c r="R3737" s="1107"/>
    </row>
    <row r="3738" spans="1:18" x14ac:dyDescent="0.2">
      <c r="A3738" s="24"/>
      <c r="G3738" s="4"/>
      <c r="R3738" s="1107"/>
    </row>
    <row r="3739" spans="1:18" x14ac:dyDescent="0.2">
      <c r="A3739" s="24"/>
      <c r="G3739" s="4"/>
      <c r="R3739" s="1107"/>
    </row>
    <row r="3740" spans="1:18" x14ac:dyDescent="0.2">
      <c r="A3740" s="24"/>
      <c r="G3740" s="4"/>
      <c r="R3740" s="1107"/>
    </row>
    <row r="3741" spans="1:18" x14ac:dyDescent="0.2">
      <c r="A3741" s="24"/>
      <c r="G3741" s="4"/>
      <c r="R3741" s="1107"/>
    </row>
    <row r="3742" spans="1:18" x14ac:dyDescent="0.2">
      <c r="A3742" s="24"/>
      <c r="G3742" s="4"/>
      <c r="R3742" s="1107"/>
    </row>
    <row r="3743" spans="1:18" x14ac:dyDescent="0.2">
      <c r="A3743" s="24"/>
      <c r="G3743" s="4"/>
      <c r="R3743" s="1107"/>
    </row>
    <row r="3744" spans="1:18" x14ac:dyDescent="0.2">
      <c r="A3744" s="24"/>
      <c r="G3744" s="4"/>
      <c r="R3744" s="1107"/>
    </row>
    <row r="3745" spans="1:18" x14ac:dyDescent="0.2">
      <c r="A3745" s="24"/>
      <c r="G3745" s="4"/>
      <c r="R3745" s="1107"/>
    </row>
    <row r="3746" spans="1:18" x14ac:dyDescent="0.2">
      <c r="A3746" s="24"/>
      <c r="G3746" s="4"/>
      <c r="R3746" s="1107"/>
    </row>
    <row r="3747" spans="1:18" x14ac:dyDescent="0.2">
      <c r="A3747" s="24"/>
      <c r="G3747" s="4"/>
      <c r="R3747" s="1107"/>
    </row>
    <row r="3748" spans="1:18" x14ac:dyDescent="0.2">
      <c r="A3748" s="24"/>
      <c r="G3748" s="4"/>
      <c r="R3748" s="1107"/>
    </row>
    <row r="3749" spans="1:18" x14ac:dyDescent="0.2">
      <c r="A3749" s="24"/>
      <c r="G3749" s="4"/>
      <c r="R3749" s="1107"/>
    </row>
    <row r="3750" spans="1:18" x14ac:dyDescent="0.2">
      <c r="A3750" s="24"/>
      <c r="G3750" s="4"/>
      <c r="R3750" s="1107"/>
    </row>
    <row r="3751" spans="1:18" x14ac:dyDescent="0.2">
      <c r="A3751" s="24"/>
      <c r="G3751" s="4"/>
      <c r="R3751" s="1107"/>
    </row>
    <row r="3752" spans="1:18" x14ac:dyDescent="0.2">
      <c r="A3752" s="24"/>
      <c r="G3752" s="4"/>
      <c r="R3752" s="1107"/>
    </row>
    <row r="3753" spans="1:18" x14ac:dyDescent="0.2">
      <c r="A3753" s="24"/>
      <c r="G3753" s="4"/>
      <c r="R3753" s="1107"/>
    </row>
    <row r="3754" spans="1:18" x14ac:dyDescent="0.2">
      <c r="A3754" s="24"/>
      <c r="G3754" s="4"/>
      <c r="R3754" s="1107"/>
    </row>
    <row r="3755" spans="1:18" x14ac:dyDescent="0.2">
      <c r="A3755" s="24"/>
      <c r="G3755" s="4"/>
      <c r="R3755" s="1107"/>
    </row>
    <row r="3756" spans="1:18" x14ac:dyDescent="0.2">
      <c r="A3756" s="24"/>
      <c r="G3756" s="4"/>
      <c r="R3756" s="1107"/>
    </row>
    <row r="3757" spans="1:18" x14ac:dyDescent="0.2">
      <c r="A3757" s="24"/>
      <c r="G3757" s="4"/>
      <c r="R3757" s="1107"/>
    </row>
    <row r="3758" spans="1:18" x14ac:dyDescent="0.2">
      <c r="A3758" s="24"/>
      <c r="G3758" s="4"/>
      <c r="R3758" s="1107"/>
    </row>
    <row r="3759" spans="1:18" x14ac:dyDescent="0.2">
      <c r="A3759" s="24"/>
      <c r="G3759" s="4"/>
      <c r="R3759" s="1107"/>
    </row>
    <row r="3760" spans="1:18" x14ac:dyDescent="0.2">
      <c r="A3760" s="24"/>
      <c r="G3760" s="4"/>
      <c r="R3760" s="1107"/>
    </row>
    <row r="3761" spans="1:18" x14ac:dyDescent="0.2">
      <c r="A3761" s="24"/>
      <c r="G3761" s="4"/>
      <c r="R3761" s="1107"/>
    </row>
    <row r="3762" spans="1:18" x14ac:dyDescent="0.2">
      <c r="A3762" s="24"/>
      <c r="G3762" s="4"/>
      <c r="R3762" s="1107"/>
    </row>
    <row r="3763" spans="1:18" x14ac:dyDescent="0.2">
      <c r="A3763" s="24"/>
      <c r="G3763" s="4"/>
      <c r="R3763" s="1107"/>
    </row>
    <row r="3764" spans="1:18" x14ac:dyDescent="0.2">
      <c r="A3764" s="24"/>
      <c r="G3764" s="4"/>
      <c r="R3764" s="1107"/>
    </row>
    <row r="3765" spans="1:18" x14ac:dyDescent="0.2">
      <c r="A3765" s="24"/>
      <c r="G3765" s="4"/>
      <c r="R3765" s="1107"/>
    </row>
    <row r="3766" spans="1:18" x14ac:dyDescent="0.2">
      <c r="A3766" s="24"/>
      <c r="G3766" s="4"/>
      <c r="R3766" s="1107"/>
    </row>
    <row r="3767" spans="1:18" x14ac:dyDescent="0.2">
      <c r="A3767" s="24"/>
      <c r="G3767" s="4"/>
      <c r="R3767" s="1112"/>
    </row>
    <row r="3768" spans="1:18" x14ac:dyDescent="0.2">
      <c r="A3768" s="24"/>
      <c r="G3768" s="4"/>
      <c r="R3768" s="1107"/>
    </row>
    <row r="3769" spans="1:18" x14ac:dyDescent="0.2">
      <c r="A3769" s="24"/>
      <c r="G3769" s="4"/>
      <c r="R3769" s="1107"/>
    </row>
    <row r="3770" spans="1:18" x14ac:dyDescent="0.2">
      <c r="A3770" s="24"/>
      <c r="G3770" s="4"/>
      <c r="R3770" s="1107"/>
    </row>
    <row r="3771" spans="1:18" x14ac:dyDescent="0.2">
      <c r="A3771" s="24"/>
      <c r="G3771" s="4"/>
      <c r="R3771" s="1107"/>
    </row>
    <row r="3772" spans="1:18" x14ac:dyDescent="0.2">
      <c r="A3772" s="24"/>
      <c r="G3772" s="4"/>
      <c r="R3772" s="1107"/>
    </row>
    <row r="3773" spans="1:18" x14ac:dyDescent="0.2">
      <c r="A3773" s="24"/>
      <c r="G3773" s="4"/>
      <c r="R3773" s="1107"/>
    </row>
    <row r="3774" spans="1:18" x14ac:dyDescent="0.2">
      <c r="A3774" s="24"/>
      <c r="G3774" s="4"/>
      <c r="R3774" s="1107"/>
    </row>
    <row r="3775" spans="1:18" x14ac:dyDescent="0.2">
      <c r="A3775" s="24"/>
      <c r="G3775" s="4"/>
      <c r="R3775" s="1107"/>
    </row>
    <row r="3776" spans="1:18" x14ac:dyDescent="0.2">
      <c r="A3776" s="24"/>
      <c r="G3776" s="4"/>
      <c r="R3776" s="1107"/>
    </row>
    <row r="3777" spans="1:18" x14ac:dyDescent="0.2">
      <c r="A3777" s="24"/>
      <c r="G3777" s="4"/>
      <c r="R3777" s="1107"/>
    </row>
    <row r="3778" spans="1:18" x14ac:dyDescent="0.2">
      <c r="A3778" s="24"/>
      <c r="G3778" s="4"/>
      <c r="R3778" s="1107"/>
    </row>
    <row r="3779" spans="1:18" x14ac:dyDescent="0.2">
      <c r="A3779" s="24"/>
      <c r="G3779" s="4"/>
      <c r="R3779" s="1107"/>
    </row>
    <row r="3780" spans="1:18" x14ac:dyDescent="0.2">
      <c r="A3780" s="24"/>
      <c r="G3780" s="4"/>
      <c r="R3780" s="1107"/>
    </row>
    <row r="3781" spans="1:18" x14ac:dyDescent="0.2">
      <c r="A3781" s="24"/>
      <c r="G3781" s="4"/>
      <c r="R3781" s="1107"/>
    </row>
    <row r="3782" spans="1:18" x14ac:dyDescent="0.2">
      <c r="A3782" s="24"/>
      <c r="G3782" s="4"/>
      <c r="R3782" s="1107"/>
    </row>
    <row r="3783" spans="1:18" x14ac:dyDescent="0.2">
      <c r="A3783" s="24"/>
      <c r="G3783" s="4"/>
      <c r="R3783" s="1107"/>
    </row>
    <row r="3784" spans="1:18" x14ac:dyDescent="0.2">
      <c r="A3784" s="24"/>
      <c r="G3784" s="4"/>
      <c r="R3784" s="1107"/>
    </row>
    <row r="3785" spans="1:18" x14ac:dyDescent="0.2">
      <c r="A3785" s="24"/>
      <c r="G3785" s="4"/>
      <c r="R3785" s="1107"/>
    </row>
    <row r="3786" spans="1:18" x14ac:dyDescent="0.2">
      <c r="A3786" s="24"/>
      <c r="G3786" s="4"/>
      <c r="R3786" s="1107"/>
    </row>
    <row r="3787" spans="1:18" x14ac:dyDescent="0.2">
      <c r="A3787" s="24"/>
      <c r="G3787" s="4"/>
      <c r="R3787" s="1107"/>
    </row>
    <row r="3788" spans="1:18" x14ac:dyDescent="0.2">
      <c r="A3788" s="24"/>
      <c r="G3788" s="4"/>
      <c r="R3788" s="1107"/>
    </row>
    <row r="3789" spans="1:18" x14ac:dyDescent="0.2">
      <c r="A3789" s="24"/>
      <c r="G3789" s="4"/>
      <c r="R3789" s="1107"/>
    </row>
    <row r="3790" spans="1:18" x14ac:dyDescent="0.2">
      <c r="A3790" s="24"/>
      <c r="G3790" s="4"/>
      <c r="R3790" s="1107"/>
    </row>
    <row r="3791" spans="1:18" x14ac:dyDescent="0.2">
      <c r="A3791" s="24"/>
      <c r="G3791" s="4"/>
      <c r="R3791" s="1107"/>
    </row>
    <row r="3792" spans="1:18" x14ac:dyDescent="0.2">
      <c r="A3792" s="24"/>
      <c r="G3792" s="4"/>
      <c r="R3792" s="1107"/>
    </row>
    <row r="3793" spans="1:18" x14ac:dyDescent="0.2">
      <c r="A3793" s="24"/>
      <c r="G3793" s="4"/>
      <c r="R3793" s="1107"/>
    </row>
    <row r="3794" spans="1:18" x14ac:dyDescent="0.2">
      <c r="A3794" s="24"/>
      <c r="G3794" s="4"/>
      <c r="R3794" s="1107"/>
    </row>
    <row r="3795" spans="1:18" x14ac:dyDescent="0.2">
      <c r="A3795" s="24"/>
      <c r="G3795" s="4"/>
      <c r="R3795" s="1107"/>
    </row>
    <row r="3796" spans="1:18" x14ac:dyDescent="0.2">
      <c r="A3796" s="24"/>
      <c r="G3796" s="4"/>
      <c r="R3796" s="1107"/>
    </row>
    <row r="3797" spans="1:18" x14ac:dyDescent="0.2">
      <c r="A3797" s="24"/>
      <c r="G3797" s="4"/>
      <c r="R3797" s="1113"/>
    </row>
    <row r="3798" spans="1:18" x14ac:dyDescent="0.2">
      <c r="A3798" s="24"/>
      <c r="G3798" s="4"/>
      <c r="R3798" s="1107"/>
    </row>
    <row r="3799" spans="1:18" x14ac:dyDescent="0.2">
      <c r="A3799" s="24"/>
      <c r="G3799" s="4"/>
      <c r="R3799" s="1107"/>
    </row>
    <row r="3800" spans="1:18" x14ac:dyDescent="0.2">
      <c r="A3800" s="24"/>
      <c r="G3800" s="4"/>
      <c r="R3800" s="1107"/>
    </row>
    <row r="3801" spans="1:18" x14ac:dyDescent="0.2">
      <c r="A3801" s="24"/>
      <c r="G3801" s="4"/>
      <c r="R3801" s="1107"/>
    </row>
    <row r="3802" spans="1:18" x14ac:dyDescent="0.2">
      <c r="A3802" s="24"/>
      <c r="G3802" s="4"/>
      <c r="R3802" s="1107"/>
    </row>
    <row r="3803" spans="1:18" x14ac:dyDescent="0.2">
      <c r="A3803" s="24"/>
      <c r="G3803" s="4"/>
      <c r="R3803" s="1107"/>
    </row>
    <row r="3804" spans="1:18" x14ac:dyDescent="0.2">
      <c r="A3804" s="24"/>
      <c r="G3804" s="4"/>
      <c r="R3804" s="1107"/>
    </row>
    <row r="3805" spans="1:18" x14ac:dyDescent="0.2">
      <c r="A3805" s="24"/>
      <c r="G3805" s="4"/>
      <c r="R3805" s="1107"/>
    </row>
    <row r="3806" spans="1:18" x14ac:dyDescent="0.2">
      <c r="A3806" s="24"/>
      <c r="G3806" s="4"/>
      <c r="R3806" s="1113"/>
    </row>
    <row r="3807" spans="1:18" x14ac:dyDescent="0.2">
      <c r="A3807" s="24"/>
      <c r="G3807" s="4"/>
      <c r="R3807" s="1107"/>
    </row>
    <row r="3808" spans="1:18" x14ac:dyDescent="0.2">
      <c r="A3808" s="24"/>
      <c r="G3808" s="4"/>
      <c r="R3808" s="1107"/>
    </row>
    <row r="3809" spans="1:18" x14ac:dyDescent="0.2">
      <c r="A3809" s="24"/>
      <c r="G3809" s="4"/>
      <c r="R3809" s="1113"/>
    </row>
    <row r="3810" spans="1:18" x14ac:dyDescent="0.2">
      <c r="A3810" s="24"/>
      <c r="G3810" s="4"/>
      <c r="R3810" s="1113"/>
    </row>
    <row r="3811" spans="1:18" x14ac:dyDescent="0.2">
      <c r="A3811" s="24"/>
      <c r="G3811" s="4"/>
      <c r="R3811" s="1107"/>
    </row>
    <row r="3812" spans="1:18" x14ac:dyDescent="0.2">
      <c r="A3812" s="24"/>
      <c r="G3812" s="4"/>
      <c r="R3812" s="1107"/>
    </row>
    <row r="3813" spans="1:18" x14ac:dyDescent="0.2">
      <c r="A3813" s="24"/>
      <c r="G3813" s="4"/>
      <c r="R3813" s="1107"/>
    </row>
    <row r="3814" spans="1:18" x14ac:dyDescent="0.2">
      <c r="A3814" s="24"/>
      <c r="G3814" s="4"/>
      <c r="R3814" s="1107"/>
    </row>
    <row r="3815" spans="1:18" x14ac:dyDescent="0.2">
      <c r="A3815" s="24"/>
      <c r="G3815" s="4"/>
      <c r="R3815" s="1107"/>
    </row>
    <row r="3816" spans="1:18" x14ac:dyDescent="0.2">
      <c r="A3816" s="24"/>
      <c r="G3816" s="4"/>
      <c r="R3816" s="1107"/>
    </row>
    <row r="3817" spans="1:18" x14ac:dyDescent="0.2">
      <c r="A3817" s="24"/>
      <c r="G3817" s="4"/>
      <c r="R3817" s="1107"/>
    </row>
    <row r="3818" spans="1:18" x14ac:dyDescent="0.2">
      <c r="A3818" s="24"/>
      <c r="G3818" s="4"/>
      <c r="R3818" s="1107"/>
    </row>
    <row r="3819" spans="1:18" x14ac:dyDescent="0.2">
      <c r="A3819" s="24"/>
      <c r="G3819" s="4"/>
      <c r="R3819" s="1113"/>
    </row>
    <row r="3820" spans="1:18" x14ac:dyDescent="0.2">
      <c r="A3820" s="24"/>
      <c r="G3820" s="4"/>
      <c r="R3820" s="1107"/>
    </row>
    <row r="3821" spans="1:18" x14ac:dyDescent="0.2">
      <c r="A3821" s="24"/>
      <c r="G3821" s="4"/>
      <c r="R3821" s="1107"/>
    </row>
    <row r="3822" spans="1:18" x14ac:dyDescent="0.2">
      <c r="A3822" s="24"/>
      <c r="G3822" s="4"/>
      <c r="R3822" s="1107"/>
    </row>
    <row r="3823" spans="1:18" x14ac:dyDescent="0.2">
      <c r="A3823" s="24"/>
      <c r="G3823" s="4"/>
      <c r="R3823" s="1107"/>
    </row>
    <row r="3824" spans="1:18" x14ac:dyDescent="0.2">
      <c r="A3824" s="24"/>
      <c r="G3824" s="4"/>
      <c r="R3824" s="1107"/>
    </row>
    <row r="3825" spans="1:18" x14ac:dyDescent="0.2">
      <c r="A3825" s="24"/>
      <c r="G3825" s="4"/>
      <c r="R3825" s="1107"/>
    </row>
    <row r="3826" spans="1:18" x14ac:dyDescent="0.2">
      <c r="A3826" s="24"/>
      <c r="G3826" s="4"/>
      <c r="R3826" s="1107"/>
    </row>
    <row r="3827" spans="1:18" x14ac:dyDescent="0.2">
      <c r="A3827" s="24"/>
      <c r="G3827" s="4"/>
      <c r="R3827" s="1107"/>
    </row>
    <row r="3828" spans="1:18" x14ac:dyDescent="0.2">
      <c r="A3828" s="24"/>
      <c r="G3828" s="4"/>
      <c r="R3828" s="1107"/>
    </row>
    <row r="3829" spans="1:18" x14ac:dyDescent="0.2">
      <c r="A3829" s="24"/>
      <c r="G3829" s="4"/>
      <c r="R3829" s="1107"/>
    </row>
    <row r="3830" spans="1:18" x14ac:dyDescent="0.2">
      <c r="A3830" s="24"/>
      <c r="G3830" s="4"/>
      <c r="R3830" s="1107"/>
    </row>
    <row r="3831" spans="1:18" x14ac:dyDescent="0.2">
      <c r="A3831" s="24"/>
      <c r="G3831" s="4"/>
      <c r="R3831" s="1107"/>
    </row>
    <row r="3832" spans="1:18" x14ac:dyDescent="0.2">
      <c r="A3832" s="24"/>
      <c r="G3832" s="4"/>
      <c r="R3832" s="1107"/>
    </row>
    <row r="3833" spans="1:18" x14ac:dyDescent="0.2">
      <c r="A3833" s="24"/>
      <c r="G3833" s="4"/>
      <c r="R3833" s="1107"/>
    </row>
    <row r="3834" spans="1:18" x14ac:dyDescent="0.2">
      <c r="A3834" s="24"/>
      <c r="G3834" s="4"/>
      <c r="R3834" s="1107"/>
    </row>
    <row r="3835" spans="1:18" x14ac:dyDescent="0.2">
      <c r="A3835" s="24"/>
      <c r="G3835" s="4"/>
      <c r="R3835" s="1107"/>
    </row>
    <row r="3836" spans="1:18" x14ac:dyDescent="0.2">
      <c r="A3836" s="24"/>
      <c r="G3836" s="4"/>
      <c r="R3836" s="1107"/>
    </row>
    <row r="3837" spans="1:18" x14ac:dyDescent="0.2">
      <c r="A3837" s="24"/>
      <c r="G3837" s="4"/>
      <c r="R3837" s="1107"/>
    </row>
    <row r="3838" spans="1:18" x14ac:dyDescent="0.2">
      <c r="A3838" s="24"/>
      <c r="G3838" s="4"/>
      <c r="R3838" s="1107"/>
    </row>
    <row r="3839" spans="1:18" x14ac:dyDescent="0.2">
      <c r="A3839" s="24"/>
      <c r="G3839" s="4"/>
      <c r="R3839" s="1107"/>
    </row>
    <row r="3840" spans="1:18" x14ac:dyDescent="0.2">
      <c r="A3840" s="24"/>
      <c r="G3840" s="4"/>
      <c r="R3840" s="1107"/>
    </row>
    <row r="3841" spans="1:18" x14ac:dyDescent="0.2">
      <c r="A3841" s="24"/>
      <c r="G3841" s="4"/>
      <c r="R3841" s="1107"/>
    </row>
    <row r="3842" spans="1:18" x14ac:dyDescent="0.2">
      <c r="A3842" s="24"/>
      <c r="G3842" s="4"/>
      <c r="R3842" s="1107"/>
    </row>
    <row r="3843" spans="1:18" x14ac:dyDescent="0.2">
      <c r="A3843" s="24"/>
      <c r="G3843" s="4"/>
      <c r="R3843" s="1107"/>
    </row>
    <row r="3844" spans="1:18" x14ac:dyDescent="0.2">
      <c r="A3844" s="24"/>
      <c r="G3844" s="4"/>
      <c r="R3844" s="1107"/>
    </row>
    <row r="3845" spans="1:18" x14ac:dyDescent="0.2">
      <c r="A3845" s="24"/>
      <c r="G3845" s="4"/>
      <c r="R3845" s="1107"/>
    </row>
    <row r="3846" spans="1:18" x14ac:dyDescent="0.2">
      <c r="A3846" s="24"/>
      <c r="G3846" s="4"/>
      <c r="R3846" s="1107"/>
    </row>
    <row r="3847" spans="1:18" x14ac:dyDescent="0.2">
      <c r="A3847" s="24"/>
      <c r="G3847" s="4"/>
      <c r="R3847" s="1107"/>
    </row>
    <row r="3848" spans="1:18" x14ac:dyDescent="0.2">
      <c r="A3848" s="24"/>
      <c r="G3848" s="4"/>
      <c r="R3848" s="1107"/>
    </row>
    <row r="3849" spans="1:18" x14ac:dyDescent="0.2">
      <c r="A3849" s="24"/>
      <c r="G3849" s="4"/>
      <c r="R3849" s="1107"/>
    </row>
    <row r="3850" spans="1:18" x14ac:dyDescent="0.2">
      <c r="A3850" s="24"/>
      <c r="G3850" s="4"/>
      <c r="R3850" s="1107"/>
    </row>
    <row r="3851" spans="1:18" x14ac:dyDescent="0.2">
      <c r="A3851" s="24"/>
      <c r="G3851" s="4"/>
      <c r="R3851" s="1107"/>
    </row>
    <row r="3852" spans="1:18" x14ac:dyDescent="0.2">
      <c r="A3852" s="24"/>
      <c r="G3852" s="4"/>
      <c r="R3852" s="1107"/>
    </row>
    <row r="3853" spans="1:18" x14ac:dyDescent="0.2">
      <c r="A3853" s="24"/>
      <c r="G3853" s="4"/>
      <c r="R3853" s="1107"/>
    </row>
    <row r="3854" spans="1:18" x14ac:dyDescent="0.2">
      <c r="A3854" s="24"/>
      <c r="G3854" s="4"/>
      <c r="R3854" s="1107"/>
    </row>
    <row r="3855" spans="1:18" x14ac:dyDescent="0.2">
      <c r="A3855" s="24"/>
      <c r="G3855" s="4"/>
      <c r="R3855" s="1107"/>
    </row>
    <row r="3856" spans="1:18" x14ac:dyDescent="0.2">
      <c r="A3856" s="24"/>
      <c r="G3856" s="4"/>
      <c r="R3856" s="1104"/>
    </row>
    <row r="3857" spans="1:18" x14ac:dyDescent="0.2">
      <c r="A3857" s="24"/>
      <c r="G3857" s="4"/>
      <c r="R3857" s="1107"/>
    </row>
    <row r="3858" spans="1:18" x14ac:dyDescent="0.2">
      <c r="A3858" s="24"/>
      <c r="G3858" s="4"/>
      <c r="R3858" s="1107"/>
    </row>
    <row r="3859" spans="1:18" x14ac:dyDescent="0.2">
      <c r="A3859" s="24"/>
      <c r="G3859" s="4"/>
      <c r="R3859" s="1107"/>
    </row>
    <row r="3860" spans="1:18" x14ac:dyDescent="0.2">
      <c r="A3860" s="24"/>
      <c r="G3860" s="4"/>
      <c r="R3860" s="1107"/>
    </row>
    <row r="3861" spans="1:18" x14ac:dyDescent="0.2">
      <c r="A3861" s="24"/>
      <c r="G3861" s="4"/>
      <c r="R3861" s="1107"/>
    </row>
    <row r="3862" spans="1:18" x14ac:dyDescent="0.2">
      <c r="A3862" s="24"/>
      <c r="G3862" s="4"/>
      <c r="R3862" s="1107"/>
    </row>
    <row r="3863" spans="1:18" x14ac:dyDescent="0.2">
      <c r="A3863" s="24"/>
      <c r="G3863" s="4"/>
      <c r="R3863" s="1107"/>
    </row>
    <row r="3864" spans="1:18" x14ac:dyDescent="0.2">
      <c r="A3864" s="24"/>
      <c r="G3864" s="4"/>
      <c r="R3864" s="1107"/>
    </row>
    <row r="3865" spans="1:18" x14ac:dyDescent="0.2">
      <c r="A3865" s="24"/>
      <c r="G3865" s="4"/>
      <c r="R3865" s="1107"/>
    </row>
    <row r="3866" spans="1:18" x14ac:dyDescent="0.2">
      <c r="A3866" s="24"/>
      <c r="G3866" s="4"/>
      <c r="R3866" s="1107"/>
    </row>
    <row r="3867" spans="1:18" x14ac:dyDescent="0.2">
      <c r="A3867" s="24"/>
      <c r="G3867" s="4"/>
      <c r="R3867" s="1107"/>
    </row>
    <row r="3868" spans="1:18" x14ac:dyDescent="0.2">
      <c r="A3868" s="24"/>
      <c r="G3868" s="4"/>
      <c r="R3868" s="1107"/>
    </row>
    <row r="3869" spans="1:18" x14ac:dyDescent="0.2">
      <c r="A3869" s="24"/>
      <c r="G3869" s="4"/>
      <c r="R3869" s="1107"/>
    </row>
    <row r="3870" spans="1:18" x14ac:dyDescent="0.2">
      <c r="A3870" s="24"/>
      <c r="G3870" s="4"/>
      <c r="R3870" s="1107"/>
    </row>
    <row r="3871" spans="1:18" x14ac:dyDescent="0.2">
      <c r="A3871" s="24"/>
      <c r="G3871" s="4"/>
      <c r="R3871" s="1107"/>
    </row>
    <row r="3872" spans="1:18" x14ac:dyDescent="0.2">
      <c r="A3872" s="24"/>
      <c r="G3872" s="4"/>
      <c r="R3872" s="1107"/>
    </row>
    <row r="3873" spans="1:18" x14ac:dyDescent="0.2">
      <c r="A3873" s="24"/>
      <c r="G3873" s="4"/>
      <c r="R3873" s="1107"/>
    </row>
    <row r="3874" spans="1:18" x14ac:dyDescent="0.2">
      <c r="A3874" s="24"/>
      <c r="G3874" s="4"/>
      <c r="R3874" s="1107"/>
    </row>
    <row r="3875" spans="1:18" x14ac:dyDescent="0.2">
      <c r="A3875" s="24"/>
      <c r="G3875" s="4"/>
      <c r="R3875" s="1107"/>
    </row>
    <row r="3876" spans="1:18" x14ac:dyDescent="0.2">
      <c r="A3876" s="24"/>
      <c r="G3876" s="4"/>
      <c r="R3876" s="1107"/>
    </row>
    <row r="3877" spans="1:18" x14ac:dyDescent="0.2">
      <c r="A3877" s="24"/>
      <c r="G3877" s="4"/>
      <c r="R3877" s="1107"/>
    </row>
    <row r="3878" spans="1:18" x14ac:dyDescent="0.2">
      <c r="A3878" s="24"/>
      <c r="G3878" s="4"/>
      <c r="R3878" s="1107"/>
    </row>
    <row r="3879" spans="1:18" x14ac:dyDescent="0.2">
      <c r="A3879" s="24"/>
      <c r="G3879" s="4"/>
      <c r="R3879" s="1107"/>
    </row>
    <row r="3880" spans="1:18" x14ac:dyDescent="0.2">
      <c r="A3880" s="24"/>
      <c r="G3880" s="4"/>
      <c r="R3880" s="1107"/>
    </row>
    <row r="3881" spans="1:18" x14ac:dyDescent="0.2">
      <c r="A3881" s="24"/>
      <c r="G3881" s="4"/>
      <c r="R3881" s="1107"/>
    </row>
    <row r="3882" spans="1:18" x14ac:dyDescent="0.2">
      <c r="A3882" s="24"/>
      <c r="G3882" s="4"/>
      <c r="R3882" s="1107"/>
    </row>
    <row r="3883" spans="1:18" x14ac:dyDescent="0.2">
      <c r="A3883" s="24"/>
      <c r="G3883" s="4"/>
      <c r="R3883" s="1107"/>
    </row>
    <row r="3884" spans="1:18" x14ac:dyDescent="0.2">
      <c r="A3884" s="24"/>
      <c r="G3884" s="4"/>
      <c r="R3884" s="1107"/>
    </row>
    <row r="3885" spans="1:18" x14ac:dyDescent="0.2">
      <c r="A3885" s="24"/>
      <c r="G3885" s="4"/>
      <c r="R3885" s="1107"/>
    </row>
    <row r="3886" spans="1:18" x14ac:dyDescent="0.2">
      <c r="A3886" s="24"/>
      <c r="G3886" s="4"/>
      <c r="R3886" s="1112"/>
    </row>
    <row r="3887" spans="1:18" x14ac:dyDescent="0.2">
      <c r="A3887" s="24"/>
      <c r="G3887" s="4"/>
      <c r="R3887" s="1107"/>
    </row>
    <row r="3888" spans="1:18" x14ac:dyDescent="0.2">
      <c r="A3888" s="24"/>
      <c r="G3888" s="4"/>
      <c r="R3888" s="1107"/>
    </row>
    <row r="3889" spans="1:18" x14ac:dyDescent="0.2">
      <c r="A3889" s="24"/>
      <c r="G3889" s="4"/>
      <c r="R3889" s="1107"/>
    </row>
    <row r="3890" spans="1:18" x14ac:dyDescent="0.2">
      <c r="A3890" s="24"/>
      <c r="G3890" s="4"/>
      <c r="R3890" s="1107"/>
    </row>
    <row r="3891" spans="1:18" x14ac:dyDescent="0.2">
      <c r="A3891" s="24"/>
      <c r="G3891" s="4"/>
      <c r="R3891" s="1107"/>
    </row>
    <row r="3892" spans="1:18" x14ac:dyDescent="0.2">
      <c r="A3892" s="24"/>
      <c r="G3892" s="4"/>
      <c r="R3892" s="1107"/>
    </row>
    <row r="3893" spans="1:18" x14ac:dyDescent="0.2">
      <c r="A3893" s="24"/>
      <c r="G3893" s="4"/>
      <c r="R3893" s="1107"/>
    </row>
    <row r="3894" spans="1:18" x14ac:dyDescent="0.2">
      <c r="A3894" s="24"/>
      <c r="G3894" s="4"/>
      <c r="R3894" s="1107"/>
    </row>
    <row r="3895" spans="1:18" x14ac:dyDescent="0.2">
      <c r="A3895" s="24"/>
      <c r="G3895" s="4"/>
      <c r="R3895" s="1107"/>
    </row>
    <row r="3896" spans="1:18" x14ac:dyDescent="0.2">
      <c r="A3896" s="24"/>
      <c r="G3896" s="4"/>
      <c r="R3896" s="1107"/>
    </row>
    <row r="3897" spans="1:18" x14ac:dyDescent="0.2">
      <c r="A3897" s="24"/>
      <c r="G3897" s="4"/>
      <c r="R3897" s="1107"/>
    </row>
    <row r="3898" spans="1:18" x14ac:dyDescent="0.2">
      <c r="A3898" s="24"/>
      <c r="G3898" s="4"/>
      <c r="R3898" s="1107"/>
    </row>
    <row r="3899" spans="1:18" x14ac:dyDescent="0.2">
      <c r="A3899" s="24"/>
      <c r="G3899" s="4"/>
      <c r="R3899" s="1113"/>
    </row>
    <row r="3900" spans="1:18" x14ac:dyDescent="0.2">
      <c r="A3900" s="24"/>
      <c r="G3900" s="4"/>
      <c r="R3900" s="1113"/>
    </row>
    <row r="3901" spans="1:18" x14ac:dyDescent="0.2">
      <c r="A3901" s="24"/>
      <c r="G3901" s="4"/>
      <c r="R3901" s="1107"/>
    </row>
    <row r="3902" spans="1:18" x14ac:dyDescent="0.2">
      <c r="A3902" s="24"/>
      <c r="G3902" s="4"/>
      <c r="R3902" s="1107"/>
    </row>
    <row r="3903" spans="1:18" x14ac:dyDescent="0.2">
      <c r="A3903" s="24"/>
      <c r="G3903" s="4"/>
      <c r="R3903" s="1107"/>
    </row>
    <row r="3904" spans="1:18" x14ac:dyDescent="0.2">
      <c r="A3904" s="24"/>
      <c r="G3904" s="4"/>
      <c r="R3904" s="1107"/>
    </row>
    <row r="3905" spans="1:18" x14ac:dyDescent="0.2">
      <c r="A3905" s="24"/>
      <c r="G3905" s="4"/>
      <c r="R3905" s="1107"/>
    </row>
    <row r="3906" spans="1:18" x14ac:dyDescent="0.2">
      <c r="A3906" s="24"/>
      <c r="G3906" s="4"/>
      <c r="R3906" s="1107"/>
    </row>
    <row r="3907" spans="1:18" x14ac:dyDescent="0.2">
      <c r="A3907" s="24"/>
      <c r="G3907" s="4"/>
      <c r="R3907" s="1107"/>
    </row>
    <row r="3908" spans="1:18" x14ac:dyDescent="0.2">
      <c r="A3908" s="24"/>
      <c r="G3908" s="4"/>
      <c r="R3908" s="1107"/>
    </row>
    <row r="3909" spans="1:18" x14ac:dyDescent="0.2">
      <c r="A3909" s="24"/>
      <c r="G3909" s="4"/>
      <c r="R3909" s="1107"/>
    </row>
    <row r="3910" spans="1:18" x14ac:dyDescent="0.2">
      <c r="A3910" s="24"/>
      <c r="G3910" s="4"/>
      <c r="R3910" s="1107"/>
    </row>
    <row r="3911" spans="1:18" x14ac:dyDescent="0.2">
      <c r="A3911" s="24"/>
      <c r="G3911" s="4"/>
      <c r="R3911" s="1107"/>
    </row>
    <row r="3912" spans="1:18" x14ac:dyDescent="0.2">
      <c r="A3912" s="24"/>
      <c r="G3912" s="4"/>
      <c r="R3912" s="1107"/>
    </row>
    <row r="3913" spans="1:18" x14ac:dyDescent="0.2">
      <c r="A3913" s="24"/>
      <c r="G3913" s="4"/>
      <c r="R3913" s="1107"/>
    </row>
    <row r="3914" spans="1:18" x14ac:dyDescent="0.2">
      <c r="A3914" s="24"/>
      <c r="G3914" s="4"/>
      <c r="R3914" s="1107"/>
    </row>
    <row r="3915" spans="1:18" x14ac:dyDescent="0.2">
      <c r="A3915" s="24"/>
      <c r="G3915" s="4"/>
      <c r="R3915" s="1107"/>
    </row>
    <row r="3916" spans="1:18" x14ac:dyDescent="0.2">
      <c r="A3916" s="24"/>
      <c r="G3916" s="4"/>
      <c r="R3916" s="1107"/>
    </row>
    <row r="3917" spans="1:18" x14ac:dyDescent="0.2">
      <c r="A3917" s="24"/>
      <c r="G3917" s="4"/>
      <c r="R3917" s="1107"/>
    </row>
    <row r="3918" spans="1:18" x14ac:dyDescent="0.2">
      <c r="A3918" s="24"/>
      <c r="G3918" s="4"/>
      <c r="R3918" s="1107"/>
    </row>
    <row r="3919" spans="1:18" x14ac:dyDescent="0.2">
      <c r="A3919" s="24"/>
      <c r="G3919" s="4"/>
      <c r="R3919" s="1107"/>
    </row>
    <row r="3920" spans="1:18" x14ac:dyDescent="0.2">
      <c r="A3920" s="24"/>
      <c r="G3920" s="4"/>
      <c r="R3920" s="1107"/>
    </row>
    <row r="3921" spans="1:18" x14ac:dyDescent="0.2">
      <c r="A3921" s="24"/>
      <c r="G3921" s="4"/>
      <c r="R3921" s="1107"/>
    </row>
    <row r="3922" spans="1:18" x14ac:dyDescent="0.2">
      <c r="A3922" s="24"/>
      <c r="G3922" s="4"/>
      <c r="R3922" s="1107"/>
    </row>
    <row r="3923" spans="1:18" x14ac:dyDescent="0.2">
      <c r="A3923" s="24"/>
      <c r="G3923" s="4"/>
      <c r="R3923" s="1107"/>
    </row>
    <row r="3924" spans="1:18" x14ac:dyDescent="0.2">
      <c r="A3924" s="24"/>
      <c r="G3924" s="4"/>
      <c r="R3924" s="1107"/>
    </row>
    <row r="3925" spans="1:18" x14ac:dyDescent="0.2">
      <c r="A3925" s="24"/>
      <c r="G3925" s="4"/>
      <c r="R3925" s="1107"/>
    </row>
    <row r="3926" spans="1:18" x14ac:dyDescent="0.2">
      <c r="A3926" s="24"/>
      <c r="G3926" s="4"/>
      <c r="R3926" s="1107"/>
    </row>
    <row r="3927" spans="1:18" x14ac:dyDescent="0.2">
      <c r="A3927" s="24"/>
      <c r="G3927" s="4"/>
      <c r="R3927" s="1107"/>
    </row>
    <row r="3928" spans="1:18" x14ac:dyDescent="0.2">
      <c r="A3928" s="24"/>
      <c r="G3928" s="4"/>
      <c r="R3928" s="1107"/>
    </row>
    <row r="3929" spans="1:18" x14ac:dyDescent="0.2">
      <c r="A3929" s="24"/>
      <c r="G3929" s="4"/>
      <c r="R3929" s="1107"/>
    </row>
    <row r="3930" spans="1:18" x14ac:dyDescent="0.2">
      <c r="A3930" s="24"/>
      <c r="G3930" s="4"/>
      <c r="R3930" s="1107"/>
    </row>
    <row r="3931" spans="1:18" x14ac:dyDescent="0.2">
      <c r="A3931" s="24"/>
      <c r="G3931" s="4"/>
      <c r="R3931" s="1107"/>
    </row>
    <row r="3932" spans="1:18" x14ac:dyDescent="0.2">
      <c r="A3932" s="24"/>
      <c r="G3932" s="4"/>
      <c r="R3932" s="1107"/>
    </row>
    <row r="3933" spans="1:18" x14ac:dyDescent="0.2">
      <c r="A3933" s="24"/>
      <c r="G3933" s="4"/>
      <c r="R3933" s="1107"/>
    </row>
    <row r="3934" spans="1:18" x14ac:dyDescent="0.2">
      <c r="A3934" s="24"/>
      <c r="G3934" s="4"/>
      <c r="R3934" s="1107"/>
    </row>
    <row r="3935" spans="1:18" x14ac:dyDescent="0.2">
      <c r="A3935" s="24"/>
      <c r="G3935" s="4"/>
      <c r="R3935" s="1107"/>
    </row>
    <row r="3936" spans="1:18" x14ac:dyDescent="0.2">
      <c r="A3936" s="24"/>
      <c r="G3936" s="4"/>
      <c r="R3936" s="1107"/>
    </row>
    <row r="3937" spans="1:18" x14ac:dyDescent="0.2">
      <c r="A3937" s="24"/>
      <c r="G3937" s="4"/>
      <c r="R3937" s="1107"/>
    </row>
    <row r="3938" spans="1:18" x14ac:dyDescent="0.2">
      <c r="A3938" s="24"/>
      <c r="G3938" s="4"/>
      <c r="R3938" s="1107"/>
    </row>
    <row r="3939" spans="1:18" x14ac:dyDescent="0.2">
      <c r="A3939" s="24"/>
      <c r="G3939" s="4"/>
      <c r="R3939" s="1107"/>
    </row>
    <row r="3940" spans="1:18" x14ac:dyDescent="0.2">
      <c r="A3940" s="24"/>
      <c r="G3940" s="4"/>
      <c r="R3940" s="1107"/>
    </row>
    <row r="3941" spans="1:18" x14ac:dyDescent="0.2">
      <c r="A3941" s="24"/>
      <c r="G3941" s="4"/>
      <c r="R3941" s="1107"/>
    </row>
    <row r="3942" spans="1:18" x14ac:dyDescent="0.2">
      <c r="A3942" s="24"/>
      <c r="G3942" s="4"/>
      <c r="R3942" s="1107"/>
    </row>
    <row r="3943" spans="1:18" x14ac:dyDescent="0.2">
      <c r="A3943" s="24"/>
      <c r="G3943" s="4"/>
      <c r="R3943" s="1107"/>
    </row>
    <row r="3944" spans="1:18" x14ac:dyDescent="0.2">
      <c r="A3944" s="24"/>
      <c r="G3944" s="4"/>
      <c r="R3944" s="1107"/>
    </row>
    <row r="3945" spans="1:18" x14ac:dyDescent="0.2">
      <c r="A3945" s="24"/>
      <c r="G3945" s="4"/>
      <c r="R3945" s="1107"/>
    </row>
    <row r="3946" spans="1:18" x14ac:dyDescent="0.2">
      <c r="A3946" s="24"/>
      <c r="G3946" s="4"/>
      <c r="R3946" s="1107"/>
    </row>
    <row r="3947" spans="1:18" x14ac:dyDescent="0.2">
      <c r="A3947" s="24"/>
      <c r="G3947" s="4"/>
      <c r="R3947" s="1107"/>
    </row>
    <row r="3948" spans="1:18" x14ac:dyDescent="0.2">
      <c r="A3948" s="24"/>
      <c r="G3948" s="4"/>
      <c r="R3948" s="1107"/>
    </row>
    <row r="3949" spans="1:18" x14ac:dyDescent="0.2">
      <c r="A3949" s="24"/>
      <c r="G3949" s="4"/>
      <c r="R3949" s="1107"/>
    </row>
    <row r="3950" spans="1:18" x14ac:dyDescent="0.2">
      <c r="A3950" s="24"/>
      <c r="G3950" s="4"/>
      <c r="R3950" s="1107"/>
    </row>
    <row r="3951" spans="1:18" x14ac:dyDescent="0.2">
      <c r="A3951" s="24"/>
      <c r="G3951" s="4"/>
      <c r="R3951" s="1107"/>
    </row>
    <row r="3952" spans="1:18" x14ac:dyDescent="0.2">
      <c r="A3952" s="24"/>
      <c r="G3952" s="4"/>
      <c r="R3952" s="1107"/>
    </row>
    <row r="3953" spans="1:18" x14ac:dyDescent="0.2">
      <c r="A3953" s="24"/>
      <c r="G3953" s="4"/>
      <c r="R3953" s="1107"/>
    </row>
    <row r="3954" spans="1:18" x14ac:dyDescent="0.2">
      <c r="A3954" s="24"/>
      <c r="G3954" s="4"/>
      <c r="R3954" s="1107"/>
    </row>
    <row r="3955" spans="1:18" x14ac:dyDescent="0.2">
      <c r="A3955" s="24"/>
      <c r="G3955" s="4"/>
      <c r="R3955" s="1107"/>
    </row>
    <row r="3956" spans="1:18" x14ac:dyDescent="0.2">
      <c r="A3956" s="24"/>
      <c r="G3956" s="4"/>
      <c r="R3956" s="1107"/>
    </row>
    <row r="3957" spans="1:18" x14ac:dyDescent="0.2">
      <c r="A3957" s="24"/>
      <c r="G3957" s="4"/>
      <c r="R3957" s="1107"/>
    </row>
    <row r="3958" spans="1:18" x14ac:dyDescent="0.2">
      <c r="A3958" s="24"/>
      <c r="G3958" s="4"/>
      <c r="R3958" s="1107"/>
    </row>
    <row r="3959" spans="1:18" x14ac:dyDescent="0.2">
      <c r="A3959" s="24"/>
      <c r="G3959" s="4"/>
      <c r="R3959" s="1107"/>
    </row>
    <row r="3960" spans="1:18" x14ac:dyDescent="0.2">
      <c r="A3960" s="24"/>
      <c r="G3960" s="4"/>
      <c r="R3960" s="1107"/>
    </row>
    <row r="3961" spans="1:18" x14ac:dyDescent="0.2">
      <c r="A3961" s="24"/>
      <c r="G3961" s="4"/>
      <c r="R3961" s="1107"/>
    </row>
    <row r="3962" spans="1:18" x14ac:dyDescent="0.2">
      <c r="A3962" s="24"/>
      <c r="G3962" s="4"/>
      <c r="R3962" s="1107"/>
    </row>
    <row r="3963" spans="1:18" x14ac:dyDescent="0.2">
      <c r="A3963" s="24"/>
      <c r="G3963" s="4"/>
      <c r="R3963" s="1107"/>
    </row>
    <row r="3964" spans="1:18" x14ac:dyDescent="0.2">
      <c r="A3964" s="24"/>
      <c r="G3964" s="4"/>
      <c r="R3964" s="1107"/>
    </row>
    <row r="3965" spans="1:18" x14ac:dyDescent="0.2">
      <c r="A3965" s="24"/>
      <c r="G3965" s="4"/>
      <c r="R3965" s="1107"/>
    </row>
    <row r="3966" spans="1:18" x14ac:dyDescent="0.2">
      <c r="A3966" s="24"/>
      <c r="G3966" s="4"/>
      <c r="R3966" s="1107"/>
    </row>
    <row r="3967" spans="1:18" x14ac:dyDescent="0.2">
      <c r="A3967" s="24"/>
      <c r="G3967" s="4"/>
      <c r="R3967" s="1107"/>
    </row>
    <row r="3968" spans="1:18" x14ac:dyDescent="0.2">
      <c r="A3968" s="24"/>
      <c r="G3968" s="4"/>
      <c r="R3968" s="1107"/>
    </row>
    <row r="3969" spans="1:18" x14ac:dyDescent="0.2">
      <c r="A3969" s="24"/>
      <c r="G3969" s="4"/>
      <c r="R3969" s="1107"/>
    </row>
    <row r="3970" spans="1:18" x14ac:dyDescent="0.2">
      <c r="A3970" s="24"/>
      <c r="G3970" s="4"/>
      <c r="R3970" s="1107"/>
    </row>
    <row r="3971" spans="1:18" x14ac:dyDescent="0.2">
      <c r="A3971" s="24"/>
      <c r="G3971" s="4"/>
      <c r="R3971" s="1107"/>
    </row>
    <row r="3972" spans="1:18" x14ac:dyDescent="0.2">
      <c r="A3972" s="24"/>
      <c r="G3972" s="4"/>
      <c r="R3972" s="1107"/>
    </row>
    <row r="3973" spans="1:18" x14ac:dyDescent="0.2">
      <c r="A3973" s="24"/>
      <c r="G3973" s="4"/>
      <c r="R3973" s="1107"/>
    </row>
    <row r="3974" spans="1:18" x14ac:dyDescent="0.2">
      <c r="A3974" s="24"/>
      <c r="G3974" s="4"/>
      <c r="R3974" s="1107"/>
    </row>
    <row r="3975" spans="1:18" x14ac:dyDescent="0.2">
      <c r="A3975" s="24"/>
      <c r="G3975" s="4"/>
      <c r="R3975" s="1107"/>
    </row>
    <row r="3976" spans="1:18" x14ac:dyDescent="0.2">
      <c r="A3976" s="24"/>
      <c r="G3976" s="4"/>
      <c r="R3976" s="1107"/>
    </row>
    <row r="3977" spans="1:18" x14ac:dyDescent="0.2">
      <c r="A3977" s="24"/>
      <c r="G3977" s="4"/>
      <c r="R3977" s="1107"/>
    </row>
    <row r="3978" spans="1:18" x14ac:dyDescent="0.2">
      <c r="A3978" s="24"/>
      <c r="G3978" s="4"/>
      <c r="R3978" s="1107"/>
    </row>
    <row r="3979" spans="1:18" x14ac:dyDescent="0.2">
      <c r="A3979" s="24"/>
      <c r="G3979" s="4"/>
      <c r="R3979" s="1107"/>
    </row>
    <row r="3980" spans="1:18" x14ac:dyDescent="0.2">
      <c r="A3980" s="24"/>
      <c r="G3980" s="4"/>
      <c r="R3980" s="1107"/>
    </row>
    <row r="3981" spans="1:18" x14ac:dyDescent="0.2">
      <c r="A3981" s="24"/>
      <c r="G3981" s="4"/>
      <c r="R3981" s="1107"/>
    </row>
    <row r="3982" spans="1:18" x14ac:dyDescent="0.2">
      <c r="A3982" s="24"/>
      <c r="G3982" s="4"/>
      <c r="R3982" s="1107"/>
    </row>
    <row r="3983" spans="1:18" x14ac:dyDescent="0.2">
      <c r="A3983" s="24"/>
      <c r="G3983" s="4"/>
      <c r="R3983" s="1107"/>
    </row>
    <row r="3984" spans="1:18" x14ac:dyDescent="0.2">
      <c r="A3984" s="24"/>
      <c r="G3984" s="4"/>
      <c r="R3984" s="1107"/>
    </row>
    <row r="3985" spans="1:18" x14ac:dyDescent="0.2">
      <c r="A3985" s="24"/>
      <c r="G3985" s="4"/>
      <c r="R3985" s="1107"/>
    </row>
    <row r="3986" spans="1:18" x14ac:dyDescent="0.2">
      <c r="A3986" s="24"/>
      <c r="G3986" s="4"/>
      <c r="R3986" s="1107"/>
    </row>
    <row r="3987" spans="1:18" x14ac:dyDescent="0.2">
      <c r="A3987" s="24"/>
      <c r="G3987" s="4"/>
      <c r="R3987" s="1107"/>
    </row>
    <row r="3988" spans="1:18" x14ac:dyDescent="0.2">
      <c r="A3988" s="24"/>
      <c r="G3988" s="4"/>
      <c r="R3988" s="1107"/>
    </row>
    <row r="3989" spans="1:18" x14ac:dyDescent="0.2">
      <c r="A3989" s="24"/>
      <c r="G3989" s="4"/>
      <c r="R3989" s="1107"/>
    </row>
    <row r="3990" spans="1:18" x14ac:dyDescent="0.2">
      <c r="A3990" s="24"/>
      <c r="G3990" s="4"/>
      <c r="R3990" s="1107"/>
    </row>
    <row r="3991" spans="1:18" x14ac:dyDescent="0.2">
      <c r="A3991" s="24"/>
      <c r="G3991" s="4"/>
      <c r="R3991" s="1107"/>
    </row>
    <row r="3992" spans="1:18" x14ac:dyDescent="0.2">
      <c r="A3992" s="24"/>
      <c r="G3992" s="4"/>
      <c r="R3992" s="1107"/>
    </row>
    <row r="3993" spans="1:18" x14ac:dyDescent="0.2">
      <c r="A3993" s="24"/>
      <c r="G3993" s="4"/>
      <c r="R3993" s="1107"/>
    </row>
    <row r="3994" spans="1:18" x14ac:dyDescent="0.2">
      <c r="A3994" s="24"/>
      <c r="G3994" s="4"/>
      <c r="R3994" s="1107"/>
    </row>
    <row r="3995" spans="1:18" x14ac:dyDescent="0.2">
      <c r="A3995" s="24"/>
      <c r="G3995" s="4"/>
      <c r="R3995" s="1107"/>
    </row>
    <row r="3996" spans="1:18" x14ac:dyDescent="0.2">
      <c r="A3996" s="24"/>
      <c r="G3996" s="4"/>
      <c r="R3996" s="1107"/>
    </row>
    <row r="3997" spans="1:18" x14ac:dyDescent="0.2">
      <c r="A3997" s="24"/>
      <c r="G3997" s="4"/>
      <c r="R3997" s="1107"/>
    </row>
    <row r="3998" spans="1:18" x14ac:dyDescent="0.2">
      <c r="A3998" s="24"/>
      <c r="G3998" s="4"/>
      <c r="R3998" s="1107"/>
    </row>
    <row r="3999" spans="1:18" x14ac:dyDescent="0.2">
      <c r="A3999" s="24"/>
      <c r="G3999" s="4"/>
      <c r="R3999" s="1107"/>
    </row>
    <row r="4000" spans="1:18" x14ac:dyDescent="0.2">
      <c r="A4000" s="24"/>
      <c r="G4000" s="4"/>
      <c r="R4000" s="1107"/>
    </row>
    <row r="4001" spans="1:18" x14ac:dyDescent="0.2">
      <c r="A4001" s="24"/>
      <c r="G4001" s="4"/>
      <c r="R4001" s="1107"/>
    </row>
    <row r="4002" spans="1:18" x14ac:dyDescent="0.2">
      <c r="A4002" s="24"/>
      <c r="G4002" s="4"/>
      <c r="R4002" s="1107"/>
    </row>
    <row r="4003" spans="1:18" x14ac:dyDescent="0.2">
      <c r="A4003" s="24"/>
      <c r="G4003" s="4"/>
      <c r="R4003" s="1107"/>
    </row>
    <row r="4004" spans="1:18" x14ac:dyDescent="0.2">
      <c r="A4004" s="52"/>
      <c r="G4004" s="4"/>
      <c r="R4004" s="1107"/>
    </row>
    <row r="4005" spans="1:18" x14ac:dyDescent="0.2">
      <c r="A4005" s="52"/>
      <c r="G4005" s="4"/>
      <c r="R4005" s="1107"/>
    </row>
    <row r="4006" spans="1:18" x14ac:dyDescent="0.2">
      <c r="A4006" s="52"/>
      <c r="G4006" s="4"/>
      <c r="R4006" s="1107"/>
    </row>
    <row r="4007" spans="1:18" x14ac:dyDescent="0.2">
      <c r="A4007" s="52"/>
      <c r="G4007" s="4"/>
      <c r="R4007" s="1107"/>
    </row>
    <row r="4008" spans="1:18" x14ac:dyDescent="0.2">
      <c r="A4008" s="52"/>
      <c r="G4008" s="4"/>
      <c r="R4008" s="1107"/>
    </row>
    <row r="4009" spans="1:18" x14ac:dyDescent="0.2">
      <c r="A4009" s="24"/>
      <c r="G4009" s="4"/>
      <c r="R4009" s="1107"/>
    </row>
    <row r="4010" spans="1:18" x14ac:dyDescent="0.2">
      <c r="A4010" s="24"/>
      <c r="G4010" s="4"/>
      <c r="R4010" s="1107"/>
    </row>
    <row r="4011" spans="1:18" x14ac:dyDescent="0.2">
      <c r="A4011" s="24"/>
      <c r="G4011" s="4"/>
      <c r="R4011" s="1107"/>
    </row>
    <row r="4012" spans="1:18" x14ac:dyDescent="0.2">
      <c r="A4012" s="24"/>
      <c r="G4012" s="4"/>
      <c r="R4012" s="1107"/>
    </row>
    <row r="4013" spans="1:18" x14ac:dyDescent="0.2">
      <c r="A4013" s="24"/>
      <c r="G4013" s="4"/>
      <c r="R4013" s="1107"/>
    </row>
    <row r="4014" spans="1:18" x14ac:dyDescent="0.2">
      <c r="A4014" s="24"/>
      <c r="G4014" s="4"/>
      <c r="R4014" s="1107"/>
    </row>
    <row r="4015" spans="1:18" x14ac:dyDescent="0.2">
      <c r="A4015" s="24"/>
      <c r="G4015" s="4"/>
      <c r="R4015" s="1107"/>
    </row>
    <row r="4016" spans="1:18" x14ac:dyDescent="0.2">
      <c r="A4016" s="24"/>
      <c r="G4016" s="4"/>
      <c r="R4016" s="1107"/>
    </row>
    <row r="4017" spans="1:18" x14ac:dyDescent="0.2">
      <c r="A4017" s="24"/>
      <c r="G4017" s="4"/>
      <c r="R4017" s="1107"/>
    </row>
    <row r="4018" spans="1:18" x14ac:dyDescent="0.2">
      <c r="A4018" s="24"/>
      <c r="G4018" s="4"/>
      <c r="R4018" s="1107"/>
    </row>
    <row r="4019" spans="1:18" x14ac:dyDescent="0.2">
      <c r="A4019" s="24"/>
      <c r="G4019" s="4"/>
      <c r="R4019" s="1107"/>
    </row>
    <row r="4020" spans="1:18" x14ac:dyDescent="0.2">
      <c r="A4020" s="24"/>
      <c r="G4020" s="4"/>
      <c r="R4020" s="1107"/>
    </row>
    <row r="4021" spans="1:18" x14ac:dyDescent="0.2">
      <c r="A4021" s="24"/>
      <c r="G4021" s="4"/>
      <c r="R4021" s="1107"/>
    </row>
    <row r="4022" spans="1:18" x14ac:dyDescent="0.2">
      <c r="A4022" s="24"/>
      <c r="G4022" s="4"/>
      <c r="R4022" s="1107"/>
    </row>
    <row r="4023" spans="1:18" x14ac:dyDescent="0.2">
      <c r="A4023" s="24"/>
      <c r="G4023" s="4"/>
      <c r="R4023" s="1107"/>
    </row>
    <row r="4024" spans="1:18" x14ac:dyDescent="0.2">
      <c r="A4024" s="24"/>
      <c r="G4024" s="4"/>
      <c r="R4024" s="1107"/>
    </row>
    <row r="4025" spans="1:18" x14ac:dyDescent="0.2">
      <c r="A4025" s="24"/>
      <c r="G4025" s="4"/>
      <c r="R4025" s="1107"/>
    </row>
    <row r="4026" spans="1:18" x14ac:dyDescent="0.2">
      <c r="A4026" s="24"/>
      <c r="G4026" s="4"/>
      <c r="R4026" s="1107"/>
    </row>
    <row r="4027" spans="1:18" x14ac:dyDescent="0.2">
      <c r="A4027" s="24"/>
      <c r="G4027" s="4"/>
      <c r="R4027" s="1107"/>
    </row>
    <row r="4028" spans="1:18" x14ac:dyDescent="0.2">
      <c r="A4028" s="24"/>
      <c r="G4028" s="4"/>
      <c r="R4028" s="1107"/>
    </row>
    <row r="4029" spans="1:18" x14ac:dyDescent="0.2">
      <c r="A4029" s="24"/>
      <c r="G4029" s="4"/>
      <c r="R4029" s="1107"/>
    </row>
    <row r="4030" spans="1:18" x14ac:dyDescent="0.2">
      <c r="A4030" s="24"/>
      <c r="G4030" s="4"/>
      <c r="R4030" s="1107"/>
    </row>
    <row r="4031" spans="1:18" x14ac:dyDescent="0.2">
      <c r="A4031" s="24"/>
      <c r="G4031" s="4"/>
      <c r="R4031" s="1107"/>
    </row>
    <row r="4032" spans="1:18" x14ac:dyDescent="0.2">
      <c r="A4032" s="24"/>
      <c r="G4032" s="4"/>
      <c r="R4032" s="1107"/>
    </row>
    <row r="4033" spans="1:18" x14ac:dyDescent="0.2">
      <c r="A4033" s="24"/>
      <c r="G4033" s="4"/>
      <c r="R4033" s="1107"/>
    </row>
    <row r="4034" spans="1:18" x14ac:dyDescent="0.2">
      <c r="A4034" s="24"/>
      <c r="G4034" s="4"/>
      <c r="R4034" s="1107"/>
    </row>
    <row r="4035" spans="1:18" x14ac:dyDescent="0.2">
      <c r="A4035" s="24"/>
      <c r="G4035" s="4"/>
      <c r="R4035" s="1107"/>
    </row>
    <row r="4036" spans="1:18" x14ac:dyDescent="0.2">
      <c r="A4036" s="24"/>
      <c r="G4036" s="4"/>
      <c r="R4036" s="1107"/>
    </row>
    <row r="4037" spans="1:18" x14ac:dyDescent="0.2">
      <c r="A4037" s="24"/>
      <c r="G4037" s="4"/>
      <c r="R4037" s="1107"/>
    </row>
    <row r="4038" spans="1:18" x14ac:dyDescent="0.2">
      <c r="A4038" s="24"/>
      <c r="G4038" s="4"/>
      <c r="R4038" s="1107"/>
    </row>
    <row r="4039" spans="1:18" x14ac:dyDescent="0.2">
      <c r="A4039" s="24"/>
      <c r="G4039" s="4"/>
      <c r="R4039" s="1107"/>
    </row>
    <row r="4040" spans="1:18" x14ac:dyDescent="0.2">
      <c r="A4040" s="24"/>
      <c r="G4040" s="4"/>
      <c r="R4040" s="1107"/>
    </row>
    <row r="4041" spans="1:18" x14ac:dyDescent="0.2">
      <c r="A4041" s="24"/>
      <c r="G4041" s="4"/>
      <c r="R4041" s="1107"/>
    </row>
    <row r="4042" spans="1:18" x14ac:dyDescent="0.2">
      <c r="A4042" s="24"/>
      <c r="G4042" s="4"/>
      <c r="R4042" s="1107"/>
    </row>
    <row r="4043" spans="1:18" x14ac:dyDescent="0.2">
      <c r="A4043" s="24"/>
      <c r="G4043" s="4"/>
      <c r="R4043" s="1107"/>
    </row>
    <row r="4044" spans="1:18" x14ac:dyDescent="0.2">
      <c r="A4044" s="24"/>
      <c r="G4044" s="4"/>
      <c r="R4044" s="1107"/>
    </row>
    <row r="4045" spans="1:18" x14ac:dyDescent="0.2">
      <c r="A4045" s="24"/>
      <c r="G4045" s="4"/>
      <c r="R4045" s="1107"/>
    </row>
    <row r="4046" spans="1:18" x14ac:dyDescent="0.2">
      <c r="A4046" s="24"/>
      <c r="G4046" s="4"/>
      <c r="R4046" s="1107"/>
    </row>
    <row r="4047" spans="1:18" x14ac:dyDescent="0.2">
      <c r="A4047" s="24"/>
      <c r="G4047" s="4"/>
      <c r="R4047" s="1107"/>
    </row>
    <row r="4048" spans="1:18" x14ac:dyDescent="0.2">
      <c r="A4048" s="24"/>
      <c r="G4048" s="4"/>
      <c r="R4048" s="1107"/>
    </row>
    <row r="4049" spans="1:18" x14ac:dyDescent="0.2">
      <c r="A4049" s="24"/>
      <c r="G4049" s="4"/>
      <c r="R4049" s="1107"/>
    </row>
    <row r="4050" spans="1:18" x14ac:dyDescent="0.2">
      <c r="A4050" s="24"/>
      <c r="G4050" s="4"/>
      <c r="R4050" s="1107"/>
    </row>
    <row r="4051" spans="1:18" x14ac:dyDescent="0.2">
      <c r="A4051" s="24"/>
      <c r="G4051" s="4"/>
      <c r="R4051" s="1107"/>
    </row>
    <row r="4052" spans="1:18" x14ac:dyDescent="0.2">
      <c r="A4052" s="24"/>
      <c r="G4052" s="4"/>
      <c r="R4052" s="1107"/>
    </row>
    <row r="4053" spans="1:18" x14ac:dyDescent="0.2">
      <c r="A4053" s="24"/>
      <c r="G4053" s="4"/>
      <c r="R4053" s="1107"/>
    </row>
    <row r="4054" spans="1:18" x14ac:dyDescent="0.2">
      <c r="A4054" s="24"/>
      <c r="G4054" s="4"/>
      <c r="R4054" s="1107"/>
    </row>
    <row r="4055" spans="1:18" x14ac:dyDescent="0.2">
      <c r="A4055" s="24"/>
      <c r="G4055" s="4"/>
      <c r="R4055" s="1107"/>
    </row>
    <row r="4056" spans="1:18" x14ac:dyDescent="0.2">
      <c r="A4056" s="24"/>
      <c r="G4056" s="4"/>
      <c r="R4056" s="1107"/>
    </row>
    <row r="4057" spans="1:18" x14ac:dyDescent="0.2">
      <c r="A4057" s="24"/>
      <c r="G4057" s="4"/>
      <c r="R4057" s="1107"/>
    </row>
    <row r="4058" spans="1:18" x14ac:dyDescent="0.2">
      <c r="A4058" s="24"/>
      <c r="G4058" s="4"/>
      <c r="R4058" s="1107"/>
    </row>
    <row r="4059" spans="1:18" x14ac:dyDescent="0.2">
      <c r="A4059" s="24"/>
      <c r="G4059" s="4"/>
      <c r="R4059" s="1107"/>
    </row>
    <row r="4060" spans="1:18" x14ac:dyDescent="0.2">
      <c r="A4060" s="24"/>
      <c r="G4060" s="4"/>
      <c r="R4060" s="1107"/>
    </row>
    <row r="4061" spans="1:18" x14ac:dyDescent="0.2">
      <c r="A4061" s="24"/>
      <c r="G4061" s="4"/>
      <c r="R4061" s="1107"/>
    </row>
    <row r="4062" spans="1:18" x14ac:dyDescent="0.2">
      <c r="A4062" s="24"/>
      <c r="G4062" s="4"/>
      <c r="R4062" s="1107"/>
    </row>
    <row r="4063" spans="1:18" x14ac:dyDescent="0.2">
      <c r="A4063" s="24"/>
      <c r="G4063" s="4"/>
      <c r="R4063" s="1107"/>
    </row>
    <row r="4064" spans="1:18" x14ac:dyDescent="0.2">
      <c r="A4064" s="24"/>
      <c r="G4064" s="4"/>
      <c r="R4064" s="1107"/>
    </row>
    <row r="4065" spans="1:18" x14ac:dyDescent="0.2">
      <c r="A4065" s="24"/>
      <c r="G4065" s="4"/>
      <c r="R4065" s="1107"/>
    </row>
    <row r="4066" spans="1:18" x14ac:dyDescent="0.2">
      <c r="A4066" s="24"/>
      <c r="G4066" s="4"/>
      <c r="R4066" s="1107"/>
    </row>
    <row r="4067" spans="1:18" x14ac:dyDescent="0.2">
      <c r="A4067" s="24"/>
      <c r="G4067" s="4"/>
      <c r="R4067" s="1107"/>
    </row>
    <row r="4068" spans="1:18" x14ac:dyDescent="0.2">
      <c r="A4068" s="24"/>
      <c r="G4068" s="4"/>
      <c r="R4068" s="1107"/>
    </row>
    <row r="4069" spans="1:18" x14ac:dyDescent="0.2">
      <c r="A4069" s="24"/>
      <c r="G4069" s="4"/>
      <c r="R4069" s="1107"/>
    </row>
    <row r="4070" spans="1:18" x14ac:dyDescent="0.2">
      <c r="A4070" s="24"/>
      <c r="G4070" s="4"/>
      <c r="R4070" s="1107"/>
    </row>
    <row r="4071" spans="1:18" x14ac:dyDescent="0.2">
      <c r="A4071" s="24"/>
      <c r="G4071" s="4"/>
      <c r="R4071" s="1107"/>
    </row>
    <row r="4072" spans="1:18" x14ac:dyDescent="0.2">
      <c r="A4072" s="24"/>
      <c r="G4072" s="4"/>
      <c r="R4072" s="1107"/>
    </row>
    <row r="4073" spans="1:18" x14ac:dyDescent="0.2">
      <c r="A4073" s="24"/>
      <c r="G4073" s="4"/>
      <c r="R4073" s="1107"/>
    </row>
    <row r="4074" spans="1:18" x14ac:dyDescent="0.2">
      <c r="A4074" s="24"/>
      <c r="G4074" s="4"/>
      <c r="R4074" s="1107"/>
    </row>
    <row r="4075" spans="1:18" x14ac:dyDescent="0.2">
      <c r="A4075" s="24"/>
      <c r="G4075" s="4"/>
      <c r="R4075" s="1107"/>
    </row>
    <row r="4076" spans="1:18" x14ac:dyDescent="0.2">
      <c r="A4076" s="24"/>
      <c r="G4076" s="4"/>
      <c r="R4076" s="1107"/>
    </row>
    <row r="4077" spans="1:18" x14ac:dyDescent="0.2">
      <c r="A4077" s="24"/>
      <c r="G4077" s="4"/>
      <c r="R4077" s="1107"/>
    </row>
    <row r="4078" spans="1:18" x14ac:dyDescent="0.2">
      <c r="A4078" s="24"/>
      <c r="G4078" s="4"/>
      <c r="R4078" s="1107"/>
    </row>
    <row r="4079" spans="1:18" x14ac:dyDescent="0.2">
      <c r="A4079" s="24"/>
      <c r="G4079" s="4"/>
      <c r="R4079" s="1107"/>
    </row>
    <row r="4080" spans="1:18" x14ac:dyDescent="0.2">
      <c r="A4080" s="24"/>
      <c r="G4080" s="4"/>
      <c r="R4080" s="1107"/>
    </row>
    <row r="4081" spans="1:18" x14ac:dyDescent="0.2">
      <c r="A4081" s="24"/>
      <c r="G4081" s="4"/>
      <c r="R4081" s="1107"/>
    </row>
    <row r="4082" spans="1:18" x14ac:dyDescent="0.2">
      <c r="A4082" s="24"/>
      <c r="G4082" s="4"/>
      <c r="R4082" s="1107"/>
    </row>
    <row r="4083" spans="1:18" x14ac:dyDescent="0.2">
      <c r="A4083" s="24"/>
      <c r="G4083" s="4"/>
      <c r="R4083" s="1107"/>
    </row>
    <row r="4084" spans="1:18" x14ac:dyDescent="0.2">
      <c r="A4084" s="24"/>
      <c r="G4084" s="4"/>
      <c r="R4084" s="1107"/>
    </row>
    <row r="4085" spans="1:18" x14ac:dyDescent="0.2">
      <c r="A4085" s="24"/>
      <c r="G4085" s="4"/>
      <c r="R4085" s="1107"/>
    </row>
    <row r="4086" spans="1:18" x14ac:dyDescent="0.2">
      <c r="A4086" s="24"/>
      <c r="G4086" s="4"/>
      <c r="R4086" s="1107"/>
    </row>
    <row r="4087" spans="1:18" x14ac:dyDescent="0.2">
      <c r="A4087" s="24"/>
      <c r="G4087" s="4"/>
      <c r="R4087" s="1107"/>
    </row>
    <row r="4088" spans="1:18" x14ac:dyDescent="0.2">
      <c r="A4088" s="24"/>
      <c r="G4088" s="4"/>
      <c r="R4088" s="1107"/>
    </row>
    <row r="4089" spans="1:18" x14ac:dyDescent="0.2">
      <c r="A4089" s="24"/>
      <c r="G4089" s="4"/>
      <c r="R4089" s="1107"/>
    </row>
    <row r="4090" spans="1:18" x14ac:dyDescent="0.2">
      <c r="A4090" s="24"/>
      <c r="G4090" s="4"/>
      <c r="R4090" s="1107"/>
    </row>
    <row r="4091" spans="1:18" x14ac:dyDescent="0.2">
      <c r="A4091" s="24"/>
      <c r="G4091" s="4"/>
      <c r="R4091" s="1107"/>
    </row>
    <row r="4092" spans="1:18" x14ac:dyDescent="0.2">
      <c r="A4092" s="24"/>
      <c r="G4092" s="4"/>
      <c r="R4092" s="1107"/>
    </row>
    <row r="4093" spans="1:18" x14ac:dyDescent="0.2">
      <c r="A4093" s="24"/>
      <c r="G4093" s="4"/>
      <c r="R4093" s="1107"/>
    </row>
    <row r="4094" spans="1:18" x14ac:dyDescent="0.2">
      <c r="A4094" s="24"/>
      <c r="G4094" s="4"/>
      <c r="R4094" s="1107"/>
    </row>
    <row r="4095" spans="1:18" x14ac:dyDescent="0.2">
      <c r="A4095" s="24"/>
      <c r="G4095" s="4"/>
      <c r="R4095" s="1107"/>
    </row>
    <row r="4096" spans="1:18" x14ac:dyDescent="0.2">
      <c r="A4096" s="24"/>
      <c r="G4096" s="4"/>
      <c r="R4096" s="1107"/>
    </row>
    <row r="4097" spans="1:18" x14ac:dyDescent="0.2">
      <c r="A4097" s="24"/>
      <c r="G4097" s="4"/>
      <c r="R4097" s="1107"/>
    </row>
    <row r="4098" spans="1:18" x14ac:dyDescent="0.2">
      <c r="A4098" s="24"/>
      <c r="G4098" s="4"/>
      <c r="R4098" s="1107"/>
    </row>
    <row r="4099" spans="1:18" x14ac:dyDescent="0.2">
      <c r="A4099" s="24"/>
      <c r="G4099" s="4"/>
      <c r="R4099" s="1107"/>
    </row>
    <row r="4100" spans="1:18" x14ac:dyDescent="0.2">
      <c r="A4100" s="24"/>
      <c r="G4100" s="4"/>
      <c r="R4100" s="1107"/>
    </row>
    <row r="4101" spans="1:18" x14ac:dyDescent="0.2">
      <c r="A4101" s="24"/>
      <c r="G4101" s="4"/>
      <c r="R4101" s="1107"/>
    </row>
    <row r="4102" spans="1:18" x14ac:dyDescent="0.2">
      <c r="A4102" s="24"/>
      <c r="G4102" s="4"/>
      <c r="R4102" s="1107"/>
    </row>
    <row r="4103" spans="1:18" x14ac:dyDescent="0.2">
      <c r="A4103" s="24"/>
      <c r="G4103" s="4"/>
      <c r="R4103" s="1107"/>
    </row>
    <row r="4104" spans="1:18" x14ac:dyDescent="0.2">
      <c r="A4104" s="24"/>
      <c r="G4104" s="4"/>
      <c r="R4104" s="1107"/>
    </row>
    <row r="4105" spans="1:18" x14ac:dyDescent="0.2">
      <c r="A4105" s="24"/>
      <c r="G4105" s="4"/>
      <c r="R4105" s="1107"/>
    </row>
    <row r="4106" spans="1:18" x14ac:dyDescent="0.2">
      <c r="A4106" s="24"/>
      <c r="G4106" s="4"/>
      <c r="R4106" s="1107"/>
    </row>
    <row r="4107" spans="1:18" x14ac:dyDescent="0.2">
      <c r="A4107" s="24"/>
      <c r="G4107" s="4"/>
      <c r="R4107" s="1107"/>
    </row>
    <row r="4108" spans="1:18" x14ac:dyDescent="0.2">
      <c r="A4108" s="24"/>
      <c r="G4108" s="4"/>
      <c r="R4108" s="1107"/>
    </row>
    <row r="4109" spans="1:18" x14ac:dyDescent="0.2">
      <c r="A4109" s="24"/>
      <c r="G4109" s="4"/>
      <c r="R4109" s="1107"/>
    </row>
    <row r="4110" spans="1:18" x14ac:dyDescent="0.2">
      <c r="A4110" s="24"/>
      <c r="G4110" s="4"/>
      <c r="R4110" s="1107"/>
    </row>
    <row r="4111" spans="1:18" x14ac:dyDescent="0.2">
      <c r="A4111" s="24"/>
      <c r="G4111" s="4"/>
      <c r="R4111" s="1107"/>
    </row>
    <row r="4112" spans="1:18" x14ac:dyDescent="0.2">
      <c r="A4112" s="24"/>
      <c r="G4112" s="4"/>
      <c r="R4112" s="1107"/>
    </row>
    <row r="4113" spans="1:18" x14ac:dyDescent="0.2">
      <c r="A4113" s="24"/>
      <c r="G4113" s="4"/>
      <c r="R4113" s="1107"/>
    </row>
    <row r="4114" spans="1:18" x14ac:dyDescent="0.2">
      <c r="A4114" s="24"/>
      <c r="G4114" s="4"/>
      <c r="R4114" s="1107"/>
    </row>
    <row r="4115" spans="1:18" x14ac:dyDescent="0.2">
      <c r="A4115" s="24"/>
      <c r="G4115" s="4"/>
      <c r="R4115" s="1107"/>
    </row>
    <row r="4116" spans="1:18" x14ac:dyDescent="0.2">
      <c r="A4116" s="24"/>
      <c r="G4116" s="4"/>
      <c r="R4116" s="1107"/>
    </row>
    <row r="4117" spans="1:18" x14ac:dyDescent="0.2">
      <c r="A4117" s="24"/>
      <c r="G4117" s="4"/>
      <c r="R4117" s="1107"/>
    </row>
    <row r="4118" spans="1:18" x14ac:dyDescent="0.2">
      <c r="A4118" s="24"/>
      <c r="G4118" s="4"/>
      <c r="R4118" s="1107"/>
    </row>
    <row r="4119" spans="1:18" x14ac:dyDescent="0.2">
      <c r="A4119" s="24"/>
      <c r="G4119" s="4"/>
      <c r="R4119" s="1107"/>
    </row>
    <row r="4120" spans="1:18" x14ac:dyDescent="0.2">
      <c r="A4120" s="24"/>
      <c r="G4120" s="4"/>
      <c r="R4120" s="1107"/>
    </row>
    <row r="4121" spans="1:18" x14ac:dyDescent="0.2">
      <c r="A4121" s="24"/>
      <c r="G4121" s="4"/>
      <c r="R4121" s="1107"/>
    </row>
    <row r="4122" spans="1:18" x14ac:dyDescent="0.2">
      <c r="A4122" s="24"/>
      <c r="G4122" s="4"/>
      <c r="R4122" s="1107"/>
    </row>
    <row r="4123" spans="1:18" x14ac:dyDescent="0.2">
      <c r="A4123" s="24"/>
      <c r="G4123" s="4"/>
      <c r="R4123" s="1107"/>
    </row>
    <row r="4124" spans="1:18" x14ac:dyDescent="0.2">
      <c r="A4124" s="24"/>
      <c r="G4124" s="4"/>
      <c r="R4124" s="1107"/>
    </row>
    <row r="4125" spans="1:18" x14ac:dyDescent="0.2">
      <c r="A4125" s="24"/>
      <c r="G4125" s="4"/>
      <c r="R4125" s="1107"/>
    </row>
    <row r="4126" spans="1:18" x14ac:dyDescent="0.2">
      <c r="A4126" s="24"/>
      <c r="G4126" s="4"/>
      <c r="R4126" s="1107"/>
    </row>
    <row r="4127" spans="1:18" x14ac:dyDescent="0.2">
      <c r="A4127" s="24"/>
      <c r="G4127" s="4"/>
      <c r="R4127" s="1107"/>
    </row>
    <row r="4128" spans="1:18" x14ac:dyDescent="0.2">
      <c r="A4128" s="24"/>
      <c r="G4128" s="4"/>
      <c r="R4128" s="1107"/>
    </row>
    <row r="4129" spans="1:18" x14ac:dyDescent="0.2">
      <c r="A4129" s="24"/>
      <c r="G4129" s="4"/>
      <c r="R4129" s="1107"/>
    </row>
    <row r="4130" spans="1:18" x14ac:dyDescent="0.2">
      <c r="A4130" s="24"/>
      <c r="G4130" s="4"/>
      <c r="R4130" s="1107"/>
    </row>
    <row r="4131" spans="1:18" x14ac:dyDescent="0.2">
      <c r="A4131" s="24"/>
      <c r="G4131" s="4"/>
      <c r="R4131" s="1107"/>
    </row>
    <row r="4132" spans="1:18" x14ac:dyDescent="0.2">
      <c r="A4132" s="24"/>
      <c r="G4132" s="4"/>
      <c r="R4132" s="1107"/>
    </row>
    <row r="4133" spans="1:18" x14ac:dyDescent="0.2">
      <c r="A4133" s="24"/>
      <c r="G4133" s="4"/>
      <c r="R4133" s="1107"/>
    </row>
    <row r="4134" spans="1:18" x14ac:dyDescent="0.2">
      <c r="A4134" s="24"/>
      <c r="G4134" s="4"/>
      <c r="R4134" s="1107"/>
    </row>
    <row r="4135" spans="1:18" x14ac:dyDescent="0.2">
      <c r="A4135" s="24"/>
      <c r="G4135" s="4"/>
      <c r="R4135" s="1107"/>
    </row>
    <row r="4136" spans="1:18" x14ac:dyDescent="0.2">
      <c r="A4136" s="24"/>
      <c r="G4136" s="4"/>
      <c r="R4136" s="1107"/>
    </row>
    <row r="4137" spans="1:18" x14ac:dyDescent="0.2">
      <c r="A4137" s="24"/>
      <c r="G4137" s="4"/>
      <c r="R4137" s="1107"/>
    </row>
    <row r="4138" spans="1:18" x14ac:dyDescent="0.2">
      <c r="A4138" s="24"/>
      <c r="G4138" s="4"/>
      <c r="R4138" s="1107"/>
    </row>
    <row r="4139" spans="1:18" x14ac:dyDescent="0.2">
      <c r="A4139" s="24"/>
      <c r="G4139" s="4"/>
      <c r="R4139" s="1107"/>
    </row>
    <row r="4140" spans="1:18" x14ac:dyDescent="0.2">
      <c r="A4140" s="24"/>
      <c r="G4140" s="4"/>
      <c r="R4140" s="1107"/>
    </row>
    <row r="4141" spans="1:18" x14ac:dyDescent="0.2">
      <c r="A4141" s="24"/>
      <c r="G4141" s="4"/>
      <c r="R4141" s="1107"/>
    </row>
    <row r="4142" spans="1:18" x14ac:dyDescent="0.2">
      <c r="A4142" s="24"/>
      <c r="G4142" s="4"/>
      <c r="R4142" s="1107"/>
    </row>
    <row r="4143" spans="1:18" x14ac:dyDescent="0.2">
      <c r="A4143" s="24"/>
      <c r="G4143" s="4"/>
      <c r="R4143" s="1107"/>
    </row>
    <row r="4144" spans="1:18" x14ac:dyDescent="0.2">
      <c r="A4144" s="24"/>
      <c r="G4144" s="4"/>
      <c r="R4144" s="1107"/>
    </row>
    <row r="4145" spans="1:18" x14ac:dyDescent="0.2">
      <c r="A4145" s="24"/>
      <c r="G4145" s="4"/>
      <c r="R4145" s="1107"/>
    </row>
    <row r="4146" spans="1:18" x14ac:dyDescent="0.2">
      <c r="A4146" s="24"/>
      <c r="G4146" s="4"/>
      <c r="R4146" s="1107"/>
    </row>
    <row r="4147" spans="1:18" x14ac:dyDescent="0.2">
      <c r="A4147" s="24"/>
      <c r="G4147" s="4"/>
      <c r="R4147" s="1107"/>
    </row>
    <row r="4148" spans="1:18" x14ac:dyDescent="0.2">
      <c r="A4148" s="24"/>
      <c r="G4148" s="4"/>
      <c r="R4148" s="1107"/>
    </row>
    <row r="4149" spans="1:18" x14ac:dyDescent="0.2">
      <c r="A4149" s="24"/>
      <c r="G4149" s="4"/>
      <c r="R4149" s="1107"/>
    </row>
    <row r="4150" spans="1:18" x14ac:dyDescent="0.2">
      <c r="A4150" s="24"/>
      <c r="G4150" s="4"/>
      <c r="R4150" s="1107"/>
    </row>
    <row r="4151" spans="1:18" x14ac:dyDescent="0.2">
      <c r="A4151" s="24"/>
      <c r="G4151" s="4"/>
      <c r="R4151" s="1107"/>
    </row>
    <row r="4152" spans="1:18" x14ac:dyDescent="0.2">
      <c r="A4152" s="24"/>
      <c r="G4152" s="4"/>
      <c r="R4152" s="1107"/>
    </row>
    <row r="4153" spans="1:18" x14ac:dyDescent="0.2">
      <c r="A4153" s="24"/>
      <c r="G4153" s="4"/>
      <c r="R4153" s="1107"/>
    </row>
    <row r="4154" spans="1:18" x14ac:dyDescent="0.2">
      <c r="A4154" s="24"/>
      <c r="G4154" s="4"/>
      <c r="R4154" s="1107"/>
    </row>
    <row r="4155" spans="1:18" x14ac:dyDescent="0.2">
      <c r="A4155" s="24"/>
      <c r="G4155" s="4"/>
      <c r="R4155" s="1107"/>
    </row>
    <row r="4156" spans="1:18" x14ac:dyDescent="0.2">
      <c r="A4156" s="24"/>
      <c r="G4156" s="4"/>
      <c r="R4156" s="1107"/>
    </row>
    <row r="4157" spans="1:18" x14ac:dyDescent="0.2">
      <c r="A4157" s="24"/>
      <c r="G4157" s="4"/>
      <c r="R4157" s="1107"/>
    </row>
    <row r="4158" spans="1:18" x14ac:dyDescent="0.2">
      <c r="A4158" s="24"/>
      <c r="G4158" s="4"/>
      <c r="R4158" s="1107"/>
    </row>
    <row r="4159" spans="1:18" x14ac:dyDescent="0.2">
      <c r="A4159" s="24"/>
      <c r="G4159" s="4"/>
      <c r="R4159" s="1107"/>
    </row>
    <row r="4160" spans="1:18" x14ac:dyDescent="0.2">
      <c r="A4160" s="24"/>
      <c r="G4160" s="4"/>
      <c r="R4160" s="1107"/>
    </row>
    <row r="4161" spans="1:18" x14ac:dyDescent="0.2">
      <c r="A4161" s="24"/>
      <c r="G4161" s="4"/>
      <c r="R4161" s="1107"/>
    </row>
    <row r="4162" spans="1:18" x14ac:dyDescent="0.2">
      <c r="A4162" s="24"/>
      <c r="G4162" s="4"/>
      <c r="R4162" s="1107"/>
    </row>
    <row r="4163" spans="1:18" x14ac:dyDescent="0.2">
      <c r="A4163" s="24"/>
      <c r="G4163" s="4"/>
      <c r="R4163" s="1107"/>
    </row>
    <row r="4164" spans="1:18" x14ac:dyDescent="0.2">
      <c r="A4164" s="24"/>
      <c r="G4164" s="4"/>
      <c r="R4164" s="1107"/>
    </row>
    <row r="4165" spans="1:18" x14ac:dyDescent="0.2">
      <c r="A4165" s="24"/>
      <c r="G4165" s="4"/>
      <c r="R4165" s="1107"/>
    </row>
    <row r="4166" spans="1:18" x14ac:dyDescent="0.2">
      <c r="A4166" s="24"/>
      <c r="G4166" s="4"/>
      <c r="R4166" s="1107"/>
    </row>
    <row r="4167" spans="1:18" x14ac:dyDescent="0.2">
      <c r="A4167" s="24"/>
      <c r="G4167" s="4"/>
      <c r="R4167" s="1107"/>
    </row>
    <row r="4168" spans="1:18" x14ac:dyDescent="0.2">
      <c r="A4168" s="24"/>
      <c r="G4168" s="4"/>
      <c r="R4168" s="1107"/>
    </row>
    <row r="4169" spans="1:18" x14ac:dyDescent="0.2">
      <c r="A4169" s="24"/>
      <c r="G4169" s="4"/>
      <c r="R4169" s="1107"/>
    </row>
    <row r="4170" spans="1:18" x14ac:dyDescent="0.2">
      <c r="A4170" s="24"/>
      <c r="G4170" s="4"/>
      <c r="R4170" s="1107"/>
    </row>
    <row r="4171" spans="1:18" x14ac:dyDescent="0.2">
      <c r="A4171" s="24"/>
      <c r="G4171" s="4"/>
      <c r="R4171" s="1107"/>
    </row>
    <row r="4172" spans="1:18" x14ac:dyDescent="0.2">
      <c r="A4172" s="24"/>
      <c r="G4172" s="4"/>
      <c r="R4172" s="1107"/>
    </row>
    <row r="4173" spans="1:18" x14ac:dyDescent="0.2">
      <c r="A4173" s="24"/>
      <c r="G4173" s="4"/>
      <c r="R4173" s="1107"/>
    </row>
    <row r="4174" spans="1:18" x14ac:dyDescent="0.2">
      <c r="A4174" s="24"/>
      <c r="G4174" s="4"/>
      <c r="R4174" s="1107"/>
    </row>
    <row r="4175" spans="1:18" x14ac:dyDescent="0.2">
      <c r="A4175" s="24"/>
      <c r="G4175" s="4"/>
      <c r="R4175" s="1107"/>
    </row>
    <row r="4176" spans="1:18" x14ac:dyDescent="0.2">
      <c r="A4176" s="24"/>
      <c r="G4176" s="4"/>
      <c r="R4176" s="1107"/>
    </row>
    <row r="4177" spans="1:18" x14ac:dyDescent="0.2">
      <c r="A4177" s="24"/>
      <c r="G4177" s="4"/>
      <c r="R4177" s="1107"/>
    </row>
    <row r="4178" spans="1:18" x14ac:dyDescent="0.2">
      <c r="A4178" s="24"/>
      <c r="G4178" s="4"/>
      <c r="R4178" s="1107"/>
    </row>
    <row r="4179" spans="1:18" x14ac:dyDescent="0.2">
      <c r="A4179" s="24"/>
      <c r="G4179" s="4"/>
      <c r="R4179" s="1107"/>
    </row>
    <row r="4180" spans="1:18" x14ac:dyDescent="0.2">
      <c r="A4180" s="24"/>
      <c r="G4180" s="4"/>
      <c r="R4180" s="1107"/>
    </row>
    <row r="4181" spans="1:18" x14ac:dyDescent="0.2">
      <c r="A4181" s="24"/>
      <c r="G4181" s="4"/>
      <c r="R4181" s="1107"/>
    </row>
    <row r="4182" spans="1:18" x14ac:dyDescent="0.2">
      <c r="A4182" s="24"/>
      <c r="G4182" s="4"/>
      <c r="R4182" s="1107"/>
    </row>
    <row r="4183" spans="1:18" x14ac:dyDescent="0.2">
      <c r="A4183" s="24"/>
      <c r="G4183" s="4"/>
      <c r="R4183" s="1107"/>
    </row>
    <row r="4184" spans="1:18" x14ac:dyDescent="0.2">
      <c r="A4184" s="24"/>
      <c r="G4184" s="4"/>
      <c r="R4184" s="1107"/>
    </row>
    <row r="4185" spans="1:18" x14ac:dyDescent="0.2">
      <c r="A4185" s="24"/>
      <c r="G4185" s="4"/>
      <c r="R4185" s="1107"/>
    </row>
    <row r="4186" spans="1:18" x14ac:dyDescent="0.2">
      <c r="A4186" s="24"/>
      <c r="G4186" s="4"/>
      <c r="R4186" s="1107"/>
    </row>
    <row r="4187" spans="1:18" x14ac:dyDescent="0.2">
      <c r="A4187" s="24"/>
      <c r="G4187" s="4"/>
      <c r="R4187" s="1107"/>
    </row>
    <row r="4188" spans="1:18" x14ac:dyDescent="0.2">
      <c r="A4188" s="24"/>
      <c r="G4188" s="4"/>
      <c r="R4188" s="1107"/>
    </row>
    <row r="4189" spans="1:18" x14ac:dyDescent="0.2">
      <c r="A4189" s="24"/>
      <c r="G4189" s="4"/>
      <c r="R4189" s="1107"/>
    </row>
    <row r="4190" spans="1:18" x14ac:dyDescent="0.2">
      <c r="A4190" s="24"/>
      <c r="G4190" s="4"/>
      <c r="R4190" s="1107"/>
    </row>
    <row r="4191" spans="1:18" x14ac:dyDescent="0.2">
      <c r="A4191" s="24"/>
      <c r="G4191" s="4"/>
      <c r="R4191" s="1107"/>
    </row>
    <row r="4192" spans="1:18" x14ac:dyDescent="0.2">
      <c r="A4192" s="24"/>
      <c r="G4192" s="4"/>
      <c r="R4192" s="1107"/>
    </row>
    <row r="4193" spans="1:18" x14ac:dyDescent="0.2">
      <c r="A4193" s="24"/>
      <c r="G4193" s="4"/>
      <c r="R4193" s="1107"/>
    </row>
    <row r="4194" spans="1:18" x14ac:dyDescent="0.2">
      <c r="A4194" s="24"/>
      <c r="G4194" s="4"/>
      <c r="R4194" s="1107"/>
    </row>
    <row r="4195" spans="1:18" x14ac:dyDescent="0.2">
      <c r="A4195" s="24"/>
      <c r="G4195" s="4"/>
      <c r="R4195" s="1107"/>
    </row>
    <row r="4196" spans="1:18" x14ac:dyDescent="0.2">
      <c r="A4196" s="24"/>
      <c r="G4196" s="4"/>
      <c r="R4196" s="1107"/>
    </row>
    <row r="4197" spans="1:18" x14ac:dyDescent="0.2">
      <c r="A4197" s="24"/>
      <c r="G4197" s="4"/>
      <c r="R4197" s="1107"/>
    </row>
    <row r="4198" spans="1:18" x14ac:dyDescent="0.2">
      <c r="A4198" s="24"/>
      <c r="G4198" s="4"/>
      <c r="R4198" s="1107"/>
    </row>
    <row r="4199" spans="1:18" x14ac:dyDescent="0.2">
      <c r="A4199" s="24"/>
      <c r="G4199" s="4"/>
      <c r="R4199" s="1107"/>
    </row>
    <row r="4200" spans="1:18" x14ac:dyDescent="0.2">
      <c r="A4200" s="24"/>
      <c r="G4200" s="4"/>
      <c r="R4200" s="1107"/>
    </row>
    <row r="4201" spans="1:18" x14ac:dyDescent="0.2">
      <c r="A4201" s="24"/>
      <c r="G4201" s="4"/>
      <c r="R4201" s="1107"/>
    </row>
    <row r="4202" spans="1:18" x14ac:dyDescent="0.2">
      <c r="A4202" s="24"/>
      <c r="G4202" s="4"/>
      <c r="R4202" s="1107"/>
    </row>
    <row r="4203" spans="1:18" x14ac:dyDescent="0.2">
      <c r="A4203" s="24"/>
      <c r="G4203" s="4"/>
      <c r="R4203" s="1107"/>
    </row>
    <row r="4204" spans="1:18" x14ac:dyDescent="0.2">
      <c r="A4204" s="24"/>
      <c r="G4204" s="4"/>
      <c r="R4204" s="1107"/>
    </row>
    <row r="4205" spans="1:18" x14ac:dyDescent="0.2">
      <c r="A4205" s="24"/>
      <c r="G4205" s="4"/>
      <c r="R4205" s="1107"/>
    </row>
    <row r="4206" spans="1:18" x14ac:dyDescent="0.2">
      <c r="A4206" s="24"/>
      <c r="G4206" s="4"/>
      <c r="R4206" s="1107"/>
    </row>
    <row r="4207" spans="1:18" x14ac:dyDescent="0.2">
      <c r="A4207" s="24"/>
      <c r="G4207" s="4"/>
      <c r="R4207" s="1107"/>
    </row>
    <row r="4208" spans="1:18" x14ac:dyDescent="0.2">
      <c r="A4208" s="24"/>
      <c r="G4208" s="4"/>
      <c r="R4208" s="1107"/>
    </row>
    <row r="4209" spans="1:18" x14ac:dyDescent="0.2">
      <c r="A4209" s="24"/>
      <c r="G4209" s="4"/>
      <c r="R4209" s="1107"/>
    </row>
    <row r="4210" spans="1:18" x14ac:dyDescent="0.2">
      <c r="A4210" s="24"/>
      <c r="G4210" s="4"/>
      <c r="R4210" s="1107"/>
    </row>
    <row r="4211" spans="1:18" x14ac:dyDescent="0.2">
      <c r="A4211" s="24"/>
      <c r="G4211" s="4"/>
      <c r="R4211" s="1107"/>
    </row>
    <row r="4212" spans="1:18" x14ac:dyDescent="0.2">
      <c r="A4212" s="24"/>
      <c r="G4212" s="4"/>
      <c r="R4212" s="1107"/>
    </row>
    <row r="4213" spans="1:18" x14ac:dyDescent="0.2">
      <c r="A4213" s="24"/>
      <c r="G4213" s="4"/>
      <c r="R4213" s="1107"/>
    </row>
    <row r="4214" spans="1:18" x14ac:dyDescent="0.2">
      <c r="A4214" s="24"/>
      <c r="G4214" s="4"/>
      <c r="R4214" s="1107"/>
    </row>
    <row r="4215" spans="1:18" x14ac:dyDescent="0.2">
      <c r="A4215" s="24"/>
      <c r="G4215" s="4"/>
      <c r="R4215" s="1107"/>
    </row>
    <row r="4216" spans="1:18" x14ac:dyDescent="0.2">
      <c r="A4216" s="24"/>
      <c r="G4216" s="4"/>
      <c r="R4216" s="1107"/>
    </row>
    <row r="4217" spans="1:18" x14ac:dyDescent="0.2">
      <c r="A4217" s="24"/>
      <c r="G4217" s="4"/>
      <c r="R4217" s="1107"/>
    </row>
    <row r="4218" spans="1:18" x14ac:dyDescent="0.2">
      <c r="A4218" s="24"/>
      <c r="G4218" s="4"/>
      <c r="R4218" s="1107"/>
    </row>
    <row r="4219" spans="1:18" x14ac:dyDescent="0.2">
      <c r="A4219" s="24"/>
      <c r="G4219" s="4"/>
      <c r="R4219" s="1107"/>
    </row>
    <row r="4220" spans="1:18" x14ac:dyDescent="0.2">
      <c r="A4220" s="24"/>
      <c r="G4220" s="4"/>
      <c r="R4220" s="1107"/>
    </row>
    <row r="4221" spans="1:18" x14ac:dyDescent="0.2">
      <c r="A4221" s="24"/>
      <c r="G4221" s="4"/>
      <c r="R4221" s="1107"/>
    </row>
    <row r="4222" spans="1:18" x14ac:dyDescent="0.2">
      <c r="A4222" s="24"/>
      <c r="G4222" s="4"/>
      <c r="R4222" s="1107"/>
    </row>
    <row r="4223" spans="1:18" x14ac:dyDescent="0.2">
      <c r="A4223" s="24"/>
      <c r="G4223" s="4"/>
      <c r="R4223" s="1107"/>
    </row>
    <row r="4224" spans="1:18" x14ac:dyDescent="0.2">
      <c r="A4224" s="24"/>
      <c r="G4224" s="4"/>
      <c r="R4224" s="1107"/>
    </row>
    <row r="4225" spans="1:18" x14ac:dyDescent="0.2">
      <c r="A4225" s="24"/>
      <c r="G4225" s="4"/>
      <c r="R4225" s="1107"/>
    </row>
    <row r="4226" spans="1:18" x14ac:dyDescent="0.2">
      <c r="A4226" s="24"/>
      <c r="G4226" s="4"/>
      <c r="R4226" s="1107"/>
    </row>
    <row r="4227" spans="1:18" x14ac:dyDescent="0.2">
      <c r="A4227" s="24"/>
      <c r="G4227" s="4"/>
      <c r="R4227" s="1107"/>
    </row>
    <row r="4228" spans="1:18" x14ac:dyDescent="0.2">
      <c r="A4228" s="24"/>
      <c r="G4228" s="4"/>
      <c r="R4228" s="1107"/>
    </row>
    <row r="4229" spans="1:18" x14ac:dyDescent="0.2">
      <c r="A4229" s="24"/>
      <c r="G4229" s="4"/>
      <c r="R4229" s="1107"/>
    </row>
    <row r="4230" spans="1:18" x14ac:dyDescent="0.2">
      <c r="A4230" s="24"/>
      <c r="G4230" s="4"/>
      <c r="R4230" s="1107"/>
    </row>
    <row r="4231" spans="1:18" x14ac:dyDescent="0.2">
      <c r="A4231" s="24"/>
      <c r="G4231" s="4"/>
      <c r="R4231" s="1107"/>
    </row>
    <row r="4232" spans="1:18" x14ac:dyDescent="0.2">
      <c r="A4232" s="24"/>
      <c r="G4232" s="4"/>
      <c r="R4232" s="1107"/>
    </row>
    <row r="4233" spans="1:18" x14ac:dyDescent="0.2">
      <c r="A4233" s="24"/>
      <c r="G4233" s="4"/>
      <c r="R4233" s="1107"/>
    </row>
    <row r="4234" spans="1:18" x14ac:dyDescent="0.2">
      <c r="A4234" s="24"/>
      <c r="G4234" s="4"/>
      <c r="R4234" s="1107"/>
    </row>
    <row r="4235" spans="1:18" x14ac:dyDescent="0.2">
      <c r="A4235" s="24"/>
      <c r="G4235" s="4"/>
      <c r="R4235" s="1107"/>
    </row>
    <row r="4236" spans="1:18" x14ac:dyDescent="0.2">
      <c r="A4236" s="24"/>
      <c r="G4236" s="4"/>
      <c r="R4236" s="1107"/>
    </row>
    <row r="4237" spans="1:18" x14ac:dyDescent="0.2">
      <c r="A4237" s="24"/>
      <c r="G4237" s="4"/>
      <c r="R4237" s="1107"/>
    </row>
    <row r="4238" spans="1:18" x14ac:dyDescent="0.2">
      <c r="A4238" s="24"/>
      <c r="G4238" s="4"/>
      <c r="R4238" s="1107"/>
    </row>
    <row r="4239" spans="1:18" x14ac:dyDescent="0.2">
      <c r="A4239" s="24"/>
      <c r="G4239" s="4"/>
      <c r="R4239" s="1107"/>
    </row>
    <row r="4240" spans="1:18" x14ac:dyDescent="0.2">
      <c r="A4240" s="24"/>
      <c r="G4240" s="4"/>
      <c r="R4240" s="1107"/>
    </row>
    <row r="4241" spans="1:18" x14ac:dyDescent="0.2">
      <c r="A4241" s="24"/>
      <c r="G4241" s="4"/>
      <c r="R4241" s="1107"/>
    </row>
    <row r="4242" spans="1:18" x14ac:dyDescent="0.2">
      <c r="A4242" s="24"/>
      <c r="G4242" s="4"/>
      <c r="R4242" s="1107"/>
    </row>
    <row r="4243" spans="1:18" x14ac:dyDescent="0.2">
      <c r="A4243" s="24"/>
      <c r="G4243" s="4"/>
      <c r="R4243" s="1107"/>
    </row>
    <row r="4244" spans="1:18" x14ac:dyDescent="0.2">
      <c r="A4244" s="24"/>
      <c r="G4244" s="4"/>
      <c r="R4244" s="1107"/>
    </row>
    <row r="4245" spans="1:18" x14ac:dyDescent="0.2">
      <c r="A4245" s="24"/>
      <c r="G4245" s="4"/>
      <c r="R4245" s="1107"/>
    </row>
    <row r="4246" spans="1:18" x14ac:dyDescent="0.2">
      <c r="A4246" s="24"/>
      <c r="G4246" s="4"/>
      <c r="R4246" s="1107"/>
    </row>
    <row r="4247" spans="1:18" x14ac:dyDescent="0.2">
      <c r="A4247" s="24"/>
      <c r="G4247" s="4"/>
      <c r="R4247" s="1107"/>
    </row>
    <row r="4248" spans="1:18" x14ac:dyDescent="0.2">
      <c r="A4248" s="24"/>
      <c r="G4248" s="4"/>
      <c r="R4248" s="1107"/>
    </row>
    <row r="4249" spans="1:18" x14ac:dyDescent="0.2">
      <c r="A4249" s="24"/>
      <c r="G4249" s="4"/>
      <c r="R4249" s="1107"/>
    </row>
    <row r="4250" spans="1:18" x14ac:dyDescent="0.2">
      <c r="A4250" s="24"/>
      <c r="G4250" s="4"/>
      <c r="R4250" s="1107"/>
    </row>
    <row r="4251" spans="1:18" x14ac:dyDescent="0.2">
      <c r="A4251" s="24"/>
      <c r="G4251" s="4"/>
      <c r="R4251" s="1107"/>
    </row>
    <row r="4252" spans="1:18" x14ac:dyDescent="0.2">
      <c r="A4252" s="24"/>
      <c r="G4252" s="4"/>
      <c r="R4252" s="1107"/>
    </row>
    <row r="4253" spans="1:18" x14ac:dyDescent="0.2">
      <c r="A4253" s="24"/>
      <c r="G4253" s="4"/>
      <c r="R4253" s="1107"/>
    </row>
    <row r="4254" spans="1:18" x14ac:dyDescent="0.2">
      <c r="A4254" s="24"/>
      <c r="G4254" s="4"/>
      <c r="R4254" s="1107"/>
    </row>
    <row r="4255" spans="1:18" x14ac:dyDescent="0.2">
      <c r="A4255" s="24"/>
      <c r="G4255" s="4"/>
      <c r="R4255" s="1107"/>
    </row>
    <row r="4256" spans="1:18" x14ac:dyDescent="0.2">
      <c r="A4256" s="24"/>
      <c r="G4256" s="4"/>
      <c r="R4256" s="1107"/>
    </row>
    <row r="4257" spans="1:18" x14ac:dyDescent="0.2">
      <c r="A4257" s="24"/>
      <c r="G4257" s="4"/>
      <c r="R4257" s="1107"/>
    </row>
    <row r="4258" spans="1:18" x14ac:dyDescent="0.2">
      <c r="A4258" s="24"/>
      <c r="G4258" s="4"/>
      <c r="R4258" s="1107"/>
    </row>
    <row r="4259" spans="1:18" x14ac:dyDescent="0.2">
      <c r="A4259" s="24"/>
      <c r="G4259" s="4"/>
      <c r="R4259" s="1107"/>
    </row>
    <row r="4260" spans="1:18" x14ac:dyDescent="0.2">
      <c r="A4260" s="24"/>
      <c r="G4260" s="4"/>
      <c r="R4260" s="1107"/>
    </row>
    <row r="4261" spans="1:18" x14ac:dyDescent="0.2">
      <c r="A4261" s="24"/>
      <c r="G4261" s="4"/>
      <c r="R4261" s="1107"/>
    </row>
    <row r="4262" spans="1:18" x14ac:dyDescent="0.2">
      <c r="A4262" s="24"/>
      <c r="G4262" s="4"/>
      <c r="R4262" s="1107"/>
    </row>
    <row r="4263" spans="1:18" x14ac:dyDescent="0.2">
      <c r="A4263" s="24"/>
      <c r="G4263" s="4"/>
      <c r="R4263" s="1107"/>
    </row>
    <row r="4264" spans="1:18" x14ac:dyDescent="0.2">
      <c r="A4264" s="24"/>
      <c r="G4264" s="4"/>
      <c r="R4264" s="1107"/>
    </row>
    <row r="4265" spans="1:18" x14ac:dyDescent="0.2">
      <c r="A4265" s="24"/>
      <c r="G4265" s="4"/>
      <c r="R4265" s="1107"/>
    </row>
    <row r="4266" spans="1:18" x14ac:dyDescent="0.2">
      <c r="A4266" s="24"/>
      <c r="G4266" s="4"/>
      <c r="R4266" s="1107"/>
    </row>
    <row r="4267" spans="1:18" x14ac:dyDescent="0.2">
      <c r="A4267" s="24"/>
      <c r="G4267" s="4"/>
      <c r="R4267" s="1107"/>
    </row>
    <row r="4268" spans="1:18" x14ac:dyDescent="0.2">
      <c r="A4268" s="24"/>
      <c r="G4268" s="4"/>
      <c r="R4268" s="1107"/>
    </row>
    <row r="4269" spans="1:18" x14ac:dyDescent="0.2">
      <c r="A4269" s="24"/>
      <c r="G4269" s="4"/>
      <c r="R4269" s="1107"/>
    </row>
    <row r="4270" spans="1:18" x14ac:dyDescent="0.2">
      <c r="A4270" s="24"/>
      <c r="G4270" s="4"/>
      <c r="R4270" s="1107"/>
    </row>
    <row r="4271" spans="1:18" x14ac:dyDescent="0.2">
      <c r="A4271" s="24"/>
      <c r="G4271" s="4"/>
      <c r="R4271" s="1107"/>
    </row>
    <row r="4272" spans="1:18" x14ac:dyDescent="0.2">
      <c r="A4272" s="24"/>
      <c r="G4272" s="4"/>
      <c r="R4272" s="1107"/>
    </row>
    <row r="4273" spans="1:18" x14ac:dyDescent="0.2">
      <c r="A4273" s="24"/>
      <c r="G4273" s="4"/>
      <c r="R4273" s="1107"/>
    </row>
    <row r="4274" spans="1:18" x14ac:dyDescent="0.2">
      <c r="A4274" s="24"/>
      <c r="G4274" s="4"/>
      <c r="R4274" s="1107"/>
    </row>
    <row r="4275" spans="1:18" x14ac:dyDescent="0.2">
      <c r="A4275" s="24"/>
      <c r="G4275" s="4"/>
      <c r="R4275" s="1107"/>
    </row>
    <row r="4276" spans="1:18" x14ac:dyDescent="0.2">
      <c r="A4276" s="24"/>
      <c r="G4276" s="4"/>
      <c r="R4276" s="1107"/>
    </row>
    <row r="4277" spans="1:18" x14ac:dyDescent="0.2">
      <c r="A4277" s="24"/>
      <c r="G4277" s="4"/>
      <c r="R4277" s="1107"/>
    </row>
    <row r="4278" spans="1:18" x14ac:dyDescent="0.2">
      <c r="A4278" s="24"/>
      <c r="G4278" s="4"/>
      <c r="R4278" s="1107"/>
    </row>
    <row r="4279" spans="1:18" x14ac:dyDescent="0.2">
      <c r="A4279" s="24"/>
      <c r="G4279" s="4"/>
      <c r="R4279" s="1107"/>
    </row>
    <row r="4280" spans="1:18" x14ac:dyDescent="0.2">
      <c r="A4280" s="24"/>
      <c r="G4280" s="4"/>
      <c r="R4280" s="1107"/>
    </row>
    <row r="4281" spans="1:18" x14ac:dyDescent="0.2">
      <c r="A4281" s="24"/>
      <c r="G4281" s="4"/>
      <c r="R4281" s="1107"/>
    </row>
    <row r="4282" spans="1:18" x14ac:dyDescent="0.2">
      <c r="A4282" s="24"/>
      <c r="G4282" s="4"/>
      <c r="R4282" s="1107"/>
    </row>
    <row r="4283" spans="1:18" x14ac:dyDescent="0.2">
      <c r="A4283" s="24"/>
      <c r="G4283" s="4"/>
      <c r="R4283" s="1107"/>
    </row>
    <row r="4284" spans="1:18" x14ac:dyDescent="0.2">
      <c r="A4284" s="24"/>
      <c r="G4284" s="4"/>
      <c r="R4284" s="1107"/>
    </row>
    <row r="4285" spans="1:18" x14ac:dyDescent="0.2">
      <c r="A4285" s="24"/>
      <c r="G4285" s="4"/>
      <c r="R4285" s="1107"/>
    </row>
    <row r="4286" spans="1:18" x14ac:dyDescent="0.2">
      <c r="A4286" s="24"/>
      <c r="G4286" s="4"/>
      <c r="R4286" s="1107"/>
    </row>
    <row r="4287" spans="1:18" x14ac:dyDescent="0.2">
      <c r="A4287" s="24"/>
      <c r="G4287" s="4"/>
      <c r="R4287" s="1107"/>
    </row>
    <row r="4288" spans="1:18" x14ac:dyDescent="0.2">
      <c r="A4288" s="24"/>
      <c r="G4288" s="4"/>
      <c r="R4288" s="1107"/>
    </row>
    <row r="4289" spans="1:18" x14ac:dyDescent="0.2">
      <c r="A4289" s="24"/>
      <c r="G4289" s="4"/>
      <c r="R4289" s="1107"/>
    </row>
    <row r="4290" spans="1:18" x14ac:dyDescent="0.2">
      <c r="A4290" s="24"/>
      <c r="G4290" s="4"/>
      <c r="R4290" s="1107"/>
    </row>
    <row r="4291" spans="1:18" x14ac:dyDescent="0.2">
      <c r="A4291" s="24"/>
      <c r="G4291" s="4"/>
      <c r="R4291" s="1107"/>
    </row>
    <row r="4292" spans="1:18" x14ac:dyDescent="0.2">
      <c r="A4292" s="24"/>
      <c r="G4292" s="4"/>
      <c r="R4292" s="1107"/>
    </row>
    <row r="4293" spans="1:18" x14ac:dyDescent="0.2">
      <c r="A4293" s="24"/>
      <c r="G4293" s="4"/>
      <c r="R4293" s="1107"/>
    </row>
    <row r="4294" spans="1:18" x14ac:dyDescent="0.2">
      <c r="A4294" s="24"/>
      <c r="G4294" s="4"/>
      <c r="R4294" s="1107"/>
    </row>
    <row r="4295" spans="1:18" x14ac:dyDescent="0.2">
      <c r="A4295" s="24"/>
      <c r="G4295" s="4"/>
      <c r="R4295" s="1107"/>
    </row>
    <row r="4296" spans="1:18" x14ac:dyDescent="0.2">
      <c r="A4296" s="24"/>
      <c r="G4296" s="4"/>
      <c r="R4296" s="1107"/>
    </row>
    <row r="4297" spans="1:18" x14ac:dyDescent="0.2">
      <c r="A4297" s="24"/>
      <c r="G4297" s="4"/>
      <c r="R4297" s="1107"/>
    </row>
    <row r="4298" spans="1:18" x14ac:dyDescent="0.2">
      <c r="A4298" s="24"/>
      <c r="G4298" s="4"/>
      <c r="R4298" s="1107"/>
    </row>
    <row r="4299" spans="1:18" x14ac:dyDescent="0.2">
      <c r="A4299" s="24"/>
      <c r="G4299" s="4"/>
      <c r="R4299" s="1107"/>
    </row>
    <row r="4300" spans="1:18" x14ac:dyDescent="0.2">
      <c r="A4300" s="24"/>
      <c r="G4300" s="4"/>
      <c r="R4300" s="1107"/>
    </row>
    <row r="4301" spans="1:18" x14ac:dyDescent="0.2">
      <c r="A4301" s="24"/>
      <c r="G4301" s="4"/>
      <c r="R4301" s="1107"/>
    </row>
    <row r="4302" spans="1:18" x14ac:dyDescent="0.2">
      <c r="A4302" s="24"/>
      <c r="G4302" s="4"/>
      <c r="R4302" s="1107"/>
    </row>
    <row r="4303" spans="1:18" x14ac:dyDescent="0.2">
      <c r="A4303" s="24"/>
      <c r="G4303" s="4"/>
      <c r="R4303" s="1107"/>
    </row>
    <row r="4304" spans="1:18" x14ac:dyDescent="0.2">
      <c r="A4304" s="24"/>
      <c r="G4304" s="4"/>
      <c r="R4304" s="1107"/>
    </row>
    <row r="4305" spans="1:18" x14ac:dyDescent="0.2">
      <c r="A4305" s="24"/>
      <c r="G4305" s="4"/>
      <c r="R4305" s="1107"/>
    </row>
    <row r="4306" spans="1:18" x14ac:dyDescent="0.2">
      <c r="A4306" s="24"/>
      <c r="G4306" s="4"/>
      <c r="R4306" s="1107"/>
    </row>
    <row r="4307" spans="1:18" x14ac:dyDescent="0.2">
      <c r="A4307" s="24"/>
      <c r="G4307" s="4"/>
      <c r="R4307" s="1107"/>
    </row>
    <row r="4308" spans="1:18" x14ac:dyDescent="0.2">
      <c r="A4308" s="24"/>
      <c r="G4308" s="4"/>
      <c r="R4308" s="1107"/>
    </row>
    <row r="4309" spans="1:18" x14ac:dyDescent="0.2">
      <c r="A4309" s="24"/>
      <c r="G4309" s="4"/>
      <c r="R4309" s="1107"/>
    </row>
    <row r="4310" spans="1:18" x14ac:dyDescent="0.2">
      <c r="A4310" s="24"/>
      <c r="G4310" s="4"/>
      <c r="R4310" s="1107"/>
    </row>
    <row r="4311" spans="1:18" x14ac:dyDescent="0.2">
      <c r="A4311" s="24"/>
      <c r="G4311" s="4"/>
      <c r="R4311" s="1107"/>
    </row>
    <row r="4312" spans="1:18" x14ac:dyDescent="0.2">
      <c r="A4312" s="24"/>
      <c r="G4312" s="4"/>
      <c r="R4312" s="1107"/>
    </row>
    <row r="4313" spans="1:18" x14ac:dyDescent="0.2">
      <c r="A4313" s="24"/>
      <c r="G4313" s="4"/>
      <c r="R4313" s="1107"/>
    </row>
    <row r="4314" spans="1:18" x14ac:dyDescent="0.2">
      <c r="A4314" s="24"/>
      <c r="G4314" s="4"/>
      <c r="R4314" s="1107"/>
    </row>
    <row r="4315" spans="1:18" x14ac:dyDescent="0.2">
      <c r="A4315" s="24"/>
      <c r="G4315" s="4"/>
      <c r="R4315" s="1107"/>
    </row>
    <row r="4316" spans="1:18" x14ac:dyDescent="0.2">
      <c r="A4316" s="24"/>
      <c r="G4316" s="4"/>
      <c r="R4316" s="1107"/>
    </row>
    <row r="4317" spans="1:18" x14ac:dyDescent="0.2">
      <c r="A4317" s="24"/>
      <c r="G4317" s="4"/>
      <c r="R4317" s="1107"/>
    </row>
    <row r="4318" spans="1:18" x14ac:dyDescent="0.2">
      <c r="A4318" s="24"/>
      <c r="G4318" s="4"/>
      <c r="R4318" s="1107"/>
    </row>
    <row r="4319" spans="1:18" x14ac:dyDescent="0.2">
      <c r="A4319" s="24"/>
      <c r="G4319" s="4"/>
      <c r="R4319" s="1107"/>
    </row>
    <row r="4320" spans="1:18" x14ac:dyDescent="0.2">
      <c r="A4320" s="24"/>
      <c r="G4320" s="4"/>
      <c r="R4320" s="1107"/>
    </row>
    <row r="4321" spans="1:18" x14ac:dyDescent="0.2">
      <c r="A4321" s="24"/>
      <c r="G4321" s="4"/>
      <c r="R4321" s="1107"/>
    </row>
    <row r="4322" spans="1:18" x14ac:dyDescent="0.2">
      <c r="A4322" s="24"/>
      <c r="G4322" s="4"/>
      <c r="R4322" s="1107"/>
    </row>
    <row r="4323" spans="1:18" x14ac:dyDescent="0.2">
      <c r="A4323" s="24"/>
      <c r="G4323" s="4"/>
      <c r="R4323" s="1107"/>
    </row>
    <row r="4324" spans="1:18" x14ac:dyDescent="0.2">
      <c r="A4324" s="24"/>
      <c r="G4324" s="4"/>
      <c r="R4324" s="1107"/>
    </row>
    <row r="4325" spans="1:18" x14ac:dyDescent="0.2">
      <c r="A4325" s="24"/>
      <c r="G4325" s="4"/>
      <c r="R4325" s="1107"/>
    </row>
    <row r="4326" spans="1:18" x14ac:dyDescent="0.2">
      <c r="A4326" s="24"/>
      <c r="G4326" s="4"/>
      <c r="R4326" s="1107"/>
    </row>
    <row r="4327" spans="1:18" x14ac:dyDescent="0.2">
      <c r="A4327" s="24"/>
      <c r="G4327" s="4"/>
      <c r="R4327" s="1107"/>
    </row>
    <row r="4328" spans="1:18" x14ac:dyDescent="0.2">
      <c r="A4328" s="24"/>
      <c r="G4328" s="4"/>
      <c r="R4328" s="1107"/>
    </row>
    <row r="4329" spans="1:18" x14ac:dyDescent="0.2">
      <c r="A4329" s="24"/>
      <c r="G4329" s="4"/>
      <c r="R4329" s="1107"/>
    </row>
    <row r="4330" spans="1:18" x14ac:dyDescent="0.2">
      <c r="A4330" s="24"/>
      <c r="G4330" s="4"/>
      <c r="R4330" s="1107"/>
    </row>
    <row r="4331" spans="1:18" x14ac:dyDescent="0.2">
      <c r="A4331" s="24"/>
      <c r="G4331" s="4"/>
      <c r="R4331" s="1107"/>
    </row>
    <row r="4332" spans="1:18" x14ac:dyDescent="0.2">
      <c r="A4332" s="24"/>
      <c r="G4332" s="4"/>
      <c r="R4332" s="1107"/>
    </row>
    <row r="4333" spans="1:18" x14ac:dyDescent="0.2">
      <c r="A4333" s="24"/>
      <c r="G4333" s="4"/>
      <c r="R4333" s="1107"/>
    </row>
    <row r="4334" spans="1:18" x14ac:dyDescent="0.2">
      <c r="A4334" s="24"/>
      <c r="G4334" s="4"/>
      <c r="R4334" s="1107"/>
    </row>
    <row r="4335" spans="1:18" x14ac:dyDescent="0.2">
      <c r="A4335" s="24"/>
      <c r="G4335" s="4"/>
      <c r="R4335" s="1107"/>
    </row>
    <row r="4336" spans="1:18" x14ac:dyDescent="0.2">
      <c r="A4336" s="24"/>
      <c r="G4336" s="4"/>
      <c r="R4336" s="1107"/>
    </row>
    <row r="4337" spans="1:18" x14ac:dyDescent="0.2">
      <c r="A4337" s="24"/>
      <c r="G4337" s="4"/>
      <c r="R4337" s="1107"/>
    </row>
    <row r="4338" spans="1:18" x14ac:dyDescent="0.2">
      <c r="A4338" s="24"/>
      <c r="G4338" s="4"/>
      <c r="R4338" s="1107"/>
    </row>
    <row r="4339" spans="1:18" x14ac:dyDescent="0.2">
      <c r="A4339" s="24"/>
      <c r="G4339" s="4"/>
      <c r="R4339" s="1107"/>
    </row>
    <row r="4340" spans="1:18" x14ac:dyDescent="0.2">
      <c r="A4340" s="24"/>
      <c r="G4340" s="4"/>
      <c r="R4340" s="1107"/>
    </row>
    <row r="4341" spans="1:18" x14ac:dyDescent="0.2">
      <c r="A4341" s="24"/>
      <c r="G4341" s="4"/>
      <c r="R4341" s="1107"/>
    </row>
    <row r="4342" spans="1:18" x14ac:dyDescent="0.2">
      <c r="A4342" s="24"/>
      <c r="G4342" s="4"/>
      <c r="R4342" s="1107"/>
    </row>
    <row r="4343" spans="1:18" x14ac:dyDescent="0.2">
      <c r="A4343" s="24"/>
      <c r="G4343" s="4"/>
      <c r="R4343" s="1107"/>
    </row>
    <row r="4344" spans="1:18" x14ac:dyDescent="0.2">
      <c r="A4344" s="24"/>
      <c r="G4344" s="4"/>
      <c r="R4344" s="1107"/>
    </row>
    <row r="4345" spans="1:18" x14ac:dyDescent="0.2">
      <c r="A4345" s="24"/>
      <c r="G4345" s="4"/>
      <c r="R4345" s="1107"/>
    </row>
    <row r="4346" spans="1:18" x14ac:dyDescent="0.2">
      <c r="A4346" s="24"/>
      <c r="G4346" s="4"/>
      <c r="R4346" s="1107"/>
    </row>
    <row r="4347" spans="1:18" x14ac:dyDescent="0.2">
      <c r="A4347" s="24"/>
      <c r="G4347" s="4"/>
      <c r="R4347" s="1107"/>
    </row>
    <row r="4348" spans="1:18" x14ac:dyDescent="0.2">
      <c r="A4348" s="24"/>
      <c r="G4348" s="4"/>
      <c r="R4348" s="1107"/>
    </row>
    <row r="4349" spans="1:18" x14ac:dyDescent="0.2">
      <c r="A4349" s="24"/>
      <c r="G4349" s="4"/>
      <c r="R4349" s="1107"/>
    </row>
    <row r="4350" spans="1:18" x14ac:dyDescent="0.2">
      <c r="A4350" s="24"/>
      <c r="G4350" s="4"/>
      <c r="R4350" s="1107"/>
    </row>
    <row r="4351" spans="1:18" x14ac:dyDescent="0.2">
      <c r="A4351" s="24"/>
      <c r="G4351" s="4"/>
      <c r="R4351" s="1107"/>
    </row>
    <row r="4352" spans="1:18" x14ac:dyDescent="0.2">
      <c r="A4352" s="24"/>
      <c r="G4352" s="4"/>
      <c r="R4352" s="1107"/>
    </row>
    <row r="4353" spans="1:18" x14ac:dyDescent="0.2">
      <c r="A4353" s="24"/>
      <c r="G4353" s="4"/>
      <c r="R4353" s="1107"/>
    </row>
    <row r="4354" spans="1:18" x14ac:dyDescent="0.2">
      <c r="A4354" s="24"/>
      <c r="G4354" s="4"/>
      <c r="R4354" s="1107"/>
    </row>
    <row r="4355" spans="1:18" x14ac:dyDescent="0.2">
      <c r="A4355" s="24"/>
      <c r="G4355" s="4"/>
      <c r="R4355" s="1107"/>
    </row>
    <row r="4356" spans="1:18" x14ac:dyDescent="0.2">
      <c r="A4356" s="24"/>
      <c r="G4356" s="4"/>
      <c r="R4356" s="1107"/>
    </row>
    <row r="4357" spans="1:18" x14ac:dyDescent="0.2">
      <c r="A4357" s="24"/>
      <c r="G4357" s="4"/>
      <c r="R4357" s="1107"/>
    </row>
    <row r="4358" spans="1:18" x14ac:dyDescent="0.2">
      <c r="A4358" s="24"/>
      <c r="G4358" s="4"/>
      <c r="R4358" s="1107"/>
    </row>
    <row r="4359" spans="1:18" x14ac:dyDescent="0.2">
      <c r="A4359" s="24"/>
      <c r="G4359" s="4"/>
      <c r="R4359" s="1107"/>
    </row>
    <row r="4360" spans="1:18" x14ac:dyDescent="0.2">
      <c r="A4360" s="24"/>
      <c r="G4360" s="4"/>
      <c r="R4360" s="1107"/>
    </row>
    <row r="4361" spans="1:18" x14ac:dyDescent="0.2">
      <c r="A4361" s="24"/>
      <c r="G4361" s="4"/>
      <c r="R4361" s="1107"/>
    </row>
    <row r="4362" spans="1:18" x14ac:dyDescent="0.2">
      <c r="A4362" s="24"/>
      <c r="G4362" s="4"/>
      <c r="R4362" s="1107"/>
    </row>
    <row r="4363" spans="1:18" x14ac:dyDescent="0.2">
      <c r="A4363" s="24"/>
      <c r="G4363" s="4"/>
      <c r="R4363" s="1107"/>
    </row>
    <row r="4364" spans="1:18" x14ac:dyDescent="0.2">
      <c r="A4364" s="24"/>
      <c r="G4364" s="4"/>
      <c r="R4364" s="1107"/>
    </row>
    <row r="4365" spans="1:18" x14ac:dyDescent="0.2">
      <c r="A4365" s="24"/>
      <c r="G4365" s="4"/>
      <c r="R4365" s="1107"/>
    </row>
    <row r="4366" spans="1:18" x14ac:dyDescent="0.2">
      <c r="A4366" s="24"/>
      <c r="G4366" s="4"/>
      <c r="R4366" s="1107"/>
    </row>
    <row r="4367" spans="1:18" x14ac:dyDescent="0.2">
      <c r="A4367" s="24"/>
      <c r="G4367" s="4"/>
      <c r="R4367" s="1107"/>
    </row>
    <row r="4368" spans="1:18" x14ac:dyDescent="0.2">
      <c r="A4368" s="24"/>
      <c r="G4368" s="4"/>
      <c r="R4368" s="1107"/>
    </row>
    <row r="4369" spans="1:18" x14ac:dyDescent="0.2">
      <c r="A4369" s="24"/>
      <c r="G4369" s="4"/>
      <c r="R4369" s="1107"/>
    </row>
    <row r="4370" spans="1:18" x14ac:dyDescent="0.2">
      <c r="A4370" s="24"/>
      <c r="G4370" s="4"/>
      <c r="R4370" s="1107"/>
    </row>
    <row r="4371" spans="1:18" x14ac:dyDescent="0.2">
      <c r="A4371" s="24"/>
      <c r="G4371" s="4"/>
      <c r="R4371" s="1107"/>
    </row>
    <row r="4372" spans="1:18" x14ac:dyDescent="0.2">
      <c r="A4372" s="24"/>
      <c r="G4372" s="4"/>
      <c r="R4372" s="1107"/>
    </row>
    <row r="4373" spans="1:18" x14ac:dyDescent="0.2">
      <c r="A4373" s="24"/>
      <c r="G4373" s="4"/>
      <c r="R4373" s="1107"/>
    </row>
    <row r="4374" spans="1:18" x14ac:dyDescent="0.2">
      <c r="A4374" s="24"/>
      <c r="G4374" s="4"/>
      <c r="R4374" s="1107"/>
    </row>
    <row r="4375" spans="1:18" x14ac:dyDescent="0.2">
      <c r="A4375" s="24"/>
      <c r="G4375" s="4"/>
      <c r="R4375" s="1107"/>
    </row>
    <row r="4376" spans="1:18" x14ac:dyDescent="0.2">
      <c r="A4376" s="24"/>
      <c r="G4376" s="4"/>
      <c r="R4376" s="1107"/>
    </row>
    <row r="4377" spans="1:18" x14ac:dyDescent="0.2">
      <c r="A4377" s="24"/>
      <c r="G4377" s="4"/>
      <c r="R4377" s="1107"/>
    </row>
    <row r="4378" spans="1:18" x14ac:dyDescent="0.2">
      <c r="A4378" s="24"/>
      <c r="G4378" s="4"/>
      <c r="R4378" s="1107"/>
    </row>
    <row r="4379" spans="1:18" x14ac:dyDescent="0.2">
      <c r="A4379" s="24"/>
      <c r="G4379" s="4"/>
      <c r="R4379" s="1107"/>
    </row>
    <row r="4380" spans="1:18" x14ac:dyDescent="0.2">
      <c r="A4380" s="24"/>
      <c r="G4380" s="4"/>
      <c r="R4380" s="1107"/>
    </row>
    <row r="4381" spans="1:18" x14ac:dyDescent="0.2">
      <c r="A4381" s="24"/>
      <c r="G4381" s="4"/>
      <c r="R4381" s="1107"/>
    </row>
    <row r="4382" spans="1:18" x14ac:dyDescent="0.2">
      <c r="A4382" s="24"/>
      <c r="G4382" s="4"/>
      <c r="R4382" s="1107"/>
    </row>
    <row r="4383" spans="1:18" x14ac:dyDescent="0.2">
      <c r="A4383" s="24"/>
      <c r="G4383" s="4"/>
      <c r="R4383" s="1107"/>
    </row>
    <row r="4384" spans="1:18" x14ac:dyDescent="0.2">
      <c r="A4384" s="24"/>
      <c r="G4384" s="4"/>
      <c r="R4384" s="1107"/>
    </row>
    <row r="4385" spans="1:18" x14ac:dyDescent="0.2">
      <c r="A4385" s="24"/>
      <c r="G4385" s="4"/>
      <c r="R4385" s="1107"/>
    </row>
    <row r="4386" spans="1:18" x14ac:dyDescent="0.2">
      <c r="A4386" s="24"/>
      <c r="G4386" s="4"/>
      <c r="R4386" s="1107"/>
    </row>
    <row r="4387" spans="1:18" x14ac:dyDescent="0.2">
      <c r="A4387" s="24"/>
      <c r="G4387" s="4"/>
      <c r="R4387" s="1107"/>
    </row>
    <row r="4388" spans="1:18" x14ac:dyDescent="0.2">
      <c r="A4388" s="24"/>
      <c r="G4388" s="4"/>
      <c r="R4388" s="1107"/>
    </row>
    <row r="4389" spans="1:18" x14ac:dyDescent="0.2">
      <c r="A4389" s="24"/>
      <c r="G4389" s="4"/>
      <c r="R4389" s="1107"/>
    </row>
    <row r="4390" spans="1:18" x14ac:dyDescent="0.2">
      <c r="A4390" s="24"/>
      <c r="G4390" s="4"/>
      <c r="R4390" s="1107"/>
    </row>
    <row r="4391" spans="1:18" x14ac:dyDescent="0.2">
      <c r="A4391" s="24"/>
      <c r="G4391" s="4"/>
      <c r="R4391" s="1107"/>
    </row>
    <row r="4392" spans="1:18" x14ac:dyDescent="0.2">
      <c r="A4392" s="24"/>
      <c r="G4392" s="4"/>
      <c r="R4392" s="1107"/>
    </row>
    <row r="4393" spans="1:18" x14ac:dyDescent="0.2">
      <c r="A4393" s="24"/>
      <c r="G4393" s="4"/>
      <c r="R4393" s="1107"/>
    </row>
    <row r="4394" spans="1:18" x14ac:dyDescent="0.2">
      <c r="A4394" s="24"/>
      <c r="G4394" s="4"/>
      <c r="R4394" s="1107"/>
    </row>
    <row r="4395" spans="1:18" x14ac:dyDescent="0.2">
      <c r="A4395" s="24"/>
      <c r="G4395" s="4"/>
      <c r="R4395" s="1107"/>
    </row>
    <row r="4396" spans="1:18" x14ac:dyDescent="0.2">
      <c r="A4396" s="24"/>
      <c r="G4396" s="4"/>
      <c r="R4396" s="1107"/>
    </row>
    <row r="4397" spans="1:18" x14ac:dyDescent="0.2">
      <c r="A4397" s="24"/>
      <c r="G4397" s="4"/>
      <c r="R4397" s="1107"/>
    </row>
    <row r="4398" spans="1:18" x14ac:dyDescent="0.2">
      <c r="A4398" s="24"/>
      <c r="G4398" s="4"/>
      <c r="R4398" s="1107"/>
    </row>
    <row r="4399" spans="1:18" x14ac:dyDescent="0.2">
      <c r="A4399" s="24"/>
      <c r="G4399" s="4"/>
      <c r="R4399" s="1107"/>
    </row>
    <row r="4400" spans="1:18" x14ac:dyDescent="0.2">
      <c r="A4400" s="24"/>
      <c r="G4400" s="4"/>
      <c r="R4400" s="1107"/>
    </row>
    <row r="4401" spans="1:18" x14ac:dyDescent="0.2">
      <c r="A4401" s="24"/>
      <c r="G4401" s="4"/>
      <c r="R4401" s="1107"/>
    </row>
    <row r="4402" spans="1:18" x14ac:dyDescent="0.2">
      <c r="A4402" s="24"/>
      <c r="G4402" s="4"/>
      <c r="R4402" s="1107"/>
    </row>
    <row r="4403" spans="1:18" x14ac:dyDescent="0.2">
      <c r="A4403" s="24"/>
      <c r="G4403" s="4"/>
      <c r="R4403" s="1107"/>
    </row>
    <row r="4404" spans="1:18" x14ac:dyDescent="0.2">
      <c r="A4404" s="24"/>
      <c r="G4404" s="4"/>
      <c r="R4404" s="1107"/>
    </row>
    <row r="4405" spans="1:18" x14ac:dyDescent="0.2">
      <c r="A4405" s="24"/>
      <c r="G4405" s="4"/>
      <c r="R4405" s="1107"/>
    </row>
    <row r="4406" spans="1:18" x14ac:dyDescent="0.2">
      <c r="A4406" s="24"/>
      <c r="G4406" s="4"/>
      <c r="R4406" s="1107"/>
    </row>
    <row r="4407" spans="1:18" x14ac:dyDescent="0.2">
      <c r="A4407" s="24"/>
      <c r="G4407" s="4"/>
      <c r="R4407" s="1107"/>
    </row>
    <row r="4408" spans="1:18" x14ac:dyDescent="0.2">
      <c r="A4408" s="24"/>
      <c r="G4408" s="4"/>
      <c r="R4408" s="1107"/>
    </row>
    <row r="4409" spans="1:18" x14ac:dyDescent="0.2">
      <c r="A4409" s="24"/>
      <c r="G4409" s="4"/>
      <c r="R4409" s="1107"/>
    </row>
    <row r="4410" spans="1:18" x14ac:dyDescent="0.2">
      <c r="A4410" s="24"/>
      <c r="G4410" s="4"/>
      <c r="R4410" s="1107"/>
    </row>
    <row r="4411" spans="1:18" x14ac:dyDescent="0.2">
      <c r="A4411" s="24"/>
      <c r="G4411" s="4"/>
      <c r="R4411" s="1107"/>
    </row>
    <row r="4412" spans="1:18" x14ac:dyDescent="0.2">
      <c r="A4412" s="24"/>
      <c r="G4412" s="4"/>
      <c r="R4412" s="1107"/>
    </row>
    <row r="4413" spans="1:18" x14ac:dyDescent="0.2">
      <c r="A4413" s="24"/>
      <c r="G4413" s="4"/>
      <c r="R4413" s="1107"/>
    </row>
    <row r="4414" spans="1:18" x14ac:dyDescent="0.2">
      <c r="A4414" s="24"/>
      <c r="G4414" s="4"/>
      <c r="R4414" s="1107"/>
    </row>
    <row r="4415" spans="1:18" x14ac:dyDescent="0.2">
      <c r="A4415" s="24"/>
      <c r="G4415" s="4"/>
      <c r="R4415" s="1107"/>
    </row>
    <row r="4416" spans="1:18" x14ac:dyDescent="0.2">
      <c r="A4416" s="24"/>
      <c r="G4416" s="4"/>
      <c r="R4416" s="1107"/>
    </row>
    <row r="4417" spans="1:18" x14ac:dyDescent="0.2">
      <c r="A4417" s="24"/>
      <c r="G4417" s="4"/>
      <c r="R4417" s="1107"/>
    </row>
    <row r="4418" spans="1:18" x14ac:dyDescent="0.2">
      <c r="A4418" s="24"/>
      <c r="G4418" s="4"/>
      <c r="R4418" s="1107"/>
    </row>
    <row r="4419" spans="1:18" x14ac:dyDescent="0.2">
      <c r="A4419" s="24"/>
      <c r="G4419" s="4"/>
      <c r="R4419" s="1107"/>
    </row>
    <row r="4420" spans="1:18" x14ac:dyDescent="0.2">
      <c r="A4420" s="24"/>
      <c r="G4420" s="4"/>
      <c r="R4420" s="1107"/>
    </row>
    <row r="4421" spans="1:18" x14ac:dyDescent="0.2">
      <c r="A4421" s="24"/>
      <c r="G4421" s="4"/>
      <c r="R4421" s="1107"/>
    </row>
    <row r="4422" spans="1:18" x14ac:dyDescent="0.2">
      <c r="A4422" s="24"/>
      <c r="G4422" s="4"/>
      <c r="R4422" s="1107"/>
    </row>
    <row r="4423" spans="1:18" x14ac:dyDescent="0.2">
      <c r="A4423" s="24"/>
      <c r="G4423" s="4"/>
      <c r="R4423" s="1107"/>
    </row>
    <row r="4424" spans="1:18" x14ac:dyDescent="0.2">
      <c r="A4424" s="24"/>
      <c r="G4424" s="4"/>
      <c r="R4424" s="1107"/>
    </row>
    <row r="4425" spans="1:18" x14ac:dyDescent="0.2">
      <c r="A4425" s="24"/>
      <c r="G4425" s="4"/>
      <c r="R4425" s="1107"/>
    </row>
    <row r="4426" spans="1:18" x14ac:dyDescent="0.2">
      <c r="A4426" s="24"/>
      <c r="G4426" s="4"/>
      <c r="R4426" s="1107"/>
    </row>
    <row r="4427" spans="1:18" x14ac:dyDescent="0.2">
      <c r="A4427" s="24"/>
      <c r="G4427" s="4"/>
      <c r="R4427" s="1107"/>
    </row>
    <row r="4428" spans="1:18" x14ac:dyDescent="0.2">
      <c r="A4428" s="24"/>
      <c r="G4428" s="4"/>
      <c r="R4428" s="1107"/>
    </row>
    <row r="4429" spans="1:18" x14ac:dyDescent="0.2">
      <c r="A4429" s="24"/>
      <c r="G4429" s="4"/>
      <c r="R4429" s="1107"/>
    </row>
    <row r="4430" spans="1:18" x14ac:dyDescent="0.2">
      <c r="A4430" s="24"/>
      <c r="G4430" s="4"/>
      <c r="R4430" s="1107"/>
    </row>
    <row r="4431" spans="1:18" x14ac:dyDescent="0.2">
      <c r="A4431" s="24"/>
      <c r="G4431" s="4"/>
      <c r="R4431" s="1107"/>
    </row>
    <row r="4432" spans="1:18" x14ac:dyDescent="0.2">
      <c r="A4432" s="24"/>
      <c r="G4432" s="4"/>
      <c r="R4432" s="1107"/>
    </row>
    <row r="4433" spans="1:18" x14ac:dyDescent="0.2">
      <c r="A4433" s="24"/>
      <c r="G4433" s="4"/>
      <c r="R4433" s="1107"/>
    </row>
    <row r="4434" spans="1:18" x14ac:dyDescent="0.2">
      <c r="A4434" s="24"/>
      <c r="G4434" s="4"/>
      <c r="R4434" s="1107"/>
    </row>
    <row r="4435" spans="1:18" x14ac:dyDescent="0.2">
      <c r="A4435" s="24"/>
      <c r="G4435" s="4"/>
      <c r="R4435" s="1107"/>
    </row>
    <row r="4436" spans="1:18" x14ac:dyDescent="0.2">
      <c r="A4436" s="24"/>
      <c r="G4436" s="4"/>
      <c r="R4436" s="1107"/>
    </row>
    <row r="4437" spans="1:18" x14ac:dyDescent="0.2">
      <c r="A4437" s="24"/>
      <c r="G4437" s="4"/>
      <c r="R4437" s="1107"/>
    </row>
    <row r="4438" spans="1:18" x14ac:dyDescent="0.2">
      <c r="A4438" s="24"/>
      <c r="G4438" s="4"/>
      <c r="R4438" s="1107"/>
    </row>
    <row r="4439" spans="1:18" x14ac:dyDescent="0.2">
      <c r="A4439" s="24"/>
      <c r="G4439" s="4"/>
      <c r="R4439" s="1107"/>
    </row>
    <row r="4440" spans="1:18" x14ac:dyDescent="0.2">
      <c r="A4440" s="24"/>
      <c r="G4440" s="4"/>
      <c r="R4440" s="1107"/>
    </row>
    <row r="4441" spans="1:18" x14ac:dyDescent="0.2">
      <c r="A4441" s="24"/>
      <c r="G4441" s="4"/>
      <c r="R4441" s="1107"/>
    </row>
    <row r="4442" spans="1:18" x14ac:dyDescent="0.2">
      <c r="A4442" s="24"/>
      <c r="G4442" s="4"/>
      <c r="R4442" s="1107"/>
    </row>
    <row r="4443" spans="1:18" x14ac:dyDescent="0.2">
      <c r="A4443" s="24"/>
      <c r="G4443" s="4"/>
      <c r="R4443" s="1107"/>
    </row>
    <row r="4444" spans="1:18" x14ac:dyDescent="0.2">
      <c r="A4444" s="24"/>
      <c r="G4444" s="4"/>
      <c r="R4444" s="1107"/>
    </row>
    <row r="4445" spans="1:18" x14ac:dyDescent="0.2">
      <c r="A4445" s="24"/>
      <c r="G4445" s="4"/>
      <c r="R4445" s="1107"/>
    </row>
    <row r="4446" spans="1:18" x14ac:dyDescent="0.2">
      <c r="A4446" s="24"/>
      <c r="G4446" s="4"/>
      <c r="R4446" s="1107"/>
    </row>
    <row r="4447" spans="1:18" x14ac:dyDescent="0.2">
      <c r="A4447" s="24"/>
      <c r="G4447" s="4"/>
      <c r="R4447" s="1107"/>
    </row>
    <row r="4448" spans="1:18" x14ac:dyDescent="0.2">
      <c r="A4448" s="24"/>
      <c r="G4448" s="4"/>
      <c r="R4448" s="1107"/>
    </row>
    <row r="4449" spans="1:18" x14ac:dyDescent="0.2">
      <c r="A4449" s="24"/>
      <c r="G4449" s="4"/>
      <c r="R4449" s="1107"/>
    </row>
    <row r="4450" spans="1:18" x14ac:dyDescent="0.2">
      <c r="A4450" s="24"/>
      <c r="G4450" s="4"/>
      <c r="R4450" s="1107"/>
    </row>
    <row r="4451" spans="1:18" x14ac:dyDescent="0.2">
      <c r="A4451" s="24"/>
      <c r="G4451" s="4"/>
      <c r="R4451" s="1107"/>
    </row>
    <row r="4452" spans="1:18" x14ac:dyDescent="0.2">
      <c r="A4452" s="24"/>
      <c r="G4452" s="4"/>
      <c r="R4452" s="1107"/>
    </row>
    <row r="4453" spans="1:18" x14ac:dyDescent="0.2">
      <c r="A4453" s="24"/>
      <c r="G4453" s="4"/>
      <c r="R4453" s="1107"/>
    </row>
    <row r="4454" spans="1:18" x14ac:dyDescent="0.2">
      <c r="A4454" s="24"/>
      <c r="G4454" s="4"/>
      <c r="R4454" s="1107"/>
    </row>
    <row r="4455" spans="1:18" x14ac:dyDescent="0.2">
      <c r="A4455" s="24"/>
      <c r="G4455" s="4"/>
      <c r="R4455" s="1107"/>
    </row>
    <row r="4456" spans="1:18" x14ac:dyDescent="0.2">
      <c r="A4456" s="24"/>
      <c r="G4456" s="4"/>
      <c r="R4456" s="1107"/>
    </row>
    <row r="4457" spans="1:18" x14ac:dyDescent="0.2">
      <c r="A4457" s="24"/>
      <c r="G4457" s="4"/>
      <c r="R4457" s="1107"/>
    </row>
    <row r="4458" spans="1:18" x14ac:dyDescent="0.2">
      <c r="A4458" s="24"/>
      <c r="G4458" s="4"/>
      <c r="R4458" s="1107"/>
    </row>
    <row r="4459" spans="1:18" x14ac:dyDescent="0.2">
      <c r="A4459" s="24"/>
      <c r="G4459" s="4"/>
      <c r="R4459" s="1107"/>
    </row>
    <row r="4460" spans="1:18" x14ac:dyDescent="0.2">
      <c r="A4460" s="24"/>
      <c r="G4460" s="4"/>
      <c r="R4460" s="1107"/>
    </row>
    <row r="4461" spans="1:18" x14ac:dyDescent="0.2">
      <c r="A4461" s="24"/>
      <c r="G4461" s="4"/>
      <c r="R4461" s="1107"/>
    </row>
    <row r="4462" spans="1:18" x14ac:dyDescent="0.2">
      <c r="A4462" s="24"/>
      <c r="G4462" s="4"/>
      <c r="R4462" s="1107"/>
    </row>
    <row r="4463" spans="1:18" x14ac:dyDescent="0.2">
      <c r="A4463" s="24"/>
      <c r="G4463" s="4"/>
      <c r="R4463" s="1107"/>
    </row>
    <row r="4464" spans="1:18" x14ac:dyDescent="0.2">
      <c r="A4464" s="24"/>
      <c r="G4464" s="4"/>
      <c r="R4464" s="1107"/>
    </row>
    <row r="4465" spans="1:18" x14ac:dyDescent="0.2">
      <c r="A4465" s="24"/>
      <c r="G4465" s="4"/>
      <c r="R4465" s="1107"/>
    </row>
    <row r="4466" spans="1:18" x14ac:dyDescent="0.2">
      <c r="A4466" s="24"/>
      <c r="G4466" s="4"/>
      <c r="R4466" s="1107"/>
    </row>
    <row r="4467" spans="1:18" x14ac:dyDescent="0.2">
      <c r="A4467" s="24"/>
      <c r="G4467" s="4"/>
      <c r="R4467" s="1107"/>
    </row>
    <row r="4468" spans="1:18" x14ac:dyDescent="0.2">
      <c r="A4468" s="24"/>
      <c r="G4468" s="4"/>
      <c r="R4468" s="1107"/>
    </row>
    <row r="4469" spans="1:18" x14ac:dyDescent="0.2">
      <c r="A4469" s="24"/>
      <c r="G4469" s="4"/>
      <c r="R4469" s="1107"/>
    </row>
    <row r="4470" spans="1:18" x14ac:dyDescent="0.2">
      <c r="A4470" s="24"/>
      <c r="G4470" s="4"/>
      <c r="R4470" s="1107"/>
    </row>
    <row r="4471" spans="1:18" x14ac:dyDescent="0.2">
      <c r="A4471" s="24"/>
      <c r="G4471" s="4"/>
      <c r="R4471" s="1107"/>
    </row>
    <row r="4472" spans="1:18" x14ac:dyDescent="0.2">
      <c r="A4472" s="24"/>
      <c r="G4472" s="4"/>
      <c r="R4472" s="1107"/>
    </row>
    <row r="4473" spans="1:18" x14ac:dyDescent="0.2">
      <c r="A4473" s="24"/>
      <c r="G4473" s="4"/>
      <c r="R4473" s="1107"/>
    </row>
    <row r="4474" spans="1:18" x14ac:dyDescent="0.2">
      <c r="A4474" s="24"/>
      <c r="G4474" s="4"/>
      <c r="R4474" s="1107"/>
    </row>
    <row r="4475" spans="1:18" x14ac:dyDescent="0.2">
      <c r="A4475" s="24"/>
      <c r="G4475" s="4"/>
      <c r="R4475" s="1107"/>
    </row>
    <row r="4476" spans="1:18" x14ac:dyDescent="0.2">
      <c r="A4476" s="24"/>
      <c r="G4476" s="4"/>
      <c r="R4476" s="1107"/>
    </row>
    <row r="4477" spans="1:18" x14ac:dyDescent="0.2">
      <c r="A4477" s="24"/>
      <c r="G4477" s="4"/>
      <c r="R4477" s="1107"/>
    </row>
    <row r="4478" spans="1:18" x14ac:dyDescent="0.2">
      <c r="A4478" s="24"/>
      <c r="G4478" s="4"/>
      <c r="R4478" s="1107"/>
    </row>
    <row r="4479" spans="1:18" x14ac:dyDescent="0.2">
      <c r="A4479" s="24"/>
      <c r="G4479" s="4"/>
      <c r="R4479" s="1107"/>
    </row>
    <row r="4480" spans="1:18" x14ac:dyDescent="0.2">
      <c r="A4480" s="24"/>
      <c r="G4480" s="4"/>
      <c r="R4480" s="1107"/>
    </row>
    <row r="4481" spans="1:18" x14ac:dyDescent="0.2">
      <c r="A4481" s="24"/>
      <c r="G4481" s="4"/>
      <c r="R4481" s="1107"/>
    </row>
    <row r="4482" spans="1:18" x14ac:dyDescent="0.2">
      <c r="A4482" s="24"/>
      <c r="G4482" s="4"/>
      <c r="R4482" s="1107"/>
    </row>
    <row r="4483" spans="1:18" x14ac:dyDescent="0.2">
      <c r="A4483" s="24"/>
      <c r="G4483" s="4"/>
      <c r="R4483" s="1107"/>
    </row>
    <row r="4484" spans="1:18" x14ac:dyDescent="0.2">
      <c r="A4484" s="24"/>
      <c r="G4484" s="4"/>
      <c r="R4484" s="1107"/>
    </row>
    <row r="4485" spans="1:18" x14ac:dyDescent="0.2">
      <c r="A4485" s="24"/>
      <c r="G4485" s="4"/>
      <c r="R4485" s="1107"/>
    </row>
    <row r="4486" spans="1:18" x14ac:dyDescent="0.2">
      <c r="A4486" s="24"/>
      <c r="G4486" s="4"/>
      <c r="R4486" s="1107"/>
    </row>
    <row r="4487" spans="1:18" x14ac:dyDescent="0.2">
      <c r="A4487" s="24"/>
      <c r="G4487" s="4"/>
      <c r="R4487" s="1107"/>
    </row>
    <row r="4488" spans="1:18" x14ac:dyDescent="0.2">
      <c r="A4488" s="24"/>
      <c r="G4488" s="4"/>
      <c r="R4488" s="1107"/>
    </row>
    <row r="4489" spans="1:18" x14ac:dyDescent="0.2">
      <c r="A4489" s="24"/>
      <c r="G4489" s="4"/>
      <c r="R4489" s="1107"/>
    </row>
    <row r="4490" spans="1:18" x14ac:dyDescent="0.2">
      <c r="A4490" s="24"/>
      <c r="G4490" s="4"/>
      <c r="R4490" s="1107"/>
    </row>
    <row r="4491" spans="1:18" x14ac:dyDescent="0.2">
      <c r="A4491" s="24"/>
      <c r="G4491" s="4"/>
      <c r="R4491" s="1107"/>
    </row>
    <row r="4492" spans="1:18" x14ac:dyDescent="0.2">
      <c r="A4492" s="24"/>
      <c r="G4492" s="4"/>
      <c r="R4492" s="1107"/>
    </row>
    <row r="4493" spans="1:18" x14ac:dyDescent="0.2">
      <c r="A4493" s="24"/>
      <c r="G4493" s="4"/>
      <c r="R4493" s="1107"/>
    </row>
    <row r="4494" spans="1:18" x14ac:dyDescent="0.2">
      <c r="A4494" s="24"/>
      <c r="G4494" s="4"/>
      <c r="R4494" s="1107"/>
    </row>
    <row r="4495" spans="1:18" x14ac:dyDescent="0.2">
      <c r="A4495" s="24"/>
      <c r="G4495" s="4"/>
      <c r="R4495" s="1107"/>
    </row>
    <row r="4496" spans="1:18" x14ac:dyDescent="0.2">
      <c r="A4496" s="24"/>
      <c r="G4496" s="4"/>
      <c r="R4496" s="1107"/>
    </row>
    <row r="4497" spans="1:18" x14ac:dyDescent="0.2">
      <c r="A4497" s="24"/>
      <c r="G4497" s="4"/>
      <c r="R4497" s="1107"/>
    </row>
    <row r="4498" spans="1:18" x14ac:dyDescent="0.2">
      <c r="A4498" s="24"/>
      <c r="G4498" s="4"/>
      <c r="R4498" s="1107"/>
    </row>
    <row r="4499" spans="1:18" x14ac:dyDescent="0.2">
      <c r="A4499" s="24"/>
      <c r="G4499" s="4"/>
      <c r="R4499" s="1107"/>
    </row>
    <row r="4500" spans="1:18" x14ac:dyDescent="0.2">
      <c r="A4500" s="24"/>
      <c r="G4500" s="4"/>
      <c r="R4500" s="1107"/>
    </row>
    <row r="4501" spans="1:18" x14ac:dyDescent="0.2">
      <c r="A4501" s="24"/>
      <c r="G4501" s="4"/>
      <c r="R4501" s="1107"/>
    </row>
    <row r="4502" spans="1:18" x14ac:dyDescent="0.2">
      <c r="A4502" s="24"/>
      <c r="G4502" s="4"/>
      <c r="R4502" s="1107"/>
    </row>
    <row r="4503" spans="1:18" x14ac:dyDescent="0.2">
      <c r="A4503" s="24"/>
      <c r="G4503" s="4"/>
      <c r="R4503" s="1107"/>
    </row>
    <row r="4504" spans="1:18" x14ac:dyDescent="0.2">
      <c r="A4504" s="24"/>
      <c r="G4504" s="4"/>
      <c r="R4504" s="1107"/>
    </row>
    <row r="4505" spans="1:18" x14ac:dyDescent="0.2">
      <c r="A4505" s="24"/>
      <c r="G4505" s="4"/>
      <c r="R4505" s="1107"/>
    </row>
    <row r="4506" spans="1:18" x14ac:dyDescent="0.2">
      <c r="A4506" s="24"/>
      <c r="G4506" s="4"/>
      <c r="R4506" s="1107"/>
    </row>
    <row r="4507" spans="1:18" x14ac:dyDescent="0.2">
      <c r="A4507" s="24"/>
      <c r="G4507" s="4"/>
      <c r="R4507" s="1107"/>
    </row>
    <row r="4508" spans="1:18" x14ac:dyDescent="0.2">
      <c r="A4508" s="24"/>
      <c r="G4508" s="4"/>
      <c r="R4508" s="1107"/>
    </row>
    <row r="4509" spans="1:18" x14ac:dyDescent="0.2">
      <c r="A4509" s="24"/>
      <c r="G4509" s="4"/>
      <c r="R4509" s="1107"/>
    </row>
    <row r="4510" spans="1:18" x14ac:dyDescent="0.2">
      <c r="A4510" s="24"/>
      <c r="G4510" s="4"/>
      <c r="R4510" s="1107"/>
    </row>
    <row r="4511" spans="1:18" x14ac:dyDescent="0.2">
      <c r="A4511" s="24"/>
      <c r="G4511" s="4"/>
      <c r="R4511" s="1107"/>
    </row>
    <row r="4512" spans="1:18" x14ac:dyDescent="0.2">
      <c r="A4512" s="24"/>
      <c r="G4512" s="4"/>
      <c r="R4512" s="1107"/>
    </row>
    <row r="4513" spans="1:18" x14ac:dyDescent="0.2">
      <c r="A4513" s="24"/>
      <c r="G4513" s="4"/>
      <c r="R4513" s="1107"/>
    </row>
    <row r="4514" spans="1:18" x14ac:dyDescent="0.2">
      <c r="A4514" s="24"/>
      <c r="G4514" s="4"/>
      <c r="R4514" s="1107"/>
    </row>
    <row r="4515" spans="1:18" x14ac:dyDescent="0.2">
      <c r="A4515" s="24"/>
      <c r="G4515" s="4"/>
      <c r="R4515" s="1107"/>
    </row>
    <row r="4516" spans="1:18" x14ac:dyDescent="0.2">
      <c r="A4516" s="24"/>
      <c r="G4516" s="4"/>
      <c r="R4516" s="1107"/>
    </row>
    <row r="4517" spans="1:18" x14ac:dyDescent="0.2">
      <c r="A4517" s="24"/>
      <c r="G4517" s="4"/>
      <c r="R4517" s="1107"/>
    </row>
    <row r="4518" spans="1:18" x14ac:dyDescent="0.2">
      <c r="A4518" s="24"/>
      <c r="G4518" s="4"/>
      <c r="R4518" s="1107"/>
    </row>
    <row r="4519" spans="1:18" x14ac:dyDescent="0.2">
      <c r="A4519" s="24"/>
      <c r="G4519" s="4"/>
      <c r="R4519" s="1107"/>
    </row>
    <row r="4520" spans="1:18" x14ac:dyDescent="0.2">
      <c r="A4520" s="24"/>
      <c r="G4520" s="4"/>
      <c r="R4520" s="1107"/>
    </row>
    <row r="4521" spans="1:18" x14ac:dyDescent="0.2">
      <c r="A4521" s="24"/>
      <c r="G4521" s="4"/>
      <c r="R4521" s="1107"/>
    </row>
    <row r="4522" spans="1:18" x14ac:dyDescent="0.2">
      <c r="A4522" s="24"/>
      <c r="G4522" s="4"/>
      <c r="R4522" s="1107"/>
    </row>
    <row r="4523" spans="1:18" x14ac:dyDescent="0.2">
      <c r="A4523" s="24"/>
      <c r="G4523" s="4"/>
      <c r="R4523" s="1107"/>
    </row>
    <row r="4524" spans="1:18" x14ac:dyDescent="0.2">
      <c r="A4524" s="24"/>
      <c r="G4524" s="4"/>
      <c r="R4524" s="1107"/>
    </row>
    <row r="4525" spans="1:18" x14ac:dyDescent="0.2">
      <c r="A4525" s="24"/>
      <c r="G4525" s="4"/>
      <c r="R4525" s="1107"/>
    </row>
    <row r="4526" spans="1:18" x14ac:dyDescent="0.2">
      <c r="A4526" s="24"/>
      <c r="G4526" s="4"/>
      <c r="R4526" s="1107"/>
    </row>
    <row r="4527" spans="1:18" x14ac:dyDescent="0.2">
      <c r="A4527" s="24"/>
      <c r="G4527" s="4"/>
      <c r="R4527" s="1107"/>
    </row>
    <row r="4528" spans="1:18" x14ac:dyDescent="0.2">
      <c r="A4528" s="24"/>
      <c r="G4528" s="4"/>
      <c r="R4528" s="1107"/>
    </row>
    <row r="4529" spans="1:18" x14ac:dyDescent="0.2">
      <c r="A4529" s="24"/>
      <c r="G4529" s="4"/>
      <c r="R4529" s="1107"/>
    </row>
    <row r="4530" spans="1:18" x14ac:dyDescent="0.2">
      <c r="A4530" s="24"/>
      <c r="G4530" s="4"/>
      <c r="R4530" s="1107"/>
    </row>
    <row r="4531" spans="1:18" x14ac:dyDescent="0.2">
      <c r="A4531" s="24"/>
      <c r="G4531" s="4"/>
      <c r="R4531" s="1107"/>
    </row>
    <row r="4532" spans="1:18" x14ac:dyDescent="0.2">
      <c r="A4532" s="24"/>
      <c r="G4532" s="4"/>
      <c r="R4532" s="1107"/>
    </row>
    <row r="4533" spans="1:18" x14ac:dyDescent="0.2">
      <c r="A4533" s="24"/>
      <c r="G4533" s="4"/>
      <c r="R4533" s="1107"/>
    </row>
    <row r="4534" spans="1:18" x14ac:dyDescent="0.2">
      <c r="A4534" s="24"/>
      <c r="G4534" s="4"/>
      <c r="R4534" s="1107"/>
    </row>
    <row r="4535" spans="1:18" x14ac:dyDescent="0.2">
      <c r="A4535" s="24"/>
      <c r="G4535" s="4"/>
      <c r="R4535" s="1107"/>
    </row>
    <row r="4536" spans="1:18" x14ac:dyDescent="0.2">
      <c r="A4536" s="24"/>
      <c r="G4536" s="4"/>
      <c r="R4536" s="1107"/>
    </row>
    <row r="4537" spans="1:18" x14ac:dyDescent="0.2">
      <c r="A4537" s="24"/>
      <c r="G4537" s="4"/>
      <c r="R4537" s="1107"/>
    </row>
    <row r="4538" spans="1:18" x14ac:dyDescent="0.2">
      <c r="A4538" s="24"/>
      <c r="G4538" s="4"/>
      <c r="R4538" s="1107"/>
    </row>
    <row r="4539" spans="1:18" x14ac:dyDescent="0.2">
      <c r="A4539" s="24"/>
      <c r="G4539" s="4"/>
      <c r="R4539" s="1107"/>
    </row>
    <row r="4540" spans="1:18" x14ac:dyDescent="0.2">
      <c r="A4540" s="24"/>
      <c r="G4540" s="4"/>
      <c r="R4540" s="1107"/>
    </row>
    <row r="4541" spans="1:18" x14ac:dyDescent="0.2">
      <c r="A4541" s="24"/>
      <c r="G4541" s="4"/>
      <c r="R4541" s="1107"/>
    </row>
    <row r="4542" spans="1:18" x14ac:dyDescent="0.2">
      <c r="A4542" s="24"/>
      <c r="G4542" s="4"/>
      <c r="R4542" s="1107"/>
    </row>
    <row r="4543" spans="1:18" x14ac:dyDescent="0.2">
      <c r="A4543" s="24"/>
      <c r="G4543" s="4"/>
      <c r="R4543" s="1107"/>
    </row>
    <row r="4544" spans="1:18" x14ac:dyDescent="0.2">
      <c r="A4544" s="24"/>
      <c r="G4544" s="4"/>
      <c r="R4544" s="1107"/>
    </row>
    <row r="4545" spans="1:18" x14ac:dyDescent="0.2">
      <c r="A4545" s="24"/>
      <c r="G4545" s="4"/>
      <c r="R4545" s="1107"/>
    </row>
    <row r="4546" spans="1:18" x14ac:dyDescent="0.2">
      <c r="A4546" s="24"/>
      <c r="G4546" s="4"/>
      <c r="R4546" s="1107"/>
    </row>
    <row r="4547" spans="1:18" x14ac:dyDescent="0.2">
      <c r="A4547" s="24"/>
      <c r="G4547" s="4"/>
      <c r="R4547" s="1107"/>
    </row>
    <row r="4548" spans="1:18" x14ac:dyDescent="0.2">
      <c r="A4548" s="24"/>
      <c r="G4548" s="4"/>
      <c r="R4548" s="1107"/>
    </row>
    <row r="4549" spans="1:18" x14ac:dyDescent="0.2">
      <c r="A4549" s="24"/>
      <c r="G4549" s="4"/>
      <c r="R4549" s="1107"/>
    </row>
    <row r="4550" spans="1:18" x14ac:dyDescent="0.2">
      <c r="A4550" s="24"/>
      <c r="G4550" s="4"/>
      <c r="R4550" s="1107"/>
    </row>
    <row r="4551" spans="1:18" x14ac:dyDescent="0.2">
      <c r="A4551" s="24"/>
      <c r="G4551" s="4"/>
      <c r="R4551" s="1107"/>
    </row>
    <row r="4552" spans="1:18" x14ac:dyDescent="0.2">
      <c r="A4552" s="24"/>
      <c r="G4552" s="4"/>
      <c r="R4552" s="1107"/>
    </row>
    <row r="4553" spans="1:18" x14ac:dyDescent="0.2">
      <c r="A4553" s="24"/>
      <c r="G4553" s="4"/>
      <c r="R4553" s="1107"/>
    </row>
    <row r="4554" spans="1:18" x14ac:dyDescent="0.2">
      <c r="A4554" s="24"/>
      <c r="G4554" s="4"/>
      <c r="R4554" s="1107"/>
    </row>
    <row r="4555" spans="1:18" x14ac:dyDescent="0.2">
      <c r="A4555" s="24"/>
      <c r="G4555" s="4"/>
      <c r="R4555" s="1107"/>
    </row>
    <row r="4556" spans="1:18" x14ac:dyDescent="0.2">
      <c r="A4556" s="24"/>
      <c r="G4556" s="4"/>
      <c r="R4556" s="1107"/>
    </row>
    <row r="4557" spans="1:18" x14ac:dyDescent="0.2">
      <c r="A4557" s="24"/>
      <c r="G4557" s="4"/>
      <c r="R4557" s="1107"/>
    </row>
    <row r="4558" spans="1:18" x14ac:dyDescent="0.2">
      <c r="A4558" s="24"/>
      <c r="G4558" s="4"/>
      <c r="R4558" s="1107"/>
    </row>
    <row r="4559" spans="1:18" x14ac:dyDescent="0.2">
      <c r="A4559" s="24"/>
      <c r="G4559" s="4"/>
      <c r="R4559" s="97"/>
    </row>
    <row r="4560" spans="1:18" x14ac:dyDescent="0.2">
      <c r="A4560" s="24"/>
      <c r="G4560" s="4"/>
      <c r="R4560" s="1107"/>
    </row>
    <row r="4561" spans="1:18" x14ac:dyDescent="0.2">
      <c r="A4561" s="24"/>
      <c r="G4561" s="4"/>
      <c r="R4561" s="1107"/>
    </row>
    <row r="4562" spans="1:18" x14ac:dyDescent="0.2">
      <c r="A4562" s="24"/>
      <c r="G4562" s="4"/>
      <c r="R4562" s="1107"/>
    </row>
    <row r="4563" spans="1:18" x14ac:dyDescent="0.2">
      <c r="A4563" s="24"/>
      <c r="G4563" s="4"/>
      <c r="R4563" s="1107"/>
    </row>
    <row r="4564" spans="1:18" x14ac:dyDescent="0.2">
      <c r="A4564" s="24"/>
      <c r="G4564" s="4"/>
      <c r="R4564" s="1107"/>
    </row>
    <row r="4565" spans="1:18" x14ac:dyDescent="0.2">
      <c r="A4565" s="24"/>
      <c r="G4565" s="4"/>
      <c r="R4565" s="1107"/>
    </row>
    <row r="4566" spans="1:18" x14ac:dyDescent="0.2">
      <c r="A4566" s="24"/>
      <c r="G4566" s="4"/>
      <c r="R4566" s="1107"/>
    </row>
    <row r="4567" spans="1:18" x14ac:dyDescent="0.2">
      <c r="A4567" s="24"/>
      <c r="G4567" s="4"/>
      <c r="R4567" s="1107"/>
    </row>
    <row r="4568" spans="1:18" x14ac:dyDescent="0.2">
      <c r="A4568" s="24"/>
      <c r="G4568" s="4"/>
      <c r="R4568" s="1107"/>
    </row>
    <row r="4569" spans="1:18" x14ac:dyDescent="0.2">
      <c r="A4569" s="24"/>
      <c r="G4569" s="4"/>
      <c r="R4569" s="1107"/>
    </row>
    <row r="4570" spans="1:18" x14ac:dyDescent="0.2">
      <c r="A4570" s="24"/>
      <c r="G4570" s="4"/>
      <c r="R4570" s="1107"/>
    </row>
    <row r="4571" spans="1:18" x14ac:dyDescent="0.2">
      <c r="A4571" s="24"/>
      <c r="G4571" s="4"/>
      <c r="R4571" s="1107"/>
    </row>
    <row r="4572" spans="1:18" x14ac:dyDescent="0.2">
      <c r="A4572" s="24"/>
      <c r="G4572" s="4"/>
      <c r="R4572" s="1107"/>
    </row>
    <row r="4573" spans="1:18" x14ac:dyDescent="0.2">
      <c r="A4573" s="24"/>
      <c r="G4573" s="4"/>
      <c r="R4573" s="1107"/>
    </row>
    <row r="4574" spans="1:18" x14ac:dyDescent="0.2">
      <c r="A4574" s="24"/>
      <c r="G4574" s="4"/>
      <c r="R4574" s="1107"/>
    </row>
    <row r="4575" spans="1:18" x14ac:dyDescent="0.2">
      <c r="A4575" s="24"/>
      <c r="G4575" s="4"/>
      <c r="R4575" s="1107"/>
    </row>
    <row r="4576" spans="1:18" x14ac:dyDescent="0.2">
      <c r="A4576" s="24"/>
      <c r="G4576" s="4"/>
      <c r="R4576" s="1107"/>
    </row>
    <row r="4577" spans="1:18" x14ac:dyDescent="0.2">
      <c r="A4577" s="24"/>
      <c r="G4577" s="4"/>
      <c r="R4577" s="1107"/>
    </row>
    <row r="4578" spans="1:18" x14ac:dyDescent="0.2">
      <c r="A4578" s="24"/>
      <c r="G4578" s="4"/>
      <c r="R4578" s="1107"/>
    </row>
    <row r="4579" spans="1:18" x14ac:dyDescent="0.2">
      <c r="A4579" s="24"/>
      <c r="G4579" s="4"/>
      <c r="R4579" s="1107"/>
    </row>
    <row r="4580" spans="1:18" x14ac:dyDescent="0.2">
      <c r="A4580" s="24"/>
      <c r="G4580" s="4"/>
      <c r="R4580" s="1107"/>
    </row>
    <row r="4581" spans="1:18" x14ac:dyDescent="0.2">
      <c r="A4581" s="24"/>
      <c r="G4581" s="4"/>
      <c r="R4581" s="1107"/>
    </row>
    <row r="4582" spans="1:18" x14ac:dyDescent="0.2">
      <c r="A4582" s="24"/>
      <c r="G4582" s="4"/>
      <c r="R4582" s="1107"/>
    </row>
    <row r="4583" spans="1:18" x14ac:dyDescent="0.2">
      <c r="A4583" s="24"/>
      <c r="G4583" s="4"/>
      <c r="R4583" s="1107"/>
    </row>
    <row r="4584" spans="1:18" x14ac:dyDescent="0.2">
      <c r="A4584" s="24"/>
      <c r="G4584" s="4"/>
      <c r="R4584" s="1107"/>
    </row>
    <row r="4585" spans="1:18" x14ac:dyDescent="0.2">
      <c r="A4585" s="24"/>
      <c r="G4585" s="4"/>
      <c r="R4585" s="1107"/>
    </row>
    <row r="4586" spans="1:18" x14ac:dyDescent="0.2">
      <c r="A4586" s="24"/>
      <c r="G4586" s="4"/>
      <c r="R4586" s="1107"/>
    </row>
    <row r="4587" spans="1:18" x14ac:dyDescent="0.2">
      <c r="A4587" s="24"/>
      <c r="G4587" s="4"/>
      <c r="R4587" s="1107"/>
    </row>
    <row r="4588" spans="1:18" x14ac:dyDescent="0.2">
      <c r="A4588" s="24"/>
      <c r="G4588" s="4"/>
      <c r="R4588" s="1107"/>
    </row>
    <row r="4589" spans="1:18" x14ac:dyDescent="0.2">
      <c r="A4589" s="24"/>
      <c r="G4589" s="4"/>
      <c r="R4589" s="1107"/>
    </row>
    <row r="4590" spans="1:18" x14ac:dyDescent="0.2">
      <c r="A4590" s="24"/>
      <c r="G4590" s="4"/>
      <c r="R4590" s="1107"/>
    </row>
    <row r="4591" spans="1:18" x14ac:dyDescent="0.2">
      <c r="A4591" s="24"/>
      <c r="G4591" s="4"/>
      <c r="R4591" s="1107"/>
    </row>
    <row r="4592" spans="1:18" x14ac:dyDescent="0.2">
      <c r="A4592" s="24"/>
      <c r="G4592" s="4"/>
      <c r="R4592" s="1107"/>
    </row>
    <row r="4593" spans="1:18" x14ac:dyDescent="0.2">
      <c r="A4593" s="24"/>
      <c r="G4593" s="4"/>
      <c r="R4593" s="1107"/>
    </row>
    <row r="4594" spans="1:18" x14ac:dyDescent="0.2">
      <c r="A4594" s="24"/>
      <c r="G4594" s="4"/>
      <c r="R4594" s="1107"/>
    </row>
    <row r="4595" spans="1:18" x14ac:dyDescent="0.2">
      <c r="A4595" s="24"/>
      <c r="G4595" s="4"/>
      <c r="R4595" s="1107"/>
    </row>
    <row r="4596" spans="1:18" x14ac:dyDescent="0.2">
      <c r="A4596" s="24"/>
      <c r="G4596" s="4"/>
      <c r="R4596" s="1107"/>
    </row>
    <row r="4597" spans="1:18" x14ac:dyDescent="0.2">
      <c r="A4597" s="24"/>
      <c r="G4597" s="4"/>
      <c r="R4597" s="1107"/>
    </row>
    <row r="4598" spans="1:18" x14ac:dyDescent="0.2">
      <c r="A4598" s="24"/>
      <c r="G4598" s="4"/>
      <c r="R4598" s="1107"/>
    </row>
    <row r="4599" spans="1:18" x14ac:dyDescent="0.2">
      <c r="A4599" s="24"/>
      <c r="G4599" s="4"/>
      <c r="R4599" s="1107"/>
    </row>
    <row r="4600" spans="1:18" x14ac:dyDescent="0.2">
      <c r="A4600" s="24"/>
      <c r="G4600" s="4"/>
      <c r="R4600" s="1107"/>
    </row>
    <row r="4601" spans="1:18" x14ac:dyDescent="0.2">
      <c r="A4601" s="24"/>
      <c r="G4601" s="4"/>
      <c r="R4601" s="1107"/>
    </row>
    <row r="4602" spans="1:18" x14ac:dyDescent="0.2">
      <c r="A4602" s="24"/>
      <c r="G4602" s="4"/>
      <c r="R4602" s="1107"/>
    </row>
    <row r="4603" spans="1:18" x14ac:dyDescent="0.2">
      <c r="A4603" s="24"/>
      <c r="G4603" s="4"/>
      <c r="R4603" s="1107"/>
    </row>
    <row r="4604" spans="1:18" x14ac:dyDescent="0.2">
      <c r="A4604" s="24"/>
      <c r="G4604" s="4"/>
      <c r="R4604" s="1107"/>
    </row>
    <row r="4605" spans="1:18" x14ac:dyDescent="0.2">
      <c r="A4605" s="24"/>
      <c r="G4605" s="4"/>
      <c r="R4605" s="1107"/>
    </row>
    <row r="4606" spans="1:18" x14ac:dyDescent="0.2">
      <c r="A4606" s="24"/>
      <c r="G4606" s="4"/>
      <c r="R4606" s="1107"/>
    </row>
    <row r="4607" spans="1:18" x14ac:dyDescent="0.2">
      <c r="A4607" s="24"/>
      <c r="G4607" s="4"/>
      <c r="R4607" s="1107"/>
    </row>
    <row r="4608" spans="1:18" x14ac:dyDescent="0.2">
      <c r="A4608" s="24"/>
      <c r="G4608" s="4"/>
      <c r="R4608" s="1107"/>
    </row>
    <row r="4609" spans="1:18" x14ac:dyDescent="0.2">
      <c r="A4609" s="24"/>
      <c r="G4609" s="4"/>
      <c r="R4609" s="1107"/>
    </row>
    <row r="4610" spans="1:18" x14ac:dyDescent="0.2">
      <c r="A4610" s="24"/>
      <c r="G4610" s="4"/>
      <c r="R4610" s="1107"/>
    </row>
    <row r="4611" spans="1:18" x14ac:dyDescent="0.2">
      <c r="A4611" s="24"/>
      <c r="G4611" s="4"/>
      <c r="R4611" s="1107"/>
    </row>
    <row r="4612" spans="1:18" x14ac:dyDescent="0.2">
      <c r="A4612" s="24"/>
      <c r="G4612" s="4"/>
      <c r="R4612" s="1107"/>
    </row>
    <row r="4613" spans="1:18" x14ac:dyDescent="0.2">
      <c r="A4613" s="24"/>
      <c r="G4613" s="4"/>
      <c r="R4613" s="1107"/>
    </row>
    <row r="4614" spans="1:18" x14ac:dyDescent="0.2">
      <c r="A4614" s="24"/>
      <c r="G4614" s="4"/>
      <c r="R4614" s="1107"/>
    </row>
    <row r="4615" spans="1:18" x14ac:dyDescent="0.2">
      <c r="A4615" s="24"/>
      <c r="G4615" s="4"/>
      <c r="R4615" s="1107"/>
    </row>
    <row r="4616" spans="1:18" x14ac:dyDescent="0.2">
      <c r="A4616" s="24"/>
      <c r="G4616" s="4"/>
      <c r="R4616" s="1107"/>
    </row>
    <row r="4617" spans="1:18" x14ac:dyDescent="0.2">
      <c r="A4617" s="24"/>
      <c r="G4617" s="4"/>
      <c r="R4617" s="1107"/>
    </row>
    <row r="4618" spans="1:18" x14ac:dyDescent="0.2">
      <c r="A4618" s="24"/>
      <c r="G4618" s="4"/>
      <c r="R4618" s="1107"/>
    </row>
    <row r="4619" spans="1:18" x14ac:dyDescent="0.2">
      <c r="A4619" s="24"/>
      <c r="G4619" s="4"/>
      <c r="R4619" s="1107"/>
    </row>
    <row r="4620" spans="1:18" x14ac:dyDescent="0.2">
      <c r="A4620" s="24"/>
      <c r="G4620" s="4"/>
      <c r="R4620" s="1107"/>
    </row>
    <row r="4621" spans="1:18" x14ac:dyDescent="0.2">
      <c r="A4621" s="24"/>
      <c r="G4621" s="4"/>
      <c r="R4621" s="1107"/>
    </row>
    <row r="4622" spans="1:18" x14ac:dyDescent="0.2">
      <c r="A4622" s="24"/>
      <c r="G4622" s="4"/>
      <c r="R4622" s="1107"/>
    </row>
    <row r="4623" spans="1:18" x14ac:dyDescent="0.2">
      <c r="A4623" s="24"/>
      <c r="G4623" s="4"/>
      <c r="R4623" s="1107"/>
    </row>
    <row r="4624" spans="1:18" x14ac:dyDescent="0.2">
      <c r="A4624" s="24"/>
      <c r="G4624" s="4"/>
      <c r="R4624" s="1107"/>
    </row>
    <row r="4625" spans="1:18" x14ac:dyDescent="0.2">
      <c r="A4625" s="24"/>
      <c r="G4625" s="4"/>
      <c r="R4625" s="1107"/>
    </row>
    <row r="4626" spans="1:18" x14ac:dyDescent="0.2">
      <c r="A4626" s="24"/>
      <c r="G4626" s="4"/>
      <c r="R4626" s="1107"/>
    </row>
    <row r="4627" spans="1:18" x14ac:dyDescent="0.2">
      <c r="A4627" s="24"/>
      <c r="G4627" s="4"/>
      <c r="R4627" s="1107"/>
    </row>
    <row r="4628" spans="1:18" x14ac:dyDescent="0.2">
      <c r="A4628" s="24"/>
      <c r="G4628" s="4"/>
      <c r="R4628" s="1107"/>
    </row>
    <row r="4629" spans="1:18" x14ac:dyDescent="0.2">
      <c r="A4629" s="24"/>
      <c r="G4629" s="4"/>
      <c r="R4629" s="1107"/>
    </row>
    <row r="4630" spans="1:18" x14ac:dyDescent="0.2">
      <c r="A4630" s="24"/>
      <c r="G4630" s="4"/>
      <c r="R4630" s="1107"/>
    </row>
    <row r="4631" spans="1:18" x14ac:dyDescent="0.2">
      <c r="A4631" s="24"/>
      <c r="G4631" s="4"/>
      <c r="R4631" s="1107"/>
    </row>
    <row r="4632" spans="1:18" x14ac:dyDescent="0.2">
      <c r="A4632" s="24"/>
      <c r="G4632" s="4"/>
      <c r="R4632" s="1107"/>
    </row>
    <row r="4633" spans="1:18" x14ac:dyDescent="0.2">
      <c r="A4633" s="24"/>
      <c r="G4633" s="4"/>
      <c r="R4633" s="1107"/>
    </row>
    <row r="4634" spans="1:18" x14ac:dyDescent="0.2">
      <c r="A4634" s="24"/>
      <c r="G4634" s="4"/>
      <c r="R4634" s="1107"/>
    </row>
    <row r="4635" spans="1:18" x14ac:dyDescent="0.2">
      <c r="A4635" s="24"/>
      <c r="G4635" s="4"/>
      <c r="R4635" s="1107"/>
    </row>
    <row r="4636" spans="1:18" x14ac:dyDescent="0.2">
      <c r="A4636" s="24"/>
      <c r="G4636" s="4"/>
      <c r="R4636" s="1107"/>
    </row>
    <row r="4637" spans="1:18" x14ac:dyDescent="0.2">
      <c r="A4637" s="24"/>
      <c r="G4637" s="4"/>
      <c r="R4637" s="1107"/>
    </row>
    <row r="4638" spans="1:18" x14ac:dyDescent="0.2">
      <c r="A4638" s="24"/>
      <c r="G4638" s="4"/>
      <c r="R4638" s="1107"/>
    </row>
    <row r="4639" spans="1:18" x14ac:dyDescent="0.2">
      <c r="A4639" s="24"/>
      <c r="G4639" s="4"/>
      <c r="R4639" s="1107"/>
    </row>
    <row r="4640" spans="1:18" x14ac:dyDescent="0.2">
      <c r="A4640" s="24"/>
      <c r="G4640" s="4"/>
      <c r="R4640" s="1107"/>
    </row>
    <row r="4641" spans="1:18" x14ac:dyDescent="0.2">
      <c r="A4641" s="24"/>
      <c r="G4641" s="4"/>
      <c r="R4641" s="1107"/>
    </row>
    <row r="4642" spans="1:18" x14ac:dyDescent="0.2">
      <c r="A4642" s="24"/>
      <c r="G4642" s="4"/>
      <c r="R4642" s="1107"/>
    </row>
    <row r="4643" spans="1:18" x14ac:dyDescent="0.2">
      <c r="A4643" s="24"/>
      <c r="G4643" s="4"/>
      <c r="R4643" s="1107"/>
    </row>
    <row r="4644" spans="1:18" x14ac:dyDescent="0.2">
      <c r="A4644" s="24"/>
      <c r="G4644" s="4"/>
      <c r="R4644" s="1107"/>
    </row>
    <row r="4645" spans="1:18" x14ac:dyDescent="0.2">
      <c r="A4645" s="24"/>
      <c r="G4645" s="4"/>
      <c r="R4645" s="1107"/>
    </row>
    <row r="4646" spans="1:18" x14ac:dyDescent="0.2">
      <c r="A4646" s="24"/>
      <c r="G4646" s="4"/>
      <c r="R4646" s="1107"/>
    </row>
    <row r="4647" spans="1:18" x14ac:dyDescent="0.2">
      <c r="A4647" s="24"/>
      <c r="G4647" s="4"/>
      <c r="R4647" s="1107"/>
    </row>
    <row r="4648" spans="1:18" x14ac:dyDescent="0.2">
      <c r="A4648" s="24"/>
      <c r="G4648" s="4"/>
      <c r="R4648" s="1107"/>
    </row>
    <row r="4649" spans="1:18" x14ac:dyDescent="0.2">
      <c r="A4649" s="24"/>
      <c r="G4649" s="4"/>
      <c r="R4649" s="1107"/>
    </row>
    <row r="4650" spans="1:18" x14ac:dyDescent="0.2">
      <c r="A4650" s="24"/>
      <c r="G4650" s="4"/>
      <c r="R4650" s="1107"/>
    </row>
    <row r="4651" spans="1:18" x14ac:dyDescent="0.2">
      <c r="A4651" s="24"/>
      <c r="G4651" s="4"/>
      <c r="R4651" s="1107"/>
    </row>
    <row r="4652" spans="1:18" x14ac:dyDescent="0.2">
      <c r="A4652" s="24"/>
      <c r="G4652" s="4"/>
      <c r="R4652" s="1107"/>
    </row>
    <row r="4653" spans="1:18" x14ac:dyDescent="0.2">
      <c r="A4653" s="24"/>
      <c r="G4653" s="4"/>
      <c r="R4653" s="1107"/>
    </row>
    <row r="4654" spans="1:18" x14ac:dyDescent="0.2">
      <c r="A4654" s="24"/>
      <c r="G4654" s="4"/>
      <c r="R4654" s="1107"/>
    </row>
    <row r="4655" spans="1:18" x14ac:dyDescent="0.2">
      <c r="A4655" s="24"/>
      <c r="G4655" s="4"/>
      <c r="R4655" s="1107"/>
    </row>
    <row r="4656" spans="1:18" x14ac:dyDescent="0.2">
      <c r="A4656" s="24"/>
      <c r="G4656" s="4"/>
      <c r="R4656" s="1107"/>
    </row>
    <row r="4657" spans="1:18" x14ac:dyDescent="0.2">
      <c r="A4657" s="24"/>
      <c r="G4657" s="4"/>
      <c r="R4657" s="1107"/>
    </row>
    <row r="4658" spans="1:18" x14ac:dyDescent="0.2">
      <c r="A4658" s="24"/>
      <c r="G4658" s="4"/>
      <c r="R4658" s="1107"/>
    </row>
    <row r="4659" spans="1:18" x14ac:dyDescent="0.2">
      <c r="A4659" s="24"/>
      <c r="G4659" s="4"/>
      <c r="R4659" s="1107"/>
    </row>
    <row r="4660" spans="1:18" x14ac:dyDescent="0.2">
      <c r="A4660" s="24"/>
      <c r="G4660" s="4"/>
      <c r="R4660" s="1107"/>
    </row>
    <row r="4661" spans="1:18" x14ac:dyDescent="0.2">
      <c r="A4661" s="24"/>
      <c r="R4661" s="1107"/>
    </row>
    <row r="4662" spans="1:18" x14ac:dyDescent="0.2">
      <c r="A4662" s="24"/>
      <c r="R4662" s="1107"/>
    </row>
    <row r="4663" spans="1:18" x14ac:dyDescent="0.2">
      <c r="A4663" s="24"/>
      <c r="R4663" s="1107"/>
    </row>
    <row r="4664" spans="1:18" x14ac:dyDescent="0.2">
      <c r="A4664" s="24"/>
      <c r="R4664" s="1107"/>
    </row>
    <row r="4665" spans="1:18" x14ac:dyDescent="0.2">
      <c r="A4665" s="24"/>
      <c r="R4665" s="1107"/>
    </row>
    <row r="4666" spans="1:18" x14ac:dyDescent="0.2">
      <c r="A4666" s="24"/>
      <c r="R4666" s="1107"/>
    </row>
    <row r="4667" spans="1:18" x14ac:dyDescent="0.2">
      <c r="A4667" s="24"/>
      <c r="R4667" s="1107"/>
    </row>
    <row r="4668" spans="1:18" x14ac:dyDescent="0.2">
      <c r="A4668" s="24"/>
      <c r="R4668" s="1107"/>
    </row>
    <row r="4669" spans="1:18" x14ac:dyDescent="0.2">
      <c r="A4669" s="24"/>
      <c r="R4669" s="1107"/>
    </row>
    <row r="4670" spans="1:18" x14ac:dyDescent="0.2">
      <c r="A4670" s="24"/>
      <c r="R4670" s="1107"/>
    </row>
    <row r="4671" spans="1:18" x14ac:dyDescent="0.2">
      <c r="A4671" s="24"/>
      <c r="R4671" s="1107"/>
    </row>
    <row r="4672" spans="1:18" x14ac:dyDescent="0.2">
      <c r="A4672" s="24"/>
      <c r="R4672" s="1107"/>
    </row>
    <row r="4673" spans="1:18" x14ac:dyDescent="0.2">
      <c r="A4673" s="24"/>
      <c r="R4673" s="1107"/>
    </row>
    <row r="4674" spans="1:18" x14ac:dyDescent="0.2">
      <c r="A4674" s="24"/>
      <c r="R4674" s="1107"/>
    </row>
    <row r="4675" spans="1:18" x14ac:dyDescent="0.2">
      <c r="A4675" s="24"/>
      <c r="R4675" s="1107"/>
    </row>
    <row r="4676" spans="1:18" x14ac:dyDescent="0.2">
      <c r="A4676" s="24"/>
      <c r="R4676" s="1107"/>
    </row>
    <row r="4677" spans="1:18" x14ac:dyDescent="0.2">
      <c r="A4677" s="24"/>
      <c r="R4677" s="1107"/>
    </row>
    <row r="4678" spans="1:18" x14ac:dyDescent="0.2">
      <c r="A4678" s="24"/>
      <c r="R4678" s="1107"/>
    </row>
    <row r="4679" spans="1:18" x14ac:dyDescent="0.2">
      <c r="A4679" s="24"/>
      <c r="R4679" s="1107"/>
    </row>
    <row r="4680" spans="1:18" x14ac:dyDescent="0.2">
      <c r="A4680" s="24"/>
      <c r="R4680" s="1107"/>
    </row>
    <row r="4681" spans="1:18" x14ac:dyDescent="0.2">
      <c r="A4681" s="24"/>
      <c r="R4681" s="1107"/>
    </row>
    <row r="4682" spans="1:18" x14ac:dyDescent="0.2">
      <c r="A4682" s="24"/>
      <c r="R4682" s="1107"/>
    </row>
    <row r="4683" spans="1:18" x14ac:dyDescent="0.2">
      <c r="A4683" s="24"/>
      <c r="R4683" s="1107"/>
    </row>
    <row r="4684" spans="1:18" x14ac:dyDescent="0.2">
      <c r="A4684" s="24"/>
      <c r="R4684" s="1107"/>
    </row>
    <row r="4685" spans="1:18" x14ac:dyDescent="0.2">
      <c r="A4685" s="24"/>
      <c r="R4685" s="1107"/>
    </row>
    <row r="4686" spans="1:18" x14ac:dyDescent="0.2">
      <c r="A4686" s="24"/>
      <c r="R4686" s="1107"/>
    </row>
    <row r="4687" spans="1:18" x14ac:dyDescent="0.2">
      <c r="A4687" s="24"/>
      <c r="R4687" s="1107"/>
    </row>
    <row r="4688" spans="1:18" x14ac:dyDescent="0.2">
      <c r="A4688" s="24"/>
      <c r="R4688" s="1107"/>
    </row>
    <row r="4689" spans="1:18" x14ac:dyDescent="0.2">
      <c r="A4689" s="24"/>
      <c r="R4689" s="1107"/>
    </row>
    <row r="4690" spans="1:18" x14ac:dyDescent="0.2">
      <c r="A4690" s="24"/>
      <c r="R4690" s="1107"/>
    </row>
    <row r="4691" spans="1:18" x14ac:dyDescent="0.2">
      <c r="A4691" s="24"/>
      <c r="R4691" s="1107"/>
    </row>
    <row r="4692" spans="1:18" x14ac:dyDescent="0.2">
      <c r="A4692" s="24"/>
      <c r="R4692" s="1107"/>
    </row>
    <row r="4693" spans="1:18" x14ac:dyDescent="0.2">
      <c r="A4693" s="24"/>
      <c r="R4693" s="1107"/>
    </row>
    <row r="4694" spans="1:18" x14ac:dyDescent="0.2">
      <c r="A4694" s="24"/>
      <c r="R4694" s="1107"/>
    </row>
    <row r="4695" spans="1:18" x14ac:dyDescent="0.2">
      <c r="A4695" s="24"/>
      <c r="R4695" s="1107"/>
    </row>
    <row r="4696" spans="1:18" x14ac:dyDescent="0.2">
      <c r="A4696" s="24"/>
      <c r="R4696" s="1107"/>
    </row>
    <row r="4697" spans="1:18" x14ac:dyDescent="0.2">
      <c r="A4697" s="24"/>
      <c r="R4697" s="1107"/>
    </row>
    <row r="4698" spans="1:18" x14ac:dyDescent="0.2">
      <c r="A4698" s="24"/>
      <c r="R4698" s="1107"/>
    </row>
    <row r="4699" spans="1:18" x14ac:dyDescent="0.2">
      <c r="A4699" s="24"/>
      <c r="R4699" s="1107"/>
    </row>
    <row r="4700" spans="1:18" x14ac:dyDescent="0.2">
      <c r="A4700" s="24"/>
      <c r="R4700" s="1107"/>
    </row>
    <row r="4701" spans="1:18" x14ac:dyDescent="0.2">
      <c r="A4701" s="24"/>
      <c r="R4701" s="1107"/>
    </row>
    <row r="4702" spans="1:18" x14ac:dyDescent="0.2">
      <c r="A4702" s="24"/>
      <c r="R4702" s="1107"/>
    </row>
    <row r="4703" spans="1:18" x14ac:dyDescent="0.2">
      <c r="A4703" s="24"/>
      <c r="R4703" s="1107"/>
    </row>
    <row r="4704" spans="1:18" x14ac:dyDescent="0.2">
      <c r="A4704" s="24"/>
      <c r="R4704" s="1107"/>
    </row>
    <row r="4705" spans="1:18" x14ac:dyDescent="0.2">
      <c r="A4705" s="24"/>
      <c r="R4705" s="1107"/>
    </row>
    <row r="4706" spans="1:18" x14ac:dyDescent="0.2">
      <c r="A4706" s="24"/>
      <c r="R4706" s="1107"/>
    </row>
    <row r="4707" spans="1:18" x14ac:dyDescent="0.2">
      <c r="A4707" s="24"/>
      <c r="R4707" s="1107"/>
    </row>
    <row r="4708" spans="1:18" x14ac:dyDescent="0.2">
      <c r="A4708" s="24"/>
      <c r="R4708" s="1107"/>
    </row>
    <row r="4709" spans="1:18" x14ac:dyDescent="0.2">
      <c r="A4709" s="24"/>
      <c r="R4709" s="1107"/>
    </row>
    <row r="4710" spans="1:18" x14ac:dyDescent="0.2">
      <c r="A4710" s="24"/>
      <c r="R4710" s="1107"/>
    </row>
    <row r="4711" spans="1:18" x14ac:dyDescent="0.2">
      <c r="A4711" s="24"/>
      <c r="R4711" s="1107"/>
    </row>
    <row r="4712" spans="1:18" x14ac:dyDescent="0.2">
      <c r="A4712" s="24"/>
      <c r="R4712" s="1107"/>
    </row>
    <row r="4713" spans="1:18" x14ac:dyDescent="0.2">
      <c r="A4713" s="24"/>
      <c r="R4713" s="1107"/>
    </row>
    <row r="4714" spans="1:18" x14ac:dyDescent="0.2">
      <c r="A4714" s="24"/>
      <c r="R4714" s="1107"/>
    </row>
    <row r="4715" spans="1:18" x14ac:dyDescent="0.2">
      <c r="A4715" s="24"/>
      <c r="R4715" s="1107"/>
    </row>
    <row r="4716" spans="1:18" x14ac:dyDescent="0.2">
      <c r="A4716" s="24"/>
      <c r="R4716" s="1107"/>
    </row>
    <row r="4717" spans="1:18" x14ac:dyDescent="0.2">
      <c r="A4717" s="24"/>
      <c r="R4717" s="1107"/>
    </row>
    <row r="4718" spans="1:18" x14ac:dyDescent="0.2">
      <c r="A4718" s="24"/>
      <c r="R4718" s="1107"/>
    </row>
    <row r="4719" spans="1:18" x14ac:dyDescent="0.2">
      <c r="A4719" s="24"/>
      <c r="R4719" s="1107"/>
    </row>
    <row r="4720" spans="1:18" x14ac:dyDescent="0.2">
      <c r="A4720" s="24"/>
      <c r="R4720" s="1107"/>
    </row>
    <row r="4721" spans="1:18" x14ac:dyDescent="0.2">
      <c r="A4721" s="24"/>
      <c r="R4721" s="1107"/>
    </row>
    <row r="4722" spans="1:18" x14ac:dyDescent="0.2">
      <c r="A4722" s="24"/>
      <c r="R4722" s="1107"/>
    </row>
    <row r="4723" spans="1:18" x14ac:dyDescent="0.2">
      <c r="A4723" s="24"/>
      <c r="R4723" s="1107"/>
    </row>
    <row r="4724" spans="1:18" x14ac:dyDescent="0.2">
      <c r="A4724" s="24"/>
      <c r="R4724" s="1107"/>
    </row>
    <row r="4725" spans="1:18" x14ac:dyDescent="0.2">
      <c r="A4725" s="24"/>
      <c r="R4725" s="1107"/>
    </row>
    <row r="4726" spans="1:18" x14ac:dyDescent="0.2">
      <c r="A4726" s="24"/>
      <c r="R4726" s="1107"/>
    </row>
    <row r="4727" spans="1:18" x14ac:dyDescent="0.2">
      <c r="A4727" s="24"/>
      <c r="R4727" s="1107"/>
    </row>
    <row r="4728" spans="1:18" x14ac:dyDescent="0.2">
      <c r="A4728" s="24"/>
      <c r="R4728" s="1107"/>
    </row>
    <row r="4729" spans="1:18" x14ac:dyDescent="0.2">
      <c r="A4729" s="24"/>
      <c r="R4729" s="1107"/>
    </row>
    <row r="4730" spans="1:18" x14ac:dyDescent="0.2">
      <c r="A4730" s="24"/>
      <c r="R4730" s="1107"/>
    </row>
    <row r="4731" spans="1:18" x14ac:dyDescent="0.2">
      <c r="A4731" s="24"/>
      <c r="R4731" s="1107"/>
    </row>
    <row r="4732" spans="1:18" x14ac:dyDescent="0.2">
      <c r="A4732" s="24"/>
      <c r="R4732" s="1107"/>
    </row>
    <row r="4733" spans="1:18" x14ac:dyDescent="0.2">
      <c r="A4733" s="24"/>
      <c r="R4733" s="1107"/>
    </row>
    <row r="4734" spans="1:18" x14ac:dyDescent="0.2">
      <c r="A4734" s="24"/>
      <c r="R4734" s="1107"/>
    </row>
    <row r="4735" spans="1:18" x14ac:dyDescent="0.2">
      <c r="A4735" s="24"/>
      <c r="R4735" s="1107"/>
    </row>
    <row r="4736" spans="1:18" x14ac:dyDescent="0.2">
      <c r="A4736" s="24"/>
      <c r="R4736" s="1107"/>
    </row>
    <row r="4737" spans="1:18" x14ac:dyDescent="0.2">
      <c r="A4737" s="24"/>
      <c r="R4737" s="1107"/>
    </row>
    <row r="4738" spans="1:18" x14ac:dyDescent="0.2">
      <c r="A4738" s="24"/>
      <c r="R4738" s="1107"/>
    </row>
    <row r="4739" spans="1:18" x14ac:dyDescent="0.2">
      <c r="A4739" s="24"/>
      <c r="R4739" s="1107"/>
    </row>
    <row r="4740" spans="1:18" x14ac:dyDescent="0.2">
      <c r="A4740" s="24"/>
      <c r="R4740" s="1107"/>
    </row>
    <row r="4741" spans="1:18" x14ac:dyDescent="0.2">
      <c r="A4741" s="24"/>
      <c r="R4741" s="1107"/>
    </row>
    <row r="4742" spans="1:18" x14ac:dyDescent="0.2">
      <c r="A4742" s="24"/>
      <c r="R4742" s="1107"/>
    </row>
    <row r="4743" spans="1:18" x14ac:dyDescent="0.2">
      <c r="A4743" s="24"/>
      <c r="R4743" s="1107"/>
    </row>
    <row r="4744" spans="1:18" x14ac:dyDescent="0.2">
      <c r="A4744" s="24"/>
      <c r="R4744" s="1107"/>
    </row>
    <row r="4745" spans="1:18" x14ac:dyDescent="0.2">
      <c r="A4745" s="24"/>
      <c r="R4745" s="1107"/>
    </row>
    <row r="4746" spans="1:18" x14ac:dyDescent="0.2">
      <c r="A4746" s="24"/>
      <c r="R4746" s="1107"/>
    </row>
    <row r="4747" spans="1:18" x14ac:dyDescent="0.2">
      <c r="A4747" s="24"/>
      <c r="R4747" s="1107"/>
    </row>
    <row r="4748" spans="1:18" x14ac:dyDescent="0.2">
      <c r="A4748" s="24"/>
      <c r="R4748" s="1107"/>
    </row>
    <row r="4749" spans="1:18" x14ac:dyDescent="0.2">
      <c r="A4749" s="24"/>
      <c r="R4749" s="1107"/>
    </row>
    <row r="4750" spans="1:18" x14ac:dyDescent="0.2">
      <c r="A4750" s="24"/>
      <c r="R4750" s="1107"/>
    </row>
    <row r="4751" spans="1:18" x14ac:dyDescent="0.2">
      <c r="A4751" s="24"/>
      <c r="R4751" s="1107"/>
    </row>
    <row r="4752" spans="1:18" x14ac:dyDescent="0.2">
      <c r="A4752" s="24"/>
      <c r="R4752" s="1107"/>
    </row>
    <row r="4753" spans="1:32" x14ac:dyDescent="0.2">
      <c r="A4753" s="24"/>
      <c r="R4753" s="1107"/>
    </row>
    <row r="4754" spans="1:32" x14ac:dyDescent="0.2">
      <c r="A4754" s="24"/>
      <c r="R4754" s="1107"/>
    </row>
    <row r="4755" spans="1:32" x14ac:dyDescent="0.2">
      <c r="A4755" s="24"/>
      <c r="R4755" s="1107"/>
    </row>
    <row r="4756" spans="1:32" x14ac:dyDescent="0.2">
      <c r="A4756" s="24"/>
      <c r="R4756" s="1107"/>
    </row>
    <row r="4757" spans="1:32" x14ac:dyDescent="0.2">
      <c r="A4757" s="24"/>
      <c r="R4757" s="1107"/>
    </row>
    <row r="4758" spans="1:32" x14ac:dyDescent="0.2">
      <c r="A4758" s="24"/>
      <c r="R4758" s="1107"/>
    </row>
    <row r="4759" spans="1:32" x14ac:dyDescent="0.2">
      <c r="A4759" s="24"/>
      <c r="R4759" s="1107"/>
    </row>
    <row r="4760" spans="1:32" x14ac:dyDescent="0.2">
      <c r="A4760" s="24"/>
      <c r="R4760" s="1107"/>
    </row>
    <row r="4761" spans="1:32" x14ac:dyDescent="0.2">
      <c r="A4761" s="24"/>
      <c r="R4761" s="1107"/>
    </row>
    <row r="4762" spans="1:32" x14ac:dyDescent="0.2">
      <c r="A4762" s="24"/>
      <c r="R4762" s="1107"/>
    </row>
    <row r="4763" spans="1:32" x14ac:dyDescent="0.2">
      <c r="A4763" s="24"/>
      <c r="R4763" s="1107"/>
    </row>
    <row r="4764" spans="1:32" x14ac:dyDescent="0.2">
      <c r="A4764" s="24"/>
      <c r="R4764" s="1107"/>
    </row>
    <row r="4765" spans="1:32" x14ac:dyDescent="0.2">
      <c r="A4765" s="24"/>
      <c r="R4765" s="1107"/>
    </row>
    <row r="4766" spans="1:32" x14ac:dyDescent="0.2">
      <c r="A4766" s="24"/>
      <c r="R4766" s="1107"/>
    </row>
    <row r="4767" spans="1:32" x14ac:dyDescent="0.2">
      <c r="A4767" s="24"/>
      <c r="R4767" s="1107"/>
    </row>
    <row r="4768" spans="1:32" s="6" customFormat="1" x14ac:dyDescent="0.2">
      <c r="A4768" s="24"/>
      <c r="B4768" s="16"/>
      <c r="C4768" s="1"/>
      <c r="D4768" s="1"/>
      <c r="F4768" s="3"/>
      <c r="H4768" s="5"/>
      <c r="I4768" s="1"/>
      <c r="J4768" s="7"/>
      <c r="K4768" s="2"/>
      <c r="L4768" s="2"/>
      <c r="M4768" s="2"/>
      <c r="N4768" s="2"/>
      <c r="O4768" s="1"/>
      <c r="P4768" s="1"/>
      <c r="R4768" s="1107"/>
      <c r="S4768" s="1"/>
      <c r="T4768" s="647"/>
      <c r="V4768" s="1"/>
      <c r="W4768" s="1"/>
      <c r="X4768" s="1"/>
      <c r="Y4768" s="1"/>
      <c r="Z4768" s="1"/>
      <c r="AA4768" s="7"/>
      <c r="AB4768" s="1"/>
      <c r="AC4768" s="1"/>
      <c r="AD4768" s="1"/>
      <c r="AE4768" s="1"/>
      <c r="AF4768" s="1"/>
    </row>
    <row r="4769" spans="1:32" x14ac:dyDescent="0.2">
      <c r="A4769" s="24"/>
      <c r="R4769" s="1107"/>
    </row>
    <row r="4770" spans="1:32" x14ac:dyDescent="0.2">
      <c r="A4770" s="24"/>
      <c r="R4770" s="1107"/>
    </row>
    <row r="4771" spans="1:32" x14ac:dyDescent="0.2">
      <c r="A4771" s="24"/>
      <c r="R4771" s="1107"/>
    </row>
    <row r="4772" spans="1:32" x14ac:dyDescent="0.2">
      <c r="A4772" s="24"/>
      <c r="R4772" s="1107"/>
    </row>
    <row r="4773" spans="1:32" x14ac:dyDescent="0.2">
      <c r="A4773" s="24"/>
      <c r="R4773" s="1107"/>
    </row>
    <row r="4774" spans="1:32" x14ac:dyDescent="0.2">
      <c r="A4774" s="24"/>
      <c r="R4774" s="1107"/>
    </row>
    <row r="4775" spans="1:32" s="6" customFormat="1" x14ac:dyDescent="0.2">
      <c r="A4775" s="24"/>
      <c r="B4775" s="16"/>
      <c r="C4775" s="1"/>
      <c r="D4775" s="1"/>
      <c r="F4775" s="3"/>
      <c r="H4775" s="5"/>
      <c r="I4775" s="1"/>
      <c r="J4775" s="7"/>
      <c r="K4775" s="2"/>
      <c r="L4775" s="2"/>
      <c r="M4775" s="2"/>
      <c r="N4775" s="2"/>
      <c r="O4775" s="1"/>
      <c r="P4775" s="1"/>
      <c r="R4775" s="1107"/>
      <c r="S4775" s="1"/>
      <c r="T4775" s="647"/>
      <c r="V4775" s="1"/>
      <c r="W4775" s="1"/>
      <c r="X4775" s="1"/>
      <c r="Y4775" s="1"/>
      <c r="Z4775" s="1"/>
      <c r="AA4775" s="7"/>
      <c r="AB4775" s="1"/>
      <c r="AC4775" s="1"/>
      <c r="AD4775" s="1"/>
      <c r="AE4775" s="1"/>
      <c r="AF4775" s="1"/>
    </row>
    <row r="4776" spans="1:32" x14ac:dyDescent="0.2">
      <c r="A4776" s="24"/>
      <c r="R4776" s="1107"/>
    </row>
    <row r="4777" spans="1:32" x14ac:dyDescent="0.2">
      <c r="A4777" s="24"/>
      <c r="R4777" s="1107"/>
    </row>
    <row r="4778" spans="1:32" x14ac:dyDescent="0.2">
      <c r="A4778" s="24"/>
      <c r="R4778" s="1107"/>
    </row>
    <row r="4779" spans="1:32" x14ac:dyDescent="0.2">
      <c r="A4779" s="24"/>
      <c r="R4779" s="1107"/>
    </row>
    <row r="4780" spans="1:32" x14ac:dyDescent="0.2">
      <c r="A4780" s="24"/>
      <c r="R4780" s="1107"/>
    </row>
    <row r="4781" spans="1:32" x14ac:dyDescent="0.2">
      <c r="A4781" s="24"/>
      <c r="R4781" s="1107"/>
    </row>
    <row r="4782" spans="1:32" x14ac:dyDescent="0.2">
      <c r="A4782" s="24"/>
      <c r="R4782" s="1107"/>
    </row>
    <row r="4783" spans="1:32" x14ac:dyDescent="0.2">
      <c r="A4783" s="24"/>
      <c r="R4783" s="1107"/>
    </row>
    <row r="4784" spans="1:32" x14ac:dyDescent="0.2">
      <c r="A4784" s="24"/>
      <c r="R4784" s="1107"/>
    </row>
    <row r="4785" spans="1:32" x14ac:dyDescent="0.2">
      <c r="A4785" s="24"/>
      <c r="R4785" s="1107"/>
    </row>
    <row r="4786" spans="1:32" x14ac:dyDescent="0.2">
      <c r="A4786" s="24"/>
      <c r="R4786" s="1107"/>
    </row>
    <row r="4787" spans="1:32" x14ac:dyDescent="0.2">
      <c r="A4787" s="24"/>
      <c r="R4787" s="1107"/>
    </row>
    <row r="4788" spans="1:32" x14ac:dyDescent="0.2">
      <c r="A4788" s="24"/>
      <c r="R4788" s="1107"/>
    </row>
    <row r="4789" spans="1:32" x14ac:dyDescent="0.2">
      <c r="A4789" s="24"/>
      <c r="R4789" s="1107"/>
    </row>
    <row r="4790" spans="1:32" x14ac:dyDescent="0.2">
      <c r="A4790" s="24"/>
      <c r="R4790" s="1107"/>
    </row>
    <row r="4791" spans="1:32" x14ac:dyDescent="0.2">
      <c r="A4791" s="24"/>
      <c r="R4791" s="1107"/>
    </row>
    <row r="4792" spans="1:32" x14ac:dyDescent="0.2">
      <c r="A4792" s="24"/>
      <c r="R4792" s="1107"/>
    </row>
    <row r="4793" spans="1:32" s="5" customFormat="1" x14ac:dyDescent="0.2">
      <c r="A4793" s="24"/>
      <c r="B4793" s="16"/>
      <c r="C4793" s="1"/>
      <c r="D4793" s="1"/>
      <c r="E4793" s="6"/>
      <c r="F4793" s="3"/>
      <c r="G4793" s="6"/>
      <c r="I4793" s="1"/>
      <c r="J4793" s="7"/>
      <c r="K4793" s="2"/>
      <c r="L4793" s="2"/>
      <c r="M4793" s="2"/>
      <c r="N4793" s="2"/>
      <c r="O4793" s="1"/>
      <c r="P4793" s="1"/>
      <c r="Q4793" s="6"/>
      <c r="R4793" s="1107"/>
      <c r="S4793" s="1"/>
      <c r="T4793" s="647"/>
      <c r="U4793" s="6"/>
      <c r="V4793" s="1"/>
      <c r="W4793" s="1"/>
      <c r="X4793" s="1"/>
      <c r="Y4793" s="1"/>
      <c r="Z4793" s="1"/>
      <c r="AA4793" s="7"/>
      <c r="AB4793" s="1"/>
      <c r="AC4793" s="1"/>
      <c r="AD4793" s="1"/>
      <c r="AE4793" s="1"/>
      <c r="AF4793" s="1"/>
    </row>
    <row r="4794" spans="1:32" x14ac:dyDescent="0.2">
      <c r="A4794" s="24"/>
      <c r="R4794" s="1107"/>
    </row>
    <row r="4795" spans="1:32" x14ac:dyDescent="0.2">
      <c r="A4795" s="24"/>
      <c r="R4795" s="1107"/>
    </row>
    <row r="4796" spans="1:32" x14ac:dyDescent="0.2">
      <c r="A4796" s="24"/>
      <c r="R4796" s="1107"/>
    </row>
    <row r="4797" spans="1:32" x14ac:dyDescent="0.2">
      <c r="A4797" s="24"/>
      <c r="R4797" s="1107"/>
    </row>
    <row r="4798" spans="1:32" x14ac:dyDescent="0.2">
      <c r="A4798" s="24"/>
      <c r="R4798" s="1107"/>
    </row>
    <row r="4799" spans="1:32" x14ac:dyDescent="0.2">
      <c r="A4799" s="24"/>
      <c r="R4799" s="1107"/>
    </row>
    <row r="4800" spans="1:32" x14ac:dyDescent="0.2">
      <c r="A4800" s="24"/>
      <c r="R4800" s="1107"/>
    </row>
    <row r="4801" spans="1:32" x14ac:dyDescent="0.2">
      <c r="A4801" s="24"/>
      <c r="R4801" s="1107"/>
    </row>
    <row r="4802" spans="1:32" x14ac:dyDescent="0.2">
      <c r="A4802" s="24"/>
      <c r="R4802" s="1107"/>
    </row>
    <row r="4803" spans="1:32" s="6" customFormat="1" x14ac:dyDescent="0.2">
      <c r="A4803" s="24"/>
      <c r="B4803" s="16"/>
      <c r="C4803" s="1"/>
      <c r="D4803" s="280"/>
      <c r="F4803" s="3"/>
      <c r="H4803" s="5"/>
      <c r="I4803" s="1"/>
      <c r="J4803" s="7"/>
      <c r="K4803" s="2"/>
      <c r="L4803" s="2"/>
      <c r="M4803" s="2"/>
      <c r="N4803" s="2"/>
      <c r="O4803" s="1"/>
      <c r="P4803" s="1"/>
      <c r="R4803" s="1107"/>
      <c r="S4803" s="1"/>
      <c r="T4803" s="647"/>
      <c r="V4803" s="1"/>
      <c r="W4803" s="1"/>
      <c r="X4803" s="1"/>
      <c r="Y4803" s="1"/>
      <c r="Z4803" s="1"/>
      <c r="AA4803" s="7"/>
      <c r="AB4803" s="1"/>
      <c r="AC4803" s="1"/>
      <c r="AD4803" s="1"/>
      <c r="AE4803" s="1"/>
      <c r="AF4803" s="1"/>
    </row>
    <row r="4804" spans="1:32" x14ac:dyDescent="0.2">
      <c r="A4804" s="24"/>
      <c r="R4804" s="1107"/>
    </row>
    <row r="4805" spans="1:32" x14ac:dyDescent="0.2">
      <c r="A4805" s="24"/>
      <c r="R4805" s="1107"/>
    </row>
    <row r="4806" spans="1:32" x14ac:dyDescent="0.2">
      <c r="A4806" s="24"/>
      <c r="R4806" s="1107"/>
    </row>
    <row r="4807" spans="1:32" x14ac:dyDescent="0.2">
      <c r="A4807" s="24"/>
      <c r="R4807" s="1107"/>
    </row>
    <row r="4808" spans="1:32" x14ac:dyDescent="0.2">
      <c r="A4808" s="24"/>
      <c r="R4808" s="1107"/>
    </row>
    <row r="4809" spans="1:32" x14ac:dyDescent="0.2">
      <c r="A4809" s="24"/>
      <c r="R4809" s="1107"/>
    </row>
    <row r="4810" spans="1:32" x14ac:dyDescent="0.2">
      <c r="A4810" s="24"/>
      <c r="R4810" s="1107"/>
    </row>
    <row r="4811" spans="1:32" x14ac:dyDescent="0.2">
      <c r="A4811" s="24"/>
      <c r="R4811" s="1107"/>
    </row>
    <row r="4812" spans="1:32" x14ac:dyDescent="0.2">
      <c r="A4812" s="24"/>
      <c r="R4812" s="1107"/>
    </row>
    <row r="4813" spans="1:32" x14ac:dyDescent="0.2">
      <c r="A4813" s="24"/>
      <c r="R4813" s="1107"/>
    </row>
    <row r="4814" spans="1:32" x14ac:dyDescent="0.2">
      <c r="A4814" s="24"/>
      <c r="R4814" s="1107"/>
    </row>
    <row r="4815" spans="1:32" x14ac:dyDescent="0.2">
      <c r="A4815" s="24"/>
      <c r="R4815" s="1107"/>
    </row>
    <row r="4816" spans="1:32" x14ac:dyDescent="0.2">
      <c r="A4816" s="24"/>
      <c r="R4816" s="1107"/>
    </row>
    <row r="4817" spans="1:18" x14ac:dyDescent="0.2">
      <c r="A4817" s="24"/>
      <c r="R4817" s="1107"/>
    </row>
    <row r="4818" spans="1:18" x14ac:dyDescent="0.2">
      <c r="A4818" s="24"/>
      <c r="R4818" s="1107"/>
    </row>
    <row r="4819" spans="1:18" x14ac:dyDescent="0.2">
      <c r="A4819" s="24"/>
      <c r="R4819" s="1107"/>
    </row>
    <row r="4820" spans="1:18" x14ac:dyDescent="0.2">
      <c r="A4820" s="24"/>
      <c r="R4820" s="1107"/>
    </row>
    <row r="4821" spans="1:18" x14ac:dyDescent="0.2">
      <c r="A4821" s="24"/>
      <c r="R4821" s="1107"/>
    </row>
    <row r="4822" spans="1:18" x14ac:dyDescent="0.2">
      <c r="A4822" s="24"/>
      <c r="R4822" s="1107"/>
    </row>
    <row r="4823" spans="1:18" x14ac:dyDescent="0.2">
      <c r="A4823" s="24"/>
      <c r="R4823" s="1107"/>
    </row>
    <row r="4824" spans="1:18" x14ac:dyDescent="0.2">
      <c r="A4824" s="24"/>
      <c r="R4824" s="1107"/>
    </row>
    <row r="4825" spans="1:18" x14ac:dyDescent="0.2">
      <c r="A4825" s="24"/>
      <c r="R4825" s="1107"/>
    </row>
    <row r="4826" spans="1:18" x14ac:dyDescent="0.2">
      <c r="A4826" s="24"/>
      <c r="R4826" s="1107"/>
    </row>
    <row r="4827" spans="1:18" x14ac:dyDescent="0.2">
      <c r="A4827" s="24"/>
      <c r="R4827" s="1107"/>
    </row>
    <row r="4828" spans="1:18" x14ac:dyDescent="0.2">
      <c r="A4828" s="24"/>
      <c r="R4828" s="1107"/>
    </row>
    <row r="4829" spans="1:18" x14ac:dyDescent="0.2">
      <c r="A4829" s="24"/>
      <c r="R4829" s="1107"/>
    </row>
    <row r="4830" spans="1:18" x14ac:dyDescent="0.2">
      <c r="A4830" s="24"/>
      <c r="R4830" s="1107"/>
    </row>
    <row r="4831" spans="1:18" x14ac:dyDescent="0.2">
      <c r="A4831" s="24"/>
      <c r="R4831" s="1107"/>
    </row>
    <row r="4832" spans="1:18" x14ac:dyDescent="0.2">
      <c r="A4832" s="24"/>
      <c r="R4832" s="1107"/>
    </row>
    <row r="4833" spans="1:18" x14ac:dyDescent="0.2">
      <c r="A4833" s="24"/>
      <c r="R4833" s="1107"/>
    </row>
    <row r="4834" spans="1:18" x14ac:dyDescent="0.2">
      <c r="A4834" s="24"/>
      <c r="R4834" s="1107"/>
    </row>
    <row r="4835" spans="1:18" x14ac:dyDescent="0.2">
      <c r="A4835" s="24"/>
      <c r="R4835" s="1107"/>
    </row>
    <row r="4836" spans="1:18" x14ac:dyDescent="0.2">
      <c r="A4836" s="24"/>
      <c r="R4836" s="1107"/>
    </row>
    <row r="4837" spans="1:18" x14ac:dyDescent="0.2">
      <c r="A4837" s="24"/>
      <c r="R4837" s="1107"/>
    </row>
    <row r="4838" spans="1:18" x14ac:dyDescent="0.2">
      <c r="A4838" s="24"/>
      <c r="R4838" s="1107"/>
    </row>
    <row r="4839" spans="1:18" x14ac:dyDescent="0.2">
      <c r="A4839" s="24"/>
      <c r="R4839" s="1107"/>
    </row>
    <row r="4840" spans="1:18" x14ac:dyDescent="0.2">
      <c r="A4840" s="24"/>
      <c r="R4840" s="1107"/>
    </row>
    <row r="4841" spans="1:18" x14ac:dyDescent="0.2">
      <c r="A4841" s="24"/>
      <c r="R4841" s="1107"/>
    </row>
    <row r="4842" spans="1:18" x14ac:dyDescent="0.2">
      <c r="A4842" s="24"/>
      <c r="R4842" s="1107"/>
    </row>
    <row r="4843" spans="1:18" x14ac:dyDescent="0.2">
      <c r="A4843" s="24"/>
      <c r="R4843" s="1107"/>
    </row>
    <row r="4844" spans="1:18" x14ac:dyDescent="0.2">
      <c r="A4844" s="24"/>
      <c r="R4844" s="1107"/>
    </row>
    <row r="4845" spans="1:18" x14ac:dyDescent="0.2">
      <c r="A4845" s="24"/>
      <c r="R4845" s="1107"/>
    </row>
    <row r="4846" spans="1:18" x14ac:dyDescent="0.2">
      <c r="A4846" s="24"/>
      <c r="R4846" s="1107"/>
    </row>
    <row r="4847" spans="1:18" x14ac:dyDescent="0.2">
      <c r="A4847" s="24"/>
      <c r="R4847" s="1107"/>
    </row>
    <row r="4848" spans="1:18" x14ac:dyDescent="0.2">
      <c r="A4848" s="24"/>
      <c r="R4848" s="1107"/>
    </row>
    <row r="4849" spans="1:18" x14ac:dyDescent="0.2">
      <c r="A4849" s="24"/>
      <c r="R4849" s="1107"/>
    </row>
    <row r="4850" spans="1:18" x14ac:dyDescent="0.2">
      <c r="A4850" s="24"/>
      <c r="R4850" s="1107"/>
    </row>
    <row r="4851" spans="1:18" x14ac:dyDescent="0.2">
      <c r="A4851" s="24"/>
      <c r="R4851" s="1107"/>
    </row>
    <row r="4852" spans="1:18" x14ac:dyDescent="0.2">
      <c r="A4852" s="24"/>
      <c r="R4852" s="1107"/>
    </row>
    <row r="4853" spans="1:18" x14ac:dyDescent="0.2">
      <c r="A4853" s="24"/>
      <c r="R4853" s="1107"/>
    </row>
    <row r="4854" spans="1:18" x14ac:dyDescent="0.2">
      <c r="A4854" s="24"/>
      <c r="R4854" s="1107"/>
    </row>
    <row r="4855" spans="1:18" x14ac:dyDescent="0.2">
      <c r="A4855" s="24"/>
      <c r="R4855" s="1107"/>
    </row>
    <row r="4856" spans="1:18" x14ac:dyDescent="0.2">
      <c r="A4856" s="24"/>
      <c r="R4856" s="1107"/>
    </row>
    <row r="4857" spans="1:18" x14ac:dyDescent="0.2">
      <c r="A4857" s="24"/>
      <c r="R4857" s="1107"/>
    </row>
    <row r="4858" spans="1:18" x14ac:dyDescent="0.2">
      <c r="A4858" s="24"/>
      <c r="R4858" s="1107"/>
    </row>
    <row r="4859" spans="1:18" x14ac:dyDescent="0.2">
      <c r="A4859" s="24"/>
      <c r="R4859" s="1107"/>
    </row>
    <row r="4860" spans="1:18" x14ac:dyDescent="0.2">
      <c r="A4860" s="24"/>
      <c r="R4860" s="1107"/>
    </row>
    <row r="4861" spans="1:18" x14ac:dyDescent="0.2">
      <c r="A4861" s="24"/>
      <c r="R4861" s="1107"/>
    </row>
    <row r="4862" spans="1:18" x14ac:dyDescent="0.2">
      <c r="A4862" s="24"/>
      <c r="R4862" s="1107"/>
    </row>
    <row r="4863" spans="1:18" x14ac:dyDescent="0.2">
      <c r="A4863" s="24"/>
      <c r="R4863" s="1107"/>
    </row>
    <row r="4864" spans="1:18" x14ac:dyDescent="0.2">
      <c r="A4864" s="24"/>
      <c r="R4864" s="1107"/>
    </row>
    <row r="4865" spans="1:18" x14ac:dyDescent="0.2">
      <c r="A4865" s="24"/>
      <c r="R4865" s="1107"/>
    </row>
    <row r="4866" spans="1:18" x14ac:dyDescent="0.2">
      <c r="A4866" s="24"/>
      <c r="R4866" s="1107"/>
    </row>
    <row r="4867" spans="1:18" x14ac:dyDescent="0.2">
      <c r="A4867" s="24"/>
      <c r="R4867" s="1107"/>
    </row>
    <row r="4868" spans="1:18" x14ac:dyDescent="0.2">
      <c r="A4868" s="24"/>
      <c r="R4868" s="1107"/>
    </row>
    <row r="4869" spans="1:18" x14ac:dyDescent="0.2">
      <c r="A4869" s="24"/>
      <c r="R4869" s="1107"/>
    </row>
    <row r="4870" spans="1:18" x14ac:dyDescent="0.2">
      <c r="A4870" s="24"/>
      <c r="R4870" s="1107"/>
    </row>
    <row r="4871" spans="1:18" x14ac:dyDescent="0.2">
      <c r="A4871" s="24"/>
      <c r="R4871" s="1107"/>
    </row>
    <row r="4872" spans="1:18" x14ac:dyDescent="0.2">
      <c r="A4872" s="24"/>
      <c r="R4872" s="1107"/>
    </row>
    <row r="4873" spans="1:18" x14ac:dyDescent="0.2">
      <c r="A4873" s="24"/>
      <c r="R4873" s="1107"/>
    </row>
    <row r="4874" spans="1:18" x14ac:dyDescent="0.2">
      <c r="A4874" s="24"/>
      <c r="R4874" s="1107"/>
    </row>
    <row r="4875" spans="1:18" x14ac:dyDescent="0.2">
      <c r="A4875" s="24"/>
      <c r="R4875" s="1107"/>
    </row>
    <row r="4876" spans="1:18" x14ac:dyDescent="0.2">
      <c r="A4876" s="24"/>
      <c r="R4876" s="1107"/>
    </row>
    <row r="4877" spans="1:18" x14ac:dyDescent="0.2">
      <c r="A4877" s="24"/>
      <c r="R4877" s="1107"/>
    </row>
    <row r="4878" spans="1:18" x14ac:dyDescent="0.2">
      <c r="A4878" s="24"/>
      <c r="R4878" s="1107"/>
    </row>
    <row r="4879" spans="1:18" x14ac:dyDescent="0.2">
      <c r="A4879" s="24"/>
      <c r="R4879" s="1107"/>
    </row>
    <row r="4880" spans="1:18" x14ac:dyDescent="0.2">
      <c r="A4880" s="24"/>
      <c r="R4880" s="1107"/>
    </row>
    <row r="4881" spans="1:18" x14ac:dyDescent="0.2">
      <c r="A4881" s="24"/>
      <c r="R4881" s="1107"/>
    </row>
    <row r="4882" spans="1:18" x14ac:dyDescent="0.2">
      <c r="A4882" s="24"/>
      <c r="R4882" s="1107"/>
    </row>
    <row r="4883" spans="1:18" x14ac:dyDescent="0.2">
      <c r="A4883" s="24"/>
      <c r="R4883" s="1107"/>
    </row>
    <row r="4884" spans="1:18" x14ac:dyDescent="0.2">
      <c r="A4884" s="24"/>
      <c r="R4884" s="1107"/>
    </row>
    <row r="4885" spans="1:18" x14ac:dyDescent="0.2">
      <c r="A4885" s="24"/>
      <c r="R4885" s="1107"/>
    </row>
    <row r="4886" spans="1:18" x14ac:dyDescent="0.2">
      <c r="A4886" s="24"/>
      <c r="R4886" s="1107"/>
    </row>
    <row r="4887" spans="1:18" x14ac:dyDescent="0.2">
      <c r="A4887" s="24"/>
      <c r="R4887" s="1107"/>
    </row>
    <row r="4888" spans="1:18" x14ac:dyDescent="0.2">
      <c r="A4888" s="24"/>
      <c r="R4888" s="1107"/>
    </row>
    <row r="4889" spans="1:18" x14ac:dyDescent="0.2">
      <c r="A4889" s="24"/>
      <c r="R4889" s="1107"/>
    </row>
    <row r="4890" spans="1:18" x14ac:dyDescent="0.2">
      <c r="A4890" s="24"/>
      <c r="R4890" s="1107"/>
    </row>
    <row r="4891" spans="1:18" x14ac:dyDescent="0.2">
      <c r="A4891" s="24"/>
      <c r="R4891" s="1107"/>
    </row>
    <row r="4892" spans="1:18" x14ac:dyDescent="0.2">
      <c r="A4892" s="24"/>
      <c r="R4892" s="1107"/>
    </row>
    <row r="4893" spans="1:18" x14ac:dyDescent="0.2">
      <c r="A4893" s="24"/>
      <c r="R4893" s="1107"/>
    </row>
    <row r="4894" spans="1:18" x14ac:dyDescent="0.2">
      <c r="A4894" s="24"/>
      <c r="R4894" s="1107"/>
    </row>
    <row r="4895" spans="1:18" x14ac:dyDescent="0.2">
      <c r="A4895" s="24"/>
      <c r="R4895" s="1107"/>
    </row>
    <row r="4896" spans="1:18" x14ac:dyDescent="0.2">
      <c r="A4896" s="24"/>
      <c r="R4896" s="1107"/>
    </row>
    <row r="4897" spans="1:18" x14ac:dyDescent="0.2">
      <c r="A4897" s="24"/>
      <c r="R4897" s="1107"/>
    </row>
    <row r="4898" spans="1:18" x14ac:dyDescent="0.2">
      <c r="A4898" s="24"/>
      <c r="R4898" s="1107"/>
    </row>
    <row r="4899" spans="1:18" x14ac:dyDescent="0.2">
      <c r="A4899" s="24"/>
      <c r="R4899" s="1107"/>
    </row>
    <row r="4900" spans="1:18" x14ac:dyDescent="0.2">
      <c r="A4900" s="24"/>
      <c r="R4900" s="1107"/>
    </row>
    <row r="4901" spans="1:18" x14ac:dyDescent="0.2">
      <c r="A4901" s="24"/>
      <c r="R4901" s="1107"/>
    </row>
    <row r="4902" spans="1:18" x14ac:dyDescent="0.2">
      <c r="A4902" s="24"/>
      <c r="R4902" s="1107"/>
    </row>
    <row r="4903" spans="1:18" x14ac:dyDescent="0.2">
      <c r="A4903" s="24"/>
      <c r="R4903" s="1107"/>
    </row>
    <row r="4904" spans="1:18" x14ac:dyDescent="0.2">
      <c r="A4904" s="24"/>
      <c r="R4904" s="1107"/>
    </row>
    <row r="4905" spans="1:18" x14ac:dyDescent="0.2">
      <c r="A4905" s="24"/>
      <c r="R4905" s="1107"/>
    </row>
    <row r="4906" spans="1:18" x14ac:dyDescent="0.2">
      <c r="A4906" s="24"/>
      <c r="R4906" s="1107"/>
    </row>
    <row r="4907" spans="1:18" x14ac:dyDescent="0.2">
      <c r="A4907" s="24"/>
      <c r="R4907" s="1107"/>
    </row>
    <row r="4908" spans="1:18" x14ac:dyDescent="0.2">
      <c r="A4908" s="24"/>
      <c r="R4908" s="1107"/>
    </row>
    <row r="4909" spans="1:18" x14ac:dyDescent="0.2">
      <c r="A4909" s="24"/>
      <c r="R4909" s="1107"/>
    </row>
    <row r="4910" spans="1:18" x14ac:dyDescent="0.2">
      <c r="A4910" s="24"/>
      <c r="R4910" s="1107"/>
    </row>
    <row r="4911" spans="1:18" x14ac:dyDescent="0.2">
      <c r="A4911" s="24"/>
      <c r="R4911" s="1107"/>
    </row>
    <row r="4912" spans="1:18" x14ac:dyDescent="0.2">
      <c r="A4912" s="24"/>
      <c r="R4912" s="1107"/>
    </row>
    <row r="4913" spans="1:18" x14ac:dyDescent="0.2">
      <c r="A4913" s="24"/>
      <c r="R4913" s="1107"/>
    </row>
    <row r="4914" spans="1:18" x14ac:dyDescent="0.2">
      <c r="A4914" s="24"/>
      <c r="R4914" s="1107"/>
    </row>
    <row r="4915" spans="1:18" x14ac:dyDescent="0.2">
      <c r="A4915" s="24"/>
      <c r="R4915" s="1107"/>
    </row>
    <row r="4916" spans="1:18" x14ac:dyDescent="0.2">
      <c r="A4916" s="24"/>
      <c r="R4916" s="1107"/>
    </row>
    <row r="4917" spans="1:18" x14ac:dyDescent="0.2">
      <c r="A4917" s="24"/>
      <c r="R4917" s="1107"/>
    </row>
    <row r="4918" spans="1:18" x14ac:dyDescent="0.2">
      <c r="A4918" s="24"/>
      <c r="R4918" s="1107"/>
    </row>
    <row r="4919" spans="1:18" x14ac:dyDescent="0.2">
      <c r="A4919" s="24"/>
      <c r="R4919" s="1107"/>
    </row>
    <row r="4920" spans="1:18" x14ac:dyDescent="0.2">
      <c r="A4920" s="24"/>
      <c r="R4920" s="1107"/>
    </row>
    <row r="4921" spans="1:18" x14ac:dyDescent="0.2">
      <c r="A4921" s="24"/>
      <c r="R4921" s="1107"/>
    </row>
    <row r="4922" spans="1:18" x14ac:dyDescent="0.2">
      <c r="A4922" s="24"/>
      <c r="R4922" s="1107"/>
    </row>
    <row r="4923" spans="1:18" x14ac:dyDescent="0.2">
      <c r="A4923" s="24"/>
      <c r="R4923" s="1107"/>
    </row>
    <row r="4924" spans="1:18" x14ac:dyDescent="0.2">
      <c r="A4924" s="24"/>
      <c r="R4924" s="1107"/>
    </row>
    <row r="4925" spans="1:18" x14ac:dyDescent="0.2">
      <c r="A4925" s="24"/>
      <c r="R4925" s="1107"/>
    </row>
    <row r="4926" spans="1:18" x14ac:dyDescent="0.2">
      <c r="A4926" s="24"/>
      <c r="R4926" s="1107"/>
    </row>
    <row r="4927" spans="1:18" x14ac:dyDescent="0.2">
      <c r="A4927" s="24"/>
      <c r="R4927" s="1107"/>
    </row>
    <row r="4928" spans="1:18" x14ac:dyDescent="0.2">
      <c r="A4928" s="24"/>
      <c r="R4928" s="1107"/>
    </row>
    <row r="4929" spans="1:18" x14ac:dyDescent="0.2">
      <c r="A4929" s="24"/>
      <c r="R4929" s="1107"/>
    </row>
    <row r="4930" spans="1:18" x14ac:dyDescent="0.2">
      <c r="A4930" s="24"/>
      <c r="R4930" s="1107"/>
    </row>
    <row r="4931" spans="1:18" x14ac:dyDescent="0.2">
      <c r="A4931" s="24"/>
      <c r="R4931" s="1107"/>
    </row>
    <row r="4932" spans="1:18" x14ac:dyDescent="0.2">
      <c r="A4932" s="24"/>
      <c r="R4932" s="1107"/>
    </row>
    <row r="4933" spans="1:18" x14ac:dyDescent="0.2">
      <c r="A4933" s="24"/>
      <c r="R4933" s="1107"/>
    </row>
    <row r="4934" spans="1:18" x14ac:dyDescent="0.2">
      <c r="A4934" s="24"/>
      <c r="R4934" s="1107"/>
    </row>
    <row r="4935" spans="1:18" x14ac:dyDescent="0.2">
      <c r="A4935" s="24"/>
      <c r="R4935" s="1107"/>
    </row>
    <row r="4936" spans="1:18" x14ac:dyDescent="0.2">
      <c r="A4936" s="24"/>
      <c r="R4936" s="1107"/>
    </row>
    <row r="4937" spans="1:18" x14ac:dyDescent="0.2">
      <c r="A4937" s="24"/>
      <c r="R4937" s="1107"/>
    </row>
    <row r="4938" spans="1:18" x14ac:dyDescent="0.2">
      <c r="A4938" s="24"/>
      <c r="R4938" s="1107"/>
    </row>
    <row r="4939" spans="1:18" x14ac:dyDescent="0.2">
      <c r="A4939" s="24"/>
      <c r="R4939" s="1107"/>
    </row>
    <row r="4940" spans="1:18" x14ac:dyDescent="0.2">
      <c r="A4940" s="24"/>
      <c r="R4940" s="1107"/>
    </row>
    <row r="4941" spans="1:18" x14ac:dyDescent="0.2">
      <c r="A4941" s="24"/>
      <c r="R4941" s="1107"/>
    </row>
    <row r="4942" spans="1:18" x14ac:dyDescent="0.2">
      <c r="A4942" s="24"/>
      <c r="R4942" s="1107"/>
    </row>
    <row r="4943" spans="1:18" x14ac:dyDescent="0.2">
      <c r="A4943" s="24"/>
      <c r="R4943" s="1107"/>
    </row>
    <row r="4944" spans="1:18" x14ac:dyDescent="0.2">
      <c r="A4944" s="24"/>
      <c r="R4944" s="1107"/>
    </row>
    <row r="4945" spans="1:18" x14ac:dyDescent="0.2">
      <c r="A4945" s="24"/>
      <c r="R4945" s="1107"/>
    </row>
    <row r="4946" spans="1:18" x14ac:dyDescent="0.2">
      <c r="A4946" s="24"/>
      <c r="R4946" s="1107"/>
    </row>
    <row r="4947" spans="1:18" x14ac:dyDescent="0.2">
      <c r="A4947" s="24"/>
      <c r="R4947" s="1107"/>
    </row>
    <row r="4948" spans="1:18" x14ac:dyDescent="0.2">
      <c r="A4948" s="24"/>
      <c r="R4948" s="1107"/>
    </row>
    <row r="4949" spans="1:18" x14ac:dyDescent="0.2">
      <c r="A4949" s="24"/>
      <c r="R4949" s="1107"/>
    </row>
    <row r="4950" spans="1:18" x14ac:dyDescent="0.2">
      <c r="A4950" s="24"/>
      <c r="R4950" s="1107"/>
    </row>
    <row r="4951" spans="1:18" x14ac:dyDescent="0.2">
      <c r="A4951" s="24"/>
      <c r="R4951" s="1107"/>
    </row>
    <row r="4952" spans="1:18" x14ac:dyDescent="0.2">
      <c r="A4952" s="24"/>
      <c r="R4952" s="1107"/>
    </row>
    <row r="4953" spans="1:18" x14ac:dyDescent="0.2">
      <c r="A4953" s="24"/>
      <c r="R4953" s="1107"/>
    </row>
    <row r="4954" spans="1:18" x14ac:dyDescent="0.2">
      <c r="A4954" s="24"/>
      <c r="R4954" s="1107"/>
    </row>
    <row r="4955" spans="1:18" x14ac:dyDescent="0.2">
      <c r="A4955" s="24"/>
      <c r="R4955" s="1107"/>
    </row>
    <row r="4956" spans="1:18" x14ac:dyDescent="0.2">
      <c r="A4956" s="24"/>
      <c r="R4956" s="1107"/>
    </row>
    <row r="4957" spans="1:18" x14ac:dyDescent="0.2">
      <c r="A4957" s="24"/>
      <c r="R4957" s="1107"/>
    </row>
    <row r="4958" spans="1:18" x14ac:dyDescent="0.2">
      <c r="A4958" s="24"/>
      <c r="R4958" s="1107"/>
    </row>
    <row r="4959" spans="1:18" x14ac:dyDescent="0.2">
      <c r="A4959" s="24"/>
      <c r="R4959" s="1107"/>
    </row>
    <row r="4960" spans="1:18" x14ac:dyDescent="0.2">
      <c r="A4960" s="24"/>
      <c r="R4960" s="1107"/>
    </row>
    <row r="4961" spans="1:18" x14ac:dyDescent="0.2">
      <c r="A4961" s="24"/>
      <c r="R4961" s="1107"/>
    </row>
    <row r="4962" spans="1:18" x14ac:dyDescent="0.2">
      <c r="A4962" s="24"/>
      <c r="R4962" s="1107"/>
    </row>
    <row r="4963" spans="1:18" x14ac:dyDescent="0.2">
      <c r="A4963" s="24"/>
      <c r="R4963" s="1107"/>
    </row>
    <row r="4964" spans="1:18" x14ac:dyDescent="0.2">
      <c r="A4964" s="24"/>
      <c r="R4964" s="1107"/>
    </row>
    <row r="4965" spans="1:18" x14ac:dyDescent="0.2">
      <c r="A4965" s="24"/>
      <c r="R4965" s="1107"/>
    </row>
    <row r="4966" spans="1:18" x14ac:dyDescent="0.2">
      <c r="A4966" s="24"/>
      <c r="R4966" s="1107"/>
    </row>
    <row r="4967" spans="1:18" x14ac:dyDescent="0.2">
      <c r="A4967" s="24"/>
      <c r="R4967" s="1107"/>
    </row>
    <row r="4968" spans="1:18" x14ac:dyDescent="0.2">
      <c r="A4968" s="24"/>
      <c r="R4968" s="1107"/>
    </row>
    <row r="4969" spans="1:18" x14ac:dyDescent="0.2">
      <c r="A4969" s="24"/>
      <c r="R4969" s="1107"/>
    </row>
    <row r="4970" spans="1:18" x14ac:dyDescent="0.2">
      <c r="A4970" s="24"/>
      <c r="R4970" s="1107"/>
    </row>
    <row r="4971" spans="1:18" x14ac:dyDescent="0.2">
      <c r="A4971" s="24"/>
      <c r="R4971" s="1107"/>
    </row>
    <row r="4972" spans="1:18" x14ac:dyDescent="0.2">
      <c r="A4972" s="24"/>
      <c r="R4972" s="1107"/>
    </row>
    <row r="4973" spans="1:18" x14ac:dyDescent="0.2">
      <c r="A4973" s="24"/>
      <c r="R4973" s="1107"/>
    </row>
    <row r="4974" spans="1:18" x14ac:dyDescent="0.2">
      <c r="A4974" s="24"/>
      <c r="R4974" s="1107"/>
    </row>
    <row r="4975" spans="1:18" x14ac:dyDescent="0.2">
      <c r="A4975" s="24"/>
      <c r="R4975" s="1107"/>
    </row>
    <row r="4976" spans="1:18" x14ac:dyDescent="0.2">
      <c r="A4976" s="24"/>
      <c r="R4976" s="1107"/>
    </row>
    <row r="4977" spans="1:18" x14ac:dyDescent="0.2">
      <c r="A4977" s="24"/>
      <c r="R4977" s="1107"/>
    </row>
    <row r="4978" spans="1:18" x14ac:dyDescent="0.2">
      <c r="A4978" s="24"/>
      <c r="R4978" s="1107"/>
    </row>
    <row r="4979" spans="1:18" x14ac:dyDescent="0.2">
      <c r="A4979" s="24"/>
      <c r="R4979" s="1107"/>
    </row>
    <row r="4980" spans="1:18" x14ac:dyDescent="0.2">
      <c r="A4980" s="24"/>
      <c r="R4980" s="1107"/>
    </row>
    <row r="4981" spans="1:18" x14ac:dyDescent="0.2">
      <c r="A4981" s="24"/>
      <c r="R4981" s="1107"/>
    </row>
    <row r="4982" spans="1:18" x14ac:dyDescent="0.2">
      <c r="A4982" s="24"/>
      <c r="R4982" s="1107"/>
    </row>
    <row r="4983" spans="1:18" x14ac:dyDescent="0.2">
      <c r="A4983" s="24"/>
      <c r="R4983" s="1107"/>
    </row>
    <row r="4984" spans="1:18" x14ac:dyDescent="0.2">
      <c r="A4984" s="24"/>
      <c r="R4984" s="1107"/>
    </row>
    <row r="4985" spans="1:18" x14ac:dyDescent="0.2">
      <c r="A4985" s="24"/>
      <c r="R4985" s="1107"/>
    </row>
    <row r="4986" spans="1:18" x14ac:dyDescent="0.2">
      <c r="A4986" s="24"/>
      <c r="R4986" s="1107"/>
    </row>
    <row r="4987" spans="1:18" x14ac:dyDescent="0.2">
      <c r="A4987" s="24"/>
      <c r="R4987" s="1107"/>
    </row>
    <row r="4988" spans="1:18" x14ac:dyDescent="0.2">
      <c r="A4988" s="24"/>
      <c r="R4988" s="1107"/>
    </row>
    <row r="4989" spans="1:18" x14ac:dyDescent="0.2">
      <c r="A4989" s="24"/>
      <c r="R4989" s="1107"/>
    </row>
    <row r="4990" spans="1:18" x14ac:dyDescent="0.2">
      <c r="A4990" s="24"/>
      <c r="R4990" s="1107"/>
    </row>
    <row r="4991" spans="1:18" x14ac:dyDescent="0.2">
      <c r="A4991" s="24"/>
      <c r="R4991" s="1107"/>
    </row>
    <row r="4992" spans="1:18" x14ac:dyDescent="0.2">
      <c r="A4992" s="24"/>
      <c r="R4992" s="1107"/>
    </row>
    <row r="4993" spans="1:18" x14ac:dyDescent="0.2">
      <c r="A4993" s="24"/>
      <c r="R4993" s="1107"/>
    </row>
    <row r="4994" spans="1:18" x14ac:dyDescent="0.2">
      <c r="A4994" s="24"/>
      <c r="R4994" s="1107"/>
    </row>
    <row r="4995" spans="1:18" x14ac:dyDescent="0.2">
      <c r="A4995" s="24"/>
      <c r="R4995" s="1107"/>
    </row>
    <row r="4996" spans="1:18" x14ac:dyDescent="0.2">
      <c r="A4996" s="24"/>
      <c r="R4996" s="1107"/>
    </row>
    <row r="4997" spans="1:18" x14ac:dyDescent="0.2">
      <c r="A4997" s="24"/>
      <c r="R4997" s="1107"/>
    </row>
    <row r="4998" spans="1:18" x14ac:dyDescent="0.2">
      <c r="A4998" s="24"/>
      <c r="R4998" s="1107"/>
    </row>
    <row r="4999" spans="1:18" x14ac:dyDescent="0.2">
      <c r="A4999" s="24"/>
      <c r="R4999" s="1107"/>
    </row>
    <row r="5000" spans="1:18" x14ac:dyDescent="0.2">
      <c r="A5000" s="24"/>
      <c r="R5000" s="1107"/>
    </row>
    <row r="5001" spans="1:18" x14ac:dyDescent="0.2">
      <c r="A5001" s="24"/>
      <c r="R5001" s="1107"/>
    </row>
    <row r="5002" spans="1:18" x14ac:dyDescent="0.2">
      <c r="A5002" s="24"/>
      <c r="R5002" s="1107"/>
    </row>
    <row r="5003" spans="1:18" x14ac:dyDescent="0.2">
      <c r="A5003" s="24"/>
      <c r="R5003" s="1107"/>
    </row>
    <row r="5004" spans="1:18" x14ac:dyDescent="0.2">
      <c r="A5004" s="24"/>
      <c r="R5004" s="1107"/>
    </row>
    <row r="5005" spans="1:18" x14ac:dyDescent="0.2">
      <c r="A5005" s="24"/>
      <c r="R5005" s="1107"/>
    </row>
    <row r="5006" spans="1:18" x14ac:dyDescent="0.2">
      <c r="A5006" s="24"/>
      <c r="R5006" s="1107"/>
    </row>
    <row r="5007" spans="1:18" x14ac:dyDescent="0.2">
      <c r="A5007" s="24"/>
      <c r="R5007" s="1107"/>
    </row>
    <row r="5008" spans="1:18" x14ac:dyDescent="0.2">
      <c r="A5008" s="24"/>
      <c r="R5008" s="1107"/>
    </row>
    <row r="5009" spans="1:18" x14ac:dyDescent="0.2">
      <c r="A5009" s="24"/>
      <c r="R5009" s="1107"/>
    </row>
    <row r="5010" spans="1:18" x14ac:dyDescent="0.2">
      <c r="A5010" s="24"/>
      <c r="R5010" s="1107"/>
    </row>
    <row r="5011" spans="1:18" x14ac:dyDescent="0.2">
      <c r="A5011" s="24"/>
      <c r="R5011" s="1107"/>
    </row>
    <row r="5012" spans="1:18" x14ac:dyDescent="0.2">
      <c r="A5012" s="24"/>
      <c r="R5012" s="1107"/>
    </row>
    <row r="5013" spans="1:18" x14ac:dyDescent="0.2">
      <c r="A5013" s="24"/>
      <c r="R5013" s="1107"/>
    </row>
    <row r="5014" spans="1:18" x14ac:dyDescent="0.2">
      <c r="A5014" s="24"/>
      <c r="R5014" s="1107"/>
    </row>
    <row r="5015" spans="1:18" x14ac:dyDescent="0.2">
      <c r="A5015" s="24"/>
      <c r="R5015" s="1107"/>
    </row>
    <row r="5016" spans="1:18" x14ac:dyDescent="0.2">
      <c r="A5016" s="24"/>
      <c r="R5016" s="1107"/>
    </row>
    <row r="5017" spans="1:18" x14ac:dyDescent="0.2">
      <c r="A5017" s="24"/>
      <c r="R5017" s="1107"/>
    </row>
    <row r="5018" spans="1:18" x14ac:dyDescent="0.2">
      <c r="A5018" s="24"/>
      <c r="R5018" s="1107"/>
    </row>
    <row r="5019" spans="1:18" x14ac:dyDescent="0.2">
      <c r="A5019" s="24"/>
      <c r="R5019" s="1107"/>
    </row>
    <row r="5020" spans="1:18" x14ac:dyDescent="0.2">
      <c r="A5020" s="24"/>
      <c r="R5020" s="1107"/>
    </row>
    <row r="5021" spans="1:18" x14ac:dyDescent="0.2">
      <c r="A5021" s="24"/>
      <c r="R5021" s="1107"/>
    </row>
    <row r="5022" spans="1:18" x14ac:dyDescent="0.2">
      <c r="A5022" s="24"/>
      <c r="R5022" s="1107"/>
    </row>
    <row r="5023" spans="1:18" x14ac:dyDescent="0.2">
      <c r="A5023" s="24"/>
      <c r="R5023" s="1107"/>
    </row>
    <row r="5024" spans="1:18" x14ac:dyDescent="0.2">
      <c r="A5024" s="24"/>
      <c r="R5024" s="1107"/>
    </row>
    <row r="5025" spans="1:18" x14ac:dyDescent="0.2">
      <c r="A5025" s="24"/>
      <c r="R5025" s="1107"/>
    </row>
    <row r="5026" spans="1:18" x14ac:dyDescent="0.2">
      <c r="A5026" s="24"/>
      <c r="R5026" s="1107"/>
    </row>
    <row r="5027" spans="1:18" x14ac:dyDescent="0.2">
      <c r="A5027" s="24"/>
      <c r="R5027" s="1107"/>
    </row>
    <row r="5028" spans="1:18" x14ac:dyDescent="0.2">
      <c r="A5028" s="24"/>
      <c r="R5028" s="1107"/>
    </row>
    <row r="5029" spans="1:18" x14ac:dyDescent="0.2">
      <c r="A5029" s="24"/>
      <c r="R5029" s="1107"/>
    </row>
    <row r="5030" spans="1:18" x14ac:dyDescent="0.2">
      <c r="A5030" s="24"/>
      <c r="R5030" s="1107"/>
    </row>
    <row r="5031" spans="1:18" x14ac:dyDescent="0.2">
      <c r="A5031" s="24"/>
      <c r="R5031" s="1107"/>
    </row>
    <row r="5032" spans="1:18" x14ac:dyDescent="0.2">
      <c r="A5032" s="24"/>
      <c r="R5032" s="1107"/>
    </row>
    <row r="5033" spans="1:18" x14ac:dyDescent="0.2">
      <c r="A5033" s="24"/>
      <c r="R5033" s="1107"/>
    </row>
    <row r="5034" spans="1:18" x14ac:dyDescent="0.2">
      <c r="A5034" s="24"/>
      <c r="R5034" s="1107"/>
    </row>
    <row r="5035" spans="1:18" x14ac:dyDescent="0.2">
      <c r="A5035" s="24"/>
      <c r="R5035" s="1107"/>
    </row>
    <row r="5036" spans="1:18" x14ac:dyDescent="0.2">
      <c r="A5036" s="24"/>
      <c r="R5036" s="1107"/>
    </row>
    <row r="5037" spans="1:18" x14ac:dyDescent="0.2">
      <c r="A5037" s="24"/>
      <c r="R5037" s="1107"/>
    </row>
    <row r="5038" spans="1:18" x14ac:dyDescent="0.2">
      <c r="A5038" s="24"/>
      <c r="R5038" s="1107"/>
    </row>
    <row r="5039" spans="1:18" x14ac:dyDescent="0.2">
      <c r="A5039" s="24"/>
      <c r="R5039" s="1107"/>
    </row>
    <row r="5040" spans="1:18" x14ac:dyDescent="0.2">
      <c r="A5040" s="24"/>
      <c r="R5040" s="1107"/>
    </row>
    <row r="5041" spans="1:18" x14ac:dyDescent="0.2">
      <c r="A5041" s="24"/>
      <c r="R5041" s="1107"/>
    </row>
    <row r="5042" spans="1:18" x14ac:dyDescent="0.2">
      <c r="A5042" s="24"/>
      <c r="R5042" s="1107"/>
    </row>
    <row r="5043" spans="1:18" x14ac:dyDescent="0.2">
      <c r="A5043" s="24"/>
      <c r="R5043" s="1107"/>
    </row>
    <row r="5044" spans="1:18" x14ac:dyDescent="0.2">
      <c r="A5044" s="24"/>
      <c r="R5044" s="1107"/>
    </row>
    <row r="5045" spans="1:18" x14ac:dyDescent="0.2">
      <c r="A5045" s="24"/>
      <c r="R5045" s="1107"/>
    </row>
    <row r="5046" spans="1:18" x14ac:dyDescent="0.2">
      <c r="A5046" s="24"/>
      <c r="R5046" s="1107"/>
    </row>
    <row r="5047" spans="1:18" x14ac:dyDescent="0.2">
      <c r="A5047" s="24"/>
      <c r="R5047" s="1107"/>
    </row>
    <row r="5048" spans="1:18" x14ac:dyDescent="0.2">
      <c r="A5048" s="24"/>
      <c r="R5048" s="1107"/>
    </row>
    <row r="5049" spans="1:18" x14ac:dyDescent="0.2">
      <c r="A5049" s="24"/>
      <c r="R5049" s="1107"/>
    </row>
    <row r="5050" spans="1:18" x14ac:dyDescent="0.2">
      <c r="A5050" s="24"/>
      <c r="R5050" s="1107"/>
    </row>
    <row r="5051" spans="1:18" x14ac:dyDescent="0.2">
      <c r="A5051" s="24"/>
      <c r="R5051" s="1107"/>
    </row>
    <row r="5052" spans="1:18" x14ac:dyDescent="0.2">
      <c r="A5052" s="24"/>
      <c r="R5052" s="1107"/>
    </row>
    <row r="5053" spans="1:18" x14ac:dyDescent="0.2">
      <c r="A5053" s="24"/>
      <c r="R5053" s="1107"/>
    </row>
    <row r="5054" spans="1:18" x14ac:dyDescent="0.2">
      <c r="A5054" s="24"/>
      <c r="R5054" s="1107"/>
    </row>
    <row r="5055" spans="1:18" x14ac:dyDescent="0.2">
      <c r="A5055" s="24"/>
      <c r="R5055" s="1107"/>
    </row>
    <row r="5056" spans="1:18" x14ac:dyDescent="0.2">
      <c r="A5056" s="24"/>
      <c r="R5056" s="1107"/>
    </row>
    <row r="5057" spans="1:18" x14ac:dyDescent="0.2">
      <c r="A5057" s="24"/>
      <c r="R5057" s="1107"/>
    </row>
    <row r="5058" spans="1:18" x14ac:dyDescent="0.2">
      <c r="A5058" s="24"/>
      <c r="R5058" s="1107"/>
    </row>
    <row r="5059" spans="1:18" x14ac:dyDescent="0.2">
      <c r="A5059" s="24"/>
      <c r="R5059" s="1107"/>
    </row>
    <row r="5060" spans="1:18" x14ac:dyDescent="0.2">
      <c r="A5060" s="24"/>
      <c r="R5060" s="1107"/>
    </row>
    <row r="5061" spans="1:18" x14ac:dyDescent="0.2">
      <c r="A5061" s="24"/>
      <c r="R5061" s="1107"/>
    </row>
    <row r="5062" spans="1:18" x14ac:dyDescent="0.2">
      <c r="A5062" s="24"/>
      <c r="R5062" s="1107"/>
    </row>
    <row r="5063" spans="1:18" x14ac:dyDescent="0.2">
      <c r="A5063" s="24"/>
      <c r="R5063" s="1107"/>
    </row>
    <row r="5064" spans="1:18" x14ac:dyDescent="0.2">
      <c r="A5064" s="24"/>
      <c r="R5064" s="1107"/>
    </row>
    <row r="5065" spans="1:18" x14ac:dyDescent="0.2">
      <c r="A5065" s="24"/>
      <c r="R5065" s="1107"/>
    </row>
    <row r="5066" spans="1:18" x14ac:dyDescent="0.2">
      <c r="A5066" s="24"/>
      <c r="R5066" s="1107"/>
    </row>
    <row r="5067" spans="1:18" x14ac:dyDescent="0.2">
      <c r="A5067" s="24"/>
      <c r="R5067" s="1107"/>
    </row>
    <row r="5068" spans="1:18" x14ac:dyDescent="0.2">
      <c r="A5068" s="24"/>
      <c r="R5068" s="1107"/>
    </row>
    <row r="5069" spans="1:18" x14ac:dyDescent="0.2">
      <c r="A5069" s="24"/>
      <c r="R5069" s="1107"/>
    </row>
    <row r="5070" spans="1:18" x14ac:dyDescent="0.2">
      <c r="A5070" s="24"/>
      <c r="R5070" s="1107"/>
    </row>
    <row r="5071" spans="1:18" x14ac:dyDescent="0.2">
      <c r="A5071" s="24"/>
      <c r="R5071" s="1107"/>
    </row>
    <row r="5072" spans="1:18" x14ac:dyDescent="0.2">
      <c r="A5072" s="24"/>
      <c r="R5072" s="1107"/>
    </row>
    <row r="5073" spans="1:18" x14ac:dyDescent="0.2">
      <c r="A5073" s="24"/>
      <c r="R5073" s="1107"/>
    </row>
    <row r="5074" spans="1:18" x14ac:dyDescent="0.2">
      <c r="A5074" s="24"/>
      <c r="R5074" s="1107"/>
    </row>
    <row r="5075" spans="1:18" x14ac:dyDescent="0.2">
      <c r="A5075" s="24"/>
      <c r="R5075" s="1107"/>
    </row>
    <row r="5076" spans="1:18" x14ac:dyDescent="0.2">
      <c r="A5076" s="24"/>
      <c r="R5076" s="1107"/>
    </row>
    <row r="5077" spans="1:18" x14ac:dyDescent="0.2">
      <c r="A5077" s="24"/>
      <c r="R5077" s="1107"/>
    </row>
    <row r="5078" spans="1:18" x14ac:dyDescent="0.2">
      <c r="A5078" s="24"/>
      <c r="R5078" s="1107"/>
    </row>
    <row r="5079" spans="1:18" x14ac:dyDescent="0.2">
      <c r="A5079" s="24"/>
      <c r="R5079" s="1107"/>
    </row>
    <row r="5080" spans="1:18" x14ac:dyDescent="0.2">
      <c r="A5080" s="24"/>
      <c r="R5080" s="1107"/>
    </row>
    <row r="5081" spans="1:18" x14ac:dyDescent="0.2">
      <c r="A5081" s="24"/>
      <c r="R5081" s="1107"/>
    </row>
    <row r="5082" spans="1:18" x14ac:dyDescent="0.2">
      <c r="A5082" s="24"/>
      <c r="R5082" s="1107"/>
    </row>
    <row r="5083" spans="1:18" x14ac:dyDescent="0.2">
      <c r="A5083" s="24"/>
      <c r="R5083" s="1107"/>
    </row>
    <row r="5084" spans="1:18" x14ac:dyDescent="0.2">
      <c r="A5084" s="24"/>
      <c r="R5084" s="1107"/>
    </row>
    <row r="5085" spans="1:18" x14ac:dyDescent="0.2">
      <c r="A5085" s="24"/>
      <c r="R5085" s="1107"/>
    </row>
    <row r="5086" spans="1:18" x14ac:dyDescent="0.2">
      <c r="A5086" s="24"/>
      <c r="R5086" s="1107"/>
    </row>
    <row r="5087" spans="1:18" x14ac:dyDescent="0.2">
      <c r="A5087" s="24"/>
      <c r="R5087" s="1107"/>
    </row>
    <row r="5088" spans="1:18" x14ac:dyDescent="0.2">
      <c r="A5088" s="24"/>
      <c r="R5088" s="1107"/>
    </row>
    <row r="5089" spans="1:18" x14ac:dyDescent="0.2">
      <c r="A5089" s="24"/>
      <c r="R5089" s="1107"/>
    </row>
    <row r="5090" spans="1:18" x14ac:dyDescent="0.2">
      <c r="A5090" s="24"/>
      <c r="R5090" s="1107"/>
    </row>
    <row r="5091" spans="1:18" x14ac:dyDescent="0.2">
      <c r="A5091" s="24"/>
      <c r="R5091" s="1107"/>
    </row>
    <row r="5092" spans="1:18" x14ac:dyDescent="0.2">
      <c r="A5092" s="24"/>
      <c r="R5092" s="1107"/>
    </row>
    <row r="5093" spans="1:18" x14ac:dyDescent="0.2">
      <c r="A5093" s="24"/>
      <c r="R5093" s="1107"/>
    </row>
    <row r="5094" spans="1:18" x14ac:dyDescent="0.2">
      <c r="A5094" s="24"/>
      <c r="R5094" s="1107"/>
    </row>
    <row r="5095" spans="1:18" x14ac:dyDescent="0.2">
      <c r="A5095" s="24"/>
      <c r="R5095" s="1107"/>
    </row>
    <row r="5096" spans="1:18" x14ac:dyDescent="0.2">
      <c r="A5096" s="24"/>
      <c r="R5096" s="1107"/>
    </row>
    <row r="5097" spans="1:18" x14ac:dyDescent="0.2">
      <c r="A5097" s="24"/>
      <c r="R5097" s="1107"/>
    </row>
    <row r="5098" spans="1:18" x14ac:dyDescent="0.2">
      <c r="A5098" s="24"/>
      <c r="R5098" s="1107"/>
    </row>
    <row r="5099" spans="1:18" x14ac:dyDescent="0.2">
      <c r="A5099" s="24"/>
      <c r="R5099" s="1107"/>
    </row>
    <row r="5100" spans="1:18" x14ac:dyDescent="0.2">
      <c r="A5100" s="24"/>
      <c r="R5100" s="1107"/>
    </row>
    <row r="5101" spans="1:18" x14ac:dyDescent="0.2">
      <c r="A5101" s="24"/>
      <c r="R5101" s="1107"/>
    </row>
    <row r="5102" spans="1:18" x14ac:dyDescent="0.2">
      <c r="A5102" s="24"/>
      <c r="R5102" s="1107"/>
    </row>
    <row r="5103" spans="1:18" x14ac:dyDescent="0.2">
      <c r="A5103" s="24"/>
      <c r="R5103" s="1107"/>
    </row>
    <row r="5104" spans="1:18" x14ac:dyDescent="0.2">
      <c r="A5104" s="24"/>
      <c r="R5104" s="1107"/>
    </row>
    <row r="5105" spans="1:18" x14ac:dyDescent="0.2">
      <c r="A5105" s="24"/>
      <c r="R5105" s="1107"/>
    </row>
    <row r="5106" spans="1:18" x14ac:dyDescent="0.2">
      <c r="A5106" s="24"/>
      <c r="R5106" s="1107"/>
    </row>
    <row r="5107" spans="1:18" x14ac:dyDescent="0.2">
      <c r="A5107" s="24"/>
      <c r="R5107" s="1107"/>
    </row>
    <row r="5108" spans="1:18" x14ac:dyDescent="0.2">
      <c r="A5108" s="24"/>
      <c r="R5108" s="1107"/>
    </row>
    <row r="5109" spans="1:18" x14ac:dyDescent="0.2">
      <c r="A5109" s="24"/>
      <c r="R5109" s="1107"/>
    </row>
    <row r="5110" spans="1:18" x14ac:dyDescent="0.2">
      <c r="A5110" s="24"/>
      <c r="R5110" s="1107"/>
    </row>
    <row r="5111" spans="1:18" x14ac:dyDescent="0.2">
      <c r="A5111" s="24"/>
      <c r="R5111" s="1107"/>
    </row>
    <row r="5112" spans="1:18" x14ac:dyDescent="0.2">
      <c r="A5112" s="24"/>
      <c r="R5112" s="1107"/>
    </row>
    <row r="5113" spans="1:18" x14ac:dyDescent="0.2">
      <c r="A5113" s="24"/>
      <c r="R5113" s="1107"/>
    </row>
    <row r="5114" spans="1:18" x14ac:dyDescent="0.2">
      <c r="A5114" s="24"/>
      <c r="R5114" s="1107"/>
    </row>
    <row r="5115" spans="1:18" x14ac:dyDescent="0.2">
      <c r="A5115" s="24"/>
      <c r="R5115" s="1107"/>
    </row>
    <row r="5116" spans="1:18" x14ac:dyDescent="0.2">
      <c r="A5116" s="24"/>
      <c r="R5116" s="1107"/>
    </row>
    <row r="5117" spans="1:18" x14ac:dyDescent="0.2">
      <c r="A5117" s="24"/>
      <c r="R5117" s="1107"/>
    </row>
    <row r="5118" spans="1:18" x14ac:dyDescent="0.2">
      <c r="A5118" s="24"/>
      <c r="R5118" s="1107"/>
    </row>
    <row r="5119" spans="1:18" x14ac:dyDescent="0.2">
      <c r="A5119" s="24"/>
      <c r="R5119" s="1107"/>
    </row>
    <row r="5120" spans="1:18" x14ac:dyDescent="0.2">
      <c r="A5120" s="24"/>
      <c r="R5120" s="1107"/>
    </row>
    <row r="5121" spans="1:18" x14ac:dyDescent="0.2">
      <c r="A5121" s="24"/>
      <c r="R5121" s="1107"/>
    </row>
    <row r="5122" spans="1:18" x14ac:dyDescent="0.2">
      <c r="A5122" s="24"/>
      <c r="R5122" s="1107"/>
    </row>
    <row r="5123" spans="1:18" x14ac:dyDescent="0.2">
      <c r="A5123" s="24"/>
      <c r="R5123" s="1107"/>
    </row>
    <row r="5124" spans="1:18" x14ac:dyDescent="0.2">
      <c r="A5124" s="24"/>
      <c r="R5124" s="1107"/>
    </row>
    <row r="5125" spans="1:18" x14ac:dyDescent="0.2">
      <c r="A5125" s="24"/>
      <c r="R5125" s="1107"/>
    </row>
    <row r="5126" spans="1:18" x14ac:dyDescent="0.2">
      <c r="A5126" s="24"/>
      <c r="R5126" s="1107"/>
    </row>
    <row r="5127" spans="1:18" x14ac:dyDescent="0.2">
      <c r="A5127" s="24"/>
      <c r="R5127" s="1107"/>
    </row>
    <row r="5128" spans="1:18" x14ac:dyDescent="0.2">
      <c r="A5128" s="24"/>
      <c r="R5128" s="1107"/>
    </row>
    <row r="5129" spans="1:18" x14ac:dyDescent="0.2">
      <c r="A5129" s="24"/>
      <c r="R5129" s="1107"/>
    </row>
    <row r="5130" spans="1:18" x14ac:dyDescent="0.2">
      <c r="A5130" s="24"/>
      <c r="R5130" s="1107"/>
    </row>
    <row r="5131" spans="1:18" x14ac:dyDescent="0.2">
      <c r="A5131" s="24"/>
      <c r="R5131" s="1107"/>
    </row>
    <row r="5132" spans="1:18" x14ac:dyDescent="0.2">
      <c r="A5132" s="24"/>
      <c r="R5132" s="1107"/>
    </row>
    <row r="5133" spans="1:18" x14ac:dyDescent="0.2">
      <c r="A5133" s="24"/>
      <c r="R5133" s="1107"/>
    </row>
    <row r="5134" spans="1:18" x14ac:dyDescent="0.2">
      <c r="A5134" s="24"/>
      <c r="R5134" s="1107"/>
    </row>
    <row r="5135" spans="1:18" x14ac:dyDescent="0.2">
      <c r="A5135" s="24"/>
      <c r="R5135" s="1107"/>
    </row>
    <row r="5136" spans="1:18" x14ac:dyDescent="0.2">
      <c r="A5136" s="24"/>
      <c r="R5136" s="1107"/>
    </row>
    <row r="5137" spans="1:18" x14ac:dyDescent="0.2">
      <c r="A5137" s="24"/>
      <c r="R5137" s="1107"/>
    </row>
    <row r="5138" spans="1:18" x14ac:dyDescent="0.2">
      <c r="A5138" s="24"/>
      <c r="R5138" s="1107"/>
    </row>
    <row r="5139" spans="1:18" x14ac:dyDescent="0.2">
      <c r="A5139" s="24"/>
      <c r="R5139" s="1107"/>
    </row>
    <row r="5140" spans="1:18" x14ac:dyDescent="0.2">
      <c r="A5140" s="24"/>
      <c r="R5140" s="1107"/>
    </row>
    <row r="5141" spans="1:18" x14ac:dyDescent="0.2">
      <c r="A5141" s="24"/>
      <c r="R5141" s="1107"/>
    </row>
    <row r="5142" spans="1:18" x14ac:dyDescent="0.2">
      <c r="A5142" s="24"/>
      <c r="R5142" s="1107"/>
    </row>
    <row r="5143" spans="1:18" x14ac:dyDescent="0.2">
      <c r="A5143" s="24"/>
      <c r="R5143" s="1107"/>
    </row>
    <row r="5144" spans="1:18" x14ac:dyDescent="0.2">
      <c r="A5144" s="24"/>
      <c r="R5144" s="1107"/>
    </row>
    <row r="5145" spans="1:18" x14ac:dyDescent="0.2">
      <c r="A5145" s="24"/>
      <c r="R5145" s="1107"/>
    </row>
    <row r="5146" spans="1:18" x14ac:dyDescent="0.2">
      <c r="A5146" s="24"/>
      <c r="R5146" s="1107"/>
    </row>
    <row r="5147" spans="1:18" x14ac:dyDescent="0.2">
      <c r="A5147" s="24"/>
      <c r="R5147" s="1107"/>
    </row>
    <row r="5148" spans="1:18" x14ac:dyDescent="0.2">
      <c r="A5148" s="24"/>
      <c r="R5148" s="1107"/>
    </row>
    <row r="5149" spans="1:18" x14ac:dyDescent="0.2">
      <c r="A5149" s="24"/>
      <c r="R5149" s="1107"/>
    </row>
    <row r="5150" spans="1:18" x14ac:dyDescent="0.2">
      <c r="A5150" s="24"/>
      <c r="R5150" s="1107"/>
    </row>
    <row r="5151" spans="1:18" x14ac:dyDescent="0.2">
      <c r="A5151" s="24"/>
      <c r="R5151" s="1107"/>
    </row>
    <row r="5152" spans="1:18" x14ac:dyDescent="0.2">
      <c r="A5152" s="24"/>
      <c r="R5152" s="1107"/>
    </row>
    <row r="5153" spans="1:18" x14ac:dyDescent="0.2">
      <c r="A5153" s="24"/>
      <c r="R5153" s="1107"/>
    </row>
    <row r="5154" spans="1:18" x14ac:dyDescent="0.2">
      <c r="A5154" s="24"/>
      <c r="R5154" s="1107"/>
    </row>
    <row r="5155" spans="1:18" x14ac:dyDescent="0.2">
      <c r="A5155" s="24"/>
      <c r="R5155" s="1107"/>
    </row>
    <row r="5156" spans="1:18" x14ac:dyDescent="0.2">
      <c r="A5156" s="24"/>
      <c r="R5156" s="1107"/>
    </row>
    <row r="5157" spans="1:18" x14ac:dyDescent="0.2">
      <c r="A5157" s="24"/>
      <c r="R5157" s="1107"/>
    </row>
    <row r="5158" spans="1:18" x14ac:dyDescent="0.2">
      <c r="A5158" s="24"/>
      <c r="R5158" s="1107"/>
    </row>
    <row r="5159" spans="1:18" x14ac:dyDescent="0.2">
      <c r="A5159" s="24"/>
      <c r="R5159" s="1107"/>
    </row>
    <row r="5160" spans="1:18" x14ac:dyDescent="0.2">
      <c r="A5160" s="24"/>
      <c r="R5160" s="1107"/>
    </row>
    <row r="5161" spans="1:18" x14ac:dyDescent="0.2">
      <c r="A5161" s="24"/>
      <c r="R5161" s="1107"/>
    </row>
    <row r="5162" spans="1:18" x14ac:dyDescent="0.2">
      <c r="A5162" s="24"/>
      <c r="R5162" s="1107"/>
    </row>
    <row r="5163" spans="1:18" x14ac:dyDescent="0.2">
      <c r="A5163" s="24"/>
      <c r="R5163" s="1107"/>
    </row>
    <row r="5164" spans="1:18" x14ac:dyDescent="0.2">
      <c r="A5164" s="24"/>
      <c r="R5164" s="1107"/>
    </row>
    <row r="5165" spans="1:18" x14ac:dyDescent="0.2">
      <c r="A5165" s="24"/>
      <c r="R5165" s="1107"/>
    </row>
    <row r="5166" spans="1:18" x14ac:dyDescent="0.2">
      <c r="A5166" s="24"/>
      <c r="R5166" s="1107"/>
    </row>
    <row r="5167" spans="1:18" x14ac:dyDescent="0.2">
      <c r="A5167" s="24"/>
      <c r="R5167" s="1107"/>
    </row>
    <row r="5168" spans="1:18" x14ac:dyDescent="0.2">
      <c r="A5168" s="24"/>
      <c r="R5168" s="1107"/>
    </row>
    <row r="5169" spans="1:18" x14ac:dyDescent="0.2">
      <c r="A5169" s="24"/>
      <c r="R5169" s="1107"/>
    </row>
    <row r="5170" spans="1:18" x14ac:dyDescent="0.2">
      <c r="A5170" s="24"/>
      <c r="R5170" s="1107"/>
    </row>
    <row r="5171" spans="1:18" x14ac:dyDescent="0.2">
      <c r="A5171" s="24"/>
      <c r="R5171" s="1107"/>
    </row>
    <row r="5172" spans="1:18" x14ac:dyDescent="0.2">
      <c r="A5172" s="24"/>
      <c r="R5172" s="1107"/>
    </row>
    <row r="5173" spans="1:18" x14ac:dyDescent="0.2">
      <c r="A5173" s="24"/>
      <c r="R5173" s="1107"/>
    </row>
    <row r="5174" spans="1:18" x14ac:dyDescent="0.2">
      <c r="A5174" s="24"/>
      <c r="R5174" s="1107"/>
    </row>
    <row r="5175" spans="1:18" x14ac:dyDescent="0.2">
      <c r="A5175" s="24"/>
      <c r="R5175" s="1107"/>
    </row>
    <row r="5176" spans="1:18" x14ac:dyDescent="0.2">
      <c r="A5176" s="24"/>
      <c r="R5176" s="1107"/>
    </row>
    <row r="5177" spans="1:18" x14ac:dyDescent="0.2">
      <c r="A5177" s="24"/>
      <c r="R5177" s="1107"/>
    </row>
    <row r="5178" spans="1:18" x14ac:dyDescent="0.2">
      <c r="A5178" s="24"/>
      <c r="R5178" s="1107"/>
    </row>
    <row r="5179" spans="1:18" x14ac:dyDescent="0.2">
      <c r="A5179" s="24"/>
      <c r="R5179" s="1107"/>
    </row>
    <row r="5180" spans="1:18" x14ac:dyDescent="0.2">
      <c r="A5180" s="24"/>
      <c r="R5180" s="1107"/>
    </row>
    <row r="5181" spans="1:18" x14ac:dyDescent="0.2">
      <c r="A5181" s="24"/>
      <c r="R5181" s="1107"/>
    </row>
    <row r="5182" spans="1:18" x14ac:dyDescent="0.2">
      <c r="A5182" s="24"/>
      <c r="R5182" s="1107"/>
    </row>
    <row r="5183" spans="1:18" x14ac:dyDescent="0.2">
      <c r="A5183" s="24"/>
      <c r="R5183" s="1107"/>
    </row>
    <row r="5184" spans="1:18" x14ac:dyDescent="0.2">
      <c r="A5184" s="24"/>
      <c r="R5184" s="1107"/>
    </row>
    <row r="5185" spans="1:18" x14ac:dyDescent="0.2">
      <c r="A5185" s="24"/>
      <c r="R5185" s="1107"/>
    </row>
    <row r="5186" spans="1:18" x14ac:dyDescent="0.2">
      <c r="A5186" s="24"/>
      <c r="R5186" s="1107"/>
    </row>
    <row r="5187" spans="1:18" x14ac:dyDescent="0.2">
      <c r="A5187" s="24"/>
      <c r="R5187" s="1107"/>
    </row>
    <row r="5188" spans="1:18" x14ac:dyDescent="0.2">
      <c r="A5188" s="24"/>
      <c r="R5188" s="1107"/>
    </row>
    <row r="5189" spans="1:18" x14ac:dyDescent="0.2">
      <c r="A5189" s="24"/>
      <c r="R5189" s="1107"/>
    </row>
    <row r="5190" spans="1:18" x14ac:dyDescent="0.2">
      <c r="A5190" s="24"/>
      <c r="R5190" s="1107"/>
    </row>
    <row r="5191" spans="1:18" x14ac:dyDescent="0.2">
      <c r="A5191" s="24"/>
      <c r="R5191" s="1107"/>
    </row>
    <row r="5192" spans="1:18" x14ac:dyDescent="0.2">
      <c r="A5192" s="24"/>
      <c r="R5192" s="1107"/>
    </row>
    <row r="5193" spans="1:18" x14ac:dyDescent="0.2">
      <c r="A5193" s="24"/>
      <c r="R5193" s="1107"/>
    </row>
    <row r="5194" spans="1:18" x14ac:dyDescent="0.2">
      <c r="A5194" s="24"/>
      <c r="R5194" s="1107"/>
    </row>
    <row r="5195" spans="1:18" x14ac:dyDescent="0.2">
      <c r="A5195" s="24"/>
      <c r="R5195" s="1107"/>
    </row>
    <row r="5196" spans="1:18" x14ac:dyDescent="0.2">
      <c r="A5196" s="24"/>
      <c r="R5196" s="1107"/>
    </row>
    <row r="5197" spans="1:18" x14ac:dyDescent="0.2">
      <c r="A5197" s="24"/>
      <c r="R5197" s="1107"/>
    </row>
    <row r="5198" spans="1:18" x14ac:dyDescent="0.2">
      <c r="A5198" s="24"/>
      <c r="R5198" s="1107"/>
    </row>
    <row r="5199" spans="1:18" x14ac:dyDescent="0.2">
      <c r="A5199" s="24"/>
      <c r="R5199" s="1107"/>
    </row>
    <row r="5200" spans="1:18" x14ac:dyDescent="0.2">
      <c r="A5200" s="24"/>
      <c r="R5200" s="1107"/>
    </row>
    <row r="5201" spans="1:18" x14ac:dyDescent="0.2">
      <c r="A5201" s="24"/>
      <c r="R5201" s="1107"/>
    </row>
    <row r="5202" spans="1:18" x14ac:dyDescent="0.2">
      <c r="A5202" s="24"/>
      <c r="R5202" s="1107"/>
    </row>
    <row r="5203" spans="1:18" x14ac:dyDescent="0.2">
      <c r="A5203" s="24"/>
      <c r="R5203" s="1107"/>
    </row>
    <row r="5204" spans="1:18" x14ac:dyDescent="0.2">
      <c r="A5204" s="24"/>
      <c r="R5204" s="1107"/>
    </row>
    <row r="5205" spans="1:18" x14ac:dyDescent="0.2">
      <c r="A5205" s="24"/>
      <c r="R5205" s="1107"/>
    </row>
    <row r="5206" spans="1:18" x14ac:dyDescent="0.2">
      <c r="A5206" s="24"/>
      <c r="R5206" s="1107"/>
    </row>
    <row r="5207" spans="1:18" x14ac:dyDescent="0.2">
      <c r="A5207" s="24"/>
      <c r="R5207" s="1107"/>
    </row>
    <row r="5208" spans="1:18" x14ac:dyDescent="0.2">
      <c r="A5208" s="24"/>
      <c r="R5208" s="1107"/>
    </row>
    <row r="5209" spans="1:18" x14ac:dyDescent="0.2">
      <c r="A5209" s="24"/>
      <c r="R5209" s="1107"/>
    </row>
    <row r="5210" spans="1:18" x14ac:dyDescent="0.2">
      <c r="A5210" s="24"/>
      <c r="R5210" s="1107"/>
    </row>
    <row r="5211" spans="1:18" x14ac:dyDescent="0.2">
      <c r="A5211" s="24"/>
      <c r="R5211" s="1107"/>
    </row>
    <row r="5212" spans="1:18" x14ac:dyDescent="0.2">
      <c r="A5212" s="24"/>
      <c r="R5212" s="1107"/>
    </row>
    <row r="5213" spans="1:18" x14ac:dyDescent="0.2">
      <c r="A5213" s="24"/>
      <c r="R5213" s="1107"/>
    </row>
    <row r="5214" spans="1:18" x14ac:dyDescent="0.2">
      <c r="A5214" s="24"/>
      <c r="R5214" s="1107"/>
    </row>
    <row r="5215" spans="1:18" x14ac:dyDescent="0.2">
      <c r="A5215" s="24"/>
      <c r="R5215" s="1107"/>
    </row>
    <row r="5216" spans="1:18" x14ac:dyDescent="0.2">
      <c r="A5216" s="24"/>
      <c r="R5216" s="1107"/>
    </row>
    <row r="5217" spans="1:18" x14ac:dyDescent="0.2">
      <c r="A5217" s="24"/>
      <c r="R5217" s="1107"/>
    </row>
    <row r="5218" spans="1:18" x14ac:dyDescent="0.2">
      <c r="A5218" s="24"/>
      <c r="R5218" s="1107"/>
    </row>
    <row r="5219" spans="1:18" x14ac:dyDescent="0.2">
      <c r="A5219" s="24"/>
      <c r="R5219" s="1107"/>
    </row>
    <row r="5220" spans="1:18" x14ac:dyDescent="0.2">
      <c r="A5220" s="24"/>
      <c r="R5220" s="1107"/>
    </row>
    <row r="5221" spans="1:18" x14ac:dyDescent="0.2">
      <c r="A5221" s="24"/>
      <c r="R5221" s="1107"/>
    </row>
    <row r="5222" spans="1:18" x14ac:dyDescent="0.2">
      <c r="A5222" s="24"/>
      <c r="R5222" s="1107"/>
    </row>
    <row r="5223" spans="1:18" x14ac:dyDescent="0.2">
      <c r="A5223" s="24"/>
      <c r="R5223" s="1107"/>
    </row>
    <row r="5224" spans="1:18" x14ac:dyDescent="0.2">
      <c r="A5224" s="24"/>
      <c r="R5224" s="1107"/>
    </row>
    <row r="5225" spans="1:18" x14ac:dyDescent="0.2">
      <c r="A5225" s="24"/>
      <c r="R5225" s="1107"/>
    </row>
    <row r="5226" spans="1:18" x14ac:dyDescent="0.2">
      <c r="A5226" s="24"/>
      <c r="R5226" s="1107"/>
    </row>
    <row r="5227" spans="1:18" x14ac:dyDescent="0.2">
      <c r="A5227" s="24"/>
      <c r="R5227" s="1107"/>
    </row>
    <row r="5228" spans="1:18" x14ac:dyDescent="0.2">
      <c r="A5228" s="24"/>
      <c r="R5228" s="1107"/>
    </row>
    <row r="5229" spans="1:18" x14ac:dyDescent="0.2">
      <c r="A5229" s="24"/>
      <c r="R5229" s="1107"/>
    </row>
    <row r="5230" spans="1:18" x14ac:dyDescent="0.2">
      <c r="A5230" s="24"/>
      <c r="R5230" s="1107"/>
    </row>
    <row r="5231" spans="1:18" x14ac:dyDescent="0.2">
      <c r="A5231" s="24"/>
      <c r="R5231" s="1107"/>
    </row>
    <row r="5232" spans="1:18" x14ac:dyDescent="0.2">
      <c r="A5232" s="24"/>
      <c r="R5232" s="1107"/>
    </row>
    <row r="5233" spans="1:18" x14ac:dyDescent="0.2">
      <c r="A5233" s="24"/>
      <c r="R5233" s="1107"/>
    </row>
    <row r="5234" spans="1:18" x14ac:dyDescent="0.2">
      <c r="A5234" s="24"/>
      <c r="R5234" s="1107"/>
    </row>
    <row r="5235" spans="1:18" x14ac:dyDescent="0.2">
      <c r="A5235" s="24"/>
      <c r="R5235" s="1107"/>
    </row>
    <row r="5236" spans="1:18" x14ac:dyDescent="0.2">
      <c r="A5236" s="24"/>
      <c r="R5236" s="1107"/>
    </row>
    <row r="5237" spans="1:18" x14ac:dyDescent="0.2">
      <c r="A5237" s="24"/>
      <c r="R5237" s="1107"/>
    </row>
    <row r="5238" spans="1:18" x14ac:dyDescent="0.2">
      <c r="A5238" s="24"/>
      <c r="R5238" s="1107"/>
    </row>
    <row r="5239" spans="1:18" x14ac:dyDescent="0.2">
      <c r="A5239" s="24"/>
      <c r="R5239" s="1107"/>
    </row>
    <row r="5240" spans="1:18" x14ac:dyDescent="0.2">
      <c r="A5240" s="24"/>
      <c r="R5240" s="1107"/>
    </row>
    <row r="5241" spans="1:18" x14ac:dyDescent="0.2">
      <c r="A5241" s="24"/>
      <c r="R5241" s="1107"/>
    </row>
    <row r="5242" spans="1:18" x14ac:dyDescent="0.2">
      <c r="A5242" s="24"/>
      <c r="R5242" s="1107"/>
    </row>
    <row r="5243" spans="1:18" x14ac:dyDescent="0.2">
      <c r="A5243" s="24"/>
      <c r="R5243" s="1107"/>
    </row>
    <row r="5244" spans="1:18" x14ac:dyDescent="0.2">
      <c r="A5244" s="24"/>
      <c r="R5244" s="1107"/>
    </row>
    <row r="5245" spans="1:18" x14ac:dyDescent="0.2">
      <c r="A5245" s="24"/>
      <c r="R5245" s="1107"/>
    </row>
    <row r="5246" spans="1:18" x14ac:dyDescent="0.2">
      <c r="A5246" s="24"/>
      <c r="R5246" s="1107"/>
    </row>
    <row r="5247" spans="1:18" x14ac:dyDescent="0.2">
      <c r="A5247" s="24"/>
      <c r="R5247" s="1107"/>
    </row>
    <row r="5248" spans="1:18" x14ac:dyDescent="0.2">
      <c r="A5248" s="24"/>
      <c r="R5248" s="1107"/>
    </row>
    <row r="5249" spans="1:18" x14ac:dyDescent="0.2">
      <c r="A5249" s="24"/>
      <c r="R5249" s="1107"/>
    </row>
    <row r="5250" spans="1:18" x14ac:dyDescent="0.2">
      <c r="A5250" s="24"/>
      <c r="R5250" s="1107"/>
    </row>
    <row r="5251" spans="1:18" x14ac:dyDescent="0.2">
      <c r="A5251" s="24"/>
      <c r="R5251" s="1107"/>
    </row>
    <row r="5252" spans="1:18" x14ac:dyDescent="0.2">
      <c r="A5252" s="24"/>
      <c r="R5252" s="1107"/>
    </row>
    <row r="5253" spans="1:18" x14ac:dyDescent="0.2">
      <c r="A5253" s="24"/>
      <c r="R5253" s="1107"/>
    </row>
    <row r="5254" spans="1:18" x14ac:dyDescent="0.2">
      <c r="A5254" s="24"/>
      <c r="R5254" s="1107"/>
    </row>
    <row r="5255" spans="1:18" x14ac:dyDescent="0.2">
      <c r="A5255" s="24"/>
      <c r="R5255" s="1107"/>
    </row>
    <row r="5256" spans="1:18" x14ac:dyDescent="0.2">
      <c r="A5256" s="24"/>
      <c r="R5256" s="1107"/>
    </row>
    <row r="5257" spans="1:18" x14ac:dyDescent="0.2">
      <c r="A5257" s="24"/>
      <c r="R5257" s="1107"/>
    </row>
    <row r="5258" spans="1:18" x14ac:dyDescent="0.2">
      <c r="A5258" s="24"/>
      <c r="R5258" s="1107"/>
    </row>
    <row r="5259" spans="1:18" x14ac:dyDescent="0.2">
      <c r="A5259" s="24"/>
      <c r="R5259" s="1107"/>
    </row>
    <row r="5260" spans="1:18" x14ac:dyDescent="0.2">
      <c r="A5260" s="24"/>
      <c r="R5260" s="1107"/>
    </row>
    <row r="5261" spans="1:18" x14ac:dyDescent="0.2">
      <c r="A5261" s="24"/>
      <c r="R5261" s="1107"/>
    </row>
    <row r="5262" spans="1:18" x14ac:dyDescent="0.2">
      <c r="A5262" s="24"/>
      <c r="R5262" s="1107"/>
    </row>
    <row r="5263" spans="1:18" x14ac:dyDescent="0.2">
      <c r="A5263" s="24"/>
      <c r="R5263" s="1107"/>
    </row>
    <row r="5264" spans="1:18" x14ac:dyDescent="0.2">
      <c r="A5264" s="24"/>
      <c r="R5264" s="1107"/>
    </row>
    <row r="5265" spans="1:18" x14ac:dyDescent="0.2">
      <c r="A5265" s="24"/>
      <c r="R5265" s="1107"/>
    </row>
    <row r="5266" spans="1:18" x14ac:dyDescent="0.2">
      <c r="A5266" s="24"/>
      <c r="R5266" s="1107"/>
    </row>
    <row r="5267" spans="1:18" x14ac:dyDescent="0.2">
      <c r="A5267" s="24"/>
      <c r="R5267" s="1107"/>
    </row>
    <row r="5268" spans="1:18" x14ac:dyDescent="0.2">
      <c r="A5268" s="24"/>
      <c r="R5268" s="1107"/>
    </row>
    <row r="5269" spans="1:18" x14ac:dyDescent="0.2">
      <c r="A5269" s="24"/>
      <c r="R5269" s="1107"/>
    </row>
    <row r="5270" spans="1:18" x14ac:dyDescent="0.2">
      <c r="A5270" s="24"/>
      <c r="R5270" s="1107"/>
    </row>
    <row r="5271" spans="1:18" x14ac:dyDescent="0.2">
      <c r="A5271" s="24"/>
      <c r="R5271" s="1107"/>
    </row>
    <row r="5272" spans="1:18" x14ac:dyDescent="0.2">
      <c r="A5272" s="24"/>
      <c r="R5272" s="1107"/>
    </row>
    <row r="5273" spans="1:18" x14ac:dyDescent="0.2">
      <c r="A5273" s="24"/>
      <c r="R5273" s="1107"/>
    </row>
    <row r="5274" spans="1:18" x14ac:dyDescent="0.2">
      <c r="A5274" s="24"/>
      <c r="R5274" s="1107"/>
    </row>
    <row r="5275" spans="1:18" x14ac:dyDescent="0.2">
      <c r="A5275" s="24"/>
      <c r="R5275" s="1107"/>
    </row>
    <row r="5276" spans="1:18" x14ac:dyDescent="0.2">
      <c r="A5276" s="24"/>
      <c r="R5276" s="1107"/>
    </row>
    <row r="5277" spans="1:18" x14ac:dyDescent="0.2">
      <c r="A5277" s="24"/>
      <c r="R5277" s="1107"/>
    </row>
    <row r="5278" spans="1:18" x14ac:dyDescent="0.2">
      <c r="A5278" s="24"/>
      <c r="R5278" s="1107"/>
    </row>
    <row r="5279" spans="1:18" x14ac:dyDescent="0.2">
      <c r="A5279" s="24"/>
      <c r="R5279" s="1107"/>
    </row>
    <row r="5280" spans="1:18" x14ac:dyDescent="0.2">
      <c r="A5280" s="24"/>
      <c r="R5280" s="1107"/>
    </row>
    <row r="5281" spans="1:18" x14ac:dyDescent="0.2">
      <c r="A5281" s="24"/>
      <c r="R5281" s="1107"/>
    </row>
    <row r="5282" spans="1:18" x14ac:dyDescent="0.2">
      <c r="A5282" s="24"/>
      <c r="R5282" s="1107"/>
    </row>
    <row r="5283" spans="1:18" x14ac:dyDescent="0.2">
      <c r="A5283" s="24"/>
      <c r="R5283" s="1107"/>
    </row>
    <row r="5284" spans="1:18" x14ac:dyDescent="0.2">
      <c r="A5284" s="24"/>
      <c r="R5284" s="1107"/>
    </row>
    <row r="5285" spans="1:18" x14ac:dyDescent="0.2">
      <c r="A5285" s="24"/>
      <c r="R5285" s="1107"/>
    </row>
    <row r="5286" spans="1:18" x14ac:dyDescent="0.2">
      <c r="A5286" s="24"/>
      <c r="R5286" s="1107"/>
    </row>
    <row r="5287" spans="1:18" x14ac:dyDescent="0.2">
      <c r="A5287" s="24"/>
      <c r="R5287" s="1107"/>
    </row>
    <row r="5288" spans="1:18" x14ac:dyDescent="0.2">
      <c r="A5288" s="24"/>
      <c r="R5288" s="1107"/>
    </row>
    <row r="5289" spans="1:18" x14ac:dyDescent="0.2">
      <c r="A5289" s="24"/>
      <c r="R5289" s="1107"/>
    </row>
    <row r="5290" spans="1:18" x14ac:dyDescent="0.2">
      <c r="A5290" s="24"/>
      <c r="R5290" s="1107"/>
    </row>
    <row r="5291" spans="1:18" x14ac:dyDescent="0.2">
      <c r="A5291" s="24"/>
      <c r="R5291" s="1107"/>
    </row>
    <row r="5292" spans="1:18" x14ac:dyDescent="0.2">
      <c r="A5292" s="24"/>
      <c r="R5292" s="1107"/>
    </row>
    <row r="5293" spans="1:18" x14ac:dyDescent="0.2">
      <c r="A5293" s="24"/>
      <c r="R5293" s="1107"/>
    </row>
    <row r="5294" spans="1:18" x14ac:dyDescent="0.2">
      <c r="A5294" s="24"/>
      <c r="R5294" s="1107"/>
    </row>
    <row r="5295" spans="1:18" x14ac:dyDescent="0.2">
      <c r="A5295" s="24"/>
      <c r="R5295" s="1107"/>
    </row>
    <row r="5296" spans="1:18" x14ac:dyDescent="0.2">
      <c r="A5296" s="24"/>
      <c r="R5296" s="1107"/>
    </row>
    <row r="5297" spans="1:18" x14ac:dyDescent="0.2">
      <c r="A5297" s="24"/>
      <c r="R5297" s="1107"/>
    </row>
    <row r="5298" spans="1:18" x14ac:dyDescent="0.2">
      <c r="A5298" s="24"/>
      <c r="R5298" s="1107"/>
    </row>
    <row r="5299" spans="1:18" x14ac:dyDescent="0.2">
      <c r="A5299" s="24"/>
      <c r="R5299" s="1107"/>
    </row>
    <row r="5300" spans="1:18" x14ac:dyDescent="0.2">
      <c r="A5300" s="24"/>
      <c r="R5300" s="1107"/>
    </row>
    <row r="5301" spans="1:18" x14ac:dyDescent="0.2">
      <c r="A5301" s="24"/>
      <c r="R5301" s="1107"/>
    </row>
    <row r="5302" spans="1:18" x14ac:dyDescent="0.2">
      <c r="A5302" s="24"/>
      <c r="R5302" s="1107"/>
    </row>
    <row r="5303" spans="1:18" x14ac:dyDescent="0.2">
      <c r="A5303" s="24"/>
      <c r="R5303" s="1107"/>
    </row>
    <row r="5304" spans="1:18" x14ac:dyDescent="0.2">
      <c r="A5304" s="24"/>
      <c r="R5304" s="1107"/>
    </row>
    <row r="5305" spans="1:18" x14ac:dyDescent="0.2">
      <c r="A5305" s="24"/>
      <c r="R5305" s="1107"/>
    </row>
    <row r="5306" spans="1:18" x14ac:dyDescent="0.2">
      <c r="A5306" s="24"/>
      <c r="R5306" s="1107"/>
    </row>
    <row r="5307" spans="1:18" x14ac:dyDescent="0.2">
      <c r="A5307" s="24"/>
      <c r="R5307" s="1107"/>
    </row>
    <row r="5308" spans="1:18" x14ac:dyDescent="0.2">
      <c r="A5308" s="24"/>
      <c r="R5308" s="1107"/>
    </row>
    <row r="5309" spans="1:18" x14ac:dyDescent="0.2">
      <c r="A5309" s="24"/>
      <c r="R5309" s="1107"/>
    </row>
    <row r="5310" spans="1:18" x14ac:dyDescent="0.2">
      <c r="A5310" s="24"/>
      <c r="R5310" s="1107"/>
    </row>
    <row r="5311" spans="1:18" x14ac:dyDescent="0.2">
      <c r="A5311" s="24"/>
      <c r="R5311" s="1107"/>
    </row>
    <row r="5312" spans="1:18" x14ac:dyDescent="0.2">
      <c r="A5312" s="24"/>
      <c r="R5312" s="1107"/>
    </row>
    <row r="5313" spans="1:18" x14ac:dyDescent="0.2">
      <c r="A5313" s="24"/>
      <c r="R5313" s="1107"/>
    </row>
    <row r="5314" spans="1:18" x14ac:dyDescent="0.2">
      <c r="A5314" s="24"/>
      <c r="R5314" s="1107"/>
    </row>
    <row r="5315" spans="1:18" x14ac:dyDescent="0.2">
      <c r="A5315" s="24"/>
      <c r="R5315" s="1107"/>
    </row>
    <row r="5316" spans="1:18" x14ac:dyDescent="0.2">
      <c r="A5316" s="24"/>
      <c r="R5316" s="1107"/>
    </row>
    <row r="5317" spans="1:18" x14ac:dyDescent="0.2">
      <c r="A5317" s="24"/>
      <c r="R5317" s="1107"/>
    </row>
    <row r="5318" spans="1:18" x14ac:dyDescent="0.2">
      <c r="A5318" s="24"/>
      <c r="R5318" s="1107"/>
    </row>
    <row r="5319" spans="1:18" x14ac:dyDescent="0.2">
      <c r="A5319" s="24"/>
      <c r="R5319" s="1107"/>
    </row>
    <row r="5320" spans="1:18" x14ac:dyDescent="0.2">
      <c r="A5320" s="24"/>
      <c r="R5320" s="1107"/>
    </row>
    <row r="5321" spans="1:18" x14ac:dyDescent="0.2">
      <c r="A5321" s="24"/>
      <c r="R5321" s="1107"/>
    </row>
    <row r="5322" spans="1:18" x14ac:dyDescent="0.2">
      <c r="A5322" s="24"/>
      <c r="R5322" s="1107"/>
    </row>
    <row r="5323" spans="1:18" x14ac:dyDescent="0.2">
      <c r="A5323" s="24"/>
      <c r="R5323" s="1107"/>
    </row>
    <row r="5324" spans="1:18" x14ac:dyDescent="0.2">
      <c r="A5324" s="24"/>
      <c r="R5324" s="1107"/>
    </row>
    <row r="5325" spans="1:18" x14ac:dyDescent="0.2">
      <c r="A5325" s="24"/>
      <c r="R5325" s="1107"/>
    </row>
    <row r="5326" spans="1:18" x14ac:dyDescent="0.2">
      <c r="A5326" s="24"/>
      <c r="R5326" s="1107"/>
    </row>
    <row r="5327" spans="1:18" x14ac:dyDescent="0.2">
      <c r="A5327" s="24"/>
      <c r="R5327" s="1107"/>
    </row>
    <row r="5328" spans="1:18" x14ac:dyDescent="0.2">
      <c r="A5328" s="24"/>
      <c r="R5328" s="1107"/>
    </row>
    <row r="5329" spans="1:18" x14ac:dyDescent="0.2">
      <c r="A5329" s="24"/>
      <c r="R5329" s="1107"/>
    </row>
    <row r="5330" spans="1:18" x14ac:dyDescent="0.2">
      <c r="A5330" s="24"/>
      <c r="R5330" s="1107"/>
    </row>
    <row r="5331" spans="1:18" x14ac:dyDescent="0.2">
      <c r="A5331" s="24"/>
      <c r="R5331" s="1107"/>
    </row>
    <row r="5332" spans="1:18" x14ac:dyDescent="0.2">
      <c r="A5332" s="24"/>
      <c r="R5332" s="1107"/>
    </row>
    <row r="5333" spans="1:18" x14ac:dyDescent="0.2">
      <c r="A5333" s="24"/>
      <c r="R5333" s="1107"/>
    </row>
    <row r="5334" spans="1:18" x14ac:dyDescent="0.2">
      <c r="A5334" s="24"/>
      <c r="R5334" s="1107"/>
    </row>
    <row r="5335" spans="1:18" x14ac:dyDescent="0.2">
      <c r="A5335" s="24"/>
      <c r="R5335" s="1107"/>
    </row>
    <row r="5336" spans="1:18" x14ac:dyDescent="0.2">
      <c r="A5336" s="24"/>
      <c r="R5336" s="1107"/>
    </row>
    <row r="5337" spans="1:18" x14ac:dyDescent="0.2">
      <c r="A5337" s="24"/>
      <c r="R5337" s="1107"/>
    </row>
    <row r="5338" spans="1:18" x14ac:dyDescent="0.2">
      <c r="A5338" s="24"/>
      <c r="R5338" s="1107"/>
    </row>
    <row r="5339" spans="1:18" x14ac:dyDescent="0.2">
      <c r="A5339" s="24"/>
      <c r="R5339" s="1107"/>
    </row>
    <row r="5340" spans="1:18" x14ac:dyDescent="0.2">
      <c r="A5340" s="24"/>
      <c r="R5340" s="1107"/>
    </row>
    <row r="5341" spans="1:18" x14ac:dyDescent="0.2">
      <c r="A5341" s="24"/>
      <c r="R5341" s="1107"/>
    </row>
    <row r="5342" spans="1:18" x14ac:dyDescent="0.2">
      <c r="A5342" s="24"/>
      <c r="R5342" s="1107"/>
    </row>
    <row r="5343" spans="1:18" x14ac:dyDescent="0.2">
      <c r="A5343" s="24"/>
      <c r="R5343" s="1107"/>
    </row>
    <row r="5344" spans="1:18" x14ac:dyDescent="0.2">
      <c r="A5344" s="24"/>
      <c r="R5344" s="1107"/>
    </row>
    <row r="5345" spans="1:18" x14ac:dyDescent="0.2">
      <c r="A5345" s="24"/>
      <c r="R5345" s="1107"/>
    </row>
    <row r="5346" spans="1:18" x14ac:dyDescent="0.2">
      <c r="A5346" s="24"/>
      <c r="R5346" s="1107"/>
    </row>
    <row r="5347" spans="1:18" x14ac:dyDescent="0.2">
      <c r="A5347" s="24"/>
      <c r="R5347" s="1107"/>
    </row>
    <row r="5348" spans="1:18" x14ac:dyDescent="0.2">
      <c r="A5348" s="24"/>
      <c r="R5348" s="1107"/>
    </row>
    <row r="5349" spans="1:18" x14ac:dyDescent="0.2">
      <c r="A5349" s="24"/>
      <c r="R5349" s="1107"/>
    </row>
    <row r="5350" spans="1:18" x14ac:dyDescent="0.2">
      <c r="A5350" s="24"/>
      <c r="R5350" s="1107"/>
    </row>
    <row r="5351" spans="1:18" x14ac:dyDescent="0.2">
      <c r="A5351" s="24"/>
      <c r="R5351" s="1107"/>
    </row>
    <row r="5352" spans="1:18" x14ac:dyDescent="0.2">
      <c r="A5352" s="24"/>
      <c r="R5352" s="1107"/>
    </row>
    <row r="5353" spans="1:18" x14ac:dyDescent="0.2">
      <c r="A5353" s="24"/>
      <c r="R5353" s="1107"/>
    </row>
    <row r="5354" spans="1:18" x14ac:dyDescent="0.2">
      <c r="A5354" s="24"/>
      <c r="R5354" s="1107"/>
    </row>
    <row r="5355" spans="1:18" x14ac:dyDescent="0.2">
      <c r="A5355" s="24"/>
      <c r="R5355" s="1107"/>
    </row>
    <row r="5356" spans="1:18" x14ac:dyDescent="0.2">
      <c r="A5356" s="24"/>
      <c r="R5356" s="1107"/>
    </row>
    <row r="5357" spans="1:18" x14ac:dyDescent="0.2">
      <c r="A5357" s="24"/>
      <c r="R5357" s="1107"/>
    </row>
    <row r="5358" spans="1:18" x14ac:dyDescent="0.2">
      <c r="A5358" s="24"/>
      <c r="R5358" s="1107"/>
    </row>
    <row r="5359" spans="1:18" x14ac:dyDescent="0.2">
      <c r="A5359" s="24"/>
      <c r="R5359" s="1107"/>
    </row>
    <row r="5360" spans="1:18" x14ac:dyDescent="0.2">
      <c r="A5360" s="24"/>
      <c r="R5360" s="1107"/>
    </row>
    <row r="5361" spans="1:18" x14ac:dyDescent="0.2">
      <c r="A5361" s="24"/>
      <c r="R5361" s="1107"/>
    </row>
    <row r="5362" spans="1:18" x14ac:dyDescent="0.2">
      <c r="A5362" s="24"/>
      <c r="R5362" s="1107"/>
    </row>
    <row r="5363" spans="1:18" x14ac:dyDescent="0.2">
      <c r="A5363" s="24"/>
      <c r="R5363" s="1107"/>
    </row>
    <row r="5364" spans="1:18" x14ac:dyDescent="0.2">
      <c r="A5364" s="24"/>
      <c r="R5364" s="1107"/>
    </row>
    <row r="5365" spans="1:18" x14ac:dyDescent="0.2">
      <c r="A5365" s="24"/>
      <c r="R5365" s="1107"/>
    </row>
    <row r="5366" spans="1:18" x14ac:dyDescent="0.2">
      <c r="A5366" s="24"/>
      <c r="R5366" s="1107"/>
    </row>
    <row r="5367" spans="1:18" x14ac:dyDescent="0.2">
      <c r="A5367" s="24"/>
      <c r="R5367" s="1107"/>
    </row>
    <row r="5368" spans="1:18" x14ac:dyDescent="0.2">
      <c r="A5368" s="24"/>
      <c r="R5368" s="1107"/>
    </row>
    <row r="5369" spans="1:18" x14ac:dyDescent="0.2">
      <c r="A5369" s="24"/>
      <c r="R5369" s="1107"/>
    </row>
    <row r="5370" spans="1:18" x14ac:dyDescent="0.2">
      <c r="A5370" s="24"/>
      <c r="R5370" s="1107"/>
    </row>
    <row r="5371" spans="1:18" x14ac:dyDescent="0.2">
      <c r="A5371" s="24"/>
      <c r="R5371" s="1107"/>
    </row>
    <row r="5372" spans="1:18" x14ac:dyDescent="0.2">
      <c r="A5372" s="24"/>
      <c r="R5372" s="1107"/>
    </row>
    <row r="5373" spans="1:18" x14ac:dyDescent="0.2">
      <c r="A5373" s="24"/>
      <c r="R5373" s="1107"/>
    </row>
    <row r="5374" spans="1:18" x14ac:dyDescent="0.2">
      <c r="A5374" s="24"/>
      <c r="R5374" s="1107"/>
    </row>
    <row r="5375" spans="1:18" x14ac:dyDescent="0.2">
      <c r="A5375" s="24"/>
      <c r="R5375" s="1107"/>
    </row>
    <row r="5376" spans="1:18" x14ac:dyDescent="0.2">
      <c r="A5376" s="24"/>
      <c r="R5376" s="1107"/>
    </row>
    <row r="5377" spans="1:18" x14ac:dyDescent="0.2">
      <c r="A5377" s="24"/>
      <c r="R5377" s="1107"/>
    </row>
    <row r="5378" spans="1:18" x14ac:dyDescent="0.2">
      <c r="A5378" s="24"/>
      <c r="R5378" s="1107"/>
    </row>
    <row r="5379" spans="1:18" x14ac:dyDescent="0.2">
      <c r="A5379" s="24"/>
      <c r="R5379" s="1107"/>
    </row>
    <row r="5380" spans="1:18" x14ac:dyDescent="0.2">
      <c r="A5380" s="24"/>
      <c r="R5380" s="1107"/>
    </row>
    <row r="5381" spans="1:18" x14ac:dyDescent="0.2">
      <c r="A5381" s="24"/>
      <c r="R5381" s="1107"/>
    </row>
    <row r="5382" spans="1:18" x14ac:dyDescent="0.2">
      <c r="A5382" s="24"/>
      <c r="R5382" s="1107"/>
    </row>
    <row r="5383" spans="1:18" x14ac:dyDescent="0.2">
      <c r="A5383" s="24"/>
      <c r="R5383" s="1107"/>
    </row>
    <row r="5384" spans="1:18" x14ac:dyDescent="0.2">
      <c r="A5384" s="24"/>
      <c r="R5384" s="1107"/>
    </row>
    <row r="5385" spans="1:18" x14ac:dyDescent="0.2">
      <c r="A5385" s="24"/>
      <c r="R5385" s="1107"/>
    </row>
    <row r="5386" spans="1:18" x14ac:dyDescent="0.2">
      <c r="A5386" s="24"/>
      <c r="R5386" s="1107"/>
    </row>
    <row r="5387" spans="1:18" x14ac:dyDescent="0.2">
      <c r="A5387" s="24"/>
      <c r="R5387" s="1107"/>
    </row>
    <row r="5388" spans="1:18" x14ac:dyDescent="0.2">
      <c r="A5388" s="24"/>
      <c r="R5388" s="1107"/>
    </row>
    <row r="5389" spans="1:18" x14ac:dyDescent="0.2">
      <c r="A5389" s="24"/>
      <c r="R5389" s="1107"/>
    </row>
    <row r="5390" spans="1:18" x14ac:dyDescent="0.2">
      <c r="A5390" s="24"/>
      <c r="R5390" s="1107"/>
    </row>
    <row r="5391" spans="1:18" x14ac:dyDescent="0.2">
      <c r="A5391" s="24"/>
      <c r="R5391" s="1107"/>
    </row>
    <row r="5392" spans="1:18" x14ac:dyDescent="0.2">
      <c r="A5392" s="24"/>
      <c r="R5392" s="1107"/>
    </row>
    <row r="5393" spans="1:18" x14ac:dyDescent="0.2">
      <c r="A5393" s="24"/>
      <c r="R5393" s="1107"/>
    </row>
    <row r="5394" spans="1:18" x14ac:dyDescent="0.2">
      <c r="A5394" s="24"/>
      <c r="R5394" s="1107"/>
    </row>
    <row r="5395" spans="1:18" x14ac:dyDescent="0.2">
      <c r="A5395" s="24"/>
      <c r="R5395" s="1107"/>
    </row>
    <row r="5396" spans="1:18" x14ac:dyDescent="0.2">
      <c r="A5396" s="24"/>
      <c r="R5396" s="1107"/>
    </row>
    <row r="5397" spans="1:18" x14ac:dyDescent="0.2">
      <c r="A5397" s="24"/>
      <c r="R5397" s="1107"/>
    </row>
    <row r="5398" spans="1:18" x14ac:dyDescent="0.2">
      <c r="A5398" s="24"/>
      <c r="R5398" s="1107"/>
    </row>
    <row r="5399" spans="1:18" x14ac:dyDescent="0.2">
      <c r="A5399" s="24"/>
      <c r="R5399" s="1107"/>
    </row>
    <row r="5400" spans="1:18" x14ac:dyDescent="0.2">
      <c r="A5400" s="24"/>
      <c r="R5400" s="1107"/>
    </row>
    <row r="5401" spans="1:18" x14ac:dyDescent="0.2">
      <c r="A5401" s="24"/>
      <c r="R5401" s="1107"/>
    </row>
    <row r="5402" spans="1:18" x14ac:dyDescent="0.2">
      <c r="A5402" s="24"/>
      <c r="R5402" s="1107"/>
    </row>
    <row r="5403" spans="1:18" x14ac:dyDescent="0.2">
      <c r="A5403" s="24"/>
      <c r="R5403" s="1107"/>
    </row>
    <row r="5404" spans="1:18" x14ac:dyDescent="0.2">
      <c r="A5404" s="24"/>
      <c r="R5404" s="1107"/>
    </row>
    <row r="5405" spans="1:18" x14ac:dyDescent="0.2">
      <c r="A5405" s="24"/>
      <c r="R5405" s="1107"/>
    </row>
    <row r="5406" spans="1:18" x14ac:dyDescent="0.2">
      <c r="A5406" s="24"/>
      <c r="R5406" s="1107"/>
    </row>
    <row r="5407" spans="1:18" x14ac:dyDescent="0.2">
      <c r="A5407" s="24"/>
      <c r="R5407" s="1107"/>
    </row>
    <row r="5408" spans="1:18" x14ac:dyDescent="0.2">
      <c r="A5408" s="24"/>
      <c r="R5408" s="1107"/>
    </row>
    <row r="5409" spans="1:18" x14ac:dyDescent="0.2">
      <c r="A5409" s="24"/>
      <c r="R5409" s="1107"/>
    </row>
    <row r="5410" spans="1:18" x14ac:dyDescent="0.2">
      <c r="A5410" s="24"/>
      <c r="R5410" s="1107"/>
    </row>
    <row r="5411" spans="1:18" x14ac:dyDescent="0.2">
      <c r="A5411" s="24"/>
      <c r="R5411" s="1107"/>
    </row>
    <row r="5412" spans="1:18" x14ac:dyDescent="0.2">
      <c r="A5412" s="24"/>
      <c r="R5412" s="1107"/>
    </row>
    <row r="5413" spans="1:18" x14ac:dyDescent="0.2">
      <c r="A5413" s="24"/>
      <c r="R5413" s="1107"/>
    </row>
    <row r="5414" spans="1:18" x14ac:dyDescent="0.2">
      <c r="A5414" s="24"/>
      <c r="R5414" s="1107"/>
    </row>
    <row r="5415" spans="1:18" x14ac:dyDescent="0.2">
      <c r="A5415" s="24"/>
      <c r="R5415" s="1107"/>
    </row>
    <row r="5416" spans="1:18" x14ac:dyDescent="0.2">
      <c r="A5416" s="24"/>
      <c r="R5416" s="1107"/>
    </row>
    <row r="5417" spans="1:18" x14ac:dyDescent="0.2">
      <c r="A5417" s="24"/>
      <c r="R5417" s="1107"/>
    </row>
    <row r="5418" spans="1:18" x14ac:dyDescent="0.2">
      <c r="A5418" s="24"/>
      <c r="R5418" s="1107"/>
    </row>
    <row r="5419" spans="1:18" x14ac:dyDescent="0.2">
      <c r="A5419" s="24"/>
      <c r="R5419" s="1107"/>
    </row>
    <row r="5420" spans="1:18" x14ac:dyDescent="0.2">
      <c r="A5420" s="24"/>
      <c r="R5420" s="1107"/>
    </row>
    <row r="5421" spans="1:18" x14ac:dyDescent="0.2">
      <c r="A5421" s="24"/>
      <c r="R5421" s="1107"/>
    </row>
    <row r="5422" spans="1:18" x14ac:dyDescent="0.2">
      <c r="A5422" s="24"/>
      <c r="R5422" s="1107"/>
    </row>
    <row r="5423" spans="1:18" x14ac:dyDescent="0.2">
      <c r="A5423" s="24"/>
      <c r="R5423" s="1107"/>
    </row>
    <row r="5424" spans="1:18" x14ac:dyDescent="0.2">
      <c r="A5424" s="24"/>
      <c r="R5424" s="1107"/>
    </row>
    <row r="5425" spans="1:18" x14ac:dyDescent="0.2">
      <c r="A5425" s="24"/>
      <c r="R5425" s="1107"/>
    </row>
    <row r="5426" spans="1:18" x14ac:dyDescent="0.2">
      <c r="A5426" s="24"/>
      <c r="R5426" s="1107"/>
    </row>
    <row r="5427" spans="1:18" x14ac:dyDescent="0.2">
      <c r="A5427" s="24"/>
      <c r="R5427" s="1107"/>
    </row>
    <row r="5428" spans="1:18" x14ac:dyDescent="0.2">
      <c r="A5428" s="24"/>
      <c r="R5428" s="1107"/>
    </row>
    <row r="5429" spans="1:18" x14ac:dyDescent="0.2">
      <c r="A5429" s="24"/>
      <c r="R5429" s="1107"/>
    </row>
    <row r="5430" spans="1:18" x14ac:dyDescent="0.2">
      <c r="A5430" s="24"/>
      <c r="R5430" s="1107"/>
    </row>
    <row r="5431" spans="1:18" x14ac:dyDescent="0.2">
      <c r="A5431" s="24"/>
      <c r="R5431" s="1107"/>
    </row>
    <row r="5432" spans="1:18" x14ac:dyDescent="0.2">
      <c r="A5432" s="24"/>
      <c r="R5432" s="1107"/>
    </row>
    <row r="5433" spans="1:18" x14ac:dyDescent="0.2">
      <c r="A5433" s="24"/>
      <c r="R5433" s="1107"/>
    </row>
    <row r="5434" spans="1:18" x14ac:dyDescent="0.2">
      <c r="A5434" s="24"/>
      <c r="R5434" s="1107"/>
    </row>
    <row r="5435" spans="1:18" x14ac:dyDescent="0.2">
      <c r="A5435" s="24"/>
      <c r="R5435" s="1107"/>
    </row>
    <row r="5436" spans="1:18" x14ac:dyDescent="0.2">
      <c r="A5436" s="24"/>
      <c r="R5436" s="1107"/>
    </row>
    <row r="5437" spans="1:18" x14ac:dyDescent="0.2">
      <c r="A5437" s="24"/>
      <c r="R5437" s="1107"/>
    </row>
    <row r="5438" spans="1:18" x14ac:dyDescent="0.2">
      <c r="A5438" s="24"/>
      <c r="R5438" s="1107"/>
    </row>
    <row r="5439" spans="1:18" x14ac:dyDescent="0.2">
      <c r="A5439" s="24"/>
      <c r="R5439" s="1107"/>
    </row>
    <row r="5440" spans="1:18" x14ac:dyDescent="0.2">
      <c r="A5440" s="24"/>
      <c r="R5440" s="1107"/>
    </row>
    <row r="5441" spans="1:18" x14ac:dyDescent="0.2">
      <c r="A5441" s="24"/>
      <c r="R5441" s="1107"/>
    </row>
    <row r="5442" spans="1:18" x14ac:dyDescent="0.2">
      <c r="A5442" s="24"/>
      <c r="R5442" s="1107"/>
    </row>
    <row r="5443" spans="1:18" x14ac:dyDescent="0.2">
      <c r="A5443" s="24"/>
      <c r="R5443" s="1107"/>
    </row>
    <row r="5444" spans="1:18" x14ac:dyDescent="0.2">
      <c r="A5444" s="24"/>
      <c r="R5444" s="1107"/>
    </row>
    <row r="5445" spans="1:18" x14ac:dyDescent="0.2">
      <c r="A5445" s="24"/>
      <c r="R5445" s="1107"/>
    </row>
    <row r="5446" spans="1:18" x14ac:dyDescent="0.2">
      <c r="A5446" s="24"/>
      <c r="R5446" s="1107"/>
    </row>
    <row r="5447" spans="1:18" x14ac:dyDescent="0.2">
      <c r="A5447" s="24"/>
      <c r="R5447" s="1107"/>
    </row>
    <row r="5448" spans="1:18" x14ac:dyDescent="0.2">
      <c r="A5448" s="24"/>
      <c r="R5448" s="1107"/>
    </row>
    <row r="5449" spans="1:18" x14ac:dyDescent="0.2">
      <c r="A5449" s="24"/>
      <c r="R5449" s="1107"/>
    </row>
    <row r="5450" spans="1:18" x14ac:dyDescent="0.2">
      <c r="A5450" s="24"/>
      <c r="R5450" s="1107"/>
    </row>
    <row r="5451" spans="1:18" x14ac:dyDescent="0.2">
      <c r="A5451" s="24"/>
      <c r="R5451" s="1107"/>
    </row>
    <row r="5452" spans="1:18" x14ac:dyDescent="0.2">
      <c r="A5452" s="24"/>
      <c r="R5452" s="1107"/>
    </row>
    <row r="5453" spans="1:18" x14ac:dyDescent="0.2">
      <c r="A5453" s="24"/>
      <c r="R5453" s="1107"/>
    </row>
    <row r="5454" spans="1:18" x14ac:dyDescent="0.2">
      <c r="A5454" s="24"/>
      <c r="R5454" s="1107"/>
    </row>
    <row r="5455" spans="1:18" x14ac:dyDescent="0.2">
      <c r="A5455" s="24"/>
      <c r="R5455" s="1107"/>
    </row>
    <row r="5456" spans="1:18" x14ac:dyDescent="0.2">
      <c r="A5456" s="24"/>
      <c r="R5456" s="1107"/>
    </row>
    <row r="5457" spans="1:18" x14ac:dyDescent="0.2">
      <c r="A5457" s="24"/>
      <c r="R5457" s="1107"/>
    </row>
    <row r="5458" spans="1:18" x14ac:dyDescent="0.2">
      <c r="A5458" s="24"/>
      <c r="R5458" s="1107"/>
    </row>
    <row r="5459" spans="1:18" x14ac:dyDescent="0.2">
      <c r="A5459" s="24"/>
      <c r="R5459" s="1107"/>
    </row>
    <row r="5460" spans="1:18" x14ac:dyDescent="0.2">
      <c r="A5460" s="24"/>
      <c r="R5460" s="1107"/>
    </row>
    <row r="5461" spans="1:18" x14ac:dyDescent="0.2">
      <c r="A5461" s="24"/>
      <c r="R5461" s="1107"/>
    </row>
    <row r="5462" spans="1:18" x14ac:dyDescent="0.2">
      <c r="A5462" s="24"/>
      <c r="R5462" s="1107"/>
    </row>
    <row r="5463" spans="1:18" x14ac:dyDescent="0.2">
      <c r="A5463" s="24"/>
      <c r="R5463" s="1107"/>
    </row>
    <row r="5464" spans="1:18" x14ac:dyDescent="0.2">
      <c r="A5464" s="24"/>
      <c r="R5464" s="1107"/>
    </row>
    <row r="5465" spans="1:18" x14ac:dyDescent="0.2">
      <c r="A5465" s="24"/>
      <c r="R5465" s="1107"/>
    </row>
    <row r="5466" spans="1:18" x14ac:dyDescent="0.2">
      <c r="A5466" s="24"/>
      <c r="R5466" s="1107"/>
    </row>
    <row r="5467" spans="1:18" x14ac:dyDescent="0.2">
      <c r="A5467" s="24"/>
      <c r="R5467" s="1107"/>
    </row>
    <row r="5468" spans="1:18" x14ac:dyDescent="0.2">
      <c r="A5468" s="24"/>
      <c r="R5468" s="1107"/>
    </row>
    <row r="5469" spans="1:18" x14ac:dyDescent="0.2">
      <c r="A5469" s="24"/>
      <c r="R5469" s="1107"/>
    </row>
    <row r="5470" spans="1:18" x14ac:dyDescent="0.2">
      <c r="A5470" s="24"/>
      <c r="R5470" s="1107"/>
    </row>
    <row r="5471" spans="1:18" x14ac:dyDescent="0.2">
      <c r="A5471" s="24"/>
      <c r="R5471" s="1107"/>
    </row>
    <row r="5472" spans="1:18" x14ac:dyDescent="0.2">
      <c r="A5472" s="24"/>
      <c r="R5472" s="1107"/>
    </row>
    <row r="5473" spans="1:18" x14ac:dyDescent="0.2">
      <c r="A5473" s="24"/>
      <c r="R5473" s="1107"/>
    </row>
    <row r="5474" spans="1:18" x14ac:dyDescent="0.2">
      <c r="A5474" s="24"/>
      <c r="R5474" s="1107"/>
    </row>
    <row r="5475" spans="1:18" x14ac:dyDescent="0.2">
      <c r="A5475" s="24"/>
      <c r="R5475" s="1107"/>
    </row>
    <row r="5476" spans="1:18" x14ac:dyDescent="0.2">
      <c r="A5476" s="24"/>
      <c r="R5476" s="1107"/>
    </row>
    <row r="5477" spans="1:18" x14ac:dyDescent="0.2">
      <c r="A5477" s="24"/>
      <c r="R5477" s="1107"/>
    </row>
    <row r="5478" spans="1:18" x14ac:dyDescent="0.2">
      <c r="A5478" s="24"/>
      <c r="R5478" s="1107"/>
    </row>
    <row r="5479" spans="1:18" x14ac:dyDescent="0.2">
      <c r="A5479" s="24"/>
      <c r="R5479" s="1107"/>
    </row>
    <row r="5480" spans="1:18" x14ac:dyDescent="0.2">
      <c r="A5480" s="24"/>
      <c r="R5480" s="1107"/>
    </row>
    <row r="5481" spans="1:18" x14ac:dyDescent="0.2">
      <c r="A5481" s="24"/>
      <c r="R5481" s="1107"/>
    </row>
    <row r="5482" spans="1:18" x14ac:dyDescent="0.2">
      <c r="A5482" s="24"/>
      <c r="R5482" s="1107"/>
    </row>
    <row r="5483" spans="1:18" x14ac:dyDescent="0.2">
      <c r="A5483" s="24"/>
      <c r="R5483" s="1107"/>
    </row>
    <row r="5484" spans="1:18" x14ac:dyDescent="0.2">
      <c r="A5484" s="24"/>
      <c r="R5484" s="1107"/>
    </row>
    <row r="5485" spans="1:18" x14ac:dyDescent="0.2">
      <c r="A5485" s="24"/>
      <c r="R5485" s="1107"/>
    </row>
    <row r="5486" spans="1:18" x14ac:dyDescent="0.2">
      <c r="A5486" s="24"/>
      <c r="R5486" s="1107"/>
    </row>
    <row r="5487" spans="1:18" x14ac:dyDescent="0.2">
      <c r="A5487" s="24"/>
      <c r="R5487" s="1107"/>
    </row>
    <row r="5488" spans="1:18" x14ac:dyDescent="0.2">
      <c r="A5488" s="24"/>
      <c r="R5488" s="1107"/>
    </row>
    <row r="5489" spans="1:18" x14ac:dyDescent="0.2">
      <c r="A5489" s="24"/>
      <c r="R5489" s="1107"/>
    </row>
    <row r="5490" spans="1:18" x14ac:dyDescent="0.2">
      <c r="A5490" s="24"/>
      <c r="R5490" s="1107"/>
    </row>
    <row r="5491" spans="1:18" x14ac:dyDescent="0.2">
      <c r="A5491" s="24"/>
      <c r="R5491" s="1107"/>
    </row>
    <row r="5492" spans="1:18" x14ac:dyDescent="0.2">
      <c r="A5492" s="24"/>
      <c r="R5492" s="1107"/>
    </row>
    <row r="5493" spans="1:18" x14ac:dyDescent="0.2">
      <c r="A5493" s="24"/>
      <c r="R5493" s="1107"/>
    </row>
    <row r="5494" spans="1:18" x14ac:dyDescent="0.2">
      <c r="A5494" s="24"/>
      <c r="R5494" s="1107"/>
    </row>
    <row r="5495" spans="1:18" x14ac:dyDescent="0.2">
      <c r="A5495" s="24"/>
      <c r="R5495" s="1107"/>
    </row>
    <row r="5496" spans="1:18" x14ac:dyDescent="0.2">
      <c r="A5496" s="24"/>
      <c r="R5496" s="1107"/>
    </row>
    <row r="5497" spans="1:18" x14ac:dyDescent="0.2">
      <c r="A5497" s="24"/>
      <c r="R5497" s="1107"/>
    </row>
    <row r="5498" spans="1:18" x14ac:dyDescent="0.2">
      <c r="A5498" s="24"/>
      <c r="R5498" s="1107"/>
    </row>
    <row r="5499" spans="1:18" x14ac:dyDescent="0.2">
      <c r="A5499" s="24"/>
      <c r="R5499" s="1107"/>
    </row>
    <row r="5500" spans="1:18" x14ac:dyDescent="0.2">
      <c r="A5500" s="24"/>
      <c r="R5500" s="1107"/>
    </row>
    <row r="5501" spans="1:18" x14ac:dyDescent="0.2">
      <c r="A5501" s="24"/>
      <c r="R5501" s="1107"/>
    </row>
    <row r="5502" spans="1:18" x14ac:dyDescent="0.2">
      <c r="A5502" s="24"/>
      <c r="R5502" s="1107"/>
    </row>
    <row r="5503" spans="1:18" x14ac:dyDescent="0.2">
      <c r="A5503" s="24"/>
      <c r="R5503" s="1107"/>
    </row>
    <row r="5504" spans="1:18" x14ac:dyDescent="0.2">
      <c r="A5504" s="24"/>
      <c r="R5504" s="1107"/>
    </row>
    <row r="5505" spans="1:18" x14ac:dyDescent="0.2">
      <c r="A5505" s="24"/>
      <c r="R5505" s="1107"/>
    </row>
    <row r="5506" spans="1:18" x14ac:dyDescent="0.2">
      <c r="A5506" s="24"/>
      <c r="R5506" s="1107"/>
    </row>
    <row r="5507" spans="1:18" x14ac:dyDescent="0.2">
      <c r="A5507" s="24"/>
      <c r="R5507" s="1107"/>
    </row>
    <row r="5508" spans="1:18" x14ac:dyDescent="0.2">
      <c r="A5508" s="24"/>
      <c r="R5508" s="1107"/>
    </row>
    <row r="5509" spans="1:18" x14ac:dyDescent="0.2">
      <c r="A5509" s="24"/>
      <c r="R5509" s="1107"/>
    </row>
    <row r="5510" spans="1:18" x14ac:dyDescent="0.2">
      <c r="A5510" s="24"/>
      <c r="R5510" s="1107"/>
    </row>
    <row r="5511" spans="1:18" x14ac:dyDescent="0.2">
      <c r="A5511" s="24"/>
      <c r="R5511" s="1107"/>
    </row>
    <row r="5512" spans="1:18" x14ac:dyDescent="0.2">
      <c r="A5512" s="24"/>
      <c r="R5512" s="1107"/>
    </row>
    <row r="5513" spans="1:18" x14ac:dyDescent="0.2">
      <c r="A5513" s="24"/>
      <c r="R5513" s="1107"/>
    </row>
    <row r="5514" spans="1:18" x14ac:dyDescent="0.2">
      <c r="A5514" s="24"/>
      <c r="R5514" s="1107"/>
    </row>
    <row r="5515" spans="1:18" x14ac:dyDescent="0.2">
      <c r="A5515" s="24"/>
      <c r="R5515" s="1107"/>
    </row>
    <row r="5516" spans="1:18" x14ac:dyDescent="0.2">
      <c r="A5516" s="24"/>
      <c r="R5516" s="1107"/>
    </row>
    <row r="5517" spans="1:18" x14ac:dyDescent="0.2">
      <c r="A5517" s="24"/>
      <c r="R5517" s="1107"/>
    </row>
    <row r="5518" spans="1:18" x14ac:dyDescent="0.2">
      <c r="A5518" s="24"/>
      <c r="R5518" s="1107"/>
    </row>
    <row r="5519" spans="1:18" x14ac:dyDescent="0.2">
      <c r="A5519" s="24"/>
      <c r="R5519" s="1107"/>
    </row>
    <row r="5520" spans="1:18" x14ac:dyDescent="0.2">
      <c r="A5520" s="24"/>
      <c r="R5520" s="1107"/>
    </row>
    <row r="5521" spans="1:18" x14ac:dyDescent="0.2">
      <c r="A5521" s="24"/>
      <c r="R5521" s="1107"/>
    </row>
    <row r="5522" spans="1:18" x14ac:dyDescent="0.2">
      <c r="A5522" s="24"/>
      <c r="R5522" s="1107"/>
    </row>
    <row r="5523" spans="1:18" x14ac:dyDescent="0.2">
      <c r="A5523" s="24"/>
      <c r="R5523" s="1107"/>
    </row>
    <row r="5524" spans="1:18" x14ac:dyDescent="0.2">
      <c r="A5524" s="24"/>
      <c r="R5524" s="1107"/>
    </row>
    <row r="5525" spans="1:18" x14ac:dyDescent="0.2">
      <c r="A5525" s="24"/>
      <c r="R5525" s="1107"/>
    </row>
    <row r="5526" spans="1:18" x14ac:dyDescent="0.2">
      <c r="A5526" s="24"/>
      <c r="R5526" s="1107"/>
    </row>
    <row r="5527" spans="1:18" x14ac:dyDescent="0.2">
      <c r="A5527" s="24"/>
      <c r="R5527" s="1107"/>
    </row>
    <row r="5528" spans="1:18" x14ac:dyDescent="0.2">
      <c r="A5528" s="24"/>
      <c r="R5528" s="1107"/>
    </row>
    <row r="5529" spans="1:18" x14ac:dyDescent="0.2">
      <c r="A5529" s="24"/>
      <c r="R5529" s="1107"/>
    </row>
    <row r="5530" spans="1:18" x14ac:dyDescent="0.2">
      <c r="A5530" s="24"/>
      <c r="R5530" s="1107"/>
    </row>
    <row r="5531" spans="1:18" x14ac:dyDescent="0.2">
      <c r="A5531" s="24"/>
      <c r="R5531" s="1107"/>
    </row>
    <row r="5532" spans="1:18" x14ac:dyDescent="0.2">
      <c r="A5532" s="24"/>
      <c r="R5532" s="1107"/>
    </row>
    <row r="5533" spans="1:18" x14ac:dyDescent="0.2">
      <c r="A5533" s="24"/>
      <c r="R5533" s="1107"/>
    </row>
    <row r="5534" spans="1:18" x14ac:dyDescent="0.2">
      <c r="A5534" s="24"/>
      <c r="R5534" s="1107"/>
    </row>
    <row r="5535" spans="1:18" x14ac:dyDescent="0.2">
      <c r="A5535" s="24"/>
      <c r="R5535" s="1107"/>
    </row>
    <row r="5536" spans="1:18" x14ac:dyDescent="0.2">
      <c r="A5536" s="24"/>
      <c r="R5536" s="1107"/>
    </row>
    <row r="5537" spans="1:18" x14ac:dyDescent="0.2">
      <c r="A5537" s="24"/>
      <c r="R5537" s="1107"/>
    </row>
    <row r="5538" spans="1:18" x14ac:dyDescent="0.2">
      <c r="A5538" s="24"/>
      <c r="R5538" s="1107"/>
    </row>
    <row r="5539" spans="1:18" x14ac:dyDescent="0.2">
      <c r="A5539" s="24"/>
      <c r="R5539" s="1107"/>
    </row>
    <row r="5540" spans="1:18" x14ac:dyDescent="0.2">
      <c r="A5540" s="24"/>
      <c r="R5540" s="1107"/>
    </row>
    <row r="5541" spans="1:18" x14ac:dyDescent="0.2">
      <c r="A5541" s="24"/>
      <c r="R5541" s="1107"/>
    </row>
    <row r="5542" spans="1:18" x14ac:dyDescent="0.2">
      <c r="A5542" s="24"/>
      <c r="R5542" s="1107"/>
    </row>
    <row r="5543" spans="1:18" x14ac:dyDescent="0.2">
      <c r="A5543" s="24"/>
      <c r="R5543" s="1107"/>
    </row>
    <row r="5544" spans="1:18" x14ac:dyDescent="0.2">
      <c r="A5544" s="24"/>
      <c r="R5544" s="1107"/>
    </row>
    <row r="5545" spans="1:18" x14ac:dyDescent="0.2">
      <c r="A5545" s="24"/>
      <c r="R5545" s="1107"/>
    </row>
    <row r="5546" spans="1:18" x14ac:dyDescent="0.2">
      <c r="A5546" s="24"/>
      <c r="R5546" s="1107"/>
    </row>
    <row r="5547" spans="1:18" x14ac:dyDescent="0.2">
      <c r="A5547" s="24"/>
      <c r="R5547" s="1107"/>
    </row>
    <row r="5548" spans="1:18" x14ac:dyDescent="0.2">
      <c r="A5548" s="24"/>
      <c r="R5548" s="1107"/>
    </row>
    <row r="5549" spans="1:18" x14ac:dyDescent="0.2">
      <c r="A5549" s="24"/>
      <c r="R5549" s="1107"/>
    </row>
    <row r="5550" spans="1:18" x14ac:dyDescent="0.2">
      <c r="A5550" s="24"/>
      <c r="R5550" s="1107"/>
    </row>
    <row r="5551" spans="1:18" x14ac:dyDescent="0.2">
      <c r="A5551" s="24"/>
      <c r="R5551" s="1107"/>
    </row>
    <row r="5552" spans="1:18" x14ac:dyDescent="0.2">
      <c r="A5552" s="24"/>
      <c r="R5552" s="1107"/>
    </row>
    <row r="5553" spans="1:18" x14ac:dyDescent="0.2">
      <c r="A5553" s="24"/>
      <c r="R5553" s="1107"/>
    </row>
    <row r="5554" spans="1:18" x14ac:dyDescent="0.2">
      <c r="A5554" s="24"/>
      <c r="R5554" s="1107"/>
    </row>
    <row r="5555" spans="1:18" x14ac:dyDescent="0.2">
      <c r="A5555" s="24"/>
      <c r="R5555" s="1107"/>
    </row>
    <row r="5556" spans="1:18" x14ac:dyDescent="0.2">
      <c r="A5556" s="24"/>
      <c r="R5556" s="1107"/>
    </row>
    <row r="5557" spans="1:18" x14ac:dyDescent="0.2">
      <c r="A5557" s="24"/>
      <c r="R5557" s="1107"/>
    </row>
    <row r="5558" spans="1:18" x14ac:dyDescent="0.2">
      <c r="A5558" s="24"/>
      <c r="R5558" s="1107"/>
    </row>
    <row r="5559" spans="1:18" x14ac:dyDescent="0.2">
      <c r="A5559" s="24"/>
      <c r="R5559" s="1107"/>
    </row>
    <row r="5560" spans="1:18" x14ac:dyDescent="0.2">
      <c r="A5560" s="24"/>
      <c r="R5560" s="1107"/>
    </row>
    <row r="5561" spans="1:18" x14ac:dyDescent="0.2">
      <c r="A5561" s="24"/>
      <c r="R5561" s="1107"/>
    </row>
    <row r="5562" spans="1:18" x14ac:dyDescent="0.2">
      <c r="A5562" s="24"/>
      <c r="R5562" s="1107"/>
    </row>
    <row r="5563" spans="1:18" x14ac:dyDescent="0.2">
      <c r="A5563" s="24"/>
      <c r="R5563" s="1107"/>
    </row>
    <row r="5564" spans="1:18" x14ac:dyDescent="0.2">
      <c r="A5564" s="24"/>
      <c r="R5564" s="1107"/>
    </row>
    <row r="5565" spans="1:18" x14ac:dyDescent="0.2">
      <c r="A5565" s="24"/>
      <c r="R5565" s="1107"/>
    </row>
    <row r="5566" spans="1:18" x14ac:dyDescent="0.2">
      <c r="A5566" s="24"/>
      <c r="R5566" s="1107"/>
    </row>
    <row r="5567" spans="1:18" x14ac:dyDescent="0.2">
      <c r="A5567" s="24"/>
      <c r="R5567" s="1107"/>
    </row>
    <row r="5568" spans="1:18" x14ac:dyDescent="0.2">
      <c r="A5568" s="24"/>
      <c r="R5568" s="1107"/>
    </row>
    <row r="5569" spans="1:18" x14ac:dyDescent="0.2">
      <c r="A5569" s="24"/>
      <c r="R5569" s="1107"/>
    </row>
    <row r="5570" spans="1:18" x14ac:dyDescent="0.2">
      <c r="A5570" s="24"/>
      <c r="R5570" s="1107"/>
    </row>
    <row r="5571" spans="1:18" x14ac:dyDescent="0.2">
      <c r="A5571" s="24"/>
      <c r="R5571" s="1107"/>
    </row>
    <row r="5572" spans="1:18" x14ac:dyDescent="0.2">
      <c r="A5572" s="24"/>
      <c r="R5572" s="1107"/>
    </row>
    <row r="5573" spans="1:18" x14ac:dyDescent="0.2">
      <c r="A5573" s="24"/>
      <c r="R5573" s="1107"/>
    </row>
    <row r="5574" spans="1:18" x14ac:dyDescent="0.2">
      <c r="A5574" s="24"/>
      <c r="R5574" s="1107"/>
    </row>
    <row r="5575" spans="1:18" x14ac:dyDescent="0.2">
      <c r="A5575" s="24"/>
      <c r="R5575" s="1107"/>
    </row>
    <row r="5576" spans="1:18" x14ac:dyDescent="0.2">
      <c r="A5576" s="24"/>
      <c r="R5576" s="1107"/>
    </row>
    <row r="5577" spans="1:18" x14ac:dyDescent="0.2">
      <c r="A5577" s="24"/>
      <c r="R5577" s="1107"/>
    </row>
    <row r="5578" spans="1:18" x14ac:dyDescent="0.2">
      <c r="A5578" s="24"/>
      <c r="R5578" s="1107"/>
    </row>
    <row r="5579" spans="1:18" x14ac:dyDescent="0.2">
      <c r="A5579" s="24"/>
      <c r="R5579" s="1107"/>
    </row>
    <row r="5580" spans="1:18" x14ac:dyDescent="0.2">
      <c r="A5580" s="24"/>
      <c r="R5580" s="1107"/>
    </row>
    <row r="5581" spans="1:18" x14ac:dyDescent="0.2">
      <c r="A5581" s="24"/>
      <c r="R5581" s="1107"/>
    </row>
    <row r="5582" spans="1:18" x14ac:dyDescent="0.2">
      <c r="A5582" s="24"/>
      <c r="R5582" s="1107"/>
    </row>
    <row r="5583" spans="1:18" x14ac:dyDescent="0.2">
      <c r="A5583" s="24"/>
      <c r="R5583" s="1107"/>
    </row>
    <row r="5584" spans="1:18" x14ac:dyDescent="0.2">
      <c r="A5584" s="24"/>
      <c r="R5584" s="1107"/>
    </row>
    <row r="5585" spans="1:18" x14ac:dyDescent="0.2">
      <c r="A5585" s="24"/>
      <c r="R5585" s="1107"/>
    </row>
    <row r="5586" spans="1:18" x14ac:dyDescent="0.2">
      <c r="A5586" s="24"/>
      <c r="R5586" s="1107"/>
    </row>
    <row r="5587" spans="1:18" x14ac:dyDescent="0.2">
      <c r="A5587" s="24"/>
      <c r="R5587" s="1107"/>
    </row>
    <row r="5588" spans="1:18" x14ac:dyDescent="0.2">
      <c r="A5588" s="24"/>
      <c r="R5588" s="1107"/>
    </row>
    <row r="5589" spans="1:18" x14ac:dyDescent="0.2">
      <c r="A5589" s="24"/>
      <c r="R5589" s="1107"/>
    </row>
    <row r="5590" spans="1:18" x14ac:dyDescent="0.2">
      <c r="A5590" s="24"/>
      <c r="R5590" s="1107"/>
    </row>
    <row r="5591" spans="1:18" x14ac:dyDescent="0.2">
      <c r="A5591" s="24"/>
      <c r="R5591" s="1107"/>
    </row>
    <row r="5592" spans="1:18" x14ac:dyDescent="0.2">
      <c r="A5592" s="24"/>
      <c r="R5592" s="1107"/>
    </row>
    <row r="5593" spans="1:18" x14ac:dyDescent="0.2">
      <c r="A5593" s="24"/>
      <c r="R5593" s="1107"/>
    </row>
    <row r="5594" spans="1:18" x14ac:dyDescent="0.2">
      <c r="A5594" s="24"/>
      <c r="R5594" s="1107"/>
    </row>
    <row r="5595" spans="1:18" x14ac:dyDescent="0.2">
      <c r="A5595" s="24"/>
      <c r="R5595" s="1107"/>
    </row>
    <row r="5596" spans="1:18" x14ac:dyDescent="0.2">
      <c r="A5596" s="24"/>
      <c r="R5596" s="1107"/>
    </row>
    <row r="5597" spans="1:18" x14ac:dyDescent="0.2">
      <c r="A5597" s="24"/>
      <c r="R5597" s="1107"/>
    </row>
    <row r="5598" spans="1:18" x14ac:dyDescent="0.2">
      <c r="A5598" s="24"/>
      <c r="R5598" s="1107"/>
    </row>
    <row r="5599" spans="1:18" x14ac:dyDescent="0.2">
      <c r="A5599" s="24"/>
      <c r="R5599" s="1107"/>
    </row>
    <row r="5600" spans="1:18" x14ac:dyDescent="0.2">
      <c r="A5600" s="24"/>
      <c r="R5600" s="1107"/>
    </row>
    <row r="5601" spans="1:18" x14ac:dyDescent="0.2">
      <c r="A5601" s="24"/>
      <c r="R5601" s="1107"/>
    </row>
    <row r="5602" spans="1:18" x14ac:dyDescent="0.2">
      <c r="A5602" s="24"/>
      <c r="R5602" s="1107"/>
    </row>
    <row r="5603" spans="1:18" x14ac:dyDescent="0.2">
      <c r="A5603" s="24"/>
      <c r="R5603" s="1107"/>
    </row>
    <row r="5604" spans="1:18" x14ac:dyDescent="0.2">
      <c r="A5604" s="24"/>
      <c r="R5604" s="1107"/>
    </row>
    <row r="5605" spans="1:18" x14ac:dyDescent="0.2">
      <c r="A5605" s="24"/>
      <c r="R5605" s="1107"/>
    </row>
    <row r="5606" spans="1:18" x14ac:dyDescent="0.2">
      <c r="A5606" s="24"/>
      <c r="R5606" s="1107"/>
    </row>
    <row r="5607" spans="1:18" x14ac:dyDescent="0.2">
      <c r="A5607" s="24"/>
      <c r="R5607" s="1107"/>
    </row>
    <row r="5608" spans="1:18" x14ac:dyDescent="0.2">
      <c r="A5608" s="24"/>
      <c r="R5608" s="1107"/>
    </row>
    <row r="5609" spans="1:18" x14ac:dyDescent="0.2">
      <c r="A5609" s="24"/>
      <c r="R5609" s="1107"/>
    </row>
    <row r="5610" spans="1:18" x14ac:dyDescent="0.2">
      <c r="A5610" s="24"/>
      <c r="R5610" s="1107"/>
    </row>
    <row r="5611" spans="1:18" x14ac:dyDescent="0.2">
      <c r="A5611" s="24"/>
      <c r="R5611" s="1107"/>
    </row>
    <row r="5612" spans="1:18" x14ac:dyDescent="0.2">
      <c r="A5612" s="24"/>
      <c r="R5612" s="1107"/>
    </row>
    <row r="5613" spans="1:18" x14ac:dyDescent="0.2">
      <c r="A5613" s="24"/>
      <c r="R5613" s="1107"/>
    </row>
    <row r="5614" spans="1:18" x14ac:dyDescent="0.2">
      <c r="A5614" s="24"/>
      <c r="R5614" s="1107"/>
    </row>
    <row r="5615" spans="1:18" x14ac:dyDescent="0.2">
      <c r="A5615" s="24"/>
      <c r="R5615" s="1107"/>
    </row>
    <row r="5616" spans="1:18" x14ac:dyDescent="0.2">
      <c r="A5616" s="24"/>
      <c r="R5616" s="1107"/>
    </row>
    <row r="5617" spans="1:18" x14ac:dyDescent="0.2">
      <c r="A5617" s="24"/>
      <c r="R5617" s="1107"/>
    </row>
    <row r="5618" spans="1:18" x14ac:dyDescent="0.2">
      <c r="A5618" s="24"/>
      <c r="R5618" s="1107"/>
    </row>
    <row r="5619" spans="1:18" x14ac:dyDescent="0.2">
      <c r="A5619" s="24"/>
      <c r="R5619" s="1107"/>
    </row>
    <row r="5620" spans="1:18" x14ac:dyDescent="0.2">
      <c r="A5620" s="24"/>
      <c r="R5620" s="1107"/>
    </row>
    <row r="5621" spans="1:18" x14ac:dyDescent="0.2">
      <c r="A5621" s="24"/>
      <c r="R5621" s="1107"/>
    </row>
    <row r="5622" spans="1:18" x14ac:dyDescent="0.2">
      <c r="A5622" s="24"/>
      <c r="R5622" s="1107"/>
    </row>
    <row r="5623" spans="1:18" x14ac:dyDescent="0.2">
      <c r="A5623" s="24"/>
      <c r="R5623" s="1107"/>
    </row>
    <row r="5624" spans="1:18" x14ac:dyDescent="0.2">
      <c r="A5624" s="24"/>
      <c r="R5624" s="1107"/>
    </row>
    <row r="5625" spans="1:18" x14ac:dyDescent="0.2">
      <c r="A5625" s="24"/>
      <c r="R5625" s="1107"/>
    </row>
    <row r="5626" spans="1:18" x14ac:dyDescent="0.2">
      <c r="A5626" s="24"/>
      <c r="R5626" s="1107"/>
    </row>
    <row r="5627" spans="1:18" x14ac:dyDescent="0.2">
      <c r="A5627" s="24"/>
      <c r="R5627" s="1107"/>
    </row>
    <row r="5628" spans="1:18" x14ac:dyDescent="0.2">
      <c r="A5628" s="24"/>
      <c r="R5628" s="1107"/>
    </row>
    <row r="5629" spans="1:18" x14ac:dyDescent="0.2">
      <c r="A5629" s="24"/>
      <c r="R5629" s="1107"/>
    </row>
    <row r="5630" spans="1:18" x14ac:dyDescent="0.2">
      <c r="A5630" s="24"/>
      <c r="R5630" s="1107"/>
    </row>
    <row r="5631" spans="1:18" x14ac:dyDescent="0.2">
      <c r="A5631" s="24"/>
      <c r="R5631" s="1107"/>
    </row>
    <row r="5632" spans="1:18" x14ac:dyDescent="0.2">
      <c r="A5632" s="24"/>
      <c r="R5632" s="1107"/>
    </row>
    <row r="5633" spans="1:18" x14ac:dyDescent="0.2">
      <c r="A5633" s="24"/>
      <c r="R5633" s="1107"/>
    </row>
    <row r="5634" spans="1:18" x14ac:dyDescent="0.2">
      <c r="A5634" s="24"/>
      <c r="R5634" s="1107"/>
    </row>
    <row r="5635" spans="1:18" x14ac:dyDescent="0.2">
      <c r="A5635" s="24"/>
      <c r="R5635" s="1107"/>
    </row>
    <row r="5636" spans="1:18" x14ac:dyDescent="0.2">
      <c r="A5636" s="24"/>
      <c r="R5636" s="1107"/>
    </row>
    <row r="5637" spans="1:18" x14ac:dyDescent="0.2">
      <c r="A5637" s="24"/>
      <c r="R5637" s="1107"/>
    </row>
    <row r="5638" spans="1:18" x14ac:dyDescent="0.2">
      <c r="A5638" s="24"/>
      <c r="R5638" s="1107"/>
    </row>
    <row r="5639" spans="1:18" x14ac:dyDescent="0.2">
      <c r="A5639" s="24"/>
      <c r="R5639" s="1107"/>
    </row>
    <row r="5640" spans="1:18" x14ac:dyDescent="0.2">
      <c r="A5640" s="24"/>
      <c r="R5640" s="1107"/>
    </row>
    <row r="5641" spans="1:18" x14ac:dyDescent="0.2">
      <c r="A5641" s="24"/>
      <c r="R5641" s="1107"/>
    </row>
    <row r="5642" spans="1:18" x14ac:dyDescent="0.2">
      <c r="A5642" s="24"/>
      <c r="R5642" s="1107"/>
    </row>
    <row r="5643" spans="1:18" x14ac:dyDescent="0.2">
      <c r="A5643" s="24"/>
      <c r="R5643" s="1107"/>
    </row>
    <row r="5644" spans="1:18" x14ac:dyDescent="0.2">
      <c r="A5644" s="24"/>
      <c r="R5644" s="1107"/>
    </row>
    <row r="5645" spans="1:18" x14ac:dyDescent="0.2">
      <c r="A5645" s="24"/>
      <c r="R5645" s="1107"/>
    </row>
    <row r="5646" spans="1:18" x14ac:dyDescent="0.2">
      <c r="A5646" s="24"/>
      <c r="R5646" s="1107"/>
    </row>
    <row r="5647" spans="1:18" x14ac:dyDescent="0.2">
      <c r="A5647" s="24"/>
      <c r="R5647" s="1107"/>
    </row>
    <row r="5648" spans="1:18" x14ac:dyDescent="0.2">
      <c r="A5648" s="24"/>
      <c r="R5648" s="1107"/>
    </row>
    <row r="5649" spans="1:18" x14ac:dyDescent="0.2">
      <c r="A5649" s="24"/>
      <c r="R5649" s="1107"/>
    </row>
    <row r="5650" spans="1:18" x14ac:dyDescent="0.2">
      <c r="A5650" s="24"/>
      <c r="R5650" s="1107"/>
    </row>
    <row r="5651" spans="1:18" x14ac:dyDescent="0.2">
      <c r="A5651" s="24"/>
      <c r="R5651" s="1107"/>
    </row>
    <row r="5652" spans="1:18" x14ac:dyDescent="0.2">
      <c r="A5652" s="24"/>
      <c r="R5652" s="1107"/>
    </row>
    <row r="5653" spans="1:18" x14ac:dyDescent="0.2">
      <c r="A5653" s="24"/>
      <c r="R5653" s="1107"/>
    </row>
    <row r="5654" spans="1:18" x14ac:dyDescent="0.2">
      <c r="A5654" s="24"/>
      <c r="R5654" s="1107"/>
    </row>
    <row r="5655" spans="1:18" x14ac:dyDescent="0.2">
      <c r="A5655" s="24"/>
      <c r="R5655" s="1107"/>
    </row>
    <row r="5656" spans="1:18" x14ac:dyDescent="0.2">
      <c r="A5656" s="24"/>
      <c r="R5656" s="1107"/>
    </row>
    <row r="5657" spans="1:18" x14ac:dyDescent="0.2">
      <c r="A5657" s="24"/>
      <c r="R5657" s="1107"/>
    </row>
    <row r="5658" spans="1:18" x14ac:dyDescent="0.2">
      <c r="A5658" s="24"/>
      <c r="R5658" s="1107"/>
    </row>
    <row r="5659" spans="1:18" x14ac:dyDescent="0.2">
      <c r="A5659" s="24"/>
      <c r="R5659" s="1107"/>
    </row>
    <row r="5660" spans="1:18" x14ac:dyDescent="0.2">
      <c r="A5660" s="24"/>
      <c r="R5660" s="1107"/>
    </row>
    <row r="5661" spans="1:18" x14ac:dyDescent="0.2">
      <c r="A5661" s="24"/>
      <c r="R5661" s="1107"/>
    </row>
    <row r="5662" spans="1:18" x14ac:dyDescent="0.2">
      <c r="A5662" s="24"/>
      <c r="R5662" s="1107"/>
    </row>
    <row r="5663" spans="1:18" x14ac:dyDescent="0.2">
      <c r="A5663" s="24"/>
      <c r="R5663" s="1107"/>
    </row>
    <row r="5664" spans="1:18" x14ac:dyDescent="0.2">
      <c r="A5664" s="24"/>
      <c r="R5664" s="1107"/>
    </row>
    <row r="5665" spans="1:18" x14ac:dyDescent="0.2">
      <c r="A5665" s="24"/>
      <c r="R5665" s="1107"/>
    </row>
    <row r="5666" spans="1:18" x14ac:dyDescent="0.2">
      <c r="A5666" s="24"/>
      <c r="R5666" s="1107"/>
    </row>
    <row r="5667" spans="1:18" x14ac:dyDescent="0.2">
      <c r="A5667" s="24"/>
      <c r="R5667" s="1107"/>
    </row>
    <row r="5668" spans="1:18" x14ac:dyDescent="0.2">
      <c r="A5668" s="24"/>
      <c r="R5668" s="1107"/>
    </row>
    <row r="5669" spans="1:18" x14ac:dyDescent="0.2">
      <c r="A5669" s="24"/>
      <c r="R5669" s="1107"/>
    </row>
    <row r="5670" spans="1:18" x14ac:dyDescent="0.2">
      <c r="A5670" s="24"/>
      <c r="R5670" s="1107"/>
    </row>
    <row r="5671" spans="1:18" x14ac:dyDescent="0.2">
      <c r="A5671" s="24"/>
      <c r="R5671" s="1107"/>
    </row>
    <row r="5672" spans="1:18" x14ac:dyDescent="0.2">
      <c r="A5672" s="24"/>
      <c r="R5672" s="1107"/>
    </row>
    <row r="5673" spans="1:18" x14ac:dyDescent="0.2">
      <c r="A5673" s="24"/>
      <c r="R5673" s="1107"/>
    </row>
    <row r="5674" spans="1:18" x14ac:dyDescent="0.2">
      <c r="A5674" s="24"/>
      <c r="R5674" s="1107"/>
    </row>
    <row r="5675" spans="1:18" x14ac:dyDescent="0.2">
      <c r="A5675" s="24"/>
      <c r="R5675" s="1107"/>
    </row>
    <row r="5676" spans="1:18" x14ac:dyDescent="0.2">
      <c r="A5676" s="24"/>
      <c r="R5676" s="1107"/>
    </row>
    <row r="5677" spans="1:18" x14ac:dyDescent="0.2">
      <c r="A5677" s="24"/>
      <c r="R5677" s="1107"/>
    </row>
    <row r="5678" spans="1:18" x14ac:dyDescent="0.2">
      <c r="A5678" s="24"/>
      <c r="R5678" s="1107"/>
    </row>
    <row r="5679" spans="1:18" x14ac:dyDescent="0.2">
      <c r="A5679" s="24"/>
      <c r="R5679" s="1107"/>
    </row>
    <row r="5680" spans="1:18" x14ac:dyDescent="0.2">
      <c r="A5680" s="24"/>
      <c r="R5680" s="1107"/>
    </row>
    <row r="5681" spans="1:18" x14ac:dyDescent="0.2">
      <c r="A5681" s="24"/>
      <c r="R5681" s="1107"/>
    </row>
    <row r="5682" spans="1:18" x14ac:dyDescent="0.2">
      <c r="A5682" s="24"/>
      <c r="R5682" s="1107"/>
    </row>
    <row r="5683" spans="1:18" x14ac:dyDescent="0.2">
      <c r="A5683" s="24"/>
      <c r="R5683" s="1107"/>
    </row>
    <row r="5684" spans="1:18" x14ac:dyDescent="0.2">
      <c r="A5684" s="24"/>
      <c r="R5684" s="1107"/>
    </row>
    <row r="5685" spans="1:18" x14ac:dyDescent="0.2">
      <c r="A5685" s="24"/>
      <c r="R5685" s="1107"/>
    </row>
    <row r="5686" spans="1:18" x14ac:dyDescent="0.2">
      <c r="A5686" s="24"/>
      <c r="R5686" s="1107"/>
    </row>
    <row r="5687" spans="1:18" x14ac:dyDescent="0.2">
      <c r="A5687" s="24"/>
      <c r="R5687" s="1107"/>
    </row>
    <row r="5688" spans="1:18" x14ac:dyDescent="0.2">
      <c r="A5688" s="24"/>
      <c r="R5688" s="1107"/>
    </row>
    <row r="5689" spans="1:18" x14ac:dyDescent="0.2">
      <c r="A5689" s="24"/>
      <c r="R5689" s="1107"/>
    </row>
    <row r="5690" spans="1:18" x14ac:dyDescent="0.2">
      <c r="A5690" s="24"/>
      <c r="R5690" s="1107"/>
    </row>
    <row r="5691" spans="1:18" x14ac:dyDescent="0.2">
      <c r="A5691" s="24"/>
      <c r="R5691" s="1107"/>
    </row>
    <row r="5692" spans="1:18" x14ac:dyDescent="0.2">
      <c r="A5692" s="24"/>
      <c r="R5692" s="1107"/>
    </row>
    <row r="5693" spans="1:18" x14ac:dyDescent="0.2">
      <c r="A5693" s="24"/>
      <c r="R5693" s="1107"/>
    </row>
    <row r="5694" spans="1:18" x14ac:dyDescent="0.2">
      <c r="A5694" s="24"/>
      <c r="R5694" s="1107"/>
    </row>
    <row r="5695" spans="1:18" x14ac:dyDescent="0.2">
      <c r="A5695" s="24"/>
      <c r="R5695" s="1107"/>
    </row>
    <row r="5696" spans="1:18" x14ac:dyDescent="0.2">
      <c r="A5696" s="24"/>
      <c r="R5696" s="1107"/>
    </row>
    <row r="5697" spans="1:18" x14ac:dyDescent="0.2">
      <c r="A5697" s="24"/>
      <c r="R5697" s="1107"/>
    </row>
    <row r="5698" spans="1:18" x14ac:dyDescent="0.2">
      <c r="A5698" s="24"/>
      <c r="R5698" s="1107"/>
    </row>
    <row r="5699" spans="1:18" x14ac:dyDescent="0.2">
      <c r="A5699" s="24"/>
      <c r="R5699" s="1107"/>
    </row>
    <row r="5700" spans="1:18" x14ac:dyDescent="0.2">
      <c r="A5700" s="24"/>
      <c r="R5700" s="1107"/>
    </row>
    <row r="5701" spans="1:18" x14ac:dyDescent="0.2">
      <c r="A5701" s="24"/>
      <c r="R5701" s="1107"/>
    </row>
    <row r="5702" spans="1:18" x14ac:dyDescent="0.2">
      <c r="A5702" s="24"/>
      <c r="R5702" s="1107"/>
    </row>
    <row r="5703" spans="1:18" x14ac:dyDescent="0.2">
      <c r="A5703" s="24"/>
      <c r="R5703" s="1107"/>
    </row>
    <row r="5704" spans="1:18" x14ac:dyDescent="0.2">
      <c r="A5704" s="24"/>
      <c r="R5704" s="1107"/>
    </row>
    <row r="5705" spans="1:18" x14ac:dyDescent="0.2">
      <c r="A5705" s="24"/>
      <c r="R5705" s="1107"/>
    </row>
    <row r="5706" spans="1:18" x14ac:dyDescent="0.2">
      <c r="A5706" s="24"/>
      <c r="R5706" s="1107"/>
    </row>
    <row r="5707" spans="1:18" x14ac:dyDescent="0.2">
      <c r="A5707" s="24"/>
      <c r="R5707" s="1107"/>
    </row>
    <row r="5708" spans="1:18" x14ac:dyDescent="0.2">
      <c r="A5708" s="24"/>
      <c r="R5708" s="1107"/>
    </row>
    <row r="5709" spans="1:18" x14ac:dyDescent="0.2">
      <c r="A5709" s="24"/>
      <c r="R5709" s="1107"/>
    </row>
    <row r="5710" spans="1:18" x14ac:dyDescent="0.2">
      <c r="A5710" s="24"/>
      <c r="R5710" s="1107"/>
    </row>
    <row r="5711" spans="1:18" x14ac:dyDescent="0.2">
      <c r="A5711" s="24"/>
      <c r="R5711" s="1107"/>
    </row>
    <row r="5712" spans="1:18" x14ac:dyDescent="0.2">
      <c r="A5712" s="24"/>
      <c r="R5712" s="1107"/>
    </row>
    <row r="5713" spans="1:18" x14ac:dyDescent="0.2">
      <c r="A5713" s="24"/>
      <c r="R5713" s="1107"/>
    </row>
    <row r="5714" spans="1:18" x14ac:dyDescent="0.2">
      <c r="A5714" s="24"/>
      <c r="R5714" s="1107"/>
    </row>
    <row r="5715" spans="1:18" x14ac:dyDescent="0.2">
      <c r="A5715" s="24"/>
      <c r="R5715" s="1107"/>
    </row>
    <row r="5716" spans="1:18" x14ac:dyDescent="0.2">
      <c r="A5716" s="24"/>
      <c r="R5716" s="1107"/>
    </row>
    <row r="5717" spans="1:18" x14ac:dyDescent="0.2">
      <c r="A5717" s="24"/>
      <c r="R5717" s="1107"/>
    </row>
    <row r="5718" spans="1:18" x14ac:dyDescent="0.2">
      <c r="A5718" s="24"/>
      <c r="R5718" s="1107"/>
    </row>
    <row r="5719" spans="1:18" x14ac:dyDescent="0.2">
      <c r="A5719" s="24"/>
      <c r="R5719" s="1107"/>
    </row>
    <row r="5720" spans="1:18" x14ac:dyDescent="0.2">
      <c r="A5720" s="24"/>
      <c r="R5720" s="1107"/>
    </row>
    <row r="5721" spans="1:18" x14ac:dyDescent="0.2">
      <c r="A5721" s="24"/>
      <c r="R5721" s="1107"/>
    </row>
    <row r="5722" spans="1:18" x14ac:dyDescent="0.2">
      <c r="A5722" s="24"/>
      <c r="R5722" s="1107"/>
    </row>
    <row r="5723" spans="1:18" x14ac:dyDescent="0.2">
      <c r="A5723" s="24"/>
      <c r="R5723" s="1107"/>
    </row>
    <row r="5724" spans="1:18" x14ac:dyDescent="0.2">
      <c r="A5724" s="24"/>
      <c r="R5724" s="1107"/>
    </row>
    <row r="5725" spans="1:18" x14ac:dyDescent="0.2">
      <c r="A5725" s="24"/>
      <c r="R5725" s="1107"/>
    </row>
    <row r="5726" spans="1:18" x14ac:dyDescent="0.2">
      <c r="A5726" s="24"/>
      <c r="R5726" s="1107"/>
    </row>
    <row r="5727" spans="1:18" x14ac:dyDescent="0.2">
      <c r="A5727" s="24"/>
      <c r="R5727" s="1107"/>
    </row>
    <row r="5728" spans="1:18" x14ac:dyDescent="0.2">
      <c r="A5728" s="24"/>
      <c r="R5728" s="1107"/>
    </row>
    <row r="5729" spans="1:18" x14ac:dyDescent="0.2">
      <c r="A5729" s="24"/>
      <c r="R5729" s="1107"/>
    </row>
    <row r="5730" spans="1:18" x14ac:dyDescent="0.2">
      <c r="A5730" s="24"/>
      <c r="R5730" s="1107"/>
    </row>
    <row r="5731" spans="1:18" x14ac:dyDescent="0.2">
      <c r="A5731" s="24"/>
      <c r="R5731" s="1107"/>
    </row>
    <row r="5732" spans="1:18" x14ac:dyDescent="0.2">
      <c r="A5732" s="24"/>
      <c r="R5732" s="1107"/>
    </row>
    <row r="5733" spans="1:18" x14ac:dyDescent="0.2">
      <c r="A5733" s="24"/>
      <c r="R5733" s="1107"/>
    </row>
    <row r="5734" spans="1:18" x14ac:dyDescent="0.2">
      <c r="A5734" s="24"/>
      <c r="R5734" s="1107"/>
    </row>
    <row r="5735" spans="1:18" x14ac:dyDescent="0.2">
      <c r="A5735" s="24"/>
      <c r="R5735" s="1107"/>
    </row>
    <row r="5736" spans="1:18" x14ac:dyDescent="0.2">
      <c r="A5736" s="24"/>
      <c r="R5736" s="1107"/>
    </row>
    <row r="5737" spans="1:18" x14ac:dyDescent="0.2">
      <c r="A5737" s="24"/>
      <c r="R5737" s="1107"/>
    </row>
    <row r="5738" spans="1:18" x14ac:dyDescent="0.2">
      <c r="A5738" s="24"/>
      <c r="R5738" s="1107"/>
    </row>
    <row r="5739" spans="1:18" x14ac:dyDescent="0.2">
      <c r="A5739" s="24"/>
      <c r="R5739" s="1107"/>
    </row>
    <row r="5740" spans="1:18" x14ac:dyDescent="0.2">
      <c r="A5740" s="24"/>
      <c r="R5740" s="1107"/>
    </row>
    <row r="5741" spans="1:18" x14ac:dyDescent="0.2">
      <c r="A5741" s="24"/>
      <c r="R5741" s="1107"/>
    </row>
    <row r="5742" spans="1:18" x14ac:dyDescent="0.2">
      <c r="A5742" s="24"/>
      <c r="R5742" s="1107"/>
    </row>
    <row r="5743" spans="1:18" x14ac:dyDescent="0.2">
      <c r="A5743" s="24"/>
      <c r="R5743" s="1107"/>
    </row>
    <row r="5744" spans="1:18" x14ac:dyDescent="0.2">
      <c r="A5744" s="24"/>
      <c r="R5744" s="1107"/>
    </row>
    <row r="5745" spans="1:18" x14ac:dyDescent="0.2">
      <c r="A5745" s="24"/>
      <c r="R5745" s="1107"/>
    </row>
    <row r="5746" spans="1:18" x14ac:dyDescent="0.2">
      <c r="A5746" s="24"/>
      <c r="R5746" s="1107"/>
    </row>
    <row r="5747" spans="1:18" x14ac:dyDescent="0.2">
      <c r="A5747" s="24"/>
      <c r="R5747" s="1107"/>
    </row>
    <row r="5748" spans="1:18" x14ac:dyDescent="0.2">
      <c r="A5748" s="24"/>
      <c r="R5748" s="1107"/>
    </row>
    <row r="5749" spans="1:18" x14ac:dyDescent="0.2">
      <c r="A5749" s="24"/>
      <c r="R5749" s="1107"/>
    </row>
    <row r="5750" spans="1:18" x14ac:dyDescent="0.2">
      <c r="A5750" s="24"/>
      <c r="R5750" s="1107"/>
    </row>
    <row r="5751" spans="1:18" x14ac:dyDescent="0.2">
      <c r="A5751" s="24"/>
      <c r="R5751" s="1107"/>
    </row>
    <row r="5752" spans="1:18" x14ac:dyDescent="0.2">
      <c r="A5752" s="24"/>
      <c r="R5752" s="1107"/>
    </row>
    <row r="5753" spans="1:18" x14ac:dyDescent="0.2">
      <c r="A5753" s="24"/>
      <c r="R5753" s="1107"/>
    </row>
    <row r="5754" spans="1:18" x14ac:dyDescent="0.2">
      <c r="A5754" s="24"/>
      <c r="R5754" s="1107"/>
    </row>
    <row r="5755" spans="1:18" x14ac:dyDescent="0.2">
      <c r="A5755" s="24"/>
      <c r="R5755" s="1107"/>
    </row>
    <row r="5756" spans="1:18" x14ac:dyDescent="0.2">
      <c r="A5756" s="24"/>
      <c r="R5756" s="1107"/>
    </row>
    <row r="5757" spans="1:18" x14ac:dyDescent="0.2">
      <c r="A5757" s="24"/>
      <c r="R5757" s="1107"/>
    </row>
    <row r="5758" spans="1:18" x14ac:dyDescent="0.2">
      <c r="A5758" s="24"/>
      <c r="R5758" s="1107"/>
    </row>
    <row r="5759" spans="1:18" x14ac:dyDescent="0.2">
      <c r="A5759" s="24"/>
      <c r="R5759" s="1107"/>
    </row>
    <row r="5760" spans="1:18" x14ac:dyDescent="0.2">
      <c r="A5760" s="24"/>
      <c r="R5760" s="1107"/>
    </row>
    <row r="5761" spans="1:18" x14ac:dyDescent="0.2">
      <c r="A5761" s="24"/>
      <c r="R5761" s="1107"/>
    </row>
    <row r="5762" spans="1:18" x14ac:dyDescent="0.2">
      <c r="A5762" s="24"/>
      <c r="R5762" s="1107"/>
    </row>
    <row r="5763" spans="1:18" x14ac:dyDescent="0.2">
      <c r="A5763" s="24"/>
      <c r="R5763" s="1107"/>
    </row>
    <row r="5764" spans="1:18" x14ac:dyDescent="0.2">
      <c r="A5764" s="24"/>
      <c r="R5764" s="1107"/>
    </row>
    <row r="5765" spans="1:18" x14ac:dyDescent="0.2">
      <c r="A5765" s="24"/>
      <c r="R5765" s="1107"/>
    </row>
    <row r="5766" spans="1:18" x14ac:dyDescent="0.2">
      <c r="A5766" s="24"/>
      <c r="R5766" s="1107"/>
    </row>
    <row r="5767" spans="1:18" x14ac:dyDescent="0.2">
      <c r="A5767" s="24"/>
      <c r="R5767" s="1107"/>
    </row>
    <row r="5768" spans="1:18" x14ac:dyDescent="0.2">
      <c r="A5768" s="24"/>
      <c r="R5768" s="1107"/>
    </row>
    <row r="5769" spans="1:18" x14ac:dyDescent="0.2">
      <c r="A5769" s="24"/>
      <c r="R5769" s="1107"/>
    </row>
    <row r="5770" spans="1:18" x14ac:dyDescent="0.2">
      <c r="A5770" s="24"/>
      <c r="R5770" s="1107"/>
    </row>
    <row r="5771" spans="1:18" x14ac:dyDescent="0.2">
      <c r="A5771" s="24"/>
      <c r="R5771" s="1107"/>
    </row>
    <row r="5772" spans="1:18" x14ac:dyDescent="0.2">
      <c r="A5772" s="24"/>
      <c r="R5772" s="1107"/>
    </row>
    <row r="5773" spans="1:18" x14ac:dyDescent="0.2">
      <c r="A5773" s="24"/>
      <c r="R5773" s="1107"/>
    </row>
    <row r="5774" spans="1:18" x14ac:dyDescent="0.2">
      <c r="A5774" s="24"/>
      <c r="R5774" s="1107"/>
    </row>
    <row r="5775" spans="1:18" x14ac:dyDescent="0.2">
      <c r="A5775" s="24"/>
      <c r="R5775" s="1107"/>
    </row>
    <row r="5776" spans="1:18" x14ac:dyDescent="0.2">
      <c r="A5776" s="24"/>
      <c r="R5776" s="1107"/>
    </row>
    <row r="5777" spans="1:18" x14ac:dyDescent="0.2">
      <c r="A5777" s="24"/>
      <c r="R5777" s="1107"/>
    </row>
    <row r="5778" spans="1:18" x14ac:dyDescent="0.2">
      <c r="A5778" s="24"/>
      <c r="R5778" s="1107"/>
    </row>
    <row r="5779" spans="1:18" x14ac:dyDescent="0.2">
      <c r="A5779" s="24"/>
      <c r="R5779" s="1107"/>
    </row>
    <row r="5780" spans="1:18" x14ac:dyDescent="0.2">
      <c r="A5780" s="24"/>
      <c r="R5780" s="1107"/>
    </row>
    <row r="5781" spans="1:18" x14ac:dyDescent="0.2">
      <c r="A5781" s="24"/>
      <c r="R5781" s="1107"/>
    </row>
    <row r="5782" spans="1:18" x14ac:dyDescent="0.2">
      <c r="A5782" s="24"/>
      <c r="R5782" s="1107"/>
    </row>
    <row r="5783" spans="1:18" x14ac:dyDescent="0.2">
      <c r="A5783" s="24"/>
      <c r="R5783" s="1107"/>
    </row>
    <row r="5784" spans="1:18" x14ac:dyDescent="0.2">
      <c r="A5784" s="24"/>
      <c r="R5784" s="1107"/>
    </row>
    <row r="5785" spans="1:18" x14ac:dyDescent="0.2">
      <c r="A5785" s="24"/>
      <c r="R5785" s="1107"/>
    </row>
    <row r="5786" spans="1:18" x14ac:dyDescent="0.2">
      <c r="A5786" s="24"/>
      <c r="R5786" s="1107"/>
    </row>
    <row r="5787" spans="1:18" x14ac:dyDescent="0.2">
      <c r="A5787" s="24"/>
      <c r="R5787" s="1107"/>
    </row>
    <row r="5788" spans="1:18" x14ac:dyDescent="0.2">
      <c r="A5788" s="24"/>
      <c r="R5788" s="1107"/>
    </row>
    <row r="5789" spans="1:18" x14ac:dyDescent="0.2">
      <c r="A5789" s="24"/>
      <c r="R5789" s="1107"/>
    </row>
    <row r="5790" spans="1:18" x14ac:dyDescent="0.2">
      <c r="A5790" s="24"/>
      <c r="R5790" s="1107"/>
    </row>
    <row r="5791" spans="1:18" x14ac:dyDescent="0.2">
      <c r="A5791" s="24"/>
      <c r="R5791" s="1107"/>
    </row>
    <row r="5792" spans="1:18" x14ac:dyDescent="0.2">
      <c r="A5792" s="24"/>
      <c r="R5792" s="1107"/>
    </row>
    <row r="5793" spans="1:18" x14ac:dyDescent="0.2">
      <c r="A5793" s="24"/>
      <c r="R5793" s="1107"/>
    </row>
    <row r="5794" spans="1:18" x14ac:dyDescent="0.2">
      <c r="A5794" s="24"/>
      <c r="R5794" s="1107"/>
    </row>
    <row r="5795" spans="1:18" x14ac:dyDescent="0.2">
      <c r="A5795" s="24"/>
      <c r="R5795" s="1107"/>
    </row>
    <row r="5796" spans="1:18" x14ac:dyDescent="0.2">
      <c r="A5796" s="24"/>
      <c r="R5796" s="1107"/>
    </row>
    <row r="5797" spans="1:18" x14ac:dyDescent="0.2">
      <c r="A5797" s="24"/>
      <c r="R5797" s="1107"/>
    </row>
    <row r="5798" spans="1:18" x14ac:dyDescent="0.2">
      <c r="A5798" s="24"/>
      <c r="R5798" s="1107"/>
    </row>
    <row r="5799" spans="1:18" x14ac:dyDescent="0.2">
      <c r="A5799" s="24"/>
      <c r="R5799" s="1107"/>
    </row>
    <row r="5800" spans="1:18" x14ac:dyDescent="0.2">
      <c r="A5800" s="24"/>
      <c r="R5800" s="1107"/>
    </row>
    <row r="5801" spans="1:18" x14ac:dyDescent="0.2">
      <c r="A5801" s="24"/>
      <c r="R5801" s="1107"/>
    </row>
    <row r="5802" spans="1:18" x14ac:dyDescent="0.2">
      <c r="A5802" s="24"/>
      <c r="R5802" s="1107"/>
    </row>
    <row r="5803" spans="1:18" x14ac:dyDescent="0.2">
      <c r="A5803" s="24"/>
      <c r="R5803" s="1107"/>
    </row>
    <row r="5804" spans="1:18" x14ac:dyDescent="0.2">
      <c r="A5804" s="24"/>
      <c r="R5804" s="1107"/>
    </row>
    <row r="5805" spans="1:18" x14ac:dyDescent="0.2">
      <c r="A5805" s="24"/>
      <c r="R5805" s="1107"/>
    </row>
    <row r="5806" spans="1:18" x14ac:dyDescent="0.2">
      <c r="A5806" s="24"/>
      <c r="R5806" s="1107"/>
    </row>
    <row r="5807" spans="1:18" x14ac:dyDescent="0.2">
      <c r="A5807" s="24"/>
      <c r="R5807" s="1107"/>
    </row>
    <row r="5808" spans="1:18" x14ac:dyDescent="0.2">
      <c r="A5808" s="24"/>
      <c r="R5808" s="1107"/>
    </row>
    <row r="5809" spans="1:18" x14ac:dyDescent="0.2">
      <c r="A5809" s="24"/>
      <c r="R5809" s="1107"/>
    </row>
    <row r="5810" spans="1:18" x14ac:dyDescent="0.2">
      <c r="A5810" s="24"/>
      <c r="R5810" s="1107"/>
    </row>
    <row r="5811" spans="1:18" x14ac:dyDescent="0.2">
      <c r="A5811" s="24"/>
      <c r="R5811" s="1107"/>
    </row>
    <row r="5812" spans="1:18" x14ac:dyDescent="0.2">
      <c r="A5812" s="24"/>
      <c r="R5812" s="1107"/>
    </row>
    <row r="5813" spans="1:18" x14ac:dyDescent="0.2">
      <c r="A5813" s="24"/>
      <c r="R5813" s="1107"/>
    </row>
    <row r="5814" spans="1:18" x14ac:dyDescent="0.2">
      <c r="A5814" s="24"/>
      <c r="R5814" s="1107"/>
    </row>
    <row r="5815" spans="1:18" x14ac:dyDescent="0.2">
      <c r="A5815" s="24"/>
      <c r="R5815" s="1107"/>
    </row>
    <row r="5816" spans="1:18" x14ac:dyDescent="0.2">
      <c r="A5816" s="24"/>
      <c r="R5816" s="1107"/>
    </row>
    <row r="5817" spans="1:18" x14ac:dyDescent="0.2">
      <c r="A5817" s="24"/>
      <c r="R5817" s="1107"/>
    </row>
    <row r="5818" spans="1:18" x14ac:dyDescent="0.2">
      <c r="A5818" s="24"/>
      <c r="R5818" s="1107"/>
    </row>
    <row r="5819" spans="1:18" x14ac:dyDescent="0.2">
      <c r="A5819" s="24"/>
      <c r="R5819" s="1107"/>
    </row>
    <row r="5820" spans="1:18" x14ac:dyDescent="0.2">
      <c r="A5820" s="24"/>
      <c r="R5820" s="1107"/>
    </row>
    <row r="5821" spans="1:18" x14ac:dyDescent="0.2">
      <c r="A5821" s="24"/>
      <c r="R5821" s="1107"/>
    </row>
    <row r="5822" spans="1:18" x14ac:dyDescent="0.2">
      <c r="A5822" s="24"/>
      <c r="R5822" s="1107"/>
    </row>
    <row r="5823" spans="1:18" x14ac:dyDescent="0.2">
      <c r="A5823" s="24"/>
      <c r="R5823" s="1107"/>
    </row>
    <row r="5824" spans="1:18" x14ac:dyDescent="0.2">
      <c r="A5824" s="24"/>
      <c r="R5824" s="1107"/>
    </row>
    <row r="5825" spans="1:18" x14ac:dyDescent="0.2">
      <c r="A5825" s="24"/>
      <c r="R5825" s="1107"/>
    </row>
    <row r="5826" spans="1:18" x14ac:dyDescent="0.2">
      <c r="A5826" s="24"/>
      <c r="R5826" s="1107"/>
    </row>
    <row r="5827" spans="1:18" x14ac:dyDescent="0.2">
      <c r="A5827" s="24"/>
      <c r="R5827" s="1107"/>
    </row>
    <row r="5828" spans="1:18" x14ac:dyDescent="0.2">
      <c r="A5828" s="24"/>
      <c r="R5828" s="1107"/>
    </row>
    <row r="5829" spans="1:18" x14ac:dyDescent="0.2">
      <c r="A5829" s="24"/>
      <c r="R5829" s="1107"/>
    </row>
    <row r="5830" spans="1:18" x14ac:dyDescent="0.2">
      <c r="A5830" s="24"/>
      <c r="R5830" s="1107"/>
    </row>
    <row r="5831" spans="1:18" x14ac:dyDescent="0.2">
      <c r="A5831" s="24"/>
      <c r="R5831" s="1107"/>
    </row>
    <row r="5832" spans="1:18" x14ac:dyDescent="0.2">
      <c r="A5832" s="24"/>
      <c r="R5832" s="1107"/>
    </row>
    <row r="5833" spans="1:18" x14ac:dyDescent="0.2">
      <c r="A5833" s="24"/>
      <c r="R5833" s="1107"/>
    </row>
    <row r="5834" spans="1:18" x14ac:dyDescent="0.2">
      <c r="A5834" s="24"/>
      <c r="R5834" s="1107"/>
    </row>
    <row r="5835" spans="1:18" x14ac:dyDescent="0.2">
      <c r="A5835" s="24"/>
      <c r="R5835" s="1107"/>
    </row>
    <row r="5836" spans="1:18" x14ac:dyDescent="0.2">
      <c r="A5836" s="24"/>
      <c r="R5836" s="1107"/>
    </row>
    <row r="5837" spans="1:18" x14ac:dyDescent="0.2">
      <c r="A5837" s="24"/>
      <c r="R5837" s="1107"/>
    </row>
    <row r="5838" spans="1:18" x14ac:dyDescent="0.2">
      <c r="A5838" s="24"/>
      <c r="R5838" s="1107"/>
    </row>
    <row r="5839" spans="1:18" x14ac:dyDescent="0.2">
      <c r="A5839" s="24"/>
      <c r="R5839" s="1107"/>
    </row>
    <row r="5840" spans="1:18" x14ac:dyDescent="0.2">
      <c r="A5840" s="24"/>
      <c r="R5840" s="1107"/>
    </row>
    <row r="5841" spans="1:18" x14ac:dyDescent="0.2">
      <c r="A5841" s="24"/>
      <c r="R5841" s="1107"/>
    </row>
    <row r="5842" spans="1:18" x14ac:dyDescent="0.2">
      <c r="A5842" s="24"/>
      <c r="R5842" s="1107"/>
    </row>
    <row r="5843" spans="1:18" x14ac:dyDescent="0.2">
      <c r="A5843" s="24"/>
      <c r="R5843" s="1107"/>
    </row>
    <row r="5844" spans="1:18" x14ac:dyDescent="0.2">
      <c r="A5844" s="24"/>
      <c r="R5844" s="1107"/>
    </row>
    <row r="5845" spans="1:18" x14ac:dyDescent="0.2">
      <c r="A5845" s="24"/>
      <c r="R5845" s="1107"/>
    </row>
    <row r="5846" spans="1:18" x14ac:dyDescent="0.2">
      <c r="A5846" s="24"/>
      <c r="R5846" s="1107"/>
    </row>
    <row r="5847" spans="1:18" x14ac:dyDescent="0.2">
      <c r="A5847" s="24"/>
      <c r="R5847" s="1107"/>
    </row>
    <row r="5848" spans="1:18" x14ac:dyDescent="0.2">
      <c r="A5848" s="24"/>
      <c r="R5848" s="1107"/>
    </row>
    <row r="5849" spans="1:18" x14ac:dyDescent="0.2">
      <c r="A5849" s="24"/>
      <c r="R5849" s="1107"/>
    </row>
    <row r="5850" spans="1:18" x14ac:dyDescent="0.2">
      <c r="A5850" s="24"/>
      <c r="R5850" s="1107"/>
    </row>
    <row r="5851" spans="1:18" x14ac:dyDescent="0.2">
      <c r="A5851" s="24"/>
      <c r="R5851" s="1107"/>
    </row>
    <row r="5852" spans="1:18" x14ac:dyDescent="0.2">
      <c r="A5852" s="24"/>
      <c r="R5852" s="1107"/>
    </row>
    <row r="5853" spans="1:18" x14ac:dyDescent="0.2">
      <c r="A5853" s="24"/>
      <c r="R5853" s="1107"/>
    </row>
    <row r="5854" spans="1:18" x14ac:dyDescent="0.2">
      <c r="A5854" s="24"/>
      <c r="R5854" s="1107"/>
    </row>
    <row r="5855" spans="1:18" x14ac:dyDescent="0.2">
      <c r="A5855" s="24"/>
      <c r="R5855" s="1107"/>
    </row>
    <row r="5856" spans="1:18" x14ac:dyDescent="0.2">
      <c r="A5856" s="24"/>
      <c r="R5856" s="1107"/>
    </row>
    <row r="5857" spans="1:18" x14ac:dyDescent="0.2">
      <c r="A5857" s="24"/>
      <c r="R5857" s="1107"/>
    </row>
    <row r="5858" spans="1:18" x14ac:dyDescent="0.2">
      <c r="A5858" s="24"/>
      <c r="R5858" s="1107"/>
    </row>
    <row r="5859" spans="1:18" x14ac:dyDescent="0.2">
      <c r="A5859" s="24"/>
      <c r="R5859" s="1107"/>
    </row>
    <row r="5860" spans="1:18" x14ac:dyDescent="0.2">
      <c r="A5860" s="24"/>
      <c r="R5860" s="1107"/>
    </row>
    <row r="5861" spans="1:18" x14ac:dyDescent="0.2">
      <c r="A5861" s="24"/>
      <c r="R5861" s="1107"/>
    </row>
    <row r="5862" spans="1:18" x14ac:dyDescent="0.2">
      <c r="A5862" s="24"/>
      <c r="R5862" s="1107"/>
    </row>
    <row r="5863" spans="1:18" x14ac:dyDescent="0.2">
      <c r="A5863" s="24"/>
      <c r="R5863" s="1107"/>
    </row>
    <row r="5864" spans="1:18" x14ac:dyDescent="0.2">
      <c r="A5864" s="24"/>
      <c r="R5864" s="1107"/>
    </row>
    <row r="5865" spans="1:18" x14ac:dyDescent="0.2">
      <c r="A5865" s="24"/>
      <c r="R5865" s="1107"/>
    </row>
    <row r="5866" spans="1:18" x14ac:dyDescent="0.2">
      <c r="A5866" s="24"/>
      <c r="R5866" s="1107"/>
    </row>
    <row r="5867" spans="1:18" x14ac:dyDescent="0.2">
      <c r="A5867" s="24"/>
      <c r="R5867" s="1107"/>
    </row>
    <row r="5868" spans="1:18" x14ac:dyDescent="0.2">
      <c r="A5868" s="24"/>
      <c r="R5868" s="1107"/>
    </row>
    <row r="5869" spans="1:18" x14ac:dyDescent="0.2">
      <c r="A5869" s="24"/>
      <c r="R5869" s="1107"/>
    </row>
    <row r="5870" spans="1:18" x14ac:dyDescent="0.2">
      <c r="A5870" s="24"/>
      <c r="R5870" s="1107"/>
    </row>
    <row r="5871" spans="1:18" x14ac:dyDescent="0.2">
      <c r="A5871" s="24"/>
      <c r="R5871" s="1107"/>
    </row>
    <row r="5872" spans="1:18" x14ac:dyDescent="0.2">
      <c r="A5872" s="24"/>
      <c r="R5872" s="1107"/>
    </row>
    <row r="5873" spans="1:18" x14ac:dyDescent="0.2">
      <c r="A5873" s="24"/>
      <c r="R5873" s="1107"/>
    </row>
    <row r="5874" spans="1:18" x14ac:dyDescent="0.2">
      <c r="A5874" s="24"/>
      <c r="R5874" s="1107"/>
    </row>
    <row r="5875" spans="1:18" x14ac:dyDescent="0.2">
      <c r="A5875" s="24"/>
      <c r="R5875" s="1107"/>
    </row>
    <row r="5876" spans="1:18" x14ac:dyDescent="0.2">
      <c r="A5876" s="24"/>
      <c r="R5876" s="1107"/>
    </row>
    <row r="5877" spans="1:18" x14ac:dyDescent="0.2">
      <c r="A5877" s="24"/>
      <c r="R5877" s="1107"/>
    </row>
    <row r="5878" spans="1:18" x14ac:dyDescent="0.2">
      <c r="A5878" s="24"/>
      <c r="R5878" s="1107"/>
    </row>
    <row r="5879" spans="1:18" x14ac:dyDescent="0.2">
      <c r="A5879" s="24"/>
      <c r="R5879" s="1107"/>
    </row>
    <row r="5880" spans="1:18" x14ac:dyDescent="0.2">
      <c r="A5880" s="24"/>
      <c r="R5880" s="1107"/>
    </row>
    <row r="5881" spans="1:18" x14ac:dyDescent="0.2">
      <c r="A5881" s="24"/>
      <c r="R5881" s="1107"/>
    </row>
    <row r="5882" spans="1:18" x14ac:dyDescent="0.2">
      <c r="A5882" s="24"/>
      <c r="R5882" s="1107"/>
    </row>
    <row r="5883" spans="1:18" x14ac:dyDescent="0.2">
      <c r="A5883" s="24"/>
      <c r="R5883" s="1107"/>
    </row>
    <row r="5884" spans="1:18" x14ac:dyDescent="0.2">
      <c r="A5884" s="24"/>
      <c r="R5884" s="1107"/>
    </row>
    <row r="5885" spans="1:18" x14ac:dyDescent="0.2">
      <c r="A5885" s="24"/>
      <c r="R5885" s="1107"/>
    </row>
    <row r="5886" spans="1:18" x14ac:dyDescent="0.2">
      <c r="A5886" s="24"/>
      <c r="R5886" s="1107"/>
    </row>
    <row r="5887" spans="1:18" x14ac:dyDescent="0.2">
      <c r="A5887" s="24"/>
      <c r="R5887" s="1107"/>
    </row>
    <row r="5888" spans="1:18" x14ac:dyDescent="0.2">
      <c r="A5888" s="24"/>
      <c r="R5888" s="1107"/>
    </row>
    <row r="5889" spans="1:18" x14ac:dyDescent="0.2">
      <c r="A5889" s="24"/>
      <c r="R5889" s="1107"/>
    </row>
    <row r="5890" spans="1:18" x14ac:dyDescent="0.2">
      <c r="A5890" s="24"/>
      <c r="R5890" s="1107"/>
    </row>
    <row r="5891" spans="1:18" x14ac:dyDescent="0.2">
      <c r="A5891" s="24"/>
      <c r="R5891" s="1107"/>
    </row>
    <row r="5892" spans="1:18" x14ac:dyDescent="0.2">
      <c r="A5892" s="24"/>
      <c r="R5892" s="1107"/>
    </row>
    <row r="5893" spans="1:18" x14ac:dyDescent="0.2">
      <c r="A5893" s="24"/>
      <c r="R5893" s="1107"/>
    </row>
    <row r="5894" spans="1:18" x14ac:dyDescent="0.2">
      <c r="A5894" s="24"/>
      <c r="R5894" s="1107"/>
    </row>
    <row r="5895" spans="1:18" x14ac:dyDescent="0.2">
      <c r="A5895" s="24"/>
      <c r="R5895" s="1107"/>
    </row>
    <row r="5896" spans="1:18" x14ac:dyDescent="0.2">
      <c r="A5896" s="24"/>
      <c r="R5896" s="1107"/>
    </row>
    <row r="5897" spans="1:18" x14ac:dyDescent="0.2">
      <c r="A5897" s="24"/>
      <c r="R5897" s="1107"/>
    </row>
    <row r="5898" spans="1:18" x14ac:dyDescent="0.2">
      <c r="A5898" s="24"/>
      <c r="R5898" s="1107"/>
    </row>
    <row r="5899" spans="1:18" x14ac:dyDescent="0.2">
      <c r="A5899" s="24"/>
      <c r="R5899" s="1107"/>
    </row>
    <row r="5900" spans="1:18" x14ac:dyDescent="0.2">
      <c r="A5900" s="24"/>
      <c r="R5900" s="1107"/>
    </row>
    <row r="5901" spans="1:18" x14ac:dyDescent="0.2">
      <c r="A5901" s="24"/>
      <c r="R5901" s="1107"/>
    </row>
    <row r="5902" spans="1:18" x14ac:dyDescent="0.2">
      <c r="A5902" s="24"/>
      <c r="R5902" s="1107"/>
    </row>
    <row r="5903" spans="1:18" x14ac:dyDescent="0.2">
      <c r="A5903" s="24"/>
      <c r="R5903" s="1107"/>
    </row>
    <row r="5904" spans="1:18" x14ac:dyDescent="0.2">
      <c r="A5904" s="24"/>
      <c r="R5904" s="1107"/>
    </row>
    <row r="5905" spans="1:18" x14ac:dyDescent="0.2">
      <c r="A5905" s="24"/>
      <c r="R5905" s="1107"/>
    </row>
    <row r="5906" spans="1:18" x14ac:dyDescent="0.2">
      <c r="A5906" s="24"/>
      <c r="R5906" s="1107"/>
    </row>
    <row r="5907" spans="1:18" x14ac:dyDescent="0.2">
      <c r="A5907" s="24"/>
      <c r="R5907" s="1107"/>
    </row>
    <row r="5908" spans="1:18" x14ac:dyDescent="0.2">
      <c r="A5908" s="24"/>
      <c r="R5908" s="1107"/>
    </row>
    <row r="5909" spans="1:18" x14ac:dyDescent="0.2">
      <c r="A5909" s="24"/>
      <c r="R5909" s="1107"/>
    </row>
    <row r="5910" spans="1:18" x14ac:dyDescent="0.2">
      <c r="A5910" s="24"/>
      <c r="R5910" s="1107"/>
    </row>
    <row r="5911" spans="1:18" x14ac:dyDescent="0.2">
      <c r="A5911" s="24"/>
      <c r="R5911" s="1107"/>
    </row>
    <row r="5912" spans="1:18" x14ac:dyDescent="0.2">
      <c r="A5912" s="24"/>
      <c r="R5912" s="1107"/>
    </row>
    <row r="5913" spans="1:18" x14ac:dyDescent="0.2">
      <c r="A5913" s="24"/>
      <c r="R5913" s="1107"/>
    </row>
    <row r="5914" spans="1:18" x14ac:dyDescent="0.2">
      <c r="A5914" s="24"/>
      <c r="R5914" s="1107"/>
    </row>
    <row r="5915" spans="1:18" x14ac:dyDescent="0.2">
      <c r="A5915" s="24"/>
      <c r="R5915" s="1107"/>
    </row>
    <row r="5916" spans="1:18" x14ac:dyDescent="0.2">
      <c r="A5916" s="24"/>
      <c r="R5916" s="1107"/>
    </row>
    <row r="5917" spans="1:18" x14ac:dyDescent="0.2">
      <c r="A5917" s="24"/>
      <c r="R5917" s="1107"/>
    </row>
    <row r="5918" spans="1:18" x14ac:dyDescent="0.2">
      <c r="A5918" s="24"/>
      <c r="R5918" s="1107"/>
    </row>
    <row r="5919" spans="1:18" x14ac:dyDescent="0.2">
      <c r="A5919" s="24"/>
      <c r="R5919" s="1107"/>
    </row>
    <row r="5920" spans="1:18" x14ac:dyDescent="0.2">
      <c r="A5920" s="24"/>
      <c r="R5920" s="1107"/>
    </row>
    <row r="5921" spans="1:18" x14ac:dyDescent="0.2">
      <c r="A5921" s="24"/>
      <c r="R5921" s="1107"/>
    </row>
    <row r="5922" spans="1:18" x14ac:dyDescent="0.2">
      <c r="A5922" s="24"/>
      <c r="R5922" s="1107"/>
    </row>
    <row r="5923" spans="1:18" x14ac:dyDescent="0.2">
      <c r="A5923" s="24"/>
      <c r="R5923" s="1107"/>
    </row>
    <row r="5924" spans="1:18" x14ac:dyDescent="0.2">
      <c r="A5924" s="24"/>
      <c r="R5924" s="1107"/>
    </row>
    <row r="5925" spans="1:18" x14ac:dyDescent="0.2">
      <c r="A5925" s="24"/>
      <c r="R5925" s="1107"/>
    </row>
    <row r="5926" spans="1:18" x14ac:dyDescent="0.2">
      <c r="A5926" s="24"/>
      <c r="R5926" s="1107"/>
    </row>
    <row r="5927" spans="1:18" x14ac:dyDescent="0.2">
      <c r="A5927" s="24"/>
      <c r="R5927" s="1107"/>
    </row>
    <row r="5928" spans="1:18" x14ac:dyDescent="0.2">
      <c r="A5928" s="24"/>
      <c r="R5928" s="1107"/>
    </row>
    <row r="5929" spans="1:18" x14ac:dyDescent="0.2">
      <c r="A5929" s="24"/>
      <c r="R5929" s="1107"/>
    </row>
    <row r="5930" spans="1:18" x14ac:dyDescent="0.2">
      <c r="A5930" s="24"/>
      <c r="R5930" s="1107"/>
    </row>
    <row r="5931" spans="1:18" x14ac:dyDescent="0.2">
      <c r="A5931" s="24"/>
      <c r="R5931" s="1107"/>
    </row>
    <row r="5932" spans="1:18" x14ac:dyDescent="0.2">
      <c r="A5932" s="24"/>
      <c r="R5932" s="1107"/>
    </row>
    <row r="5933" spans="1:18" x14ac:dyDescent="0.2">
      <c r="A5933" s="24"/>
      <c r="R5933" s="1107"/>
    </row>
    <row r="5934" spans="1:18" x14ac:dyDescent="0.2">
      <c r="A5934" s="24"/>
      <c r="R5934" s="1107"/>
    </row>
    <row r="5935" spans="1:18" x14ac:dyDescent="0.2">
      <c r="A5935" s="24"/>
      <c r="R5935" s="1107"/>
    </row>
    <row r="5936" spans="1:18" x14ac:dyDescent="0.2">
      <c r="A5936" s="24"/>
      <c r="R5936" s="1107"/>
    </row>
    <row r="5937" spans="1:18" x14ac:dyDescent="0.2">
      <c r="A5937" s="24"/>
      <c r="R5937" s="1107"/>
    </row>
    <row r="5938" spans="1:18" x14ac:dyDescent="0.2">
      <c r="A5938" s="24"/>
      <c r="R5938" s="1107"/>
    </row>
    <row r="5939" spans="1:18" x14ac:dyDescent="0.2">
      <c r="A5939" s="24"/>
      <c r="R5939" s="1107"/>
    </row>
    <row r="5940" spans="1:18" x14ac:dyDescent="0.2">
      <c r="A5940" s="24"/>
      <c r="R5940" s="1107"/>
    </row>
    <row r="5941" spans="1:18" x14ac:dyDescent="0.2">
      <c r="A5941" s="24"/>
      <c r="R5941" s="1107"/>
    </row>
    <row r="5942" spans="1:18" x14ac:dyDescent="0.2">
      <c r="A5942" s="24"/>
      <c r="R5942" s="1107"/>
    </row>
    <row r="5943" spans="1:18" x14ac:dyDescent="0.2">
      <c r="A5943" s="24"/>
      <c r="R5943" s="1107"/>
    </row>
    <row r="5944" spans="1:18" x14ac:dyDescent="0.2">
      <c r="A5944" s="24"/>
      <c r="R5944" s="1107"/>
    </row>
    <row r="5945" spans="1:18" x14ac:dyDescent="0.2">
      <c r="A5945" s="24"/>
      <c r="R5945" s="1107"/>
    </row>
    <row r="5946" spans="1:18" x14ac:dyDescent="0.2">
      <c r="A5946" s="24"/>
      <c r="R5946" s="1107"/>
    </row>
    <row r="5947" spans="1:18" x14ac:dyDescent="0.2">
      <c r="A5947" s="24"/>
      <c r="R5947" s="1107"/>
    </row>
    <row r="5948" spans="1:18" x14ac:dyDescent="0.2">
      <c r="A5948" s="24"/>
      <c r="R5948" s="1107"/>
    </row>
    <row r="5949" spans="1:18" x14ac:dyDescent="0.2">
      <c r="A5949" s="24"/>
      <c r="R5949" s="1107"/>
    </row>
    <row r="5950" spans="1:18" x14ac:dyDescent="0.2">
      <c r="A5950" s="24"/>
      <c r="R5950" s="1107"/>
    </row>
    <row r="5951" spans="1:18" x14ac:dyDescent="0.2">
      <c r="A5951" s="24"/>
      <c r="R5951" s="1107"/>
    </row>
    <row r="5952" spans="1:18" x14ac:dyDescent="0.2">
      <c r="A5952" s="24"/>
      <c r="R5952" s="1107"/>
    </row>
    <row r="5953" spans="1:18" x14ac:dyDescent="0.2">
      <c r="A5953" s="24"/>
      <c r="R5953" s="1107"/>
    </row>
    <row r="5954" spans="1:18" x14ac:dyDescent="0.2">
      <c r="A5954" s="24"/>
      <c r="R5954" s="1107"/>
    </row>
    <row r="5955" spans="1:18" x14ac:dyDescent="0.2">
      <c r="A5955" s="24"/>
      <c r="R5955" s="1107"/>
    </row>
    <row r="5956" spans="1:18" x14ac:dyDescent="0.2">
      <c r="A5956" s="24"/>
      <c r="R5956" s="1107"/>
    </row>
    <row r="5957" spans="1:18" x14ac:dyDescent="0.2">
      <c r="A5957" s="24"/>
      <c r="R5957" s="1107"/>
    </row>
    <row r="5958" spans="1:18" x14ac:dyDescent="0.2">
      <c r="A5958" s="24"/>
      <c r="R5958" s="1107"/>
    </row>
    <row r="5959" spans="1:18" x14ac:dyDescent="0.2">
      <c r="A5959" s="24"/>
      <c r="R5959" s="1107"/>
    </row>
    <row r="5960" spans="1:18" x14ac:dyDescent="0.2">
      <c r="A5960" s="24"/>
      <c r="R5960" s="1107"/>
    </row>
    <row r="5961" spans="1:18" x14ac:dyDescent="0.2">
      <c r="A5961" s="24"/>
      <c r="R5961" s="1107"/>
    </row>
    <row r="5962" spans="1:18" x14ac:dyDescent="0.2">
      <c r="A5962" s="24"/>
      <c r="R5962" s="1107"/>
    </row>
    <row r="5963" spans="1:18" x14ac:dyDescent="0.2">
      <c r="A5963" s="24"/>
      <c r="R5963" s="1107"/>
    </row>
    <row r="5964" spans="1:18" x14ac:dyDescent="0.2">
      <c r="A5964" s="24"/>
      <c r="R5964" s="1107"/>
    </row>
    <row r="5965" spans="1:18" x14ac:dyDescent="0.2">
      <c r="A5965" s="24"/>
      <c r="R5965" s="1107"/>
    </row>
    <row r="5966" spans="1:18" x14ac:dyDescent="0.2">
      <c r="A5966" s="24"/>
      <c r="R5966" s="1107"/>
    </row>
    <row r="5967" spans="1:18" x14ac:dyDescent="0.2">
      <c r="A5967" s="24"/>
      <c r="R5967" s="1107"/>
    </row>
    <row r="5968" spans="1:18" x14ac:dyDescent="0.2">
      <c r="A5968" s="24"/>
      <c r="R5968" s="1107"/>
    </row>
    <row r="5969" spans="1:18" x14ac:dyDescent="0.2">
      <c r="A5969" s="24"/>
      <c r="R5969" s="1107"/>
    </row>
    <row r="5970" spans="1:18" x14ac:dyDescent="0.2">
      <c r="A5970" s="24"/>
      <c r="R5970" s="1107"/>
    </row>
    <row r="5971" spans="1:18" x14ac:dyDescent="0.2">
      <c r="A5971" s="24"/>
      <c r="R5971" s="1107"/>
    </row>
    <row r="5972" spans="1:18" x14ac:dyDescent="0.2">
      <c r="A5972" s="24"/>
      <c r="R5972" s="1107"/>
    </row>
    <row r="5973" spans="1:18" x14ac:dyDescent="0.2">
      <c r="A5973" s="24"/>
      <c r="R5973" s="1107"/>
    </row>
    <row r="5974" spans="1:18" x14ac:dyDescent="0.2">
      <c r="A5974" s="24"/>
      <c r="R5974" s="1107"/>
    </row>
    <row r="5975" spans="1:18" x14ac:dyDescent="0.2">
      <c r="A5975" s="24"/>
      <c r="R5975" s="1107"/>
    </row>
    <row r="5976" spans="1:18" x14ac:dyDescent="0.2">
      <c r="A5976" s="24"/>
      <c r="R5976" s="1107"/>
    </row>
    <row r="5977" spans="1:18" x14ac:dyDescent="0.2">
      <c r="A5977" s="24"/>
      <c r="R5977" s="1107"/>
    </row>
    <row r="5978" spans="1:18" x14ac:dyDescent="0.2">
      <c r="A5978" s="24"/>
      <c r="R5978" s="1107"/>
    </row>
    <row r="5979" spans="1:18" x14ac:dyDescent="0.2">
      <c r="A5979" s="24"/>
      <c r="R5979" s="1107"/>
    </row>
    <row r="5980" spans="1:18" x14ac:dyDescent="0.2">
      <c r="A5980" s="24"/>
      <c r="R5980" s="1107"/>
    </row>
    <row r="5981" spans="1:18" x14ac:dyDescent="0.2">
      <c r="A5981" s="24"/>
      <c r="R5981" s="1107"/>
    </row>
    <row r="5982" spans="1:18" x14ac:dyDescent="0.2">
      <c r="A5982" s="24"/>
      <c r="R5982" s="1107"/>
    </row>
    <row r="5983" spans="1:18" x14ac:dyDescent="0.2">
      <c r="A5983" s="24"/>
      <c r="R5983" s="1107"/>
    </row>
    <row r="5984" spans="1:18" x14ac:dyDescent="0.2">
      <c r="A5984" s="24"/>
      <c r="R5984" s="1107"/>
    </row>
    <row r="5985" spans="1:18" x14ac:dyDescent="0.2">
      <c r="A5985" s="24"/>
      <c r="R5985" s="1107"/>
    </row>
    <row r="5986" spans="1:18" x14ac:dyDescent="0.2">
      <c r="A5986" s="24"/>
      <c r="R5986" s="1107"/>
    </row>
    <row r="5987" spans="1:18" x14ac:dyDescent="0.2">
      <c r="A5987" s="24"/>
      <c r="R5987" s="1107"/>
    </row>
    <row r="5988" spans="1:18" x14ac:dyDescent="0.2">
      <c r="A5988" s="24"/>
      <c r="R5988" s="1107"/>
    </row>
    <row r="5989" spans="1:18" x14ac:dyDescent="0.2">
      <c r="A5989" s="24"/>
      <c r="R5989" s="1107"/>
    </row>
    <row r="5990" spans="1:18" x14ac:dyDescent="0.2">
      <c r="A5990" s="24"/>
      <c r="R5990" s="1107"/>
    </row>
    <row r="5991" spans="1:18" x14ac:dyDescent="0.2">
      <c r="A5991" s="24"/>
      <c r="R5991" s="1107"/>
    </row>
    <row r="5992" spans="1:18" x14ac:dyDescent="0.2">
      <c r="A5992" s="24"/>
      <c r="R5992" s="1107"/>
    </row>
    <row r="5993" spans="1:18" x14ac:dyDescent="0.2">
      <c r="A5993" s="24"/>
      <c r="R5993" s="1107"/>
    </row>
    <row r="5994" spans="1:18" x14ac:dyDescent="0.2">
      <c r="A5994" s="24"/>
      <c r="R5994" s="1107"/>
    </row>
    <row r="5995" spans="1:18" x14ac:dyDescent="0.2">
      <c r="A5995" s="24"/>
      <c r="R5995" s="1107"/>
    </row>
    <row r="5996" spans="1:18" x14ac:dyDescent="0.2">
      <c r="A5996" s="24"/>
      <c r="R5996" s="1107"/>
    </row>
    <row r="5997" spans="1:18" x14ac:dyDescent="0.2">
      <c r="A5997" s="24"/>
      <c r="R5997" s="1107"/>
    </row>
    <row r="5998" spans="1:18" x14ac:dyDescent="0.2">
      <c r="A5998" s="24"/>
      <c r="R5998" s="1107"/>
    </row>
    <row r="5999" spans="1:18" x14ac:dyDescent="0.2">
      <c r="A5999" s="24"/>
      <c r="R5999" s="1107"/>
    </row>
    <row r="6000" spans="1:18" x14ac:dyDescent="0.2">
      <c r="A6000" s="24"/>
      <c r="R6000" s="1107"/>
    </row>
    <row r="6001" spans="1:18" x14ac:dyDescent="0.2">
      <c r="A6001" s="24"/>
      <c r="R6001" s="1107"/>
    </row>
    <row r="6002" spans="1:18" x14ac:dyDescent="0.2">
      <c r="A6002" s="24"/>
      <c r="R6002" s="1107"/>
    </row>
    <row r="6003" spans="1:18" x14ac:dyDescent="0.2">
      <c r="A6003" s="24"/>
      <c r="R6003" s="1107"/>
    </row>
    <row r="6004" spans="1:18" x14ac:dyDescent="0.2">
      <c r="A6004" s="24"/>
      <c r="R6004" s="1107"/>
    </row>
    <row r="6005" spans="1:18" x14ac:dyDescent="0.2">
      <c r="A6005" s="24"/>
      <c r="R6005" s="1107"/>
    </row>
    <row r="6006" spans="1:18" x14ac:dyDescent="0.2">
      <c r="A6006" s="24"/>
      <c r="R6006" s="1107"/>
    </row>
    <row r="6007" spans="1:18" x14ac:dyDescent="0.2">
      <c r="A6007" s="24"/>
      <c r="R6007" s="1107"/>
    </row>
    <row r="6008" spans="1:18" x14ac:dyDescent="0.2">
      <c r="A6008" s="24"/>
      <c r="R6008" s="1107"/>
    </row>
    <row r="6009" spans="1:18" x14ac:dyDescent="0.2">
      <c r="A6009" s="24"/>
      <c r="R6009" s="1107"/>
    </row>
    <row r="6010" spans="1:18" x14ac:dyDescent="0.2">
      <c r="A6010" s="24"/>
      <c r="R6010" s="1107"/>
    </row>
    <row r="6011" spans="1:18" x14ac:dyDescent="0.2">
      <c r="A6011" s="24"/>
      <c r="R6011" s="1107"/>
    </row>
    <row r="6012" spans="1:18" x14ac:dyDescent="0.2">
      <c r="A6012" s="24"/>
      <c r="R6012" s="1107"/>
    </row>
    <row r="6013" spans="1:18" x14ac:dyDescent="0.2">
      <c r="A6013" s="24"/>
      <c r="R6013" s="1107"/>
    </row>
    <row r="6014" spans="1:18" x14ac:dyDescent="0.2">
      <c r="A6014" s="24"/>
      <c r="R6014" s="1107"/>
    </row>
    <row r="6015" spans="1:18" x14ac:dyDescent="0.2">
      <c r="A6015" s="24"/>
      <c r="R6015" s="1107"/>
    </row>
    <row r="6016" spans="1:18" x14ac:dyDescent="0.2">
      <c r="A6016" s="24"/>
      <c r="R6016" s="1107"/>
    </row>
    <row r="6017" spans="1:18" x14ac:dyDescent="0.2">
      <c r="A6017" s="24"/>
      <c r="R6017" s="1107"/>
    </row>
    <row r="6018" spans="1:18" x14ac:dyDescent="0.2">
      <c r="A6018" s="24"/>
      <c r="R6018" s="1107"/>
    </row>
    <row r="6019" spans="1:18" x14ac:dyDescent="0.2">
      <c r="A6019" s="24"/>
      <c r="R6019" s="1107"/>
    </row>
    <row r="6020" spans="1:18" x14ac:dyDescent="0.2">
      <c r="A6020" s="24"/>
      <c r="R6020" s="1107"/>
    </row>
    <row r="6021" spans="1:18" x14ac:dyDescent="0.2">
      <c r="A6021" s="24"/>
      <c r="R6021" s="1107"/>
    </row>
    <row r="6022" spans="1:18" x14ac:dyDescent="0.2">
      <c r="A6022" s="24"/>
      <c r="R6022" s="1107"/>
    </row>
    <row r="6023" spans="1:18" x14ac:dyDescent="0.2">
      <c r="A6023" s="24"/>
      <c r="R6023" s="1107"/>
    </row>
    <row r="6024" spans="1:18" x14ac:dyDescent="0.2">
      <c r="A6024" s="24"/>
      <c r="R6024" s="1107"/>
    </row>
    <row r="6025" spans="1:18" x14ac:dyDescent="0.2">
      <c r="A6025" s="24"/>
      <c r="R6025" s="1107"/>
    </row>
    <row r="6026" spans="1:18" x14ac:dyDescent="0.2">
      <c r="A6026" s="24"/>
      <c r="R6026" s="1107"/>
    </row>
    <row r="6027" spans="1:18" x14ac:dyDescent="0.2">
      <c r="A6027" s="24"/>
      <c r="R6027" s="1107"/>
    </row>
    <row r="6028" spans="1:18" x14ac:dyDescent="0.2">
      <c r="A6028" s="24"/>
      <c r="R6028" s="1107"/>
    </row>
    <row r="6029" spans="1:18" x14ac:dyDescent="0.2">
      <c r="A6029" s="24"/>
      <c r="R6029" s="1107"/>
    </row>
    <row r="6030" spans="1:18" x14ac:dyDescent="0.2">
      <c r="A6030" s="24"/>
      <c r="R6030" s="1107"/>
    </row>
    <row r="6031" spans="1:18" x14ac:dyDescent="0.2">
      <c r="A6031" s="24"/>
      <c r="R6031" s="1107"/>
    </row>
    <row r="6032" spans="1:18" x14ac:dyDescent="0.2">
      <c r="A6032" s="24"/>
      <c r="R6032" s="1107"/>
    </row>
    <row r="6033" spans="1:18" x14ac:dyDescent="0.2">
      <c r="A6033" s="24"/>
      <c r="R6033" s="1107"/>
    </row>
    <row r="6034" spans="1:18" x14ac:dyDescent="0.2">
      <c r="A6034" s="24"/>
      <c r="R6034" s="1107"/>
    </row>
    <row r="6035" spans="1:18" x14ac:dyDescent="0.2">
      <c r="A6035" s="24"/>
      <c r="R6035" s="1107"/>
    </row>
    <row r="6036" spans="1:18" x14ac:dyDescent="0.2">
      <c r="A6036" s="24"/>
      <c r="R6036" s="1107"/>
    </row>
    <row r="6037" spans="1:18" x14ac:dyDescent="0.2">
      <c r="A6037" s="24"/>
      <c r="R6037" s="1107"/>
    </row>
    <row r="6038" spans="1:18" x14ac:dyDescent="0.2">
      <c r="A6038" s="24"/>
      <c r="R6038" s="1107"/>
    </row>
    <row r="6039" spans="1:18" x14ac:dyDescent="0.2">
      <c r="A6039" s="24"/>
      <c r="R6039" s="1107"/>
    </row>
    <row r="6040" spans="1:18" x14ac:dyDescent="0.2">
      <c r="A6040" s="24"/>
      <c r="R6040" s="1107"/>
    </row>
    <row r="6041" spans="1:18" x14ac:dyDescent="0.2">
      <c r="A6041" s="24"/>
      <c r="R6041" s="1107"/>
    </row>
    <row r="6042" spans="1:18" x14ac:dyDescent="0.2">
      <c r="A6042" s="24"/>
      <c r="R6042" s="1107"/>
    </row>
    <row r="6043" spans="1:18" x14ac:dyDescent="0.2">
      <c r="A6043" s="24"/>
      <c r="R6043" s="1107"/>
    </row>
    <row r="6044" spans="1:18" x14ac:dyDescent="0.2">
      <c r="A6044" s="24"/>
      <c r="R6044" s="1107"/>
    </row>
    <row r="6045" spans="1:18" x14ac:dyDescent="0.2">
      <c r="A6045" s="24"/>
      <c r="R6045" s="1107"/>
    </row>
    <row r="6046" spans="1:18" x14ac:dyDescent="0.2">
      <c r="A6046" s="24"/>
      <c r="R6046" s="1107"/>
    </row>
    <row r="6047" spans="1:18" x14ac:dyDescent="0.2">
      <c r="A6047" s="24"/>
      <c r="R6047" s="1107"/>
    </row>
    <row r="6048" spans="1:18" x14ac:dyDescent="0.2">
      <c r="A6048" s="24"/>
      <c r="R6048" s="1107"/>
    </row>
    <row r="6049" spans="1:18" x14ac:dyDescent="0.2">
      <c r="A6049" s="24"/>
      <c r="R6049" s="1107"/>
    </row>
    <row r="6050" spans="1:18" x14ac:dyDescent="0.2">
      <c r="A6050" s="24"/>
      <c r="R6050" s="1107"/>
    </row>
    <row r="6051" spans="1:18" x14ac:dyDescent="0.2">
      <c r="A6051" s="24"/>
      <c r="R6051" s="1107"/>
    </row>
    <row r="6052" spans="1:18" x14ac:dyDescent="0.2">
      <c r="A6052" s="24"/>
      <c r="R6052" s="1107"/>
    </row>
    <row r="6053" spans="1:18" x14ac:dyDescent="0.2">
      <c r="A6053" s="24"/>
      <c r="R6053" s="1107"/>
    </row>
    <row r="6054" spans="1:18" x14ac:dyDescent="0.2">
      <c r="A6054" s="24"/>
      <c r="R6054" s="1107"/>
    </row>
    <row r="6055" spans="1:18" x14ac:dyDescent="0.2">
      <c r="A6055" s="24"/>
      <c r="R6055" s="1107"/>
    </row>
    <row r="6056" spans="1:18" x14ac:dyDescent="0.2">
      <c r="A6056" s="24"/>
      <c r="R6056" s="1107"/>
    </row>
    <row r="6057" spans="1:18" x14ac:dyDescent="0.2">
      <c r="A6057" s="24"/>
      <c r="R6057" s="1107"/>
    </row>
    <row r="6058" spans="1:18" x14ac:dyDescent="0.2">
      <c r="A6058" s="24"/>
      <c r="R6058" s="1107"/>
    </row>
    <row r="6059" spans="1:18" x14ac:dyDescent="0.2">
      <c r="A6059" s="24"/>
      <c r="R6059" s="1107"/>
    </row>
    <row r="6060" spans="1:18" x14ac:dyDescent="0.2">
      <c r="A6060" s="24"/>
      <c r="R6060" s="1107"/>
    </row>
    <row r="6061" spans="1:18" x14ac:dyDescent="0.2">
      <c r="A6061" s="24"/>
      <c r="R6061" s="1107"/>
    </row>
    <row r="6062" spans="1:18" x14ac:dyDescent="0.2">
      <c r="A6062" s="24"/>
      <c r="R6062" s="1107"/>
    </row>
    <row r="6063" spans="1:18" x14ac:dyDescent="0.2">
      <c r="A6063" s="24"/>
      <c r="R6063" s="1107"/>
    </row>
    <row r="6064" spans="1:18" x14ac:dyDescent="0.2">
      <c r="A6064" s="24"/>
      <c r="R6064" s="1107"/>
    </row>
    <row r="6065" spans="1:18" x14ac:dyDescent="0.2">
      <c r="A6065" s="24"/>
      <c r="R6065" s="1107"/>
    </row>
    <row r="6066" spans="1:18" x14ac:dyDescent="0.2">
      <c r="A6066" s="24"/>
      <c r="R6066" s="1107"/>
    </row>
    <row r="6067" spans="1:18" x14ac:dyDescent="0.2">
      <c r="A6067" s="24"/>
      <c r="R6067" s="1107"/>
    </row>
    <row r="6068" spans="1:18" x14ac:dyDescent="0.2">
      <c r="A6068" s="24"/>
      <c r="R6068" s="1107"/>
    </row>
    <row r="6069" spans="1:18" x14ac:dyDescent="0.2">
      <c r="A6069" s="24"/>
      <c r="R6069" s="1107"/>
    </row>
    <row r="6070" spans="1:18" x14ac:dyDescent="0.2">
      <c r="A6070" s="24"/>
      <c r="R6070" s="1107"/>
    </row>
    <row r="6071" spans="1:18" x14ac:dyDescent="0.2">
      <c r="A6071" s="24"/>
      <c r="R6071" s="1107"/>
    </row>
    <row r="6072" spans="1:18" x14ac:dyDescent="0.2">
      <c r="A6072" s="24"/>
      <c r="R6072" s="1107"/>
    </row>
    <row r="6073" spans="1:18" x14ac:dyDescent="0.2">
      <c r="A6073" s="24"/>
      <c r="R6073" s="1107"/>
    </row>
    <row r="6074" spans="1:18" x14ac:dyDescent="0.2">
      <c r="A6074" s="24"/>
      <c r="R6074" s="1107"/>
    </row>
    <row r="6075" spans="1:18" x14ac:dyDescent="0.2">
      <c r="A6075" s="24"/>
      <c r="R6075" s="1107"/>
    </row>
    <row r="6076" spans="1:18" x14ac:dyDescent="0.2">
      <c r="A6076" s="24"/>
      <c r="R6076" s="1107"/>
    </row>
    <row r="6077" spans="1:18" x14ac:dyDescent="0.2">
      <c r="A6077" s="24"/>
      <c r="R6077" s="1107"/>
    </row>
    <row r="6078" spans="1:18" x14ac:dyDescent="0.2">
      <c r="A6078" s="24"/>
      <c r="R6078" s="1107"/>
    </row>
    <row r="6079" spans="1:18" x14ac:dyDescent="0.2">
      <c r="A6079" s="24"/>
      <c r="R6079" s="1107"/>
    </row>
    <row r="6080" spans="1:18" x14ac:dyDescent="0.2">
      <c r="A6080" s="24"/>
      <c r="R6080" s="1107"/>
    </row>
    <row r="6081" spans="1:18" x14ac:dyDescent="0.2">
      <c r="A6081" s="24"/>
      <c r="R6081" s="1107"/>
    </row>
    <row r="6082" spans="1:18" x14ac:dyDescent="0.2">
      <c r="A6082" s="24"/>
      <c r="R6082" s="1107"/>
    </row>
    <row r="6083" spans="1:18" x14ac:dyDescent="0.2">
      <c r="A6083" s="24"/>
      <c r="R6083" s="1107"/>
    </row>
    <row r="6084" spans="1:18" x14ac:dyDescent="0.2">
      <c r="A6084" s="24"/>
      <c r="R6084" s="1107"/>
    </row>
    <row r="6085" spans="1:18" x14ac:dyDescent="0.2">
      <c r="A6085" s="24"/>
      <c r="R6085" s="1107"/>
    </row>
    <row r="6086" spans="1:18" x14ac:dyDescent="0.2">
      <c r="A6086" s="24"/>
      <c r="R6086" s="1107"/>
    </row>
    <row r="6087" spans="1:18" x14ac:dyDescent="0.2">
      <c r="A6087" s="24"/>
      <c r="R6087" s="1107"/>
    </row>
    <row r="6088" spans="1:18" x14ac:dyDescent="0.2">
      <c r="A6088" s="24"/>
      <c r="R6088" s="1107"/>
    </row>
    <row r="6089" spans="1:18" x14ac:dyDescent="0.2">
      <c r="A6089" s="24"/>
      <c r="R6089" s="1107"/>
    </row>
    <row r="6090" spans="1:18" x14ac:dyDescent="0.2">
      <c r="A6090" s="24"/>
      <c r="R6090" s="1107"/>
    </row>
    <row r="6091" spans="1:18" x14ac:dyDescent="0.2">
      <c r="A6091" s="24"/>
      <c r="R6091" s="1107"/>
    </row>
    <row r="6092" spans="1:18" x14ac:dyDescent="0.2">
      <c r="A6092" s="24"/>
      <c r="R6092" s="1107"/>
    </row>
    <row r="6093" spans="1:18" x14ac:dyDescent="0.2">
      <c r="A6093" s="24"/>
      <c r="R6093" s="1107"/>
    </row>
    <row r="6094" spans="1:18" x14ac:dyDescent="0.2">
      <c r="A6094" s="24"/>
      <c r="R6094" s="1107"/>
    </row>
    <row r="6095" spans="1:18" x14ac:dyDescent="0.2">
      <c r="A6095" s="24"/>
      <c r="R6095" s="1107"/>
    </row>
    <row r="6096" spans="1:18" x14ac:dyDescent="0.2">
      <c r="A6096" s="24"/>
      <c r="R6096" s="1107"/>
    </row>
    <row r="6097" spans="1:18" x14ac:dyDescent="0.2">
      <c r="A6097" s="24"/>
      <c r="R6097" s="1107"/>
    </row>
    <row r="6098" spans="1:18" x14ac:dyDescent="0.2">
      <c r="A6098" s="24"/>
      <c r="R6098" s="1107"/>
    </row>
    <row r="6099" spans="1:18" x14ac:dyDescent="0.2">
      <c r="A6099" s="24"/>
      <c r="R6099" s="1107"/>
    </row>
    <row r="6100" spans="1:18" x14ac:dyDescent="0.2">
      <c r="A6100" s="24"/>
      <c r="R6100" s="1107"/>
    </row>
    <row r="6101" spans="1:18" x14ac:dyDescent="0.2">
      <c r="A6101" s="24"/>
      <c r="R6101" s="1107"/>
    </row>
    <row r="6102" spans="1:18" x14ac:dyDescent="0.2">
      <c r="A6102" s="24"/>
      <c r="R6102" s="1107"/>
    </row>
    <row r="6103" spans="1:18" x14ac:dyDescent="0.2">
      <c r="A6103" s="24"/>
      <c r="R6103" s="1107"/>
    </row>
    <row r="6104" spans="1:18" x14ac:dyDescent="0.2">
      <c r="A6104" s="24"/>
      <c r="R6104" s="1107"/>
    </row>
    <row r="6105" spans="1:18" x14ac:dyDescent="0.2">
      <c r="A6105" s="24"/>
      <c r="R6105" s="1107"/>
    </row>
    <row r="6106" spans="1:18" x14ac:dyDescent="0.2">
      <c r="A6106" s="24"/>
      <c r="R6106" s="1107"/>
    </row>
    <row r="6107" spans="1:18" x14ac:dyDescent="0.2">
      <c r="A6107" s="24"/>
      <c r="R6107" s="1107"/>
    </row>
    <row r="6108" spans="1:18" x14ac:dyDescent="0.2">
      <c r="A6108" s="24"/>
      <c r="R6108" s="1107"/>
    </row>
    <row r="6109" spans="1:18" x14ac:dyDescent="0.2">
      <c r="A6109" s="24"/>
      <c r="R6109" s="1107"/>
    </row>
    <row r="6110" spans="1:18" x14ac:dyDescent="0.2">
      <c r="A6110" s="24"/>
      <c r="R6110" s="1107"/>
    </row>
    <row r="6111" spans="1:18" x14ac:dyDescent="0.2">
      <c r="A6111" s="24"/>
      <c r="R6111" s="1107"/>
    </row>
    <row r="6112" spans="1:18" x14ac:dyDescent="0.2">
      <c r="A6112" s="24"/>
      <c r="R6112" s="1107"/>
    </row>
    <row r="6113" spans="1:18" x14ac:dyDescent="0.2">
      <c r="A6113" s="24"/>
      <c r="R6113" s="1107"/>
    </row>
    <row r="6114" spans="1:18" x14ac:dyDescent="0.2">
      <c r="A6114" s="24"/>
      <c r="R6114" s="1107"/>
    </row>
    <row r="6115" spans="1:18" x14ac:dyDescent="0.2">
      <c r="A6115" s="24"/>
      <c r="R6115" s="1107"/>
    </row>
    <row r="6116" spans="1:18" x14ac:dyDescent="0.2">
      <c r="A6116" s="24"/>
      <c r="R6116" s="1107"/>
    </row>
    <row r="6117" spans="1:18" x14ac:dyDescent="0.2">
      <c r="A6117" s="24"/>
      <c r="R6117" s="1107"/>
    </row>
    <row r="6118" spans="1:18" x14ac:dyDescent="0.2">
      <c r="A6118" s="24"/>
      <c r="R6118" s="1107"/>
    </row>
    <row r="6119" spans="1:18" x14ac:dyDescent="0.2">
      <c r="A6119" s="24"/>
      <c r="R6119" s="1107"/>
    </row>
    <row r="6120" spans="1:18" x14ac:dyDescent="0.2">
      <c r="A6120" s="24"/>
      <c r="R6120" s="1107"/>
    </row>
    <row r="6121" spans="1:18" x14ac:dyDescent="0.2">
      <c r="A6121" s="24"/>
      <c r="R6121" s="1107"/>
    </row>
    <row r="6122" spans="1:18" x14ac:dyDescent="0.2">
      <c r="A6122" s="24"/>
      <c r="R6122" s="1107"/>
    </row>
    <row r="6123" spans="1:18" x14ac:dyDescent="0.2">
      <c r="A6123" s="24"/>
      <c r="R6123" s="1107"/>
    </row>
    <row r="6124" spans="1:18" x14ac:dyDescent="0.2">
      <c r="A6124" s="24"/>
      <c r="R6124" s="1107"/>
    </row>
    <row r="6125" spans="1:18" x14ac:dyDescent="0.2">
      <c r="A6125" s="24"/>
      <c r="R6125" s="1107"/>
    </row>
    <row r="6126" spans="1:18" x14ac:dyDescent="0.2">
      <c r="A6126" s="24"/>
      <c r="R6126" s="1107"/>
    </row>
    <row r="6127" spans="1:18" x14ac:dyDescent="0.2">
      <c r="A6127" s="24"/>
      <c r="R6127" s="1107"/>
    </row>
    <row r="6128" spans="1:18" x14ac:dyDescent="0.2">
      <c r="A6128" s="24"/>
      <c r="R6128" s="1107"/>
    </row>
    <row r="6129" spans="1:18" x14ac:dyDescent="0.2">
      <c r="A6129" s="24"/>
      <c r="R6129" s="1107"/>
    </row>
    <row r="6130" spans="1:18" x14ac:dyDescent="0.2">
      <c r="A6130" s="24"/>
      <c r="R6130" s="1107"/>
    </row>
    <row r="6131" spans="1:18" x14ac:dyDescent="0.2">
      <c r="A6131" s="24"/>
      <c r="R6131" s="1107"/>
    </row>
    <row r="6132" spans="1:18" x14ac:dyDescent="0.2">
      <c r="A6132" s="24"/>
      <c r="R6132" s="1107"/>
    </row>
    <row r="6133" spans="1:18" x14ac:dyDescent="0.2">
      <c r="A6133" s="24"/>
      <c r="R6133" s="1107"/>
    </row>
    <row r="6134" spans="1:18" x14ac:dyDescent="0.2">
      <c r="A6134" s="24"/>
      <c r="R6134" s="1107"/>
    </row>
    <row r="6135" spans="1:18" x14ac:dyDescent="0.2">
      <c r="A6135" s="24"/>
      <c r="R6135" s="1107"/>
    </row>
    <row r="6136" spans="1:18" x14ac:dyDescent="0.2">
      <c r="A6136" s="24"/>
      <c r="R6136" s="1107"/>
    </row>
    <row r="6137" spans="1:18" x14ac:dyDescent="0.2">
      <c r="A6137" s="24"/>
      <c r="R6137" s="1107"/>
    </row>
    <row r="6138" spans="1:18" x14ac:dyDescent="0.2">
      <c r="A6138" s="24"/>
      <c r="R6138" s="1107"/>
    </row>
    <row r="6139" spans="1:18" x14ac:dyDescent="0.2">
      <c r="A6139" s="24"/>
      <c r="R6139" s="1107"/>
    </row>
    <row r="6140" spans="1:18" x14ac:dyDescent="0.2">
      <c r="A6140" s="24"/>
      <c r="R6140" s="1107"/>
    </row>
    <row r="6141" spans="1:18" x14ac:dyDescent="0.2">
      <c r="A6141" s="24"/>
      <c r="R6141" s="1107"/>
    </row>
    <row r="6142" spans="1:18" x14ac:dyDescent="0.2">
      <c r="A6142" s="24"/>
      <c r="R6142" s="1107"/>
    </row>
    <row r="6143" spans="1:18" x14ac:dyDescent="0.2">
      <c r="A6143" s="24"/>
      <c r="R6143" s="1107"/>
    </row>
    <row r="6144" spans="1:18" x14ac:dyDescent="0.2">
      <c r="A6144" s="1147"/>
      <c r="R6144" s="1107"/>
    </row>
    <row r="6145" spans="1:18" x14ac:dyDescent="0.2">
      <c r="A6145" s="1147"/>
      <c r="R6145" s="1107"/>
    </row>
    <row r="6146" spans="1:18" x14ac:dyDescent="0.2">
      <c r="A6146" s="1147"/>
      <c r="R6146" s="1107"/>
    </row>
    <row r="6147" spans="1:18" x14ac:dyDescent="0.2">
      <c r="A6147" s="1147"/>
      <c r="R6147" s="1107"/>
    </row>
    <row r="6148" spans="1:18" x14ac:dyDescent="0.2">
      <c r="A6148" s="1147"/>
      <c r="R6148" s="1107"/>
    </row>
    <row r="6149" spans="1:18" x14ac:dyDescent="0.2">
      <c r="A6149" s="1147"/>
      <c r="R6149" s="1107"/>
    </row>
    <row r="6150" spans="1:18" x14ac:dyDescent="0.2">
      <c r="A6150" s="1147"/>
      <c r="R6150" s="1107"/>
    </row>
    <row r="6151" spans="1:18" x14ac:dyDescent="0.2">
      <c r="A6151" s="1147"/>
      <c r="R6151" s="1107"/>
    </row>
    <row r="6152" spans="1:18" x14ac:dyDescent="0.2">
      <c r="A6152" s="1147"/>
      <c r="R6152" s="1107"/>
    </row>
    <row r="6153" spans="1:18" x14ac:dyDescent="0.2">
      <c r="A6153" s="1147"/>
      <c r="R6153" s="1107"/>
    </row>
    <row r="6154" spans="1:18" x14ac:dyDescent="0.2">
      <c r="A6154" s="1147"/>
      <c r="R6154" s="1107"/>
    </row>
    <row r="6155" spans="1:18" x14ac:dyDescent="0.2">
      <c r="A6155" s="24"/>
      <c r="R6155" s="1107"/>
    </row>
    <row r="6156" spans="1:18" x14ac:dyDescent="0.2">
      <c r="A6156" s="24"/>
      <c r="R6156" s="1107"/>
    </row>
    <row r="6157" spans="1:18" x14ac:dyDescent="0.2">
      <c r="A6157" s="24"/>
      <c r="R6157" s="1107"/>
    </row>
    <row r="6158" spans="1:18" x14ac:dyDescent="0.2">
      <c r="A6158" s="24"/>
      <c r="R6158" s="1107"/>
    </row>
    <row r="6159" spans="1:18" x14ac:dyDescent="0.2">
      <c r="A6159" s="24"/>
      <c r="R6159" s="1107"/>
    </row>
    <row r="6160" spans="1:18" x14ac:dyDescent="0.2">
      <c r="A6160" s="24"/>
      <c r="R6160" s="1107"/>
    </row>
    <row r="6161" spans="1:18" x14ac:dyDescent="0.2">
      <c r="A6161" s="24"/>
      <c r="R6161" s="1107"/>
    </row>
    <row r="6162" spans="1:18" x14ac:dyDescent="0.2">
      <c r="A6162" s="24"/>
      <c r="R6162" s="1107"/>
    </row>
    <row r="6163" spans="1:18" x14ac:dyDescent="0.2">
      <c r="A6163" s="24"/>
      <c r="R6163" s="1107"/>
    </row>
    <row r="6164" spans="1:18" x14ac:dyDescent="0.2">
      <c r="A6164" s="24"/>
      <c r="R6164" s="1107"/>
    </row>
    <row r="6165" spans="1:18" x14ac:dyDescent="0.2">
      <c r="A6165" s="24"/>
      <c r="R6165" s="1107"/>
    </row>
    <row r="6166" spans="1:18" x14ac:dyDescent="0.2">
      <c r="A6166" s="24"/>
      <c r="R6166" s="1107"/>
    </row>
    <row r="6167" spans="1:18" x14ac:dyDescent="0.2">
      <c r="A6167" s="24"/>
      <c r="R6167" s="1107"/>
    </row>
    <row r="6168" spans="1:18" x14ac:dyDescent="0.2">
      <c r="A6168" s="24"/>
      <c r="R6168" s="1107"/>
    </row>
    <row r="6169" spans="1:18" x14ac:dyDescent="0.2">
      <c r="A6169" s="24"/>
      <c r="R6169" s="1107"/>
    </row>
    <row r="6170" spans="1:18" x14ac:dyDescent="0.2">
      <c r="A6170" s="24"/>
      <c r="R6170" s="1107"/>
    </row>
    <row r="6171" spans="1:18" x14ac:dyDescent="0.2">
      <c r="A6171" s="24"/>
      <c r="R6171" s="1107"/>
    </row>
    <row r="6172" spans="1:18" x14ac:dyDescent="0.2">
      <c r="A6172" s="24"/>
      <c r="R6172" s="1107"/>
    </row>
    <row r="6173" spans="1:18" x14ac:dyDescent="0.2">
      <c r="A6173" s="24"/>
      <c r="R6173" s="1107"/>
    </row>
    <row r="6174" spans="1:18" x14ac:dyDescent="0.2">
      <c r="A6174" s="24"/>
      <c r="R6174" s="1107"/>
    </row>
    <row r="6175" spans="1:18" x14ac:dyDescent="0.2">
      <c r="A6175" s="24"/>
      <c r="R6175" s="1107"/>
    </row>
    <row r="6176" spans="1:18" x14ac:dyDescent="0.2">
      <c r="A6176" s="24"/>
      <c r="R6176" s="1107"/>
    </row>
    <row r="6177" spans="1:18" x14ac:dyDescent="0.2">
      <c r="A6177" s="24"/>
      <c r="R6177" s="1107"/>
    </row>
    <row r="6178" spans="1:18" x14ac:dyDescent="0.2">
      <c r="A6178" s="24"/>
      <c r="R6178" s="1107"/>
    </row>
    <row r="6179" spans="1:18" x14ac:dyDescent="0.2">
      <c r="A6179" s="24"/>
      <c r="R6179" s="1107"/>
    </row>
    <row r="6180" spans="1:18" x14ac:dyDescent="0.2">
      <c r="A6180" s="24"/>
      <c r="R6180" s="1107"/>
    </row>
    <row r="6181" spans="1:18" x14ac:dyDescent="0.2">
      <c r="A6181" s="24"/>
      <c r="R6181" s="1107"/>
    </row>
    <row r="6182" spans="1:18" x14ac:dyDescent="0.2">
      <c r="A6182" s="24"/>
      <c r="R6182" s="1107"/>
    </row>
    <row r="6183" spans="1:18" x14ac:dyDescent="0.2">
      <c r="A6183" s="24"/>
      <c r="R6183" s="1107"/>
    </row>
    <row r="6184" spans="1:18" x14ac:dyDescent="0.2">
      <c r="A6184" s="24"/>
      <c r="R6184" s="1107"/>
    </row>
    <row r="6185" spans="1:18" x14ac:dyDescent="0.2">
      <c r="A6185" s="24"/>
      <c r="R6185" s="1107"/>
    </row>
    <row r="6186" spans="1:18" x14ac:dyDescent="0.2">
      <c r="A6186" s="24"/>
      <c r="R6186" s="1107"/>
    </row>
    <row r="6187" spans="1:18" x14ac:dyDescent="0.2">
      <c r="A6187" s="24"/>
      <c r="R6187" s="1107"/>
    </row>
    <row r="6188" spans="1:18" x14ac:dyDescent="0.2">
      <c r="A6188" s="24"/>
      <c r="R6188" s="1107"/>
    </row>
    <row r="6189" spans="1:18" x14ac:dyDescent="0.2">
      <c r="A6189" s="24"/>
      <c r="R6189" s="1107"/>
    </row>
    <row r="6190" spans="1:18" x14ac:dyDescent="0.2">
      <c r="A6190" s="24"/>
      <c r="R6190" s="1107"/>
    </row>
    <row r="6191" spans="1:18" x14ac:dyDescent="0.2">
      <c r="A6191" s="24"/>
      <c r="R6191" s="1107"/>
    </row>
    <row r="6192" spans="1:18" x14ac:dyDescent="0.2">
      <c r="A6192" s="24"/>
      <c r="R6192" s="1107"/>
    </row>
    <row r="6193" spans="1:18" x14ac:dyDescent="0.2">
      <c r="A6193" s="24"/>
      <c r="R6193" s="1107"/>
    </row>
    <row r="6194" spans="1:18" x14ac:dyDescent="0.2">
      <c r="A6194" s="24"/>
      <c r="R6194" s="1107"/>
    </row>
    <row r="6195" spans="1:18" x14ac:dyDescent="0.2">
      <c r="A6195" s="24"/>
      <c r="R6195" s="1107"/>
    </row>
    <row r="6196" spans="1:18" x14ac:dyDescent="0.2">
      <c r="A6196" s="24"/>
      <c r="R6196" s="1107"/>
    </row>
    <row r="6197" spans="1:18" x14ac:dyDescent="0.2">
      <c r="A6197" s="24"/>
      <c r="R6197" s="1107"/>
    </row>
    <row r="6198" spans="1:18" x14ac:dyDescent="0.2">
      <c r="A6198" s="24"/>
      <c r="R6198" s="1107"/>
    </row>
    <row r="6199" spans="1:18" x14ac:dyDescent="0.2">
      <c r="A6199" s="24"/>
      <c r="R6199" s="1107"/>
    </row>
    <row r="6200" spans="1:18" x14ac:dyDescent="0.2">
      <c r="A6200" s="24"/>
      <c r="R6200" s="1107"/>
    </row>
    <row r="6201" spans="1:18" x14ac:dyDescent="0.2">
      <c r="A6201" s="24"/>
      <c r="R6201" s="1107"/>
    </row>
    <row r="6202" spans="1:18" x14ac:dyDescent="0.2">
      <c r="A6202" s="24"/>
      <c r="R6202" s="1107"/>
    </row>
    <row r="6203" spans="1:18" x14ac:dyDescent="0.2">
      <c r="A6203" s="24"/>
      <c r="R6203" s="1107"/>
    </row>
    <row r="6204" spans="1:18" x14ac:dyDescent="0.2">
      <c r="A6204" s="24"/>
      <c r="R6204" s="1107"/>
    </row>
    <row r="6205" spans="1:18" x14ac:dyDescent="0.2">
      <c r="A6205" s="24"/>
      <c r="R6205" s="1107"/>
    </row>
    <row r="6206" spans="1:18" x14ac:dyDescent="0.2">
      <c r="A6206" s="24"/>
      <c r="R6206" s="1107"/>
    </row>
    <row r="6207" spans="1:18" x14ac:dyDescent="0.2">
      <c r="A6207" s="24"/>
      <c r="R6207" s="1107"/>
    </row>
    <row r="6208" spans="1:18" x14ac:dyDescent="0.2">
      <c r="A6208" s="24"/>
      <c r="R6208" s="1107"/>
    </row>
    <row r="6209" spans="1:18" x14ac:dyDescent="0.2">
      <c r="A6209" s="24"/>
      <c r="R6209" s="1107"/>
    </row>
    <row r="6210" spans="1:18" x14ac:dyDescent="0.2">
      <c r="A6210" s="24"/>
      <c r="R6210" s="1107"/>
    </row>
    <row r="6211" spans="1:18" x14ac:dyDescent="0.2">
      <c r="A6211" s="24"/>
      <c r="R6211" s="1107"/>
    </row>
    <row r="6212" spans="1:18" x14ac:dyDescent="0.2">
      <c r="A6212" s="24"/>
      <c r="R6212" s="1107"/>
    </row>
    <row r="6213" spans="1:18" x14ac:dyDescent="0.2">
      <c r="A6213" s="24"/>
      <c r="R6213" s="1107"/>
    </row>
    <row r="6214" spans="1:18" x14ac:dyDescent="0.2">
      <c r="A6214" s="24"/>
      <c r="R6214" s="1107"/>
    </row>
    <row r="6215" spans="1:18" x14ac:dyDescent="0.2">
      <c r="A6215" s="24"/>
      <c r="R6215" s="1107"/>
    </row>
    <row r="6216" spans="1:18" x14ac:dyDescent="0.2">
      <c r="A6216" s="24"/>
      <c r="R6216" s="1107"/>
    </row>
    <row r="6217" spans="1:18" x14ac:dyDescent="0.2">
      <c r="A6217" s="24"/>
      <c r="R6217" s="1107"/>
    </row>
    <row r="6218" spans="1:18" x14ac:dyDescent="0.2">
      <c r="A6218" s="24"/>
      <c r="R6218" s="1107"/>
    </row>
    <row r="6219" spans="1:18" x14ac:dyDescent="0.2">
      <c r="A6219" s="24"/>
      <c r="R6219" s="1107"/>
    </row>
    <row r="6220" spans="1:18" x14ac:dyDescent="0.2">
      <c r="A6220" s="24"/>
      <c r="R6220" s="1107"/>
    </row>
    <row r="6221" spans="1:18" x14ac:dyDescent="0.2">
      <c r="A6221" s="24"/>
      <c r="R6221" s="1107"/>
    </row>
    <row r="6222" spans="1:18" x14ac:dyDescent="0.2">
      <c r="A6222" s="24"/>
      <c r="R6222" s="1107"/>
    </row>
    <row r="6223" spans="1:18" x14ac:dyDescent="0.2">
      <c r="A6223" s="24"/>
      <c r="R6223" s="1107"/>
    </row>
    <row r="6224" spans="1:18" x14ac:dyDescent="0.2">
      <c r="A6224" s="24"/>
      <c r="R6224" s="1107"/>
    </row>
    <row r="6225" spans="1:18" x14ac:dyDescent="0.2">
      <c r="A6225" s="24"/>
      <c r="R6225" s="1107"/>
    </row>
    <row r="6226" spans="1:18" x14ac:dyDescent="0.2">
      <c r="A6226" s="24"/>
      <c r="R6226" s="1107"/>
    </row>
    <row r="6227" spans="1:18" x14ac:dyDescent="0.2">
      <c r="A6227" s="24"/>
      <c r="R6227" s="1107"/>
    </row>
    <row r="6228" spans="1:18" x14ac:dyDescent="0.2">
      <c r="A6228" s="24"/>
      <c r="R6228" s="1107"/>
    </row>
    <row r="6229" spans="1:18" x14ac:dyDescent="0.2">
      <c r="A6229" s="24"/>
      <c r="R6229" s="1107"/>
    </row>
    <row r="6230" spans="1:18" x14ac:dyDescent="0.2">
      <c r="A6230" s="24"/>
      <c r="R6230" s="1107"/>
    </row>
    <row r="6231" spans="1:18" x14ac:dyDescent="0.2">
      <c r="A6231" s="24"/>
      <c r="R6231" s="1107"/>
    </row>
    <row r="6232" spans="1:18" x14ac:dyDescent="0.2">
      <c r="A6232" s="24"/>
      <c r="R6232" s="1107"/>
    </row>
    <row r="6233" spans="1:18" x14ac:dyDescent="0.2">
      <c r="A6233" s="24"/>
      <c r="R6233" s="1107"/>
    </row>
    <row r="6234" spans="1:18" x14ac:dyDescent="0.2">
      <c r="A6234" s="24"/>
      <c r="R6234" s="1107"/>
    </row>
    <row r="6235" spans="1:18" x14ac:dyDescent="0.2">
      <c r="A6235" s="24"/>
      <c r="R6235" s="1107"/>
    </row>
    <row r="6236" spans="1:18" x14ac:dyDescent="0.2">
      <c r="A6236" s="24"/>
      <c r="R6236" s="1107"/>
    </row>
    <row r="6237" spans="1:18" x14ac:dyDescent="0.2">
      <c r="A6237" s="24"/>
      <c r="R6237" s="1107"/>
    </row>
    <row r="6238" spans="1:18" x14ac:dyDescent="0.2">
      <c r="A6238" s="24"/>
      <c r="R6238" s="1107"/>
    </row>
    <row r="6239" spans="1:18" x14ac:dyDescent="0.2">
      <c r="A6239" s="24"/>
      <c r="R6239" s="1107"/>
    </row>
    <row r="6240" spans="1:18" x14ac:dyDescent="0.2">
      <c r="A6240" s="24"/>
      <c r="R6240" s="1107"/>
    </row>
    <row r="6241" spans="1:18" x14ac:dyDescent="0.2">
      <c r="A6241" s="24"/>
      <c r="R6241" s="1107"/>
    </row>
    <row r="6242" spans="1:18" x14ac:dyDescent="0.2">
      <c r="A6242" s="24"/>
      <c r="R6242" s="1107"/>
    </row>
    <row r="6243" spans="1:18" x14ac:dyDescent="0.2">
      <c r="A6243" s="24"/>
      <c r="R6243" s="1107"/>
    </row>
    <row r="6244" spans="1:18" x14ac:dyDescent="0.2">
      <c r="A6244" s="24"/>
      <c r="R6244" s="1107"/>
    </row>
    <row r="6245" spans="1:18" x14ac:dyDescent="0.2">
      <c r="A6245" s="24"/>
      <c r="R6245" s="1107"/>
    </row>
    <row r="6246" spans="1:18" x14ac:dyDescent="0.2">
      <c r="A6246" s="24"/>
      <c r="R6246" s="1107"/>
    </row>
    <row r="6247" spans="1:18" x14ac:dyDescent="0.2">
      <c r="A6247" s="24"/>
      <c r="R6247" s="1107"/>
    </row>
    <row r="6248" spans="1:18" x14ac:dyDescent="0.2">
      <c r="A6248" s="24"/>
      <c r="R6248" s="1107"/>
    </row>
    <row r="6249" spans="1:18" x14ac:dyDescent="0.2">
      <c r="A6249" s="24"/>
      <c r="R6249" s="1107"/>
    </row>
    <row r="6250" spans="1:18" x14ac:dyDescent="0.2">
      <c r="A6250" s="24"/>
      <c r="R6250" s="1107"/>
    </row>
    <row r="6251" spans="1:18" x14ac:dyDescent="0.2">
      <c r="A6251" s="24"/>
      <c r="R6251" s="1107"/>
    </row>
    <row r="6252" spans="1:18" x14ac:dyDescent="0.2">
      <c r="A6252" s="24"/>
      <c r="R6252" s="1107"/>
    </row>
    <row r="6253" spans="1:18" x14ac:dyDescent="0.2">
      <c r="A6253" s="24"/>
      <c r="R6253" s="1107"/>
    </row>
    <row r="6254" spans="1:18" x14ac:dyDescent="0.2">
      <c r="A6254" s="24"/>
      <c r="R6254" s="1107"/>
    </row>
    <row r="6255" spans="1:18" x14ac:dyDescent="0.2">
      <c r="A6255" s="24"/>
      <c r="R6255" s="1107"/>
    </row>
    <row r="6256" spans="1:18" x14ac:dyDescent="0.2">
      <c r="A6256" s="24"/>
      <c r="R6256" s="1107"/>
    </row>
    <row r="6257" spans="1:18" x14ac:dyDescent="0.2">
      <c r="A6257" s="24"/>
      <c r="R6257" s="1107"/>
    </row>
    <row r="6258" spans="1:18" x14ac:dyDescent="0.2">
      <c r="A6258" s="24"/>
      <c r="R6258" s="1107"/>
    </row>
    <row r="6259" spans="1:18" x14ac:dyDescent="0.2">
      <c r="A6259" s="24"/>
      <c r="R6259" s="1107"/>
    </row>
    <row r="6260" spans="1:18" x14ac:dyDescent="0.2">
      <c r="A6260" s="24"/>
      <c r="R6260" s="1107"/>
    </row>
    <row r="6261" spans="1:18" x14ac:dyDescent="0.2">
      <c r="A6261" s="24"/>
      <c r="R6261" s="1107"/>
    </row>
    <row r="6262" spans="1:18" x14ac:dyDescent="0.2">
      <c r="A6262" s="24"/>
      <c r="R6262" s="1107"/>
    </row>
    <row r="6263" spans="1:18" x14ac:dyDescent="0.2">
      <c r="A6263" s="24"/>
      <c r="R6263" s="1107"/>
    </row>
    <row r="6264" spans="1:18" x14ac:dyDescent="0.2">
      <c r="A6264" s="24"/>
      <c r="R6264" s="1107"/>
    </row>
    <row r="6265" spans="1:18" x14ac:dyDescent="0.2">
      <c r="A6265" s="24"/>
      <c r="R6265" s="1107"/>
    </row>
    <row r="6266" spans="1:18" x14ac:dyDescent="0.2">
      <c r="A6266" s="24"/>
      <c r="R6266" s="1107"/>
    </row>
    <row r="6267" spans="1:18" x14ac:dyDescent="0.2">
      <c r="A6267" s="24"/>
      <c r="R6267" s="1107"/>
    </row>
    <row r="6268" spans="1:18" x14ac:dyDescent="0.2">
      <c r="A6268" s="24"/>
      <c r="R6268" s="1107"/>
    </row>
    <row r="6269" spans="1:18" x14ac:dyDescent="0.2">
      <c r="A6269" s="24"/>
      <c r="R6269" s="1107"/>
    </row>
    <row r="6270" spans="1:18" x14ac:dyDescent="0.2">
      <c r="A6270" s="24"/>
      <c r="R6270" s="1107"/>
    </row>
    <row r="6271" spans="1:18" x14ac:dyDescent="0.2">
      <c r="A6271" s="24"/>
      <c r="R6271" s="1107"/>
    </row>
    <row r="6272" spans="1:18" x14ac:dyDescent="0.2">
      <c r="A6272" s="24"/>
      <c r="R6272" s="1107"/>
    </row>
    <row r="6273" spans="1:18" x14ac:dyDescent="0.2">
      <c r="A6273" s="24"/>
      <c r="R6273" s="1107"/>
    </row>
    <row r="6274" spans="1:18" x14ac:dyDescent="0.2">
      <c r="A6274" s="24"/>
      <c r="R6274" s="1107"/>
    </row>
    <row r="6275" spans="1:18" x14ac:dyDescent="0.2">
      <c r="A6275" s="24"/>
      <c r="R6275" s="1107"/>
    </row>
    <row r="6276" spans="1:18" x14ac:dyDescent="0.2">
      <c r="A6276" s="24"/>
      <c r="R6276" s="1107"/>
    </row>
    <row r="6277" spans="1:18" x14ac:dyDescent="0.2">
      <c r="A6277" s="24"/>
      <c r="R6277" s="1107"/>
    </row>
    <row r="6278" spans="1:18" x14ac:dyDescent="0.2">
      <c r="A6278" s="24"/>
      <c r="R6278" s="1107"/>
    </row>
    <row r="6279" spans="1:18" x14ac:dyDescent="0.2">
      <c r="A6279" s="24"/>
      <c r="R6279" s="1107"/>
    </row>
    <row r="6280" spans="1:18" x14ac:dyDescent="0.2">
      <c r="A6280" s="24"/>
      <c r="R6280" s="1107"/>
    </row>
    <row r="6281" spans="1:18" x14ac:dyDescent="0.2">
      <c r="A6281" s="24"/>
      <c r="R6281" s="1107"/>
    </row>
    <row r="6282" spans="1:18" x14ac:dyDescent="0.2">
      <c r="A6282" s="24"/>
      <c r="R6282" s="1107"/>
    </row>
    <row r="6283" spans="1:18" x14ac:dyDescent="0.2">
      <c r="A6283" s="24"/>
      <c r="R6283" s="1107"/>
    </row>
    <row r="6284" spans="1:18" x14ac:dyDescent="0.2">
      <c r="A6284" s="24"/>
      <c r="R6284" s="1107"/>
    </row>
    <row r="6285" spans="1:18" x14ac:dyDescent="0.2">
      <c r="A6285" s="24"/>
      <c r="R6285" s="1107"/>
    </row>
    <row r="6286" spans="1:18" x14ac:dyDescent="0.2">
      <c r="A6286" s="24"/>
      <c r="R6286" s="1107"/>
    </row>
    <row r="6287" spans="1:18" x14ac:dyDescent="0.2">
      <c r="A6287" s="24"/>
      <c r="R6287" s="1107"/>
    </row>
    <row r="6288" spans="1:18" x14ac:dyDescent="0.2">
      <c r="A6288" s="24"/>
      <c r="R6288" s="1107"/>
    </row>
    <row r="6289" spans="1:18" x14ac:dyDescent="0.2">
      <c r="A6289" s="24"/>
      <c r="R6289" s="1107"/>
    </row>
    <row r="6290" spans="1:18" x14ac:dyDescent="0.2">
      <c r="A6290" s="24"/>
      <c r="R6290" s="1107"/>
    </row>
    <row r="6291" spans="1:18" x14ac:dyDescent="0.2">
      <c r="A6291" s="24"/>
      <c r="R6291" s="1107"/>
    </row>
    <row r="6292" spans="1:18" x14ac:dyDescent="0.2">
      <c r="A6292" s="24"/>
      <c r="R6292" s="1107"/>
    </row>
    <row r="6293" spans="1:18" x14ac:dyDescent="0.2">
      <c r="A6293" s="24"/>
      <c r="R6293" s="1107"/>
    </row>
    <row r="6294" spans="1:18" x14ac:dyDescent="0.2">
      <c r="A6294" s="24"/>
      <c r="R6294" s="1107"/>
    </row>
    <row r="6295" spans="1:18" x14ac:dyDescent="0.2">
      <c r="A6295" s="24"/>
      <c r="R6295" s="1107"/>
    </row>
    <row r="6296" spans="1:18" x14ac:dyDescent="0.2">
      <c r="A6296" s="24"/>
      <c r="R6296" s="1107"/>
    </row>
    <row r="6297" spans="1:18" x14ac:dyDescent="0.2">
      <c r="A6297" s="24"/>
      <c r="R6297" s="1107"/>
    </row>
    <row r="6298" spans="1:18" x14ac:dyDescent="0.2">
      <c r="A6298" s="24"/>
      <c r="R6298" s="1107"/>
    </row>
    <row r="6299" spans="1:18" x14ac:dyDescent="0.2">
      <c r="A6299" s="24"/>
      <c r="R6299" s="1107"/>
    </row>
    <row r="6300" spans="1:18" x14ac:dyDescent="0.2">
      <c r="A6300" s="24"/>
      <c r="R6300" s="1107"/>
    </row>
    <row r="6301" spans="1:18" x14ac:dyDescent="0.2">
      <c r="A6301" s="24"/>
      <c r="R6301" s="1107"/>
    </row>
    <row r="6302" spans="1:18" x14ac:dyDescent="0.2">
      <c r="A6302" s="24"/>
      <c r="R6302" s="1107"/>
    </row>
    <row r="6303" spans="1:18" x14ac:dyDescent="0.2">
      <c r="A6303" s="24"/>
      <c r="R6303" s="1107"/>
    </row>
    <row r="6304" spans="1:18" x14ac:dyDescent="0.2">
      <c r="A6304" s="24"/>
      <c r="R6304" s="1107"/>
    </row>
    <row r="6305" spans="1:18" x14ac:dyDescent="0.2">
      <c r="A6305" s="24"/>
      <c r="R6305" s="1107"/>
    </row>
    <row r="6306" spans="1:18" x14ac:dyDescent="0.2">
      <c r="A6306" s="24"/>
      <c r="R6306" s="1107"/>
    </row>
    <row r="6307" spans="1:18" x14ac:dyDescent="0.2">
      <c r="A6307" s="24"/>
      <c r="R6307" s="1107"/>
    </row>
    <row r="6308" spans="1:18" x14ac:dyDescent="0.2">
      <c r="A6308" s="24"/>
      <c r="R6308" s="1107"/>
    </row>
    <row r="6309" spans="1:18" x14ac:dyDescent="0.2">
      <c r="A6309" s="24"/>
      <c r="R6309" s="1107"/>
    </row>
    <row r="6310" spans="1:18" x14ac:dyDescent="0.2">
      <c r="A6310" s="24"/>
      <c r="R6310" s="1107"/>
    </row>
    <row r="6311" spans="1:18" x14ac:dyDescent="0.2">
      <c r="A6311" s="24"/>
      <c r="R6311" s="1107"/>
    </row>
    <row r="6312" spans="1:18" x14ac:dyDescent="0.2">
      <c r="A6312" s="24"/>
      <c r="R6312" s="1107"/>
    </row>
    <row r="6313" spans="1:18" x14ac:dyDescent="0.2">
      <c r="A6313" s="24"/>
      <c r="R6313" s="1107"/>
    </row>
    <row r="6314" spans="1:18" x14ac:dyDescent="0.2">
      <c r="A6314" s="24"/>
      <c r="R6314" s="1107"/>
    </row>
    <row r="6315" spans="1:18" x14ac:dyDescent="0.2">
      <c r="A6315" s="24"/>
      <c r="R6315" s="1107"/>
    </row>
    <row r="6316" spans="1:18" x14ac:dyDescent="0.2">
      <c r="A6316" s="24"/>
      <c r="R6316" s="1107"/>
    </row>
    <row r="6317" spans="1:18" x14ac:dyDescent="0.2">
      <c r="A6317" s="24"/>
      <c r="R6317" s="1107"/>
    </row>
    <row r="6318" spans="1:18" x14ac:dyDescent="0.2">
      <c r="A6318" s="24"/>
      <c r="R6318" s="1107"/>
    </row>
    <row r="6319" spans="1:18" x14ac:dyDescent="0.2">
      <c r="A6319" s="24"/>
      <c r="R6319" s="1107"/>
    </row>
    <row r="6320" spans="1:18" x14ac:dyDescent="0.2">
      <c r="A6320" s="24"/>
      <c r="R6320" s="1107"/>
    </row>
    <row r="6321" spans="1:18" x14ac:dyDescent="0.2">
      <c r="A6321" s="24"/>
      <c r="R6321" s="1107"/>
    </row>
    <row r="6322" spans="1:18" x14ac:dyDescent="0.2">
      <c r="A6322" s="24"/>
      <c r="R6322" s="1107"/>
    </row>
    <row r="6323" spans="1:18" x14ac:dyDescent="0.2">
      <c r="A6323" s="24"/>
      <c r="R6323" s="1107"/>
    </row>
    <row r="6324" spans="1:18" x14ac:dyDescent="0.2">
      <c r="A6324" s="24"/>
      <c r="R6324" s="1107"/>
    </row>
    <row r="6325" spans="1:18" x14ac:dyDescent="0.2">
      <c r="A6325" s="24"/>
      <c r="R6325" s="1107"/>
    </row>
    <row r="6326" spans="1:18" x14ac:dyDescent="0.2">
      <c r="A6326" s="24"/>
      <c r="R6326" s="1107"/>
    </row>
    <row r="6327" spans="1:18" x14ac:dyDescent="0.2">
      <c r="A6327" s="24"/>
      <c r="R6327" s="1107"/>
    </row>
    <row r="6328" spans="1:18" x14ac:dyDescent="0.2">
      <c r="A6328" s="24"/>
      <c r="R6328" s="1107"/>
    </row>
    <row r="6329" spans="1:18" x14ac:dyDescent="0.2">
      <c r="A6329" s="24"/>
      <c r="R6329" s="1107"/>
    </row>
    <row r="6330" spans="1:18" x14ac:dyDescent="0.2">
      <c r="A6330" s="24"/>
      <c r="R6330" s="1107"/>
    </row>
    <row r="6331" spans="1:18" x14ac:dyDescent="0.2">
      <c r="A6331" s="24"/>
      <c r="R6331" s="1107"/>
    </row>
    <row r="6332" spans="1:18" x14ac:dyDescent="0.2">
      <c r="A6332" s="24"/>
      <c r="R6332" s="1107"/>
    </row>
    <row r="6333" spans="1:18" x14ac:dyDescent="0.2">
      <c r="A6333" s="24"/>
      <c r="R6333" s="1107"/>
    </row>
    <row r="6334" spans="1:18" x14ac:dyDescent="0.2">
      <c r="A6334" s="24"/>
      <c r="R6334" s="1107"/>
    </row>
    <row r="6335" spans="1:18" x14ac:dyDescent="0.2">
      <c r="A6335" s="24"/>
      <c r="R6335" s="1107"/>
    </row>
    <row r="6336" spans="1:18" x14ac:dyDescent="0.2">
      <c r="A6336" s="24"/>
      <c r="R6336" s="1107"/>
    </row>
    <row r="6337" spans="1:18" x14ac:dyDescent="0.2">
      <c r="A6337" s="24"/>
      <c r="R6337" s="1107"/>
    </row>
    <row r="6338" spans="1:18" x14ac:dyDescent="0.2">
      <c r="A6338" s="24"/>
      <c r="R6338" s="1107"/>
    </row>
    <row r="6339" spans="1:18" x14ac:dyDescent="0.2">
      <c r="A6339" s="24"/>
      <c r="R6339" s="1107"/>
    </row>
    <row r="6340" spans="1:18" x14ac:dyDescent="0.2">
      <c r="A6340" s="24"/>
      <c r="R6340" s="1107"/>
    </row>
    <row r="6341" spans="1:18" x14ac:dyDescent="0.2">
      <c r="A6341" s="24"/>
      <c r="R6341" s="1107"/>
    </row>
    <row r="6342" spans="1:18" x14ac:dyDescent="0.2">
      <c r="A6342" s="24"/>
      <c r="R6342" s="1107"/>
    </row>
    <row r="6343" spans="1:18" x14ac:dyDescent="0.2">
      <c r="A6343" s="24"/>
      <c r="R6343" s="1107"/>
    </row>
    <row r="6344" spans="1:18" x14ac:dyDescent="0.2">
      <c r="A6344" s="24"/>
      <c r="R6344" s="1107"/>
    </row>
    <row r="6345" spans="1:18" x14ac:dyDescent="0.2">
      <c r="A6345" s="24"/>
      <c r="R6345" s="1107"/>
    </row>
    <row r="6346" spans="1:18" x14ac:dyDescent="0.2">
      <c r="A6346" s="24"/>
      <c r="R6346" s="1107"/>
    </row>
    <row r="6347" spans="1:18" x14ac:dyDescent="0.2">
      <c r="A6347" s="24"/>
      <c r="R6347" s="1107"/>
    </row>
    <row r="6348" spans="1:18" x14ac:dyDescent="0.2">
      <c r="A6348" s="24"/>
      <c r="R6348" s="1107"/>
    </row>
    <row r="6349" spans="1:18" x14ac:dyDescent="0.2">
      <c r="A6349" s="24"/>
      <c r="R6349" s="1107"/>
    </row>
    <row r="6350" spans="1:18" x14ac:dyDescent="0.2">
      <c r="A6350" s="24"/>
      <c r="R6350" s="1107"/>
    </row>
    <row r="6351" spans="1:18" x14ac:dyDescent="0.2">
      <c r="A6351" s="24"/>
      <c r="R6351" s="1107"/>
    </row>
    <row r="6352" spans="1:18" x14ac:dyDescent="0.2">
      <c r="A6352" s="24"/>
      <c r="R6352" s="1107"/>
    </row>
    <row r="6353" spans="1:18" x14ac:dyDescent="0.2">
      <c r="A6353" s="24"/>
      <c r="R6353" s="1107"/>
    </row>
    <row r="6354" spans="1:18" x14ac:dyDescent="0.2">
      <c r="A6354" s="24"/>
      <c r="R6354" s="1107"/>
    </row>
    <row r="6355" spans="1:18" x14ac:dyDescent="0.2">
      <c r="A6355" s="24"/>
      <c r="R6355" s="1107"/>
    </row>
    <row r="6356" spans="1:18" x14ac:dyDescent="0.2">
      <c r="A6356" s="24"/>
      <c r="R6356" s="1107"/>
    </row>
    <row r="6357" spans="1:18" x14ac:dyDescent="0.2">
      <c r="A6357" s="24"/>
      <c r="R6357" s="1107"/>
    </row>
    <row r="6358" spans="1:18" x14ac:dyDescent="0.2">
      <c r="A6358" s="24"/>
      <c r="R6358" s="1107"/>
    </row>
    <row r="6359" spans="1:18" x14ac:dyDescent="0.2">
      <c r="A6359" s="24"/>
      <c r="R6359" s="1107"/>
    </row>
    <row r="6360" spans="1:18" x14ac:dyDescent="0.2">
      <c r="A6360" s="24"/>
      <c r="R6360" s="1107"/>
    </row>
    <row r="6361" spans="1:18" x14ac:dyDescent="0.2">
      <c r="A6361" s="24"/>
      <c r="R6361" s="1107"/>
    </row>
    <row r="6362" spans="1:18" x14ac:dyDescent="0.2">
      <c r="A6362" s="24"/>
      <c r="R6362" s="1107"/>
    </row>
    <row r="6363" spans="1:18" x14ac:dyDescent="0.2">
      <c r="A6363" s="24"/>
      <c r="R6363" s="1107"/>
    </row>
    <row r="6364" spans="1:18" x14ac:dyDescent="0.2">
      <c r="A6364" s="24"/>
      <c r="R6364" s="1107"/>
    </row>
    <row r="6365" spans="1:18" x14ac:dyDescent="0.2">
      <c r="A6365" s="24"/>
      <c r="R6365" s="1107"/>
    </row>
    <row r="6366" spans="1:18" x14ac:dyDescent="0.2">
      <c r="A6366" s="24"/>
      <c r="R6366" s="1107"/>
    </row>
    <row r="6367" spans="1:18" x14ac:dyDescent="0.2">
      <c r="A6367" s="24"/>
      <c r="R6367" s="1107"/>
    </row>
    <row r="6368" spans="1:18" x14ac:dyDescent="0.2">
      <c r="A6368" s="24"/>
      <c r="R6368" s="1107"/>
    </row>
    <row r="6369" spans="1:18" x14ac:dyDescent="0.2">
      <c r="A6369" s="24"/>
      <c r="R6369" s="1107"/>
    </row>
    <row r="6370" spans="1:18" x14ac:dyDescent="0.2">
      <c r="A6370" s="24"/>
      <c r="R6370" s="1107"/>
    </row>
    <row r="6371" spans="1:18" x14ac:dyDescent="0.2">
      <c r="A6371" s="24"/>
      <c r="R6371" s="1107"/>
    </row>
    <row r="6372" spans="1:18" x14ac:dyDescent="0.2">
      <c r="A6372" s="24"/>
      <c r="R6372" s="1107"/>
    </row>
    <row r="6373" spans="1:18" x14ac:dyDescent="0.2">
      <c r="A6373" s="24"/>
      <c r="R6373" s="1107"/>
    </row>
    <row r="6374" spans="1:18" x14ac:dyDescent="0.2">
      <c r="A6374" s="24"/>
      <c r="R6374" s="1107"/>
    </row>
    <row r="6375" spans="1:18" x14ac:dyDescent="0.2">
      <c r="A6375" s="24"/>
      <c r="R6375" s="1107"/>
    </row>
    <row r="6376" spans="1:18" x14ac:dyDescent="0.2">
      <c r="A6376" s="24"/>
      <c r="R6376" s="1107"/>
    </row>
    <row r="6377" spans="1:18" x14ac:dyDescent="0.2">
      <c r="A6377" s="24"/>
      <c r="R6377" s="1107"/>
    </row>
    <row r="6378" spans="1:18" x14ac:dyDescent="0.2">
      <c r="A6378" s="24"/>
      <c r="R6378" s="1107"/>
    </row>
    <row r="6379" spans="1:18" x14ac:dyDescent="0.2">
      <c r="A6379" s="24"/>
      <c r="R6379" s="1107"/>
    </row>
    <row r="6380" spans="1:18" x14ac:dyDescent="0.2">
      <c r="A6380" s="24"/>
      <c r="R6380" s="1107"/>
    </row>
    <row r="6381" spans="1:18" x14ac:dyDescent="0.2">
      <c r="A6381" s="24"/>
      <c r="R6381" s="1107"/>
    </row>
    <row r="6382" spans="1:18" x14ac:dyDescent="0.2">
      <c r="A6382" s="24"/>
      <c r="R6382" s="1107"/>
    </row>
    <row r="6383" spans="1:18" x14ac:dyDescent="0.2">
      <c r="A6383" s="24"/>
      <c r="R6383" s="1107"/>
    </row>
    <row r="6384" spans="1:18" x14ac:dyDescent="0.2">
      <c r="A6384" s="24"/>
      <c r="R6384" s="1107"/>
    </row>
    <row r="6385" spans="1:18" x14ac:dyDescent="0.2">
      <c r="A6385" s="24"/>
      <c r="R6385" s="1107"/>
    </row>
    <row r="6386" spans="1:18" x14ac:dyDescent="0.2">
      <c r="A6386" s="24"/>
      <c r="R6386" s="1107"/>
    </row>
    <row r="6387" spans="1:18" x14ac:dyDescent="0.2">
      <c r="A6387" s="24"/>
      <c r="R6387" s="1107"/>
    </row>
    <row r="6388" spans="1:18" x14ac:dyDescent="0.2">
      <c r="A6388" s="24"/>
      <c r="R6388" s="1107"/>
    </row>
    <row r="6389" spans="1:18" x14ac:dyDescent="0.2">
      <c r="A6389" s="24"/>
      <c r="R6389" s="1107"/>
    </row>
    <row r="6390" spans="1:18" x14ac:dyDescent="0.2">
      <c r="A6390" s="24"/>
      <c r="R6390" s="1107"/>
    </row>
    <row r="6391" spans="1:18" x14ac:dyDescent="0.2">
      <c r="A6391" s="24"/>
      <c r="R6391" s="1107"/>
    </row>
    <row r="6392" spans="1:18" x14ac:dyDescent="0.2">
      <c r="A6392" s="24"/>
      <c r="R6392" s="1107"/>
    </row>
    <row r="6393" spans="1:18" x14ac:dyDescent="0.2">
      <c r="A6393" s="24"/>
      <c r="R6393" s="1107"/>
    </row>
    <row r="6394" spans="1:18" x14ac:dyDescent="0.2">
      <c r="A6394" s="24"/>
      <c r="R6394" s="1107"/>
    </row>
    <row r="6395" spans="1:18" x14ac:dyDescent="0.2">
      <c r="A6395" s="24"/>
      <c r="R6395" s="1107"/>
    </row>
    <row r="6396" spans="1:18" x14ac:dyDescent="0.2">
      <c r="A6396" s="24"/>
      <c r="R6396" s="1107"/>
    </row>
    <row r="6397" spans="1:18" x14ac:dyDescent="0.2">
      <c r="A6397" s="24"/>
      <c r="R6397" s="1107"/>
    </row>
    <row r="6398" spans="1:18" x14ac:dyDescent="0.2">
      <c r="A6398" s="24"/>
      <c r="R6398" s="1107"/>
    </row>
    <row r="6399" spans="1:18" x14ac:dyDescent="0.2">
      <c r="A6399" s="24"/>
      <c r="R6399" s="1107"/>
    </row>
    <row r="6400" spans="1:18" x14ac:dyDescent="0.2">
      <c r="A6400" s="24"/>
      <c r="R6400" s="1107"/>
    </row>
    <row r="6401" spans="1:18" x14ac:dyDescent="0.2">
      <c r="A6401" s="24"/>
      <c r="R6401" s="1107"/>
    </row>
    <row r="6402" spans="1:18" x14ac:dyDescent="0.2">
      <c r="A6402" s="24"/>
      <c r="R6402" s="1107"/>
    </row>
    <row r="6403" spans="1:18" x14ac:dyDescent="0.2">
      <c r="A6403" s="24"/>
      <c r="R6403" s="1107"/>
    </row>
    <row r="6404" spans="1:18" x14ac:dyDescent="0.2">
      <c r="A6404" s="24"/>
      <c r="R6404" s="1107"/>
    </row>
    <row r="6405" spans="1:18" x14ac:dyDescent="0.2">
      <c r="A6405" s="24"/>
      <c r="R6405" s="1107"/>
    </row>
    <row r="6406" spans="1:18" x14ac:dyDescent="0.2">
      <c r="A6406" s="24"/>
      <c r="R6406" s="1107"/>
    </row>
    <row r="6407" spans="1:18" x14ac:dyDescent="0.2">
      <c r="A6407" s="24"/>
      <c r="R6407" s="1107"/>
    </row>
    <row r="6408" spans="1:18" x14ac:dyDescent="0.2">
      <c r="A6408" s="24"/>
      <c r="R6408" s="1107"/>
    </row>
    <row r="6409" spans="1:18" x14ac:dyDescent="0.2">
      <c r="A6409" s="24"/>
      <c r="R6409" s="1107"/>
    </row>
    <row r="6410" spans="1:18" x14ac:dyDescent="0.2">
      <c r="A6410" s="24"/>
      <c r="R6410" s="1107"/>
    </row>
    <row r="6411" spans="1:18" x14ac:dyDescent="0.2">
      <c r="A6411" s="24"/>
      <c r="R6411" s="1107"/>
    </row>
    <row r="6412" spans="1:18" x14ac:dyDescent="0.2">
      <c r="A6412" s="24"/>
      <c r="R6412" s="1107"/>
    </row>
    <row r="6413" spans="1:18" x14ac:dyDescent="0.2">
      <c r="A6413" s="24"/>
      <c r="R6413" s="1107"/>
    </row>
    <row r="6414" spans="1:18" x14ac:dyDescent="0.2">
      <c r="A6414" s="24"/>
      <c r="R6414" s="1107"/>
    </row>
    <row r="6415" spans="1:18" x14ac:dyDescent="0.2">
      <c r="A6415" s="24"/>
      <c r="R6415" s="1107"/>
    </row>
    <row r="6416" spans="1:18" x14ac:dyDescent="0.2">
      <c r="A6416" s="24"/>
      <c r="R6416" s="1107"/>
    </row>
    <row r="6417" spans="1:18" x14ac:dyDescent="0.2">
      <c r="A6417" s="24"/>
      <c r="R6417" s="1107"/>
    </row>
    <row r="6418" spans="1:18" x14ac:dyDescent="0.2">
      <c r="A6418" s="24"/>
      <c r="R6418" s="1107"/>
    </row>
    <row r="6419" spans="1:18" x14ac:dyDescent="0.2">
      <c r="A6419" s="24"/>
      <c r="R6419" s="1107"/>
    </row>
    <row r="6420" spans="1:18" x14ac:dyDescent="0.2">
      <c r="A6420" s="24"/>
      <c r="R6420" s="1107"/>
    </row>
    <row r="6421" spans="1:18" x14ac:dyDescent="0.2">
      <c r="A6421" s="24"/>
      <c r="R6421" s="1107"/>
    </row>
    <row r="6422" spans="1:18" x14ac:dyDescent="0.2">
      <c r="A6422" s="24"/>
      <c r="R6422" s="1107"/>
    </row>
    <row r="6423" spans="1:18" x14ac:dyDescent="0.2">
      <c r="A6423" s="24"/>
      <c r="R6423" s="1107"/>
    </row>
    <row r="6424" spans="1:18" x14ac:dyDescent="0.2">
      <c r="A6424" s="24"/>
      <c r="R6424" s="1107"/>
    </row>
    <row r="6425" spans="1:18" x14ac:dyDescent="0.2">
      <c r="A6425" s="24"/>
      <c r="R6425" s="1107"/>
    </row>
    <row r="6426" spans="1:18" x14ac:dyDescent="0.2">
      <c r="A6426" s="1147"/>
      <c r="R6426" s="1107"/>
    </row>
    <row r="6427" spans="1:18" x14ac:dyDescent="0.2">
      <c r="A6427" s="1147"/>
      <c r="R6427" s="1107"/>
    </row>
    <row r="6428" spans="1:18" x14ac:dyDescent="0.2">
      <c r="A6428" s="1147"/>
      <c r="R6428" s="1107"/>
    </row>
    <row r="6429" spans="1:18" x14ac:dyDescent="0.2">
      <c r="A6429" s="1147"/>
      <c r="R6429" s="1107"/>
    </row>
    <row r="6430" spans="1:18" x14ac:dyDescent="0.2">
      <c r="A6430" s="1147"/>
      <c r="R6430" s="1107"/>
    </row>
    <row r="6431" spans="1:18" x14ac:dyDescent="0.2">
      <c r="A6431" s="1147"/>
      <c r="R6431" s="1107"/>
    </row>
    <row r="6432" spans="1:18" x14ac:dyDescent="0.2">
      <c r="A6432" s="1147"/>
      <c r="R6432" s="1107"/>
    </row>
    <row r="6433" spans="1:18" x14ac:dyDescent="0.2">
      <c r="A6433" s="1147"/>
      <c r="R6433" s="1107"/>
    </row>
    <row r="6434" spans="1:18" x14ac:dyDescent="0.2">
      <c r="A6434" s="1147"/>
      <c r="R6434" s="1107"/>
    </row>
    <row r="6435" spans="1:18" x14ac:dyDescent="0.2">
      <c r="A6435" s="1147"/>
      <c r="R6435" s="1107"/>
    </row>
    <row r="6436" spans="1:18" x14ac:dyDescent="0.2">
      <c r="A6436" s="1147"/>
      <c r="R6436" s="1107"/>
    </row>
    <row r="6437" spans="1:18" x14ac:dyDescent="0.2">
      <c r="A6437" s="1147"/>
      <c r="R6437" s="1107"/>
    </row>
    <row r="6438" spans="1:18" x14ac:dyDescent="0.2">
      <c r="A6438" s="1147"/>
      <c r="R6438" s="1107"/>
    </row>
    <row r="6439" spans="1:18" x14ac:dyDescent="0.2">
      <c r="A6439" s="1147"/>
      <c r="R6439" s="1107"/>
    </row>
    <row r="6440" spans="1:18" x14ac:dyDescent="0.2">
      <c r="A6440" s="1147"/>
      <c r="R6440" s="1107"/>
    </row>
    <row r="6441" spans="1:18" x14ac:dyDescent="0.2">
      <c r="A6441" s="1147"/>
      <c r="R6441" s="1107"/>
    </row>
    <row r="6442" spans="1:18" x14ac:dyDescent="0.2">
      <c r="A6442" s="1147"/>
      <c r="R6442" s="1107"/>
    </row>
    <row r="6443" spans="1:18" x14ac:dyDescent="0.2">
      <c r="A6443" s="1147"/>
      <c r="R6443" s="1107"/>
    </row>
    <row r="6444" spans="1:18" x14ac:dyDescent="0.2">
      <c r="A6444" s="1147"/>
      <c r="R6444" s="1107"/>
    </row>
    <row r="6445" spans="1:18" x14ac:dyDescent="0.2">
      <c r="A6445" s="1147"/>
      <c r="R6445" s="1107"/>
    </row>
    <row r="6446" spans="1:18" x14ac:dyDescent="0.2">
      <c r="A6446" s="1147"/>
      <c r="R6446" s="1107"/>
    </row>
    <row r="6447" spans="1:18" x14ac:dyDescent="0.2">
      <c r="A6447" s="1147"/>
      <c r="R6447" s="1107"/>
    </row>
    <row r="6448" spans="1:18" x14ac:dyDescent="0.2">
      <c r="A6448" s="1147"/>
      <c r="R6448" s="1107"/>
    </row>
    <row r="6449" spans="1:18" x14ac:dyDescent="0.2">
      <c r="A6449" s="1147"/>
      <c r="R6449" s="1107"/>
    </row>
    <row r="6450" spans="1:18" x14ac:dyDescent="0.2">
      <c r="A6450" s="1147"/>
      <c r="R6450" s="1107"/>
    </row>
    <row r="6451" spans="1:18" x14ac:dyDescent="0.2">
      <c r="A6451" s="1147"/>
      <c r="R6451" s="1107"/>
    </row>
    <row r="6452" spans="1:18" x14ac:dyDescent="0.2">
      <c r="A6452" s="1147"/>
      <c r="R6452" s="1107"/>
    </row>
    <row r="6453" spans="1:18" x14ac:dyDescent="0.2">
      <c r="A6453" s="1147"/>
      <c r="R6453" s="1107"/>
    </row>
    <row r="6454" spans="1:18" x14ac:dyDescent="0.2">
      <c r="A6454" s="1147"/>
      <c r="R6454" s="1107"/>
    </row>
    <row r="6455" spans="1:18" x14ac:dyDescent="0.2">
      <c r="A6455" s="1147"/>
      <c r="R6455" s="1107"/>
    </row>
    <row r="6456" spans="1:18" x14ac:dyDescent="0.2">
      <c r="A6456" s="1147"/>
      <c r="R6456" s="1107"/>
    </row>
    <row r="6457" spans="1:18" x14ac:dyDescent="0.2">
      <c r="A6457" s="1147"/>
      <c r="R6457" s="1107"/>
    </row>
    <row r="6458" spans="1:18" x14ac:dyDescent="0.2">
      <c r="A6458" s="1147"/>
      <c r="R6458" s="1107"/>
    </row>
    <row r="6459" spans="1:18" x14ac:dyDescent="0.2">
      <c r="A6459" s="1147"/>
      <c r="R6459" s="1107"/>
    </row>
    <row r="6460" spans="1:18" x14ac:dyDescent="0.2">
      <c r="A6460" s="1147"/>
      <c r="R6460" s="1107"/>
    </row>
    <row r="6461" spans="1:18" x14ac:dyDescent="0.2">
      <c r="A6461" s="1147"/>
      <c r="R6461" s="1107"/>
    </row>
    <row r="6462" spans="1:18" x14ac:dyDescent="0.2">
      <c r="A6462" s="1147"/>
      <c r="R6462" s="1107"/>
    </row>
    <row r="6463" spans="1:18" x14ac:dyDescent="0.2">
      <c r="A6463" s="1147"/>
      <c r="R6463" s="1107"/>
    </row>
    <row r="6464" spans="1:18" x14ac:dyDescent="0.2">
      <c r="A6464" s="1147"/>
      <c r="R6464" s="1107"/>
    </row>
    <row r="6465" spans="1:18" x14ac:dyDescent="0.2">
      <c r="A6465" s="1147"/>
      <c r="R6465" s="1107"/>
    </row>
    <row r="6466" spans="1:18" x14ac:dyDescent="0.2">
      <c r="A6466" s="1147"/>
      <c r="R6466" s="1107"/>
    </row>
    <row r="6467" spans="1:18" x14ac:dyDescent="0.2">
      <c r="A6467" s="1147"/>
      <c r="R6467" s="1107"/>
    </row>
    <row r="6468" spans="1:18" x14ac:dyDescent="0.2">
      <c r="A6468" s="1147"/>
      <c r="R6468" s="1107"/>
    </row>
    <row r="6469" spans="1:18" x14ac:dyDescent="0.2">
      <c r="A6469" s="1147"/>
      <c r="R6469" s="1107"/>
    </row>
    <row r="6470" spans="1:18" x14ac:dyDescent="0.2">
      <c r="A6470" s="1147"/>
      <c r="R6470" s="1107"/>
    </row>
    <row r="6471" spans="1:18" x14ac:dyDescent="0.2">
      <c r="A6471" s="1147"/>
      <c r="R6471" s="1107"/>
    </row>
    <row r="6472" spans="1:18" x14ac:dyDescent="0.2">
      <c r="A6472" s="1147"/>
      <c r="R6472" s="1107"/>
    </row>
    <row r="6473" spans="1:18" x14ac:dyDescent="0.2">
      <c r="A6473" s="1147"/>
      <c r="R6473" s="1107"/>
    </row>
    <row r="6474" spans="1:18" x14ac:dyDescent="0.2">
      <c r="A6474" s="1147"/>
      <c r="R6474" s="1107"/>
    </row>
    <row r="6475" spans="1:18" x14ac:dyDescent="0.2">
      <c r="A6475" s="1147"/>
      <c r="R6475" s="1107"/>
    </row>
    <row r="6476" spans="1:18" x14ac:dyDescent="0.2">
      <c r="A6476" s="1147"/>
      <c r="R6476" s="1107"/>
    </row>
    <row r="6477" spans="1:18" x14ac:dyDescent="0.2">
      <c r="A6477" s="1147"/>
      <c r="R6477" s="1107"/>
    </row>
    <row r="6478" spans="1:18" x14ac:dyDescent="0.2">
      <c r="A6478" s="1147"/>
      <c r="R6478" s="1107"/>
    </row>
    <row r="6479" spans="1:18" x14ac:dyDescent="0.2">
      <c r="A6479" s="1147"/>
      <c r="R6479" s="1107"/>
    </row>
    <row r="6480" spans="1:18" x14ac:dyDescent="0.2">
      <c r="A6480" s="1147"/>
      <c r="R6480" s="1107"/>
    </row>
    <row r="6481" spans="1:18" x14ac:dyDescent="0.2">
      <c r="A6481" s="1147"/>
      <c r="R6481" s="1107"/>
    </row>
    <row r="6482" spans="1:18" x14ac:dyDescent="0.2">
      <c r="A6482" s="1147"/>
      <c r="R6482" s="1107"/>
    </row>
    <row r="6483" spans="1:18" x14ac:dyDescent="0.2">
      <c r="A6483" s="1147"/>
      <c r="R6483" s="1107"/>
    </row>
    <row r="6484" spans="1:18" x14ac:dyDescent="0.2">
      <c r="A6484" s="1147"/>
      <c r="R6484" s="1107"/>
    </row>
    <row r="6485" spans="1:18" x14ac:dyDescent="0.2">
      <c r="A6485" s="1147"/>
      <c r="R6485" s="1107"/>
    </row>
    <row r="6486" spans="1:18" x14ac:dyDescent="0.2">
      <c r="A6486" s="1147"/>
      <c r="R6486" s="1107"/>
    </row>
    <row r="6487" spans="1:18" x14ac:dyDescent="0.2">
      <c r="A6487" s="1147"/>
      <c r="R6487" s="1107"/>
    </row>
    <row r="6488" spans="1:18" x14ac:dyDescent="0.2">
      <c r="A6488" s="1147"/>
      <c r="R6488" s="1107"/>
    </row>
    <row r="6489" spans="1:18" x14ac:dyDescent="0.2">
      <c r="A6489" s="1147"/>
      <c r="R6489" s="1107"/>
    </row>
    <row r="6490" spans="1:18" x14ac:dyDescent="0.2">
      <c r="A6490" s="1147"/>
      <c r="R6490" s="1107"/>
    </row>
    <row r="6491" spans="1:18" x14ac:dyDescent="0.2">
      <c r="A6491" s="1147"/>
      <c r="R6491" s="1107"/>
    </row>
    <row r="6492" spans="1:18" x14ac:dyDescent="0.2">
      <c r="A6492" s="1147"/>
      <c r="R6492" s="1107"/>
    </row>
    <row r="6493" spans="1:18" x14ac:dyDescent="0.2">
      <c r="A6493" s="1147"/>
      <c r="R6493" s="1107"/>
    </row>
    <row r="6494" spans="1:18" x14ac:dyDescent="0.2">
      <c r="A6494" s="1147"/>
      <c r="R6494" s="1107"/>
    </row>
    <row r="6495" spans="1:18" x14ac:dyDescent="0.2">
      <c r="A6495" s="1147"/>
      <c r="R6495" s="1107"/>
    </row>
    <row r="6496" spans="1:18" x14ac:dyDescent="0.2">
      <c r="A6496" s="1147"/>
      <c r="R6496" s="1107"/>
    </row>
    <row r="6497" spans="1:18" x14ac:dyDescent="0.2">
      <c r="A6497" s="1147"/>
      <c r="R6497" s="1107"/>
    </row>
    <row r="6498" spans="1:18" x14ac:dyDescent="0.2">
      <c r="A6498" s="1147"/>
      <c r="R6498" s="1107"/>
    </row>
    <row r="6499" spans="1:18" x14ac:dyDescent="0.2">
      <c r="A6499" s="1147"/>
      <c r="R6499" s="1107"/>
    </row>
    <row r="6500" spans="1:18" x14ac:dyDescent="0.2">
      <c r="A6500" s="1147"/>
      <c r="R6500" s="1107"/>
    </row>
    <row r="6501" spans="1:18" x14ac:dyDescent="0.2">
      <c r="A6501" s="1147"/>
      <c r="R6501" s="1107"/>
    </row>
    <row r="6502" spans="1:18" x14ac:dyDescent="0.2">
      <c r="A6502" s="1147"/>
      <c r="R6502" s="1107"/>
    </row>
    <row r="6503" spans="1:18" x14ac:dyDescent="0.2">
      <c r="A6503" s="1147"/>
      <c r="R6503" s="1107"/>
    </row>
    <row r="6504" spans="1:18" x14ac:dyDescent="0.2">
      <c r="A6504" s="1147"/>
      <c r="R6504" s="1107"/>
    </row>
    <row r="6505" spans="1:18" x14ac:dyDescent="0.2">
      <c r="A6505" s="1147"/>
      <c r="R6505" s="1107"/>
    </row>
    <row r="6506" spans="1:18" x14ac:dyDescent="0.2">
      <c r="A6506" s="1147"/>
      <c r="R6506" s="1107"/>
    </row>
    <row r="6507" spans="1:18" x14ac:dyDescent="0.2">
      <c r="A6507" s="1147"/>
      <c r="R6507" s="1107"/>
    </row>
    <row r="6508" spans="1:18" x14ac:dyDescent="0.2">
      <c r="A6508" s="1147"/>
      <c r="R6508" s="1107"/>
    </row>
    <row r="6509" spans="1:18" x14ac:dyDescent="0.2">
      <c r="A6509" s="1147"/>
      <c r="R6509" s="1107"/>
    </row>
    <row r="6510" spans="1:18" x14ac:dyDescent="0.2">
      <c r="A6510" s="1147"/>
      <c r="R6510" s="1107"/>
    </row>
    <row r="6511" spans="1:18" x14ac:dyDescent="0.2">
      <c r="A6511" s="1147"/>
      <c r="R6511" s="1107"/>
    </row>
    <row r="6512" spans="1:18" x14ac:dyDescent="0.2">
      <c r="A6512" s="1147"/>
      <c r="R6512" s="1107"/>
    </row>
    <row r="6513" spans="1:18" x14ac:dyDescent="0.2">
      <c r="A6513" s="1147"/>
      <c r="R6513" s="1107"/>
    </row>
    <row r="6514" spans="1:18" x14ac:dyDescent="0.2">
      <c r="A6514" s="1147"/>
      <c r="R6514" s="1107"/>
    </row>
    <row r="6515" spans="1:18" x14ac:dyDescent="0.2">
      <c r="A6515" s="1147"/>
      <c r="R6515" s="1107"/>
    </row>
    <row r="6516" spans="1:18" x14ac:dyDescent="0.2">
      <c r="A6516" s="1147"/>
      <c r="R6516" s="1107"/>
    </row>
    <row r="6517" spans="1:18" x14ac:dyDescent="0.2">
      <c r="A6517" s="1147"/>
      <c r="R6517" s="1107"/>
    </row>
    <row r="6518" spans="1:18" x14ac:dyDescent="0.2">
      <c r="A6518" s="1147"/>
      <c r="R6518" s="1107"/>
    </row>
    <row r="6519" spans="1:18" x14ac:dyDescent="0.2">
      <c r="A6519" s="1147"/>
      <c r="R6519" s="1107"/>
    </row>
    <row r="6520" spans="1:18" x14ac:dyDescent="0.2">
      <c r="A6520" s="1147"/>
      <c r="R6520" s="1107"/>
    </row>
    <row r="6521" spans="1:18" x14ac:dyDescent="0.2">
      <c r="A6521" s="1147"/>
      <c r="R6521" s="1107"/>
    </row>
    <row r="6522" spans="1:18" x14ac:dyDescent="0.2">
      <c r="A6522" s="1147"/>
      <c r="R6522" s="1107"/>
    </row>
    <row r="6523" spans="1:18" x14ac:dyDescent="0.2">
      <c r="A6523" s="1147"/>
      <c r="R6523" s="1107"/>
    </row>
    <row r="6524" spans="1:18" x14ac:dyDescent="0.2">
      <c r="A6524" s="1147"/>
      <c r="R6524" s="1107"/>
    </row>
    <row r="6525" spans="1:18" x14ac:dyDescent="0.2">
      <c r="A6525" s="1147"/>
      <c r="R6525" s="1107"/>
    </row>
    <row r="6526" spans="1:18" x14ac:dyDescent="0.2">
      <c r="A6526" s="1147"/>
      <c r="R6526" s="1107"/>
    </row>
    <row r="6527" spans="1:18" x14ac:dyDescent="0.2">
      <c r="A6527" s="1147"/>
      <c r="R6527" s="1107"/>
    </row>
    <row r="6528" spans="1:18" x14ac:dyDescent="0.2">
      <c r="A6528" s="1147"/>
      <c r="R6528" s="1107"/>
    </row>
    <row r="6529" spans="1:18" x14ac:dyDescent="0.2">
      <c r="A6529" s="1147"/>
      <c r="R6529" s="1107"/>
    </row>
    <row r="6530" spans="1:18" x14ac:dyDescent="0.2">
      <c r="A6530" s="1147"/>
      <c r="R6530" s="1107"/>
    </row>
    <row r="6531" spans="1:18" x14ac:dyDescent="0.2">
      <c r="A6531" s="1147"/>
      <c r="R6531" s="1107"/>
    </row>
    <row r="6532" spans="1:18" x14ac:dyDescent="0.2">
      <c r="A6532" s="1147"/>
      <c r="R6532" s="1107"/>
    </row>
    <row r="6533" spans="1:18" x14ac:dyDescent="0.2">
      <c r="A6533" s="1147"/>
      <c r="R6533" s="1107"/>
    </row>
    <row r="6534" spans="1:18" x14ac:dyDescent="0.2">
      <c r="A6534" s="1147"/>
      <c r="R6534" s="1107"/>
    </row>
    <row r="6535" spans="1:18" x14ac:dyDescent="0.2">
      <c r="A6535" s="1147"/>
      <c r="R6535" s="1107"/>
    </row>
    <row r="6536" spans="1:18" x14ac:dyDescent="0.2">
      <c r="A6536" s="1147"/>
      <c r="R6536" s="1107"/>
    </row>
    <row r="6537" spans="1:18" x14ac:dyDescent="0.2">
      <c r="A6537" s="1147"/>
      <c r="R6537" s="1107"/>
    </row>
    <row r="6538" spans="1:18" x14ac:dyDescent="0.2">
      <c r="A6538" s="1147"/>
      <c r="R6538" s="1107"/>
    </row>
    <row r="6539" spans="1:18" x14ac:dyDescent="0.2">
      <c r="A6539" s="1147"/>
      <c r="R6539" s="1107"/>
    </row>
    <row r="6540" spans="1:18" x14ac:dyDescent="0.2">
      <c r="A6540" s="1147"/>
      <c r="R6540" s="1107"/>
    </row>
    <row r="6541" spans="1:18" x14ac:dyDescent="0.2">
      <c r="A6541" s="1147"/>
      <c r="R6541" s="1107"/>
    </row>
    <row r="6542" spans="1:18" x14ac:dyDescent="0.2">
      <c r="A6542" s="1147"/>
      <c r="R6542" s="1107"/>
    </row>
    <row r="6543" spans="1:18" x14ac:dyDescent="0.2">
      <c r="A6543" s="1147"/>
      <c r="R6543" s="1107"/>
    </row>
    <row r="6544" spans="1:18" x14ac:dyDescent="0.2">
      <c r="A6544" s="1147"/>
      <c r="R6544" s="1107"/>
    </row>
    <row r="6545" spans="1:18" x14ac:dyDescent="0.2">
      <c r="A6545" s="1147"/>
      <c r="R6545" s="1107"/>
    </row>
    <row r="6546" spans="1:18" x14ac:dyDescent="0.2">
      <c r="A6546" s="1147"/>
      <c r="R6546" s="1107"/>
    </row>
    <row r="6547" spans="1:18" x14ac:dyDescent="0.2">
      <c r="A6547" s="1147"/>
      <c r="R6547" s="1107"/>
    </row>
    <row r="6548" spans="1:18" x14ac:dyDescent="0.2">
      <c r="A6548" s="1147"/>
      <c r="R6548" s="1107"/>
    </row>
    <row r="6549" spans="1:18" x14ac:dyDescent="0.2">
      <c r="A6549" s="1147"/>
      <c r="R6549" s="1107"/>
    </row>
    <row r="6550" spans="1:18" x14ac:dyDescent="0.2">
      <c r="A6550" s="1147"/>
      <c r="R6550" s="1107"/>
    </row>
    <row r="6551" spans="1:18" x14ac:dyDescent="0.2">
      <c r="A6551" s="1147"/>
      <c r="R6551" s="1107"/>
    </row>
    <row r="6552" spans="1:18" x14ac:dyDescent="0.2">
      <c r="A6552" s="1147"/>
      <c r="R6552" s="1107"/>
    </row>
    <row r="6553" spans="1:18" x14ac:dyDescent="0.2">
      <c r="A6553" s="1147"/>
      <c r="R6553" s="1107"/>
    </row>
    <row r="6554" spans="1:18" x14ac:dyDescent="0.2">
      <c r="A6554" s="1147"/>
      <c r="R6554" s="1107"/>
    </row>
    <row r="6555" spans="1:18" x14ac:dyDescent="0.2">
      <c r="A6555" s="1147"/>
      <c r="R6555" s="1107"/>
    </row>
    <row r="6556" spans="1:18" x14ac:dyDescent="0.2">
      <c r="A6556" s="1147"/>
      <c r="R6556" s="1107"/>
    </row>
    <row r="6557" spans="1:18" x14ac:dyDescent="0.2">
      <c r="A6557" s="1147"/>
      <c r="R6557" s="1107"/>
    </row>
    <row r="6558" spans="1:18" x14ac:dyDescent="0.2">
      <c r="A6558" s="1147"/>
      <c r="R6558" s="1107"/>
    </row>
    <row r="6559" spans="1:18" x14ac:dyDescent="0.2">
      <c r="A6559" s="1147"/>
      <c r="R6559" s="1107"/>
    </row>
    <row r="6560" spans="1:18" x14ac:dyDescent="0.2">
      <c r="A6560" s="1147"/>
      <c r="R6560" s="1107"/>
    </row>
    <row r="6561" spans="1:18" x14ac:dyDescent="0.2">
      <c r="A6561" s="1147"/>
      <c r="R6561" s="1107"/>
    </row>
    <row r="6562" spans="1:18" x14ac:dyDescent="0.2">
      <c r="A6562" s="1147"/>
      <c r="R6562" s="1107"/>
    </row>
    <row r="6563" spans="1:18" x14ac:dyDescent="0.2">
      <c r="A6563" s="1147"/>
      <c r="R6563" s="1107"/>
    </row>
    <row r="6564" spans="1:18" x14ac:dyDescent="0.2">
      <c r="A6564" s="1147"/>
      <c r="R6564" s="1107"/>
    </row>
    <row r="6565" spans="1:18" x14ac:dyDescent="0.2">
      <c r="A6565" s="1147"/>
      <c r="R6565" s="1107"/>
    </row>
    <row r="6566" spans="1:18" x14ac:dyDescent="0.2">
      <c r="A6566" s="1147"/>
      <c r="R6566" s="1107"/>
    </row>
    <row r="6567" spans="1:18" x14ac:dyDescent="0.2">
      <c r="A6567" s="1147"/>
      <c r="R6567" s="1107"/>
    </row>
    <row r="6568" spans="1:18" x14ac:dyDescent="0.2">
      <c r="A6568" s="1147"/>
      <c r="R6568" s="1107"/>
    </row>
    <row r="6569" spans="1:18" x14ac:dyDescent="0.2">
      <c r="A6569" s="1147"/>
      <c r="R6569" s="1107"/>
    </row>
    <row r="6570" spans="1:18" x14ac:dyDescent="0.2">
      <c r="A6570" s="1147"/>
      <c r="R6570" s="1107"/>
    </row>
    <row r="6571" spans="1:18" x14ac:dyDescent="0.2">
      <c r="A6571" s="1147"/>
      <c r="R6571" s="1107"/>
    </row>
    <row r="6572" spans="1:18" x14ac:dyDescent="0.2">
      <c r="A6572" s="1147"/>
      <c r="R6572" s="1107"/>
    </row>
    <row r="6573" spans="1:18" x14ac:dyDescent="0.2">
      <c r="A6573" s="1147"/>
      <c r="R6573" s="1107"/>
    </row>
    <row r="6574" spans="1:18" x14ac:dyDescent="0.2">
      <c r="A6574" s="1147"/>
      <c r="R6574" s="1107"/>
    </row>
    <row r="6575" spans="1:18" x14ac:dyDescent="0.2">
      <c r="A6575" s="1147"/>
      <c r="R6575" s="1107"/>
    </row>
    <row r="6576" spans="1:18" x14ac:dyDescent="0.2">
      <c r="A6576" s="1147"/>
      <c r="R6576" s="1107"/>
    </row>
    <row r="6577" spans="1:18" x14ac:dyDescent="0.2">
      <c r="A6577" s="1147"/>
      <c r="R6577" s="1107"/>
    </row>
    <row r="6578" spans="1:18" x14ac:dyDescent="0.2">
      <c r="A6578" s="1147"/>
      <c r="R6578" s="1107"/>
    </row>
    <row r="6579" spans="1:18" x14ac:dyDescent="0.2">
      <c r="A6579" s="1147"/>
      <c r="R6579" s="1107"/>
    </row>
    <row r="6580" spans="1:18" x14ac:dyDescent="0.2">
      <c r="A6580" s="1147"/>
      <c r="R6580" s="1107"/>
    </row>
    <row r="6581" spans="1:18" x14ac:dyDescent="0.2">
      <c r="A6581" s="1147"/>
      <c r="R6581" s="1107"/>
    </row>
    <row r="6582" spans="1:18" x14ac:dyDescent="0.2">
      <c r="A6582" s="1147"/>
      <c r="R6582" s="1107"/>
    </row>
    <row r="6583" spans="1:18" x14ac:dyDescent="0.2">
      <c r="A6583" s="1147"/>
      <c r="R6583" s="1107"/>
    </row>
    <row r="6584" spans="1:18" x14ac:dyDescent="0.2">
      <c r="A6584" s="1147"/>
      <c r="R6584" s="1107"/>
    </row>
    <row r="6585" spans="1:18" x14ac:dyDescent="0.2">
      <c r="A6585" s="1147"/>
      <c r="R6585" s="1107"/>
    </row>
    <row r="6586" spans="1:18" x14ac:dyDescent="0.2">
      <c r="A6586" s="1147"/>
      <c r="R6586" s="1107"/>
    </row>
    <row r="6587" spans="1:18" x14ac:dyDescent="0.2">
      <c r="A6587" s="1147"/>
      <c r="R6587" s="1107"/>
    </row>
    <row r="6588" spans="1:18" x14ac:dyDescent="0.2">
      <c r="A6588" s="1147"/>
      <c r="R6588" s="1107"/>
    </row>
    <row r="6589" spans="1:18" x14ac:dyDescent="0.2">
      <c r="A6589" s="1147"/>
      <c r="R6589" s="1107"/>
    </row>
    <row r="6590" spans="1:18" x14ac:dyDescent="0.2">
      <c r="A6590" s="1147"/>
      <c r="R6590" s="1107"/>
    </row>
    <row r="6591" spans="1:18" x14ac:dyDescent="0.2">
      <c r="A6591" s="1147"/>
      <c r="R6591" s="1107"/>
    </row>
    <row r="6592" spans="1:18" x14ac:dyDescent="0.2">
      <c r="A6592" s="1147"/>
      <c r="R6592" s="1107"/>
    </row>
    <row r="6593" spans="1:18" x14ac:dyDescent="0.2">
      <c r="A6593" s="1147"/>
      <c r="R6593" s="1107"/>
    </row>
    <row r="6594" spans="1:18" x14ac:dyDescent="0.2">
      <c r="A6594" s="1147"/>
      <c r="R6594" s="1107"/>
    </row>
    <row r="6595" spans="1:18" x14ac:dyDescent="0.2">
      <c r="A6595" s="1147"/>
      <c r="R6595" s="1107"/>
    </row>
    <row r="6596" spans="1:18" x14ac:dyDescent="0.2">
      <c r="A6596" s="1147"/>
      <c r="R6596" s="1107"/>
    </row>
    <row r="6597" spans="1:18" x14ac:dyDescent="0.2">
      <c r="A6597" s="1147"/>
      <c r="R6597" s="1107"/>
    </row>
    <row r="6598" spans="1:18" x14ac:dyDescent="0.2">
      <c r="A6598" s="1147"/>
      <c r="R6598" s="1107"/>
    </row>
    <row r="6599" spans="1:18" x14ac:dyDescent="0.2">
      <c r="A6599" s="1147"/>
      <c r="R6599" s="1107"/>
    </row>
    <row r="6600" spans="1:18" x14ac:dyDescent="0.2">
      <c r="A6600" s="1147"/>
      <c r="R6600" s="1107"/>
    </row>
    <row r="6601" spans="1:18" x14ac:dyDescent="0.2">
      <c r="A6601" s="1147"/>
      <c r="R6601" s="1107"/>
    </row>
    <row r="6602" spans="1:18" x14ac:dyDescent="0.2">
      <c r="A6602" s="1147"/>
      <c r="R6602" s="1107"/>
    </row>
    <row r="6603" spans="1:18" x14ac:dyDescent="0.2">
      <c r="A6603" s="1147"/>
      <c r="R6603" s="1107"/>
    </row>
    <row r="6604" spans="1:18" x14ac:dyDescent="0.2">
      <c r="A6604" s="1147"/>
      <c r="R6604" s="1107"/>
    </row>
    <row r="6605" spans="1:18" x14ac:dyDescent="0.2">
      <c r="A6605" s="1147"/>
      <c r="R6605" s="1107"/>
    </row>
    <row r="6606" spans="1:18" x14ac:dyDescent="0.2">
      <c r="A6606" s="1147"/>
      <c r="R6606" s="1107"/>
    </row>
    <row r="6607" spans="1:18" x14ac:dyDescent="0.2">
      <c r="A6607" s="1147"/>
      <c r="R6607" s="1107"/>
    </row>
    <row r="6608" spans="1:18" x14ac:dyDescent="0.2">
      <c r="A6608" s="1147"/>
      <c r="R6608" s="1107"/>
    </row>
    <row r="6609" spans="1:18" x14ac:dyDescent="0.2">
      <c r="A6609" s="1147"/>
      <c r="R6609" s="1107"/>
    </row>
    <row r="6610" spans="1:18" x14ac:dyDescent="0.2">
      <c r="A6610" s="1147"/>
      <c r="R6610" s="1107"/>
    </row>
    <row r="6611" spans="1:18" x14ac:dyDescent="0.2">
      <c r="A6611" s="1147"/>
      <c r="R6611" s="1107"/>
    </row>
    <row r="6612" spans="1:18" x14ac:dyDescent="0.2">
      <c r="A6612" s="1147"/>
      <c r="R6612" s="1107"/>
    </row>
    <row r="6613" spans="1:18" x14ac:dyDescent="0.2">
      <c r="A6613" s="1147"/>
      <c r="R6613" s="1107"/>
    </row>
    <row r="6614" spans="1:18" x14ac:dyDescent="0.2">
      <c r="A6614" s="1147"/>
      <c r="R6614" s="1107"/>
    </row>
    <row r="6615" spans="1:18" x14ac:dyDescent="0.2">
      <c r="A6615" s="1147"/>
      <c r="R6615" s="1107"/>
    </row>
    <row r="6616" spans="1:18" x14ac:dyDescent="0.2">
      <c r="A6616" s="1147"/>
      <c r="R6616" s="1107"/>
    </row>
    <row r="6617" spans="1:18" x14ac:dyDescent="0.2">
      <c r="A6617" s="1147"/>
      <c r="R6617" s="1107"/>
    </row>
    <row r="6618" spans="1:18" x14ac:dyDescent="0.2">
      <c r="A6618" s="1147"/>
      <c r="R6618" s="1107"/>
    </row>
    <row r="6619" spans="1:18" x14ac:dyDescent="0.2">
      <c r="A6619" s="1147"/>
      <c r="R6619" s="1107"/>
    </row>
    <row r="6620" spans="1:18" x14ac:dyDescent="0.2">
      <c r="A6620" s="1147"/>
      <c r="R6620" s="1107"/>
    </row>
    <row r="6621" spans="1:18" x14ac:dyDescent="0.2">
      <c r="A6621" s="1147"/>
      <c r="R6621" s="1107"/>
    </row>
    <row r="6622" spans="1:18" x14ac:dyDescent="0.2">
      <c r="A6622" s="1147"/>
      <c r="R6622" s="1107"/>
    </row>
    <row r="6623" spans="1:18" x14ac:dyDescent="0.2">
      <c r="A6623" s="1147"/>
      <c r="R6623" s="1107"/>
    </row>
    <row r="6624" spans="1:18" x14ac:dyDescent="0.2">
      <c r="A6624" s="1147"/>
      <c r="R6624" s="1107"/>
    </row>
    <row r="6625" spans="1:18" x14ac:dyDescent="0.2">
      <c r="A6625" s="1147"/>
      <c r="R6625" s="1107"/>
    </row>
    <row r="6626" spans="1:18" x14ac:dyDescent="0.2">
      <c r="A6626" s="1147"/>
      <c r="R6626" s="1107"/>
    </row>
    <row r="6627" spans="1:18" x14ac:dyDescent="0.2">
      <c r="A6627" s="1147"/>
      <c r="R6627" s="1107"/>
    </row>
    <row r="6628" spans="1:18" x14ac:dyDescent="0.2">
      <c r="A6628" s="1147"/>
      <c r="R6628" s="1107"/>
    </row>
    <row r="6629" spans="1:18" x14ac:dyDescent="0.2">
      <c r="A6629" s="1147"/>
      <c r="R6629" s="1107"/>
    </row>
    <row r="6630" spans="1:18" x14ac:dyDescent="0.2">
      <c r="A6630" s="1147"/>
      <c r="R6630" s="1107"/>
    </row>
    <row r="6631" spans="1:18" x14ac:dyDescent="0.2">
      <c r="A6631" s="1147"/>
      <c r="R6631" s="1107"/>
    </row>
    <row r="6632" spans="1:18" x14ac:dyDescent="0.2">
      <c r="A6632" s="1147"/>
      <c r="R6632" s="1107"/>
    </row>
    <row r="6633" spans="1:18" x14ac:dyDescent="0.2">
      <c r="A6633" s="1147"/>
      <c r="R6633" s="1107"/>
    </row>
    <row r="6634" spans="1:18" x14ac:dyDescent="0.2">
      <c r="A6634" s="1147"/>
      <c r="R6634" s="1107"/>
    </row>
    <row r="6635" spans="1:18" x14ac:dyDescent="0.2">
      <c r="A6635" s="1147"/>
      <c r="R6635" s="1107"/>
    </row>
    <row r="6636" spans="1:18" x14ac:dyDescent="0.2">
      <c r="A6636" s="1147"/>
      <c r="R6636" s="1107"/>
    </row>
    <row r="6637" spans="1:18" x14ac:dyDescent="0.2">
      <c r="A6637" s="1147"/>
      <c r="R6637" s="1107"/>
    </row>
    <row r="6638" spans="1:18" x14ac:dyDescent="0.2">
      <c r="A6638" s="1147"/>
      <c r="R6638" s="1107"/>
    </row>
    <row r="6639" spans="1:18" x14ac:dyDescent="0.2">
      <c r="A6639" s="1147"/>
      <c r="R6639" s="1107"/>
    </row>
    <row r="6640" spans="1:18" x14ac:dyDescent="0.2">
      <c r="A6640" s="1147"/>
      <c r="R6640" s="1107"/>
    </row>
    <row r="6641" spans="1:18" x14ac:dyDescent="0.2">
      <c r="A6641" s="1147"/>
      <c r="R6641" s="1107"/>
    </row>
    <row r="6642" spans="1:18" x14ac:dyDescent="0.2">
      <c r="A6642" s="1147"/>
      <c r="R6642" s="1107"/>
    </row>
    <row r="6643" spans="1:18" x14ac:dyDescent="0.2">
      <c r="A6643" s="1147"/>
      <c r="R6643" s="1107"/>
    </row>
    <row r="6644" spans="1:18" x14ac:dyDescent="0.2">
      <c r="A6644" s="1147"/>
      <c r="R6644" s="1107"/>
    </row>
    <row r="6645" spans="1:18" x14ac:dyDescent="0.2">
      <c r="A6645" s="1147"/>
      <c r="R6645" s="1107"/>
    </row>
    <row r="6646" spans="1:18" x14ac:dyDescent="0.2">
      <c r="A6646" s="1147"/>
      <c r="R6646" s="1107"/>
    </row>
    <row r="6647" spans="1:18" x14ac:dyDescent="0.2">
      <c r="A6647" s="1147"/>
      <c r="R6647" s="1107"/>
    </row>
    <row r="6648" spans="1:18" x14ac:dyDescent="0.2">
      <c r="A6648" s="1147"/>
      <c r="R6648" s="1107"/>
    </row>
    <row r="6649" spans="1:18" x14ac:dyDescent="0.2">
      <c r="A6649" s="1147"/>
      <c r="R6649" s="1107"/>
    </row>
    <row r="6650" spans="1:18" x14ac:dyDescent="0.2">
      <c r="A6650" s="1147"/>
      <c r="R6650" s="1107"/>
    </row>
    <row r="6651" spans="1:18" x14ac:dyDescent="0.2">
      <c r="A6651" s="1147"/>
      <c r="R6651" s="1107"/>
    </row>
    <row r="6652" spans="1:18" x14ac:dyDescent="0.2">
      <c r="A6652" s="1147"/>
      <c r="R6652" s="1107"/>
    </row>
    <row r="6653" spans="1:18" x14ac:dyDescent="0.2">
      <c r="A6653" s="1147"/>
      <c r="R6653" s="1107"/>
    </row>
    <row r="6654" spans="1:18" x14ac:dyDescent="0.2">
      <c r="A6654" s="1147"/>
      <c r="R6654" s="1107"/>
    </row>
    <row r="6655" spans="1:18" x14ac:dyDescent="0.2">
      <c r="A6655" s="1147"/>
      <c r="R6655" s="1107"/>
    </row>
    <row r="6656" spans="1:18" x14ac:dyDescent="0.2">
      <c r="A6656" s="1147"/>
      <c r="R6656" s="1107"/>
    </row>
    <row r="6657" spans="1:18" x14ac:dyDescent="0.2">
      <c r="A6657" s="1147"/>
      <c r="R6657" s="1107"/>
    </row>
    <row r="6658" spans="1:18" x14ac:dyDescent="0.2">
      <c r="A6658" s="1147"/>
      <c r="R6658" s="1107"/>
    </row>
    <row r="6659" spans="1:18" x14ac:dyDescent="0.2">
      <c r="A6659" s="1147"/>
      <c r="R6659" s="1107"/>
    </row>
    <row r="6660" spans="1:18" x14ac:dyDescent="0.2">
      <c r="A6660" s="1147"/>
      <c r="R6660" s="1107"/>
    </row>
    <row r="6661" spans="1:18" x14ac:dyDescent="0.2">
      <c r="A6661" s="1147"/>
      <c r="R6661" s="1107"/>
    </row>
    <row r="6662" spans="1:18" x14ac:dyDescent="0.2">
      <c r="A6662" s="1147"/>
      <c r="R6662" s="1107"/>
    </row>
    <row r="6663" spans="1:18" x14ac:dyDescent="0.2">
      <c r="A6663" s="1147"/>
      <c r="R6663" s="1107"/>
    </row>
    <row r="6664" spans="1:18" x14ac:dyDescent="0.2">
      <c r="A6664" s="1147"/>
      <c r="R6664" s="1107"/>
    </row>
    <row r="6665" spans="1:18" x14ac:dyDescent="0.2">
      <c r="A6665" s="1147"/>
      <c r="R6665" s="1107"/>
    </row>
    <row r="6666" spans="1:18" x14ac:dyDescent="0.2">
      <c r="A6666" s="1147"/>
      <c r="R6666" s="1107"/>
    </row>
    <row r="6667" spans="1:18" x14ac:dyDescent="0.2">
      <c r="A6667" s="1147"/>
      <c r="R6667" s="1107"/>
    </row>
    <row r="6668" spans="1:18" x14ac:dyDescent="0.2">
      <c r="A6668" s="1147"/>
      <c r="R6668" s="1107"/>
    </row>
    <row r="6669" spans="1:18" x14ac:dyDescent="0.2">
      <c r="A6669" s="1147"/>
      <c r="R6669" s="1107"/>
    </row>
    <row r="6670" spans="1:18" x14ac:dyDescent="0.2">
      <c r="A6670" s="1147"/>
      <c r="R6670" s="1107"/>
    </row>
    <row r="6671" spans="1:18" x14ac:dyDescent="0.2">
      <c r="A6671" s="1147"/>
      <c r="R6671" s="1107"/>
    </row>
    <row r="6672" spans="1:18" x14ac:dyDescent="0.2">
      <c r="A6672" s="1147"/>
      <c r="R6672" s="1107"/>
    </row>
    <row r="6673" spans="1:18" x14ac:dyDescent="0.2">
      <c r="A6673" s="1147"/>
      <c r="R6673" s="1107"/>
    </row>
    <row r="6674" spans="1:18" x14ac:dyDescent="0.2">
      <c r="A6674" s="1147"/>
      <c r="R6674" s="1107"/>
    </row>
    <row r="6675" spans="1:18" x14ac:dyDescent="0.2">
      <c r="A6675" s="1147"/>
      <c r="R6675" s="1107"/>
    </row>
    <row r="6676" spans="1:18" x14ac:dyDescent="0.2">
      <c r="A6676" s="1147"/>
      <c r="R6676" s="1107"/>
    </row>
    <row r="6677" spans="1:18" x14ac:dyDescent="0.2">
      <c r="A6677" s="1147"/>
      <c r="R6677" s="1107"/>
    </row>
    <row r="6678" spans="1:18" x14ac:dyDescent="0.2">
      <c r="A6678" s="1147"/>
      <c r="R6678" s="1107"/>
    </row>
    <row r="6679" spans="1:18" x14ac:dyDescent="0.2">
      <c r="A6679" s="1147"/>
      <c r="R6679" s="1107"/>
    </row>
    <row r="6680" spans="1:18" x14ac:dyDescent="0.2">
      <c r="A6680" s="1147"/>
      <c r="R6680" s="1107"/>
    </row>
    <row r="6681" spans="1:18" x14ac:dyDescent="0.2">
      <c r="A6681" s="1147"/>
      <c r="R6681" s="1107"/>
    </row>
    <row r="6682" spans="1:18" x14ac:dyDescent="0.2">
      <c r="A6682" s="1147"/>
      <c r="R6682" s="1107"/>
    </row>
    <row r="6683" spans="1:18" x14ac:dyDescent="0.2">
      <c r="A6683" s="1147"/>
      <c r="R6683" s="1107"/>
    </row>
    <row r="6684" spans="1:18" x14ac:dyDescent="0.2">
      <c r="A6684" s="1147"/>
      <c r="R6684" s="1107"/>
    </row>
    <row r="6685" spans="1:18" x14ac:dyDescent="0.2">
      <c r="A6685" s="1147"/>
      <c r="R6685" s="1107"/>
    </row>
    <row r="6686" spans="1:18" x14ac:dyDescent="0.2">
      <c r="A6686" s="1147"/>
      <c r="R6686" s="1107"/>
    </row>
    <row r="6687" spans="1:18" x14ac:dyDescent="0.2">
      <c r="A6687" s="1147"/>
      <c r="R6687" s="1107"/>
    </row>
    <row r="6688" spans="1:18" x14ac:dyDescent="0.2">
      <c r="A6688" s="1147"/>
      <c r="R6688" s="1107"/>
    </row>
    <row r="6689" spans="1:18" x14ac:dyDescent="0.2">
      <c r="A6689" s="1147"/>
      <c r="R6689" s="1107"/>
    </row>
    <row r="6690" spans="1:18" x14ac:dyDescent="0.2">
      <c r="A6690" s="1147"/>
      <c r="R6690" s="1107"/>
    </row>
    <row r="6691" spans="1:18" x14ac:dyDescent="0.2">
      <c r="A6691" s="1147"/>
      <c r="R6691" s="1107"/>
    </row>
    <row r="6692" spans="1:18" x14ac:dyDescent="0.2">
      <c r="A6692" s="1147"/>
      <c r="R6692" s="1107"/>
    </row>
    <row r="6693" spans="1:18" x14ac:dyDescent="0.2">
      <c r="A6693" s="1147"/>
      <c r="R6693" s="1107"/>
    </row>
    <row r="6694" spans="1:18" x14ac:dyDescent="0.2">
      <c r="A6694" s="1147"/>
      <c r="R6694" s="1107"/>
    </row>
    <row r="6695" spans="1:18" x14ac:dyDescent="0.2">
      <c r="A6695" s="1147"/>
      <c r="R6695" s="1107"/>
    </row>
    <row r="6696" spans="1:18" x14ac:dyDescent="0.2">
      <c r="A6696" s="1147"/>
      <c r="R6696" s="1107"/>
    </row>
    <row r="6697" spans="1:18" x14ac:dyDescent="0.2">
      <c r="A6697" s="1147"/>
      <c r="R6697" s="1107"/>
    </row>
    <row r="6698" spans="1:18" x14ac:dyDescent="0.2">
      <c r="A6698" s="1147"/>
      <c r="R6698" s="1107"/>
    </row>
    <row r="6699" spans="1:18" x14ac:dyDescent="0.2">
      <c r="A6699" s="1147"/>
      <c r="R6699" s="1107"/>
    </row>
    <row r="6700" spans="1:18" x14ac:dyDescent="0.2">
      <c r="A6700" s="1147"/>
      <c r="R6700" s="1107"/>
    </row>
    <row r="6701" spans="1:18" x14ac:dyDescent="0.2">
      <c r="A6701" s="1147"/>
      <c r="R6701" s="1107"/>
    </row>
    <row r="6702" spans="1:18" x14ac:dyDescent="0.2">
      <c r="A6702" s="1147"/>
      <c r="R6702" s="1107"/>
    </row>
    <row r="6703" spans="1:18" x14ac:dyDescent="0.2">
      <c r="A6703" s="1147"/>
      <c r="R6703" s="1107"/>
    </row>
    <row r="6704" spans="1:18" x14ac:dyDescent="0.2">
      <c r="A6704" s="1147"/>
      <c r="R6704" s="1107"/>
    </row>
    <row r="6705" spans="1:18" x14ac:dyDescent="0.2">
      <c r="A6705" s="1147"/>
      <c r="R6705" s="1107"/>
    </row>
    <row r="6706" spans="1:18" x14ac:dyDescent="0.2">
      <c r="A6706" s="1147"/>
      <c r="R6706" s="1107"/>
    </row>
    <row r="6707" spans="1:18" x14ac:dyDescent="0.2">
      <c r="A6707" s="1147"/>
      <c r="R6707" s="1107"/>
    </row>
    <row r="6708" spans="1:18" x14ac:dyDescent="0.2">
      <c r="A6708" s="1147"/>
      <c r="R6708" s="1107"/>
    </row>
    <row r="6709" spans="1:18" x14ac:dyDescent="0.2">
      <c r="A6709" s="1147"/>
      <c r="R6709" s="1107"/>
    </row>
    <row r="6710" spans="1:18" x14ac:dyDescent="0.2">
      <c r="A6710" s="1147"/>
      <c r="R6710" s="1107"/>
    </row>
    <row r="6711" spans="1:18" x14ac:dyDescent="0.2">
      <c r="A6711" s="1147"/>
      <c r="R6711" s="1107"/>
    </row>
    <row r="6712" spans="1:18" x14ac:dyDescent="0.2">
      <c r="A6712" s="1147"/>
      <c r="R6712" s="1107"/>
    </row>
    <row r="6713" spans="1:18" x14ac:dyDescent="0.2">
      <c r="A6713" s="1147"/>
      <c r="R6713" s="1107"/>
    </row>
    <row r="6714" spans="1:18" x14ac:dyDescent="0.2">
      <c r="A6714" s="1147"/>
      <c r="R6714" s="1107"/>
    </row>
    <row r="6715" spans="1:18" x14ac:dyDescent="0.2">
      <c r="A6715" s="1147"/>
      <c r="R6715" s="1107"/>
    </row>
    <row r="6716" spans="1:18" x14ac:dyDescent="0.2">
      <c r="A6716" s="1147"/>
      <c r="R6716" s="1107"/>
    </row>
    <row r="6717" spans="1:18" x14ac:dyDescent="0.2">
      <c r="A6717" s="1147"/>
      <c r="R6717" s="1107"/>
    </row>
    <row r="6718" spans="1:18" x14ac:dyDescent="0.2">
      <c r="A6718" s="1147"/>
      <c r="R6718" s="1107"/>
    </row>
    <row r="6719" spans="1:18" x14ac:dyDescent="0.2">
      <c r="A6719" s="1147"/>
      <c r="R6719" s="1107"/>
    </row>
    <row r="6720" spans="1:18" x14ac:dyDescent="0.2">
      <c r="A6720" s="1147"/>
      <c r="R6720" s="1107"/>
    </row>
    <row r="6721" spans="1:18" x14ac:dyDescent="0.2">
      <c r="A6721" s="1147"/>
      <c r="R6721" s="1107"/>
    </row>
    <row r="6722" spans="1:18" x14ac:dyDescent="0.2">
      <c r="A6722" s="1147"/>
      <c r="R6722" s="1107"/>
    </row>
    <row r="6723" spans="1:18" x14ac:dyDescent="0.2">
      <c r="A6723" s="1147"/>
      <c r="R6723" s="1107"/>
    </row>
    <row r="6724" spans="1:18" x14ac:dyDescent="0.2">
      <c r="A6724" s="1147"/>
      <c r="R6724" s="1107"/>
    </row>
    <row r="6725" spans="1:18" x14ac:dyDescent="0.2">
      <c r="A6725" s="1147"/>
      <c r="R6725" s="1107"/>
    </row>
    <row r="6726" spans="1:18" x14ac:dyDescent="0.2">
      <c r="A6726" s="1147"/>
      <c r="R6726" s="1107"/>
    </row>
    <row r="6727" spans="1:18" x14ac:dyDescent="0.2">
      <c r="A6727" s="1147"/>
      <c r="R6727" s="1107"/>
    </row>
    <row r="6728" spans="1:18" x14ac:dyDescent="0.2">
      <c r="A6728" s="1147"/>
      <c r="R6728" s="1107"/>
    </row>
    <row r="6729" spans="1:18" x14ac:dyDescent="0.2">
      <c r="A6729" s="1147"/>
      <c r="R6729" s="1107"/>
    </row>
    <row r="6730" spans="1:18" x14ac:dyDescent="0.2">
      <c r="A6730" s="1147"/>
      <c r="R6730" s="1107"/>
    </row>
    <row r="6731" spans="1:18" x14ac:dyDescent="0.2">
      <c r="A6731" s="1147"/>
      <c r="R6731" s="1107"/>
    </row>
    <row r="6732" spans="1:18" x14ac:dyDescent="0.2">
      <c r="A6732" s="1147"/>
      <c r="R6732" s="1107"/>
    </row>
    <row r="6733" spans="1:18" x14ac:dyDescent="0.2">
      <c r="A6733" s="1147"/>
      <c r="R6733" s="1107"/>
    </row>
    <row r="6734" spans="1:18" x14ac:dyDescent="0.2">
      <c r="A6734" s="1147"/>
      <c r="R6734" s="1107"/>
    </row>
    <row r="6735" spans="1:18" x14ac:dyDescent="0.2">
      <c r="A6735" s="1147"/>
      <c r="R6735" s="1107"/>
    </row>
    <row r="6736" spans="1:18" x14ac:dyDescent="0.2">
      <c r="A6736" s="1147"/>
      <c r="R6736" s="1107"/>
    </row>
    <row r="6737" spans="1:18" x14ac:dyDescent="0.2">
      <c r="A6737" s="1147"/>
      <c r="R6737" s="1107"/>
    </row>
    <row r="6738" spans="1:18" x14ac:dyDescent="0.2">
      <c r="A6738" s="1147"/>
      <c r="R6738" s="1107"/>
    </row>
    <row r="6739" spans="1:18" x14ac:dyDescent="0.2">
      <c r="A6739" s="1147"/>
      <c r="R6739" s="1107"/>
    </row>
    <row r="6740" spans="1:18" x14ac:dyDescent="0.2">
      <c r="A6740" s="1147"/>
      <c r="R6740" s="1107"/>
    </row>
    <row r="6741" spans="1:18" x14ac:dyDescent="0.2">
      <c r="A6741" s="1147"/>
      <c r="R6741" s="1107"/>
    </row>
    <row r="6742" spans="1:18" x14ac:dyDescent="0.2">
      <c r="A6742" s="1147"/>
      <c r="R6742" s="1107"/>
    </row>
    <row r="6743" spans="1:18" x14ac:dyDescent="0.2">
      <c r="A6743" s="1147"/>
      <c r="R6743" s="1107"/>
    </row>
    <row r="6744" spans="1:18" x14ac:dyDescent="0.2">
      <c r="A6744" s="1147"/>
      <c r="R6744" s="1107"/>
    </row>
    <row r="6745" spans="1:18" x14ac:dyDescent="0.2">
      <c r="A6745" s="1147"/>
      <c r="R6745" s="1107"/>
    </row>
    <row r="6746" spans="1:18" x14ac:dyDescent="0.2">
      <c r="A6746" s="1147"/>
      <c r="R6746" s="1107"/>
    </row>
    <row r="6747" spans="1:18" x14ac:dyDescent="0.2">
      <c r="A6747" s="1147"/>
      <c r="R6747" s="1107"/>
    </row>
    <row r="6748" spans="1:18" x14ac:dyDescent="0.2">
      <c r="A6748" s="1147"/>
      <c r="R6748" s="1107"/>
    </row>
    <row r="6749" spans="1:18" x14ac:dyDescent="0.2">
      <c r="A6749" s="1147"/>
      <c r="R6749" s="1107"/>
    </row>
    <row r="6750" spans="1:18" x14ac:dyDescent="0.2">
      <c r="A6750" s="1147"/>
      <c r="R6750" s="1107"/>
    </row>
    <row r="6751" spans="1:18" x14ac:dyDescent="0.2">
      <c r="A6751" s="1147"/>
      <c r="R6751" s="1107"/>
    </row>
    <row r="6752" spans="1:18" x14ac:dyDescent="0.2">
      <c r="A6752" s="1147"/>
      <c r="R6752" s="1107"/>
    </row>
    <row r="6753" spans="1:18" x14ac:dyDescent="0.2">
      <c r="A6753" s="1147"/>
      <c r="R6753" s="1107"/>
    </row>
    <row r="6754" spans="1:18" x14ac:dyDescent="0.2">
      <c r="A6754" s="1147"/>
      <c r="R6754" s="1107"/>
    </row>
    <row r="6755" spans="1:18" x14ac:dyDescent="0.2">
      <c r="A6755" s="1147"/>
      <c r="R6755" s="1107"/>
    </row>
    <row r="6756" spans="1:18" x14ac:dyDescent="0.2">
      <c r="A6756" s="1147"/>
      <c r="R6756" s="1107"/>
    </row>
    <row r="6757" spans="1:18" x14ac:dyDescent="0.2">
      <c r="A6757" s="1147"/>
      <c r="R6757" s="1107"/>
    </row>
    <row r="6758" spans="1:18" x14ac:dyDescent="0.2">
      <c r="A6758" s="1147"/>
      <c r="R6758" s="1107"/>
    </row>
    <row r="6759" spans="1:18" x14ac:dyDescent="0.2">
      <c r="A6759" s="1147"/>
      <c r="R6759" s="1107"/>
    </row>
    <row r="6760" spans="1:18" x14ac:dyDescent="0.2">
      <c r="A6760" s="1147"/>
      <c r="R6760" s="1107"/>
    </row>
    <row r="6761" spans="1:18" x14ac:dyDescent="0.2">
      <c r="A6761" s="1147"/>
      <c r="R6761" s="1107"/>
    </row>
    <row r="6762" spans="1:18" x14ac:dyDescent="0.2">
      <c r="A6762" s="1147"/>
      <c r="R6762" s="1107"/>
    </row>
    <row r="6763" spans="1:18" x14ac:dyDescent="0.2">
      <c r="A6763" s="1147"/>
      <c r="R6763" s="1107"/>
    </row>
    <row r="6764" spans="1:18" x14ac:dyDescent="0.2">
      <c r="A6764" s="1147"/>
      <c r="R6764" s="1107"/>
    </row>
    <row r="6765" spans="1:18" x14ac:dyDescent="0.2">
      <c r="A6765" s="1147"/>
      <c r="R6765" s="1107"/>
    </row>
    <row r="6766" spans="1:18" x14ac:dyDescent="0.2">
      <c r="A6766" s="1147"/>
      <c r="R6766" s="1107"/>
    </row>
    <row r="6767" spans="1:18" x14ac:dyDescent="0.2">
      <c r="A6767" s="1147"/>
      <c r="R6767" s="1107"/>
    </row>
    <row r="6768" spans="1:18" x14ac:dyDescent="0.2">
      <c r="A6768" s="1147"/>
      <c r="R6768" s="1107"/>
    </row>
    <row r="6769" spans="1:18" x14ac:dyDescent="0.2">
      <c r="A6769" s="1147"/>
      <c r="R6769" s="1107"/>
    </row>
    <row r="6770" spans="1:18" x14ac:dyDescent="0.2">
      <c r="A6770" s="1147"/>
      <c r="R6770" s="1107"/>
    </row>
    <row r="6771" spans="1:18" x14ac:dyDescent="0.2">
      <c r="A6771" s="1147"/>
      <c r="R6771" s="1107"/>
    </row>
    <row r="6772" spans="1:18" x14ac:dyDescent="0.2">
      <c r="A6772" s="1147"/>
      <c r="R6772" s="1107"/>
    </row>
    <row r="6773" spans="1:18" x14ac:dyDescent="0.2">
      <c r="A6773" s="1147"/>
      <c r="R6773" s="1107"/>
    </row>
    <row r="6774" spans="1:18" x14ac:dyDescent="0.2">
      <c r="A6774" s="1147"/>
      <c r="R6774" s="1107"/>
    </row>
    <row r="6775" spans="1:18" x14ac:dyDescent="0.2">
      <c r="A6775" s="1147"/>
      <c r="R6775" s="1107"/>
    </row>
    <row r="6776" spans="1:18" x14ac:dyDescent="0.2">
      <c r="A6776" s="1147"/>
      <c r="R6776" s="1107"/>
    </row>
    <row r="6777" spans="1:18" x14ac:dyDescent="0.2">
      <c r="A6777" s="1147"/>
      <c r="R6777" s="1107"/>
    </row>
    <row r="6778" spans="1:18" x14ac:dyDescent="0.2">
      <c r="A6778" s="1147"/>
      <c r="R6778" s="1107"/>
    </row>
    <row r="6779" spans="1:18" x14ac:dyDescent="0.2">
      <c r="A6779" s="1147"/>
      <c r="R6779" s="1107"/>
    </row>
    <row r="6780" spans="1:18" x14ac:dyDescent="0.2">
      <c r="A6780" s="1147"/>
      <c r="R6780" s="1107"/>
    </row>
    <row r="6781" spans="1:18" x14ac:dyDescent="0.2">
      <c r="A6781" s="1147"/>
      <c r="R6781" s="1107"/>
    </row>
    <row r="6782" spans="1:18" x14ac:dyDescent="0.2">
      <c r="A6782" s="1147"/>
      <c r="R6782" s="1107"/>
    </row>
    <row r="6783" spans="1:18" x14ac:dyDescent="0.2">
      <c r="A6783" s="1147"/>
      <c r="R6783" s="1107"/>
    </row>
    <row r="6784" spans="1:18" x14ac:dyDescent="0.2">
      <c r="A6784" s="1147"/>
      <c r="R6784" s="1107"/>
    </row>
    <row r="6785" spans="1:18" x14ac:dyDescent="0.2">
      <c r="A6785" s="1147"/>
      <c r="R6785" s="1107"/>
    </row>
    <row r="6786" spans="1:18" x14ac:dyDescent="0.2">
      <c r="A6786" s="1147"/>
      <c r="R6786" s="1107"/>
    </row>
    <row r="6787" spans="1:18" x14ac:dyDescent="0.2">
      <c r="A6787" s="1147"/>
      <c r="R6787" s="1107"/>
    </row>
    <row r="6788" spans="1:18" x14ac:dyDescent="0.2">
      <c r="A6788" s="1147"/>
      <c r="R6788" s="1107"/>
    </row>
    <row r="6789" spans="1:18" x14ac:dyDescent="0.2">
      <c r="A6789" s="1147"/>
      <c r="R6789" s="1107"/>
    </row>
    <row r="6790" spans="1:18" x14ac:dyDescent="0.2">
      <c r="A6790" s="1147"/>
      <c r="R6790" s="1107"/>
    </row>
    <row r="6791" spans="1:18" x14ac:dyDescent="0.2">
      <c r="A6791" s="1147"/>
      <c r="R6791" s="1107"/>
    </row>
    <row r="6792" spans="1:18" x14ac:dyDescent="0.2">
      <c r="A6792" s="1147"/>
      <c r="R6792" s="1107"/>
    </row>
    <row r="6793" spans="1:18" x14ac:dyDescent="0.2">
      <c r="A6793" s="1147"/>
      <c r="R6793" s="1107"/>
    </row>
    <row r="6794" spans="1:18" x14ac:dyDescent="0.2">
      <c r="A6794" s="1147"/>
      <c r="R6794" s="1107"/>
    </row>
    <row r="6795" spans="1:18" x14ac:dyDescent="0.2">
      <c r="A6795" s="1147"/>
      <c r="R6795" s="1107"/>
    </row>
    <row r="6796" spans="1:18" x14ac:dyDescent="0.2">
      <c r="A6796" s="1147"/>
      <c r="R6796" s="1107"/>
    </row>
    <row r="6797" spans="1:18" x14ac:dyDescent="0.2">
      <c r="A6797" s="1147"/>
      <c r="R6797" s="1107"/>
    </row>
    <row r="6798" spans="1:18" x14ac:dyDescent="0.2">
      <c r="A6798" s="1147"/>
      <c r="R6798" s="1107"/>
    </row>
    <row r="6799" spans="1:18" x14ac:dyDescent="0.2">
      <c r="A6799" s="1147"/>
      <c r="R6799" s="1107"/>
    </row>
    <row r="6800" spans="1:18" x14ac:dyDescent="0.2">
      <c r="A6800" s="1147"/>
      <c r="R6800" s="1107"/>
    </row>
    <row r="6801" spans="1:18" x14ac:dyDescent="0.2">
      <c r="A6801" s="1147"/>
      <c r="R6801" s="1107"/>
    </row>
    <row r="6802" spans="1:18" x14ac:dyDescent="0.2">
      <c r="A6802" s="1147"/>
      <c r="R6802" s="1107"/>
    </row>
    <row r="6803" spans="1:18" x14ac:dyDescent="0.2">
      <c r="A6803" s="1147"/>
      <c r="R6803" s="1107"/>
    </row>
    <row r="6804" spans="1:18" x14ac:dyDescent="0.2">
      <c r="A6804" s="1147"/>
      <c r="R6804" s="1107"/>
    </row>
    <row r="6805" spans="1:18" x14ac:dyDescent="0.2">
      <c r="A6805" s="1147"/>
      <c r="R6805" s="1107"/>
    </row>
    <row r="6806" spans="1:18" x14ac:dyDescent="0.2">
      <c r="A6806" s="1147"/>
      <c r="R6806" s="1107"/>
    </row>
    <row r="6807" spans="1:18" x14ac:dyDescent="0.2">
      <c r="A6807" s="1147"/>
      <c r="R6807" s="1107"/>
    </row>
    <row r="6808" spans="1:18" x14ac:dyDescent="0.2">
      <c r="A6808" s="1147"/>
      <c r="R6808" s="1107"/>
    </row>
    <row r="6809" spans="1:18" x14ac:dyDescent="0.2">
      <c r="A6809" s="1147"/>
      <c r="R6809" s="1107"/>
    </row>
    <row r="6810" spans="1:18" x14ac:dyDescent="0.2">
      <c r="A6810" s="1147"/>
      <c r="R6810" s="1107"/>
    </row>
    <row r="6811" spans="1:18" x14ac:dyDescent="0.2">
      <c r="A6811" s="1147"/>
      <c r="R6811" s="1107"/>
    </row>
    <row r="6812" spans="1:18" x14ac:dyDescent="0.2">
      <c r="A6812" s="1147"/>
      <c r="R6812" s="1107"/>
    </row>
    <row r="6813" spans="1:18" x14ac:dyDescent="0.2">
      <c r="A6813" s="1147"/>
      <c r="R6813" s="1107"/>
    </row>
    <row r="6814" spans="1:18" x14ac:dyDescent="0.2">
      <c r="A6814" s="1147"/>
      <c r="R6814" s="1107"/>
    </row>
    <row r="6815" spans="1:18" x14ac:dyDescent="0.2">
      <c r="A6815" s="1147"/>
      <c r="R6815" s="1107"/>
    </row>
    <row r="6816" spans="1:18" x14ac:dyDescent="0.2">
      <c r="A6816" s="1147"/>
      <c r="R6816" s="1107"/>
    </row>
    <row r="6817" spans="1:18" x14ac:dyDescent="0.2">
      <c r="A6817" s="1147"/>
      <c r="R6817" s="1107"/>
    </row>
    <row r="6818" spans="1:18" x14ac:dyDescent="0.2">
      <c r="A6818" s="1147"/>
      <c r="R6818" s="1107"/>
    </row>
    <row r="6819" spans="1:18" x14ac:dyDescent="0.2">
      <c r="A6819" s="1147"/>
      <c r="R6819" s="1107"/>
    </row>
    <row r="6820" spans="1:18" x14ac:dyDescent="0.2">
      <c r="A6820" s="1147"/>
      <c r="R6820" s="1107"/>
    </row>
    <row r="6821" spans="1:18" x14ac:dyDescent="0.2">
      <c r="A6821" s="1147"/>
      <c r="R6821" s="1107"/>
    </row>
    <row r="6822" spans="1:18" x14ac:dyDescent="0.2">
      <c r="A6822" s="1147"/>
      <c r="R6822" s="1107"/>
    </row>
    <row r="6823" spans="1:18" x14ac:dyDescent="0.2">
      <c r="A6823" s="1147"/>
      <c r="R6823" s="1107"/>
    </row>
    <row r="6824" spans="1:18" x14ac:dyDescent="0.2">
      <c r="A6824" s="1147"/>
      <c r="R6824" s="1107"/>
    </row>
    <row r="6825" spans="1:18" x14ac:dyDescent="0.2">
      <c r="A6825" s="1147"/>
      <c r="R6825" s="1107"/>
    </row>
    <row r="6826" spans="1:18" x14ac:dyDescent="0.2">
      <c r="A6826" s="1147"/>
      <c r="R6826" s="1107"/>
    </row>
    <row r="6827" spans="1:18" x14ac:dyDescent="0.2">
      <c r="A6827" s="1147"/>
      <c r="R6827" s="1107"/>
    </row>
    <row r="6828" spans="1:18" x14ac:dyDescent="0.2">
      <c r="A6828" s="1147"/>
      <c r="R6828" s="1107"/>
    </row>
    <row r="6829" spans="1:18" x14ac:dyDescent="0.2">
      <c r="A6829" s="1147"/>
      <c r="R6829" s="1107"/>
    </row>
    <row r="6830" spans="1:18" x14ac:dyDescent="0.2">
      <c r="A6830" s="1147"/>
      <c r="R6830" s="1107"/>
    </row>
    <row r="6831" spans="1:18" x14ac:dyDescent="0.2">
      <c r="A6831" s="1147"/>
      <c r="R6831" s="1107"/>
    </row>
    <row r="6832" spans="1:18" x14ac:dyDescent="0.2">
      <c r="A6832" s="1147"/>
      <c r="R6832" s="1107"/>
    </row>
    <row r="6833" spans="1:18" x14ac:dyDescent="0.2">
      <c r="A6833" s="1147"/>
      <c r="R6833" s="1107"/>
    </row>
    <row r="6834" spans="1:18" x14ac:dyDescent="0.2">
      <c r="A6834" s="1147"/>
      <c r="R6834" s="1107"/>
    </row>
    <row r="6835" spans="1:18" x14ac:dyDescent="0.2">
      <c r="A6835" s="1147"/>
      <c r="R6835" s="1107"/>
    </row>
    <row r="6836" spans="1:18" x14ac:dyDescent="0.2">
      <c r="A6836" s="1147"/>
      <c r="R6836" s="1107"/>
    </row>
    <row r="6837" spans="1:18" x14ac:dyDescent="0.2">
      <c r="A6837" s="1147"/>
      <c r="R6837" s="1107"/>
    </row>
    <row r="6838" spans="1:18" x14ac:dyDescent="0.2">
      <c r="A6838" s="1147"/>
      <c r="R6838" s="1107"/>
    </row>
    <row r="6839" spans="1:18" x14ac:dyDescent="0.2">
      <c r="A6839" s="1147"/>
      <c r="R6839" s="1107"/>
    </row>
    <row r="6840" spans="1:18" x14ac:dyDescent="0.2">
      <c r="A6840" s="1147"/>
      <c r="R6840" s="1107"/>
    </row>
    <row r="6841" spans="1:18" x14ac:dyDescent="0.2">
      <c r="A6841" s="1147"/>
      <c r="R6841" s="1107"/>
    </row>
    <row r="6842" spans="1:18" x14ac:dyDescent="0.2">
      <c r="A6842" s="1147"/>
      <c r="R6842" s="1107"/>
    </row>
    <row r="6843" spans="1:18" x14ac:dyDescent="0.2">
      <c r="A6843" s="1147"/>
      <c r="R6843" s="1107"/>
    </row>
    <row r="6844" spans="1:18" x14ac:dyDescent="0.2">
      <c r="A6844" s="1147"/>
      <c r="R6844" s="1107"/>
    </row>
    <row r="6845" spans="1:18" x14ac:dyDescent="0.2">
      <c r="A6845" s="1147"/>
      <c r="R6845" s="1107"/>
    </row>
    <row r="6846" spans="1:18" x14ac:dyDescent="0.2">
      <c r="A6846" s="1147"/>
      <c r="R6846" s="1107"/>
    </row>
    <row r="6847" spans="1:18" x14ac:dyDescent="0.2">
      <c r="A6847" s="1147"/>
      <c r="R6847" s="1107"/>
    </row>
    <row r="6848" spans="1:18" x14ac:dyDescent="0.2">
      <c r="A6848" s="1147"/>
      <c r="R6848" s="1107"/>
    </row>
    <row r="6849" spans="1:18" x14ac:dyDescent="0.2">
      <c r="A6849" s="1147"/>
      <c r="R6849" s="1107"/>
    </row>
    <row r="6850" spans="1:18" x14ac:dyDescent="0.2">
      <c r="A6850" s="1147"/>
      <c r="R6850" s="1107"/>
    </row>
    <row r="6851" spans="1:18" x14ac:dyDescent="0.2">
      <c r="A6851" s="1147"/>
      <c r="R6851" s="1107"/>
    </row>
    <row r="6852" spans="1:18" x14ac:dyDescent="0.2">
      <c r="A6852" s="1147"/>
      <c r="R6852" s="1107"/>
    </row>
    <row r="6853" spans="1:18" x14ac:dyDescent="0.2">
      <c r="A6853" s="1147"/>
      <c r="R6853" s="1107"/>
    </row>
    <row r="6854" spans="1:18" x14ac:dyDescent="0.2">
      <c r="A6854" s="1147"/>
      <c r="R6854" s="1107"/>
    </row>
    <row r="6855" spans="1:18" x14ac:dyDescent="0.2">
      <c r="A6855" s="1147"/>
      <c r="R6855" s="1107"/>
    </row>
    <row r="6856" spans="1:18" x14ac:dyDescent="0.2">
      <c r="A6856" s="1147"/>
      <c r="R6856" s="1107"/>
    </row>
    <row r="6857" spans="1:18" x14ac:dyDescent="0.2">
      <c r="A6857" s="1147"/>
      <c r="R6857" s="1107"/>
    </row>
    <row r="6858" spans="1:18" x14ac:dyDescent="0.2">
      <c r="A6858" s="1147"/>
      <c r="R6858" s="1107"/>
    </row>
    <row r="6859" spans="1:18" x14ac:dyDescent="0.2">
      <c r="A6859" s="1147"/>
      <c r="R6859" s="1107"/>
    </row>
    <row r="6860" spans="1:18" x14ac:dyDescent="0.2">
      <c r="A6860" s="1147"/>
      <c r="R6860" s="1107"/>
    </row>
    <row r="6861" spans="1:18" x14ac:dyDescent="0.2">
      <c r="A6861" s="1147"/>
      <c r="R6861" s="1107"/>
    </row>
    <row r="6862" spans="1:18" x14ac:dyDescent="0.2">
      <c r="A6862" s="1147"/>
      <c r="R6862" s="1107"/>
    </row>
    <row r="6863" spans="1:18" x14ac:dyDescent="0.2">
      <c r="A6863" s="1147"/>
      <c r="R6863" s="1107"/>
    </row>
    <row r="6864" spans="1:18" x14ac:dyDescent="0.2">
      <c r="A6864" s="1147"/>
      <c r="R6864" s="1107"/>
    </row>
    <row r="6865" spans="1:18" x14ac:dyDescent="0.2">
      <c r="A6865" s="1147"/>
      <c r="R6865" s="1107"/>
    </row>
    <row r="6866" spans="1:18" x14ac:dyDescent="0.2">
      <c r="A6866" s="1147"/>
      <c r="R6866" s="1107"/>
    </row>
    <row r="6867" spans="1:18" x14ac:dyDescent="0.2">
      <c r="A6867" s="1147"/>
      <c r="R6867" s="1107"/>
    </row>
    <row r="6868" spans="1:18" x14ac:dyDescent="0.2">
      <c r="A6868" s="1147"/>
      <c r="R6868" s="1107"/>
    </row>
    <row r="6869" spans="1:18" x14ac:dyDescent="0.2">
      <c r="A6869" s="1147"/>
      <c r="R6869" s="1107"/>
    </row>
    <row r="6870" spans="1:18" x14ac:dyDescent="0.2">
      <c r="A6870" s="1147"/>
      <c r="R6870" s="1107"/>
    </row>
    <row r="6871" spans="1:18" x14ac:dyDescent="0.2">
      <c r="A6871" s="1147"/>
      <c r="R6871" s="1107"/>
    </row>
    <row r="6872" spans="1:18" x14ac:dyDescent="0.2">
      <c r="A6872" s="1147"/>
      <c r="R6872" s="1107"/>
    </row>
    <row r="6873" spans="1:18" x14ac:dyDescent="0.2">
      <c r="A6873" s="1147"/>
      <c r="R6873" s="1107"/>
    </row>
    <row r="6874" spans="1:18" x14ac:dyDescent="0.2">
      <c r="A6874" s="1147"/>
      <c r="R6874" s="1107"/>
    </row>
    <row r="6875" spans="1:18" x14ac:dyDescent="0.2">
      <c r="A6875" s="1147"/>
      <c r="R6875" s="1107"/>
    </row>
    <row r="6876" spans="1:18" x14ac:dyDescent="0.2">
      <c r="A6876" s="1147"/>
      <c r="R6876" s="1107"/>
    </row>
    <row r="6877" spans="1:18" x14ac:dyDescent="0.2">
      <c r="A6877" s="1147"/>
      <c r="R6877" s="1107"/>
    </row>
    <row r="6878" spans="1:18" x14ac:dyDescent="0.2">
      <c r="A6878" s="1147"/>
      <c r="R6878" s="1107"/>
    </row>
    <row r="6879" spans="1:18" x14ac:dyDescent="0.2">
      <c r="A6879" s="1147"/>
      <c r="R6879" s="1107"/>
    </row>
    <row r="6880" spans="1:18" x14ac:dyDescent="0.2">
      <c r="A6880" s="1147"/>
      <c r="R6880" s="1107"/>
    </row>
    <row r="6881" spans="1:18" x14ac:dyDescent="0.2">
      <c r="A6881" s="1147"/>
      <c r="R6881" s="1107"/>
    </row>
    <row r="6882" spans="1:18" x14ac:dyDescent="0.2">
      <c r="A6882" s="1147"/>
      <c r="R6882" s="1107"/>
    </row>
    <row r="6883" spans="1:18" x14ac:dyDescent="0.2">
      <c r="A6883" s="1147"/>
      <c r="R6883" s="1107"/>
    </row>
    <row r="6884" spans="1:18" x14ac:dyDescent="0.2">
      <c r="A6884" s="1147"/>
      <c r="R6884" s="1107"/>
    </row>
    <row r="6885" spans="1:18" x14ac:dyDescent="0.2">
      <c r="A6885" s="1147"/>
      <c r="R6885" s="1107"/>
    </row>
    <row r="6886" spans="1:18" x14ac:dyDescent="0.2">
      <c r="A6886" s="1147"/>
      <c r="R6886" s="1107"/>
    </row>
    <row r="6887" spans="1:18" x14ac:dyDescent="0.2">
      <c r="A6887" s="1147"/>
      <c r="R6887" s="1107"/>
    </row>
    <row r="6888" spans="1:18" x14ac:dyDescent="0.2">
      <c r="A6888" s="1147"/>
      <c r="R6888" s="1107"/>
    </row>
    <row r="6889" spans="1:18" x14ac:dyDescent="0.2">
      <c r="A6889" s="1147"/>
      <c r="R6889" s="1107"/>
    </row>
    <row r="6890" spans="1:18" x14ac:dyDescent="0.2">
      <c r="A6890" s="1147"/>
      <c r="R6890" s="1107"/>
    </row>
    <row r="6891" spans="1:18" x14ac:dyDescent="0.2">
      <c r="A6891" s="1147"/>
      <c r="R6891" s="1107"/>
    </row>
    <row r="6892" spans="1:18" x14ac:dyDescent="0.2">
      <c r="A6892" s="1147"/>
      <c r="R6892" s="1107"/>
    </row>
    <row r="6893" spans="1:18" x14ac:dyDescent="0.2">
      <c r="A6893" s="1147"/>
      <c r="R6893" s="1107"/>
    </row>
    <row r="6894" spans="1:18" x14ac:dyDescent="0.2">
      <c r="A6894" s="1147"/>
      <c r="R6894" s="1107"/>
    </row>
    <row r="6895" spans="1:18" x14ac:dyDescent="0.2">
      <c r="A6895" s="1147"/>
      <c r="R6895" s="1107"/>
    </row>
    <row r="6896" spans="1:18" x14ac:dyDescent="0.2">
      <c r="A6896" s="1147"/>
      <c r="R6896" s="1107"/>
    </row>
    <row r="6897" spans="1:18" x14ac:dyDescent="0.2">
      <c r="A6897" s="1147"/>
      <c r="R6897" s="1107"/>
    </row>
    <row r="6898" spans="1:18" x14ac:dyDescent="0.2">
      <c r="A6898" s="1147"/>
      <c r="R6898" s="1107"/>
    </row>
    <row r="6899" spans="1:18" x14ac:dyDescent="0.2">
      <c r="A6899" s="1147"/>
      <c r="R6899" s="1107"/>
    </row>
    <row r="6900" spans="1:18" x14ac:dyDescent="0.2">
      <c r="A6900" s="1147"/>
      <c r="R6900" s="1107"/>
    </row>
    <row r="6901" spans="1:18" x14ac:dyDescent="0.2">
      <c r="A6901" s="1147"/>
      <c r="R6901" s="1107"/>
    </row>
    <row r="6902" spans="1:18" x14ac:dyDescent="0.2">
      <c r="A6902" s="1147"/>
      <c r="R6902" s="1107"/>
    </row>
    <row r="6903" spans="1:18" x14ac:dyDescent="0.2">
      <c r="A6903" s="1147"/>
      <c r="R6903" s="1107"/>
    </row>
    <row r="6904" spans="1:18" x14ac:dyDescent="0.2">
      <c r="A6904" s="1147"/>
      <c r="R6904" s="1107"/>
    </row>
    <row r="6905" spans="1:18" x14ac:dyDescent="0.2">
      <c r="A6905" s="1147"/>
      <c r="R6905" s="1107"/>
    </row>
    <row r="6906" spans="1:18" x14ac:dyDescent="0.2">
      <c r="A6906" s="1147"/>
      <c r="R6906" s="1107"/>
    </row>
    <row r="6907" spans="1:18" x14ac:dyDescent="0.2">
      <c r="A6907" s="1147"/>
      <c r="R6907" s="1107"/>
    </row>
    <row r="6908" spans="1:18" x14ac:dyDescent="0.2">
      <c r="A6908" s="1147"/>
      <c r="R6908" s="1107"/>
    </row>
    <row r="6909" spans="1:18" x14ac:dyDescent="0.2">
      <c r="A6909" s="1147"/>
      <c r="R6909" s="1107"/>
    </row>
    <row r="6910" spans="1:18" x14ac:dyDescent="0.2">
      <c r="A6910" s="1147"/>
      <c r="R6910" s="1107"/>
    </row>
    <row r="6911" spans="1:18" x14ac:dyDescent="0.2">
      <c r="A6911" s="1147"/>
      <c r="R6911" s="1107"/>
    </row>
    <row r="6912" spans="1:18" x14ac:dyDescent="0.2">
      <c r="A6912" s="1147"/>
      <c r="R6912" s="1107"/>
    </row>
    <row r="6913" spans="1:18" x14ac:dyDescent="0.2">
      <c r="A6913" s="1147"/>
      <c r="R6913" s="1107"/>
    </row>
    <row r="6914" spans="1:18" x14ac:dyDescent="0.2">
      <c r="A6914" s="1147"/>
      <c r="R6914" s="1107"/>
    </row>
    <row r="6915" spans="1:18" x14ac:dyDescent="0.2">
      <c r="A6915" s="1147"/>
      <c r="R6915" s="1107"/>
    </row>
    <row r="6916" spans="1:18" x14ac:dyDescent="0.2">
      <c r="A6916" s="1147"/>
      <c r="R6916" s="1107"/>
    </row>
    <row r="6917" spans="1:18" x14ac:dyDescent="0.2">
      <c r="A6917" s="1147"/>
      <c r="R6917" s="1107"/>
    </row>
    <row r="6918" spans="1:18" x14ac:dyDescent="0.2">
      <c r="A6918" s="1147"/>
      <c r="R6918" s="1107"/>
    </row>
    <row r="6919" spans="1:18" x14ac:dyDescent="0.2">
      <c r="A6919" s="1147"/>
      <c r="R6919" s="1107"/>
    </row>
    <row r="6920" spans="1:18" x14ac:dyDescent="0.2">
      <c r="A6920" s="1147"/>
      <c r="R6920" s="1107"/>
    </row>
    <row r="6921" spans="1:18" x14ac:dyDescent="0.2">
      <c r="A6921" s="1147"/>
      <c r="R6921" s="1107"/>
    </row>
    <row r="6922" spans="1:18" x14ac:dyDescent="0.2">
      <c r="A6922" s="1147"/>
      <c r="R6922" s="1107"/>
    </row>
    <row r="6923" spans="1:18" x14ac:dyDescent="0.2">
      <c r="A6923" s="1147"/>
      <c r="R6923" s="1107"/>
    </row>
    <row r="6924" spans="1:18" x14ac:dyDescent="0.2">
      <c r="A6924" s="1147"/>
      <c r="R6924" s="1107"/>
    </row>
    <row r="6925" spans="1:18" x14ac:dyDescent="0.2">
      <c r="A6925" s="1147"/>
      <c r="R6925" s="1107"/>
    </row>
    <row r="6926" spans="1:18" x14ac:dyDescent="0.2">
      <c r="A6926" s="1147"/>
      <c r="R6926" s="1107"/>
    </row>
    <row r="6927" spans="1:18" x14ac:dyDescent="0.2">
      <c r="A6927" s="1147"/>
      <c r="R6927" s="1107"/>
    </row>
    <row r="6928" spans="1:18" x14ac:dyDescent="0.2">
      <c r="A6928" s="1147"/>
      <c r="R6928" s="1107"/>
    </row>
    <row r="6929" spans="1:18" x14ac:dyDescent="0.2">
      <c r="A6929" s="1147"/>
      <c r="R6929" s="1107"/>
    </row>
    <row r="6930" spans="1:18" x14ac:dyDescent="0.2">
      <c r="A6930" s="1147"/>
      <c r="R6930" s="1107"/>
    </row>
    <row r="6931" spans="1:18" x14ac:dyDescent="0.2">
      <c r="A6931" s="1147"/>
      <c r="R6931" s="1107"/>
    </row>
    <row r="6932" spans="1:18" x14ac:dyDescent="0.2">
      <c r="A6932" s="1147"/>
      <c r="R6932" s="1107"/>
    </row>
    <row r="6933" spans="1:18" x14ac:dyDescent="0.2">
      <c r="A6933" s="1147"/>
      <c r="R6933" s="1107"/>
    </row>
    <row r="6934" spans="1:18" x14ac:dyDescent="0.2">
      <c r="A6934" s="1147"/>
      <c r="R6934" s="1107"/>
    </row>
    <row r="6935" spans="1:18" x14ac:dyDescent="0.2">
      <c r="A6935" s="1147"/>
      <c r="R6935" s="1107"/>
    </row>
    <row r="6936" spans="1:18" x14ac:dyDescent="0.2">
      <c r="A6936" s="1147"/>
      <c r="R6936" s="1107"/>
    </row>
    <row r="6937" spans="1:18" x14ac:dyDescent="0.2">
      <c r="A6937" s="1147"/>
      <c r="R6937" s="1107"/>
    </row>
    <row r="6938" spans="1:18" x14ac:dyDescent="0.2">
      <c r="A6938" s="1147"/>
      <c r="R6938" s="1107"/>
    </row>
    <row r="6939" spans="1:18" x14ac:dyDescent="0.2">
      <c r="A6939" s="1147"/>
      <c r="R6939" s="1107"/>
    </row>
    <row r="6940" spans="1:18" x14ac:dyDescent="0.2">
      <c r="A6940" s="1147"/>
      <c r="R6940" s="1107"/>
    </row>
    <row r="6941" spans="1:18" x14ac:dyDescent="0.2">
      <c r="A6941" s="1147"/>
      <c r="R6941" s="1107"/>
    </row>
    <row r="6942" spans="1:18" x14ac:dyDescent="0.2">
      <c r="A6942" s="1147"/>
      <c r="R6942" s="1107"/>
    </row>
    <row r="6943" spans="1:18" x14ac:dyDescent="0.2">
      <c r="A6943" s="1147"/>
      <c r="R6943" s="1107"/>
    </row>
    <row r="6944" spans="1:18" x14ac:dyDescent="0.2">
      <c r="A6944" s="1147"/>
      <c r="R6944" s="1107"/>
    </row>
    <row r="6945" spans="1:18" x14ac:dyDescent="0.2">
      <c r="A6945" s="1147"/>
      <c r="R6945" s="1107"/>
    </row>
    <row r="6946" spans="1:18" x14ac:dyDescent="0.2">
      <c r="A6946" s="1147"/>
      <c r="R6946" s="1107"/>
    </row>
    <row r="6947" spans="1:18" x14ac:dyDescent="0.2">
      <c r="A6947" s="1147"/>
      <c r="R6947" s="1107"/>
    </row>
    <row r="6948" spans="1:18" x14ac:dyDescent="0.2">
      <c r="A6948" s="1147"/>
      <c r="R6948" s="1107"/>
    </row>
    <row r="6949" spans="1:18" x14ac:dyDescent="0.2">
      <c r="A6949" s="1147"/>
      <c r="R6949" s="1107"/>
    </row>
    <row r="6950" spans="1:18" x14ac:dyDescent="0.2">
      <c r="A6950" s="1147"/>
      <c r="R6950" s="1107"/>
    </row>
    <row r="6951" spans="1:18" x14ac:dyDescent="0.2">
      <c r="A6951" s="1147"/>
      <c r="R6951" s="1107"/>
    </row>
    <row r="6952" spans="1:18" x14ac:dyDescent="0.2">
      <c r="A6952" s="1147"/>
      <c r="R6952" s="1107"/>
    </row>
    <row r="6953" spans="1:18" x14ac:dyDescent="0.2">
      <c r="A6953" s="1147"/>
      <c r="R6953" s="1107"/>
    </row>
    <row r="6954" spans="1:18" x14ac:dyDescent="0.2">
      <c r="A6954" s="1147"/>
      <c r="R6954" s="1107"/>
    </row>
    <row r="6955" spans="1:18" x14ac:dyDescent="0.2">
      <c r="A6955" s="1147"/>
      <c r="R6955" s="1107"/>
    </row>
    <row r="6956" spans="1:18" x14ac:dyDescent="0.2">
      <c r="A6956" s="1147"/>
      <c r="R6956" s="1107"/>
    </row>
    <row r="6957" spans="1:18" x14ac:dyDescent="0.2">
      <c r="A6957" s="1147"/>
      <c r="R6957" s="1107"/>
    </row>
    <row r="6958" spans="1:18" x14ac:dyDescent="0.2">
      <c r="A6958" s="1147"/>
      <c r="R6958" s="1107"/>
    </row>
    <row r="6959" spans="1:18" x14ac:dyDescent="0.2">
      <c r="A6959" s="1147"/>
      <c r="R6959" s="1107"/>
    </row>
    <row r="6960" spans="1:18" x14ac:dyDescent="0.2">
      <c r="A6960" s="1147"/>
      <c r="R6960" s="1107"/>
    </row>
    <row r="6961" spans="1:18" x14ac:dyDescent="0.2">
      <c r="A6961" s="1147"/>
      <c r="R6961" s="1107"/>
    </row>
    <row r="6962" spans="1:18" x14ac:dyDescent="0.2">
      <c r="A6962" s="1147"/>
      <c r="R6962" s="1107"/>
    </row>
    <row r="6963" spans="1:18" x14ac:dyDescent="0.2">
      <c r="A6963" s="1147"/>
      <c r="R6963" s="1107"/>
    </row>
    <row r="6964" spans="1:18" x14ac:dyDescent="0.2">
      <c r="A6964" s="1147"/>
      <c r="R6964" s="1107"/>
    </row>
    <row r="6965" spans="1:18" x14ac:dyDescent="0.2">
      <c r="A6965" s="1147"/>
      <c r="R6965" s="1107"/>
    </row>
    <row r="6966" spans="1:18" x14ac:dyDescent="0.2">
      <c r="A6966" s="1147"/>
      <c r="R6966" s="1107"/>
    </row>
    <row r="6967" spans="1:18" x14ac:dyDescent="0.2">
      <c r="A6967" s="1147"/>
      <c r="R6967" s="1107"/>
    </row>
    <row r="6968" spans="1:18" x14ac:dyDescent="0.2">
      <c r="A6968" s="1147"/>
      <c r="R6968" s="1107"/>
    </row>
    <row r="6969" spans="1:18" x14ac:dyDescent="0.2">
      <c r="A6969" s="1147"/>
      <c r="R6969" s="1107"/>
    </row>
    <row r="6970" spans="1:18" x14ac:dyDescent="0.2">
      <c r="A6970" s="1147"/>
      <c r="R6970" s="1107"/>
    </row>
    <row r="6971" spans="1:18" x14ac:dyDescent="0.2">
      <c r="A6971" s="1147"/>
      <c r="R6971" s="1107"/>
    </row>
    <row r="6972" spans="1:18" x14ac:dyDescent="0.2">
      <c r="A6972" s="1147"/>
      <c r="R6972" s="1107"/>
    </row>
    <row r="6973" spans="1:18" x14ac:dyDescent="0.2">
      <c r="A6973" s="1147"/>
      <c r="R6973" s="1107"/>
    </row>
    <row r="6974" spans="1:18" x14ac:dyDescent="0.2">
      <c r="A6974" s="1147"/>
      <c r="R6974" s="1107"/>
    </row>
    <row r="6975" spans="1:18" x14ac:dyDescent="0.2">
      <c r="A6975" s="1147"/>
      <c r="R6975" s="1107"/>
    </row>
    <row r="6976" spans="1:18" x14ac:dyDescent="0.2">
      <c r="A6976" s="1147"/>
      <c r="R6976" s="1107"/>
    </row>
    <row r="6977" spans="1:18" x14ac:dyDescent="0.2">
      <c r="A6977" s="1147"/>
      <c r="R6977" s="1107"/>
    </row>
    <row r="6978" spans="1:18" x14ac:dyDescent="0.2">
      <c r="A6978" s="1147"/>
      <c r="R6978" s="1107"/>
    </row>
    <row r="6979" spans="1:18" x14ac:dyDescent="0.2">
      <c r="A6979" s="1147"/>
      <c r="R6979" s="1107"/>
    </row>
    <row r="6980" spans="1:18" x14ac:dyDescent="0.2">
      <c r="A6980" s="1147"/>
      <c r="R6980" s="1107"/>
    </row>
    <row r="6981" spans="1:18" x14ac:dyDescent="0.2">
      <c r="A6981" s="1147"/>
      <c r="R6981" s="1107"/>
    </row>
    <row r="6982" spans="1:18" x14ac:dyDescent="0.2">
      <c r="A6982" s="1147"/>
      <c r="R6982" s="1107"/>
    </row>
    <row r="6983" spans="1:18" x14ac:dyDescent="0.2">
      <c r="A6983" s="1147"/>
      <c r="R6983" s="1107"/>
    </row>
    <row r="6984" spans="1:18" x14ac:dyDescent="0.2">
      <c r="A6984" s="1147"/>
      <c r="R6984" s="1107"/>
    </row>
    <row r="6985" spans="1:18" x14ac:dyDescent="0.2">
      <c r="A6985" s="1147"/>
      <c r="R6985" s="1107"/>
    </row>
    <row r="6986" spans="1:18" x14ac:dyDescent="0.2">
      <c r="A6986" s="1147"/>
      <c r="R6986" s="1107"/>
    </row>
    <row r="6987" spans="1:18" x14ac:dyDescent="0.2">
      <c r="A6987" s="1147"/>
      <c r="R6987" s="1107"/>
    </row>
    <row r="6988" spans="1:18" x14ac:dyDescent="0.2">
      <c r="A6988" s="1147"/>
      <c r="R6988" s="1107"/>
    </row>
    <row r="6989" spans="1:18" x14ac:dyDescent="0.2">
      <c r="A6989" s="1147"/>
      <c r="R6989" s="1107"/>
    </row>
    <row r="6990" spans="1:18" x14ac:dyDescent="0.2">
      <c r="A6990" s="1147"/>
      <c r="R6990" s="1107"/>
    </row>
    <row r="6991" spans="1:18" x14ac:dyDescent="0.2">
      <c r="A6991" s="1147"/>
      <c r="R6991" s="1107"/>
    </row>
    <row r="6992" spans="1:18" x14ac:dyDescent="0.2">
      <c r="A6992" s="1147"/>
      <c r="R6992" s="1107"/>
    </row>
    <row r="6993" spans="1:18" x14ac:dyDescent="0.2">
      <c r="A6993" s="1147"/>
      <c r="R6993" s="1107"/>
    </row>
    <row r="6994" spans="1:18" x14ac:dyDescent="0.2">
      <c r="A6994" s="1147"/>
      <c r="R6994" s="1107"/>
    </row>
    <row r="6995" spans="1:18" x14ac:dyDescent="0.2">
      <c r="A6995" s="1147"/>
      <c r="R6995" s="1107"/>
    </row>
    <row r="6996" spans="1:18" x14ac:dyDescent="0.2">
      <c r="A6996" s="1147"/>
      <c r="R6996" s="1107"/>
    </row>
    <row r="6997" spans="1:18" x14ac:dyDescent="0.2">
      <c r="A6997" s="1147"/>
      <c r="R6997" s="1107"/>
    </row>
    <row r="6998" spans="1:18" x14ac:dyDescent="0.2">
      <c r="A6998" s="1147"/>
      <c r="R6998" s="1107"/>
    </row>
    <row r="6999" spans="1:18" x14ac:dyDescent="0.2">
      <c r="A6999" s="1147"/>
      <c r="R6999" s="1107"/>
    </row>
    <row r="7000" spans="1:18" x14ac:dyDescent="0.2">
      <c r="A7000" s="1147"/>
      <c r="R7000" s="1107"/>
    </row>
    <row r="7001" spans="1:18" x14ac:dyDescent="0.2">
      <c r="A7001" s="1147"/>
      <c r="R7001" s="1107"/>
    </row>
    <row r="7002" spans="1:18" x14ac:dyDescent="0.2">
      <c r="A7002" s="1147"/>
      <c r="R7002" s="1107"/>
    </row>
    <row r="7003" spans="1:18" x14ac:dyDescent="0.2">
      <c r="A7003" s="1147"/>
      <c r="R7003" s="1107"/>
    </row>
    <row r="7004" spans="1:18" x14ac:dyDescent="0.2">
      <c r="A7004" s="1147"/>
      <c r="R7004" s="1107"/>
    </row>
    <row r="7005" spans="1:18" x14ac:dyDescent="0.2">
      <c r="A7005" s="1147"/>
      <c r="R7005" s="1107"/>
    </row>
    <row r="7006" spans="1:18" x14ac:dyDescent="0.2">
      <c r="A7006" s="1147"/>
      <c r="R7006" s="1107"/>
    </row>
    <row r="7007" spans="1:18" x14ac:dyDescent="0.2">
      <c r="A7007" s="1147"/>
      <c r="R7007" s="1107"/>
    </row>
    <row r="7008" spans="1:18" x14ac:dyDescent="0.2">
      <c r="A7008" s="1147"/>
      <c r="R7008" s="1107"/>
    </row>
    <row r="7009" spans="1:18" x14ac:dyDescent="0.2">
      <c r="A7009" s="1147"/>
      <c r="R7009" s="1107"/>
    </row>
    <row r="7010" spans="1:18" x14ac:dyDescent="0.2">
      <c r="A7010" s="1147"/>
      <c r="R7010" s="1107"/>
    </row>
    <row r="7011" spans="1:18" x14ac:dyDescent="0.2">
      <c r="A7011" s="1147"/>
      <c r="R7011" s="1107"/>
    </row>
    <row r="7012" spans="1:18" x14ac:dyDescent="0.2">
      <c r="A7012" s="1147"/>
      <c r="R7012" s="1107"/>
    </row>
    <row r="7013" spans="1:18" x14ac:dyDescent="0.2">
      <c r="A7013" s="1147"/>
      <c r="R7013" s="1107"/>
    </row>
    <row r="7014" spans="1:18" x14ac:dyDescent="0.2">
      <c r="A7014" s="1147"/>
      <c r="R7014" s="1107"/>
    </row>
    <row r="7015" spans="1:18" x14ac:dyDescent="0.2">
      <c r="A7015" s="1147"/>
      <c r="R7015" s="1107"/>
    </row>
    <row r="7016" spans="1:18" x14ac:dyDescent="0.2">
      <c r="A7016" s="1147"/>
      <c r="R7016" s="1107"/>
    </row>
    <row r="7017" spans="1:18" x14ac:dyDescent="0.2">
      <c r="A7017" s="1147"/>
      <c r="R7017" s="1107"/>
    </row>
    <row r="7018" spans="1:18" x14ac:dyDescent="0.2">
      <c r="A7018" s="1147"/>
      <c r="R7018" s="1107"/>
    </row>
    <row r="7019" spans="1:18" x14ac:dyDescent="0.2">
      <c r="A7019" s="1147"/>
      <c r="R7019" s="1107"/>
    </row>
    <row r="7020" spans="1:18" x14ac:dyDescent="0.2">
      <c r="A7020" s="1147"/>
      <c r="R7020" s="1107"/>
    </row>
    <row r="7021" spans="1:18" x14ac:dyDescent="0.2">
      <c r="A7021" s="1147"/>
      <c r="R7021" s="1107"/>
    </row>
    <row r="7022" spans="1:18" x14ac:dyDescent="0.2">
      <c r="A7022" s="1147"/>
      <c r="R7022" s="1107"/>
    </row>
    <row r="7023" spans="1:18" x14ac:dyDescent="0.2">
      <c r="A7023" s="1147"/>
      <c r="R7023" s="1107"/>
    </row>
    <row r="7024" spans="1:18" x14ac:dyDescent="0.2">
      <c r="A7024" s="1147"/>
      <c r="R7024" s="1107"/>
    </row>
    <row r="7025" spans="1:18" x14ac:dyDescent="0.2">
      <c r="A7025" s="1147"/>
      <c r="R7025" s="1107"/>
    </row>
    <row r="7026" spans="1:18" x14ac:dyDescent="0.2">
      <c r="A7026" s="1147"/>
      <c r="R7026" s="1107"/>
    </row>
    <row r="7027" spans="1:18" x14ac:dyDescent="0.2">
      <c r="A7027" s="1147"/>
      <c r="R7027" s="1107"/>
    </row>
    <row r="7028" spans="1:18" x14ac:dyDescent="0.2">
      <c r="A7028" s="1147"/>
      <c r="R7028" s="1107"/>
    </row>
    <row r="7029" spans="1:18" x14ac:dyDescent="0.2">
      <c r="A7029" s="1147"/>
      <c r="R7029" s="1107"/>
    </row>
    <row r="7030" spans="1:18" x14ac:dyDescent="0.2">
      <c r="A7030" s="1147"/>
      <c r="R7030" s="1107"/>
    </row>
    <row r="7031" spans="1:18" x14ac:dyDescent="0.2">
      <c r="A7031" s="1147"/>
      <c r="R7031" s="1107"/>
    </row>
    <row r="7032" spans="1:18" x14ac:dyDescent="0.2">
      <c r="A7032" s="1147"/>
      <c r="R7032" s="1107"/>
    </row>
    <row r="7033" spans="1:18" x14ac:dyDescent="0.2">
      <c r="A7033" s="1147"/>
      <c r="R7033" s="1107"/>
    </row>
    <row r="7034" spans="1:18" x14ac:dyDescent="0.2">
      <c r="A7034" s="1147"/>
      <c r="R7034" s="1107"/>
    </row>
    <row r="7035" spans="1:18" x14ac:dyDescent="0.2">
      <c r="A7035" s="1147"/>
      <c r="R7035" s="1107"/>
    </row>
    <row r="7036" spans="1:18" x14ac:dyDescent="0.2">
      <c r="A7036" s="1147"/>
      <c r="R7036" s="1107"/>
    </row>
    <row r="7037" spans="1:18" x14ac:dyDescent="0.2">
      <c r="A7037" s="1147"/>
      <c r="R7037" s="1107"/>
    </row>
    <row r="7038" spans="1:18" x14ac:dyDescent="0.2">
      <c r="A7038" s="1147"/>
      <c r="R7038" s="1107"/>
    </row>
    <row r="7039" spans="1:18" x14ac:dyDescent="0.2">
      <c r="A7039" s="1147"/>
      <c r="R7039" s="1107"/>
    </row>
    <row r="7040" spans="1:18" x14ac:dyDescent="0.2">
      <c r="A7040" s="1147"/>
      <c r="R7040" s="1107"/>
    </row>
    <row r="7041" spans="1:18" x14ac:dyDescent="0.2">
      <c r="A7041" s="1147"/>
      <c r="R7041" s="1107"/>
    </row>
    <row r="7042" spans="1:18" x14ac:dyDescent="0.2">
      <c r="A7042" s="1147"/>
      <c r="R7042" s="1107"/>
    </row>
    <row r="7043" spans="1:18" x14ac:dyDescent="0.2">
      <c r="A7043" s="1147"/>
      <c r="R7043" s="1107"/>
    </row>
    <row r="7044" spans="1:18" x14ac:dyDescent="0.2">
      <c r="A7044" s="1147"/>
      <c r="R7044" s="1107"/>
    </row>
    <row r="7045" spans="1:18" x14ac:dyDescent="0.2">
      <c r="A7045" s="1147"/>
      <c r="R7045" s="1107"/>
    </row>
    <row r="7046" spans="1:18" x14ac:dyDescent="0.2">
      <c r="A7046" s="1147"/>
      <c r="R7046" s="1107"/>
    </row>
    <row r="7047" spans="1:18" x14ac:dyDescent="0.2">
      <c r="A7047" s="1147"/>
      <c r="R7047" s="1107"/>
    </row>
    <row r="7048" spans="1:18" x14ac:dyDescent="0.2">
      <c r="A7048" s="1147"/>
      <c r="R7048" s="1107"/>
    </row>
    <row r="7049" spans="1:18" x14ac:dyDescent="0.2">
      <c r="A7049" s="1147"/>
      <c r="R7049" s="1107"/>
    </row>
    <row r="7050" spans="1:18" x14ac:dyDescent="0.2">
      <c r="A7050" s="1147"/>
      <c r="R7050" s="1107"/>
    </row>
    <row r="7051" spans="1:18" x14ac:dyDescent="0.2">
      <c r="A7051" s="1147"/>
      <c r="R7051" s="1107"/>
    </row>
    <row r="7052" spans="1:18" x14ac:dyDescent="0.2">
      <c r="A7052" s="1147"/>
      <c r="R7052" s="1107"/>
    </row>
    <row r="7053" spans="1:18" x14ac:dyDescent="0.2">
      <c r="A7053" s="1147"/>
      <c r="R7053" s="1107"/>
    </row>
    <row r="7054" spans="1:18" x14ac:dyDescent="0.2">
      <c r="A7054" s="1147"/>
      <c r="R7054" s="1107"/>
    </row>
    <row r="7055" spans="1:18" x14ac:dyDescent="0.2">
      <c r="A7055" s="1147"/>
      <c r="R7055" s="1107"/>
    </row>
    <row r="7056" spans="1:18" x14ac:dyDescent="0.2">
      <c r="A7056" s="1147"/>
      <c r="R7056" s="1107"/>
    </row>
    <row r="7057" spans="1:18" x14ac:dyDescent="0.2">
      <c r="A7057" s="1147"/>
      <c r="R7057" s="1107"/>
    </row>
    <row r="7058" spans="1:18" x14ac:dyDescent="0.2">
      <c r="A7058" s="1147"/>
      <c r="R7058" s="1107"/>
    </row>
    <row r="7059" spans="1:18" x14ac:dyDescent="0.2">
      <c r="A7059" s="1147"/>
      <c r="R7059" s="1107"/>
    </row>
    <row r="7060" spans="1:18" x14ac:dyDescent="0.2">
      <c r="A7060" s="1147"/>
      <c r="R7060" s="1107"/>
    </row>
    <row r="7061" spans="1:18" x14ac:dyDescent="0.2">
      <c r="A7061" s="1147"/>
      <c r="R7061" s="1107"/>
    </row>
    <row r="7062" spans="1:18" x14ac:dyDescent="0.2">
      <c r="A7062" s="1147"/>
      <c r="R7062" s="1107"/>
    </row>
    <row r="7063" spans="1:18" x14ac:dyDescent="0.2">
      <c r="A7063" s="1147"/>
      <c r="R7063" s="1107"/>
    </row>
    <row r="7064" spans="1:18" x14ac:dyDescent="0.2">
      <c r="A7064" s="1147"/>
      <c r="R7064" s="1107"/>
    </row>
    <row r="7065" spans="1:18" x14ac:dyDescent="0.2">
      <c r="A7065" s="1147"/>
      <c r="R7065" s="1107"/>
    </row>
    <row r="7066" spans="1:18" x14ac:dyDescent="0.2">
      <c r="A7066" s="1147"/>
      <c r="R7066" s="1107"/>
    </row>
    <row r="7067" spans="1:18" x14ac:dyDescent="0.2">
      <c r="A7067" s="1147"/>
      <c r="R7067" s="1107"/>
    </row>
    <row r="7068" spans="1:18" x14ac:dyDescent="0.2">
      <c r="A7068" s="1147"/>
      <c r="R7068" s="1107"/>
    </row>
    <row r="7069" spans="1:18" x14ac:dyDescent="0.2">
      <c r="A7069" s="1147"/>
      <c r="R7069" s="1107"/>
    </row>
    <row r="7070" spans="1:18" x14ac:dyDescent="0.2">
      <c r="A7070" s="1147"/>
      <c r="R7070" s="1107"/>
    </row>
    <row r="7071" spans="1:18" x14ac:dyDescent="0.2">
      <c r="A7071" s="1147"/>
      <c r="R7071" s="1107"/>
    </row>
    <row r="7072" spans="1:18" x14ac:dyDescent="0.2">
      <c r="A7072" s="1147"/>
      <c r="R7072" s="1107"/>
    </row>
    <row r="7073" spans="1:18" x14ac:dyDescent="0.2">
      <c r="A7073" s="1147"/>
      <c r="R7073" s="1107"/>
    </row>
    <row r="7074" spans="1:18" x14ac:dyDescent="0.2">
      <c r="A7074" s="1147"/>
      <c r="R7074" s="1107"/>
    </row>
    <row r="7075" spans="1:18" x14ac:dyDescent="0.2">
      <c r="A7075" s="1147"/>
      <c r="R7075" s="1107"/>
    </row>
    <row r="7076" spans="1:18" x14ac:dyDescent="0.2">
      <c r="A7076" s="1147"/>
      <c r="R7076" s="1107"/>
    </row>
    <row r="7077" spans="1:18" x14ac:dyDescent="0.2">
      <c r="A7077" s="1147"/>
      <c r="R7077" s="1107"/>
    </row>
    <row r="7078" spans="1:18" x14ac:dyDescent="0.2">
      <c r="A7078" s="1147"/>
      <c r="R7078" s="1107"/>
    </row>
    <row r="7079" spans="1:18" x14ac:dyDescent="0.2">
      <c r="A7079" s="1147"/>
      <c r="R7079" s="1107"/>
    </row>
    <row r="7080" spans="1:18" x14ac:dyDescent="0.2">
      <c r="A7080" s="1147"/>
      <c r="R7080" s="1107"/>
    </row>
    <row r="7081" spans="1:18" x14ac:dyDescent="0.2">
      <c r="A7081" s="1147"/>
      <c r="R7081" s="1107"/>
    </row>
    <row r="7082" spans="1:18" x14ac:dyDescent="0.2">
      <c r="A7082" s="1147"/>
      <c r="R7082" s="1107"/>
    </row>
    <row r="7083" spans="1:18" x14ac:dyDescent="0.2">
      <c r="A7083" s="1147"/>
      <c r="R7083" s="1107"/>
    </row>
    <row r="7084" spans="1:18" x14ac:dyDescent="0.2">
      <c r="A7084" s="1147"/>
      <c r="R7084" s="1107"/>
    </row>
    <row r="7085" spans="1:18" x14ac:dyDescent="0.2">
      <c r="A7085" s="1147"/>
      <c r="R7085" s="1107"/>
    </row>
    <row r="7086" spans="1:18" x14ac:dyDescent="0.2">
      <c r="A7086" s="1147"/>
      <c r="R7086" s="1107"/>
    </row>
    <row r="7087" spans="1:18" x14ac:dyDescent="0.2">
      <c r="A7087" s="1147"/>
      <c r="R7087" s="1107"/>
    </row>
    <row r="7088" spans="1:18" x14ac:dyDescent="0.2">
      <c r="A7088" s="1147"/>
      <c r="R7088" s="1107"/>
    </row>
    <row r="7089" spans="1:18" x14ac:dyDescent="0.2">
      <c r="A7089" s="1147"/>
      <c r="R7089" s="1107"/>
    </row>
    <row r="7090" spans="1:18" x14ac:dyDescent="0.2">
      <c r="A7090" s="1147"/>
      <c r="R7090" s="1107"/>
    </row>
    <row r="7091" spans="1:18" x14ac:dyDescent="0.2">
      <c r="A7091" s="1147"/>
      <c r="R7091" s="1107"/>
    </row>
    <row r="7092" spans="1:18" x14ac:dyDescent="0.2">
      <c r="A7092" s="1147"/>
      <c r="R7092" s="1107"/>
    </row>
    <row r="7093" spans="1:18" x14ac:dyDescent="0.2">
      <c r="A7093" s="1147"/>
      <c r="R7093" s="1107"/>
    </row>
    <row r="7094" spans="1:18" x14ac:dyDescent="0.2">
      <c r="A7094" s="1147"/>
      <c r="R7094" s="1107"/>
    </row>
    <row r="7095" spans="1:18" x14ac:dyDescent="0.2">
      <c r="A7095" s="1147"/>
      <c r="R7095" s="1107"/>
    </row>
    <row r="7096" spans="1:18" x14ac:dyDescent="0.2">
      <c r="A7096" s="1147"/>
      <c r="R7096" s="1107"/>
    </row>
    <row r="7097" spans="1:18" x14ac:dyDescent="0.2">
      <c r="A7097" s="1147"/>
      <c r="R7097" s="1107"/>
    </row>
    <row r="7098" spans="1:18" x14ac:dyDescent="0.2">
      <c r="A7098" s="1147"/>
      <c r="R7098" s="1107"/>
    </row>
    <row r="7099" spans="1:18" x14ac:dyDescent="0.2">
      <c r="A7099" s="1147"/>
      <c r="R7099" s="1107"/>
    </row>
    <row r="7100" spans="1:18" x14ac:dyDescent="0.2">
      <c r="A7100" s="1147"/>
      <c r="R7100" s="1107"/>
    </row>
    <row r="7101" spans="1:18" x14ac:dyDescent="0.2">
      <c r="A7101" s="1147"/>
      <c r="R7101" s="1107"/>
    </row>
    <row r="7102" spans="1:18" x14ac:dyDescent="0.2">
      <c r="A7102" s="1147"/>
      <c r="R7102" s="1107"/>
    </row>
    <row r="7103" spans="1:18" x14ac:dyDescent="0.2">
      <c r="A7103" s="1147"/>
      <c r="R7103" s="1107"/>
    </row>
    <row r="7104" spans="1:18" x14ac:dyDescent="0.2">
      <c r="A7104" s="1147"/>
      <c r="R7104" s="1107"/>
    </row>
    <row r="7105" spans="1:18" x14ac:dyDescent="0.2">
      <c r="A7105" s="1147"/>
      <c r="R7105" s="1107"/>
    </row>
    <row r="7106" spans="1:18" x14ac:dyDescent="0.2">
      <c r="A7106" s="1147"/>
      <c r="R7106" s="1107"/>
    </row>
    <row r="7107" spans="1:18" x14ac:dyDescent="0.2">
      <c r="A7107" s="1147"/>
      <c r="R7107" s="1107"/>
    </row>
    <row r="7108" spans="1:18" x14ac:dyDescent="0.2">
      <c r="A7108" s="1147"/>
      <c r="R7108" s="1107"/>
    </row>
    <row r="7109" spans="1:18" x14ac:dyDescent="0.2">
      <c r="A7109" s="1147"/>
      <c r="R7109" s="1107"/>
    </row>
    <row r="7110" spans="1:18" x14ac:dyDescent="0.2">
      <c r="A7110" s="1147"/>
      <c r="R7110" s="1107"/>
    </row>
    <row r="7111" spans="1:18" x14ac:dyDescent="0.2">
      <c r="A7111" s="1147"/>
      <c r="R7111" s="1107"/>
    </row>
    <row r="7112" spans="1:18" x14ac:dyDescent="0.2">
      <c r="A7112" s="1147"/>
      <c r="R7112" s="1107"/>
    </row>
    <row r="7113" spans="1:18" x14ac:dyDescent="0.2">
      <c r="A7113" s="1147"/>
      <c r="R7113" s="1107"/>
    </row>
    <row r="7114" spans="1:18" x14ac:dyDescent="0.2">
      <c r="A7114" s="1147"/>
      <c r="R7114" s="1107"/>
    </row>
    <row r="7115" spans="1:18" x14ac:dyDescent="0.2">
      <c r="A7115" s="1147"/>
      <c r="R7115" s="1107"/>
    </row>
    <row r="7116" spans="1:18" x14ac:dyDescent="0.2">
      <c r="A7116" s="1147"/>
      <c r="R7116" s="1107"/>
    </row>
    <row r="7117" spans="1:18" x14ac:dyDescent="0.2">
      <c r="A7117" s="1147"/>
      <c r="R7117" s="1107"/>
    </row>
    <row r="7118" spans="1:18" x14ac:dyDescent="0.2">
      <c r="A7118" s="1147"/>
      <c r="R7118" s="1107"/>
    </row>
    <row r="7119" spans="1:18" x14ac:dyDescent="0.2">
      <c r="A7119" s="1147"/>
      <c r="R7119" s="1107"/>
    </row>
    <row r="7120" spans="1:18" x14ac:dyDescent="0.2">
      <c r="A7120" s="1147"/>
      <c r="R7120" s="1107"/>
    </row>
    <row r="7121" spans="1:18" x14ac:dyDescent="0.2">
      <c r="A7121" s="1147"/>
      <c r="R7121" s="1107"/>
    </row>
    <row r="7122" spans="1:18" x14ac:dyDescent="0.2">
      <c r="A7122" s="1147"/>
      <c r="R7122" s="1107"/>
    </row>
    <row r="7123" spans="1:18" x14ac:dyDescent="0.2">
      <c r="A7123" s="1147"/>
      <c r="R7123" s="1107"/>
    </row>
    <row r="7124" spans="1:18" x14ac:dyDescent="0.2">
      <c r="A7124" s="1147"/>
      <c r="R7124" s="1107"/>
    </row>
    <row r="7125" spans="1:18" x14ac:dyDescent="0.2">
      <c r="A7125" s="1147"/>
      <c r="R7125" s="1107"/>
    </row>
    <row r="7126" spans="1:18" x14ac:dyDescent="0.2">
      <c r="A7126" s="1147"/>
      <c r="R7126" s="1107"/>
    </row>
    <row r="7127" spans="1:18" x14ac:dyDescent="0.2">
      <c r="A7127" s="1147"/>
      <c r="R7127" s="1107"/>
    </row>
    <row r="7128" spans="1:18" x14ac:dyDescent="0.2">
      <c r="A7128" s="1147"/>
      <c r="R7128" s="1107"/>
    </row>
    <row r="7129" spans="1:18" x14ac:dyDescent="0.2">
      <c r="A7129" s="1147"/>
      <c r="R7129" s="1107"/>
    </row>
    <row r="7130" spans="1:18" x14ac:dyDescent="0.2">
      <c r="A7130" s="1147"/>
      <c r="R7130" s="1107"/>
    </row>
    <row r="7131" spans="1:18" x14ac:dyDescent="0.2">
      <c r="A7131" s="1147"/>
      <c r="R7131" s="1107"/>
    </row>
    <row r="7132" spans="1:18" x14ac:dyDescent="0.2">
      <c r="A7132" s="1147"/>
      <c r="R7132" s="1107"/>
    </row>
    <row r="7133" spans="1:18" x14ac:dyDescent="0.2">
      <c r="A7133" s="1147"/>
      <c r="R7133" s="1107"/>
    </row>
    <row r="7134" spans="1:18" x14ac:dyDescent="0.2">
      <c r="A7134" s="1147"/>
      <c r="R7134" s="1107"/>
    </row>
    <row r="7135" spans="1:18" x14ac:dyDescent="0.2">
      <c r="A7135" s="1147"/>
      <c r="R7135" s="1107"/>
    </row>
    <row r="7136" spans="1:18" x14ac:dyDescent="0.2">
      <c r="A7136" s="1147"/>
      <c r="R7136" s="1107"/>
    </row>
    <row r="7137" spans="1:18" x14ac:dyDescent="0.2">
      <c r="A7137" s="1147"/>
      <c r="R7137" s="1107"/>
    </row>
    <row r="7138" spans="1:18" x14ac:dyDescent="0.2">
      <c r="A7138" s="1147"/>
      <c r="R7138" s="1107"/>
    </row>
    <row r="7139" spans="1:18" x14ac:dyDescent="0.2">
      <c r="A7139" s="1147"/>
      <c r="R7139" s="1107"/>
    </row>
    <row r="7140" spans="1:18" x14ac:dyDescent="0.2">
      <c r="A7140" s="1147"/>
      <c r="R7140" s="1107"/>
    </row>
    <row r="7141" spans="1:18" x14ac:dyDescent="0.2">
      <c r="A7141" s="1147"/>
      <c r="R7141" s="1107"/>
    </row>
    <row r="7142" spans="1:18" x14ac:dyDescent="0.2">
      <c r="A7142" s="1147"/>
      <c r="R7142" s="1107"/>
    </row>
    <row r="7143" spans="1:18" x14ac:dyDescent="0.2">
      <c r="A7143" s="1147"/>
      <c r="R7143" s="1107"/>
    </row>
    <row r="7144" spans="1:18" x14ac:dyDescent="0.2">
      <c r="A7144" s="1147"/>
      <c r="R7144" s="1107"/>
    </row>
    <row r="7145" spans="1:18" x14ac:dyDescent="0.2">
      <c r="A7145" s="1147"/>
      <c r="R7145" s="1107"/>
    </row>
    <row r="7146" spans="1:18" x14ac:dyDescent="0.2">
      <c r="A7146" s="1147"/>
      <c r="R7146" s="1107"/>
    </row>
    <row r="7147" spans="1:18" x14ac:dyDescent="0.2">
      <c r="A7147" s="1147"/>
      <c r="R7147" s="1107"/>
    </row>
    <row r="7148" spans="1:18" x14ac:dyDescent="0.2">
      <c r="A7148" s="1147"/>
      <c r="R7148" s="1107"/>
    </row>
    <row r="7149" spans="1:18" x14ac:dyDescent="0.2">
      <c r="A7149" s="1147"/>
      <c r="R7149" s="1107"/>
    </row>
    <row r="7150" spans="1:18" x14ac:dyDescent="0.2">
      <c r="A7150" s="1147"/>
      <c r="R7150" s="1107"/>
    </row>
    <row r="7151" spans="1:18" x14ac:dyDescent="0.2">
      <c r="A7151" s="1147"/>
      <c r="R7151" s="1107"/>
    </row>
    <row r="7152" spans="1:18" x14ac:dyDescent="0.2">
      <c r="A7152" s="1147"/>
      <c r="R7152" s="1107"/>
    </row>
    <row r="7153" spans="1:18" x14ac:dyDescent="0.2">
      <c r="A7153" s="1147"/>
      <c r="R7153" s="1107"/>
    </row>
    <row r="7154" spans="1:18" x14ac:dyDescent="0.2">
      <c r="A7154" s="1147"/>
      <c r="R7154" s="1107"/>
    </row>
    <row r="7155" spans="1:18" x14ac:dyDescent="0.2">
      <c r="A7155" s="1147"/>
      <c r="R7155" s="1107"/>
    </row>
    <row r="7156" spans="1:18" x14ac:dyDescent="0.2">
      <c r="A7156" s="1147"/>
      <c r="R7156" s="1107"/>
    </row>
    <row r="7157" spans="1:18" x14ac:dyDescent="0.2">
      <c r="A7157" s="1147"/>
      <c r="R7157" s="1107"/>
    </row>
    <row r="7158" spans="1:18" x14ac:dyDescent="0.2">
      <c r="A7158" s="1147"/>
      <c r="R7158" s="1107"/>
    </row>
    <row r="7159" spans="1:18" x14ac:dyDescent="0.2">
      <c r="A7159" s="1147"/>
      <c r="R7159" s="1107"/>
    </row>
    <row r="7160" spans="1:18" x14ac:dyDescent="0.2">
      <c r="A7160" s="1147"/>
      <c r="R7160" s="1107"/>
    </row>
    <row r="7161" spans="1:18" x14ac:dyDescent="0.2">
      <c r="A7161" s="1147"/>
      <c r="R7161" s="1107"/>
    </row>
    <row r="7162" spans="1:18" x14ac:dyDescent="0.2">
      <c r="A7162" s="1147"/>
      <c r="R7162" s="1107"/>
    </row>
    <row r="7163" spans="1:18" x14ac:dyDescent="0.2">
      <c r="A7163" s="1147"/>
      <c r="R7163" s="1107"/>
    </row>
    <row r="7164" spans="1:18" x14ac:dyDescent="0.2">
      <c r="A7164" s="1147"/>
      <c r="R7164" s="1107"/>
    </row>
    <row r="7165" spans="1:18" x14ac:dyDescent="0.2">
      <c r="A7165" s="1147"/>
      <c r="R7165" s="1107"/>
    </row>
    <row r="7166" spans="1:18" x14ac:dyDescent="0.2">
      <c r="A7166" s="1147"/>
      <c r="R7166" s="1107"/>
    </row>
    <row r="7167" spans="1:18" x14ac:dyDescent="0.2">
      <c r="A7167" s="1147"/>
      <c r="R7167" s="1107"/>
    </row>
    <row r="7168" spans="1:18" x14ac:dyDescent="0.2">
      <c r="A7168" s="1147"/>
      <c r="R7168" s="1107"/>
    </row>
    <row r="7169" spans="1:18" x14ac:dyDescent="0.2">
      <c r="A7169" s="1147"/>
      <c r="R7169" s="1107"/>
    </row>
    <row r="7170" spans="1:18" x14ac:dyDescent="0.2">
      <c r="A7170" s="1147"/>
      <c r="R7170" s="1107"/>
    </row>
    <row r="7171" spans="1:18" x14ac:dyDescent="0.2">
      <c r="A7171" s="1147"/>
      <c r="R7171" s="1107"/>
    </row>
    <row r="7172" spans="1:18" x14ac:dyDescent="0.2">
      <c r="A7172" s="1147"/>
      <c r="R7172" s="1107"/>
    </row>
    <row r="7173" spans="1:18" x14ac:dyDescent="0.2">
      <c r="A7173" s="1147"/>
      <c r="R7173" s="1107"/>
    </row>
    <row r="7174" spans="1:18" x14ac:dyDescent="0.2">
      <c r="A7174" s="1147"/>
      <c r="R7174" s="1107"/>
    </row>
    <row r="7175" spans="1:18" x14ac:dyDescent="0.2">
      <c r="A7175" s="1147"/>
      <c r="R7175" s="1107"/>
    </row>
    <row r="7176" spans="1:18" x14ac:dyDescent="0.2">
      <c r="A7176" s="1147"/>
      <c r="R7176" s="1107"/>
    </row>
    <row r="7177" spans="1:18" x14ac:dyDescent="0.2">
      <c r="A7177" s="1147"/>
      <c r="R7177" s="1107"/>
    </row>
    <row r="7178" spans="1:18" x14ac:dyDescent="0.2">
      <c r="A7178" s="1147"/>
      <c r="R7178" s="1107"/>
    </row>
    <row r="7179" spans="1:18" x14ac:dyDescent="0.2">
      <c r="A7179" s="1147"/>
      <c r="R7179" s="1107"/>
    </row>
    <row r="7180" spans="1:18" x14ac:dyDescent="0.2">
      <c r="A7180" s="1147"/>
      <c r="R7180" s="1107"/>
    </row>
    <row r="7181" spans="1:18" x14ac:dyDescent="0.2">
      <c r="A7181" s="1147"/>
      <c r="R7181" s="1107"/>
    </row>
    <row r="7182" spans="1:18" x14ac:dyDescent="0.2">
      <c r="A7182" s="1147"/>
      <c r="R7182" s="1107"/>
    </row>
    <row r="7183" spans="1:18" x14ac:dyDescent="0.2">
      <c r="A7183" s="1147"/>
      <c r="R7183" s="1107"/>
    </row>
    <row r="7184" spans="1:18" x14ac:dyDescent="0.2">
      <c r="A7184" s="1147"/>
      <c r="R7184" s="1107"/>
    </row>
    <row r="7185" spans="1:18" x14ac:dyDescent="0.2">
      <c r="A7185" s="1147"/>
      <c r="R7185" s="1107"/>
    </row>
    <row r="7186" spans="1:18" x14ac:dyDescent="0.2">
      <c r="A7186" s="1147"/>
      <c r="R7186" s="1107"/>
    </row>
    <row r="7187" spans="1:18" x14ac:dyDescent="0.2">
      <c r="A7187" s="1147"/>
      <c r="R7187" s="1107"/>
    </row>
    <row r="7188" spans="1:18" x14ac:dyDescent="0.2">
      <c r="A7188" s="1147"/>
      <c r="R7188" s="1107"/>
    </row>
    <row r="7189" spans="1:18" x14ac:dyDescent="0.2">
      <c r="A7189" s="1147"/>
      <c r="R7189" s="1107"/>
    </row>
    <row r="7190" spans="1:18" x14ac:dyDescent="0.2">
      <c r="A7190" s="1147"/>
      <c r="R7190" s="1107"/>
    </row>
    <row r="7191" spans="1:18" x14ac:dyDescent="0.2">
      <c r="A7191" s="1147"/>
      <c r="R7191" s="1107"/>
    </row>
    <row r="7192" spans="1:18" x14ac:dyDescent="0.2">
      <c r="A7192" s="1147"/>
      <c r="R7192" s="1107"/>
    </row>
    <row r="7193" spans="1:18" x14ac:dyDescent="0.2">
      <c r="A7193" s="1147"/>
      <c r="R7193" s="1107"/>
    </row>
    <row r="7194" spans="1:18" x14ac:dyDescent="0.2">
      <c r="A7194" s="1147"/>
      <c r="R7194" s="1107"/>
    </row>
    <row r="7195" spans="1:18" x14ac:dyDescent="0.2">
      <c r="A7195" s="1147"/>
      <c r="R7195" s="1107"/>
    </row>
    <row r="7196" spans="1:18" x14ac:dyDescent="0.2">
      <c r="A7196" s="1147"/>
      <c r="R7196" s="1107"/>
    </row>
    <row r="7197" spans="1:18" x14ac:dyDescent="0.2">
      <c r="A7197" s="1147"/>
      <c r="R7197" s="1107"/>
    </row>
    <row r="7198" spans="1:18" x14ac:dyDescent="0.2">
      <c r="A7198" s="1147"/>
      <c r="R7198" s="1107"/>
    </row>
    <row r="7199" spans="1:18" x14ac:dyDescent="0.2">
      <c r="A7199" s="1147"/>
      <c r="R7199" s="1107"/>
    </row>
    <row r="7200" spans="1:18" x14ac:dyDescent="0.2">
      <c r="A7200" s="1147"/>
      <c r="R7200" s="1107"/>
    </row>
    <row r="7201" spans="1:18" x14ac:dyDescent="0.2">
      <c r="A7201" s="1147"/>
      <c r="R7201" s="1107"/>
    </row>
    <row r="7202" spans="1:18" x14ac:dyDescent="0.2">
      <c r="A7202" s="1147"/>
      <c r="R7202" s="1107"/>
    </row>
    <row r="7203" spans="1:18" x14ac:dyDescent="0.2">
      <c r="A7203" s="1147"/>
      <c r="R7203" s="1107"/>
    </row>
    <row r="7204" spans="1:18" x14ac:dyDescent="0.2">
      <c r="A7204" s="1147"/>
      <c r="R7204" s="1107"/>
    </row>
    <row r="7205" spans="1:18" x14ac:dyDescent="0.2">
      <c r="A7205" s="1147"/>
      <c r="R7205" s="1107"/>
    </row>
    <row r="7206" spans="1:18" x14ac:dyDescent="0.2">
      <c r="A7206" s="1147"/>
      <c r="R7206" s="1107"/>
    </row>
    <row r="7207" spans="1:18" x14ac:dyDescent="0.2">
      <c r="A7207" s="1147"/>
      <c r="R7207" s="1107"/>
    </row>
    <row r="7208" spans="1:18" x14ac:dyDescent="0.2">
      <c r="A7208" s="1147"/>
      <c r="R7208" s="1107"/>
    </row>
    <row r="7209" spans="1:18" x14ac:dyDescent="0.2">
      <c r="A7209" s="1147"/>
      <c r="R7209" s="1107"/>
    </row>
    <row r="7210" spans="1:18" x14ac:dyDescent="0.2">
      <c r="A7210" s="1147"/>
      <c r="R7210" s="1107"/>
    </row>
    <row r="7211" spans="1:18" x14ac:dyDescent="0.2">
      <c r="A7211" s="1147"/>
      <c r="R7211" s="1107"/>
    </row>
    <row r="7212" spans="1:18" x14ac:dyDescent="0.2">
      <c r="A7212" s="1147"/>
      <c r="R7212" s="1107"/>
    </row>
    <row r="7213" spans="1:18" x14ac:dyDescent="0.2">
      <c r="A7213" s="1147"/>
      <c r="R7213" s="1107"/>
    </row>
    <row r="7214" spans="1:18" x14ac:dyDescent="0.2">
      <c r="A7214" s="1147"/>
      <c r="R7214" s="1107"/>
    </row>
    <row r="7215" spans="1:18" x14ac:dyDescent="0.2">
      <c r="A7215" s="1147"/>
      <c r="R7215" s="1107"/>
    </row>
    <row r="7216" spans="1:18" x14ac:dyDescent="0.2">
      <c r="A7216" s="1147"/>
      <c r="R7216" s="1107"/>
    </row>
    <row r="7217" spans="1:18" x14ac:dyDescent="0.2">
      <c r="A7217" s="1147"/>
      <c r="R7217" s="1107"/>
    </row>
    <row r="7218" spans="1:18" x14ac:dyDescent="0.2">
      <c r="A7218" s="1147"/>
      <c r="R7218" s="1107"/>
    </row>
    <row r="7219" spans="1:18" x14ac:dyDescent="0.2">
      <c r="A7219" s="1147"/>
      <c r="R7219" s="1107"/>
    </row>
    <row r="7220" spans="1:18" x14ac:dyDescent="0.2">
      <c r="A7220" s="1147"/>
      <c r="R7220" s="1107"/>
    </row>
    <row r="7221" spans="1:18" x14ac:dyDescent="0.2">
      <c r="A7221" s="1147"/>
      <c r="R7221" s="1107"/>
    </row>
    <row r="7222" spans="1:18" x14ac:dyDescent="0.2">
      <c r="A7222" s="1147"/>
      <c r="R7222" s="1107"/>
    </row>
    <row r="7223" spans="1:18" x14ac:dyDescent="0.2">
      <c r="A7223" s="1147"/>
      <c r="R7223" s="1107"/>
    </row>
    <row r="7224" spans="1:18" x14ac:dyDescent="0.2">
      <c r="A7224" s="1147"/>
      <c r="R7224" s="1107"/>
    </row>
    <row r="7225" spans="1:18" x14ac:dyDescent="0.2">
      <c r="A7225" s="1147"/>
      <c r="R7225" s="1107"/>
    </row>
    <row r="7226" spans="1:18" x14ac:dyDescent="0.2">
      <c r="A7226" s="1147"/>
      <c r="R7226" s="1107"/>
    </row>
    <row r="7227" spans="1:18" x14ac:dyDescent="0.2">
      <c r="A7227" s="1147"/>
      <c r="R7227" s="1107"/>
    </row>
    <row r="7228" spans="1:18" x14ac:dyDescent="0.2">
      <c r="A7228" s="1147"/>
      <c r="R7228" s="1107"/>
    </row>
    <row r="7229" spans="1:18" x14ac:dyDescent="0.2">
      <c r="A7229" s="1147"/>
      <c r="R7229" s="1107"/>
    </row>
    <row r="7230" spans="1:18" x14ac:dyDescent="0.2">
      <c r="A7230" s="1147"/>
      <c r="R7230" s="1107"/>
    </row>
    <row r="7231" spans="1:18" x14ac:dyDescent="0.2">
      <c r="A7231" s="1147"/>
      <c r="R7231" s="1107"/>
    </row>
    <row r="7232" spans="1:18" x14ac:dyDescent="0.2">
      <c r="A7232" s="1147"/>
      <c r="R7232" s="1107"/>
    </row>
    <row r="7233" spans="1:18" x14ac:dyDescent="0.2">
      <c r="A7233" s="1147"/>
      <c r="R7233" s="1107"/>
    </row>
    <row r="7234" spans="1:18" x14ac:dyDescent="0.2">
      <c r="A7234" s="1147"/>
      <c r="R7234" s="1107"/>
    </row>
    <row r="7235" spans="1:18" x14ac:dyDescent="0.2">
      <c r="A7235" s="1147"/>
      <c r="R7235" s="1107"/>
    </row>
    <row r="7236" spans="1:18" x14ac:dyDescent="0.2">
      <c r="A7236" s="1147"/>
      <c r="R7236" s="1107"/>
    </row>
    <row r="7237" spans="1:18" x14ac:dyDescent="0.2">
      <c r="A7237" s="1147"/>
      <c r="R7237" s="1107"/>
    </row>
    <row r="7238" spans="1:18" x14ac:dyDescent="0.2">
      <c r="A7238" s="1147"/>
      <c r="R7238" s="1107"/>
    </row>
    <row r="7239" spans="1:18" x14ac:dyDescent="0.2">
      <c r="A7239" s="1147"/>
      <c r="R7239" s="1107"/>
    </row>
    <row r="7240" spans="1:18" x14ac:dyDescent="0.2">
      <c r="A7240" s="1147"/>
      <c r="R7240" s="1107"/>
    </row>
    <row r="7241" spans="1:18" x14ac:dyDescent="0.2">
      <c r="A7241" s="1147"/>
      <c r="R7241" s="1107"/>
    </row>
    <row r="7242" spans="1:18" x14ac:dyDescent="0.2">
      <c r="A7242" s="1147"/>
      <c r="R7242" s="1107"/>
    </row>
    <row r="7243" spans="1:18" x14ac:dyDescent="0.2">
      <c r="A7243" s="1147"/>
      <c r="R7243" s="1107"/>
    </row>
    <row r="7244" spans="1:18" x14ac:dyDescent="0.2">
      <c r="A7244" s="1147"/>
      <c r="R7244" s="1107"/>
    </row>
    <row r="7245" spans="1:18" x14ac:dyDescent="0.2">
      <c r="A7245" s="1147"/>
      <c r="R7245" s="1107"/>
    </row>
    <row r="7246" spans="1:18" x14ac:dyDescent="0.2">
      <c r="A7246" s="1147"/>
      <c r="R7246" s="1107"/>
    </row>
    <row r="7247" spans="1:18" x14ac:dyDescent="0.2">
      <c r="A7247" s="1147"/>
      <c r="R7247" s="1107"/>
    </row>
    <row r="7248" spans="1:18" x14ac:dyDescent="0.2">
      <c r="A7248" s="1147"/>
      <c r="R7248" s="1107"/>
    </row>
    <row r="7249" spans="1:18" x14ac:dyDescent="0.2">
      <c r="A7249" s="1147"/>
      <c r="R7249" s="1107"/>
    </row>
    <row r="7250" spans="1:18" x14ac:dyDescent="0.2">
      <c r="A7250" s="1147"/>
      <c r="R7250" s="1107"/>
    </row>
    <row r="7251" spans="1:18" x14ac:dyDescent="0.2">
      <c r="A7251" s="1147"/>
      <c r="R7251" s="1107"/>
    </row>
    <row r="7252" spans="1:18" x14ac:dyDescent="0.2">
      <c r="A7252" s="1147"/>
      <c r="R7252" s="1107"/>
    </row>
    <row r="7253" spans="1:18" x14ac:dyDescent="0.2">
      <c r="A7253" s="1147"/>
      <c r="R7253" s="1107"/>
    </row>
    <row r="7254" spans="1:18" x14ac:dyDescent="0.2">
      <c r="A7254" s="1147"/>
      <c r="R7254" s="1107"/>
    </row>
    <row r="7255" spans="1:18" x14ac:dyDescent="0.2">
      <c r="A7255" s="1147"/>
      <c r="R7255" s="1107"/>
    </row>
    <row r="7256" spans="1:18" x14ac:dyDescent="0.2">
      <c r="A7256" s="1147"/>
      <c r="R7256" s="1107"/>
    </row>
    <row r="7257" spans="1:18" x14ac:dyDescent="0.2">
      <c r="A7257" s="1147"/>
      <c r="R7257" s="1107"/>
    </row>
    <row r="7258" spans="1:18" x14ac:dyDescent="0.2">
      <c r="A7258" s="1147"/>
      <c r="R7258" s="1107"/>
    </row>
    <row r="7259" spans="1:18" x14ac:dyDescent="0.2">
      <c r="A7259" s="1147"/>
      <c r="R7259" s="1107"/>
    </row>
    <row r="7260" spans="1:18" x14ac:dyDescent="0.2">
      <c r="A7260" s="1147"/>
      <c r="R7260" s="1107"/>
    </row>
    <row r="7261" spans="1:18" x14ac:dyDescent="0.2">
      <c r="A7261" s="1147"/>
      <c r="R7261" s="1107"/>
    </row>
    <row r="7262" spans="1:18" x14ac:dyDescent="0.2">
      <c r="A7262" s="1147"/>
      <c r="R7262" s="1107"/>
    </row>
    <row r="7263" spans="1:18" x14ac:dyDescent="0.2">
      <c r="A7263" s="1147"/>
      <c r="R7263" s="1107"/>
    </row>
    <row r="7264" spans="1:18" x14ac:dyDescent="0.2">
      <c r="A7264" s="1147"/>
      <c r="R7264" s="1107"/>
    </row>
    <row r="7265" spans="1:18" x14ac:dyDescent="0.2">
      <c r="A7265" s="1147"/>
      <c r="R7265" s="1107"/>
    </row>
    <row r="7266" spans="1:18" x14ac:dyDescent="0.2">
      <c r="A7266" s="1147"/>
      <c r="R7266" s="1107"/>
    </row>
    <row r="7267" spans="1:18" x14ac:dyDescent="0.2">
      <c r="A7267" s="1147"/>
      <c r="R7267" s="1107"/>
    </row>
    <row r="7268" spans="1:18" x14ac:dyDescent="0.2">
      <c r="A7268" s="1147"/>
      <c r="R7268" s="1107"/>
    </row>
    <row r="7269" spans="1:18" x14ac:dyDescent="0.2">
      <c r="A7269" s="1147"/>
      <c r="R7269" s="1107"/>
    </row>
    <row r="7270" spans="1:18" x14ac:dyDescent="0.2">
      <c r="A7270" s="1147"/>
      <c r="R7270" s="1107"/>
    </row>
    <row r="7271" spans="1:18" x14ac:dyDescent="0.2">
      <c r="A7271" s="1147"/>
      <c r="R7271" s="1107"/>
    </row>
    <row r="7272" spans="1:18" x14ac:dyDescent="0.2">
      <c r="A7272" s="1147"/>
      <c r="R7272" s="1107"/>
    </row>
    <row r="7273" spans="1:18" x14ac:dyDescent="0.2">
      <c r="A7273" s="1147"/>
      <c r="R7273" s="1107"/>
    </row>
    <row r="7274" spans="1:18" x14ac:dyDescent="0.2">
      <c r="A7274" s="1147"/>
      <c r="R7274" s="1107"/>
    </row>
    <row r="7275" spans="1:18" x14ac:dyDescent="0.2">
      <c r="A7275" s="1147"/>
      <c r="R7275" s="1107"/>
    </row>
    <row r="7276" spans="1:18" x14ac:dyDescent="0.2">
      <c r="A7276" s="1147"/>
      <c r="R7276" s="1107"/>
    </row>
    <row r="7277" spans="1:18" x14ac:dyDescent="0.2">
      <c r="A7277" s="1147"/>
      <c r="R7277" s="1107"/>
    </row>
    <row r="7278" spans="1:18" x14ac:dyDescent="0.2">
      <c r="A7278" s="1147"/>
      <c r="R7278" s="1107"/>
    </row>
    <row r="7279" spans="1:18" x14ac:dyDescent="0.2">
      <c r="A7279" s="1147"/>
      <c r="R7279" s="1107"/>
    </row>
    <row r="7280" spans="1:18" x14ac:dyDescent="0.2">
      <c r="A7280" s="1147"/>
      <c r="R7280" s="1107"/>
    </row>
    <row r="7281" spans="1:18" x14ac:dyDescent="0.2">
      <c r="A7281" s="1147"/>
      <c r="R7281" s="1107"/>
    </row>
    <row r="7282" spans="1:18" x14ac:dyDescent="0.2">
      <c r="A7282" s="1147"/>
      <c r="R7282" s="1107"/>
    </row>
    <row r="7283" spans="1:18" x14ac:dyDescent="0.2">
      <c r="A7283" s="1147"/>
      <c r="R7283" s="1107"/>
    </row>
    <row r="7284" spans="1:18" x14ac:dyDescent="0.2">
      <c r="A7284" s="1147"/>
      <c r="R7284" s="1107"/>
    </row>
    <row r="7285" spans="1:18" x14ac:dyDescent="0.2">
      <c r="A7285" s="1147"/>
      <c r="R7285" s="1107"/>
    </row>
    <row r="7286" spans="1:18" x14ac:dyDescent="0.2">
      <c r="A7286" s="1147"/>
      <c r="R7286" s="1107"/>
    </row>
    <row r="7287" spans="1:18" x14ac:dyDescent="0.2">
      <c r="A7287" s="1147"/>
      <c r="R7287" s="1107"/>
    </row>
    <row r="7288" spans="1:18" x14ac:dyDescent="0.2">
      <c r="A7288" s="1147"/>
      <c r="R7288" s="1107"/>
    </row>
    <row r="7289" spans="1:18" x14ac:dyDescent="0.2">
      <c r="A7289" s="1147"/>
      <c r="R7289" s="1107"/>
    </row>
    <row r="7290" spans="1:18" x14ac:dyDescent="0.2">
      <c r="A7290" s="1147"/>
      <c r="R7290" s="1107"/>
    </row>
    <row r="7291" spans="1:18" x14ac:dyDescent="0.2">
      <c r="A7291" s="1147"/>
      <c r="R7291" s="1107"/>
    </row>
    <row r="7292" spans="1:18" x14ac:dyDescent="0.2">
      <c r="A7292" s="1147"/>
      <c r="R7292" s="1107"/>
    </row>
    <row r="7293" spans="1:18" x14ac:dyDescent="0.2">
      <c r="A7293" s="1147"/>
      <c r="R7293" s="1107"/>
    </row>
    <row r="7294" spans="1:18" x14ac:dyDescent="0.2">
      <c r="A7294" s="1147"/>
      <c r="R7294" s="1107"/>
    </row>
    <row r="7295" spans="1:18" x14ac:dyDescent="0.2">
      <c r="A7295" s="1147"/>
      <c r="R7295" s="1107"/>
    </row>
    <row r="7296" spans="1:18" x14ac:dyDescent="0.2">
      <c r="A7296" s="1147"/>
      <c r="R7296" s="1107"/>
    </row>
    <row r="7297" spans="1:18" x14ac:dyDescent="0.2">
      <c r="A7297" s="1147"/>
      <c r="R7297" s="1107"/>
    </row>
    <row r="7298" spans="1:18" x14ac:dyDescent="0.2">
      <c r="A7298" s="1147"/>
      <c r="R7298" s="1107"/>
    </row>
    <row r="7299" spans="1:18" x14ac:dyDescent="0.2">
      <c r="A7299" s="1147"/>
      <c r="R7299" s="1107"/>
    </row>
    <row r="7300" spans="1:18" x14ac:dyDescent="0.2">
      <c r="A7300" s="1147"/>
      <c r="R7300" s="1107"/>
    </row>
    <row r="7301" spans="1:18" x14ac:dyDescent="0.2">
      <c r="A7301" s="1147"/>
      <c r="R7301" s="1107"/>
    </row>
    <row r="7302" spans="1:18" x14ac:dyDescent="0.2">
      <c r="A7302" s="1147"/>
      <c r="R7302" s="1107"/>
    </row>
    <row r="7303" spans="1:18" x14ac:dyDescent="0.2">
      <c r="A7303" s="1147"/>
      <c r="R7303" s="1107"/>
    </row>
    <row r="7304" spans="1:18" x14ac:dyDescent="0.2">
      <c r="A7304" s="1147"/>
      <c r="R7304" s="1107"/>
    </row>
    <row r="7305" spans="1:18" x14ac:dyDescent="0.2">
      <c r="A7305" s="1147"/>
      <c r="R7305" s="1107"/>
    </row>
    <row r="7306" spans="1:18" x14ac:dyDescent="0.2">
      <c r="A7306" s="1147"/>
      <c r="R7306" s="1107"/>
    </row>
    <row r="7307" spans="1:18" x14ac:dyDescent="0.2">
      <c r="A7307" s="1147"/>
      <c r="R7307" s="1107"/>
    </row>
    <row r="7308" spans="1:18" x14ac:dyDescent="0.2">
      <c r="A7308" s="1147"/>
      <c r="R7308" s="1107"/>
    </row>
    <row r="7309" spans="1:18" x14ac:dyDescent="0.2">
      <c r="A7309" s="1147"/>
      <c r="R7309" s="1107"/>
    </row>
    <row r="7310" spans="1:18" x14ac:dyDescent="0.2">
      <c r="A7310" s="1147"/>
      <c r="R7310" s="1107"/>
    </row>
    <row r="7311" spans="1:18" x14ac:dyDescent="0.2">
      <c r="A7311" s="1147"/>
      <c r="R7311" s="1107"/>
    </row>
    <row r="7312" spans="1:18" x14ac:dyDescent="0.2">
      <c r="A7312" s="1147"/>
      <c r="R7312" s="1107"/>
    </row>
    <row r="7313" spans="1:18" x14ac:dyDescent="0.2">
      <c r="A7313" s="1147"/>
      <c r="R7313" s="1107"/>
    </row>
    <row r="7314" spans="1:18" x14ac:dyDescent="0.2">
      <c r="A7314" s="1147"/>
      <c r="R7314" s="1107"/>
    </row>
    <row r="7315" spans="1:18" x14ac:dyDescent="0.2">
      <c r="A7315" s="1147"/>
      <c r="R7315" s="1107"/>
    </row>
    <row r="7316" spans="1:18" x14ac:dyDescent="0.2">
      <c r="A7316" s="1147"/>
      <c r="R7316" s="1107"/>
    </row>
    <row r="7317" spans="1:18" x14ac:dyDescent="0.2">
      <c r="A7317" s="1147"/>
      <c r="R7317" s="1107"/>
    </row>
    <row r="7318" spans="1:18" x14ac:dyDescent="0.2">
      <c r="A7318" s="1147"/>
      <c r="R7318" s="1107"/>
    </row>
    <row r="7319" spans="1:18" x14ac:dyDescent="0.2">
      <c r="A7319" s="1147"/>
      <c r="R7319" s="1107"/>
    </row>
    <row r="7320" spans="1:18" x14ac:dyDescent="0.2">
      <c r="A7320" s="1147"/>
      <c r="R7320" s="1107"/>
    </row>
    <row r="7321" spans="1:18" x14ac:dyDescent="0.2">
      <c r="A7321" s="1147"/>
      <c r="R7321" s="1107"/>
    </row>
    <row r="7322" spans="1:18" x14ac:dyDescent="0.2">
      <c r="A7322" s="1147"/>
      <c r="R7322" s="1107"/>
    </row>
    <row r="7323" spans="1:18" x14ac:dyDescent="0.2">
      <c r="A7323" s="1147"/>
      <c r="R7323" s="1107"/>
    </row>
    <row r="7324" spans="1:18" x14ac:dyDescent="0.2">
      <c r="A7324" s="1147"/>
      <c r="R7324" s="1107"/>
    </row>
    <row r="7325" spans="1:18" x14ac:dyDescent="0.2">
      <c r="A7325" s="1147"/>
      <c r="R7325" s="1107"/>
    </row>
    <row r="7326" spans="1:18" x14ac:dyDescent="0.2">
      <c r="A7326" s="1147"/>
      <c r="R7326" s="1107"/>
    </row>
    <row r="7327" spans="1:18" x14ac:dyDescent="0.2">
      <c r="A7327" s="1147"/>
      <c r="R7327" s="1107"/>
    </row>
    <row r="7328" spans="1:18" x14ac:dyDescent="0.2">
      <c r="A7328" s="1147"/>
      <c r="R7328" s="1107"/>
    </row>
    <row r="7329" spans="1:18" x14ac:dyDescent="0.2">
      <c r="A7329" s="1147"/>
      <c r="R7329" s="1107"/>
    </row>
    <row r="7330" spans="1:18" x14ac:dyDescent="0.2">
      <c r="A7330" s="1147"/>
      <c r="R7330" s="1107"/>
    </row>
    <row r="7331" spans="1:18" x14ac:dyDescent="0.2">
      <c r="A7331" s="1147"/>
      <c r="R7331" s="1107"/>
    </row>
    <row r="7332" spans="1:18" x14ac:dyDescent="0.2">
      <c r="A7332" s="1147"/>
      <c r="R7332" s="1107"/>
    </row>
    <row r="7333" spans="1:18" x14ac:dyDescent="0.2">
      <c r="A7333" s="1147"/>
      <c r="R7333" s="1107"/>
    </row>
    <row r="7334" spans="1:18" x14ac:dyDescent="0.2">
      <c r="A7334" s="1147"/>
      <c r="R7334" s="1107"/>
    </row>
    <row r="7335" spans="1:18" x14ac:dyDescent="0.2">
      <c r="A7335" s="1147"/>
      <c r="R7335" s="1107"/>
    </row>
    <row r="7336" spans="1:18" x14ac:dyDescent="0.2">
      <c r="A7336" s="1147"/>
      <c r="R7336" s="1107"/>
    </row>
    <row r="7337" spans="1:18" x14ac:dyDescent="0.2">
      <c r="A7337" s="1147"/>
      <c r="R7337" s="1107"/>
    </row>
    <row r="7338" spans="1:18" x14ac:dyDescent="0.2">
      <c r="A7338" s="1147"/>
      <c r="R7338" s="1107"/>
    </row>
    <row r="7339" spans="1:18" x14ac:dyDescent="0.2">
      <c r="A7339" s="1147"/>
      <c r="R7339" s="1107"/>
    </row>
    <row r="7340" spans="1:18" x14ac:dyDescent="0.2">
      <c r="A7340" s="1147"/>
      <c r="R7340" s="1107"/>
    </row>
    <row r="7341" spans="1:18" x14ac:dyDescent="0.2">
      <c r="A7341" s="1147"/>
      <c r="R7341" s="1107"/>
    </row>
    <row r="7342" spans="1:18" x14ac:dyDescent="0.2">
      <c r="A7342" s="1147"/>
      <c r="R7342" s="1107"/>
    </row>
    <row r="7343" spans="1:18" x14ac:dyDescent="0.2">
      <c r="A7343" s="1147"/>
      <c r="R7343" s="1107"/>
    </row>
    <row r="7344" spans="1:18" x14ac:dyDescent="0.2">
      <c r="A7344" s="1147"/>
      <c r="R7344" s="1107"/>
    </row>
    <row r="7345" spans="1:18" x14ac:dyDescent="0.2">
      <c r="A7345" s="1147"/>
      <c r="R7345" s="1107"/>
    </row>
    <row r="7346" spans="1:18" x14ac:dyDescent="0.2">
      <c r="A7346" s="1147"/>
      <c r="R7346" s="1107"/>
    </row>
    <row r="7347" spans="1:18" x14ac:dyDescent="0.2">
      <c r="A7347" s="1147"/>
      <c r="R7347" s="1107"/>
    </row>
    <row r="7348" spans="1:18" x14ac:dyDescent="0.2">
      <c r="A7348" s="1147"/>
      <c r="R7348" s="1107"/>
    </row>
    <row r="7349" spans="1:18" x14ac:dyDescent="0.2">
      <c r="A7349" s="1147"/>
      <c r="R7349" s="1107"/>
    </row>
    <row r="7350" spans="1:18" x14ac:dyDescent="0.2">
      <c r="A7350" s="1147"/>
      <c r="R7350" s="1107"/>
    </row>
    <row r="7351" spans="1:18" x14ac:dyDescent="0.2">
      <c r="A7351" s="1147"/>
      <c r="R7351" s="1107"/>
    </row>
    <row r="7352" spans="1:18" x14ac:dyDescent="0.2">
      <c r="A7352" s="1147"/>
      <c r="R7352" s="1107"/>
    </row>
    <row r="7353" spans="1:18" x14ac:dyDescent="0.2">
      <c r="A7353" s="1147"/>
      <c r="R7353" s="1107"/>
    </row>
    <row r="7354" spans="1:18" x14ac:dyDescent="0.2">
      <c r="A7354" s="1147"/>
      <c r="R7354" s="1107"/>
    </row>
    <row r="7355" spans="1:18" x14ac:dyDescent="0.2">
      <c r="A7355" s="1147"/>
      <c r="R7355" s="1107"/>
    </row>
    <row r="7356" spans="1:18" x14ac:dyDescent="0.2">
      <c r="A7356" s="1147"/>
      <c r="R7356" s="1107"/>
    </row>
    <row r="7357" spans="1:18" x14ac:dyDescent="0.2">
      <c r="A7357" s="1147"/>
      <c r="R7357" s="1107"/>
    </row>
    <row r="7358" spans="1:18" x14ac:dyDescent="0.2">
      <c r="A7358" s="1147"/>
      <c r="R7358" s="1107"/>
    </row>
    <row r="7359" spans="1:18" x14ac:dyDescent="0.2">
      <c r="A7359" s="1147"/>
      <c r="R7359" s="1107"/>
    </row>
    <row r="7360" spans="1:18" x14ac:dyDescent="0.2">
      <c r="A7360" s="1147"/>
      <c r="R7360" s="1107"/>
    </row>
    <row r="7361" spans="1:18" x14ac:dyDescent="0.2">
      <c r="A7361" s="1147"/>
      <c r="R7361" s="1107"/>
    </row>
    <row r="7362" spans="1:18" x14ac:dyDescent="0.2">
      <c r="A7362" s="1147"/>
      <c r="R7362" s="1107"/>
    </row>
    <row r="7363" spans="1:18" x14ac:dyDescent="0.2">
      <c r="A7363" s="1147"/>
      <c r="R7363" s="1107"/>
    </row>
    <row r="7364" spans="1:18" x14ac:dyDescent="0.2">
      <c r="A7364" s="1147"/>
      <c r="R7364" s="1107"/>
    </row>
    <row r="7365" spans="1:18" x14ac:dyDescent="0.2">
      <c r="A7365" s="1147"/>
      <c r="R7365" s="1107"/>
    </row>
    <row r="7366" spans="1:18" x14ac:dyDescent="0.2">
      <c r="A7366" s="1147"/>
      <c r="R7366" s="1107"/>
    </row>
    <row r="7367" spans="1:18" x14ac:dyDescent="0.2">
      <c r="A7367" s="1147"/>
      <c r="R7367" s="1107"/>
    </row>
    <row r="7368" spans="1:18" x14ac:dyDescent="0.2">
      <c r="A7368" s="1147"/>
      <c r="R7368" s="1107"/>
    </row>
    <row r="7369" spans="1:18" x14ac:dyDescent="0.2">
      <c r="A7369" s="1147"/>
      <c r="R7369" s="1107"/>
    </row>
    <row r="7370" spans="1:18" x14ac:dyDescent="0.2">
      <c r="A7370" s="1147"/>
      <c r="R7370" s="1107"/>
    </row>
    <row r="7371" spans="1:18" x14ac:dyDescent="0.2">
      <c r="A7371" s="1147"/>
      <c r="R7371" s="1107"/>
    </row>
    <row r="7372" spans="1:18" x14ac:dyDescent="0.2">
      <c r="A7372" s="1147"/>
      <c r="R7372" s="1107"/>
    </row>
    <row r="7373" spans="1:18" x14ac:dyDescent="0.2">
      <c r="A7373" s="1147"/>
      <c r="R7373" s="1107"/>
    </row>
    <row r="7374" spans="1:18" x14ac:dyDescent="0.2">
      <c r="A7374" s="1147"/>
      <c r="R7374" s="1107"/>
    </row>
    <row r="7375" spans="1:18" x14ac:dyDescent="0.2">
      <c r="A7375" s="1147"/>
      <c r="R7375" s="1107"/>
    </row>
    <row r="7376" spans="1:18" x14ac:dyDescent="0.2">
      <c r="A7376" s="1147"/>
      <c r="R7376" s="1107"/>
    </row>
    <row r="7377" spans="1:18" x14ac:dyDescent="0.2">
      <c r="A7377" s="1147"/>
      <c r="R7377" s="1107"/>
    </row>
    <row r="7378" spans="1:18" x14ac:dyDescent="0.2">
      <c r="A7378" s="1147"/>
      <c r="R7378" s="1107"/>
    </row>
    <row r="7379" spans="1:18" x14ac:dyDescent="0.2">
      <c r="A7379" s="1147"/>
      <c r="R7379" s="1107"/>
    </row>
    <row r="7380" spans="1:18" x14ac:dyDescent="0.2">
      <c r="A7380" s="1147"/>
      <c r="R7380" s="1107"/>
    </row>
    <row r="7381" spans="1:18" x14ac:dyDescent="0.2">
      <c r="A7381" s="1147"/>
      <c r="R7381" s="1107"/>
    </row>
    <row r="7382" spans="1:18" x14ac:dyDescent="0.2">
      <c r="A7382" s="1147"/>
      <c r="R7382" s="1107"/>
    </row>
    <row r="7383" spans="1:18" x14ac:dyDescent="0.2">
      <c r="A7383" s="1147"/>
      <c r="R7383" s="1107"/>
    </row>
    <row r="7384" spans="1:18" x14ac:dyDescent="0.2">
      <c r="A7384" s="1147"/>
      <c r="R7384" s="1107"/>
    </row>
    <row r="7385" spans="1:18" x14ac:dyDescent="0.2">
      <c r="A7385" s="1147"/>
      <c r="R7385" s="1107"/>
    </row>
    <row r="7386" spans="1:18" x14ac:dyDescent="0.2">
      <c r="A7386" s="1147"/>
      <c r="R7386" s="1107"/>
    </row>
    <row r="7387" spans="1:18" x14ac:dyDescent="0.2">
      <c r="A7387" s="1147"/>
      <c r="R7387" s="1107"/>
    </row>
    <row r="7388" spans="1:18" x14ac:dyDescent="0.2">
      <c r="A7388" s="1147"/>
      <c r="R7388" s="1107"/>
    </row>
    <row r="7389" spans="1:18" x14ac:dyDescent="0.2">
      <c r="A7389" s="1147"/>
      <c r="R7389" s="1107"/>
    </row>
    <row r="7390" spans="1:18" x14ac:dyDescent="0.2">
      <c r="A7390" s="1147"/>
      <c r="R7390" s="1107"/>
    </row>
    <row r="7391" spans="1:18" x14ac:dyDescent="0.2">
      <c r="A7391" s="1147"/>
      <c r="R7391" s="1107"/>
    </row>
    <row r="7392" spans="1:18" x14ac:dyDescent="0.2">
      <c r="A7392" s="1147"/>
      <c r="R7392" s="1107"/>
    </row>
    <row r="7393" spans="1:18" x14ac:dyDescent="0.2">
      <c r="A7393" s="1147"/>
      <c r="R7393" s="1107"/>
    </row>
    <row r="7394" spans="1:18" x14ac:dyDescent="0.2">
      <c r="A7394" s="1147"/>
      <c r="R7394" s="1107"/>
    </row>
    <row r="7395" spans="1:18" x14ac:dyDescent="0.2">
      <c r="A7395" s="1147"/>
      <c r="R7395" s="1107"/>
    </row>
    <row r="7396" spans="1:18" x14ac:dyDescent="0.2">
      <c r="A7396" s="1147"/>
      <c r="R7396" s="1107"/>
    </row>
    <row r="7397" spans="1:18" x14ac:dyDescent="0.2">
      <c r="A7397" s="1147"/>
      <c r="R7397" s="1107"/>
    </row>
    <row r="7398" spans="1:18" x14ac:dyDescent="0.2">
      <c r="A7398" s="1147"/>
      <c r="R7398" s="1107"/>
    </row>
    <row r="7399" spans="1:18" x14ac:dyDescent="0.2">
      <c r="A7399" s="1147"/>
      <c r="R7399" s="1107"/>
    </row>
    <row r="7400" spans="1:18" x14ac:dyDescent="0.2">
      <c r="A7400" s="1147"/>
      <c r="R7400" s="1107"/>
    </row>
    <row r="7401" spans="1:18" x14ac:dyDescent="0.2">
      <c r="A7401" s="1147"/>
      <c r="R7401" s="1107"/>
    </row>
    <row r="7402" spans="1:18" x14ac:dyDescent="0.2">
      <c r="A7402" s="1147"/>
      <c r="R7402" s="1107"/>
    </row>
    <row r="7403" spans="1:18" x14ac:dyDescent="0.2">
      <c r="A7403" s="1147"/>
      <c r="R7403" s="1107"/>
    </row>
    <row r="7404" spans="1:18" x14ac:dyDescent="0.2">
      <c r="A7404" s="1147"/>
      <c r="R7404" s="1107"/>
    </row>
    <row r="7405" spans="1:18" x14ac:dyDescent="0.2">
      <c r="A7405" s="1147"/>
      <c r="R7405" s="1107"/>
    </row>
    <row r="7406" spans="1:18" x14ac:dyDescent="0.2">
      <c r="A7406" s="1147"/>
      <c r="R7406" s="1107"/>
    </row>
    <row r="7407" spans="1:18" x14ac:dyDescent="0.2">
      <c r="A7407" s="1147"/>
      <c r="R7407" s="1107"/>
    </row>
    <row r="7408" spans="1:18" x14ac:dyDescent="0.2">
      <c r="A7408" s="1147"/>
      <c r="R7408" s="1107"/>
    </row>
    <row r="7409" spans="1:18" x14ac:dyDescent="0.2">
      <c r="A7409" s="1147"/>
      <c r="R7409" s="1107"/>
    </row>
    <row r="7410" spans="1:18" x14ac:dyDescent="0.2">
      <c r="A7410" s="1147"/>
      <c r="R7410" s="1107"/>
    </row>
    <row r="7411" spans="1:18" x14ac:dyDescent="0.2">
      <c r="A7411" s="1147"/>
      <c r="R7411" s="1107"/>
    </row>
    <row r="7412" spans="1:18" x14ac:dyDescent="0.2">
      <c r="A7412" s="1147"/>
      <c r="R7412" s="1107"/>
    </row>
    <row r="7413" spans="1:18" x14ac:dyDescent="0.2">
      <c r="A7413" s="1147"/>
      <c r="R7413" s="1107"/>
    </row>
    <row r="7414" spans="1:18" x14ac:dyDescent="0.2">
      <c r="A7414" s="1147"/>
      <c r="R7414" s="1107"/>
    </row>
    <row r="7415" spans="1:18" x14ac:dyDescent="0.2">
      <c r="A7415" s="1147"/>
      <c r="R7415" s="1107"/>
    </row>
    <row r="7416" spans="1:18" x14ac:dyDescent="0.2">
      <c r="A7416" s="1147"/>
      <c r="R7416" s="1107"/>
    </row>
    <row r="7417" spans="1:18" x14ac:dyDescent="0.2">
      <c r="A7417" s="1147"/>
      <c r="R7417" s="1107"/>
    </row>
    <row r="7418" spans="1:18" x14ac:dyDescent="0.2">
      <c r="A7418" s="1147"/>
      <c r="R7418" s="1107"/>
    </row>
    <row r="7419" spans="1:18" x14ac:dyDescent="0.2">
      <c r="A7419" s="1147"/>
      <c r="R7419" s="1107"/>
    </row>
    <row r="7420" spans="1:18" x14ac:dyDescent="0.2">
      <c r="A7420" s="1147"/>
      <c r="R7420" s="1107"/>
    </row>
    <row r="7421" spans="1:18" x14ac:dyDescent="0.2">
      <c r="A7421" s="1147"/>
      <c r="R7421" s="1107"/>
    </row>
    <row r="7422" spans="1:18" x14ac:dyDescent="0.2">
      <c r="A7422" s="1147"/>
      <c r="R7422" s="1107"/>
    </row>
    <row r="7423" spans="1:18" x14ac:dyDescent="0.2">
      <c r="A7423" s="1147"/>
      <c r="R7423" s="1107"/>
    </row>
    <row r="7424" spans="1:18" x14ac:dyDescent="0.2">
      <c r="A7424" s="1147"/>
      <c r="R7424" s="1107"/>
    </row>
    <row r="7425" spans="1:18" x14ac:dyDescent="0.2">
      <c r="A7425" s="1147"/>
      <c r="R7425" s="1107"/>
    </row>
    <row r="7426" spans="1:18" x14ac:dyDescent="0.2">
      <c r="A7426" s="1147"/>
      <c r="R7426" s="1107"/>
    </row>
    <row r="7427" spans="1:18" x14ac:dyDescent="0.2">
      <c r="A7427" s="1147"/>
      <c r="R7427" s="1107"/>
    </row>
    <row r="7428" spans="1:18" x14ac:dyDescent="0.2">
      <c r="A7428" s="1147"/>
      <c r="R7428" s="1107"/>
    </row>
    <row r="7429" spans="1:18" x14ac:dyDescent="0.2">
      <c r="A7429" s="1147"/>
      <c r="R7429" s="1107"/>
    </row>
    <row r="7430" spans="1:18" x14ac:dyDescent="0.2">
      <c r="A7430" s="1147"/>
      <c r="R7430" s="1107"/>
    </row>
    <row r="7431" spans="1:18" x14ac:dyDescent="0.2">
      <c r="A7431" s="1147"/>
      <c r="R7431" s="1107"/>
    </row>
    <row r="7432" spans="1:18" x14ac:dyDescent="0.2">
      <c r="A7432" s="1147"/>
      <c r="R7432" s="1107"/>
    </row>
    <row r="7433" spans="1:18" x14ac:dyDescent="0.2">
      <c r="A7433" s="1147"/>
      <c r="R7433" s="1107"/>
    </row>
    <row r="7434" spans="1:18" x14ac:dyDescent="0.2">
      <c r="A7434" s="1147"/>
      <c r="R7434" s="1107"/>
    </row>
    <row r="7435" spans="1:18" x14ac:dyDescent="0.2">
      <c r="A7435" s="1147"/>
      <c r="R7435" s="1107"/>
    </row>
    <row r="7436" spans="1:18" x14ac:dyDescent="0.2">
      <c r="A7436" s="1147"/>
      <c r="R7436" s="1107"/>
    </row>
    <row r="7437" spans="1:18" x14ac:dyDescent="0.2">
      <c r="A7437" s="1147"/>
      <c r="R7437" s="1107"/>
    </row>
    <row r="7438" spans="1:18" x14ac:dyDescent="0.2">
      <c r="A7438" s="1147"/>
      <c r="R7438" s="1107"/>
    </row>
    <row r="7439" spans="1:18" x14ac:dyDescent="0.2">
      <c r="A7439" s="1147"/>
      <c r="R7439" s="1107"/>
    </row>
    <row r="7440" spans="1:18" x14ac:dyDescent="0.2">
      <c r="A7440" s="1147"/>
      <c r="R7440" s="1107"/>
    </row>
    <row r="7441" spans="1:18" x14ac:dyDescent="0.2">
      <c r="A7441" s="1147"/>
      <c r="R7441" s="1107"/>
    </row>
    <row r="7442" spans="1:18" x14ac:dyDescent="0.2">
      <c r="A7442" s="1147"/>
      <c r="R7442" s="1107"/>
    </row>
    <row r="7443" spans="1:18" x14ac:dyDescent="0.2">
      <c r="A7443" s="1147"/>
      <c r="R7443" s="1107"/>
    </row>
    <row r="7444" spans="1:18" x14ac:dyDescent="0.2">
      <c r="A7444" s="1147"/>
      <c r="R7444" s="1107"/>
    </row>
    <row r="7445" spans="1:18" x14ac:dyDescent="0.2">
      <c r="A7445" s="1147"/>
      <c r="R7445" s="1107"/>
    </row>
    <row r="7446" spans="1:18" x14ac:dyDescent="0.2">
      <c r="A7446" s="1147"/>
      <c r="R7446" s="1107"/>
    </row>
    <row r="7447" spans="1:18" x14ac:dyDescent="0.2">
      <c r="A7447" s="1147"/>
      <c r="R7447" s="1107"/>
    </row>
    <row r="7448" spans="1:18" x14ac:dyDescent="0.2">
      <c r="A7448" s="1147"/>
      <c r="R7448" s="1107"/>
    </row>
    <row r="7449" spans="1:18" x14ac:dyDescent="0.2">
      <c r="A7449" s="1147"/>
      <c r="R7449" s="1107"/>
    </row>
    <row r="7450" spans="1:18" x14ac:dyDescent="0.2">
      <c r="A7450" s="1147"/>
      <c r="R7450" s="1107"/>
    </row>
    <row r="7451" spans="1:18" x14ac:dyDescent="0.2">
      <c r="A7451" s="1147"/>
      <c r="R7451" s="1107"/>
    </row>
    <row r="7452" spans="1:18" x14ac:dyDescent="0.2">
      <c r="A7452" s="1147"/>
      <c r="R7452" s="1107"/>
    </row>
    <row r="7453" spans="1:18" x14ac:dyDescent="0.2">
      <c r="A7453" s="1147"/>
      <c r="R7453" s="1107"/>
    </row>
    <row r="7454" spans="1:18" x14ac:dyDescent="0.2">
      <c r="A7454" s="1147"/>
      <c r="R7454" s="1107"/>
    </row>
    <row r="7455" spans="1:18" x14ac:dyDescent="0.2">
      <c r="A7455" s="1147"/>
      <c r="R7455" s="1107"/>
    </row>
    <row r="7456" spans="1:18" x14ac:dyDescent="0.2">
      <c r="A7456" s="1147"/>
      <c r="R7456" s="1107"/>
    </row>
    <row r="7457" spans="1:18" x14ac:dyDescent="0.2">
      <c r="A7457" s="1147"/>
      <c r="R7457" s="1107"/>
    </row>
    <row r="7458" spans="1:18" x14ac:dyDescent="0.2">
      <c r="A7458" s="1147"/>
      <c r="R7458" s="1107"/>
    </row>
    <row r="7459" spans="1:18" x14ac:dyDescent="0.2">
      <c r="A7459" s="1147"/>
      <c r="R7459" s="1107"/>
    </row>
    <row r="7460" spans="1:18" x14ac:dyDescent="0.2">
      <c r="A7460" s="1147"/>
      <c r="R7460" s="1107"/>
    </row>
    <row r="7461" spans="1:18" x14ac:dyDescent="0.2">
      <c r="A7461" s="1147"/>
      <c r="R7461" s="1107"/>
    </row>
    <row r="7462" spans="1:18" x14ac:dyDescent="0.2">
      <c r="A7462" s="1147"/>
      <c r="R7462" s="1107"/>
    </row>
    <row r="7463" spans="1:18" x14ac:dyDescent="0.2">
      <c r="A7463" s="1147"/>
      <c r="R7463" s="1107"/>
    </row>
    <row r="7464" spans="1:18" x14ac:dyDescent="0.2">
      <c r="A7464" s="1147"/>
      <c r="R7464" s="1107"/>
    </row>
    <row r="7465" spans="1:18" x14ac:dyDescent="0.2">
      <c r="A7465" s="1147"/>
      <c r="R7465" s="1107"/>
    </row>
    <row r="7466" spans="1:18" x14ac:dyDescent="0.2">
      <c r="A7466" s="1147"/>
      <c r="R7466" s="1107"/>
    </row>
    <row r="7467" spans="1:18" x14ac:dyDescent="0.2">
      <c r="A7467" s="1147"/>
      <c r="R7467" s="1107"/>
    </row>
    <row r="7468" spans="1:18" x14ac:dyDescent="0.2">
      <c r="A7468" s="1147"/>
      <c r="R7468" s="1107"/>
    </row>
    <row r="7469" spans="1:18" x14ac:dyDescent="0.2">
      <c r="A7469" s="1147"/>
      <c r="R7469" s="1107"/>
    </row>
    <row r="7470" spans="1:18" x14ac:dyDescent="0.2">
      <c r="A7470" s="1147"/>
      <c r="R7470" s="1107"/>
    </row>
    <row r="7471" spans="1:18" x14ac:dyDescent="0.2">
      <c r="A7471" s="1147"/>
      <c r="R7471" s="1107"/>
    </row>
    <row r="7472" spans="1:18" x14ac:dyDescent="0.2">
      <c r="A7472" s="1147"/>
      <c r="R7472" s="1107"/>
    </row>
    <row r="7473" spans="1:18" x14ac:dyDescent="0.2">
      <c r="A7473" s="1147"/>
      <c r="R7473" s="1107"/>
    </row>
    <row r="7474" spans="1:18" x14ac:dyDescent="0.2">
      <c r="A7474" s="1147"/>
      <c r="R7474" s="1107"/>
    </row>
    <row r="7475" spans="1:18" x14ac:dyDescent="0.2">
      <c r="A7475" s="1147"/>
      <c r="R7475" s="1107"/>
    </row>
    <row r="7476" spans="1:18" x14ac:dyDescent="0.2">
      <c r="A7476" s="1147"/>
      <c r="R7476" s="1107"/>
    </row>
    <row r="7477" spans="1:18" x14ac:dyDescent="0.2">
      <c r="A7477" s="1147"/>
      <c r="R7477" s="1107"/>
    </row>
    <row r="7478" spans="1:18" x14ac:dyDescent="0.2">
      <c r="A7478" s="1147"/>
      <c r="R7478" s="1107"/>
    </row>
    <row r="7479" spans="1:18" x14ac:dyDescent="0.2">
      <c r="A7479" s="1147"/>
      <c r="R7479" s="1107"/>
    </row>
    <row r="7480" spans="1:18" x14ac:dyDescent="0.2">
      <c r="A7480" s="1147"/>
      <c r="R7480" s="1107"/>
    </row>
    <row r="7481" spans="1:18" x14ac:dyDescent="0.2">
      <c r="A7481" s="1147"/>
      <c r="R7481" s="1107"/>
    </row>
    <row r="7482" spans="1:18" x14ac:dyDescent="0.2">
      <c r="A7482" s="1147"/>
      <c r="R7482" s="1107"/>
    </row>
    <row r="7483" spans="1:18" x14ac:dyDescent="0.2">
      <c r="A7483" s="1147"/>
      <c r="R7483" s="1107"/>
    </row>
    <row r="7484" spans="1:18" x14ac:dyDescent="0.2">
      <c r="A7484" s="1147"/>
      <c r="R7484" s="1107"/>
    </row>
    <row r="7485" spans="1:18" x14ac:dyDescent="0.2">
      <c r="A7485" s="1147"/>
      <c r="R7485" s="1107"/>
    </row>
    <row r="7486" spans="1:18" x14ac:dyDescent="0.2">
      <c r="A7486" s="1147"/>
      <c r="R7486" s="1107"/>
    </row>
    <row r="7487" spans="1:18" x14ac:dyDescent="0.2">
      <c r="A7487" s="1147"/>
      <c r="R7487" s="1107"/>
    </row>
    <row r="7488" spans="1:18" x14ac:dyDescent="0.2">
      <c r="A7488" s="1147"/>
      <c r="R7488" s="1107"/>
    </row>
    <row r="7489" spans="1:18" x14ac:dyDescent="0.2">
      <c r="A7489" s="1147"/>
      <c r="R7489" s="1107"/>
    </row>
    <row r="7490" spans="1:18" x14ac:dyDescent="0.2">
      <c r="A7490" s="1147"/>
      <c r="R7490" s="1107"/>
    </row>
    <row r="7491" spans="1:18" x14ac:dyDescent="0.2">
      <c r="A7491" s="1147"/>
      <c r="R7491" s="1107"/>
    </row>
    <row r="7492" spans="1:18" x14ac:dyDescent="0.2">
      <c r="A7492" s="1147"/>
      <c r="R7492" s="1107"/>
    </row>
    <row r="7493" spans="1:18" x14ac:dyDescent="0.2">
      <c r="A7493" s="1147"/>
      <c r="R7493" s="1107"/>
    </row>
    <row r="7494" spans="1:18" x14ac:dyDescent="0.2">
      <c r="A7494" s="1147"/>
      <c r="R7494" s="1107"/>
    </row>
    <row r="7495" spans="1:18" x14ac:dyDescent="0.2">
      <c r="A7495" s="1147"/>
      <c r="R7495" s="1107"/>
    </row>
    <row r="7496" spans="1:18" x14ac:dyDescent="0.2">
      <c r="A7496" s="24"/>
      <c r="R7496" s="1107"/>
    </row>
    <row r="7497" spans="1:18" x14ac:dyDescent="0.2">
      <c r="A7497" s="24"/>
      <c r="R7497" s="1107"/>
    </row>
    <row r="7498" spans="1:18" x14ac:dyDescent="0.2">
      <c r="A7498" s="24"/>
      <c r="R7498" s="1107"/>
    </row>
    <row r="7499" spans="1:18" x14ac:dyDescent="0.2">
      <c r="A7499" s="24"/>
      <c r="R7499" s="1107"/>
    </row>
    <row r="7500" spans="1:18" x14ac:dyDescent="0.2">
      <c r="A7500" s="24"/>
      <c r="R7500" s="1107"/>
    </row>
    <row r="7501" spans="1:18" x14ac:dyDescent="0.2">
      <c r="A7501" s="24"/>
      <c r="R7501" s="1107"/>
    </row>
    <row r="7502" spans="1:18" x14ac:dyDescent="0.2">
      <c r="A7502" s="24"/>
      <c r="R7502" s="1107"/>
    </row>
    <row r="7503" spans="1:18" x14ac:dyDescent="0.2">
      <c r="A7503" s="24"/>
      <c r="R7503" s="1107"/>
    </row>
    <row r="7504" spans="1:18" x14ac:dyDescent="0.2">
      <c r="A7504" s="24"/>
      <c r="R7504" s="1107"/>
    </row>
    <row r="7505" spans="1:18" x14ac:dyDescent="0.2">
      <c r="A7505" s="24"/>
      <c r="R7505" s="1107"/>
    </row>
    <row r="7506" spans="1:18" x14ac:dyDescent="0.2">
      <c r="A7506" s="24"/>
      <c r="R7506" s="1107"/>
    </row>
    <row r="7507" spans="1:18" x14ac:dyDescent="0.2">
      <c r="A7507" s="24"/>
      <c r="R7507" s="1107"/>
    </row>
    <row r="7508" spans="1:18" x14ac:dyDescent="0.2">
      <c r="A7508" s="24"/>
      <c r="R7508" s="1107"/>
    </row>
    <row r="7509" spans="1:18" x14ac:dyDescent="0.2">
      <c r="A7509" s="24"/>
      <c r="R7509" s="1107"/>
    </row>
    <row r="7510" spans="1:18" x14ac:dyDescent="0.2">
      <c r="A7510" s="24"/>
      <c r="R7510" s="1107"/>
    </row>
    <row r="7511" spans="1:18" x14ac:dyDescent="0.2">
      <c r="A7511" s="24"/>
      <c r="R7511" s="1107"/>
    </row>
    <row r="7512" spans="1:18" x14ac:dyDescent="0.2">
      <c r="A7512" s="24"/>
      <c r="R7512" s="1107"/>
    </row>
    <row r="7513" spans="1:18" x14ac:dyDescent="0.2">
      <c r="A7513" s="24"/>
      <c r="R7513" s="1107"/>
    </row>
    <row r="7514" spans="1:18" x14ac:dyDescent="0.2">
      <c r="A7514" s="24"/>
      <c r="R7514" s="1107"/>
    </row>
    <row r="7515" spans="1:18" x14ac:dyDescent="0.2">
      <c r="A7515" s="24"/>
      <c r="R7515" s="1107"/>
    </row>
    <row r="7516" spans="1:18" x14ac:dyDescent="0.2">
      <c r="A7516" s="24"/>
      <c r="R7516" s="1107"/>
    </row>
    <row r="7517" spans="1:18" x14ac:dyDescent="0.2">
      <c r="A7517" s="24"/>
      <c r="R7517" s="1107"/>
    </row>
    <row r="7518" spans="1:18" x14ac:dyDescent="0.2">
      <c r="A7518" s="24"/>
      <c r="R7518" s="1107"/>
    </row>
    <row r="7519" spans="1:18" x14ac:dyDescent="0.2">
      <c r="A7519" s="24"/>
      <c r="R7519" s="1107"/>
    </row>
    <row r="7520" spans="1:18" x14ac:dyDescent="0.2">
      <c r="A7520" s="24"/>
      <c r="R7520" s="1107"/>
    </row>
    <row r="7521" spans="1:18" x14ac:dyDescent="0.2">
      <c r="A7521" s="24"/>
      <c r="R7521" s="1107"/>
    </row>
    <row r="7522" spans="1:18" x14ac:dyDescent="0.2">
      <c r="A7522" s="24"/>
      <c r="R7522" s="1107"/>
    </row>
    <row r="7523" spans="1:18" x14ac:dyDescent="0.2">
      <c r="A7523" s="24"/>
      <c r="R7523" s="1107"/>
    </row>
    <row r="7524" spans="1:18" x14ac:dyDescent="0.2">
      <c r="A7524" s="24"/>
      <c r="R7524" s="1107"/>
    </row>
    <row r="7525" spans="1:18" x14ac:dyDescent="0.2">
      <c r="A7525" s="24"/>
      <c r="R7525" s="1107"/>
    </row>
    <row r="7526" spans="1:18" x14ac:dyDescent="0.2">
      <c r="A7526" s="24"/>
      <c r="R7526" s="1107"/>
    </row>
    <row r="7527" spans="1:18" x14ac:dyDescent="0.2">
      <c r="A7527" s="24"/>
      <c r="R7527" s="1107"/>
    </row>
    <row r="7528" spans="1:18" x14ac:dyDescent="0.2">
      <c r="A7528" s="24"/>
      <c r="R7528" s="1107"/>
    </row>
    <row r="7529" spans="1:18" x14ac:dyDescent="0.2">
      <c r="A7529" s="24"/>
      <c r="R7529" s="1107"/>
    </row>
    <row r="7530" spans="1:18" x14ac:dyDescent="0.2">
      <c r="A7530" s="24"/>
      <c r="R7530" s="1107"/>
    </row>
    <row r="7531" spans="1:18" x14ac:dyDescent="0.2">
      <c r="A7531" s="24"/>
      <c r="R7531" s="1107"/>
    </row>
    <row r="7532" spans="1:18" x14ac:dyDescent="0.2">
      <c r="A7532" s="24"/>
      <c r="R7532" s="1107"/>
    </row>
    <row r="7533" spans="1:18" x14ac:dyDescent="0.2">
      <c r="A7533" s="24"/>
      <c r="R7533" s="1107"/>
    </row>
    <row r="7534" spans="1:18" x14ac:dyDescent="0.2">
      <c r="A7534" s="24"/>
      <c r="R7534" s="1107"/>
    </row>
    <row r="7535" spans="1:18" x14ac:dyDescent="0.2">
      <c r="A7535" s="24"/>
      <c r="R7535" s="1107"/>
    </row>
    <row r="7536" spans="1:18" x14ac:dyDescent="0.2">
      <c r="A7536" s="24"/>
      <c r="R7536" s="1107"/>
    </row>
    <row r="7537" spans="1:18" x14ac:dyDescent="0.2">
      <c r="A7537" s="24"/>
      <c r="R7537" s="1107"/>
    </row>
    <row r="7538" spans="1:18" x14ac:dyDescent="0.2">
      <c r="A7538" s="24"/>
      <c r="R7538" s="1107"/>
    </row>
    <row r="7539" spans="1:18" x14ac:dyDescent="0.2">
      <c r="A7539" s="24"/>
      <c r="R7539" s="1107"/>
    </row>
    <row r="7540" spans="1:18" x14ac:dyDescent="0.2">
      <c r="A7540" s="24"/>
      <c r="R7540" s="1107"/>
    </row>
    <row r="7541" spans="1:18" x14ac:dyDescent="0.2">
      <c r="A7541" s="24"/>
      <c r="R7541" s="1107"/>
    </row>
    <row r="7542" spans="1:18" x14ac:dyDescent="0.2">
      <c r="A7542" s="24"/>
      <c r="R7542" s="1107"/>
    </row>
    <row r="7543" spans="1:18" x14ac:dyDescent="0.2">
      <c r="A7543" s="24"/>
      <c r="R7543" s="1107"/>
    </row>
    <row r="7544" spans="1:18" x14ac:dyDescent="0.2">
      <c r="A7544" s="24"/>
      <c r="R7544" s="1107"/>
    </row>
    <row r="7545" spans="1:18" x14ac:dyDescent="0.2">
      <c r="A7545" s="24"/>
      <c r="R7545" s="1107"/>
    </row>
    <row r="7546" spans="1:18" x14ac:dyDescent="0.2">
      <c r="A7546" s="24"/>
      <c r="R7546" s="1107"/>
    </row>
    <row r="7547" spans="1:18" x14ac:dyDescent="0.2">
      <c r="A7547" s="24"/>
      <c r="R7547" s="1107"/>
    </row>
    <row r="7548" spans="1:18" x14ac:dyDescent="0.2">
      <c r="A7548" s="24"/>
      <c r="R7548" s="1107"/>
    </row>
    <row r="7549" spans="1:18" x14ac:dyDescent="0.2">
      <c r="A7549" s="24"/>
      <c r="R7549" s="1107"/>
    </row>
    <row r="7550" spans="1:18" x14ac:dyDescent="0.2">
      <c r="A7550" s="24"/>
      <c r="R7550" s="1107"/>
    </row>
    <row r="7551" spans="1:18" x14ac:dyDescent="0.2">
      <c r="A7551" s="24"/>
      <c r="R7551" s="1107"/>
    </row>
    <row r="7552" spans="1:18" x14ac:dyDescent="0.2">
      <c r="A7552" s="24"/>
      <c r="R7552" s="1107"/>
    </row>
    <row r="7553" spans="1:18" x14ac:dyDescent="0.2">
      <c r="A7553" s="24"/>
      <c r="R7553" s="1107"/>
    </row>
    <row r="7554" spans="1:18" x14ac:dyDescent="0.2">
      <c r="A7554" s="24"/>
      <c r="R7554" s="1107"/>
    </row>
    <row r="7555" spans="1:18" x14ac:dyDescent="0.2">
      <c r="A7555" s="24"/>
      <c r="R7555" s="1107"/>
    </row>
    <row r="7556" spans="1:18" x14ac:dyDescent="0.2">
      <c r="A7556" s="24"/>
      <c r="R7556" s="1107"/>
    </row>
    <row r="7557" spans="1:18" x14ac:dyDescent="0.2">
      <c r="A7557" s="24"/>
      <c r="R7557" s="1107"/>
    </row>
    <row r="7558" spans="1:18" x14ac:dyDescent="0.2">
      <c r="A7558" s="24"/>
      <c r="R7558" s="1107"/>
    </row>
    <row r="7559" spans="1:18" x14ac:dyDescent="0.2">
      <c r="A7559" s="24"/>
      <c r="R7559" s="1107"/>
    </row>
    <row r="7560" spans="1:18" x14ac:dyDescent="0.2">
      <c r="A7560" s="24"/>
      <c r="R7560" s="1107"/>
    </row>
    <row r="7561" spans="1:18" x14ac:dyDescent="0.2">
      <c r="A7561" s="24"/>
      <c r="R7561" s="1107"/>
    </row>
    <row r="7562" spans="1:18" x14ac:dyDescent="0.2">
      <c r="A7562" s="24"/>
      <c r="R7562" s="1107"/>
    </row>
    <row r="7563" spans="1:18" x14ac:dyDescent="0.2">
      <c r="A7563" s="24"/>
      <c r="R7563" s="1107"/>
    </row>
    <row r="7564" spans="1:18" x14ac:dyDescent="0.2">
      <c r="A7564" s="24"/>
      <c r="R7564" s="1107"/>
    </row>
    <row r="7565" spans="1:18" x14ac:dyDescent="0.2">
      <c r="A7565" s="24"/>
      <c r="R7565" s="1107"/>
    </row>
    <row r="7566" spans="1:18" x14ac:dyDescent="0.2">
      <c r="A7566" s="24"/>
      <c r="R7566" s="1107"/>
    </row>
    <row r="7567" spans="1:18" x14ac:dyDescent="0.2">
      <c r="A7567" s="24"/>
      <c r="R7567" s="1107"/>
    </row>
    <row r="7568" spans="1:18" x14ac:dyDescent="0.2">
      <c r="A7568" s="24"/>
      <c r="R7568" s="1107"/>
    </row>
    <row r="7569" spans="1:18" x14ac:dyDescent="0.2">
      <c r="A7569" s="24"/>
      <c r="R7569" s="1107"/>
    </row>
    <row r="7570" spans="1:18" x14ac:dyDescent="0.2">
      <c r="A7570" s="24"/>
      <c r="R7570" s="1107"/>
    </row>
    <row r="7571" spans="1:18" x14ac:dyDescent="0.2">
      <c r="A7571" s="24"/>
      <c r="R7571" s="1107"/>
    </row>
    <row r="7572" spans="1:18" x14ac:dyDescent="0.2">
      <c r="A7572" s="24"/>
      <c r="R7572" s="1107"/>
    </row>
    <row r="7573" spans="1:18" x14ac:dyDescent="0.2">
      <c r="A7573" s="24"/>
      <c r="R7573" s="1107"/>
    </row>
    <row r="7574" spans="1:18" x14ac:dyDescent="0.2">
      <c r="A7574" s="24"/>
      <c r="R7574" s="1107"/>
    </row>
    <row r="7575" spans="1:18" x14ac:dyDescent="0.2">
      <c r="A7575" s="24"/>
      <c r="R7575" s="1107"/>
    </row>
    <row r="7576" spans="1:18" x14ac:dyDescent="0.2">
      <c r="A7576" s="24"/>
      <c r="R7576" s="1107"/>
    </row>
    <row r="7577" spans="1:18" x14ac:dyDescent="0.2">
      <c r="A7577" s="24"/>
      <c r="R7577" s="1107"/>
    </row>
    <row r="7578" spans="1:18" x14ac:dyDescent="0.2">
      <c r="A7578" s="24"/>
      <c r="R7578" s="1107"/>
    </row>
    <row r="7579" spans="1:18" x14ac:dyDescent="0.2">
      <c r="A7579" s="24"/>
      <c r="R7579" s="1107"/>
    </row>
    <row r="7580" spans="1:18" x14ac:dyDescent="0.2">
      <c r="A7580" s="24"/>
      <c r="R7580" s="1107"/>
    </row>
    <row r="7581" spans="1:18" x14ac:dyDescent="0.2">
      <c r="A7581" s="24"/>
      <c r="R7581" s="1107"/>
    </row>
    <row r="7582" spans="1:18" x14ac:dyDescent="0.2">
      <c r="A7582" s="24"/>
      <c r="R7582" s="1107"/>
    </row>
    <row r="7583" spans="1:18" x14ac:dyDescent="0.2">
      <c r="A7583" s="24"/>
      <c r="R7583" s="1107"/>
    </row>
    <row r="7584" spans="1:18" x14ac:dyDescent="0.2">
      <c r="A7584" s="24"/>
      <c r="R7584" s="1107"/>
    </row>
    <row r="7585" spans="1:18" x14ac:dyDescent="0.2">
      <c r="A7585" s="24"/>
      <c r="R7585" s="1107"/>
    </row>
    <row r="7586" spans="1:18" x14ac:dyDescent="0.2">
      <c r="A7586" s="24"/>
      <c r="R7586" s="1107"/>
    </row>
    <row r="7587" spans="1:18" x14ac:dyDescent="0.2">
      <c r="A7587" s="24"/>
      <c r="R7587" s="1107"/>
    </row>
    <row r="7588" spans="1:18" x14ac:dyDescent="0.2">
      <c r="A7588" s="24"/>
      <c r="R7588" s="1107"/>
    </row>
    <row r="7589" spans="1:18" x14ac:dyDescent="0.2">
      <c r="A7589" s="24"/>
      <c r="R7589" s="1107"/>
    </row>
    <row r="7590" spans="1:18" x14ac:dyDescent="0.2">
      <c r="A7590" s="24"/>
      <c r="R7590" s="1107"/>
    </row>
    <row r="7591" spans="1:18" x14ac:dyDescent="0.2">
      <c r="A7591" s="24"/>
      <c r="R7591" s="1107"/>
    </row>
    <row r="7592" spans="1:18" x14ac:dyDescent="0.2">
      <c r="A7592" s="24"/>
      <c r="R7592" s="1107"/>
    </row>
    <row r="7593" spans="1:18" x14ac:dyDescent="0.2">
      <c r="A7593" s="24"/>
      <c r="R7593" s="1107"/>
    </row>
    <row r="7594" spans="1:18" x14ac:dyDescent="0.2">
      <c r="A7594" s="24"/>
      <c r="R7594" s="1107"/>
    </row>
    <row r="7595" spans="1:18" x14ac:dyDescent="0.2">
      <c r="A7595" s="24"/>
      <c r="R7595" s="1107"/>
    </row>
    <row r="7596" spans="1:18" x14ac:dyDescent="0.2">
      <c r="A7596" s="24"/>
      <c r="R7596" s="1107"/>
    </row>
    <row r="7597" spans="1:18" x14ac:dyDescent="0.2">
      <c r="A7597" s="24"/>
      <c r="R7597" s="1107"/>
    </row>
    <row r="7598" spans="1:18" x14ac:dyDescent="0.2">
      <c r="A7598" s="24"/>
      <c r="R7598" s="1107"/>
    </row>
    <row r="7599" spans="1:18" x14ac:dyDescent="0.2">
      <c r="A7599" s="24"/>
      <c r="R7599" s="1107"/>
    </row>
    <row r="7600" spans="1:18" x14ac:dyDescent="0.2">
      <c r="A7600" s="24"/>
      <c r="R7600" s="1107"/>
    </row>
    <row r="7601" spans="1:18" x14ac:dyDescent="0.2">
      <c r="A7601" s="24"/>
      <c r="R7601" s="1107"/>
    </row>
    <row r="7602" spans="1:18" x14ac:dyDescent="0.2">
      <c r="A7602" s="24"/>
      <c r="R7602" s="1107"/>
    </row>
    <row r="7603" spans="1:18" x14ac:dyDescent="0.2">
      <c r="A7603" s="24"/>
      <c r="R7603" s="1107"/>
    </row>
    <row r="7604" spans="1:18" x14ac:dyDescent="0.2">
      <c r="A7604" s="24"/>
      <c r="R7604" s="1107"/>
    </row>
    <row r="7605" spans="1:18" x14ac:dyDescent="0.2">
      <c r="A7605" s="24"/>
      <c r="R7605" s="1107"/>
    </row>
    <row r="7606" spans="1:18" x14ac:dyDescent="0.2">
      <c r="A7606" s="24"/>
      <c r="R7606" s="1107"/>
    </row>
    <row r="7607" spans="1:18" x14ac:dyDescent="0.2">
      <c r="A7607" s="24"/>
      <c r="R7607" s="1107"/>
    </row>
    <row r="7608" spans="1:18" x14ac:dyDescent="0.2">
      <c r="A7608" s="24"/>
      <c r="R7608" s="1107"/>
    </row>
    <row r="7609" spans="1:18" x14ac:dyDescent="0.2">
      <c r="A7609" s="24"/>
      <c r="R7609" s="1107"/>
    </row>
    <row r="7610" spans="1:18" x14ac:dyDescent="0.2">
      <c r="A7610" s="24"/>
      <c r="R7610" s="1107"/>
    </row>
    <row r="7611" spans="1:18" x14ac:dyDescent="0.2">
      <c r="A7611" s="24"/>
      <c r="R7611" s="1107"/>
    </row>
    <row r="7612" spans="1:18" x14ac:dyDescent="0.2">
      <c r="A7612" s="24"/>
      <c r="R7612" s="1107"/>
    </row>
    <row r="7613" spans="1:18" x14ac:dyDescent="0.2">
      <c r="A7613" s="24"/>
      <c r="R7613" s="1107"/>
    </row>
    <row r="7614" spans="1:18" x14ac:dyDescent="0.2">
      <c r="A7614" s="24"/>
      <c r="R7614" s="1107"/>
    </row>
    <row r="7615" spans="1:18" x14ac:dyDescent="0.2">
      <c r="A7615" s="24"/>
      <c r="R7615" s="1107"/>
    </row>
    <row r="7616" spans="1:18" x14ac:dyDescent="0.2">
      <c r="A7616" s="24"/>
      <c r="R7616" s="1107"/>
    </row>
    <row r="7617" spans="1:18" x14ac:dyDescent="0.2">
      <c r="A7617" s="24"/>
      <c r="R7617" s="1107"/>
    </row>
    <row r="7618" spans="1:18" x14ac:dyDescent="0.2">
      <c r="A7618" s="24"/>
      <c r="R7618" s="1107"/>
    </row>
    <row r="7619" spans="1:18" x14ac:dyDescent="0.2">
      <c r="A7619" s="24"/>
      <c r="R7619" s="1107"/>
    </row>
    <row r="7620" spans="1:18" x14ac:dyDescent="0.2">
      <c r="A7620" s="24"/>
      <c r="R7620" s="1107"/>
    </row>
    <row r="7621" spans="1:18" x14ac:dyDescent="0.2">
      <c r="A7621" s="24"/>
      <c r="R7621" s="1107"/>
    </row>
    <row r="7622" spans="1:18" x14ac:dyDescent="0.2">
      <c r="A7622" s="24"/>
      <c r="R7622" s="1107"/>
    </row>
    <row r="7623" spans="1:18" x14ac:dyDescent="0.2">
      <c r="A7623" s="24"/>
      <c r="R7623" s="1107"/>
    </row>
    <row r="7624" spans="1:18" x14ac:dyDescent="0.2">
      <c r="A7624" s="24"/>
      <c r="R7624" s="1107"/>
    </row>
    <row r="7625" spans="1:18" x14ac:dyDescent="0.2">
      <c r="A7625" s="24"/>
      <c r="R7625" s="1107"/>
    </row>
    <row r="7626" spans="1:18" x14ac:dyDescent="0.2">
      <c r="A7626" s="24"/>
      <c r="R7626" s="1107"/>
    </row>
    <row r="7627" spans="1:18" x14ac:dyDescent="0.2">
      <c r="A7627" s="24"/>
      <c r="R7627" s="1107"/>
    </row>
    <row r="7628" spans="1:18" x14ac:dyDescent="0.2">
      <c r="A7628" s="24"/>
      <c r="R7628" s="1107"/>
    </row>
    <row r="7629" spans="1:18" x14ac:dyDescent="0.2">
      <c r="A7629" s="24"/>
      <c r="R7629" s="1107"/>
    </row>
    <row r="7630" spans="1:18" x14ac:dyDescent="0.2">
      <c r="A7630" s="24"/>
      <c r="R7630" s="1107"/>
    </row>
    <row r="7631" spans="1:18" x14ac:dyDescent="0.2">
      <c r="A7631" s="24"/>
      <c r="R7631" s="1107"/>
    </row>
    <row r="7632" spans="1:18" x14ac:dyDescent="0.2">
      <c r="A7632" s="24"/>
      <c r="R7632" s="1107"/>
    </row>
    <row r="7633" spans="1:18" x14ac:dyDescent="0.2">
      <c r="A7633" s="24"/>
      <c r="R7633" s="1107"/>
    </row>
    <row r="7634" spans="1:18" x14ac:dyDescent="0.2">
      <c r="A7634" s="24"/>
      <c r="R7634" s="1107"/>
    </row>
    <row r="7635" spans="1:18" x14ac:dyDescent="0.2">
      <c r="A7635" s="24"/>
      <c r="R7635" s="1107"/>
    </row>
    <row r="7636" spans="1:18" x14ac:dyDescent="0.2">
      <c r="A7636" s="24"/>
      <c r="R7636" s="1107"/>
    </row>
    <row r="7637" spans="1:18" x14ac:dyDescent="0.2">
      <c r="A7637" s="24"/>
      <c r="R7637" s="1107"/>
    </row>
    <row r="7638" spans="1:18" x14ac:dyDescent="0.2">
      <c r="A7638" s="24"/>
      <c r="R7638" s="1107"/>
    </row>
    <row r="7639" spans="1:18" x14ac:dyDescent="0.2">
      <c r="A7639" s="24"/>
      <c r="R7639" s="1107"/>
    </row>
    <row r="7640" spans="1:18" x14ac:dyDescent="0.2">
      <c r="A7640" s="24"/>
      <c r="R7640" s="1107"/>
    </row>
    <row r="7641" spans="1:18" x14ac:dyDescent="0.2">
      <c r="A7641" s="24"/>
      <c r="R7641" s="1107"/>
    </row>
    <row r="7642" spans="1:18" x14ac:dyDescent="0.2">
      <c r="A7642" s="24"/>
      <c r="R7642" s="1107"/>
    </row>
    <row r="7643" spans="1:18" x14ac:dyDescent="0.2">
      <c r="A7643" s="24"/>
      <c r="R7643" s="1107"/>
    </row>
    <row r="7644" spans="1:18" x14ac:dyDescent="0.2">
      <c r="A7644" s="24"/>
      <c r="R7644" s="1107"/>
    </row>
    <row r="7645" spans="1:18" x14ac:dyDescent="0.2">
      <c r="A7645" s="24"/>
      <c r="R7645" s="1107"/>
    </row>
    <row r="7646" spans="1:18" x14ac:dyDescent="0.2">
      <c r="A7646" s="24"/>
      <c r="R7646" s="1107"/>
    </row>
    <row r="7647" spans="1:18" x14ac:dyDescent="0.2">
      <c r="A7647" s="24"/>
      <c r="R7647" s="1107"/>
    </row>
    <row r="7648" spans="1:18" x14ac:dyDescent="0.2">
      <c r="A7648" s="24"/>
      <c r="R7648" s="1107"/>
    </row>
    <row r="7649" spans="1:18" x14ac:dyDescent="0.2">
      <c r="A7649" s="24"/>
      <c r="R7649" s="1107"/>
    </row>
    <row r="7650" spans="1:18" x14ac:dyDescent="0.2">
      <c r="A7650" s="24"/>
      <c r="R7650" s="1107"/>
    </row>
    <row r="7651" spans="1:18" x14ac:dyDescent="0.2">
      <c r="A7651" s="24"/>
      <c r="R7651" s="1107"/>
    </row>
    <row r="7652" spans="1:18" x14ac:dyDescent="0.2">
      <c r="A7652" s="24"/>
      <c r="R7652" s="1107"/>
    </row>
    <row r="7653" spans="1:18" x14ac:dyDescent="0.2">
      <c r="A7653" s="24"/>
      <c r="R7653" s="1107"/>
    </row>
    <row r="7654" spans="1:18" x14ac:dyDescent="0.2">
      <c r="A7654" s="24"/>
      <c r="R7654" s="1107"/>
    </row>
    <row r="7655" spans="1:18" x14ac:dyDescent="0.2">
      <c r="A7655" s="24"/>
      <c r="R7655" s="1107"/>
    </row>
    <row r="7656" spans="1:18" x14ac:dyDescent="0.2">
      <c r="A7656" s="24"/>
      <c r="R7656" s="1107"/>
    </row>
    <row r="7657" spans="1:18" x14ac:dyDescent="0.2">
      <c r="A7657" s="24"/>
      <c r="R7657" s="1107"/>
    </row>
    <row r="7658" spans="1:18" x14ac:dyDescent="0.2">
      <c r="A7658" s="24"/>
      <c r="R7658" s="1107"/>
    </row>
    <row r="7659" spans="1:18" x14ac:dyDescent="0.2">
      <c r="A7659" s="24"/>
      <c r="R7659" s="1107"/>
    </row>
    <row r="7660" spans="1:18" x14ac:dyDescent="0.2">
      <c r="A7660" s="24"/>
      <c r="R7660" s="1107"/>
    </row>
    <row r="7661" spans="1:18" x14ac:dyDescent="0.2">
      <c r="A7661" s="24"/>
      <c r="R7661" s="1107"/>
    </row>
    <row r="7662" spans="1:18" x14ac:dyDescent="0.2">
      <c r="A7662" s="24"/>
      <c r="R7662" s="1107"/>
    </row>
    <row r="7663" spans="1:18" x14ac:dyDescent="0.2">
      <c r="A7663" s="24"/>
      <c r="R7663" s="1107"/>
    </row>
    <row r="7664" spans="1:18" x14ac:dyDescent="0.2">
      <c r="A7664" s="24"/>
      <c r="R7664" s="1107"/>
    </row>
    <row r="7665" spans="1:18" x14ac:dyDescent="0.2">
      <c r="A7665" s="24"/>
      <c r="R7665" s="1107"/>
    </row>
    <row r="7666" spans="1:18" x14ac:dyDescent="0.2">
      <c r="A7666" s="24"/>
      <c r="R7666" s="1107"/>
    </row>
    <row r="7667" spans="1:18" x14ac:dyDescent="0.2">
      <c r="A7667" s="24"/>
      <c r="R7667" s="1107"/>
    </row>
    <row r="7668" spans="1:18" x14ac:dyDescent="0.2">
      <c r="A7668" s="24"/>
      <c r="R7668" s="1107"/>
    </row>
    <row r="7669" spans="1:18" x14ac:dyDescent="0.2">
      <c r="A7669" s="24"/>
      <c r="R7669" s="1107"/>
    </row>
    <row r="7670" spans="1:18" x14ac:dyDescent="0.2">
      <c r="A7670" s="24"/>
      <c r="R7670" s="1107"/>
    </row>
    <row r="7671" spans="1:18" x14ac:dyDescent="0.2">
      <c r="A7671" s="24"/>
      <c r="R7671" s="1107"/>
    </row>
    <row r="7672" spans="1:18" x14ac:dyDescent="0.2">
      <c r="A7672" s="24"/>
      <c r="R7672" s="1107"/>
    </row>
    <row r="7673" spans="1:18" x14ac:dyDescent="0.2">
      <c r="A7673" s="24"/>
      <c r="R7673" s="1107"/>
    </row>
    <row r="7674" spans="1:18" x14ac:dyDescent="0.2">
      <c r="A7674" s="24"/>
      <c r="R7674" s="1107"/>
    </row>
    <row r="7675" spans="1:18" x14ac:dyDescent="0.2">
      <c r="A7675" s="24"/>
      <c r="R7675" s="1107"/>
    </row>
    <row r="7676" spans="1:18" x14ac:dyDescent="0.2">
      <c r="A7676" s="24"/>
      <c r="R7676" s="1107"/>
    </row>
    <row r="7677" spans="1:18" x14ac:dyDescent="0.2">
      <c r="A7677" s="24"/>
      <c r="R7677" s="1107"/>
    </row>
    <row r="7678" spans="1:18" x14ac:dyDescent="0.2">
      <c r="A7678" s="24"/>
      <c r="R7678" s="1107"/>
    </row>
    <row r="7679" spans="1:18" x14ac:dyDescent="0.2">
      <c r="A7679" s="24"/>
      <c r="R7679" s="1107"/>
    </row>
    <row r="7680" spans="1:18" x14ac:dyDescent="0.2">
      <c r="A7680" s="24"/>
      <c r="R7680" s="1107"/>
    </row>
    <row r="7681" spans="1:18" x14ac:dyDescent="0.2">
      <c r="A7681" s="24"/>
      <c r="R7681" s="1107"/>
    </row>
    <row r="7682" spans="1:18" x14ac:dyDescent="0.2">
      <c r="A7682" s="24"/>
      <c r="R7682" s="1107"/>
    </row>
    <row r="7683" spans="1:18" x14ac:dyDescent="0.2">
      <c r="A7683" s="24"/>
      <c r="R7683" s="1107"/>
    </row>
    <row r="7684" spans="1:18" x14ac:dyDescent="0.2">
      <c r="A7684" s="24"/>
      <c r="R7684" s="1107"/>
    </row>
    <row r="7685" spans="1:18" x14ac:dyDescent="0.2">
      <c r="A7685" s="24"/>
      <c r="R7685" s="1107"/>
    </row>
    <row r="7686" spans="1:18" x14ac:dyDescent="0.2">
      <c r="A7686" s="24"/>
      <c r="R7686" s="1107"/>
    </row>
    <row r="7687" spans="1:18" x14ac:dyDescent="0.2">
      <c r="A7687" s="24"/>
      <c r="R7687" s="1107"/>
    </row>
    <row r="7688" spans="1:18" x14ac:dyDescent="0.2">
      <c r="A7688" s="24"/>
      <c r="R7688" s="1107"/>
    </row>
    <row r="7689" spans="1:18" x14ac:dyDescent="0.2">
      <c r="A7689" s="24"/>
      <c r="R7689" s="1107"/>
    </row>
    <row r="7690" spans="1:18" x14ac:dyDescent="0.2">
      <c r="A7690" s="24"/>
      <c r="R7690" s="1107"/>
    </row>
    <row r="7691" spans="1:18" x14ac:dyDescent="0.2">
      <c r="A7691" s="24"/>
      <c r="R7691" s="1107"/>
    </row>
    <row r="7692" spans="1:18" x14ac:dyDescent="0.2">
      <c r="A7692" s="24"/>
      <c r="R7692" s="1107"/>
    </row>
    <row r="7693" spans="1:18" x14ac:dyDescent="0.2">
      <c r="A7693" s="24"/>
      <c r="R7693" s="1107"/>
    </row>
    <row r="7694" spans="1:18" x14ac:dyDescent="0.2">
      <c r="A7694" s="24"/>
      <c r="R7694" s="1107"/>
    </row>
    <row r="7695" spans="1:18" x14ac:dyDescent="0.2">
      <c r="A7695" s="24"/>
      <c r="R7695" s="1107"/>
    </row>
    <row r="7696" spans="1:18" x14ac:dyDescent="0.2">
      <c r="A7696" s="24"/>
      <c r="R7696" s="1107"/>
    </row>
    <row r="7697" spans="1:18" x14ac:dyDescent="0.2">
      <c r="A7697" s="24"/>
      <c r="R7697" s="1107"/>
    </row>
    <row r="7698" spans="1:18" x14ac:dyDescent="0.2">
      <c r="A7698" s="24"/>
      <c r="R7698" s="1107"/>
    </row>
    <row r="7699" spans="1:18" x14ac:dyDescent="0.2">
      <c r="A7699" s="24"/>
      <c r="R7699" s="1107"/>
    </row>
    <row r="7700" spans="1:18" x14ac:dyDescent="0.2">
      <c r="A7700" s="24"/>
      <c r="R7700" s="1107"/>
    </row>
    <row r="7701" spans="1:18" x14ac:dyDescent="0.2">
      <c r="A7701" s="24"/>
      <c r="R7701" s="1107"/>
    </row>
    <row r="7702" spans="1:18" x14ac:dyDescent="0.2">
      <c r="A7702" s="24"/>
      <c r="R7702" s="1107"/>
    </row>
    <row r="7703" spans="1:18" x14ac:dyDescent="0.2">
      <c r="A7703" s="24"/>
      <c r="R7703" s="1107"/>
    </row>
    <row r="7704" spans="1:18" x14ac:dyDescent="0.2">
      <c r="A7704" s="24"/>
      <c r="R7704" s="1107"/>
    </row>
    <row r="7705" spans="1:18" x14ac:dyDescent="0.2">
      <c r="A7705" s="24"/>
      <c r="R7705" s="1107"/>
    </row>
    <row r="7706" spans="1:18" x14ac:dyDescent="0.2">
      <c r="A7706" s="24"/>
      <c r="R7706" s="1107"/>
    </row>
    <row r="7707" spans="1:18" x14ac:dyDescent="0.2">
      <c r="A7707" s="24"/>
      <c r="R7707" s="1107"/>
    </row>
    <row r="7708" spans="1:18" x14ac:dyDescent="0.2">
      <c r="A7708" s="24"/>
      <c r="R7708" s="1107"/>
    </row>
    <row r="7709" spans="1:18" x14ac:dyDescent="0.2">
      <c r="A7709" s="24"/>
      <c r="R7709" s="1107"/>
    </row>
    <row r="7710" spans="1:18" x14ac:dyDescent="0.2">
      <c r="A7710" s="24"/>
      <c r="R7710" s="1107"/>
    </row>
    <row r="7711" spans="1:18" x14ac:dyDescent="0.2">
      <c r="A7711" s="24"/>
      <c r="R7711" s="1107"/>
    </row>
    <row r="7712" spans="1:18" x14ac:dyDescent="0.2">
      <c r="A7712" s="24"/>
      <c r="R7712" s="1107"/>
    </row>
    <row r="7713" spans="1:18" x14ac:dyDescent="0.2">
      <c r="A7713" s="24"/>
      <c r="R7713" s="1107"/>
    </row>
    <row r="7714" spans="1:18" x14ac:dyDescent="0.2">
      <c r="A7714" s="24"/>
      <c r="R7714" s="1107"/>
    </row>
    <row r="7715" spans="1:18" x14ac:dyDescent="0.2">
      <c r="A7715" s="24"/>
      <c r="R7715" s="1107"/>
    </row>
    <row r="7716" spans="1:18" x14ac:dyDescent="0.2">
      <c r="A7716" s="24"/>
      <c r="R7716" s="1107"/>
    </row>
    <row r="7717" spans="1:18" x14ac:dyDescent="0.2">
      <c r="A7717" s="24"/>
      <c r="R7717" s="1107"/>
    </row>
    <row r="7718" spans="1:18" x14ac:dyDescent="0.2">
      <c r="A7718" s="24"/>
      <c r="R7718" s="1107"/>
    </row>
    <row r="7719" spans="1:18" x14ac:dyDescent="0.2">
      <c r="A7719" s="24"/>
      <c r="R7719" s="1107"/>
    </row>
    <row r="7720" spans="1:18" x14ac:dyDescent="0.2">
      <c r="A7720" s="24"/>
      <c r="R7720" s="1107"/>
    </row>
    <row r="7721" spans="1:18" x14ac:dyDescent="0.2">
      <c r="A7721" s="24"/>
      <c r="R7721" s="1107"/>
    </row>
    <row r="7722" spans="1:18" x14ac:dyDescent="0.2">
      <c r="A7722" s="24"/>
      <c r="R7722" s="1107"/>
    </row>
    <row r="7723" spans="1:18" x14ac:dyDescent="0.2">
      <c r="A7723" s="24"/>
      <c r="R7723" s="1107"/>
    </row>
    <row r="7724" spans="1:18" x14ac:dyDescent="0.2">
      <c r="A7724" s="24"/>
      <c r="R7724" s="1107"/>
    </row>
    <row r="7725" spans="1:18" x14ac:dyDescent="0.2">
      <c r="A7725" s="24"/>
      <c r="R7725" s="1107"/>
    </row>
    <row r="7726" spans="1:18" x14ac:dyDescent="0.2">
      <c r="A7726" s="24"/>
      <c r="R7726" s="1107"/>
    </row>
    <row r="7727" spans="1:18" x14ac:dyDescent="0.2">
      <c r="A7727" s="24"/>
      <c r="R7727" s="1107"/>
    </row>
    <row r="7728" spans="1:18" x14ac:dyDescent="0.2">
      <c r="A7728" s="24"/>
      <c r="R7728" s="1107"/>
    </row>
    <row r="7729" spans="1:18" x14ac:dyDescent="0.2">
      <c r="A7729" s="24"/>
      <c r="R7729" s="1107"/>
    </row>
    <row r="7730" spans="1:18" x14ac:dyDescent="0.2">
      <c r="A7730" s="24"/>
      <c r="R7730" s="1107"/>
    </row>
    <row r="7731" spans="1:18" x14ac:dyDescent="0.2">
      <c r="A7731" s="24"/>
      <c r="R7731" s="1107"/>
    </row>
    <row r="7732" spans="1:18" x14ac:dyDescent="0.2">
      <c r="A7732" s="24"/>
      <c r="R7732" s="1107"/>
    </row>
    <row r="7733" spans="1:18" x14ac:dyDescent="0.2">
      <c r="A7733" s="24"/>
      <c r="R7733" s="1107"/>
    </row>
    <row r="7734" spans="1:18" x14ac:dyDescent="0.2">
      <c r="A7734" s="24"/>
      <c r="R7734" s="1107"/>
    </row>
    <row r="7735" spans="1:18" x14ac:dyDescent="0.2">
      <c r="A7735" s="24"/>
      <c r="R7735" s="1107"/>
    </row>
    <row r="7736" spans="1:18" x14ac:dyDescent="0.2">
      <c r="A7736" s="24"/>
      <c r="R7736" s="1107"/>
    </row>
    <row r="7737" spans="1:18" x14ac:dyDescent="0.2">
      <c r="A7737" s="24"/>
      <c r="R7737" s="1107"/>
    </row>
    <row r="7738" spans="1:18" x14ac:dyDescent="0.2">
      <c r="A7738" s="24"/>
      <c r="R7738" s="1107"/>
    </row>
    <row r="7739" spans="1:18" x14ac:dyDescent="0.2">
      <c r="A7739" s="24"/>
      <c r="R7739" s="1107"/>
    </row>
    <row r="7740" spans="1:18" x14ac:dyDescent="0.2">
      <c r="A7740" s="24"/>
      <c r="R7740" s="1107"/>
    </row>
    <row r="7741" spans="1:18" x14ac:dyDescent="0.2">
      <c r="A7741" s="24"/>
      <c r="R7741" s="1107"/>
    </row>
    <row r="7742" spans="1:18" x14ac:dyDescent="0.2">
      <c r="A7742" s="24"/>
      <c r="R7742" s="1107"/>
    </row>
    <row r="7743" spans="1:18" x14ac:dyDescent="0.2">
      <c r="A7743" s="24"/>
      <c r="R7743" s="1107"/>
    </row>
    <row r="7744" spans="1:18" x14ac:dyDescent="0.2">
      <c r="A7744" s="24"/>
      <c r="R7744" s="1107"/>
    </row>
    <row r="7745" spans="1:18" x14ac:dyDescent="0.2">
      <c r="A7745" s="24"/>
      <c r="R7745" s="1107"/>
    </row>
    <row r="7746" spans="1:18" x14ac:dyDescent="0.2">
      <c r="A7746" s="24"/>
      <c r="R7746" s="1107"/>
    </row>
    <row r="7747" spans="1:18" x14ac:dyDescent="0.2">
      <c r="A7747" s="24"/>
      <c r="R7747" s="1107"/>
    </row>
    <row r="7748" spans="1:18" x14ac:dyDescent="0.2">
      <c r="A7748" s="24"/>
      <c r="R7748" s="1107"/>
    </row>
    <row r="7749" spans="1:18" x14ac:dyDescent="0.2">
      <c r="A7749" s="24"/>
      <c r="R7749" s="1107"/>
    </row>
    <row r="7750" spans="1:18" x14ac:dyDescent="0.2">
      <c r="A7750" s="24"/>
      <c r="R7750" s="1107"/>
    </row>
    <row r="7751" spans="1:18" x14ac:dyDescent="0.2">
      <c r="A7751" s="24"/>
      <c r="R7751" s="1107"/>
    </row>
    <row r="7752" spans="1:18" x14ac:dyDescent="0.2">
      <c r="A7752" s="24"/>
      <c r="R7752" s="1107"/>
    </row>
    <row r="7753" spans="1:18" x14ac:dyDescent="0.2">
      <c r="A7753" s="24"/>
      <c r="R7753" s="1107"/>
    </row>
    <row r="7754" spans="1:18" x14ac:dyDescent="0.2">
      <c r="A7754" s="24"/>
      <c r="R7754" s="1107"/>
    </row>
    <row r="7755" spans="1:18" x14ac:dyDescent="0.2">
      <c r="A7755" s="24"/>
      <c r="R7755" s="1107"/>
    </row>
    <row r="7756" spans="1:18" x14ac:dyDescent="0.2">
      <c r="A7756" s="24"/>
      <c r="R7756" s="1107"/>
    </row>
    <row r="7757" spans="1:18" x14ac:dyDescent="0.2">
      <c r="A7757" s="24"/>
      <c r="R7757" s="1107"/>
    </row>
    <row r="7758" spans="1:18" x14ac:dyDescent="0.2">
      <c r="A7758" s="24"/>
      <c r="R7758" s="1107"/>
    </row>
    <row r="7759" spans="1:18" x14ac:dyDescent="0.2">
      <c r="A7759" s="24"/>
      <c r="R7759" s="1107"/>
    </row>
    <row r="7760" spans="1:18" x14ac:dyDescent="0.2">
      <c r="A7760" s="24"/>
      <c r="R7760" s="1107"/>
    </row>
    <row r="7761" spans="1:18" x14ac:dyDescent="0.2">
      <c r="A7761" s="24"/>
      <c r="R7761" s="1107"/>
    </row>
    <row r="7762" spans="1:18" x14ac:dyDescent="0.2">
      <c r="A7762" s="24"/>
      <c r="R7762" s="1107"/>
    </row>
    <row r="7763" spans="1:18" x14ac:dyDescent="0.2">
      <c r="A7763" s="24"/>
      <c r="R7763" s="1107"/>
    </row>
    <row r="7764" spans="1:18" x14ac:dyDescent="0.2">
      <c r="A7764" s="24"/>
      <c r="R7764" s="1107"/>
    </row>
    <row r="7765" spans="1:18" x14ac:dyDescent="0.2">
      <c r="A7765" s="24"/>
      <c r="R7765" s="1107"/>
    </row>
    <row r="7766" spans="1:18" x14ac:dyDescent="0.2">
      <c r="A7766" s="24"/>
      <c r="R7766" s="1107"/>
    </row>
    <row r="7767" spans="1:18" x14ac:dyDescent="0.2">
      <c r="A7767" s="24"/>
      <c r="R7767" s="1107"/>
    </row>
    <row r="7768" spans="1:18" x14ac:dyDescent="0.2">
      <c r="A7768" s="24"/>
      <c r="R7768" s="1107"/>
    </row>
    <row r="7769" spans="1:18" x14ac:dyDescent="0.2">
      <c r="A7769" s="24"/>
      <c r="R7769" s="1107"/>
    </row>
    <row r="7770" spans="1:18" x14ac:dyDescent="0.2">
      <c r="A7770" s="24"/>
      <c r="R7770" s="1107"/>
    </row>
    <row r="7771" spans="1:18" x14ac:dyDescent="0.2">
      <c r="A7771" s="24"/>
      <c r="R7771" s="1107"/>
    </row>
    <row r="7772" spans="1:18" x14ac:dyDescent="0.2">
      <c r="A7772" s="24"/>
      <c r="R7772" s="1107"/>
    </row>
    <row r="7773" spans="1:18" x14ac:dyDescent="0.2">
      <c r="A7773" s="24"/>
      <c r="R7773" s="1107"/>
    </row>
    <row r="7774" spans="1:18" x14ac:dyDescent="0.2">
      <c r="A7774" s="24"/>
      <c r="R7774" s="1107"/>
    </row>
    <row r="7775" spans="1:18" x14ac:dyDescent="0.2">
      <c r="A7775" s="24"/>
      <c r="R7775" s="1107"/>
    </row>
    <row r="7776" spans="1:18" x14ac:dyDescent="0.2">
      <c r="A7776" s="24"/>
      <c r="R7776" s="1107"/>
    </row>
    <row r="7777" spans="1:18" x14ac:dyDescent="0.2">
      <c r="A7777" s="24"/>
      <c r="R7777" s="1107"/>
    </row>
    <row r="7778" spans="1:18" x14ac:dyDescent="0.2">
      <c r="A7778" s="24"/>
      <c r="R7778" s="1107"/>
    </row>
    <row r="7779" spans="1:18" x14ac:dyDescent="0.2">
      <c r="A7779" s="24"/>
      <c r="R7779" s="1107"/>
    </row>
    <row r="7780" spans="1:18" x14ac:dyDescent="0.2">
      <c r="A7780" s="24"/>
      <c r="R7780" s="1107"/>
    </row>
    <row r="7781" spans="1:18" x14ac:dyDescent="0.2">
      <c r="A7781" s="24"/>
      <c r="R7781" s="1107"/>
    </row>
    <row r="7782" spans="1:18" x14ac:dyDescent="0.2">
      <c r="A7782" s="24"/>
      <c r="R7782" s="1107"/>
    </row>
    <row r="7783" spans="1:18" x14ac:dyDescent="0.2">
      <c r="A7783" s="24"/>
      <c r="R7783" s="1107"/>
    </row>
    <row r="7784" spans="1:18" x14ac:dyDescent="0.2">
      <c r="A7784" s="24"/>
      <c r="R7784" s="1107"/>
    </row>
    <row r="7785" spans="1:18" x14ac:dyDescent="0.2">
      <c r="A7785" s="24"/>
      <c r="R7785" s="1107"/>
    </row>
    <row r="7786" spans="1:18" x14ac:dyDescent="0.2">
      <c r="A7786" s="24"/>
      <c r="R7786" s="1107"/>
    </row>
    <row r="7787" spans="1:18" x14ac:dyDescent="0.2">
      <c r="A7787" s="24"/>
      <c r="R7787" s="1107"/>
    </row>
    <row r="7788" spans="1:18" x14ac:dyDescent="0.2">
      <c r="A7788" s="24"/>
      <c r="R7788" s="1107"/>
    </row>
    <row r="7789" spans="1:18" x14ac:dyDescent="0.2">
      <c r="A7789" s="24"/>
      <c r="R7789" s="1107"/>
    </row>
    <row r="7790" spans="1:18" x14ac:dyDescent="0.2">
      <c r="A7790" s="24"/>
      <c r="R7790" s="1107"/>
    </row>
    <row r="7791" spans="1:18" x14ac:dyDescent="0.2">
      <c r="A7791" s="24"/>
      <c r="R7791" s="1107"/>
    </row>
    <row r="7792" spans="1:18" x14ac:dyDescent="0.2">
      <c r="A7792" s="24"/>
      <c r="R7792" s="1107"/>
    </row>
    <row r="7793" spans="1:18" x14ac:dyDescent="0.2">
      <c r="A7793" s="24"/>
      <c r="R7793" s="1107"/>
    </row>
    <row r="7794" spans="1:18" x14ac:dyDescent="0.2">
      <c r="A7794" s="24"/>
      <c r="R7794" s="1107"/>
    </row>
    <row r="7795" spans="1:18" x14ac:dyDescent="0.2">
      <c r="A7795" s="24"/>
      <c r="R7795" s="1107"/>
    </row>
    <row r="7796" spans="1:18" x14ac:dyDescent="0.2">
      <c r="A7796" s="24"/>
      <c r="R7796" s="1107"/>
    </row>
    <row r="7797" spans="1:18" x14ac:dyDescent="0.2">
      <c r="A7797" s="24"/>
      <c r="R7797" s="1107"/>
    </row>
    <row r="7798" spans="1:18" x14ac:dyDescent="0.2">
      <c r="A7798" s="24"/>
      <c r="R7798" s="1107"/>
    </row>
    <row r="7799" spans="1:18" x14ac:dyDescent="0.2">
      <c r="A7799" s="24"/>
      <c r="R7799" s="1107"/>
    </row>
    <row r="7800" spans="1:18" x14ac:dyDescent="0.2">
      <c r="A7800" s="24"/>
      <c r="R7800" s="1107"/>
    </row>
    <row r="7801" spans="1:18" x14ac:dyDescent="0.2">
      <c r="A7801" s="24"/>
      <c r="R7801" s="1107"/>
    </row>
    <row r="7802" spans="1:18" x14ac:dyDescent="0.2">
      <c r="A7802" s="24"/>
      <c r="R7802" s="1107"/>
    </row>
    <row r="7803" spans="1:18" x14ac:dyDescent="0.2">
      <c r="A7803" s="24"/>
      <c r="R7803" s="1107"/>
    </row>
    <row r="7804" spans="1:18" x14ac:dyDescent="0.2">
      <c r="A7804" s="24"/>
      <c r="R7804" s="1107"/>
    </row>
    <row r="7805" spans="1:18" x14ac:dyDescent="0.2">
      <c r="A7805" s="24"/>
      <c r="R7805" s="1107"/>
    </row>
    <row r="7806" spans="1:18" x14ac:dyDescent="0.2">
      <c r="A7806" s="24"/>
      <c r="R7806" s="1107"/>
    </row>
    <row r="7807" spans="1:18" x14ac:dyDescent="0.2">
      <c r="A7807" s="24"/>
      <c r="R7807" s="1107"/>
    </row>
    <row r="7808" spans="1:18" x14ac:dyDescent="0.2">
      <c r="A7808" s="24"/>
      <c r="R7808" s="1107"/>
    </row>
    <row r="7809" spans="1:18" x14ac:dyDescent="0.2">
      <c r="A7809" s="24"/>
      <c r="R7809" s="1107"/>
    </row>
    <row r="7810" spans="1:18" x14ac:dyDescent="0.2">
      <c r="A7810" s="24"/>
      <c r="R7810" s="1107"/>
    </row>
    <row r="7811" spans="1:18" x14ac:dyDescent="0.2">
      <c r="A7811" s="24"/>
      <c r="R7811" s="1107"/>
    </row>
    <row r="7812" spans="1:18" x14ac:dyDescent="0.2">
      <c r="A7812" s="24"/>
      <c r="R7812" s="1107"/>
    </row>
    <row r="7813" spans="1:18" x14ac:dyDescent="0.2">
      <c r="A7813" s="24"/>
      <c r="R7813" s="1107"/>
    </row>
    <row r="7814" spans="1:18" x14ac:dyDescent="0.2">
      <c r="A7814" s="24"/>
      <c r="R7814" s="1107"/>
    </row>
    <row r="7815" spans="1:18" x14ac:dyDescent="0.2">
      <c r="A7815" s="24"/>
      <c r="R7815" s="1107"/>
    </row>
    <row r="7816" spans="1:18" x14ac:dyDescent="0.2">
      <c r="A7816" s="24"/>
      <c r="R7816" s="1107"/>
    </row>
    <row r="7817" spans="1:18" x14ac:dyDescent="0.2">
      <c r="A7817" s="24"/>
      <c r="R7817" s="1107"/>
    </row>
    <row r="7818" spans="1:18" x14ac:dyDescent="0.2">
      <c r="A7818" s="24"/>
      <c r="R7818" s="1107"/>
    </row>
    <row r="7819" spans="1:18" x14ac:dyDescent="0.2">
      <c r="A7819" s="24"/>
      <c r="R7819" s="1107"/>
    </row>
    <row r="7820" spans="1:18" x14ac:dyDescent="0.2">
      <c r="A7820" s="24"/>
      <c r="R7820" s="1107"/>
    </row>
    <row r="7821" spans="1:18" x14ac:dyDescent="0.2">
      <c r="A7821" s="24"/>
      <c r="R7821" s="1107"/>
    </row>
    <row r="7822" spans="1:18" x14ac:dyDescent="0.2">
      <c r="A7822" s="24"/>
      <c r="R7822" s="1107"/>
    </row>
    <row r="7823" spans="1:18" x14ac:dyDescent="0.2">
      <c r="A7823" s="24"/>
      <c r="R7823" s="1107"/>
    </row>
    <row r="7824" spans="1:18" x14ac:dyDescent="0.2">
      <c r="A7824" s="24"/>
      <c r="R7824" s="1107"/>
    </row>
    <row r="7825" spans="1:18" x14ac:dyDescent="0.2">
      <c r="A7825" s="24"/>
      <c r="R7825" s="1107"/>
    </row>
    <row r="7826" spans="1:18" x14ac:dyDescent="0.2">
      <c r="A7826" s="24"/>
      <c r="R7826" s="1107"/>
    </row>
    <row r="7827" spans="1:18" x14ac:dyDescent="0.2">
      <c r="A7827" s="24"/>
      <c r="R7827" s="1107"/>
    </row>
    <row r="7828" spans="1:18" x14ac:dyDescent="0.2">
      <c r="A7828" s="24"/>
      <c r="R7828" s="1107"/>
    </row>
    <row r="7829" spans="1:18" x14ac:dyDescent="0.2">
      <c r="A7829" s="24"/>
      <c r="R7829" s="1107"/>
    </row>
    <row r="7830" spans="1:18" x14ac:dyDescent="0.2">
      <c r="A7830" s="24"/>
      <c r="R7830" s="1107"/>
    </row>
    <row r="7831" spans="1:18" x14ac:dyDescent="0.2">
      <c r="A7831" s="24"/>
      <c r="R7831" s="1107"/>
    </row>
    <row r="7832" spans="1:18" x14ac:dyDescent="0.2">
      <c r="A7832" s="24"/>
      <c r="R7832" s="1107"/>
    </row>
    <row r="7833" spans="1:18" x14ac:dyDescent="0.2">
      <c r="A7833" s="24"/>
      <c r="R7833" s="1107"/>
    </row>
    <row r="7834" spans="1:18" x14ac:dyDescent="0.2">
      <c r="A7834" s="24"/>
      <c r="R7834" s="1107"/>
    </row>
    <row r="7835" spans="1:18" x14ac:dyDescent="0.2">
      <c r="A7835" s="24"/>
      <c r="R7835" s="1107"/>
    </row>
    <row r="7836" spans="1:18" x14ac:dyDescent="0.2">
      <c r="A7836" s="24"/>
      <c r="R7836" s="1107"/>
    </row>
    <row r="7837" spans="1:18" x14ac:dyDescent="0.2">
      <c r="A7837" s="24"/>
      <c r="R7837" s="1107"/>
    </row>
    <row r="7838" spans="1:18" x14ac:dyDescent="0.2">
      <c r="A7838" s="24"/>
      <c r="R7838" s="1107"/>
    </row>
    <row r="7839" spans="1:18" x14ac:dyDescent="0.2">
      <c r="A7839" s="24"/>
      <c r="R7839" s="1107"/>
    </row>
    <row r="7840" spans="1:18" x14ac:dyDescent="0.2">
      <c r="A7840" s="24"/>
      <c r="R7840" s="1107"/>
    </row>
    <row r="7841" spans="1:18" x14ac:dyDescent="0.2">
      <c r="A7841" s="24"/>
      <c r="R7841" s="1107"/>
    </row>
    <row r="7842" spans="1:18" x14ac:dyDescent="0.2">
      <c r="A7842" s="24"/>
      <c r="R7842" s="1107"/>
    </row>
    <row r="7843" spans="1:18" x14ac:dyDescent="0.2">
      <c r="A7843" s="24"/>
      <c r="R7843" s="1107"/>
    </row>
    <row r="7844" spans="1:18" x14ac:dyDescent="0.2">
      <c r="A7844" s="24"/>
      <c r="R7844" s="1107"/>
    </row>
    <row r="7845" spans="1:18" x14ac:dyDescent="0.2">
      <c r="A7845" s="24"/>
      <c r="R7845" s="1107"/>
    </row>
    <row r="7846" spans="1:18" x14ac:dyDescent="0.2">
      <c r="A7846" s="24"/>
      <c r="R7846" s="1107"/>
    </row>
    <row r="7847" spans="1:18" x14ac:dyDescent="0.2">
      <c r="A7847" s="24"/>
      <c r="R7847" s="1107"/>
    </row>
    <row r="7848" spans="1:18" x14ac:dyDescent="0.2">
      <c r="A7848" s="24"/>
      <c r="R7848" s="1107"/>
    </row>
    <row r="7849" spans="1:18" x14ac:dyDescent="0.2">
      <c r="A7849" s="24"/>
      <c r="R7849" s="1107"/>
    </row>
    <row r="7850" spans="1:18" x14ac:dyDescent="0.2">
      <c r="A7850" s="24"/>
      <c r="R7850" s="1107"/>
    </row>
    <row r="7851" spans="1:18" x14ac:dyDescent="0.2">
      <c r="A7851" s="24"/>
      <c r="R7851" s="1107"/>
    </row>
    <row r="7852" spans="1:18" x14ac:dyDescent="0.2">
      <c r="A7852" s="24"/>
      <c r="R7852" s="1107"/>
    </row>
    <row r="7853" spans="1:18" x14ac:dyDescent="0.2">
      <c r="A7853" s="24"/>
      <c r="R7853" s="1107"/>
    </row>
    <row r="7854" spans="1:18" x14ac:dyDescent="0.2">
      <c r="A7854" s="24"/>
      <c r="R7854" s="1107"/>
    </row>
    <row r="7855" spans="1:18" x14ac:dyDescent="0.2">
      <c r="A7855" s="24"/>
      <c r="R7855" s="1107"/>
    </row>
    <row r="7856" spans="1:18" x14ac:dyDescent="0.2">
      <c r="A7856" s="24"/>
      <c r="R7856" s="1107"/>
    </row>
    <row r="7857" spans="1:18" x14ac:dyDescent="0.2">
      <c r="A7857" s="24"/>
      <c r="R7857" s="1107"/>
    </row>
    <row r="7858" spans="1:18" x14ac:dyDescent="0.2">
      <c r="A7858" s="24"/>
      <c r="R7858" s="1107"/>
    </row>
    <row r="7859" spans="1:18" x14ac:dyDescent="0.2">
      <c r="A7859" s="24"/>
      <c r="R7859" s="1107"/>
    </row>
    <row r="7860" spans="1:18" x14ac:dyDescent="0.2">
      <c r="A7860" s="24"/>
      <c r="R7860" s="1107"/>
    </row>
    <row r="7861" spans="1:18" x14ac:dyDescent="0.2">
      <c r="A7861" s="24"/>
      <c r="R7861" s="1107"/>
    </row>
    <row r="7862" spans="1:18" x14ac:dyDescent="0.2">
      <c r="A7862" s="24"/>
      <c r="R7862" s="1107"/>
    </row>
    <row r="7863" spans="1:18" x14ac:dyDescent="0.2">
      <c r="A7863" s="24"/>
      <c r="R7863" s="1107"/>
    </row>
    <row r="7864" spans="1:18" x14ac:dyDescent="0.2">
      <c r="A7864" s="24"/>
      <c r="R7864" s="1107"/>
    </row>
    <row r="7865" spans="1:18" x14ac:dyDescent="0.2">
      <c r="A7865" s="24"/>
      <c r="R7865" s="1107"/>
    </row>
    <row r="7866" spans="1:18" x14ac:dyDescent="0.2">
      <c r="A7866" s="24"/>
      <c r="R7866" s="1107"/>
    </row>
    <row r="7867" spans="1:18" x14ac:dyDescent="0.2">
      <c r="A7867" s="24"/>
      <c r="R7867" s="1107"/>
    </row>
    <row r="7868" spans="1:18" x14ac:dyDescent="0.2">
      <c r="A7868" s="24"/>
      <c r="R7868" s="1107"/>
    </row>
    <row r="7869" spans="1:18" x14ac:dyDescent="0.2">
      <c r="A7869" s="24"/>
      <c r="R7869" s="1107"/>
    </row>
    <row r="7870" spans="1:18" x14ac:dyDescent="0.2">
      <c r="A7870" s="24"/>
      <c r="R7870" s="1107"/>
    </row>
    <row r="7871" spans="1:18" x14ac:dyDescent="0.2">
      <c r="A7871" s="24"/>
      <c r="R7871" s="1107"/>
    </row>
    <row r="7872" spans="1:18" x14ac:dyDescent="0.2">
      <c r="A7872" s="24"/>
      <c r="R7872" s="1107"/>
    </row>
    <row r="7873" spans="1:18" x14ac:dyDescent="0.2">
      <c r="A7873" s="24"/>
      <c r="R7873" s="1107"/>
    </row>
    <row r="7874" spans="1:18" x14ac:dyDescent="0.2">
      <c r="A7874" s="24"/>
      <c r="R7874" s="1107"/>
    </row>
    <row r="7875" spans="1:18" x14ac:dyDescent="0.2">
      <c r="A7875" s="24"/>
      <c r="R7875" s="1107"/>
    </row>
    <row r="7876" spans="1:18" x14ac:dyDescent="0.2">
      <c r="A7876" s="24"/>
      <c r="R7876" s="1107"/>
    </row>
    <row r="7877" spans="1:18" x14ac:dyDescent="0.2">
      <c r="A7877" s="24"/>
      <c r="R7877" s="1107"/>
    </row>
    <row r="7878" spans="1:18" x14ac:dyDescent="0.2">
      <c r="A7878" s="24"/>
      <c r="R7878" s="1107"/>
    </row>
    <row r="7879" spans="1:18" x14ac:dyDescent="0.2">
      <c r="A7879" s="24"/>
      <c r="R7879" s="1107"/>
    </row>
    <row r="7880" spans="1:18" x14ac:dyDescent="0.2">
      <c r="A7880" s="24"/>
      <c r="R7880" s="1107"/>
    </row>
    <row r="7881" spans="1:18" x14ac:dyDescent="0.2">
      <c r="A7881" s="24"/>
      <c r="R7881" s="1107"/>
    </row>
    <row r="7882" spans="1:18" x14ac:dyDescent="0.2">
      <c r="A7882" s="24"/>
      <c r="R7882" s="1107"/>
    </row>
    <row r="7883" spans="1:18" x14ac:dyDescent="0.2">
      <c r="A7883" s="24"/>
      <c r="R7883" s="1107"/>
    </row>
    <row r="7884" spans="1:18" x14ac:dyDescent="0.2">
      <c r="A7884" s="24"/>
      <c r="R7884" s="1107"/>
    </row>
    <row r="7885" spans="1:18" x14ac:dyDescent="0.2">
      <c r="A7885" s="24"/>
      <c r="R7885" s="1107"/>
    </row>
    <row r="7886" spans="1:18" x14ac:dyDescent="0.2">
      <c r="A7886" s="24"/>
      <c r="R7886" s="1107"/>
    </row>
    <row r="7887" spans="1:18" x14ac:dyDescent="0.2">
      <c r="A7887" s="24"/>
      <c r="R7887" s="1107"/>
    </row>
    <row r="7888" spans="1:18" x14ac:dyDescent="0.2">
      <c r="A7888" s="24"/>
      <c r="R7888" s="1107"/>
    </row>
    <row r="7889" spans="1:18" x14ac:dyDescent="0.2">
      <c r="A7889" s="24"/>
      <c r="R7889" s="1107"/>
    </row>
    <row r="7890" spans="1:18" x14ac:dyDescent="0.2">
      <c r="A7890" s="24"/>
      <c r="R7890" s="1107"/>
    </row>
    <row r="7891" spans="1:18" x14ac:dyDescent="0.2">
      <c r="A7891" s="24"/>
      <c r="R7891" s="1107"/>
    </row>
    <row r="7892" spans="1:18" x14ac:dyDescent="0.2">
      <c r="A7892" s="24"/>
      <c r="R7892" s="1107"/>
    </row>
    <row r="7893" spans="1:18" x14ac:dyDescent="0.2">
      <c r="A7893" s="24"/>
      <c r="R7893" s="1107"/>
    </row>
    <row r="7894" spans="1:18" x14ac:dyDescent="0.2">
      <c r="A7894" s="24"/>
      <c r="R7894" s="1107"/>
    </row>
    <row r="7895" spans="1:18" x14ac:dyDescent="0.2">
      <c r="A7895" s="24"/>
      <c r="R7895" s="1107"/>
    </row>
    <row r="7896" spans="1:18" x14ac:dyDescent="0.2">
      <c r="A7896" s="24"/>
      <c r="R7896" s="1107"/>
    </row>
    <row r="7897" spans="1:18" x14ac:dyDescent="0.2">
      <c r="A7897" s="24"/>
      <c r="R7897" s="1107"/>
    </row>
    <row r="7898" spans="1:18" x14ac:dyDescent="0.2">
      <c r="A7898" s="24"/>
      <c r="R7898" s="1107"/>
    </row>
    <row r="7899" spans="1:18" x14ac:dyDescent="0.2">
      <c r="A7899" s="24"/>
      <c r="R7899" s="1107"/>
    </row>
    <row r="7900" spans="1:18" x14ac:dyDescent="0.2">
      <c r="A7900" s="24"/>
      <c r="R7900" s="1107"/>
    </row>
    <row r="7901" spans="1:18" x14ac:dyDescent="0.2">
      <c r="A7901" s="24"/>
      <c r="R7901" s="1107"/>
    </row>
    <row r="7902" spans="1:18" x14ac:dyDescent="0.2">
      <c r="A7902" s="24"/>
      <c r="R7902" s="1107"/>
    </row>
    <row r="7903" spans="1:18" x14ac:dyDescent="0.2">
      <c r="A7903" s="24"/>
      <c r="R7903" s="1107"/>
    </row>
    <row r="7904" spans="1:18" x14ac:dyDescent="0.2">
      <c r="A7904" s="24"/>
      <c r="R7904" s="1107"/>
    </row>
    <row r="7905" spans="1:18" x14ac:dyDescent="0.2">
      <c r="A7905" s="24"/>
      <c r="R7905" s="1107"/>
    </row>
    <row r="7906" spans="1:18" x14ac:dyDescent="0.2">
      <c r="A7906" s="24"/>
      <c r="R7906" s="1107"/>
    </row>
    <row r="7907" spans="1:18" x14ac:dyDescent="0.2">
      <c r="A7907" s="24"/>
      <c r="R7907" s="1107"/>
    </row>
    <row r="7908" spans="1:18" x14ac:dyDescent="0.2">
      <c r="A7908" s="24"/>
      <c r="R7908" s="1107"/>
    </row>
    <row r="7909" spans="1:18" x14ac:dyDescent="0.2">
      <c r="A7909" s="24"/>
      <c r="R7909" s="1107"/>
    </row>
    <row r="7910" spans="1:18" x14ac:dyDescent="0.2">
      <c r="A7910" s="24"/>
      <c r="R7910" s="1107"/>
    </row>
    <row r="7911" spans="1:18" x14ac:dyDescent="0.2">
      <c r="A7911" s="24"/>
      <c r="R7911" s="1107"/>
    </row>
    <row r="7912" spans="1:18" x14ac:dyDescent="0.2">
      <c r="A7912" s="24"/>
      <c r="R7912" s="1107"/>
    </row>
    <row r="7913" spans="1:18" x14ac:dyDescent="0.2">
      <c r="A7913" s="24"/>
      <c r="R7913" s="1107"/>
    </row>
    <row r="7914" spans="1:18" x14ac:dyDescent="0.2">
      <c r="A7914" s="24"/>
      <c r="R7914" s="1107"/>
    </row>
    <row r="7915" spans="1:18" x14ac:dyDescent="0.2">
      <c r="A7915" s="24"/>
      <c r="R7915" s="1107"/>
    </row>
    <row r="7916" spans="1:18" x14ac:dyDescent="0.2">
      <c r="A7916" s="24"/>
      <c r="R7916" s="1107"/>
    </row>
    <row r="7917" spans="1:18" x14ac:dyDescent="0.2">
      <c r="A7917" s="24"/>
      <c r="R7917" s="1107"/>
    </row>
    <row r="7918" spans="1:18" x14ac:dyDescent="0.2">
      <c r="A7918" s="24"/>
      <c r="R7918" s="1107"/>
    </row>
    <row r="7919" spans="1:18" x14ac:dyDescent="0.2">
      <c r="A7919" s="24"/>
      <c r="R7919" s="1107"/>
    </row>
    <row r="7920" spans="1:18" x14ac:dyDescent="0.2">
      <c r="A7920" s="24"/>
      <c r="R7920" s="1107"/>
    </row>
    <row r="7921" spans="1:18" x14ac:dyDescent="0.2">
      <c r="A7921" s="24"/>
      <c r="R7921" s="1107"/>
    </row>
    <row r="7922" spans="1:18" x14ac:dyDescent="0.2">
      <c r="A7922" s="24"/>
      <c r="R7922" s="1107"/>
    </row>
    <row r="7923" spans="1:18" x14ac:dyDescent="0.2">
      <c r="A7923" s="24"/>
      <c r="R7923" s="1107"/>
    </row>
    <row r="7924" spans="1:18" x14ac:dyDescent="0.2">
      <c r="A7924" s="24"/>
      <c r="R7924" s="1107"/>
    </row>
    <row r="7925" spans="1:18" x14ac:dyDescent="0.2">
      <c r="A7925" s="24"/>
      <c r="R7925" s="1107"/>
    </row>
    <row r="7926" spans="1:18" x14ac:dyDescent="0.2">
      <c r="A7926" s="24"/>
      <c r="R7926" s="1107"/>
    </row>
    <row r="7927" spans="1:18" x14ac:dyDescent="0.2">
      <c r="A7927" s="24"/>
      <c r="R7927" s="1107"/>
    </row>
    <row r="7928" spans="1:18" x14ac:dyDescent="0.2">
      <c r="A7928" s="24"/>
      <c r="R7928" s="1107"/>
    </row>
    <row r="7929" spans="1:18" x14ac:dyDescent="0.2">
      <c r="A7929" s="24"/>
      <c r="R7929" s="1107"/>
    </row>
    <row r="7930" spans="1:18" x14ac:dyDescent="0.2">
      <c r="A7930" s="24"/>
      <c r="R7930" s="1107"/>
    </row>
    <row r="7931" spans="1:18" x14ac:dyDescent="0.2">
      <c r="A7931" s="24"/>
      <c r="R7931" s="1107"/>
    </row>
    <row r="7932" spans="1:18" x14ac:dyDescent="0.2">
      <c r="A7932" s="24"/>
      <c r="R7932" s="1107"/>
    </row>
    <row r="7933" spans="1:18" x14ac:dyDescent="0.2">
      <c r="A7933" s="24"/>
      <c r="R7933" s="1107"/>
    </row>
    <row r="7934" spans="1:18" x14ac:dyDescent="0.2">
      <c r="A7934" s="24"/>
      <c r="R7934" s="1107"/>
    </row>
    <row r="7935" spans="1:18" x14ac:dyDescent="0.2">
      <c r="A7935" s="24"/>
      <c r="R7935" s="1107"/>
    </row>
    <row r="7936" spans="1:18" x14ac:dyDescent="0.2">
      <c r="A7936" s="24"/>
      <c r="R7936" s="1107"/>
    </row>
    <row r="7937" spans="1:18" x14ac:dyDescent="0.2">
      <c r="A7937" s="24"/>
      <c r="R7937" s="1107"/>
    </row>
    <row r="7938" spans="1:18" x14ac:dyDescent="0.2">
      <c r="A7938" s="24"/>
      <c r="R7938" s="1107"/>
    </row>
    <row r="7939" spans="1:18" x14ac:dyDescent="0.2">
      <c r="A7939" s="24"/>
      <c r="R7939" s="1107"/>
    </row>
    <row r="7940" spans="1:18" x14ac:dyDescent="0.2">
      <c r="A7940" s="24"/>
      <c r="R7940" s="1107"/>
    </row>
    <row r="7941" spans="1:18" x14ac:dyDescent="0.2">
      <c r="A7941" s="24"/>
      <c r="R7941" s="1107"/>
    </row>
    <row r="7942" spans="1:18" x14ac:dyDescent="0.2">
      <c r="A7942" s="24"/>
      <c r="R7942" s="1107"/>
    </row>
    <row r="7943" spans="1:18" x14ac:dyDescent="0.2">
      <c r="A7943" s="24"/>
      <c r="R7943" s="1107"/>
    </row>
    <row r="7944" spans="1:18" x14ac:dyDescent="0.2">
      <c r="A7944" s="24"/>
      <c r="R7944" s="1107"/>
    </row>
    <row r="7945" spans="1:18" x14ac:dyDescent="0.2">
      <c r="A7945" s="24"/>
      <c r="R7945" s="1107"/>
    </row>
    <row r="7946" spans="1:18" x14ac:dyDescent="0.2">
      <c r="A7946" s="24"/>
      <c r="R7946" s="1107"/>
    </row>
    <row r="7947" spans="1:18" x14ac:dyDescent="0.2">
      <c r="A7947" s="24"/>
      <c r="R7947" s="1107"/>
    </row>
    <row r="7948" spans="1:18" x14ac:dyDescent="0.2">
      <c r="A7948" s="24"/>
      <c r="R7948" s="1107"/>
    </row>
    <row r="7949" spans="1:18" x14ac:dyDescent="0.2">
      <c r="A7949" s="24"/>
      <c r="R7949" s="1107"/>
    </row>
    <row r="7950" spans="1:18" x14ac:dyDescent="0.2">
      <c r="A7950" s="24"/>
      <c r="R7950" s="1107"/>
    </row>
    <row r="7951" spans="1:18" x14ac:dyDescent="0.2">
      <c r="A7951" s="24"/>
      <c r="R7951" s="1107"/>
    </row>
    <row r="7952" spans="1:18" x14ac:dyDescent="0.2">
      <c r="A7952" s="24"/>
      <c r="R7952" s="1107"/>
    </row>
    <row r="7953" spans="1:18" x14ac:dyDescent="0.2">
      <c r="A7953" s="24"/>
      <c r="R7953" s="1107"/>
    </row>
    <row r="7954" spans="1:18" x14ac:dyDescent="0.2">
      <c r="A7954" s="24"/>
      <c r="R7954" s="1107"/>
    </row>
    <row r="7955" spans="1:18" x14ac:dyDescent="0.2">
      <c r="A7955" s="24"/>
      <c r="R7955" s="1107"/>
    </row>
    <row r="7956" spans="1:18" x14ac:dyDescent="0.2">
      <c r="A7956" s="24"/>
      <c r="R7956" s="1107"/>
    </row>
    <row r="7957" spans="1:18" x14ac:dyDescent="0.2">
      <c r="A7957" s="24"/>
      <c r="R7957" s="1107"/>
    </row>
    <row r="7958" spans="1:18" x14ac:dyDescent="0.2">
      <c r="A7958" s="24"/>
      <c r="R7958" s="1107"/>
    </row>
    <row r="7959" spans="1:18" x14ac:dyDescent="0.2">
      <c r="A7959" s="24"/>
      <c r="R7959" s="1107"/>
    </row>
    <row r="7960" spans="1:18" x14ac:dyDescent="0.2">
      <c r="A7960" s="24"/>
      <c r="R7960" s="1107"/>
    </row>
    <row r="7961" spans="1:18" x14ac:dyDescent="0.2">
      <c r="A7961" s="24"/>
      <c r="R7961" s="1107"/>
    </row>
    <row r="7962" spans="1:18" x14ac:dyDescent="0.2">
      <c r="A7962" s="24"/>
      <c r="R7962" s="1107"/>
    </row>
    <row r="7963" spans="1:18" x14ac:dyDescent="0.2">
      <c r="A7963" s="24"/>
      <c r="R7963" s="1107"/>
    </row>
    <row r="7964" spans="1:18" x14ac:dyDescent="0.2">
      <c r="A7964" s="24"/>
      <c r="R7964" s="1107"/>
    </row>
    <row r="7965" spans="1:18" x14ac:dyDescent="0.2">
      <c r="A7965" s="24"/>
      <c r="R7965" s="1107"/>
    </row>
    <row r="7966" spans="1:18" x14ac:dyDescent="0.2">
      <c r="A7966" s="24"/>
      <c r="R7966" s="1107"/>
    </row>
    <row r="7967" spans="1:18" x14ac:dyDescent="0.2">
      <c r="A7967" s="24"/>
      <c r="R7967" s="1107"/>
    </row>
    <row r="7968" spans="1:18" x14ac:dyDescent="0.2">
      <c r="A7968" s="24"/>
      <c r="R7968" s="1107"/>
    </row>
    <row r="7969" spans="1:18" x14ac:dyDescent="0.2">
      <c r="A7969" s="24"/>
      <c r="R7969" s="1107"/>
    </row>
    <row r="7970" spans="1:18" x14ac:dyDescent="0.2">
      <c r="A7970" s="24"/>
      <c r="R7970" s="1107"/>
    </row>
    <row r="7971" spans="1:18" x14ac:dyDescent="0.2">
      <c r="A7971" s="24"/>
      <c r="R7971" s="1107"/>
    </row>
    <row r="7972" spans="1:18" x14ac:dyDescent="0.2">
      <c r="A7972" s="24"/>
      <c r="R7972" s="1107"/>
    </row>
    <row r="7973" spans="1:18" x14ac:dyDescent="0.2">
      <c r="A7973" s="24"/>
      <c r="R7973" s="1107"/>
    </row>
    <row r="7974" spans="1:18" x14ac:dyDescent="0.2">
      <c r="A7974" s="24"/>
      <c r="R7974" s="1107"/>
    </row>
    <row r="7975" spans="1:18" x14ac:dyDescent="0.2">
      <c r="A7975" s="24"/>
      <c r="R7975" s="1107"/>
    </row>
    <row r="7976" spans="1:18" x14ac:dyDescent="0.2">
      <c r="A7976" s="24"/>
      <c r="R7976" s="1107"/>
    </row>
    <row r="7977" spans="1:18" x14ac:dyDescent="0.2">
      <c r="A7977" s="24"/>
      <c r="R7977" s="1107"/>
    </row>
    <row r="7978" spans="1:18" x14ac:dyDescent="0.2">
      <c r="A7978" s="24"/>
      <c r="R7978" s="1107"/>
    </row>
    <row r="7979" spans="1:18" x14ac:dyDescent="0.2">
      <c r="A7979" s="24"/>
      <c r="R7979" s="1107"/>
    </row>
    <row r="7980" spans="1:18" x14ac:dyDescent="0.2">
      <c r="A7980" s="24"/>
      <c r="R7980" s="1107"/>
    </row>
    <row r="7981" spans="1:18" x14ac:dyDescent="0.2">
      <c r="A7981" s="24"/>
      <c r="R7981" s="1107"/>
    </row>
    <row r="7982" spans="1:18" x14ac:dyDescent="0.2">
      <c r="A7982" s="24"/>
      <c r="R7982" s="1107"/>
    </row>
    <row r="7983" spans="1:18" x14ac:dyDescent="0.2">
      <c r="A7983" s="24"/>
      <c r="R7983" s="1107"/>
    </row>
    <row r="7984" spans="1:18" x14ac:dyDescent="0.2">
      <c r="A7984" s="24"/>
      <c r="R7984" s="1107"/>
    </row>
    <row r="7985" spans="1:18" x14ac:dyDescent="0.2">
      <c r="A7985" s="24"/>
      <c r="R7985" s="1107"/>
    </row>
    <row r="7986" spans="1:18" x14ac:dyDescent="0.2">
      <c r="A7986" s="24"/>
      <c r="R7986" s="1107"/>
    </row>
    <row r="7987" spans="1:18" x14ac:dyDescent="0.2">
      <c r="A7987" s="24"/>
      <c r="R7987" s="1107"/>
    </row>
    <row r="7988" spans="1:18" x14ac:dyDescent="0.2">
      <c r="A7988" s="24"/>
      <c r="R7988" s="1107"/>
    </row>
    <row r="7989" spans="1:18" x14ac:dyDescent="0.2">
      <c r="A7989" s="24"/>
      <c r="R7989" s="1107"/>
    </row>
    <row r="7990" spans="1:18" x14ac:dyDescent="0.2">
      <c r="A7990" s="24"/>
      <c r="R7990" s="1107"/>
    </row>
    <row r="7991" spans="1:18" x14ac:dyDescent="0.2">
      <c r="A7991" s="24"/>
      <c r="R7991" s="1107"/>
    </row>
    <row r="7992" spans="1:18" x14ac:dyDescent="0.2">
      <c r="A7992" s="24"/>
      <c r="R7992" s="1107"/>
    </row>
    <row r="7993" spans="1:18" x14ac:dyDescent="0.2">
      <c r="A7993" s="24"/>
      <c r="R7993" s="1107"/>
    </row>
    <row r="7994" spans="1:18" x14ac:dyDescent="0.2">
      <c r="A7994" s="24"/>
      <c r="R7994" s="1107"/>
    </row>
    <row r="7995" spans="1:18" x14ac:dyDescent="0.2">
      <c r="A7995" s="24"/>
      <c r="R7995" s="1107"/>
    </row>
    <row r="7996" spans="1:18" x14ac:dyDescent="0.2">
      <c r="A7996" s="24"/>
      <c r="R7996" s="1107"/>
    </row>
    <row r="7997" spans="1:18" x14ac:dyDescent="0.2">
      <c r="A7997" s="24"/>
      <c r="R7997" s="1107"/>
    </row>
    <row r="7998" spans="1:18" x14ac:dyDescent="0.2">
      <c r="A7998" s="24"/>
      <c r="R7998" s="1107"/>
    </row>
    <row r="7999" spans="1:18" x14ac:dyDescent="0.2">
      <c r="A7999" s="24"/>
      <c r="R7999" s="1107"/>
    </row>
    <row r="8000" spans="1:18" x14ac:dyDescent="0.2">
      <c r="A8000" s="24"/>
      <c r="R8000" s="1107"/>
    </row>
    <row r="8001" spans="1:18" x14ac:dyDescent="0.2">
      <c r="A8001" s="24"/>
      <c r="R8001" s="1107"/>
    </row>
    <row r="8002" spans="1:18" x14ac:dyDescent="0.2">
      <c r="A8002" s="24"/>
      <c r="R8002" s="1107"/>
    </row>
    <row r="8003" spans="1:18" x14ac:dyDescent="0.2">
      <c r="A8003" s="24"/>
      <c r="R8003" s="1112"/>
    </row>
    <row r="8004" spans="1:18" x14ac:dyDescent="0.2">
      <c r="A8004" s="24"/>
      <c r="R8004" s="1112"/>
    </row>
    <row r="8005" spans="1:18" x14ac:dyDescent="0.2">
      <c r="A8005" s="24"/>
      <c r="R8005" s="1107"/>
    </row>
    <row r="8006" spans="1:18" x14ac:dyDescent="0.2">
      <c r="A8006" s="24"/>
      <c r="R8006" s="1107"/>
    </row>
    <row r="8007" spans="1:18" x14ac:dyDescent="0.2">
      <c r="A8007" s="24"/>
      <c r="R8007" s="1107"/>
    </row>
    <row r="8008" spans="1:18" x14ac:dyDescent="0.2">
      <c r="A8008" s="24"/>
      <c r="R8008" s="1107"/>
    </row>
    <row r="8009" spans="1:18" x14ac:dyDescent="0.2">
      <c r="A8009" s="24"/>
      <c r="R8009" s="1107"/>
    </row>
    <row r="8010" spans="1:18" x14ac:dyDescent="0.2">
      <c r="A8010" s="24"/>
      <c r="R8010" s="1107"/>
    </row>
    <row r="8011" spans="1:18" x14ac:dyDescent="0.2">
      <c r="A8011" s="24"/>
      <c r="R8011" s="1107"/>
    </row>
    <row r="8012" spans="1:18" x14ac:dyDescent="0.2">
      <c r="A8012" s="24"/>
      <c r="R8012" s="1107"/>
    </row>
    <row r="8013" spans="1:18" x14ac:dyDescent="0.2">
      <c r="A8013" s="24"/>
      <c r="R8013" s="1107"/>
    </row>
    <row r="8014" spans="1:18" x14ac:dyDescent="0.2">
      <c r="A8014" s="24"/>
      <c r="R8014" s="1107"/>
    </row>
    <row r="8015" spans="1:18" x14ac:dyDescent="0.2">
      <c r="A8015" s="24"/>
      <c r="R8015" s="1107"/>
    </row>
    <row r="8016" spans="1:18" x14ac:dyDescent="0.2">
      <c r="A8016" s="24"/>
      <c r="R8016" s="1107"/>
    </row>
    <row r="8017" spans="1:18" x14ac:dyDescent="0.2">
      <c r="A8017" s="24"/>
      <c r="R8017" s="1107"/>
    </row>
    <row r="8018" spans="1:18" x14ac:dyDescent="0.2">
      <c r="A8018" s="24"/>
      <c r="R8018" s="1107"/>
    </row>
    <row r="8019" spans="1:18" x14ac:dyDescent="0.2">
      <c r="A8019" s="24"/>
      <c r="R8019" s="1107"/>
    </row>
    <row r="8020" spans="1:18" x14ac:dyDescent="0.2">
      <c r="A8020" s="24"/>
      <c r="R8020" s="1107"/>
    </row>
    <row r="8021" spans="1:18" x14ac:dyDescent="0.2">
      <c r="A8021" s="24"/>
      <c r="R8021" s="1107"/>
    </row>
    <row r="8022" spans="1:18" x14ac:dyDescent="0.2">
      <c r="A8022" s="24"/>
      <c r="R8022" s="1107"/>
    </row>
    <row r="8023" spans="1:18" x14ac:dyDescent="0.2">
      <c r="A8023" s="24"/>
      <c r="R8023" s="1107"/>
    </row>
    <row r="8024" spans="1:18" x14ac:dyDescent="0.2">
      <c r="A8024" s="24"/>
      <c r="R8024" s="1107"/>
    </row>
    <row r="8025" spans="1:18" x14ac:dyDescent="0.2">
      <c r="A8025" s="24"/>
      <c r="R8025" s="1107"/>
    </row>
    <row r="8026" spans="1:18" x14ac:dyDescent="0.2">
      <c r="A8026" s="24"/>
      <c r="R8026" s="1107"/>
    </row>
    <row r="8027" spans="1:18" x14ac:dyDescent="0.2">
      <c r="A8027" s="24"/>
      <c r="R8027" s="1107"/>
    </row>
    <row r="8028" spans="1:18" x14ac:dyDescent="0.2">
      <c r="A8028" s="24"/>
      <c r="R8028" s="1107"/>
    </row>
    <row r="8029" spans="1:18" x14ac:dyDescent="0.2">
      <c r="A8029" s="24"/>
      <c r="R8029" s="1107"/>
    </row>
    <row r="8030" spans="1:18" x14ac:dyDescent="0.2">
      <c r="A8030" s="24"/>
      <c r="R8030" s="1107"/>
    </row>
    <row r="8031" spans="1:18" x14ac:dyDescent="0.2">
      <c r="A8031" s="24"/>
      <c r="R8031" s="1107"/>
    </row>
    <row r="8032" spans="1:18" x14ac:dyDescent="0.2">
      <c r="A8032" s="24"/>
      <c r="R8032" s="1107"/>
    </row>
    <row r="8033" spans="1:18" x14ac:dyDescent="0.2">
      <c r="A8033" s="24"/>
      <c r="R8033" s="1107"/>
    </row>
    <row r="8034" spans="1:18" x14ac:dyDescent="0.2">
      <c r="A8034" s="24"/>
      <c r="R8034" s="1107"/>
    </row>
    <row r="8035" spans="1:18" x14ac:dyDescent="0.2">
      <c r="A8035" s="24"/>
      <c r="R8035" s="1107"/>
    </row>
    <row r="8036" spans="1:18" x14ac:dyDescent="0.2">
      <c r="A8036" s="24"/>
      <c r="R8036" s="1107"/>
    </row>
    <row r="8037" spans="1:18" x14ac:dyDescent="0.2">
      <c r="A8037" s="24"/>
      <c r="R8037" s="1107"/>
    </row>
    <row r="8038" spans="1:18" x14ac:dyDescent="0.2">
      <c r="A8038" s="24"/>
      <c r="R8038" s="1107"/>
    </row>
    <row r="8039" spans="1:18" x14ac:dyDescent="0.2">
      <c r="A8039" s="24"/>
      <c r="R8039" s="1107"/>
    </row>
    <row r="8040" spans="1:18" x14ac:dyDescent="0.2">
      <c r="A8040" s="24"/>
      <c r="R8040" s="1107"/>
    </row>
    <row r="8041" spans="1:18" x14ac:dyDescent="0.2">
      <c r="A8041" s="24"/>
      <c r="R8041" s="1107"/>
    </row>
    <row r="8042" spans="1:18" x14ac:dyDescent="0.2">
      <c r="A8042" s="24"/>
      <c r="R8042" s="1107"/>
    </row>
    <row r="8043" spans="1:18" x14ac:dyDescent="0.2">
      <c r="A8043" s="24"/>
      <c r="R8043" s="1107"/>
    </row>
    <row r="8044" spans="1:18" x14ac:dyDescent="0.2">
      <c r="A8044" s="24"/>
      <c r="R8044" s="1107"/>
    </row>
    <row r="8045" spans="1:18" x14ac:dyDescent="0.2">
      <c r="A8045" s="24"/>
      <c r="R8045" s="1107"/>
    </row>
    <row r="8046" spans="1:18" x14ac:dyDescent="0.2">
      <c r="A8046" s="24"/>
      <c r="R8046" s="1107"/>
    </row>
    <row r="8047" spans="1:18" x14ac:dyDescent="0.2">
      <c r="A8047" s="24"/>
      <c r="R8047" s="1107"/>
    </row>
    <row r="8048" spans="1:18" x14ac:dyDescent="0.2">
      <c r="A8048" s="24"/>
      <c r="R8048" s="1107"/>
    </row>
    <row r="8049" spans="1:18" x14ac:dyDescent="0.2">
      <c r="A8049" s="24"/>
      <c r="R8049" s="1107"/>
    </row>
    <row r="8050" spans="1:18" x14ac:dyDescent="0.2">
      <c r="A8050" s="24"/>
      <c r="R8050" s="1107"/>
    </row>
    <row r="8051" spans="1:18" x14ac:dyDescent="0.2">
      <c r="A8051" s="24"/>
      <c r="R8051" s="1107"/>
    </row>
    <row r="8052" spans="1:18" x14ac:dyDescent="0.2">
      <c r="A8052" s="24"/>
      <c r="R8052" s="1107"/>
    </row>
    <row r="8053" spans="1:18" x14ac:dyDescent="0.2">
      <c r="A8053" s="24"/>
      <c r="R8053" s="1107"/>
    </row>
    <row r="8054" spans="1:18" x14ac:dyDescent="0.2">
      <c r="A8054" s="24"/>
      <c r="R8054" s="1107"/>
    </row>
    <row r="8055" spans="1:18" x14ac:dyDescent="0.2">
      <c r="A8055" s="24"/>
      <c r="R8055" s="1107"/>
    </row>
    <row r="8056" spans="1:18" x14ac:dyDescent="0.2">
      <c r="A8056" s="24"/>
      <c r="R8056" s="1107"/>
    </row>
    <row r="8057" spans="1:18" x14ac:dyDescent="0.2">
      <c r="A8057" s="24"/>
      <c r="R8057" s="1107"/>
    </row>
    <row r="8058" spans="1:18" x14ac:dyDescent="0.2">
      <c r="A8058" s="24"/>
      <c r="R8058" s="1107"/>
    </row>
    <row r="8059" spans="1:18" x14ac:dyDescent="0.2">
      <c r="A8059" s="24"/>
      <c r="R8059" s="1107"/>
    </row>
    <row r="8060" spans="1:18" x14ac:dyDescent="0.2">
      <c r="A8060" s="24"/>
      <c r="R8060" s="1107"/>
    </row>
    <row r="8061" spans="1:18" x14ac:dyDescent="0.2">
      <c r="A8061" s="24"/>
      <c r="R8061" s="1107"/>
    </row>
    <row r="8062" spans="1:18" x14ac:dyDescent="0.2">
      <c r="A8062" s="24"/>
      <c r="R8062" s="1107"/>
    </row>
    <row r="8063" spans="1:18" x14ac:dyDescent="0.2">
      <c r="A8063" s="24"/>
      <c r="R8063" s="1107"/>
    </row>
    <row r="8064" spans="1:18" x14ac:dyDescent="0.2">
      <c r="A8064" s="24"/>
      <c r="R8064" s="1107"/>
    </row>
    <row r="8065" spans="1:18" x14ac:dyDescent="0.2">
      <c r="A8065" s="24"/>
      <c r="R8065" s="1107"/>
    </row>
    <row r="8066" spans="1:18" x14ac:dyDescent="0.2">
      <c r="A8066" s="24"/>
      <c r="R8066" s="1107"/>
    </row>
    <row r="8067" spans="1:18" x14ac:dyDescent="0.2">
      <c r="A8067" s="24"/>
      <c r="R8067" s="1107"/>
    </row>
    <row r="8068" spans="1:18" x14ac:dyDescent="0.2">
      <c r="A8068" s="24"/>
      <c r="R8068" s="1107"/>
    </row>
    <row r="8069" spans="1:18" x14ac:dyDescent="0.2">
      <c r="A8069" s="24"/>
      <c r="R8069" s="1107"/>
    </row>
    <row r="8070" spans="1:18" x14ac:dyDescent="0.2">
      <c r="A8070" s="24"/>
      <c r="R8070" s="1107"/>
    </row>
    <row r="8071" spans="1:18" x14ac:dyDescent="0.2">
      <c r="A8071" s="24"/>
      <c r="R8071" s="1107"/>
    </row>
    <row r="8072" spans="1:18" x14ac:dyDescent="0.2">
      <c r="A8072" s="24"/>
      <c r="R8072" s="1107"/>
    </row>
    <row r="8073" spans="1:18" x14ac:dyDescent="0.2">
      <c r="A8073" s="24"/>
      <c r="R8073" s="1107"/>
    </row>
    <row r="8074" spans="1:18" x14ac:dyDescent="0.2">
      <c r="A8074" s="24"/>
      <c r="R8074" s="1107"/>
    </row>
    <row r="8075" spans="1:18" x14ac:dyDescent="0.2">
      <c r="A8075" s="24"/>
      <c r="R8075" s="1107"/>
    </row>
    <row r="8076" spans="1:18" x14ac:dyDescent="0.2">
      <c r="A8076" s="24"/>
      <c r="R8076" s="1107"/>
    </row>
    <row r="8077" spans="1:18" x14ac:dyDescent="0.2">
      <c r="A8077" s="24"/>
      <c r="R8077" s="1107"/>
    </row>
    <row r="8078" spans="1:18" x14ac:dyDescent="0.2">
      <c r="A8078" s="24"/>
      <c r="R8078" s="1107"/>
    </row>
    <row r="8079" spans="1:18" x14ac:dyDescent="0.2">
      <c r="A8079" s="24"/>
      <c r="R8079" s="1107"/>
    </row>
    <row r="8080" spans="1:18" x14ac:dyDescent="0.2">
      <c r="A8080" s="24"/>
      <c r="R8080" s="1107"/>
    </row>
    <row r="8081" spans="1:18" x14ac:dyDescent="0.2">
      <c r="A8081" s="24"/>
      <c r="R8081" s="1107"/>
    </row>
    <row r="8082" spans="1:18" x14ac:dyDescent="0.2">
      <c r="A8082" s="24"/>
      <c r="R8082" s="1107"/>
    </row>
    <row r="8083" spans="1:18" x14ac:dyDescent="0.2">
      <c r="A8083" s="24"/>
      <c r="R8083" s="1107"/>
    </row>
    <row r="8084" spans="1:18" x14ac:dyDescent="0.2">
      <c r="A8084" s="24"/>
      <c r="R8084" s="1107"/>
    </row>
    <row r="8085" spans="1:18" x14ac:dyDescent="0.2">
      <c r="A8085" s="24"/>
      <c r="R8085" s="1107"/>
    </row>
    <row r="8086" spans="1:18" x14ac:dyDescent="0.2">
      <c r="A8086" s="24"/>
      <c r="R8086" s="1107"/>
    </row>
    <row r="8087" spans="1:18" x14ac:dyDescent="0.2">
      <c r="A8087" s="24"/>
      <c r="R8087" s="1107"/>
    </row>
    <row r="8088" spans="1:18" x14ac:dyDescent="0.2">
      <c r="A8088" s="24"/>
      <c r="R8088" s="1107"/>
    </row>
    <row r="8089" spans="1:18" x14ac:dyDescent="0.2">
      <c r="A8089" s="24"/>
      <c r="R8089" s="1107"/>
    </row>
    <row r="8090" spans="1:18" x14ac:dyDescent="0.2">
      <c r="A8090" s="24"/>
      <c r="R8090" s="1107"/>
    </row>
    <row r="8091" spans="1:18" x14ac:dyDescent="0.2">
      <c r="A8091" s="24"/>
      <c r="R8091" s="1107"/>
    </row>
    <row r="8092" spans="1:18" x14ac:dyDescent="0.2">
      <c r="A8092" s="24"/>
      <c r="R8092" s="1107"/>
    </row>
    <row r="8093" spans="1:18" x14ac:dyDescent="0.2">
      <c r="A8093" s="24"/>
      <c r="R8093" s="1107"/>
    </row>
    <row r="8094" spans="1:18" x14ac:dyDescent="0.2">
      <c r="A8094" s="24"/>
      <c r="R8094" s="1107"/>
    </row>
    <row r="8095" spans="1:18" x14ac:dyDescent="0.2">
      <c r="A8095" s="24"/>
      <c r="R8095" s="1107"/>
    </row>
    <row r="8096" spans="1:18" x14ac:dyDescent="0.2">
      <c r="A8096" s="24"/>
      <c r="R8096" s="1107"/>
    </row>
    <row r="8097" spans="1:18" x14ac:dyDescent="0.2">
      <c r="A8097" s="24"/>
      <c r="R8097" s="1107"/>
    </row>
    <row r="8098" spans="1:18" x14ac:dyDescent="0.2">
      <c r="A8098" s="24"/>
      <c r="R8098" s="1107"/>
    </row>
    <row r="8099" spans="1:18" x14ac:dyDescent="0.2">
      <c r="A8099" s="24"/>
      <c r="R8099" s="1107"/>
    </row>
    <row r="8100" spans="1:18" x14ac:dyDescent="0.2">
      <c r="A8100" s="24"/>
      <c r="R8100" s="1107"/>
    </row>
    <row r="8101" spans="1:18" x14ac:dyDescent="0.2">
      <c r="A8101" s="24"/>
      <c r="R8101" s="1107"/>
    </row>
    <row r="8102" spans="1:18" x14ac:dyDescent="0.2">
      <c r="A8102" s="24"/>
      <c r="R8102" s="1107"/>
    </row>
    <row r="8103" spans="1:18" x14ac:dyDescent="0.2">
      <c r="A8103" s="24"/>
      <c r="R8103" s="1107"/>
    </row>
    <row r="8104" spans="1:18" x14ac:dyDescent="0.2">
      <c r="A8104" s="24"/>
      <c r="R8104" s="1107"/>
    </row>
    <row r="8105" spans="1:18" x14ac:dyDescent="0.2">
      <c r="A8105" s="24"/>
      <c r="R8105" s="1107"/>
    </row>
    <row r="8106" spans="1:18" x14ac:dyDescent="0.2">
      <c r="A8106" s="24"/>
      <c r="R8106" s="1107"/>
    </row>
    <row r="8107" spans="1:18" x14ac:dyDescent="0.2">
      <c r="A8107" s="24"/>
      <c r="R8107" s="1107"/>
    </row>
    <row r="8108" spans="1:18" x14ac:dyDescent="0.2">
      <c r="A8108" s="24"/>
      <c r="R8108" s="1107"/>
    </row>
    <row r="8109" spans="1:18" x14ac:dyDescent="0.2">
      <c r="A8109" s="24"/>
      <c r="R8109" s="1107"/>
    </row>
    <row r="8110" spans="1:18" x14ac:dyDescent="0.2">
      <c r="A8110" s="24"/>
      <c r="R8110" s="1107"/>
    </row>
    <row r="8111" spans="1:18" x14ac:dyDescent="0.2">
      <c r="A8111" s="24"/>
      <c r="R8111" s="1107"/>
    </row>
    <row r="8112" spans="1:18" x14ac:dyDescent="0.2">
      <c r="A8112" s="24"/>
      <c r="R8112" s="1107"/>
    </row>
    <row r="8113" spans="1:18" x14ac:dyDescent="0.2">
      <c r="A8113" s="24"/>
      <c r="R8113" s="1107"/>
    </row>
    <row r="8114" spans="1:18" x14ac:dyDescent="0.2">
      <c r="A8114" s="24"/>
      <c r="R8114" s="1107"/>
    </row>
    <row r="8115" spans="1:18" x14ac:dyDescent="0.2">
      <c r="A8115" s="24"/>
      <c r="R8115" s="1107"/>
    </row>
    <row r="8116" spans="1:18" x14ac:dyDescent="0.2">
      <c r="A8116" s="24"/>
      <c r="R8116" s="1107"/>
    </row>
    <row r="8117" spans="1:18" x14ac:dyDescent="0.2">
      <c r="A8117" s="24"/>
      <c r="R8117" s="1107"/>
    </row>
    <row r="8118" spans="1:18" x14ac:dyDescent="0.2">
      <c r="A8118" s="24"/>
      <c r="R8118" s="1107"/>
    </row>
    <row r="8119" spans="1:18" x14ac:dyDescent="0.2">
      <c r="A8119" s="24"/>
      <c r="R8119" s="1107"/>
    </row>
    <row r="8120" spans="1:18" x14ac:dyDescent="0.2">
      <c r="A8120" s="24"/>
      <c r="R8120" s="1107"/>
    </row>
    <row r="8121" spans="1:18" x14ac:dyDescent="0.2">
      <c r="A8121" s="24"/>
      <c r="R8121" s="1107"/>
    </row>
    <row r="8122" spans="1:18" x14ac:dyDescent="0.2">
      <c r="A8122" s="24"/>
      <c r="R8122" s="1107"/>
    </row>
    <row r="8123" spans="1:18" x14ac:dyDescent="0.2">
      <c r="A8123" s="24"/>
      <c r="R8123" s="1107"/>
    </row>
    <row r="8124" spans="1:18" x14ac:dyDescent="0.2">
      <c r="A8124" s="24"/>
      <c r="R8124" s="1107"/>
    </row>
    <row r="8125" spans="1:18" x14ac:dyDescent="0.2">
      <c r="A8125" s="24"/>
      <c r="R8125" s="1107"/>
    </row>
    <row r="8126" spans="1:18" x14ac:dyDescent="0.2">
      <c r="A8126" s="24"/>
      <c r="R8126" s="1107"/>
    </row>
    <row r="8127" spans="1:18" x14ac:dyDescent="0.2">
      <c r="A8127" s="24"/>
      <c r="R8127" s="1107"/>
    </row>
    <row r="8128" spans="1:18" x14ac:dyDescent="0.2">
      <c r="A8128" s="24"/>
      <c r="R8128" s="1107"/>
    </row>
    <row r="8129" spans="1:18" x14ac:dyDescent="0.2">
      <c r="A8129" s="24"/>
      <c r="R8129" s="1107"/>
    </row>
    <row r="8130" spans="1:18" x14ac:dyDescent="0.2">
      <c r="A8130" s="24"/>
      <c r="R8130" s="1107"/>
    </row>
    <row r="8131" spans="1:18" x14ac:dyDescent="0.2">
      <c r="A8131" s="24"/>
      <c r="R8131" s="1107"/>
    </row>
    <row r="8132" spans="1:18" x14ac:dyDescent="0.2">
      <c r="A8132" s="24"/>
      <c r="R8132" s="1107"/>
    </row>
    <row r="8133" spans="1:18" x14ac:dyDescent="0.2">
      <c r="A8133" s="24"/>
      <c r="R8133" s="1107"/>
    </row>
    <row r="8134" spans="1:18" x14ac:dyDescent="0.2">
      <c r="A8134" s="24"/>
      <c r="R8134" s="1107"/>
    </row>
    <row r="8135" spans="1:18" x14ac:dyDescent="0.2">
      <c r="A8135" s="24"/>
      <c r="R8135" s="1107"/>
    </row>
    <row r="8136" spans="1:18" x14ac:dyDescent="0.2">
      <c r="A8136" s="24"/>
      <c r="R8136" s="1107"/>
    </row>
    <row r="8137" spans="1:18" x14ac:dyDescent="0.2">
      <c r="A8137" s="24"/>
      <c r="R8137" s="1107"/>
    </row>
    <row r="8138" spans="1:18" x14ac:dyDescent="0.2">
      <c r="A8138" s="24"/>
      <c r="R8138" s="1107"/>
    </row>
    <row r="8139" spans="1:18" x14ac:dyDescent="0.2">
      <c r="A8139" s="24"/>
      <c r="R8139" s="1107"/>
    </row>
    <row r="8140" spans="1:18" x14ac:dyDescent="0.2">
      <c r="A8140" s="24"/>
      <c r="R8140" s="1107"/>
    </row>
    <row r="8141" spans="1:18" x14ac:dyDescent="0.2">
      <c r="A8141" s="24"/>
      <c r="R8141" s="1107"/>
    </row>
    <row r="8142" spans="1:18" x14ac:dyDescent="0.2">
      <c r="A8142" s="24"/>
      <c r="R8142" s="1107"/>
    </row>
    <row r="8143" spans="1:18" x14ac:dyDescent="0.2">
      <c r="A8143" s="24"/>
      <c r="R8143" s="1107"/>
    </row>
    <row r="8144" spans="1:18" x14ac:dyDescent="0.2">
      <c r="A8144" s="24"/>
      <c r="R8144" s="1107"/>
    </row>
    <row r="8145" spans="1:18" x14ac:dyDescent="0.2">
      <c r="A8145" s="24"/>
      <c r="R8145" s="1107"/>
    </row>
    <row r="8146" spans="1:18" x14ac:dyDescent="0.2">
      <c r="A8146" s="24"/>
      <c r="R8146" s="1107"/>
    </row>
    <row r="8147" spans="1:18" x14ac:dyDescent="0.2">
      <c r="A8147" s="24"/>
      <c r="R8147" s="1107"/>
    </row>
    <row r="8148" spans="1:18" x14ac:dyDescent="0.2">
      <c r="A8148" s="24"/>
      <c r="R8148" s="1107"/>
    </row>
    <row r="8149" spans="1:18" x14ac:dyDescent="0.2">
      <c r="A8149" s="24"/>
      <c r="R8149" s="1107"/>
    </row>
    <row r="8150" spans="1:18" x14ac:dyDescent="0.2">
      <c r="A8150" s="24"/>
      <c r="R8150" s="1107"/>
    </row>
    <row r="8151" spans="1:18" x14ac:dyDescent="0.2">
      <c r="A8151" s="24"/>
      <c r="R8151" s="1107"/>
    </row>
    <row r="8152" spans="1:18" x14ac:dyDescent="0.2">
      <c r="A8152" s="24"/>
      <c r="R8152" s="1107"/>
    </row>
    <row r="8153" spans="1:18" x14ac:dyDescent="0.2">
      <c r="A8153" s="24"/>
      <c r="R8153" s="1107"/>
    </row>
    <row r="8154" spans="1:18" x14ac:dyDescent="0.2">
      <c r="A8154" s="24"/>
      <c r="R8154" s="1107"/>
    </row>
    <row r="8155" spans="1:18" x14ac:dyDescent="0.2">
      <c r="A8155" s="24"/>
      <c r="R8155" s="1107"/>
    </row>
    <row r="8156" spans="1:18" x14ac:dyDescent="0.2">
      <c r="A8156" s="24"/>
      <c r="R8156" s="1107"/>
    </row>
    <row r="8157" spans="1:18" x14ac:dyDescent="0.2">
      <c r="A8157" s="24"/>
      <c r="R8157" s="1107"/>
    </row>
    <row r="8158" spans="1:18" x14ac:dyDescent="0.2">
      <c r="A8158" s="24"/>
      <c r="R8158" s="1107"/>
    </row>
    <row r="8159" spans="1:18" x14ac:dyDescent="0.2">
      <c r="A8159" s="24"/>
      <c r="R8159" s="1107"/>
    </row>
    <row r="8160" spans="1:18" x14ac:dyDescent="0.2">
      <c r="A8160" s="24"/>
      <c r="R8160" s="1107"/>
    </row>
    <row r="8161" spans="1:18" x14ac:dyDescent="0.2">
      <c r="A8161" s="24"/>
      <c r="R8161" s="1107"/>
    </row>
    <row r="8162" spans="1:18" x14ac:dyDescent="0.2">
      <c r="A8162" s="24"/>
      <c r="R8162" s="1107"/>
    </row>
    <row r="8163" spans="1:18" x14ac:dyDescent="0.2">
      <c r="A8163" s="24"/>
      <c r="R8163" s="1107"/>
    </row>
    <row r="8164" spans="1:18" x14ac:dyDescent="0.2">
      <c r="A8164" s="24"/>
      <c r="R8164" s="1107"/>
    </row>
    <row r="8165" spans="1:18" x14ac:dyDescent="0.2">
      <c r="A8165" s="24"/>
      <c r="R8165" s="1107"/>
    </row>
    <row r="8166" spans="1:18" x14ac:dyDescent="0.2">
      <c r="A8166" s="24"/>
      <c r="R8166" s="1107"/>
    </row>
    <row r="8167" spans="1:18" x14ac:dyDescent="0.2">
      <c r="A8167" s="24"/>
      <c r="R8167" s="1107"/>
    </row>
    <row r="8168" spans="1:18" x14ac:dyDescent="0.2">
      <c r="A8168" s="24"/>
      <c r="R8168" s="1107"/>
    </row>
    <row r="8169" spans="1:18" x14ac:dyDescent="0.2">
      <c r="A8169" s="24"/>
      <c r="R8169" s="1107"/>
    </row>
    <row r="8170" spans="1:18" x14ac:dyDescent="0.2">
      <c r="A8170" s="24"/>
      <c r="R8170" s="1107"/>
    </row>
    <row r="8171" spans="1:18" x14ac:dyDescent="0.2">
      <c r="A8171" s="24"/>
      <c r="R8171" s="1107"/>
    </row>
    <row r="8172" spans="1:18" x14ac:dyDescent="0.2">
      <c r="A8172" s="24"/>
      <c r="R8172" s="1107"/>
    </row>
    <row r="8173" spans="1:18" x14ac:dyDescent="0.2">
      <c r="A8173" s="24"/>
      <c r="R8173" s="1107"/>
    </row>
    <row r="8174" spans="1:18" x14ac:dyDescent="0.2">
      <c r="A8174" s="24"/>
      <c r="R8174" s="1107"/>
    </row>
    <row r="8175" spans="1:18" x14ac:dyDescent="0.2">
      <c r="A8175" s="24"/>
      <c r="R8175" s="1107"/>
    </row>
    <row r="8176" spans="1:18" x14ac:dyDescent="0.2">
      <c r="A8176" s="24"/>
      <c r="R8176" s="1107"/>
    </row>
    <row r="8177" spans="1:18" x14ac:dyDescent="0.2">
      <c r="A8177" s="24"/>
      <c r="R8177" s="1107"/>
    </row>
    <row r="8178" spans="1:18" x14ac:dyDescent="0.2">
      <c r="A8178" s="24"/>
      <c r="R8178" s="1107"/>
    </row>
    <row r="8179" spans="1:18" x14ac:dyDescent="0.2">
      <c r="A8179" s="24"/>
      <c r="R8179" s="1107"/>
    </row>
    <row r="8180" spans="1:18" x14ac:dyDescent="0.2">
      <c r="A8180" s="24"/>
      <c r="R8180" s="1107"/>
    </row>
    <row r="8181" spans="1:18" x14ac:dyDescent="0.2">
      <c r="A8181" s="24"/>
      <c r="R8181" s="1107"/>
    </row>
    <row r="8182" spans="1:18" x14ac:dyDescent="0.2">
      <c r="A8182" s="24"/>
      <c r="R8182" s="1107"/>
    </row>
    <row r="8183" spans="1:18" x14ac:dyDescent="0.2">
      <c r="A8183" s="24"/>
      <c r="R8183" s="1107"/>
    </row>
    <row r="8184" spans="1:18" x14ac:dyDescent="0.2">
      <c r="A8184" s="24"/>
      <c r="R8184" s="1107"/>
    </row>
    <row r="8185" spans="1:18" x14ac:dyDescent="0.2">
      <c r="A8185" s="24"/>
      <c r="R8185" s="1107"/>
    </row>
    <row r="8186" spans="1:18" x14ac:dyDescent="0.2">
      <c r="A8186" s="24"/>
      <c r="R8186" s="1107"/>
    </row>
    <row r="8187" spans="1:18" x14ac:dyDescent="0.2">
      <c r="A8187" s="24"/>
      <c r="R8187" s="1107"/>
    </row>
    <row r="8188" spans="1:18" x14ac:dyDescent="0.2">
      <c r="A8188" s="24"/>
      <c r="R8188" s="1107"/>
    </row>
    <row r="8189" spans="1:18" x14ac:dyDescent="0.2">
      <c r="A8189" s="24"/>
      <c r="R8189" s="1107"/>
    </row>
    <row r="8190" spans="1:18" x14ac:dyDescent="0.2">
      <c r="A8190" s="24"/>
      <c r="R8190" s="1107"/>
    </row>
    <row r="8191" spans="1:18" x14ac:dyDescent="0.2">
      <c r="A8191" s="24"/>
      <c r="R8191" s="1107"/>
    </row>
    <row r="8192" spans="1:18" x14ac:dyDescent="0.2">
      <c r="A8192" s="24"/>
      <c r="R8192" s="1107"/>
    </row>
    <row r="8193" spans="1:18" x14ac:dyDescent="0.2">
      <c r="A8193" s="24"/>
      <c r="R8193" s="1107"/>
    </row>
    <row r="8194" spans="1:18" x14ac:dyDescent="0.2">
      <c r="A8194" s="24"/>
      <c r="R8194" s="1107"/>
    </row>
    <row r="8195" spans="1:18" x14ac:dyDescent="0.2">
      <c r="A8195" s="24"/>
      <c r="R8195" s="1107"/>
    </row>
    <row r="8196" spans="1:18" x14ac:dyDescent="0.2">
      <c r="A8196" s="24"/>
      <c r="R8196" s="1107"/>
    </row>
    <row r="8197" spans="1:18" x14ac:dyDescent="0.2">
      <c r="A8197" s="24"/>
      <c r="R8197" s="1107"/>
    </row>
    <row r="8198" spans="1:18" x14ac:dyDescent="0.2">
      <c r="A8198" s="24"/>
      <c r="R8198" s="1107"/>
    </row>
    <row r="8199" spans="1:18" x14ac:dyDescent="0.2">
      <c r="A8199" s="24"/>
      <c r="R8199" s="1107"/>
    </row>
    <row r="8200" spans="1:18" x14ac:dyDescent="0.2">
      <c r="A8200" s="24"/>
      <c r="R8200" s="1107"/>
    </row>
    <row r="8201" spans="1:18" x14ac:dyDescent="0.2">
      <c r="A8201" s="24"/>
      <c r="R8201" s="1107"/>
    </row>
    <row r="8202" spans="1:18" x14ac:dyDescent="0.2">
      <c r="A8202" s="24"/>
      <c r="R8202" s="1107"/>
    </row>
    <row r="8203" spans="1:18" x14ac:dyDescent="0.2">
      <c r="A8203" s="24"/>
      <c r="R8203" s="1107"/>
    </row>
    <row r="8204" spans="1:18" x14ac:dyDescent="0.2">
      <c r="A8204" s="24"/>
      <c r="R8204" s="1107"/>
    </row>
    <row r="8205" spans="1:18" x14ac:dyDescent="0.2">
      <c r="A8205" s="24"/>
      <c r="R8205" s="1107"/>
    </row>
    <row r="8206" spans="1:18" x14ac:dyDescent="0.2">
      <c r="A8206" s="24"/>
      <c r="R8206" s="1107"/>
    </row>
    <row r="8207" spans="1:18" x14ac:dyDescent="0.2">
      <c r="A8207" s="24"/>
      <c r="R8207" s="1107"/>
    </row>
    <row r="8208" spans="1:18" x14ac:dyDescent="0.2">
      <c r="A8208" s="24"/>
      <c r="R8208" s="1107"/>
    </row>
    <row r="8209" spans="1:18" x14ac:dyDescent="0.2">
      <c r="A8209" s="24"/>
      <c r="R8209" s="1107"/>
    </row>
    <row r="8210" spans="1:18" x14ac:dyDescent="0.2">
      <c r="A8210" s="24"/>
      <c r="R8210" s="1107"/>
    </row>
    <row r="8211" spans="1:18" x14ac:dyDescent="0.2">
      <c r="A8211" s="24"/>
      <c r="R8211" s="1107"/>
    </row>
    <row r="8212" spans="1:18" x14ac:dyDescent="0.2">
      <c r="A8212" s="24"/>
      <c r="R8212" s="1107"/>
    </row>
    <row r="8213" spans="1:18" x14ac:dyDescent="0.2">
      <c r="A8213" s="24"/>
      <c r="R8213" s="1107"/>
    </row>
    <row r="8214" spans="1:18" x14ac:dyDescent="0.2">
      <c r="A8214" s="24"/>
      <c r="R8214" s="1107"/>
    </row>
    <row r="8215" spans="1:18" x14ac:dyDescent="0.2">
      <c r="A8215" s="24"/>
      <c r="R8215" s="1107"/>
    </row>
    <row r="8216" spans="1:18" x14ac:dyDescent="0.2">
      <c r="A8216" s="24"/>
      <c r="R8216" s="1107"/>
    </row>
    <row r="8217" spans="1:18" x14ac:dyDescent="0.2">
      <c r="A8217" s="24"/>
      <c r="R8217" s="1107"/>
    </row>
    <row r="8218" spans="1:18" x14ac:dyDescent="0.2">
      <c r="A8218" s="24"/>
      <c r="R8218" s="1107"/>
    </row>
    <row r="8219" spans="1:18" x14ac:dyDescent="0.2">
      <c r="A8219" s="24"/>
      <c r="R8219" s="1107"/>
    </row>
    <row r="8220" spans="1:18" x14ac:dyDescent="0.2">
      <c r="A8220" s="24"/>
      <c r="R8220" s="1107"/>
    </row>
    <row r="8221" spans="1:18" x14ac:dyDescent="0.2">
      <c r="A8221" s="24"/>
      <c r="R8221" s="1107"/>
    </row>
    <row r="8222" spans="1:18" x14ac:dyDescent="0.2">
      <c r="A8222" s="24"/>
      <c r="R8222" s="1107"/>
    </row>
    <row r="8223" spans="1:18" x14ac:dyDescent="0.2">
      <c r="A8223" s="24"/>
      <c r="R8223" s="1107"/>
    </row>
    <row r="8224" spans="1:18" x14ac:dyDescent="0.2">
      <c r="A8224" s="24"/>
      <c r="R8224" s="1107"/>
    </row>
    <row r="8225" spans="1:18" x14ac:dyDescent="0.2">
      <c r="A8225" s="24"/>
      <c r="R8225" s="1107"/>
    </row>
    <row r="8226" spans="1:18" x14ac:dyDescent="0.2">
      <c r="A8226" s="24"/>
      <c r="R8226" s="1107"/>
    </row>
    <row r="8227" spans="1:18" x14ac:dyDescent="0.2">
      <c r="A8227" s="24"/>
      <c r="R8227" s="1107"/>
    </row>
    <row r="8228" spans="1:18" x14ac:dyDescent="0.2">
      <c r="A8228" s="24"/>
      <c r="R8228" s="1107"/>
    </row>
    <row r="8229" spans="1:18" x14ac:dyDescent="0.2">
      <c r="A8229" s="24"/>
      <c r="R8229" s="1107"/>
    </row>
    <row r="8230" spans="1:18" x14ac:dyDescent="0.2">
      <c r="A8230" s="24"/>
      <c r="R8230" s="1107"/>
    </row>
    <row r="8231" spans="1:18" x14ac:dyDescent="0.2">
      <c r="A8231" s="24"/>
      <c r="R8231" s="1107"/>
    </row>
    <row r="8232" spans="1:18" x14ac:dyDescent="0.2">
      <c r="A8232" s="24"/>
      <c r="R8232" s="1107"/>
    </row>
    <row r="8233" spans="1:18" x14ac:dyDescent="0.2">
      <c r="A8233" s="24"/>
      <c r="R8233" s="1107"/>
    </row>
    <row r="8234" spans="1:18" x14ac:dyDescent="0.2">
      <c r="A8234" s="24"/>
      <c r="R8234" s="1107"/>
    </row>
    <row r="8235" spans="1:18" x14ac:dyDescent="0.2">
      <c r="A8235" s="24"/>
      <c r="R8235" s="1107"/>
    </row>
    <row r="8236" spans="1:18" x14ac:dyDescent="0.2">
      <c r="A8236" s="24"/>
      <c r="R8236" s="1107"/>
    </row>
    <row r="8237" spans="1:18" x14ac:dyDescent="0.2">
      <c r="A8237" s="24"/>
      <c r="R8237" s="1107"/>
    </row>
    <row r="8238" spans="1:18" x14ac:dyDescent="0.2">
      <c r="A8238" s="24"/>
      <c r="R8238" s="1107"/>
    </row>
    <row r="8239" spans="1:18" x14ac:dyDescent="0.2">
      <c r="A8239" s="24"/>
      <c r="R8239" s="1107"/>
    </row>
    <row r="8240" spans="1:18" x14ac:dyDescent="0.2">
      <c r="A8240" s="24"/>
      <c r="R8240" s="1107"/>
    </row>
    <row r="8241" spans="1:18" x14ac:dyDescent="0.2">
      <c r="A8241" s="24"/>
      <c r="R8241" s="1107"/>
    </row>
    <row r="8242" spans="1:18" x14ac:dyDescent="0.2">
      <c r="A8242" s="24"/>
      <c r="R8242" s="1107"/>
    </row>
    <row r="8243" spans="1:18" x14ac:dyDescent="0.2">
      <c r="A8243" s="24"/>
      <c r="R8243" s="1107"/>
    </row>
    <row r="8244" spans="1:18" x14ac:dyDescent="0.2">
      <c r="A8244" s="24"/>
      <c r="R8244" s="1107"/>
    </row>
    <row r="8245" spans="1:18" x14ac:dyDescent="0.2">
      <c r="A8245" s="24"/>
      <c r="R8245" s="1107"/>
    </row>
    <row r="8246" spans="1:18" x14ac:dyDescent="0.2">
      <c r="A8246" s="24"/>
      <c r="R8246" s="1107"/>
    </row>
    <row r="8247" spans="1:18" x14ac:dyDescent="0.2">
      <c r="A8247" s="24"/>
      <c r="R8247" s="1107"/>
    </row>
    <row r="8248" spans="1:18" x14ac:dyDescent="0.2">
      <c r="A8248" s="24"/>
      <c r="R8248" s="1107"/>
    </row>
    <row r="8249" spans="1:18" x14ac:dyDescent="0.2">
      <c r="A8249" s="24"/>
      <c r="R8249" s="1107"/>
    </row>
    <row r="8250" spans="1:18" x14ac:dyDescent="0.2">
      <c r="A8250" s="24"/>
      <c r="R8250" s="1107"/>
    </row>
    <row r="8251" spans="1:18" x14ac:dyDescent="0.2">
      <c r="A8251" s="24"/>
      <c r="R8251" s="1107"/>
    </row>
    <row r="8252" spans="1:18" x14ac:dyDescent="0.2">
      <c r="A8252" s="24"/>
      <c r="R8252" s="1107"/>
    </row>
    <row r="8253" spans="1:18" x14ac:dyDescent="0.2">
      <c r="A8253" s="24"/>
      <c r="R8253" s="1107"/>
    </row>
    <row r="8254" spans="1:18" x14ac:dyDescent="0.2">
      <c r="A8254" s="24"/>
      <c r="R8254" s="1107"/>
    </row>
    <row r="8255" spans="1:18" x14ac:dyDescent="0.2">
      <c r="A8255" s="24"/>
      <c r="R8255" s="1107"/>
    </row>
    <row r="8256" spans="1:18" x14ac:dyDescent="0.2">
      <c r="A8256" s="24"/>
      <c r="R8256" s="1107"/>
    </row>
    <row r="8257" spans="1:18" x14ac:dyDescent="0.2">
      <c r="A8257" s="24"/>
      <c r="R8257" s="1107"/>
    </row>
    <row r="8258" spans="1:18" x14ac:dyDescent="0.2">
      <c r="A8258" s="24"/>
      <c r="R8258" s="1107"/>
    </row>
    <row r="8259" spans="1:18" x14ac:dyDescent="0.2">
      <c r="A8259" s="24"/>
      <c r="R8259" s="1107"/>
    </row>
    <row r="8260" spans="1:18" x14ac:dyDescent="0.2">
      <c r="A8260" s="24"/>
      <c r="R8260" s="1107"/>
    </row>
    <row r="8261" spans="1:18" x14ac:dyDescent="0.2">
      <c r="A8261" s="24"/>
      <c r="R8261" s="1107"/>
    </row>
    <row r="8262" spans="1:18" x14ac:dyDescent="0.2">
      <c r="A8262" s="24"/>
      <c r="R8262" s="1107"/>
    </row>
    <row r="8263" spans="1:18" x14ac:dyDescent="0.2">
      <c r="A8263" s="24"/>
      <c r="R8263" s="1107"/>
    </row>
    <row r="8264" spans="1:18" x14ac:dyDescent="0.2">
      <c r="A8264" s="24"/>
      <c r="R8264" s="1107"/>
    </row>
    <row r="8265" spans="1:18" x14ac:dyDescent="0.2">
      <c r="A8265" s="24"/>
      <c r="R8265" s="1107"/>
    </row>
    <row r="8266" spans="1:18" x14ac:dyDescent="0.2">
      <c r="A8266" s="24"/>
      <c r="R8266" s="1107"/>
    </row>
    <row r="8267" spans="1:18" x14ac:dyDescent="0.2">
      <c r="A8267" s="24"/>
      <c r="R8267" s="1107"/>
    </row>
    <row r="8268" spans="1:18" x14ac:dyDescent="0.2">
      <c r="A8268" s="24"/>
      <c r="R8268" s="1107"/>
    </row>
    <row r="8269" spans="1:18" x14ac:dyDescent="0.2">
      <c r="A8269" s="24"/>
      <c r="R8269" s="1107"/>
    </row>
    <row r="8270" spans="1:18" x14ac:dyDescent="0.2">
      <c r="A8270" s="24"/>
      <c r="R8270" s="1107"/>
    </row>
    <row r="8271" spans="1:18" x14ac:dyDescent="0.2">
      <c r="A8271" s="24"/>
      <c r="R8271" s="1107"/>
    </row>
    <row r="8272" spans="1:18" x14ac:dyDescent="0.2">
      <c r="A8272" s="24"/>
      <c r="R8272" s="1107"/>
    </row>
    <row r="8273" spans="1:18" x14ac:dyDescent="0.2">
      <c r="A8273" s="24"/>
      <c r="R8273" s="1107"/>
    </row>
    <row r="8274" spans="1:18" x14ac:dyDescent="0.2">
      <c r="A8274" s="24"/>
      <c r="R8274" s="1107"/>
    </row>
    <row r="8275" spans="1:18" x14ac:dyDescent="0.2">
      <c r="A8275" s="24"/>
      <c r="R8275" s="1107"/>
    </row>
    <row r="8276" spans="1:18" x14ac:dyDescent="0.2">
      <c r="A8276" s="24"/>
      <c r="R8276" s="1107"/>
    </row>
    <row r="8277" spans="1:18" x14ac:dyDescent="0.2">
      <c r="A8277" s="24"/>
      <c r="R8277" s="1107"/>
    </row>
    <row r="8278" spans="1:18" x14ac:dyDescent="0.2">
      <c r="A8278" s="24"/>
      <c r="R8278" s="1107"/>
    </row>
    <row r="8279" spans="1:18" x14ac:dyDescent="0.2">
      <c r="A8279" s="24"/>
      <c r="R8279" s="1107"/>
    </row>
    <row r="8280" spans="1:18" x14ac:dyDescent="0.2">
      <c r="A8280" s="24"/>
      <c r="R8280" s="1107"/>
    </row>
    <row r="8281" spans="1:18" x14ac:dyDescent="0.2">
      <c r="A8281" s="24"/>
      <c r="R8281" s="1107"/>
    </row>
    <row r="8282" spans="1:18" x14ac:dyDescent="0.2">
      <c r="A8282" s="24"/>
      <c r="R8282" s="1107"/>
    </row>
    <row r="8283" spans="1:18" x14ac:dyDescent="0.2">
      <c r="A8283" s="24"/>
      <c r="R8283" s="1107"/>
    </row>
    <row r="8284" spans="1:18" x14ac:dyDescent="0.2">
      <c r="A8284" s="24"/>
      <c r="R8284" s="1107"/>
    </row>
    <row r="8285" spans="1:18" x14ac:dyDescent="0.2">
      <c r="A8285" s="24"/>
      <c r="R8285" s="1107"/>
    </row>
    <row r="8286" spans="1:18" x14ac:dyDescent="0.2">
      <c r="A8286" s="24"/>
      <c r="R8286" s="1107"/>
    </row>
    <row r="8287" spans="1:18" x14ac:dyDescent="0.2">
      <c r="A8287" s="24"/>
      <c r="R8287" s="1107"/>
    </row>
    <row r="8288" spans="1:18" x14ac:dyDescent="0.2">
      <c r="A8288" s="24"/>
      <c r="R8288" s="1107"/>
    </row>
    <row r="8289" spans="1:18" x14ac:dyDescent="0.2">
      <c r="A8289" s="24"/>
      <c r="R8289" s="1107"/>
    </row>
    <row r="8290" spans="1:18" x14ac:dyDescent="0.2">
      <c r="A8290" s="24"/>
      <c r="R8290" s="1107"/>
    </row>
    <row r="8291" spans="1:18" x14ac:dyDescent="0.2">
      <c r="A8291" s="24"/>
      <c r="R8291" s="1107"/>
    </row>
    <row r="8292" spans="1:18" x14ac:dyDescent="0.2">
      <c r="A8292" s="24"/>
      <c r="R8292" s="1107"/>
    </row>
    <row r="8293" spans="1:18" x14ac:dyDescent="0.2">
      <c r="A8293" s="24"/>
      <c r="R8293" s="1107"/>
    </row>
    <row r="8294" spans="1:18" x14ac:dyDescent="0.2">
      <c r="A8294" s="24"/>
      <c r="R8294" s="1107"/>
    </row>
    <row r="8295" spans="1:18" x14ac:dyDescent="0.2">
      <c r="A8295" s="24"/>
      <c r="R8295" s="1107"/>
    </row>
    <row r="8296" spans="1:18" x14ac:dyDescent="0.2">
      <c r="A8296" s="24"/>
      <c r="R8296" s="1107"/>
    </row>
    <row r="8297" spans="1:18" x14ac:dyDescent="0.2">
      <c r="A8297" s="24"/>
      <c r="R8297" s="1107"/>
    </row>
    <row r="8298" spans="1:18" x14ac:dyDescent="0.2">
      <c r="A8298" s="24"/>
      <c r="R8298" s="1107"/>
    </row>
    <row r="8299" spans="1:18" x14ac:dyDescent="0.2">
      <c r="A8299" s="24"/>
      <c r="R8299" s="1107"/>
    </row>
    <row r="8300" spans="1:18" x14ac:dyDescent="0.2">
      <c r="A8300" s="24"/>
      <c r="R8300" s="1107"/>
    </row>
    <row r="8301" spans="1:18" x14ac:dyDescent="0.2">
      <c r="A8301" s="24"/>
      <c r="R8301" s="1107"/>
    </row>
    <row r="8302" spans="1:18" x14ac:dyDescent="0.2">
      <c r="A8302" s="24"/>
      <c r="R8302" s="1107"/>
    </row>
    <row r="8303" spans="1:18" x14ac:dyDescent="0.2">
      <c r="A8303" s="24"/>
      <c r="R8303" s="1107"/>
    </row>
    <row r="8304" spans="1:18" x14ac:dyDescent="0.2">
      <c r="A8304" s="24"/>
      <c r="R8304" s="1107"/>
    </row>
    <row r="8305" spans="1:18" x14ac:dyDescent="0.2">
      <c r="A8305" s="24"/>
      <c r="R8305" s="1107"/>
    </row>
    <row r="8306" spans="1:18" x14ac:dyDescent="0.2">
      <c r="A8306" s="24"/>
      <c r="R8306" s="1107"/>
    </row>
    <row r="8307" spans="1:18" x14ac:dyDescent="0.2">
      <c r="A8307" s="24"/>
      <c r="R8307" s="1107"/>
    </row>
    <row r="8308" spans="1:18" x14ac:dyDescent="0.2">
      <c r="A8308" s="24"/>
      <c r="R8308" s="1107"/>
    </row>
    <row r="8309" spans="1:18" x14ac:dyDescent="0.2">
      <c r="A8309" s="1147"/>
      <c r="R8309" s="1107"/>
    </row>
    <row r="8310" spans="1:18" x14ac:dyDescent="0.2">
      <c r="A8310" s="1147"/>
      <c r="R8310" s="1107"/>
    </row>
    <row r="8311" spans="1:18" x14ac:dyDescent="0.2">
      <c r="A8311" s="1147"/>
      <c r="R8311" s="1107"/>
    </row>
    <row r="8312" spans="1:18" x14ac:dyDescent="0.2">
      <c r="A8312" s="1147"/>
      <c r="R8312" s="1107"/>
    </row>
    <row r="8313" spans="1:18" x14ac:dyDescent="0.2">
      <c r="A8313" s="1147"/>
      <c r="R8313" s="1107"/>
    </row>
    <row r="8314" spans="1:18" x14ac:dyDescent="0.2">
      <c r="A8314" s="1147"/>
      <c r="R8314" s="1107"/>
    </row>
    <row r="8315" spans="1:18" x14ac:dyDescent="0.2">
      <c r="A8315" s="1147"/>
      <c r="R8315" s="1107"/>
    </row>
    <row r="8316" spans="1:18" x14ac:dyDescent="0.2">
      <c r="A8316" s="1147"/>
      <c r="R8316" s="1107"/>
    </row>
    <row r="8317" spans="1:18" x14ac:dyDescent="0.2">
      <c r="A8317" s="1147"/>
      <c r="R8317" s="1107"/>
    </row>
    <row r="8318" spans="1:18" x14ac:dyDescent="0.2">
      <c r="A8318" s="1147"/>
      <c r="R8318" s="1107"/>
    </row>
    <row r="8319" spans="1:18" x14ac:dyDescent="0.2">
      <c r="A8319" s="1147"/>
      <c r="R8319" s="1107"/>
    </row>
    <row r="8320" spans="1:18" x14ac:dyDescent="0.2">
      <c r="A8320" s="1147"/>
      <c r="R8320" s="1107"/>
    </row>
    <row r="8321" spans="1:18" x14ac:dyDescent="0.2">
      <c r="A8321" s="1147"/>
      <c r="R8321" s="1107"/>
    </row>
    <row r="8322" spans="1:18" x14ac:dyDescent="0.2">
      <c r="A8322" s="1147"/>
      <c r="R8322" s="1107"/>
    </row>
    <row r="8323" spans="1:18" x14ac:dyDescent="0.2">
      <c r="A8323" s="1147"/>
      <c r="R8323" s="1107"/>
    </row>
    <row r="8324" spans="1:18" x14ac:dyDescent="0.2">
      <c r="A8324" s="1147"/>
      <c r="R8324" s="1107"/>
    </row>
    <row r="8325" spans="1:18" x14ac:dyDescent="0.2">
      <c r="A8325" s="24"/>
      <c r="R8325" s="1107"/>
    </row>
    <row r="8326" spans="1:18" x14ac:dyDescent="0.2">
      <c r="A8326" s="24"/>
      <c r="R8326" s="1107"/>
    </row>
    <row r="8327" spans="1:18" x14ac:dyDescent="0.2">
      <c r="A8327" s="24"/>
      <c r="R8327" s="1107"/>
    </row>
    <row r="8328" spans="1:18" x14ac:dyDescent="0.2">
      <c r="A8328" s="24"/>
      <c r="R8328" s="1107"/>
    </row>
    <row r="8329" spans="1:18" x14ac:dyDescent="0.2">
      <c r="A8329" s="24"/>
      <c r="R8329" s="1107"/>
    </row>
    <row r="8330" spans="1:18" x14ac:dyDescent="0.2">
      <c r="A8330" s="24"/>
      <c r="R8330" s="1107"/>
    </row>
    <row r="8331" spans="1:18" x14ac:dyDescent="0.2">
      <c r="A8331" s="24"/>
      <c r="R8331" s="1107"/>
    </row>
    <row r="8332" spans="1:18" x14ac:dyDescent="0.2">
      <c r="A8332" s="24"/>
      <c r="R8332" s="1107"/>
    </row>
    <row r="8333" spans="1:18" x14ac:dyDescent="0.2">
      <c r="A8333" s="24"/>
      <c r="R8333" s="1107"/>
    </row>
    <row r="8334" spans="1:18" x14ac:dyDescent="0.2">
      <c r="A8334" s="24"/>
      <c r="R8334" s="1107"/>
    </row>
    <row r="8335" spans="1:18" x14ac:dyDescent="0.2">
      <c r="A8335" s="24"/>
      <c r="R8335" s="1107"/>
    </row>
    <row r="8336" spans="1:18" x14ac:dyDescent="0.2">
      <c r="A8336" s="24"/>
      <c r="R8336" s="1107"/>
    </row>
    <row r="8337" spans="1:18" x14ac:dyDescent="0.2">
      <c r="A8337" s="24"/>
      <c r="R8337" s="1107"/>
    </row>
    <row r="8338" spans="1:18" x14ac:dyDescent="0.2">
      <c r="A8338" s="24"/>
      <c r="R8338" s="1107"/>
    </row>
    <row r="8339" spans="1:18" x14ac:dyDescent="0.2">
      <c r="A8339" s="24"/>
      <c r="R8339" s="1107"/>
    </row>
    <row r="8340" spans="1:18" x14ac:dyDescent="0.2">
      <c r="A8340" s="24"/>
      <c r="R8340" s="1107"/>
    </row>
    <row r="8341" spans="1:18" x14ac:dyDescent="0.2">
      <c r="A8341" s="24"/>
      <c r="R8341" s="1107"/>
    </row>
    <row r="8342" spans="1:18" x14ac:dyDescent="0.2">
      <c r="A8342" s="24"/>
      <c r="R8342" s="1107"/>
    </row>
    <row r="8343" spans="1:18" x14ac:dyDescent="0.2">
      <c r="A8343" s="24"/>
      <c r="R8343" s="1107"/>
    </row>
    <row r="8344" spans="1:18" x14ac:dyDescent="0.2">
      <c r="A8344" s="24"/>
      <c r="R8344" s="1107"/>
    </row>
    <row r="8345" spans="1:18" x14ac:dyDescent="0.2">
      <c r="A8345" s="24"/>
      <c r="R8345" s="1107"/>
    </row>
    <row r="8346" spans="1:18" x14ac:dyDescent="0.2">
      <c r="A8346" s="24"/>
      <c r="R8346" s="1107"/>
    </row>
    <row r="8347" spans="1:18" x14ac:dyDescent="0.2">
      <c r="A8347" s="24"/>
      <c r="R8347" s="1107"/>
    </row>
    <row r="8348" spans="1:18" x14ac:dyDescent="0.2">
      <c r="A8348" s="24"/>
      <c r="R8348" s="1107"/>
    </row>
    <row r="8349" spans="1:18" x14ac:dyDescent="0.2">
      <c r="A8349" s="24"/>
      <c r="R8349" s="1107"/>
    </row>
    <row r="8350" spans="1:18" x14ac:dyDescent="0.2">
      <c r="A8350" s="24"/>
      <c r="R8350" s="1107"/>
    </row>
    <row r="8351" spans="1:18" x14ac:dyDescent="0.2">
      <c r="A8351" s="24"/>
      <c r="R8351" s="1107"/>
    </row>
    <row r="8352" spans="1:18" x14ac:dyDescent="0.2">
      <c r="A8352" s="24"/>
      <c r="R8352" s="1107"/>
    </row>
    <row r="8353" spans="1:18" x14ac:dyDescent="0.2">
      <c r="A8353" s="24"/>
      <c r="R8353" s="1107"/>
    </row>
    <row r="8354" spans="1:18" x14ac:dyDescent="0.2">
      <c r="A8354" s="24"/>
      <c r="R8354" s="1107"/>
    </row>
    <row r="8355" spans="1:18" x14ac:dyDescent="0.2">
      <c r="A8355" s="24"/>
      <c r="R8355" s="1107"/>
    </row>
    <row r="8356" spans="1:18" x14ac:dyDescent="0.2">
      <c r="A8356" s="24"/>
      <c r="R8356" s="1107"/>
    </row>
    <row r="8357" spans="1:18" x14ac:dyDescent="0.2">
      <c r="A8357" s="24"/>
      <c r="R8357" s="1107"/>
    </row>
    <row r="8358" spans="1:18" x14ac:dyDescent="0.2">
      <c r="A8358" s="24"/>
      <c r="R8358" s="1107"/>
    </row>
    <row r="8359" spans="1:18" x14ac:dyDescent="0.2">
      <c r="A8359" s="24"/>
      <c r="R8359" s="1107"/>
    </row>
    <row r="8360" spans="1:18" x14ac:dyDescent="0.2">
      <c r="A8360" s="24"/>
      <c r="R8360" s="1107"/>
    </row>
    <row r="8361" spans="1:18" x14ac:dyDescent="0.2">
      <c r="A8361" s="24"/>
      <c r="R8361" s="1107"/>
    </row>
    <row r="8362" spans="1:18" x14ac:dyDescent="0.2">
      <c r="A8362" s="24"/>
      <c r="R8362" s="1107"/>
    </row>
    <row r="8363" spans="1:18" x14ac:dyDescent="0.2">
      <c r="A8363" s="24"/>
      <c r="R8363" s="1107"/>
    </row>
    <row r="8364" spans="1:18" x14ac:dyDescent="0.2">
      <c r="A8364" s="24"/>
      <c r="R8364" s="1107"/>
    </row>
    <row r="8365" spans="1:18" x14ac:dyDescent="0.2">
      <c r="A8365" s="24"/>
      <c r="R8365" s="1107"/>
    </row>
    <row r="8366" spans="1:18" x14ac:dyDescent="0.2">
      <c r="A8366" s="24"/>
      <c r="R8366" s="1107"/>
    </row>
    <row r="8367" spans="1:18" x14ac:dyDescent="0.2">
      <c r="A8367" s="24"/>
      <c r="R8367" s="1107"/>
    </row>
    <row r="8368" spans="1:18" x14ac:dyDescent="0.2">
      <c r="A8368" s="24"/>
      <c r="R8368" s="1107"/>
    </row>
    <row r="8369" spans="1:18" x14ac:dyDescent="0.2">
      <c r="A8369" s="24"/>
      <c r="R8369" s="1107"/>
    </row>
    <row r="8370" spans="1:18" x14ac:dyDescent="0.2">
      <c r="A8370" s="24"/>
      <c r="R8370" s="1107"/>
    </row>
    <row r="8371" spans="1:18" x14ac:dyDescent="0.2">
      <c r="A8371" s="24"/>
      <c r="R8371" s="1107"/>
    </row>
    <row r="8372" spans="1:18" x14ac:dyDescent="0.2">
      <c r="A8372" s="24"/>
      <c r="R8372" s="1107"/>
    </row>
    <row r="8373" spans="1:18" x14ac:dyDescent="0.2">
      <c r="A8373" s="24"/>
      <c r="R8373" s="1107"/>
    </row>
    <row r="8374" spans="1:18" x14ac:dyDescent="0.2">
      <c r="A8374" s="24"/>
      <c r="R8374" s="1107"/>
    </row>
    <row r="8375" spans="1:18" x14ac:dyDescent="0.2">
      <c r="A8375" s="24"/>
      <c r="R8375" s="1107"/>
    </row>
    <row r="8376" spans="1:18" x14ac:dyDescent="0.2">
      <c r="A8376" s="24"/>
      <c r="R8376" s="1107"/>
    </row>
    <row r="8377" spans="1:18" x14ac:dyDescent="0.2">
      <c r="A8377" s="24"/>
      <c r="R8377" s="1107"/>
    </row>
    <row r="8378" spans="1:18" x14ac:dyDescent="0.2">
      <c r="A8378" s="24"/>
      <c r="R8378" s="1107"/>
    </row>
    <row r="8379" spans="1:18" x14ac:dyDescent="0.2">
      <c r="A8379" s="24"/>
      <c r="R8379" s="1107"/>
    </row>
    <row r="8380" spans="1:18" x14ac:dyDescent="0.2">
      <c r="A8380" s="24"/>
      <c r="R8380" s="1107"/>
    </row>
    <row r="8381" spans="1:18" x14ac:dyDescent="0.2">
      <c r="A8381" s="24"/>
      <c r="R8381" s="1107"/>
    </row>
    <row r="8382" spans="1:18" x14ac:dyDescent="0.2">
      <c r="A8382" s="24"/>
      <c r="R8382" s="1107"/>
    </row>
    <row r="8383" spans="1:18" x14ac:dyDescent="0.2">
      <c r="A8383" s="24"/>
      <c r="R8383" s="1107"/>
    </row>
    <row r="8384" spans="1:18" x14ac:dyDescent="0.2">
      <c r="A8384" s="24"/>
      <c r="R8384" s="1107"/>
    </row>
    <row r="8385" spans="1:18" x14ac:dyDescent="0.2">
      <c r="A8385" s="24"/>
      <c r="R8385" s="1107"/>
    </row>
    <row r="8386" spans="1:18" x14ac:dyDescent="0.2">
      <c r="A8386" s="24"/>
      <c r="R8386" s="1107"/>
    </row>
    <row r="8387" spans="1:18" x14ac:dyDescent="0.2">
      <c r="A8387" s="24"/>
      <c r="R8387" s="1107"/>
    </row>
    <row r="8388" spans="1:18" x14ac:dyDescent="0.2">
      <c r="A8388" s="24"/>
      <c r="R8388" s="1107"/>
    </row>
    <row r="8389" spans="1:18" x14ac:dyDescent="0.2">
      <c r="A8389" s="24"/>
      <c r="R8389" s="1107"/>
    </row>
    <row r="8390" spans="1:18" x14ac:dyDescent="0.2">
      <c r="A8390" s="24"/>
      <c r="R8390" s="1107"/>
    </row>
    <row r="8391" spans="1:18" x14ac:dyDescent="0.2">
      <c r="A8391" s="24"/>
      <c r="R8391" s="1107"/>
    </row>
    <row r="8392" spans="1:18" x14ac:dyDescent="0.2">
      <c r="A8392" s="24"/>
      <c r="R8392" s="1107"/>
    </row>
    <row r="8393" spans="1:18" x14ac:dyDescent="0.2">
      <c r="A8393" s="24"/>
      <c r="R8393" s="1107"/>
    </row>
    <row r="8394" spans="1:18" x14ac:dyDescent="0.2">
      <c r="A8394" s="24"/>
      <c r="R8394" s="1107"/>
    </row>
    <row r="8395" spans="1:18" x14ac:dyDescent="0.2">
      <c r="A8395" s="24"/>
      <c r="R8395" s="1107"/>
    </row>
    <row r="8396" spans="1:18" x14ac:dyDescent="0.2">
      <c r="A8396" s="24"/>
      <c r="R8396" s="1107"/>
    </row>
    <row r="8397" spans="1:18" x14ac:dyDescent="0.2">
      <c r="A8397" s="24"/>
      <c r="R8397" s="1107"/>
    </row>
    <row r="8398" spans="1:18" x14ac:dyDescent="0.2">
      <c r="A8398" s="24"/>
      <c r="R8398" s="1107"/>
    </row>
    <row r="8399" spans="1:18" x14ac:dyDescent="0.2">
      <c r="A8399" s="24"/>
      <c r="R8399" s="1107"/>
    </row>
    <row r="8400" spans="1:18" x14ac:dyDescent="0.2">
      <c r="A8400" s="24"/>
      <c r="R8400" s="1107"/>
    </row>
    <row r="8401" spans="1:18" x14ac:dyDescent="0.2">
      <c r="A8401" s="24"/>
      <c r="R8401" s="1107"/>
    </row>
    <row r="8402" spans="1:18" x14ac:dyDescent="0.2">
      <c r="A8402" s="24"/>
      <c r="R8402" s="1107"/>
    </row>
    <row r="8403" spans="1:18" x14ac:dyDescent="0.2">
      <c r="A8403" s="24"/>
      <c r="R8403" s="1107"/>
    </row>
    <row r="8404" spans="1:18" x14ac:dyDescent="0.2">
      <c r="A8404" s="24"/>
      <c r="R8404" s="1107"/>
    </row>
    <row r="8405" spans="1:18" x14ac:dyDescent="0.2">
      <c r="A8405" s="24"/>
      <c r="R8405" s="1107"/>
    </row>
    <row r="8406" spans="1:18" x14ac:dyDescent="0.2">
      <c r="A8406" s="24"/>
      <c r="R8406" s="1107"/>
    </row>
    <row r="8407" spans="1:18" x14ac:dyDescent="0.2">
      <c r="A8407" s="24"/>
      <c r="R8407" s="1107"/>
    </row>
    <row r="8408" spans="1:18" x14ac:dyDescent="0.2">
      <c r="A8408" s="24"/>
      <c r="R8408" s="1107"/>
    </row>
    <row r="8409" spans="1:18" x14ac:dyDescent="0.2">
      <c r="A8409" s="24"/>
      <c r="R8409" s="1107"/>
    </row>
    <row r="8410" spans="1:18" x14ac:dyDescent="0.2">
      <c r="A8410" s="24"/>
      <c r="R8410" s="1107"/>
    </row>
    <row r="8411" spans="1:18" x14ac:dyDescent="0.2">
      <c r="A8411" s="24"/>
      <c r="R8411" s="1107"/>
    </row>
    <row r="8412" spans="1:18" x14ac:dyDescent="0.2">
      <c r="A8412" s="24"/>
      <c r="R8412" s="1107"/>
    </row>
    <row r="8413" spans="1:18" x14ac:dyDescent="0.2">
      <c r="A8413" s="24"/>
      <c r="R8413" s="1107"/>
    </row>
    <row r="8414" spans="1:18" x14ac:dyDescent="0.2">
      <c r="A8414" s="24"/>
      <c r="R8414" s="1107"/>
    </row>
    <row r="8415" spans="1:18" x14ac:dyDescent="0.2">
      <c r="A8415" s="24"/>
      <c r="R8415" s="1107"/>
    </row>
    <row r="8416" spans="1:18" x14ac:dyDescent="0.2">
      <c r="A8416" s="24"/>
      <c r="R8416" s="1107"/>
    </row>
    <row r="8417" spans="1:18" x14ac:dyDescent="0.2">
      <c r="A8417" s="24"/>
      <c r="R8417" s="1107"/>
    </row>
    <row r="8418" spans="1:18" x14ac:dyDescent="0.2">
      <c r="A8418" s="24"/>
      <c r="R8418" s="1107"/>
    </row>
    <row r="8419" spans="1:18" x14ac:dyDescent="0.2">
      <c r="A8419" s="24"/>
      <c r="R8419" s="1107"/>
    </row>
    <row r="8420" spans="1:18" x14ac:dyDescent="0.2">
      <c r="A8420" s="24"/>
      <c r="R8420" s="1107"/>
    </row>
    <row r="8421" spans="1:18" x14ac:dyDescent="0.2">
      <c r="A8421" s="24"/>
      <c r="R8421" s="1107"/>
    </row>
    <row r="8422" spans="1:18" x14ac:dyDescent="0.2">
      <c r="A8422" s="24"/>
      <c r="R8422" s="1107"/>
    </row>
    <row r="8423" spans="1:18" x14ac:dyDescent="0.2">
      <c r="A8423" s="24"/>
      <c r="R8423" s="1107"/>
    </row>
    <row r="8424" spans="1:18" x14ac:dyDescent="0.2">
      <c r="A8424" s="24"/>
      <c r="R8424" s="1107"/>
    </row>
    <row r="8425" spans="1:18" x14ac:dyDescent="0.2">
      <c r="A8425" s="24"/>
      <c r="R8425" s="1107"/>
    </row>
    <row r="8426" spans="1:18" x14ac:dyDescent="0.2">
      <c r="A8426" s="24"/>
      <c r="R8426" s="1107"/>
    </row>
    <row r="8427" spans="1:18" x14ac:dyDescent="0.2">
      <c r="A8427" s="24"/>
      <c r="R8427" s="1107"/>
    </row>
    <row r="8428" spans="1:18" x14ac:dyDescent="0.2">
      <c r="A8428" s="24"/>
      <c r="R8428" s="1107"/>
    </row>
    <row r="8429" spans="1:18" x14ac:dyDescent="0.2">
      <c r="A8429" s="24"/>
      <c r="R8429" s="1107"/>
    </row>
    <row r="8430" spans="1:18" x14ac:dyDescent="0.2">
      <c r="A8430" s="24"/>
      <c r="R8430" s="1107"/>
    </row>
    <row r="8431" spans="1:18" x14ac:dyDescent="0.2">
      <c r="A8431" s="24"/>
      <c r="R8431" s="1107"/>
    </row>
    <row r="8432" spans="1:18" x14ac:dyDescent="0.2">
      <c r="A8432" s="24"/>
      <c r="R8432" s="1107"/>
    </row>
    <row r="8433" spans="1:18" x14ac:dyDescent="0.2">
      <c r="A8433" s="24"/>
      <c r="R8433" s="1107"/>
    </row>
    <row r="8434" spans="1:18" x14ac:dyDescent="0.2">
      <c r="A8434" s="24"/>
      <c r="R8434" s="1107"/>
    </row>
    <row r="8435" spans="1:18" x14ac:dyDescent="0.2">
      <c r="A8435" s="24"/>
      <c r="R8435" s="1107"/>
    </row>
    <row r="8436" spans="1:18" x14ac:dyDescent="0.2">
      <c r="A8436" s="24"/>
      <c r="R8436" s="1107"/>
    </row>
    <row r="8437" spans="1:18" x14ac:dyDescent="0.2">
      <c r="A8437" s="24"/>
      <c r="R8437" s="1107"/>
    </row>
    <row r="8438" spans="1:18" x14ac:dyDescent="0.2">
      <c r="A8438" s="24"/>
      <c r="R8438" s="1107"/>
    </row>
    <row r="8439" spans="1:18" x14ac:dyDescent="0.2">
      <c r="A8439" s="24"/>
      <c r="R8439" s="1107"/>
    </row>
    <row r="8440" spans="1:18" x14ac:dyDescent="0.2">
      <c r="A8440" s="24"/>
      <c r="R8440" s="1107"/>
    </row>
    <row r="8441" spans="1:18" x14ac:dyDescent="0.2">
      <c r="A8441" s="24"/>
      <c r="R8441" s="1107"/>
    </row>
    <row r="8442" spans="1:18" x14ac:dyDescent="0.2">
      <c r="A8442" s="24"/>
      <c r="R8442" s="1107"/>
    </row>
    <row r="8443" spans="1:18" x14ac:dyDescent="0.2">
      <c r="A8443" s="24"/>
      <c r="R8443" s="1107"/>
    </row>
    <row r="8444" spans="1:18" x14ac:dyDescent="0.2">
      <c r="A8444" s="24"/>
      <c r="R8444" s="1107"/>
    </row>
    <row r="8445" spans="1:18" x14ac:dyDescent="0.2">
      <c r="A8445" s="24"/>
      <c r="R8445" s="1107"/>
    </row>
    <row r="8446" spans="1:18" x14ac:dyDescent="0.2">
      <c r="A8446" s="24"/>
      <c r="R8446" s="1107"/>
    </row>
    <row r="8447" spans="1:18" x14ac:dyDescent="0.2">
      <c r="A8447" s="24"/>
      <c r="R8447" s="1107"/>
    </row>
    <row r="8448" spans="1:18" x14ac:dyDescent="0.2">
      <c r="A8448" s="24"/>
      <c r="R8448" s="1107"/>
    </row>
    <row r="8449" spans="1:18" x14ac:dyDescent="0.2">
      <c r="A8449" s="24"/>
      <c r="R8449" s="1107"/>
    </row>
    <row r="8450" spans="1:18" x14ac:dyDescent="0.2">
      <c r="A8450" s="24"/>
      <c r="R8450" s="1107"/>
    </row>
    <row r="8451" spans="1:18" x14ac:dyDescent="0.2">
      <c r="A8451" s="24"/>
      <c r="R8451" s="1107"/>
    </row>
    <row r="8452" spans="1:18" x14ac:dyDescent="0.2">
      <c r="A8452" s="24"/>
      <c r="R8452" s="1107"/>
    </row>
    <row r="8453" spans="1:18" x14ac:dyDescent="0.2">
      <c r="A8453" s="24"/>
      <c r="R8453" s="1107"/>
    </row>
    <row r="8454" spans="1:18" x14ac:dyDescent="0.2">
      <c r="A8454" s="24"/>
      <c r="R8454" s="1107"/>
    </row>
    <row r="8455" spans="1:18" x14ac:dyDescent="0.2">
      <c r="A8455" s="24"/>
      <c r="R8455" s="1107"/>
    </row>
    <row r="8456" spans="1:18" x14ac:dyDescent="0.2">
      <c r="A8456" s="24"/>
      <c r="R8456" s="1107"/>
    </row>
    <row r="8457" spans="1:18" x14ac:dyDescent="0.2">
      <c r="A8457" s="24"/>
      <c r="R8457" s="1107"/>
    </row>
    <row r="8458" spans="1:18" x14ac:dyDescent="0.2">
      <c r="A8458" s="24"/>
      <c r="R8458" s="1107"/>
    </row>
    <row r="8459" spans="1:18" x14ac:dyDescent="0.2">
      <c r="A8459" s="24"/>
      <c r="R8459" s="1107"/>
    </row>
    <row r="8460" spans="1:18" x14ac:dyDescent="0.2">
      <c r="A8460" s="24"/>
      <c r="R8460" s="1107"/>
    </row>
    <row r="8461" spans="1:18" x14ac:dyDescent="0.2">
      <c r="A8461" s="24"/>
      <c r="R8461" s="1107"/>
    </row>
    <row r="8462" spans="1:18" x14ac:dyDescent="0.2">
      <c r="A8462" s="24"/>
      <c r="R8462" s="1107"/>
    </row>
    <row r="8463" spans="1:18" x14ac:dyDescent="0.2">
      <c r="A8463" s="24"/>
      <c r="R8463" s="1107"/>
    </row>
    <row r="8464" spans="1:18" x14ac:dyDescent="0.2">
      <c r="A8464" s="24"/>
      <c r="R8464" s="1107"/>
    </row>
    <row r="8465" spans="1:18" x14ac:dyDescent="0.2">
      <c r="A8465" s="24"/>
      <c r="R8465" s="1107"/>
    </row>
    <row r="8466" spans="1:18" x14ac:dyDescent="0.2">
      <c r="A8466" s="24"/>
      <c r="R8466" s="1107"/>
    </row>
    <row r="8467" spans="1:18" x14ac:dyDescent="0.2">
      <c r="A8467" s="24"/>
      <c r="R8467" s="1107"/>
    </row>
    <row r="8468" spans="1:18" x14ac:dyDescent="0.2">
      <c r="A8468" s="24"/>
      <c r="R8468" s="1107"/>
    </row>
    <row r="8469" spans="1:18" x14ac:dyDescent="0.2">
      <c r="A8469" s="24"/>
      <c r="R8469" s="1107"/>
    </row>
    <row r="8470" spans="1:18" x14ac:dyDescent="0.2">
      <c r="A8470" s="24"/>
      <c r="R8470" s="1107"/>
    </row>
    <row r="8471" spans="1:18" x14ac:dyDescent="0.2">
      <c r="A8471" s="24"/>
      <c r="R8471" s="1107"/>
    </row>
    <row r="8472" spans="1:18" x14ac:dyDescent="0.2">
      <c r="A8472" s="24"/>
      <c r="R8472" s="1107"/>
    </row>
    <row r="8473" spans="1:18" x14ac:dyDescent="0.2">
      <c r="A8473" s="24"/>
      <c r="R8473" s="1107"/>
    </row>
    <row r="8474" spans="1:18" x14ac:dyDescent="0.2">
      <c r="A8474" s="24"/>
      <c r="R8474" s="1107"/>
    </row>
    <row r="8475" spans="1:18" x14ac:dyDescent="0.2">
      <c r="A8475" s="24"/>
      <c r="R8475" s="1107"/>
    </row>
    <row r="8476" spans="1:18" x14ac:dyDescent="0.2">
      <c r="A8476" s="24"/>
      <c r="R8476" s="1107"/>
    </row>
    <row r="8477" spans="1:18" x14ac:dyDescent="0.2">
      <c r="A8477" s="24"/>
      <c r="R8477" s="1107"/>
    </row>
    <row r="8478" spans="1:18" x14ac:dyDescent="0.2">
      <c r="A8478" s="24"/>
      <c r="R8478" s="1107"/>
    </row>
    <row r="8479" spans="1:18" x14ac:dyDescent="0.2">
      <c r="A8479" s="24"/>
      <c r="R8479" s="1107"/>
    </row>
    <row r="8480" spans="1:18" x14ac:dyDescent="0.2">
      <c r="A8480" s="24"/>
      <c r="R8480" s="1107"/>
    </row>
    <row r="8481" spans="1:18" x14ac:dyDescent="0.2">
      <c r="A8481" s="24"/>
      <c r="R8481" s="1107"/>
    </row>
    <row r="8482" spans="1:18" x14ac:dyDescent="0.2">
      <c r="A8482" s="24"/>
      <c r="R8482" s="1107"/>
    </row>
    <row r="8483" spans="1:18" x14ac:dyDescent="0.2">
      <c r="A8483" s="24"/>
      <c r="R8483" s="1107"/>
    </row>
    <row r="8484" spans="1:18" x14ac:dyDescent="0.2">
      <c r="A8484" s="24"/>
      <c r="R8484" s="1107"/>
    </row>
    <row r="8485" spans="1:18" x14ac:dyDescent="0.2">
      <c r="A8485" s="24"/>
      <c r="R8485" s="1107"/>
    </row>
    <row r="8486" spans="1:18" x14ac:dyDescent="0.2">
      <c r="A8486" s="24"/>
      <c r="R8486" s="1107"/>
    </row>
    <row r="8487" spans="1:18" x14ac:dyDescent="0.2">
      <c r="A8487" s="24"/>
      <c r="R8487" s="1107"/>
    </row>
    <row r="8488" spans="1:18" x14ac:dyDescent="0.2">
      <c r="A8488" s="24"/>
      <c r="R8488" s="1107"/>
    </row>
    <row r="8489" spans="1:18" x14ac:dyDescent="0.2">
      <c r="A8489" s="24"/>
      <c r="R8489" s="1107"/>
    </row>
    <row r="8490" spans="1:18" x14ac:dyDescent="0.2">
      <c r="A8490" s="24"/>
      <c r="R8490" s="1107"/>
    </row>
    <row r="8491" spans="1:18" x14ac:dyDescent="0.2">
      <c r="A8491" s="24"/>
      <c r="R8491" s="1107"/>
    </row>
    <row r="8492" spans="1:18" x14ac:dyDescent="0.2">
      <c r="A8492" s="24"/>
      <c r="R8492" s="1107"/>
    </row>
    <row r="8493" spans="1:18" x14ac:dyDescent="0.2">
      <c r="A8493" s="24"/>
      <c r="R8493" s="1107"/>
    </row>
    <row r="8494" spans="1:18" x14ac:dyDescent="0.2">
      <c r="A8494" s="24"/>
      <c r="R8494" s="1107"/>
    </row>
    <row r="8495" spans="1:18" x14ac:dyDescent="0.2">
      <c r="A8495" s="24"/>
      <c r="R8495" s="1107"/>
    </row>
    <row r="8496" spans="1:18" x14ac:dyDescent="0.2">
      <c r="A8496" s="24"/>
      <c r="R8496" s="1107"/>
    </row>
    <row r="8497" spans="1:18" x14ac:dyDescent="0.2">
      <c r="A8497" s="24"/>
      <c r="R8497" s="1107"/>
    </row>
    <row r="8498" spans="1:18" x14ac:dyDescent="0.2">
      <c r="A8498" s="24"/>
      <c r="R8498" s="1107"/>
    </row>
    <row r="8499" spans="1:18" x14ac:dyDescent="0.2">
      <c r="A8499" s="24"/>
      <c r="R8499" s="1107"/>
    </row>
    <row r="8500" spans="1:18" x14ac:dyDescent="0.2">
      <c r="A8500" s="24"/>
      <c r="R8500" s="1107"/>
    </row>
    <row r="8501" spans="1:18" x14ac:dyDescent="0.2">
      <c r="A8501" s="24"/>
      <c r="R8501" s="1107"/>
    </row>
    <row r="8502" spans="1:18" x14ac:dyDescent="0.2">
      <c r="A8502" s="24"/>
      <c r="R8502" s="1107"/>
    </row>
    <row r="8503" spans="1:18" x14ac:dyDescent="0.2">
      <c r="A8503" s="24"/>
      <c r="R8503" s="1107"/>
    </row>
    <row r="8504" spans="1:18" x14ac:dyDescent="0.2">
      <c r="A8504" s="24"/>
      <c r="R8504" s="1107"/>
    </row>
    <row r="8505" spans="1:18" x14ac:dyDescent="0.2">
      <c r="A8505" s="24"/>
      <c r="R8505" s="1107"/>
    </row>
    <row r="8506" spans="1:18" x14ac:dyDescent="0.2">
      <c r="A8506" s="24"/>
      <c r="R8506" s="1107"/>
    </row>
    <row r="8507" spans="1:18" x14ac:dyDescent="0.2">
      <c r="A8507" s="24"/>
      <c r="R8507" s="1107"/>
    </row>
    <row r="8508" spans="1:18" x14ac:dyDescent="0.2">
      <c r="A8508" s="24"/>
      <c r="R8508" s="1107"/>
    </row>
    <row r="8509" spans="1:18" x14ac:dyDescent="0.2">
      <c r="A8509" s="24"/>
      <c r="R8509" s="1107"/>
    </row>
    <row r="8510" spans="1:18" x14ac:dyDescent="0.2">
      <c r="A8510" s="24"/>
      <c r="R8510" s="1107"/>
    </row>
    <row r="8511" spans="1:18" x14ac:dyDescent="0.2">
      <c r="A8511" s="24"/>
      <c r="R8511" s="1107"/>
    </row>
    <row r="8512" spans="1:18" x14ac:dyDescent="0.2">
      <c r="A8512" s="24"/>
      <c r="R8512" s="1107"/>
    </row>
    <row r="8513" spans="1:18" x14ac:dyDescent="0.2">
      <c r="A8513" s="24"/>
      <c r="R8513" s="1107"/>
    </row>
    <row r="8514" spans="1:18" x14ac:dyDescent="0.2">
      <c r="A8514" s="24"/>
      <c r="R8514" s="1107"/>
    </row>
    <row r="8515" spans="1:18" x14ac:dyDescent="0.2">
      <c r="A8515" s="24"/>
      <c r="R8515" s="1107"/>
    </row>
    <row r="8516" spans="1:18" x14ac:dyDescent="0.2">
      <c r="A8516" s="24"/>
      <c r="R8516" s="1107"/>
    </row>
    <row r="8517" spans="1:18" x14ac:dyDescent="0.2">
      <c r="A8517" s="24"/>
      <c r="R8517" s="1107"/>
    </row>
    <row r="8518" spans="1:18" x14ac:dyDescent="0.2">
      <c r="A8518" s="24"/>
      <c r="R8518" s="1107"/>
    </row>
    <row r="8519" spans="1:18" x14ac:dyDescent="0.2">
      <c r="A8519" s="24"/>
      <c r="R8519" s="1107"/>
    </row>
    <row r="8520" spans="1:18" x14ac:dyDescent="0.2">
      <c r="A8520" s="24"/>
      <c r="R8520" s="1107"/>
    </row>
    <row r="8521" spans="1:18" x14ac:dyDescent="0.2">
      <c r="A8521" s="24"/>
      <c r="R8521" s="1107"/>
    </row>
    <row r="8522" spans="1:18" x14ac:dyDescent="0.2">
      <c r="A8522" s="24"/>
      <c r="R8522" s="1107"/>
    </row>
    <row r="8523" spans="1:18" x14ac:dyDescent="0.2">
      <c r="A8523" s="24"/>
      <c r="R8523" s="1107"/>
    </row>
    <row r="8524" spans="1:18" x14ac:dyDescent="0.2">
      <c r="A8524" s="24"/>
      <c r="R8524" s="1107"/>
    </row>
    <row r="8525" spans="1:18" x14ac:dyDescent="0.2">
      <c r="A8525" s="24"/>
      <c r="R8525" s="1107"/>
    </row>
    <row r="8526" spans="1:18" x14ac:dyDescent="0.2">
      <c r="A8526" s="24"/>
      <c r="R8526" s="1107"/>
    </row>
    <row r="8527" spans="1:18" x14ac:dyDescent="0.2">
      <c r="A8527" s="24"/>
      <c r="R8527" s="1107"/>
    </row>
    <row r="8528" spans="1:18" x14ac:dyDescent="0.2">
      <c r="A8528" s="24"/>
      <c r="R8528" s="1107"/>
    </row>
    <row r="8529" spans="1:18" x14ac:dyDescent="0.2">
      <c r="A8529" s="24"/>
      <c r="R8529" s="1107"/>
    </row>
    <row r="8530" spans="1:18" x14ac:dyDescent="0.2">
      <c r="A8530" s="24"/>
      <c r="R8530" s="1107"/>
    </row>
    <row r="8531" spans="1:18" x14ac:dyDescent="0.2">
      <c r="A8531" s="24"/>
      <c r="R8531" s="1107"/>
    </row>
    <row r="8532" spans="1:18" x14ac:dyDescent="0.2">
      <c r="A8532" s="24"/>
      <c r="R8532" s="1107"/>
    </row>
    <row r="8533" spans="1:18" x14ac:dyDescent="0.2">
      <c r="A8533" s="24"/>
      <c r="R8533" s="1107"/>
    </row>
    <row r="8534" spans="1:18" x14ac:dyDescent="0.2">
      <c r="A8534" s="24"/>
      <c r="R8534" s="1107"/>
    </row>
    <row r="8535" spans="1:18" x14ac:dyDescent="0.2">
      <c r="A8535" s="24"/>
      <c r="R8535" s="1107"/>
    </row>
    <row r="8536" spans="1:18" x14ac:dyDescent="0.2">
      <c r="A8536" s="24"/>
      <c r="R8536" s="1107"/>
    </row>
    <row r="8537" spans="1:18" x14ac:dyDescent="0.2">
      <c r="A8537" s="24"/>
      <c r="R8537" s="1107"/>
    </row>
    <row r="8538" spans="1:18" x14ac:dyDescent="0.2">
      <c r="A8538" s="24"/>
      <c r="R8538" s="1107"/>
    </row>
    <row r="8539" spans="1:18" x14ac:dyDescent="0.2">
      <c r="A8539" s="24"/>
      <c r="R8539" s="1107"/>
    </row>
    <row r="8540" spans="1:18" x14ac:dyDescent="0.2">
      <c r="A8540" s="24"/>
      <c r="R8540" s="1107"/>
    </row>
    <row r="8541" spans="1:18" x14ac:dyDescent="0.2">
      <c r="A8541" s="24"/>
      <c r="R8541" s="1107"/>
    </row>
    <row r="8542" spans="1:18" x14ac:dyDescent="0.2">
      <c r="A8542" s="24"/>
      <c r="R8542" s="1107"/>
    </row>
    <row r="8543" spans="1:18" x14ac:dyDescent="0.2">
      <c r="A8543" s="24"/>
      <c r="R8543" s="1107"/>
    </row>
    <row r="8544" spans="1:18" x14ac:dyDescent="0.2">
      <c r="A8544" s="24"/>
      <c r="R8544" s="1107"/>
    </row>
    <row r="8545" spans="1:18" x14ac:dyDescent="0.2">
      <c r="A8545" s="24"/>
      <c r="R8545" s="1107"/>
    </row>
    <row r="8546" spans="1:18" x14ac:dyDescent="0.2">
      <c r="A8546" s="24"/>
      <c r="R8546" s="1107"/>
    </row>
    <row r="8547" spans="1:18" x14ac:dyDescent="0.2">
      <c r="A8547" s="24"/>
      <c r="R8547" s="1107"/>
    </row>
    <row r="8548" spans="1:18" x14ac:dyDescent="0.2">
      <c r="A8548" s="24"/>
      <c r="R8548" s="1107"/>
    </row>
    <row r="8549" spans="1:18" x14ac:dyDescent="0.2">
      <c r="A8549" s="24"/>
      <c r="R8549" s="1107"/>
    </row>
    <row r="8550" spans="1:18" x14ac:dyDescent="0.2">
      <c r="A8550" s="24"/>
      <c r="R8550" s="1107"/>
    </row>
    <row r="8551" spans="1:18" x14ac:dyDescent="0.2">
      <c r="A8551" s="24"/>
      <c r="R8551" s="1107"/>
    </row>
    <row r="8552" spans="1:18" x14ac:dyDescent="0.2">
      <c r="A8552" s="24"/>
      <c r="R8552" s="1107"/>
    </row>
    <row r="8553" spans="1:18" x14ac:dyDescent="0.2">
      <c r="A8553" s="24"/>
      <c r="R8553" s="1107"/>
    </row>
    <row r="8554" spans="1:18" x14ac:dyDescent="0.2">
      <c r="A8554" s="24"/>
      <c r="R8554" s="1107"/>
    </row>
    <row r="8555" spans="1:18" x14ac:dyDescent="0.2">
      <c r="A8555" s="24"/>
      <c r="R8555" s="1107"/>
    </row>
    <row r="8556" spans="1:18" x14ac:dyDescent="0.2">
      <c r="A8556" s="24"/>
      <c r="R8556" s="1107"/>
    </row>
    <row r="8557" spans="1:18" x14ac:dyDescent="0.2">
      <c r="A8557" s="24"/>
      <c r="R8557" s="1107"/>
    </row>
    <row r="8558" spans="1:18" x14ac:dyDescent="0.2">
      <c r="A8558" s="24"/>
      <c r="R8558" s="1107"/>
    </row>
    <row r="8559" spans="1:18" x14ac:dyDescent="0.2">
      <c r="A8559" s="24"/>
      <c r="R8559" s="1107"/>
    </row>
    <row r="8560" spans="1:18" x14ac:dyDescent="0.2">
      <c r="A8560" s="24"/>
      <c r="R8560" s="1107"/>
    </row>
    <row r="8561" spans="1:18" x14ac:dyDescent="0.2">
      <c r="A8561" s="24"/>
      <c r="R8561" s="1107"/>
    </row>
    <row r="8562" spans="1:18" x14ac:dyDescent="0.2">
      <c r="A8562" s="24"/>
      <c r="R8562" s="1107"/>
    </row>
    <row r="8563" spans="1:18" x14ac:dyDescent="0.2">
      <c r="A8563" s="24"/>
      <c r="R8563" s="1107"/>
    </row>
    <row r="8564" spans="1:18" x14ac:dyDescent="0.2">
      <c r="A8564" s="24"/>
      <c r="R8564" s="1107"/>
    </row>
    <row r="8565" spans="1:18" x14ac:dyDescent="0.2">
      <c r="A8565" s="24"/>
      <c r="R8565" s="1107"/>
    </row>
    <row r="8566" spans="1:18" x14ac:dyDescent="0.2">
      <c r="A8566" s="24"/>
      <c r="R8566" s="1107"/>
    </row>
    <row r="8567" spans="1:18" x14ac:dyDescent="0.2">
      <c r="A8567" s="24"/>
      <c r="R8567" s="1107"/>
    </row>
    <row r="8568" spans="1:18" x14ac:dyDescent="0.2">
      <c r="A8568" s="24"/>
      <c r="R8568" s="1107"/>
    </row>
    <row r="8569" spans="1:18" x14ac:dyDescent="0.2">
      <c r="A8569" s="24"/>
      <c r="R8569" s="1107"/>
    </row>
    <row r="8570" spans="1:18" x14ac:dyDescent="0.2">
      <c r="A8570" s="24"/>
      <c r="R8570" s="1107"/>
    </row>
    <row r="8571" spans="1:18" x14ac:dyDescent="0.2">
      <c r="A8571" s="24"/>
      <c r="R8571" s="1107"/>
    </row>
    <row r="8572" spans="1:18" x14ac:dyDescent="0.2">
      <c r="A8572" s="24"/>
      <c r="R8572" s="1107"/>
    </row>
    <row r="8573" spans="1:18" x14ac:dyDescent="0.2">
      <c r="A8573" s="24"/>
      <c r="R8573" s="1107"/>
    </row>
    <row r="8574" spans="1:18" x14ac:dyDescent="0.2">
      <c r="A8574" s="24"/>
      <c r="R8574" s="1107"/>
    </row>
    <row r="8575" spans="1:18" x14ac:dyDescent="0.2">
      <c r="A8575" s="24"/>
      <c r="R8575" s="1107"/>
    </row>
    <row r="8576" spans="1:18" x14ac:dyDescent="0.2">
      <c r="A8576" s="24"/>
      <c r="R8576" s="1107"/>
    </row>
    <row r="8577" spans="1:18" x14ac:dyDescent="0.2">
      <c r="A8577" s="24"/>
      <c r="R8577" s="1107"/>
    </row>
    <row r="8578" spans="1:18" x14ac:dyDescent="0.2">
      <c r="A8578" s="24"/>
      <c r="R8578" s="1107"/>
    </row>
    <row r="8579" spans="1:18" x14ac:dyDescent="0.2">
      <c r="A8579" s="24"/>
      <c r="R8579" s="1107"/>
    </row>
    <row r="8580" spans="1:18" x14ac:dyDescent="0.2">
      <c r="A8580" s="24"/>
      <c r="R8580" s="1107"/>
    </row>
    <row r="8581" spans="1:18" x14ac:dyDescent="0.2">
      <c r="A8581" s="24"/>
      <c r="R8581" s="1107"/>
    </row>
    <row r="8582" spans="1:18" x14ac:dyDescent="0.2">
      <c r="A8582" s="24"/>
      <c r="R8582" s="1107"/>
    </row>
    <row r="8583" spans="1:18" x14ac:dyDescent="0.2">
      <c r="A8583" s="24"/>
      <c r="R8583" s="1107"/>
    </row>
    <row r="8584" spans="1:18" x14ac:dyDescent="0.2">
      <c r="A8584" s="24"/>
      <c r="R8584" s="1107"/>
    </row>
    <row r="8585" spans="1:18" x14ac:dyDescent="0.2">
      <c r="A8585" s="24"/>
      <c r="R8585" s="1107"/>
    </row>
    <row r="8586" spans="1:18" x14ac:dyDescent="0.2">
      <c r="A8586" s="24"/>
      <c r="R8586" s="1107"/>
    </row>
    <row r="8587" spans="1:18" x14ac:dyDescent="0.2">
      <c r="A8587" s="24"/>
      <c r="R8587" s="1107"/>
    </row>
    <row r="8588" spans="1:18" x14ac:dyDescent="0.2">
      <c r="A8588" s="24"/>
      <c r="R8588" s="1107"/>
    </row>
    <row r="8589" spans="1:18" x14ac:dyDescent="0.2">
      <c r="A8589" s="24"/>
      <c r="R8589" s="1107"/>
    </row>
    <row r="8590" spans="1:18" x14ac:dyDescent="0.2">
      <c r="A8590" s="24"/>
      <c r="R8590" s="1107"/>
    </row>
    <row r="8591" spans="1:18" x14ac:dyDescent="0.2">
      <c r="A8591" s="24"/>
      <c r="R8591" s="1107"/>
    </row>
    <row r="8592" spans="1:18" x14ac:dyDescent="0.2">
      <c r="A8592" s="24"/>
      <c r="R8592" s="1107"/>
    </row>
    <row r="8593" spans="1:18" x14ac:dyDescent="0.2">
      <c r="A8593" s="24"/>
      <c r="R8593" s="1107"/>
    </row>
    <row r="8594" spans="1:18" x14ac:dyDescent="0.2">
      <c r="A8594" s="24"/>
      <c r="R8594" s="1107"/>
    </row>
    <row r="8595" spans="1:18" x14ac:dyDescent="0.2">
      <c r="A8595" s="24"/>
      <c r="R8595" s="1107"/>
    </row>
    <row r="8596" spans="1:18" x14ac:dyDescent="0.2">
      <c r="A8596" s="24"/>
      <c r="R8596" s="1107"/>
    </row>
    <row r="8597" spans="1:18" x14ac:dyDescent="0.2">
      <c r="A8597" s="24"/>
      <c r="R8597" s="1107"/>
    </row>
    <row r="8598" spans="1:18" x14ac:dyDescent="0.2">
      <c r="A8598" s="24"/>
      <c r="R8598" s="1107"/>
    </row>
    <row r="8599" spans="1:18" x14ac:dyDescent="0.2">
      <c r="A8599" s="24"/>
      <c r="R8599" s="1107"/>
    </row>
    <row r="8600" spans="1:18" x14ac:dyDescent="0.2">
      <c r="A8600" s="24"/>
      <c r="R8600" s="1107"/>
    </row>
    <row r="8601" spans="1:18" x14ac:dyDescent="0.2">
      <c r="A8601" s="24"/>
      <c r="R8601" s="1107"/>
    </row>
    <row r="8602" spans="1:18" x14ac:dyDescent="0.2">
      <c r="A8602" s="24"/>
      <c r="R8602" s="1107"/>
    </row>
    <row r="8603" spans="1:18" x14ac:dyDescent="0.2">
      <c r="A8603" s="24"/>
      <c r="R8603" s="1107"/>
    </row>
    <row r="8604" spans="1:18" x14ac:dyDescent="0.2">
      <c r="A8604" s="24"/>
      <c r="R8604" s="1107"/>
    </row>
    <row r="8605" spans="1:18" x14ac:dyDescent="0.2">
      <c r="A8605" s="24"/>
      <c r="R8605" s="1107"/>
    </row>
    <row r="8606" spans="1:18" x14ac:dyDescent="0.2">
      <c r="A8606" s="24"/>
      <c r="R8606" s="1107"/>
    </row>
    <row r="8607" spans="1:18" x14ac:dyDescent="0.2">
      <c r="A8607" s="24"/>
      <c r="R8607" s="1107"/>
    </row>
    <row r="8608" spans="1:18" x14ac:dyDescent="0.2">
      <c r="A8608" s="24"/>
      <c r="R8608" s="1107"/>
    </row>
    <row r="8609" spans="1:18" x14ac:dyDescent="0.2">
      <c r="A8609" s="24"/>
      <c r="R8609" s="1107"/>
    </row>
    <row r="8610" spans="1:18" x14ac:dyDescent="0.2">
      <c r="A8610" s="24"/>
      <c r="R8610" s="1107"/>
    </row>
    <row r="8611" spans="1:18" x14ac:dyDescent="0.2">
      <c r="A8611" s="24"/>
      <c r="R8611" s="1107"/>
    </row>
    <row r="8612" spans="1:18" x14ac:dyDescent="0.2">
      <c r="A8612" s="24"/>
      <c r="R8612" s="1107"/>
    </row>
    <row r="8613" spans="1:18" x14ac:dyDescent="0.2">
      <c r="A8613" s="24"/>
      <c r="R8613" s="1107"/>
    </row>
    <row r="8614" spans="1:18" x14ac:dyDescent="0.2">
      <c r="A8614" s="24"/>
      <c r="R8614" s="1107"/>
    </row>
    <row r="8615" spans="1:18" x14ac:dyDescent="0.2">
      <c r="A8615" s="24"/>
      <c r="R8615" s="1107"/>
    </row>
    <row r="8616" spans="1:18" x14ac:dyDescent="0.2">
      <c r="A8616" s="24"/>
      <c r="R8616" s="1107"/>
    </row>
    <row r="8617" spans="1:18" x14ac:dyDescent="0.2">
      <c r="A8617" s="24"/>
      <c r="R8617" s="1107"/>
    </row>
    <row r="8618" spans="1:18" x14ac:dyDescent="0.2">
      <c r="A8618" s="24"/>
      <c r="R8618" s="1107"/>
    </row>
    <row r="8619" spans="1:18" x14ac:dyDescent="0.2">
      <c r="A8619" s="24"/>
      <c r="R8619" s="1107"/>
    </row>
    <row r="8620" spans="1:18" x14ac:dyDescent="0.2">
      <c r="A8620" s="24"/>
      <c r="R8620" s="1107"/>
    </row>
    <row r="8621" spans="1:18" x14ac:dyDescent="0.2">
      <c r="A8621" s="24"/>
      <c r="R8621" s="1107"/>
    </row>
    <row r="8622" spans="1:18" x14ac:dyDescent="0.2">
      <c r="A8622" s="24"/>
      <c r="R8622" s="1107"/>
    </row>
    <row r="8623" spans="1:18" x14ac:dyDescent="0.2">
      <c r="A8623" s="24"/>
      <c r="R8623" s="1107"/>
    </row>
    <row r="8624" spans="1:18" x14ac:dyDescent="0.2">
      <c r="A8624" s="24"/>
      <c r="R8624" s="1107"/>
    </row>
    <row r="8625" spans="1:18" x14ac:dyDescent="0.2">
      <c r="A8625" s="24"/>
      <c r="R8625" s="1107"/>
    </row>
    <row r="8626" spans="1:18" x14ac:dyDescent="0.2">
      <c r="A8626" s="24"/>
      <c r="R8626" s="1107"/>
    </row>
    <row r="8627" spans="1:18" x14ac:dyDescent="0.2">
      <c r="A8627" s="24"/>
      <c r="R8627" s="1107"/>
    </row>
    <row r="8628" spans="1:18" x14ac:dyDescent="0.2">
      <c r="A8628" s="24"/>
      <c r="R8628" s="1107"/>
    </row>
    <row r="8629" spans="1:18" x14ac:dyDescent="0.2">
      <c r="A8629" s="24"/>
      <c r="R8629" s="1107"/>
    </row>
    <row r="8630" spans="1:18" x14ac:dyDescent="0.2">
      <c r="A8630" s="24"/>
      <c r="R8630" s="1107"/>
    </row>
    <row r="8631" spans="1:18" x14ac:dyDescent="0.2">
      <c r="A8631" s="24"/>
      <c r="R8631" s="1107"/>
    </row>
    <row r="8632" spans="1:18" x14ac:dyDescent="0.2">
      <c r="A8632" s="24"/>
      <c r="R8632" s="1107"/>
    </row>
    <row r="8633" spans="1:18" x14ac:dyDescent="0.2">
      <c r="A8633" s="24"/>
      <c r="R8633" s="1107"/>
    </row>
    <row r="8634" spans="1:18" x14ac:dyDescent="0.2">
      <c r="A8634" s="24"/>
      <c r="R8634" s="1107"/>
    </row>
    <row r="8635" spans="1:18" x14ac:dyDescent="0.2">
      <c r="A8635" s="24"/>
      <c r="R8635" s="1107"/>
    </row>
    <row r="8636" spans="1:18" x14ac:dyDescent="0.2">
      <c r="A8636" s="24"/>
      <c r="R8636" s="1107"/>
    </row>
    <row r="8637" spans="1:18" x14ac:dyDescent="0.2">
      <c r="A8637" s="24"/>
      <c r="R8637" s="1107"/>
    </row>
    <row r="8638" spans="1:18" x14ac:dyDescent="0.2">
      <c r="A8638" s="24"/>
      <c r="R8638" s="1107"/>
    </row>
    <row r="8639" spans="1:18" x14ac:dyDescent="0.2">
      <c r="A8639" s="24"/>
      <c r="R8639" s="1107"/>
    </row>
    <row r="8640" spans="1:18" x14ac:dyDescent="0.2">
      <c r="A8640" s="24"/>
      <c r="R8640" s="1107"/>
    </row>
    <row r="8641" spans="1:18" x14ac:dyDescent="0.2">
      <c r="A8641" s="24"/>
      <c r="R8641" s="1107"/>
    </row>
    <row r="8642" spans="1:18" x14ac:dyDescent="0.2">
      <c r="A8642" s="24"/>
      <c r="R8642" s="1107"/>
    </row>
    <row r="8643" spans="1:18" x14ac:dyDescent="0.2">
      <c r="A8643" s="24"/>
      <c r="R8643" s="1107"/>
    </row>
    <row r="8644" spans="1:18" x14ac:dyDescent="0.2">
      <c r="A8644" s="24"/>
      <c r="R8644" s="1107"/>
    </row>
    <row r="8645" spans="1:18" x14ac:dyDescent="0.2">
      <c r="A8645" s="24"/>
      <c r="R8645" s="1107"/>
    </row>
    <row r="8646" spans="1:18" x14ac:dyDescent="0.2">
      <c r="A8646" s="24"/>
      <c r="R8646" s="1107"/>
    </row>
    <row r="8647" spans="1:18" x14ac:dyDescent="0.2">
      <c r="A8647" s="24"/>
      <c r="R8647" s="1107"/>
    </row>
    <row r="8648" spans="1:18" x14ac:dyDescent="0.2">
      <c r="A8648" s="24"/>
      <c r="R8648" s="1107"/>
    </row>
    <row r="8649" spans="1:18" x14ac:dyDescent="0.2">
      <c r="A8649" s="24"/>
      <c r="R8649" s="1107"/>
    </row>
    <row r="8650" spans="1:18" x14ac:dyDescent="0.2">
      <c r="A8650" s="24"/>
      <c r="R8650" s="1107"/>
    </row>
    <row r="8651" spans="1:18" x14ac:dyDescent="0.2">
      <c r="A8651" s="24"/>
      <c r="R8651" s="1107"/>
    </row>
    <row r="8652" spans="1:18" x14ac:dyDescent="0.2">
      <c r="A8652" s="24"/>
      <c r="R8652" s="1107"/>
    </row>
    <row r="8653" spans="1:18" x14ac:dyDescent="0.2">
      <c r="A8653" s="24"/>
      <c r="R8653" s="1107"/>
    </row>
    <row r="8654" spans="1:18" x14ac:dyDescent="0.2">
      <c r="A8654" s="24"/>
      <c r="R8654" s="1107"/>
    </row>
    <row r="8655" spans="1:18" x14ac:dyDescent="0.2">
      <c r="A8655" s="24"/>
      <c r="R8655" s="1107"/>
    </row>
    <row r="8656" spans="1:18" x14ac:dyDescent="0.2">
      <c r="A8656" s="24"/>
      <c r="R8656" s="1107"/>
    </row>
    <row r="8657" spans="1:18" x14ac:dyDescent="0.2">
      <c r="A8657" s="24"/>
      <c r="R8657" s="1107"/>
    </row>
    <row r="8658" spans="1:18" x14ac:dyDescent="0.2">
      <c r="A8658" s="24"/>
      <c r="R8658" s="1107"/>
    </row>
    <row r="8659" spans="1:18" x14ac:dyDescent="0.2">
      <c r="A8659" s="24"/>
      <c r="R8659" s="1107"/>
    </row>
    <row r="8660" spans="1:18" x14ac:dyDescent="0.2">
      <c r="A8660" s="24"/>
      <c r="R8660" s="1107"/>
    </row>
    <row r="8661" spans="1:18" x14ac:dyDescent="0.2">
      <c r="A8661" s="24"/>
      <c r="R8661" s="1107"/>
    </row>
    <row r="8662" spans="1:18" x14ac:dyDescent="0.2">
      <c r="A8662" s="24"/>
      <c r="R8662" s="1107"/>
    </row>
    <row r="8663" spans="1:18" x14ac:dyDescent="0.2">
      <c r="A8663" s="24"/>
      <c r="R8663" s="1107"/>
    </row>
    <row r="8664" spans="1:18" x14ac:dyDescent="0.2">
      <c r="A8664" s="24"/>
      <c r="R8664" s="1107"/>
    </row>
    <row r="8665" spans="1:18" x14ac:dyDescent="0.2">
      <c r="A8665" s="24"/>
      <c r="R8665" s="1107"/>
    </row>
    <row r="8666" spans="1:18" x14ac:dyDescent="0.2">
      <c r="A8666" s="24"/>
      <c r="R8666" s="1107"/>
    </row>
    <row r="8667" spans="1:18" x14ac:dyDescent="0.2">
      <c r="A8667" s="24"/>
      <c r="R8667" s="1107"/>
    </row>
    <row r="8668" spans="1:18" x14ac:dyDescent="0.2">
      <c r="A8668" s="24"/>
      <c r="R8668" s="1107"/>
    </row>
    <row r="8669" spans="1:18" x14ac:dyDescent="0.2">
      <c r="A8669" s="24"/>
      <c r="R8669" s="1107"/>
    </row>
    <row r="8670" spans="1:18" x14ac:dyDescent="0.2">
      <c r="A8670" s="24"/>
      <c r="R8670" s="1107"/>
    </row>
    <row r="8671" spans="1:18" x14ac:dyDescent="0.2">
      <c r="A8671" s="24"/>
      <c r="R8671" s="1107"/>
    </row>
    <row r="8672" spans="1:18" x14ac:dyDescent="0.2">
      <c r="A8672" s="24"/>
      <c r="R8672" s="1107"/>
    </row>
    <row r="8673" spans="1:18" x14ac:dyDescent="0.2">
      <c r="A8673" s="24"/>
      <c r="R8673" s="1107"/>
    </row>
    <row r="8674" spans="1:18" x14ac:dyDescent="0.2">
      <c r="A8674" s="24"/>
      <c r="R8674" s="1107"/>
    </row>
    <row r="8675" spans="1:18" x14ac:dyDescent="0.2">
      <c r="A8675" s="24"/>
      <c r="R8675" s="1107"/>
    </row>
    <row r="8676" spans="1:18" x14ac:dyDescent="0.2">
      <c r="A8676" s="24"/>
      <c r="R8676" s="1107"/>
    </row>
    <row r="8677" spans="1:18" x14ac:dyDescent="0.2">
      <c r="A8677" s="24"/>
      <c r="R8677" s="1107"/>
    </row>
    <row r="8678" spans="1:18" x14ac:dyDescent="0.2">
      <c r="A8678" s="24"/>
      <c r="R8678" s="1107"/>
    </row>
    <row r="8679" spans="1:18" x14ac:dyDescent="0.2">
      <c r="A8679" s="24"/>
      <c r="R8679" s="1107"/>
    </row>
    <row r="8680" spans="1:18" x14ac:dyDescent="0.2">
      <c r="A8680" s="24"/>
      <c r="R8680" s="1107"/>
    </row>
    <row r="8681" spans="1:18" x14ac:dyDescent="0.2">
      <c r="A8681" s="24"/>
      <c r="R8681" s="1107"/>
    </row>
    <row r="8682" spans="1:18" x14ac:dyDescent="0.2">
      <c r="A8682" s="24"/>
      <c r="R8682" s="1107"/>
    </row>
    <row r="8683" spans="1:18" x14ac:dyDescent="0.2">
      <c r="A8683" s="24"/>
      <c r="R8683" s="1107"/>
    </row>
    <row r="8684" spans="1:18" x14ac:dyDescent="0.2">
      <c r="A8684" s="24"/>
      <c r="R8684" s="1107"/>
    </row>
    <row r="8685" spans="1:18" x14ac:dyDescent="0.2">
      <c r="A8685" s="24"/>
      <c r="R8685" s="1107"/>
    </row>
    <row r="8686" spans="1:18" x14ac:dyDescent="0.2">
      <c r="A8686" s="24"/>
      <c r="R8686" s="1107"/>
    </row>
    <row r="8687" spans="1:18" x14ac:dyDescent="0.2">
      <c r="A8687" s="24"/>
      <c r="R8687" s="1107"/>
    </row>
    <row r="8688" spans="1:18" x14ac:dyDescent="0.2">
      <c r="A8688" s="24"/>
      <c r="R8688" s="1107"/>
    </row>
    <row r="8689" spans="1:18" x14ac:dyDescent="0.2">
      <c r="A8689" s="24"/>
      <c r="R8689" s="1107"/>
    </row>
    <row r="8690" spans="1:18" x14ac:dyDescent="0.2">
      <c r="A8690" s="24"/>
      <c r="R8690" s="1107"/>
    </row>
    <row r="8691" spans="1:18" x14ac:dyDescent="0.2">
      <c r="A8691" s="24"/>
      <c r="R8691" s="1107"/>
    </row>
    <row r="8692" spans="1:18" x14ac:dyDescent="0.2">
      <c r="A8692" s="24"/>
      <c r="R8692" s="1107"/>
    </row>
    <row r="8693" spans="1:18" x14ac:dyDescent="0.2">
      <c r="A8693" s="24"/>
      <c r="R8693" s="1107"/>
    </row>
    <row r="8694" spans="1:18" x14ac:dyDescent="0.2">
      <c r="A8694" s="24"/>
      <c r="R8694" s="1107"/>
    </row>
    <row r="8695" spans="1:18" x14ac:dyDescent="0.2">
      <c r="A8695" s="24"/>
      <c r="R8695" s="1107"/>
    </row>
    <row r="8696" spans="1:18" x14ac:dyDescent="0.2">
      <c r="A8696" s="24"/>
      <c r="R8696" s="1107"/>
    </row>
    <row r="8697" spans="1:18" x14ac:dyDescent="0.2">
      <c r="A8697" s="24"/>
      <c r="R8697" s="1107"/>
    </row>
    <row r="8698" spans="1:18" x14ac:dyDescent="0.2">
      <c r="A8698" s="24"/>
      <c r="R8698" s="1107"/>
    </row>
    <row r="8699" spans="1:18" x14ac:dyDescent="0.2">
      <c r="A8699" s="24"/>
      <c r="R8699" s="1107"/>
    </row>
    <row r="8700" spans="1:18" x14ac:dyDescent="0.2">
      <c r="A8700" s="24"/>
      <c r="R8700" s="1107"/>
    </row>
    <row r="8701" spans="1:18" x14ac:dyDescent="0.2">
      <c r="A8701" s="24"/>
      <c r="R8701" s="1107"/>
    </row>
    <row r="8702" spans="1:18" x14ac:dyDescent="0.2">
      <c r="A8702" s="24"/>
      <c r="R8702" s="1107"/>
    </row>
    <row r="8703" spans="1:18" x14ac:dyDescent="0.2">
      <c r="A8703" s="24"/>
      <c r="R8703" s="1107"/>
    </row>
    <row r="8704" spans="1:18" x14ac:dyDescent="0.2">
      <c r="A8704" s="24"/>
      <c r="R8704" s="1107"/>
    </row>
    <row r="8705" spans="1:18" x14ac:dyDescent="0.2">
      <c r="A8705" s="24"/>
      <c r="R8705" s="1107"/>
    </row>
    <row r="8706" spans="1:18" x14ac:dyDescent="0.2">
      <c r="A8706" s="24"/>
      <c r="R8706" s="1107"/>
    </row>
    <row r="8707" spans="1:18" x14ac:dyDescent="0.2">
      <c r="A8707" s="24"/>
      <c r="R8707" s="1107"/>
    </row>
    <row r="8708" spans="1:18" x14ac:dyDescent="0.2">
      <c r="A8708" s="24"/>
      <c r="R8708" s="1107"/>
    </row>
    <row r="8709" spans="1:18" x14ac:dyDescent="0.2">
      <c r="A8709" s="24"/>
      <c r="R8709" s="1107"/>
    </row>
    <row r="8710" spans="1:18" x14ac:dyDescent="0.2">
      <c r="A8710" s="24"/>
      <c r="R8710" s="1107"/>
    </row>
    <row r="8711" spans="1:18" x14ac:dyDescent="0.2">
      <c r="A8711" s="24"/>
      <c r="R8711" s="1107"/>
    </row>
    <row r="8712" spans="1:18" x14ac:dyDescent="0.2">
      <c r="A8712" s="24"/>
      <c r="R8712" s="1107"/>
    </row>
    <row r="8713" spans="1:18" x14ac:dyDescent="0.2">
      <c r="A8713" s="24"/>
      <c r="R8713" s="1107"/>
    </row>
    <row r="8714" spans="1:18" x14ac:dyDescent="0.2">
      <c r="A8714" s="24"/>
      <c r="R8714" s="1107"/>
    </row>
    <row r="8715" spans="1:18" x14ac:dyDescent="0.2">
      <c r="A8715" s="24"/>
      <c r="R8715" s="1107"/>
    </row>
    <row r="8716" spans="1:18" x14ac:dyDescent="0.2">
      <c r="A8716" s="24"/>
      <c r="R8716" s="1107"/>
    </row>
    <row r="8717" spans="1:18" x14ac:dyDescent="0.2">
      <c r="A8717" s="24"/>
      <c r="R8717" s="1107"/>
    </row>
    <row r="8718" spans="1:18" x14ac:dyDescent="0.2">
      <c r="A8718" s="24"/>
      <c r="R8718" s="1107"/>
    </row>
    <row r="8719" spans="1:18" x14ac:dyDescent="0.2">
      <c r="A8719" s="24"/>
      <c r="R8719" s="1107"/>
    </row>
    <row r="8720" spans="1:18" x14ac:dyDescent="0.2">
      <c r="A8720" s="24"/>
      <c r="R8720" s="1107"/>
    </row>
    <row r="8721" spans="1:18" x14ac:dyDescent="0.2">
      <c r="A8721" s="24"/>
      <c r="R8721" s="1107"/>
    </row>
    <row r="8722" spans="1:18" x14ac:dyDescent="0.2">
      <c r="A8722" s="24"/>
      <c r="R8722" s="1107"/>
    </row>
    <row r="8723" spans="1:18" x14ac:dyDescent="0.2">
      <c r="A8723" s="24"/>
      <c r="R8723" s="1107"/>
    </row>
    <row r="8724" spans="1:18" x14ac:dyDescent="0.2">
      <c r="A8724" s="24"/>
      <c r="R8724" s="1107"/>
    </row>
    <row r="8725" spans="1:18" x14ac:dyDescent="0.2">
      <c r="A8725" s="24"/>
      <c r="R8725" s="1107"/>
    </row>
    <row r="8726" spans="1:18" x14ac:dyDescent="0.2">
      <c r="A8726" s="24"/>
      <c r="R8726" s="1107"/>
    </row>
    <row r="8727" spans="1:18" x14ac:dyDescent="0.2">
      <c r="A8727" s="24"/>
      <c r="R8727" s="1107"/>
    </row>
    <row r="8728" spans="1:18" x14ac:dyDescent="0.2">
      <c r="A8728" s="24"/>
      <c r="R8728" s="1107"/>
    </row>
    <row r="8729" spans="1:18" x14ac:dyDescent="0.2">
      <c r="A8729" s="24"/>
      <c r="R8729" s="1107"/>
    </row>
    <row r="8730" spans="1:18" x14ac:dyDescent="0.2">
      <c r="A8730" s="24"/>
      <c r="R8730" s="1107"/>
    </row>
    <row r="8731" spans="1:18" x14ac:dyDescent="0.2">
      <c r="A8731" s="24"/>
      <c r="R8731" s="1107"/>
    </row>
    <row r="8732" spans="1:18" x14ac:dyDescent="0.2">
      <c r="A8732" s="24"/>
      <c r="R8732" s="1107"/>
    </row>
    <row r="8733" spans="1:18" x14ac:dyDescent="0.2">
      <c r="A8733" s="24"/>
      <c r="R8733" s="1107"/>
    </row>
    <row r="8734" spans="1:18" x14ac:dyDescent="0.2">
      <c r="A8734" s="24"/>
      <c r="R8734" s="1107"/>
    </row>
    <row r="8735" spans="1:18" x14ac:dyDescent="0.2">
      <c r="A8735" s="24"/>
      <c r="R8735" s="1107"/>
    </row>
    <row r="8736" spans="1:18" x14ac:dyDescent="0.2">
      <c r="A8736" s="24"/>
      <c r="R8736" s="1107"/>
    </row>
    <row r="8737" spans="1:18" x14ac:dyDescent="0.2">
      <c r="A8737" s="24"/>
      <c r="R8737" s="1107"/>
    </row>
    <row r="8738" spans="1:18" x14ac:dyDescent="0.2">
      <c r="A8738" s="24"/>
      <c r="R8738" s="1107"/>
    </row>
    <row r="8739" spans="1:18" x14ac:dyDescent="0.2">
      <c r="A8739" s="24"/>
      <c r="R8739" s="1107"/>
    </row>
    <row r="8740" spans="1:18" x14ac:dyDescent="0.2">
      <c r="A8740" s="24"/>
      <c r="R8740" s="1107"/>
    </row>
    <row r="8741" spans="1:18" x14ac:dyDescent="0.2">
      <c r="A8741" s="24"/>
      <c r="R8741" s="1107"/>
    </row>
    <row r="8742" spans="1:18" x14ac:dyDescent="0.2">
      <c r="A8742" s="24"/>
      <c r="R8742" s="1107"/>
    </row>
    <row r="8743" spans="1:18" x14ac:dyDescent="0.2">
      <c r="A8743" s="24"/>
      <c r="R8743" s="1107"/>
    </row>
    <row r="8744" spans="1:18" x14ac:dyDescent="0.2">
      <c r="A8744" s="24"/>
      <c r="R8744" s="1107"/>
    </row>
    <row r="8745" spans="1:18" x14ac:dyDescent="0.2">
      <c r="A8745" s="24"/>
      <c r="R8745" s="1107"/>
    </row>
    <row r="8746" spans="1:18" x14ac:dyDescent="0.2">
      <c r="A8746" s="24"/>
      <c r="R8746" s="1107"/>
    </row>
    <row r="8747" spans="1:18" x14ac:dyDescent="0.2">
      <c r="A8747" s="24"/>
      <c r="R8747" s="1107"/>
    </row>
    <row r="8748" spans="1:18" x14ac:dyDescent="0.2">
      <c r="A8748" s="24"/>
      <c r="R8748" s="1107"/>
    </row>
    <row r="8749" spans="1:18" x14ac:dyDescent="0.2">
      <c r="A8749" s="24"/>
      <c r="R8749" s="1107"/>
    </row>
    <row r="8750" spans="1:18" x14ac:dyDescent="0.2">
      <c r="A8750" s="24"/>
      <c r="R8750" s="1107"/>
    </row>
    <row r="8751" spans="1:18" x14ac:dyDescent="0.2">
      <c r="A8751" s="24"/>
      <c r="R8751" s="1107"/>
    </row>
    <row r="8752" spans="1:18" x14ac:dyDescent="0.2">
      <c r="A8752" s="24"/>
      <c r="R8752" s="1107"/>
    </row>
    <row r="8753" spans="1:18" x14ac:dyDescent="0.2">
      <c r="A8753" s="24"/>
      <c r="R8753" s="1107"/>
    </row>
    <row r="8754" spans="1:18" x14ac:dyDescent="0.2">
      <c r="A8754" s="24"/>
      <c r="R8754" s="1107"/>
    </row>
    <row r="8755" spans="1:18" x14ac:dyDescent="0.2">
      <c r="A8755" s="24"/>
      <c r="R8755" s="1107"/>
    </row>
    <row r="8756" spans="1:18" x14ac:dyDescent="0.2">
      <c r="A8756" s="24"/>
      <c r="R8756" s="1107"/>
    </row>
    <row r="8757" spans="1:18" x14ac:dyDescent="0.2">
      <c r="A8757" s="24"/>
      <c r="R8757" s="1107"/>
    </row>
    <row r="8758" spans="1:18" x14ac:dyDescent="0.2">
      <c r="A8758" s="24"/>
      <c r="R8758" s="1107"/>
    </row>
    <row r="8759" spans="1:18" x14ac:dyDescent="0.2">
      <c r="A8759" s="24"/>
      <c r="R8759" s="1107"/>
    </row>
    <row r="8760" spans="1:18" x14ac:dyDescent="0.2">
      <c r="A8760" s="24"/>
      <c r="R8760" s="1107"/>
    </row>
    <row r="8761" spans="1:18" x14ac:dyDescent="0.2">
      <c r="A8761" s="24"/>
      <c r="R8761" s="1107"/>
    </row>
    <row r="8762" spans="1:18" x14ac:dyDescent="0.2">
      <c r="A8762" s="24"/>
      <c r="R8762" s="1107"/>
    </row>
    <row r="8763" spans="1:18" x14ac:dyDescent="0.2">
      <c r="A8763" s="24"/>
      <c r="R8763" s="1107"/>
    </row>
    <row r="8764" spans="1:18" x14ac:dyDescent="0.2">
      <c r="A8764" s="24"/>
      <c r="R8764" s="1107"/>
    </row>
    <row r="8765" spans="1:18" x14ac:dyDescent="0.2">
      <c r="A8765" s="24"/>
      <c r="R8765" s="1107"/>
    </row>
    <row r="8766" spans="1:18" x14ac:dyDescent="0.2">
      <c r="A8766" s="24"/>
      <c r="R8766" s="1107"/>
    </row>
    <row r="8767" spans="1:18" x14ac:dyDescent="0.2">
      <c r="A8767" s="24"/>
      <c r="R8767" s="1107"/>
    </row>
    <row r="8768" spans="1:18" x14ac:dyDescent="0.2">
      <c r="A8768" s="24"/>
      <c r="R8768" s="1107"/>
    </row>
    <row r="8769" spans="1:18" x14ac:dyDescent="0.2">
      <c r="A8769" s="24"/>
      <c r="R8769" s="1107"/>
    </row>
    <row r="8770" spans="1:18" x14ac:dyDescent="0.2">
      <c r="A8770" s="24"/>
      <c r="R8770" s="1107"/>
    </row>
    <row r="8771" spans="1:18" x14ac:dyDescent="0.2">
      <c r="A8771" s="24"/>
      <c r="R8771" s="1107"/>
    </row>
    <row r="8772" spans="1:18" x14ac:dyDescent="0.2">
      <c r="A8772" s="24"/>
      <c r="R8772" s="1107"/>
    </row>
    <row r="8773" spans="1:18" x14ac:dyDescent="0.2">
      <c r="A8773" s="24"/>
      <c r="R8773" s="1107"/>
    </row>
    <row r="8774" spans="1:18" x14ac:dyDescent="0.2">
      <c r="A8774" s="24"/>
      <c r="R8774" s="1107"/>
    </row>
    <row r="8775" spans="1:18" x14ac:dyDescent="0.2">
      <c r="A8775" s="24"/>
      <c r="R8775" s="1107"/>
    </row>
    <row r="8776" spans="1:18" x14ac:dyDescent="0.2">
      <c r="A8776" s="24"/>
      <c r="R8776" s="1107"/>
    </row>
    <row r="8777" spans="1:18" x14ac:dyDescent="0.2">
      <c r="A8777" s="24"/>
      <c r="R8777" s="1107"/>
    </row>
    <row r="8778" spans="1:18" x14ac:dyDescent="0.2">
      <c r="A8778" s="24"/>
      <c r="R8778" s="1107"/>
    </row>
    <row r="8779" spans="1:18" x14ac:dyDescent="0.2">
      <c r="A8779" s="24"/>
      <c r="R8779" s="1107"/>
    </row>
    <row r="8780" spans="1:18" x14ac:dyDescent="0.2">
      <c r="A8780" s="24"/>
      <c r="R8780" s="1107"/>
    </row>
    <row r="8781" spans="1:18" x14ac:dyDescent="0.2">
      <c r="A8781" s="24"/>
      <c r="R8781" s="1107"/>
    </row>
    <row r="8782" spans="1:18" x14ac:dyDescent="0.2">
      <c r="A8782" s="24"/>
      <c r="R8782" s="1107"/>
    </row>
    <row r="8783" spans="1:18" x14ac:dyDescent="0.2">
      <c r="A8783" s="24"/>
      <c r="R8783" s="1107"/>
    </row>
    <row r="8784" spans="1:18" x14ac:dyDescent="0.2">
      <c r="A8784" s="24"/>
      <c r="R8784" s="1107"/>
    </row>
    <row r="8785" spans="1:18" x14ac:dyDescent="0.2">
      <c r="A8785" s="24"/>
      <c r="R8785" s="1107"/>
    </row>
    <row r="8786" spans="1:18" x14ac:dyDescent="0.2">
      <c r="A8786" s="24"/>
      <c r="R8786" s="1107"/>
    </row>
    <row r="8787" spans="1:18" x14ac:dyDescent="0.2">
      <c r="A8787" s="24"/>
      <c r="R8787" s="1107"/>
    </row>
    <row r="8788" spans="1:18" x14ac:dyDescent="0.2">
      <c r="A8788" s="24"/>
      <c r="R8788" s="1107"/>
    </row>
    <row r="8789" spans="1:18" x14ac:dyDescent="0.2">
      <c r="A8789" s="24"/>
      <c r="R8789" s="1107"/>
    </row>
    <row r="8790" spans="1:18" x14ac:dyDescent="0.2">
      <c r="A8790" s="24"/>
      <c r="R8790" s="1107"/>
    </row>
    <row r="8791" spans="1:18" x14ac:dyDescent="0.2">
      <c r="A8791" s="24"/>
      <c r="R8791" s="1107"/>
    </row>
    <row r="8792" spans="1:18" x14ac:dyDescent="0.2">
      <c r="A8792" s="24"/>
      <c r="R8792" s="1107"/>
    </row>
    <row r="8793" spans="1:18" x14ac:dyDescent="0.2">
      <c r="A8793" s="24"/>
      <c r="R8793" s="1107"/>
    </row>
    <row r="8794" spans="1:18" x14ac:dyDescent="0.2">
      <c r="A8794" s="24"/>
      <c r="R8794" s="1107"/>
    </row>
    <row r="8795" spans="1:18" x14ac:dyDescent="0.2">
      <c r="A8795" s="24"/>
      <c r="R8795" s="1107"/>
    </row>
    <row r="8796" spans="1:18" x14ac:dyDescent="0.2">
      <c r="A8796" s="24"/>
      <c r="R8796" s="1107"/>
    </row>
    <row r="8797" spans="1:18" x14ac:dyDescent="0.2">
      <c r="A8797" s="24"/>
      <c r="R8797" s="1107"/>
    </row>
    <row r="8798" spans="1:18" x14ac:dyDescent="0.2">
      <c r="A8798" s="24"/>
      <c r="R8798" s="1107"/>
    </row>
    <row r="8799" spans="1:18" x14ac:dyDescent="0.2">
      <c r="A8799" s="24"/>
      <c r="R8799" s="1107"/>
    </row>
    <row r="8800" spans="1:18" x14ac:dyDescent="0.2">
      <c r="A8800" s="24"/>
      <c r="R8800" s="1107"/>
    </row>
    <row r="8801" spans="1:18" x14ac:dyDescent="0.2">
      <c r="A8801" s="24"/>
      <c r="R8801" s="1107"/>
    </row>
    <row r="8802" spans="1:18" x14ac:dyDescent="0.2">
      <c r="A8802" s="24"/>
      <c r="R8802" s="1107"/>
    </row>
    <row r="8803" spans="1:18" x14ac:dyDescent="0.2">
      <c r="A8803" s="24"/>
      <c r="R8803" s="1107"/>
    </row>
    <row r="8804" spans="1:18" x14ac:dyDescent="0.2">
      <c r="A8804" s="24"/>
      <c r="R8804" s="1107"/>
    </row>
    <row r="8805" spans="1:18" x14ac:dyDescent="0.2">
      <c r="A8805" s="24"/>
      <c r="R8805" s="1107"/>
    </row>
    <row r="8806" spans="1:18" x14ac:dyDescent="0.2">
      <c r="A8806" s="24"/>
      <c r="R8806" s="1107"/>
    </row>
    <row r="8807" spans="1:18" x14ac:dyDescent="0.2">
      <c r="A8807" s="24"/>
      <c r="R8807" s="1107"/>
    </row>
    <row r="8808" spans="1:18" x14ac:dyDescent="0.2">
      <c r="A8808" s="24"/>
      <c r="R8808" s="1107"/>
    </row>
    <row r="8809" spans="1:18" x14ac:dyDescent="0.2">
      <c r="A8809" s="24"/>
      <c r="R8809" s="1107"/>
    </row>
    <row r="8810" spans="1:18" x14ac:dyDescent="0.2">
      <c r="A8810" s="24"/>
      <c r="R8810" s="1107"/>
    </row>
    <row r="8811" spans="1:18" x14ac:dyDescent="0.2">
      <c r="A8811" s="24"/>
      <c r="R8811" s="1107"/>
    </row>
    <row r="8812" spans="1:18" x14ac:dyDescent="0.2">
      <c r="A8812" s="24"/>
      <c r="R8812" s="1107"/>
    </row>
    <row r="8813" spans="1:18" x14ac:dyDescent="0.2">
      <c r="A8813" s="24"/>
      <c r="R8813" s="1107"/>
    </row>
    <row r="8814" spans="1:18" x14ac:dyDescent="0.2">
      <c r="A8814" s="24"/>
      <c r="R8814" s="1107"/>
    </row>
    <row r="8815" spans="1:18" x14ac:dyDescent="0.2">
      <c r="A8815" s="24"/>
      <c r="R8815" s="1107"/>
    </row>
    <row r="8816" spans="1:18" x14ac:dyDescent="0.2">
      <c r="A8816" s="24"/>
      <c r="R8816" s="1107"/>
    </row>
    <row r="8817" spans="1:18" x14ac:dyDescent="0.2">
      <c r="A8817" s="24"/>
      <c r="R8817" s="1107"/>
    </row>
    <row r="8818" spans="1:18" x14ac:dyDescent="0.2">
      <c r="A8818" s="24"/>
      <c r="R8818" s="1107"/>
    </row>
    <row r="8819" spans="1:18" x14ac:dyDescent="0.2">
      <c r="A8819" s="24"/>
      <c r="R8819" s="1107"/>
    </row>
    <row r="8820" spans="1:18" x14ac:dyDescent="0.2">
      <c r="A8820" s="24"/>
      <c r="R8820" s="1107"/>
    </row>
    <row r="8821" spans="1:18" x14ac:dyDescent="0.2">
      <c r="A8821" s="24"/>
      <c r="R8821" s="1107"/>
    </row>
    <row r="8822" spans="1:18" x14ac:dyDescent="0.2">
      <c r="A8822" s="24"/>
      <c r="R8822" s="1107"/>
    </row>
    <row r="8823" spans="1:18" x14ac:dyDescent="0.2">
      <c r="A8823" s="24"/>
      <c r="R8823" s="1107"/>
    </row>
    <row r="8824" spans="1:18" x14ac:dyDescent="0.2">
      <c r="A8824" s="24"/>
      <c r="R8824" s="1107"/>
    </row>
    <row r="8825" spans="1:18" x14ac:dyDescent="0.2">
      <c r="A8825" s="24"/>
      <c r="R8825" s="1107"/>
    </row>
    <row r="8826" spans="1:18" x14ac:dyDescent="0.2">
      <c r="A8826" s="24"/>
      <c r="R8826" s="1107"/>
    </row>
    <row r="8827" spans="1:18" x14ac:dyDescent="0.2">
      <c r="A8827" s="24"/>
      <c r="R8827" s="1107"/>
    </row>
    <row r="8828" spans="1:18" x14ac:dyDescent="0.2">
      <c r="A8828" s="24"/>
      <c r="R8828" s="1107"/>
    </row>
    <row r="8829" spans="1:18" x14ac:dyDescent="0.2">
      <c r="A8829" s="24"/>
      <c r="R8829" s="1107"/>
    </row>
    <row r="8830" spans="1:18" x14ac:dyDescent="0.2">
      <c r="A8830" s="24"/>
      <c r="R8830" s="1107"/>
    </row>
    <row r="8831" spans="1:18" x14ac:dyDescent="0.2">
      <c r="A8831" s="24"/>
      <c r="R8831" s="1107"/>
    </row>
    <row r="8832" spans="1:18" x14ac:dyDescent="0.2">
      <c r="A8832" s="24"/>
      <c r="R8832" s="1107"/>
    </row>
    <row r="8833" spans="1:18" x14ac:dyDescent="0.2">
      <c r="A8833" s="24"/>
      <c r="R8833" s="1107"/>
    </row>
    <row r="8834" spans="1:18" x14ac:dyDescent="0.2">
      <c r="A8834" s="24"/>
      <c r="R8834" s="1107"/>
    </row>
    <row r="8835" spans="1:18" x14ac:dyDescent="0.2">
      <c r="A8835" s="24"/>
      <c r="R8835" s="1107"/>
    </row>
    <row r="8836" spans="1:18" x14ac:dyDescent="0.2">
      <c r="A8836" s="24"/>
      <c r="R8836" s="1107"/>
    </row>
    <row r="8837" spans="1:18" x14ac:dyDescent="0.2">
      <c r="A8837" s="24"/>
      <c r="R8837" s="1107"/>
    </row>
    <row r="8838" spans="1:18" x14ac:dyDescent="0.2">
      <c r="A8838" s="24"/>
      <c r="R8838" s="1107"/>
    </row>
    <row r="8839" spans="1:18" x14ac:dyDescent="0.2">
      <c r="A8839" s="24"/>
      <c r="R8839" s="1107"/>
    </row>
    <row r="8840" spans="1:18" x14ac:dyDescent="0.2">
      <c r="A8840" s="24"/>
      <c r="R8840" s="1107"/>
    </row>
    <row r="8841" spans="1:18" x14ac:dyDescent="0.2">
      <c r="A8841" s="24"/>
      <c r="R8841" s="1107"/>
    </row>
    <row r="8842" spans="1:18" x14ac:dyDescent="0.2">
      <c r="A8842" s="24"/>
      <c r="R8842" s="1107"/>
    </row>
    <row r="8843" spans="1:18" x14ac:dyDescent="0.2">
      <c r="A8843" s="24"/>
      <c r="R8843" s="1107"/>
    </row>
    <row r="8844" spans="1:18" x14ac:dyDescent="0.2">
      <c r="A8844" s="24"/>
      <c r="R8844" s="1107"/>
    </row>
    <row r="8845" spans="1:18" x14ac:dyDescent="0.2">
      <c r="A8845" s="24"/>
      <c r="R8845" s="1107"/>
    </row>
    <row r="8846" spans="1:18" x14ac:dyDescent="0.2">
      <c r="A8846" s="24"/>
      <c r="R8846" s="1107"/>
    </row>
    <row r="8847" spans="1:18" x14ac:dyDescent="0.2">
      <c r="A8847" s="24"/>
      <c r="R8847" s="1107"/>
    </row>
    <row r="8848" spans="1:18" x14ac:dyDescent="0.2">
      <c r="A8848" s="24"/>
      <c r="R8848" s="1107"/>
    </row>
    <row r="8849" spans="1:18" x14ac:dyDescent="0.2">
      <c r="A8849" s="24"/>
      <c r="R8849" s="1107"/>
    </row>
    <row r="8850" spans="1:18" x14ac:dyDescent="0.2">
      <c r="A8850" s="24"/>
      <c r="R8850" s="1107"/>
    </row>
    <row r="8851" spans="1:18" x14ac:dyDescent="0.2">
      <c r="A8851" s="24"/>
      <c r="R8851" s="1107"/>
    </row>
    <row r="8852" spans="1:18" x14ac:dyDescent="0.2">
      <c r="A8852" s="24"/>
      <c r="R8852" s="1107"/>
    </row>
    <row r="8853" spans="1:18" x14ac:dyDescent="0.2">
      <c r="A8853" s="24"/>
      <c r="R8853" s="1107"/>
    </row>
    <row r="8854" spans="1:18" x14ac:dyDescent="0.2">
      <c r="A8854" s="24"/>
      <c r="R8854" s="1107"/>
    </row>
    <row r="8855" spans="1:18" x14ac:dyDescent="0.2">
      <c r="A8855" s="24"/>
      <c r="R8855" s="1107"/>
    </row>
    <row r="8856" spans="1:18" x14ac:dyDescent="0.2">
      <c r="A8856" s="24"/>
      <c r="R8856" s="1107"/>
    </row>
    <row r="8857" spans="1:18" x14ac:dyDescent="0.2">
      <c r="A8857" s="24"/>
      <c r="R8857" s="1107"/>
    </row>
    <row r="8858" spans="1:18" x14ac:dyDescent="0.2">
      <c r="A8858" s="24"/>
      <c r="R8858" s="1107"/>
    </row>
    <row r="8859" spans="1:18" x14ac:dyDescent="0.2">
      <c r="A8859" s="24"/>
      <c r="R8859" s="1107"/>
    </row>
    <row r="8860" spans="1:18" x14ac:dyDescent="0.2">
      <c r="A8860" s="24"/>
      <c r="R8860" s="1107"/>
    </row>
    <row r="8861" spans="1:18" x14ac:dyDescent="0.2">
      <c r="A8861" s="24"/>
      <c r="R8861" s="1107"/>
    </row>
    <row r="8862" spans="1:18" x14ac:dyDescent="0.2">
      <c r="A8862" s="24"/>
      <c r="R8862" s="1107"/>
    </row>
    <row r="8863" spans="1:18" x14ac:dyDescent="0.2">
      <c r="A8863" s="24"/>
      <c r="R8863" s="1107"/>
    </row>
    <row r="8864" spans="1:18" x14ac:dyDescent="0.2">
      <c r="A8864" s="24"/>
      <c r="R8864" s="1107"/>
    </row>
    <row r="8865" spans="1:18" x14ac:dyDescent="0.2">
      <c r="A8865" s="24"/>
      <c r="R8865" s="1107"/>
    </row>
    <row r="8866" spans="1:18" x14ac:dyDescent="0.2">
      <c r="A8866" s="24"/>
      <c r="R8866" s="1107"/>
    </row>
    <row r="8867" spans="1:18" x14ac:dyDescent="0.2">
      <c r="A8867" s="24"/>
      <c r="R8867" s="1107"/>
    </row>
    <row r="8868" spans="1:18" x14ac:dyDescent="0.2">
      <c r="A8868" s="24"/>
      <c r="R8868" s="1107"/>
    </row>
    <row r="8869" spans="1:18" x14ac:dyDescent="0.2">
      <c r="A8869" s="24"/>
      <c r="R8869" s="1107"/>
    </row>
    <row r="8870" spans="1:18" x14ac:dyDescent="0.2">
      <c r="A8870" s="24"/>
      <c r="R8870" s="1107"/>
    </row>
    <row r="8871" spans="1:18" x14ac:dyDescent="0.2">
      <c r="A8871" s="24"/>
      <c r="R8871" s="1107"/>
    </row>
    <row r="8872" spans="1:18" x14ac:dyDescent="0.2">
      <c r="A8872" s="24"/>
      <c r="R8872" s="1107"/>
    </row>
    <row r="8873" spans="1:18" x14ac:dyDescent="0.2">
      <c r="A8873" s="24"/>
      <c r="R8873" s="1107"/>
    </row>
    <row r="8874" spans="1:18" x14ac:dyDescent="0.2">
      <c r="A8874" s="24"/>
      <c r="R8874" s="1107"/>
    </row>
    <row r="8875" spans="1:18" x14ac:dyDescent="0.2">
      <c r="A8875" s="24"/>
      <c r="R8875" s="1107"/>
    </row>
    <row r="8876" spans="1:18" x14ac:dyDescent="0.2">
      <c r="A8876" s="24"/>
      <c r="R8876" s="1107"/>
    </row>
    <row r="8877" spans="1:18" x14ac:dyDescent="0.2">
      <c r="A8877" s="24"/>
      <c r="R8877" s="1107"/>
    </row>
    <row r="8878" spans="1:18" x14ac:dyDescent="0.2">
      <c r="A8878" s="24"/>
      <c r="R8878" s="1107"/>
    </row>
    <row r="8879" spans="1:18" x14ac:dyDescent="0.2">
      <c r="A8879" s="24"/>
      <c r="R8879" s="1107"/>
    </row>
    <row r="8880" spans="1:18" x14ac:dyDescent="0.2">
      <c r="A8880" s="24"/>
      <c r="R8880" s="1107"/>
    </row>
    <row r="8881" spans="1:18" x14ac:dyDescent="0.2">
      <c r="A8881" s="24"/>
      <c r="R8881" s="1107"/>
    </row>
    <row r="8882" spans="1:18" x14ac:dyDescent="0.2">
      <c r="A8882" s="24"/>
      <c r="R8882" s="1107"/>
    </row>
    <row r="8883" spans="1:18" x14ac:dyDescent="0.2">
      <c r="A8883" s="24"/>
      <c r="R8883" s="1107"/>
    </row>
    <row r="8884" spans="1:18" x14ac:dyDescent="0.2">
      <c r="A8884" s="24"/>
      <c r="R8884" s="1107"/>
    </row>
    <row r="8885" spans="1:18" x14ac:dyDescent="0.2">
      <c r="A8885" s="24"/>
      <c r="R8885" s="1107"/>
    </row>
    <row r="8886" spans="1:18" x14ac:dyDescent="0.2">
      <c r="A8886" s="24"/>
      <c r="R8886" s="1107"/>
    </row>
    <row r="8887" spans="1:18" x14ac:dyDescent="0.2">
      <c r="A8887" s="24"/>
      <c r="R8887" s="1107"/>
    </row>
    <row r="8888" spans="1:18" x14ac:dyDescent="0.2">
      <c r="A8888" s="24"/>
      <c r="R8888" s="1107"/>
    </row>
    <row r="8889" spans="1:18" x14ac:dyDescent="0.2">
      <c r="A8889" s="24"/>
      <c r="R8889" s="1107"/>
    </row>
    <row r="8890" spans="1:18" x14ac:dyDescent="0.2">
      <c r="A8890" s="24"/>
      <c r="R8890" s="1107"/>
    </row>
    <row r="8891" spans="1:18" x14ac:dyDescent="0.2">
      <c r="A8891" s="24"/>
      <c r="R8891" s="1107"/>
    </row>
    <row r="8892" spans="1:18" x14ac:dyDescent="0.2">
      <c r="A8892" s="24"/>
      <c r="R8892" s="1107"/>
    </row>
    <row r="8893" spans="1:18" x14ac:dyDescent="0.2">
      <c r="A8893" s="24"/>
      <c r="R8893" s="1107"/>
    </row>
    <row r="8894" spans="1:18" x14ac:dyDescent="0.2">
      <c r="A8894" s="24"/>
      <c r="R8894" s="1107"/>
    </row>
    <row r="8895" spans="1:18" x14ac:dyDescent="0.2">
      <c r="A8895" s="24"/>
      <c r="R8895" s="1107"/>
    </row>
    <row r="8896" spans="1:18" x14ac:dyDescent="0.2">
      <c r="A8896" s="24"/>
      <c r="R8896" s="1107"/>
    </row>
    <row r="8897" spans="1:18" x14ac:dyDescent="0.2">
      <c r="A8897" s="24"/>
      <c r="R8897" s="1107"/>
    </row>
    <row r="8898" spans="1:18" x14ac:dyDescent="0.2">
      <c r="A8898" s="24"/>
      <c r="R8898" s="1107"/>
    </row>
    <row r="8899" spans="1:18" x14ac:dyDescent="0.2">
      <c r="A8899" s="24"/>
      <c r="R8899" s="1107"/>
    </row>
    <row r="8900" spans="1:18" x14ac:dyDescent="0.2">
      <c r="A8900" s="24"/>
      <c r="R8900" s="1107"/>
    </row>
    <row r="8901" spans="1:18" x14ac:dyDescent="0.2">
      <c r="A8901" s="24"/>
      <c r="R8901" s="1107"/>
    </row>
    <row r="8902" spans="1:18" x14ac:dyDescent="0.2">
      <c r="A8902" s="24"/>
      <c r="R8902" s="1107"/>
    </row>
    <row r="8903" spans="1:18" x14ac:dyDescent="0.2">
      <c r="A8903" s="24"/>
      <c r="R8903" s="1107"/>
    </row>
    <row r="8904" spans="1:18" x14ac:dyDescent="0.2">
      <c r="A8904" s="24"/>
      <c r="R8904" s="1107"/>
    </row>
    <row r="8905" spans="1:18" x14ac:dyDescent="0.2">
      <c r="A8905" s="24"/>
      <c r="R8905" s="1107"/>
    </row>
    <row r="8906" spans="1:18" x14ac:dyDescent="0.2">
      <c r="A8906" s="24"/>
      <c r="R8906" s="1107"/>
    </row>
    <row r="8907" spans="1:18" x14ac:dyDescent="0.2">
      <c r="A8907" s="24"/>
      <c r="R8907" s="1107"/>
    </row>
    <row r="8908" spans="1:18" x14ac:dyDescent="0.2">
      <c r="A8908" s="24"/>
      <c r="R8908" s="1107"/>
    </row>
    <row r="8909" spans="1:18" x14ac:dyDescent="0.2">
      <c r="A8909" s="24"/>
      <c r="R8909" s="1107"/>
    </row>
    <row r="8910" spans="1:18" x14ac:dyDescent="0.2">
      <c r="A8910" s="24"/>
      <c r="R8910" s="1107"/>
    </row>
    <row r="8911" spans="1:18" x14ac:dyDescent="0.2">
      <c r="A8911" s="24"/>
      <c r="R8911" s="1107"/>
    </row>
    <row r="8912" spans="1:18" x14ac:dyDescent="0.2">
      <c r="A8912" s="1147"/>
      <c r="R8912" s="1107"/>
    </row>
    <row r="8913" spans="1:18" x14ac:dyDescent="0.2">
      <c r="A8913" s="1147"/>
      <c r="R8913" s="1107"/>
    </row>
    <row r="8914" spans="1:18" x14ac:dyDescent="0.2">
      <c r="A8914" s="1147"/>
      <c r="R8914" s="1107"/>
    </row>
    <row r="8915" spans="1:18" x14ac:dyDescent="0.2">
      <c r="A8915" s="1147"/>
      <c r="R8915" s="1107"/>
    </row>
    <row r="8916" spans="1:18" x14ac:dyDescent="0.2">
      <c r="A8916" s="1147"/>
      <c r="R8916" s="1107"/>
    </row>
    <row r="8917" spans="1:18" x14ac:dyDescent="0.2">
      <c r="A8917" s="1147"/>
      <c r="R8917" s="1107"/>
    </row>
    <row r="8918" spans="1:18" x14ac:dyDescent="0.2">
      <c r="A8918" s="1147"/>
      <c r="R8918" s="1107"/>
    </row>
    <row r="8919" spans="1:18" x14ac:dyDescent="0.2">
      <c r="A8919" s="1147"/>
      <c r="R8919" s="1107"/>
    </row>
    <row r="8920" spans="1:18" x14ac:dyDescent="0.2">
      <c r="A8920" s="1147"/>
      <c r="R8920" s="1107"/>
    </row>
    <row r="8921" spans="1:18" x14ac:dyDescent="0.2">
      <c r="A8921" s="1147"/>
      <c r="R8921" s="1107"/>
    </row>
    <row r="8922" spans="1:18" x14ac:dyDescent="0.2">
      <c r="A8922" s="1147"/>
      <c r="R8922" s="1107"/>
    </row>
    <row r="8923" spans="1:18" x14ac:dyDescent="0.2">
      <c r="A8923" s="1147"/>
      <c r="R8923" s="1107"/>
    </row>
    <row r="8924" spans="1:18" x14ac:dyDescent="0.2">
      <c r="A8924" s="1147"/>
      <c r="R8924" s="1107"/>
    </row>
    <row r="8925" spans="1:18" x14ac:dyDescent="0.2">
      <c r="A8925" s="1147"/>
      <c r="R8925" s="1107"/>
    </row>
    <row r="8926" spans="1:18" x14ac:dyDescent="0.2">
      <c r="A8926" s="1147"/>
      <c r="R8926" s="1107"/>
    </row>
    <row r="8927" spans="1:18" x14ac:dyDescent="0.2">
      <c r="A8927" s="1147"/>
      <c r="R8927" s="1107"/>
    </row>
    <row r="8928" spans="1:18" x14ac:dyDescent="0.2">
      <c r="A8928" s="1147"/>
      <c r="R8928" s="1107"/>
    </row>
    <row r="8929" spans="1:18" x14ac:dyDescent="0.2">
      <c r="A8929" s="1147"/>
      <c r="R8929" s="1107"/>
    </row>
    <row r="8930" spans="1:18" x14ac:dyDescent="0.2">
      <c r="A8930" s="1147"/>
      <c r="R8930" s="1107"/>
    </row>
    <row r="8931" spans="1:18" x14ac:dyDescent="0.2">
      <c r="A8931" s="1147"/>
      <c r="R8931" s="1107"/>
    </row>
    <row r="8932" spans="1:18" x14ac:dyDescent="0.2">
      <c r="A8932" s="1147"/>
      <c r="R8932" s="1107"/>
    </row>
    <row r="8933" spans="1:18" x14ac:dyDescent="0.2">
      <c r="A8933" s="1147"/>
      <c r="R8933" s="1107"/>
    </row>
    <row r="8934" spans="1:18" x14ac:dyDescent="0.2">
      <c r="A8934" s="1147"/>
      <c r="R8934" s="1107"/>
    </row>
    <row r="8935" spans="1:18" x14ac:dyDescent="0.2">
      <c r="A8935" s="1147"/>
      <c r="R8935" s="1107"/>
    </row>
    <row r="8936" spans="1:18" x14ac:dyDescent="0.2">
      <c r="A8936" s="1147"/>
      <c r="R8936" s="1107"/>
    </row>
    <row r="8937" spans="1:18" x14ac:dyDescent="0.2">
      <c r="A8937" s="1147"/>
      <c r="R8937" s="1107"/>
    </row>
    <row r="8938" spans="1:18" x14ac:dyDescent="0.2">
      <c r="A8938" s="1147"/>
      <c r="R8938" s="1107"/>
    </row>
    <row r="8939" spans="1:18" x14ac:dyDescent="0.2">
      <c r="A8939" s="24"/>
      <c r="R8939" s="1107"/>
    </row>
    <row r="8940" spans="1:18" x14ac:dyDescent="0.2">
      <c r="A8940" s="24"/>
      <c r="R8940" s="1107"/>
    </row>
    <row r="8941" spans="1:18" x14ac:dyDescent="0.2">
      <c r="A8941" s="24"/>
      <c r="R8941" s="1107"/>
    </row>
    <row r="8942" spans="1:18" x14ac:dyDescent="0.2">
      <c r="A8942" s="24"/>
      <c r="R8942" s="1107"/>
    </row>
    <row r="8943" spans="1:18" x14ac:dyDescent="0.2">
      <c r="A8943" s="24"/>
      <c r="R8943" s="1107"/>
    </row>
    <row r="8944" spans="1:18" x14ac:dyDescent="0.2">
      <c r="A8944" s="24"/>
      <c r="R8944" s="1107"/>
    </row>
    <row r="8945" spans="1:18" x14ac:dyDescent="0.2">
      <c r="A8945" s="24"/>
      <c r="R8945" s="1107"/>
    </row>
    <row r="8946" spans="1:18" x14ac:dyDescent="0.2">
      <c r="A8946" s="24"/>
      <c r="R8946" s="1107"/>
    </row>
    <row r="8947" spans="1:18" x14ac:dyDescent="0.2">
      <c r="A8947" s="24"/>
      <c r="R8947" s="1107"/>
    </row>
    <row r="8948" spans="1:18" x14ac:dyDescent="0.2">
      <c r="A8948" s="24"/>
      <c r="R8948" s="1107"/>
    </row>
    <row r="8949" spans="1:18" x14ac:dyDescent="0.2">
      <c r="A8949" s="24"/>
      <c r="R8949" s="1107"/>
    </row>
    <row r="8950" spans="1:18" x14ac:dyDescent="0.2">
      <c r="A8950" s="24"/>
      <c r="R8950" s="1107"/>
    </row>
    <row r="8951" spans="1:18" x14ac:dyDescent="0.2">
      <c r="A8951" s="24"/>
      <c r="R8951" s="1107"/>
    </row>
    <row r="8952" spans="1:18" x14ac:dyDescent="0.2">
      <c r="A8952" s="24"/>
      <c r="R8952" s="1107"/>
    </row>
    <row r="8953" spans="1:18" x14ac:dyDescent="0.2">
      <c r="A8953" s="24"/>
      <c r="R8953" s="1107"/>
    </row>
    <row r="8954" spans="1:18" x14ac:dyDescent="0.2">
      <c r="A8954" s="24"/>
      <c r="R8954" s="1107"/>
    </row>
    <row r="8955" spans="1:18" x14ac:dyDescent="0.2">
      <c r="A8955" s="24"/>
      <c r="R8955" s="1107"/>
    </row>
    <row r="8956" spans="1:18" x14ac:dyDescent="0.2">
      <c r="A8956" s="24"/>
      <c r="R8956" s="1107"/>
    </row>
    <row r="8957" spans="1:18" x14ac:dyDescent="0.2">
      <c r="A8957" s="24"/>
      <c r="R8957" s="1107"/>
    </row>
    <row r="8958" spans="1:18" x14ac:dyDescent="0.2">
      <c r="A8958" s="24"/>
      <c r="R8958" s="1107"/>
    </row>
    <row r="8959" spans="1:18" x14ac:dyDescent="0.2">
      <c r="A8959" s="24"/>
      <c r="R8959" s="1107"/>
    </row>
    <row r="8960" spans="1:18" x14ac:dyDescent="0.2">
      <c r="A8960" s="24"/>
      <c r="R8960" s="1107"/>
    </row>
    <row r="8961" spans="1:18" x14ac:dyDescent="0.2">
      <c r="A8961" s="24"/>
      <c r="R8961" s="1107"/>
    </row>
    <row r="8962" spans="1:18" x14ac:dyDescent="0.2">
      <c r="A8962" s="24"/>
      <c r="R8962" s="1107"/>
    </row>
    <row r="8963" spans="1:18" x14ac:dyDescent="0.2">
      <c r="A8963" s="24"/>
      <c r="R8963" s="1107"/>
    </row>
    <row r="8964" spans="1:18" x14ac:dyDescent="0.2">
      <c r="A8964" s="24"/>
      <c r="R8964" s="1107"/>
    </row>
    <row r="8965" spans="1:18" x14ac:dyDescent="0.2">
      <c r="A8965" s="24"/>
      <c r="R8965" s="1107"/>
    </row>
    <row r="8966" spans="1:18" x14ac:dyDescent="0.2">
      <c r="A8966" s="24"/>
      <c r="R8966" s="1107"/>
    </row>
    <row r="8967" spans="1:18" x14ac:dyDescent="0.2">
      <c r="A8967" s="24"/>
      <c r="R8967" s="1107"/>
    </row>
    <row r="8968" spans="1:18" x14ac:dyDescent="0.2">
      <c r="A8968" s="24"/>
      <c r="R8968" s="1107"/>
    </row>
    <row r="8969" spans="1:18" x14ac:dyDescent="0.2">
      <c r="A8969" s="24"/>
      <c r="R8969" s="1107"/>
    </row>
    <row r="8970" spans="1:18" x14ac:dyDescent="0.2">
      <c r="A8970" s="24"/>
      <c r="R8970" s="1107"/>
    </row>
    <row r="8971" spans="1:18" x14ac:dyDescent="0.2">
      <c r="A8971" s="24"/>
      <c r="R8971" s="1107"/>
    </row>
    <row r="8972" spans="1:18" x14ac:dyDescent="0.2">
      <c r="A8972" s="24"/>
      <c r="R8972" s="1107"/>
    </row>
    <row r="8973" spans="1:18" x14ac:dyDescent="0.2">
      <c r="A8973" s="24"/>
      <c r="R8973" s="1107"/>
    </row>
    <row r="8974" spans="1:18" x14ac:dyDescent="0.2">
      <c r="A8974" s="24"/>
      <c r="R8974" s="1107"/>
    </row>
    <row r="8975" spans="1:18" x14ac:dyDescent="0.2">
      <c r="A8975" s="24"/>
      <c r="R8975" s="1107"/>
    </row>
    <row r="8976" spans="1:18" x14ac:dyDescent="0.2">
      <c r="A8976" s="24"/>
      <c r="R8976" s="1107"/>
    </row>
    <row r="8977" spans="1:18" x14ac:dyDescent="0.2">
      <c r="A8977" s="24"/>
      <c r="R8977" s="1107"/>
    </row>
    <row r="8978" spans="1:18" x14ac:dyDescent="0.2">
      <c r="A8978" s="24"/>
      <c r="R8978" s="1107"/>
    </row>
    <row r="8979" spans="1:18" x14ac:dyDescent="0.2">
      <c r="A8979" s="24"/>
      <c r="R8979" s="1107"/>
    </row>
    <row r="8980" spans="1:18" x14ac:dyDescent="0.2">
      <c r="A8980" s="24"/>
      <c r="R8980" s="1107"/>
    </row>
    <row r="8981" spans="1:18" x14ac:dyDescent="0.2">
      <c r="A8981" s="24"/>
      <c r="R8981" s="1107"/>
    </row>
    <row r="8982" spans="1:18" x14ac:dyDescent="0.2">
      <c r="A8982" s="24"/>
      <c r="R8982" s="1107"/>
    </row>
    <row r="8983" spans="1:18" x14ac:dyDescent="0.2">
      <c r="A8983" s="24"/>
      <c r="R8983" s="1107"/>
    </row>
    <row r="8984" spans="1:18" x14ac:dyDescent="0.2">
      <c r="A8984" s="24"/>
      <c r="R8984" s="1107"/>
    </row>
    <row r="8985" spans="1:18" x14ac:dyDescent="0.2">
      <c r="A8985" s="24"/>
      <c r="R8985" s="1107"/>
    </row>
    <row r="8986" spans="1:18" x14ac:dyDescent="0.2">
      <c r="A8986" s="24"/>
      <c r="R8986" s="1107"/>
    </row>
    <row r="8987" spans="1:18" x14ac:dyDescent="0.2">
      <c r="A8987" s="24"/>
      <c r="R8987" s="1107"/>
    </row>
    <row r="8988" spans="1:18" x14ac:dyDescent="0.2">
      <c r="A8988" s="24"/>
      <c r="R8988" s="1107"/>
    </row>
    <row r="8989" spans="1:18" x14ac:dyDescent="0.2">
      <c r="A8989" s="24"/>
      <c r="R8989" s="1107"/>
    </row>
    <row r="8990" spans="1:18" x14ac:dyDescent="0.2">
      <c r="A8990" s="24"/>
      <c r="R8990" s="1107"/>
    </row>
    <row r="8991" spans="1:18" x14ac:dyDescent="0.2">
      <c r="A8991" s="24"/>
      <c r="R8991" s="1107"/>
    </row>
    <row r="8992" spans="1:18" x14ac:dyDescent="0.2">
      <c r="A8992" s="24"/>
      <c r="R8992" s="1107"/>
    </row>
    <row r="8993" spans="1:18" x14ac:dyDescent="0.2">
      <c r="A8993" s="24"/>
      <c r="R8993" s="1107"/>
    </row>
    <row r="8994" spans="1:18" x14ac:dyDescent="0.2">
      <c r="A8994" s="24"/>
      <c r="R8994" s="1107"/>
    </row>
    <row r="8995" spans="1:18" x14ac:dyDescent="0.2">
      <c r="A8995" s="24"/>
      <c r="R8995" s="1107"/>
    </row>
    <row r="8996" spans="1:18" x14ac:dyDescent="0.2">
      <c r="A8996" s="24"/>
      <c r="R8996" s="1107"/>
    </row>
    <row r="8997" spans="1:18" x14ac:dyDescent="0.2">
      <c r="A8997" s="24"/>
      <c r="R8997" s="1107"/>
    </row>
    <row r="8998" spans="1:18" x14ac:dyDescent="0.2">
      <c r="A8998" s="24"/>
      <c r="R8998" s="1107"/>
    </row>
    <row r="8999" spans="1:18" x14ac:dyDescent="0.2">
      <c r="A8999" s="24"/>
      <c r="R8999" s="1107"/>
    </row>
    <row r="9000" spans="1:18" x14ac:dyDescent="0.2">
      <c r="A9000" s="24"/>
      <c r="R9000" s="1107"/>
    </row>
    <row r="9001" spans="1:18" x14ac:dyDescent="0.2">
      <c r="A9001" s="24"/>
      <c r="R9001" s="1107"/>
    </row>
    <row r="9002" spans="1:18" x14ac:dyDescent="0.2">
      <c r="A9002" s="24"/>
      <c r="R9002" s="1107"/>
    </row>
    <row r="9003" spans="1:18" x14ac:dyDescent="0.2">
      <c r="A9003" s="24"/>
      <c r="R9003" s="1107"/>
    </row>
    <row r="9004" spans="1:18" x14ac:dyDescent="0.2">
      <c r="A9004" s="24"/>
      <c r="R9004" s="1107"/>
    </row>
    <row r="9005" spans="1:18" x14ac:dyDescent="0.2">
      <c r="A9005" s="24"/>
      <c r="R9005" s="1107"/>
    </row>
    <row r="9006" spans="1:18" x14ac:dyDescent="0.2">
      <c r="A9006" s="24"/>
      <c r="R9006" s="1107"/>
    </row>
    <row r="9007" spans="1:18" x14ac:dyDescent="0.2">
      <c r="A9007" s="24"/>
      <c r="R9007" s="1107"/>
    </row>
    <row r="9008" spans="1:18" x14ac:dyDescent="0.2">
      <c r="A9008" s="24"/>
      <c r="R9008" s="1107"/>
    </row>
    <row r="9009" spans="1:18" x14ac:dyDescent="0.2">
      <c r="A9009" s="24"/>
      <c r="R9009" s="1107"/>
    </row>
    <row r="9010" spans="1:18" x14ac:dyDescent="0.2">
      <c r="A9010" s="24"/>
      <c r="R9010" s="1107"/>
    </row>
    <row r="9011" spans="1:18" x14ac:dyDescent="0.2">
      <c r="A9011" s="24"/>
      <c r="R9011" s="1107"/>
    </row>
    <row r="9012" spans="1:18" x14ac:dyDescent="0.2">
      <c r="A9012" s="24"/>
      <c r="R9012" s="1107"/>
    </row>
    <row r="9013" spans="1:18" x14ac:dyDescent="0.2">
      <c r="A9013" s="24"/>
      <c r="R9013" s="1107"/>
    </row>
    <row r="9014" spans="1:18" x14ac:dyDescent="0.2">
      <c r="A9014" s="24"/>
      <c r="R9014" s="1107"/>
    </row>
    <row r="9015" spans="1:18" x14ac:dyDescent="0.2">
      <c r="A9015" s="24"/>
      <c r="R9015" s="1107"/>
    </row>
    <row r="9016" spans="1:18" x14ac:dyDescent="0.2">
      <c r="A9016" s="24"/>
      <c r="R9016" s="1107"/>
    </row>
    <row r="9017" spans="1:18" x14ac:dyDescent="0.2">
      <c r="A9017" s="24"/>
      <c r="R9017" s="1107"/>
    </row>
    <row r="9018" spans="1:18" x14ac:dyDescent="0.2">
      <c r="A9018" s="24"/>
      <c r="R9018" s="1107"/>
    </row>
    <row r="9019" spans="1:18" x14ac:dyDescent="0.2">
      <c r="A9019" s="24"/>
      <c r="R9019" s="1107"/>
    </row>
    <row r="9020" spans="1:18" x14ac:dyDescent="0.2">
      <c r="A9020" s="24"/>
      <c r="R9020" s="1107"/>
    </row>
    <row r="9021" spans="1:18" x14ac:dyDescent="0.2">
      <c r="A9021" s="24"/>
      <c r="R9021" s="1107"/>
    </row>
    <row r="9022" spans="1:18" x14ac:dyDescent="0.2">
      <c r="A9022" s="24"/>
      <c r="R9022" s="1107"/>
    </row>
    <row r="9023" spans="1:18" x14ac:dyDescent="0.2">
      <c r="A9023" s="24"/>
      <c r="R9023" s="1107"/>
    </row>
    <row r="9024" spans="1:18" x14ac:dyDescent="0.2">
      <c r="A9024" s="24"/>
      <c r="R9024" s="1107"/>
    </row>
    <row r="9025" spans="1:18" x14ac:dyDescent="0.2">
      <c r="A9025" s="24"/>
      <c r="R9025" s="1107"/>
    </row>
    <row r="9026" spans="1:18" x14ac:dyDescent="0.2">
      <c r="A9026" s="24"/>
      <c r="R9026" s="1107"/>
    </row>
    <row r="9027" spans="1:18" x14ac:dyDescent="0.2">
      <c r="A9027" s="24"/>
      <c r="R9027" s="1107"/>
    </row>
    <row r="9028" spans="1:18" x14ac:dyDescent="0.2">
      <c r="A9028" s="24"/>
      <c r="R9028" s="1107"/>
    </row>
    <row r="9029" spans="1:18" x14ac:dyDescent="0.2">
      <c r="A9029" s="24"/>
      <c r="R9029" s="1107"/>
    </row>
    <row r="9030" spans="1:18" x14ac:dyDescent="0.2">
      <c r="A9030" s="24"/>
      <c r="R9030" s="1107"/>
    </row>
    <row r="9031" spans="1:18" x14ac:dyDescent="0.2">
      <c r="A9031" s="24"/>
      <c r="R9031" s="1107"/>
    </row>
    <row r="9032" spans="1:18" x14ac:dyDescent="0.2">
      <c r="A9032" s="24"/>
      <c r="R9032" s="1107"/>
    </row>
    <row r="9033" spans="1:18" x14ac:dyDescent="0.2">
      <c r="A9033" s="24"/>
      <c r="R9033" s="1107"/>
    </row>
    <row r="9034" spans="1:18" x14ac:dyDescent="0.2">
      <c r="A9034" s="24"/>
      <c r="R9034" s="1107"/>
    </row>
    <row r="9035" spans="1:18" x14ac:dyDescent="0.2">
      <c r="A9035" s="24"/>
      <c r="R9035" s="1107"/>
    </row>
    <row r="9036" spans="1:18" x14ac:dyDescent="0.2">
      <c r="A9036" s="24"/>
      <c r="R9036" s="1107"/>
    </row>
    <row r="9037" spans="1:18" x14ac:dyDescent="0.2">
      <c r="A9037" s="24"/>
      <c r="R9037" s="1107"/>
    </row>
    <row r="9038" spans="1:18" x14ac:dyDescent="0.2">
      <c r="A9038" s="24"/>
      <c r="R9038" s="1107"/>
    </row>
    <row r="9039" spans="1:18" x14ac:dyDescent="0.2">
      <c r="A9039" s="24"/>
      <c r="R9039" s="1107"/>
    </row>
    <row r="9040" spans="1:18" x14ac:dyDescent="0.2">
      <c r="A9040" s="24"/>
      <c r="R9040" s="1107"/>
    </row>
    <row r="9041" spans="1:18" x14ac:dyDescent="0.2">
      <c r="A9041" s="24"/>
      <c r="R9041" s="1107"/>
    </row>
    <row r="9042" spans="1:18" x14ac:dyDescent="0.2">
      <c r="A9042" s="24"/>
      <c r="R9042" s="1107"/>
    </row>
    <row r="9043" spans="1:18" x14ac:dyDescent="0.2">
      <c r="A9043" s="24"/>
      <c r="R9043" s="1107"/>
    </row>
    <row r="9044" spans="1:18" x14ac:dyDescent="0.2">
      <c r="A9044" s="24"/>
      <c r="R9044" s="1107"/>
    </row>
    <row r="9045" spans="1:18" x14ac:dyDescent="0.2">
      <c r="A9045" s="24"/>
      <c r="R9045" s="1107"/>
    </row>
    <row r="9046" spans="1:18" x14ac:dyDescent="0.2">
      <c r="A9046" s="24"/>
      <c r="R9046" s="1107"/>
    </row>
    <row r="9047" spans="1:18" x14ac:dyDescent="0.2">
      <c r="A9047" s="24"/>
      <c r="R9047" s="1107"/>
    </row>
    <row r="9048" spans="1:18" x14ac:dyDescent="0.2">
      <c r="A9048" s="24"/>
      <c r="R9048" s="1107"/>
    </row>
    <row r="9049" spans="1:18" x14ac:dyDescent="0.2">
      <c r="A9049" s="24"/>
      <c r="R9049" s="1107"/>
    </row>
    <row r="9050" spans="1:18" x14ac:dyDescent="0.2">
      <c r="A9050" s="24"/>
      <c r="R9050" s="1107"/>
    </row>
    <row r="9051" spans="1:18" x14ac:dyDescent="0.2">
      <c r="A9051" s="24"/>
      <c r="R9051" s="1107"/>
    </row>
    <row r="9052" spans="1:18" x14ac:dyDescent="0.2">
      <c r="A9052" s="24"/>
      <c r="R9052" s="1107"/>
    </row>
    <row r="9053" spans="1:18" x14ac:dyDescent="0.2">
      <c r="A9053" s="24"/>
      <c r="R9053" s="1107"/>
    </row>
    <row r="9054" spans="1:18" x14ac:dyDescent="0.2">
      <c r="A9054" s="24"/>
      <c r="R9054" s="1107"/>
    </row>
    <row r="9055" spans="1:18" x14ac:dyDescent="0.2">
      <c r="A9055" s="24"/>
      <c r="R9055" s="1107"/>
    </row>
    <row r="9056" spans="1:18" x14ac:dyDescent="0.2">
      <c r="A9056" s="24"/>
      <c r="R9056" s="1107"/>
    </row>
    <row r="9057" spans="1:18" x14ac:dyDescent="0.2">
      <c r="A9057" s="24"/>
      <c r="R9057" s="1107"/>
    </row>
    <row r="9058" spans="1:18" x14ac:dyDescent="0.2">
      <c r="A9058" s="24"/>
      <c r="R9058" s="1107"/>
    </row>
    <row r="9059" spans="1:18" x14ac:dyDescent="0.2">
      <c r="A9059" s="24"/>
      <c r="R9059" s="1107"/>
    </row>
    <row r="9060" spans="1:18" x14ac:dyDescent="0.2">
      <c r="A9060" s="24"/>
      <c r="R9060" s="1107"/>
    </row>
    <row r="9061" spans="1:18" x14ac:dyDescent="0.2">
      <c r="A9061" s="24"/>
      <c r="R9061" s="1107"/>
    </row>
    <row r="9062" spans="1:18" x14ac:dyDescent="0.2">
      <c r="A9062" s="24"/>
      <c r="R9062" s="1107"/>
    </row>
    <row r="9063" spans="1:18" x14ac:dyDescent="0.2">
      <c r="A9063" s="24"/>
      <c r="R9063" s="1107"/>
    </row>
    <row r="9064" spans="1:18" x14ac:dyDescent="0.2">
      <c r="A9064" s="24"/>
      <c r="R9064" s="1107"/>
    </row>
    <row r="9065" spans="1:18" x14ac:dyDescent="0.2">
      <c r="A9065" s="24"/>
      <c r="R9065" s="1107"/>
    </row>
    <row r="9066" spans="1:18" x14ac:dyDescent="0.2">
      <c r="A9066" s="24"/>
      <c r="R9066" s="1107"/>
    </row>
    <row r="9067" spans="1:18" x14ac:dyDescent="0.2">
      <c r="A9067" s="24"/>
      <c r="R9067" s="1107"/>
    </row>
    <row r="9068" spans="1:18" x14ac:dyDescent="0.2">
      <c r="A9068" s="24"/>
      <c r="R9068" s="1107"/>
    </row>
    <row r="9069" spans="1:18" x14ac:dyDescent="0.2">
      <c r="A9069" s="24"/>
      <c r="R9069" s="1107"/>
    </row>
    <row r="9070" spans="1:18" x14ac:dyDescent="0.2">
      <c r="A9070" s="24"/>
      <c r="R9070" s="1107"/>
    </row>
    <row r="9071" spans="1:18" x14ac:dyDescent="0.2">
      <c r="A9071" s="24"/>
      <c r="R9071" s="1107"/>
    </row>
    <row r="9072" spans="1:18" x14ac:dyDescent="0.2">
      <c r="A9072" s="24"/>
      <c r="R9072" s="1107"/>
    </row>
    <row r="9073" spans="1:18" x14ac:dyDescent="0.2">
      <c r="A9073" s="24"/>
      <c r="R9073" s="1107"/>
    </row>
    <row r="9074" spans="1:18" x14ac:dyDescent="0.2">
      <c r="A9074" s="24"/>
      <c r="R9074" s="1107"/>
    </row>
    <row r="9075" spans="1:18" x14ac:dyDescent="0.2">
      <c r="A9075" s="24"/>
      <c r="R9075" s="1107"/>
    </row>
    <row r="9076" spans="1:18" x14ac:dyDescent="0.2">
      <c r="A9076" s="24"/>
      <c r="R9076" s="1107"/>
    </row>
    <row r="9077" spans="1:18" x14ac:dyDescent="0.2">
      <c r="A9077" s="24"/>
      <c r="R9077" s="1107"/>
    </row>
    <row r="9078" spans="1:18" x14ac:dyDescent="0.2">
      <c r="A9078" s="24"/>
      <c r="R9078" s="1107"/>
    </row>
    <row r="9079" spans="1:18" x14ac:dyDescent="0.2">
      <c r="A9079" s="24"/>
      <c r="R9079" s="1107"/>
    </row>
    <row r="9080" spans="1:18" x14ac:dyDescent="0.2">
      <c r="A9080" s="24"/>
      <c r="R9080" s="1107"/>
    </row>
    <row r="9081" spans="1:18" x14ac:dyDescent="0.2">
      <c r="A9081" s="24"/>
      <c r="R9081" s="1107"/>
    </row>
    <row r="9082" spans="1:18" x14ac:dyDescent="0.2">
      <c r="A9082" s="24"/>
      <c r="R9082" s="1107"/>
    </row>
    <row r="9083" spans="1:18" x14ac:dyDescent="0.2">
      <c r="A9083" s="24"/>
      <c r="R9083" s="1107"/>
    </row>
    <row r="9084" spans="1:18" x14ac:dyDescent="0.2">
      <c r="A9084" s="24"/>
      <c r="R9084" s="1107"/>
    </row>
    <row r="9085" spans="1:18" x14ac:dyDescent="0.2">
      <c r="A9085" s="24"/>
      <c r="R9085" s="1107"/>
    </row>
    <row r="9086" spans="1:18" x14ac:dyDescent="0.2">
      <c r="A9086" s="24"/>
      <c r="R9086" s="1107"/>
    </row>
    <row r="9087" spans="1:18" x14ac:dyDescent="0.2">
      <c r="A9087" s="24"/>
      <c r="R9087" s="1107"/>
    </row>
    <row r="9088" spans="1:18" x14ac:dyDescent="0.2">
      <c r="A9088" s="24"/>
      <c r="R9088" s="1107"/>
    </row>
    <row r="9089" spans="1:18" x14ac:dyDescent="0.2">
      <c r="A9089" s="24"/>
      <c r="R9089" s="1107"/>
    </row>
    <row r="9090" spans="1:18" x14ac:dyDescent="0.2">
      <c r="A9090" s="24"/>
      <c r="R9090" s="1107"/>
    </row>
    <row r="9091" spans="1:18" x14ac:dyDescent="0.2">
      <c r="A9091" s="24"/>
      <c r="R9091" s="1107"/>
    </row>
    <row r="9092" spans="1:18" x14ac:dyDescent="0.2">
      <c r="A9092" s="24"/>
      <c r="R9092" s="1107"/>
    </row>
    <row r="9093" spans="1:18" x14ac:dyDescent="0.2">
      <c r="A9093" s="24"/>
      <c r="R9093" s="1107"/>
    </row>
    <row r="9094" spans="1:18" x14ac:dyDescent="0.2">
      <c r="A9094" s="24"/>
      <c r="R9094" s="1107"/>
    </row>
    <row r="9095" spans="1:18" x14ac:dyDescent="0.2">
      <c r="A9095" s="24"/>
      <c r="R9095" s="1107"/>
    </row>
    <row r="9096" spans="1:18" x14ac:dyDescent="0.2">
      <c r="A9096" s="24"/>
      <c r="R9096" s="1107"/>
    </row>
    <row r="9097" spans="1:18" x14ac:dyDescent="0.2">
      <c r="A9097" s="24"/>
      <c r="R9097" s="1107"/>
    </row>
    <row r="9098" spans="1:18" x14ac:dyDescent="0.2">
      <c r="A9098" s="24"/>
      <c r="R9098" s="1107"/>
    </row>
    <row r="9099" spans="1:18" x14ac:dyDescent="0.2">
      <c r="A9099" s="24"/>
      <c r="R9099" s="1107"/>
    </row>
    <row r="9100" spans="1:18" x14ac:dyDescent="0.2">
      <c r="A9100" s="24"/>
      <c r="R9100" s="1107"/>
    </row>
    <row r="9101" spans="1:18" x14ac:dyDescent="0.2">
      <c r="A9101" s="24"/>
      <c r="R9101" s="1107"/>
    </row>
    <row r="9102" spans="1:18" x14ac:dyDescent="0.2">
      <c r="A9102" s="24"/>
      <c r="R9102" s="1107"/>
    </row>
    <row r="9103" spans="1:18" x14ac:dyDescent="0.2">
      <c r="A9103" s="24"/>
      <c r="R9103" s="1107"/>
    </row>
    <row r="9104" spans="1:18" x14ac:dyDescent="0.2">
      <c r="A9104" s="24"/>
      <c r="R9104" s="1107"/>
    </row>
    <row r="9105" spans="1:18" x14ac:dyDescent="0.2">
      <c r="A9105" s="24"/>
      <c r="R9105" s="1107"/>
    </row>
    <row r="9106" spans="1:18" x14ac:dyDescent="0.2">
      <c r="A9106" s="24"/>
      <c r="R9106" s="1107"/>
    </row>
    <row r="9107" spans="1:18" x14ac:dyDescent="0.2">
      <c r="A9107" s="24"/>
      <c r="R9107" s="1107"/>
    </row>
    <row r="9108" spans="1:18" x14ac:dyDescent="0.2">
      <c r="A9108" s="24"/>
      <c r="R9108" s="1107"/>
    </row>
    <row r="9109" spans="1:18" x14ac:dyDescent="0.2">
      <c r="A9109" s="24"/>
      <c r="R9109" s="1107"/>
    </row>
    <row r="9110" spans="1:18" x14ac:dyDescent="0.2">
      <c r="A9110" s="24"/>
      <c r="R9110" s="1107"/>
    </row>
    <row r="9111" spans="1:18" x14ac:dyDescent="0.2">
      <c r="A9111" s="24"/>
      <c r="R9111" s="1107"/>
    </row>
    <row r="9112" spans="1:18" x14ac:dyDescent="0.2">
      <c r="A9112" s="24"/>
      <c r="R9112" s="1107"/>
    </row>
    <row r="9113" spans="1:18" x14ac:dyDescent="0.2">
      <c r="A9113" s="24"/>
      <c r="R9113" s="1107"/>
    </row>
    <row r="9114" spans="1:18" x14ac:dyDescent="0.2">
      <c r="A9114" s="24"/>
      <c r="R9114" s="1107"/>
    </row>
    <row r="9115" spans="1:18" x14ac:dyDescent="0.2">
      <c r="A9115" s="24"/>
      <c r="R9115" s="1107"/>
    </row>
    <row r="9116" spans="1:18" x14ac:dyDescent="0.2">
      <c r="A9116" s="24"/>
      <c r="R9116" s="1107"/>
    </row>
    <row r="9117" spans="1:18" x14ac:dyDescent="0.2">
      <c r="A9117" s="24"/>
      <c r="R9117" s="1107"/>
    </row>
    <row r="9118" spans="1:18" x14ac:dyDescent="0.2">
      <c r="A9118" s="24"/>
      <c r="R9118" s="1107"/>
    </row>
    <row r="9119" spans="1:18" x14ac:dyDescent="0.2">
      <c r="A9119" s="24"/>
      <c r="R9119" s="1107"/>
    </row>
    <row r="9120" spans="1:18" x14ac:dyDescent="0.2">
      <c r="A9120" s="24"/>
      <c r="R9120" s="1107"/>
    </row>
    <row r="9121" spans="1:18" x14ac:dyDescent="0.2">
      <c r="A9121" s="24"/>
      <c r="R9121" s="1107"/>
    </row>
    <row r="9122" spans="1:18" x14ac:dyDescent="0.2">
      <c r="A9122" s="24"/>
      <c r="R9122" s="1107"/>
    </row>
    <row r="9123" spans="1:18" x14ac:dyDescent="0.2">
      <c r="A9123" s="24"/>
      <c r="R9123" s="1107"/>
    </row>
    <row r="9124" spans="1:18" x14ac:dyDescent="0.2">
      <c r="A9124" s="24"/>
      <c r="R9124" s="1107"/>
    </row>
    <row r="9125" spans="1:18" x14ac:dyDescent="0.2">
      <c r="A9125" s="24"/>
      <c r="R9125" s="1107"/>
    </row>
    <row r="9126" spans="1:18" x14ac:dyDescent="0.2">
      <c r="A9126" s="24"/>
      <c r="R9126" s="1107"/>
    </row>
    <row r="9127" spans="1:18" x14ac:dyDescent="0.2">
      <c r="A9127" s="24"/>
      <c r="R9127" s="1107"/>
    </row>
    <row r="9128" spans="1:18" x14ac:dyDescent="0.2">
      <c r="A9128" s="24"/>
      <c r="R9128" s="1107"/>
    </row>
    <row r="9129" spans="1:18" x14ac:dyDescent="0.2">
      <c r="A9129" s="24"/>
      <c r="R9129" s="1107"/>
    </row>
    <row r="9130" spans="1:18" x14ac:dyDescent="0.2">
      <c r="A9130" s="24"/>
      <c r="R9130" s="1107"/>
    </row>
    <row r="9131" spans="1:18" x14ac:dyDescent="0.2">
      <c r="A9131" s="24"/>
      <c r="R9131" s="1107"/>
    </row>
    <row r="9132" spans="1:18" x14ac:dyDescent="0.2">
      <c r="A9132" s="24"/>
      <c r="R9132" s="1107"/>
    </row>
    <row r="9133" spans="1:18" x14ac:dyDescent="0.2">
      <c r="A9133" s="24"/>
      <c r="R9133" s="1107"/>
    </row>
    <row r="9134" spans="1:18" x14ac:dyDescent="0.2">
      <c r="A9134" s="24"/>
      <c r="R9134" s="1107"/>
    </row>
    <row r="9135" spans="1:18" x14ac:dyDescent="0.2">
      <c r="A9135" s="24"/>
      <c r="R9135" s="1107"/>
    </row>
    <row r="9136" spans="1:18" x14ac:dyDescent="0.2">
      <c r="A9136" s="24"/>
      <c r="R9136" s="1107"/>
    </row>
    <row r="9137" spans="1:18" x14ac:dyDescent="0.2">
      <c r="A9137" s="24"/>
      <c r="R9137" s="1107"/>
    </row>
    <row r="9138" spans="1:18" x14ac:dyDescent="0.2">
      <c r="A9138" s="24"/>
      <c r="R9138" s="1107"/>
    </row>
    <row r="9139" spans="1:18" x14ac:dyDescent="0.2">
      <c r="A9139" s="24"/>
      <c r="R9139" s="1107"/>
    </row>
    <row r="9140" spans="1:18" x14ac:dyDescent="0.2">
      <c r="A9140" s="24"/>
      <c r="R9140" s="1107"/>
    </row>
    <row r="9141" spans="1:18" x14ac:dyDescent="0.2">
      <c r="A9141" s="24"/>
      <c r="R9141" s="1107"/>
    </row>
    <row r="9142" spans="1:18" x14ac:dyDescent="0.2">
      <c r="A9142" s="24"/>
      <c r="R9142" s="1107"/>
    </row>
    <row r="9143" spans="1:18" x14ac:dyDescent="0.2">
      <c r="A9143" s="24"/>
      <c r="R9143" s="1107"/>
    </row>
    <row r="9144" spans="1:18" x14ac:dyDescent="0.2">
      <c r="A9144" s="24"/>
      <c r="R9144" s="1107"/>
    </row>
    <row r="9145" spans="1:18" x14ac:dyDescent="0.2">
      <c r="A9145" s="24"/>
      <c r="R9145" s="1107"/>
    </row>
    <row r="9146" spans="1:18" x14ac:dyDescent="0.2">
      <c r="A9146" s="24"/>
      <c r="R9146" s="1107"/>
    </row>
    <row r="9147" spans="1:18" x14ac:dyDescent="0.2">
      <c r="A9147" s="24"/>
      <c r="R9147" s="1107"/>
    </row>
    <row r="9148" spans="1:18" x14ac:dyDescent="0.2">
      <c r="A9148" s="24"/>
      <c r="R9148" s="1107"/>
    </row>
    <row r="9149" spans="1:18" x14ac:dyDescent="0.2">
      <c r="A9149" s="24"/>
      <c r="R9149" s="1107"/>
    </row>
    <row r="9150" spans="1:18" x14ac:dyDescent="0.2">
      <c r="A9150" s="24"/>
      <c r="R9150" s="1107"/>
    </row>
    <row r="9151" spans="1:18" x14ac:dyDescent="0.2">
      <c r="A9151" s="24"/>
      <c r="R9151" s="1107"/>
    </row>
    <row r="9152" spans="1:18" x14ac:dyDescent="0.2">
      <c r="A9152" s="24"/>
      <c r="R9152" s="1107"/>
    </row>
    <row r="9153" spans="1:18" x14ac:dyDescent="0.2">
      <c r="A9153" s="24"/>
      <c r="R9153" s="1107"/>
    </row>
    <row r="9154" spans="1:18" x14ac:dyDescent="0.2">
      <c r="A9154" s="24"/>
      <c r="R9154" s="1107"/>
    </row>
    <row r="9155" spans="1:18" x14ac:dyDescent="0.2">
      <c r="A9155" s="24"/>
      <c r="R9155" s="1107"/>
    </row>
    <row r="9156" spans="1:18" x14ac:dyDescent="0.2">
      <c r="A9156" s="24"/>
      <c r="R9156" s="1107"/>
    </row>
    <row r="9157" spans="1:18" x14ac:dyDescent="0.2">
      <c r="A9157" s="24"/>
      <c r="R9157" s="1107"/>
    </row>
    <row r="9158" spans="1:18" x14ac:dyDescent="0.2">
      <c r="A9158" s="24"/>
      <c r="R9158" s="1107"/>
    </row>
    <row r="9159" spans="1:18" x14ac:dyDescent="0.2">
      <c r="A9159" s="24"/>
      <c r="R9159" s="1107"/>
    </row>
    <row r="9160" spans="1:18" x14ac:dyDescent="0.2">
      <c r="A9160" s="24"/>
      <c r="R9160" s="1107"/>
    </row>
    <row r="9161" spans="1:18" x14ac:dyDescent="0.2">
      <c r="A9161" s="24"/>
      <c r="R9161" s="1107"/>
    </row>
    <row r="9162" spans="1:18" x14ac:dyDescent="0.2">
      <c r="A9162" s="24"/>
      <c r="R9162" s="1107"/>
    </row>
    <row r="9163" spans="1:18" x14ac:dyDescent="0.2">
      <c r="A9163" s="24"/>
      <c r="R9163" s="1107"/>
    </row>
    <row r="9164" spans="1:18" x14ac:dyDescent="0.2">
      <c r="A9164" s="24"/>
      <c r="R9164" s="1107"/>
    </row>
    <row r="9165" spans="1:18" x14ac:dyDescent="0.2">
      <c r="A9165" s="24"/>
      <c r="R9165" s="1107"/>
    </row>
    <row r="9166" spans="1:18" x14ac:dyDescent="0.2">
      <c r="A9166" s="24"/>
      <c r="R9166" s="1107"/>
    </row>
    <row r="9167" spans="1:18" x14ac:dyDescent="0.2">
      <c r="A9167" s="24"/>
      <c r="R9167" s="1107"/>
    </row>
    <row r="9168" spans="1:18" x14ac:dyDescent="0.2">
      <c r="A9168" s="24"/>
      <c r="R9168" s="1107"/>
    </row>
    <row r="9169" spans="1:18" x14ac:dyDescent="0.2">
      <c r="A9169" s="24"/>
      <c r="R9169" s="1107"/>
    </row>
    <row r="9170" spans="1:18" x14ac:dyDescent="0.2">
      <c r="A9170" s="24"/>
      <c r="R9170" s="1107"/>
    </row>
    <row r="9171" spans="1:18" x14ac:dyDescent="0.2">
      <c r="A9171" s="24"/>
      <c r="R9171" s="1107"/>
    </row>
    <row r="9172" spans="1:18" x14ac:dyDescent="0.2">
      <c r="A9172" s="24"/>
      <c r="R9172" s="1107"/>
    </row>
    <row r="9173" spans="1:18" x14ac:dyDescent="0.2">
      <c r="A9173" s="24"/>
      <c r="R9173" s="1107"/>
    </row>
    <row r="9174" spans="1:18" x14ac:dyDescent="0.2">
      <c r="A9174" s="24"/>
      <c r="R9174" s="1107"/>
    </row>
    <row r="9175" spans="1:18" x14ac:dyDescent="0.2">
      <c r="A9175" s="24"/>
      <c r="R9175" s="1107"/>
    </row>
    <row r="9176" spans="1:18" x14ac:dyDescent="0.2">
      <c r="A9176" s="24"/>
      <c r="R9176" s="1107"/>
    </row>
    <row r="9177" spans="1:18" x14ac:dyDescent="0.2">
      <c r="A9177" s="24"/>
      <c r="R9177" s="1107"/>
    </row>
    <row r="9178" spans="1:18" x14ac:dyDescent="0.2">
      <c r="A9178" s="24"/>
      <c r="R9178" s="1107"/>
    </row>
    <row r="9179" spans="1:18" x14ac:dyDescent="0.2">
      <c r="A9179" s="24"/>
      <c r="R9179" s="1107"/>
    </row>
    <row r="9180" spans="1:18" x14ac:dyDescent="0.2">
      <c r="A9180" s="24"/>
      <c r="R9180" s="1107"/>
    </row>
    <row r="9181" spans="1:18" x14ac:dyDescent="0.2">
      <c r="A9181" s="24"/>
      <c r="R9181" s="1107"/>
    </row>
    <row r="9182" spans="1:18" x14ac:dyDescent="0.2">
      <c r="A9182" s="24"/>
      <c r="R9182" s="1107"/>
    </row>
    <row r="9183" spans="1:18" x14ac:dyDescent="0.2">
      <c r="A9183" s="24"/>
      <c r="R9183" s="1107"/>
    </row>
    <row r="9184" spans="1:18" x14ac:dyDescent="0.2">
      <c r="A9184" s="24"/>
      <c r="R9184" s="1107"/>
    </row>
    <row r="9185" spans="1:18" x14ac:dyDescent="0.2">
      <c r="A9185" s="24"/>
      <c r="R9185" s="1107"/>
    </row>
    <row r="9186" spans="1:18" x14ac:dyDescent="0.2">
      <c r="A9186" s="24"/>
      <c r="R9186" s="1107"/>
    </row>
    <row r="9187" spans="1:18" x14ac:dyDescent="0.2">
      <c r="A9187" s="24"/>
      <c r="R9187" s="1107"/>
    </row>
    <row r="9188" spans="1:18" x14ac:dyDescent="0.2">
      <c r="A9188" s="24"/>
      <c r="R9188" s="1107"/>
    </row>
    <row r="9189" spans="1:18" x14ac:dyDescent="0.2">
      <c r="A9189" s="24"/>
      <c r="R9189" s="1107"/>
    </row>
    <row r="9190" spans="1:18" x14ac:dyDescent="0.2">
      <c r="A9190" s="24"/>
      <c r="R9190" s="1107"/>
    </row>
    <row r="9191" spans="1:18" x14ac:dyDescent="0.2">
      <c r="A9191" s="24"/>
      <c r="R9191" s="1107"/>
    </row>
    <row r="9192" spans="1:18" x14ac:dyDescent="0.2">
      <c r="A9192" s="24"/>
      <c r="R9192" s="1107"/>
    </row>
    <row r="9193" spans="1:18" x14ac:dyDescent="0.2">
      <c r="A9193" s="24"/>
      <c r="R9193" s="1107"/>
    </row>
    <row r="9194" spans="1:18" x14ac:dyDescent="0.2">
      <c r="A9194" s="24"/>
      <c r="R9194" s="1107"/>
    </row>
    <row r="9195" spans="1:18" x14ac:dyDescent="0.2">
      <c r="A9195" s="24"/>
      <c r="R9195" s="1107"/>
    </row>
    <row r="9196" spans="1:18" x14ac:dyDescent="0.2">
      <c r="A9196" s="24"/>
      <c r="R9196" s="1107"/>
    </row>
    <row r="9197" spans="1:18" x14ac:dyDescent="0.2">
      <c r="A9197" s="24"/>
      <c r="R9197" s="1107"/>
    </row>
    <row r="9198" spans="1:18" x14ac:dyDescent="0.2">
      <c r="A9198" s="24"/>
      <c r="R9198" s="1107"/>
    </row>
    <row r="9199" spans="1:18" x14ac:dyDescent="0.2">
      <c r="A9199" s="24"/>
      <c r="R9199" s="1107"/>
    </row>
    <row r="9200" spans="1:18" x14ac:dyDescent="0.2">
      <c r="A9200" s="24"/>
      <c r="R9200" s="1107"/>
    </row>
    <row r="9201" spans="1:18" x14ac:dyDescent="0.2">
      <c r="A9201" s="24"/>
      <c r="R9201" s="1107"/>
    </row>
    <row r="9202" spans="1:18" x14ac:dyDescent="0.2">
      <c r="A9202" s="24"/>
      <c r="R9202" s="1107"/>
    </row>
    <row r="9203" spans="1:18" x14ac:dyDescent="0.2">
      <c r="A9203" s="24"/>
      <c r="R9203" s="1107"/>
    </row>
    <row r="9204" spans="1:18" x14ac:dyDescent="0.2">
      <c r="A9204" s="24"/>
      <c r="R9204" s="1107"/>
    </row>
    <row r="9205" spans="1:18" x14ac:dyDescent="0.2">
      <c r="A9205" s="24"/>
      <c r="R9205" s="1107"/>
    </row>
    <row r="9206" spans="1:18" x14ac:dyDescent="0.2">
      <c r="A9206" s="24"/>
      <c r="R9206" s="1107"/>
    </row>
    <row r="9207" spans="1:18" x14ac:dyDescent="0.2">
      <c r="A9207" s="24"/>
      <c r="R9207" s="1107"/>
    </row>
    <row r="9208" spans="1:18" x14ac:dyDescent="0.2">
      <c r="A9208" s="24"/>
      <c r="R9208" s="1107"/>
    </row>
    <row r="9209" spans="1:18" x14ac:dyDescent="0.2">
      <c r="A9209" s="24"/>
      <c r="R9209" s="1107"/>
    </row>
    <row r="9210" spans="1:18" x14ac:dyDescent="0.2">
      <c r="A9210" s="24"/>
      <c r="R9210" s="1107"/>
    </row>
    <row r="9211" spans="1:18" x14ac:dyDescent="0.2">
      <c r="A9211" s="24"/>
      <c r="R9211" s="1107"/>
    </row>
    <row r="9212" spans="1:18" x14ac:dyDescent="0.2">
      <c r="A9212" s="24"/>
      <c r="R9212" s="1107"/>
    </row>
    <row r="9213" spans="1:18" x14ac:dyDescent="0.2">
      <c r="A9213" s="24"/>
      <c r="R9213" s="1107"/>
    </row>
    <row r="9214" spans="1:18" x14ac:dyDescent="0.2">
      <c r="A9214" s="24"/>
      <c r="R9214" s="1107"/>
    </row>
    <row r="9215" spans="1:18" x14ac:dyDescent="0.2">
      <c r="A9215" s="24"/>
      <c r="R9215" s="1107"/>
    </row>
    <row r="9216" spans="1:18" x14ac:dyDescent="0.2">
      <c r="A9216" s="24"/>
      <c r="R9216" s="1107"/>
    </row>
    <row r="9217" spans="1:18" x14ac:dyDescent="0.2">
      <c r="A9217" s="24"/>
      <c r="R9217" s="1107"/>
    </row>
    <row r="9218" spans="1:18" x14ac:dyDescent="0.2">
      <c r="A9218" s="1147"/>
      <c r="R9218" s="1107"/>
    </row>
    <row r="9219" spans="1:18" x14ac:dyDescent="0.2">
      <c r="A9219" s="1147"/>
      <c r="R9219" s="1107"/>
    </row>
    <row r="9220" spans="1:18" x14ac:dyDescent="0.2">
      <c r="A9220" s="1147"/>
      <c r="R9220" s="1107"/>
    </row>
    <row r="9221" spans="1:18" x14ac:dyDescent="0.2">
      <c r="A9221" s="1147"/>
      <c r="R9221" s="1107"/>
    </row>
    <row r="9222" spans="1:18" x14ac:dyDescent="0.2">
      <c r="A9222" s="1147"/>
      <c r="R9222" s="1107"/>
    </row>
    <row r="9223" spans="1:18" x14ac:dyDescent="0.2">
      <c r="A9223" s="1147"/>
      <c r="R9223" s="1107"/>
    </row>
    <row r="9224" spans="1:18" x14ac:dyDescent="0.2">
      <c r="A9224" s="1147"/>
      <c r="R9224" s="1107"/>
    </row>
    <row r="9225" spans="1:18" x14ac:dyDescent="0.2">
      <c r="A9225" s="1147"/>
      <c r="R9225" s="1107"/>
    </row>
    <row r="9226" spans="1:18" x14ac:dyDescent="0.2">
      <c r="A9226" s="1147"/>
      <c r="R9226" s="1107"/>
    </row>
    <row r="9227" spans="1:18" x14ac:dyDescent="0.2">
      <c r="A9227" s="1147"/>
      <c r="R9227" s="1107"/>
    </row>
    <row r="9228" spans="1:18" x14ac:dyDescent="0.2">
      <c r="A9228" s="1147"/>
      <c r="R9228" s="1107"/>
    </row>
    <row r="9229" spans="1:18" x14ac:dyDescent="0.2">
      <c r="A9229" s="1147"/>
      <c r="R9229" s="1107"/>
    </row>
    <row r="9230" spans="1:18" x14ac:dyDescent="0.2">
      <c r="A9230" s="1147"/>
      <c r="R9230" s="1107"/>
    </row>
    <row r="9231" spans="1:18" x14ac:dyDescent="0.2">
      <c r="A9231" s="1147"/>
      <c r="R9231" s="1107"/>
    </row>
    <row r="9232" spans="1:18" x14ac:dyDescent="0.2">
      <c r="A9232" s="1147"/>
      <c r="R9232" s="1107"/>
    </row>
    <row r="9233" spans="1:18" x14ac:dyDescent="0.2">
      <c r="A9233" s="1147"/>
      <c r="R9233" s="1107"/>
    </row>
    <row r="9234" spans="1:18" x14ac:dyDescent="0.2">
      <c r="A9234" s="1147"/>
      <c r="R9234" s="1107"/>
    </row>
    <row r="9235" spans="1:18" x14ac:dyDescent="0.2">
      <c r="A9235" s="1147"/>
      <c r="R9235" s="1107"/>
    </row>
    <row r="9236" spans="1:18" x14ac:dyDescent="0.2">
      <c r="A9236" s="1147"/>
      <c r="R9236" s="1107"/>
    </row>
    <row r="9237" spans="1:18" x14ac:dyDescent="0.2">
      <c r="A9237" s="1147"/>
      <c r="R9237" s="1107"/>
    </row>
    <row r="9238" spans="1:18" x14ac:dyDescent="0.2">
      <c r="A9238" s="1147"/>
      <c r="R9238" s="1107"/>
    </row>
    <row r="9239" spans="1:18" x14ac:dyDescent="0.2">
      <c r="A9239" s="1147"/>
      <c r="R9239" s="1107"/>
    </row>
    <row r="9240" spans="1:18" x14ac:dyDescent="0.2">
      <c r="A9240" s="1147"/>
      <c r="R9240" s="1107"/>
    </row>
    <row r="9241" spans="1:18" x14ac:dyDescent="0.2">
      <c r="A9241" s="1147"/>
      <c r="R9241" s="1107"/>
    </row>
    <row r="9242" spans="1:18" x14ac:dyDescent="0.2">
      <c r="A9242" s="1147"/>
      <c r="R9242" s="1112"/>
    </row>
    <row r="9243" spans="1:18" x14ac:dyDescent="0.2">
      <c r="A9243" s="1147"/>
      <c r="R9243" s="1107"/>
    </row>
    <row r="9244" spans="1:18" x14ac:dyDescent="0.2">
      <c r="A9244" s="1147"/>
      <c r="R9244" s="1107"/>
    </row>
    <row r="9245" spans="1:18" x14ac:dyDescent="0.2">
      <c r="A9245" s="1147"/>
      <c r="R9245" s="1107"/>
    </row>
    <row r="9246" spans="1:18" x14ac:dyDescent="0.2">
      <c r="A9246" s="1147"/>
      <c r="R9246" s="1107"/>
    </row>
    <row r="9247" spans="1:18" x14ac:dyDescent="0.2">
      <c r="A9247" s="1147"/>
      <c r="R9247" s="1107"/>
    </row>
    <row r="9248" spans="1:18" x14ac:dyDescent="0.2">
      <c r="A9248" s="1147"/>
      <c r="R9248" s="1107"/>
    </row>
    <row r="9249" spans="1:18" x14ac:dyDescent="0.2">
      <c r="A9249" s="1147"/>
      <c r="R9249" s="1107"/>
    </row>
    <row r="9250" spans="1:18" x14ac:dyDescent="0.2">
      <c r="A9250" s="1147"/>
      <c r="R9250" s="1107"/>
    </row>
    <row r="9251" spans="1:18" x14ac:dyDescent="0.2">
      <c r="A9251" s="1147"/>
      <c r="R9251" s="1107"/>
    </row>
    <row r="9252" spans="1:18" x14ac:dyDescent="0.2">
      <c r="A9252" s="1147"/>
      <c r="R9252" s="1107"/>
    </row>
    <row r="9253" spans="1:18" x14ac:dyDescent="0.2">
      <c r="A9253" s="1147"/>
      <c r="R9253" s="1107"/>
    </row>
    <row r="9254" spans="1:18" x14ac:dyDescent="0.2">
      <c r="A9254" s="1147"/>
      <c r="R9254" s="1107"/>
    </row>
    <row r="9255" spans="1:18" x14ac:dyDescent="0.2">
      <c r="A9255" s="1147"/>
      <c r="R9255" s="1107"/>
    </row>
    <row r="9256" spans="1:18" x14ac:dyDescent="0.2">
      <c r="A9256" s="1147"/>
      <c r="R9256" s="1107"/>
    </row>
    <row r="9257" spans="1:18" x14ac:dyDescent="0.2">
      <c r="A9257" s="1147"/>
      <c r="R9257" s="1107"/>
    </row>
    <row r="9258" spans="1:18" x14ac:dyDescent="0.2">
      <c r="A9258" s="1147"/>
      <c r="R9258" s="1107"/>
    </row>
    <row r="9259" spans="1:18" x14ac:dyDescent="0.2">
      <c r="A9259" s="1147"/>
      <c r="R9259" s="1107"/>
    </row>
    <row r="9260" spans="1:18" x14ac:dyDescent="0.2">
      <c r="A9260" s="1147"/>
      <c r="R9260" s="1107"/>
    </row>
    <row r="9261" spans="1:18" x14ac:dyDescent="0.2">
      <c r="A9261" s="1147"/>
      <c r="R9261" s="1107"/>
    </row>
    <row r="9262" spans="1:18" x14ac:dyDescent="0.2">
      <c r="A9262" s="1147"/>
      <c r="R9262" s="1107"/>
    </row>
    <row r="9263" spans="1:18" x14ac:dyDescent="0.2">
      <c r="A9263" s="1147"/>
      <c r="R9263" s="1107"/>
    </row>
    <row r="9264" spans="1:18" x14ac:dyDescent="0.2">
      <c r="A9264" s="1147"/>
      <c r="R9264" s="1107"/>
    </row>
    <row r="9265" spans="1:18" x14ac:dyDescent="0.2">
      <c r="A9265" s="1147"/>
      <c r="R9265" s="1107"/>
    </row>
    <row r="9266" spans="1:18" x14ac:dyDescent="0.2">
      <c r="A9266" s="1147"/>
      <c r="R9266" s="1107"/>
    </row>
    <row r="9267" spans="1:18" x14ac:dyDescent="0.2">
      <c r="A9267" s="1147"/>
      <c r="R9267" s="1107"/>
    </row>
    <row r="9268" spans="1:18" x14ac:dyDescent="0.2">
      <c r="A9268" s="1147"/>
      <c r="R9268" s="1107"/>
    </row>
    <row r="9269" spans="1:18" x14ac:dyDescent="0.2">
      <c r="A9269" s="1147"/>
      <c r="R9269" s="1107"/>
    </row>
    <row r="9270" spans="1:18" x14ac:dyDescent="0.2">
      <c r="A9270" s="24"/>
      <c r="R9270" s="1107"/>
    </row>
    <row r="9271" spans="1:18" x14ac:dyDescent="0.2">
      <c r="A9271" s="24"/>
      <c r="R9271" s="1107"/>
    </row>
    <row r="9272" spans="1:18" x14ac:dyDescent="0.2">
      <c r="A9272" s="24"/>
      <c r="R9272" s="1107"/>
    </row>
    <row r="9273" spans="1:18" x14ac:dyDescent="0.2">
      <c r="A9273" s="24"/>
      <c r="R9273" s="1107"/>
    </row>
    <row r="9274" spans="1:18" x14ac:dyDescent="0.2">
      <c r="A9274" s="24"/>
      <c r="R9274" s="1107"/>
    </row>
    <row r="9275" spans="1:18" x14ac:dyDescent="0.2">
      <c r="A9275" s="24"/>
      <c r="R9275" s="1107"/>
    </row>
    <row r="9276" spans="1:18" x14ac:dyDescent="0.2">
      <c r="A9276" s="24"/>
      <c r="R9276" s="1107"/>
    </row>
    <row r="9277" spans="1:18" x14ac:dyDescent="0.2">
      <c r="A9277" s="24"/>
      <c r="R9277" s="1107"/>
    </row>
    <row r="9278" spans="1:18" x14ac:dyDescent="0.2">
      <c r="A9278" s="24"/>
      <c r="R9278" s="1107"/>
    </row>
    <row r="9279" spans="1:18" x14ac:dyDescent="0.2">
      <c r="A9279" s="24"/>
      <c r="R9279" s="1107"/>
    </row>
    <row r="9280" spans="1:18" x14ac:dyDescent="0.2">
      <c r="A9280" s="24"/>
      <c r="R9280" s="1107"/>
    </row>
    <row r="9281" spans="1:18" x14ac:dyDescent="0.2">
      <c r="A9281" s="24"/>
      <c r="R9281" s="1107"/>
    </row>
    <row r="9282" spans="1:18" x14ac:dyDescent="0.2">
      <c r="A9282" s="24"/>
      <c r="R9282" s="1107"/>
    </row>
    <row r="9283" spans="1:18" x14ac:dyDescent="0.2">
      <c r="A9283" s="24"/>
      <c r="R9283" s="1107"/>
    </row>
    <row r="9284" spans="1:18" x14ac:dyDescent="0.2">
      <c r="A9284" s="24"/>
      <c r="R9284" s="1107"/>
    </row>
    <row r="9285" spans="1:18" x14ac:dyDescent="0.2">
      <c r="A9285" s="24"/>
      <c r="R9285" s="1107"/>
    </row>
    <row r="9286" spans="1:18" x14ac:dyDescent="0.2">
      <c r="A9286" s="24"/>
      <c r="R9286" s="1107"/>
    </row>
    <row r="9287" spans="1:18" x14ac:dyDescent="0.2">
      <c r="A9287" s="24"/>
      <c r="R9287" s="1107"/>
    </row>
    <row r="9288" spans="1:18" x14ac:dyDescent="0.2">
      <c r="A9288" s="24"/>
      <c r="R9288" s="1107"/>
    </row>
    <row r="9289" spans="1:18" x14ac:dyDescent="0.2">
      <c r="A9289" s="24"/>
      <c r="R9289" s="1107"/>
    </row>
    <row r="9290" spans="1:18" x14ac:dyDescent="0.2">
      <c r="A9290" s="24"/>
      <c r="R9290" s="1107"/>
    </row>
    <row r="9291" spans="1:18" x14ac:dyDescent="0.2">
      <c r="A9291" s="24"/>
      <c r="R9291" s="1107"/>
    </row>
    <row r="9292" spans="1:18" x14ac:dyDescent="0.2">
      <c r="A9292" s="24"/>
      <c r="R9292" s="1107"/>
    </row>
    <row r="9293" spans="1:18" x14ac:dyDescent="0.2">
      <c r="A9293" s="24"/>
      <c r="R9293" s="1107"/>
    </row>
    <row r="9294" spans="1:18" x14ac:dyDescent="0.2">
      <c r="A9294" s="24"/>
      <c r="R9294" s="1107"/>
    </row>
    <row r="9295" spans="1:18" x14ac:dyDescent="0.2">
      <c r="A9295" s="24"/>
      <c r="R9295" s="1107"/>
    </row>
    <row r="9296" spans="1:18" x14ac:dyDescent="0.2">
      <c r="A9296" s="24"/>
      <c r="R9296" s="1107"/>
    </row>
    <row r="9297" spans="1:18" x14ac:dyDescent="0.2">
      <c r="A9297" s="24"/>
      <c r="R9297" s="1107"/>
    </row>
    <row r="9298" spans="1:18" x14ac:dyDescent="0.2">
      <c r="A9298" s="24"/>
      <c r="R9298" s="1107"/>
    </row>
    <row r="9299" spans="1:18" x14ac:dyDescent="0.2">
      <c r="A9299" s="24"/>
      <c r="R9299" s="1107"/>
    </row>
    <row r="9300" spans="1:18" x14ac:dyDescent="0.2">
      <c r="A9300" s="24"/>
      <c r="R9300" s="1107"/>
    </row>
    <row r="9301" spans="1:18" x14ac:dyDescent="0.2">
      <c r="A9301" s="24"/>
      <c r="R9301" s="1107"/>
    </row>
    <row r="9302" spans="1:18" x14ac:dyDescent="0.2">
      <c r="A9302" s="24"/>
      <c r="R9302" s="1107"/>
    </row>
    <row r="9303" spans="1:18" x14ac:dyDescent="0.2">
      <c r="A9303" s="24"/>
      <c r="R9303" s="1107"/>
    </row>
    <row r="9304" spans="1:18" x14ac:dyDescent="0.2">
      <c r="A9304" s="24"/>
      <c r="R9304" s="1107"/>
    </row>
    <row r="9305" spans="1:18" x14ac:dyDescent="0.2">
      <c r="A9305" s="24"/>
      <c r="R9305" s="1107"/>
    </row>
    <row r="9306" spans="1:18" x14ac:dyDescent="0.2">
      <c r="A9306" s="24"/>
      <c r="R9306" s="1107"/>
    </row>
    <row r="9307" spans="1:18" x14ac:dyDescent="0.2">
      <c r="A9307" s="24"/>
      <c r="R9307" s="1107"/>
    </row>
    <row r="9308" spans="1:18" x14ac:dyDescent="0.2">
      <c r="A9308" s="24"/>
      <c r="R9308" s="1107"/>
    </row>
    <row r="9309" spans="1:18" x14ac:dyDescent="0.2">
      <c r="A9309" s="24"/>
      <c r="R9309" s="1107"/>
    </row>
    <row r="9310" spans="1:18" x14ac:dyDescent="0.2">
      <c r="A9310" s="24"/>
      <c r="R9310" s="1107"/>
    </row>
    <row r="9311" spans="1:18" x14ac:dyDescent="0.2">
      <c r="A9311" s="24"/>
      <c r="R9311" s="1107"/>
    </row>
    <row r="9312" spans="1:18" x14ac:dyDescent="0.2">
      <c r="A9312" s="24"/>
      <c r="R9312" s="1107"/>
    </row>
    <row r="9313" spans="1:18" x14ac:dyDescent="0.2">
      <c r="A9313" s="24"/>
      <c r="R9313" s="1107"/>
    </row>
    <row r="9314" spans="1:18" x14ac:dyDescent="0.2">
      <c r="A9314" s="24"/>
      <c r="R9314" s="1107"/>
    </row>
    <row r="9315" spans="1:18" x14ac:dyDescent="0.2">
      <c r="A9315" s="24"/>
      <c r="R9315" s="1107"/>
    </row>
    <row r="9316" spans="1:18" x14ac:dyDescent="0.2">
      <c r="A9316" s="24"/>
      <c r="R9316" s="1107"/>
    </row>
    <row r="9317" spans="1:18" x14ac:dyDescent="0.2">
      <c r="A9317" s="24"/>
      <c r="R9317" s="1107"/>
    </row>
    <row r="9318" spans="1:18" x14ac:dyDescent="0.2">
      <c r="A9318" s="24"/>
      <c r="R9318" s="1107"/>
    </row>
    <row r="9319" spans="1:18" x14ac:dyDescent="0.2">
      <c r="A9319" s="24"/>
      <c r="R9319" s="1107"/>
    </row>
    <row r="9320" spans="1:18" x14ac:dyDescent="0.2">
      <c r="A9320" s="24"/>
      <c r="R9320" s="1107"/>
    </row>
    <row r="9321" spans="1:18" x14ac:dyDescent="0.2">
      <c r="A9321" s="24"/>
      <c r="R9321" s="1107"/>
    </row>
    <row r="9322" spans="1:18" x14ac:dyDescent="0.2">
      <c r="A9322" s="24"/>
      <c r="R9322" s="1107"/>
    </row>
    <row r="9323" spans="1:18" x14ac:dyDescent="0.2">
      <c r="A9323" s="24"/>
      <c r="R9323" s="1107"/>
    </row>
    <row r="9324" spans="1:18" x14ac:dyDescent="0.2">
      <c r="A9324" s="24"/>
      <c r="R9324" s="1107"/>
    </row>
    <row r="9325" spans="1:18" x14ac:dyDescent="0.2">
      <c r="A9325" s="24"/>
      <c r="R9325" s="1107"/>
    </row>
    <row r="9326" spans="1:18" x14ac:dyDescent="0.2">
      <c r="A9326" s="24"/>
      <c r="R9326" s="1107"/>
    </row>
    <row r="9327" spans="1:18" x14ac:dyDescent="0.2">
      <c r="A9327" s="24"/>
      <c r="R9327" s="1107"/>
    </row>
    <row r="9328" spans="1:18" x14ac:dyDescent="0.2">
      <c r="A9328" s="24"/>
      <c r="R9328" s="1107"/>
    </row>
    <row r="9329" spans="1:18" x14ac:dyDescent="0.2">
      <c r="A9329" s="24"/>
      <c r="R9329" s="1107"/>
    </row>
    <row r="9330" spans="1:18" x14ac:dyDescent="0.2">
      <c r="A9330" s="24"/>
      <c r="R9330" s="1107"/>
    </row>
    <row r="9331" spans="1:18" x14ac:dyDescent="0.2">
      <c r="A9331" s="24"/>
      <c r="R9331" s="1107"/>
    </row>
    <row r="9332" spans="1:18" x14ac:dyDescent="0.2">
      <c r="A9332" s="24"/>
      <c r="R9332" s="1107"/>
    </row>
    <row r="9333" spans="1:18" x14ac:dyDescent="0.2">
      <c r="A9333" s="24"/>
      <c r="R9333" s="1107"/>
    </row>
    <row r="9334" spans="1:18" x14ac:dyDescent="0.2">
      <c r="A9334" s="24"/>
      <c r="R9334" s="1107"/>
    </row>
    <row r="9335" spans="1:18" x14ac:dyDescent="0.2">
      <c r="A9335" s="24"/>
      <c r="R9335" s="1107"/>
    </row>
    <row r="9336" spans="1:18" x14ac:dyDescent="0.2">
      <c r="A9336" s="24"/>
      <c r="R9336" s="1107"/>
    </row>
    <row r="9337" spans="1:18" x14ac:dyDescent="0.2">
      <c r="A9337" s="24"/>
      <c r="R9337" s="1107"/>
    </row>
    <row r="9338" spans="1:18" x14ac:dyDescent="0.2">
      <c r="A9338" s="24"/>
      <c r="R9338" s="1107"/>
    </row>
    <row r="9339" spans="1:18" x14ac:dyDescent="0.2">
      <c r="A9339" s="24"/>
      <c r="R9339" s="1107"/>
    </row>
    <row r="9340" spans="1:18" x14ac:dyDescent="0.2">
      <c r="A9340" s="24"/>
      <c r="R9340" s="1107"/>
    </row>
    <row r="9341" spans="1:18" x14ac:dyDescent="0.2">
      <c r="A9341" s="24"/>
      <c r="R9341" s="1107"/>
    </row>
    <row r="9342" spans="1:18" x14ac:dyDescent="0.2">
      <c r="A9342" s="24"/>
      <c r="R9342" s="1107"/>
    </row>
    <row r="9343" spans="1:18" x14ac:dyDescent="0.2">
      <c r="A9343" s="24"/>
      <c r="R9343" s="1107"/>
    </row>
    <row r="9344" spans="1:18" x14ac:dyDescent="0.2">
      <c r="A9344" s="24"/>
      <c r="R9344" s="1107"/>
    </row>
    <row r="9345" spans="1:18" x14ac:dyDescent="0.2">
      <c r="A9345" s="24"/>
      <c r="R9345" s="1107"/>
    </row>
    <row r="9346" spans="1:18" x14ac:dyDescent="0.2">
      <c r="A9346" s="24"/>
      <c r="R9346" s="1107"/>
    </row>
    <row r="9347" spans="1:18" x14ac:dyDescent="0.2">
      <c r="A9347" s="24"/>
      <c r="R9347" s="1107"/>
    </row>
    <row r="9348" spans="1:18" x14ac:dyDescent="0.2">
      <c r="A9348" s="24"/>
      <c r="R9348" s="1107"/>
    </row>
    <row r="9349" spans="1:18" x14ac:dyDescent="0.2">
      <c r="A9349" s="24"/>
      <c r="R9349" s="1107"/>
    </row>
    <row r="9350" spans="1:18" x14ac:dyDescent="0.2">
      <c r="A9350" s="24"/>
      <c r="R9350" s="1107"/>
    </row>
    <row r="9351" spans="1:18" x14ac:dyDescent="0.2">
      <c r="A9351" s="24"/>
      <c r="R9351" s="1107"/>
    </row>
    <row r="9352" spans="1:18" x14ac:dyDescent="0.2">
      <c r="A9352" s="24"/>
      <c r="R9352" s="1107"/>
    </row>
    <row r="9353" spans="1:18" x14ac:dyDescent="0.2">
      <c r="A9353" s="24"/>
      <c r="R9353" s="1107"/>
    </row>
    <row r="9354" spans="1:18" x14ac:dyDescent="0.2">
      <c r="A9354" s="24"/>
      <c r="R9354" s="1107"/>
    </row>
    <row r="9355" spans="1:18" x14ac:dyDescent="0.2">
      <c r="A9355" s="24"/>
      <c r="R9355" s="1107"/>
    </row>
    <row r="9356" spans="1:18" x14ac:dyDescent="0.2">
      <c r="A9356" s="24"/>
      <c r="R9356" s="1107"/>
    </row>
    <row r="9357" spans="1:18" x14ac:dyDescent="0.2">
      <c r="A9357" s="24"/>
      <c r="R9357" s="1107"/>
    </row>
    <row r="9358" spans="1:18" x14ac:dyDescent="0.2">
      <c r="A9358" s="24"/>
      <c r="R9358" s="1107"/>
    </row>
    <row r="9359" spans="1:18" x14ac:dyDescent="0.2">
      <c r="A9359" s="24"/>
      <c r="R9359" s="1107"/>
    </row>
    <row r="9360" spans="1:18" x14ac:dyDescent="0.2">
      <c r="A9360" s="24"/>
      <c r="R9360" s="1107"/>
    </row>
    <row r="9361" spans="1:18" x14ac:dyDescent="0.2">
      <c r="A9361" s="24"/>
      <c r="R9361" s="1107"/>
    </row>
    <row r="9362" spans="1:18" x14ac:dyDescent="0.2">
      <c r="A9362" s="24"/>
      <c r="R9362" s="1107"/>
    </row>
    <row r="9363" spans="1:18" x14ac:dyDescent="0.2">
      <c r="A9363" s="24"/>
      <c r="R9363" s="1107"/>
    </row>
    <row r="9364" spans="1:18" x14ac:dyDescent="0.2">
      <c r="A9364" s="24"/>
      <c r="R9364" s="1107"/>
    </row>
    <row r="9365" spans="1:18" x14ac:dyDescent="0.2">
      <c r="A9365" s="24"/>
      <c r="R9365" s="1107"/>
    </row>
    <row r="9366" spans="1:18" x14ac:dyDescent="0.2">
      <c r="A9366" s="24"/>
      <c r="R9366" s="1107"/>
    </row>
    <row r="9367" spans="1:18" x14ac:dyDescent="0.2">
      <c r="A9367" s="24"/>
      <c r="R9367" s="1107"/>
    </row>
    <row r="9368" spans="1:18" x14ac:dyDescent="0.2">
      <c r="A9368" s="24"/>
      <c r="R9368" s="1107"/>
    </row>
    <row r="9369" spans="1:18" x14ac:dyDescent="0.2">
      <c r="A9369" s="24"/>
      <c r="R9369" s="1107"/>
    </row>
    <row r="9370" spans="1:18" x14ac:dyDescent="0.2">
      <c r="A9370" s="24"/>
      <c r="R9370" s="1107"/>
    </row>
    <row r="9371" spans="1:18" x14ac:dyDescent="0.2">
      <c r="A9371" s="24"/>
      <c r="R9371" s="1107"/>
    </row>
    <row r="9372" spans="1:18" x14ac:dyDescent="0.2">
      <c r="A9372" s="24"/>
      <c r="R9372" s="1107"/>
    </row>
    <row r="9373" spans="1:18" x14ac:dyDescent="0.2">
      <c r="A9373" s="24"/>
      <c r="R9373" s="1107"/>
    </row>
    <row r="9374" spans="1:18" x14ac:dyDescent="0.2">
      <c r="A9374" s="24"/>
      <c r="R9374" s="1107"/>
    </row>
    <row r="9375" spans="1:18" x14ac:dyDescent="0.2">
      <c r="A9375" s="24"/>
      <c r="R9375" s="1107"/>
    </row>
    <row r="9376" spans="1:18" x14ac:dyDescent="0.2">
      <c r="A9376" s="24"/>
      <c r="R9376" s="1107"/>
    </row>
    <row r="9377" spans="1:18" x14ac:dyDescent="0.2">
      <c r="A9377" s="24"/>
      <c r="R9377" s="1107"/>
    </row>
    <row r="9378" spans="1:18" x14ac:dyDescent="0.2">
      <c r="A9378" s="24"/>
      <c r="R9378" s="1107"/>
    </row>
    <row r="9379" spans="1:18" x14ac:dyDescent="0.2">
      <c r="A9379" s="24"/>
      <c r="R9379" s="1107"/>
    </row>
    <row r="9380" spans="1:18" x14ac:dyDescent="0.2">
      <c r="A9380" s="24"/>
      <c r="R9380" s="1107"/>
    </row>
    <row r="9381" spans="1:18" x14ac:dyDescent="0.2">
      <c r="A9381" s="24"/>
      <c r="R9381" s="1107"/>
    </row>
    <row r="9382" spans="1:18" x14ac:dyDescent="0.2">
      <c r="A9382" s="24"/>
      <c r="R9382" s="1107"/>
    </row>
    <row r="9383" spans="1:18" x14ac:dyDescent="0.2">
      <c r="A9383" s="24"/>
      <c r="R9383" s="1107"/>
    </row>
    <row r="9384" spans="1:18" x14ac:dyDescent="0.2">
      <c r="A9384" s="24"/>
      <c r="R9384" s="1107"/>
    </row>
    <row r="9385" spans="1:18" x14ac:dyDescent="0.2">
      <c r="A9385" s="24"/>
      <c r="R9385" s="1107"/>
    </row>
    <row r="9386" spans="1:18" x14ac:dyDescent="0.2">
      <c r="A9386" s="24"/>
      <c r="R9386" s="1107"/>
    </row>
    <row r="9387" spans="1:18" x14ac:dyDescent="0.2">
      <c r="A9387" s="24"/>
      <c r="R9387" s="1107"/>
    </row>
    <row r="9388" spans="1:18" x14ac:dyDescent="0.2">
      <c r="A9388" s="24"/>
      <c r="R9388" s="1107"/>
    </row>
    <row r="9389" spans="1:18" x14ac:dyDescent="0.2">
      <c r="A9389" s="24"/>
      <c r="R9389" s="1107"/>
    </row>
    <row r="9390" spans="1:18" x14ac:dyDescent="0.2">
      <c r="A9390" s="24"/>
      <c r="R9390" s="1107"/>
    </row>
    <row r="9391" spans="1:18" x14ac:dyDescent="0.2">
      <c r="A9391" s="24"/>
      <c r="R9391" s="1107"/>
    </row>
    <row r="9392" spans="1:18" x14ac:dyDescent="0.2">
      <c r="A9392" s="24"/>
      <c r="R9392" s="1107"/>
    </row>
    <row r="9393" spans="1:18" x14ac:dyDescent="0.2">
      <c r="A9393" s="24"/>
      <c r="R9393" s="1107"/>
    </row>
    <row r="9394" spans="1:18" x14ac:dyDescent="0.2">
      <c r="A9394" s="24"/>
      <c r="R9394" s="1107"/>
    </row>
    <row r="9395" spans="1:18" x14ac:dyDescent="0.2">
      <c r="A9395" s="24"/>
      <c r="R9395" s="1107"/>
    </row>
    <row r="9396" spans="1:18" x14ac:dyDescent="0.2">
      <c r="A9396" s="24"/>
      <c r="R9396" s="1107"/>
    </row>
    <row r="9397" spans="1:18" x14ac:dyDescent="0.2">
      <c r="A9397" s="24"/>
      <c r="R9397" s="1107"/>
    </row>
    <row r="9398" spans="1:18" x14ac:dyDescent="0.2">
      <c r="A9398" s="24"/>
      <c r="R9398" s="1107"/>
    </row>
    <row r="9399" spans="1:18" x14ac:dyDescent="0.2">
      <c r="A9399" s="24"/>
      <c r="R9399" s="1107"/>
    </row>
    <row r="9400" spans="1:18" x14ac:dyDescent="0.2">
      <c r="A9400" s="24"/>
      <c r="R9400" s="1107"/>
    </row>
    <row r="9401" spans="1:18" x14ac:dyDescent="0.2">
      <c r="A9401" s="24"/>
      <c r="R9401" s="1107"/>
    </row>
    <row r="9402" spans="1:18" x14ac:dyDescent="0.2">
      <c r="A9402" s="24"/>
      <c r="R9402" s="1107"/>
    </row>
    <row r="9403" spans="1:18" x14ac:dyDescent="0.2">
      <c r="A9403" s="24"/>
      <c r="R9403" s="1107"/>
    </row>
    <row r="9404" spans="1:18" x14ac:dyDescent="0.2">
      <c r="A9404" s="24"/>
      <c r="R9404" s="1107"/>
    </row>
    <row r="9405" spans="1:18" x14ac:dyDescent="0.2">
      <c r="A9405" s="24"/>
      <c r="R9405" s="1107"/>
    </row>
    <row r="9406" spans="1:18" x14ac:dyDescent="0.2">
      <c r="A9406" s="24"/>
      <c r="R9406" s="1107"/>
    </row>
    <row r="9407" spans="1:18" x14ac:dyDescent="0.2">
      <c r="A9407" s="24"/>
      <c r="R9407" s="1107"/>
    </row>
    <row r="9408" spans="1:18" x14ac:dyDescent="0.2">
      <c r="A9408" s="24"/>
      <c r="R9408" s="1107"/>
    </row>
    <row r="9409" spans="1:18" x14ac:dyDescent="0.2">
      <c r="A9409" s="24"/>
      <c r="R9409" s="1107"/>
    </row>
    <row r="9410" spans="1:18" x14ac:dyDescent="0.2">
      <c r="A9410" s="24"/>
      <c r="R9410" s="1107"/>
    </row>
    <row r="9411" spans="1:18" x14ac:dyDescent="0.2">
      <c r="A9411" s="24"/>
      <c r="R9411" s="1107"/>
    </row>
    <row r="9412" spans="1:18" x14ac:dyDescent="0.2">
      <c r="A9412" s="24"/>
      <c r="R9412" s="1107"/>
    </row>
    <row r="9413" spans="1:18" x14ac:dyDescent="0.2">
      <c r="A9413" s="24"/>
      <c r="R9413" s="1107"/>
    </row>
    <row r="9414" spans="1:18" x14ac:dyDescent="0.2">
      <c r="A9414" s="24"/>
      <c r="R9414" s="1107"/>
    </row>
    <row r="9415" spans="1:18" x14ac:dyDescent="0.2">
      <c r="A9415" s="24"/>
      <c r="R9415" s="1107"/>
    </row>
    <row r="9416" spans="1:18" x14ac:dyDescent="0.2">
      <c r="A9416" s="24"/>
      <c r="R9416" s="1107"/>
    </row>
    <row r="9417" spans="1:18" x14ac:dyDescent="0.2">
      <c r="A9417" s="24"/>
      <c r="R9417" s="1107"/>
    </row>
    <row r="9418" spans="1:18" x14ac:dyDescent="0.2">
      <c r="A9418" s="24"/>
      <c r="R9418" s="1107"/>
    </row>
    <row r="9419" spans="1:18" x14ac:dyDescent="0.2">
      <c r="A9419" s="24"/>
      <c r="R9419" s="1107"/>
    </row>
    <row r="9420" spans="1:18" x14ac:dyDescent="0.2">
      <c r="A9420" s="24"/>
      <c r="R9420" s="1107"/>
    </row>
    <row r="9421" spans="1:18" x14ac:dyDescent="0.2">
      <c r="A9421" s="24"/>
      <c r="R9421" s="1107"/>
    </row>
    <row r="9422" spans="1:18" x14ac:dyDescent="0.2">
      <c r="A9422" s="1147"/>
      <c r="R9422" s="1107"/>
    </row>
    <row r="9423" spans="1:18" x14ac:dyDescent="0.2">
      <c r="A9423" s="1147"/>
      <c r="R9423" s="1107"/>
    </row>
    <row r="9424" spans="1:18" x14ac:dyDescent="0.2">
      <c r="A9424" s="1147"/>
      <c r="R9424" s="1107"/>
    </row>
    <row r="9425" spans="1:18" x14ac:dyDescent="0.2">
      <c r="A9425" s="1147"/>
      <c r="R9425" s="1107"/>
    </row>
    <row r="9426" spans="1:18" x14ac:dyDescent="0.2">
      <c r="A9426" s="1147"/>
      <c r="R9426" s="1107"/>
    </row>
    <row r="9427" spans="1:18" x14ac:dyDescent="0.2">
      <c r="A9427" s="1147"/>
      <c r="R9427" s="1107"/>
    </row>
    <row r="9428" spans="1:18" x14ac:dyDescent="0.2">
      <c r="A9428" s="1147"/>
      <c r="R9428" s="1107"/>
    </row>
    <row r="9429" spans="1:18" x14ac:dyDescent="0.2">
      <c r="A9429" s="1147"/>
      <c r="R9429" s="1107"/>
    </row>
    <row r="9430" spans="1:18" x14ac:dyDescent="0.2">
      <c r="A9430" s="1147"/>
      <c r="R9430" s="1107"/>
    </row>
    <row r="9431" spans="1:18" x14ac:dyDescent="0.2">
      <c r="A9431" s="1147"/>
      <c r="R9431" s="1107"/>
    </row>
    <row r="9432" spans="1:18" x14ac:dyDescent="0.2">
      <c r="A9432" s="1147"/>
      <c r="R9432" s="1107"/>
    </row>
    <row r="9433" spans="1:18" x14ac:dyDescent="0.2">
      <c r="A9433" s="1147"/>
      <c r="R9433" s="1107"/>
    </row>
    <row r="9434" spans="1:18" x14ac:dyDescent="0.2">
      <c r="A9434" s="1147"/>
      <c r="R9434" s="1107"/>
    </row>
    <row r="9435" spans="1:18" x14ac:dyDescent="0.2">
      <c r="A9435" s="1147"/>
      <c r="R9435" s="1107"/>
    </row>
    <row r="9436" spans="1:18" x14ac:dyDescent="0.2">
      <c r="A9436" s="1147"/>
      <c r="R9436" s="1107"/>
    </row>
    <row r="9437" spans="1:18" x14ac:dyDescent="0.2">
      <c r="A9437" s="1147"/>
      <c r="R9437" s="1107"/>
    </row>
    <row r="9438" spans="1:18" x14ac:dyDescent="0.2">
      <c r="A9438" s="1147"/>
      <c r="R9438" s="1107"/>
    </row>
    <row r="9439" spans="1:18" x14ac:dyDescent="0.2">
      <c r="A9439" s="24"/>
      <c r="R9439" s="1107"/>
    </row>
    <row r="9440" spans="1:18" x14ac:dyDescent="0.2">
      <c r="A9440" s="24"/>
      <c r="R9440" s="1107"/>
    </row>
    <row r="9441" spans="1:18" x14ac:dyDescent="0.2">
      <c r="A9441" s="24"/>
      <c r="R9441" s="1107"/>
    </row>
    <row r="9442" spans="1:18" x14ac:dyDescent="0.2">
      <c r="A9442" s="24"/>
      <c r="R9442" s="1107"/>
    </row>
    <row r="9443" spans="1:18" x14ac:dyDescent="0.2">
      <c r="A9443" s="24"/>
      <c r="R9443" s="1107"/>
    </row>
    <row r="9444" spans="1:18" x14ac:dyDescent="0.2">
      <c r="A9444" s="24"/>
      <c r="R9444" s="1107"/>
    </row>
    <row r="9445" spans="1:18" x14ac:dyDescent="0.2">
      <c r="A9445" s="24"/>
      <c r="R9445" s="1107"/>
    </row>
    <row r="9446" spans="1:18" x14ac:dyDescent="0.2">
      <c r="A9446" s="24"/>
      <c r="R9446" s="1107"/>
    </row>
    <row r="9447" spans="1:18" x14ac:dyDescent="0.2">
      <c r="A9447" s="24"/>
      <c r="R9447" s="1107"/>
    </row>
    <row r="9448" spans="1:18" x14ac:dyDescent="0.2">
      <c r="A9448" s="24"/>
      <c r="R9448" s="1107"/>
    </row>
    <row r="9449" spans="1:18" x14ac:dyDescent="0.2">
      <c r="A9449" s="24"/>
      <c r="R9449" s="1107"/>
    </row>
    <row r="9450" spans="1:18" x14ac:dyDescent="0.2">
      <c r="A9450" s="24"/>
      <c r="R9450" s="1107"/>
    </row>
    <row r="9451" spans="1:18" x14ac:dyDescent="0.2">
      <c r="A9451" s="24"/>
      <c r="R9451" s="1107"/>
    </row>
    <row r="9452" spans="1:18" x14ac:dyDescent="0.2">
      <c r="A9452" s="24"/>
      <c r="R9452" s="1107"/>
    </row>
    <row r="9453" spans="1:18" x14ac:dyDescent="0.2">
      <c r="A9453" s="24"/>
      <c r="R9453" s="1107"/>
    </row>
    <row r="9454" spans="1:18" x14ac:dyDescent="0.2">
      <c r="A9454" s="24"/>
      <c r="R9454" s="1107"/>
    </row>
    <row r="9455" spans="1:18" x14ac:dyDescent="0.2">
      <c r="A9455" s="24"/>
      <c r="R9455" s="1107"/>
    </row>
    <row r="9456" spans="1:18" x14ac:dyDescent="0.2">
      <c r="A9456" s="24"/>
      <c r="R9456" s="1107"/>
    </row>
    <row r="9457" spans="1:18" x14ac:dyDescent="0.2">
      <c r="A9457" s="24"/>
      <c r="R9457" s="1107"/>
    </row>
    <row r="9458" spans="1:18" x14ac:dyDescent="0.2">
      <c r="A9458" s="24"/>
      <c r="R9458" s="1107"/>
    </row>
    <row r="9459" spans="1:18" x14ac:dyDescent="0.2">
      <c r="A9459" s="24"/>
      <c r="R9459" s="1107"/>
    </row>
    <row r="9460" spans="1:18" x14ac:dyDescent="0.2">
      <c r="A9460" s="24"/>
      <c r="R9460" s="1107"/>
    </row>
    <row r="9461" spans="1:18" x14ac:dyDescent="0.2">
      <c r="A9461" s="24"/>
      <c r="R9461" s="1107"/>
    </row>
    <row r="9462" spans="1:18" x14ac:dyDescent="0.2">
      <c r="A9462" s="24"/>
      <c r="R9462" s="1107"/>
    </row>
    <row r="9463" spans="1:18" x14ac:dyDescent="0.2">
      <c r="A9463" s="24"/>
      <c r="R9463" s="1107"/>
    </row>
    <row r="9464" spans="1:18" x14ac:dyDescent="0.2">
      <c r="A9464" s="24"/>
      <c r="R9464" s="1107"/>
    </row>
    <row r="9465" spans="1:18" x14ac:dyDescent="0.2">
      <c r="A9465" s="24"/>
      <c r="R9465" s="1107"/>
    </row>
    <row r="9466" spans="1:18" x14ac:dyDescent="0.2">
      <c r="A9466" s="24"/>
      <c r="R9466" s="1107"/>
    </row>
    <row r="9467" spans="1:18" x14ac:dyDescent="0.2">
      <c r="A9467" s="24"/>
      <c r="R9467" s="1107"/>
    </row>
    <row r="9468" spans="1:18" x14ac:dyDescent="0.2">
      <c r="A9468" s="24"/>
      <c r="R9468" s="1107"/>
    </row>
    <row r="9469" spans="1:18" x14ac:dyDescent="0.2">
      <c r="A9469" s="24"/>
      <c r="R9469" s="1107"/>
    </row>
    <row r="9470" spans="1:18" x14ac:dyDescent="0.2">
      <c r="A9470" s="24"/>
      <c r="R9470" s="1107"/>
    </row>
    <row r="9471" spans="1:18" x14ac:dyDescent="0.2">
      <c r="A9471" s="24"/>
      <c r="R9471" s="1107"/>
    </row>
    <row r="9472" spans="1:18" x14ac:dyDescent="0.2">
      <c r="A9472" s="24"/>
      <c r="R9472" s="1107"/>
    </row>
    <row r="9473" spans="1:18" x14ac:dyDescent="0.2">
      <c r="A9473" s="24"/>
      <c r="R9473" s="1107"/>
    </row>
    <row r="9474" spans="1:18" x14ac:dyDescent="0.2">
      <c r="A9474" s="24"/>
      <c r="R9474" s="1107"/>
    </row>
    <row r="9475" spans="1:18" x14ac:dyDescent="0.2">
      <c r="A9475" s="24"/>
      <c r="R9475" s="1107"/>
    </row>
    <row r="9476" spans="1:18" x14ac:dyDescent="0.2">
      <c r="A9476" s="24"/>
      <c r="R9476" s="1107"/>
    </row>
    <row r="9477" spans="1:18" x14ac:dyDescent="0.2">
      <c r="A9477" s="24"/>
      <c r="R9477" s="1107"/>
    </row>
    <row r="9478" spans="1:18" x14ac:dyDescent="0.2">
      <c r="A9478" s="24"/>
      <c r="R9478" s="1107"/>
    </row>
    <row r="9479" spans="1:18" x14ac:dyDescent="0.2">
      <c r="A9479" s="24"/>
      <c r="R9479" s="1107"/>
    </row>
    <row r="9480" spans="1:18" x14ac:dyDescent="0.2">
      <c r="A9480" s="24"/>
      <c r="R9480" s="1107"/>
    </row>
    <row r="9481" spans="1:18" x14ac:dyDescent="0.2">
      <c r="A9481" s="24"/>
      <c r="R9481" s="1107"/>
    </row>
    <row r="9482" spans="1:18" x14ac:dyDescent="0.2">
      <c r="A9482" s="24"/>
      <c r="R9482" s="1107"/>
    </row>
    <row r="9483" spans="1:18" x14ac:dyDescent="0.2">
      <c r="A9483" s="24"/>
      <c r="R9483" s="1107"/>
    </row>
    <row r="9484" spans="1:18" x14ac:dyDescent="0.2">
      <c r="A9484" s="24"/>
      <c r="R9484" s="1107"/>
    </row>
    <row r="9485" spans="1:18" x14ac:dyDescent="0.2">
      <c r="A9485" s="24"/>
      <c r="R9485" s="1107"/>
    </row>
    <row r="9486" spans="1:18" x14ac:dyDescent="0.2">
      <c r="A9486" s="24"/>
      <c r="R9486" s="1107"/>
    </row>
    <row r="9487" spans="1:18" x14ac:dyDescent="0.2">
      <c r="A9487" s="24"/>
      <c r="R9487" s="1107"/>
    </row>
    <row r="9488" spans="1:18" x14ac:dyDescent="0.2">
      <c r="A9488" s="24"/>
      <c r="R9488" s="1107"/>
    </row>
    <row r="9489" spans="1:18" x14ac:dyDescent="0.2">
      <c r="A9489" s="24"/>
      <c r="R9489" s="1107"/>
    </row>
    <row r="9490" spans="1:18" x14ac:dyDescent="0.2">
      <c r="A9490" s="24"/>
      <c r="R9490" s="1107"/>
    </row>
    <row r="9491" spans="1:18" x14ac:dyDescent="0.2">
      <c r="A9491" s="24"/>
      <c r="R9491" s="1107"/>
    </row>
    <row r="9492" spans="1:18" x14ac:dyDescent="0.2">
      <c r="A9492" s="24"/>
      <c r="R9492" s="1107"/>
    </row>
    <row r="9493" spans="1:18" x14ac:dyDescent="0.2">
      <c r="A9493" s="24"/>
      <c r="R9493" s="1107"/>
    </row>
    <row r="9494" spans="1:18" x14ac:dyDescent="0.2">
      <c r="A9494" s="24"/>
      <c r="R9494" s="1107"/>
    </row>
    <row r="9495" spans="1:18" x14ac:dyDescent="0.2">
      <c r="A9495" s="24"/>
      <c r="R9495" s="1107"/>
    </row>
    <row r="9496" spans="1:18" x14ac:dyDescent="0.2">
      <c r="A9496" s="24"/>
      <c r="R9496" s="1107"/>
    </row>
    <row r="9497" spans="1:18" x14ac:dyDescent="0.2">
      <c r="A9497" s="24"/>
      <c r="R9497" s="1107"/>
    </row>
    <row r="9498" spans="1:18" x14ac:dyDescent="0.2">
      <c r="A9498" s="24"/>
      <c r="R9498" s="1107"/>
    </row>
    <row r="9499" spans="1:18" x14ac:dyDescent="0.2">
      <c r="A9499" s="24"/>
      <c r="R9499" s="1107"/>
    </row>
    <row r="9500" spans="1:18" x14ac:dyDescent="0.2">
      <c r="A9500" s="24"/>
      <c r="R9500" s="1107"/>
    </row>
    <row r="9501" spans="1:18" x14ac:dyDescent="0.2">
      <c r="A9501" s="24"/>
      <c r="R9501" s="1107"/>
    </row>
    <row r="9502" spans="1:18" x14ac:dyDescent="0.2">
      <c r="A9502" s="24"/>
      <c r="R9502" s="1107"/>
    </row>
    <row r="9503" spans="1:18" x14ac:dyDescent="0.2">
      <c r="A9503" s="24"/>
      <c r="R9503" s="1107"/>
    </row>
    <row r="9504" spans="1:18" x14ac:dyDescent="0.2">
      <c r="A9504" s="24"/>
      <c r="R9504" s="1107"/>
    </row>
    <row r="9505" spans="1:18" x14ac:dyDescent="0.2">
      <c r="A9505" s="24"/>
      <c r="R9505" s="1107"/>
    </row>
    <row r="9506" spans="1:18" x14ac:dyDescent="0.2">
      <c r="A9506" s="24"/>
      <c r="R9506" s="1107"/>
    </row>
    <row r="9507" spans="1:18" x14ac:dyDescent="0.2">
      <c r="A9507" s="24"/>
      <c r="R9507" s="1107"/>
    </row>
    <row r="9508" spans="1:18" x14ac:dyDescent="0.2">
      <c r="A9508" s="24"/>
      <c r="R9508" s="1107"/>
    </row>
    <row r="9509" spans="1:18" x14ac:dyDescent="0.2">
      <c r="A9509" s="24"/>
      <c r="R9509" s="1107"/>
    </row>
    <row r="9510" spans="1:18" x14ac:dyDescent="0.2">
      <c r="A9510" s="24"/>
      <c r="R9510" s="1107"/>
    </row>
    <row r="9511" spans="1:18" x14ac:dyDescent="0.2">
      <c r="A9511" s="24"/>
      <c r="R9511" s="1107"/>
    </row>
    <row r="9512" spans="1:18" x14ac:dyDescent="0.2">
      <c r="A9512" s="24"/>
      <c r="R9512" s="1107"/>
    </row>
    <row r="9513" spans="1:18" x14ac:dyDescent="0.2">
      <c r="A9513" s="24"/>
      <c r="R9513" s="1107"/>
    </row>
    <row r="9514" spans="1:18" x14ac:dyDescent="0.2">
      <c r="A9514" s="24"/>
      <c r="R9514" s="1107"/>
    </row>
    <row r="9515" spans="1:18" x14ac:dyDescent="0.2">
      <c r="A9515" s="24"/>
      <c r="R9515" s="1107"/>
    </row>
    <row r="9516" spans="1:18" x14ac:dyDescent="0.2">
      <c r="A9516" s="24"/>
      <c r="R9516" s="1107"/>
    </row>
    <row r="9517" spans="1:18" x14ac:dyDescent="0.2">
      <c r="A9517" s="24"/>
      <c r="R9517" s="1107"/>
    </row>
    <row r="9518" spans="1:18" x14ac:dyDescent="0.2">
      <c r="A9518" s="24"/>
      <c r="R9518" s="1107"/>
    </row>
    <row r="9519" spans="1:18" x14ac:dyDescent="0.2">
      <c r="A9519" s="24"/>
      <c r="R9519" s="1107"/>
    </row>
    <row r="9520" spans="1:18" x14ac:dyDescent="0.2">
      <c r="A9520" s="24"/>
      <c r="R9520" s="1107"/>
    </row>
    <row r="9521" spans="1:18" x14ac:dyDescent="0.2">
      <c r="A9521" s="24"/>
      <c r="R9521" s="1107"/>
    </row>
    <row r="9522" spans="1:18" x14ac:dyDescent="0.2">
      <c r="A9522" s="24"/>
      <c r="R9522" s="1107"/>
    </row>
    <row r="9523" spans="1:18" x14ac:dyDescent="0.2">
      <c r="A9523" s="24"/>
      <c r="R9523" s="1107"/>
    </row>
    <row r="9524" spans="1:18" x14ac:dyDescent="0.2">
      <c r="A9524" s="24"/>
      <c r="R9524" s="1107"/>
    </row>
    <row r="9525" spans="1:18" x14ac:dyDescent="0.2">
      <c r="A9525" s="24"/>
      <c r="R9525" s="1107"/>
    </row>
    <row r="9526" spans="1:18" x14ac:dyDescent="0.2">
      <c r="A9526" s="24"/>
      <c r="R9526" s="1107"/>
    </row>
    <row r="9527" spans="1:18" x14ac:dyDescent="0.2">
      <c r="A9527" s="24"/>
      <c r="R9527" s="1107"/>
    </row>
    <row r="9528" spans="1:18" x14ac:dyDescent="0.2">
      <c r="A9528" s="24"/>
      <c r="R9528" s="1107"/>
    </row>
    <row r="9529" spans="1:18" x14ac:dyDescent="0.2">
      <c r="A9529" s="24"/>
      <c r="R9529" s="1107"/>
    </row>
    <row r="9530" spans="1:18" x14ac:dyDescent="0.2">
      <c r="A9530" s="24"/>
      <c r="R9530" s="1107"/>
    </row>
    <row r="9531" spans="1:18" x14ac:dyDescent="0.2">
      <c r="A9531" s="24"/>
      <c r="R9531" s="1107"/>
    </row>
    <row r="9532" spans="1:18" x14ac:dyDescent="0.2">
      <c r="A9532" s="24"/>
      <c r="R9532" s="1107"/>
    </row>
    <row r="9533" spans="1:18" x14ac:dyDescent="0.2">
      <c r="A9533" s="24"/>
      <c r="R9533" s="1107"/>
    </row>
    <row r="9534" spans="1:18" x14ac:dyDescent="0.2">
      <c r="A9534" s="24"/>
      <c r="R9534" s="1107"/>
    </row>
    <row r="9535" spans="1:18" x14ac:dyDescent="0.2">
      <c r="A9535" s="24"/>
      <c r="R9535" s="1107"/>
    </row>
    <row r="9536" spans="1:18" x14ac:dyDescent="0.2">
      <c r="A9536" s="24"/>
      <c r="R9536" s="1107"/>
    </row>
    <row r="9537" spans="1:18" x14ac:dyDescent="0.2">
      <c r="A9537" s="24"/>
      <c r="R9537" s="1107"/>
    </row>
    <row r="9538" spans="1:18" x14ac:dyDescent="0.2">
      <c r="A9538" s="24"/>
      <c r="R9538" s="1107"/>
    </row>
    <row r="9539" spans="1:18" x14ac:dyDescent="0.2">
      <c r="A9539" s="24"/>
      <c r="R9539" s="1107"/>
    </row>
    <row r="9540" spans="1:18" x14ac:dyDescent="0.2">
      <c r="A9540" s="24"/>
      <c r="R9540" s="1107"/>
    </row>
    <row r="9541" spans="1:18" x14ac:dyDescent="0.2">
      <c r="A9541" s="24"/>
      <c r="R9541" s="1107"/>
    </row>
    <row r="9542" spans="1:18" x14ac:dyDescent="0.2">
      <c r="A9542" s="24"/>
      <c r="R9542" s="1107"/>
    </row>
    <row r="9543" spans="1:18" x14ac:dyDescent="0.2">
      <c r="A9543" s="24"/>
      <c r="R9543" s="1107"/>
    </row>
    <row r="9544" spans="1:18" x14ac:dyDescent="0.2">
      <c r="A9544" s="24"/>
      <c r="R9544" s="1107"/>
    </row>
    <row r="9545" spans="1:18" x14ac:dyDescent="0.2">
      <c r="A9545" s="24"/>
      <c r="R9545" s="1107"/>
    </row>
    <row r="9546" spans="1:18" x14ac:dyDescent="0.2">
      <c r="A9546" s="24"/>
      <c r="R9546" s="1107"/>
    </row>
    <row r="9547" spans="1:18" x14ac:dyDescent="0.2">
      <c r="A9547" s="24"/>
      <c r="R9547" s="1107"/>
    </row>
    <row r="9548" spans="1:18" x14ac:dyDescent="0.2">
      <c r="A9548" s="24"/>
      <c r="R9548" s="1107"/>
    </row>
    <row r="9549" spans="1:18" x14ac:dyDescent="0.2">
      <c r="A9549" s="24"/>
      <c r="R9549" s="1107"/>
    </row>
    <row r="9550" spans="1:18" x14ac:dyDescent="0.2">
      <c r="A9550" s="24"/>
      <c r="R9550" s="1107"/>
    </row>
    <row r="9551" spans="1:18" x14ac:dyDescent="0.2">
      <c r="A9551" s="24"/>
      <c r="R9551" s="1107"/>
    </row>
    <row r="9552" spans="1:18" x14ac:dyDescent="0.2">
      <c r="A9552" s="24"/>
      <c r="R9552" s="1107"/>
    </row>
    <row r="9553" spans="1:18" x14ac:dyDescent="0.2">
      <c r="A9553" s="24"/>
      <c r="R9553" s="1107"/>
    </row>
    <row r="9554" spans="1:18" x14ac:dyDescent="0.2">
      <c r="A9554" s="24"/>
      <c r="R9554" s="1107"/>
    </row>
    <row r="9555" spans="1:18" x14ac:dyDescent="0.2">
      <c r="A9555" s="24"/>
      <c r="R9555" s="1107"/>
    </row>
    <row r="9556" spans="1:18" x14ac:dyDescent="0.2">
      <c r="A9556" s="24"/>
      <c r="R9556" s="1107"/>
    </row>
    <row r="9557" spans="1:18" x14ac:dyDescent="0.2">
      <c r="A9557" s="24"/>
      <c r="R9557" s="1107"/>
    </row>
    <row r="9558" spans="1:18" x14ac:dyDescent="0.2">
      <c r="A9558" s="24"/>
      <c r="R9558" s="1107"/>
    </row>
    <row r="9559" spans="1:18" x14ac:dyDescent="0.2">
      <c r="A9559" s="24"/>
      <c r="R9559" s="1107"/>
    </row>
    <row r="9560" spans="1:18" x14ac:dyDescent="0.2">
      <c r="A9560" s="24"/>
      <c r="R9560" s="1107"/>
    </row>
    <row r="9561" spans="1:18" x14ac:dyDescent="0.2">
      <c r="A9561" s="24"/>
      <c r="R9561" s="1107"/>
    </row>
    <row r="9562" spans="1:18" x14ac:dyDescent="0.2">
      <c r="A9562" s="24"/>
      <c r="R9562" s="1107"/>
    </row>
    <row r="9563" spans="1:18" x14ac:dyDescent="0.2">
      <c r="A9563" s="24"/>
      <c r="R9563" s="1107"/>
    </row>
    <row r="9564" spans="1:18" x14ac:dyDescent="0.2">
      <c r="A9564" s="24"/>
      <c r="R9564" s="1107"/>
    </row>
    <row r="9565" spans="1:18" x14ac:dyDescent="0.2">
      <c r="A9565" s="24"/>
      <c r="R9565" s="1107"/>
    </row>
    <row r="9566" spans="1:18" x14ac:dyDescent="0.2">
      <c r="A9566" s="24"/>
      <c r="R9566" s="1107"/>
    </row>
    <row r="9567" spans="1:18" x14ac:dyDescent="0.2">
      <c r="A9567" s="24"/>
      <c r="R9567" s="1107"/>
    </row>
    <row r="9568" spans="1:18" x14ac:dyDescent="0.2">
      <c r="A9568" s="24"/>
      <c r="R9568" s="1107"/>
    </row>
    <row r="9569" spans="1:18" x14ac:dyDescent="0.2">
      <c r="A9569" s="24"/>
      <c r="R9569" s="1107"/>
    </row>
    <row r="9570" spans="1:18" x14ac:dyDescent="0.2">
      <c r="A9570" s="24"/>
      <c r="R9570" s="1107"/>
    </row>
    <row r="9571" spans="1:18" x14ac:dyDescent="0.2">
      <c r="A9571" s="24"/>
      <c r="R9571" s="1107"/>
    </row>
    <row r="9572" spans="1:18" x14ac:dyDescent="0.2">
      <c r="A9572" s="24"/>
      <c r="R9572" s="1107"/>
    </row>
    <row r="9573" spans="1:18" x14ac:dyDescent="0.2">
      <c r="A9573" s="24"/>
      <c r="R9573" s="1107"/>
    </row>
    <row r="9574" spans="1:18" x14ac:dyDescent="0.2">
      <c r="A9574" s="24"/>
      <c r="R9574" s="1107"/>
    </row>
    <row r="9575" spans="1:18" x14ac:dyDescent="0.2">
      <c r="A9575" s="24"/>
      <c r="R9575" s="1107"/>
    </row>
    <row r="9576" spans="1:18" x14ac:dyDescent="0.2">
      <c r="A9576" s="24"/>
      <c r="R9576" s="1107"/>
    </row>
    <row r="9577" spans="1:18" x14ac:dyDescent="0.2">
      <c r="A9577" s="24"/>
      <c r="R9577" s="1107"/>
    </row>
    <row r="9578" spans="1:18" x14ac:dyDescent="0.2">
      <c r="A9578" s="24"/>
      <c r="R9578" s="1107"/>
    </row>
    <row r="9579" spans="1:18" x14ac:dyDescent="0.2">
      <c r="A9579" s="24"/>
      <c r="R9579" s="1107"/>
    </row>
    <row r="9580" spans="1:18" x14ac:dyDescent="0.2">
      <c r="A9580" s="24"/>
      <c r="R9580" s="1107"/>
    </row>
    <row r="9581" spans="1:18" x14ac:dyDescent="0.2">
      <c r="A9581" s="24"/>
      <c r="R9581" s="1107"/>
    </row>
    <row r="9582" spans="1:18" x14ac:dyDescent="0.2">
      <c r="A9582" s="24"/>
      <c r="R9582" s="1107"/>
    </row>
    <row r="9583" spans="1:18" x14ac:dyDescent="0.2">
      <c r="A9583" s="24"/>
      <c r="R9583" s="1107"/>
    </row>
    <row r="9584" spans="1:18" x14ac:dyDescent="0.2">
      <c r="A9584" s="24"/>
      <c r="R9584" s="1107"/>
    </row>
    <row r="9585" spans="1:18" x14ac:dyDescent="0.2">
      <c r="A9585" s="24"/>
      <c r="R9585" s="1107"/>
    </row>
    <row r="9586" spans="1:18" x14ac:dyDescent="0.2">
      <c r="A9586" s="24"/>
      <c r="R9586" s="1107"/>
    </row>
    <row r="9587" spans="1:18" x14ac:dyDescent="0.2">
      <c r="A9587" s="24"/>
      <c r="R9587" s="1107"/>
    </row>
    <row r="9588" spans="1:18" x14ac:dyDescent="0.2">
      <c r="A9588" s="24"/>
      <c r="R9588" s="1107"/>
    </row>
    <row r="9589" spans="1:18" x14ac:dyDescent="0.2">
      <c r="A9589" s="24"/>
      <c r="R9589" s="1107"/>
    </row>
    <row r="9590" spans="1:18" x14ac:dyDescent="0.2">
      <c r="A9590" s="24"/>
      <c r="R9590" s="1107"/>
    </row>
    <row r="9591" spans="1:18" x14ac:dyDescent="0.2">
      <c r="A9591" s="24"/>
      <c r="R9591" s="1107"/>
    </row>
    <row r="9592" spans="1:18" x14ac:dyDescent="0.2">
      <c r="A9592" s="24"/>
      <c r="R9592" s="1107"/>
    </row>
    <row r="9593" spans="1:18" x14ac:dyDescent="0.2">
      <c r="A9593" s="24"/>
      <c r="R9593" s="1107"/>
    </row>
    <row r="9594" spans="1:18" x14ac:dyDescent="0.2">
      <c r="A9594" s="24"/>
      <c r="R9594" s="1107"/>
    </row>
    <row r="9595" spans="1:18" x14ac:dyDescent="0.2">
      <c r="A9595" s="24"/>
      <c r="R9595" s="1107"/>
    </row>
    <row r="9596" spans="1:18" x14ac:dyDescent="0.2">
      <c r="A9596" s="24"/>
      <c r="R9596" s="1107"/>
    </row>
    <row r="9597" spans="1:18" x14ac:dyDescent="0.2">
      <c r="A9597" s="24"/>
      <c r="R9597" s="1107"/>
    </row>
    <row r="9598" spans="1:18" x14ac:dyDescent="0.2">
      <c r="A9598" s="24"/>
      <c r="R9598" s="1107"/>
    </row>
    <row r="9599" spans="1:18" x14ac:dyDescent="0.2">
      <c r="A9599" s="24"/>
      <c r="R9599" s="1107"/>
    </row>
    <row r="9600" spans="1:18" x14ac:dyDescent="0.2">
      <c r="A9600" s="24"/>
      <c r="R9600" s="1107"/>
    </row>
    <row r="9601" spans="1:18" x14ac:dyDescent="0.2">
      <c r="A9601" s="24"/>
      <c r="R9601" s="1107"/>
    </row>
    <row r="9602" spans="1:18" x14ac:dyDescent="0.2">
      <c r="A9602" s="24"/>
      <c r="R9602" s="1107"/>
    </row>
    <row r="9603" spans="1:18" x14ac:dyDescent="0.2">
      <c r="A9603" s="24"/>
      <c r="R9603" s="1107"/>
    </row>
    <row r="9604" spans="1:18" x14ac:dyDescent="0.2">
      <c r="A9604" s="24"/>
      <c r="R9604" s="1107"/>
    </row>
    <row r="9605" spans="1:18" x14ac:dyDescent="0.2">
      <c r="A9605" s="24"/>
      <c r="R9605" s="1107"/>
    </row>
    <row r="9606" spans="1:18" x14ac:dyDescent="0.2">
      <c r="A9606" s="24"/>
      <c r="R9606" s="1107"/>
    </row>
    <row r="9607" spans="1:18" x14ac:dyDescent="0.2">
      <c r="A9607" s="24"/>
      <c r="R9607" s="1107"/>
    </row>
    <row r="9608" spans="1:18" x14ac:dyDescent="0.2">
      <c r="A9608" s="24"/>
      <c r="R9608" s="1107"/>
    </row>
    <row r="9609" spans="1:18" x14ac:dyDescent="0.2">
      <c r="A9609" s="24"/>
      <c r="R9609" s="1107"/>
    </row>
    <row r="9610" spans="1:18" x14ac:dyDescent="0.2">
      <c r="A9610" s="24"/>
      <c r="R9610" s="1107"/>
    </row>
    <row r="9611" spans="1:18" x14ac:dyDescent="0.2">
      <c r="A9611" s="24"/>
      <c r="R9611" s="1107"/>
    </row>
    <row r="9612" spans="1:18" x14ac:dyDescent="0.2">
      <c r="A9612" s="24"/>
      <c r="R9612" s="1107"/>
    </row>
    <row r="9613" spans="1:18" x14ac:dyDescent="0.2">
      <c r="A9613" s="24"/>
      <c r="R9613" s="1107"/>
    </row>
    <row r="9614" spans="1:18" x14ac:dyDescent="0.2">
      <c r="A9614" s="24"/>
      <c r="R9614" s="1107"/>
    </row>
    <row r="9615" spans="1:18" x14ac:dyDescent="0.2">
      <c r="A9615" s="24"/>
      <c r="R9615" s="1107"/>
    </row>
    <row r="9616" spans="1:18" x14ac:dyDescent="0.2">
      <c r="A9616" s="24"/>
      <c r="R9616" s="1107"/>
    </row>
    <row r="9617" spans="1:18" x14ac:dyDescent="0.2">
      <c r="A9617" s="24"/>
      <c r="R9617" s="1107"/>
    </row>
    <row r="9618" spans="1:18" x14ac:dyDescent="0.2">
      <c r="A9618" s="24"/>
      <c r="R9618" s="1107"/>
    </row>
    <row r="9619" spans="1:18" x14ac:dyDescent="0.2">
      <c r="A9619" s="24"/>
      <c r="R9619" s="1107"/>
    </row>
    <row r="9620" spans="1:18" x14ac:dyDescent="0.2">
      <c r="A9620" s="24"/>
      <c r="R9620" s="1107"/>
    </row>
    <row r="9621" spans="1:18" x14ac:dyDescent="0.2">
      <c r="A9621" s="24"/>
      <c r="R9621" s="1107"/>
    </row>
    <row r="9622" spans="1:18" x14ac:dyDescent="0.2">
      <c r="A9622" s="24"/>
      <c r="R9622" s="1107"/>
    </row>
    <row r="9623" spans="1:18" x14ac:dyDescent="0.2">
      <c r="A9623" s="24"/>
      <c r="R9623" s="1107"/>
    </row>
    <row r="9624" spans="1:18" x14ac:dyDescent="0.2">
      <c r="A9624" s="24"/>
      <c r="R9624" s="1107"/>
    </row>
    <row r="9625" spans="1:18" x14ac:dyDescent="0.2">
      <c r="A9625" s="24"/>
      <c r="R9625" s="1107"/>
    </row>
    <row r="9626" spans="1:18" x14ac:dyDescent="0.2">
      <c r="A9626" s="24"/>
      <c r="R9626" s="1107"/>
    </row>
    <row r="9627" spans="1:18" x14ac:dyDescent="0.2">
      <c r="A9627" s="24"/>
      <c r="R9627" s="1107"/>
    </row>
    <row r="9628" spans="1:18" x14ac:dyDescent="0.2">
      <c r="A9628" s="24"/>
      <c r="R9628" s="1107"/>
    </row>
    <row r="9629" spans="1:18" x14ac:dyDescent="0.2">
      <c r="A9629" s="24"/>
      <c r="R9629" s="1107"/>
    </row>
    <row r="9630" spans="1:18" x14ac:dyDescent="0.2">
      <c r="A9630" s="24"/>
      <c r="R9630" s="1107"/>
    </row>
    <row r="9631" spans="1:18" x14ac:dyDescent="0.2">
      <c r="A9631" s="24"/>
      <c r="R9631" s="1107"/>
    </row>
    <row r="9632" spans="1:18" x14ac:dyDescent="0.2">
      <c r="A9632" s="24"/>
      <c r="R9632" s="1107"/>
    </row>
    <row r="9633" spans="1:18" x14ac:dyDescent="0.2">
      <c r="A9633" s="24"/>
      <c r="R9633" s="1107"/>
    </row>
    <row r="9634" spans="1:18" x14ac:dyDescent="0.2">
      <c r="A9634" s="24"/>
      <c r="R9634" s="1107"/>
    </row>
    <row r="9635" spans="1:18" x14ac:dyDescent="0.2">
      <c r="A9635" s="24"/>
      <c r="R9635" s="1107"/>
    </row>
    <row r="9636" spans="1:18" x14ac:dyDescent="0.2">
      <c r="A9636" s="24"/>
      <c r="R9636" s="1107"/>
    </row>
    <row r="9637" spans="1:18" x14ac:dyDescent="0.2">
      <c r="A9637" s="24"/>
      <c r="R9637" s="1107"/>
    </row>
    <row r="9638" spans="1:18" x14ac:dyDescent="0.2">
      <c r="A9638" s="24"/>
      <c r="R9638" s="1107"/>
    </row>
    <row r="9639" spans="1:18" x14ac:dyDescent="0.2">
      <c r="A9639" s="24"/>
      <c r="R9639" s="1107"/>
    </row>
    <row r="9640" spans="1:18" x14ac:dyDescent="0.2">
      <c r="A9640" s="24"/>
      <c r="R9640" s="1107"/>
    </row>
    <row r="9641" spans="1:18" x14ac:dyDescent="0.2">
      <c r="A9641" s="24"/>
      <c r="R9641" s="1107"/>
    </row>
    <row r="9642" spans="1:18" x14ac:dyDescent="0.2">
      <c r="A9642" s="24"/>
      <c r="R9642" s="1107"/>
    </row>
    <row r="9643" spans="1:18" x14ac:dyDescent="0.2">
      <c r="A9643" s="24"/>
      <c r="R9643" s="1107"/>
    </row>
    <row r="9644" spans="1:18" x14ac:dyDescent="0.2">
      <c r="A9644" s="24"/>
      <c r="R9644" s="1107"/>
    </row>
    <row r="9645" spans="1:18" x14ac:dyDescent="0.2">
      <c r="A9645" s="24"/>
      <c r="R9645" s="1107"/>
    </row>
    <row r="9646" spans="1:18" x14ac:dyDescent="0.2">
      <c r="A9646" s="24"/>
      <c r="R9646" s="1107"/>
    </row>
    <row r="9647" spans="1:18" x14ac:dyDescent="0.2">
      <c r="A9647" s="24"/>
      <c r="R9647" s="1107"/>
    </row>
    <row r="9648" spans="1:18" x14ac:dyDescent="0.2">
      <c r="A9648" s="24"/>
      <c r="R9648" s="1107"/>
    </row>
    <row r="9649" spans="1:18" x14ac:dyDescent="0.2">
      <c r="A9649" s="24"/>
      <c r="R9649" s="1107"/>
    </row>
    <row r="9650" spans="1:18" x14ac:dyDescent="0.2">
      <c r="A9650" s="24"/>
      <c r="R9650" s="1107"/>
    </row>
    <row r="9651" spans="1:18" x14ac:dyDescent="0.2">
      <c r="A9651" s="24"/>
      <c r="R9651" s="1107"/>
    </row>
    <row r="9652" spans="1:18" x14ac:dyDescent="0.2">
      <c r="A9652" s="24"/>
      <c r="R9652" s="1107"/>
    </row>
    <row r="9653" spans="1:18" x14ac:dyDescent="0.2">
      <c r="A9653" s="24"/>
      <c r="R9653" s="1107"/>
    </row>
    <row r="9654" spans="1:18" x14ac:dyDescent="0.2">
      <c r="A9654" s="24"/>
      <c r="R9654" s="1107"/>
    </row>
    <row r="9655" spans="1:18" x14ac:dyDescent="0.2">
      <c r="A9655" s="24"/>
      <c r="R9655" s="1107"/>
    </row>
    <row r="9656" spans="1:18" x14ac:dyDescent="0.2">
      <c r="A9656" s="24"/>
      <c r="R9656" s="1107"/>
    </row>
    <row r="9657" spans="1:18" x14ac:dyDescent="0.2">
      <c r="A9657" s="24"/>
      <c r="R9657" s="1107"/>
    </row>
    <row r="9658" spans="1:18" x14ac:dyDescent="0.2">
      <c r="A9658" s="24"/>
      <c r="R9658" s="1107"/>
    </row>
    <row r="9659" spans="1:18" x14ac:dyDescent="0.2">
      <c r="A9659" s="24"/>
      <c r="R9659" s="1107"/>
    </row>
    <row r="9660" spans="1:18" x14ac:dyDescent="0.2">
      <c r="A9660" s="24"/>
      <c r="R9660" s="1107"/>
    </row>
    <row r="9661" spans="1:18" x14ac:dyDescent="0.2">
      <c r="A9661" s="24"/>
      <c r="R9661" s="1107"/>
    </row>
    <row r="9662" spans="1:18" x14ac:dyDescent="0.2">
      <c r="A9662" s="24"/>
      <c r="R9662" s="1107"/>
    </row>
    <row r="9663" spans="1:18" x14ac:dyDescent="0.2">
      <c r="A9663" s="24"/>
      <c r="R9663" s="1107"/>
    </row>
    <row r="9664" spans="1:18" x14ac:dyDescent="0.2">
      <c r="A9664" s="24"/>
      <c r="R9664" s="1107"/>
    </row>
    <row r="9665" spans="1:18" x14ac:dyDescent="0.2">
      <c r="A9665" s="24"/>
      <c r="R9665" s="1107"/>
    </row>
    <row r="9666" spans="1:18" x14ac:dyDescent="0.2">
      <c r="A9666" s="24"/>
      <c r="R9666" s="1107"/>
    </row>
    <row r="9667" spans="1:18" x14ac:dyDescent="0.2">
      <c r="A9667" s="24"/>
      <c r="R9667" s="1107"/>
    </row>
    <row r="9668" spans="1:18" x14ac:dyDescent="0.2">
      <c r="A9668" s="24"/>
      <c r="R9668" s="1107"/>
    </row>
    <row r="9669" spans="1:18" x14ac:dyDescent="0.2">
      <c r="A9669" s="24"/>
      <c r="R9669" s="1107"/>
    </row>
    <row r="9670" spans="1:18" x14ac:dyDescent="0.2">
      <c r="A9670" s="24"/>
      <c r="R9670" s="1107"/>
    </row>
    <row r="9671" spans="1:18" x14ac:dyDescent="0.2">
      <c r="A9671" s="24"/>
      <c r="R9671" s="1107"/>
    </row>
    <row r="9672" spans="1:18" x14ac:dyDescent="0.2">
      <c r="A9672" s="24"/>
      <c r="R9672" s="1107"/>
    </row>
    <row r="9673" spans="1:18" x14ac:dyDescent="0.2">
      <c r="A9673" s="24"/>
      <c r="R9673" s="1107"/>
    </row>
    <row r="9674" spans="1:18" x14ac:dyDescent="0.2">
      <c r="A9674" s="24"/>
      <c r="R9674" s="1107"/>
    </row>
    <row r="9675" spans="1:18" x14ac:dyDescent="0.2">
      <c r="A9675" s="24"/>
      <c r="R9675" s="1107"/>
    </row>
    <row r="9676" spans="1:18" x14ac:dyDescent="0.2">
      <c r="A9676" s="24"/>
      <c r="R9676" s="1107"/>
    </row>
    <row r="9677" spans="1:18" x14ac:dyDescent="0.2">
      <c r="A9677" s="24"/>
      <c r="R9677" s="1107"/>
    </row>
    <row r="9678" spans="1:18" x14ac:dyDescent="0.2">
      <c r="A9678" s="24"/>
      <c r="R9678" s="1107"/>
    </row>
    <row r="9679" spans="1:18" x14ac:dyDescent="0.2">
      <c r="A9679" s="24"/>
      <c r="R9679" s="1107"/>
    </row>
    <row r="9680" spans="1:18" x14ac:dyDescent="0.2">
      <c r="A9680" s="24"/>
      <c r="R9680" s="1107"/>
    </row>
    <row r="9681" spans="1:18" x14ac:dyDescent="0.2">
      <c r="A9681" s="24"/>
      <c r="R9681" s="1107"/>
    </row>
    <row r="9682" spans="1:18" x14ac:dyDescent="0.2">
      <c r="A9682" s="24"/>
      <c r="R9682" s="1107"/>
    </row>
    <row r="9683" spans="1:18" x14ac:dyDescent="0.2">
      <c r="A9683" s="24"/>
      <c r="R9683" s="1107"/>
    </row>
    <row r="9684" spans="1:18" x14ac:dyDescent="0.2">
      <c r="A9684" s="24"/>
      <c r="R9684" s="1107"/>
    </row>
    <row r="9685" spans="1:18" x14ac:dyDescent="0.2">
      <c r="A9685" s="24"/>
      <c r="R9685" s="1107"/>
    </row>
    <row r="9686" spans="1:18" x14ac:dyDescent="0.2">
      <c r="A9686" s="24"/>
      <c r="R9686" s="1107"/>
    </row>
    <row r="9687" spans="1:18" x14ac:dyDescent="0.2">
      <c r="A9687" s="24"/>
      <c r="R9687" s="1107"/>
    </row>
    <row r="9688" spans="1:18" x14ac:dyDescent="0.2">
      <c r="A9688" s="24"/>
      <c r="R9688" s="1107"/>
    </row>
    <row r="9689" spans="1:18" x14ac:dyDescent="0.2">
      <c r="A9689" s="24"/>
      <c r="R9689" s="1107"/>
    </row>
    <row r="9690" spans="1:18" x14ac:dyDescent="0.2">
      <c r="A9690" s="24"/>
      <c r="R9690" s="1107"/>
    </row>
    <row r="9691" spans="1:18" x14ac:dyDescent="0.2">
      <c r="A9691" s="24"/>
      <c r="R9691" s="1104"/>
    </row>
    <row r="9692" spans="1:18" x14ac:dyDescent="0.2">
      <c r="A9692" s="24"/>
      <c r="R9692" s="1107"/>
    </row>
    <row r="9693" spans="1:18" x14ac:dyDescent="0.2">
      <c r="A9693" s="24"/>
      <c r="R9693" s="1107"/>
    </row>
    <row r="9694" spans="1:18" x14ac:dyDescent="0.2">
      <c r="A9694" s="24"/>
      <c r="R9694" s="1107"/>
    </row>
    <row r="9695" spans="1:18" x14ac:dyDescent="0.2">
      <c r="A9695" s="24"/>
      <c r="R9695" s="1107"/>
    </row>
    <row r="9696" spans="1:18" x14ac:dyDescent="0.2">
      <c r="A9696" s="24"/>
      <c r="R9696" s="1107"/>
    </row>
    <row r="9697" spans="1:18" x14ac:dyDescent="0.2">
      <c r="A9697" s="24"/>
      <c r="R9697" s="1107"/>
    </row>
    <row r="9698" spans="1:18" x14ac:dyDescent="0.2">
      <c r="A9698" s="24"/>
      <c r="R9698" s="1107"/>
    </row>
    <row r="9699" spans="1:18" x14ac:dyDescent="0.2">
      <c r="A9699" s="24"/>
      <c r="R9699" s="1107"/>
    </row>
    <row r="9700" spans="1:18" x14ac:dyDescent="0.2">
      <c r="A9700" s="24"/>
      <c r="R9700" s="1107"/>
    </row>
    <row r="9701" spans="1:18" x14ac:dyDescent="0.2">
      <c r="A9701" s="24"/>
      <c r="R9701" s="1107"/>
    </row>
    <row r="9702" spans="1:18" x14ac:dyDescent="0.2">
      <c r="A9702" s="24"/>
      <c r="R9702" s="1107"/>
    </row>
    <row r="9703" spans="1:18" x14ac:dyDescent="0.2">
      <c r="A9703" s="24"/>
      <c r="R9703" s="1107"/>
    </row>
    <row r="9704" spans="1:18" x14ac:dyDescent="0.2">
      <c r="A9704" s="24"/>
      <c r="R9704" s="1107"/>
    </row>
    <row r="9705" spans="1:18" x14ac:dyDescent="0.2">
      <c r="A9705" s="24"/>
      <c r="R9705" s="1107"/>
    </row>
    <row r="9706" spans="1:18" x14ac:dyDescent="0.2">
      <c r="A9706" s="24"/>
      <c r="R9706" s="1107"/>
    </row>
    <row r="9707" spans="1:18" x14ac:dyDescent="0.2">
      <c r="A9707" s="24"/>
      <c r="R9707" s="1107"/>
    </row>
    <row r="9708" spans="1:18" x14ac:dyDescent="0.2">
      <c r="A9708" s="24"/>
      <c r="R9708" s="1107"/>
    </row>
    <row r="9709" spans="1:18" x14ac:dyDescent="0.2">
      <c r="A9709" s="24"/>
      <c r="R9709" s="1107"/>
    </row>
    <row r="9710" spans="1:18" x14ac:dyDescent="0.2">
      <c r="A9710" s="24"/>
      <c r="R9710" s="1107"/>
    </row>
    <row r="9711" spans="1:18" x14ac:dyDescent="0.2">
      <c r="A9711" s="24"/>
      <c r="R9711" s="1107"/>
    </row>
    <row r="9712" spans="1:18" x14ac:dyDescent="0.2">
      <c r="A9712" s="24"/>
      <c r="R9712" s="1107"/>
    </row>
    <row r="9713" spans="1:18" x14ac:dyDescent="0.2">
      <c r="A9713" s="24"/>
      <c r="R9713" s="1107"/>
    </row>
    <row r="9714" spans="1:18" x14ac:dyDescent="0.2">
      <c r="A9714" s="24"/>
      <c r="R9714" s="1107"/>
    </row>
    <row r="9715" spans="1:18" x14ac:dyDescent="0.2">
      <c r="A9715" s="24"/>
      <c r="R9715" s="1107"/>
    </row>
    <row r="9716" spans="1:18" x14ac:dyDescent="0.2">
      <c r="A9716" s="24"/>
      <c r="R9716" s="1107"/>
    </row>
    <row r="9717" spans="1:18" x14ac:dyDescent="0.2">
      <c r="A9717" s="24"/>
      <c r="R9717" s="1107"/>
    </row>
    <row r="9718" spans="1:18" x14ac:dyDescent="0.2">
      <c r="A9718" s="24"/>
      <c r="R9718" s="1107"/>
    </row>
    <row r="9719" spans="1:18" x14ac:dyDescent="0.2">
      <c r="A9719" s="24"/>
      <c r="R9719" s="1107"/>
    </row>
    <row r="9720" spans="1:18" x14ac:dyDescent="0.2">
      <c r="A9720" s="24"/>
      <c r="R9720" s="1107"/>
    </row>
    <row r="9721" spans="1:18" x14ac:dyDescent="0.2">
      <c r="A9721" s="24"/>
      <c r="R9721" s="1107"/>
    </row>
    <row r="9722" spans="1:18" x14ac:dyDescent="0.2">
      <c r="A9722" s="24"/>
      <c r="R9722" s="1107"/>
    </row>
    <row r="9723" spans="1:18" x14ac:dyDescent="0.2">
      <c r="A9723" s="24"/>
      <c r="R9723" s="1107"/>
    </row>
    <row r="9724" spans="1:18" x14ac:dyDescent="0.2">
      <c r="A9724" s="24"/>
      <c r="R9724" s="1107"/>
    </row>
    <row r="9725" spans="1:18" x14ac:dyDescent="0.2">
      <c r="A9725" s="24"/>
      <c r="R9725" s="1107"/>
    </row>
    <row r="9726" spans="1:18" x14ac:dyDescent="0.2">
      <c r="A9726" s="24"/>
      <c r="R9726" s="1107"/>
    </row>
    <row r="9727" spans="1:18" x14ac:dyDescent="0.2">
      <c r="A9727" s="24"/>
      <c r="R9727" s="1107"/>
    </row>
    <row r="9728" spans="1:18" x14ac:dyDescent="0.2">
      <c r="A9728" s="24"/>
      <c r="R9728" s="1107"/>
    </row>
    <row r="9729" spans="1:18" x14ac:dyDescent="0.2">
      <c r="A9729" s="24"/>
      <c r="R9729" s="1107"/>
    </row>
    <row r="9730" spans="1:18" x14ac:dyDescent="0.2">
      <c r="A9730" s="24"/>
      <c r="R9730" s="1107"/>
    </row>
    <row r="9731" spans="1:18" x14ac:dyDescent="0.2">
      <c r="A9731" s="24"/>
      <c r="R9731" s="1107"/>
    </row>
    <row r="9732" spans="1:18" x14ac:dyDescent="0.2">
      <c r="A9732" s="24"/>
      <c r="R9732" s="1107"/>
    </row>
    <row r="9733" spans="1:18" x14ac:dyDescent="0.2">
      <c r="A9733" s="24"/>
      <c r="R9733" s="1107"/>
    </row>
    <row r="9734" spans="1:18" x14ac:dyDescent="0.2">
      <c r="A9734" s="24"/>
      <c r="R9734" s="1107"/>
    </row>
    <row r="9735" spans="1:18" x14ac:dyDescent="0.2">
      <c r="A9735" s="24"/>
      <c r="R9735" s="1107"/>
    </row>
    <row r="9736" spans="1:18" x14ac:dyDescent="0.2">
      <c r="A9736" s="24"/>
      <c r="R9736" s="1107"/>
    </row>
    <row r="9737" spans="1:18" x14ac:dyDescent="0.2">
      <c r="A9737" s="24"/>
      <c r="R9737" s="1107"/>
    </row>
    <row r="9738" spans="1:18" x14ac:dyDescent="0.2">
      <c r="A9738" s="24"/>
      <c r="R9738" s="1107"/>
    </row>
    <row r="9739" spans="1:18" x14ac:dyDescent="0.2">
      <c r="A9739" s="24"/>
      <c r="R9739" s="1107"/>
    </row>
    <row r="9740" spans="1:18" x14ac:dyDescent="0.2">
      <c r="A9740" s="24"/>
      <c r="R9740" s="1107"/>
    </row>
    <row r="9741" spans="1:18" x14ac:dyDescent="0.2">
      <c r="A9741" s="24"/>
      <c r="R9741" s="1107"/>
    </row>
    <row r="9742" spans="1:18" x14ac:dyDescent="0.2">
      <c r="A9742" s="24"/>
      <c r="R9742" s="1107"/>
    </row>
    <row r="9743" spans="1:18" x14ac:dyDescent="0.2">
      <c r="A9743" s="24"/>
      <c r="R9743" s="1107"/>
    </row>
    <row r="9744" spans="1:18" x14ac:dyDescent="0.2">
      <c r="A9744" s="24"/>
      <c r="R9744" s="1107"/>
    </row>
    <row r="9745" spans="1:18" x14ac:dyDescent="0.2">
      <c r="A9745" s="24"/>
      <c r="R9745" s="1107"/>
    </row>
    <row r="9746" spans="1:18" x14ac:dyDescent="0.2">
      <c r="A9746" s="24"/>
      <c r="R9746" s="1107"/>
    </row>
    <row r="9747" spans="1:18" x14ac:dyDescent="0.2">
      <c r="A9747" s="24"/>
      <c r="R9747" s="1107"/>
    </row>
    <row r="9748" spans="1:18" x14ac:dyDescent="0.2">
      <c r="A9748" s="24"/>
      <c r="R9748" s="1107"/>
    </row>
    <row r="9749" spans="1:18" x14ac:dyDescent="0.2">
      <c r="A9749" s="24"/>
      <c r="R9749" s="1107"/>
    </row>
    <row r="9750" spans="1:18" x14ac:dyDescent="0.2">
      <c r="A9750" s="24"/>
      <c r="R9750" s="1107"/>
    </row>
    <row r="9751" spans="1:18" x14ac:dyDescent="0.2">
      <c r="A9751" s="24"/>
      <c r="R9751" s="1107"/>
    </row>
    <row r="9752" spans="1:18" x14ac:dyDescent="0.2">
      <c r="A9752" s="24"/>
      <c r="R9752" s="1107"/>
    </row>
    <row r="9753" spans="1:18" x14ac:dyDescent="0.2">
      <c r="A9753" s="24"/>
      <c r="R9753" s="1107"/>
    </row>
    <row r="9754" spans="1:18" x14ac:dyDescent="0.2">
      <c r="A9754" s="24"/>
      <c r="R9754" s="1107"/>
    </row>
    <row r="9755" spans="1:18" x14ac:dyDescent="0.2">
      <c r="A9755" s="24"/>
      <c r="R9755" s="1107"/>
    </row>
    <row r="9756" spans="1:18" x14ac:dyDescent="0.2">
      <c r="A9756" s="24"/>
      <c r="R9756" s="1107"/>
    </row>
    <row r="9757" spans="1:18" x14ac:dyDescent="0.2">
      <c r="A9757" s="24"/>
      <c r="R9757" s="1107"/>
    </row>
    <row r="9758" spans="1:18" x14ac:dyDescent="0.2">
      <c r="A9758" s="24"/>
      <c r="R9758" s="1107"/>
    </row>
    <row r="9759" spans="1:18" x14ac:dyDescent="0.2">
      <c r="A9759" s="24"/>
      <c r="R9759" s="1107"/>
    </row>
    <row r="9760" spans="1:18" x14ac:dyDescent="0.2">
      <c r="A9760" s="24"/>
      <c r="R9760" s="1107"/>
    </row>
    <row r="9761" spans="1:18" x14ac:dyDescent="0.2">
      <c r="A9761" s="24"/>
      <c r="R9761" s="1107"/>
    </row>
    <row r="9762" spans="1:18" x14ac:dyDescent="0.2">
      <c r="A9762" s="24"/>
      <c r="R9762" s="1107"/>
    </row>
    <row r="9763" spans="1:18" x14ac:dyDescent="0.2">
      <c r="A9763" s="24"/>
      <c r="R9763" s="1107"/>
    </row>
    <row r="9764" spans="1:18" x14ac:dyDescent="0.2">
      <c r="A9764" s="24"/>
      <c r="R9764" s="1107"/>
    </row>
    <row r="9765" spans="1:18" x14ac:dyDescent="0.2">
      <c r="A9765" s="24"/>
      <c r="R9765" s="1107"/>
    </row>
    <row r="9766" spans="1:18" x14ac:dyDescent="0.2">
      <c r="A9766" s="24"/>
      <c r="R9766" s="1107"/>
    </row>
    <row r="9767" spans="1:18" x14ac:dyDescent="0.2">
      <c r="A9767" s="24"/>
      <c r="R9767" s="1107"/>
    </row>
    <row r="9768" spans="1:18" x14ac:dyDescent="0.2">
      <c r="A9768" s="24"/>
      <c r="R9768" s="1107"/>
    </row>
    <row r="9769" spans="1:18" x14ac:dyDescent="0.2">
      <c r="A9769" s="24"/>
      <c r="R9769" s="1107"/>
    </row>
    <row r="9770" spans="1:18" x14ac:dyDescent="0.2">
      <c r="A9770" s="24"/>
      <c r="R9770" s="1107"/>
    </row>
    <row r="9771" spans="1:18" x14ac:dyDescent="0.2">
      <c r="A9771" s="24"/>
      <c r="R9771" s="1107"/>
    </row>
    <row r="9772" spans="1:18" x14ac:dyDescent="0.2">
      <c r="A9772" s="24"/>
      <c r="R9772" s="1107"/>
    </row>
    <row r="9773" spans="1:18" x14ac:dyDescent="0.2">
      <c r="A9773" s="24"/>
      <c r="R9773" s="1107"/>
    </row>
    <row r="9774" spans="1:18" x14ac:dyDescent="0.2">
      <c r="A9774" s="24"/>
      <c r="R9774" s="1107"/>
    </row>
    <row r="9775" spans="1:18" x14ac:dyDescent="0.2">
      <c r="A9775" s="24"/>
      <c r="R9775" s="1107"/>
    </row>
    <row r="9776" spans="1:18" x14ac:dyDescent="0.2">
      <c r="A9776" s="24"/>
      <c r="R9776" s="1107"/>
    </row>
    <row r="9777" spans="1:18" x14ac:dyDescent="0.2">
      <c r="A9777" s="24"/>
      <c r="R9777" s="1107"/>
    </row>
    <row r="9778" spans="1:18" x14ac:dyDescent="0.2">
      <c r="A9778" s="24"/>
      <c r="R9778" s="1107"/>
    </row>
    <row r="9779" spans="1:18" x14ac:dyDescent="0.2">
      <c r="A9779" s="24"/>
      <c r="R9779" s="1107"/>
    </row>
    <row r="9780" spans="1:18" x14ac:dyDescent="0.2">
      <c r="A9780" s="24"/>
      <c r="R9780" s="1107"/>
    </row>
    <row r="9781" spans="1:18" x14ac:dyDescent="0.2">
      <c r="A9781" s="24"/>
      <c r="R9781" s="1107"/>
    </row>
    <row r="9782" spans="1:18" x14ac:dyDescent="0.2">
      <c r="A9782" s="24"/>
      <c r="R9782" s="1107"/>
    </row>
    <row r="9783" spans="1:18" x14ac:dyDescent="0.2">
      <c r="A9783" s="24"/>
      <c r="R9783" s="1107"/>
    </row>
    <row r="9784" spans="1:18" x14ac:dyDescent="0.2">
      <c r="A9784" s="24"/>
      <c r="R9784" s="1107"/>
    </row>
    <row r="9785" spans="1:18" x14ac:dyDescent="0.2">
      <c r="A9785" s="24"/>
      <c r="R9785" s="1107"/>
    </row>
    <row r="9786" spans="1:18" x14ac:dyDescent="0.2">
      <c r="A9786" s="24"/>
      <c r="R9786" s="1107"/>
    </row>
    <row r="9787" spans="1:18" x14ac:dyDescent="0.2">
      <c r="A9787" s="24"/>
      <c r="R9787" s="1107"/>
    </row>
    <row r="9788" spans="1:18" x14ac:dyDescent="0.2">
      <c r="A9788" s="24"/>
      <c r="R9788" s="1107"/>
    </row>
    <row r="9789" spans="1:18" x14ac:dyDescent="0.2">
      <c r="A9789" s="24"/>
      <c r="R9789" s="1107"/>
    </row>
    <row r="9790" spans="1:18" x14ac:dyDescent="0.2">
      <c r="A9790" s="24"/>
      <c r="R9790" s="1107"/>
    </row>
    <row r="9791" spans="1:18" x14ac:dyDescent="0.2">
      <c r="A9791" s="24"/>
      <c r="R9791" s="1107"/>
    </row>
    <row r="9792" spans="1:18" x14ac:dyDescent="0.2">
      <c r="A9792" s="24"/>
      <c r="R9792" s="1107"/>
    </row>
    <row r="9793" spans="1:18" x14ac:dyDescent="0.2">
      <c r="A9793" s="24"/>
      <c r="R9793" s="1107"/>
    </row>
    <row r="9794" spans="1:18" x14ac:dyDescent="0.2">
      <c r="A9794" s="24"/>
      <c r="R9794" s="1107"/>
    </row>
    <row r="9795" spans="1:18" x14ac:dyDescent="0.2">
      <c r="A9795" s="24"/>
      <c r="R9795" s="1107"/>
    </row>
    <row r="9796" spans="1:18" x14ac:dyDescent="0.2">
      <c r="A9796" s="24"/>
      <c r="R9796" s="1107"/>
    </row>
    <row r="9797" spans="1:18" x14ac:dyDescent="0.2">
      <c r="A9797" s="24"/>
      <c r="R9797" s="1107"/>
    </row>
    <row r="9798" spans="1:18" x14ac:dyDescent="0.2">
      <c r="A9798" s="24"/>
      <c r="R9798" s="1107"/>
    </row>
    <row r="9799" spans="1:18" x14ac:dyDescent="0.2">
      <c r="A9799" s="24"/>
      <c r="R9799" s="1107"/>
    </row>
    <row r="9800" spans="1:18" x14ac:dyDescent="0.2">
      <c r="A9800" s="24"/>
      <c r="R9800" s="1107"/>
    </row>
    <row r="9801" spans="1:18" x14ac:dyDescent="0.2">
      <c r="A9801" s="24"/>
      <c r="R9801" s="1107"/>
    </row>
    <row r="9802" spans="1:18" x14ac:dyDescent="0.2">
      <c r="A9802" s="24"/>
      <c r="R9802" s="1107"/>
    </row>
    <row r="9803" spans="1:18" x14ac:dyDescent="0.2">
      <c r="A9803" s="24"/>
      <c r="R9803" s="1107"/>
    </row>
    <row r="9804" spans="1:18" x14ac:dyDescent="0.2">
      <c r="A9804" s="24"/>
      <c r="R9804" s="1107"/>
    </row>
    <row r="9805" spans="1:18" x14ac:dyDescent="0.2">
      <c r="A9805" s="24"/>
      <c r="R9805" s="1107"/>
    </row>
    <row r="9806" spans="1:18" x14ac:dyDescent="0.2">
      <c r="A9806" s="24"/>
      <c r="R9806" s="1107"/>
    </row>
    <row r="9807" spans="1:18" x14ac:dyDescent="0.2">
      <c r="A9807" s="24"/>
      <c r="R9807" s="1107"/>
    </row>
    <row r="9808" spans="1:18" x14ac:dyDescent="0.2">
      <c r="A9808" s="24"/>
      <c r="R9808" s="1107"/>
    </row>
    <row r="9809" spans="1:18" x14ac:dyDescent="0.2">
      <c r="A9809" s="24"/>
      <c r="R9809" s="1107"/>
    </row>
    <row r="9810" spans="1:18" x14ac:dyDescent="0.2">
      <c r="A9810" s="24"/>
      <c r="R9810" s="1107"/>
    </row>
    <row r="9811" spans="1:18" x14ac:dyDescent="0.2">
      <c r="A9811" s="24"/>
      <c r="R9811" s="1107"/>
    </row>
    <row r="9812" spans="1:18" x14ac:dyDescent="0.2">
      <c r="A9812" s="24"/>
      <c r="R9812" s="1107"/>
    </row>
    <row r="9813" spans="1:18" x14ac:dyDescent="0.2">
      <c r="A9813" s="24"/>
      <c r="R9813" s="1107"/>
    </row>
    <row r="9814" spans="1:18" x14ac:dyDescent="0.2">
      <c r="A9814" s="24"/>
      <c r="R9814" s="1107"/>
    </row>
    <row r="9815" spans="1:18" x14ac:dyDescent="0.2">
      <c r="A9815" s="24"/>
      <c r="R9815" s="1107"/>
    </row>
    <row r="9816" spans="1:18" x14ac:dyDescent="0.2">
      <c r="A9816" s="24"/>
      <c r="R9816" s="1107"/>
    </row>
    <row r="9817" spans="1:18" x14ac:dyDescent="0.2">
      <c r="A9817" s="24"/>
      <c r="R9817" s="1107"/>
    </row>
    <row r="9818" spans="1:18" x14ac:dyDescent="0.2">
      <c r="A9818" s="24"/>
      <c r="R9818" s="1107"/>
    </row>
    <row r="9819" spans="1:18" x14ac:dyDescent="0.2">
      <c r="A9819" s="24"/>
      <c r="R9819" s="1107"/>
    </row>
    <row r="9820" spans="1:18" x14ac:dyDescent="0.2">
      <c r="A9820" s="24"/>
      <c r="R9820" s="1107"/>
    </row>
    <row r="9821" spans="1:18" x14ac:dyDescent="0.2">
      <c r="A9821" s="24"/>
      <c r="R9821" s="1107"/>
    </row>
    <row r="9822" spans="1:18" x14ac:dyDescent="0.2">
      <c r="A9822" s="24"/>
      <c r="R9822" s="1107"/>
    </row>
    <row r="9823" spans="1:18" x14ac:dyDescent="0.2">
      <c r="A9823" s="24"/>
      <c r="R9823" s="1107"/>
    </row>
    <row r="9824" spans="1:18" x14ac:dyDescent="0.2">
      <c r="A9824" s="24"/>
      <c r="R9824" s="1107"/>
    </row>
    <row r="9825" spans="1:18" x14ac:dyDescent="0.2">
      <c r="A9825" s="24"/>
      <c r="R9825" s="1107"/>
    </row>
    <row r="9826" spans="1:18" x14ac:dyDescent="0.2">
      <c r="A9826" s="24"/>
      <c r="R9826" s="1107"/>
    </row>
    <row r="9827" spans="1:18" x14ac:dyDescent="0.2">
      <c r="A9827" s="24"/>
      <c r="R9827" s="1107"/>
    </row>
    <row r="9828" spans="1:18" x14ac:dyDescent="0.2">
      <c r="A9828" s="24"/>
      <c r="R9828" s="1107"/>
    </row>
    <row r="9829" spans="1:18" x14ac:dyDescent="0.2">
      <c r="A9829" s="24"/>
      <c r="R9829" s="1107"/>
    </row>
    <row r="9830" spans="1:18" x14ac:dyDescent="0.2">
      <c r="A9830" s="24"/>
      <c r="R9830" s="1107"/>
    </row>
    <row r="9831" spans="1:18" x14ac:dyDescent="0.2">
      <c r="A9831" s="24"/>
      <c r="R9831" s="1107"/>
    </row>
    <row r="9832" spans="1:18" x14ac:dyDescent="0.2">
      <c r="A9832" s="24"/>
      <c r="R9832" s="1107"/>
    </row>
    <row r="9833" spans="1:18" x14ac:dyDescent="0.2">
      <c r="A9833" s="24"/>
      <c r="R9833" s="1107"/>
    </row>
    <row r="9834" spans="1:18" x14ac:dyDescent="0.2">
      <c r="A9834" s="24"/>
      <c r="R9834" s="1107"/>
    </row>
    <row r="9835" spans="1:18" x14ac:dyDescent="0.2">
      <c r="A9835" s="24"/>
      <c r="R9835" s="1107"/>
    </row>
    <row r="9836" spans="1:18" x14ac:dyDescent="0.2">
      <c r="A9836" s="24"/>
      <c r="R9836" s="1107"/>
    </row>
    <row r="9837" spans="1:18" x14ac:dyDescent="0.2">
      <c r="A9837" s="24"/>
      <c r="R9837" s="1107"/>
    </row>
    <row r="9838" spans="1:18" x14ac:dyDescent="0.2">
      <c r="A9838" s="24"/>
      <c r="R9838" s="1107"/>
    </row>
    <row r="9839" spans="1:18" x14ac:dyDescent="0.2">
      <c r="A9839" s="24"/>
      <c r="R9839" s="1107"/>
    </row>
    <row r="9840" spans="1:18" x14ac:dyDescent="0.2">
      <c r="A9840" s="24"/>
      <c r="R9840" s="1107"/>
    </row>
    <row r="9841" spans="1:18" x14ac:dyDescent="0.2">
      <c r="A9841" s="24"/>
      <c r="R9841" s="1107"/>
    </row>
    <row r="9842" spans="1:18" x14ac:dyDescent="0.2">
      <c r="A9842" s="24"/>
      <c r="R9842" s="1107"/>
    </row>
    <row r="9843" spans="1:18" x14ac:dyDescent="0.2">
      <c r="A9843" s="24"/>
      <c r="R9843" s="1107"/>
    </row>
    <row r="9844" spans="1:18" x14ac:dyDescent="0.2">
      <c r="A9844" s="24"/>
      <c r="R9844" s="1107"/>
    </row>
    <row r="9845" spans="1:18" x14ac:dyDescent="0.2">
      <c r="A9845" s="24"/>
      <c r="R9845" s="1107"/>
    </row>
    <row r="9846" spans="1:18" x14ac:dyDescent="0.2">
      <c r="A9846" s="24"/>
      <c r="R9846" s="1107"/>
    </row>
    <row r="9847" spans="1:18" x14ac:dyDescent="0.2">
      <c r="A9847" s="24"/>
      <c r="R9847" s="1107"/>
    </row>
    <row r="9848" spans="1:18" x14ac:dyDescent="0.2">
      <c r="A9848" s="24"/>
      <c r="R9848" s="1107"/>
    </row>
    <row r="9849" spans="1:18" x14ac:dyDescent="0.2">
      <c r="A9849" s="24"/>
      <c r="R9849" s="1107"/>
    </row>
    <row r="9850" spans="1:18" x14ac:dyDescent="0.2">
      <c r="A9850" s="24"/>
      <c r="R9850" s="1107"/>
    </row>
    <row r="9851" spans="1:18" x14ac:dyDescent="0.2">
      <c r="A9851" s="24"/>
      <c r="R9851" s="1107"/>
    </row>
    <row r="9852" spans="1:18" x14ac:dyDescent="0.2">
      <c r="A9852" s="24"/>
      <c r="R9852" s="1107"/>
    </row>
    <row r="9853" spans="1:18" x14ac:dyDescent="0.2">
      <c r="A9853" s="24"/>
      <c r="R9853" s="1107"/>
    </row>
    <row r="9854" spans="1:18" x14ac:dyDescent="0.2">
      <c r="A9854" s="24"/>
      <c r="R9854" s="1107"/>
    </row>
    <row r="9855" spans="1:18" x14ac:dyDescent="0.2">
      <c r="A9855" s="24"/>
      <c r="R9855" s="1107"/>
    </row>
    <row r="9856" spans="1:18" x14ac:dyDescent="0.2">
      <c r="A9856" s="24"/>
      <c r="R9856" s="1107"/>
    </row>
    <row r="9857" spans="1:18" x14ac:dyDescent="0.2">
      <c r="A9857" s="24"/>
      <c r="R9857" s="1107"/>
    </row>
    <row r="9858" spans="1:18" x14ac:dyDescent="0.2">
      <c r="A9858" s="24"/>
      <c r="R9858" s="1107"/>
    </row>
    <row r="9859" spans="1:18" x14ac:dyDescent="0.2">
      <c r="A9859" s="24"/>
      <c r="R9859" s="1107"/>
    </row>
    <row r="9860" spans="1:18" x14ac:dyDescent="0.2">
      <c r="A9860" s="24"/>
      <c r="R9860" s="1107"/>
    </row>
    <row r="9861" spans="1:18" x14ac:dyDescent="0.2">
      <c r="A9861" s="24"/>
      <c r="R9861" s="1107"/>
    </row>
    <row r="9862" spans="1:18" x14ac:dyDescent="0.2">
      <c r="A9862" s="24"/>
      <c r="R9862" s="1107"/>
    </row>
    <row r="9863" spans="1:18" x14ac:dyDescent="0.2">
      <c r="A9863" s="24"/>
      <c r="R9863" s="1107"/>
    </row>
    <row r="9864" spans="1:18" x14ac:dyDescent="0.2">
      <c r="A9864" s="24"/>
      <c r="R9864" s="1107"/>
    </row>
    <row r="9865" spans="1:18" x14ac:dyDescent="0.2">
      <c r="A9865" s="24"/>
      <c r="R9865" s="1107"/>
    </row>
    <row r="9866" spans="1:18" x14ac:dyDescent="0.2">
      <c r="A9866" s="24"/>
      <c r="R9866" s="1107"/>
    </row>
    <row r="9867" spans="1:18" x14ac:dyDescent="0.2">
      <c r="A9867" s="24"/>
      <c r="R9867" s="1107"/>
    </row>
    <row r="9868" spans="1:18" x14ac:dyDescent="0.2">
      <c r="A9868" s="24"/>
      <c r="R9868" s="1107"/>
    </row>
    <row r="9869" spans="1:18" x14ac:dyDescent="0.2">
      <c r="A9869" s="24"/>
      <c r="R9869" s="1107"/>
    </row>
    <row r="9870" spans="1:18" x14ac:dyDescent="0.2">
      <c r="A9870" s="24"/>
      <c r="R9870" s="1107"/>
    </row>
    <row r="9871" spans="1:18" x14ac:dyDescent="0.2">
      <c r="A9871" s="24"/>
      <c r="R9871" s="1107"/>
    </row>
    <row r="9872" spans="1:18" x14ac:dyDescent="0.2">
      <c r="A9872" s="24"/>
      <c r="R9872" s="1107"/>
    </row>
    <row r="9873" spans="1:18" x14ac:dyDescent="0.2">
      <c r="A9873" s="24"/>
      <c r="R9873" s="1107"/>
    </row>
    <row r="9874" spans="1:18" x14ac:dyDescent="0.2">
      <c r="A9874" s="24"/>
      <c r="R9874" s="1107"/>
    </row>
    <row r="9875" spans="1:18" x14ac:dyDescent="0.2">
      <c r="A9875" s="24"/>
      <c r="R9875" s="1107"/>
    </row>
    <row r="9876" spans="1:18" x14ac:dyDescent="0.2">
      <c r="A9876" s="24"/>
      <c r="R9876" s="1107"/>
    </row>
    <row r="9877" spans="1:18" x14ac:dyDescent="0.2">
      <c r="A9877" s="24"/>
      <c r="R9877" s="1107"/>
    </row>
    <row r="9878" spans="1:18" x14ac:dyDescent="0.2">
      <c r="A9878" s="24"/>
      <c r="R9878" s="1107"/>
    </row>
    <row r="9879" spans="1:18" x14ac:dyDescent="0.2">
      <c r="A9879" s="24"/>
      <c r="R9879" s="1107"/>
    </row>
    <row r="9880" spans="1:18" x14ac:dyDescent="0.2">
      <c r="A9880" s="24"/>
      <c r="R9880" s="1107"/>
    </row>
    <row r="9881" spans="1:18" x14ac:dyDescent="0.2">
      <c r="A9881" s="24"/>
      <c r="R9881" s="1107"/>
    </row>
    <row r="9882" spans="1:18" x14ac:dyDescent="0.2">
      <c r="A9882" s="24"/>
      <c r="R9882" s="1107"/>
    </row>
    <row r="9883" spans="1:18" x14ac:dyDescent="0.2">
      <c r="A9883" s="24"/>
      <c r="R9883" s="1107"/>
    </row>
    <row r="9884" spans="1:18" x14ac:dyDescent="0.2">
      <c r="A9884" s="24"/>
      <c r="R9884" s="1107"/>
    </row>
    <row r="9885" spans="1:18" x14ac:dyDescent="0.2">
      <c r="A9885" s="24"/>
      <c r="R9885" s="1107"/>
    </row>
    <row r="9886" spans="1:18" x14ac:dyDescent="0.2">
      <c r="A9886" s="24"/>
      <c r="R9886" s="1107"/>
    </row>
    <row r="9887" spans="1:18" x14ac:dyDescent="0.2">
      <c r="A9887" s="24"/>
      <c r="R9887" s="1107"/>
    </row>
    <row r="9888" spans="1:18" x14ac:dyDescent="0.2">
      <c r="A9888" s="24"/>
      <c r="R9888" s="1107"/>
    </row>
    <row r="9889" spans="1:18" x14ac:dyDescent="0.2">
      <c r="A9889" s="24"/>
      <c r="R9889" s="1107"/>
    </row>
    <row r="9890" spans="1:18" x14ac:dyDescent="0.2">
      <c r="A9890" s="24"/>
      <c r="R9890" s="1107"/>
    </row>
    <row r="9891" spans="1:18" x14ac:dyDescent="0.2">
      <c r="A9891" s="24"/>
      <c r="R9891" s="1107"/>
    </row>
    <row r="9892" spans="1:18" x14ac:dyDescent="0.2">
      <c r="A9892" s="24"/>
      <c r="R9892" s="1107"/>
    </row>
    <row r="9893" spans="1:18" x14ac:dyDescent="0.2">
      <c r="A9893" s="24"/>
      <c r="R9893" s="1107"/>
    </row>
    <row r="9894" spans="1:18" x14ac:dyDescent="0.2">
      <c r="A9894" s="24"/>
      <c r="R9894" s="1107"/>
    </row>
    <row r="9895" spans="1:18" x14ac:dyDescent="0.2">
      <c r="A9895" s="24"/>
      <c r="R9895" s="1107"/>
    </row>
    <row r="9896" spans="1:18" x14ac:dyDescent="0.2">
      <c r="A9896" s="24"/>
      <c r="R9896" s="1107"/>
    </row>
    <row r="9897" spans="1:18" x14ac:dyDescent="0.2">
      <c r="A9897" s="24"/>
      <c r="R9897" s="1107"/>
    </row>
    <row r="9898" spans="1:18" x14ac:dyDescent="0.2">
      <c r="A9898" s="24"/>
      <c r="R9898" s="1107"/>
    </row>
    <row r="9899" spans="1:18" x14ac:dyDescent="0.2">
      <c r="A9899" s="24"/>
      <c r="R9899" s="1107"/>
    </row>
    <row r="9900" spans="1:18" x14ac:dyDescent="0.2">
      <c r="A9900" s="24"/>
      <c r="R9900" s="1107"/>
    </row>
    <row r="9901" spans="1:18" x14ac:dyDescent="0.2">
      <c r="A9901" s="24"/>
      <c r="R9901" s="1107"/>
    </row>
    <row r="9902" spans="1:18" x14ac:dyDescent="0.2">
      <c r="A9902" s="24"/>
      <c r="R9902" s="1107"/>
    </row>
    <row r="9903" spans="1:18" x14ac:dyDescent="0.2">
      <c r="A9903" s="24"/>
      <c r="R9903" s="1107"/>
    </row>
    <row r="9904" spans="1:18" x14ac:dyDescent="0.2">
      <c r="A9904" s="24"/>
      <c r="R9904" s="1107"/>
    </row>
    <row r="9905" spans="1:18" x14ac:dyDescent="0.2">
      <c r="A9905" s="24"/>
      <c r="R9905" s="1107"/>
    </row>
    <row r="9906" spans="1:18" x14ac:dyDescent="0.2">
      <c r="A9906" s="24"/>
      <c r="R9906" s="1107"/>
    </row>
    <row r="9907" spans="1:18" x14ac:dyDescent="0.2">
      <c r="A9907" s="24"/>
      <c r="R9907" s="1107"/>
    </row>
    <row r="9908" spans="1:18" x14ac:dyDescent="0.2">
      <c r="A9908" s="24"/>
      <c r="R9908" s="1107"/>
    </row>
    <row r="9909" spans="1:18" x14ac:dyDescent="0.2">
      <c r="A9909" s="24"/>
      <c r="R9909" s="1107"/>
    </row>
    <row r="9910" spans="1:18" x14ac:dyDescent="0.2">
      <c r="A9910" s="24"/>
      <c r="R9910" s="1107"/>
    </row>
    <row r="9911" spans="1:18" x14ac:dyDescent="0.2">
      <c r="A9911" s="24"/>
      <c r="R9911" s="1107"/>
    </row>
    <row r="9912" spans="1:18" x14ac:dyDescent="0.2">
      <c r="A9912" s="24"/>
      <c r="R9912" s="1107"/>
    </row>
    <row r="9913" spans="1:18" x14ac:dyDescent="0.2">
      <c r="A9913" s="24"/>
      <c r="R9913" s="1107"/>
    </row>
    <row r="9914" spans="1:18" x14ac:dyDescent="0.2">
      <c r="A9914" s="24"/>
      <c r="R9914" s="1107"/>
    </row>
    <row r="9915" spans="1:18" x14ac:dyDescent="0.2">
      <c r="A9915" s="24"/>
      <c r="R9915" s="1107"/>
    </row>
    <row r="9916" spans="1:18" x14ac:dyDescent="0.2">
      <c r="A9916" s="24"/>
      <c r="R9916" s="1107"/>
    </row>
    <row r="9917" spans="1:18" x14ac:dyDescent="0.2">
      <c r="A9917" s="24"/>
      <c r="R9917" s="1107"/>
    </row>
    <row r="9918" spans="1:18" x14ac:dyDescent="0.2">
      <c r="A9918" s="24"/>
      <c r="R9918" s="1107"/>
    </row>
    <row r="9919" spans="1:18" x14ac:dyDescent="0.2">
      <c r="A9919" s="24"/>
      <c r="R9919" s="1107"/>
    </row>
    <row r="9920" spans="1:18" x14ac:dyDescent="0.2">
      <c r="A9920" s="24"/>
      <c r="R9920" s="1107"/>
    </row>
    <row r="9921" spans="1:18" x14ac:dyDescent="0.2">
      <c r="A9921" s="24"/>
      <c r="R9921" s="1107"/>
    </row>
    <row r="9922" spans="1:18" x14ac:dyDescent="0.2">
      <c r="A9922" s="24"/>
      <c r="R9922" s="1107"/>
    </row>
    <row r="9923" spans="1:18" x14ac:dyDescent="0.2">
      <c r="A9923" s="24"/>
      <c r="R9923" s="1107"/>
    </row>
    <row r="9924" spans="1:18" x14ac:dyDescent="0.2">
      <c r="A9924" s="24"/>
      <c r="R9924" s="1107"/>
    </row>
    <row r="9925" spans="1:18" x14ac:dyDescent="0.2">
      <c r="A9925" s="24"/>
      <c r="R9925" s="1107"/>
    </row>
    <row r="9926" spans="1:18" x14ac:dyDescent="0.2">
      <c r="A9926" s="24"/>
      <c r="R9926" s="1107"/>
    </row>
    <row r="9927" spans="1:18" x14ac:dyDescent="0.2">
      <c r="A9927" s="24"/>
      <c r="R9927" s="1107"/>
    </row>
    <row r="9928" spans="1:18" x14ac:dyDescent="0.2">
      <c r="A9928" s="24"/>
      <c r="R9928" s="1107"/>
    </row>
    <row r="9929" spans="1:18" x14ac:dyDescent="0.2">
      <c r="A9929" s="24"/>
      <c r="R9929" s="1107"/>
    </row>
    <row r="9930" spans="1:18" x14ac:dyDescent="0.2">
      <c r="A9930" s="24"/>
      <c r="R9930" s="1107"/>
    </row>
    <row r="9931" spans="1:18" x14ac:dyDescent="0.2">
      <c r="A9931" s="24"/>
      <c r="R9931" s="1107"/>
    </row>
    <row r="9932" spans="1:18" x14ac:dyDescent="0.2">
      <c r="A9932" s="24"/>
      <c r="R9932" s="1107"/>
    </row>
    <row r="9933" spans="1:18" x14ac:dyDescent="0.2">
      <c r="A9933" s="24"/>
      <c r="R9933" s="1107"/>
    </row>
    <row r="9934" spans="1:18" x14ac:dyDescent="0.2">
      <c r="A9934" s="24"/>
      <c r="R9934" s="1107"/>
    </row>
    <row r="9935" spans="1:18" x14ac:dyDescent="0.2">
      <c r="A9935" s="24"/>
      <c r="R9935" s="1107"/>
    </row>
    <row r="9936" spans="1:18" x14ac:dyDescent="0.2">
      <c r="A9936" s="24"/>
      <c r="R9936" s="1107"/>
    </row>
    <row r="9937" spans="1:18" x14ac:dyDescent="0.2">
      <c r="A9937" s="24"/>
      <c r="R9937" s="1107"/>
    </row>
    <row r="9938" spans="1:18" x14ac:dyDescent="0.2">
      <c r="A9938" s="24"/>
      <c r="R9938" s="1107"/>
    </row>
    <row r="9939" spans="1:18" x14ac:dyDescent="0.2">
      <c r="A9939" s="24"/>
      <c r="R9939" s="1107"/>
    </row>
    <row r="9940" spans="1:18" x14ac:dyDescent="0.2">
      <c r="A9940" s="24"/>
      <c r="R9940" s="1107"/>
    </row>
    <row r="9941" spans="1:18" x14ac:dyDescent="0.2">
      <c r="A9941" s="24"/>
      <c r="R9941" s="1107"/>
    </row>
    <row r="9942" spans="1:18" x14ac:dyDescent="0.2">
      <c r="A9942" s="24"/>
      <c r="R9942" s="1107"/>
    </row>
    <row r="9943" spans="1:18" x14ac:dyDescent="0.2">
      <c r="A9943" s="24"/>
      <c r="R9943" s="1107"/>
    </row>
    <row r="9944" spans="1:18" x14ac:dyDescent="0.2">
      <c r="A9944" s="24"/>
      <c r="R9944" s="1107"/>
    </row>
    <row r="9945" spans="1:18" x14ac:dyDescent="0.2">
      <c r="A9945" s="24"/>
      <c r="R9945" s="1107"/>
    </row>
    <row r="9946" spans="1:18" x14ac:dyDescent="0.2">
      <c r="A9946" s="24"/>
      <c r="R9946" s="1107"/>
    </row>
    <row r="9947" spans="1:18" x14ac:dyDescent="0.2">
      <c r="A9947" s="24"/>
      <c r="R9947" s="1107"/>
    </row>
    <row r="9948" spans="1:18" x14ac:dyDescent="0.2">
      <c r="A9948" s="24"/>
      <c r="R9948" s="1107"/>
    </row>
    <row r="9949" spans="1:18" x14ac:dyDescent="0.2">
      <c r="A9949" s="24"/>
      <c r="R9949" s="1107"/>
    </row>
    <row r="9950" spans="1:18" x14ac:dyDescent="0.2">
      <c r="A9950" s="24"/>
      <c r="R9950" s="1107"/>
    </row>
    <row r="9951" spans="1:18" x14ac:dyDescent="0.2">
      <c r="A9951" s="24"/>
      <c r="R9951" s="1107"/>
    </row>
    <row r="9952" spans="1:18" x14ac:dyDescent="0.2">
      <c r="A9952" s="24"/>
      <c r="R9952" s="1107"/>
    </row>
    <row r="9953" spans="1:18" x14ac:dyDescent="0.2">
      <c r="A9953" s="24"/>
      <c r="R9953" s="1107"/>
    </row>
    <row r="9954" spans="1:18" x14ac:dyDescent="0.2">
      <c r="A9954" s="24"/>
      <c r="R9954" s="1107"/>
    </row>
    <row r="9955" spans="1:18" x14ac:dyDescent="0.2">
      <c r="A9955" s="24"/>
      <c r="R9955" s="1107"/>
    </row>
    <row r="9956" spans="1:18" x14ac:dyDescent="0.2">
      <c r="A9956" s="24"/>
      <c r="R9956" s="1107"/>
    </row>
    <row r="9957" spans="1:18" x14ac:dyDescent="0.2">
      <c r="A9957" s="24"/>
      <c r="R9957" s="1107"/>
    </row>
    <row r="9958" spans="1:18" x14ac:dyDescent="0.2">
      <c r="A9958" s="24"/>
      <c r="R9958" s="1107"/>
    </row>
    <row r="9959" spans="1:18" x14ac:dyDescent="0.2">
      <c r="A9959" s="24"/>
      <c r="R9959" s="1107"/>
    </row>
    <row r="9960" spans="1:18" x14ac:dyDescent="0.2">
      <c r="A9960" s="24"/>
      <c r="R9960" s="1107"/>
    </row>
    <row r="9961" spans="1:18" x14ac:dyDescent="0.2">
      <c r="A9961" s="24"/>
      <c r="R9961" s="1107"/>
    </row>
    <row r="9962" spans="1:18" x14ac:dyDescent="0.2">
      <c r="A9962" s="24"/>
      <c r="R9962" s="1107"/>
    </row>
    <row r="9963" spans="1:18" x14ac:dyDescent="0.2">
      <c r="A9963" s="24"/>
      <c r="R9963" s="1107"/>
    </row>
    <row r="9964" spans="1:18" x14ac:dyDescent="0.2">
      <c r="A9964" s="24"/>
      <c r="R9964" s="1107"/>
    </row>
    <row r="9965" spans="1:18" x14ac:dyDescent="0.2">
      <c r="A9965" s="24"/>
      <c r="R9965" s="1107"/>
    </row>
    <row r="9966" spans="1:18" x14ac:dyDescent="0.2">
      <c r="A9966" s="24"/>
      <c r="R9966" s="1107"/>
    </row>
    <row r="9967" spans="1:18" x14ac:dyDescent="0.2">
      <c r="A9967" s="24"/>
      <c r="R9967" s="1107"/>
    </row>
    <row r="9968" spans="1:18" x14ac:dyDescent="0.2">
      <c r="A9968" s="24"/>
      <c r="R9968" s="1107"/>
    </row>
    <row r="9969" spans="1:18" x14ac:dyDescent="0.2">
      <c r="A9969" s="24"/>
      <c r="R9969" s="1107"/>
    </row>
    <row r="9970" spans="1:18" x14ac:dyDescent="0.2">
      <c r="A9970" s="24"/>
      <c r="R9970" s="1107"/>
    </row>
    <row r="9971" spans="1:18" x14ac:dyDescent="0.2">
      <c r="A9971" s="24"/>
      <c r="R9971" s="1107"/>
    </row>
    <row r="9972" spans="1:18" x14ac:dyDescent="0.2">
      <c r="A9972" s="24"/>
      <c r="R9972" s="1107"/>
    </row>
    <row r="9973" spans="1:18" x14ac:dyDescent="0.2">
      <c r="A9973" s="24"/>
      <c r="R9973" s="1107"/>
    </row>
    <row r="9974" spans="1:18" x14ac:dyDescent="0.2">
      <c r="A9974" s="24"/>
      <c r="R9974" s="1107"/>
    </row>
    <row r="9975" spans="1:18" x14ac:dyDescent="0.2">
      <c r="A9975" s="24"/>
      <c r="R9975" s="1107"/>
    </row>
    <row r="9976" spans="1:18" x14ac:dyDescent="0.2">
      <c r="A9976" s="24"/>
      <c r="R9976" s="1107"/>
    </row>
    <row r="9977" spans="1:18" x14ac:dyDescent="0.2">
      <c r="A9977" s="24"/>
      <c r="R9977" s="1107"/>
    </row>
    <row r="9978" spans="1:18" x14ac:dyDescent="0.2">
      <c r="A9978" s="24"/>
      <c r="R9978" s="1107"/>
    </row>
    <row r="9979" spans="1:18" x14ac:dyDescent="0.2">
      <c r="A9979" s="24"/>
      <c r="R9979" s="1107"/>
    </row>
    <row r="9980" spans="1:18" x14ac:dyDescent="0.2">
      <c r="A9980" s="24"/>
      <c r="R9980" s="1107"/>
    </row>
    <row r="9981" spans="1:18" x14ac:dyDescent="0.2">
      <c r="A9981" s="24"/>
      <c r="R9981" s="1107"/>
    </row>
    <row r="9982" spans="1:18" x14ac:dyDescent="0.2">
      <c r="A9982" s="24"/>
      <c r="R9982" s="1107"/>
    </row>
    <row r="9983" spans="1:18" x14ac:dyDescent="0.2">
      <c r="A9983" s="24"/>
      <c r="R9983" s="1107"/>
    </row>
    <row r="9984" spans="1:18" x14ac:dyDescent="0.2">
      <c r="A9984" s="24"/>
      <c r="R9984" s="1107"/>
    </row>
    <row r="9985" spans="1:18" x14ac:dyDescent="0.2">
      <c r="A9985" s="24"/>
      <c r="R9985" s="1107"/>
    </row>
    <row r="9986" spans="1:18" x14ac:dyDescent="0.2">
      <c r="A9986" s="24"/>
      <c r="R9986" s="1107"/>
    </row>
    <row r="9987" spans="1:18" x14ac:dyDescent="0.2">
      <c r="A9987" s="24"/>
      <c r="R9987" s="1107"/>
    </row>
    <row r="9988" spans="1:18" x14ac:dyDescent="0.2">
      <c r="A9988" s="24"/>
      <c r="R9988" s="1107"/>
    </row>
    <row r="9989" spans="1:18" x14ac:dyDescent="0.2">
      <c r="A9989" s="24"/>
      <c r="R9989" s="1107"/>
    </row>
    <row r="9990" spans="1:18" x14ac:dyDescent="0.2">
      <c r="A9990" s="24"/>
      <c r="R9990" s="1107"/>
    </row>
    <row r="9991" spans="1:18" x14ac:dyDescent="0.2">
      <c r="A9991" s="24"/>
      <c r="R9991" s="1107"/>
    </row>
    <row r="9992" spans="1:18" x14ac:dyDescent="0.2">
      <c r="A9992" s="24"/>
      <c r="R9992" s="1107"/>
    </row>
    <row r="9993" spans="1:18" x14ac:dyDescent="0.2">
      <c r="A9993" s="24"/>
      <c r="R9993" s="1107"/>
    </row>
    <row r="9994" spans="1:18" x14ac:dyDescent="0.2">
      <c r="A9994" s="24"/>
      <c r="R9994" s="1107"/>
    </row>
    <row r="9995" spans="1:18" x14ac:dyDescent="0.2">
      <c r="A9995" s="24"/>
      <c r="R9995" s="1107"/>
    </row>
    <row r="9996" spans="1:18" x14ac:dyDescent="0.2">
      <c r="A9996" s="24"/>
      <c r="R9996" s="1107"/>
    </row>
    <row r="9997" spans="1:18" x14ac:dyDescent="0.2">
      <c r="A9997" s="24"/>
      <c r="R9997" s="1107"/>
    </row>
    <row r="9998" spans="1:18" x14ac:dyDescent="0.2">
      <c r="A9998" s="24"/>
      <c r="R9998" s="1107"/>
    </row>
    <row r="9999" spans="1:18" x14ac:dyDescent="0.2">
      <c r="A9999" s="24"/>
      <c r="R9999" s="1107"/>
    </row>
    <row r="10000" spans="1:18" x14ac:dyDescent="0.2">
      <c r="A10000" s="24"/>
      <c r="R10000" s="1107"/>
    </row>
    <row r="10001" spans="1:18" x14ac:dyDescent="0.2">
      <c r="A10001" s="24"/>
      <c r="R10001" s="1107"/>
    </row>
    <row r="10002" spans="1:18" x14ac:dyDescent="0.2">
      <c r="A10002" s="24"/>
      <c r="R10002" s="1107"/>
    </row>
    <row r="10003" spans="1:18" x14ac:dyDescent="0.2">
      <c r="A10003" s="24"/>
      <c r="R10003" s="1107"/>
    </row>
    <row r="10004" spans="1:18" x14ac:dyDescent="0.2">
      <c r="A10004" s="24"/>
      <c r="R10004" s="1107"/>
    </row>
    <row r="10005" spans="1:18" x14ac:dyDescent="0.2">
      <c r="A10005" s="24"/>
      <c r="R10005" s="1107"/>
    </row>
    <row r="10006" spans="1:18" x14ac:dyDescent="0.2">
      <c r="A10006" s="24"/>
      <c r="R10006" s="1107"/>
    </row>
    <row r="10007" spans="1:18" x14ac:dyDescent="0.2">
      <c r="A10007" s="24"/>
      <c r="R10007" s="1107"/>
    </row>
    <row r="10008" spans="1:18" x14ac:dyDescent="0.2">
      <c r="A10008" s="24"/>
      <c r="R10008" s="1107"/>
    </row>
    <row r="10009" spans="1:18" x14ac:dyDescent="0.2">
      <c r="A10009" s="24"/>
      <c r="R10009" s="1107"/>
    </row>
    <row r="10010" spans="1:18" x14ac:dyDescent="0.2">
      <c r="A10010" s="24"/>
      <c r="R10010" s="1107"/>
    </row>
    <row r="10011" spans="1:18" x14ac:dyDescent="0.2">
      <c r="A10011" s="24"/>
      <c r="R10011" s="1107"/>
    </row>
    <row r="10012" spans="1:18" x14ac:dyDescent="0.2">
      <c r="A10012" s="24"/>
      <c r="R10012" s="1107"/>
    </row>
    <row r="10013" spans="1:18" x14ac:dyDescent="0.2">
      <c r="A10013" s="24"/>
      <c r="R10013" s="1107"/>
    </row>
    <row r="10014" spans="1:18" x14ac:dyDescent="0.2">
      <c r="A10014" s="24"/>
      <c r="R10014" s="1107"/>
    </row>
    <row r="10015" spans="1:18" x14ac:dyDescent="0.2">
      <c r="A10015" s="24"/>
      <c r="R10015" s="1107"/>
    </row>
    <row r="10016" spans="1:18" x14ac:dyDescent="0.2">
      <c r="A10016" s="24"/>
      <c r="R10016" s="1107"/>
    </row>
    <row r="10017" spans="1:18" x14ac:dyDescent="0.2">
      <c r="A10017" s="24"/>
      <c r="R10017" s="1107"/>
    </row>
    <row r="10018" spans="1:18" x14ac:dyDescent="0.2">
      <c r="A10018" s="24"/>
      <c r="R10018" s="1107"/>
    </row>
    <row r="10019" spans="1:18" x14ac:dyDescent="0.2">
      <c r="A10019" s="24"/>
      <c r="R10019" s="1107"/>
    </row>
    <row r="10020" spans="1:18" x14ac:dyDescent="0.2">
      <c r="A10020" s="24"/>
      <c r="R10020" s="1107"/>
    </row>
    <row r="10021" spans="1:18" x14ac:dyDescent="0.2">
      <c r="A10021" s="24"/>
      <c r="R10021" s="1107"/>
    </row>
    <row r="10022" spans="1:18" x14ac:dyDescent="0.2">
      <c r="A10022" s="24"/>
      <c r="R10022" s="1107"/>
    </row>
    <row r="10023" spans="1:18" x14ac:dyDescent="0.2">
      <c r="A10023" s="24"/>
      <c r="R10023" s="1107"/>
    </row>
    <row r="10024" spans="1:18" x14ac:dyDescent="0.2">
      <c r="A10024" s="24"/>
      <c r="R10024" s="1107"/>
    </row>
    <row r="10025" spans="1:18" x14ac:dyDescent="0.2">
      <c r="A10025" s="24"/>
      <c r="R10025" s="1107"/>
    </row>
    <row r="10026" spans="1:18" x14ac:dyDescent="0.2">
      <c r="A10026" s="24"/>
      <c r="R10026" s="1107"/>
    </row>
    <row r="10027" spans="1:18" x14ac:dyDescent="0.2">
      <c r="A10027" s="24"/>
      <c r="R10027" s="1107"/>
    </row>
    <row r="10028" spans="1:18" x14ac:dyDescent="0.2">
      <c r="A10028" s="24"/>
      <c r="R10028" s="1107"/>
    </row>
    <row r="10029" spans="1:18" x14ac:dyDescent="0.2">
      <c r="A10029" s="24"/>
      <c r="R10029" s="1107"/>
    </row>
    <row r="10030" spans="1:18" x14ac:dyDescent="0.2">
      <c r="A10030" s="24"/>
      <c r="R10030" s="1107"/>
    </row>
    <row r="10031" spans="1:18" x14ac:dyDescent="0.2">
      <c r="A10031" s="24"/>
      <c r="R10031" s="1107"/>
    </row>
    <row r="10032" spans="1:18" x14ac:dyDescent="0.2">
      <c r="A10032" s="24"/>
      <c r="R10032" s="1107"/>
    </row>
    <row r="10033" spans="1:18" x14ac:dyDescent="0.2">
      <c r="A10033" s="24"/>
      <c r="R10033" s="1107"/>
    </row>
    <row r="10034" spans="1:18" x14ac:dyDescent="0.2">
      <c r="A10034" s="24"/>
      <c r="R10034" s="1107"/>
    </row>
    <row r="10035" spans="1:18" x14ac:dyDescent="0.2">
      <c r="A10035" s="24"/>
      <c r="R10035" s="1107"/>
    </row>
    <row r="10036" spans="1:18" x14ac:dyDescent="0.2">
      <c r="A10036" s="24"/>
      <c r="R10036" s="1107"/>
    </row>
    <row r="10037" spans="1:18" x14ac:dyDescent="0.2">
      <c r="A10037" s="24"/>
      <c r="R10037" s="1107"/>
    </row>
    <row r="10038" spans="1:18" x14ac:dyDescent="0.2">
      <c r="A10038" s="24"/>
      <c r="R10038" s="1107"/>
    </row>
    <row r="10039" spans="1:18" x14ac:dyDescent="0.2">
      <c r="A10039" s="24"/>
      <c r="R10039" s="1107"/>
    </row>
    <row r="10040" spans="1:18" x14ac:dyDescent="0.2">
      <c r="A10040" s="24"/>
      <c r="R10040" s="1107"/>
    </row>
    <row r="10041" spans="1:18" x14ac:dyDescent="0.2">
      <c r="A10041" s="24"/>
      <c r="R10041" s="1107"/>
    </row>
    <row r="10042" spans="1:18" x14ac:dyDescent="0.2">
      <c r="A10042" s="24"/>
      <c r="R10042" s="1107"/>
    </row>
    <row r="10043" spans="1:18" x14ac:dyDescent="0.2">
      <c r="A10043" s="24"/>
      <c r="R10043" s="1107"/>
    </row>
    <row r="10044" spans="1:18" x14ac:dyDescent="0.2">
      <c r="A10044" s="24"/>
      <c r="R10044" s="1107"/>
    </row>
    <row r="10045" spans="1:18" x14ac:dyDescent="0.2">
      <c r="A10045" s="24"/>
      <c r="R10045" s="1107"/>
    </row>
    <row r="10046" spans="1:18" x14ac:dyDescent="0.2">
      <c r="A10046" s="24"/>
      <c r="R10046" s="1107"/>
    </row>
    <row r="10047" spans="1:18" x14ac:dyDescent="0.2">
      <c r="A10047" s="24"/>
      <c r="R10047" s="1107"/>
    </row>
    <row r="10048" spans="1:18" x14ac:dyDescent="0.2">
      <c r="A10048" s="24"/>
      <c r="R10048" s="1107"/>
    </row>
    <row r="10049" spans="1:18" x14ac:dyDescent="0.2">
      <c r="A10049" s="24"/>
      <c r="R10049" s="1107"/>
    </row>
    <row r="10050" spans="1:18" x14ac:dyDescent="0.2">
      <c r="A10050" s="24"/>
      <c r="R10050" s="1107"/>
    </row>
    <row r="10051" spans="1:18" x14ac:dyDescent="0.2">
      <c r="A10051" s="24"/>
      <c r="R10051" s="1107"/>
    </row>
    <row r="10052" spans="1:18" x14ac:dyDescent="0.2">
      <c r="A10052" s="24"/>
      <c r="R10052" s="1107"/>
    </row>
    <row r="10053" spans="1:18" x14ac:dyDescent="0.2">
      <c r="A10053" s="24"/>
      <c r="R10053" s="1107"/>
    </row>
    <row r="10054" spans="1:18" x14ac:dyDescent="0.2">
      <c r="A10054" s="24"/>
      <c r="R10054" s="1107"/>
    </row>
    <row r="10055" spans="1:18" x14ac:dyDescent="0.2">
      <c r="A10055" s="24"/>
      <c r="R10055" s="1107"/>
    </row>
    <row r="10056" spans="1:18" x14ac:dyDescent="0.2">
      <c r="A10056" s="24"/>
      <c r="R10056" s="1107"/>
    </row>
    <row r="10057" spans="1:18" x14ac:dyDescent="0.2">
      <c r="A10057" s="24"/>
      <c r="R10057" s="1107"/>
    </row>
    <row r="10058" spans="1:18" x14ac:dyDescent="0.2">
      <c r="A10058" s="24"/>
      <c r="R10058" s="1107"/>
    </row>
    <row r="10059" spans="1:18" x14ac:dyDescent="0.2">
      <c r="A10059" s="24"/>
      <c r="R10059" s="1107"/>
    </row>
    <row r="10060" spans="1:18" x14ac:dyDescent="0.2">
      <c r="A10060" s="24"/>
      <c r="R10060" s="1107"/>
    </row>
    <row r="10061" spans="1:18" x14ac:dyDescent="0.2">
      <c r="A10061" s="24"/>
      <c r="R10061" s="1107"/>
    </row>
    <row r="10062" spans="1:18" x14ac:dyDescent="0.2">
      <c r="A10062" s="24"/>
      <c r="R10062" s="1107"/>
    </row>
    <row r="10063" spans="1:18" x14ac:dyDescent="0.2">
      <c r="A10063" s="24"/>
      <c r="R10063" s="1107"/>
    </row>
    <row r="10064" spans="1:18" x14ac:dyDescent="0.2">
      <c r="A10064" s="24"/>
      <c r="R10064" s="1107"/>
    </row>
    <row r="10065" spans="1:18" x14ac:dyDescent="0.2">
      <c r="A10065" s="24"/>
      <c r="R10065" s="1107"/>
    </row>
    <row r="10066" spans="1:18" x14ac:dyDescent="0.2">
      <c r="A10066" s="24"/>
      <c r="R10066" s="1107"/>
    </row>
    <row r="10067" spans="1:18" x14ac:dyDescent="0.2">
      <c r="A10067" s="24"/>
      <c r="R10067" s="1107"/>
    </row>
    <row r="10068" spans="1:18" x14ac:dyDescent="0.2">
      <c r="A10068" s="24"/>
      <c r="R10068" s="1107"/>
    </row>
    <row r="10069" spans="1:18" x14ac:dyDescent="0.2">
      <c r="A10069" s="24"/>
      <c r="R10069" s="1107"/>
    </row>
    <row r="10070" spans="1:18" x14ac:dyDescent="0.2">
      <c r="A10070" s="24"/>
      <c r="R10070" s="1107"/>
    </row>
    <row r="10071" spans="1:18" x14ac:dyDescent="0.2">
      <c r="A10071" s="24"/>
      <c r="R10071" s="1107"/>
    </row>
    <row r="10072" spans="1:18" x14ac:dyDescent="0.2">
      <c r="A10072" s="24"/>
      <c r="R10072" s="1107"/>
    </row>
    <row r="10073" spans="1:18" x14ac:dyDescent="0.2">
      <c r="A10073" s="24"/>
      <c r="R10073" s="1107"/>
    </row>
    <row r="10074" spans="1:18" x14ac:dyDescent="0.2">
      <c r="A10074" s="24"/>
      <c r="R10074" s="1107"/>
    </row>
    <row r="10075" spans="1:18" x14ac:dyDescent="0.2">
      <c r="A10075" s="24"/>
      <c r="R10075" s="1107"/>
    </row>
    <row r="10076" spans="1:18" x14ac:dyDescent="0.2">
      <c r="A10076" s="24"/>
      <c r="R10076" s="1107"/>
    </row>
    <row r="10077" spans="1:18" x14ac:dyDescent="0.2">
      <c r="A10077" s="24"/>
      <c r="R10077" s="1107"/>
    </row>
    <row r="10078" spans="1:18" x14ac:dyDescent="0.2">
      <c r="A10078" s="24"/>
      <c r="R10078" s="1107"/>
    </row>
    <row r="10079" spans="1:18" x14ac:dyDescent="0.2">
      <c r="A10079" s="24"/>
      <c r="R10079" s="1107"/>
    </row>
    <row r="10080" spans="1:18" x14ac:dyDescent="0.2">
      <c r="A10080" s="24"/>
      <c r="R10080" s="1107"/>
    </row>
    <row r="10081" spans="1:18" x14ac:dyDescent="0.2">
      <c r="A10081" s="24"/>
      <c r="R10081" s="1107"/>
    </row>
    <row r="10082" spans="1:18" x14ac:dyDescent="0.2">
      <c r="A10082" s="24"/>
      <c r="R10082" s="1107"/>
    </row>
    <row r="10083" spans="1:18" x14ac:dyDescent="0.2">
      <c r="A10083" s="24"/>
      <c r="R10083" s="1107"/>
    </row>
    <row r="10084" spans="1:18" x14ac:dyDescent="0.2">
      <c r="A10084" s="24"/>
      <c r="R10084" s="1107"/>
    </row>
    <row r="10085" spans="1:18" x14ac:dyDescent="0.2">
      <c r="A10085" s="24"/>
      <c r="R10085" s="1107"/>
    </row>
    <row r="10086" spans="1:18" x14ac:dyDescent="0.2">
      <c r="A10086" s="24"/>
      <c r="R10086" s="1107"/>
    </row>
    <row r="10087" spans="1:18" x14ac:dyDescent="0.2">
      <c r="A10087" s="24"/>
      <c r="R10087" s="1107"/>
    </row>
    <row r="10088" spans="1:18" x14ac:dyDescent="0.2">
      <c r="A10088" s="24"/>
      <c r="R10088" s="1107"/>
    </row>
    <row r="10089" spans="1:18" x14ac:dyDescent="0.2">
      <c r="A10089" s="24"/>
      <c r="R10089" s="1107"/>
    </row>
    <row r="10090" spans="1:18" x14ac:dyDescent="0.2">
      <c r="A10090" s="24"/>
      <c r="R10090" s="1107"/>
    </row>
    <row r="10091" spans="1:18" x14ac:dyDescent="0.2">
      <c r="A10091" s="24"/>
      <c r="R10091" s="1107"/>
    </row>
    <row r="10092" spans="1:18" x14ac:dyDescent="0.2">
      <c r="A10092" s="24"/>
      <c r="R10092" s="1107"/>
    </row>
    <row r="10093" spans="1:18" x14ac:dyDescent="0.2">
      <c r="A10093" s="24"/>
      <c r="R10093" s="1107"/>
    </row>
    <row r="10094" spans="1:18" x14ac:dyDescent="0.2">
      <c r="A10094" s="24"/>
      <c r="R10094" s="1107"/>
    </row>
    <row r="10095" spans="1:18" x14ac:dyDescent="0.2">
      <c r="A10095" s="24"/>
      <c r="R10095" s="1107"/>
    </row>
    <row r="10096" spans="1:18" x14ac:dyDescent="0.2">
      <c r="A10096" s="24"/>
      <c r="R10096" s="1107"/>
    </row>
    <row r="10097" spans="1:18" x14ac:dyDescent="0.2">
      <c r="A10097" s="24"/>
      <c r="R10097" s="1107"/>
    </row>
    <row r="10098" spans="1:18" x14ac:dyDescent="0.2">
      <c r="A10098" s="24"/>
      <c r="R10098" s="1107"/>
    </row>
    <row r="10099" spans="1:18" x14ac:dyDescent="0.2">
      <c r="A10099" s="24"/>
      <c r="R10099" s="1107"/>
    </row>
    <row r="10100" spans="1:18" x14ac:dyDescent="0.2">
      <c r="A10100" s="24"/>
      <c r="R10100" s="1107"/>
    </row>
    <row r="10101" spans="1:18" x14ac:dyDescent="0.2">
      <c r="A10101" s="24"/>
      <c r="R10101" s="1107"/>
    </row>
    <row r="10102" spans="1:18" x14ac:dyDescent="0.2">
      <c r="A10102" s="24"/>
      <c r="R10102" s="1107"/>
    </row>
    <row r="10103" spans="1:18" x14ac:dyDescent="0.2">
      <c r="A10103" s="24"/>
      <c r="R10103" s="1107"/>
    </row>
    <row r="10104" spans="1:18" x14ac:dyDescent="0.2">
      <c r="A10104" s="24"/>
      <c r="R10104" s="1107"/>
    </row>
    <row r="10105" spans="1:18" x14ac:dyDescent="0.2">
      <c r="A10105" s="24"/>
      <c r="R10105" s="1107"/>
    </row>
    <row r="10106" spans="1:18" x14ac:dyDescent="0.2">
      <c r="A10106" s="24"/>
      <c r="R10106" s="1107"/>
    </row>
    <row r="10107" spans="1:18" x14ac:dyDescent="0.2">
      <c r="A10107" s="24"/>
      <c r="R10107" s="1107"/>
    </row>
    <row r="10108" spans="1:18" x14ac:dyDescent="0.2">
      <c r="A10108" s="24"/>
      <c r="R10108" s="1107"/>
    </row>
    <row r="10109" spans="1:18" x14ac:dyDescent="0.2">
      <c r="A10109" s="24"/>
      <c r="R10109" s="1107"/>
    </row>
    <row r="10110" spans="1:18" x14ac:dyDescent="0.2">
      <c r="A10110" s="24"/>
      <c r="R10110" s="1107"/>
    </row>
    <row r="10111" spans="1:18" x14ac:dyDescent="0.2">
      <c r="A10111" s="24"/>
      <c r="R10111" s="1107"/>
    </row>
    <row r="10112" spans="1:18" x14ac:dyDescent="0.2">
      <c r="A10112" s="24"/>
      <c r="R10112" s="1107"/>
    </row>
    <row r="10113" spans="1:18" x14ac:dyDescent="0.2">
      <c r="A10113" s="24"/>
      <c r="R10113" s="1107"/>
    </row>
    <row r="10114" spans="1:18" x14ac:dyDescent="0.2">
      <c r="A10114" s="24"/>
      <c r="R10114" s="1107"/>
    </row>
    <row r="10115" spans="1:18" x14ac:dyDescent="0.2">
      <c r="A10115" s="24"/>
      <c r="R10115" s="1107"/>
    </row>
    <row r="10116" spans="1:18" x14ac:dyDescent="0.2">
      <c r="A10116" s="24"/>
      <c r="R10116" s="1107"/>
    </row>
    <row r="10117" spans="1:18" x14ac:dyDescent="0.2">
      <c r="A10117" s="24"/>
      <c r="R10117" s="1107"/>
    </row>
    <row r="10118" spans="1:18" x14ac:dyDescent="0.2">
      <c r="A10118" s="24"/>
      <c r="R10118" s="1107"/>
    </row>
    <row r="10119" spans="1:18" x14ac:dyDescent="0.2">
      <c r="A10119" s="24"/>
      <c r="R10119" s="1107"/>
    </row>
    <row r="10120" spans="1:18" x14ac:dyDescent="0.2">
      <c r="A10120" s="24"/>
      <c r="R10120" s="1107"/>
    </row>
    <row r="10121" spans="1:18" x14ac:dyDescent="0.2">
      <c r="A10121" s="24"/>
      <c r="R10121" s="1107"/>
    </row>
    <row r="10122" spans="1:18" x14ac:dyDescent="0.2">
      <c r="A10122" s="24"/>
      <c r="R10122" s="1107"/>
    </row>
    <row r="10123" spans="1:18" x14ac:dyDescent="0.2">
      <c r="A10123" s="24"/>
      <c r="R10123" s="1107"/>
    </row>
    <row r="10124" spans="1:18" x14ac:dyDescent="0.2">
      <c r="A10124" s="24"/>
      <c r="R10124" s="1107"/>
    </row>
    <row r="10125" spans="1:18" x14ac:dyDescent="0.2">
      <c r="A10125" s="24"/>
      <c r="R10125" s="1107"/>
    </row>
    <row r="10126" spans="1:18" x14ac:dyDescent="0.2">
      <c r="A10126" s="24"/>
      <c r="R10126" s="1107"/>
    </row>
    <row r="10127" spans="1:18" x14ac:dyDescent="0.2">
      <c r="A10127" s="24"/>
      <c r="R10127" s="1107"/>
    </row>
    <row r="10128" spans="1:18" x14ac:dyDescent="0.2">
      <c r="A10128" s="24"/>
      <c r="R10128" s="1107"/>
    </row>
    <row r="10129" spans="1:18" x14ac:dyDescent="0.2">
      <c r="A10129" s="24"/>
      <c r="R10129" s="1107"/>
    </row>
    <row r="10130" spans="1:18" x14ac:dyDescent="0.2">
      <c r="A10130" s="24"/>
      <c r="R10130" s="1107"/>
    </row>
    <row r="10131" spans="1:18" x14ac:dyDescent="0.2">
      <c r="A10131" s="24"/>
      <c r="R10131" s="1107"/>
    </row>
    <row r="10132" spans="1:18" x14ac:dyDescent="0.2">
      <c r="A10132" s="24"/>
      <c r="R10132" s="1107"/>
    </row>
    <row r="10133" spans="1:18" x14ac:dyDescent="0.2">
      <c r="A10133" s="24"/>
      <c r="R10133" s="1107"/>
    </row>
    <row r="10134" spans="1:18" x14ac:dyDescent="0.2">
      <c r="A10134" s="24"/>
      <c r="R10134" s="1107"/>
    </row>
    <row r="10135" spans="1:18" x14ac:dyDescent="0.2">
      <c r="A10135" s="24"/>
      <c r="R10135" s="1107"/>
    </row>
    <row r="10136" spans="1:18" x14ac:dyDescent="0.2">
      <c r="A10136" s="24"/>
      <c r="R10136" s="1107"/>
    </row>
    <row r="10137" spans="1:18" x14ac:dyDescent="0.2">
      <c r="A10137" s="24"/>
      <c r="R10137" s="1107"/>
    </row>
    <row r="10138" spans="1:18" x14ac:dyDescent="0.2">
      <c r="A10138" s="24"/>
      <c r="R10138" s="1107"/>
    </row>
    <row r="10139" spans="1:18" x14ac:dyDescent="0.2">
      <c r="A10139" s="24"/>
      <c r="R10139" s="1107"/>
    </row>
    <row r="10140" spans="1:18" x14ac:dyDescent="0.2">
      <c r="A10140" s="24"/>
      <c r="R10140" s="1107"/>
    </row>
    <row r="10141" spans="1:18" x14ac:dyDescent="0.2">
      <c r="A10141" s="24"/>
      <c r="R10141" s="1107"/>
    </row>
    <row r="10142" spans="1:18" x14ac:dyDescent="0.2">
      <c r="A10142" s="24"/>
      <c r="R10142" s="1107"/>
    </row>
    <row r="10143" spans="1:18" x14ac:dyDescent="0.2">
      <c r="A10143" s="24"/>
      <c r="R10143" s="1107"/>
    </row>
    <row r="10144" spans="1:18" x14ac:dyDescent="0.2">
      <c r="A10144" s="24"/>
      <c r="R10144" s="1107"/>
    </row>
    <row r="10145" spans="1:18" x14ac:dyDescent="0.2">
      <c r="A10145" s="24"/>
      <c r="R10145" s="1107"/>
    </row>
    <row r="10146" spans="1:18" x14ac:dyDescent="0.2">
      <c r="A10146" s="24"/>
      <c r="R10146" s="1107"/>
    </row>
    <row r="10147" spans="1:18" x14ac:dyDescent="0.2">
      <c r="A10147" s="24"/>
      <c r="R10147" s="1107"/>
    </row>
    <row r="10148" spans="1:18" x14ac:dyDescent="0.2">
      <c r="A10148" s="24"/>
      <c r="R10148" s="1107"/>
    </row>
    <row r="10149" spans="1:18" x14ac:dyDescent="0.2">
      <c r="A10149" s="24"/>
      <c r="R10149" s="1107"/>
    </row>
    <row r="10150" spans="1:18" x14ac:dyDescent="0.2">
      <c r="A10150" s="24"/>
      <c r="R10150" s="1107"/>
    </row>
    <row r="10151" spans="1:18" x14ac:dyDescent="0.2">
      <c r="A10151" s="24"/>
      <c r="R10151" s="1107"/>
    </row>
    <row r="10152" spans="1:18" x14ac:dyDescent="0.2">
      <c r="A10152" s="24"/>
      <c r="R10152" s="1107"/>
    </row>
    <row r="10153" spans="1:18" x14ac:dyDescent="0.2">
      <c r="A10153" s="24"/>
      <c r="R10153" s="1107"/>
    </row>
    <row r="10154" spans="1:18" x14ac:dyDescent="0.2">
      <c r="A10154" s="24"/>
      <c r="R10154" s="1107"/>
    </row>
    <row r="10155" spans="1:18" x14ac:dyDescent="0.2">
      <c r="A10155" s="24"/>
      <c r="R10155" s="1107"/>
    </row>
    <row r="10156" spans="1:18" x14ac:dyDescent="0.2">
      <c r="A10156" s="24"/>
      <c r="R10156" s="1107"/>
    </row>
    <row r="10157" spans="1:18" x14ac:dyDescent="0.2">
      <c r="A10157" s="24"/>
      <c r="R10157" s="1107"/>
    </row>
    <row r="10158" spans="1:18" x14ac:dyDescent="0.2">
      <c r="A10158" s="24"/>
      <c r="R10158" s="1107"/>
    </row>
    <row r="10159" spans="1:18" x14ac:dyDescent="0.2">
      <c r="A10159" s="24"/>
      <c r="R10159" s="1107"/>
    </row>
    <row r="10160" spans="1:18" x14ac:dyDescent="0.2">
      <c r="A10160" s="24"/>
      <c r="R10160" s="1107"/>
    </row>
    <row r="10161" spans="1:18" x14ac:dyDescent="0.2">
      <c r="A10161" s="24"/>
      <c r="R10161" s="1107"/>
    </row>
    <row r="10162" spans="1:18" x14ac:dyDescent="0.2">
      <c r="A10162" s="24"/>
      <c r="R10162" s="1107"/>
    </row>
    <row r="10163" spans="1:18" x14ac:dyDescent="0.2">
      <c r="A10163" s="24"/>
      <c r="R10163" s="1107"/>
    </row>
    <row r="10164" spans="1:18" x14ac:dyDescent="0.2">
      <c r="A10164" s="24"/>
      <c r="R10164" s="1107"/>
    </row>
    <row r="10165" spans="1:18" x14ac:dyDescent="0.2">
      <c r="A10165" s="24"/>
      <c r="R10165" s="1107"/>
    </row>
    <row r="10166" spans="1:18" x14ac:dyDescent="0.2">
      <c r="A10166" s="24"/>
      <c r="R10166" s="1107"/>
    </row>
    <row r="10167" spans="1:18" x14ac:dyDescent="0.2">
      <c r="A10167" s="24"/>
      <c r="R10167" s="1107"/>
    </row>
    <row r="10168" spans="1:18" x14ac:dyDescent="0.2">
      <c r="A10168" s="24"/>
      <c r="R10168" s="1107"/>
    </row>
    <row r="10169" spans="1:18" x14ac:dyDescent="0.2">
      <c r="A10169" s="24"/>
      <c r="R10169" s="1107"/>
    </row>
    <row r="10170" spans="1:18" x14ac:dyDescent="0.2">
      <c r="A10170" s="24"/>
      <c r="R10170" s="1107"/>
    </row>
    <row r="10171" spans="1:18" x14ac:dyDescent="0.2">
      <c r="A10171" s="24"/>
      <c r="R10171" s="1107"/>
    </row>
    <row r="10172" spans="1:18" x14ac:dyDescent="0.2">
      <c r="A10172" s="24"/>
      <c r="R10172" s="1107"/>
    </row>
    <row r="10173" spans="1:18" x14ac:dyDescent="0.2">
      <c r="A10173" s="24"/>
      <c r="R10173" s="1107"/>
    </row>
    <row r="10174" spans="1:18" x14ac:dyDescent="0.2">
      <c r="A10174" s="24"/>
      <c r="R10174" s="1107"/>
    </row>
    <row r="10175" spans="1:18" x14ac:dyDescent="0.2">
      <c r="A10175" s="24"/>
      <c r="R10175" s="1107"/>
    </row>
    <row r="10176" spans="1:18" x14ac:dyDescent="0.2">
      <c r="A10176" s="24"/>
      <c r="R10176" s="1107"/>
    </row>
    <row r="10177" spans="1:18" x14ac:dyDescent="0.2">
      <c r="A10177" s="24"/>
      <c r="R10177" s="1107"/>
    </row>
    <row r="10178" spans="1:18" x14ac:dyDescent="0.2">
      <c r="A10178" s="24"/>
      <c r="R10178" s="1107"/>
    </row>
    <row r="10179" spans="1:18" x14ac:dyDescent="0.2">
      <c r="A10179" s="24"/>
      <c r="R10179" s="1107"/>
    </row>
    <row r="10180" spans="1:18" x14ac:dyDescent="0.2">
      <c r="A10180" s="24"/>
      <c r="R10180" s="1107"/>
    </row>
    <row r="10181" spans="1:18" x14ac:dyDescent="0.2">
      <c r="A10181" s="24"/>
      <c r="R10181" s="1107"/>
    </row>
    <row r="10182" spans="1:18" x14ac:dyDescent="0.2">
      <c r="A10182" s="24"/>
      <c r="R10182" s="1107"/>
    </row>
    <row r="10183" spans="1:18" x14ac:dyDescent="0.2">
      <c r="A10183" s="24"/>
      <c r="R10183" s="1107"/>
    </row>
    <row r="10184" spans="1:18" x14ac:dyDescent="0.2">
      <c r="A10184" s="24"/>
      <c r="R10184" s="1107"/>
    </row>
    <row r="10185" spans="1:18" x14ac:dyDescent="0.2">
      <c r="A10185" s="24"/>
      <c r="R10185" s="1107"/>
    </row>
    <row r="10186" spans="1:18" x14ac:dyDescent="0.2">
      <c r="A10186" s="24"/>
      <c r="R10186" s="1107"/>
    </row>
    <row r="10187" spans="1:18" x14ac:dyDescent="0.2">
      <c r="A10187" s="24"/>
      <c r="R10187" s="1107"/>
    </row>
    <row r="10188" spans="1:18" x14ac:dyDescent="0.2">
      <c r="A10188" s="24"/>
      <c r="R10188" s="1107"/>
    </row>
    <row r="10189" spans="1:18" x14ac:dyDescent="0.2">
      <c r="A10189" s="24"/>
      <c r="R10189" s="1107"/>
    </row>
    <row r="10190" spans="1:18" x14ac:dyDescent="0.2">
      <c r="A10190" s="24"/>
      <c r="R10190" s="1107"/>
    </row>
    <row r="10191" spans="1:18" x14ac:dyDescent="0.2">
      <c r="A10191" s="24"/>
      <c r="R10191" s="1107"/>
    </row>
    <row r="10192" spans="1:18" x14ac:dyDescent="0.2">
      <c r="A10192" s="24"/>
      <c r="R10192" s="1107"/>
    </row>
    <row r="10193" spans="1:18" x14ac:dyDescent="0.2">
      <c r="A10193" s="24"/>
      <c r="R10193" s="1107"/>
    </row>
    <row r="10194" spans="1:18" x14ac:dyDescent="0.2">
      <c r="A10194" s="24"/>
      <c r="R10194" s="1107"/>
    </row>
    <row r="10195" spans="1:18" x14ac:dyDescent="0.2">
      <c r="A10195" s="24"/>
      <c r="R10195" s="1107"/>
    </row>
    <row r="10196" spans="1:18" x14ac:dyDescent="0.2">
      <c r="A10196" s="24"/>
      <c r="R10196" s="1107"/>
    </row>
    <row r="10197" spans="1:18" x14ac:dyDescent="0.2">
      <c r="A10197" s="24"/>
      <c r="R10197" s="1107"/>
    </row>
    <row r="10198" spans="1:18" x14ac:dyDescent="0.2">
      <c r="A10198" s="24"/>
      <c r="R10198" s="1107"/>
    </row>
    <row r="10199" spans="1:18" x14ac:dyDescent="0.2">
      <c r="A10199" s="24"/>
      <c r="R10199" s="1107"/>
    </row>
    <row r="10200" spans="1:18" x14ac:dyDescent="0.2">
      <c r="A10200" s="24"/>
      <c r="R10200" s="1107"/>
    </row>
    <row r="10201" spans="1:18" x14ac:dyDescent="0.2">
      <c r="A10201" s="24"/>
      <c r="R10201" s="1107"/>
    </row>
    <row r="10202" spans="1:18" x14ac:dyDescent="0.2">
      <c r="A10202" s="24"/>
      <c r="R10202" s="1107"/>
    </row>
    <row r="10203" spans="1:18" x14ac:dyDescent="0.2">
      <c r="A10203" s="24"/>
      <c r="R10203" s="1107"/>
    </row>
    <row r="10204" spans="1:18" x14ac:dyDescent="0.2">
      <c r="A10204" s="24"/>
      <c r="R10204" s="1107"/>
    </row>
    <row r="10205" spans="1:18" x14ac:dyDescent="0.2">
      <c r="A10205" s="24"/>
      <c r="R10205" s="1107"/>
    </row>
    <row r="10206" spans="1:18" x14ac:dyDescent="0.2">
      <c r="A10206" s="24"/>
      <c r="R10206" s="1107"/>
    </row>
    <row r="10207" spans="1:18" x14ac:dyDescent="0.2">
      <c r="A10207" s="24"/>
      <c r="R10207" s="1107"/>
    </row>
    <row r="10208" spans="1:18" x14ac:dyDescent="0.2">
      <c r="A10208" s="24"/>
      <c r="R10208" s="1107"/>
    </row>
    <row r="10209" spans="1:18" x14ac:dyDescent="0.2">
      <c r="A10209" s="24"/>
      <c r="R10209" s="1107"/>
    </row>
    <row r="10210" spans="1:18" x14ac:dyDescent="0.2">
      <c r="A10210" s="24"/>
      <c r="R10210" s="1107"/>
    </row>
    <row r="10211" spans="1:18" x14ac:dyDescent="0.2">
      <c r="A10211" s="24"/>
      <c r="R10211" s="1107"/>
    </row>
    <row r="10212" spans="1:18" x14ac:dyDescent="0.2">
      <c r="A10212" s="24"/>
      <c r="R10212" s="1107"/>
    </row>
    <row r="10213" spans="1:18" x14ac:dyDescent="0.2">
      <c r="A10213" s="24"/>
      <c r="R10213" s="1107"/>
    </row>
    <row r="10214" spans="1:18" x14ac:dyDescent="0.2">
      <c r="A10214" s="24"/>
      <c r="R10214" s="1107"/>
    </row>
    <row r="10215" spans="1:18" x14ac:dyDescent="0.2">
      <c r="A10215" s="24"/>
      <c r="R10215" s="1107"/>
    </row>
    <row r="10216" spans="1:18" x14ac:dyDescent="0.2">
      <c r="A10216" s="24"/>
      <c r="R10216" s="1107"/>
    </row>
    <row r="10217" spans="1:18" x14ac:dyDescent="0.2">
      <c r="A10217" s="24"/>
      <c r="R10217" s="1107"/>
    </row>
    <row r="10218" spans="1:18" x14ac:dyDescent="0.2">
      <c r="A10218" s="24"/>
      <c r="R10218" s="1107"/>
    </row>
    <row r="10219" spans="1:18" x14ac:dyDescent="0.2">
      <c r="A10219" s="24"/>
      <c r="R10219" s="1107"/>
    </row>
    <row r="10220" spans="1:18" x14ac:dyDescent="0.2">
      <c r="A10220" s="24"/>
      <c r="R10220" s="1107"/>
    </row>
    <row r="10221" spans="1:18" x14ac:dyDescent="0.2">
      <c r="A10221" s="24"/>
      <c r="R10221" s="1107"/>
    </row>
    <row r="10222" spans="1:18" x14ac:dyDescent="0.2">
      <c r="A10222" s="24"/>
      <c r="R10222" s="1107"/>
    </row>
    <row r="10223" spans="1:18" x14ac:dyDescent="0.2">
      <c r="A10223" s="24"/>
      <c r="R10223" s="1107"/>
    </row>
    <row r="10224" spans="1:18" x14ac:dyDescent="0.2">
      <c r="A10224" s="24"/>
      <c r="R10224" s="1107"/>
    </row>
    <row r="10225" spans="1:18" x14ac:dyDescent="0.2">
      <c r="A10225" s="24"/>
      <c r="R10225" s="1107"/>
    </row>
    <row r="10226" spans="1:18" x14ac:dyDescent="0.2">
      <c r="A10226" s="24"/>
      <c r="R10226" s="1107"/>
    </row>
    <row r="10227" spans="1:18" x14ac:dyDescent="0.2">
      <c r="A10227" s="24"/>
      <c r="R10227" s="1107"/>
    </row>
    <row r="10228" spans="1:18" x14ac:dyDescent="0.2">
      <c r="A10228" s="24"/>
      <c r="R10228" s="1107"/>
    </row>
    <row r="10229" spans="1:18" x14ac:dyDescent="0.2">
      <c r="A10229" s="24"/>
      <c r="R10229" s="1107"/>
    </row>
    <row r="10230" spans="1:18" x14ac:dyDescent="0.2">
      <c r="A10230" s="24"/>
      <c r="R10230" s="1107"/>
    </row>
    <row r="10231" spans="1:18" x14ac:dyDescent="0.2">
      <c r="A10231" s="24"/>
      <c r="R10231" s="1107"/>
    </row>
    <row r="10232" spans="1:18" x14ac:dyDescent="0.2">
      <c r="A10232" s="24"/>
      <c r="R10232" s="1107"/>
    </row>
    <row r="10233" spans="1:18" x14ac:dyDescent="0.2">
      <c r="A10233" s="24"/>
      <c r="R10233" s="1107"/>
    </row>
    <row r="10234" spans="1:18" x14ac:dyDescent="0.2">
      <c r="A10234" s="24"/>
      <c r="R10234" s="1107"/>
    </row>
    <row r="10235" spans="1:18" x14ac:dyDescent="0.2">
      <c r="A10235" s="24"/>
      <c r="R10235" s="1107"/>
    </row>
    <row r="10236" spans="1:18" x14ac:dyDescent="0.2">
      <c r="A10236" s="24"/>
      <c r="R10236" s="1107"/>
    </row>
    <row r="10237" spans="1:18" x14ac:dyDescent="0.2">
      <c r="A10237" s="24"/>
      <c r="R10237" s="1107"/>
    </row>
    <row r="10238" spans="1:18" x14ac:dyDescent="0.2">
      <c r="A10238" s="24"/>
      <c r="R10238" s="1107"/>
    </row>
    <row r="10239" spans="1:18" x14ac:dyDescent="0.2">
      <c r="A10239" s="24"/>
      <c r="R10239" s="1107"/>
    </row>
    <row r="10240" spans="1:18" x14ac:dyDescent="0.2">
      <c r="A10240" s="24"/>
      <c r="R10240" s="1107"/>
    </row>
    <row r="10241" spans="1:18" x14ac:dyDescent="0.2">
      <c r="A10241" s="24"/>
      <c r="R10241" s="1107"/>
    </row>
    <row r="10242" spans="1:18" x14ac:dyDescent="0.2">
      <c r="A10242" s="24"/>
      <c r="R10242" s="1107"/>
    </row>
    <row r="10243" spans="1:18" x14ac:dyDescent="0.2">
      <c r="A10243" s="24"/>
      <c r="R10243" s="1107"/>
    </row>
    <row r="10244" spans="1:18" x14ac:dyDescent="0.2">
      <c r="A10244" s="24"/>
      <c r="R10244" s="1107"/>
    </row>
    <row r="10245" spans="1:18" x14ac:dyDescent="0.2">
      <c r="A10245" s="24"/>
      <c r="R10245" s="1107"/>
    </row>
    <row r="10246" spans="1:18" x14ac:dyDescent="0.2">
      <c r="A10246" s="24"/>
      <c r="R10246" s="1107"/>
    </row>
    <row r="10247" spans="1:18" x14ac:dyDescent="0.2">
      <c r="A10247" s="24"/>
      <c r="R10247" s="1107"/>
    </row>
    <row r="10248" spans="1:18" x14ac:dyDescent="0.2">
      <c r="A10248" s="24"/>
      <c r="R10248" s="1107"/>
    </row>
    <row r="10249" spans="1:18" x14ac:dyDescent="0.2">
      <c r="A10249" s="24"/>
      <c r="R10249" s="1107"/>
    </row>
    <row r="10250" spans="1:18" x14ac:dyDescent="0.2">
      <c r="A10250" s="24"/>
      <c r="R10250" s="1107"/>
    </row>
    <row r="10251" spans="1:18" x14ac:dyDescent="0.2">
      <c r="A10251" s="24"/>
      <c r="R10251" s="1107"/>
    </row>
    <row r="10252" spans="1:18" x14ac:dyDescent="0.2">
      <c r="A10252" s="24"/>
      <c r="R10252" s="1107"/>
    </row>
    <row r="10253" spans="1:18" x14ac:dyDescent="0.2">
      <c r="A10253" s="24"/>
      <c r="R10253" s="1107"/>
    </row>
    <row r="10254" spans="1:18" x14ac:dyDescent="0.2">
      <c r="A10254" s="24"/>
      <c r="R10254" s="1107"/>
    </row>
    <row r="10255" spans="1:18" x14ac:dyDescent="0.2">
      <c r="A10255" s="24"/>
      <c r="R10255" s="1107"/>
    </row>
    <row r="10256" spans="1:18" x14ac:dyDescent="0.2">
      <c r="A10256" s="24"/>
      <c r="R10256" s="1107"/>
    </row>
    <row r="10257" spans="1:18" x14ac:dyDescent="0.2">
      <c r="A10257" s="24"/>
      <c r="R10257" s="1107"/>
    </row>
    <row r="10258" spans="1:18" x14ac:dyDescent="0.2">
      <c r="A10258" s="24"/>
      <c r="R10258" s="1107"/>
    </row>
    <row r="10259" spans="1:18" x14ac:dyDescent="0.2">
      <c r="A10259" s="24"/>
      <c r="R10259" s="1107"/>
    </row>
    <row r="10260" spans="1:18" x14ac:dyDescent="0.2">
      <c r="A10260" s="24"/>
      <c r="R10260" s="1107"/>
    </row>
    <row r="10261" spans="1:18" x14ac:dyDescent="0.2">
      <c r="A10261" s="24"/>
      <c r="R10261" s="1107"/>
    </row>
    <row r="10262" spans="1:18" x14ac:dyDescent="0.2">
      <c r="A10262" s="24"/>
      <c r="R10262" s="1107"/>
    </row>
    <row r="10263" spans="1:18" x14ac:dyDescent="0.2">
      <c r="A10263" s="24"/>
      <c r="R10263" s="1107"/>
    </row>
    <row r="10264" spans="1:18" x14ac:dyDescent="0.2">
      <c r="A10264" s="24"/>
      <c r="R10264" s="1107"/>
    </row>
    <row r="10265" spans="1:18" x14ac:dyDescent="0.2">
      <c r="A10265" s="24"/>
      <c r="R10265" s="1107"/>
    </row>
    <row r="10266" spans="1:18" x14ac:dyDescent="0.2">
      <c r="A10266" s="24"/>
      <c r="R10266" s="1107"/>
    </row>
    <row r="10267" spans="1:18" x14ac:dyDescent="0.2">
      <c r="A10267" s="24"/>
      <c r="R10267" s="1107"/>
    </row>
    <row r="10268" spans="1:18" x14ac:dyDescent="0.2">
      <c r="A10268" s="24"/>
      <c r="R10268" s="1107"/>
    </row>
    <row r="10269" spans="1:18" x14ac:dyDescent="0.2">
      <c r="A10269" s="24"/>
      <c r="R10269" s="1107"/>
    </row>
    <row r="10270" spans="1:18" x14ac:dyDescent="0.2">
      <c r="A10270" s="24"/>
      <c r="R10270" s="1107"/>
    </row>
    <row r="10271" spans="1:18" x14ac:dyDescent="0.2">
      <c r="A10271" s="24"/>
      <c r="R10271" s="1107"/>
    </row>
    <row r="10272" spans="1:18" x14ac:dyDescent="0.2">
      <c r="A10272" s="24"/>
      <c r="R10272" s="1107"/>
    </row>
    <row r="10273" spans="1:18" x14ac:dyDescent="0.2">
      <c r="A10273" s="24"/>
      <c r="R10273" s="1107"/>
    </row>
    <row r="10274" spans="1:18" x14ac:dyDescent="0.2">
      <c r="A10274" s="24"/>
      <c r="R10274" s="1107"/>
    </row>
    <row r="10275" spans="1:18" x14ac:dyDescent="0.2">
      <c r="A10275" s="24"/>
      <c r="R10275" s="1107"/>
    </row>
    <row r="10276" spans="1:18" x14ac:dyDescent="0.2">
      <c r="A10276" s="24"/>
      <c r="R10276" s="1107"/>
    </row>
    <row r="10277" spans="1:18" x14ac:dyDescent="0.2">
      <c r="A10277" s="24"/>
      <c r="R10277" s="1107"/>
    </row>
    <row r="10278" spans="1:18" x14ac:dyDescent="0.2">
      <c r="A10278" s="24"/>
      <c r="R10278" s="1107"/>
    </row>
    <row r="10279" spans="1:18" x14ac:dyDescent="0.2">
      <c r="A10279" s="24"/>
      <c r="R10279" s="1107"/>
    </row>
    <row r="10280" spans="1:18" x14ac:dyDescent="0.2">
      <c r="A10280" s="24"/>
      <c r="R10280" s="1107"/>
    </row>
    <row r="10281" spans="1:18" x14ac:dyDescent="0.2">
      <c r="A10281" s="24"/>
      <c r="R10281" s="1107"/>
    </row>
    <row r="10282" spans="1:18" x14ac:dyDescent="0.2">
      <c r="A10282" s="24"/>
      <c r="R10282" s="1107"/>
    </row>
    <row r="10283" spans="1:18" x14ac:dyDescent="0.2">
      <c r="A10283" s="24"/>
      <c r="R10283" s="1107"/>
    </row>
    <row r="10284" spans="1:18" x14ac:dyDescent="0.2">
      <c r="A10284" s="24"/>
      <c r="R10284" s="1107"/>
    </row>
    <row r="10285" spans="1:18" x14ac:dyDescent="0.2">
      <c r="A10285" s="24"/>
      <c r="R10285" s="1107"/>
    </row>
    <row r="10286" spans="1:18" x14ac:dyDescent="0.2">
      <c r="A10286" s="24"/>
      <c r="R10286" s="1107"/>
    </row>
    <row r="10287" spans="1:18" x14ac:dyDescent="0.2">
      <c r="A10287" s="24"/>
      <c r="R10287" s="1107"/>
    </row>
    <row r="10288" spans="1:18" x14ac:dyDescent="0.2">
      <c r="A10288" s="24"/>
      <c r="R10288" s="1107"/>
    </row>
    <row r="10289" spans="1:18" x14ac:dyDescent="0.2">
      <c r="A10289" s="24"/>
      <c r="R10289" s="1107"/>
    </row>
    <row r="10290" spans="1:18" x14ac:dyDescent="0.2">
      <c r="A10290" s="24"/>
      <c r="R10290" s="1107"/>
    </row>
    <row r="10291" spans="1:18" x14ac:dyDescent="0.2">
      <c r="A10291" s="24"/>
      <c r="R10291" s="1107"/>
    </row>
    <row r="10292" spans="1:18" x14ac:dyDescent="0.2">
      <c r="A10292" s="24"/>
      <c r="R10292" s="1107"/>
    </row>
    <row r="10293" spans="1:18" x14ac:dyDescent="0.2">
      <c r="A10293" s="24"/>
      <c r="R10293" s="1107"/>
    </row>
    <row r="10294" spans="1:18" x14ac:dyDescent="0.2">
      <c r="A10294" s="24"/>
      <c r="R10294" s="1107"/>
    </row>
    <row r="10295" spans="1:18" x14ac:dyDescent="0.2">
      <c r="A10295" s="24"/>
      <c r="R10295" s="1107"/>
    </row>
    <row r="10296" spans="1:18" x14ac:dyDescent="0.2">
      <c r="A10296" s="24"/>
      <c r="R10296" s="1107"/>
    </row>
    <row r="10297" spans="1:18" x14ac:dyDescent="0.2">
      <c r="A10297" s="24"/>
      <c r="R10297" s="1107"/>
    </row>
    <row r="10298" spans="1:18" x14ac:dyDescent="0.2">
      <c r="A10298" s="24"/>
      <c r="R10298" s="1107"/>
    </row>
    <row r="10299" spans="1:18" x14ac:dyDescent="0.2">
      <c r="A10299" s="24"/>
      <c r="R10299" s="1107"/>
    </row>
    <row r="10300" spans="1:18" x14ac:dyDescent="0.2">
      <c r="A10300" s="24"/>
      <c r="R10300" s="1107"/>
    </row>
    <row r="10301" spans="1:18" x14ac:dyDescent="0.2">
      <c r="A10301" s="24"/>
      <c r="R10301" s="1107"/>
    </row>
    <row r="10302" spans="1:18" x14ac:dyDescent="0.2">
      <c r="A10302" s="24"/>
      <c r="R10302" s="1107"/>
    </row>
    <row r="10303" spans="1:18" x14ac:dyDescent="0.2">
      <c r="A10303" s="24"/>
      <c r="R10303" s="1107"/>
    </row>
    <row r="10304" spans="1:18" x14ac:dyDescent="0.2">
      <c r="A10304" s="24"/>
      <c r="R10304" s="1107"/>
    </row>
    <row r="10305" spans="1:18" x14ac:dyDescent="0.2">
      <c r="A10305" s="24"/>
      <c r="R10305" s="1107"/>
    </row>
    <row r="10306" spans="1:18" x14ac:dyDescent="0.2">
      <c r="A10306" s="24"/>
      <c r="R10306" s="1107"/>
    </row>
    <row r="10307" spans="1:18" x14ac:dyDescent="0.2">
      <c r="A10307" s="24"/>
      <c r="R10307" s="1107"/>
    </row>
    <row r="10308" spans="1:18" x14ac:dyDescent="0.2">
      <c r="A10308" s="24"/>
      <c r="R10308" s="1107"/>
    </row>
    <row r="10309" spans="1:18" x14ac:dyDescent="0.2">
      <c r="A10309" s="24"/>
      <c r="R10309" s="1107"/>
    </row>
    <row r="10310" spans="1:18" x14ac:dyDescent="0.2">
      <c r="A10310" s="24"/>
      <c r="R10310" s="1107"/>
    </row>
    <row r="10311" spans="1:18" x14ac:dyDescent="0.2">
      <c r="A10311" s="24"/>
      <c r="R10311" s="1107"/>
    </row>
    <row r="10312" spans="1:18" x14ac:dyDescent="0.2">
      <c r="A10312" s="24"/>
      <c r="R10312" s="1107"/>
    </row>
    <row r="10313" spans="1:18" x14ac:dyDescent="0.2">
      <c r="A10313" s="24"/>
      <c r="R10313" s="1107"/>
    </row>
    <row r="10314" spans="1:18" x14ac:dyDescent="0.2">
      <c r="A10314" s="24"/>
      <c r="R10314" s="1107"/>
    </row>
    <row r="10315" spans="1:18" x14ac:dyDescent="0.2">
      <c r="A10315" s="24"/>
      <c r="R10315" s="1107"/>
    </row>
    <row r="10316" spans="1:18" x14ac:dyDescent="0.2">
      <c r="A10316" s="24"/>
      <c r="R10316" s="1107"/>
    </row>
    <row r="10317" spans="1:18" x14ac:dyDescent="0.2">
      <c r="A10317" s="24"/>
      <c r="R10317" s="1107"/>
    </row>
    <row r="10318" spans="1:18" x14ac:dyDescent="0.2">
      <c r="A10318" s="24"/>
      <c r="R10318" s="1107"/>
    </row>
    <row r="10319" spans="1:18" x14ac:dyDescent="0.2">
      <c r="A10319" s="24"/>
      <c r="R10319" s="1107"/>
    </row>
    <row r="10320" spans="1:18" x14ac:dyDescent="0.2">
      <c r="A10320" s="24"/>
      <c r="R10320" s="1107"/>
    </row>
    <row r="10321" spans="1:18" x14ac:dyDescent="0.2">
      <c r="A10321" s="24"/>
      <c r="R10321" s="1107"/>
    </row>
    <row r="10322" spans="1:18" x14ac:dyDescent="0.2">
      <c r="A10322" s="24"/>
      <c r="R10322" s="1107"/>
    </row>
    <row r="10323" spans="1:18" x14ac:dyDescent="0.2">
      <c r="A10323" s="24"/>
      <c r="R10323" s="1107"/>
    </row>
    <row r="10324" spans="1:18" x14ac:dyDescent="0.2">
      <c r="A10324" s="24"/>
      <c r="R10324" s="1107"/>
    </row>
    <row r="10325" spans="1:18" x14ac:dyDescent="0.2">
      <c r="A10325" s="24"/>
      <c r="R10325" s="1107"/>
    </row>
    <row r="10326" spans="1:18" x14ac:dyDescent="0.2">
      <c r="A10326" s="24"/>
      <c r="R10326" s="1107"/>
    </row>
    <row r="10327" spans="1:18" x14ac:dyDescent="0.2">
      <c r="A10327" s="24"/>
      <c r="R10327" s="1107"/>
    </row>
    <row r="10328" spans="1:18" x14ac:dyDescent="0.2">
      <c r="A10328" s="24"/>
      <c r="R10328" s="1107"/>
    </row>
    <row r="10329" spans="1:18" x14ac:dyDescent="0.2">
      <c r="A10329" s="24"/>
      <c r="R10329" s="1107"/>
    </row>
    <row r="10330" spans="1:18" x14ac:dyDescent="0.2">
      <c r="A10330" s="24"/>
      <c r="R10330" s="1107"/>
    </row>
    <row r="10331" spans="1:18" x14ac:dyDescent="0.2">
      <c r="A10331" s="24"/>
      <c r="R10331" s="1107"/>
    </row>
    <row r="10332" spans="1:18" x14ac:dyDescent="0.2">
      <c r="A10332" s="24"/>
      <c r="R10332" s="1107"/>
    </row>
    <row r="10333" spans="1:18" x14ac:dyDescent="0.2">
      <c r="A10333" s="24"/>
      <c r="R10333" s="1107"/>
    </row>
    <row r="10334" spans="1:18" x14ac:dyDescent="0.2">
      <c r="A10334" s="24"/>
      <c r="R10334" s="1107"/>
    </row>
    <row r="10335" spans="1:18" x14ac:dyDescent="0.2">
      <c r="A10335" s="24"/>
      <c r="R10335" s="1107"/>
    </row>
    <row r="10336" spans="1:18" x14ac:dyDescent="0.2">
      <c r="A10336" s="24"/>
      <c r="R10336" s="1107"/>
    </row>
    <row r="10337" spans="1:18" x14ac:dyDescent="0.2">
      <c r="A10337" s="24"/>
      <c r="R10337" s="1107"/>
    </row>
    <row r="10338" spans="1:18" x14ac:dyDescent="0.2">
      <c r="A10338" s="24"/>
      <c r="R10338" s="1107"/>
    </row>
    <row r="10339" spans="1:18" x14ac:dyDescent="0.2">
      <c r="A10339" s="24"/>
      <c r="R10339" s="1107"/>
    </row>
    <row r="10340" spans="1:18" x14ac:dyDescent="0.2">
      <c r="A10340" s="24"/>
      <c r="R10340" s="1107"/>
    </row>
    <row r="10341" spans="1:18" x14ac:dyDescent="0.2">
      <c r="A10341" s="24"/>
      <c r="R10341" s="1107"/>
    </row>
    <row r="10342" spans="1:18" x14ac:dyDescent="0.2">
      <c r="A10342" s="24"/>
      <c r="R10342" s="1107"/>
    </row>
    <row r="10343" spans="1:18" x14ac:dyDescent="0.2">
      <c r="A10343" s="24"/>
      <c r="R10343" s="1107"/>
    </row>
    <row r="10344" spans="1:18" x14ac:dyDescent="0.2">
      <c r="A10344" s="24"/>
      <c r="R10344" s="1107"/>
    </row>
    <row r="10345" spans="1:18" x14ac:dyDescent="0.2">
      <c r="A10345" s="24"/>
      <c r="R10345" s="1107"/>
    </row>
    <row r="10346" spans="1:18" x14ac:dyDescent="0.2">
      <c r="A10346" s="24"/>
      <c r="R10346" s="1107"/>
    </row>
    <row r="10347" spans="1:18" x14ac:dyDescent="0.2">
      <c r="A10347" s="24"/>
      <c r="R10347" s="1107"/>
    </row>
    <row r="10348" spans="1:18" x14ac:dyDescent="0.2">
      <c r="A10348" s="24"/>
      <c r="R10348" s="1107"/>
    </row>
    <row r="10349" spans="1:18" x14ac:dyDescent="0.2">
      <c r="A10349" s="24"/>
      <c r="R10349" s="1107"/>
    </row>
    <row r="10350" spans="1:18" x14ac:dyDescent="0.2">
      <c r="A10350" s="24"/>
      <c r="R10350" s="1107"/>
    </row>
    <row r="10351" spans="1:18" x14ac:dyDescent="0.2">
      <c r="A10351" s="24"/>
      <c r="R10351" s="1107"/>
    </row>
    <row r="10352" spans="1:18" x14ac:dyDescent="0.2">
      <c r="A10352" s="24"/>
      <c r="R10352" s="1107"/>
    </row>
    <row r="10353" spans="1:18" x14ac:dyDescent="0.2">
      <c r="A10353" s="24"/>
      <c r="R10353" s="1107"/>
    </row>
    <row r="10354" spans="1:18" x14ac:dyDescent="0.2">
      <c r="A10354" s="24"/>
      <c r="R10354" s="1107"/>
    </row>
    <row r="10355" spans="1:18" x14ac:dyDescent="0.2">
      <c r="A10355" s="24"/>
      <c r="R10355" s="1107"/>
    </row>
    <row r="10356" spans="1:18" x14ac:dyDescent="0.2">
      <c r="A10356" s="24"/>
      <c r="R10356" s="1107"/>
    </row>
    <row r="10357" spans="1:18" x14ac:dyDescent="0.2">
      <c r="A10357" s="24"/>
      <c r="R10357" s="1107"/>
    </row>
    <row r="10358" spans="1:18" x14ac:dyDescent="0.2">
      <c r="A10358" s="24"/>
      <c r="R10358" s="1107"/>
    </row>
    <row r="10359" spans="1:18" x14ac:dyDescent="0.2">
      <c r="A10359" s="24"/>
      <c r="R10359" s="1107"/>
    </row>
    <row r="10360" spans="1:18" x14ac:dyDescent="0.2">
      <c r="A10360" s="24"/>
      <c r="R10360" s="1107"/>
    </row>
    <row r="10361" spans="1:18" x14ac:dyDescent="0.2">
      <c r="A10361" s="24"/>
      <c r="R10361" s="1107"/>
    </row>
    <row r="10362" spans="1:18" x14ac:dyDescent="0.2">
      <c r="A10362" s="24"/>
      <c r="R10362" s="1107"/>
    </row>
    <row r="10363" spans="1:18" x14ac:dyDescent="0.2">
      <c r="A10363" s="24"/>
      <c r="R10363" s="1107"/>
    </row>
    <row r="10364" spans="1:18" x14ac:dyDescent="0.2">
      <c r="A10364" s="24"/>
      <c r="R10364" s="1107"/>
    </row>
    <row r="10365" spans="1:18" x14ac:dyDescent="0.2">
      <c r="A10365" s="24"/>
      <c r="R10365" s="1107"/>
    </row>
    <row r="10366" spans="1:18" x14ac:dyDescent="0.2">
      <c r="A10366" s="24"/>
      <c r="R10366" s="1107"/>
    </row>
    <row r="10367" spans="1:18" x14ac:dyDescent="0.2">
      <c r="A10367" s="24"/>
      <c r="R10367" s="1107"/>
    </row>
    <row r="10368" spans="1:18" x14ac:dyDescent="0.2">
      <c r="A10368" s="24"/>
      <c r="R10368" s="1107"/>
    </row>
    <row r="10369" spans="1:18" x14ac:dyDescent="0.2">
      <c r="A10369" s="24"/>
      <c r="R10369" s="1107"/>
    </row>
    <row r="10370" spans="1:18" x14ac:dyDescent="0.2">
      <c r="A10370" s="24"/>
      <c r="R10370" s="1107"/>
    </row>
    <row r="10371" spans="1:18" x14ac:dyDescent="0.2">
      <c r="A10371" s="24"/>
      <c r="R10371" s="1107"/>
    </row>
    <row r="10372" spans="1:18" x14ac:dyDescent="0.2">
      <c r="A10372" s="24"/>
      <c r="R10372" s="1107"/>
    </row>
    <row r="10373" spans="1:18" x14ac:dyDescent="0.2">
      <c r="A10373" s="24"/>
      <c r="R10373" s="1107"/>
    </row>
    <row r="10374" spans="1:18" x14ac:dyDescent="0.2">
      <c r="A10374" s="24"/>
      <c r="R10374" s="1107"/>
    </row>
    <row r="10375" spans="1:18" x14ac:dyDescent="0.2">
      <c r="A10375" s="24"/>
      <c r="R10375" s="1107"/>
    </row>
    <row r="10376" spans="1:18" x14ac:dyDescent="0.2">
      <c r="A10376" s="24"/>
      <c r="R10376" s="1107"/>
    </row>
    <row r="10377" spans="1:18" x14ac:dyDescent="0.2">
      <c r="A10377" s="24"/>
      <c r="R10377" s="1107"/>
    </row>
    <row r="10378" spans="1:18" x14ac:dyDescent="0.2">
      <c r="A10378" s="24"/>
      <c r="R10378" s="1107"/>
    </row>
    <row r="10379" spans="1:18" x14ac:dyDescent="0.2">
      <c r="A10379" s="24"/>
      <c r="R10379" s="1107"/>
    </row>
    <row r="10380" spans="1:18" x14ac:dyDescent="0.2">
      <c r="A10380" s="24"/>
      <c r="R10380" s="1107"/>
    </row>
    <row r="10381" spans="1:18" x14ac:dyDescent="0.2">
      <c r="A10381" s="24"/>
      <c r="R10381" s="1107"/>
    </row>
    <row r="10382" spans="1:18" x14ac:dyDescent="0.2">
      <c r="A10382" s="24"/>
      <c r="R10382" s="1107"/>
    </row>
    <row r="10383" spans="1:18" x14ac:dyDescent="0.2">
      <c r="A10383" s="24"/>
      <c r="R10383" s="1107"/>
    </row>
    <row r="10384" spans="1:18" x14ac:dyDescent="0.2">
      <c r="A10384" s="24"/>
      <c r="R10384" s="1107"/>
    </row>
    <row r="10385" spans="1:18" x14ac:dyDescent="0.2">
      <c r="A10385" s="24"/>
      <c r="R10385" s="1107"/>
    </row>
    <row r="10386" spans="1:18" x14ac:dyDescent="0.2">
      <c r="A10386" s="24"/>
      <c r="R10386" s="1107"/>
    </row>
    <row r="10387" spans="1:18" x14ac:dyDescent="0.2">
      <c r="A10387" s="24"/>
      <c r="R10387" s="1107"/>
    </row>
    <row r="10388" spans="1:18" x14ac:dyDescent="0.2">
      <c r="A10388" s="24"/>
      <c r="R10388" s="1107"/>
    </row>
    <row r="10389" spans="1:18" x14ac:dyDescent="0.2">
      <c r="A10389" s="24"/>
      <c r="R10389" s="1107"/>
    </row>
    <row r="10390" spans="1:18" x14ac:dyDescent="0.2">
      <c r="A10390" s="24"/>
      <c r="R10390" s="1107"/>
    </row>
    <row r="10391" spans="1:18" x14ac:dyDescent="0.2">
      <c r="A10391" s="24"/>
      <c r="R10391" s="1107"/>
    </row>
    <row r="10392" spans="1:18" x14ac:dyDescent="0.2">
      <c r="A10392" s="24"/>
      <c r="R10392" s="1107"/>
    </row>
    <row r="10393" spans="1:18" x14ac:dyDescent="0.2">
      <c r="A10393" s="24"/>
      <c r="R10393" s="1107"/>
    </row>
    <row r="10394" spans="1:18" x14ac:dyDescent="0.2">
      <c r="A10394" s="24"/>
      <c r="R10394" s="1107"/>
    </row>
    <row r="10395" spans="1:18" x14ac:dyDescent="0.2">
      <c r="A10395" s="24"/>
      <c r="R10395" s="1107"/>
    </row>
    <row r="10396" spans="1:18" x14ac:dyDescent="0.2">
      <c r="A10396" s="24"/>
      <c r="R10396" s="1107"/>
    </row>
    <row r="10397" spans="1:18" x14ac:dyDescent="0.2">
      <c r="A10397" s="24"/>
      <c r="R10397" s="1107"/>
    </row>
    <row r="10398" spans="1:18" x14ac:dyDescent="0.2">
      <c r="A10398" s="24"/>
      <c r="R10398" s="1107"/>
    </row>
    <row r="10399" spans="1:18" x14ac:dyDescent="0.2">
      <c r="A10399" s="24"/>
      <c r="R10399" s="1107"/>
    </row>
    <row r="10400" spans="1:18" x14ac:dyDescent="0.2">
      <c r="A10400" s="24"/>
      <c r="R10400" s="1107"/>
    </row>
    <row r="10401" spans="1:18" x14ac:dyDescent="0.2">
      <c r="A10401" s="24"/>
      <c r="R10401" s="1107"/>
    </row>
    <row r="10402" spans="1:18" x14ac:dyDescent="0.2">
      <c r="A10402" s="24"/>
      <c r="R10402" s="1107"/>
    </row>
    <row r="10403" spans="1:18" x14ac:dyDescent="0.2">
      <c r="A10403" s="24"/>
      <c r="R10403" s="1107"/>
    </row>
    <row r="10404" spans="1:18" x14ac:dyDescent="0.2">
      <c r="A10404" s="24"/>
      <c r="R10404" s="1107"/>
    </row>
    <row r="10405" spans="1:18" x14ac:dyDescent="0.2">
      <c r="A10405" s="24"/>
      <c r="R10405" s="1107"/>
    </row>
    <row r="10406" spans="1:18" x14ac:dyDescent="0.2">
      <c r="A10406" s="24"/>
      <c r="R10406" s="1107"/>
    </row>
    <row r="10407" spans="1:18" x14ac:dyDescent="0.2">
      <c r="A10407" s="24"/>
      <c r="R10407" s="1107"/>
    </row>
    <row r="10408" spans="1:18" x14ac:dyDescent="0.2">
      <c r="A10408" s="24"/>
      <c r="R10408" s="1107"/>
    </row>
    <row r="10409" spans="1:18" x14ac:dyDescent="0.2">
      <c r="A10409" s="24"/>
      <c r="R10409" s="1107"/>
    </row>
    <row r="10410" spans="1:18" x14ac:dyDescent="0.2">
      <c r="A10410" s="24"/>
      <c r="R10410" s="1107"/>
    </row>
    <row r="10411" spans="1:18" x14ac:dyDescent="0.2">
      <c r="A10411" s="24"/>
      <c r="R10411" s="1107"/>
    </row>
    <row r="10412" spans="1:18" x14ac:dyDescent="0.2">
      <c r="A10412" s="24"/>
      <c r="R10412" s="1107"/>
    </row>
    <row r="10413" spans="1:18" x14ac:dyDescent="0.2">
      <c r="A10413" s="24"/>
      <c r="R10413" s="1107"/>
    </row>
    <row r="10414" spans="1:18" x14ac:dyDescent="0.2">
      <c r="A10414" s="24"/>
      <c r="R10414" s="1107"/>
    </row>
    <row r="10415" spans="1:18" x14ac:dyDescent="0.2">
      <c r="A10415" s="24"/>
      <c r="R10415" s="1107"/>
    </row>
    <row r="10416" spans="1:18" x14ac:dyDescent="0.2">
      <c r="A10416" s="24"/>
      <c r="R10416" s="1107"/>
    </row>
    <row r="10417" spans="1:18" x14ac:dyDescent="0.2">
      <c r="A10417" s="24"/>
      <c r="R10417" s="1107"/>
    </row>
    <row r="10418" spans="1:18" x14ac:dyDescent="0.2">
      <c r="A10418" s="24"/>
      <c r="R10418" s="1107"/>
    </row>
    <row r="10419" spans="1:18" x14ac:dyDescent="0.2">
      <c r="A10419" s="24"/>
      <c r="R10419" s="1107"/>
    </row>
    <row r="10420" spans="1:18" x14ac:dyDescent="0.2">
      <c r="A10420" s="24"/>
      <c r="R10420" s="1107"/>
    </row>
    <row r="10421" spans="1:18" x14ac:dyDescent="0.2">
      <c r="A10421" s="24"/>
      <c r="R10421" s="1107"/>
    </row>
    <row r="10422" spans="1:18" x14ac:dyDescent="0.2">
      <c r="A10422" s="24"/>
      <c r="R10422" s="1107"/>
    </row>
    <row r="10423" spans="1:18" x14ac:dyDescent="0.2">
      <c r="A10423" s="24"/>
      <c r="R10423" s="1107"/>
    </row>
    <row r="10424" spans="1:18" x14ac:dyDescent="0.2">
      <c r="A10424" s="24"/>
      <c r="R10424" s="1107"/>
    </row>
    <row r="10425" spans="1:18" x14ac:dyDescent="0.2">
      <c r="A10425" s="24"/>
      <c r="R10425" s="1107"/>
    </row>
    <row r="10426" spans="1:18" x14ac:dyDescent="0.2">
      <c r="A10426" s="24"/>
      <c r="R10426" s="1107"/>
    </row>
    <row r="10427" spans="1:18" x14ac:dyDescent="0.2">
      <c r="A10427" s="24"/>
      <c r="R10427" s="1107"/>
    </row>
    <row r="10428" spans="1:18" x14ac:dyDescent="0.2">
      <c r="A10428" s="24"/>
      <c r="R10428" s="1107"/>
    </row>
    <row r="10429" spans="1:18" x14ac:dyDescent="0.2">
      <c r="A10429" s="24"/>
      <c r="R10429" s="1107"/>
    </row>
    <row r="10430" spans="1:18" x14ac:dyDescent="0.2">
      <c r="A10430" s="24"/>
      <c r="R10430" s="1107"/>
    </row>
    <row r="10431" spans="1:18" x14ac:dyDescent="0.2">
      <c r="A10431" s="24"/>
      <c r="R10431" s="1107"/>
    </row>
    <row r="10432" spans="1:18" x14ac:dyDescent="0.2">
      <c r="A10432" s="24"/>
      <c r="R10432" s="1107"/>
    </row>
    <row r="10433" spans="1:18" x14ac:dyDescent="0.2">
      <c r="A10433" s="24"/>
      <c r="R10433" s="1107"/>
    </row>
    <row r="10434" spans="1:18" x14ac:dyDescent="0.2">
      <c r="A10434" s="24"/>
      <c r="R10434" s="1107"/>
    </row>
    <row r="10435" spans="1:18" x14ac:dyDescent="0.2">
      <c r="A10435" s="24"/>
      <c r="R10435" s="1107"/>
    </row>
    <row r="10436" spans="1:18" x14ac:dyDescent="0.2">
      <c r="A10436" s="24"/>
      <c r="R10436" s="1107"/>
    </row>
    <row r="10437" spans="1:18" x14ac:dyDescent="0.2">
      <c r="A10437" s="24"/>
      <c r="R10437" s="1107"/>
    </row>
    <row r="10438" spans="1:18" x14ac:dyDescent="0.2">
      <c r="A10438" s="24"/>
      <c r="R10438" s="1107"/>
    </row>
    <row r="10439" spans="1:18" x14ac:dyDescent="0.2">
      <c r="A10439" s="24"/>
      <c r="R10439" s="1107"/>
    </row>
    <row r="10440" spans="1:18" x14ac:dyDescent="0.2">
      <c r="A10440" s="24"/>
      <c r="R10440" s="1107"/>
    </row>
    <row r="10441" spans="1:18" x14ac:dyDescent="0.2">
      <c r="A10441" s="24"/>
      <c r="R10441" s="1107"/>
    </row>
    <row r="10442" spans="1:18" x14ac:dyDescent="0.2">
      <c r="A10442" s="24"/>
      <c r="R10442" s="1107"/>
    </row>
    <row r="10443" spans="1:18" x14ac:dyDescent="0.2">
      <c r="A10443" s="24"/>
      <c r="R10443" s="1107"/>
    </row>
    <row r="10444" spans="1:18" x14ac:dyDescent="0.2">
      <c r="A10444" s="24"/>
      <c r="R10444" s="1107"/>
    </row>
    <row r="10445" spans="1:18" x14ac:dyDescent="0.2">
      <c r="A10445" s="24"/>
      <c r="R10445" s="1107"/>
    </row>
    <row r="10446" spans="1:18" x14ac:dyDescent="0.2">
      <c r="A10446" s="24"/>
      <c r="R10446" s="1107"/>
    </row>
    <row r="10447" spans="1:18" x14ac:dyDescent="0.2">
      <c r="A10447" s="24"/>
      <c r="R10447" s="1107"/>
    </row>
    <row r="10448" spans="1:18" x14ac:dyDescent="0.2">
      <c r="A10448" s="24"/>
      <c r="R10448" s="1107"/>
    </row>
    <row r="10449" spans="1:18" x14ac:dyDescent="0.2">
      <c r="A10449" s="24"/>
      <c r="R10449" s="1107"/>
    </row>
    <row r="10450" spans="1:18" x14ac:dyDescent="0.2">
      <c r="A10450" s="24"/>
      <c r="R10450" s="1107"/>
    </row>
    <row r="10451" spans="1:18" x14ac:dyDescent="0.2">
      <c r="A10451" s="24"/>
      <c r="R10451" s="1107"/>
    </row>
    <row r="10452" spans="1:18" x14ac:dyDescent="0.2">
      <c r="A10452" s="24"/>
      <c r="R10452" s="1107"/>
    </row>
    <row r="10453" spans="1:18" x14ac:dyDescent="0.2">
      <c r="A10453" s="24"/>
      <c r="R10453" s="1107"/>
    </row>
    <row r="10454" spans="1:18" x14ac:dyDescent="0.2">
      <c r="A10454" s="24"/>
      <c r="R10454" s="1107"/>
    </row>
    <row r="10455" spans="1:18" x14ac:dyDescent="0.2">
      <c r="A10455" s="24"/>
      <c r="R10455" s="1107"/>
    </row>
    <row r="10456" spans="1:18" x14ac:dyDescent="0.2">
      <c r="A10456" s="24"/>
      <c r="R10456" s="1107"/>
    </row>
    <row r="10457" spans="1:18" x14ac:dyDescent="0.2">
      <c r="A10457" s="24"/>
      <c r="R10457" s="1107"/>
    </row>
    <row r="10458" spans="1:18" x14ac:dyDescent="0.2">
      <c r="A10458" s="24"/>
      <c r="R10458" s="1107"/>
    </row>
    <row r="10459" spans="1:18" x14ac:dyDescent="0.2">
      <c r="A10459" s="24"/>
      <c r="R10459" s="1107"/>
    </row>
    <row r="10460" spans="1:18" x14ac:dyDescent="0.2">
      <c r="A10460" s="24"/>
      <c r="R10460" s="1107"/>
    </row>
    <row r="10461" spans="1:18" x14ac:dyDescent="0.2">
      <c r="A10461" s="24"/>
      <c r="R10461" s="1107"/>
    </row>
    <row r="10462" spans="1:18" x14ac:dyDescent="0.2">
      <c r="A10462" s="24"/>
      <c r="R10462" s="1107"/>
    </row>
    <row r="10463" spans="1:18" x14ac:dyDescent="0.2">
      <c r="A10463" s="24"/>
      <c r="R10463" s="1107"/>
    </row>
    <row r="10464" spans="1:18" x14ac:dyDescent="0.2">
      <c r="A10464" s="24"/>
      <c r="R10464" s="1107"/>
    </row>
    <row r="10465" spans="1:18" x14ac:dyDescent="0.2">
      <c r="A10465" s="24"/>
      <c r="R10465" s="1107"/>
    </row>
    <row r="10466" spans="1:18" x14ac:dyDescent="0.2">
      <c r="A10466" s="24"/>
      <c r="R10466" s="1107"/>
    </row>
    <row r="10467" spans="1:18" x14ac:dyDescent="0.2">
      <c r="A10467" s="24"/>
      <c r="R10467" s="1107"/>
    </row>
    <row r="10468" spans="1:18" x14ac:dyDescent="0.2">
      <c r="A10468" s="24"/>
      <c r="R10468" s="1107"/>
    </row>
    <row r="10469" spans="1:18" x14ac:dyDescent="0.2">
      <c r="A10469" s="24"/>
      <c r="R10469" s="1107"/>
    </row>
    <row r="10470" spans="1:18" x14ac:dyDescent="0.2">
      <c r="A10470" s="24"/>
      <c r="R10470" s="1107"/>
    </row>
    <row r="10471" spans="1:18" x14ac:dyDescent="0.2">
      <c r="A10471" s="24"/>
      <c r="R10471" s="1107"/>
    </row>
    <row r="10472" spans="1:18" x14ac:dyDescent="0.2">
      <c r="A10472" s="24"/>
      <c r="R10472" s="1107"/>
    </row>
    <row r="10473" spans="1:18" x14ac:dyDescent="0.2">
      <c r="A10473" s="24"/>
      <c r="R10473" s="1107"/>
    </row>
    <row r="10474" spans="1:18" x14ac:dyDescent="0.2">
      <c r="A10474" s="24"/>
      <c r="R10474" s="1107"/>
    </row>
    <row r="10475" spans="1:18" x14ac:dyDescent="0.2">
      <c r="A10475" s="24"/>
      <c r="R10475" s="1107"/>
    </row>
    <row r="10476" spans="1:18" x14ac:dyDescent="0.2">
      <c r="A10476" s="24"/>
      <c r="R10476" s="1107"/>
    </row>
    <row r="10477" spans="1:18" x14ac:dyDescent="0.2">
      <c r="A10477" s="24"/>
      <c r="R10477" s="1107"/>
    </row>
    <row r="10478" spans="1:18" x14ac:dyDescent="0.2">
      <c r="A10478" s="24"/>
      <c r="R10478" s="1107"/>
    </row>
    <row r="10479" spans="1:18" x14ac:dyDescent="0.2">
      <c r="A10479" s="24"/>
      <c r="R10479" s="1107"/>
    </row>
    <row r="10480" spans="1:18" x14ac:dyDescent="0.2">
      <c r="A10480" s="24"/>
      <c r="R10480" s="1107"/>
    </row>
    <row r="10481" spans="1:18" x14ac:dyDescent="0.2">
      <c r="A10481" s="24"/>
      <c r="R10481" s="1107"/>
    </row>
    <row r="10482" spans="1:18" x14ac:dyDescent="0.2">
      <c r="A10482" s="24"/>
      <c r="R10482" s="1107"/>
    </row>
    <row r="10483" spans="1:18" x14ac:dyDescent="0.2">
      <c r="A10483" s="24"/>
      <c r="R10483" s="1107"/>
    </row>
    <row r="10484" spans="1:18" x14ac:dyDescent="0.2">
      <c r="A10484" s="24"/>
      <c r="R10484" s="1107"/>
    </row>
    <row r="10485" spans="1:18" x14ac:dyDescent="0.2">
      <c r="A10485" s="24"/>
      <c r="R10485" s="1107"/>
    </row>
    <row r="10486" spans="1:18" x14ac:dyDescent="0.2">
      <c r="A10486" s="24"/>
      <c r="R10486" s="1107"/>
    </row>
    <row r="10487" spans="1:18" x14ac:dyDescent="0.2">
      <c r="A10487" s="24"/>
      <c r="R10487" s="1107"/>
    </row>
    <row r="10488" spans="1:18" x14ac:dyDescent="0.2">
      <c r="A10488" s="24"/>
      <c r="R10488" s="1107"/>
    </row>
    <row r="10489" spans="1:18" x14ac:dyDescent="0.2">
      <c r="A10489" s="24"/>
      <c r="R10489" s="1107"/>
    </row>
    <row r="10490" spans="1:18" x14ac:dyDescent="0.2">
      <c r="A10490" s="24"/>
      <c r="R10490" s="1107"/>
    </row>
    <row r="10491" spans="1:18" x14ac:dyDescent="0.2">
      <c r="A10491" s="24"/>
      <c r="R10491" s="1107"/>
    </row>
    <row r="10492" spans="1:18" x14ac:dyDescent="0.2">
      <c r="A10492" s="24"/>
      <c r="R10492" s="1107"/>
    </row>
    <row r="10493" spans="1:18" x14ac:dyDescent="0.2">
      <c r="A10493" s="24"/>
      <c r="R10493" s="1107"/>
    </row>
    <row r="10494" spans="1:18" x14ac:dyDescent="0.2">
      <c r="A10494" s="24"/>
      <c r="R10494" s="1107"/>
    </row>
    <row r="10495" spans="1:18" x14ac:dyDescent="0.2">
      <c r="A10495" s="24"/>
      <c r="R10495" s="1107"/>
    </row>
    <row r="10496" spans="1:18" x14ac:dyDescent="0.2">
      <c r="A10496" s="24"/>
      <c r="R10496" s="1107"/>
    </row>
    <row r="10497" spans="1:18" x14ac:dyDescent="0.2">
      <c r="A10497" s="24"/>
      <c r="R10497" s="1107"/>
    </row>
    <row r="10498" spans="1:18" x14ac:dyDescent="0.2">
      <c r="A10498" s="24"/>
      <c r="R10498" s="1107"/>
    </row>
    <row r="10499" spans="1:18" x14ac:dyDescent="0.2">
      <c r="A10499" s="24"/>
      <c r="R10499" s="1107"/>
    </row>
    <row r="10500" spans="1:18" x14ac:dyDescent="0.2">
      <c r="A10500" s="24"/>
      <c r="R10500" s="1107"/>
    </row>
    <row r="10501" spans="1:18" x14ac:dyDescent="0.2">
      <c r="A10501" s="24"/>
      <c r="R10501" s="1107"/>
    </row>
    <row r="10502" spans="1:18" x14ac:dyDescent="0.2">
      <c r="A10502" s="24"/>
      <c r="R10502" s="1107"/>
    </row>
    <row r="10503" spans="1:18" x14ac:dyDescent="0.2">
      <c r="A10503" s="24"/>
      <c r="R10503" s="1107"/>
    </row>
    <row r="10504" spans="1:18" x14ac:dyDescent="0.2">
      <c r="A10504" s="24"/>
      <c r="R10504" s="1107"/>
    </row>
    <row r="10505" spans="1:18" x14ac:dyDescent="0.2">
      <c r="A10505" s="24"/>
      <c r="R10505" s="1107"/>
    </row>
    <row r="10506" spans="1:18" x14ac:dyDescent="0.2">
      <c r="A10506" s="24"/>
      <c r="R10506" s="1107"/>
    </row>
    <row r="10507" spans="1:18" x14ac:dyDescent="0.2">
      <c r="A10507" s="24"/>
      <c r="R10507" s="1107"/>
    </row>
    <row r="10508" spans="1:18" x14ac:dyDescent="0.2">
      <c r="A10508" s="24"/>
      <c r="R10508" s="1107"/>
    </row>
    <row r="10509" spans="1:18" x14ac:dyDescent="0.2">
      <c r="A10509" s="24"/>
      <c r="R10509" s="1107"/>
    </row>
    <row r="10510" spans="1:18" x14ac:dyDescent="0.2">
      <c r="A10510" s="24"/>
      <c r="R10510" s="1107"/>
    </row>
    <row r="10511" spans="1:18" x14ac:dyDescent="0.2">
      <c r="A10511" s="24"/>
      <c r="R10511" s="1107"/>
    </row>
    <row r="10512" spans="1:18" x14ac:dyDescent="0.2">
      <c r="A10512" s="24"/>
      <c r="R10512" s="1107"/>
    </row>
    <row r="10513" spans="1:18" x14ac:dyDescent="0.2">
      <c r="A10513" s="24"/>
      <c r="R10513" s="1107"/>
    </row>
    <row r="10514" spans="1:18" x14ac:dyDescent="0.2">
      <c r="A10514" s="24"/>
      <c r="R10514" s="1107"/>
    </row>
    <row r="10515" spans="1:18" x14ac:dyDescent="0.2">
      <c r="A10515" s="24"/>
      <c r="R10515" s="1107"/>
    </row>
    <row r="10516" spans="1:18" x14ac:dyDescent="0.2">
      <c r="A10516" s="24"/>
      <c r="R10516" s="1107"/>
    </row>
    <row r="10517" spans="1:18" x14ac:dyDescent="0.2">
      <c r="A10517" s="24"/>
      <c r="R10517" s="1107"/>
    </row>
    <row r="10518" spans="1:18" x14ac:dyDescent="0.2">
      <c r="A10518" s="24"/>
      <c r="R10518" s="1107"/>
    </row>
    <row r="10519" spans="1:18" x14ac:dyDescent="0.2">
      <c r="A10519" s="24"/>
      <c r="R10519" s="1107"/>
    </row>
    <row r="10520" spans="1:18" x14ac:dyDescent="0.2">
      <c r="A10520" s="24"/>
      <c r="R10520" s="1107"/>
    </row>
    <row r="10521" spans="1:18" x14ac:dyDescent="0.2">
      <c r="A10521" s="24"/>
      <c r="R10521" s="1107"/>
    </row>
    <row r="10522" spans="1:18" x14ac:dyDescent="0.2">
      <c r="A10522" s="24"/>
      <c r="R10522" s="1107"/>
    </row>
    <row r="10523" spans="1:18" x14ac:dyDescent="0.2">
      <c r="A10523" s="24"/>
      <c r="R10523" s="1107"/>
    </row>
    <row r="10524" spans="1:18" x14ac:dyDescent="0.2">
      <c r="A10524" s="24"/>
      <c r="R10524" s="1107"/>
    </row>
    <row r="10525" spans="1:18" x14ac:dyDescent="0.2">
      <c r="A10525" s="24"/>
      <c r="R10525" s="1107"/>
    </row>
    <row r="10526" spans="1:18" x14ac:dyDescent="0.2">
      <c r="A10526" s="24"/>
      <c r="R10526" s="1107"/>
    </row>
    <row r="10527" spans="1:18" x14ac:dyDescent="0.2">
      <c r="A10527" s="24"/>
      <c r="R10527" s="1107"/>
    </row>
    <row r="10528" spans="1:18" x14ac:dyDescent="0.2">
      <c r="A10528" s="24"/>
      <c r="R10528" s="1107"/>
    </row>
    <row r="10529" spans="1:18" x14ac:dyDescent="0.2">
      <c r="A10529" s="24"/>
      <c r="R10529" s="1107"/>
    </row>
    <row r="10530" spans="1:18" x14ac:dyDescent="0.2">
      <c r="A10530" s="24"/>
      <c r="R10530" s="1107"/>
    </row>
    <row r="10531" spans="1:18" x14ac:dyDescent="0.2">
      <c r="A10531" s="24"/>
      <c r="R10531" s="1107"/>
    </row>
    <row r="10532" spans="1:18" x14ac:dyDescent="0.2">
      <c r="A10532" s="24"/>
      <c r="R10532" s="1107"/>
    </row>
    <row r="10533" spans="1:18" x14ac:dyDescent="0.2">
      <c r="A10533" s="24"/>
      <c r="R10533" s="1107"/>
    </row>
    <row r="10534" spans="1:18" x14ac:dyDescent="0.2">
      <c r="A10534" s="24"/>
      <c r="R10534" s="1107"/>
    </row>
    <row r="10535" spans="1:18" x14ac:dyDescent="0.2">
      <c r="A10535" s="24"/>
      <c r="R10535" s="1107"/>
    </row>
    <row r="10536" spans="1:18" x14ac:dyDescent="0.2">
      <c r="A10536" s="24"/>
      <c r="R10536" s="1107"/>
    </row>
    <row r="10537" spans="1:18" x14ac:dyDescent="0.2">
      <c r="A10537" s="24"/>
      <c r="R10537" s="1107"/>
    </row>
    <row r="10538" spans="1:18" x14ac:dyDescent="0.2">
      <c r="A10538" s="24"/>
      <c r="R10538" s="1107"/>
    </row>
    <row r="10539" spans="1:18" x14ac:dyDescent="0.2">
      <c r="A10539" s="24"/>
      <c r="R10539" s="1107"/>
    </row>
    <row r="10540" spans="1:18" x14ac:dyDescent="0.2">
      <c r="A10540" s="24"/>
      <c r="R10540" s="1107"/>
    </row>
    <row r="10541" spans="1:18" x14ac:dyDescent="0.2">
      <c r="A10541" s="24"/>
      <c r="R10541" s="1107"/>
    </row>
    <row r="10542" spans="1:18" x14ac:dyDescent="0.2">
      <c r="A10542" s="24"/>
      <c r="R10542" s="1107"/>
    </row>
    <row r="10543" spans="1:18" x14ac:dyDescent="0.2">
      <c r="A10543" s="24"/>
      <c r="R10543" s="1107"/>
    </row>
    <row r="10544" spans="1:18" x14ac:dyDescent="0.2">
      <c r="A10544" s="24"/>
      <c r="R10544" s="1107"/>
    </row>
    <row r="10545" spans="1:18" x14ac:dyDescent="0.2">
      <c r="A10545" s="24"/>
      <c r="R10545" s="1107"/>
    </row>
    <row r="10546" spans="1:18" x14ac:dyDescent="0.2">
      <c r="A10546" s="24"/>
      <c r="R10546" s="1107"/>
    </row>
    <row r="10547" spans="1:18" x14ac:dyDescent="0.2">
      <c r="A10547" s="24"/>
      <c r="R10547" s="1107"/>
    </row>
    <row r="10548" spans="1:18" x14ac:dyDescent="0.2">
      <c r="A10548" s="24"/>
      <c r="R10548" s="1107"/>
    </row>
    <row r="10549" spans="1:18" x14ac:dyDescent="0.2">
      <c r="A10549" s="24"/>
      <c r="R10549" s="1107"/>
    </row>
    <row r="10550" spans="1:18" x14ac:dyDescent="0.2">
      <c r="A10550" s="24"/>
      <c r="R10550" s="1107"/>
    </row>
    <row r="10551" spans="1:18" x14ac:dyDescent="0.2">
      <c r="A10551" s="24"/>
      <c r="R10551" s="1107"/>
    </row>
    <row r="10552" spans="1:18" x14ac:dyDescent="0.2">
      <c r="A10552" s="24"/>
      <c r="R10552" s="1107"/>
    </row>
    <row r="10553" spans="1:18" x14ac:dyDescent="0.2">
      <c r="A10553" s="24"/>
      <c r="R10553" s="1107"/>
    </row>
    <row r="10554" spans="1:18" x14ac:dyDescent="0.2">
      <c r="A10554" s="24"/>
      <c r="R10554" s="1107"/>
    </row>
    <row r="10555" spans="1:18" x14ac:dyDescent="0.2">
      <c r="A10555" s="24"/>
      <c r="R10555" s="1107"/>
    </row>
    <row r="10556" spans="1:18" x14ac:dyDescent="0.2">
      <c r="A10556" s="24"/>
      <c r="R10556" s="1107"/>
    </row>
    <row r="10557" spans="1:18" x14ac:dyDescent="0.2">
      <c r="A10557" s="24"/>
      <c r="R10557" s="1107"/>
    </row>
    <row r="10558" spans="1:18" x14ac:dyDescent="0.2">
      <c r="A10558" s="24"/>
      <c r="R10558" s="1107"/>
    </row>
    <row r="10559" spans="1:18" x14ac:dyDescent="0.2">
      <c r="A10559" s="24"/>
      <c r="R10559" s="1107"/>
    </row>
    <row r="10560" spans="1:18" x14ac:dyDescent="0.2">
      <c r="A10560" s="24"/>
      <c r="R10560" s="1107"/>
    </row>
    <row r="10561" spans="1:18" x14ac:dyDescent="0.2">
      <c r="A10561" s="24"/>
      <c r="R10561" s="1107"/>
    </row>
    <row r="10562" spans="1:18" x14ac:dyDescent="0.2">
      <c r="A10562" s="24"/>
      <c r="R10562" s="1107"/>
    </row>
    <row r="10563" spans="1:18" x14ac:dyDescent="0.2">
      <c r="A10563" s="24"/>
      <c r="R10563" s="1107"/>
    </row>
    <row r="10564" spans="1:18" x14ac:dyDescent="0.2">
      <c r="A10564" s="24"/>
      <c r="R10564" s="1107"/>
    </row>
    <row r="10565" spans="1:18" x14ac:dyDescent="0.2">
      <c r="A10565" s="24"/>
      <c r="R10565" s="1107"/>
    </row>
    <row r="10566" spans="1:18" x14ac:dyDescent="0.2">
      <c r="A10566" s="24"/>
      <c r="R10566" s="1107"/>
    </row>
    <row r="10567" spans="1:18" x14ac:dyDescent="0.2">
      <c r="A10567" s="24"/>
      <c r="R10567" s="1107"/>
    </row>
    <row r="10568" spans="1:18" x14ac:dyDescent="0.2">
      <c r="A10568" s="24"/>
      <c r="R10568" s="1107"/>
    </row>
    <row r="10569" spans="1:18" x14ac:dyDescent="0.2">
      <c r="A10569" s="24"/>
      <c r="R10569" s="1107"/>
    </row>
    <row r="10570" spans="1:18" x14ac:dyDescent="0.2">
      <c r="A10570" s="24"/>
      <c r="R10570" s="1107"/>
    </row>
    <row r="10571" spans="1:18" x14ac:dyDescent="0.2">
      <c r="A10571" s="24"/>
      <c r="R10571" s="1107"/>
    </row>
    <row r="10572" spans="1:18" x14ac:dyDescent="0.2">
      <c r="A10572" s="24"/>
      <c r="R10572" s="1107"/>
    </row>
    <row r="10573" spans="1:18" x14ac:dyDescent="0.2">
      <c r="A10573" s="24"/>
      <c r="R10573" s="1107"/>
    </row>
    <row r="10574" spans="1:18" x14ac:dyDescent="0.2">
      <c r="A10574" s="24"/>
      <c r="R10574" s="1107"/>
    </row>
    <row r="10575" spans="1:18" x14ac:dyDescent="0.2">
      <c r="A10575" s="24"/>
      <c r="R10575" s="1107"/>
    </row>
    <row r="10576" spans="1:18" x14ac:dyDescent="0.2">
      <c r="A10576" s="24"/>
      <c r="R10576" s="1107"/>
    </row>
    <row r="10577" spans="1:18" x14ac:dyDescent="0.2">
      <c r="A10577" s="24"/>
      <c r="R10577" s="1107"/>
    </row>
    <row r="10578" spans="1:18" x14ac:dyDescent="0.2">
      <c r="A10578" s="24"/>
      <c r="R10578" s="1107"/>
    </row>
    <row r="10579" spans="1:18" x14ac:dyDescent="0.2">
      <c r="A10579" s="24"/>
      <c r="R10579" s="1107"/>
    </row>
    <row r="10580" spans="1:18" x14ac:dyDescent="0.2">
      <c r="A10580" s="24"/>
      <c r="R10580" s="1107"/>
    </row>
    <row r="10581" spans="1:18" x14ac:dyDescent="0.2">
      <c r="A10581" s="24"/>
      <c r="R10581" s="1107"/>
    </row>
    <row r="10582" spans="1:18" x14ac:dyDescent="0.2">
      <c r="A10582" s="24"/>
      <c r="R10582" s="1107"/>
    </row>
    <row r="10583" spans="1:18" x14ac:dyDescent="0.2">
      <c r="A10583" s="24"/>
      <c r="R10583" s="1107"/>
    </row>
    <row r="10584" spans="1:18" x14ac:dyDescent="0.2">
      <c r="A10584" s="24"/>
      <c r="R10584" s="1107"/>
    </row>
    <row r="10585" spans="1:18" x14ac:dyDescent="0.2">
      <c r="A10585" s="24"/>
      <c r="R10585" s="1107"/>
    </row>
    <row r="10586" spans="1:18" x14ac:dyDescent="0.2">
      <c r="A10586" s="24"/>
      <c r="R10586" s="1107"/>
    </row>
    <row r="10587" spans="1:18" x14ac:dyDescent="0.2">
      <c r="A10587" s="24"/>
      <c r="R10587" s="1107"/>
    </row>
    <row r="10588" spans="1:18" x14ac:dyDescent="0.2">
      <c r="A10588" s="24"/>
      <c r="R10588" s="1107"/>
    </row>
    <row r="10589" spans="1:18" x14ac:dyDescent="0.2">
      <c r="A10589" s="24"/>
      <c r="R10589" s="1107"/>
    </row>
    <row r="10590" spans="1:18" x14ac:dyDescent="0.2">
      <c r="A10590" s="24"/>
      <c r="R10590" s="1107"/>
    </row>
    <row r="10591" spans="1:18" x14ac:dyDescent="0.2">
      <c r="A10591" s="24"/>
      <c r="R10591" s="1107"/>
    </row>
    <row r="10592" spans="1:18" x14ac:dyDescent="0.2">
      <c r="A10592" s="24"/>
      <c r="R10592" s="1107"/>
    </row>
    <row r="10593" spans="1:18" x14ac:dyDescent="0.2">
      <c r="A10593" s="24"/>
      <c r="R10593" s="1107"/>
    </row>
    <row r="10594" spans="1:18" x14ac:dyDescent="0.2">
      <c r="A10594" s="24"/>
      <c r="R10594" s="1107"/>
    </row>
    <row r="10595" spans="1:18" x14ac:dyDescent="0.2">
      <c r="A10595" s="24"/>
      <c r="R10595" s="1107"/>
    </row>
    <row r="10596" spans="1:18" x14ac:dyDescent="0.2">
      <c r="A10596" s="24"/>
      <c r="R10596" s="1107"/>
    </row>
    <row r="10597" spans="1:18" x14ac:dyDescent="0.2">
      <c r="A10597" s="24"/>
      <c r="R10597" s="1107"/>
    </row>
    <row r="10598" spans="1:18" x14ac:dyDescent="0.2">
      <c r="A10598" s="24"/>
      <c r="R10598" s="1107"/>
    </row>
    <row r="10599" spans="1:18" x14ac:dyDescent="0.2">
      <c r="A10599" s="24"/>
      <c r="R10599" s="1107"/>
    </row>
    <row r="10600" spans="1:18" x14ac:dyDescent="0.2">
      <c r="A10600" s="24"/>
      <c r="R10600" s="1107"/>
    </row>
    <row r="10601" spans="1:18" x14ac:dyDescent="0.2">
      <c r="A10601" s="24"/>
      <c r="R10601" s="1107"/>
    </row>
    <row r="10602" spans="1:18" x14ac:dyDescent="0.2">
      <c r="A10602" s="24"/>
      <c r="R10602" s="1107"/>
    </row>
    <row r="10603" spans="1:18" x14ac:dyDescent="0.2">
      <c r="A10603" s="24"/>
      <c r="R10603" s="1107"/>
    </row>
    <row r="10604" spans="1:18" x14ac:dyDescent="0.2">
      <c r="A10604" s="24"/>
      <c r="R10604" s="1107"/>
    </row>
    <row r="10605" spans="1:18" x14ac:dyDescent="0.2">
      <c r="A10605" s="24"/>
      <c r="R10605" s="1107"/>
    </row>
    <row r="10606" spans="1:18" x14ac:dyDescent="0.2">
      <c r="A10606" s="24"/>
      <c r="R10606" s="1107"/>
    </row>
    <row r="10607" spans="1:18" x14ac:dyDescent="0.2">
      <c r="A10607" s="24"/>
      <c r="R10607" s="1107"/>
    </row>
    <row r="10608" spans="1:18" x14ac:dyDescent="0.2">
      <c r="A10608" s="24"/>
      <c r="R10608" s="1107"/>
    </row>
    <row r="10609" spans="1:18" x14ac:dyDescent="0.2">
      <c r="A10609" s="24"/>
      <c r="R10609" s="1107"/>
    </row>
    <row r="10610" spans="1:18" x14ac:dyDescent="0.2">
      <c r="A10610" s="24"/>
      <c r="R10610" s="1107"/>
    </row>
    <row r="10611" spans="1:18" x14ac:dyDescent="0.2">
      <c r="A10611" s="24"/>
      <c r="R10611" s="1107"/>
    </row>
    <row r="10612" spans="1:18" x14ac:dyDescent="0.2">
      <c r="A10612" s="24"/>
      <c r="R10612" s="1107"/>
    </row>
    <row r="10613" spans="1:18" x14ac:dyDescent="0.2">
      <c r="A10613" s="24"/>
      <c r="R10613" s="1107"/>
    </row>
    <row r="10614" spans="1:18" x14ac:dyDescent="0.2">
      <c r="A10614" s="24"/>
      <c r="R10614" s="1107"/>
    </row>
    <row r="10615" spans="1:18" x14ac:dyDescent="0.2">
      <c r="A10615" s="24"/>
      <c r="R10615" s="1107"/>
    </row>
    <row r="10616" spans="1:18" x14ac:dyDescent="0.2">
      <c r="A10616" s="24"/>
      <c r="R10616" s="1107"/>
    </row>
    <row r="10617" spans="1:18" x14ac:dyDescent="0.2">
      <c r="A10617" s="24"/>
      <c r="R10617" s="1107"/>
    </row>
    <row r="10618" spans="1:18" x14ac:dyDescent="0.2">
      <c r="A10618" s="24"/>
      <c r="R10618" s="1107"/>
    </row>
    <row r="10619" spans="1:18" x14ac:dyDescent="0.2">
      <c r="A10619" s="24"/>
      <c r="R10619" s="1107"/>
    </row>
    <row r="10620" spans="1:18" x14ac:dyDescent="0.2">
      <c r="A10620" s="24"/>
      <c r="R10620" s="1107"/>
    </row>
    <row r="10621" spans="1:18" x14ac:dyDescent="0.2">
      <c r="A10621" s="24"/>
      <c r="R10621" s="1107"/>
    </row>
    <row r="10622" spans="1:18" x14ac:dyDescent="0.2">
      <c r="A10622" s="24"/>
      <c r="R10622" s="1107"/>
    </row>
    <row r="10623" spans="1:18" x14ac:dyDescent="0.2">
      <c r="A10623" s="24"/>
      <c r="R10623" s="1107"/>
    </row>
    <row r="10624" spans="1:18" x14ac:dyDescent="0.2">
      <c r="A10624" s="24"/>
      <c r="R10624" s="1107"/>
    </row>
    <row r="10625" spans="1:18" x14ac:dyDescent="0.2">
      <c r="A10625" s="24"/>
      <c r="R10625" s="1107"/>
    </row>
    <row r="10626" spans="1:18" x14ac:dyDescent="0.2">
      <c r="A10626" s="24"/>
      <c r="R10626" s="1107"/>
    </row>
    <row r="10627" spans="1:18" x14ac:dyDescent="0.2">
      <c r="A10627" s="24"/>
      <c r="R10627" s="1107"/>
    </row>
    <row r="10628" spans="1:18" x14ac:dyDescent="0.2">
      <c r="A10628" s="24"/>
      <c r="R10628" s="1107"/>
    </row>
    <row r="10629" spans="1:18" x14ac:dyDescent="0.2">
      <c r="A10629" s="24"/>
      <c r="R10629" s="1107"/>
    </row>
    <row r="10630" spans="1:18" x14ac:dyDescent="0.2">
      <c r="A10630" s="24"/>
      <c r="R10630" s="1107"/>
    </row>
    <row r="10631" spans="1:18" x14ac:dyDescent="0.2">
      <c r="A10631" s="24"/>
      <c r="R10631" s="1107"/>
    </row>
    <row r="10632" spans="1:18" x14ac:dyDescent="0.2">
      <c r="A10632" s="24"/>
      <c r="R10632" s="1107"/>
    </row>
    <row r="10633" spans="1:18" x14ac:dyDescent="0.2">
      <c r="A10633" s="24"/>
      <c r="R10633" s="1107"/>
    </row>
    <row r="10634" spans="1:18" x14ac:dyDescent="0.2">
      <c r="A10634" s="24"/>
      <c r="R10634" s="1107"/>
    </row>
    <row r="10635" spans="1:18" x14ac:dyDescent="0.2">
      <c r="A10635" s="24"/>
      <c r="R10635" s="1107"/>
    </row>
    <row r="10636" spans="1:18" x14ac:dyDescent="0.2">
      <c r="A10636" s="24"/>
      <c r="R10636" s="1107"/>
    </row>
    <row r="10637" spans="1:18" x14ac:dyDescent="0.2">
      <c r="A10637" s="24"/>
      <c r="R10637" s="1107"/>
    </row>
    <row r="10638" spans="1:18" x14ac:dyDescent="0.2">
      <c r="A10638" s="24"/>
      <c r="R10638" s="1107"/>
    </row>
    <row r="10639" spans="1:18" x14ac:dyDescent="0.2">
      <c r="A10639" s="24"/>
      <c r="R10639" s="1107"/>
    </row>
    <row r="10640" spans="1:18" x14ac:dyDescent="0.2">
      <c r="A10640" s="24"/>
      <c r="R10640" s="1107"/>
    </row>
    <row r="10641" spans="1:18" x14ac:dyDescent="0.2">
      <c r="A10641" s="24"/>
      <c r="R10641" s="1107"/>
    </row>
    <row r="10642" spans="1:18" x14ac:dyDescent="0.2">
      <c r="A10642" s="24"/>
      <c r="R10642" s="1107"/>
    </row>
    <row r="10643" spans="1:18" x14ac:dyDescent="0.2">
      <c r="A10643" s="24"/>
      <c r="R10643" s="1107"/>
    </row>
    <row r="10644" spans="1:18" x14ac:dyDescent="0.2">
      <c r="A10644" s="24"/>
      <c r="R10644" s="1107"/>
    </row>
    <row r="10645" spans="1:18" x14ac:dyDescent="0.2">
      <c r="A10645" s="24"/>
      <c r="R10645" s="1107"/>
    </row>
    <row r="10646" spans="1:18" x14ac:dyDescent="0.2">
      <c r="A10646" s="24"/>
      <c r="R10646" s="1107"/>
    </row>
    <row r="10647" spans="1:18" x14ac:dyDescent="0.2">
      <c r="A10647" s="24"/>
      <c r="R10647" s="1107"/>
    </row>
    <row r="10648" spans="1:18" x14ac:dyDescent="0.2">
      <c r="A10648" s="24"/>
      <c r="R10648" s="1107"/>
    </row>
    <row r="10649" spans="1:18" x14ac:dyDescent="0.2">
      <c r="A10649" s="24"/>
      <c r="R10649" s="1107"/>
    </row>
    <row r="10650" spans="1:18" x14ac:dyDescent="0.2">
      <c r="A10650" s="24"/>
      <c r="R10650" s="1107"/>
    </row>
    <row r="10651" spans="1:18" x14ac:dyDescent="0.2">
      <c r="A10651" s="24"/>
      <c r="R10651" s="1107"/>
    </row>
    <row r="10652" spans="1:18" x14ac:dyDescent="0.2">
      <c r="A10652" s="24"/>
      <c r="R10652" s="1107"/>
    </row>
    <row r="10653" spans="1:18" x14ac:dyDescent="0.2">
      <c r="A10653" s="24"/>
      <c r="R10653" s="1107"/>
    </row>
    <row r="10654" spans="1:18" x14ac:dyDescent="0.2">
      <c r="A10654" s="24"/>
      <c r="R10654" s="1107"/>
    </row>
    <row r="10655" spans="1:18" x14ac:dyDescent="0.2">
      <c r="A10655" s="24"/>
      <c r="R10655" s="1107"/>
    </row>
    <row r="10656" spans="1:18" x14ac:dyDescent="0.2">
      <c r="A10656" s="24"/>
      <c r="R10656" s="1107"/>
    </row>
    <row r="10657" spans="1:18" x14ac:dyDescent="0.2">
      <c r="A10657" s="24"/>
      <c r="R10657" s="1107"/>
    </row>
    <row r="10658" spans="1:18" x14ac:dyDescent="0.2">
      <c r="A10658" s="24"/>
      <c r="R10658" s="1107"/>
    </row>
    <row r="10659" spans="1:18" x14ac:dyDescent="0.2">
      <c r="A10659" s="24"/>
      <c r="R10659" s="1107"/>
    </row>
    <row r="10660" spans="1:18" x14ac:dyDescent="0.2">
      <c r="A10660" s="24"/>
      <c r="R10660" s="1107"/>
    </row>
    <row r="10661" spans="1:18" x14ac:dyDescent="0.2">
      <c r="A10661" s="24"/>
      <c r="R10661" s="1107"/>
    </row>
    <row r="10662" spans="1:18" x14ac:dyDescent="0.2">
      <c r="A10662" s="24"/>
      <c r="R10662" s="1107"/>
    </row>
    <row r="10663" spans="1:18" x14ac:dyDescent="0.2">
      <c r="A10663" s="24"/>
      <c r="R10663" s="1107"/>
    </row>
    <row r="10664" spans="1:18" x14ac:dyDescent="0.2">
      <c r="A10664" s="24"/>
      <c r="R10664" s="1107"/>
    </row>
    <row r="10665" spans="1:18" x14ac:dyDescent="0.2">
      <c r="A10665" s="24"/>
      <c r="R10665" s="1107"/>
    </row>
    <row r="10666" spans="1:18" x14ac:dyDescent="0.2">
      <c r="A10666" s="24"/>
      <c r="R10666" s="1107"/>
    </row>
    <row r="10667" spans="1:18" x14ac:dyDescent="0.2">
      <c r="A10667" s="24"/>
      <c r="R10667" s="1107"/>
    </row>
    <row r="10668" spans="1:18" x14ac:dyDescent="0.2">
      <c r="A10668" s="24"/>
      <c r="R10668" s="1107"/>
    </row>
    <row r="10669" spans="1:18" x14ac:dyDescent="0.2">
      <c r="A10669" s="24"/>
      <c r="R10669" s="1107"/>
    </row>
    <row r="10670" spans="1:18" x14ac:dyDescent="0.2">
      <c r="A10670" s="24"/>
      <c r="R10670" s="1107"/>
    </row>
    <row r="10671" spans="1:18" x14ac:dyDescent="0.2">
      <c r="A10671" s="24"/>
      <c r="R10671" s="1107"/>
    </row>
    <row r="10672" spans="1:18" x14ac:dyDescent="0.2">
      <c r="A10672" s="24"/>
      <c r="R10672" s="1107"/>
    </row>
    <row r="10673" spans="1:18" x14ac:dyDescent="0.2">
      <c r="A10673" s="24"/>
      <c r="R10673" s="1107"/>
    </row>
    <row r="10674" spans="1:18" x14ac:dyDescent="0.2">
      <c r="A10674" s="24"/>
      <c r="R10674" s="1107"/>
    </row>
    <row r="10675" spans="1:18" x14ac:dyDescent="0.2">
      <c r="A10675" s="24"/>
      <c r="R10675" s="1107"/>
    </row>
    <row r="10676" spans="1:18" x14ac:dyDescent="0.2">
      <c r="A10676" s="24"/>
      <c r="R10676" s="1107"/>
    </row>
    <row r="10677" spans="1:18" x14ac:dyDescent="0.2">
      <c r="A10677" s="24"/>
      <c r="R10677" s="1107"/>
    </row>
    <row r="10678" spans="1:18" x14ac:dyDescent="0.2">
      <c r="A10678" s="24"/>
      <c r="R10678" s="1107"/>
    </row>
    <row r="10679" spans="1:18" x14ac:dyDescent="0.2">
      <c r="A10679" s="24"/>
      <c r="R10679" s="1107"/>
    </row>
    <row r="10680" spans="1:18" x14ac:dyDescent="0.2">
      <c r="A10680" s="24"/>
      <c r="R10680" s="1107"/>
    </row>
    <row r="10681" spans="1:18" x14ac:dyDescent="0.2">
      <c r="A10681" s="24"/>
      <c r="R10681" s="1107"/>
    </row>
    <row r="10682" spans="1:18" x14ac:dyDescent="0.2">
      <c r="A10682" s="24"/>
      <c r="R10682" s="1107"/>
    </row>
    <row r="10683" spans="1:18" x14ac:dyDescent="0.2">
      <c r="A10683" s="24"/>
      <c r="R10683" s="1107"/>
    </row>
    <row r="10684" spans="1:18" x14ac:dyDescent="0.2">
      <c r="A10684" s="24"/>
      <c r="R10684" s="1107"/>
    </row>
    <row r="10685" spans="1:18" x14ac:dyDescent="0.2">
      <c r="A10685" s="24"/>
      <c r="R10685" s="1107"/>
    </row>
    <row r="10686" spans="1:18" x14ac:dyDescent="0.2">
      <c r="A10686" s="24"/>
      <c r="R10686" s="1107"/>
    </row>
    <row r="10687" spans="1:18" x14ac:dyDescent="0.2">
      <c r="A10687" s="24"/>
      <c r="R10687" s="1107"/>
    </row>
    <row r="10688" spans="1:18" x14ac:dyDescent="0.2">
      <c r="A10688" s="24"/>
      <c r="R10688" s="1107"/>
    </row>
    <row r="10689" spans="1:18" x14ac:dyDescent="0.2">
      <c r="A10689" s="24"/>
      <c r="R10689" s="1107"/>
    </row>
    <row r="10690" spans="1:18" x14ac:dyDescent="0.2">
      <c r="A10690" s="24"/>
      <c r="R10690" s="1107"/>
    </row>
    <row r="10691" spans="1:18" x14ac:dyDescent="0.2">
      <c r="A10691" s="24"/>
      <c r="R10691" s="1107"/>
    </row>
    <row r="10692" spans="1:18" x14ac:dyDescent="0.2">
      <c r="A10692" s="24"/>
      <c r="R10692" s="1107"/>
    </row>
    <row r="10693" spans="1:18" x14ac:dyDescent="0.2">
      <c r="A10693" s="24"/>
      <c r="R10693" s="1107"/>
    </row>
    <row r="10694" spans="1:18" x14ac:dyDescent="0.2">
      <c r="A10694" s="24"/>
      <c r="R10694" s="1107"/>
    </row>
    <row r="10695" spans="1:18" x14ac:dyDescent="0.2">
      <c r="A10695" s="24"/>
      <c r="R10695" s="1107"/>
    </row>
    <row r="10696" spans="1:18" x14ac:dyDescent="0.2">
      <c r="A10696" s="24"/>
      <c r="R10696" s="1107"/>
    </row>
    <row r="10697" spans="1:18" x14ac:dyDescent="0.2">
      <c r="A10697" s="24"/>
      <c r="R10697" s="1107"/>
    </row>
    <row r="10698" spans="1:18" x14ac:dyDescent="0.2">
      <c r="A10698" s="24"/>
      <c r="R10698" s="1107"/>
    </row>
    <row r="10699" spans="1:18" x14ac:dyDescent="0.2">
      <c r="A10699" s="24"/>
      <c r="R10699" s="1107"/>
    </row>
    <row r="10700" spans="1:18" x14ac:dyDescent="0.2">
      <c r="A10700" s="24"/>
      <c r="R10700" s="1107"/>
    </row>
    <row r="10701" spans="1:18" x14ac:dyDescent="0.2">
      <c r="A10701" s="24"/>
      <c r="R10701" s="1107"/>
    </row>
    <row r="10702" spans="1:18" x14ac:dyDescent="0.2">
      <c r="A10702" s="24"/>
      <c r="R10702" s="1107"/>
    </row>
    <row r="10703" spans="1:18" x14ac:dyDescent="0.2">
      <c r="A10703" s="24"/>
      <c r="R10703" s="1107"/>
    </row>
    <row r="10704" spans="1:18" x14ac:dyDescent="0.2">
      <c r="A10704" s="24"/>
      <c r="R10704" s="1107"/>
    </row>
    <row r="10705" spans="1:18" x14ac:dyDescent="0.2">
      <c r="A10705" s="24"/>
      <c r="R10705" s="1107"/>
    </row>
    <row r="10706" spans="1:18" x14ac:dyDescent="0.2">
      <c r="A10706" s="24"/>
      <c r="R10706" s="1107"/>
    </row>
    <row r="10707" spans="1:18" x14ac:dyDescent="0.2">
      <c r="A10707" s="24"/>
      <c r="R10707" s="1107"/>
    </row>
    <row r="10708" spans="1:18" x14ac:dyDescent="0.2">
      <c r="A10708" s="24"/>
      <c r="R10708" s="1107"/>
    </row>
    <row r="10709" spans="1:18" x14ac:dyDescent="0.2">
      <c r="A10709" s="24"/>
      <c r="R10709" s="1107"/>
    </row>
    <row r="10710" spans="1:18" x14ac:dyDescent="0.2">
      <c r="A10710" s="24"/>
      <c r="R10710" s="1107"/>
    </row>
    <row r="10711" spans="1:18" x14ac:dyDescent="0.2">
      <c r="A10711" s="24"/>
      <c r="R10711" s="1107"/>
    </row>
    <row r="10712" spans="1:18" x14ac:dyDescent="0.2">
      <c r="A10712" s="24"/>
      <c r="R10712" s="1107"/>
    </row>
    <row r="10713" spans="1:18" x14ac:dyDescent="0.2">
      <c r="A10713" s="24"/>
      <c r="R10713" s="1107"/>
    </row>
    <row r="10714" spans="1:18" x14ac:dyDescent="0.2">
      <c r="A10714" s="24"/>
      <c r="R10714" s="1107"/>
    </row>
    <row r="10715" spans="1:18" x14ac:dyDescent="0.2">
      <c r="A10715" s="24"/>
      <c r="R10715" s="1107"/>
    </row>
    <row r="10716" spans="1:18" x14ac:dyDescent="0.2">
      <c r="A10716" s="24"/>
      <c r="R10716" s="1107"/>
    </row>
    <row r="10717" spans="1:18" x14ac:dyDescent="0.2">
      <c r="A10717" s="24"/>
      <c r="R10717" s="1107"/>
    </row>
    <row r="10718" spans="1:18" x14ac:dyDescent="0.2">
      <c r="A10718" s="24"/>
      <c r="R10718" s="1107"/>
    </row>
    <row r="10719" spans="1:18" x14ac:dyDescent="0.2">
      <c r="A10719" s="24"/>
      <c r="R10719" s="1107"/>
    </row>
    <row r="10720" spans="1:18" x14ac:dyDescent="0.2">
      <c r="A10720" s="24"/>
      <c r="R10720" s="1107"/>
    </row>
    <row r="10721" spans="1:18" x14ac:dyDescent="0.2">
      <c r="A10721" s="24"/>
      <c r="R10721" s="1107"/>
    </row>
    <row r="10722" spans="1:18" x14ac:dyDescent="0.2">
      <c r="A10722" s="24"/>
      <c r="R10722" s="1107"/>
    </row>
    <row r="10723" spans="1:18" x14ac:dyDescent="0.2">
      <c r="A10723" s="24"/>
      <c r="R10723" s="1107"/>
    </row>
    <row r="10724" spans="1:18" x14ac:dyDescent="0.2">
      <c r="A10724" s="24"/>
      <c r="R10724" s="1107"/>
    </row>
    <row r="10725" spans="1:18" x14ac:dyDescent="0.2">
      <c r="A10725" s="24"/>
      <c r="R10725" s="1107"/>
    </row>
    <row r="10726" spans="1:18" x14ac:dyDescent="0.2">
      <c r="A10726" s="24"/>
      <c r="R10726" s="1107"/>
    </row>
    <row r="10727" spans="1:18" x14ac:dyDescent="0.2">
      <c r="A10727" s="24"/>
      <c r="R10727" s="1107"/>
    </row>
    <row r="10728" spans="1:18" x14ac:dyDescent="0.2">
      <c r="A10728" s="24"/>
      <c r="R10728" s="1107"/>
    </row>
    <row r="10729" spans="1:18" x14ac:dyDescent="0.2">
      <c r="A10729" s="24"/>
      <c r="R10729" s="1107"/>
    </row>
    <row r="10730" spans="1:18" x14ac:dyDescent="0.2">
      <c r="A10730" s="24"/>
      <c r="R10730" s="1107"/>
    </row>
    <row r="10731" spans="1:18" x14ac:dyDescent="0.2">
      <c r="A10731" s="24"/>
      <c r="R10731" s="1107"/>
    </row>
    <row r="10732" spans="1:18" x14ac:dyDescent="0.2">
      <c r="A10732" s="24"/>
      <c r="R10732" s="1107"/>
    </row>
    <row r="10733" spans="1:18" x14ac:dyDescent="0.2">
      <c r="A10733" s="24"/>
      <c r="R10733" s="1107"/>
    </row>
    <row r="10734" spans="1:18" x14ac:dyDescent="0.2">
      <c r="A10734" s="24"/>
      <c r="R10734" s="1107"/>
    </row>
    <row r="10735" spans="1:18" x14ac:dyDescent="0.2">
      <c r="A10735" s="24"/>
      <c r="R10735" s="1107"/>
    </row>
    <row r="10736" spans="1:18" x14ac:dyDescent="0.2">
      <c r="A10736" s="24"/>
      <c r="R10736" s="1107"/>
    </row>
    <row r="10737" spans="1:18" x14ac:dyDescent="0.2">
      <c r="A10737" s="24"/>
      <c r="R10737" s="1107"/>
    </row>
    <row r="10738" spans="1:18" x14ac:dyDescent="0.2">
      <c r="A10738" s="24"/>
      <c r="R10738" s="1107"/>
    </row>
    <row r="10739" spans="1:18" x14ac:dyDescent="0.2">
      <c r="A10739" s="24"/>
      <c r="R10739" s="1107"/>
    </row>
    <row r="10740" spans="1:18" x14ac:dyDescent="0.2">
      <c r="A10740" s="24"/>
      <c r="R10740" s="1107"/>
    </row>
    <row r="10741" spans="1:18" x14ac:dyDescent="0.2">
      <c r="A10741" s="24"/>
      <c r="R10741" s="1107"/>
    </row>
    <row r="10742" spans="1:18" x14ac:dyDescent="0.2">
      <c r="A10742" s="24"/>
      <c r="R10742" s="1107"/>
    </row>
    <row r="10743" spans="1:18" x14ac:dyDescent="0.2">
      <c r="A10743" s="24"/>
      <c r="R10743" s="1107"/>
    </row>
    <row r="10744" spans="1:18" x14ac:dyDescent="0.2">
      <c r="A10744" s="24"/>
      <c r="R10744" s="1107"/>
    </row>
    <row r="10745" spans="1:18" x14ac:dyDescent="0.2">
      <c r="A10745" s="24"/>
      <c r="R10745" s="1107"/>
    </row>
    <row r="10746" spans="1:18" x14ac:dyDescent="0.2">
      <c r="A10746" s="24"/>
      <c r="R10746" s="1107"/>
    </row>
    <row r="10747" spans="1:18" x14ac:dyDescent="0.2">
      <c r="A10747" s="24"/>
      <c r="R10747" s="1107"/>
    </row>
    <row r="10748" spans="1:18" x14ac:dyDescent="0.2">
      <c r="A10748" s="24"/>
      <c r="R10748" s="1107"/>
    </row>
    <row r="10749" spans="1:18" x14ac:dyDescent="0.2">
      <c r="A10749" s="24"/>
      <c r="R10749" s="1107"/>
    </row>
    <row r="10750" spans="1:18" x14ac:dyDescent="0.2">
      <c r="A10750" s="24"/>
      <c r="R10750" s="1107"/>
    </row>
    <row r="10751" spans="1:18" x14ac:dyDescent="0.2">
      <c r="A10751" s="24"/>
      <c r="R10751" s="1107"/>
    </row>
    <row r="10752" spans="1:18" x14ac:dyDescent="0.2">
      <c r="A10752" s="24"/>
      <c r="R10752" s="1107"/>
    </row>
    <row r="10753" spans="1:30" x14ac:dyDescent="0.2">
      <c r="A10753" s="24"/>
      <c r="R10753" s="1107"/>
    </row>
    <row r="10754" spans="1:30" x14ac:dyDescent="0.2">
      <c r="A10754" s="24"/>
      <c r="R10754" s="1107"/>
    </row>
    <row r="10755" spans="1:30" x14ac:dyDescent="0.2">
      <c r="A10755" s="24"/>
      <c r="R10755" s="1107"/>
    </row>
    <row r="10756" spans="1:30" x14ac:dyDescent="0.2">
      <c r="A10756" s="24"/>
      <c r="E10756" s="647"/>
      <c r="R10756" s="1107"/>
      <c r="Z10756" s="1114"/>
      <c r="AB10756" s="1114"/>
      <c r="AD10756" s="1114"/>
    </row>
    <row r="10757" spans="1:30" x14ac:dyDescent="0.2">
      <c r="A10757" s="24"/>
      <c r="R10757" s="1107"/>
    </row>
    <row r="10758" spans="1:30" x14ac:dyDescent="0.2">
      <c r="A10758" s="24"/>
      <c r="R10758" s="1107"/>
    </row>
    <row r="10759" spans="1:30" x14ac:dyDescent="0.2">
      <c r="A10759" s="24"/>
      <c r="R10759" s="1107"/>
    </row>
    <row r="10760" spans="1:30" x14ac:dyDescent="0.2">
      <c r="A10760" s="24"/>
      <c r="R10760" s="1107"/>
    </row>
    <row r="10761" spans="1:30" x14ac:dyDescent="0.2">
      <c r="A10761" s="24"/>
      <c r="R10761" s="1107"/>
    </row>
    <row r="10762" spans="1:30" x14ac:dyDescent="0.2">
      <c r="A10762" s="24"/>
      <c r="R10762" s="1107"/>
    </row>
    <row r="10763" spans="1:30" x14ac:dyDescent="0.2">
      <c r="A10763" s="24"/>
      <c r="R10763" s="1107"/>
    </row>
    <row r="10764" spans="1:30" x14ac:dyDescent="0.2">
      <c r="A10764" s="24"/>
      <c r="R10764" s="1107"/>
    </row>
    <row r="10765" spans="1:30" x14ac:dyDescent="0.2">
      <c r="A10765" s="24"/>
      <c r="R10765" s="1107"/>
    </row>
    <row r="10766" spans="1:30" x14ac:dyDescent="0.2">
      <c r="A10766" s="24"/>
      <c r="R10766" s="1107"/>
    </row>
    <row r="10767" spans="1:30" x14ac:dyDescent="0.2">
      <c r="A10767" s="24"/>
      <c r="R10767" s="1107"/>
    </row>
    <row r="10768" spans="1:30" x14ac:dyDescent="0.2">
      <c r="A10768" s="24"/>
      <c r="R10768" s="1107"/>
    </row>
    <row r="10769" spans="1:18" x14ac:dyDescent="0.2">
      <c r="A10769" s="24"/>
      <c r="R10769" s="1107"/>
    </row>
    <row r="10770" spans="1:18" x14ac:dyDescent="0.2">
      <c r="A10770" s="24"/>
      <c r="R10770" s="1107"/>
    </row>
    <row r="10771" spans="1:18" x14ac:dyDescent="0.2">
      <c r="A10771" s="24"/>
      <c r="R10771" s="1107"/>
    </row>
    <row r="10772" spans="1:18" x14ac:dyDescent="0.2">
      <c r="A10772" s="24"/>
      <c r="R10772" s="1107"/>
    </row>
    <row r="10773" spans="1:18" x14ac:dyDescent="0.2">
      <c r="A10773" s="24"/>
      <c r="R10773" s="1107"/>
    </row>
    <row r="10774" spans="1:18" x14ac:dyDescent="0.2">
      <c r="A10774" s="24"/>
      <c r="R10774" s="1107"/>
    </row>
    <row r="10775" spans="1:18" x14ac:dyDescent="0.2">
      <c r="A10775" s="24"/>
      <c r="R10775" s="1107"/>
    </row>
    <row r="10776" spans="1:18" x14ac:dyDescent="0.2">
      <c r="A10776" s="24"/>
      <c r="R10776" s="1107"/>
    </row>
    <row r="10777" spans="1:18" x14ac:dyDescent="0.2">
      <c r="A10777" s="1108"/>
      <c r="R10777" s="1107"/>
    </row>
    <row r="10778" spans="1:18" x14ac:dyDescent="0.2">
      <c r="A10778" s="1108"/>
      <c r="R10778" s="1107"/>
    </row>
    <row r="10779" spans="1:18" x14ac:dyDescent="0.2">
      <c r="A10779" s="1108"/>
      <c r="R10779" s="1107"/>
    </row>
    <row r="10780" spans="1:18" x14ac:dyDescent="0.2">
      <c r="A10780" s="1108"/>
      <c r="R10780" s="1107"/>
    </row>
    <row r="10781" spans="1:18" x14ac:dyDescent="0.2">
      <c r="A10781" s="1108"/>
      <c r="R10781" s="1107"/>
    </row>
    <row r="10782" spans="1:18" x14ac:dyDescent="0.2">
      <c r="A10782" s="1108"/>
      <c r="R10782" s="1107"/>
    </row>
    <row r="10783" spans="1:18" x14ac:dyDescent="0.2">
      <c r="A10783" s="1108"/>
      <c r="R10783" s="1107"/>
    </row>
    <row r="10784" spans="1:18" x14ac:dyDescent="0.2">
      <c r="A10784" s="1108"/>
      <c r="R10784" s="1107"/>
    </row>
    <row r="10785" spans="1:18" x14ac:dyDescent="0.2">
      <c r="A10785" s="1108"/>
      <c r="R10785" s="1107"/>
    </row>
    <row r="10786" spans="1:18" x14ac:dyDescent="0.2">
      <c r="A10786" s="1108"/>
      <c r="R10786" s="1107"/>
    </row>
    <row r="10787" spans="1:18" x14ac:dyDescent="0.2">
      <c r="A10787" s="1108"/>
      <c r="R10787" s="1107"/>
    </row>
    <row r="10788" spans="1:18" x14ac:dyDescent="0.2">
      <c r="A10788" s="1108"/>
      <c r="R10788" s="1107"/>
    </row>
    <row r="10789" spans="1:18" x14ac:dyDescent="0.2">
      <c r="A10789" s="1108"/>
      <c r="R10789" s="1107"/>
    </row>
    <row r="10790" spans="1:18" x14ac:dyDescent="0.2">
      <c r="A10790" s="1108"/>
      <c r="R10790" s="1107"/>
    </row>
    <row r="10791" spans="1:18" x14ac:dyDescent="0.2">
      <c r="A10791" s="1108"/>
      <c r="R10791" s="1107"/>
    </row>
    <row r="10792" spans="1:18" x14ac:dyDescent="0.2">
      <c r="A10792" s="1108"/>
      <c r="R10792" s="1107"/>
    </row>
    <row r="10793" spans="1:18" x14ac:dyDescent="0.2">
      <c r="A10793" s="1108"/>
      <c r="R10793" s="1107"/>
    </row>
    <row r="10794" spans="1:18" x14ac:dyDescent="0.2">
      <c r="A10794" s="1108"/>
      <c r="R10794" s="1107"/>
    </row>
    <row r="10795" spans="1:18" x14ac:dyDescent="0.2">
      <c r="A10795" s="1108"/>
      <c r="R10795" s="1107"/>
    </row>
    <row r="10796" spans="1:18" x14ac:dyDescent="0.2">
      <c r="A10796" s="1108"/>
      <c r="R10796" s="1107"/>
    </row>
    <row r="10797" spans="1:18" x14ac:dyDescent="0.2">
      <c r="A10797" s="1108"/>
      <c r="R10797" s="1107"/>
    </row>
    <row r="10798" spans="1:18" x14ac:dyDescent="0.2">
      <c r="A10798" s="1108"/>
      <c r="R10798" s="1107"/>
    </row>
    <row r="10799" spans="1:18" x14ac:dyDescent="0.2">
      <c r="A10799" s="1108"/>
      <c r="R10799" s="1107"/>
    </row>
    <row r="10800" spans="1:18" x14ac:dyDescent="0.2">
      <c r="A10800" s="1108"/>
      <c r="R10800" s="1107"/>
    </row>
    <row r="10801" spans="1:18" x14ac:dyDescent="0.2">
      <c r="A10801" s="1108"/>
      <c r="R10801" s="1107"/>
    </row>
    <row r="10802" spans="1:18" x14ac:dyDescent="0.2">
      <c r="A10802" s="1108"/>
      <c r="R10802" s="1107"/>
    </row>
    <row r="10803" spans="1:18" x14ac:dyDescent="0.2">
      <c r="A10803" s="1108"/>
      <c r="R10803" s="1107"/>
    </row>
    <row r="10804" spans="1:18" x14ac:dyDescent="0.2">
      <c r="A10804" s="1108"/>
      <c r="R10804" s="1107"/>
    </row>
    <row r="10805" spans="1:18" x14ac:dyDescent="0.2">
      <c r="A10805" s="1108"/>
      <c r="R10805" s="1107"/>
    </row>
    <row r="10806" spans="1:18" x14ac:dyDescent="0.2">
      <c r="A10806" s="1108"/>
      <c r="R10806" s="1107"/>
    </row>
  </sheetData>
  <sheetProtection password="CA51" sheet="1" objects="1" scenarios="1" formatCells="0" formatColumns="0" formatRows="0" sort="0" autoFilter="0" pivotTables="0"/>
  <autoFilter ref="A2:AR3258"/>
  <conditionalFormatting sqref="T2768:T2782 T2948:T2955 T2957:T2985 T2987:T3191 T2784:T2946">
    <cfRule type="cellIs" dxfId="98" priority="4" stopIfTrue="1" operator="equal">
      <formula>FALSE</formula>
    </cfRule>
  </conditionalFormatting>
  <conditionalFormatting sqref="T2783">
    <cfRule type="cellIs" dxfId="97" priority="3" stopIfTrue="1" operator="equal">
      <formula>FALSE</formula>
    </cfRule>
  </conditionalFormatting>
  <conditionalFormatting sqref="T2947">
    <cfRule type="cellIs" dxfId="96" priority="2" stopIfTrue="1" operator="equal">
      <formula>FALSE</formula>
    </cfRule>
  </conditionalFormatting>
  <conditionalFormatting sqref="T2956">
    <cfRule type="cellIs" dxfId="95" priority="1" stopIfTrue="1" operator="equal">
      <formula>FALSE</formula>
    </cfRule>
  </conditionalFormatting>
  <hyperlinks>
    <hyperlink ref="D2103" r:id="rId1"/>
    <hyperlink ref="D147" r:id="rId2" display="http://www.nvr.navy.mil/nvrships/details/DDG107.htm"/>
    <hyperlink ref="D149" r:id="rId3" display="http://www.nvr.navy.mil/nvrships/details/DDG109.htm"/>
    <hyperlink ref="D150" r:id="rId4" display="http://www.nvr.navy.mil/nvrships/details/DDG110.htm"/>
    <hyperlink ref="D151" r:id="rId5" display="http://www.nvr.navy.mil/nvrships/details/DDG111.htm"/>
    <hyperlink ref="D288" r:id="rId6" display="http://www.nvr.navy.mil/nvrships/details/SSN778.htm"/>
    <hyperlink ref="D290" r:id="rId7"/>
    <hyperlink ref="D291" r:id="rId8" display="http://www.nvr.navy.mil/nvrships/details/SSN781.htm"/>
    <hyperlink ref="D2098" r:id="rId9" display="http://www.nvr.navy.mil/nvrships/details/AKE1.htm"/>
    <hyperlink ref="D2099" r:id="rId10" display="http://www.nvr.navy.mil/nvrships/details/AKE2.htm"/>
    <hyperlink ref="D174" r:id="rId11" display="http://www.nvr.navy.mil/nvrships/details/LHD8.htm"/>
    <hyperlink ref="D176" r:id="rId12" display="http://www.nvr.navy.mil/nvrships/details/LPD17.htm"/>
    <hyperlink ref="D177" r:id="rId13" display="http://www.nvr.navy.mil/nvrships/details/LPD18.htm"/>
    <hyperlink ref="D178" r:id="rId14" display="http://www.nvr.navy.mil/nvrships/details/LPD19.htm"/>
    <hyperlink ref="D285" r:id="rId15" display="http://www.nvr.navy.mil/nvrships/details/SSN775.htm"/>
    <hyperlink ref="D286" r:id="rId16" display="http://www.nvr.navy.mil/nvrships/details/SSN776.htm"/>
    <hyperlink ref="D58" r:id="rId17" display="http://www.nvr.navy.mil/nvrships/details/AGER2.htm"/>
    <hyperlink ref="D939" r:id="rId18" display="http://www.nvr.navy.mil/nvrships/details/DD975.htm"/>
    <hyperlink ref="D523" r:id="rId19" display="http://www.nvr.navy.mil/nvrships/details/AD38.htm"/>
    <hyperlink ref="D816" r:id="rId20" display="http://www.nvr.navy.mil/nvrships/details/AD42.htm"/>
    <hyperlink ref="D2144" r:id="rId21" display="http://www.nvr.navy.mil/nvrships/details/AGOS20.htm"/>
    <hyperlink ref="D2113" r:id="rId22" display="http://www.nvr.navy.mil/nvrships/details/AO188.htm"/>
    <hyperlink ref="D342" r:id="rId23"/>
    <hyperlink ref="D343" r:id="rId24" display="http://www.nvr.navy.mil/nvrships/details/AS41.htm"/>
    <hyperlink ref="D453" r:id="rId25" display="http://www.nvr.navy.mil/nvrships/details/BB61.htm"/>
    <hyperlink ref="D456" r:id="rId26" display="http://www.nvr.navy.mil/nvrships/details/BB64.htm"/>
    <hyperlink ref="D614" r:id="rId27" display="http://www.nvr.navy.mil/nvrships/details/DD980.htm"/>
    <hyperlink ref="D615" r:id="rId28" display="http://www.nvr.navy.mil/nvrships/details/DD981.htm"/>
    <hyperlink ref="D315" r:id="rId29" display="http://www.nvr.navy.mil/nvrships/details/LKA113.htm"/>
    <hyperlink ref="D316" r:id="rId30" display="http://www.nvr.navy.mil/nvrships/details/LKA114.htm"/>
    <hyperlink ref="D317" r:id="rId31" display="http://www.nvr.navy.mil/nvrships/details/LKA115.htm"/>
    <hyperlink ref="D318" r:id="rId32" display="http://www.nvr.navy.mil/nvrships/details/LKA116.htm"/>
    <hyperlink ref="D319" r:id="rId33" display="http://www.nvr.navy.mil/nvrships/details/LKA117.htm"/>
    <hyperlink ref="D364" r:id="rId34" display="http://www.nvr.navy.mil/nvrships/details/LST1182.htm"/>
    <hyperlink ref="D365" r:id="rId35" display="http://www.nvr.navy.mil/nvrships/details/LST1187.htm"/>
    <hyperlink ref="D366" r:id="rId36" display="http://www.nvr.navy.mil/nvrships/details/LST1190.htm"/>
    <hyperlink ref="D367" r:id="rId37" display="http://www.nvr.navy.mil/nvrships/details/LST1191.htm"/>
    <hyperlink ref="D821" r:id="rId38" display="http://www.nvr.navy.mil/nvrships/details/AE27.htm"/>
    <hyperlink ref="D525" r:id="rId39" display="http://www.nvr.navy.mil/nvrships/details/AFS6.htm"/>
    <hyperlink ref="D1030" r:id="rId40" display="http://www.nvr.navy.mil/nvrships/details/AGS35.htm"/>
    <hyperlink ref="D1031" r:id="rId41" display="http://www.nvr.navy.mil/nvrships/details/AOG77.htm"/>
    <hyperlink ref="D1032" r:id="rId42" display="http://www.nvr.navy.mil/nvrships/details/AOG79.htm"/>
    <hyperlink ref="D1034" r:id="rId43" display="http://www.nvr.navy.mil/nvrships/details/ARL38.htm"/>
    <hyperlink ref="D841" r:id="rId44" display="http://www.nvr.navy.mil/nvrships/details/ARS39.htm"/>
    <hyperlink ref="D788" r:id="rId45" display="http://www.nvr.navy.mil/nvrships/details/ASR16.htm"/>
    <hyperlink ref="D2086" r:id="rId46" display="http://www.nvr.navy.mil/nvrships/details/ATA192.htm"/>
    <hyperlink ref="D795" r:id="rId47" display="http://www.nvr.navy.mil/nvrships/details/ATF167.htm"/>
    <hyperlink ref="D344" r:id="rId48" display="http://www.nvr.navy.mil/nvrships/details/AVT59.htm"/>
    <hyperlink ref="D585" r:id="rId49" display="http://www.nvr.navy.mil/nvrships/details/CA134.htm"/>
    <hyperlink ref="D586" r:id="rId50" display="http://www.nvr.navy.mil/nvrships/details/CG16.htm"/>
    <hyperlink ref="D588" r:id="rId51" display="http://www.nvr.navy.mil/nvrships/details/CG21.htm"/>
    <hyperlink ref="D589" r:id="rId52" display="http://www.nvr.navy.mil/nvrships/details/CG22.htm"/>
    <hyperlink ref="D869" r:id="rId53" display="http://www.nvr.navy.mil/nvrships/details/CG29.htm"/>
    <hyperlink ref="D870" r:id="rId54" display="http://www.nvr.navy.mil/nvrships/details/CG30.htm"/>
    <hyperlink ref="D592" r:id="rId55" display="http://www.nvr.navy.mil/nvrships/details/CG31.htm"/>
    <hyperlink ref="D404" r:id="rId56" display="http://www.nvr.navy.mil/nvrships/details/CGN9.htm"/>
    <hyperlink ref="D402" r:id="rId57" display="http://www.nvr.navy.mil/nvrships/details/CGN37.htm"/>
    <hyperlink ref="D403" r:id="rId58" display="http://www.nvr.navy.mil/nvrships/details/CGN40.htm"/>
    <hyperlink ref="D487" r:id="rId59" display="http://www.nvr.navy.mil/nvrships/details/CV34.htm"/>
    <hyperlink ref="D384" r:id="rId60" display="http://www.nvr.navy.mil/nvrships/details/CV60.htm"/>
    <hyperlink ref="D348" r:id="rId61" display="http://www.nvr.navy.mil/nvrships/details/CV61.htm"/>
    <hyperlink ref="D349" r:id="rId62" display="http://www.nvr.navy.mil/nvrships/details/CV62.htm"/>
    <hyperlink ref="D350" r:id="rId63" display="http://www.nvr.navy.mil/nvrships/details/CV64.htm"/>
    <hyperlink ref="D876" r:id="rId64" display="http://www.nvr.navy.mil/nvrships/details/CV66.htm"/>
    <hyperlink ref="D2087" r:id="rId65" display="http://www.nvr.navy.mil/nvrships/details/DD456.htm"/>
    <hyperlink ref="D798" r:id="rId66" display="http://www.nvr.navy.mil/nvrships/details/DD650.htm"/>
    <hyperlink ref="D1036" r:id="rId67" display="http://www.nvr.navy.mil/nvrships/details/DD689.htm"/>
    <hyperlink ref="D1037" r:id="rId68" display="http://www.nvr.navy.mil/nvrships/details/DD804.htm"/>
    <hyperlink ref="D385" r:id="rId69" display="http://www.nvr.navy.mil/nvrships/details/DD931.htm"/>
    <hyperlink ref="D337" r:id="rId70"/>
    <hyperlink ref="D467" r:id="rId71" display="http://www.nvr.navy.mil/nvrships/details/DD946.htm"/>
    <hyperlink ref="D931" r:id="rId72" display="http://www.nvr.navy.mil/nvrships/details/DD965.htm"/>
    <hyperlink ref="D932" r:id="rId73" display="http://www.nvr.navy.mil/nvrships/details/DD967.htm"/>
    <hyperlink ref="D936" r:id="rId74" display="http://www.nvr.navy.mil/nvrships/details/DD972.htm"/>
    <hyperlink ref="D938" r:id="rId75" display="http://www.nvr.navy.mil/nvrships/details/DD974.htm"/>
    <hyperlink ref="D958" r:id="rId76" display="http://www.nvr.navy.mil/nvrships/details/DDG14.htm"/>
    <hyperlink ref="D944" r:id="rId77" display="http://www.nvr.navy.mil/nvrships/details/DD982.htm"/>
    <hyperlink ref="D616" r:id="rId78" display="http://www.nvr.navy.mil/nvrships/details/DD983.htm"/>
    <hyperlink ref="D950" r:id="rId79" display="http://www.nvr.navy.mil/nvrships/details/DD989.htm"/>
    <hyperlink ref="D952" r:id="rId80" display="http://www.nvr.navy.mil/nvrships/details/DD991.htm"/>
    <hyperlink ref="D954" r:id="rId81" display="http://www.nvr.navy.mil/nvrships/details/DD997.htm"/>
    <hyperlink ref="D625" r:id="rId82" display="http://www.nvr.navy.mil/nvrships/details/DDG4.htm"/>
    <hyperlink ref="D618" r:id="rId83" display="http://www.nvr.navy.mil/nvrships/details/DDG6.htm"/>
    <hyperlink ref="D620" r:id="rId84" display="http://www.nvr.navy.mil/nvrships/details/DDG11.htm"/>
    <hyperlink ref="D959" r:id="rId85" display="http://www.nvr.navy.mil/nvrships/details/DDG31.htm"/>
    <hyperlink ref="D622" r:id="rId86" display="http://www.nvr.navy.mil/nvrships/details/DDG37.htm"/>
    <hyperlink ref="D623" r:id="rId87" display="http://www.nvr.navy.mil/nvrships/details/DDG38.htm"/>
    <hyperlink ref="D627" r:id="rId88" display="http://www.nvr.navy.mil/nvrships/details/DDG42.htm"/>
    <hyperlink ref="D628" r:id="rId89" display="http://www.nvr.navy.mil/nvrships/details/DDG43.htm"/>
    <hyperlink ref="D1245" r:id="rId90" display="http://www.nvr.navy.mil/nvrships/details/DDG993.htm"/>
    <hyperlink ref="D1246" r:id="rId91" display="http://www.nvr.navy.mil/nvrships/details/DDG994.htm"/>
    <hyperlink ref="D1247" r:id="rId92" display="http://www.nvr.navy.mil/nvrships/details/DDG995.htm"/>
    <hyperlink ref="D1248" r:id="rId93" display="http://www.nvr.navy.mil/nvrships/details/DDG996.htm"/>
    <hyperlink ref="D479" r:id="rId94" display="http://www.nvr.navy.mil/nvrships/details/APD24.htm"/>
    <hyperlink ref="D639" r:id="rId95" display="http://www.nvr.navy.mil/nvrships/details/FF1053.htm"/>
    <hyperlink ref="D1038" r:id="rId96" display="http://www.nvr.navy.mil/nvrships/details/FF1062.htm"/>
    <hyperlink ref="D647" r:id="rId97" display="http://www.nvr.navy.mil/nvrships/details/FFG7.htm"/>
    <hyperlink ref="D387" r:id="rId98" display="http://www.nvr.navy.mil/nvrships/details/FFG12.htm"/>
    <hyperlink ref="D388" r:id="rId99" display="http://www.nvr.navy.mil/nvrships/details/FFG14.htm"/>
    <hyperlink ref="D645" r:id="rId100" display="http://www.nvr.navy.mil/nvrships/details/FFG31.htm"/>
    <hyperlink ref="D646" r:id="rId101" display="http://www.nvr.navy.mil/nvrships/details/FFG34.htm"/>
    <hyperlink ref="D998" r:id="rId102" display="http://www.nvr.navy.mil/nvrships/details/LPH7.htm"/>
    <hyperlink ref="D1000" r:id="rId103" display="http://www.nvr.navy.mil/nvrships/details/LPH11.htm"/>
    <hyperlink ref="D1003" r:id="rId104" display="http://www.nvr.navy.mil/nvrships/details/LSD16.htm"/>
    <hyperlink ref="D484" r:id="rId105" display="http://www.nvr.navy.mil/nvrships/details/LSD36.htm"/>
    <hyperlink ref="D1006" r:id="rId106" display="http://www.nvr.navy.mil/nvrships/details/LSD39.htm"/>
    <hyperlink ref="D653" r:id="rId107" display="http://www.nvr.navy.mil/nvrships/details/LSD40.htm"/>
    <hyperlink ref="D1041" r:id="rId108" display="http://www.nvr.navy.mil/nvrships/details/LST1171.htm"/>
    <hyperlink ref="D1042" r:id="rId109" display="http://www.nvr.navy.mil/nvrships/details/LST1175.htm"/>
    <hyperlink ref="D1008" r:id="rId110" display="http://www.nvr.navy.mil/nvrships/details/LST1183.htm"/>
    <hyperlink ref="D1009" r:id="rId111" display="http://www.nvr.navy.mil/nvrships/details/LST1185.htm"/>
    <hyperlink ref="D1013" r:id="rId112" display="http://www.nvr.navy.mil/nvrships/details/MCS12.htm"/>
    <hyperlink ref="D1019" r:id="rId113" display="http://www.nvr.navy.mil/nvrships/details/MSF386.htm"/>
    <hyperlink ref="D665" r:id="rId114" display="http://www.nvr.navy.mil/nvrships/details/PG85.htm"/>
    <hyperlink ref="D375" r:id="rId115" display="http://www.nvr.navy.mil/nvrships/details/PG90.htm"/>
    <hyperlink ref="D1048" r:id="rId116" display="http://www.nvr.navy.mil/nvrships/details/PG96.htm"/>
    <hyperlink ref="D1049" r:id="rId117" display="http://www.nvr.navy.mil/nvrships/details/SS413.htm"/>
    <hyperlink ref="D667" r:id="rId118" display="http://www.nvr.navy.mil/nvrships/details/SS566.htm"/>
    <hyperlink ref="D1025" r:id="rId119" display="http://www.nvr.navy.mil/nvrships/details/SS572.htm"/>
    <hyperlink ref="D1026" r:id="rId120" display="http://www.nvr.navy.mil/nvrships/details/SS574.htm"/>
    <hyperlink ref="D435" r:id="rId121" display="http://www.nvr.navy.mil/nvrships/details/SSBN626.htm"/>
    <hyperlink ref="D436" r:id="rId122" display="http://www.nvr.navy.mil/nvrships/details/SSBN635.htm"/>
    <hyperlink ref="D338" r:id="rId123"/>
    <hyperlink ref="D405" r:id="rId124" display="http://www.nvr.navy.mil/nvrships/details/SSN586.htm"/>
    <hyperlink ref="D707" r:id="rId125" display="http://www.nvr.navy.mil/nvrships/details/SSN592.htm"/>
    <hyperlink ref="D732" r:id="rId126" display="http://www.nvr.navy.mil/nvrships/details/SSN639.htm"/>
    <hyperlink ref="D742" r:id="rId127" display="http://www.nvr.navy.mil/nvrships/details/SSN653.htm"/>
    <hyperlink ref="D743" r:id="rId128" display="http://www.nvr.navy.mil/nvrships/details/SSN660.htm"/>
    <hyperlink ref="D744" r:id="rId129" display="http://www.nvr.navy.mil/nvrships/details/SSN661.htm"/>
    <hyperlink ref="D376" r:id="rId130" display="http://www.nvr.navy.mil/nvrships/details/SSN671.htm"/>
    <hyperlink ref="D757" r:id="rId131" display="http://www.nvr.navy.mil/nvrships/details/SSN675.htm"/>
    <hyperlink ref="D504" r:id="rId132" display="http://www.nvr.navy.mil/nvrships/details/SSN677.htm"/>
    <hyperlink ref="D506" r:id="rId133" display="http://www.nvr.navy.mil/nvrships/details/SSN692.htm"/>
    <hyperlink ref="D406" r:id="rId134" display="http://www.nvr.navy.mil/nvrships/details/SSN693.htm"/>
    <hyperlink ref="D407" r:id="rId135" display="http://www.nvr.navy.mil/nvrships/details/SSN694.htm"/>
    <hyperlink ref="D408" r:id="rId136" display="http://www.nvr.navy.mil/nvrships/details/SSN695.htm"/>
    <hyperlink ref="D409" r:id="rId137" display="http://www.nvr.navy.mil/nvrships/details/SSN696.htm"/>
    <hyperlink ref="D410" r:id="rId138" display="http://www.nvr.navy.mil/nvrships/details/SSN697.htm"/>
    <hyperlink ref="D411" r:id="rId139" display="http://www.nvr.navy.mil/nvrships/details/SSN702.htm"/>
    <hyperlink ref="D412" r:id="rId140" display="http://www.nvr.navy.mil/nvrships/details/SSN704.htm"/>
    <hyperlink ref="D417" r:id="rId141" display="http://www.nvr.navy.mil/nvrships/details/SSN712.htm"/>
    <hyperlink ref="D329" r:id="rId142" display="http://www.nvr.navy.mil/nvrships/details/AGOR24.htm"/>
    <hyperlink ref="D331" r:id="rId143" display="http://www.nvr.navy.mil/nvrships/details/AGOR26.htm"/>
    <hyperlink ref="D1033" r:id="rId144" display="http://www.nvr.navy.mil/nvrships/details/APD134.htm"/>
    <hyperlink ref="D1035" r:id="rId145" display="http://www.nvr.navy.mil/nvrships/details/ATF166.htm"/>
    <hyperlink ref="D1278" r:id="rId146" display="http://www.nvr.navy.mil/nvrships/details/FFG21.htm"/>
    <hyperlink ref="D1039" r:id="rId147" display="http://www.nvr.navy.mil/nvrships/details/FFR334.htm"/>
    <hyperlink ref="D1043" r:id="rId148" display="http://www.nvr.navy.mil/nvrships/details/LST509.htm"/>
    <hyperlink ref="D2042" r:id="rId149" display="http://www.nvr.navy.mil/nvrships/details/AB1.htm"/>
    <hyperlink ref="D1541" r:id="rId150" display="http://www.nvr.navy.mil/nvrships/details/AD16.htm"/>
    <hyperlink ref="D1449" r:id="rId151" display="http://www.nvr.navy.mil/nvrships/details/AD17.htm"/>
    <hyperlink ref="D1542" r:id="rId152" display="http://www.nvr.navy.mil/nvrships/details/AD18.htm"/>
    <hyperlink ref="D814" r:id="rId153" display="http://www.nvr.navy.mil/nvrships/details/AD19.htm"/>
    <hyperlink ref="D1543" r:id="rId154" display="http://www.nvr.navy.mil/nvrships/details/AD23.htm"/>
    <hyperlink ref="D1544" r:id="rId155" display="http://www.nvr.navy.mil/nvrships/details/AD27.htm"/>
    <hyperlink ref="D1050" r:id="rId156" display="http://www.nvr.navy.mil/nvrships/details/AD31.htm"/>
    <hyperlink ref="D815" r:id="rId157" display="http://www.nvr.navy.mil/nvrships/details/AD37.htm"/>
    <hyperlink ref="D1546" r:id="rId158" display="http://www.nvr.navy.mil/nvrships/details/ADG8.htm"/>
    <hyperlink ref="D817" r:id="rId159" display="http://www.nvr.navy.mil/nvrships/details/ADG9.htm"/>
    <hyperlink ref="D818" r:id="rId160" display="http://www.nvr.navy.mil/nvrships/details/ADG10.htm"/>
    <hyperlink ref="D1545" r:id="rId161" display="http://www.nvr.navy.mil/nvrships/details/ADG383.htm"/>
    <hyperlink ref="D1547" r:id="rId162" display="http://www.nvr.navy.mil/nvrships/details/AE17.htm"/>
    <hyperlink ref="D819" r:id="rId163" display="http://www.nvr.navy.mil/nvrships/details/AE22.htm"/>
    <hyperlink ref="D828" r:id="rId164" display="http://www.nvr.navy.mil/nvrships/details/AF52.htm"/>
    <hyperlink ref="D1548" r:id="rId165" display="http://www.nvr.navy.mil/nvrships/details/AF56.htm"/>
    <hyperlink ref="D477" r:id="rId166" display="http://www.nvr.navy.mil/nvrships/details/AF57.htm"/>
    <hyperlink ref="D824" r:id="rId167" display="http://www.nvr.navy.mil/nvrships/details/AFS4.htm"/>
    <hyperlink ref="D2008" r:id="rId168" display="http://www.nvr.navy.mil/nvrships/details/AG16.htm"/>
    <hyperlink ref="D2044" r:id="rId169" display="http://www.nvr.navy.mil/nvrships/details/AG17.htm"/>
    <hyperlink ref="D2041" r:id="rId170" display="http://www.nvr.navy.mil/nvrships/details/AG23.htm"/>
    <hyperlink ref="D2043" r:id="rId171" display="http://www.nvr.navy.mil/nvrships/details/AG128.htm"/>
    <hyperlink ref="D1549" r:id="rId172" display="http://www.nvr.navy.mil/nvrships/details/AG191.htm"/>
    <hyperlink ref="D1551" r:id="rId173" display="http://www.nvr.navy.mil/nvrships/details/AG520.htm"/>
    <hyperlink ref="D1552" r:id="rId174" display="http://www.nvr.navy.mil/nvrships/details/AG521.htm"/>
    <hyperlink ref="D771" r:id="rId175" display="http://www.nvr.navy.mil/nvrships/details/AGC369.htm"/>
    <hyperlink ref="D1553" r:id="rId176" display="http://www.nvr.navy.mil/nvrships/details/AGDS1.htm"/>
    <hyperlink ref="D1554" r:id="rId177" display="http://www.nvr.navy.mil/nvrships/details/AGEH1.htm"/>
    <hyperlink ref="D1555" r:id="rId178" display="http://www.nvr.navy.mil/nvrships/details/AGF1.htm"/>
    <hyperlink ref="D1556" r:id="rId179" display="http://www.nvr.navy.mil/nvrships/details/AGFF1.htm"/>
    <hyperlink ref="D2016" r:id="rId180" display="http://www.nvr.navy.mil/nvrships/details/AGM8.htm"/>
    <hyperlink ref="D772" r:id="rId181" display="http://www.nvr.navy.mil/nvrships/details/AGM11.htm"/>
    <hyperlink ref="D1557" r:id="rId182" display="http://www.nvr.navy.mil/nvrships/details/AGM20.htm"/>
    <hyperlink ref="D1558" r:id="rId183" display="http://www.nvr.navy.mil/nvrships/details/AGMR1.htm"/>
    <hyperlink ref="D1559" r:id="rId184" display="http://www.nvr.navy.mil/nvrships/details/AGMR2.htm"/>
    <hyperlink ref="D1052" r:id="rId185" display="http://www.nvr.navy.mil/nvrships/details/AGOR1.htm"/>
    <hyperlink ref="D1054" r:id="rId186" display="http://www.nvr.navy.mil/nvrships/details/AGOR6.htm"/>
    <hyperlink ref="D1503" r:id="rId187" display="http://www.nvr.navy.mil/nvrships/details/AGOR10.htm"/>
    <hyperlink ref="D1504" r:id="rId188" display="http://www.nvr.navy.mil/nvrships/details/AGOR12.htm"/>
    <hyperlink ref="D1450" r:id="rId189" display="http://www.nvr.navy.mil/nvrships/details/AGOR13.htm"/>
    <hyperlink ref="D1560" r:id="rId190" display="http://www.nvr.navy.mil/nvrships/details/AGOR17.htm"/>
    <hyperlink ref="D773" r:id="rId191" display="http://www.nvr.navy.mil/nvrships/details/AGOR21.htm"/>
    <hyperlink ref="D774" r:id="rId192" display="http://www.nvr.navy.mil/nvrships/details/AGOR22.htm"/>
    <hyperlink ref="D1451" r:id="rId193" display="http://www.nvr.navy.mil/nvrships/details/AGOS5.htm"/>
    <hyperlink ref="D489" r:id="rId194" display="http://www.nvr.navy.mil/nvrships/details/AGOS7.htm"/>
    <hyperlink ref="D1452" r:id="rId195" display="http://www.nvr.navy.mil/nvrships/details/AGOS11.htm"/>
    <hyperlink ref="D779" r:id="rId196" display="http://www.nvr.navy.mil/nvrships/details/AGOS12.htm"/>
    <hyperlink ref="D780" r:id="rId197" display="http://www.nvr.navy.mil/nvrships/details/AGOS13.htm"/>
    <hyperlink ref="D781" r:id="rId198" display="http://www.nvr.navy.mil/nvrships/details/AGOS14.htm"/>
    <hyperlink ref="D782" r:id="rId199" display="http://www.nvr.navy.mil/nvrships/details/AGOS15.htm"/>
    <hyperlink ref="D1055" r:id="rId200" display="http://www.nvr.navy.mil/nvrships/details/AGOS17.htm"/>
    <hyperlink ref="D784" r:id="rId201" display="http://www.nvr.navy.mil/nvrships/details/AGOS18.htm"/>
    <hyperlink ref="D1056" r:id="rId202" display="http://www.nvr.navy.mil/nvrships/details/AGP786.htm"/>
    <hyperlink ref="D1057" r:id="rId203" display="http://www.nvr.navy.mil/nvrships/details/AGP821.htm"/>
    <hyperlink ref="D1058" r:id="rId204" display="http://www.nvr.navy.mil/nvrships/details/AGP838.htm"/>
    <hyperlink ref="D1453" r:id="rId205" display="http://www.nvr.navy.mil/nvrships/details/AGS26.htm"/>
    <hyperlink ref="D1059" r:id="rId206" display="http://www.nvr.navy.mil/nvrships/details/AGS27.htm"/>
    <hyperlink ref="D1060" r:id="rId207" display="http://www.nvr.navy.mil/nvrships/details/AGS33.htm"/>
    <hyperlink ref="D490" r:id="rId208" display="http://www.nvr.navy.mil/nvrships/details/AGS52.htm"/>
    <hyperlink ref="D441" r:id="rId209" display="http://www.nvr.navy.mil/nvrships/details/AGSS228.htm"/>
    <hyperlink ref="D442" r:id="rId210" display="http://www.nvr.navy.mil/nvrships/details/AGSS236.htm"/>
    <hyperlink ref="D443" r:id="rId211" display="http://www.nvr.navy.mil/nvrships/details/AGSS244.htm"/>
    <hyperlink ref="D444" r:id="rId212" display="http://www.nvr.navy.mil/nvrships/details/AGSS245.htm"/>
    <hyperlink ref="D445" r:id="rId213" display="http://www.nvr.navy.mil/nvrships/details/AGSS310.htm"/>
    <hyperlink ref="D1061" r:id="rId214" display="http://www.nvr.navy.mil/nvrships/details/AGSS336.htm"/>
    <hyperlink ref="D1062" r:id="rId215" display="http://www.nvr.navy.mil/nvrships/details/AGSS417.htm"/>
    <hyperlink ref="D831" r:id="rId216" display="http://www.nvr.navy.mil/nvrships/details/AGSS419.htm"/>
    <hyperlink ref="D447" r:id="rId217" display="http://www.nvr.navy.mil/nvrships/details/AGSS569.htm"/>
    <hyperlink ref="D2019" r:id="rId218" display="http://www.nvr.navy.mil/nvrships/details/AK180.htm"/>
    <hyperlink ref="D2020" r:id="rId219" display="http://www.nvr.navy.mil/nvrships/details/AK188.htm"/>
    <hyperlink ref="D2021" r:id="rId220" display="http://www.nvr.navy.mil/nvrships/details/AK198.htm"/>
    <hyperlink ref="D528" r:id="rId221" display="http://www.nvr.navy.mil/nvrships/details/AK267.htm"/>
    <hyperlink ref="D529" r:id="rId222" display="http://www.nvr.navy.mil/nvrships/details/AK271.htm"/>
    <hyperlink ref="D1063" r:id="rId223" display="http://www.nvr.navy.mil/nvrships/details/AKA91.htm"/>
    <hyperlink ref="D1064" r:id="rId224" display="http://www.nvr.navy.mil/nvrships/details/AKL10.htm"/>
    <hyperlink ref="D1065" r:id="rId225" display="http://www.nvr.navy.mil/nvrships/details/AKL12.htm"/>
    <hyperlink ref="D1066" r:id="rId226" display="http://www.nvr.navy.mil/nvrships/details/AKL28.htm"/>
    <hyperlink ref="D1067" r:id="rId227" display="http://www.nvr.navy.mil/nvrships/details/AKL35.htm"/>
    <hyperlink ref="D1068" r:id="rId228" display="http://www.nvr.navy.mil/nvrships/details/ANL27.htm"/>
    <hyperlink ref="D1570" r:id="rId229" display="http://www.nvr.navy.mil/nvrships/details/ANL78.htm"/>
    <hyperlink ref="D1069" r:id="rId230" display="http://www.nvr.navy.mil/nvrships/details/ANL82.htm"/>
    <hyperlink ref="D1070" r:id="rId231" display="http://www.nvr.navy.mil/nvrships/details/ANL90.htm"/>
    <hyperlink ref="D1071" r:id="rId232" display="http://www.nvr.navy.mil/nvrships/details/ANL91.htm"/>
    <hyperlink ref="D1072" r:id="rId233" display="http://www.nvr.navy.mil/nvrships/details/AO132.htm"/>
    <hyperlink ref="D531" r:id="rId234" display="http://www.nvr.navy.mil/nvrships/details/AO144.htm"/>
    <hyperlink ref="D1077" r:id="rId235" display="http://www.nvr.navy.mil/nvrships/details/AOG7.htm"/>
    <hyperlink ref="D1505" r:id="rId236" display="http://www.nvr.navy.mil/nvrships/details/AOG8.htm"/>
    <hyperlink ref="D1073" r:id="rId237" display="http://www.nvr.navy.mil/nvrships/details/AOG11.htm"/>
    <hyperlink ref="D1074" r:id="rId238" display="http://www.nvr.navy.mil/nvrships/details/AOG50.htm"/>
    <hyperlink ref="D1075" r:id="rId239" display="http://www.nvr.navy.mil/nvrships/details/AOG53.htm"/>
    <hyperlink ref="D1076" r:id="rId240" display="http://www.nvr.navy.mil/nvrships/details/AOG57.htm"/>
    <hyperlink ref="D536" r:id="rId241" display="http://www.nvr.navy.mil/nvrships/details/AOT75.htm"/>
    <hyperlink ref="D2022" r:id="rId242" display="http://www.nvr.navy.mil/nvrships/details/AOT168.htm"/>
    <hyperlink ref="D2023" r:id="rId243" display="http://www.nvr.navy.mil/nvrships/details/AOT169.htm"/>
    <hyperlink ref="D2024" r:id="rId244" display="http://www.nvr.navy.mil/nvrships/details/AOT170.htm"/>
    <hyperlink ref="D2025" r:id="rId245" display="http://www.nvr.navy.mil/nvrships/details/AOT171.htm"/>
    <hyperlink ref="D2026" r:id="rId246" display="http://www.nvr.navy.mil/nvrships/details/AOT172.htm"/>
    <hyperlink ref="D2027" r:id="rId247" display="http://www.nvr.navy.mil/nvrships/details/AOT173.htm"/>
    <hyperlink ref="D2028" r:id="rId248" display="http://www.nvr.navy.mil/nvrships/details/AOT174.htm"/>
    <hyperlink ref="D2029" r:id="rId249" display="http://www.nvr.navy.mil/nvrships/details/AOT175.htm"/>
    <hyperlink ref="D2030" r:id="rId250" display="http://www.nvr.navy.mil/nvrships/details/AOT176.htm"/>
    <hyperlink ref="D518" r:id="rId251" display="http://www.nvr.navy.mil/nvrships/details/AOT182.htm"/>
    <hyperlink ref="D519" r:id="rId252" display="http://www.nvr.navy.mil/nvrships/details/AOT183.htm"/>
    <hyperlink ref="D520" r:id="rId253" display="http://www.nvr.navy.mil/nvrships/details/AOT184.htm"/>
    <hyperlink ref="D521" r:id="rId254" display="http://www.nvr.navy.mil/nvrships/details/AOT185.htm"/>
    <hyperlink ref="D537" r:id="rId255" display="http://www.nvr.navy.mil/nvrships/details/AP197.htm"/>
    <hyperlink ref="D2009" r:id="rId256" display="http://www.nvr.navy.mil/nvrships/details/APD2.htm"/>
    <hyperlink ref="D2010" r:id="rId257" display="http://www.nvr.navy.mil/nvrships/details/APD3.htm"/>
    <hyperlink ref="D2011" r:id="rId258" display="http://www.nvr.navy.mil/nvrships/details/APD4.htm"/>
    <hyperlink ref="D2012" r:id="rId259" display="http://www.nvr.navy.mil/nvrships/details/APD5.htm"/>
    <hyperlink ref="D538" r:id="rId260" display="http://www.nvr.navy.mil/nvrships/details/APD9.htm"/>
    <hyperlink ref="D539" r:id="rId261" display="http://www.nvr.navy.mil/nvrships/details/APD10.htm"/>
    <hyperlink ref="D540" r:id="rId262" display="http://www.nvr.navy.mil/nvrships/details/APD11.htm"/>
    <hyperlink ref="D541" r:id="rId263" display="http://www.nvr.navy.mil/nvrships/details/APD13.htm"/>
    <hyperlink ref="D833" r:id="rId264" display="http://www.nvr.navy.mil/nvrships/details/APD16.htm"/>
    <hyperlink ref="D542" r:id="rId265" display="http://www.nvr.navy.mil/nvrships/details/APD17.htm"/>
    <hyperlink ref="D543" r:id="rId266" display="http://www.nvr.navy.mil/nvrships/details/APD18.htm"/>
    <hyperlink ref="D544" r:id="rId267" display="http://www.nvr.navy.mil/nvrships/details/APD19.htm"/>
    <hyperlink ref="D545" r:id="rId268" display="http://www.nvr.navy.mil/nvrships/details/APD20.htm"/>
    <hyperlink ref="D834" r:id="rId269" display="http://www.nvr.navy.mil/nvrships/details/APD21.htm"/>
    <hyperlink ref="D546" r:id="rId270" display="http://www.nvr.navy.mil/nvrships/details/APD22.htm"/>
    <hyperlink ref="D547" r:id="rId271" display="http://www.nvr.navy.mil/nvrships/details/APD23.htm"/>
    <hyperlink ref="D2013" r:id="rId272" display="http://www.nvr.navy.mil/nvrships/details/APD29.htm"/>
    <hyperlink ref="D548" r:id="rId273" display="http://www.nvr.navy.mil/nvrships/details/APD34.htm"/>
    <hyperlink ref="D549" r:id="rId274" display="http://www.nvr.navy.mil/nvrships/details/APD35.htm"/>
    <hyperlink ref="D550" r:id="rId275" display="http://www.nvr.navy.mil/nvrships/details/APD37.htm"/>
    <hyperlink ref="D551" r:id="rId276" display="http://www.nvr.navy.mil/nvrships/details/APD45.htm"/>
    <hyperlink ref="D552" r:id="rId277" display="http://www.nvr.navy.mil/nvrships/details/APD46.htm"/>
    <hyperlink ref="D2014" r:id="rId278" display="http://www.nvr.navy.mil/nvrships/details/APD47.htm"/>
    <hyperlink ref="D553" r:id="rId279" display="http://www.nvr.navy.mil/nvrships/details/APD50.htm"/>
    <hyperlink ref="D554" r:id="rId280" display="http://www.nvr.navy.mil/nvrships/details/APD51.htm"/>
    <hyperlink ref="D556" r:id="rId281" display="http://www.nvr.navy.mil/nvrships/details/APD54.htm"/>
    <hyperlink ref="D557" r:id="rId282" display="http://www.nvr.navy.mil/nvrships/details/APD56.htm"/>
    <hyperlink ref="D558" r:id="rId283" display="http://www.nvr.navy.mil/nvrships/details/APD59.htm"/>
    <hyperlink ref="D559" r:id="rId284" display="http://www.nvr.navy.mil/nvrships/details/APD60.htm"/>
    <hyperlink ref="D560" r:id="rId285" display="http://www.nvr.navy.mil/nvrships/details/APD62.htm"/>
    <hyperlink ref="D561" r:id="rId286" display="http://www.nvr.navy.mil/nvrships/details/APD63.htm"/>
    <hyperlink ref="D1078" r:id="rId287" display="http://www.nvr.navy.mil/nvrships/details/APD66.htm"/>
    <hyperlink ref="D562" r:id="rId288" display="http://www.nvr.navy.mil/nvrships/details/APD69.htm"/>
    <hyperlink ref="D837" r:id="rId289" display="http://www.nvr.navy.mil/nvrships/details/APD75.htm"/>
    <hyperlink ref="D563" r:id="rId290" display="http://www.nvr.navy.mil/nvrships/details/APD79.htm"/>
    <hyperlink ref="D564" r:id="rId291" display="http://www.nvr.navy.mil/nvrships/details/APD81.htm"/>
    <hyperlink ref="D565" r:id="rId292" display="http://www.nvr.navy.mil/nvrships/details/APD84.htm"/>
    <hyperlink ref="D566" r:id="rId293" display="http://www.nvr.navy.mil/nvrships/details/APD88.htm"/>
    <hyperlink ref="D1584" r:id="rId294" display="http://www.nvr.navy.mil/nvrships/details/APD90.htm"/>
    <hyperlink ref="D568" r:id="rId295" display="http://www.nvr.navy.mil/nvrships/details/APD96.htm"/>
    <hyperlink ref="D572" r:id="rId296" display="http://www.nvr.navy.mil/nvrships/details/APD111.htm"/>
    <hyperlink ref="D573" r:id="rId297" display="http://www.nvr.navy.mil/nvrships/details/APD115.htm"/>
    <hyperlink ref="D574" r:id="rId298" display="http://www.nvr.navy.mil/nvrships/details/APD116.htm"/>
    <hyperlink ref="D575" r:id="rId299" display="http://www.nvr.navy.mil/nvrships/details/APD122.htm"/>
    <hyperlink ref="D576" r:id="rId300" display="http://www.nvr.navy.mil/nvrships/details/APD125.htm"/>
    <hyperlink ref="D577" r:id="rId301" display="http://www.nvr.navy.mil/nvrships/details/APD126.htm"/>
    <hyperlink ref="D1079" r:id="rId302" display="http://www.nvr.navy.mil/nvrships/details/APD128.htm"/>
    <hyperlink ref="D578" r:id="rId303" display="http://www.nvr.navy.mil/nvrships/details/APD133.htm"/>
    <hyperlink ref="D579" r:id="rId304" display="http://www.nvr.navy.mil/nvrships/details/APD136.htm"/>
    <hyperlink ref="D1586" r:id="rId305" display="http://www.nvr.navy.mil/nvrships/details/AR6.htm"/>
    <hyperlink ref="D1080" r:id="rId306" display="http://www.nvr.navy.mil/nvrships/details/AR13.htm"/>
    <hyperlink ref="D1587" r:id="rId307" display="http://www.nvr.navy.mil/nvrships/details/ARB4.htm"/>
    <hyperlink ref="D1588" r:id="rId308" display="http://www.nvr.navy.mil/nvrships/details/ARB7.htm"/>
    <hyperlink ref="D1589" r:id="rId309" display="http://www.nvr.navy.mil/nvrships/details/ARB8.htm"/>
    <hyperlink ref="D1082" r:id="rId310" display="http://www.nvr.navy.mil/nvrships/details/ARB12.htm"/>
    <hyperlink ref="D786" r:id="rId311" display="http://www.nvr.navy.mil/nvrships/details/ARC3.htm"/>
    <hyperlink ref="D1083" r:id="rId312" display="http://www.nvr.navy.mil/nvrships/details/ARG4.htm"/>
    <hyperlink ref="D1590" r:id="rId313" display="http://www.nvr.navy.mil/nvrships/details/ARL1.htm"/>
    <hyperlink ref="D1591" r:id="rId314" display="http://www.nvr.navy.mil/nvrships/details/ARL7.htm"/>
    <hyperlink ref="D1592" r:id="rId315" display="http://www.nvr.navy.mil/nvrships/details/ARL9.htm"/>
    <hyperlink ref="D1084" r:id="rId316" display="http://www.nvr.navy.mil/nvrships/details/ARL15.htm"/>
    <hyperlink ref="D1085" r:id="rId317" display="http://www.nvr.navy.mil/nvrships/details/ARL23.htm"/>
    <hyperlink ref="D1086" r:id="rId318" display="http://www.nvr.navy.mil/nvrships/details/ARL30.htm"/>
    <hyperlink ref="D1087" r:id="rId319" display="http://www.nvr.navy.mil/nvrships/details/ARL39.htm"/>
    <hyperlink ref="D1088" r:id="rId320" display="http://www.nvr.navy.mil/nvrships/details/ARS7.htm"/>
    <hyperlink ref="D840" r:id="rId321" display="http://www.nvr.navy.mil/nvrships/details/ARS19.htm"/>
    <hyperlink ref="D787" r:id="rId322" display="http://www.nvr.navy.mil/nvrships/details/ARS21.htm"/>
    <hyperlink ref="D1593" r:id="rId323" display="http://www.nvr.navy.mil/nvrships/details/ARS22.htm"/>
    <hyperlink ref="D1089" r:id="rId324" display="http://www.nvr.navy.mil/nvrships/details/ARS23.htm"/>
    <hyperlink ref="D1090" r:id="rId325" display="http://www.nvr.navy.mil/nvrships/details/ARS24.htm"/>
    <hyperlink ref="D1454" r:id="rId326" display="http://www.nvr.navy.mil/nvrships/details/ARS25.htm"/>
    <hyperlink ref="D1594" r:id="rId327" display="http://www.nvr.navy.mil/nvrships/details/ARS34.htm"/>
    <hyperlink ref="D1455" r:id="rId328" display="http://www.nvr.navy.mil/nvrships/details/ARS43.htm"/>
    <hyperlink ref="D1595" r:id="rId329" display="http://www.nvr.navy.mil/nvrships/details/ARSD1.htm"/>
    <hyperlink ref="D1596" r:id="rId330" display="http://www.nvr.navy.mil/nvrships/details/ARSD2.htm"/>
    <hyperlink ref="D1597" r:id="rId331" display="http://www.nvr.navy.mil/nvrships/details/ARST1.htm"/>
    <hyperlink ref="D1598" r:id="rId332" display="http://www.nvr.navy.mil/nvrships/details/ARST3.htm"/>
    <hyperlink ref="D1599" r:id="rId333" display="http://www.nvr.navy.mil/nvrships/details/ARVA5.htm"/>
    <hyperlink ref="D1091" r:id="rId334" display="http://www.nvr.navy.mil/nvrships/details/ARVA6.htm"/>
    <hyperlink ref="D480" r:id="rId335" display="http://www.nvr.navy.mil/nvrships/details/ARVE3.htm"/>
    <hyperlink ref="D1600" r:id="rId336" display="http://www.nvr.navy.mil/nvrships/details/ARVE4.htm"/>
    <hyperlink ref="D1601" r:id="rId337" display="http://www.nvr.navy.mil/nvrships/details/AS11.htm"/>
    <hyperlink ref="D1602" r:id="rId338" display="http://www.nvr.navy.mil/nvrships/details/AS14.htm"/>
    <hyperlink ref="D842" r:id="rId339" display="http://www.nvr.navy.mil/nvrships/details/AS15.htm"/>
    <hyperlink ref="D843" r:id="rId340" display="http://www.nvr.navy.mil/nvrships/details/AS37.htm"/>
    <hyperlink ref="D1603" r:id="rId341" display="http://www.nvr.navy.mil/nvrships/details/ASR7.htm"/>
    <hyperlink ref="D844" r:id="rId342" display="http://www.nvr.navy.mil/nvrships/details/ASR8.htm"/>
    <hyperlink ref="D1092" r:id="rId343" display="http://www.nvr.navy.mil/nvrships/details/ASR10.htm"/>
    <hyperlink ref="D1093" r:id="rId344" display="http://www.nvr.navy.mil/nvrships/details/ASR20.htm"/>
    <hyperlink ref="D789" r:id="rId345" display="http://www.nvr.navy.mil/nvrships/details/ATA181.htm"/>
    <hyperlink ref="D1094" r:id="rId346" display="http://www.nvr.navy.mil/nvrships/details/ATA184.htm"/>
    <hyperlink ref="D1095" r:id="rId347" display="http://www.nvr.navy.mil/nvrships/details/ATA186.htm"/>
    <hyperlink ref="D1096" r:id="rId348" display="http://www.nvr.navy.mil/nvrships/details/ATA187.htm"/>
    <hyperlink ref="D1604" r:id="rId349" display="http://www.nvr.navy.mil/nvrships/details/ATA188.htm"/>
    <hyperlink ref="D1097" r:id="rId350" display="http://www.nvr.navy.mil/nvrships/details/ATA190.htm"/>
    <hyperlink ref="D1456" r:id="rId351" display="http://www.nvr.navy.mil/nvrships/details/ATA193.htm"/>
    <hyperlink ref="D1605" r:id="rId352" display="http://www.nvr.navy.mil/nvrships/details/ATA195.htm"/>
    <hyperlink ref="D1098" r:id="rId353" display="http://www.nvr.navy.mil/nvrships/details/ATA196.htm"/>
    <hyperlink ref="D1606" r:id="rId354" display="http://www.nvr.navy.mil/nvrships/details/ATA201.htm"/>
    <hyperlink ref="D846" r:id="rId355" display="http://www.nvr.navy.mil/nvrships/details/ATA203.htm"/>
    <hyperlink ref="D790" r:id="rId356" display="http://www.nvr.navy.mil/nvrships/details/ATA204.htm"/>
    <hyperlink ref="D1607" r:id="rId357" display="http://www.nvr.navy.mil/nvrships/details/ATA208.htm"/>
    <hyperlink ref="D1099" r:id="rId358" display="http://www.nvr.navy.mil/nvrships/details/ATA209.htm"/>
    <hyperlink ref="D1100" r:id="rId359" display="http://www.nvr.navy.mil/nvrships/details/ATA210.htm"/>
    <hyperlink ref="D847" r:id="rId360" display="http://www.nvr.navy.mil/nvrships/details/ATA213.htm"/>
    <hyperlink ref="D1608" r:id="rId361" display="http://www.nvr.navy.mil/nvrships/details/ATA245.htm"/>
    <hyperlink ref="D1101" r:id="rId362" display="http://www.nvr.navy.mil/nvrships/details/ATF67.htm"/>
    <hyperlink ref="D1102" r:id="rId363" display="http://www.nvr.navy.mil/nvrships/details/ATF70.htm"/>
    <hyperlink ref="D1609" r:id="rId364" display="http://www.nvr.navy.mil/nvrships/details/ATF72.htm"/>
    <hyperlink ref="D1103" r:id="rId365" display="http://www.nvr.navy.mil/nvrships/details/ATF75.htm"/>
    <hyperlink ref="D848" r:id="rId366" display="http://www.nvr.navy.mil/nvrships/details/ATF76.htm"/>
    <hyperlink ref="D1104" r:id="rId367" display="http://www.nvr.navy.mil/nvrships/details/ATF81.htm"/>
    <hyperlink ref="D1105" r:id="rId368" display="http://www.nvr.navy.mil/nvrships/details/ATF82.htm"/>
    <hyperlink ref="D1106" r:id="rId369" display="http://www.nvr.navy.mil/nvrships/details/ATF83.htm"/>
    <hyperlink ref="D849" r:id="rId370" display="http://www.nvr.navy.mil/nvrships/details/ATF84.htm"/>
    <hyperlink ref="D850" r:id="rId371" display="http://www.nvr.navy.mil/nvrships/details/ATF85.htm"/>
    <hyperlink ref="D1610" r:id="rId372" display="http://www.nvr.navy.mil/nvrships/details/ATF86.htm"/>
    <hyperlink ref="D1107" r:id="rId373" display="http://www.nvr.navy.mil/nvrships/details/ATF90.htm"/>
    <hyperlink ref="D851" r:id="rId374" display="http://www.nvr.navy.mil/nvrships/details/ATF91.htm"/>
    <hyperlink ref="D1611" r:id="rId375" display="http://www.nvr.navy.mil/nvrships/details/ATF92.htm"/>
    <hyperlink ref="D1506" r:id="rId376" display="http://www.nvr.navy.mil/nvrships/details/ATF93.htm"/>
    <hyperlink ref="D1108" r:id="rId377" display="http://www.nvr.navy.mil/nvrships/details/ATF96.htm"/>
    <hyperlink ref="D1507" r:id="rId378" display="http://www.nvr.navy.mil/nvrships/details/ATF98.htm"/>
    <hyperlink ref="D1109" r:id="rId379" display="http://www.nvr.navy.mil/nvrships/details/ATF100.htm"/>
    <hyperlink ref="D1110" r:id="rId380" display="http://www.nvr.navy.mil/nvrships/details/ATF101.htm"/>
    <hyperlink ref="D1111" r:id="rId381" display="http://www.nvr.navy.mil/nvrships/details/ATF102.htm"/>
    <hyperlink ref="D1112" r:id="rId382" display="http://www.nvr.navy.mil/nvrships/details/ATF103.htm"/>
    <hyperlink ref="D1113" r:id="rId383" display="http://www.nvr.navy.mil/nvrships/details/ATF104.htm"/>
    <hyperlink ref="D791" r:id="rId384" display="http://www.nvr.navy.mil/nvrships/details/ATF105.htm"/>
    <hyperlink ref="D1114" r:id="rId385" display="http://www.nvr.navy.mil/nvrships/details/ATF106.htm"/>
    <hyperlink ref="D792" r:id="rId386" display="http://www.nvr.navy.mil/nvrships/details/ATF110.htm"/>
    <hyperlink ref="D1508" r:id="rId387" display="http://www.nvr.navy.mil/nvrships/details/ATF113.htm"/>
    <hyperlink ref="D1115" r:id="rId388" display="http://www.nvr.navy.mil/nvrships/details/ATF114.htm"/>
    <hyperlink ref="D1612" r:id="rId389" display="http://www.nvr.navy.mil/nvrships/details/ATF148.htm"/>
    <hyperlink ref="D852" r:id="rId390" display="http://www.nvr.navy.mil/nvrships/details/ATF149.htm"/>
    <hyperlink ref="D853" r:id="rId391" display="http://www.nvr.navy.mil/nvrships/details/ATF154.htm"/>
    <hyperlink ref="D1116" r:id="rId392" display="http://www.nvr.navy.mil/nvrships/details/ATF155.htm"/>
    <hyperlink ref="D1117" r:id="rId393" display="http://www.nvr.navy.mil/nvrships/details/ATF156.htm"/>
    <hyperlink ref="D1118" r:id="rId394" display="http://www.nvr.navy.mil/nvrships/details/ATF157.htm"/>
    <hyperlink ref="D854" r:id="rId395" display="http://www.nvr.navy.mil/nvrships/details/ATF158.htm"/>
    <hyperlink ref="D793" r:id="rId396" display="http://www.nvr.navy.mil/nvrships/details/ATF159.htm"/>
    <hyperlink ref="D794" r:id="rId397" display="http://www.nvr.navy.mil/nvrships/details/ATF160.htm"/>
    <hyperlink ref="D1119" r:id="rId398" display="http://www.nvr.navy.mil/nvrships/details/ATF161.htm"/>
    <hyperlink ref="D1120" r:id="rId399" display="http://www.nvr.navy.mil/nvrships/details/ATF162.htm"/>
    <hyperlink ref="D1121" r:id="rId400" display="http://www.nvr.navy.mil/nvrships/details/ATF163.htm"/>
    <hyperlink ref="D796" r:id="rId401" display="http://www.nvr.navy.mil/nvrships/details/ATS1.htm"/>
    <hyperlink ref="D1122" r:id="rId402" display="http://www.nvr.navy.mil/nvrships/details/ATS2.htm"/>
    <hyperlink ref="D1123" r:id="rId403" display="http://www.nvr.navy.mil/nvrships/details/ATS3.htm"/>
    <hyperlink ref="D1613" r:id="rId404" display="http://www.nvr.navy.mil/nvrships/details/AVB2.htm"/>
    <hyperlink ref="D1124" r:id="rId405" display="http://www.nvr.navy.mil/nvrships/details/AVT3.htm"/>
    <hyperlink ref="D448" r:id="rId406" display="http://www.nvr.navy.mil/nvrships/details/AVT16.htm"/>
    <hyperlink ref="D855" r:id="rId407" display="http://www.nvr.navy.mil/nvrships/details/AW4.htm"/>
    <hyperlink ref="D1522" r:id="rId408" display="http://www.nvr.navy.mil/nvrships/details/BB23.htm"/>
    <hyperlink ref="D1523" r:id="rId409" display="http://www.nvr.navy.mil/nvrships/details/BB24.htm"/>
    <hyperlink ref="D859" r:id="rId410" display="http://www.nvr.navy.mil/nvrships/details/BB34.htm"/>
    <hyperlink ref="D449" r:id="rId411" display="http://www.nvr.navy.mil/nvrships/details/BB35.htm"/>
    <hyperlink ref="D860" r:id="rId412" display="http://www.nvr.navy.mil/nvrships/details/BB36.htm"/>
    <hyperlink ref="D2066" r:id="rId413" display="http://www.nvr.navy.mil/nvrships/details/BB37.htm"/>
    <hyperlink ref="D861" r:id="rId414" display="http://www.nvr.navy.mil/nvrships/details/BB38.htm"/>
    <hyperlink ref="D440" r:id="rId415" display="http://www.nvr.navy.mil/nvrships/details/BB39.htm"/>
    <hyperlink ref="D2067" r:id="rId416" display="http://www.nvr.navy.mil/nvrships/details/BB40.htm"/>
    <hyperlink ref="D2068" r:id="rId417" display="http://www.nvr.navy.mil/nvrships/details/BB42.htm"/>
    <hyperlink ref="D2069" r:id="rId418" display="http://www.nvr.navy.mil/nvrships/details/BB43.htm"/>
    <hyperlink ref="D2070" r:id="rId419" display="http://www.nvr.navy.mil/nvrships/details/BB44.htm"/>
    <hyperlink ref="D2071" r:id="rId420" display="http://www.nvr.navy.mil/nvrships/details/BB45.htm"/>
    <hyperlink ref="D2072" r:id="rId421" display="http://www.nvr.navy.mil/nvrships/details/BB46.htm"/>
    <hyperlink ref="D862" r:id="rId422" display="http://www.nvr.navy.mil/nvrships/details/BB47.htm"/>
    <hyperlink ref="D2073" r:id="rId423" display="http://www.nvr.navy.mil/nvrships/details/BB48.htm"/>
    <hyperlink ref="D2074" r:id="rId424" display="http://www.nvr.navy.mil/nvrships/details/BB49.htm"/>
    <hyperlink ref="D2075" r:id="rId425" display="http://www.nvr.navy.mil/nvrships/details/BB50.htm"/>
    <hyperlink ref="D2076" r:id="rId426" display="http://www.nvr.navy.mil/nvrships/details/BB51.htm"/>
    <hyperlink ref="D2077" r:id="rId427" display="http://www.nvr.navy.mil/nvrships/details/BB52.htm"/>
    <hyperlink ref="D2078" r:id="rId428" display="http://www.nvr.navy.mil/nvrships/details/BB53.htm"/>
    <hyperlink ref="D2079" r:id="rId429" display="http://www.nvr.navy.mil/nvrships/details/BB54.htm"/>
    <hyperlink ref="D450" r:id="rId430" display="http://www.nvr.navy.mil/nvrships/details/BB55.htm"/>
    <hyperlink ref="D2080" r:id="rId431" display="http://www.nvr.navy.mil/nvrships/details/BB56.htm"/>
    <hyperlink ref="D2081" r:id="rId432" display="http://www.nvr.navy.mil/nvrships/details/BB57.htm"/>
    <hyperlink ref="D2082" r:id="rId433" display="http://www.nvr.navy.mil/nvrships/details/BB58.htm"/>
    <hyperlink ref="D451" r:id="rId434" display="http://www.nvr.navy.mil/nvrships/details/BB59.htm"/>
    <hyperlink ref="D452" r:id="rId435" display="http://www.nvr.navy.mil/nvrships/details/BB60.htm"/>
    <hyperlink ref="D454" r:id="rId436" display="http://www.nvr.navy.mil/nvrships/details/BB62.htm"/>
    <hyperlink ref="D455" r:id="rId437" display="http://www.nvr.navy.mil/nvrships/details/BB63.htm"/>
    <hyperlink ref="D2083" r:id="rId438" display="http://www.nvr.navy.mil/nvrships/details/BB66.htm"/>
    <hyperlink ref="D1614" r:id="rId439" display="http://www.nvr.navy.mil/nvrships/details/CA69.htm"/>
    <hyperlink ref="D1615" r:id="rId440" display="http://www.nvr.navy.mil/nvrships/details/CA70.htm"/>
    <hyperlink ref="D1616" r:id="rId441" display="http://www.nvr.navy.mil/nvrships/details/CA71.htm"/>
    <hyperlink ref="D1617" r:id="rId442" display="http://www.nvr.navy.mil/nvrships/details/CA72.htm"/>
    <hyperlink ref="D1618" r:id="rId443" display="http://www.nvr.navy.mil/nvrships/details/CA73.htm"/>
    <hyperlink ref="D1619" r:id="rId444" display="http://www.nvr.navy.mil/nvrships/details/CA75.htm"/>
    <hyperlink ref="D1620" r:id="rId445" display="http://www.nvr.navy.mil/nvrships/details/CA122.htm"/>
    <hyperlink ref="D1621" r:id="rId446" display="http://www.nvr.navy.mil/nvrships/details/CA124.htm"/>
    <hyperlink ref="D1622" r:id="rId447" display="http://www.nvr.navy.mil/nvrships/details/CA130.htm"/>
    <hyperlink ref="D1623" r:id="rId448" display="http://www.nvr.navy.mil/nvrships/details/CA132.htm"/>
    <hyperlink ref="D1624" r:id="rId449" display="http://www.nvr.navy.mil/nvrships/details/CA133.htm"/>
    <hyperlink ref="D1625" r:id="rId450" display="http://www.nvr.navy.mil/nvrships/details/CA135.htm"/>
    <hyperlink ref="D457" r:id="rId451" display="http://www.nvr.navy.mil/nvrships/details/CA139.htm"/>
    <hyperlink ref="D1626" r:id="rId452" display="http://www.nvr.navy.mil/nvrships/details/CA148.htm"/>
    <hyperlink ref="D1627" r:id="rId453" display="http://www.nvr.navy.mil/nvrships/details/CC1.htm"/>
    <hyperlink ref="D1628" r:id="rId454" display="http://www.nvr.navy.mil/nvrships/details/CC2.htm"/>
    <hyperlink ref="D458" r:id="rId455" display="http://www.nvr.navy.mil/nvrships/details/CG4.htm"/>
    <hyperlink ref="D872" r:id="rId456" display="http://www.nvr.navy.mil/nvrships/details/CG5.htm"/>
    <hyperlink ref="D1630" r:id="rId457" display="http://www.nvr.navy.mil/nvrships/details/CG7.htm"/>
    <hyperlink ref="D1631" r:id="rId458" display="http://www.nvr.navy.mil/nvrships/details/CG10.htm"/>
    <hyperlink ref="D1632" r:id="rId459" display="http://www.nvr.navy.mil/nvrships/details/CG11.htm"/>
    <hyperlink ref="D1633" r:id="rId460" display="http://www.nvr.navy.mil/nvrships/details/CG12.htm"/>
    <hyperlink ref="D863" r:id="rId461" display="http://www.nvr.navy.mil/nvrships/details/CG18.htm"/>
    <hyperlink ref="D864" r:id="rId462" display="http://www.nvr.navy.mil/nvrships/details/CG19.htm"/>
    <hyperlink ref="D590" r:id="rId463" display="http://www.nvr.navy.mil/nvrships/details/CG23.htm"/>
    <hyperlink ref="D866" r:id="rId464" display="http://www.nvr.navy.mil/nvrships/details/CG24.htm"/>
    <hyperlink ref="D867" r:id="rId465" display="http://www.nvr.navy.mil/nvrships/details/CG26.htm"/>
    <hyperlink ref="D591" r:id="rId466" display="http://www.nvr.navy.mil/nvrships/details/CG27.htm"/>
    <hyperlink ref="D868" r:id="rId467" display="http://www.nvr.navy.mil/nvrships/details/CG28.htm"/>
    <hyperlink ref="D594" r:id="rId468" display="http://www.nvr.navy.mil/nvrships/details/CG34.htm"/>
    <hyperlink ref="D495" r:id="rId469" display="http://www.nvr.navy.mil/nvrships/details/CGN25.htm"/>
    <hyperlink ref="D496" r:id="rId470" display="http://www.nvr.navy.mil/nvrships/details/CGN35.htm"/>
    <hyperlink ref="D497" r:id="rId471" display="http://www.nvr.navy.mil/nvrships/details/CGN36.htm"/>
    <hyperlink ref="D498" r:id="rId472" display="http://www.nvr.navy.mil/nvrships/details/CGN38.htm"/>
    <hyperlink ref="D499" r:id="rId473" display="http://www.nvr.navy.mil/nvrships/details/CGN39.htm"/>
    <hyperlink ref="D500" r:id="rId474" display="http://www.nvr.navy.mil/nvrships/details/CGN41.htm"/>
    <hyperlink ref="D875" r:id="rId475" display="http://www.nvr.navy.mil/nvrships/details/CL64.htm"/>
    <hyperlink ref="D1634" r:id="rId476" display="http://www.nvr.navy.mil/nvrships/details/CL102.htm"/>
    <hyperlink ref="D1635" r:id="rId477" display="http://www.nvr.navy.mil/nvrships/details/CLG3.htm"/>
    <hyperlink ref="D1636" r:id="rId478" display="http://www.nvr.navy.mil/nvrships/details/CLG8.htm"/>
    <hyperlink ref="D1638" r:id="rId479" display="http://www.nvr.navy.mil/nvrships/details/CV19.htm"/>
    <hyperlink ref="D459" r:id="rId480" display="http://www.nvr.navy.mil/nvrships/details/CV41.htm"/>
    <hyperlink ref="D597" r:id="rId481" display="http://www.nvr.navy.mil/nvrships/details/CV43.htm"/>
    <hyperlink ref="D598" r:id="rId482" display="http://www.nvr.navy.mil/nvrships/details/CVA31.htm"/>
    <hyperlink ref="D1640" r:id="rId483" display="http://www.nvr.navy.mil/nvrships/details/CVHE70.htm"/>
    <hyperlink ref="D1637" r:id="rId484" display="http://www.nvr.navy.mil/nvrships/details/CVS9.htm"/>
    <hyperlink ref="D460" r:id="rId485" display="http://www.nvr.navy.mil/nvrships/details/CVS10.htm"/>
    <hyperlink ref="D461" r:id="rId486" display="http://www.nvr.navy.mil/nvrships/details/CVS11.htm"/>
    <hyperlink ref="D462" r:id="rId487" display="http://www.nvr.navy.mil/nvrships/details/CVS12.htm"/>
    <hyperlink ref="D1641" r:id="rId488" display="http://www.nvr.navy.mil/nvrships/details/CVS14.htm"/>
    <hyperlink ref="D1642" r:id="rId489" display="http://www.nvr.navy.mil/nvrships/details/CVS15.htm"/>
    <hyperlink ref="D1643" r:id="rId490" display="http://www.nvr.navy.mil/nvrships/details/CVS18.htm"/>
    <hyperlink ref="D1644" r:id="rId491" display="http://www.nvr.navy.mil/nvrships/details/CVS20.htm"/>
    <hyperlink ref="D1645" r:id="rId492" display="http://www.nvr.navy.mil/nvrships/details/CVS33.htm"/>
    <hyperlink ref="D1646" r:id="rId493" display="http://www.nvr.navy.mil/nvrships/details/CVS36.htm"/>
    <hyperlink ref="D1647" r:id="rId494" display="http://www.nvr.navy.mil/nvrships/details/CVS39.htm"/>
    <hyperlink ref="D599" r:id="rId495" display="http://www.nvr.navy.mil/nvrships/details/DD74.htm"/>
    <hyperlink ref="D600" r:id="rId496" display="http://www.nvr.navy.mil/nvrships/details/DD83.htm"/>
    <hyperlink ref="D601" r:id="rId497" display="http://www.nvr.navy.mil/nvrships/details/DD103.htm"/>
    <hyperlink ref="D602" r:id="rId498" display="http://www.nvr.navy.mil/nvrships/details/DD113.htm"/>
    <hyperlink ref="D603" r:id="rId499" display="http://www.nvr.navy.mil/nvrships/details/DD114.htm"/>
    <hyperlink ref="D604" r:id="rId500" display="http://www.nvr.navy.mil/nvrships/details/DD115.htm"/>
    <hyperlink ref="D605" r:id="rId501" display="http://www.nvr.navy.mil/nvrships/details/DD137.htm"/>
    <hyperlink ref="D606" r:id="rId502" display="http://www.nvr.navy.mil/nvrships/details/DD186.htm"/>
    <hyperlink ref="D607" r:id="rId503" display="http://www.nvr.navy.mil/nvrships/details/DD188.htm"/>
    <hyperlink ref="D609" r:id="rId504" display="http://www.nvr.navy.mil/nvrships/details/DD236.htm"/>
    <hyperlink ref="D610" r:id="rId505" display="http://www.nvr.navy.mil/nvrships/details/DD237.htm"/>
    <hyperlink ref="D611" r:id="rId506" display="http://www.nvr.navy.mil/nvrships/details/DD244.htm"/>
    <hyperlink ref="D612" r:id="rId507" display="http://www.nvr.navy.mil/nvrships/details/DD342.htm"/>
    <hyperlink ref="D1125" r:id="rId508" display="http://www.nvr.navy.mil/nvrships/details/DD421.htm"/>
    <hyperlink ref="D1127" r:id="rId509" display="http://www.nvr.navy.mil/nvrships/details/DD431.htm"/>
    <hyperlink ref="D1648" r:id="rId510" display="http://www.nvr.navy.mil/nvrships/details/DD437.htm"/>
    <hyperlink ref="D1128" r:id="rId511" display="http://www.nvr.navy.mil/nvrships/details/DD448.htm"/>
    <hyperlink ref="D877" r:id="rId512" display="http://www.nvr.navy.mil/nvrships/details/DD462.htm"/>
    <hyperlink ref="D1129" r:id="rId513" display="http://www.nvr.navy.mil/nvrships/details/DD472.htm"/>
    <hyperlink ref="D1130" r:id="rId514" display="http://www.nvr.navy.mil/nvrships/details/DD473.htm"/>
    <hyperlink ref="D1649" r:id="rId515" display="http://www.nvr.navy.mil/nvrships/details/DD475.htm"/>
    <hyperlink ref="D1650" r:id="rId516" display="http://www.nvr.navy.mil/nvrships/details/DD479.htm"/>
    <hyperlink ref="D878" r:id="rId517" display="http://www.nvr.navy.mil/nvrships/details/DD487.htm"/>
    <hyperlink ref="D879" r:id="rId518" display="http://www.nvr.navy.mil/nvrships/details/DD488.htm"/>
    <hyperlink ref="D1651" r:id="rId519" display="http://www.nvr.navy.mil/nvrships/details/DD490.htm"/>
    <hyperlink ref="D1652" r:id="rId520" display="http://www.nvr.navy.mil/nvrships/details/DD496.htm"/>
    <hyperlink ref="D880" r:id="rId521" display="http://www.nvr.navy.mil/nvrships/details/DD497.htm"/>
    <hyperlink ref="D1653" r:id="rId522" display="http://www.nvr.navy.mil/nvrships/details/DD499.htm"/>
    <hyperlink ref="D1131" r:id="rId523" display="http://www.nvr.navy.mil/nvrships/details/DD500.htm"/>
    <hyperlink ref="D1654" r:id="rId524" display="http://www.nvr.navy.mil/nvrships/details/DD501.htm"/>
    <hyperlink ref="D1655" r:id="rId525" display="http://www.nvr.navy.mil/nvrships/details/DD502.htm"/>
    <hyperlink ref="D1132" r:id="rId526" display="http://www.nvr.navy.mil/nvrships/details/DD509.htm"/>
    <hyperlink ref="D1656" r:id="rId527" display="http://www.nvr.navy.mil/nvrships/details/DD511.htm"/>
    <hyperlink ref="D1133" r:id="rId528" display="http://www.nvr.navy.mil/nvrships/details/DD513.htm"/>
    <hyperlink ref="D1134" r:id="rId529" display="http://www.nvr.navy.mil/nvrships/details/DD515.htm"/>
    <hyperlink ref="D1135" r:id="rId530" display="http://www.nvr.navy.mil/nvrships/details/DD516.htm"/>
    <hyperlink ref="D1657" r:id="rId531" display="http://www.nvr.navy.mil/nvrships/details/DD519.htm"/>
    <hyperlink ref="D1136" r:id="rId532" display="http://www.nvr.navy.mil/nvrships/details/DD520.htm"/>
    <hyperlink ref="D1137" r:id="rId533" display="http://www.nvr.navy.mil/nvrships/details/DD521.htm"/>
    <hyperlink ref="D881" r:id="rId534" display="http://www.nvr.navy.mil/nvrships/details/DD530.htm"/>
    <hyperlink ref="D1658" r:id="rId535" display="http://www.nvr.navy.mil/nvrships/details/DD531.htm"/>
    <hyperlink ref="D1138" r:id="rId536" display="http://www.nvr.navy.mil/nvrships/details/DD532.htm"/>
    <hyperlink ref="D1659" r:id="rId537" display="http://www.nvr.navy.mil/nvrships/details/DD534.htm"/>
    <hyperlink ref="D1660" r:id="rId538" display="http://www.nvr.navy.mil/nvrships/details/DD535.htm"/>
    <hyperlink ref="D1661" r:id="rId539" display="http://www.nvr.navy.mil/nvrships/details/DD536.htm"/>
    <hyperlink ref="D463" r:id="rId540" display="http://www.nvr.navy.mil/nvrships/details/DD537.htm"/>
    <hyperlink ref="D1662" r:id="rId541" display="http://www.nvr.navy.mil/nvrships/details/DD538.htm"/>
    <hyperlink ref="D1139" r:id="rId542" display="http://www.nvr.navy.mil/nvrships/details/DD541.htm"/>
    <hyperlink ref="D1140" r:id="rId543" display="http://www.nvr.navy.mil/nvrships/details/DD545.htm"/>
    <hyperlink ref="D1141" r:id="rId544" display="http://www.nvr.navy.mil/nvrships/details/DD546.htm"/>
    <hyperlink ref="D1142" r:id="rId545" display="http://www.nvr.navy.mil/nvrships/details/DD547.htm"/>
    <hyperlink ref="D1143" r:id="rId546" display="http://www.nvr.navy.mil/nvrships/details/DD550.htm"/>
    <hyperlink ref="D1663" r:id="rId547" display="http://www.nvr.navy.mil/nvrships/details/DD554.htm"/>
    <hyperlink ref="D1145" r:id="rId548" display="http://www.nvr.navy.mil/nvrships/details/DD556.htm"/>
    <hyperlink ref="D1664" r:id="rId549" display="http://www.nvr.navy.mil/nvrships/details/DD558.htm"/>
    <hyperlink ref="D882" r:id="rId550" display="http://www.nvr.navy.mil/nvrships/details/DD562.htm"/>
    <hyperlink ref="D883" r:id="rId551" display="http://www.nvr.navy.mil/nvrships/details/DD563.htm"/>
    <hyperlink ref="D884" r:id="rId552" display="http://www.nvr.navy.mil/nvrships/details/DD564.htm"/>
    <hyperlink ref="D885" r:id="rId553" display="http://www.nvr.navy.mil/nvrships/details/DD566.htm"/>
    <hyperlink ref="D1665" r:id="rId554" display="http://www.nvr.navy.mil/nvrships/details/DD567.htm"/>
    <hyperlink ref="D1666" r:id="rId555" display="http://www.nvr.navy.mil/nvrships/details/DD568.htm"/>
    <hyperlink ref="D1146" r:id="rId556" display="http://www.nvr.navy.mil/nvrships/details/DD569.htm"/>
    <hyperlink ref="D1147" r:id="rId557" display="http://www.nvr.navy.mil/nvrships/details/DD571.htm"/>
    <hyperlink ref="D1148" r:id="rId558" display="http://www.nvr.navy.mil/nvrships/details/DD572.htm"/>
    <hyperlink ref="D1667" r:id="rId559" display="http://www.nvr.navy.mil/nvrships/details/DD575.htm"/>
    <hyperlink ref="D886" r:id="rId560" display="http://www.nvr.navy.mil/nvrships/details/DD578.htm"/>
    <hyperlink ref="D1150" r:id="rId561" display="http://www.nvr.navy.mil/nvrships/details/DD581.htm"/>
    <hyperlink ref="D1151" r:id="rId562" display="http://www.nvr.navy.mil/nvrships/details/DD582.htm"/>
    <hyperlink ref="D1152" r:id="rId563" display="http://www.nvr.navy.mil/nvrships/details/DD583.htm"/>
    <hyperlink ref="D887" r:id="rId564" display="http://www.nvr.navy.mil/nvrships/details/DD585.htm"/>
    <hyperlink ref="D888" r:id="rId565" display="http://www.nvr.navy.mil/nvrships/details/DD587.htm"/>
    <hyperlink ref="D889" r:id="rId566" display="http://www.nvr.navy.mil/nvrships/details/DD588.htm"/>
    <hyperlink ref="D1668" r:id="rId567" display="http://www.nvr.navy.mil/nvrships/details/DD594.htm"/>
    <hyperlink ref="D1669" r:id="rId568" display="http://www.nvr.navy.mil/nvrships/details/DD598.htm"/>
    <hyperlink ref="D890" r:id="rId569" display="http://www.nvr.navy.mil/nvrships/details/DD600.htm"/>
    <hyperlink ref="D891" r:id="rId570" display="http://www.nvr.navy.mil/nvrships/details/DD602.htm"/>
    <hyperlink ref="D1670" r:id="rId571" display="http://www.nvr.navy.mil/nvrships/details/DD604.htm"/>
    <hyperlink ref="D1671" r:id="rId572" display="http://www.nvr.navy.mil/nvrships/details/DD606.htm"/>
    <hyperlink ref="D892" r:id="rId573" display="http://www.nvr.navy.mil/nvrships/details/DD608.htm"/>
    <hyperlink ref="D893" r:id="rId574" display="http://www.nvr.navy.mil/nvrships/details/DD609.htm"/>
    <hyperlink ref="D894" r:id="rId575" display="http://www.nvr.navy.mil/nvrships/details/DD610.htm"/>
    <hyperlink ref="D1672" r:id="rId576" display="http://www.nvr.navy.mil/nvrships/details/DD613.htm"/>
    <hyperlink ref="D895" r:id="rId577" display="http://www.nvr.navy.mil/nvrships/details/DD614.htm"/>
    <hyperlink ref="D1673" r:id="rId578" display="http://www.nvr.navy.mil/nvrships/details/DD615.htm"/>
    <hyperlink ref="D1674" r:id="rId579" display="http://www.nvr.navy.mil/nvrships/details/DD617.htm"/>
    <hyperlink ref="D1675" r:id="rId580" display="http://www.nvr.navy.mil/nvrships/details/DD618.htm"/>
    <hyperlink ref="D1676" r:id="rId581" display="http://www.nvr.navy.mil/nvrships/details/DD619.htm"/>
    <hyperlink ref="D1677" r:id="rId582" display="http://www.nvr.navy.mil/nvrships/details/DD621.htm"/>
    <hyperlink ref="D1678" r:id="rId583" display="http://www.nvr.navy.mil/nvrships/details/DD629.htm"/>
    <hyperlink ref="D1153" r:id="rId584" display="http://www.nvr.navy.mil/nvrships/details/DD630.htm"/>
    <hyperlink ref="D1154" r:id="rId585" display="http://www.nvr.navy.mil/nvrships/details/DD631.htm"/>
    <hyperlink ref="D1679" r:id="rId586" display="http://www.nvr.navy.mil/nvrships/details/DD634.htm"/>
    <hyperlink ref="D896" r:id="rId587" display="http://www.nvr.navy.mil/nvrships/details/DD637.htm"/>
    <hyperlink ref="D897" r:id="rId588" display="http://www.nvr.navy.mil/nvrships/details/DD638.htm"/>
    <hyperlink ref="D1155" r:id="rId589" display="http://www.nvr.navy.mil/nvrships/details/DD642.htm"/>
    <hyperlink ref="D1680" r:id="rId590" display="http://www.nvr.navy.mil/nvrships/details/DD643.htm"/>
    <hyperlink ref="D1156" r:id="rId591" display="http://www.nvr.navy.mil/nvrships/details/DD644.htm"/>
    <hyperlink ref="D1681" r:id="rId592" display="http://www.nvr.navy.mil/nvrships/details/DD646.htm"/>
    <hyperlink ref="D898" r:id="rId593" display="http://www.nvr.navy.mil/nvrships/details/DD647.htm"/>
    <hyperlink ref="D899" r:id="rId594" display="http://www.nvr.navy.mil/nvrships/details/DD652.htm"/>
    <hyperlink ref="D1682" r:id="rId595" display="http://www.nvr.navy.mil/nvrships/details/DD653.htm"/>
    <hyperlink ref="D1683" r:id="rId596" display="http://www.nvr.navy.mil/nvrships/details/DD654.htm"/>
    <hyperlink ref="D1684" r:id="rId597" display="http://www.nvr.navy.mil/nvrships/details/DD655.htm"/>
    <hyperlink ref="D1157" r:id="rId598" display="http://www.nvr.navy.mil/nvrships/details/DD656.htm"/>
    <hyperlink ref="D1685" r:id="rId599" display="http://www.nvr.navy.mil/nvrships/details/DD659.htm"/>
    <hyperlink ref="D1686" r:id="rId600" display="http://www.nvr.navy.mil/nvrships/details/DD660.htm"/>
    <hyperlink ref="D464" r:id="rId601" display="http://www.nvr.navy.mil/nvrships/details/DD661.htm"/>
    <hyperlink ref="D1690" r:id="rId602" display="http://www.nvr.navy.mil/nvrships/details/DD667.htm"/>
    <hyperlink ref="D1691" r:id="rId603" display="http://www.nvr.navy.mil/nvrships/details/DD669.htm"/>
    <hyperlink ref="D1160" r:id="rId604" display="http://www.nvr.navy.mil/nvrships/details/DD670.htm"/>
    <hyperlink ref="D1692" r:id="rId605" display="http://www.nvr.navy.mil/nvrships/details/DD671.htm"/>
    <hyperlink ref="D1693" r:id="rId606" display="http://www.nvr.navy.mil/nvrships/details/DD672.htm"/>
    <hyperlink ref="D1161" r:id="rId607" display="http://www.nvr.navy.mil/nvrships/details/DD673.htm"/>
    <hyperlink ref="D1694" r:id="rId608" display="http://www.nvr.navy.mil/nvrships/details/DD674.htm"/>
    <hyperlink ref="D1162" r:id="rId609" display="http://www.nvr.navy.mil/nvrships/details/DD675.htm"/>
    <hyperlink ref="D1695" r:id="rId610" display="http://www.nvr.navy.mil/nvrships/details/DD676.htm"/>
    <hyperlink ref="D1163" r:id="rId611" display="http://www.nvr.navy.mil/nvrships/details/DD678.htm"/>
    <hyperlink ref="D1696" r:id="rId612" display="http://www.nvr.navy.mil/nvrships/details/DD679.htm"/>
    <hyperlink ref="D1697" r:id="rId613" display="http://www.nvr.navy.mil/nvrships/details/DD680.htm"/>
    <hyperlink ref="D900" r:id="rId614" display="http://www.nvr.navy.mil/nvrships/details/DD682.htm"/>
    <hyperlink ref="D901" r:id="rId615" display="http://www.nvr.navy.mil/nvrships/details/DD683.htm"/>
    <hyperlink ref="D902" r:id="rId616" display="http://www.nvr.navy.mil/nvrships/details/DD685.htm"/>
    <hyperlink ref="D1164" r:id="rId617" display="http://www.nvr.navy.mil/nvrships/details/DD686.htm"/>
    <hyperlink ref="D1698" r:id="rId618" display="http://www.nvr.navy.mil/nvrships/details/DD687.htm"/>
    <hyperlink ref="D1699" r:id="rId619" display="http://www.nvr.navy.mil/nvrships/details/DD688.htm"/>
    <hyperlink ref="D1700" r:id="rId620" display="http://www.nvr.navy.mil/nvrships/details/DD690.htm"/>
    <hyperlink ref="D1703" r:id="rId621" display="http://www.nvr.navy.mil/nvrships/details/DD698.htm"/>
    <hyperlink ref="D1166" r:id="rId622" display="http://www.nvr.navy.mil/nvrships/details/DD699.htm"/>
    <hyperlink ref="D1167" r:id="rId623" display="http://www.nvr.navy.mil/nvrships/details/DD702.htm"/>
    <hyperlink ref="D1169" r:id="rId624" display="http://www.nvr.navy.mil/nvrships/details/DD709.htm"/>
    <hyperlink ref="D1173" r:id="rId625" display="http://www.nvr.navy.mil/nvrships/details/DD716.htm"/>
    <hyperlink ref="D1174" r:id="rId626" display="http://www.nvr.navy.mil/nvrships/details/DD718.htm"/>
    <hyperlink ref="D1175" r:id="rId627" display="http://www.nvr.navy.mil/nvrships/details/DD719.htm"/>
    <hyperlink ref="D465" r:id="rId628" display="http://www.nvr.navy.mil/nvrships/details/DD724.htm"/>
    <hyperlink ref="D905" r:id="rId629" display="http://www.nvr.navy.mil/nvrships/details/DD725.htm"/>
    <hyperlink ref="D1176" r:id="rId630" display="http://www.nvr.navy.mil/nvrships/details/DD727.htm"/>
    <hyperlink ref="D1177" r:id="rId631" display="http://www.nvr.navy.mil/nvrships/details/DD728.htm"/>
    <hyperlink ref="D1179" r:id="rId632" display="http://www.nvr.navy.mil/nvrships/details/DD730.htm"/>
    <hyperlink ref="D1180" r:id="rId633" display="http://www.nvr.navy.mil/nvrships/details/DD731.htm"/>
    <hyperlink ref="D1708" r:id="rId634" display="http://www.nvr.navy.mil/nvrships/details/DD734.htm"/>
    <hyperlink ref="D906" r:id="rId635" display="http://www.nvr.navy.mil/nvrships/details/DD743.htm"/>
    <hyperlink ref="D907" r:id="rId636" display="http://www.nvr.navy.mil/nvrships/details/DD744.htm"/>
    <hyperlink ref="D1181" r:id="rId637" display="http://www.nvr.navy.mil/nvrships/details/DD746.htm"/>
    <hyperlink ref="D1183" r:id="rId638" display="http://www.nvr.navy.mil/nvrships/details/DD758.htm"/>
    <hyperlink ref="D1184" r:id="rId639" display="http://www.nvr.navy.mil/nvrships/details/DD759.htm"/>
    <hyperlink ref="D1186" r:id="rId640" display="http://www.nvr.navy.mil/nvrships/details/DD761.htm"/>
    <hyperlink ref="D1711" r:id="rId641" display="http://www.nvr.navy.mil/nvrships/details/DD762.htm"/>
    <hyperlink ref="D1187" r:id="rId642" display="http://www.nvr.navy.mil/nvrships/details/DD770.htm"/>
    <hyperlink ref="D1712" r:id="rId643" display="http://www.nvr.navy.mil/nvrships/details/DD778.htm"/>
    <hyperlink ref="D1191" r:id="rId644" display="http://www.nvr.navy.mil/nvrships/details/DD782.htm"/>
    <hyperlink ref="D1192" r:id="rId645" display="http://www.nvr.navy.mil/nvrships/details/DD783.htm"/>
    <hyperlink ref="D1193" r:id="rId646" display="http://www.nvr.navy.mil/nvrships/details/DD784.htm"/>
    <hyperlink ref="D1194" r:id="rId647" display="http://www.nvr.navy.mil/nvrships/details/DD785.htm"/>
    <hyperlink ref="D1197" r:id="rId648" display="http://www.nvr.navy.mil/nvrships/details/DD788.htm"/>
    <hyperlink ref="D1198" r:id="rId649" display="http://www.nvr.navy.mil/nvrships/details/DD789.htm"/>
    <hyperlink ref="D1199" r:id="rId650" display="http://www.nvr.navy.mil/nvrships/details/DD790.htm"/>
    <hyperlink ref="D1200" r:id="rId651" display="http://www.nvr.navy.mil/nvrships/details/DD794.htm"/>
    <hyperlink ref="D1202" r:id="rId652" display="http://www.nvr.navy.mil/nvrships/details/DD796.htm"/>
    <hyperlink ref="D1203" r:id="rId653" display="http://www.nvr.navy.mil/nvrships/details/DD797.htm"/>
    <hyperlink ref="D1713" r:id="rId654" display="http://www.nvr.navy.mil/nvrships/details/DD798.htm"/>
    <hyperlink ref="D1204" r:id="rId655" display="http://www.nvr.navy.mil/nvrships/details/DD799.htm"/>
    <hyperlink ref="D1714" r:id="rId656" display="http://www.nvr.navy.mil/nvrships/details/DD800.htm"/>
    <hyperlink ref="D1205" r:id="rId657" display="http://www.nvr.navy.mil/nvrships/details/DD805.htm"/>
    <hyperlink ref="D911" r:id="rId658" display="http://www.nvr.navy.mil/nvrships/details/DD806.htm"/>
    <hyperlink ref="D1715" r:id="rId659" display="http://www.nvr.navy.mil/nvrships/details/DD807.htm"/>
    <hyperlink ref="D1206" r:id="rId660" display="http://www.nvr.navy.mil/nvrships/details/DD817.htm"/>
    <hyperlink ref="D1207" r:id="rId661" display="http://www.nvr.navy.mil/nvrships/details/DD818.htm"/>
    <hyperlink ref="D1208" r:id="rId662" display="http://www.nvr.navy.mil/nvrships/details/DD819.htm"/>
    <hyperlink ref="D1209" r:id="rId663" display="http://www.nvr.navy.mil/nvrships/details/DD821.htm"/>
    <hyperlink ref="D913" r:id="rId664" display="http://www.nvr.navy.mil/nvrships/details/DD824.htm"/>
    <hyperlink ref="D1458" r:id="rId665" display="http://www.nvr.navy.mil/nvrships/details/DD825.htm"/>
    <hyperlink ref="D914" r:id="rId666" display="http://www.nvr.navy.mil/nvrships/details/DD826.htm"/>
    <hyperlink ref="D1718" r:id="rId667" display="http://www.nvr.navy.mil/nvrships/details/DD831.htm"/>
    <hyperlink ref="D1212" r:id="rId668" display="http://www.nvr.navy.mil/nvrships/details/DD832.htm"/>
    <hyperlink ref="D1215" r:id="rId669" display="http://www.nvr.navy.mil/nvrships/details/DD837.htm"/>
    <hyperlink ref="D1216" r:id="rId670" display="http://www.nvr.navy.mil/nvrships/details/DD839.htm"/>
    <hyperlink ref="D916" r:id="rId671" display="http://www.nvr.navy.mil/nvrships/details/DD840.htm"/>
    <hyperlink ref="D1217" r:id="rId672" display="http://www.nvr.navy.mil/nvrships/details/DD841.htm"/>
    <hyperlink ref="D1460" r:id="rId673" display="http://www.nvr.navy.mil/nvrships/details/DD842.htm"/>
    <hyperlink ref="D1218" r:id="rId674" display="http://www.nvr.navy.mil/nvrships/details/DD843.htm"/>
    <hyperlink ref="D1719" r:id="rId675" display="http://www.nvr.navy.mil/nvrships/details/DD844.htm"/>
    <hyperlink ref="D917" r:id="rId676" display="http://www.nvr.navy.mil/nvrships/details/DD845.htm"/>
    <hyperlink ref="D1720" r:id="rId677" display="http://www.nvr.navy.mil/nvrships/details/DD846.htm"/>
    <hyperlink ref="D1220" r:id="rId678" display="http://www.nvr.navy.mil/nvrships/details/DD851.htm"/>
    <hyperlink ref="D1223" r:id="rId679" display="http://www.nvr.navy.mil/nvrships/details/DD859.htm"/>
    <hyperlink ref="D1721" r:id="rId680" display="http://www.nvr.navy.mil/nvrships/details/DD860.htm"/>
    <hyperlink ref="D1224" r:id="rId681" display="http://www.nvr.navy.mil/nvrships/details/DD861.htm"/>
    <hyperlink ref="D1225" r:id="rId682" display="http://www.nvr.navy.mil/nvrships/details/DD862.htm"/>
    <hyperlink ref="D1226" r:id="rId683" display="http://www.nvr.navy.mil/nvrships/details/DD863.htm"/>
    <hyperlink ref="D1228" r:id="rId684" display="http://www.nvr.navy.mil/nvrships/details/DD866.htm"/>
    <hyperlink ref="D921" r:id="rId685" display="http://www.nvr.navy.mil/nvrships/details/DD867.htm"/>
    <hyperlink ref="D1722" r:id="rId686" display="http://www.nvr.navy.mil/nvrships/details/DD868.htm"/>
    <hyperlink ref="D1230" r:id="rId687" display="http://www.nvr.navy.mil/nvrships/details/DD871.htm"/>
    <hyperlink ref="D1231" r:id="rId688" display="http://www.nvr.navy.mil/nvrships/details/DD872.htm"/>
    <hyperlink ref="D1232" r:id="rId689" display="http://www.nvr.navy.mil/nvrships/details/DD873.htm"/>
    <hyperlink ref="D922" r:id="rId690" display="http://www.nvr.navy.mil/nvrships/details/DD874.htm"/>
    <hyperlink ref="D1234" r:id="rId691" display="http://www.nvr.navy.mil/nvrships/details/DD876.htm"/>
    <hyperlink ref="D1235" r:id="rId692" display="http://www.nvr.navy.mil/nvrships/details/DD877.htm"/>
    <hyperlink ref="D923" r:id="rId693" display="http://www.nvr.navy.mil/nvrships/details/DD878.htm"/>
    <hyperlink ref="D1236" r:id="rId694" display="http://www.nvr.navy.mil/nvrships/details/DD879.htm"/>
    <hyperlink ref="D1237" r:id="rId695" display="http://www.nvr.navy.mil/nvrships/details/DD880.htm"/>
    <hyperlink ref="D1238" r:id="rId696" display="http://www.nvr.navy.mil/nvrships/details/DD881.htm"/>
    <hyperlink ref="D1239" r:id="rId697" display="http://www.nvr.navy.mil/nvrships/details/DD882.htm"/>
    <hyperlink ref="D1461" r:id="rId698" display="http://www.nvr.navy.mil/nvrships/details/DD886.htm"/>
    <hyperlink ref="D1241" r:id="rId699" display="http://www.nvr.navy.mil/nvrships/details/DD887.htm"/>
    <hyperlink ref="D1243" r:id="rId700" display="http://www.nvr.navy.mil/nvrships/details/DD889.htm"/>
    <hyperlink ref="D1244" r:id="rId701" display="http://www.nvr.navy.mil/nvrships/details/DD890.htm"/>
    <hyperlink ref="D925" r:id="rId702" display="http://www.nvr.navy.mil/nvrships/details/DD938.htm"/>
    <hyperlink ref="D1725" r:id="rId703" display="http://www.nvr.navy.mil/nvrships/details/DD940.htm"/>
    <hyperlink ref="D1726" r:id="rId704" display="http://www.nvr.navy.mil/nvrships/details/DD941.htm"/>
    <hyperlink ref="D926" r:id="rId705" display="http://www.nvr.navy.mil/nvrships/details/DD942.htm"/>
    <hyperlink ref="D1727" r:id="rId706" display="http://www.nvr.navy.mil/nvrships/details/DD943.htm"/>
    <hyperlink ref="D927" r:id="rId707" display="http://www.nvr.navy.mil/nvrships/details/DD944.htm"/>
    <hyperlink ref="D928" r:id="rId708" display="http://www.nvr.navy.mil/nvrships/details/DD945.htm"/>
    <hyperlink ref="D1728" r:id="rId709" display="http://www.nvr.navy.mil/nvrships/details/DD948.htm"/>
    <hyperlink ref="D468" r:id="rId710" display="http://www.nvr.navy.mil/nvrships/details/DD951.htm"/>
    <hyperlink ref="D613" r:id="rId711" display="http://www.nvr.navy.mil/nvrships/details/DD966.htm"/>
    <hyperlink ref="D933" r:id="rId712" display="http://www.nvr.navy.mil/nvrships/details/DD969.htm"/>
    <hyperlink ref="D934" r:id="rId713" display="http://www.nvr.navy.mil/nvrships/details/DD970.htm"/>
    <hyperlink ref="D937" r:id="rId714" display="http://www.nvr.navy.mil/nvrships/details/DD973.htm"/>
    <hyperlink ref="D940" r:id="rId715" display="http://www.nvr.navy.mil/nvrships/details/DD976.htm"/>
    <hyperlink ref="D945" r:id="rId716" display="http://www.nvr.navy.mil/nvrships/details/DD984.htm"/>
    <hyperlink ref="D951" r:id="rId717" display="http://www.nvr.navy.mil/nvrships/details/DD990.htm"/>
    <hyperlink ref="D1729" r:id="rId718" display="http://www.nvr.navy.mil/nvrships/details/DDG3.htm"/>
    <hyperlink ref="D956" r:id="rId719" display="http://www.nvr.navy.mil/nvrships/details/DDG8.htm"/>
    <hyperlink ref="D957" r:id="rId720" display="http://www.nvr.navy.mil/nvrships/details/DDG9.htm"/>
    <hyperlink ref="D619" r:id="rId721" display="http://www.nvr.navy.mil/nvrships/details/DDG10.htm"/>
    <hyperlink ref="D1730" r:id="rId722" display="http://www.nvr.navy.mil/nvrships/details/DDG12.htm"/>
    <hyperlink ref="D2040" r:id="rId723" display="http://www.nvr.navy.mil/nvrships/details/DDG13.htm"/>
    <hyperlink ref="D1462" r:id="rId724" display="http://www.nvr.navy.mil/nvrships/details/DDG15.htm"/>
    <hyperlink ref="D1512" r:id="rId725" display="http://www.nvr.navy.mil/nvrships/details/DDG16.htm"/>
    <hyperlink ref="D1731" r:id="rId726" display="http://www.nvr.navy.mil/nvrships/details/DDG17.htm"/>
    <hyperlink ref="D1513" r:id="rId727" display="http://www.nvr.navy.mil/nvrships/details/DDG18.htm"/>
    <hyperlink ref="D1732" r:id="rId728" display="http://www.nvr.navy.mil/nvrships/details/DDG19.htm"/>
    <hyperlink ref="D1514" r:id="rId729" display="http://www.nvr.navy.mil/nvrships/details/DDG20.htm"/>
    <hyperlink ref="D621" r:id="rId730" display="http://www.nvr.navy.mil/nvrships/details/DDG21.htm"/>
    <hyperlink ref="D482" r:id="rId731" display="http://www.nvr.navy.mil/nvrships/details/DDG22.htm"/>
    <hyperlink ref="D1515" r:id="rId732" display="http://www.nvr.navy.mil/nvrships/details/DDG24.htm"/>
    <hyperlink ref="D1509" r:id="rId733" display="http://www.nvr.navy.mil/nvrships/details/DDG30.htm"/>
    <hyperlink ref="D960" r:id="rId734" display="http://www.nvr.navy.mil/nvrships/details/DDG32.htm"/>
    <hyperlink ref="D961" r:id="rId735" display="http://www.nvr.navy.mil/nvrships/details/DDG33.htm"/>
    <hyperlink ref="D962" r:id="rId736" display="http://www.nvr.navy.mil/nvrships/details/DDG34.htm"/>
    <hyperlink ref="D1733" r:id="rId737" display="http://www.nvr.navy.mil/nvrships/details/DDG35.htm"/>
    <hyperlink ref="D626" r:id="rId738" display="http://www.nvr.navy.mil/nvrships/details/DDG40.htm"/>
    <hyperlink ref="D629" r:id="rId739" display="http://www.nvr.navy.mil/nvrships/details/DDG46.htm"/>
    <hyperlink ref="D1738" r:id="rId740" display="http://www.nvr.navy.mil/nvrships/details/DE130.htm"/>
    <hyperlink ref="D1739" r:id="rId741" display="http://www.nvr.navy.mil/nvrships/details/DE131.htm"/>
    <hyperlink ref="D1740" r:id="rId742" display="http://www.nvr.navy.mil/nvrships/details/DE134.htm"/>
    <hyperlink ref="D1743" r:id="rId743" display="http://www.nvr.navy.mil/nvrships/details/DE139.htm"/>
    <hyperlink ref="D1745" r:id="rId744" display="http://www.nvr.navy.mil/nvrships/details/DE141.htm"/>
    <hyperlink ref="D1746" r:id="rId745" display="http://www.nvr.navy.mil/nvrships/details/DE145.htm"/>
    <hyperlink ref="D1748" r:id="rId746" display="http://www.nvr.navy.mil/nvrships/details/DE149.htm"/>
    <hyperlink ref="D1749" r:id="rId747" display="http://www.nvr.navy.mil/nvrships/details/DE150.htm"/>
    <hyperlink ref="D1750" r:id="rId748" display="http://www.nvr.navy.mil/nvrships/details/DE151.htm"/>
    <hyperlink ref="D1751" r:id="rId749" display="http://www.nvr.navy.mil/nvrships/details/DE152.htm"/>
    <hyperlink ref="D1752" r:id="rId750" display="http://www.nvr.navy.mil/nvrships/details/DE162.htm"/>
    <hyperlink ref="D1753" r:id="rId751" display="http://www.nvr.navy.mil/nvrships/details/DE163.htm"/>
    <hyperlink ref="D1754" r:id="rId752" display="http://www.nvr.navy.mil/nvrships/details/DE164.htm"/>
    <hyperlink ref="D1755" r:id="rId753" display="http://www.nvr.navy.mil/nvrships/details/DE165.htm"/>
    <hyperlink ref="D1756" r:id="rId754" display="http://www.nvr.navy.mil/nvrships/details/DE167.htm"/>
    <hyperlink ref="D1757" r:id="rId755" display="http://www.nvr.navy.mil/nvrships/details/DE172.htm"/>
    <hyperlink ref="D1758" r:id="rId756" display="http://www.nvr.navy.mil/nvrships/details/DE180.htm"/>
    <hyperlink ref="D1759" r:id="rId757" display="http://www.nvr.navy.mil/nvrships/details/DE181.htm"/>
    <hyperlink ref="D1760" r:id="rId758" display="http://www.nvr.navy.mil/nvrships/details/DE191.htm"/>
    <hyperlink ref="D963" r:id="rId759" display="http://www.nvr.navy.mil/nvrships/details/DE195.htm"/>
    <hyperlink ref="D1761" r:id="rId760" display="http://www.nvr.navy.mil/nvrships/details/DE202.htm"/>
    <hyperlink ref="D630" r:id="rId761" display="http://www.nvr.navy.mil/nvrships/details/DE214.htm"/>
    <hyperlink ref="D1762" r:id="rId762" display="http://www.nvr.navy.mil/nvrships/details/DE217.htm"/>
    <hyperlink ref="D1764" r:id="rId763" display="http://www.nvr.navy.mil/nvrships/details/DE231.htm"/>
    <hyperlink ref="D469" r:id="rId764" display="http://www.nvr.navy.mil/nvrships/details/DE238.htm"/>
    <hyperlink ref="D965" r:id="rId765" display="http://www.nvr.navy.mil/nvrships/details/DE240.htm"/>
    <hyperlink ref="D1765" r:id="rId766" display="http://www.nvr.navy.mil/nvrships/details/DE241.htm"/>
    <hyperlink ref="D1766" r:id="rId767" display="http://www.nvr.navy.mil/nvrships/details/DE242.htm"/>
    <hyperlink ref="D966" r:id="rId768" display="http://www.nvr.navy.mil/nvrships/details/DE247.htm"/>
    <hyperlink ref="D1767" r:id="rId769" display="http://www.nvr.navy.mil/nvrships/details/DE248.htm"/>
    <hyperlink ref="D1768" r:id="rId770" display="http://www.nvr.navy.mil/nvrships/details/DE249.htm"/>
    <hyperlink ref="D1249" r:id="rId771" display="http://www.nvr.navy.mil/nvrships/details/DE250.htm"/>
    <hyperlink ref="D967" r:id="rId772" display="http://www.nvr.navy.mil/nvrships/details/DE253.htm"/>
    <hyperlink ref="D1769" r:id="rId773" display="http://www.nvr.navy.mil/nvrships/details/DE254.htm"/>
    <hyperlink ref="D1770" r:id="rId774" display="http://www.nvr.navy.mil/nvrships/details/DE321.htm"/>
    <hyperlink ref="D1771" r:id="rId775" display="http://www.nvr.navy.mil/nvrships/details/DE323.htm"/>
    <hyperlink ref="D1772" r:id="rId776" display="http://www.nvr.navy.mil/nvrships/details/DE335.htm"/>
    <hyperlink ref="D1773" r:id="rId777" display="http://www.nvr.navy.mil/nvrships/details/DE340.htm"/>
    <hyperlink ref="D968" r:id="rId778" display="http://www.nvr.navy.mil/nvrships/details/DE341.htm"/>
    <hyperlink ref="D1779" r:id="rId779" display="http://www.nvr.navy.mil/nvrships/details/DE358.htm"/>
    <hyperlink ref="D1780" r:id="rId780" display="http://www.nvr.navy.mil/nvrships/details/DE360.htm"/>
    <hyperlink ref="D1781" r:id="rId781" display="http://www.nvr.navy.mil/nvrships/details/DE362.htm"/>
    <hyperlink ref="D1782" r:id="rId782" display="http://www.nvr.navy.mil/nvrships/details/DE367.htm"/>
    <hyperlink ref="D1784" r:id="rId783" display="http://www.nvr.navy.mil/nvrships/details/DE392.htm"/>
    <hyperlink ref="D1785" r:id="rId784" display="http://www.nvr.navy.mil/nvrships/details/DE394.htm"/>
    <hyperlink ref="D1786" r:id="rId785" display="http://www.nvr.navy.mil/nvrships/details/DE395.htm"/>
    <hyperlink ref="D1787" r:id="rId786" display="http://www.nvr.navy.mil/nvrships/details/DE396.htm"/>
    <hyperlink ref="D970" r:id="rId787" display="http://www.nvr.navy.mil/nvrships/details/DE398.htm"/>
    <hyperlink ref="D971" r:id="rId788" display="http://www.nvr.navy.mil/nvrships/details/DE399.htm"/>
    <hyperlink ref="D1788" r:id="rId789" display="http://www.nvr.navy.mil/nvrships/details/DE405.htm"/>
    <hyperlink ref="D1789" r:id="rId790" display="http://www.nvr.navy.mil/nvrships/details/DE406.htm"/>
    <hyperlink ref="D1790" r:id="rId791" display="http://www.nvr.navy.mil/nvrships/details/DE411.htm"/>
    <hyperlink ref="D1791" r:id="rId792" display="http://www.nvr.navy.mil/nvrships/details/DE414.htm"/>
    <hyperlink ref="D1794" r:id="rId793" display="http://www.nvr.navy.mil/nvrships/details/DE418.htm"/>
    <hyperlink ref="D1798" r:id="rId794" display="http://www.nvr.navy.mil/nvrships/details/DE423.htm"/>
    <hyperlink ref="D1799" r:id="rId795" display="http://www.nvr.navy.mil/nvrships/details/DE438.htm"/>
    <hyperlink ref="D1800" r:id="rId796" display="http://www.nvr.navy.mil/nvrships/details/DE441.htm"/>
    <hyperlink ref="D1801" r:id="rId797" display="http://www.nvr.navy.mil/nvrships/details/DE449.htm"/>
    <hyperlink ref="D1804" r:id="rId798" display="http://www.nvr.navy.mil/nvrships/details/DE534.htm"/>
    <hyperlink ref="D1805" r:id="rId799" display="http://www.nvr.navy.mil/nvrships/details/DE537.htm"/>
    <hyperlink ref="D1806" r:id="rId800" display="http://www.nvr.navy.mil/nvrships/details/DE538.htm"/>
    <hyperlink ref="D1250" r:id="rId801" display="http://www.nvr.navy.mil/nvrships/details/DE579.htm"/>
    <hyperlink ref="D973" r:id="rId802" display="http://www.nvr.navy.mil/nvrships/details/DE581.htm"/>
    <hyperlink ref="D1809" r:id="rId803" display="http://www.nvr.navy.mil/nvrships/details/DE589.htm"/>
    <hyperlink ref="D632" r:id="rId804" display="http://www.nvr.navy.mil/nvrships/details/DE635.htm"/>
    <hyperlink ref="D633" r:id="rId805" display="http://www.nvr.navy.mil/nvrships/details/DE636.htm"/>
    <hyperlink ref="D1810" r:id="rId806" display="http://www.nvr.navy.mil/nvrships/details/DE639.htm"/>
    <hyperlink ref="D1811" r:id="rId807" display="http://www.nvr.navy.mil/nvrships/details/DE667.htm"/>
    <hyperlink ref="D1812" r:id="rId808" display="http://www.nvr.navy.mil/nvrships/details/DE681.htm"/>
    <hyperlink ref="D975" r:id="rId809" display="http://www.nvr.navy.mil/nvrships/details/DE685.htm"/>
    <hyperlink ref="D1813" r:id="rId810" display="http://www.nvr.navy.mil/nvrships/details/DE696.htm"/>
    <hyperlink ref="D1814" r:id="rId811" display="http://www.nvr.navy.mil/nvrships/details/DE699.htm"/>
    <hyperlink ref="D1815" r:id="rId812" display="http://www.nvr.navy.mil/nvrships/details/DE701.htm"/>
    <hyperlink ref="D1816" r:id="rId813" display="http://www.nvr.navy.mil/nvrships/details/DE703.htm"/>
    <hyperlink ref="D976" r:id="rId814" display="http://www.nvr.navy.mil/nvrships/details/DE704.htm"/>
    <hyperlink ref="D1817" r:id="rId815" display="http://www.nvr.navy.mil/nvrships/details/DE705.htm"/>
    <hyperlink ref="D1251" r:id="rId816" display="http://www.nvr.navy.mil/nvrships/details/DE706.htm"/>
    <hyperlink ref="D1818" r:id="rId817" display="http://www.nvr.navy.mil/nvrships/details/DE742.htm"/>
    <hyperlink ref="D1819" r:id="rId818" display="http://www.nvr.navy.mil/nvrships/details/DE744.htm"/>
    <hyperlink ref="D1820" r:id="rId819" display="http://www.nvr.navy.mil/nvrships/details/DE745.htm"/>
    <hyperlink ref="D1252" r:id="rId820" display="http://www.nvr.navy.mil/nvrships/details/DE746.htm"/>
    <hyperlink ref="D1821" r:id="rId821" display="http://www.nvr.navy.mil/nvrships/details/DE750.htm"/>
    <hyperlink ref="D1823" r:id="rId822" display="http://www.nvr.navy.mil/nvrships/details/DE767.htm"/>
    <hyperlink ref="D1253" r:id="rId823" display="http://www.nvr.navy.mil/nvrships/details/DE770.htm"/>
    <hyperlink ref="D1254" r:id="rId824" display="http://www.nvr.navy.mil/nvrships/details/DE771.htm"/>
    <hyperlink ref="D977" r:id="rId825" display="http://www.nvr.navy.mil/nvrships/details/DE795.htm"/>
    <hyperlink ref="D1824" r:id="rId826" display="http://www.nvr.navy.mil/nvrships/details/DE796.htm"/>
    <hyperlink ref="D1825" r:id="rId827" display="http://www.nvr.navy.mil/nvrships/details/DE798.htm"/>
    <hyperlink ref="D1827" r:id="rId828" display="http://www.nvr.navy.mil/nvrships/details/DE1014.htm"/>
    <hyperlink ref="D1828" r:id="rId829" display="http://www.nvr.navy.mil/nvrships/details/DE1015.htm"/>
    <hyperlink ref="D1829" r:id="rId830" display="http://www.nvr.navy.mil/nvrships/details/DE1021.htm"/>
    <hyperlink ref="D1830" r:id="rId831" display="http://www.nvr.navy.mil/nvrships/details/DE1022.htm"/>
    <hyperlink ref="D1831" r:id="rId832" display="http://www.nvr.navy.mil/nvrships/details/DE1023.htm"/>
    <hyperlink ref="D1832" r:id="rId833" display="http://www.nvr.navy.mil/nvrships/details/DE1024.htm"/>
    <hyperlink ref="D1833" r:id="rId834" display="http://www.nvr.navy.mil/nvrships/details/DE1025.htm"/>
    <hyperlink ref="D1834" r:id="rId835" display="http://www.nvr.navy.mil/nvrships/details/DE1026.htm"/>
    <hyperlink ref="D1835" r:id="rId836" display="http://www.nvr.navy.mil/nvrships/details/DE1027.htm"/>
    <hyperlink ref="D1836" r:id="rId837" display="http://www.nvr.navy.mil/nvrships/details/DE1028.htm"/>
    <hyperlink ref="D1255" r:id="rId838" display="http://www.nvr.navy.mil/nvrships/details/DE1033.htm"/>
    <hyperlink ref="D1257" r:id="rId839" display="http://www.nvr.navy.mil/nvrships/details/DE1035.htm"/>
    <hyperlink ref="D1258" r:id="rId840" display="http://www.nvr.navy.mil/nvrships/details/DE1036.htm"/>
    <hyperlink ref="D1838" r:id="rId841" display="http://www.nvr.navy.mil/nvrships/details/DER147.htm"/>
    <hyperlink ref="D1839" r:id="rId842" display="http://www.nvr.navy.mil/nvrships/details/DER239.htm"/>
    <hyperlink ref="D978" r:id="rId843" display="http://www.nvr.navy.mil/nvrships/details/DER244.htm"/>
    <hyperlink ref="D1840" r:id="rId844" display="http://www.nvr.navy.mil/nvrships/details/DER317.htm"/>
    <hyperlink ref="D1841" r:id="rId845" display="http://www.nvr.navy.mil/nvrships/details/DER318.htm"/>
    <hyperlink ref="D979" r:id="rId846" display="http://www.nvr.navy.mil/nvrships/details/DER324.htm"/>
    <hyperlink ref="D1842" r:id="rId847" display="http://www.nvr.navy.mil/nvrships/details/DER328.htm"/>
    <hyperlink ref="D1843" r:id="rId848" display="http://www.nvr.navy.mil/nvrships/details/DER329.htm"/>
    <hyperlink ref="D1844" r:id="rId849" display="http://www.nvr.navy.mil/nvrships/details/DER332.htm"/>
    <hyperlink ref="D1845" r:id="rId850" display="http://www.nvr.navy.mil/nvrships/details/DER333.htm"/>
    <hyperlink ref="D980" r:id="rId851" display="http://www.nvr.navy.mil/nvrships/details/DER382.htm"/>
    <hyperlink ref="D1847" r:id="rId852" display="http://www.nvr.navy.mil/nvrships/details/DER383.htm"/>
    <hyperlink ref="D1848" r:id="rId853" display="http://www.nvr.navy.mil/nvrships/details/DER384.htm"/>
    <hyperlink ref="D981" r:id="rId854" display="http://www.nvr.navy.mil/nvrships/details/DER386.htm"/>
    <hyperlink ref="D982" r:id="rId855" display="http://www.nvr.navy.mil/nvrships/details/DER387.htm"/>
    <hyperlink ref="D1849" r:id="rId856" display="http://www.nvr.navy.mil/nvrships/details/DER388.htm"/>
    <hyperlink ref="D1850" r:id="rId857" display="http://www.nvr.navy.mil/nvrships/details/DER389.htm"/>
    <hyperlink ref="D1851" r:id="rId858" display="http://www.nvr.navy.mil/nvrships/details/DER390.htm"/>
    <hyperlink ref="D1852" r:id="rId859" display="http://www.nvr.navy.mil/nvrships/details/DER391.htm"/>
    <hyperlink ref="D983" r:id="rId860" display="http://www.nvr.navy.mil/nvrships/details/DER400.htm"/>
    <hyperlink ref="D1853" r:id="rId861" display="http://www.nvr.navy.mil/nvrships/details/DER539.htm"/>
    <hyperlink ref="D984" r:id="rId862" display="http://www.nvr.navy.mil/nvrships/details/DER540.htm"/>
    <hyperlink ref="D1854" r:id="rId863" display="http://www.nvr.navy.mil/nvrships/details/DL1.htm"/>
    <hyperlink ref="D1856" r:id="rId864" display="http://www.nvr.navy.mil/nvrships/details/DL5.htm"/>
    <hyperlink ref="D636" r:id="rId865" display="http://www.nvr.navy.mil/nvrships/details/EDE791.htm"/>
    <hyperlink ref="D1260" r:id="rId866" display="http://www.nvr.navy.mil/nvrships/details/FF168.htm"/>
    <hyperlink ref="D1261" r:id="rId867" display="http://www.nvr.navy.mil/nvrships/details/FF169.htm"/>
    <hyperlink ref="D1262" r:id="rId868" display="http://www.nvr.navy.mil/nvrships/details/FF170.htm"/>
    <hyperlink ref="D1263" r:id="rId869" display="http://www.nvr.navy.mil/nvrships/details/FF1037.htm"/>
    <hyperlink ref="D1264" r:id="rId870" display="http://www.nvr.navy.mil/nvrships/details/FF1038.htm"/>
    <hyperlink ref="D1464" r:id="rId871" display="http://www.nvr.navy.mil/nvrships/details/FF1041.htm"/>
    <hyperlink ref="D637" r:id="rId872" display="http://www.nvr.navy.mil/nvrships/details/FF1043.htm"/>
    <hyperlink ref="D1465" r:id="rId873" display="http://www.nvr.navy.mil/nvrships/details/FF1045.htm"/>
    <hyperlink ref="D638" r:id="rId874" display="http://www.nvr.navy.mil/nvrships/details/FF1047.htm"/>
    <hyperlink ref="D1466" r:id="rId875" display="http://www.nvr.navy.mil/nvrships/details/FF1048.htm"/>
    <hyperlink ref="D1467" r:id="rId876" display="http://www.nvr.navy.mil/nvrships/details/FF1050.htm"/>
    <hyperlink ref="D640" r:id="rId877" display="http://www.nvr.navy.mil/nvrships/details/FF1054.htm"/>
    <hyperlink ref="D986" r:id="rId878" display="http://www.nvr.navy.mil/nvrships/details/FF1055.htm"/>
    <hyperlink ref="D1468" r:id="rId879" display="http://www.nvr.navy.mil/nvrships/details/FF1056.htm"/>
    <hyperlink ref="D987" r:id="rId880" display="http://www.nvr.navy.mil/nvrships/details/FF1057.htm"/>
    <hyperlink ref="D641" r:id="rId881" display="http://www.nvr.navy.mil/nvrships/details/FF1058.htm"/>
    <hyperlink ref="D642" r:id="rId882" display="http://www.nvr.navy.mil/nvrships/details/FF1060.htm"/>
    <hyperlink ref="D501" r:id="rId883" display="http://www.nvr.navy.mil/nvrships/details/FF1061.htm"/>
    <hyperlink ref="D1469" r:id="rId884" display="http://www.nvr.navy.mil/nvrships/details/FF1063.htm"/>
    <hyperlink ref="D502" r:id="rId885" display="http://www.nvr.navy.mil/nvrships/details/FF1064.htm"/>
    <hyperlink ref="D1265" r:id="rId886" display="http://www.nvr.navy.mil/nvrships/details/FF1065.htm"/>
    <hyperlink ref="D1266" r:id="rId887" display="http://www.nvr.navy.mil/nvrships/details/FF1066.htm"/>
    <hyperlink ref="D643" r:id="rId888" display="http://www.nvr.navy.mil/nvrships/details/FF1067.htm"/>
    <hyperlink ref="D1470" r:id="rId889" display="http://www.nvr.navy.mil/nvrships/details/FF1068.htm"/>
    <hyperlink ref="D503" r:id="rId890" display="http://www.nvr.navy.mil/nvrships/details/FF1069.htm"/>
    <hyperlink ref="D988" r:id="rId891" display="http://www.nvr.navy.mil/nvrships/details/FF1070.htm"/>
    <hyperlink ref="D989" r:id="rId892" display="http://www.nvr.navy.mil/nvrships/details/FF1071.htm"/>
    <hyperlink ref="D644" r:id="rId893" display="http://www.nvr.navy.mil/nvrships/details/FF1072.htm"/>
    <hyperlink ref="D1471" r:id="rId894" display="http://www.nvr.navy.mil/nvrships/details/FF1075.htm"/>
    <hyperlink ref="D1268" r:id="rId895" display="http://www.nvr.navy.mil/nvrships/details/FF1076.htm"/>
    <hyperlink ref="D1269" r:id="rId896" display="http://www.nvr.navy.mil/nvrships/details/FF1077.htm"/>
    <hyperlink ref="D1517" r:id="rId897" display="http://www.nvr.navy.mil/nvrships/details/FF1080.htm"/>
    <hyperlink ref="D1472" r:id="rId898" display="http://www.nvr.navy.mil/nvrships/details/FF1081.htm"/>
    <hyperlink ref="D1473" r:id="rId899" display="http://www.nvr.navy.mil/nvrships/details/FF1082.htm"/>
    <hyperlink ref="D1270" r:id="rId900" display="http://www.nvr.navy.mil/nvrships/details/FF1083.htm"/>
    <hyperlink ref="D1271" r:id="rId901" display="http://www.nvr.navy.mil/nvrships/details/FF1086.htm"/>
    <hyperlink ref="D1272" r:id="rId902" display="http://www.nvr.navy.mil/nvrships/details/FF1087.htm"/>
    <hyperlink ref="D1273" r:id="rId903" display="http://www.nvr.navy.mil/nvrships/details/FF1088.htm"/>
    <hyperlink ref="D1518" r:id="rId904" display="http://www.nvr.navy.mil/nvrships/details/FF1091.htm"/>
    <hyperlink ref="D1475" r:id="rId905" display="http://www.nvr.navy.mil/nvrships/details/FF1093.htm"/>
    <hyperlink ref="D1274" r:id="rId906" display="http://www.nvr.navy.mil/nvrships/details/FF1094.htm"/>
    <hyperlink ref="D1476" r:id="rId907" display="http://www.nvr.navy.mil/nvrships/details/FF1096.htm"/>
    <hyperlink ref="D991" r:id="rId908" display="http://www.nvr.navy.mil/nvrships/details/FFG2.htm"/>
    <hyperlink ref="D992" r:id="rId909" display="http://www.nvr.navy.mil/nvrships/details/FFG3.htm"/>
    <hyperlink ref="D1284" r:id="rId910" display="http://www.nvr.navy.mil/nvrships/details/FFG9.htm"/>
    <hyperlink ref="D1275" r:id="rId911" display="http://www.nvr.navy.mil/nvrships/details/FFG10.htm"/>
    <hyperlink ref="D1477" r:id="rId912" display="http://www.nvr.navy.mil/nvrships/details/FFG11.htm"/>
    <hyperlink ref="D1478" r:id="rId913" display="http://www.nvr.navy.mil/nvrships/details/FFG13.htm"/>
    <hyperlink ref="D1276" r:id="rId914" display="http://www.nvr.navy.mil/nvrships/details/FFG15.htm"/>
    <hyperlink ref="D1479" r:id="rId915" display="http://www.nvr.navy.mil/nvrships/details/FFG16.htm"/>
    <hyperlink ref="D1524" r:id="rId916" display="http://www.nvr.navy.mil/nvrships/details/FFG17.htm"/>
    <hyperlink ref="D1525" r:id="rId917" display="http://www.nvr.navy.mil/nvrships/details/FFG18.htm"/>
    <hyperlink ref="D1480" r:id="rId918" display="http://www.nvr.navy.mil/nvrships/details/FFG20.htm"/>
    <hyperlink ref="D1279" r:id="rId919" display="http://www.nvr.navy.mil/nvrships/details/FFG22.htm"/>
    <hyperlink ref="D1481" r:id="rId920" display="http://www.nvr.navy.mil/nvrships/details/FFG24.htm"/>
    <hyperlink ref="D1482" r:id="rId921" display="http://www.nvr.navy.mil/nvrships/details/FFG25.htm"/>
    <hyperlink ref="D1281" r:id="rId922" display="http://www.nvr.navy.mil/nvrships/details/FFG26.htm"/>
    <hyperlink ref="D1283" r:id="rId923" display="http://www.nvr.navy.mil/nvrships/details/FFG30.htm"/>
    <hyperlink ref="D1526" r:id="rId924" display="http://www.nvr.navy.mil/nvrships/details/FFG35.htm"/>
    <hyperlink ref="D1527" r:id="rId925" display="http://www.nvr.navy.mil/nvrships/details/FFG44.htm"/>
    <hyperlink ref="D1285" r:id="rId926" display="http://www.nvr.navy.mil/nvrships/details/FFR251.htm"/>
    <hyperlink ref="D1286" r:id="rId927" display="http://www.nvr.navy.mil/nvrships/details/FFT1078.htm"/>
    <hyperlink ref="D1483" r:id="rId928" display="http://www.nvr.navy.mil/nvrships/details/FFT1079.htm"/>
    <hyperlink ref="D1484" r:id="rId929" display="http://www.nvr.navy.mil/nvrships/details/FFT1084.htm"/>
    <hyperlink ref="D1288" r:id="rId930" display="http://www.nvr.navy.mil/nvrships/details/FFT1090.htm"/>
    <hyperlink ref="D1486" r:id="rId931" display="http://www.nvr.navy.mil/nvrships/details/FFT1095.htm"/>
    <hyperlink ref="D1289" r:id="rId932" display="http://www.nvr.navy.mil/nvrships/details/FFT1097.htm"/>
    <hyperlink ref="D2084" r:id="rId933" display="http://www.nvr.navy.mil/nvrships/details/IX15.htm"/>
    <hyperlink ref="D470" r:id="rId934" display="http://www.nvr.navy.mil/nvrships/details/IX20.htm"/>
    <hyperlink ref="D2085" r:id="rId935" display="http://www.nvr.navy.mil/nvrships/details/IX22.htm"/>
    <hyperlink ref="D471" r:id="rId936" display="http://www.nvr.navy.mil/nvrships/details/IX40.htm"/>
    <hyperlink ref="D799" r:id="rId937" display="http://www.nvr.navy.mil/nvrships/details/LKA61.htm"/>
    <hyperlink ref="D800" r:id="rId938" display="http://www.nvr.navy.mil/nvrships/details/LKA103.htm"/>
    <hyperlink ref="D801" r:id="rId939" display="http://www.nvr.navy.mil/nvrships/details/LKA107.htm"/>
    <hyperlink ref="D995" r:id="rId940" display="http://www.nvr.navy.mil/nvrships/details/LPA144.htm"/>
    <hyperlink ref="D1290" r:id="rId941" display="http://www.nvr.navy.mil/nvrships/details/LPA248.htm"/>
    <hyperlink ref="D1291" r:id="rId942" display="http://www.nvr.navy.mil/nvrships/details/LPA249.htm"/>
    <hyperlink ref="D996" r:id="rId943" display="http://www.nvr.navy.mil/nvrships/details/LPD1.htm"/>
    <hyperlink ref="D997" r:id="rId944" display="http://www.nvr.navy.mil/nvrships/details/LPH3.htm"/>
    <hyperlink ref="D999" r:id="rId945" display="http://www.nvr.navy.mil/nvrships/details/LPH9.htm"/>
    <hyperlink ref="D1292" r:id="rId946" display="http://www.nvr.navy.mil/nvrships/details/LPR89.htm"/>
    <hyperlink ref="D1876" r:id="rId947" display="http://www.nvr.navy.mil/nvrships/details/LPR123.htm"/>
    <hyperlink ref="D1878" r:id="rId948" display="http://www.nvr.navy.mil/nvrships/details/LPR127.htm"/>
    <hyperlink ref="D651" r:id="rId949" display="http://www.nvr.navy.mil/nvrships/details/LPR130.htm"/>
    <hyperlink ref="D1879" r:id="rId950" display="http://www.nvr.navy.mil/nvrships/details/LPR132.htm"/>
    <hyperlink ref="D1880" r:id="rId951" display="http://www.nvr.navy.mil/nvrships/details/LPR135.htm"/>
    <hyperlink ref="D1001" r:id="rId952" display="http://www.nvr.navy.mil/nvrships/details/LPSS315.htm"/>
    <hyperlink ref="D1881" r:id="rId953" display="http://www.nvr.navy.mil/nvrships/details/LSD3.htm"/>
    <hyperlink ref="D1882" r:id="rId954" display="http://www.nvr.navy.mil/nvrships/details/LSD7.htm"/>
    <hyperlink ref="D1293" r:id="rId955" display="http://www.nvr.navy.mil/nvrships/details/LSD8.htm"/>
    <hyperlink ref="D652" r:id="rId956" display="http://www.nvr.navy.mil/nvrships/details/LSD13.htm"/>
    <hyperlink ref="D1002" r:id="rId957" display="http://www.nvr.navy.mil/nvrships/details/LSD14.htm"/>
    <hyperlink ref="D1883" r:id="rId958" display="http://www.nvr.navy.mil/nvrships/details/LSD17.htm"/>
    <hyperlink ref="D1294" r:id="rId959" display="http://www.nvr.navy.mil/nvrships/details/LSD21.htm"/>
    <hyperlink ref="D1295" r:id="rId960" display="http://www.nvr.navy.mil/nvrships/details/LSD22.htm"/>
    <hyperlink ref="D1296" r:id="rId961" display="http://www.nvr.navy.mil/nvrships/details/LSD25.htm"/>
    <hyperlink ref="D1004" r:id="rId962" display="http://www.nvr.navy.mil/nvrships/details/LSD26.htm"/>
    <hyperlink ref="D1884" r:id="rId963" display="http://www.nvr.navy.mil/nvrships/details/LSD29.htm"/>
    <hyperlink ref="D1885" r:id="rId964" display="http://www.nvr.navy.mil/nvrships/details/LSD30.htm"/>
    <hyperlink ref="D1487" r:id="rId965" display="http://www.nvr.navy.mil/nvrships/details/LSD33.htm"/>
    <hyperlink ref="D1488" r:id="rId966" display="http://www.nvr.navy.mil/nvrships/details/LSD34.htm"/>
    <hyperlink ref="D483" r:id="rId967" display="http://www.nvr.navy.mil/nvrships/details/LSD35.htm"/>
    <hyperlink ref="D1005" r:id="rId968" display="http://www.nvr.navy.mil/nvrships/details/LSD37.htm"/>
    <hyperlink ref="D1297" r:id="rId969" display="http://www.nvr.navy.mil/nvrships/details/LSD38.htm"/>
    <hyperlink ref="D1298" r:id="rId970" display="http://www.nvr.navy.mil/nvrships/details/LSM17.htm"/>
    <hyperlink ref="D1299" r:id="rId971" display="http://www.nvr.navy.mil/nvrships/details/LSM19.htm"/>
    <hyperlink ref="D1300" r:id="rId972" display="http://www.nvr.navy.mil/nvrships/details/LSM30.htm"/>
    <hyperlink ref="D1301" r:id="rId973" display="http://www.nvr.navy.mil/nvrships/details/LSM54.htm"/>
    <hyperlink ref="D1302" r:id="rId974" display="http://www.nvr.navy.mil/nvrships/details/LSM57.htm"/>
    <hyperlink ref="D1303" r:id="rId975" display="http://www.nvr.navy.mil/nvrships/details/LSM84.htm"/>
    <hyperlink ref="D1304" r:id="rId976" display="http://www.nvr.navy.mil/nvrships/details/LSM96.htm"/>
    <hyperlink ref="D1305" r:id="rId977" display="http://www.nvr.navy.mil/nvrships/details/LSM268.htm"/>
    <hyperlink ref="D1306" r:id="rId978" display="http://www.nvr.navy.mil/nvrships/details/LSM316.htm"/>
    <hyperlink ref="D485" r:id="rId979" display="http://www.nvr.navy.mil/nvrships/details/LSM444.htm"/>
    <hyperlink ref="D1307" r:id="rId980" display="http://www.nvr.navy.mil/nvrships/details/LSM462.htm"/>
    <hyperlink ref="D1308" r:id="rId981" display="http://www.nvr.navy.mil/nvrships/details/LSM546.htm"/>
    <hyperlink ref="D1309" r:id="rId982" display="http://www.nvr.navy.mil/nvrships/details/LST47.htm"/>
    <hyperlink ref="D1310" r:id="rId983" display="http://www.nvr.navy.mil/nvrships/details/LST117.htm"/>
    <hyperlink ref="D1886" r:id="rId984" display="http://www.nvr.navy.mil/nvrships/details/LST176.htm"/>
    <hyperlink ref="D1311" r:id="rId985" display="http://www.nvr.navy.mil/nvrships/details/LST218.htm"/>
    <hyperlink ref="D1312" r:id="rId986" display="http://www.nvr.navy.mil/nvrships/details/LST222.htm"/>
    <hyperlink ref="D1313" r:id="rId987" display="http://www.nvr.navy.mil/nvrships/details/LST227.htm"/>
    <hyperlink ref="D1314" r:id="rId988" display="http://www.nvr.navy.mil/nvrships/details/LST230.htm"/>
    <hyperlink ref="D1315" r:id="rId989" display="http://www.nvr.navy.mil/nvrships/details/LST276.htm"/>
    <hyperlink ref="D1316" r:id="rId990" display="http://www.nvr.navy.mil/nvrships/details/LST277.htm"/>
    <hyperlink ref="D1317" r:id="rId991" display="http://www.nvr.navy.mil/nvrships/details/LST287.htm"/>
    <hyperlink ref="D1318" r:id="rId992" display="http://www.nvr.navy.mil/nvrships/details/LST288.htm"/>
    <hyperlink ref="D802" r:id="rId993" display="http://www.nvr.navy.mil/nvrships/details/LST325.htm"/>
    <hyperlink ref="D1887" r:id="rId994" display="http://www.nvr.navy.mil/nvrships/details/LST344.htm"/>
    <hyperlink ref="D1888" r:id="rId995" display="http://www.nvr.navy.mil/nvrships/details/LST456.htm"/>
    <hyperlink ref="D1319" r:id="rId996" display="http://www.nvr.navy.mil/nvrships/details/LST488.htm"/>
    <hyperlink ref="D1320" r:id="rId997" display="http://www.nvr.navy.mil/nvrships/details/LST491.htm"/>
    <hyperlink ref="D1321" r:id="rId998" display="http://www.nvr.navy.mil/nvrships/details/LST515.htm"/>
    <hyperlink ref="D1007" r:id="rId999" display="http://www.nvr.navy.mil/nvrships/details/LST519.htm"/>
    <hyperlink ref="D1889" r:id="rId1000" display="http://www.nvr.navy.mil/nvrships/details/LST525.htm"/>
    <hyperlink ref="D1890" r:id="rId1001" display="http://www.nvr.navy.mil/nvrships/details/LST530.htm"/>
    <hyperlink ref="D1322" r:id="rId1002" display="http://www.nvr.navy.mil/nvrships/details/LST532.htm"/>
    <hyperlink ref="D1891" r:id="rId1003" display="http://www.nvr.navy.mil/nvrships/details/LST533.htm"/>
    <hyperlink ref="D1323" r:id="rId1004" display="http://www.nvr.navy.mil/nvrships/details/LST546.htm"/>
    <hyperlink ref="D1892" r:id="rId1005" display="http://www.nvr.navy.mil/nvrships/details/LST550.htm"/>
    <hyperlink ref="D1324" r:id="rId1006" display="http://www.nvr.navy.mil/nvrships/details/LST566.htm"/>
    <hyperlink ref="D1893" r:id="rId1007" display="http://www.nvr.navy.mil/nvrships/details/LST572.htm"/>
    <hyperlink ref="D1325" r:id="rId1008" display="http://www.nvr.navy.mil/nvrships/details/LST579.htm"/>
    <hyperlink ref="D1894" r:id="rId1009" display="http://www.nvr.navy.mil/nvrships/details/LST581.htm"/>
    <hyperlink ref="D1895" r:id="rId1010" display="http://www.nvr.navy.mil/nvrships/details/LST583.htm"/>
    <hyperlink ref="D1896" r:id="rId1011" display="http://www.nvr.navy.mil/nvrships/details/LST587.htm"/>
    <hyperlink ref="D1897" r:id="rId1012" display="http://www.nvr.navy.mil/nvrships/details/LST590.htm"/>
    <hyperlink ref="D1326" r:id="rId1013" display="http://www.nvr.navy.mil/nvrships/details/LST601.htm"/>
    <hyperlink ref="D2015" r:id="rId1014" display="http://www.nvr.navy.mil/nvrships/details/LST603.htm"/>
    <hyperlink ref="D1327" r:id="rId1015" display="http://www.nvr.navy.mil/nvrships/details/LST607.htm"/>
    <hyperlink ref="D1328" r:id="rId1016" display="http://www.nvr.navy.mil/nvrships/details/LST613.htm"/>
    <hyperlink ref="D1329" r:id="rId1017" display="http://www.nvr.navy.mil/nvrships/details/LST623.htm"/>
    <hyperlink ref="D1898" r:id="rId1018" display="http://www.nvr.navy.mil/nvrships/details/LST626.htm"/>
    <hyperlink ref="D1330" r:id="rId1019" display="http://www.nvr.navy.mil/nvrships/details/LST629.htm"/>
    <hyperlink ref="D1899" r:id="rId1020" display="http://www.nvr.navy.mil/nvrships/details/LST630.htm"/>
    <hyperlink ref="D1900" r:id="rId1021" display="http://www.nvr.navy.mil/nvrships/details/LST643.htm"/>
    <hyperlink ref="D1331" r:id="rId1022" display="http://www.nvr.navy.mil/nvrships/details/LST649.htm"/>
    <hyperlink ref="D1901" r:id="rId1023" display="http://www.nvr.navy.mil/nvrships/details/LST664.htm"/>
    <hyperlink ref="D1332" r:id="rId1024" display="http://www.nvr.navy.mil/nvrships/details/LST692.htm"/>
    <hyperlink ref="D1333" r:id="rId1025" display="http://www.nvr.navy.mil/nvrships/details/LST722.htm"/>
    <hyperlink ref="D1334" r:id="rId1026" display="http://www.nvr.navy.mil/nvrships/details/LST735.htm"/>
    <hyperlink ref="D1902" r:id="rId1027" display="http://www.nvr.navy.mil/nvrships/details/LST762.htm"/>
    <hyperlink ref="D1903" r:id="rId1028" display="http://www.nvr.navy.mil/nvrships/details/LST819.htm"/>
    <hyperlink ref="D1335" r:id="rId1029" display="http://www.nvr.navy.mil/nvrships/details/LST822.htm"/>
    <hyperlink ref="D1336" r:id="rId1030" display="http://www.nvr.navy.mil/nvrships/details/LST824.htm"/>
    <hyperlink ref="D1337" r:id="rId1031" display="http://www.nvr.navy.mil/nvrships/details/LST825.htm"/>
    <hyperlink ref="D1338" r:id="rId1032" display="http://www.nvr.navy.mil/nvrships/details/LST836.htm"/>
    <hyperlink ref="D1339" r:id="rId1033" display="http://www.nvr.navy.mil/nvrships/details/LST839.htm"/>
    <hyperlink ref="D1340" r:id="rId1034" display="http://www.nvr.navy.mil/nvrships/details/LST848.htm"/>
    <hyperlink ref="D803" r:id="rId1035" display="http://www.nvr.navy.mil/nvrships/details/LST854.htm"/>
    <hyperlink ref="D1904" r:id="rId1036" display="http://www.nvr.navy.mil/nvrships/details/LST901.htm"/>
    <hyperlink ref="D1341" r:id="rId1037" display="http://www.nvr.navy.mil/nvrships/details/LST905.htm"/>
    <hyperlink ref="D1905" r:id="rId1038" display="http://www.nvr.navy.mil/nvrships/details/LST980.htm"/>
    <hyperlink ref="D1906" r:id="rId1039" display="http://www.nvr.navy.mil/nvrships/details/LST983.htm"/>
    <hyperlink ref="D1342" r:id="rId1040" display="http://www.nvr.navy.mil/nvrships/details/LST1010.htm"/>
    <hyperlink ref="D1343" r:id="rId1041" display="http://www.nvr.navy.mil/nvrships/details/LST1066.htm"/>
    <hyperlink ref="D1344" r:id="rId1042" display="http://www.nvr.navy.mil/nvrships/details/LST1067.htm"/>
    <hyperlink ref="D1345" r:id="rId1043" display="http://www.nvr.navy.mil/nvrships/details/LST1069.htm"/>
    <hyperlink ref="D1346" r:id="rId1044" display="http://www.nvr.navy.mil/nvrships/details/LST1072.htm"/>
    <hyperlink ref="D1347" r:id="rId1045" display="http://www.nvr.navy.mil/nvrships/details/LST1073.htm"/>
    <hyperlink ref="D1348" r:id="rId1046" display="http://www.nvr.navy.mil/nvrships/details/LST1076.htm"/>
    <hyperlink ref="D1349" r:id="rId1047" display="http://www.nvr.navy.mil/nvrships/details/LST1077.htm"/>
    <hyperlink ref="D1907" r:id="rId1048" display="http://www.nvr.navy.mil/nvrships/details/LST1082.htm"/>
    <hyperlink ref="D1908" r:id="rId1049" display="http://www.nvr.navy.mil/nvrships/details/LST1083.htm"/>
    <hyperlink ref="D1909" r:id="rId1050" display="http://www.nvr.navy.mil/nvrships/details/LST1084.htm"/>
    <hyperlink ref="D1910" r:id="rId1051" display="http://www.nvr.navy.mil/nvrships/details/LST1088.htm"/>
    <hyperlink ref="D1912" r:id="rId1052" display="http://www.nvr.navy.mil/nvrships/details/LST1122.htm"/>
    <hyperlink ref="D1350" r:id="rId1053" display="http://www.nvr.navy.mil/nvrships/details/LST1123.htm"/>
    <hyperlink ref="D1351" r:id="rId1054" display="http://www.nvr.navy.mil/nvrships/details/LST1141.htm"/>
    <hyperlink ref="D1352" r:id="rId1055" display="http://www.nvr.navy.mil/nvrships/details/LST1146.htm"/>
    <hyperlink ref="D1913" r:id="rId1056" display="http://www.nvr.navy.mil/nvrships/details/LST1148.htm"/>
    <hyperlink ref="D1914" r:id="rId1057" display="http://www.nvr.navy.mil/nvrships/details/LST1150.htm"/>
    <hyperlink ref="D1915" r:id="rId1058" display="http://www.nvr.navy.mil/nvrships/details/LST1153.htm"/>
    <hyperlink ref="D1353" r:id="rId1059" display="http://www.nvr.navy.mil/nvrships/details/LST1156.htm"/>
    <hyperlink ref="D1354" r:id="rId1060" display="http://www.nvr.navy.mil/nvrships/details/LST1157.htm"/>
    <hyperlink ref="D1355" r:id="rId1061" display="http://www.nvr.navy.mil/nvrships/details/LST1159.htm"/>
    <hyperlink ref="D1489" r:id="rId1062" display="http://www.nvr.navy.mil/nvrships/details/LST1160.htm"/>
    <hyperlink ref="D1356" r:id="rId1063" display="http://www.nvr.navy.mil/nvrships/details/LST1161.htm"/>
    <hyperlink ref="D1490" r:id="rId1064" display="http://www.nvr.navy.mil/nvrships/details/LST1163.htm"/>
    <hyperlink ref="D1491" r:id="rId1065" display="http://www.nvr.navy.mil/nvrships/details/LST1164.htm"/>
    <hyperlink ref="D1492" r:id="rId1066" display="http://www.nvr.navy.mil/nvrships/details/LST1165.htm"/>
    <hyperlink ref="D1493" r:id="rId1067" display="http://www.nvr.navy.mil/nvrships/details/LST1167.htm"/>
    <hyperlink ref="D1357" r:id="rId1068" display="http://www.nvr.navy.mil/nvrships/details/LST1168.htm"/>
    <hyperlink ref="D1358" r:id="rId1069" display="http://www.nvr.navy.mil/nvrships/details/LST1169.htm"/>
    <hyperlink ref="D1494" r:id="rId1070" display="http://www.nvr.navy.mil/nvrships/details/LST1170.htm"/>
    <hyperlink ref="D1359" r:id="rId1071" display="http://www.nvr.navy.mil/nvrships/details/LST1174.htm"/>
    <hyperlink ref="D1360" r:id="rId1072" display="http://www.nvr.navy.mil/nvrships/details/LST1179.htm"/>
    <hyperlink ref="D1361" r:id="rId1073" display="http://www.nvr.navy.mil/nvrships/details/LST1180.htm"/>
    <hyperlink ref="D1362" r:id="rId1074" display="http://www.nvr.navy.mil/nvrships/details/LST1181.htm"/>
    <hyperlink ref="D1363" r:id="rId1075" display="http://www.nvr.navy.mil/nvrships/details/LST1184.htm"/>
    <hyperlink ref="D1495" r:id="rId1076" display="http://www.nvr.navy.mil/nvrships/details/LST1186.htm"/>
    <hyperlink ref="D1364" r:id="rId1077" display="http://www.nvr.navy.mil/nvrships/details/LST1188.htm"/>
    <hyperlink ref="D1365" r:id="rId1078" display="http://www.nvr.navy.mil/nvrships/details/LST1189.htm"/>
    <hyperlink ref="D1366" r:id="rId1079" display="http://www.nvr.navy.mil/nvrships/details/LST1192.htm"/>
    <hyperlink ref="D1367" r:id="rId1080" display="http://www.nvr.navy.mil/nvrships/details/LST1193.htm"/>
    <hyperlink ref="D1010" r:id="rId1081" display="http://www.nvr.navy.mil/nvrships/details/LST1194.htm"/>
    <hyperlink ref="D1011" r:id="rId1082" display="http://www.nvr.navy.mil/nvrships/details/LST1195.htm"/>
    <hyperlink ref="D1368" r:id="rId1083" display="http://www.nvr.navy.mil/nvrships/details/LST1196.htm"/>
    <hyperlink ref="D1369" r:id="rId1084" display="http://www.nvr.navy.mil/nvrships/details/LST1197.htm"/>
    <hyperlink ref="D1370" r:id="rId1085" display="http://www.nvr.navy.mil/nvrships/details/LST1198.htm"/>
    <hyperlink ref="D1012" r:id="rId1086" display="http://www.nvr.navy.mil/nvrships/details/MCS2.htm"/>
    <hyperlink ref="D1917" r:id="rId1087" display="http://www.nvr.navy.mil/nvrships/details/MCS7.htm"/>
    <hyperlink ref="D654" r:id="rId1088" display="http://www.nvr.navy.mil/nvrships/details/MHC43.htm"/>
    <hyperlink ref="D1922" r:id="rId1089" display="http://www.nvr.navy.mil/nvrships/details/MMD25.htm"/>
    <hyperlink ref="D1014" r:id="rId1090" display="http://www.nvr.navy.mil/nvrships/details/MMD28.htm"/>
    <hyperlink ref="D1924" r:id="rId1091" display="http://www.nvr.navy.mil/nvrships/details/MMD30.htm"/>
    <hyperlink ref="D1015" r:id="rId1092" display="http://www.nvr.navy.mil/nvrships/details/MMD32.htm"/>
    <hyperlink ref="D1925" r:id="rId1093" display="http://www.nvr.navy.mil/nvrships/details/MSC95.htm"/>
    <hyperlink ref="D1926" r:id="rId1094" display="http://www.nvr.navy.mil/nvrships/details/MSC121.htm"/>
    <hyperlink ref="D1927" r:id="rId1095" display="http://www.nvr.navy.mil/nvrships/details/MSC122.htm"/>
    <hyperlink ref="D1928" r:id="rId1096" display="http://www.nvr.navy.mil/nvrships/details/MSC190.htm"/>
    <hyperlink ref="D1929" r:id="rId1097" display="http://www.nvr.navy.mil/nvrships/details/MSC191.htm"/>
    <hyperlink ref="D1930" r:id="rId1098" display="http://www.nvr.navy.mil/nvrships/details/MSC192.htm"/>
    <hyperlink ref="D1931" r:id="rId1099" display="http://www.nvr.navy.mil/nvrships/details/MSC193.htm"/>
    <hyperlink ref="D1932" r:id="rId1100" display="http://www.nvr.navy.mil/nvrships/details/MSC194.htm"/>
    <hyperlink ref="D1933" r:id="rId1101" display="http://www.nvr.navy.mil/nvrships/details/MSC195.htm"/>
    <hyperlink ref="D1934" r:id="rId1102" display="http://www.nvr.navy.mil/nvrships/details/MSC196.htm"/>
    <hyperlink ref="D1935" r:id="rId1103" display="http://www.nvr.navy.mil/nvrships/details/MSC197.htm"/>
    <hyperlink ref="D1936" r:id="rId1104" display="http://www.nvr.navy.mil/nvrships/details/MSC198.htm"/>
    <hyperlink ref="D1937" r:id="rId1105" display="http://www.nvr.navy.mil/nvrships/details/MSC199.htm"/>
    <hyperlink ref="D804" r:id="rId1106" display="http://www.nvr.navy.mil/nvrships/details/MSC201.htm"/>
    <hyperlink ref="D1372" r:id="rId1107" display="http://www.nvr.navy.mil/nvrships/details/MSC203.htm"/>
    <hyperlink ref="D1938" r:id="rId1108" display="http://www.nvr.navy.mil/nvrships/details/MSC204.htm"/>
    <hyperlink ref="D1373" r:id="rId1109" display="http://www.nvr.navy.mil/nvrships/details/MSC205.htm"/>
    <hyperlink ref="D1374" r:id="rId1110" display="http://www.nvr.navy.mil/nvrships/details/MSC206.htm"/>
    <hyperlink ref="D1375" r:id="rId1111" display="http://www.nvr.navy.mil/nvrships/details/MSC207.htm"/>
    <hyperlink ref="D1939" r:id="rId1112" display="http://www.nvr.navy.mil/nvrships/details/MSC208.htm"/>
    <hyperlink ref="D1376" r:id="rId1113" display="http://www.nvr.navy.mil/nvrships/details/MSC209.htm"/>
    <hyperlink ref="D1510" r:id="rId1114" display="http://www.nvr.navy.mil/nvrships/details/MSC320.htm"/>
    <hyperlink ref="D1511" r:id="rId1115" display="http://www.nvr.navy.mil/nvrships/details/MSC321.htm"/>
    <hyperlink ref="D1016" r:id="rId1116" display="http://www.nvr.navy.mil/nvrships/details/MSCO5.htm"/>
    <hyperlink ref="D1371" r:id="rId1117" display="http://www.nvr.navy.mil/nvrships/details/MSCO8.htm"/>
    <hyperlink ref="D1017" r:id="rId1118" display="http://www.nvr.navy.mil/nvrships/details/MSCO10.htm"/>
    <hyperlink ref="D1018" r:id="rId1119" display="http://www.nvr.navy.mil/nvrships/details/MSCO18.htm"/>
    <hyperlink ref="D1377" r:id="rId1120" display="http://www.nvr.navy.mil/nvrships/details/MSCO22.htm"/>
    <hyperlink ref="D1378" r:id="rId1121" display="http://www.nvr.navy.mil/nvrships/details/MSCO27.htm"/>
    <hyperlink ref="D1940" r:id="rId1122" display="http://www.nvr.navy.mil/nvrships/details/MSCO28.htm"/>
    <hyperlink ref="D1941" r:id="rId1123" display="http://www.nvr.navy.mil/nvrships/details/MSCO32.htm"/>
    <hyperlink ref="D1942" r:id="rId1124" display="http://www.nvr.navy.mil/nvrships/details/MSCO36.htm"/>
    <hyperlink ref="D1943" r:id="rId1125" display="http://www.nvr.navy.mil/nvrships/details/MSCO40.htm"/>
    <hyperlink ref="D1944" r:id="rId1126" display="http://www.nvr.navy.mil/nvrships/details/MSCO57.htm"/>
    <hyperlink ref="D1952" r:id="rId1127" display="http://www.nvr.navy.mil/nvrships/details/MSF58.htm"/>
    <hyperlink ref="D1379" r:id="rId1128" display="http://www.nvr.navy.mil/nvrships/details/MSF59.htm"/>
    <hyperlink ref="D1380" r:id="rId1129" display="http://www.nvr.navy.mil/nvrships/details/MSF64.htm"/>
    <hyperlink ref="D1381" r:id="rId1130" display="http://www.nvr.navy.mil/nvrships/details/MSF101.htm"/>
    <hyperlink ref="D1382" r:id="rId1131" display="http://www.nvr.navy.mil/nvrships/details/MSF104.htm"/>
    <hyperlink ref="D1383" r:id="rId1132" display="http://www.nvr.navy.mil/nvrships/details/MSF111.htm"/>
    <hyperlink ref="D1384" r:id="rId1133" display="http://www.nvr.navy.mil/nvrships/details/MSF120.htm"/>
    <hyperlink ref="D1945" r:id="rId1134" display="http://www.nvr.navy.mil/nvrships/details/MSF122.htm"/>
    <hyperlink ref="D1385" r:id="rId1135" display="http://www.nvr.navy.mil/nvrships/details/MSF124.htm"/>
    <hyperlink ref="D1386" r:id="rId1136" display="http://www.nvr.navy.mil/nvrships/details/MSF128.htm"/>
    <hyperlink ref="D1946" r:id="rId1137" display="http://www.nvr.navy.mil/nvrships/details/MSF165.htm"/>
    <hyperlink ref="D1947" r:id="rId1138" display="http://www.nvr.navy.mil/nvrships/details/MSF215.htm"/>
    <hyperlink ref="D1387" r:id="rId1139" display="http://www.nvr.navy.mil/nvrships/details/MSF306.htm"/>
    <hyperlink ref="D1948" r:id="rId1140" display="http://www.nvr.navy.mil/nvrships/details/MSF311.htm"/>
    <hyperlink ref="D1388" r:id="rId1141" display="http://www.nvr.navy.mil/nvrships/details/MSF315.htm"/>
    <hyperlink ref="D1949" r:id="rId1142" display="http://www.nvr.navy.mil/nvrships/details/MSF320.htm"/>
    <hyperlink ref="D1389" r:id="rId1143" display="http://www.nvr.navy.mil/nvrships/details/MSF379.htm"/>
    <hyperlink ref="D1390" r:id="rId1144" display="http://www.nvr.navy.mil/nvrships/details/MSF380.htm"/>
    <hyperlink ref="D1391" r:id="rId1145" display="http://www.nvr.navy.mil/nvrships/details/MSF382.htm"/>
    <hyperlink ref="D1950" r:id="rId1146" display="http://www.nvr.navy.mil/nvrships/details/MSF384.htm"/>
    <hyperlink ref="D1951" r:id="rId1147" display="http://www.nvr.navy.mil/nvrships/details/MSF390.htm"/>
    <hyperlink ref="D1953" r:id="rId1148" display="http://www.nvr.navy.mil/nvrships/details/MSO421.htm"/>
    <hyperlink ref="D1954" r:id="rId1149" display="http://www.nvr.navy.mil/nvrships/details/MSO422.htm"/>
    <hyperlink ref="D1955" r:id="rId1150" display="http://www.nvr.navy.mil/nvrships/details/MSO424.htm"/>
    <hyperlink ref="D1956" r:id="rId1151" display="http://www.nvr.navy.mil/nvrships/details/MSO425.htm"/>
    <hyperlink ref="D1957" r:id="rId1152" display="http://www.nvr.navy.mil/nvrships/details/MSO426.htm"/>
    <hyperlink ref="D655" r:id="rId1153" display="http://www.nvr.navy.mil/nvrships/details/MSO427.htm"/>
    <hyperlink ref="D1958" r:id="rId1154" display="http://www.nvr.navy.mil/nvrships/details/MSO428.htm"/>
    <hyperlink ref="D1959" r:id="rId1155" display="http://www.nvr.navy.mil/nvrships/details/MSO429.htm"/>
    <hyperlink ref="D1960" r:id="rId1156" display="http://www.nvr.navy.mil/nvrships/details/MSO430.htm"/>
    <hyperlink ref="D1961" r:id="rId1157" display="http://www.nvr.navy.mil/nvrships/details/MSO431.htm"/>
    <hyperlink ref="D1392" r:id="rId1158" display="http://www.nvr.navy.mil/nvrships/details/MSO432.htm"/>
    <hyperlink ref="D656" r:id="rId1159" display="http://www.nvr.navy.mil/nvrships/details/MSO433.htm"/>
    <hyperlink ref="D1962" r:id="rId1160" display="http://www.nvr.navy.mil/nvrships/details/MSO434.htm"/>
    <hyperlink ref="D1963" r:id="rId1161" display="http://www.nvr.navy.mil/nvrships/details/MSO435.htm"/>
    <hyperlink ref="D1964" r:id="rId1162" display="http://www.nvr.navy.mil/nvrships/details/MSO436.htm"/>
    <hyperlink ref="D657" r:id="rId1163" display="http://www.nvr.navy.mil/nvrships/details/MSO437.htm"/>
    <hyperlink ref="D658" r:id="rId1164" display="http://www.nvr.navy.mil/nvrships/details/MSO438.htm"/>
    <hyperlink ref="D659" r:id="rId1165" display="http://www.nvr.navy.mil/nvrships/details/MSO439.htm"/>
    <hyperlink ref="D660" r:id="rId1166" display="http://www.nvr.navy.mil/nvrships/details/MSO440.htm"/>
    <hyperlink ref="D661" r:id="rId1167" display="http://www.nvr.navy.mil/nvrships/details/MSO441.htm"/>
    <hyperlink ref="D1965" r:id="rId1168" display="http://www.nvr.navy.mil/nvrships/details/MSO442.htm"/>
    <hyperlink ref="D1966" r:id="rId1169" display="http://www.nvr.navy.mil/nvrships/details/MSO443.htm"/>
    <hyperlink ref="D1967" r:id="rId1170" display="http://www.nvr.navy.mil/nvrships/details/MSO444.htm"/>
    <hyperlink ref="D486" r:id="rId1171" display="http://www.nvr.navy.mil/nvrships/details/MSO445.htm"/>
    <hyperlink ref="D662" r:id="rId1172" display="http://www.nvr.navy.mil/nvrships/details/MSO446.htm"/>
    <hyperlink ref="D1968" r:id="rId1173" display="http://www.nvr.navy.mil/nvrships/details/MSO447.htm"/>
    <hyperlink ref="D1969" r:id="rId1174" display="http://www.nvr.navy.mil/nvrships/details/MSO448.htm"/>
    <hyperlink ref="D663" r:id="rId1175" display="http://www.nvr.navy.mil/nvrships/details/MSO449.htm"/>
    <hyperlink ref="D1393" r:id="rId1176" display="http://www.nvr.navy.mil/nvrships/details/MSO455.htm"/>
    <hyperlink ref="D1970" r:id="rId1177" display="http://www.nvr.navy.mil/nvrships/details/MSO456.htm"/>
    <hyperlink ref="D1971" r:id="rId1178" display="http://www.nvr.navy.mil/nvrships/details/MSO457.htm"/>
    <hyperlink ref="D1972" r:id="rId1179" display="http://www.nvr.navy.mil/nvrships/details/MSO458.htm"/>
    <hyperlink ref="D1973" r:id="rId1180" display="http://www.nvr.navy.mil/nvrships/details/MSO459.htm"/>
    <hyperlink ref="D1975" r:id="rId1181" display="http://www.nvr.navy.mil/nvrships/details/MSO461.htm"/>
    <hyperlink ref="D1976" r:id="rId1182" display="http://www.nvr.navy.mil/nvrships/details/MSO462.htm"/>
    <hyperlink ref="D1394" r:id="rId1183" display="http://www.nvr.navy.mil/nvrships/details/MSO463.htm"/>
    <hyperlink ref="D1977" r:id="rId1184" display="http://www.nvr.navy.mil/nvrships/details/MSO464.htm"/>
    <hyperlink ref="D1978" r:id="rId1185" display="http://www.nvr.navy.mil/nvrships/details/MSO466.htm"/>
    <hyperlink ref="D1979" r:id="rId1186" display="http://www.nvr.navy.mil/nvrships/details/MSO467.htm"/>
    <hyperlink ref="D1982" r:id="rId1187" display="http://www.nvr.navy.mil/nvrships/details/MSO471.htm"/>
    <hyperlink ref="D1395" r:id="rId1188" display="http://www.nvr.navy.mil/nvrships/details/MSO473.htm"/>
    <hyperlink ref="D1984" r:id="rId1189" display="http://www.nvr.navy.mil/nvrships/details/MSO474.htm"/>
    <hyperlink ref="D1396" r:id="rId1190" display="http://www.nvr.navy.mil/nvrships/details/MSO488.htm"/>
    <hyperlink ref="D1397" r:id="rId1191" display="http://www.nvr.navy.mil/nvrships/details/MSO489.htm"/>
    <hyperlink ref="D1985" r:id="rId1192" display="http://www.nvr.navy.mil/nvrships/details/MSO490.htm"/>
    <hyperlink ref="D1398" r:id="rId1193" display="http://www.nvr.navy.mil/nvrships/details/MSO491.htm"/>
    <hyperlink ref="D1399" r:id="rId1194" display="http://www.nvr.navy.mil/nvrships/details/MSO492.htm"/>
    <hyperlink ref="D1986" r:id="rId1195" display="http://www.nvr.navy.mil/nvrships/details/MSO494.htm"/>
    <hyperlink ref="D1987" r:id="rId1196" display="http://www.nvr.navy.mil/nvrships/details/MSO495.htm"/>
    <hyperlink ref="D1988" r:id="rId1197" display="http://www.nvr.navy.mil/nvrships/details/MSO496.htm"/>
    <hyperlink ref="D1989" r:id="rId1198" display="http://www.nvr.navy.mil/nvrships/details/MSO508.htm"/>
    <hyperlink ref="D1990" r:id="rId1199" display="http://www.nvr.navy.mil/nvrships/details/MSO509.htm"/>
    <hyperlink ref="D1991" r:id="rId1200" display="http://www.nvr.navy.mil/nvrships/details/MSO510.htm"/>
    <hyperlink ref="D664" r:id="rId1201" display="http://www.nvr.navy.mil/nvrships/details/MSO511.htm"/>
    <hyperlink ref="D1992" r:id="rId1202" display="http://www.nvr.navy.mil/nvrships/details/MSS2.htm"/>
    <hyperlink ref="D805" r:id="rId1203" display="http://www.nvr.navy.mil/nvrships/details/PC1.htm"/>
    <hyperlink ref="D2039" r:id="rId1204" display="http://www.nvr.navy.mil/nvrships/details/PC684.htm"/>
    <hyperlink ref="D1400" r:id="rId1205" display="http://www.nvr.navy.mil/nvrships/details/PC1087.htm"/>
    <hyperlink ref="D1401" r:id="rId1206" display="http://www.nvr.navy.mil/nvrships/details/PC1142.htm"/>
    <hyperlink ref="D1402" r:id="rId1207" display="http://www.nvr.navy.mil/nvrships/details/PC1149.htm"/>
    <hyperlink ref="D1403" r:id="rId1208" display="http://www.nvr.navy.mil/nvrships/details/PCE846.htm"/>
    <hyperlink ref="D1993" r:id="rId1209" display="http://www.nvr.navy.mil/nvrships/details/PCE856.htm"/>
    <hyperlink ref="D1404" r:id="rId1210" display="http://www.nvr.navy.mil/nvrships/details/PCE873.htm"/>
    <hyperlink ref="D1405" r:id="rId1211" display="http://www.nvr.navy.mil/nvrships/details/PCE874.htm"/>
    <hyperlink ref="D1406" r:id="rId1212" display="http://www.nvr.navy.mil/nvrships/details/PCE882.htm"/>
    <hyperlink ref="D1407" r:id="rId1213" display="http://www.nvr.navy.mil/nvrships/details/PCE896.htm"/>
    <hyperlink ref="D1408" r:id="rId1214" display="http://www.nvr.navy.mil/nvrships/details/PCE898.htm"/>
    <hyperlink ref="D1994" r:id="rId1215" display="http://www.nvr.navy.mil/nvrships/details/PCE902.htm"/>
    <hyperlink ref="D1528" r:id="rId1216" display="http://www.nvr.navy.mil/nvrships/details/PCG1.htm"/>
    <hyperlink ref="D830" r:id="rId1217"/>
    <hyperlink ref="D446" r:id="rId1218"/>
    <hyperlink ref="D532" r:id="rId1219"/>
    <hyperlink ref="T66" r:id="rId1220"/>
    <hyperlink ref="T154" r:id="rId1221"/>
    <hyperlink ref="T170" r:id="rId1222"/>
    <hyperlink ref="T188" r:id="rId1223"/>
    <hyperlink ref="T190" r:id="rId1224"/>
    <hyperlink ref="T304" r:id="rId1225"/>
    <hyperlink ref="T172" r:id="rId1226"/>
    <hyperlink ref="T64" r:id="rId1227"/>
    <hyperlink ref="T187" r:id="rId1228"/>
    <hyperlink ref="T184" r:id="rId1229"/>
    <hyperlink ref="T246" r:id="rId1230"/>
    <hyperlink ref="T253" r:id="rId1231"/>
    <hyperlink ref="T275" r:id="rId1232"/>
    <hyperlink ref="T281" r:id="rId1233"/>
    <hyperlink ref="T62" r:id="rId1234"/>
    <hyperlink ref="T63" r:id="rId1235"/>
    <hyperlink ref="T67" r:id="rId1236"/>
    <hyperlink ref="T68" r:id="rId1237"/>
    <hyperlink ref="T173" r:id="rId1238"/>
    <hyperlink ref="T171" r:id="rId1239"/>
    <hyperlink ref="T169" r:id="rId1240"/>
    <hyperlink ref="T167" r:id="rId1241"/>
    <hyperlink ref="T65" r:id="rId1242"/>
    <hyperlink ref="T153" r:id="rId1243"/>
    <hyperlink ref="T305" r:id="rId1244"/>
    <hyperlink ref="T157" r:id="rId1245"/>
    <hyperlink ref="T161" r:id="rId1246"/>
    <hyperlink ref="T155" r:id="rId1247"/>
    <hyperlink ref="T309" r:id="rId1248"/>
    <hyperlink ref="T245" r:id="rId1249"/>
    <hyperlink ref="T1520:T1521" r:id="rId1250" display="GROTON, CT"/>
    <hyperlink ref="D534" r:id="rId1251"/>
    <hyperlink ref="D535" r:id="rId1252"/>
    <hyperlink ref="D2130" r:id="rId1253" display="AOE 10"/>
    <hyperlink ref="D2131" r:id="rId1254" display="ARS 50"/>
    <hyperlink ref="D2133" r:id="rId1255" display="ARS 52"/>
    <hyperlink ref="D2134" r:id="rId1256" display="ARS 53"/>
    <hyperlink ref="D295" r:id="rId1257"/>
    <hyperlink ref="D345" r:id="rId1258" display="CG 47"/>
    <hyperlink ref="D346" r:id="rId1259" display="CG 48"/>
    <hyperlink ref="D595" r:id="rId1260"/>
    <hyperlink ref="D873" r:id="rId1261"/>
    <hyperlink ref="D59" r:id="rId1262"/>
    <hyperlink ref="D61" r:id="rId1263"/>
    <hyperlink ref="D62" r:id="rId1264"/>
    <hyperlink ref="D63" r:id="rId1265"/>
    <hyperlink ref="D64" r:id="rId1266"/>
    <hyperlink ref="D65" r:id="rId1267"/>
    <hyperlink ref="D66" r:id="rId1268"/>
    <hyperlink ref="D67" r:id="rId1269"/>
    <hyperlink ref="D68" r:id="rId1270"/>
    <hyperlink ref="D69" r:id="rId1271"/>
    <hyperlink ref="D930" r:id="rId1272"/>
    <hyperlink ref="D942" r:id="rId1273"/>
    <hyperlink ref="D949" r:id="rId1274"/>
    <hyperlink ref="D2038" r:id="rId1275"/>
    <hyperlink ref="D420" r:id="rId1276"/>
    <hyperlink ref="D354" r:id="rId1277"/>
    <hyperlink ref="D153" r:id="rId1278"/>
    <hyperlink ref="D358" r:id="rId1279"/>
    <hyperlink ref="D305" r:id="rId1280"/>
    <hyperlink ref="D154" r:id="rId1281"/>
    <hyperlink ref="D155" r:id="rId1282"/>
    <hyperlink ref="D156" r:id="rId1283"/>
    <hyperlink ref="D157" r:id="rId1284"/>
    <hyperlink ref="D158" r:id="rId1285"/>
    <hyperlink ref="D359" r:id="rId1286"/>
    <hyperlink ref="D433" r:id="rId1287"/>
    <hyperlink ref="D361" r:id="rId1288"/>
    <hyperlink ref="D161" r:id="rId1289"/>
    <hyperlink ref="D309" r:id="rId1290"/>
    <hyperlink ref="D165" r:id="rId1291"/>
    <hyperlink ref="D649" r:id="rId1292"/>
    <hyperlink ref="D323" r:id="rId1293"/>
    <hyperlink ref="D167" r:id="rId1294"/>
    <hyperlink ref="D168" r:id="rId1295"/>
    <hyperlink ref="D169" r:id="rId1296"/>
    <hyperlink ref="D170" r:id="rId1297"/>
    <hyperlink ref="D171" r:id="rId1298"/>
    <hyperlink ref="D172" r:id="rId1299"/>
    <hyperlink ref="D173" r:id="rId1300"/>
    <hyperlink ref="D650" r:id="rId1301"/>
    <hyperlink ref="D362" r:id="rId1302"/>
    <hyperlink ref="D434" r:id="rId1303"/>
    <hyperlink ref="D324" r:id="rId1304"/>
    <hyperlink ref="D175" r:id="rId1305"/>
    <hyperlink ref="D320" r:id="rId1306"/>
    <hyperlink ref="D363" r:id="rId1307"/>
    <hyperlink ref="D321" r:id="rId1308"/>
    <hyperlink ref="D1040" r:id="rId1309"/>
    <hyperlink ref="D184" r:id="rId1310"/>
    <hyperlink ref="D185" r:id="rId1311"/>
    <hyperlink ref="D187" r:id="rId1312"/>
    <hyperlink ref="D188" r:id="rId1313"/>
    <hyperlink ref="D189" r:id="rId1314"/>
    <hyperlink ref="D190" r:id="rId1315"/>
    <hyperlink ref="D191" r:id="rId1316"/>
    <hyperlink ref="D192" r:id="rId1317"/>
    <hyperlink ref="D193" r:id="rId1318"/>
    <hyperlink ref="D194" r:id="rId1319"/>
    <hyperlink ref="D368" r:id="rId1320"/>
    <hyperlink ref="D200" r:id="rId1321"/>
    <hyperlink ref="D201" r:id="rId1322"/>
    <hyperlink ref="D202" r:id="rId1323"/>
    <hyperlink ref="D203" r:id="rId1324"/>
    <hyperlink ref="D204" r:id="rId1325"/>
    <hyperlink ref="D206" r:id="rId1326"/>
    <hyperlink ref="D207" r:id="rId1327"/>
    <hyperlink ref="D208" r:id="rId1328"/>
    <hyperlink ref="D1046" r:id="rId1329"/>
    <hyperlink ref="D1047" r:id="rId1330"/>
    <hyperlink ref="D369" r:id="rId1331"/>
    <hyperlink ref="D1044" r:id="rId1332"/>
    <hyperlink ref="D1045" r:id="rId1333"/>
    <hyperlink ref="D370" r:id="rId1334"/>
    <hyperlink ref="D1918" r:id="rId1335"/>
    <hyperlink ref="D371" r:id="rId1336"/>
    <hyperlink ref="D372" r:id="rId1337"/>
    <hyperlink ref="D373" r:id="rId1338"/>
    <hyperlink ref="D1919" r:id="rId1339"/>
    <hyperlink ref="D374" r:id="rId1340"/>
    <hyperlink ref="D196" r:id="rId1341"/>
    <hyperlink ref="D197" r:id="rId1342"/>
    <hyperlink ref="D198" r:id="rId1343"/>
    <hyperlink ref="D199" r:id="rId1344"/>
    <hyperlink ref="D356" r:id="rId1345"/>
    <hyperlink ref="D421" r:id="rId1346"/>
    <hyperlink ref="D304" r:id="rId1347"/>
    <hyperlink ref="D357" r:id="rId1348"/>
    <hyperlink ref="D240" r:id="rId1349"/>
    <hyperlink ref="D764" r:id="rId1350"/>
    <hyperlink ref="D377" r:id="rId1351"/>
    <hyperlink ref="D378" r:id="rId1352"/>
    <hyperlink ref="D245" r:id="rId1353"/>
    <hyperlink ref="D246" r:id="rId1354"/>
    <hyperlink ref="D247" r:id="rId1355"/>
    <hyperlink ref="D248" r:id="rId1356"/>
    <hyperlink ref="D413" r:id="rId1357"/>
    <hyperlink ref="D249" r:id="rId1358"/>
    <hyperlink ref="D250" r:id="rId1359"/>
    <hyperlink ref="D251" r:id="rId1360"/>
    <hyperlink ref="D418" r:id="rId1361"/>
    <hyperlink ref="D253" r:id="rId1362"/>
    <hyperlink ref="D419" r:id="rId1363"/>
    <hyperlink ref="D254" r:id="rId1364"/>
    <hyperlink ref="D255" r:id="rId1365"/>
    <hyperlink ref="D256" r:id="rId1366"/>
    <hyperlink ref="D257" r:id="rId1367"/>
    <hyperlink ref="D258" r:id="rId1368"/>
    <hyperlink ref="D260" r:id="rId1369"/>
    <hyperlink ref="D261" r:id="rId1370"/>
    <hyperlink ref="D263" r:id="rId1371"/>
    <hyperlink ref="D264" r:id="rId1372"/>
    <hyperlink ref="D265" r:id="rId1373"/>
    <hyperlink ref="D312" r:id="rId1374"/>
    <hyperlink ref="D266" r:id="rId1375"/>
    <hyperlink ref="D267" r:id="rId1376"/>
    <hyperlink ref="D268" r:id="rId1377"/>
    <hyperlink ref="D269" r:id="rId1378"/>
    <hyperlink ref="D270" r:id="rId1379"/>
    <hyperlink ref="D271" r:id="rId1380"/>
    <hyperlink ref="D274" r:id="rId1381"/>
    <hyperlink ref="D275" r:id="rId1382"/>
    <hyperlink ref="D276" r:id="rId1383"/>
    <hyperlink ref="D281" r:id="rId1384"/>
    <hyperlink ref="D282" r:id="rId1385"/>
    <hyperlink ref="D283" r:id="rId1386"/>
    <hyperlink ref="D212" r:id="rId1387"/>
    <hyperlink ref="D213" r:id="rId1388"/>
    <hyperlink ref="D214" r:id="rId1389"/>
    <hyperlink ref="D215" r:id="rId1390"/>
    <hyperlink ref="D216" r:id="rId1391"/>
    <hyperlink ref="D218" r:id="rId1392"/>
    <hyperlink ref="D219" r:id="rId1393"/>
    <hyperlink ref="D220" r:id="rId1394"/>
    <hyperlink ref="D221" r:id="rId1395"/>
    <hyperlink ref="D1529" r:id="rId1396" display="http://www.nvr.navy.mil/nvrships/details/PCG2.htm"/>
    <hyperlink ref="D1530" r:id="rId1397" display="http://www.nvr.navy.mil/nvrships/details/PCG3.htm"/>
    <hyperlink ref="D1531" r:id="rId1398" display="http://www.nvr.navy.mil/nvrships/details/PCG4.htm"/>
    <hyperlink ref="D1409" r:id="rId1399" display="http://www.nvr.navy.mil/nvrships/details/PF3.htm"/>
    <hyperlink ref="D1410" r:id="rId1400" display="http://www.nvr.navy.mil/nvrships/details/PF4.htm"/>
    <hyperlink ref="D1411" r:id="rId1401" display="http://www.nvr.navy.mil/nvrships/details/PF5.htm"/>
    <hyperlink ref="D1412" r:id="rId1402" display="http://www.nvr.navy.mil/nvrships/details/PF49.htm"/>
    <hyperlink ref="D1413" r:id="rId1403" display="http://www.nvr.navy.mil/nvrships/details/PF108.htm"/>
    <hyperlink ref="D806" r:id="rId1404" display="http://www.nvr.navy.mil/nvrships/details/PG84.htm"/>
    <hyperlink ref="D807" r:id="rId1405" display="http://www.nvr.navy.mil/nvrships/details/PG86.htm"/>
    <hyperlink ref="D808" r:id="rId1406" display="http://www.nvr.navy.mil/nvrships/details/PG87.htm"/>
    <hyperlink ref="D809" r:id="rId1407" display="http://www.nvr.navy.mil/nvrships/details/PG88.htm"/>
    <hyperlink ref="D810" r:id="rId1408" display="http://www.nvr.navy.mil/nvrships/details/PG89.htm"/>
    <hyperlink ref="D1501" r:id="rId1409" display="http://www.nvr.navy.mil/nvrships/details/PG92.htm"/>
    <hyperlink ref="D1502" r:id="rId1410" display="http://www.nvr.navy.mil/nvrships/details/PG93.htm"/>
    <hyperlink ref="D1496" r:id="rId1411" display="http://www.nvr.navy.mil/nvrships/details/PG95.htm"/>
    <hyperlink ref="D1497" r:id="rId1412" display="http://www.nvr.navy.mil/nvrships/details/PG97.htm"/>
    <hyperlink ref="D1415" r:id="rId1413" display="http://www.nvr.navy.mil/nvrships/details/PG99.htm"/>
    <hyperlink ref="D1020" r:id="rId1414" display="http://www.nvr.navy.mil/nvrships/details/PG100.htm"/>
    <hyperlink ref="D1414" r:id="rId1415" display="http://www.nvr.navy.mil/nvrships/details/PG101.htm"/>
    <hyperlink ref="D1532" r:id="rId1416" display="http://www.nvr.navy.mil/nvrships/details/PGG1.htm"/>
    <hyperlink ref="D1533" r:id="rId1417" display="http://www.nvr.navy.mil/nvrships/details/PGG2.htm"/>
    <hyperlink ref="D1534" r:id="rId1418" display="http://www.nvr.navy.mil/nvrships/details/PGG3.htm"/>
    <hyperlink ref="D1535" r:id="rId1419" display="http://www.nvr.navy.mil/nvrships/details/PGG4.htm"/>
    <hyperlink ref="D1536" r:id="rId1420" display="http://www.nvr.navy.mil/nvrships/details/PGG5.htm"/>
    <hyperlink ref="D1537" r:id="rId1421" display="http://www.nvr.navy.mil/nvrships/details/PGG6.htm"/>
    <hyperlink ref="D1538" r:id="rId1422" display="http://www.nvr.navy.mil/nvrships/details/PGG7.htm"/>
    <hyperlink ref="D1539" r:id="rId1423" display="http://www.nvr.navy.mil/nvrships/details/PGG8.htm"/>
    <hyperlink ref="D1540" r:id="rId1424" display="http://www.nvr.navy.mil/nvrships/details/PGG9.htm"/>
    <hyperlink ref="D1995" r:id="rId1425" display="http://www.nvr.navy.mil/nvrships/details/PHM1.htm"/>
    <hyperlink ref="D1996" r:id="rId1426" display="http://www.nvr.navy.mil/nvrships/details/PHM2.htm"/>
    <hyperlink ref="D1997" r:id="rId1427" display="http://www.nvr.navy.mil/nvrships/details/PHM3.htm"/>
    <hyperlink ref="D1998" r:id="rId1428" display="http://www.nvr.navy.mil/nvrships/details/PHM4.htm"/>
    <hyperlink ref="D1999" r:id="rId1429" display="http://www.nvr.navy.mil/nvrships/details/PHM5.htm"/>
    <hyperlink ref="D2000" r:id="rId1430" display="http://www.nvr.navy.mil/nvrships/details/PHM6.htm"/>
    <hyperlink ref="D472" r:id="rId1431" display="http://www.nvr.navy.mil/nvrships/details/PTF17.htm"/>
    <hyperlink ref="D2001" r:id="rId1432" display="http://www.nvr.navy.mil/nvrships/details/SS220.htm"/>
    <hyperlink ref="D2002" r:id="rId1433" display="http://www.nvr.navy.mil/nvrships/details/SS247.htm"/>
    <hyperlink ref="D1416" r:id="rId1434" display="http://www.nvr.navy.mil/nvrships/details/SS260.htm"/>
    <hyperlink ref="D1021" r:id="rId1435" display="http://www.nvr.navy.mil/nvrships/details/SS302.htm"/>
    <hyperlink ref="D473" r:id="rId1436" display="http://www.nvr.navy.mil/nvrships/details/SS319.htm"/>
    <hyperlink ref="D1417" r:id="rId1437" display="http://www.nvr.navy.mil/nvrships/details/SS320.htm"/>
    <hyperlink ref="D1022" r:id="rId1438" display="http://www.nvr.navy.mil/nvrships/details/SS322.htm"/>
    <hyperlink ref="D811" r:id="rId1439" display="http://www.nvr.navy.mil/nvrships/details/SS324.htm"/>
    <hyperlink ref="D1023" r:id="rId1440" display="http://www.nvr.navy.mil/nvrships/details/SS337.htm"/>
    <hyperlink ref="D1418" r:id="rId1441" display="http://www.nvr.navy.mil/nvrships/details/SS340.htm"/>
    <hyperlink ref="D474" r:id="rId1442" display="http://www.nvr.navy.mil/nvrships/details/SS343.htm"/>
    <hyperlink ref="D1419" r:id="rId1443" display="http://www.nvr.navy.mil/nvrships/details/SS344.htm"/>
    <hyperlink ref="D1420" r:id="rId1444" display="http://www.nvr.navy.mil/nvrships/details/SS346.htm"/>
    <hyperlink ref="D1421" r:id="rId1445" display="http://www.nvr.navy.mil/nvrships/details/SS351.htm"/>
    <hyperlink ref="D1422" r:id="rId1446" display="http://www.nvr.navy.mil/nvrships/details/SS363.htm"/>
    <hyperlink ref="D1423" r:id="rId1447" display="http://www.nvr.navy.mil/nvrships/details/SS368.htm"/>
    <hyperlink ref="D1424" r:id="rId1448" display="http://www.nvr.navy.mil/nvrships/details/SS370.htm"/>
    <hyperlink ref="D1425" r:id="rId1449" display="http://www.nvr.navy.mil/nvrships/details/SS373.htm"/>
    <hyperlink ref="D1426" r:id="rId1450" display="http://www.nvr.navy.mil/nvrships/details/SS376.htm"/>
    <hyperlink ref="D666" r:id="rId1451" display="http://www.nvr.navy.mil/nvrships/details/SS377.htm"/>
    <hyperlink ref="D1427" r:id="rId1452" display="http://www.nvr.navy.mil/nvrships/details/SS378.htm"/>
    <hyperlink ref="D1428" r:id="rId1453" display="http://www.nvr.navy.mil/nvrships/details/SS382.htm"/>
    <hyperlink ref="D1429" r:id="rId1454" display="http://www.nvr.navy.mil/nvrships/details/SS385.htm"/>
    <hyperlink ref="D1430" r:id="rId1455" display="http://www.nvr.navy.mil/nvrships/details/SS390.htm"/>
    <hyperlink ref="D1431" r:id="rId1456" display="http://www.nvr.navy.mil/nvrships/details/SS391.htm"/>
    <hyperlink ref="D1433" r:id="rId1457" display="http://www.nvr.navy.mil/nvrships/details/SS397.htm"/>
    <hyperlink ref="D1434" r:id="rId1458" display="http://www.nvr.navy.mil/nvrships/details/SS403.htm"/>
    <hyperlink ref="D1435" r:id="rId1459" display="http://www.nvr.navy.mil/nvrships/details/SS406.htm"/>
    <hyperlink ref="D1436" r:id="rId1460" display="http://www.nvr.navy.mil/nvrships/details/SS410.htm"/>
    <hyperlink ref="D1024" r:id="rId1461" display="http://www.nvr.navy.mil/nvrships/details/SS416.htm"/>
    <hyperlink ref="D1437" r:id="rId1462" display="http://www.nvr.navy.mil/nvrships/details/SS418.htm"/>
    <hyperlink ref="D2003" r:id="rId1463" display="http://www.nvr.navy.mil/nvrships/details/SS420.htm"/>
    <hyperlink ref="D2004" r:id="rId1464" display="http://www.nvr.navy.mil/nvrships/details/SS424.htm"/>
    <hyperlink ref="D1438" r:id="rId1465" display="http://www.nvr.navy.mil/nvrships/details/SS425.htm"/>
    <hyperlink ref="D1439" r:id="rId1466" display="http://www.nvr.navy.mil/nvrships/details/SS426.htm"/>
    <hyperlink ref="D1440" r:id="rId1467" display="http://www.nvr.navy.mil/nvrships/details/SS478.htm"/>
    <hyperlink ref="D1441" r:id="rId1468" display="http://www.nvr.navy.mil/nvrships/details/SS483.htm"/>
    <hyperlink ref="D2005" r:id="rId1469" display="http://www.nvr.navy.mil/nvrships/details/SS485.htm"/>
    <hyperlink ref="D1442" r:id="rId1470" display="http://www.nvr.navy.mil/nvrships/details/SS487.htm"/>
    <hyperlink ref="D1443" r:id="rId1471" display="http://www.nvr.navy.mil/nvrships/details/SS490.htm"/>
    <hyperlink ref="D1444" r:id="rId1472" display="http://www.nvr.navy.mil/nvrships/details/SS522.htm"/>
    <hyperlink ref="D1445" r:id="rId1473" display="http://www.nvr.navy.mil/nvrships/details/SS524.htm"/>
    <hyperlink ref="D1446" r:id="rId1474" display="http://www.nvr.navy.mil/nvrships/details/SS525.htm"/>
    <hyperlink ref="D1498" r:id="rId1475" display="http://www.nvr.navy.mil/nvrships/details/SS563.htm"/>
    <hyperlink ref="D1447" r:id="rId1476" display="http://www.nvr.navy.mil/nvrships/details/SS564.htm"/>
    <hyperlink ref="D2006" r:id="rId1477" display="http://www.nvr.navy.mil/nvrships/details/SS565.htm"/>
    <hyperlink ref="D1448" r:id="rId1478" display="http://www.nvr.navy.mil/nvrships/details/SS568.htm"/>
    <hyperlink ref="D1027" r:id="rId1479" display="http://www.nvr.navy.mil/nvrships/details/SS576.htm"/>
    <hyperlink ref="D1028" r:id="rId1480" display="http://www.nvr.navy.mil/nvrships/details/SS580.htm"/>
    <hyperlink ref="D475" r:id="rId1481" display="http://www.nvr.navy.mil/nvrships/details/SS581.htm"/>
    <hyperlink ref="D2007" r:id="rId1482" display="http://www.nvr.navy.mil/nvrships/details/SS582.htm"/>
    <hyperlink ref="D1499" r:id="rId1483" display="http://www.nvr.navy.mil/nvrships/details/SSAG567.htm"/>
    <hyperlink ref="D668" r:id="rId1484" display="http://www.nvr.navy.mil/nvrships/details/SSBN600.htm"/>
    <hyperlink ref="D669" r:id="rId1485" display="http://www.nvr.navy.mil/nvrships/details/SSBN602.htm"/>
    <hyperlink ref="D670" r:id="rId1486" display="http://www.nvr.navy.mil/nvrships/details/SSBN616.htm"/>
    <hyperlink ref="D671" r:id="rId1487" display="http://www.nvr.navy.mil/nvrships/details/SSBN617.htm"/>
    <hyperlink ref="D672" r:id="rId1488" display="http://www.nvr.navy.mil/nvrships/details/SSBN619.htm"/>
    <hyperlink ref="D673" r:id="rId1489" display="http://www.nvr.navy.mil/nvrships/details/SSBN620.htm"/>
    <hyperlink ref="D674" r:id="rId1490" display="http://www.nvr.navy.mil/nvrships/details/SSBN622.htm"/>
    <hyperlink ref="D675" r:id="rId1491" display="http://www.nvr.navy.mil/nvrships/details/SSBN623.htm"/>
    <hyperlink ref="D676" r:id="rId1492" display="http://www.nvr.navy.mil/nvrships/details/SSBN624.htm"/>
    <hyperlink ref="D677" r:id="rId1493" display="http://www.nvr.navy.mil/nvrships/details/SSBN625.htm"/>
    <hyperlink ref="D678" r:id="rId1494" display="http://www.nvr.navy.mil/nvrships/details/SSBN627.htm"/>
    <hyperlink ref="D679" r:id="rId1495" display="http://www.nvr.navy.mil/nvrships/details/SSBN628.htm"/>
    <hyperlink ref="D680" r:id="rId1496" display="http://www.nvr.navy.mil/nvrships/details/SSBN629.htm"/>
    <hyperlink ref="D683" r:id="rId1497" display="http://www.nvr.navy.mil/nvrships/details/SSBN632.htm"/>
    <hyperlink ref="D684" r:id="rId1498" display="http://www.nvr.navy.mil/nvrships/details/SSBN633.htm"/>
    <hyperlink ref="D685" r:id="rId1499" display="http://www.nvr.navy.mil/nvrships/details/SSBN634.htm"/>
    <hyperlink ref="D686" r:id="rId1500" display="http://www.nvr.navy.mil/nvrships/details/SSBN636.htm"/>
    <hyperlink ref="D687" r:id="rId1501" display="http://www.nvr.navy.mil/nvrships/details/SSBN640.htm"/>
    <hyperlink ref="D688" r:id="rId1502" display="http://www.nvr.navy.mil/nvrships/details/SSBN641.htm"/>
    <hyperlink ref="D689" r:id="rId1503" display="http://www.nvr.navy.mil/nvrships/details/SSBN643.htm"/>
    <hyperlink ref="D690" r:id="rId1504" display="http://www.nvr.navy.mil/nvrships/details/SSBN644.htm"/>
    <hyperlink ref="D693" r:id="rId1505" display="http://www.nvr.navy.mil/nvrships/details/SSBN656.htm"/>
    <hyperlink ref="D694" r:id="rId1506" display="http://www.nvr.navy.mil/nvrships/details/SSBN657.htm"/>
    <hyperlink ref="D696" r:id="rId1507" display="http://www.nvr.navy.mil/nvrships/details/SSBN659.htm"/>
    <hyperlink ref="D476" r:id="rId1508" display="http://www.nvr.navy.mil/nvrships/details/SSG577.htm"/>
    <hyperlink ref="D697" r:id="rId1509" display="http://www.nvr.navy.mil/nvrships/details/SSN575.htm"/>
    <hyperlink ref="D698" r:id="rId1510" display="http://www.nvr.navy.mil/nvrships/details/SSN578.htm"/>
    <hyperlink ref="D699" r:id="rId1511" display="http://www.nvr.navy.mil/nvrships/details/SSN579.htm"/>
    <hyperlink ref="D700" r:id="rId1512" display="http://www.nvr.navy.mil/nvrships/details/SSN583.htm"/>
    <hyperlink ref="D701" r:id="rId1513" display="http://www.nvr.navy.mil/nvrships/details/SSN584.htm"/>
    <hyperlink ref="D702" r:id="rId1514" display="http://www.nvr.navy.mil/nvrships/details/SSN585.htm"/>
    <hyperlink ref="D703" r:id="rId1515" display="http://www.nvr.navy.mil/nvrships/details/SSN587.htm"/>
    <hyperlink ref="D704" r:id="rId1516" display="http://www.nvr.navy.mil/nvrships/details/SSN588.htm"/>
    <hyperlink ref="D705" r:id="rId1517" display="http://www.nvr.navy.mil/nvrships/details/SSN590.htm"/>
    <hyperlink ref="D706" r:id="rId1518" display="http://www.nvr.navy.mil/nvrships/details/SSN591.htm"/>
    <hyperlink ref="D708" r:id="rId1519" display="http://www.nvr.navy.mil/nvrships/details/SSN594.htm"/>
    <hyperlink ref="D709" r:id="rId1520" display="http://www.nvr.navy.mil/nvrships/details/SSN595.htm"/>
    <hyperlink ref="D710" r:id="rId1521" display="http://www.nvr.navy.mil/nvrships/details/SSN596.htm"/>
    <hyperlink ref="D711" r:id="rId1522" display="http://www.nvr.navy.mil/nvrships/details/SSN597.htm"/>
    <hyperlink ref="D712" r:id="rId1523" display="http://www.nvr.navy.mil/nvrships/details/SSN598.htm"/>
    <hyperlink ref="D713" r:id="rId1524" display="http://www.nvr.navy.mil/nvrships/details/SSN599.htm"/>
    <hyperlink ref="D715" r:id="rId1525" display="http://www.nvr.navy.mil/nvrships/details/SSN603.htm"/>
    <hyperlink ref="D716" r:id="rId1526" display="http://www.nvr.navy.mil/nvrships/details/SSN604.htm"/>
    <hyperlink ref="D717" r:id="rId1527" display="http://www.nvr.navy.mil/nvrships/details/SSN605.htm"/>
    <hyperlink ref="D718" r:id="rId1528" display="http://www.nvr.navy.mil/nvrships/details/SSN606.htm"/>
    <hyperlink ref="D719" r:id="rId1529" display="http://www.nvr.navy.mil/nvrships/details/SSN607.htm"/>
    <hyperlink ref="D720" r:id="rId1530" display="http://www.nvr.navy.mil/nvrships/details/SSN608.htm"/>
    <hyperlink ref="D721" r:id="rId1531" display="http://www.nvr.navy.mil/nvrships/details/SSN609.htm"/>
    <hyperlink ref="D723" r:id="rId1532" display="http://www.nvr.navy.mil/nvrships/details/SSN611.htm"/>
    <hyperlink ref="D724" r:id="rId1533" display="http://www.nvr.navy.mil/nvrships/details/SSN612.htm"/>
    <hyperlink ref="D725" r:id="rId1534" display="http://www.nvr.navy.mil/nvrships/details/SSN613.htm"/>
    <hyperlink ref="D726" r:id="rId1535" display="http://www.nvr.navy.mil/nvrships/details/SSN614.htm"/>
    <hyperlink ref="D727" r:id="rId1536" display="http://www.nvr.navy.mil/nvrships/details/SSN615.htm"/>
    <hyperlink ref="D728" r:id="rId1537" display="http://www.nvr.navy.mil/nvrships/details/SSN618.htm"/>
    <hyperlink ref="D729" r:id="rId1538" display="http://www.nvr.navy.mil/nvrships/details/SSN621.htm"/>
    <hyperlink ref="D730" r:id="rId1539" display="http://www.nvr.navy.mil/nvrships/details/SSN637.htm"/>
    <hyperlink ref="D731" r:id="rId1540" display="http://www.nvr.navy.mil/nvrships/details/SSN638.htm"/>
    <hyperlink ref="D733" r:id="rId1541" display="http://www.nvr.navy.mil/nvrships/details/SSN642.htm"/>
    <hyperlink ref="D735" r:id="rId1542" display="http://www.nvr.navy.mil/nvrships/details/SSN646.htm"/>
    <hyperlink ref="D736" r:id="rId1543" display="http://www.nvr.navy.mil/nvrships/details/SSN647.htm"/>
    <hyperlink ref="D737" r:id="rId1544" display="http://www.nvr.navy.mil/nvrships/details/SSN648.htm"/>
    <hyperlink ref="D738" r:id="rId1545" display="http://www.nvr.navy.mil/nvrships/details/SSN649.htm"/>
    <hyperlink ref="D739" r:id="rId1546" display="http://www.nvr.navy.mil/nvrships/details/SSN650.htm"/>
    <hyperlink ref="D740" r:id="rId1547" display="http://www.nvr.navy.mil/nvrships/details/SSN651.htm"/>
    <hyperlink ref="D741" r:id="rId1548" display="http://www.nvr.navy.mil/nvrships/details/SSN652.htm"/>
    <hyperlink ref="D745" r:id="rId1549" display="http://www.nvr.navy.mil/nvrships/details/SSN662.htm"/>
    <hyperlink ref="D746" r:id="rId1550" display="http://www.nvr.navy.mil/nvrships/details/SSN663.htm"/>
    <hyperlink ref="D747" r:id="rId1551" display="http://www.nvr.navy.mil/nvrships/details/SSN664.htm"/>
    <hyperlink ref="D748" r:id="rId1552" display="http://www.nvr.navy.mil/nvrships/details/SSN665.htm"/>
    <hyperlink ref="D749" r:id="rId1553" display="http://www.nvr.navy.mil/nvrships/details/SSN666.htm"/>
    <hyperlink ref="D750" r:id="rId1554" display="http://www.nvr.navy.mil/nvrships/details/SSN667.htm"/>
    <hyperlink ref="D751" r:id="rId1555" display="http://www.nvr.navy.mil/nvrships/details/SSN668.htm"/>
    <hyperlink ref="D752" r:id="rId1556" display="http://www.nvr.navy.mil/nvrships/details/SSN669.htm"/>
    <hyperlink ref="D753" r:id="rId1557" display="http://www.nvr.navy.mil/nvrships/details/SSN670.htm"/>
    <hyperlink ref="D754" r:id="rId1558" display="http://www.nvr.navy.mil/nvrships/details/SSN672.htm"/>
    <hyperlink ref="D755" r:id="rId1559" display="http://www.nvr.navy.mil/nvrships/details/SSN673.htm"/>
    <hyperlink ref="D756" r:id="rId1560" display="http://www.nvr.navy.mil/nvrships/details/SSN674.htm"/>
    <hyperlink ref="D758" r:id="rId1561" display="http://www.nvr.navy.mil/nvrships/details/SSN676.htm"/>
    <hyperlink ref="D759" r:id="rId1562" display="http://www.nvr.navy.mil/nvrships/details/SSN678.htm"/>
    <hyperlink ref="D760" r:id="rId1563" display="http://www.nvr.navy.mil/nvrships/details/SSN679.htm"/>
    <hyperlink ref="D762" r:id="rId1564" display="http://www.nvr.navy.mil/nvrships/details/SSN681.htm"/>
    <hyperlink ref="D763" r:id="rId1565" display="http://www.nvr.navy.mil/nvrships/details/SSN682.htm"/>
    <hyperlink ref="D765" r:id="rId1566" display="http://www.nvr.navy.mil/nvrships/details/SSN684.htm"/>
    <hyperlink ref="D769" r:id="rId1567" display="http://www.nvr.navy.mil/nvrships/details/SSN689.htm"/>
    <hyperlink ref="D770" r:id="rId1568" display="http://www.nvr.navy.mil/nvrships/details/SSN703.htm"/>
    <hyperlink ref="D2167" r:id="rId1569" display="http://www.nvr.navy.mil/nvrships/details/AK3011.htm"/>
    <hyperlink ref="D379" r:id="rId1570" display="http://www.nvr.navy.mil/nvrships/details/AE32.htm"/>
    <hyperlink ref="D339" r:id="rId1571"/>
    <hyperlink ref="D492" r:id="rId1572" display="http://www.nvr.navy.mil/nvrships/details/AE34.htm"/>
    <hyperlink ref="D823" r:id="rId1573" display="http://www.nvr.navy.mil/nvrships/details/AFS3.htm"/>
    <hyperlink ref="D494" r:id="rId1574" display="http://www.nvr.navy.mil/nvrships/details/AFS7.htm"/>
    <hyperlink ref="D827" r:id="rId1575" display="http://www.nvr.navy.mil/nvrships/details/AFS10.htm"/>
    <hyperlink ref="D2114" r:id="rId1576" display="http://www.nvr.navy.mil/nvrships/details/AO189.htm"/>
    <hyperlink ref="D2117" r:id="rId1577" display="http://www.nvr.navy.mil/nvrships/details/AO195.htm"/>
    <hyperlink ref="D2119" r:id="rId1578" display="http://www.nvr.navy.mil/nvrships/details/AO197.htm"/>
    <hyperlink ref="D2120" r:id="rId1579" display="http://www.nvr.navy.mil/nvrships/details/AO198.htm"/>
    <hyperlink ref="D2121" r:id="rId1580" display="http://www.nvr.navy.mil/nvrships/details/AO199.htm"/>
    <hyperlink ref="D2123" r:id="rId1581" display="http://www.nvr.navy.mil/nvrships/details/AO201.htm"/>
    <hyperlink ref="D2124" r:id="rId1582" display="http://www.nvr.navy.mil/nvrships/details/AO202.htm"/>
    <hyperlink ref="D2127" r:id="rId1583" display="http://www.nvr.navy.mil/nvrships/details/AOE6.htm"/>
    <hyperlink ref="D2128" r:id="rId1584" display="http://www.nvr.navy.mil/nvrships/details/AOE7.htm"/>
    <hyperlink ref="D2129" r:id="rId1585" display="http://www.nvr.navy.mil/nvrships/details/AOE8.htm"/>
    <hyperlink ref="D2135" r:id="rId1586" display="http://www.nvr.navy.mil/nvrships/details/ATF168.htm"/>
    <hyperlink ref="D2136" r:id="rId1587" display="http://www.nvr.navy.mil/nvrships/details/ATF169.htm"/>
    <hyperlink ref="D322" r:id="rId1588" display="http://www.nvr.navy.mil/nvrships/details/ATF170.htm"/>
    <hyperlink ref="D2137" r:id="rId1589" display="http://www.nvr.navy.mil/nvrships/details/ATF171.htm"/>
    <hyperlink ref="D2138" r:id="rId1590" display="http://www.nvr.navy.mil/nvrships/details/ATF172.htm"/>
    <hyperlink ref="D2096" r:id="rId1591" display="http://www.nvr.navy.mil/nvrships/details/AH19.htm"/>
    <hyperlink ref="D2097" r:id="rId1592" display="http://www.nvr.navy.mil/nvrships/details/AH20.htm"/>
    <hyperlink ref="D2191" r:id="rId1593" display="http://www.nvr.navy.mil/nvrships/details/AK3015.htm"/>
    <hyperlink ref="D2169" r:id="rId1594" display="http://www.nvr.navy.mil/nvrships/details/AK3017.htm"/>
    <hyperlink ref="D2194" r:id="rId1595" display="http://www.nvr.navy.mil/nvrships/details/AKR295.htm"/>
    <hyperlink ref="D2195" r:id="rId1596" display="http://www.nvr.navy.mil/nvrships/details/AKR296.htm"/>
    <hyperlink ref="D2196" r:id="rId1597" display="http://www.nvr.navy.mil/nvrships/details/AKR297.htm"/>
    <hyperlink ref="D2197" r:id="rId1598" display="http://www.nvr.navy.mil/nvrships/details/AKR298.htm"/>
    <hyperlink ref="D2198" r:id="rId1599" display="http://www.nvr.navy.mil/nvrships/details/AKR300.htm"/>
    <hyperlink ref="D2199" r:id="rId1600" display="http://www.nvr.navy.mil/nvrships/details/AKR301.htm"/>
    <hyperlink ref="D2170" r:id="rId1601" display="http://www.nvr.navy.mil/nvrships/details/AKR302.htm"/>
    <hyperlink ref="D2200" r:id="rId1602" display="http://www.nvr.navy.mil/nvrships/details/AKR303.htm"/>
    <hyperlink ref="D2201" r:id="rId1603" display="http://www.nvr.navy.mil/nvrships/details/AKR305.htm"/>
    <hyperlink ref="D2202" r:id="rId1604" display="http://www.nvr.navy.mil/nvrships/details/AKR306.htm"/>
    <hyperlink ref="D2172" r:id="rId1605" display="http://www.nvr.navy.mil/nvrships/details/AKR310.htm"/>
    <hyperlink ref="D2173" r:id="rId1606" display="http://www.nvr.navy.mil/nvrships/details/AKR311.htm"/>
    <hyperlink ref="D2174" r:id="rId1607" display="http://www.nvr.navy.mil/nvrships/details/AKR312.htm"/>
    <hyperlink ref="D2175" r:id="rId1608" display="http://www.nvr.navy.mil/nvrships/details/AKR313.htm"/>
    <hyperlink ref="D2176" r:id="rId1609" display="http://www.nvr.navy.mil/nvrships/details/AKR314.htm"/>
    <hyperlink ref="D2177" r:id="rId1610" display="http://www.nvr.navy.mil/nvrships/details/AKR315.htm"/>
    <hyperlink ref="D2178" r:id="rId1611" display="http://www.nvr.navy.mil/nvrships/details/AKR316.htm"/>
    <hyperlink ref="D2179" r:id="rId1612" display="http://www.nvr.navy.mil/nvrships/details/AKR317.htm"/>
    <hyperlink ref="D2193" r:id="rId1613" display="http://www.nvr.navy.mil/nvrships/details/AOT1125.htm"/>
    <hyperlink ref="D340" r:id="rId1614" display="AG 195"/>
    <hyperlink ref="D2140" r:id="rId1615" display="http://www.nvr.navy.mil/nvrships/details/AGM23.htm"/>
    <hyperlink ref="D783" r:id="rId1616" display="http://www.nvr.navy.mil/nvrships/details/AGOS16.htm"/>
    <hyperlink ref="D2143" r:id="rId1617" display="http://www.nvr.navy.mil/nvrships/details/AGOS19.htm"/>
    <hyperlink ref="D2145" r:id="rId1618" display="http://www.nvr.navy.mil/nvrships/details/AGOS21.htm"/>
    <hyperlink ref="D2146" r:id="rId1619" display="http://www.nvr.navy.mil/nvrships/details/AGOS22.htm"/>
    <hyperlink ref="D2148" r:id="rId1620" display="http://www.nvr.navy.mil/nvrships/details/AGS45.htm"/>
    <hyperlink ref="D381" r:id="rId1621" display="http://www.nvr.navy.mil/nvrships/details/AGS51.htm"/>
    <hyperlink ref="D2152" r:id="rId1622" display="http://www.nvr.navy.mil/nvrships/details/AGS63.htm"/>
    <hyperlink ref="I2131" r:id="rId1623" display="ARS 50"/>
    <hyperlink ref="I295" r:id="rId1624" display="AS 39"/>
    <hyperlink ref="D333" r:id="rId1625" display="http://www.nvr.navy.mil/nvrships/details/LPH10.htm"/>
    <hyperlink ref="I165" r:id="rId1626" display="LCC 19"/>
    <hyperlink ref="I167" r:id="rId1627" display="LHD 1"/>
    <hyperlink ref="I324" r:id="rId1628" display="LPD 4"/>
    <hyperlink ref="I184" r:id="rId1629" display="LSD 41"/>
    <hyperlink ref="I192" r:id="rId1630" display="LSD 49"/>
    <hyperlink ref="I240" r:id="rId1631" display="SSN 21"/>
    <hyperlink ref="I284" r:id="rId1632" display="SSN 688"/>
    <hyperlink ref="I2127" r:id="rId1633" display="AO 187"/>
    <hyperlink ref="I2135" r:id="rId1634" display="ATF 166"/>
    <hyperlink ref="I2096" r:id="rId1635" display="AH 19"/>
    <hyperlink ref="I2143" r:id="rId1636" display="AGOS 19"/>
    <hyperlink ref="I176" r:id="rId1637" display="LPD 17"/>
    <hyperlink ref="O2167" r:id="rId1638"/>
    <hyperlink ref="O2114" r:id="rId1639"/>
    <hyperlink ref="O2117" r:id="rId1640"/>
    <hyperlink ref="O2119" r:id="rId1641"/>
    <hyperlink ref="O2120" r:id="rId1642"/>
    <hyperlink ref="O2121" r:id="rId1643"/>
    <hyperlink ref="O2123" r:id="rId1644"/>
    <hyperlink ref="O2124" r:id="rId1645"/>
    <hyperlink ref="O2127" r:id="rId1646"/>
    <hyperlink ref="O2128" r:id="rId1647"/>
    <hyperlink ref="O2129" r:id="rId1648"/>
    <hyperlink ref="O2135" r:id="rId1649"/>
    <hyperlink ref="O2136" r:id="rId1650"/>
    <hyperlink ref="O2152" r:id="rId1651"/>
    <hyperlink ref="O2148" r:id="rId1652"/>
    <hyperlink ref="O2146" r:id="rId1653"/>
    <hyperlink ref="O2145" r:id="rId1654"/>
    <hyperlink ref="O2143" r:id="rId1655"/>
    <hyperlink ref="O2140" r:id="rId1656"/>
    <hyperlink ref="O2193" r:id="rId1657"/>
    <hyperlink ref="O2179" r:id="rId1658"/>
    <hyperlink ref="O2178" r:id="rId1659"/>
    <hyperlink ref="O2177" r:id="rId1660"/>
    <hyperlink ref="O2176" r:id="rId1661"/>
    <hyperlink ref="O2175" r:id="rId1662"/>
    <hyperlink ref="O2174" r:id="rId1663"/>
    <hyperlink ref="O2173" r:id="rId1664"/>
    <hyperlink ref="O2172" r:id="rId1665"/>
    <hyperlink ref="O2202" r:id="rId1666"/>
    <hyperlink ref="O2201" r:id="rId1667"/>
    <hyperlink ref="O2200" r:id="rId1668"/>
    <hyperlink ref="O2170" r:id="rId1669"/>
    <hyperlink ref="O2199" r:id="rId1670"/>
    <hyperlink ref="O2198" r:id="rId1671"/>
    <hyperlink ref="O2197" r:id="rId1672"/>
    <hyperlink ref="O2196" r:id="rId1673"/>
    <hyperlink ref="O2195" r:id="rId1674"/>
    <hyperlink ref="O2194" r:id="rId1675"/>
    <hyperlink ref="O2169" r:id="rId1676"/>
    <hyperlink ref="O2191" r:id="rId1677"/>
    <hyperlink ref="O2097" r:id="rId1678"/>
    <hyperlink ref="O2096" r:id="rId1679"/>
    <hyperlink ref="O2138" r:id="rId1680"/>
    <hyperlink ref="O2137" r:id="rId1681"/>
    <hyperlink ref="O2098" r:id="rId1682"/>
    <hyperlink ref="I174" r:id="rId1683" display="LHD 1"/>
    <hyperlink ref="I180" r:id="rId1684" display="LPD 17"/>
    <hyperlink ref="D332" r:id="rId1685" display="http://www.nvr.navy.mil/nvrships/details/DD793.htm"/>
    <hyperlink ref="I59" r:id="rId1686" display="CG 47"/>
    <hyperlink ref="T193" r:id="rId1687"/>
    <hyperlink ref="T194" r:id="rId1688"/>
    <hyperlink ref="T251" r:id="rId1689"/>
    <hyperlink ref="T274" r:id="rId1690"/>
    <hyperlink ref="O2130" r:id="rId1691"/>
    <hyperlink ref="O2155" r:id="rId1692"/>
    <hyperlink ref="O2157" r:id="rId1693"/>
    <hyperlink ref="T268" r:id="rId1694"/>
    <hyperlink ref="D624" r:id="rId1695" display="http://www.nvr.navy.mil/nvrships/details/DDG39.htm"/>
    <hyperlink ref="R855" r:id="rId1696"/>
    <hyperlink ref="R1678" r:id="rId1697"/>
    <hyperlink ref="R1108" r:id="rId1698"/>
    <hyperlink ref="R669" r:id="rId1699"/>
    <hyperlink ref="R816" r:id="rId1700"/>
    <hyperlink ref="R789" r:id="rId1701"/>
    <hyperlink ref="R1590" r:id="rId1702"/>
    <hyperlink ref="R1612" r:id="rId1703"/>
    <hyperlink ref="R1989" r:id="rId1704"/>
    <hyperlink ref="R1756" r:id="rId1705"/>
    <hyperlink ref="R1990" r:id="rId1706"/>
    <hyperlink ref="R1991" r:id="rId1707"/>
    <hyperlink ref="R786" r:id="rId1708"/>
    <hyperlink ref="R664" r:id="rId1709"/>
    <hyperlink ref="R914" r:id="rId1710"/>
    <hyperlink ref="R1954" r:id="rId1711"/>
    <hyperlink ref="R1953" r:id="rId1712"/>
    <hyperlink ref="R1288" r:id="rId1713"/>
    <hyperlink ref="R1586" r:id="rId1714"/>
    <hyperlink ref="R2047" r:id="rId1715" display="Alabama"/>
    <hyperlink ref="R452" r:id="rId1716" display="Alabama"/>
    <hyperlink ref="R1551" r:id="rId1717"/>
    <hyperlink ref="R1487" r:id="rId1718"/>
    <hyperlink ref="R447" r:id="rId1719"/>
    <hyperlink ref="R264" r:id="rId1720"/>
    <hyperlink ref="R1631" r:id="rId1721"/>
    <hyperlink ref="R1467" r:id="rId1722"/>
    <hyperlink ref="R248" r:id="rId1723"/>
    <hyperlink ref="R671" r:id="rId1724"/>
    <hyperlink ref="R267" r:id="rId1725"/>
    <hyperlink ref="R1444" r:id="rId1726"/>
    <hyperlink ref="R552" r:id="rId1727"/>
    <hyperlink ref="R1260" r:id="rId1728"/>
    <hyperlink ref="R1080" r:id="rId1729"/>
    <hyperlink ref="R484" r:id="rId1730"/>
    <hyperlink ref="R672" r:id="rId1731"/>
    <hyperlink ref="R1558" r:id="rId1732"/>
    <hyperlink ref="R807" r:id="rId1733"/>
    <hyperlink ref="R1134" r:id="rId1734"/>
    <hyperlink ref="R61" r:id="rId1735"/>
    <hyperlink ref="R1480" r:id="rId1736"/>
    <hyperlink ref="R1101" r:id="rId1737"/>
    <hyperlink ref="R2138" r:id="rId1738"/>
    <hyperlink ref="R1998" r:id="rId1739"/>
    <hyperlink ref="R1543" r:id="rId1740"/>
    <hyperlink ref="R759" r:id="rId1741"/>
    <hyperlink ref="R828" r:id="rId1742"/>
    <hyperlink ref="R1999" r:id="rId1743"/>
    <hyperlink ref="R1507" r:id="rId1744"/>
    <hyperlink ref="R440" r:id="rId1745" display="Arizona"/>
    <hyperlink ref="R500" r:id="rId1746"/>
    <hyperlink ref="R1559" r:id="rId1747"/>
    <hyperlink ref="R1406" r:id="rId1748"/>
    <hyperlink ref="R268" r:id="rId1749"/>
    <hyperlink ref="R806" r:id="rId1750"/>
    <hyperlink ref="R191" r:id="rId1751"/>
    <hyperlink ref="R1086" r:id="rId1752"/>
    <hyperlink ref="R737" r:id="rId1753"/>
    <hyperlink ref="R1451" r:id="rId1754"/>
    <hyperlink ref="R1552" r:id="rId1755"/>
    <hyperlink ref="R852" r:id="rId1756"/>
    <hyperlink ref="R1261" r:id="rId1757"/>
    <hyperlink ref="R417" r:id="rId1758"/>
    <hyperlink ref="R1434" r:id="rId1759"/>
    <hyperlink ref="R646" r:id="rId1760"/>
    <hyperlink ref="R1146" r:id="rId1761"/>
    <hyperlink ref="R1703" r:id="rId1762"/>
    <hyperlink ref="R650" r:id="rId1763"/>
    <hyperlink ref="R196" r:id="rId1764"/>
    <hyperlink ref="R480" r:id="rId1765"/>
    <hyperlink ref="R1472" r:id="rId1766"/>
    <hyperlink ref="R1011" r:id="rId1767"/>
    <hyperlink ref="R1369" r:id="rId1768" display="Barnstable County (LST-1197)"/>
    <hyperlink ref="R337" r:id="rId1769" display="USS Barry"/>
    <hyperlink ref="R2013" r:id="rId1770"/>
    <hyperlink ref="R366" r:id="rId1771"/>
    <hyperlink ref="R1370" r:id="rId1772"/>
    <hyperlink ref="R1003" r:id="rId1773"/>
    <hyperlink ref="R840" r:id="rId1774"/>
    <hyperlink ref="R1124" r:id="rId1775"/>
    <hyperlink ref="R1095" r:id="rId1776"/>
    <hyperlink ref="R1851" r:id="rId1777"/>
    <hyperlink ref="R2070" r:id="rId1778" display="California"/>
    <hyperlink ref="R1285" r:id="rId1779"/>
    <hyperlink ref="R1615" r:id="rId1780"/>
    <hyperlink ref="R798" r:id="rId1781"/>
    <hyperlink ref="R1061" r:id="rId1782"/>
    <hyperlink ref="R1143" r:id="rId1783"/>
    <hyperlink ref="R1023" r:id="rId1784"/>
    <hyperlink ref="R1105" r:id="rId1785"/>
    <hyperlink ref="R579" r:id="rId1786"/>
    <hyperlink ref="R1458" r:id="rId1787"/>
    <hyperlink ref="R1881" r:id="rId1788"/>
    <hyperlink ref="R652" r:id="rId1789"/>
    <hyperlink ref="R1541" r:id="rId1790"/>
    <hyperlink ref="R332" r:id="rId1791"/>
    <hyperlink ref="R1883" r:id="rId1792"/>
    <hyperlink ref="R1100" r:id="rId1793"/>
    <hyperlink ref="R443" r:id="rId1794"/>
    <hyperlink ref="R1079" r:id="rId1795"/>
    <hyperlink ref="R1495" r:id="rId1796"/>
    <hyperlink ref="R1560" r:id="rId1797"/>
    <hyperlink ref="R1606" r:id="rId1798"/>
    <hyperlink ref="R1852" r:id="rId1799"/>
    <hyperlink ref="R1603" r:id="rId1800"/>
    <hyperlink ref="R1257" r:id="rId1801"/>
    <hyperlink ref="R1150" r:id="rId1802"/>
    <hyperlink ref="R556" r:id="rId1803"/>
    <hyperlink ref="R1748" r:id="rId1804"/>
    <hyperlink ref="R1943" r:id="rId1805"/>
    <hyperlink ref="R1690" r:id="rId1806"/>
    <hyperlink ref="R1205" r:id="rId1807"/>
    <hyperlink ref="R1074" r:id="rId1808"/>
    <hyperlink ref="R1632" r:id="rId1809"/>
    <hyperlink ref="R1379" r:id="rId1810"/>
    <hyperlink ref="R1106" r:id="rId1811"/>
    <hyperlink ref="R1388" r:id="rId1812"/>
    <hyperlink ref="R853" r:id="rId1813"/>
    <hyperlink ref="R1600" r:id="rId1814"/>
    <hyperlink ref="R1102" r:id="rId1815"/>
    <hyperlink ref="R1109" r:id="rId1816" display="http://www.history.navy.mil/danfs/c9/chowanoc.htm"/>
    <hyperlink ref="R474" r:id="rId1817"/>
    <hyperlink ref="R1255" r:id="rId1818"/>
    <hyperlink ref="R1147" r:id="rId1819"/>
    <hyperlink ref="R606" r:id="rId1820"/>
    <hyperlink ref="R995" r:id="rId1821"/>
    <hyperlink ref="R975" r:id="rId1822"/>
    <hyperlink ref="R1419" r:id="rId1823"/>
    <hyperlink ref="R444" r:id="rId1824"/>
    <hyperlink ref="R970" r:id="rId1825"/>
    <hyperlink ref="R1110" r:id="rId1826"/>
    <hyperlink ref="R560" r:id="rId1827"/>
    <hyperlink ref="R1760" r:id="rId1828"/>
    <hyperlink ref="R1671" r:id="rId1829"/>
    <hyperlink ref="R1570" r:id="rId1830" display="Cohoes"/>
    <hyperlink ref="R2009" r:id="rId1831"/>
    <hyperlink ref="R1179" r:id="rId1832"/>
    <hyperlink ref="R2071" r:id="rId1833" display="Colorado"/>
    <hyperlink ref="R1633" r:id="rId1834"/>
    <hyperlink ref="R1228" r:id="rId1835"/>
    <hyperlink ref="R1957" r:id="rId1836"/>
    <hyperlink ref="R2055" r:id="rId1837" display="Connecticut"/>
    <hyperlink ref="R1151" r:id="rId1838"/>
    <hyperlink ref="R1396" r:id="rId1839"/>
    <hyperlink ref="R841" r:id="rId1840"/>
    <hyperlink ref="R655" r:id="rId1841"/>
    <hyperlink ref="R470" r:id="rId1842"/>
    <hyperlink ref="R1132" r:id="rId1843"/>
    <hyperlink ref="R1731" r:id="rId1844"/>
    <hyperlink ref="R651" r:id="rId1845"/>
    <hyperlink ref="R1762" r:id="rId1846"/>
    <hyperlink ref="R1757" r:id="rId1847"/>
    <hyperlink ref="R626" r:id="rId1848"/>
    <hyperlink ref="R1799" r:id="rId1849"/>
    <hyperlink ref="R1927" r:id="rId1850"/>
    <hyperlink ref="R1420" r:id="rId1851"/>
    <hyperlink ref="R1206" r:id="rId1852"/>
    <hyperlink ref="R1691" r:id="rId1853"/>
    <hyperlink ref="R844" r:id="rId1854"/>
    <hyperlink ref="R1946" r:id="rId1855"/>
    <hyperlink ref="R1829" r:id="rId1856"/>
    <hyperlink ref="R1142" r:id="rId1857"/>
    <hyperlink ref="R566" r:id="rId1858"/>
    <hyperlink ref="R849" r:id="rId1859"/>
    <hyperlink ref="R1827" r:id="rId1860"/>
    <hyperlink ref="R976" r:id="rId1861"/>
    <hyperlink ref="R542" r:id="rId1862"/>
    <hyperlink ref="R1947" r:id="rId1863"/>
    <hyperlink ref="R787" r:id="rId1864"/>
    <hyperlink ref="R1371" r:id="rId1865"/>
    <hyperlink ref="R1593" r:id="rId1866"/>
    <hyperlink ref="R1116" r:id="rId1867"/>
    <hyperlink ref="R1203" r:id="rId1868"/>
    <hyperlink ref="R1440" r:id="rId1869"/>
    <hyperlink ref="R2002" r:id="rId1870"/>
    <hyperlink ref="R628" r:id="rId1871"/>
    <hyperlink ref="R864" r:id="rId1872"/>
    <hyperlink ref="R1657" r:id="rId1873"/>
    <hyperlink ref="R1230" r:id="rId1874"/>
    <hyperlink ref="R1772" r:id="rId1875"/>
    <hyperlink ref="R1027" r:id="rId1876"/>
    <hyperlink ref="R1958" r:id="rId1877"/>
    <hyperlink ref="R1685" r:id="rId1878"/>
    <hyperlink ref="R1675" r:id="rId1879"/>
    <hyperlink ref="R1176" r:id="rId1880"/>
    <hyperlink ref="R1041" r:id="rId1881"/>
    <hyperlink ref="R959" r:id="rId1882"/>
    <hyperlink ref="R2063" r:id="rId1883" display="Delaware"/>
    <hyperlink ref="R1089" r:id="rId1884"/>
    <hyperlink ref="R1548" r:id="rId1885"/>
    <hyperlink ref="R1788" r:id="rId1886"/>
    <hyperlink ref="R538" r:id="rId1887"/>
    <hyperlink ref="R585" r:id="rId1888"/>
    <hyperlink ref="R1959" r:id="rId1889"/>
    <hyperlink ref="R1876" r:id="rId1890"/>
    <hyperlink ref="R834" r:id="rId1891"/>
    <hyperlink ref="R1960" r:id="rId1892"/>
    <hyperlink ref="R1961" r:id="rId1893"/>
    <hyperlink ref="R1679" r:id="rId1894"/>
    <hyperlink ref="R1160" r:id="rId1895"/>
    <hyperlink ref="R441" r:id="rId1896"/>
    <hyperlink ref="R1798" r:id="rId1897"/>
    <hyperlink ref="R922" r:id="rId1898"/>
    <hyperlink ref="R1850" r:id="rId1899"/>
    <hyperlink ref="R1237" r:id="rId1900"/>
    <hyperlink ref="R1392" r:id="rId1901"/>
    <hyperlink ref="R1148" r:id="rId1902"/>
    <hyperlink ref="R1789" r:id="rId1903"/>
    <hyperlink ref="R1676" r:id="rId1904"/>
    <hyperlink ref="R1761" r:id="rId1905"/>
    <hyperlink ref="R1077" r:id="rId1906"/>
    <hyperlink ref="R1962" r:id="rId1907"/>
    <hyperlink ref="R1963" r:id="rId1908"/>
    <hyperlink ref="R1592" r:id="rId1909"/>
    <hyperlink ref="R1964" r:id="rId1910"/>
    <hyperlink ref="R656" r:id="rId1911"/>
    <hyperlink ref="R632" r:id="rId1912"/>
    <hyperlink ref="R657" r:id="rId1913"/>
    <hyperlink ref="R1078" r:id="rId1914"/>
    <hyperlink ref="R1418" r:id="rId1915"/>
    <hyperlink ref="R1175" r:id="rId1916"/>
    <hyperlink ref="R1917" r:id="rId1917"/>
    <hyperlink ref="R1154" r:id="rId1918"/>
    <hyperlink ref="R658" r:id="rId1919"/>
    <hyperlink ref="R720" r:id="rId1920"/>
    <hyperlink ref="R1831" r:id="rId1921"/>
    <hyperlink ref="R1198" r:id="rId1922"/>
    <hyperlink ref="R659" r:id="rId1923"/>
    <hyperlink ref="R660" r:id="rId1924"/>
    <hyperlink ref="R661" r:id="rId1925"/>
    <hyperlink ref="R1599" r:id="rId1926"/>
    <hyperlink ref="R1367" r:id="rId1927"/>
    <hyperlink ref="R1928" r:id="rId1928"/>
    <hyperlink ref="R979" r:id="rId1929"/>
    <hyperlink ref="R1743" r:id="rId1930"/>
    <hyperlink ref="R622" r:id="rId1931"/>
    <hyperlink ref="R1965" r:id="rId1932"/>
    <hyperlink ref="R2019" r:id="rId1933"/>
    <hyperlink ref="R1966" r:id="rId1934"/>
    <hyperlink ref="R1842" r:id="rId1935"/>
    <hyperlink ref="R1017" r:id="rId1936"/>
    <hyperlink ref="R1967" r:id="rId1937"/>
    <hyperlink ref="R1460" r:id="rId1938"/>
    <hyperlink ref="R877" r:id="rId1939"/>
    <hyperlink ref="R2065" r:id="rId1940" display="Florida"/>
    <hyperlink ref="R1656" r:id="rId1941"/>
    <hyperlink ref="R486" r:id="rId1942"/>
    <hyperlink ref="R1231" r:id="rId1943"/>
    <hyperlink ref="R385" r:id="rId1944"/>
    <hyperlink ref="R344" r:id="rId1945"/>
    <hyperlink ref="R1039" r:id="rId1946"/>
    <hyperlink ref="R1294" r:id="rId1947"/>
    <hyperlink ref="R1295" r:id="rId1948"/>
    <hyperlink ref="R1885" r:id="rId1949"/>
    <hyperlink ref="R662" r:id="rId1950"/>
    <hyperlink ref="R1291" r:id="rId1951"/>
    <hyperlink ref="R574" r:id="rId1952"/>
    <hyperlink ref="R1663" r:id="rId1953"/>
    <hyperlink ref="R1363" r:id="rId1954"/>
    <hyperlink ref="R364" r:id="rId1955"/>
    <hyperlink ref="R1782" r:id="rId1956"/>
    <hyperlink ref="R1929" r:id="rId1957"/>
    <hyperlink ref="R1817" r:id="rId1958"/>
    <hyperlink ref="R1601" r:id="rId1959"/>
    <hyperlink ref="R1239" r:id="rId1960"/>
    <hyperlink ref="R1397" r:id="rId1961"/>
    <hyperlink ref="R892" r:id="rId1962"/>
    <hyperlink ref="R1056" r:id="rId1963"/>
    <hyperlink ref="R1692" r:id="rId1964"/>
    <hyperlink ref="R727" r:id="rId1965"/>
    <hyperlink ref="R1594" r:id="rId1966"/>
    <hyperlink ref="R537" r:id="rId1967"/>
    <hyperlink ref="R1505" r:id="rId1968"/>
    <hyperlink ref="R689" r:id="rId1969"/>
    <hyperlink ref="R712" r:id="rId1970"/>
    <hyperlink ref="R693" r:id="rId1971"/>
    <hyperlink ref="R896" r:id="rId1972"/>
    <hyperlink ref="R1812" r:id="rId1973"/>
    <hyperlink ref="R540" r:id="rId1974"/>
    <hyperlink ref="R916" r:id="rId1975"/>
    <hyperlink ref="R1556" r:id="rId1976"/>
    <hyperlink ref="R1514" r:id="rId1977"/>
    <hyperlink ref="R607" r:id="rId1978"/>
    <hyperlink ref="R1718" r:id="rId1979"/>
    <hyperlink ref="R577" r:id="rId1980"/>
    <hyperlink ref="R1359" r:id="rId1981"/>
    <hyperlink ref="R1088" r:id="rId1982"/>
    <hyperlink ref="R640" r:id="rId1983"/>
    <hyperlink ref="R1026" r:id="rId1984"/>
    <hyperlink ref="R735" r:id="rId1985"/>
    <hyperlink ref="R1547" r:id="rId1986"/>
    <hyperlink ref="R1421" r:id="rId1987"/>
    <hyperlink ref="R1092" r:id="rId1988"/>
    <hyperlink ref="R726" r:id="rId1989"/>
    <hyperlink ref="R2010" r:id="rId1990"/>
    <hyperlink ref="R1446" r:id="rId1991"/>
    <hyperlink ref="R588" r:id="rId1992"/>
    <hyperlink ref="R476" r:id="rId1993"/>
    <hyperlink ref="R998" r:id="rId1994"/>
    <hyperlink ref="R999" r:id="rId1995"/>
    <hyperlink ref="R724" r:id="rId1996"/>
    <hyperlink ref="R1968" r:id="rId1997"/>
    <hyperlink ref="R1129" r:id="rId1998"/>
    <hyperlink ref="R1499" r:id="rId1999"/>
    <hyperlink ref="R1422" r:id="rId2000"/>
    <hyperlink ref="R977" r:id="rId2001"/>
    <hyperlink ref="R1192" r:id="rId2002"/>
    <hyperlink ref="R745" r:id="rId2003"/>
    <hyperlink ref="R1595" r:id="rId2004"/>
    <hyperlink ref="R716" r:id="rId2005"/>
    <hyperlink ref="R729" r:id="rId2006" display="II"/>
    <hyperlink ref="R1145" r:id="rId2007"/>
    <hyperlink ref="R565" r:id="rId2008"/>
    <hyperlink ref="R1155" r:id="rId2009"/>
    <hyperlink ref="R703" r:id="rId2010"/>
    <hyperlink ref="R1152" r:id="rId2011"/>
    <hyperlink ref="R590" r:id="rId2012"/>
    <hyperlink ref="R1164" r:id="rId2013"/>
    <hyperlink ref="R1739" r:id="rId2014"/>
    <hyperlink ref="R746" r:id="rId2015"/>
    <hyperlink ref="R1828" r:id="rId2016"/>
    <hyperlink ref="R1174" r:id="rId2017"/>
    <hyperlink ref="R1903" r:id="rId2018"/>
    <hyperlink ref="R1401" r:id="rId2019"/>
    <hyperlink ref="R1167" r:id="rId2020"/>
    <hyperlink ref="R1801" r:id="rId2021"/>
    <hyperlink ref="R1212" r:id="rId2022"/>
    <hyperlink ref="R887" r:id="rId2023"/>
    <hyperlink ref="R1448" r:id="rId2024"/>
    <hyperlink ref="R1368" r:id="rId2025"/>
    <hyperlink ref="R1057" r:id="rId2026"/>
    <hyperlink ref="R1335" r:id="rId2027"/>
    <hyperlink ref="R1668" r:id="rId2028"/>
    <hyperlink ref="R1224" r:id="rId2029"/>
    <hyperlink ref="R749" r:id="rId2030"/>
    <hyperlink ref="R1232" r:id="rId2031"/>
    <hyperlink ref="R1658" r:id="rId2032"/>
    <hyperlink ref="R1693" r:id="rId2033"/>
    <hyperlink ref="R1138" r:id="rId2034"/>
    <hyperlink ref="R1082" r:id="rId2035"/>
    <hyperlink ref="R1252" r:id="rId2036"/>
    <hyperlink ref="R1194" r:id="rId2037"/>
    <hyperlink ref="R1711" r:id="rId2038"/>
    <hyperlink ref="R677" r:id="rId2039"/>
    <hyperlink ref="R1336" r:id="rId2040"/>
    <hyperlink ref="R986" r:id="rId2041"/>
    <hyperlink ref="R1381" r:id="rId2042"/>
    <hyperlink ref="R546" r:id="rId2043"/>
    <hyperlink ref="R2020" r:id="rId2044"/>
    <hyperlink ref="R1488" r:id="rId2045"/>
    <hyperlink ref="R897" r:id="rId2046"/>
    <hyperlink ref="R1337" r:id="rId2047"/>
    <hyperlink ref="R1161" r:id="rId2048"/>
    <hyperlink ref="R1111" r:id="rId2049"/>
    <hyperlink ref="R911" r:id="rId2050"/>
    <hyperlink ref="R1818" r:id="rId2051"/>
    <hyperlink ref="R1745" r:id="rId2052"/>
    <hyperlink ref="R983" r:id="rId2053"/>
    <hyperlink ref="R1112" r:id="rId2054"/>
    <hyperlink ref="R894" r:id="rId2055"/>
    <hyperlink ref="R1764" r:id="rId2056"/>
    <hyperlink ref="R2040" r:id="rId2057"/>
    <hyperlink ref="R1208" r:id="rId2058"/>
    <hyperlink ref="R1197" r:id="rId2059"/>
    <hyperlink ref="R1338" r:id="rId2060"/>
    <hyperlink ref="R1251" r:id="rId2061"/>
    <hyperlink ref="R1816" r:id="rId2062"/>
    <hyperlink ref="R1834" r:id="rId2063"/>
    <hyperlink ref="R1411" r:id="rId2064"/>
    <hyperlink ref="R870" r:id="rId2065"/>
    <hyperlink ref="R1169" r:id="rId2066"/>
    <hyperlink ref="R612" r:id="rId2067"/>
    <hyperlink ref="R928" r:id="rId2068"/>
    <hyperlink ref="R1930" r:id="rId2069"/>
    <hyperlink ref="R609" r:id="rId2070"/>
    <hyperlink ref="R1694" r:id="rId2071"/>
    <hyperlink ref="R1249" r:id="rId2072"/>
    <hyperlink ref="R1746" r:id="rId2073"/>
    <hyperlink ref="R2068" r:id="rId2074" display="Idaho"/>
    <hyperlink ref="R1523" r:id="rId2075" display="Idaho"/>
    <hyperlink ref="R1969" r:id="rId2076"/>
    <hyperlink ref="R1949" r:id="rId2077"/>
    <hyperlink ref="R663" r:id="rId2078"/>
    <hyperlink ref="R1393" r:id="rId2079"/>
    <hyperlink ref="R2082" r:id="rId2080" display="Indiana"/>
    <hyperlink ref="R1970" r:id="rId2081"/>
    <hyperlink ref="R899" r:id="rId2082"/>
    <hyperlink ref="R1339" r:id="rId2083"/>
    <hyperlink ref="R1200" r:id="rId2084"/>
    <hyperlink ref="R1136" r:id="rId2085"/>
    <hyperlink ref="R1931" r:id="rId2086"/>
    <hyperlink ref="R717" r:id="rId2087"/>
    <hyperlink ref="R1738" r:id="rId2088"/>
    <hyperlink ref="R1423" r:id="rId2089"/>
    <hyperlink ref="R678" r:id="rId2090"/>
    <hyperlink ref="R674" r:id="rId2091"/>
    <hyperlink ref="R1787" r:id="rId2092"/>
    <hyperlink ref="R1204" r:id="rId2093"/>
    <hyperlink ref="R1677" r:id="rId2094"/>
    <hyperlink ref="R1340" r:id="rId2095"/>
    <hyperlink ref="R1113" r:id="rId2096"/>
    <hyperlink ref="R1684" r:id="rId2097"/>
    <hyperlink ref="R1729" r:id="rId2098"/>
    <hyperlink ref="R723" r:id="rId2099"/>
    <hyperlink ref="R960" r:id="rId2100"/>
    <hyperlink ref="R1835" r:id="rId2101"/>
    <hyperlink ref="R925" r:id="rId2102"/>
    <hyperlink ref="R1780" r:id="rId2103"/>
    <hyperlink ref="R1209" r:id="rId2104"/>
    <hyperlink ref="R1512" r:id="rId2105"/>
    <hyperlink ref="R591" r:id="rId2106"/>
    <hyperlink ref="R1052" r:id="rId2107"/>
    <hyperlink ref="R869" r:id="rId2108"/>
    <hyperlink ref="R1840" r:id="rId2109"/>
    <hyperlink ref="R320" r:id="rId2110"/>
    <hyperlink ref="R1094" r:id="rId2111"/>
    <hyperlink ref="R733" r:id="rId2112"/>
    <hyperlink ref="R1059" r:id="rId2113"/>
    <hyperlink ref="R2058" r:id="rId2114" display="Kansas"/>
    <hyperlink ref="R1765" r:id="rId2115"/>
    <hyperlink ref="R803" r:id="rId2116"/>
    <hyperlink ref="R2046" r:id="rId2117" display="Kentucky"/>
    <hyperlink ref="R847" r:id="rId2118"/>
    <hyperlink ref="R464" r:id="rId2119"/>
    <hyperlink ref="R605" r:id="rId2120"/>
    <hyperlink ref="R1137" r:id="rId2121"/>
    <hyperlink ref="R1932" r:id="rId2122"/>
    <hyperlink ref="R1609" r:id="rId2123"/>
    <hyperlink ref="R1841" r:id="rId2124"/>
    <hyperlink ref="R1584" r:id="rId2125"/>
    <hyperlink ref="R1682" r:id="rId2126"/>
    <hyperlink ref="R479" r:id="rId2127"/>
    <hyperlink ref="R1424" r:id="rId2128"/>
    <hyperlink ref="R1843" r:id="rId2129"/>
    <hyperlink ref="R1034" r:id="rId2130"/>
    <hyperlink ref="R1819" r:id="rId2131"/>
    <hyperlink ref="R670" r:id="rId2132"/>
    <hyperlink ref="R465" r:id="rId2133"/>
    <hyperlink ref="R642" r:id="rId2134"/>
    <hyperlink ref="R1849" r:id="rId2135"/>
    <hyperlink ref="R744" r:id="rId2136"/>
    <hyperlink ref="R1672" r:id="rId2137"/>
    <hyperlink ref="R1985" r:id="rId2138"/>
    <hyperlink ref="R586" r:id="rId2139"/>
    <hyperlink ref="R1236" r:id="rId2140"/>
    <hyperlink ref="R551" r:id="rId2141"/>
    <hyperlink ref="R1791" r:id="rId2142"/>
    <hyperlink ref="R1830" r:id="rId2143"/>
    <hyperlink ref="R1752" r:id="rId2144"/>
    <hyperlink ref="R690" r:id="rId2145"/>
    <hyperlink ref="R1162" r:id="rId2146"/>
    <hyperlink ref="R448" r:id="rId2147"/>
    <hyperlink ref="R559" r:id="rId2148"/>
    <hyperlink ref="R1933" r:id="rId2149"/>
    <hyperlink ref="R1015" r:id="rId2150"/>
    <hyperlink ref="R850" r:id="rId2151"/>
    <hyperlink ref="R1904" r:id="rId2152"/>
    <hyperlink ref="R458" r:id="rId2153"/>
    <hyperlink ref="R1425" r:id="rId2154"/>
    <hyperlink ref="R561" r:id="rId2155"/>
    <hyperlink ref="R502" r:id="rId2156"/>
    <hyperlink ref="R1546" r:id="rId2157"/>
    <hyperlink ref="R1184" r:id="rId2158"/>
    <hyperlink ref="R404" r:id="rId2159"/>
    <hyperlink ref="R1625" r:id="rId2160"/>
    <hyperlink ref="R2056" r:id="rId2161" display="Louisiana"/>
    <hyperlink ref="R1187" r:id="rId2162"/>
    <hyperlink ref="R557" r:id="rId2163"/>
    <hyperlink ref="R1971" r:id="rId2164"/>
    <hyperlink ref="R623" r:id="rId2165"/>
    <hyperlink ref="R1972" r:id="rId2166"/>
    <hyperlink ref="R1117" r:id="rId2167"/>
    <hyperlink ref="R956" r:id="rId2168"/>
    <hyperlink ref="R624" r:id="rId2169"/>
    <hyperlink ref="R1779" r:id="rId2170"/>
    <hyperlink ref="R895" r:id="rId2171"/>
    <hyperlink ref="R1180" r:id="rId2172"/>
    <hyperlink ref="R1341" r:id="rId2173"/>
    <hyperlink ref="R817" r:id="rId2174"/>
    <hyperlink ref="R627" r:id="rId2175"/>
    <hyperlink ref="R1098" r:id="rId2176"/>
    <hyperlink ref="R1824" r:id="rId2177"/>
    <hyperlink ref="R636" r:id="rId2178"/>
    <hyperlink ref="R1361" r:id="rId2179"/>
    <hyperlink ref="R1725" r:id="rId2180"/>
    <hyperlink ref="R1177" r:id="rId2181"/>
    <hyperlink ref="R1426" r:id="rId2182"/>
    <hyperlink ref="R810" r:id="rId2183"/>
    <hyperlink ref="R1768" r:id="rId2184"/>
    <hyperlink ref="R1069" r:id="rId2185"/>
    <hyperlink ref="R528" r:id="rId2186"/>
    <hyperlink ref="R1065" r:id="rId2187"/>
    <hyperlink ref="R822" r:id="rId2188"/>
    <hyperlink ref="R1814" r:id="rId2189"/>
    <hyperlink ref="R1695" r:id="rId2190"/>
    <hyperlink ref="R1266" r:id="rId2191"/>
    <hyperlink ref="R2072" r:id="rId2192" display="Maryland"/>
    <hyperlink ref="R451" r:id="rId2193" display="Massachusetts"/>
    <hyperlink ref="R1712" r:id="rId2194"/>
    <hyperlink ref="R1610" r:id="rId2195"/>
    <hyperlink ref="R819" r:id="rId2196"/>
    <hyperlink ref="R1721" r:id="rId2197"/>
    <hyperlink ref="R1821" r:id="rId2198"/>
    <hyperlink ref="R1264" r:id="rId2199"/>
    <hyperlink ref="R1753" r:id="rId2200"/>
    <hyperlink ref="R1652" r:id="rId2201"/>
    <hyperlink ref="R1659" r:id="rId2202"/>
    <hyperlink ref="R610" r:id="rId2203"/>
    <hyperlink ref="R1163" r:id="rId2204"/>
    <hyperlink ref="R1193" r:id="rId2205"/>
    <hyperlink ref="R1667" r:id="rId2206"/>
    <hyperlink ref="R1673" r:id="rId2207"/>
    <hyperlink ref="R1258" r:id="rId2208"/>
    <hyperlink ref="R1696" r:id="rId2209"/>
    <hyperlink ref="R973" r:id="rId2210"/>
    <hyperlink ref="R891" r:id="rId2211"/>
    <hyperlink ref="R1934" r:id="rId2212"/>
    <hyperlink ref="R1905" r:id="rId2213"/>
    <hyperlink ref="R1091" r:id="rId2214"/>
    <hyperlink ref="R1697" r:id="rId2215"/>
    <hyperlink ref="R1596" r:id="rId2216"/>
    <hyperlink ref="R666" r:id="rId2217"/>
    <hyperlink ref="R1244" r:id="rId2218"/>
    <hyperlink ref="R1427" r:id="rId2219"/>
    <hyperlink ref="R1784" r:id="rId2220"/>
    <hyperlink ref="R641" r:id="rId2221"/>
    <hyperlink ref="R2062" r:id="rId2222" display="Michigan"/>
    <hyperlink ref="R1906" r:id="rId2223"/>
    <hyperlink ref="R1847" r:id="rId2224"/>
    <hyperlink ref="R2059" r:id="rId2225" display="Minnesota"/>
    <hyperlink ref="R1084" r:id="rId2226"/>
    <hyperlink ref="R529" r:id="rId2227"/>
    <hyperlink ref="R1072" r:id="rId2228"/>
    <hyperlink ref="R531" r:id="rId2229"/>
    <hyperlink ref="R2043" r:id="rId2230"/>
    <hyperlink ref="R455" r:id="rId2231" display="Missouri"/>
    <hyperlink ref="R1733" r:id="rId2232"/>
    <hyperlink ref="R317" r:id="rId2233"/>
    <hyperlink ref="R1378" r:id="rId2234"/>
    <hyperlink ref="R1713" r:id="rId2235"/>
    <hyperlink ref="R483" r:id="rId2236"/>
    <hyperlink ref="R965" r:id="rId2237"/>
    <hyperlink ref="R1728" r:id="rId2238"/>
    <hyperlink ref="R1770" r:id="rId2239"/>
    <hyperlink ref="R854" r:id="rId2240"/>
    <hyperlink ref="R1253" r:id="rId2241"/>
    <hyperlink ref="R1068" r:id="rId2242"/>
    <hyperlink ref="R799" r:id="rId2243"/>
    <hyperlink ref="R927" r:id="rId2244"/>
    <hyperlink ref="R2021" r:id="rId2245"/>
    <hyperlink ref="R1412" r:id="rId2246"/>
    <hyperlink ref="R1075" r:id="rId2247"/>
    <hyperlink ref="R376" r:id="rId2248"/>
    <hyperlink ref="R321" r:id="rId2249"/>
    <hyperlink ref="R675" r:id="rId2250"/>
    <hyperlink ref="R686" r:id="rId2251"/>
    <hyperlink ref="R338" r:id="rId2252"/>
    <hyperlink ref="R846" r:id="rId2253"/>
    <hyperlink ref="R2052" r:id="rId2254" display="Nebraska"/>
    <hyperlink ref="R1749" r:id="rId2255"/>
    <hyperlink ref="R860" r:id="rId2256" display="Nevada"/>
    <hyperlink ref="R2060" r:id="rId2257" display="New Hampshire"/>
    <hyperlink ref="R454" r:id="rId2258" display="New Jersey"/>
    <hyperlink ref="R1343" r:id="rId2259"/>
    <hyperlink ref="R2067" r:id="rId2260" display="New Mexico"/>
    <hyperlink ref="R1000" r:id="rId2261"/>
    <hyperlink ref="R859" r:id="rId2262" display="New York"/>
    <hyperlink ref="R558" r:id="rId2263"/>
    <hyperlink ref="R1360" r:id="rId2264"/>
    <hyperlink ref="R1626" r:id="rId2265"/>
    <hyperlink ref="R823" r:id="rId2266"/>
    <hyperlink ref="R1973" r:id="rId2267"/>
    <hyperlink ref="R1118" r:id="rId2268"/>
    <hyperlink ref="R1217" r:id="rId2269"/>
    <hyperlink ref="R1854" r:id="rId2270"/>
    <hyperlink ref="R1700" r:id="rId2271"/>
    <hyperlink ref="R1223" r:id="rId2272"/>
    <hyperlink ref="R450" r:id="rId2273" display="North Carolina"/>
    <hyperlink ref="R2064" r:id="rId2274" display="North Dakota"/>
    <hyperlink ref="R1627" r:id="rId2275"/>
    <hyperlink ref="R1344" r:id="rId2276"/>
    <hyperlink ref="R1882" r:id="rId2277"/>
    <hyperlink ref="R905" r:id="rId2278"/>
    <hyperlink ref="R1587" r:id="rId2279"/>
    <hyperlink ref="R814" r:id="rId2280"/>
    <hyperlink ref="R1042" r:id="rId2281"/>
    <hyperlink ref="R562" r:id="rId2282"/>
    <hyperlink ref="R1544" r:id="rId2283"/>
    <hyperlink ref="R1139" r:id="rId2284"/>
    <hyperlink ref="R1666" r:id="rId2285"/>
    <hyperlink ref="R863" r:id="rId2286"/>
    <hyperlink ref="R676" r:id="rId2287"/>
    <hyperlink ref="R1376" r:id="rId2288"/>
    <hyperlink ref="R633" r:id="rId2289"/>
    <hyperlink ref="R1811" r:id="rId2290"/>
    <hyperlink ref="R456" r:id="rId2291" display="Wisconsin"/>
    <hyperlink ref="R1494" r:id="rId2292"/>
    <hyperlink ref="R1173" r:id="rId2293"/>
    <hyperlink ref="R1786" r:id="rId2294"/>
    <hyperlink ref="R611" r:id="rId2295"/>
    <hyperlink ref="R771" r:id="rId2296"/>
    <hyperlink ref="R1800" r:id="rId2297"/>
    <hyperlink ref="R696" r:id="rId2298"/>
    <hyperlink ref="R1856" r:id="rId2299"/>
    <hyperlink ref="R1060" r:id="rId2300"/>
    <hyperlink ref="R1939" r:id="rId2301"/>
    <hyperlink ref="R886" r:id="rId2302"/>
    <hyperlink ref="R1063" r:id="rId2303"/>
    <hyperlink ref="R1358" r:id="rId2304"/>
    <hyperlink ref="R1293" r:id="rId2305"/>
    <hyperlink ref="R1993" r:id="rId2306"/>
    <hyperlink ref="R824" r:id="rId2307"/>
    <hyperlink ref="R1375" r:id="rId2308"/>
    <hyperlink ref="R1038" r:id="rId2309"/>
    <hyperlink ref="R2016" r:id="rId2310"/>
    <hyperlink ref="R1951" r:id="rId2311"/>
    <hyperlink ref="R731" r:id="rId2312"/>
    <hyperlink ref="R1357" r:id="rId2313"/>
    <hyperlink ref="R1493" r:id="rId2314"/>
    <hyperlink ref="R2073" r:id="rId2315" display="West Virginia"/>
    <hyperlink ref="R1502" r:id="rId2316"/>
    <hyperlink ref="R1880" r:id="rId2317"/>
    <hyperlink ref="R837" r:id="rId2318"/>
    <hyperlink ref="R1071" r:id="rId2319"/>
    <hyperlink ref="R1665" r:id="rId2320"/>
    <hyperlink ref="R604" r:id="rId2321"/>
    <hyperlink ref="R1992" r:id="rId2322"/>
    <hyperlink ref="R1492" r:id="rId2323"/>
    <hyperlink ref="R2080" r:id="rId2324" display="Washington"/>
    <hyperlink ref="R862" r:id="rId2325" display="Washington"/>
    <hyperlink ref="R1218" r:id="rId2326"/>
    <hyperlink ref="R833" r:id="rId2327"/>
    <hyperlink ref="R1374" r:id="rId2328"/>
    <hyperlink ref="R576" r:id="rId2329"/>
    <hyperlink ref="R790" r:id="rId2330"/>
    <hyperlink ref="R1491" r:id="rId2331"/>
    <hyperlink ref="R572" r:id="rId2332"/>
    <hyperlink ref="R1166" r:id="rId2333"/>
    <hyperlink ref="R1490" r:id="rId2334"/>
    <hyperlink ref="R868" r:id="rId2335"/>
    <hyperlink ref="R2006" r:id="rId2336"/>
    <hyperlink ref="R1853" r:id="rId2337"/>
    <hyperlink ref="R1284" r:id="rId2338"/>
    <hyperlink ref="R1135" r:id="rId2339"/>
    <hyperlink ref="R1036" r:id="rId2340"/>
    <hyperlink ref="R1515" r:id="rId2341"/>
    <hyperlink ref="R1470" r:id="rId2342"/>
    <hyperlink ref="R683" r:id="rId2343"/>
    <hyperlink ref="R1443" r:id="rId2344"/>
    <hyperlink ref="R1225" r:id="rId2345"/>
    <hyperlink ref="R638" r:id="rId2346"/>
    <hyperlink ref="R1984" r:id="rId2347"/>
    <hyperlink ref="R498" r:id="rId2348"/>
    <hyperlink ref="R856" r:id="rId2349" display="Virginia"/>
    <hyperlink ref="R1373" r:id="rId2350"/>
    <hyperlink ref="R595" r:id="rId2351"/>
    <hyperlink ref="R1395" r:id="rId2352"/>
    <hyperlink ref="R923" r:id="rId2353"/>
    <hyperlink ref="R1356" r:id="rId2354"/>
    <hyperlink ref="R2057" r:id="rId2355" display="Vermont"/>
    <hyperlink ref="R801" r:id="rId2356"/>
    <hyperlink ref="R1988" r:id="rId2357"/>
    <hyperlink ref="R1386" r:id="rId2358"/>
    <hyperlink ref="R1825" r:id="rId2359"/>
    <hyperlink ref="R984" r:id="rId2360"/>
    <hyperlink ref="R982" r:id="rId2361"/>
    <hyperlink ref="R1836" r:id="rId2362"/>
    <hyperlink ref="R1157" r:id="rId2363"/>
    <hyperlink ref="R1476" r:id="rId2364"/>
    <hyperlink ref="R1555" r:id="rId2365"/>
    <hyperlink ref="R1121" r:id="rId2366"/>
    <hyperlink ref="R848" r:id="rId2367"/>
    <hyperlink ref="R2008" r:id="rId2368"/>
    <hyperlink ref="R1099" r:id="rId2369"/>
    <hyperlink ref="R1698" r:id="rId2370"/>
    <hyperlink ref="R772" r:id="rId2371"/>
    <hyperlink ref="R1083" r:id="rId2372"/>
    <hyperlink ref="R1439" r:id="rId2373"/>
    <hyperlink ref="R1608" r:id="rId2374"/>
    <hyperlink ref="R365" r:id="rId2375"/>
    <hyperlink ref="R468" r:id="rId2376"/>
    <hyperlink ref="R1070" r:id="rId2377"/>
    <hyperlink ref="R763" r:id="rId2378"/>
    <hyperlink ref="R711" r:id="rId2379"/>
    <hyperlink ref="R496" r:id="rId2380"/>
    <hyperlink ref="R1438" r:id="rId2381"/>
    <hyperlink ref="R1758" r:id="rId2382"/>
    <hyperlink ref="R1486" r:id="rId2383"/>
    <hyperlink ref="R667" r:id="rId2384"/>
    <hyperlink ref="R405" r:id="rId2385"/>
    <hyperlink ref="R1471" r:id="rId2386"/>
    <hyperlink ref="R333" r:id="rId2387"/>
    <hyperlink ref="R788" r:id="rId2388"/>
    <hyperlink ref="R1447" r:id="rId2389"/>
    <hyperlink ref="R756" r:id="rId2390"/>
    <hyperlink ref="R1489" r:id="rId2391"/>
    <hyperlink ref="R881" r:id="rId2392"/>
    <hyperlink ref="R957" r:id="rId2393"/>
    <hyperlink ref="R1004" r:id="rId2394"/>
    <hyperlink ref="R1636" r:id="rId2395"/>
    <hyperlink ref="R1766" r:id="rId2396"/>
    <hyperlink ref="R1073" r:id="rId2397"/>
    <hyperlink ref="R1355" r:id="rId2398"/>
    <hyperlink ref="R1014" r:id="rId2399"/>
    <hyperlink ref="R1624" r:id="rId2400"/>
    <hyperlink ref="R1024" r:id="rId2401"/>
    <hyperlink ref="R2003" r:id="rId2402"/>
    <hyperlink ref="R1809" r:id="rId2403"/>
    <hyperlink ref="R718" r:id="rId2404"/>
    <hyperlink ref="R2086" r:id="rId2405"/>
    <hyperlink ref="R831" r:id="rId2406"/>
    <hyperlink ref="R1050" r:id="rId2407"/>
    <hyperlink ref="R345" r:id="rId2408"/>
    <hyperlink ref="R1938" r:id="rId2409"/>
    <hyperlink ref="R1385" r:id="rId2410"/>
    <hyperlink ref="R1436" r:id="rId2411"/>
    <hyperlink ref="R1372" r:id="rId2412"/>
    <hyperlink ref="R963" r:id="rId2413"/>
    <hyperlink ref="R1437" r:id="rId2414"/>
    <hyperlink ref="R949" r:id="rId2415"/>
    <hyperlink ref="R898" r:id="rId2416"/>
    <hyperlink ref="R1503" r:id="rId2417"/>
    <hyperlink ref="R728" r:id="rId2418"/>
    <hyperlink ref="R668" r:id="rId2419"/>
    <hyperlink ref="R463" r:id="rId2420"/>
    <hyperlink ref="R499" r:id="rId2421"/>
    <hyperlink ref="R449" r:id="rId2422" display="Texas"/>
    <hyperlink ref="R1133" r:id="rId2423"/>
    <hyperlink ref="R1354" r:id="rId2424"/>
    <hyperlink ref="R1353" r:id="rId2425"/>
    <hyperlink ref="R1019" r:id="rId2426"/>
    <hyperlink ref="R2069" r:id="rId2427" display="Tennessee"/>
    <hyperlink ref="R1062" r:id="rId2428"/>
    <hyperlink ref="R1589" r:id="rId2429"/>
    <hyperlink ref="R1506" r:id="rId2430"/>
    <hyperlink ref="R679" r:id="rId2431"/>
    <hyperlink ref="R1611" r:id="rId2432"/>
    <hyperlink ref="R1115" r:id="rId2433"/>
    <hyperlink ref="R732" r:id="rId2434"/>
    <hyperlink ref="R1181" r:id="rId2435"/>
    <hyperlink ref="R564" r:id="rId2436"/>
    <hyperlink ref="R1732" r:id="rId2437"/>
    <hyperlink ref="R544" r:id="rId2438"/>
    <hyperlink ref="R1605" r:id="rId2439"/>
    <hyperlink ref="R1498" r:id="rId2440"/>
    <hyperlink ref="R1915" r:id="rId2441"/>
    <hyperlink ref="R603" r:id="rId2442"/>
    <hyperlink ref="R1508" r:id="rId2443"/>
    <hyperlink ref="R1501" r:id="rId2444"/>
    <hyperlink ref="R1794" r:id="rId2445"/>
    <hyperlink ref="R699" r:id="rId2446"/>
    <hyperlink ref="R1945" r:id="rId2447"/>
    <hyperlink ref="R1987" r:id="rId2448"/>
    <hyperlink ref="R1785" r:id="rId2449"/>
    <hyperlink ref="R1384" r:id="rId2450"/>
    <hyperlink ref="R1767" r:id="rId2451"/>
    <hyperlink ref="R1942" r:id="rId2452"/>
    <hyperlink ref="R1254" r:id="rId2453"/>
    <hyperlink ref="R1914" r:id="rId2454"/>
    <hyperlink ref="R1402" r:id="rId2455"/>
    <hyperlink ref="R1497" r:id="rId2456"/>
    <hyperlink ref="R1545" r:id="rId2457"/>
    <hyperlink ref="R1948" r:id="rId2458"/>
    <hyperlink ref="R738" r:id="rId2459"/>
    <hyperlink ref="R1362" r:id="rId2460"/>
    <hyperlink ref="R1352" r:id="rId2461"/>
    <hyperlink ref="R1913" r:id="rId2462"/>
    <hyperlink ref="R1839" r:id="rId2463"/>
    <hyperlink ref="R730" r:id="rId2464"/>
    <hyperlink ref="R1986" r:id="rId2465"/>
    <hyperlink ref="R1183" r:id="rId2466"/>
    <hyperlink ref="R600" r:id="rId2467"/>
    <hyperlink ref="R1845" r:id="rId2468"/>
    <hyperlink ref="R921" r:id="rId2469"/>
    <hyperlink ref="R1759" r:id="rId2470"/>
    <hyperlink ref="R685" r:id="rId2471"/>
    <hyperlink ref="R1351" r:id="rId2472"/>
    <hyperlink ref="R885" r:id="rId2473"/>
    <hyperlink ref="R1681" r:id="rId2474"/>
    <hyperlink ref="R901" r:id="rId2475"/>
    <hyperlink ref="R971" r:id="rId2476"/>
    <hyperlink ref="R469" r:id="rId2477"/>
    <hyperlink ref="R1650" r:id="rId2478"/>
    <hyperlink ref="R592" r:id="rId2479"/>
    <hyperlink ref="R1662" r:id="rId2480"/>
    <hyperlink ref="R1156" r:id="rId2481"/>
    <hyperlink ref="R1226" r:id="rId2482"/>
    <hyperlink ref="R1265" r:id="rId2483"/>
    <hyperlink ref="R1380" r:id="rId2484"/>
    <hyperlink ref="R1456" r:id="rId2485"/>
    <hyperlink ref="R1790" r:id="rId2486"/>
    <hyperlink ref="R318" r:id="rId2487"/>
    <hyperlink ref="R1630" r:id="rId2488"/>
    <hyperlink ref="R1950" r:id="rId2489"/>
    <hyperlink ref="R1049" r:id="rId2490"/>
    <hyperlink ref="R1549" r:id="rId2491"/>
    <hyperlink ref="R1387" r:id="rId2492"/>
    <hyperlink ref="R1366" r:id="rId2493"/>
    <hyperlink ref="R1813" r:id="rId2494"/>
    <hyperlink ref="R751" r:id="rId2495"/>
    <hyperlink ref="R906" r:id="rId2496"/>
    <hyperlink ref="R2081" r:id="rId2497" display="South Dakota"/>
    <hyperlink ref="R2074" r:id="rId2498" display="South Dakota"/>
    <hyperlink ref="R402" r:id="rId2499"/>
    <hyperlink ref="R2061" r:id="rId2500" display="South Carolina"/>
    <hyperlink ref="R962" r:id="rId2501"/>
    <hyperlink ref="R1820" r:id="rId2502"/>
    <hyperlink ref="R707" r:id="rId2503"/>
    <hyperlink ref="R1093" r:id="rId2504"/>
    <hyperlink ref="R702" r:id="rId2505"/>
    <hyperlink ref="R1982" r:id="rId2506"/>
    <hyperlink ref="R698" r:id="rId2507"/>
    <hyperlink ref="R2005" r:id="rId2508"/>
    <hyperlink ref="R1103" r:id="rId2509"/>
    <hyperlink ref="R553" r:id="rId2510"/>
    <hyperlink ref="R342" r:id="rId2511"/>
    <hyperlink ref="R688" r:id="rId2512"/>
    <hyperlink ref="R1804" r:id="rId2513"/>
    <hyperlink ref="R760" r:id="rId2514"/>
    <hyperlink ref="R442" r:id="rId2515"/>
    <hyperlink ref="R1453" r:id="rId2516"/>
    <hyperlink ref="R1655" r:id="rId2517"/>
    <hyperlink ref="R1680" r:id="rId2518"/>
    <hyperlink ref="R1542" r:id="rId2519"/>
    <hyperlink ref="R804" r:id="rId2520"/>
    <hyperlink ref="R363" r:id="rId2521"/>
    <hyperlink ref="R1391" r:id="rId2522"/>
    <hyperlink ref="R1199" r:id="rId2523"/>
    <hyperlink ref="R1924" r:id="rId2524"/>
    <hyperlink ref="R339" r:id="rId2525"/>
    <hyperlink ref="R1064" r:id="rId2526"/>
    <hyperlink ref="R706" r:id="rId2527"/>
    <hyperlink ref="R1922" r:id="rId2528"/>
    <hyperlink ref="R1120" r:id="rId2529"/>
    <hyperlink ref="R2041" r:id="rId2530"/>
    <hyperlink ref="R851" r:id="rId2531"/>
    <hyperlink ref="R1513" r:id="rId2532"/>
    <hyperlink ref="R620" r:id="rId2533"/>
    <hyperlink ref="R1350" r:id="rId2534"/>
    <hyperlink ref="R697" r:id="rId2535"/>
    <hyperlink ref="R534" r:id="rId2536"/>
    <hyperlink ref="R1001" r:id="rId2537"/>
    <hyperlink ref="R752" r:id="rId2538"/>
    <hyperlink ref="R701" r:id="rId2539"/>
    <hyperlink ref="R1435" r:id="rId2540"/>
    <hyperlink ref="R1441" r:id="rId2541"/>
    <hyperlink ref="R747" r:id="rId2542"/>
    <hyperlink ref="R705" r:id="rId2543"/>
    <hyperlink ref="R575" r:id="rId2544"/>
    <hyperlink ref="R630" r:id="rId2545"/>
    <hyperlink ref="R1654" r:id="rId2546"/>
    <hyperlink ref="R992" r:id="rId2547"/>
    <hyperlink ref="R601" r:id="rId2548"/>
    <hyperlink ref="R1009" r:id="rId2549"/>
    <hyperlink ref="R704" r:id="rId2550"/>
    <hyperlink ref="R1433" r:id="rId2551"/>
    <hyperlink ref="R981" r:id="rId2552"/>
    <hyperlink ref="R1410" r:id="rId2553"/>
    <hyperlink ref="R536" r:id="rId2554"/>
    <hyperlink ref="R1085" r:id="rId2555"/>
    <hyperlink ref="R1215" r:id="rId2556"/>
    <hyperlink ref="R1588" r:id="rId2557"/>
    <hyperlink ref="R1054" r:id="rId2558"/>
    <hyperlink ref="R541" r:id="rId2559"/>
    <hyperlink ref="R743" r:id="rId2560"/>
    <hyperlink ref="R1296" r:id="rId2561"/>
    <hyperlink ref="R525" r:id="rId2562"/>
    <hyperlink ref="R1365" r:id="rId2563"/>
    <hyperlink ref="R815" r:id="rId2564"/>
    <hyperlink ref="R619" r:id="rId2565"/>
    <hyperlink ref="R1466" r:id="rId2566"/>
    <hyperlink ref="R1097" r:id="rId2567"/>
    <hyperlink ref="R436" r:id="rId2568"/>
    <hyperlink ref="R721" r:id="rId2569"/>
    <hyperlink ref="R1096" r:id="rId2570"/>
    <hyperlink ref="R1119" r:id="rId2571"/>
    <hyperlink ref="R457" r:id="rId2572"/>
    <hyperlink ref="R649" r:id="rId2573"/>
    <hyperlink ref="R1618" r:id="rId2574"/>
    <hyperlink ref="R1025" r:id="rId2575"/>
    <hyperlink ref="R1364" r:id="rId2576"/>
    <hyperlink ref="R1383" r:id="rId2577"/>
    <hyperlink ref="R1607" r:id="rId2578"/>
    <hyperlink ref="R1454" r:id="rId2579"/>
    <hyperlink ref="R532" r:id="rId2580"/>
    <hyperlink ref="R1021" r:id="rId2581"/>
    <hyperlink ref="R1975" r:id="rId2582"/>
    <hyperlink ref="R1773" r:id="rId2583"/>
    <hyperlink ref="R362" r:id="rId2584"/>
    <hyperlink ref="R1243" r:id="rId2585"/>
    <hyperlink ref="R2051" r:id="rId2586" display="Ohio"/>
    <hyperlink ref="R997" r:id="rId2587"/>
    <hyperlink ref="R2066" r:id="rId2588" display="Oklahoma"/>
    <hyperlink ref="R872" r:id="rId2589"/>
    <hyperlink ref="R471" r:id="rId2590"/>
    <hyperlink ref="R1674" r:id="rId2591"/>
    <hyperlink ref="R1620" r:id="rId2592"/>
    <hyperlink ref="R1345" r:id="rId2593"/>
    <hyperlink ref="R1461" r:id="rId2594"/>
    <hyperlink ref="R549" r:id="rId2595"/>
    <hyperlink ref="R1815" r:id="rId2596"/>
    <hyperlink ref="R1940" r:id="rId2597"/>
    <hyperlink ref="R1754" r:id="rId2598"/>
    <hyperlink ref="R1823" r:id="rId2599"/>
    <hyperlink ref="R978" r:id="rId2600"/>
    <hyperlink ref="R1269" r:id="rId2601"/>
    <hyperlink ref="R1347" r:id="rId2602"/>
    <hyperlink ref="R547" r:id="rId2603"/>
    <hyperlink ref="R1661" r:id="rId2604"/>
    <hyperlink ref="R1720" r:id="rId2605"/>
    <hyperlink ref="R1348" r:id="rId2606"/>
    <hyperlink ref="R793" r:id="rId2607"/>
    <hyperlink ref="R794" r:id="rId2608"/>
    <hyperlink ref="R764" r:id="rId2609"/>
    <hyperlink ref="R739" r:id="rId2610"/>
    <hyperlink ref="R1349" r:id="rId2611"/>
    <hyperlink ref="R1670" r:id="rId2612"/>
    <hyperlink ref="R1755" r:id="rId2613"/>
    <hyperlink ref="R1935" r:id="rId2614"/>
    <hyperlink ref="R961" r:id="rId2615"/>
    <hyperlink ref="R1405" r:id="rId2616"/>
    <hyperlink ref="R713" r:id="rId2617"/>
    <hyperlink ref="R501" r:id="rId2618"/>
    <hyperlink ref="R1290" r:id="rId2619"/>
    <hyperlink ref="R1936" r:id="rId2620"/>
    <hyperlink ref="R1076" r:id="rId2621"/>
    <hyperlink ref="R1602" r:id="rId2622"/>
    <hyperlink ref="R1604" r:id="rId2623"/>
    <hyperlink ref="R1297" r:id="rId2624"/>
    <hyperlink ref="R1008" r:id="rId2625"/>
    <hyperlink ref="R1235" r:id="rId2626"/>
    <hyperlink ref="R708" r:id="rId2627"/>
    <hyperlink ref="R1719" r:id="rId2628"/>
    <hyperlink ref="R1398" r:id="rId2629"/>
    <hyperlink ref="R1032" r:id="rId2630"/>
    <hyperlink ref="R1751" r:id="rId2631"/>
    <hyperlink ref="R967" r:id="rId2632"/>
    <hyperlink ref="R1937" r:id="rId2633"/>
    <hyperlink ref="R1445" r:id="rId2634"/>
    <hyperlink ref="R902" r:id="rId2635"/>
    <hyperlink ref="R1428" r:id="rId2636"/>
    <hyperlink ref="R1449" r:id="rId2637"/>
    <hyperlink ref="R1382" r:id="rId2638"/>
    <hyperlink ref="R1976" r:id="rId2639"/>
    <hyperlink ref="R754" r:id="rId2640"/>
    <hyperlink ref="R1107" r:id="rId2641"/>
    <hyperlink ref="R1907" r:id="rId2642"/>
    <hyperlink ref="R1617" r:id="rId2643"/>
    <hyperlink ref="R1394" r:id="rId2644"/>
    <hyperlink ref="R1400" r:id="rId2645"/>
    <hyperlink ref="R1430" r:id="rId2646"/>
    <hyperlink ref="R1554" r:id="rId2647"/>
    <hyperlink ref="R1399" r:id="rId2648"/>
    <hyperlink ref="R1977" r:id="rId2649"/>
    <hyperlink ref="R1908" r:id="rId2650"/>
    <hyperlink ref="R709" r:id="rId2651"/>
    <hyperlink ref="R1127" r:id="rId2652"/>
    <hyperlink ref="R1884" r:id="rId2653"/>
    <hyperlink ref="R736" r:id="rId2654"/>
    <hyperlink ref="R1909" r:id="rId2655"/>
    <hyperlink ref="R715" r:id="rId2656"/>
    <hyperlink ref="R1431" r:id="rId2657"/>
    <hyperlink ref="R1750" r:id="rId2658"/>
    <hyperlink ref="R1740" r:id="rId2659"/>
    <hyperlink ref="R1714" r:id="rId2660"/>
    <hyperlink ref="R900" r:id="rId2661"/>
    <hyperlink ref="R1005" r:id="rId2662"/>
    <hyperlink ref="R1634" r:id="rId2663"/>
    <hyperlink ref="R1216" r:id="rId2664"/>
    <hyperlink ref="R1844" r:id="rId2665"/>
    <hyperlink ref="R1771" r:id="rId2666"/>
    <hyperlink ref="R1978" r:id="rId2667"/>
    <hyperlink ref="R58" r:id="rId2668"/>
    <hyperlink ref="R741" r:id="rId2669"/>
    <hyperlink ref="R523" r:id="rId2670"/>
    <hyperlink ref="R1910" r:id="rId2671"/>
    <hyperlink ref="R1708" r:id="rId2672"/>
    <hyperlink ref="R792" r:id="rId2673"/>
    <hyperlink ref="R740" r:id="rId2674"/>
    <hyperlink ref="R1651" r:id="rId2675"/>
    <hyperlink ref="R2004" r:id="rId2676"/>
    <hyperlink ref="R1616" r:id="rId2677"/>
    <hyperlink ref="R1087" r:id="rId2678"/>
    <hyperlink ref="R367" r:id="rId2679"/>
    <hyperlink ref="R996" r:id="rId2680"/>
    <hyperlink ref="R980" r:id="rId2681"/>
    <hyperlink ref="R991" r:id="rId2682"/>
    <hyperlink ref="R800" r:id="rId2683"/>
    <hyperlink ref="R987" r:id="rId2684"/>
    <hyperlink ref="R742" r:id="rId2685"/>
    <hyperlink ref="R568" r:id="rId2686"/>
    <hyperlink ref="R968" r:id="rId2687"/>
    <hyperlink ref="R808" r:id="rId2688"/>
    <hyperlink ref="R1979" r:id="rId2689"/>
    <hyperlink ref="R1469" r:id="rId2690"/>
    <hyperlink ref="R1455" r:id="rId2691"/>
    <hyperlink ref="R1944" r:id="rId2692"/>
    <hyperlink ref="R1557" r:id="rId2693"/>
    <hyperlink ref="R866" r:id="rId2694"/>
    <hyperlink ref="R477" r:id="rId2695"/>
    <hyperlink ref="R1442" r:id="rId2696"/>
    <hyperlink ref="R1699" r:id="rId2697"/>
    <hyperlink ref="R1653" r:id="rId2698"/>
    <hyperlink ref="R2054" r:id="rId2699" display="Rhode Island"/>
    <hyperlink ref="R1848" r:id="rId2700"/>
    <hyperlink ref="R1769" r:id="rId2701"/>
    <hyperlink ref="R1250" r:id="rId2702"/>
    <hyperlink ref="R1031" r:id="rId2703"/>
    <hyperlink ref="R1131" r:id="rId2704"/>
    <hyperlink ref="R1805" r:id="rId2705"/>
    <hyperlink ref="R639" r:id="rId2706"/>
    <hyperlink ref="R882" r:id="rId2707"/>
    <hyperlink ref="R1730" r:id="rId2708"/>
    <hyperlink ref="R1621" r:id="rId2709"/>
    <hyperlink ref="R2087" r:id="rId2710"/>
    <hyperlink ref="R1234" r:id="rId2711"/>
    <hyperlink ref="R573" r:id="rId2712"/>
    <hyperlink ref="R1781" r:id="rId2713"/>
    <hyperlink ref="R1037" r:id="rId2714"/>
    <hyperlink ref="R545" r:id="rId2715"/>
    <hyperlink ref="R1389" r:id="rId2716"/>
    <hyperlink ref="R883" r:id="rId2717"/>
    <hyperlink ref="R1191" r:id="rId2718"/>
    <hyperlink ref="R884" r:id="rId2719"/>
    <hyperlink ref="R1390" r:id="rId2720"/>
    <hyperlink ref="R1292" r:id="rId2721"/>
    <hyperlink ref="R1220" r:id="rId2722"/>
    <hyperlink ref="R1002" r:id="rId2723"/>
    <hyperlink ref="D284" r:id="rId2724"/>
    <hyperlink ref="T282" r:id="rId2725"/>
    <hyperlink ref="D2105" r:id="rId2726" display="AKE 8"/>
    <hyperlink ref="D1432" r:id="rId2727"/>
    <hyperlink ref="D874" r:id="rId2728"/>
    <hyperlink ref="R1033" r:id="rId2729"/>
    <hyperlink ref="J242" r:id="rId2730" display="http://www.nvr.navy.mil/nvrships/details/def_bf.htm"/>
    <hyperlink ref="J2131" r:id="rId2731" display="http://www.nvr.navy.mil/nvrships/details/def_stf.htm"/>
    <hyperlink ref="J2133" r:id="rId2732" display="http://www.nvr.navy.mil/nvrships/details/def_stf.htm"/>
    <hyperlink ref="J2134" r:id="rId2733" display="http://www.nvr.navy.mil/nvrships/details/def_stf.htm"/>
    <hyperlink ref="J295" r:id="rId2734" display="http://www.nvr.navy.mil/nvrships/details/def_stf.htm"/>
    <hyperlink ref="J59" r:id="rId2735" display="http://www.nvr.navy.mil/nvrships/details/def_bf.htm"/>
    <hyperlink ref="J61" r:id="rId2736" display="http://www.nvr.navy.mil/nvrships/details/def_bf.htm"/>
    <hyperlink ref="J62" r:id="rId2737" display="http://www.nvr.navy.mil/nvrships/details/def_bf.htm"/>
    <hyperlink ref="J63" r:id="rId2738" display="http://www.nvr.navy.mil/nvrships/details/def_bf.htm"/>
    <hyperlink ref="J64" r:id="rId2739" display="http://www.nvr.navy.mil/nvrships/details/def_bf.htm"/>
    <hyperlink ref="J65" r:id="rId2740" display="http://www.nvr.navy.mil/nvrships/details/def_bf.htm"/>
    <hyperlink ref="J66" r:id="rId2741" display="http://www.nvr.navy.mil/nvrships/details/def_bf.htm"/>
    <hyperlink ref="J67" r:id="rId2742" display="http://www.nvr.navy.mil/nvrships/details/def_bf.htm"/>
    <hyperlink ref="J68" r:id="rId2743" display="http://www.nvr.navy.mil/nvrships/details/def_bf.htm"/>
    <hyperlink ref="J69" r:id="rId2744" display="http://www.nvr.navy.mil/nvrships/details/def_bf.htm"/>
    <hyperlink ref="J153" r:id="rId2745" display="http://www.nvr.navy.mil/nvrships/details/def_bf.htm"/>
    <hyperlink ref="J155" r:id="rId2746" display="http://www.nvr.navy.mil/nvrships/details/def_bf.htm"/>
    <hyperlink ref="J156" r:id="rId2747" display="http://www.nvr.navy.mil/nvrships/details/def_bf.htm"/>
    <hyperlink ref="J157" r:id="rId2748" display="http://www.nvr.navy.mil/nvrships/details/def_bf.htm"/>
    <hyperlink ref="J158" r:id="rId2749" display="http://www.nvr.navy.mil/nvrships/details/def_bf.htm"/>
    <hyperlink ref="J161" r:id="rId2750" display="http://www.nvr.navy.mil/nvrships/details/def_bf.htm"/>
    <hyperlink ref="J309" r:id="rId2751"/>
    <hyperlink ref="J165" r:id="rId2752" display="http://www.nvr.navy.mil/nvrships/details/def_bf.htm"/>
    <hyperlink ref="J167" r:id="rId2753" display="http://www.nvr.navy.mil/nvrships/details/def_bf.htm"/>
    <hyperlink ref="J168" r:id="rId2754" display="http://www.nvr.navy.mil/nvrships/details/def_bf.htm"/>
    <hyperlink ref="J169" r:id="rId2755" display="http://www.nvr.navy.mil/nvrships/details/def_bf.htm"/>
    <hyperlink ref="J170" r:id="rId2756" display="http://www.nvr.navy.mil/nvrships/details/def_bf.htm"/>
    <hyperlink ref="J171" r:id="rId2757" display="http://www.nvr.navy.mil/nvrships/details/def_bf.htm"/>
    <hyperlink ref="J172" r:id="rId2758" display="http://www.nvr.navy.mil/nvrships/details/def_bf.htm"/>
    <hyperlink ref="J173" r:id="rId2759" display="http://www.nvr.navy.mil/nvrships/details/def_bf.htm"/>
    <hyperlink ref="J175" r:id="rId2760" display="http://www.nvr.navy.mil/nvrships/details/def_bf.htm"/>
    <hyperlink ref="J184" r:id="rId2761" display="http://www.nvr.navy.mil/nvrships/details/def_bf.htm"/>
    <hyperlink ref="J185" r:id="rId2762" display="http://www.nvr.navy.mil/nvrships/details/def_bf.htm"/>
    <hyperlink ref="J187" r:id="rId2763" display="http://www.nvr.navy.mil/nvrships/details/def_bf.htm"/>
    <hyperlink ref="J188" r:id="rId2764" display="http://www.nvr.navy.mil/nvrships/details/def_bf.htm"/>
    <hyperlink ref="J189" r:id="rId2765" display="http://www.nvr.navy.mil/nvrships/details/def_bf.htm"/>
    <hyperlink ref="J190" r:id="rId2766" display="http://www.nvr.navy.mil/nvrships/details/def_bf.htm"/>
    <hyperlink ref="J191" r:id="rId2767" display="http://www.nvr.navy.mil/nvrships/details/def_bf.htm"/>
    <hyperlink ref="J192" r:id="rId2768" display="http://www.nvr.navy.mil/nvrships/details/def_bf.htm"/>
    <hyperlink ref="J193" r:id="rId2769" display="http://www.nvr.navy.mil/nvrships/details/def_bf.htm"/>
    <hyperlink ref="J194" r:id="rId2770" display="http://www.nvr.navy.mil/nvrships/details/def_bf.htm"/>
    <hyperlink ref="J200" r:id="rId2771" display="http://www.nvr.navy.mil/nvrships/details/def_bf.htm"/>
    <hyperlink ref="J201" r:id="rId2772" display="http://www.nvr.navy.mil/nvrships/details/def_bf.htm"/>
    <hyperlink ref="J202" r:id="rId2773" display="http://www.nvr.navy.mil/nvrships/details/def_bf.htm"/>
    <hyperlink ref="J203" r:id="rId2774" display="http://www.nvr.navy.mil/nvrships/details/def_bf.htm"/>
    <hyperlink ref="J204" r:id="rId2775" display="http://www.nvr.navy.mil/nvrships/details/def_bf.htm"/>
    <hyperlink ref="J206" r:id="rId2776" display="http://www.nvr.navy.mil/nvrships/details/def_bf.htm"/>
    <hyperlink ref="J207" r:id="rId2777" display="http://www.nvr.navy.mil/nvrships/details/def_bf.htm"/>
    <hyperlink ref="J208" r:id="rId2778" display="http://www.nvr.navy.mil/nvrships/details/def_bf.htm"/>
    <hyperlink ref="J212" r:id="rId2779" display="http://www.nvr.navy.mil/nvrships/details/def_ax.htm"/>
    <hyperlink ref="J213" r:id="rId2780" display="http://www.nvr.navy.mil/nvrships/details/def_ax.htm"/>
    <hyperlink ref="J214" r:id="rId2781" display="http://www.nvr.navy.mil/nvrships/details/def_ax.htm"/>
    <hyperlink ref="J216" r:id="rId2782" display="http://www.nvr.navy.mil/nvrships/details/def_ax.htm"/>
    <hyperlink ref="J218" r:id="rId2783" display="http://www.nvr.navy.mil/nvrships/details/def_ax.htm"/>
    <hyperlink ref="J219" r:id="rId2784" display="http://www.nvr.navy.mil/nvrships/details/def_ax.htm"/>
    <hyperlink ref="J240" r:id="rId2785" display="http://www.nvr.navy.mil/nvrships/details/def_bf.htm"/>
    <hyperlink ref="J245" r:id="rId2786" display="http://www.nvr.navy.mil/nvrships/details/def_bf.htm"/>
    <hyperlink ref="J246" r:id="rId2787" display="http://www.nvr.navy.mil/nvrships/details/def_bf.htm"/>
    <hyperlink ref="J247" r:id="rId2788" display="http://www.nvr.navy.mil/nvrships/details/def_bf.htm"/>
    <hyperlink ref="J248" r:id="rId2789" display="http://www.nvr.navy.mil/nvrships/details/def_bf.htm"/>
    <hyperlink ref="J261" r:id="rId2790" display="http://www.nvr.navy.mil/nvrships/details/def_bf.htm"/>
    <hyperlink ref="J255" r:id="rId2791" display="http://www.nvr.navy.mil/nvrships/details/def_bf.htm"/>
    <hyperlink ref="J249" r:id="rId2792" display="http://www.nvr.navy.mil/nvrships/details/def_bf.htm"/>
    <hyperlink ref="J257" r:id="rId2793" display="http://www.nvr.navy.mil/nvrships/details/def_bf.htm"/>
    <hyperlink ref="J260" r:id="rId2794" display="http://www.nvr.navy.mil/nvrships/details/def_bf.htm"/>
    <hyperlink ref="J250" r:id="rId2795" display="http://www.nvr.navy.mil/nvrships/details/def_bf.htm"/>
    <hyperlink ref="J253" r:id="rId2796" display="http://www.nvr.navy.mil/nvrships/details/def_bf.htm"/>
    <hyperlink ref="J256" r:id="rId2797" display="http://www.nvr.navy.mil/nvrships/details/def_bf.htm"/>
    <hyperlink ref="J251" r:id="rId2798" display="http://www.nvr.navy.mil/nvrships/details/def_bf.htm"/>
    <hyperlink ref="J254" r:id="rId2799" display="http://www.nvr.navy.mil/nvrships/details/def_bf.htm"/>
    <hyperlink ref="J258" r:id="rId2800" display="http://www.nvr.navy.mil/nvrships/details/def_bf.htm"/>
    <hyperlink ref="J266" r:id="rId2801" display="http://www.nvr.navy.mil/nvrships/details/def_bf.htm"/>
    <hyperlink ref="J267" r:id="rId2802" display="http://www.nvr.navy.mil/nvrships/details/def_bf.htm"/>
    <hyperlink ref="J268" r:id="rId2803" display="http://www.nvr.navy.mil/nvrships/details/def_bf.htm"/>
    <hyperlink ref="J270" r:id="rId2804" display="http://www.nvr.navy.mil/nvrships/details/def_bf.htm"/>
    <hyperlink ref="J276" r:id="rId2805" display="http://www.nvr.navy.mil/nvrships/details/def_bf.htm"/>
    <hyperlink ref="J275" r:id="rId2806" display="http://www.nvr.navy.mil/nvrships/details/def_bf.htm"/>
    <hyperlink ref="J271" r:id="rId2807" display="http://www.nvr.navy.mil/nvrships/details/def_bf.htm"/>
    <hyperlink ref="J274" r:id="rId2808" display="http://www.nvr.navy.mil/nvrships/details/def_bf.htm"/>
    <hyperlink ref="J281" r:id="rId2809" display="http://www.nvr.navy.mil/nvrships/details/def_bf.htm"/>
    <hyperlink ref="J282" r:id="rId2810" display="http://www.nvr.navy.mil/nvrships/details/def_bf.htm"/>
    <hyperlink ref="J283" r:id="rId2811" display="http://www.nvr.navy.mil/nvrships/details/def_bf.htm"/>
    <hyperlink ref="J304" r:id="rId2812" display="http://www.nvr.navy.mil/nvrships/details/def_mfa.htm"/>
    <hyperlink ref="J2096" r:id="rId2813" display="http://www.nvr.navy.mil/nvrships/details/def_ss.htm"/>
    <hyperlink ref="J2117" r:id="rId2814" display="http://www.nvr.navy.mil/nvrships/details/def_bf.htm"/>
    <hyperlink ref="J2119" r:id="rId2815" display="http://www.nvr.navy.mil/nvrships/details/def_bf.htm"/>
    <hyperlink ref="J2120" r:id="rId2816" display="http://www.nvr.navy.mil/nvrships/details/def_bf.htm"/>
    <hyperlink ref="J2121" r:id="rId2817" display="http://www.nvr.navy.mil/nvrships/details/def_bf.htm"/>
    <hyperlink ref="J2123" r:id="rId2818" display="http://www.nvr.navy.mil/nvrships/details/def_bf.htm"/>
    <hyperlink ref="J2124" r:id="rId2819" display="http://www.nvr.navy.mil/nvrships/details/def_bf.htm"/>
    <hyperlink ref="J2130" r:id="rId2820" display="http://www.nvr.navy.mil/nvrships/details/def_bf.htm"/>
    <hyperlink ref="J2127" r:id="rId2821" display="http://www.nvr.navy.mil/nvrships/details/def_bf.htm"/>
    <hyperlink ref="J2128" r:id="rId2822" display="http://www.nvr.navy.mil/nvrships/details/def_bf.htm"/>
    <hyperlink ref="J2129" r:id="rId2823" display="http://www.nvr.navy.mil/nvrships/details/def_bf.htm"/>
    <hyperlink ref="J2135" r:id="rId2824" display="http://www.nvr.navy.mil/nvrships/details/def_stf.htm"/>
    <hyperlink ref="J2136" r:id="rId2825" display="http://www.nvr.navy.mil/nvrships/details/def_stf.htm"/>
    <hyperlink ref="J2137" r:id="rId2826" display="http://www.nvr.navy.mil/nvrships/details/def_stf.htm"/>
    <hyperlink ref="J2138" r:id="rId2827" display="http://www.nvr.navy.mil/nvrships/details/def_stf.htm"/>
    <hyperlink ref="J2114" r:id="rId2828" display="http://www.nvr.navy.mil/nvrships/details/def_bf.htm"/>
    <hyperlink ref="J2143" r:id="rId2829" display="http://www.nvr.navy.mil/nvrships/details/def_stf.htm"/>
    <hyperlink ref="J2145" r:id="rId2830" display="http://www.nvr.navy.mil/nvrships/details/def_stf.htm"/>
    <hyperlink ref="J2146" r:id="rId2831" display="http://www.nvr.navy.mil/nvrships/details/def_stf.htm"/>
    <hyperlink ref="J2191" r:id="rId2832" display="http://www.nvr.navy.mil/nvrships/details/def_ss.htm"/>
    <hyperlink ref="J2169" r:id="rId2833" display="http://www.nvr.navy.mil/nvrships/details/def_ss.htm"/>
    <hyperlink ref="J2172" r:id="rId2834" display="http://www.nvr.navy.mil/nvrships/details/def_ss.htm"/>
    <hyperlink ref="J2173" r:id="rId2835" display="http://www.nvr.navy.mil/nvrships/details/def_ss.htm"/>
    <hyperlink ref="J2174" r:id="rId2836" display="http://www.nvr.navy.mil/nvrships/details/def_ss.htm"/>
    <hyperlink ref="J2175" r:id="rId2837" display="http://www.nvr.navy.mil/nvrships/details/def_ss.htm"/>
    <hyperlink ref="J2176" r:id="rId2838" display="http://www.nvr.navy.mil/nvrships/details/def_ss.htm"/>
    <hyperlink ref="J2177" r:id="rId2839" display="http://www.nvr.navy.mil/nvrships/details/def_ss.htm"/>
    <hyperlink ref="J2178" r:id="rId2840" display="http://www.nvr.navy.mil/nvrships/details/def_ss.htm"/>
    <hyperlink ref="J2179" r:id="rId2841" display="http://www.nvr.navy.mil/nvrships/details/def_ss.htm"/>
    <hyperlink ref="J2167" r:id="rId2842" display="http://www.nvr.navy.mil/nvrships/details/def_ss.htm"/>
    <hyperlink ref="J2194" r:id="rId2843" display="http://www.nvr.navy.mil/nvrships/details/def_ss.htm"/>
    <hyperlink ref="J2195" r:id="rId2844" display="http://www.nvr.navy.mil/nvrships/details/def_ss.htm"/>
    <hyperlink ref="J2196" r:id="rId2845" display="http://www.nvr.navy.mil/nvrships/details/def_ss.htm"/>
    <hyperlink ref="J2197" r:id="rId2846" display="http://www.nvr.navy.mil/nvrships/details/def_ss.htm"/>
    <hyperlink ref="J2198" r:id="rId2847" display="http://www.nvr.navy.mil/nvrships/details/def_ss.htm"/>
    <hyperlink ref="J2199" r:id="rId2848" display="http://www.nvr.navy.mil/nvrships/details/def_ss.htm"/>
    <hyperlink ref="J2170" r:id="rId2849" display="http://www.nvr.navy.mil/nvrships/details/def_ss.htm"/>
    <hyperlink ref="J2200" r:id="rId2850" display="http://www.nvr.navy.mil/nvrships/details/def_ss.htm"/>
    <hyperlink ref="J2201" r:id="rId2851" display="http://www.nvr.navy.mil/nvrships/details/def_ss.htm"/>
    <hyperlink ref="J2202" r:id="rId2852" display="http://www.nvr.navy.mil/nvrships/details/def_ss.htm"/>
    <hyperlink ref="J2193" r:id="rId2853" display="http://www.nvr.navy.mil/nvrships/details/def_ss.htm"/>
    <hyperlink ref="J80" r:id="rId2854" display="http://www.nvr.navy.mil/nvrships/details/def_bf.htm"/>
    <hyperlink ref="J79" r:id="rId2855" display="http://www.nvr.navy.mil/nvrships/details/def_bf.htm"/>
    <hyperlink ref="J77" r:id="rId2856" display="http://www.nvr.navy.mil/nvrships/details/def_bf.htm"/>
    <hyperlink ref="J75" r:id="rId2857" display="http://www.nvr.navy.mil/nvrships/details/def_bf.htm"/>
    <hyperlink ref="J74" r:id="rId2858" display="http://www.nvr.navy.mil/nvrships/details/def_bf.htm"/>
    <hyperlink ref="J73" r:id="rId2859" display="http://www.nvr.navy.mil/nvrships/details/def_bf.htm"/>
    <hyperlink ref="J72" r:id="rId2860" display="http://www.nvr.navy.mil/nvrships/details/def_bf.htm"/>
    <hyperlink ref="J71" r:id="rId2861" display="http://www.nvr.navy.mil/nvrships/details/def_bf.htm"/>
    <hyperlink ref="J70" r:id="rId2862" display="http://www.nvr.navy.mil/nvrships/details/def_bf.htm"/>
    <hyperlink ref="R75" r:id="rId2863"/>
    <hyperlink ref="D80" r:id="rId2864"/>
    <hyperlink ref="D79" r:id="rId2865"/>
    <hyperlink ref="D77" r:id="rId2866"/>
    <hyperlink ref="D75" r:id="rId2867"/>
    <hyperlink ref="D74" r:id="rId2868"/>
    <hyperlink ref="D73" r:id="rId2869"/>
    <hyperlink ref="D72" r:id="rId2870"/>
    <hyperlink ref="D71" r:id="rId2871"/>
    <hyperlink ref="D70" r:id="rId2872"/>
    <hyperlink ref="T73" r:id="rId2873"/>
    <hyperlink ref="T71" r:id="rId2874"/>
    <hyperlink ref="T79" r:id="rId2875"/>
    <hyperlink ref="T75" r:id="rId2876"/>
    <hyperlink ref="T80" r:id="rId2877"/>
    <hyperlink ref="T77" r:id="rId2878"/>
    <hyperlink ref="T72" r:id="rId2879"/>
    <hyperlink ref="D84" r:id="rId2880"/>
    <hyperlink ref="T84" r:id="rId2881"/>
    <hyperlink ref="T85" r:id="rId2882"/>
    <hyperlink ref="D81" r:id="rId2883"/>
    <hyperlink ref="D83" r:id="rId2884"/>
    <hyperlink ref="D85" r:id="rId2885"/>
    <hyperlink ref="D86" r:id="rId2886"/>
    <hyperlink ref="D89" r:id="rId2887"/>
    <hyperlink ref="D313" r:id="rId2888"/>
    <hyperlink ref="D335" r:id="rId2889" display="CV 67"/>
    <hyperlink ref="D946" r:id="rId2890"/>
    <hyperlink ref="D948" r:id="rId2891"/>
    <hyperlink ref="I311" r:id="rId2892" display="CVN 65"/>
    <hyperlink ref="D311" r:id="rId2893"/>
    <hyperlink ref="T89" r:id="rId2894"/>
    <hyperlink ref="R85" r:id="rId2895"/>
    <hyperlink ref="R311" r:id="rId2896"/>
    <hyperlink ref="R335" r:id="rId2897" display="John F Kennnedy"/>
    <hyperlink ref="R313" r:id="rId2898"/>
    <hyperlink ref="R81" r:id="rId2899"/>
    <hyperlink ref="J81" r:id="rId2900" display="http://www.nvr.navy.mil/nvrships/details/def_bf.htm"/>
    <hyperlink ref="J83" r:id="rId2901" display="http://www.nvr.navy.mil/nvrships/details/def_bf.htm"/>
    <hyperlink ref="J84" r:id="rId2902" display="http://www.nvr.navy.mil/nvrships/details/def_bf.htm"/>
    <hyperlink ref="J85" r:id="rId2903" display="http://www.nvr.navy.mil/nvrships/details/def_bf.htm"/>
    <hyperlink ref="J86" r:id="rId2904" display="http://www.nvr.navy.mil/nvrships/details/def_bf.htm"/>
    <hyperlink ref="J89" r:id="rId2905" display="http://www.nvr.navy.mil/nvrships/details/def_bf.htm"/>
    <hyperlink ref="D242" r:id="rId2906"/>
    <hyperlink ref="D481" r:id="rId2907" display="http://www.nvr.navy.mil/nvrships/details/AVRE3.htm"/>
    <hyperlink ref="J2097" r:id="rId2908" display="http://www.nvr.navy.mil/nvrships/details/def_ss.htm"/>
    <hyperlink ref="I2103" r:id="rId2909" display="AKE 1"/>
    <hyperlink ref="I2105" r:id="rId2910" display="AKE 1"/>
    <hyperlink ref="I288" r:id="rId2911" display="SSN 774"/>
    <hyperlink ref="I2098" r:id="rId2912" display="AKE 1"/>
    <hyperlink ref="I2185" r:id="rId2913" display="HSV 2"/>
    <hyperlink ref="D180" r:id="rId2914" display="http://www.nvr.navy.mil/nvrships/details/LPD21.htm"/>
    <hyperlink ref="D524" r:id="rId2915" display="http://www.nvr.navy.mil/nvrships/details/AE28.htm"/>
    <hyperlink ref="R524" r:id="rId2916"/>
    <hyperlink ref="D941" r:id="rId2917"/>
    <hyperlink ref="O2207" r:id="rId2918"/>
    <hyperlink ref="D533" r:id="rId2919"/>
    <hyperlink ref="D953" r:id="rId2920" display="DD 92"/>
    <hyperlink ref="D829" r:id="rId2921"/>
    <hyperlink ref="D1974" r:id="rId2922"/>
    <hyperlink ref="R1974" r:id="rId2923"/>
    <hyperlink ref="D1980" r:id="rId2924"/>
    <hyperlink ref="D1981" r:id="rId2925"/>
    <hyperlink ref="R1980" r:id="rId2926"/>
    <hyperlink ref="R1981" r:id="rId2927"/>
    <hyperlink ref="R1983" r:id="rId2928"/>
    <hyperlink ref="D1983" r:id="rId2929"/>
    <hyperlink ref="R434" r:id="rId2930"/>
    <hyperlink ref="R171" r:id="rId2931"/>
    <hyperlink ref="R170" r:id="rId2932"/>
    <hyperlink ref="R625" r:id="rId2933"/>
    <hyperlink ref="R1591" r:id="rId2934"/>
    <hyperlink ref="R482" r:id="rId2935"/>
    <hyperlink ref="R1664" r:id="rId2936"/>
    <hyperlink ref="R1722" r:id="rId2937"/>
    <hyperlink ref="R1726" r:id="rId2938"/>
    <hyperlink ref="R1832" r:id="rId2939"/>
    <hyperlink ref="R1810" r:id="rId2940"/>
    <hyperlink ref="R1879" r:id="rId2941"/>
    <hyperlink ref="R1956" r:id="rId2942"/>
    <hyperlink ref="R2085" r:id="rId2943"/>
    <hyperlink ref="R2084" r:id="rId2944"/>
    <hyperlink ref="R2083" r:id="rId2945"/>
    <hyperlink ref="R2078" r:id="rId2946" display="IOWA"/>
    <hyperlink ref="R2077" r:id="rId2947" display="North Carolina"/>
    <hyperlink ref="R2076" r:id="rId2948"/>
    <hyperlink ref="R2075" r:id="rId2949" display="Indiana"/>
    <hyperlink ref="R2050" r:id="rId2950" display="Missouri"/>
    <hyperlink ref="R2044" r:id="rId2951"/>
    <hyperlink ref="R2042" r:id="rId2952" display="Kearsarge"/>
    <hyperlink ref="R2007" r:id="rId2953" display="Bonefish II"/>
    <hyperlink ref="R1902" r:id="rId2954"/>
    <hyperlink ref="R1899" r:id="rId2955"/>
    <hyperlink ref="R59" r:id="rId2956"/>
    <hyperlink ref="R802" r:id="rId2957"/>
    <hyperlink ref="R1043" r:id="rId2958"/>
    <hyperlink ref="R1342" r:id="rId2959"/>
    <hyperlink ref="R1346" r:id="rId2960"/>
    <hyperlink ref="R1310" r:id="rId2961"/>
    <hyperlink ref="R1311" r:id="rId2962"/>
    <hyperlink ref="R1312" r:id="rId2963"/>
    <hyperlink ref="R1313" r:id="rId2964"/>
    <hyperlink ref="R1314" r:id="rId2965"/>
    <hyperlink ref="R1315" r:id="rId2966"/>
    <hyperlink ref="R1316" r:id="rId2967"/>
    <hyperlink ref="R1317" r:id="rId2968"/>
    <hyperlink ref="R1318" r:id="rId2969"/>
    <hyperlink ref="R1309" r:id="rId2970"/>
    <hyperlink ref="R1319" r:id="rId2971"/>
    <hyperlink ref="R1320" r:id="rId2972"/>
    <hyperlink ref="R1321" r:id="rId2973"/>
    <hyperlink ref="R1322" r:id="rId2974"/>
    <hyperlink ref="R1323" r:id="rId2975"/>
    <hyperlink ref="R1324" r:id="rId2976"/>
    <hyperlink ref="R1325" r:id="rId2977"/>
    <hyperlink ref="R1326" r:id="rId2978"/>
    <hyperlink ref="R1327" r:id="rId2979"/>
    <hyperlink ref="R1328" r:id="rId2980"/>
    <hyperlink ref="R1329" r:id="rId2981"/>
    <hyperlink ref="R1330" r:id="rId2982"/>
    <hyperlink ref="R1331" r:id="rId2983"/>
    <hyperlink ref="R1332" r:id="rId2984"/>
    <hyperlink ref="R1333" r:id="rId2985"/>
    <hyperlink ref="R1334" r:id="rId2986"/>
    <hyperlink ref="R2015" r:id="rId2987"/>
    <hyperlink ref="R1912" r:id="rId2988"/>
    <hyperlink ref="R1886" r:id="rId2989"/>
    <hyperlink ref="R1887" r:id="rId2990"/>
    <hyperlink ref="R1888" r:id="rId2991"/>
    <hyperlink ref="R1901" r:id="rId2992"/>
    <hyperlink ref="R1900" r:id="rId2993"/>
    <hyperlink ref="R1897" r:id="rId2994"/>
    <hyperlink ref="R1898" r:id="rId2995"/>
    <hyperlink ref="R1896" r:id="rId2996"/>
    <hyperlink ref="R1895" r:id="rId2997"/>
    <hyperlink ref="R1894" r:id="rId2998"/>
    <hyperlink ref="R1893" r:id="rId2999"/>
    <hyperlink ref="R1892" r:id="rId3000"/>
    <hyperlink ref="R1891" r:id="rId3001"/>
    <hyperlink ref="R1890" r:id="rId3002"/>
    <hyperlink ref="R1889" r:id="rId3003"/>
    <hyperlink ref="R1007" r:id="rId3004"/>
    <hyperlink ref="R494" r:id="rId3005"/>
    <hyperlink ref="R829" r:id="rId3006"/>
    <hyperlink ref="R1058" r:id="rId3007"/>
    <hyperlink ref="R1553" r:id="rId3008"/>
    <hyperlink ref="R1030" r:id="rId3009"/>
    <hyperlink ref="R861" r:id="rId3010" display="Pennsylvania"/>
    <hyperlink ref="R857" r:id="rId3011" display="New Jersey"/>
    <hyperlink ref="R1040" r:id="rId3012"/>
    <hyperlink ref="R172" r:id="rId3013" display="Bon Homme Richard III"/>
    <hyperlink ref="R467" r:id="rId3014"/>
    <hyperlink ref="R821" r:id="rId3015" display="Butte I"/>
    <hyperlink ref="R485" r:id="rId3016"/>
    <hyperlink ref="R539" r:id="rId3017" display="Brooks I"/>
    <hyperlink ref="R543" r:id="rId3018"/>
    <hyperlink ref="R550" r:id="rId3019"/>
    <hyperlink ref="R554" r:id="rId3020"/>
    <hyperlink ref="R563" r:id="rId3021"/>
    <hyperlink ref="R602" r:id="rId3022"/>
    <hyperlink ref="R673" r:id="rId3023"/>
    <hyperlink ref="R770" r:id="rId3024" display="Boston VII"/>
    <hyperlink ref="R842" r:id="rId3025" display="Bushnell II"/>
    <hyperlink ref="R874" r:id="rId3026"/>
    <hyperlink ref="R878" r:id="rId3027"/>
    <hyperlink ref="R880" r:id="rId3028"/>
    <hyperlink ref="R890" r:id="rId3029"/>
    <hyperlink ref="R893" r:id="rId3030"/>
    <hyperlink ref="R941" r:id="rId3031" display="Briscoe II"/>
    <hyperlink ref="R989" r:id="rId3032"/>
    <hyperlink ref="R1018" r:id="rId3033"/>
    <hyperlink ref="R1016" r:id="rId3034"/>
    <hyperlink ref="R1066" r:id="rId3035"/>
    <hyperlink ref="R1114" r:id="rId3036"/>
    <hyperlink ref="R1123" r:id="rId3037" display="Brunswick III"/>
    <hyperlink ref="R1140" r:id="rId3038"/>
    <hyperlink ref="R1141" r:id="rId3039"/>
    <hyperlink ref="R1153" r:id="rId3040"/>
    <hyperlink ref="R1186" r:id="rId3041" display="Buck III"/>
    <hyperlink ref="R1207" r:id="rId3042"/>
    <hyperlink ref="R1238" r:id="rId3043"/>
    <hyperlink ref="R1241" r:id="rId3044"/>
    <hyperlink ref="R1263" r:id="rId3045" display="&lt;i&gt;Bronstein II&lt;/i&gt; I"/>
    <hyperlink ref="R1271" r:id="rId3046"/>
    <hyperlink ref="R1262" r:id="rId3047"/>
    <hyperlink ref="R1377" r:id="rId3048"/>
    <hyperlink ref="R1416" r:id="rId3049"/>
    <hyperlink ref="R1432" r:id="rId3050"/>
    <hyperlink ref="R1464" r:id="rId3051"/>
    <hyperlink ref="R1298" r:id="rId3052"/>
    <hyperlink ref="R1299" r:id="rId3053"/>
    <hyperlink ref="R1305" r:id="rId3054"/>
    <hyperlink ref="R1300" r:id="rId3055"/>
    <hyperlink ref="R1304" r:id="rId3056"/>
    <hyperlink ref="R1303" r:id="rId3057"/>
    <hyperlink ref="R1302" r:id="rId3058"/>
    <hyperlink ref="R1306" r:id="rId3059"/>
    <hyperlink ref="R1307" r:id="rId3060"/>
    <hyperlink ref="R1301" r:id="rId3061"/>
    <hyperlink ref="R1308" r:id="rId3062"/>
    <hyperlink ref="R1598" r:id="rId3063"/>
    <hyperlink ref="R1613" r:id="rId3064"/>
    <hyperlink ref="R1622" r:id="rId3065"/>
    <hyperlink ref="R1623" r:id="rId3066"/>
    <hyperlink ref="R1614" r:id="rId3067"/>
    <hyperlink ref="R1619" r:id="rId3068"/>
    <hyperlink ref="R1628" r:id="rId3069"/>
    <hyperlink ref="R1635" r:id="rId3070"/>
    <hyperlink ref="R1952" r:id="rId3071"/>
    <hyperlink ref="R2011" r:id="rId3072"/>
    <hyperlink ref="R2012" r:id="rId3073"/>
    <hyperlink ref="R2130" r:id="rId3074" display="Bridge II"/>
    <hyperlink ref="R439" r:id="rId3075"/>
    <hyperlink ref="R1522" r:id="rId3076" display="Mississippi"/>
    <hyperlink ref="D2095" r:id="rId3077"/>
    <hyperlink ref="R2095" r:id="rId3078"/>
    <hyperlink ref="D432" r:id="rId3079"/>
    <hyperlink ref="D393" r:id="rId3080" display="APD 40"/>
    <hyperlink ref="R393" r:id="rId3081"/>
    <hyperlink ref="D423" r:id="rId3082"/>
    <hyperlink ref="R423" r:id="rId3083"/>
    <hyperlink ref="D2031" r:id="rId3084"/>
    <hyperlink ref="R2031" r:id="rId3085"/>
    <hyperlink ref="D2032" r:id="rId3086"/>
    <hyperlink ref="R2032" r:id="rId3087"/>
    <hyperlink ref="D437" r:id="rId3088"/>
    <hyperlink ref="R437" r:id="rId3089"/>
    <hyperlink ref="D395" r:id="rId3090" display="APD 70"/>
    <hyperlink ref="R395" r:id="rId3091"/>
    <hyperlink ref="D396" r:id="rId3092" display="APD 71"/>
    <hyperlink ref="R396" r:id="rId3093"/>
    <hyperlink ref="D425" r:id="rId3094"/>
    <hyperlink ref="D398" r:id="rId3095" display="APD 78"/>
    <hyperlink ref="R398" r:id="rId3096"/>
    <hyperlink ref="D2034" r:id="rId3097"/>
    <hyperlink ref="R2034" r:id="rId3098" display="&lt;i&gt;Brock&lt;/i&gt;"/>
    <hyperlink ref="D2036" r:id="rId3099"/>
    <hyperlink ref="D2017" r:id="rId3100"/>
    <hyperlink ref="R2017" r:id="rId3101"/>
    <hyperlink ref="D397" r:id="rId3102" display="APD 77"/>
    <hyperlink ref="R397" r:id="rId3103"/>
    <hyperlink ref="D428" r:id="rId3104"/>
    <hyperlink ref="D1585" r:id="rId3105"/>
    <hyperlink ref="R1585" r:id="rId3106"/>
    <hyperlink ref="D1519" r:id="rId3107"/>
    <hyperlink ref="R1519" r:id="rId3108"/>
    <hyperlink ref="D382" r:id="rId3109" display="APD 76"/>
    <hyperlink ref="R382" r:id="rId3110"/>
    <hyperlink ref="D2033" r:id="rId3111"/>
    <hyperlink ref="R2033" r:id="rId3112"/>
    <hyperlink ref="D2018" r:id="rId3113"/>
    <hyperlink ref="R2018" r:id="rId3114"/>
    <hyperlink ref="D383" r:id="rId3115" display="APD 102"/>
    <hyperlink ref="R383" r:id="rId3116"/>
    <hyperlink ref="D1520" r:id="rId3117"/>
    <hyperlink ref="R1520" r:id="rId3118"/>
    <hyperlink ref="D390" r:id="rId3119"/>
    <hyperlink ref="R390" r:id="rId3120"/>
    <hyperlink ref="D1521" r:id="rId3121"/>
    <hyperlink ref="R1521" r:id="rId3122"/>
    <hyperlink ref="D389" r:id="rId3123" display="ADG 11"/>
    <hyperlink ref="R389" r:id="rId3124"/>
    <hyperlink ref="D401" r:id="rId3125"/>
    <hyperlink ref="D438" r:id="rId3126"/>
    <hyperlink ref="R438" r:id="rId3127"/>
    <hyperlink ref="D431" r:id="rId3128"/>
    <hyperlink ref="R431" r:id="rId3129"/>
    <hyperlink ref="D380" r:id="rId3130"/>
    <hyperlink ref="R380" r:id="rId3131"/>
    <hyperlink ref="D386" r:id="rId3132"/>
    <hyperlink ref="R386" r:id="rId3133"/>
    <hyperlink ref="D635" r:id="rId3134"/>
    <hyperlink ref="R635" r:id="rId3135"/>
    <hyperlink ref="D430" r:id="rId3136"/>
    <hyperlink ref="R430" r:id="rId3137"/>
    <hyperlink ref="D2091" r:id="rId3138"/>
    <hyperlink ref="D2092" r:id="rId3139"/>
    <hyperlink ref="D2093" r:id="rId3140"/>
    <hyperlink ref="R453" r:id="rId3141" display="BB 61"/>
    <hyperlink ref="R2091" r:id="rId3142"/>
    <hyperlink ref="R2092" r:id="rId3143" display="USS Scorpion"/>
    <hyperlink ref="R2093" r:id="rId3144"/>
    <hyperlink ref="R2079" r:id="rId3145" display="Massachusetts"/>
    <hyperlink ref="D162" r:id="rId3146"/>
    <hyperlink ref="T176" r:id="rId3147"/>
    <hyperlink ref="J176" r:id="rId3148" display="http://www.nvr.navy.mil/nvrships/details/def_bf.htm"/>
    <hyperlink ref="D163" r:id="rId3149"/>
    <hyperlink ref="D2132" r:id="rId3150" display="ARS 51"/>
    <hyperlink ref="J2132" r:id="rId3151" display="http://www.nvr.navy.mil/nvrships/details/def_stf.htm"/>
    <hyperlink ref="R2132" r:id="rId3152"/>
    <hyperlink ref="O2132" r:id="rId3153" display="MSC Ship Inventory - USNS Grasp"/>
    <hyperlink ref="J284" r:id="rId3154" display="http://www.nvr.navy.mil/nvrships/details/def_bf.htm"/>
    <hyperlink ref="J269" r:id="rId3155" display="http://www.nvr.navy.mil/nvrships/details/def_bf.htm"/>
    <hyperlink ref="T269" r:id="rId3156"/>
    <hyperlink ref="D182" r:id="rId3157"/>
    <hyperlink ref="I182" r:id="rId3158" display="LPD 17"/>
    <hyperlink ref="T162" r:id="rId3159"/>
    <hyperlink ref="D2089" r:id="rId3160"/>
    <hyperlink ref="R2089" r:id="rId3161"/>
    <hyperlink ref="O2099" r:id="rId3162" display="MSC Ship Inventory - USNS Sacagawea"/>
    <hyperlink ref="T255" r:id="rId3163"/>
    <hyperlink ref="T267" r:id="rId3164"/>
    <hyperlink ref="T271" r:id="rId3165"/>
    <hyperlink ref="T283" r:id="rId3166"/>
    <hyperlink ref="T264" r:id="rId3167"/>
    <hyperlink ref="T265" r:id="rId3168"/>
    <hyperlink ref="R432" r:id="rId3169"/>
    <hyperlink ref="R428" r:id="rId3170"/>
    <hyperlink ref="R2036" r:id="rId3171"/>
    <hyperlink ref="R425" r:id="rId3172"/>
    <hyperlink ref="R401" r:id="rId3173"/>
    <hyperlink ref="T261" r:id="rId3174"/>
    <hyperlink ref="T266" r:id="rId3175"/>
    <hyperlink ref="R913" r:id="rId3176"/>
    <hyperlink ref="R917" r:id="rId3177"/>
    <hyperlink ref="R907" r:id="rId3178"/>
    <hyperlink ref="R888" r:id="rId3179"/>
    <hyperlink ref="R926" r:id="rId3180"/>
    <hyperlink ref="R1417" r:id="rId3181"/>
    <hyperlink ref="R1429" r:id="rId3182"/>
    <hyperlink ref="R1462" r:id="rId3183"/>
    <hyperlink ref="R2014" r:id="rId3184"/>
    <hyperlink ref="D1629" r:id="rId3185" display="http://www.nvr.navy.mil/nvrships/details/CG6.htm"/>
    <hyperlink ref="R1669" r:id="rId3186"/>
    <hyperlink ref="R1683" r:id="rId3187"/>
    <hyperlink ref="R1715" r:id="rId3188"/>
    <hyperlink ref="R1727" r:id="rId3189"/>
    <hyperlink ref="R1833" r:id="rId3190"/>
    <hyperlink ref="R1838" r:id="rId3191"/>
    <hyperlink ref="R1878" r:id="rId3192"/>
    <hyperlink ref="R1955" r:id="rId3193"/>
    <hyperlink ref="R2001" r:id="rId3194"/>
    <hyperlink ref="R1994" r:id="rId3195"/>
    <hyperlink ref="R1629" r:id="rId3196"/>
    <hyperlink ref="R1273" r:id="rId3197"/>
    <hyperlink ref="R867" r:id="rId3198"/>
    <hyperlink ref="R811" r:id="rId3199"/>
    <hyperlink ref="R769" r:id="rId3200"/>
    <hyperlink ref="R762" r:id="rId3201"/>
    <hyperlink ref="R758" r:id="rId3202"/>
    <hyperlink ref="R757" r:id="rId3203"/>
    <hyperlink ref="R710" r:id="rId3204"/>
    <hyperlink ref="R687" r:id="rId3205"/>
    <hyperlink ref="R654" r:id="rId3206"/>
    <hyperlink ref="R644" r:id="rId3207"/>
    <hyperlink ref="R618" r:id="rId3208"/>
    <hyperlink ref="R629" r:id="rId3209"/>
    <hyperlink ref="R594" r:id="rId3210"/>
    <hyperlink ref="R548" r:id="rId3211"/>
    <hyperlink ref="R495" r:id="rId3212"/>
    <hyperlink ref="R473" r:id="rId3213"/>
    <hyperlink ref="R445" r:id="rId3214"/>
    <hyperlink ref="R412" r:id="rId3215"/>
    <hyperlink ref="R408" r:id="rId3216"/>
    <hyperlink ref="R1012" r:id="rId3217"/>
    <hyperlink ref="R1022" r:id="rId3218"/>
    <hyperlink ref="R1028" r:id="rId3219"/>
    <hyperlink ref="R1090" r:id="rId3220"/>
    <hyperlink ref="R1104" r:id="rId3221"/>
    <hyperlink ref="R1122" r:id="rId3222"/>
    <hyperlink ref="R1125" r:id="rId3223"/>
    <hyperlink ref="R1130" r:id="rId3224"/>
    <hyperlink ref="R1202" r:id="rId3225"/>
    <hyperlink ref="R475" r:id="rId3226"/>
    <hyperlink ref="R813" r:id="rId3227"/>
    <hyperlink ref="T156" r:id="rId3228"/>
    <hyperlink ref="T242" r:id="rId3229"/>
    <hyperlink ref="J285" r:id="rId3230" display="http://www.nvr.navy.mil/nvrships/details/def_bf.htm"/>
    <hyperlink ref="D507" r:id="rId3231" display="http://www.nvr.navy.mil/nvrships/details/AK2062.htm"/>
    <hyperlink ref="D822" r:id="rId3232"/>
    <hyperlink ref="O2134" r:id="rId3233" display="MSC Ship Inventory - USNS Grapple"/>
    <hyperlink ref="R1415" r:id="rId3234"/>
    <hyperlink ref="S2038" r:id="rId3235"/>
    <hyperlink ref="S85" r:id="rId3236"/>
    <hyperlink ref="S264" r:id="rId3237" display="Albany (SSN-753)"/>
    <hyperlink ref="S248" r:id="rId3238" display="Albaquerque (SSN-706)"/>
    <hyperlink ref="S267" r:id="rId3239" display="Alexandria (SSN-757)"/>
    <hyperlink ref="S270" r:id="rId3240" display="Annapolis (SSN-760)"/>
    <hyperlink ref="S61" r:id="rId3241" display="Antietam (CG-54)"/>
    <hyperlink ref="S75" r:id="rId3242" display="Anzio (CG-68)"/>
    <hyperlink ref="S206" r:id="rId3243" display="Ardent (MCM-12))"/>
    <hyperlink ref="S268" r:id="rId3244" display="Asheville (SSN-758)"/>
    <hyperlink ref="S191" r:id="rId3245" display="Ashland (LSD-48)"/>
    <hyperlink ref="S650" r:id="rId3246" display="Autin (LPD-4)"/>
    <hyperlink ref="S196" r:id="rId3247" display="Avenger (MCM-1)"/>
    <hyperlink ref="S59" r:id="rId3248" display="Bunker Hill (CG-52)"/>
    <hyperlink ref="S170" r:id="rId3249" display="Boxer (LHD-4)"/>
    <hyperlink ref="S171" r:id="rId3250" display="Bataan (LHD-5)"/>
    <hyperlink ref="S373" r:id="rId3251"/>
    <hyperlink ref="S165" r:id="rId3252" display="Blue Ridge (LCC-19)"/>
    <hyperlink ref="S274" r:id="rId3253" display="Boise (SSN-764)"/>
    <hyperlink ref="S172" r:id="rId3254" display="Bon Homme Richard (LHD-6)"/>
    <hyperlink ref="S1046" r:id="rId3255"/>
    <hyperlink ref="S372" r:id="rId3256"/>
    <hyperlink ref="S324" r:id="rId3257"/>
    <hyperlink ref="S359" r:id="rId3258"/>
    <hyperlink ref="S245" r:id="rId3259"/>
    <hyperlink ref="S305" r:id="rId3260"/>
    <hyperlink ref="S197" r:id="rId3261"/>
    <hyperlink ref="S175" r:id="rId3262"/>
    <hyperlink ref="S200" r:id="rId3263" display="Devastator (MCM 6))"/>
    <hyperlink ref="S207" r:id="rId3264" display="Dextrous (MCM 13))"/>
    <hyperlink ref="S446" r:id="rId3265"/>
    <hyperlink ref="S421" r:id="rId3266"/>
    <hyperlink ref="S184" r:id="rId3267"/>
    <hyperlink ref="S156" r:id="rId3268"/>
    <hyperlink ref="S358" r:id="rId3269"/>
    <hyperlink ref="S84" r:id="rId3270"/>
    <hyperlink ref="S1040" r:id="rId3271"/>
    <hyperlink ref="S374" r:id="rId3272"/>
    <hyperlink ref="S363" r:id="rId3273"/>
    <hyperlink ref="S2133" r:id="rId3274"/>
    <hyperlink ref="S2131" r:id="rId3275"/>
    <hyperlink ref="S649" r:id="rId3276"/>
    <hyperlink ref="S418" r:id="rId3277"/>
    <hyperlink ref="S370" r:id="rId3278"/>
    <hyperlink ref="S1047" r:id="rId3279"/>
    <hyperlink ref="S377" r:id="rId3280"/>
    <hyperlink ref="S1045" r:id="rId3281"/>
    <hyperlink ref="S362" r:id="rId3282"/>
    <hyperlink ref="S1918" r:id="rId3283"/>
    <hyperlink ref="S369" r:id="rId3284"/>
    <hyperlink ref="S321" r:id="rId3285"/>
    <hyperlink ref="S323" r:id="rId3286"/>
    <hyperlink ref="S371" r:id="rId3287"/>
    <hyperlink ref="S313" r:id="rId3288"/>
    <hyperlink ref="S1044" r:id="rId3289"/>
    <hyperlink ref="S419" r:id="rId3290"/>
    <hyperlink ref="S168" r:id="rId3291"/>
    <hyperlink ref="S311" r:id="rId3292"/>
    <hyperlink ref="S295" r:id="rId3293" display="Emory S. land (AS-39)"/>
    <hyperlink ref="S2134" r:id="rId3294"/>
    <hyperlink ref="S1919" r:id="rId3295"/>
    <hyperlink ref="S345" r:id="rId3296"/>
    <hyperlink ref="D183" r:id="rId3297"/>
    <hyperlink ref="I183" r:id="rId3298" display="LPD 17"/>
    <hyperlink ref="R930" r:id="rId3299"/>
    <hyperlink ref="D985" r:id="rId3300"/>
    <hyperlink ref="J2098" r:id="rId3301" display="http://www.nvr.navy.mil/nvrships/details/def_bf.htm"/>
    <hyperlink ref="T254" r:id="rId3302"/>
    <hyperlink ref="T286" r:id="rId3303"/>
    <hyperlink ref="D38" r:id="rId3304"/>
    <hyperlink ref="D593" r:id="rId3305"/>
    <hyperlink ref="O2133" r:id="rId3306" display="MSC Ship Inventory - USNS Salvor"/>
    <hyperlink ref="S83" r:id="rId3307"/>
    <hyperlink ref="S193" r:id="rId3308"/>
    <hyperlink ref="S199" r:id="rId3309"/>
    <hyperlink ref="S69" r:id="rId3310"/>
    <hyperlink ref="S276" r:id="rId3311"/>
    <hyperlink ref="S283" r:id="rId3312"/>
    <hyperlink ref="S256" r:id="rId3313" display="Chicago (SSN 721) IV"/>
    <hyperlink ref="S208" r:id="rId3314"/>
    <hyperlink ref="S254" r:id="rId3315"/>
    <hyperlink ref="S378" r:id="rId3316"/>
    <hyperlink ref="S216" r:id="rId3317"/>
    <hyperlink ref="S72" r:id="rId3318"/>
    <hyperlink ref="S247" r:id="rId3319" display="City of Corpus Christi (SSN 705) IV"/>
    <hyperlink ref="S281" r:id="rId3320" display="Columbia (SSN 771) IV"/>
    <hyperlink ref="S188" r:id="rId3321" display="Comstock (LSD 45) II"/>
    <hyperlink ref="S70" r:id="rId3322"/>
    <hyperlink ref="S356" r:id="rId3323"/>
    <hyperlink ref="S162" r:id="rId3324"/>
    <hyperlink ref="S158" r:id="rId3325"/>
    <hyperlink ref="S86" r:id="rId3326"/>
    <hyperlink ref="S185" r:id="rId3327"/>
    <hyperlink ref="S71" r:id="rId3328"/>
    <hyperlink ref="S205" r:id="rId3329"/>
    <hyperlink ref="S282" r:id="rId3330"/>
    <hyperlink ref="S368" r:id="rId3331"/>
    <hyperlink ref="S187" r:id="rId3332"/>
    <hyperlink ref="S309" r:id="rId3333"/>
    <hyperlink ref="S173" r:id="rId3334"/>
    <hyperlink ref="T177" r:id="rId3335"/>
    <hyperlink ref="J177" r:id="rId3336" display="http://www.nvr.navy.mil/nvrships/details/def_bf.htm"/>
    <hyperlink ref="D994" r:id="rId3337"/>
    <hyperlink ref="S153" r:id="rId3338"/>
    <hyperlink ref="R985" r:id="rId3339"/>
    <hyperlink ref="D2090" r:id="rId3340"/>
    <hyperlink ref="R2090" r:id="rId3341"/>
    <hyperlink ref="D400" r:id="rId3342"/>
    <hyperlink ref="R400" r:id="rId3343"/>
    <hyperlink ref="D2088" r:id="rId3344"/>
    <hyperlink ref="R2088" r:id="rId3345"/>
    <hyperlink ref="R1013" r:id="rId3346"/>
    <hyperlink ref="J2099" r:id="rId3347" display="http://www.nvr.navy.mil/nvrships/details/def_bf.htm"/>
    <hyperlink ref="R665" r:id="rId3348"/>
    <hyperlink ref="J286" r:id="rId3349" display="http://www.nvr.navy.mil/nvrships/details/def_bf.htm"/>
    <hyperlink ref="D293" r:id="rId3350"/>
    <hyperlink ref="D42" r:id="rId3351"/>
    <hyperlink ref="I52" r:id="rId3352" display="LPD 17"/>
    <hyperlink ref="D52" r:id="rId3353"/>
    <hyperlink ref="D50" r:id="rId3354"/>
    <hyperlink ref="O2144" r:id="rId3355" display="MSC Ship Inventory - USNS Able"/>
    <hyperlink ref="I50" r:id="rId3356" display="LHA 6"/>
    <hyperlink ref="J205" r:id="rId3357" display="http://www.nvr.navy.mil/nvrships/details/def_bf.htm"/>
    <hyperlink ref="D205" r:id="rId3358" display="USS GLADIATOR"/>
    <hyperlink ref="J2140" r:id="rId3359" display="http://www.nvr.navy.mil/nvrships/details/def_ax.htm"/>
    <hyperlink ref="J2148" r:id="rId3360" display="http://www.nvr.navy.mil/nvrships/details/def_ax.htm"/>
    <hyperlink ref="J2152" r:id="rId3361" display="http://www.nvr.navy.mil/nvrships/details/def_ax.htm"/>
    <hyperlink ref="J2144" r:id="rId3362" display="http://www.nvr.navy.mil/nvrships/details/def_stf.htm"/>
    <hyperlink ref="I2148" r:id="rId3363" display="AGS 45"/>
    <hyperlink ref="T158" r:id="rId3364"/>
    <hyperlink ref="T69" r:id="rId3365"/>
    <hyperlink ref="D2108" r:id="rId3366" display="http://www.nvr.navy.mil/nvrships/details/AKE11.htm"/>
    <hyperlink ref="T240" r:id="rId3367"/>
    <hyperlink ref="R83" r:id="rId3368"/>
    <hyperlink ref="I162" r:id="rId3369" display="LCS 1"/>
    <hyperlink ref="T276" r:id="rId3370"/>
    <hyperlink ref="T59" r:id="rId3371"/>
    <hyperlink ref="J196" r:id="rId3372" display="http://www.nvr.navy.mil/nvrships/details/def_bf.htm"/>
    <hyperlink ref="J197" r:id="rId3373" display="http://www.nvr.navy.mil/nvrships/details/def_bf.htm"/>
    <hyperlink ref="J198" r:id="rId3374" display="http://www.nvr.navy.mil/nvrships/details/def_bf.htm"/>
    <hyperlink ref="J199" r:id="rId3375" display="http://www.nvr.navy.mil/nvrships/details/def_bf.htm"/>
    <hyperlink ref="J178" r:id="rId3376" display="http://www.nvr.navy.mil/nvrships/details/def_bf.htm"/>
    <hyperlink ref="T178" r:id="rId3377"/>
    <hyperlink ref="I196" r:id="rId3378" display="MCM 1"/>
    <hyperlink ref="O2131" r:id="rId3379"/>
    <hyperlink ref="S320" r:id="rId3380"/>
    <hyperlink ref="D439" r:id="rId3381"/>
    <hyperlink ref="D648" r:id="rId3382"/>
    <hyperlink ref="D299" r:id="rId3383"/>
    <hyperlink ref="I2140" r:id="rId3384" display="AGM 23"/>
    <hyperlink ref="O2103" r:id="rId3385" display="MSC Ship Inventory - USNS Amelia Earhart"/>
    <hyperlink ref="O295" r:id="rId3386"/>
    <hyperlink ref="S304" r:id="rId3387"/>
    <hyperlink ref="S312" r:id="rId3388"/>
    <hyperlink ref="S68" r:id="rId3389"/>
    <hyperlink ref="S275" r:id="rId3390"/>
    <hyperlink ref="S246" r:id="rId3391"/>
    <hyperlink ref="S64" r:id="rId3392"/>
    <hyperlink ref="S77" r:id="rId3393"/>
    <hyperlink ref="S62" r:id="rId3394"/>
    <hyperlink ref="S161" r:id="rId3395"/>
    <hyperlink ref="S169" r:id="rId3396"/>
    <hyperlink ref="S257" r:id="rId3397"/>
    <hyperlink ref="S357" r:id="rId3398"/>
    <hyperlink ref="S420" r:id="rId3399"/>
    <hyperlink ref="S269" r:id="rId3400"/>
    <hyperlink ref="S242" r:id="rId3401"/>
    <hyperlink ref="S192" r:id="rId3402"/>
    <hyperlink ref="S286" r:id="rId3403"/>
    <hyperlink ref="S433" r:id="rId3404"/>
    <hyperlink ref="S250" r:id="rId3405"/>
    <hyperlink ref="S73" r:id="rId3406"/>
    <hyperlink ref="O2156" r:id="rId3407" display="MSC Ship Inventory - SSV C-Champion"/>
    <hyperlink ref="D303" r:id="rId3408" display="http://www.nvr.navy.mil/nvrships/details/LPD25.htm"/>
    <hyperlink ref="I303" r:id="rId3409" display="LPD 17"/>
    <hyperlink ref="I57" r:id="rId3410"/>
    <hyperlink ref="T57" r:id="rId3411" display="OTHER"/>
    <hyperlink ref="D57" r:id="rId3412" display="No"/>
    <hyperlink ref="R57" r:id="rId3413"/>
    <hyperlink ref="I42" r:id="rId3414" display="DDG 1000"/>
    <hyperlink ref="I2126:I2128" r:id="rId3415" display="ARS 50"/>
    <hyperlink ref="I2111:I2121" r:id="rId3416" display="AO 187"/>
    <hyperlink ref="P2098" r:id="rId3417"/>
    <hyperlink ref="P2099" r:id="rId3418"/>
    <hyperlink ref="P2140" r:id="rId3419"/>
    <hyperlink ref="P2148" r:id="rId3420"/>
    <hyperlink ref="P2097" r:id="rId3421"/>
    <hyperlink ref="P2143:P2146" r:id="rId3422" display="Large, Medium-Speed Roll-on/Roll-off Ship"/>
    <hyperlink ref="I2097" r:id="rId3423" display="AH 19"/>
    <hyperlink ref="I2129" r:id="rId3424" display="AOE 6"/>
    <hyperlink ref="I2130:I2132" r:id="rId3425" display="ATF 166"/>
    <hyperlink ref="P2143" r:id="rId3426"/>
    <hyperlink ref="P2185" r:id="rId3427"/>
    <hyperlink ref="P2207" r:id="rId3428"/>
    <hyperlink ref="P2155" r:id="rId3429"/>
    <hyperlink ref="P2156" r:id="rId3430"/>
    <hyperlink ref="P2157" r:id="rId3431"/>
    <hyperlink ref="I89" r:id="rId3432" display="CVN 68"/>
    <hyperlink ref="I163" r:id="rId3433" display="LCS 1"/>
    <hyperlink ref="I293" r:id="rId3434" display="SSN 774"/>
    <hyperlink ref="D296" r:id="rId3435"/>
    <hyperlink ref="I296" r:id="rId3436" display="AS 39"/>
    <hyperlink ref="I80" r:id="rId3437" display="CG 47"/>
    <hyperlink ref="I199:I200" r:id="rId3438" display="SSN 21"/>
    <hyperlink ref="I264" r:id="rId3439" display="SSN 688"/>
    <hyperlink ref="P295" r:id="rId3440"/>
    <hyperlink ref="S296" r:id="rId3441"/>
    <hyperlink ref="D39" r:id="rId3442"/>
    <hyperlink ref="D55" r:id="rId3443"/>
    <hyperlink ref="R1149" r:id="rId3444"/>
    <hyperlink ref="D1149" r:id="rId3445"/>
    <hyperlink ref="D179" r:id="rId3446" display="http://www.nvr.navy.mil/nvrships/details/LPD20.htm"/>
    <hyperlink ref="T179" r:id="rId3447"/>
    <hyperlink ref="I179" r:id="rId3448" display="LPD 17"/>
    <hyperlink ref="J179" r:id="rId3449" display="http://www.nvr.navy.mil/nvrships/details/def_bf.htm"/>
    <hyperlink ref="S210" r:id="rId3450"/>
    <hyperlink ref="T210" r:id="rId3451"/>
    <hyperlink ref="J210" r:id="rId3452" display="http://www.nvr.navy.mil/nvrships/details/def_ax.htm"/>
    <hyperlink ref="D210" r:id="rId3453"/>
    <hyperlink ref="D211" r:id="rId3454"/>
    <hyperlink ref="D209" r:id="rId3455"/>
    <hyperlink ref="J209" r:id="rId3456" display="http://www.nvr.navy.mil/nvrships/details/def_ax.htm"/>
    <hyperlink ref="J211" r:id="rId3457" display="http://www.nvr.navy.mil/nvrships/details/def_ax.htm"/>
    <hyperlink ref="I39" r:id="rId3458" display="CVN 68"/>
    <hyperlink ref="I55" r:id="rId3459" display="SSN 688"/>
    <hyperlink ref="R994" r:id="rId3460"/>
    <hyperlink ref="J2103" r:id="rId3461" display="http://www.nvr.navy.mil/nvrships/details/def_bf.htm"/>
    <hyperlink ref="D2142" r:id="rId3462" display="AGM 25"/>
    <hyperlink ref="I2207" r:id="rId3463" display="HSV 2"/>
    <hyperlink ref="D2109" r:id="rId3464" display="AKE 12"/>
    <hyperlink ref="D517" r:id="rId3465"/>
    <hyperlink ref="J162" r:id="rId3466" display="http://www.nvr.navy.mil/nvrships/details/def_bf.htm"/>
    <hyperlink ref="J288" r:id="rId3467" display="http://www.nvr.navy.mil/nvrships/details/def_bf.htm"/>
    <hyperlink ref="T288" r:id="rId3468"/>
    <hyperlink ref="D56" r:id="rId3469"/>
    <hyperlink ref="D28" r:id="rId3470"/>
    <hyperlink ref="D29" r:id="rId3471"/>
    <hyperlink ref="D30" r:id="rId3472"/>
    <hyperlink ref="D31" r:id="rId3473"/>
    <hyperlink ref="D32" r:id="rId3474"/>
    <hyperlink ref="I2109" r:id="rId3475" display="AKE 1"/>
    <hyperlink ref="I2142" r:id="rId3476"/>
    <hyperlink ref="T208" r:id="rId3477"/>
    <hyperlink ref="T211" r:id="rId3478"/>
    <hyperlink ref="D2104" r:id="rId3479" display="AKE 7"/>
    <hyperlink ref="I2104" r:id="rId3480" display="AKE 1"/>
    <hyperlink ref="J2104" r:id="rId3481" display="http://www.nvr.navy.mil/nvrships/details/def_bf.htm"/>
    <hyperlink ref="S314" r:id="rId3482"/>
    <hyperlink ref="D314" r:id="rId3483"/>
    <hyperlink ref="D414" r:id="rId3484"/>
    <hyperlink ref="S414" r:id="rId3485"/>
    <hyperlink ref="D416" r:id="rId3486"/>
    <hyperlink ref="R416" r:id="rId3487"/>
    <hyperlink ref="S416" r:id="rId3488" display="Augusta (SSN-710)"/>
    <hyperlink ref="D1550" r:id="rId3489" display="http://www.nvr.navy.mil/nvrships/details/AG193.htm"/>
    <hyperlink ref="D581" r:id="rId3490" display="http://www.nvr.navy.mil/nvrships/details/AR8.htm"/>
    <hyperlink ref="R581" r:id="rId3491"/>
    <hyperlink ref="D530" r:id="rId3492" display="T-AK 285"/>
    <hyperlink ref="D580" r:id="rId3493" display="http://www.nvr.navy.mil/nvrships/details/AR5.htm"/>
    <hyperlink ref="R580" r:id="rId3494"/>
    <hyperlink ref="D583" r:id="rId3495" display="http://www.nvr.navy.mil/nvrships/details/AS18.htm"/>
    <hyperlink ref="R583" r:id="rId3496"/>
    <hyperlink ref="D527" r:id="rId3497" display="http://www.nvr.navy.mil/nvrships/details/AGS22.htm"/>
    <hyperlink ref="R527" r:id="rId3498"/>
    <hyperlink ref="D582" r:id="rId3499" display="http://www.nvr.navy.mil/nvrships/details/ARL24.htm"/>
    <hyperlink ref="R582" r:id="rId3500"/>
    <hyperlink ref="D310" r:id="rId3501" display="http://www.nvr.navy.mil/nvrships/details/LSD15.htm"/>
    <hyperlink ref="R310" r:id="rId3502"/>
    <hyperlink ref="D2141" r:id="rId3503" display="http://www.nvr.navy.mil/nvrships/details/AGM24.htm"/>
    <hyperlink ref="O2141" r:id="rId3504"/>
    <hyperlink ref="I2141" r:id="rId3505" display="AGM 23"/>
    <hyperlink ref="O2104" r:id="rId3506"/>
    <hyperlink ref="D1201" r:id="rId3507"/>
    <hyperlink ref="D631" r:id="rId3508"/>
    <hyperlink ref="D974" r:id="rId3509"/>
    <hyperlink ref="D634" r:id="rId3510"/>
    <hyperlink ref="T249" r:id="rId3511"/>
    <hyperlink ref="D826" r:id="rId3512" display="http://www.nvr.navy.mil/nvrships/details/AFS9.htm"/>
    <hyperlink ref="D491" r:id="rId3513" display="http://www.nvr.navy.mil/nvrships/details/AO190.htm"/>
    <hyperlink ref="R491" r:id="rId3514"/>
    <hyperlink ref="D302" r:id="rId3515"/>
    <hyperlink ref="D164" r:id="rId3516"/>
    <hyperlink ref="D825" r:id="rId3517" display="http://www.nvr.navy.mil/nvrships/details/AFS5.htm"/>
    <hyperlink ref="R1201" r:id="rId3518"/>
    <hyperlink ref="R631" r:id="rId3519"/>
    <hyperlink ref="R974" r:id="rId3520"/>
    <hyperlink ref="R634" r:id="rId3521"/>
    <hyperlink ref="J2105" r:id="rId3522" display="http://www.nvr.navy.mil/nvrships/details/def_bf.htm"/>
    <hyperlink ref="D1242" r:id="rId3523" display="DD 710"/>
    <hyperlink ref="T198" r:id="rId3524"/>
    <hyperlink ref="T199" r:id="rId3525"/>
    <hyperlink ref="T203" r:id="rId3526"/>
    <hyperlink ref="T248" r:id="rId3527"/>
    <hyperlink ref="T285" r:id="rId3528"/>
    <hyperlink ref="I2184" r:id="rId3529" display="AK 4296"/>
    <hyperlink ref="O2184" r:id="rId3530"/>
    <hyperlink ref="P2184" r:id="rId3531"/>
    <hyperlink ref="R1242" r:id="rId3532"/>
    <hyperlink ref="I2108" r:id="rId3533" display="AKE 1"/>
    <hyperlink ref="O2105" r:id="rId3534"/>
    <hyperlink ref="J174" r:id="rId3535" display="http://www.nvr.navy.mil/nvrships/details/def_bf.htm"/>
    <hyperlink ref="J180" r:id="rId3536" display="http://www.nvr.navy.mil/nvrships/details/def_bf.htm"/>
    <hyperlink ref="R165" r:id="rId3537"/>
    <hyperlink ref="I61" r:id="rId3538"/>
    <hyperlink ref="I62" r:id="rId3539"/>
    <hyperlink ref="I63" r:id="rId3540"/>
    <hyperlink ref="I64" r:id="rId3541"/>
    <hyperlink ref="I65" r:id="rId3542"/>
    <hyperlink ref="I66" r:id="rId3543"/>
    <hyperlink ref="I67" r:id="rId3544"/>
    <hyperlink ref="I68" r:id="rId3545"/>
    <hyperlink ref="I70" r:id="rId3546"/>
    <hyperlink ref="I69" r:id="rId3547"/>
    <hyperlink ref="I71" r:id="rId3548"/>
    <hyperlink ref="I72" r:id="rId3549"/>
    <hyperlink ref="I73" r:id="rId3550"/>
    <hyperlink ref="I74" r:id="rId3551"/>
    <hyperlink ref="I75" r:id="rId3552"/>
    <hyperlink ref="I77" r:id="rId3553"/>
    <hyperlink ref="I79" r:id="rId3554"/>
    <hyperlink ref="I354" r:id="rId3555"/>
    <hyperlink ref="I153" r:id="rId3556"/>
    <hyperlink ref="I358" r:id="rId3557"/>
    <hyperlink ref="I305" r:id="rId3558"/>
    <hyperlink ref="I155" r:id="rId3559"/>
    <hyperlink ref="I154" r:id="rId3560"/>
    <hyperlink ref="I156" r:id="rId3561"/>
    <hyperlink ref="I157" r:id="rId3562"/>
    <hyperlink ref="I158" r:id="rId3563"/>
    <hyperlink ref="I359" r:id="rId3564"/>
    <hyperlink ref="I361" r:id="rId3565"/>
    <hyperlink ref="I309" r:id="rId3566"/>
    <hyperlink ref="I161" r:id="rId3567"/>
    <hyperlink ref="I168" r:id="rId3568"/>
    <hyperlink ref="I169" r:id="rId3569"/>
    <hyperlink ref="I170" r:id="rId3570"/>
    <hyperlink ref="I171" r:id="rId3571"/>
    <hyperlink ref="I172" r:id="rId3572"/>
    <hyperlink ref="I173" r:id="rId3573"/>
    <hyperlink ref="I185" r:id="rId3574"/>
    <hyperlink ref="I187" r:id="rId3575"/>
    <hyperlink ref="I188" r:id="rId3576"/>
    <hyperlink ref="I189" r:id="rId3577"/>
    <hyperlink ref="I190" r:id="rId3578"/>
    <hyperlink ref="I191" r:id="rId3579"/>
    <hyperlink ref="I193" r:id="rId3580"/>
    <hyperlink ref="I194" r:id="rId3581"/>
    <hyperlink ref="I197" r:id="rId3582"/>
    <hyperlink ref="I198" r:id="rId3583"/>
    <hyperlink ref="I199" r:id="rId3584"/>
    <hyperlink ref="I200" r:id="rId3585"/>
    <hyperlink ref="I201" r:id="rId3586"/>
    <hyperlink ref="I202" r:id="rId3587"/>
    <hyperlink ref="I203" r:id="rId3588"/>
    <hyperlink ref="I204" r:id="rId3589"/>
    <hyperlink ref="I205" r:id="rId3590"/>
    <hyperlink ref="I206" r:id="rId3591"/>
    <hyperlink ref="I207" r:id="rId3592"/>
    <hyperlink ref="I208" r:id="rId3593" display="PC 1  Patrol Coastal Ships"/>
    <hyperlink ref="I209" r:id="rId3594"/>
    <hyperlink ref="I210" r:id="rId3595"/>
    <hyperlink ref="I211" r:id="rId3596"/>
    <hyperlink ref="I212" r:id="rId3597"/>
    <hyperlink ref="I213" r:id="rId3598"/>
    <hyperlink ref="I214" r:id="rId3599"/>
    <hyperlink ref="I216" r:id="rId3600"/>
    <hyperlink ref="I218" r:id="rId3601"/>
    <hyperlink ref="I219" r:id="rId3602"/>
    <hyperlink ref="I245" r:id="rId3603"/>
    <hyperlink ref="I246" r:id="rId3604"/>
    <hyperlink ref="I247" r:id="rId3605"/>
    <hyperlink ref="I248" r:id="rId3606"/>
    <hyperlink ref="I249" r:id="rId3607"/>
    <hyperlink ref="I250" r:id="rId3608"/>
    <hyperlink ref="I251" r:id="rId3609"/>
    <hyperlink ref="I253" r:id="rId3610"/>
    <hyperlink ref="I254" r:id="rId3611"/>
    <hyperlink ref="I255" r:id="rId3612"/>
    <hyperlink ref="I256" r:id="rId3613"/>
    <hyperlink ref="I257" r:id="rId3614"/>
    <hyperlink ref="I258" r:id="rId3615"/>
    <hyperlink ref="I260" r:id="rId3616"/>
    <hyperlink ref="I261" r:id="rId3617"/>
    <hyperlink ref="I263" r:id="rId3618"/>
    <hyperlink ref="I265" r:id="rId3619"/>
    <hyperlink ref="I312" r:id="rId3620"/>
    <hyperlink ref="I266" r:id="rId3621"/>
    <hyperlink ref="I267" r:id="rId3622"/>
    <hyperlink ref="I268" r:id="rId3623"/>
    <hyperlink ref="I269" r:id="rId3624"/>
    <hyperlink ref="I270" r:id="rId3625"/>
    <hyperlink ref="I271" r:id="rId3626"/>
    <hyperlink ref="I274" r:id="rId3627"/>
    <hyperlink ref="I275" r:id="rId3628"/>
    <hyperlink ref="I276" r:id="rId3629"/>
    <hyperlink ref="I281" r:id="rId3630"/>
    <hyperlink ref="I282" r:id="rId3631"/>
    <hyperlink ref="I283" r:id="rId3632"/>
    <hyperlink ref="I285" r:id="rId3633"/>
    <hyperlink ref="I286" r:id="rId3634"/>
    <hyperlink ref="I356" r:id="rId3635"/>
    <hyperlink ref="I304" r:id="rId3636"/>
    <hyperlink ref="I357" r:id="rId3637"/>
    <hyperlink ref="I2172" r:id="rId3638"/>
    <hyperlink ref="I2152" r:id="rId3639"/>
    <hyperlink ref="I2155" r:id="rId3640"/>
    <hyperlink ref="I2156" r:id="rId3641"/>
    <hyperlink ref="I2157" r:id="rId3642"/>
    <hyperlink ref="I2144" r:id="rId3643"/>
    <hyperlink ref="I2145" r:id="rId3644"/>
    <hyperlink ref="I2146" r:id="rId3645"/>
    <hyperlink ref="I2099" r:id="rId3646"/>
    <hyperlink ref="I2194" r:id="rId3647"/>
    <hyperlink ref="I2195" r:id="rId3648"/>
    <hyperlink ref="I2196" r:id="rId3649"/>
    <hyperlink ref="I2197" r:id="rId3650"/>
    <hyperlink ref="I2198" r:id="rId3651"/>
    <hyperlink ref="I2199" r:id="rId3652"/>
    <hyperlink ref="I2170" r:id="rId3653"/>
    <hyperlink ref="I2200" r:id="rId3654"/>
    <hyperlink ref="I2201" r:id="rId3655"/>
    <hyperlink ref="I2202" r:id="rId3656"/>
    <hyperlink ref="I2167" r:id="rId3657"/>
    <hyperlink ref="I2191" r:id="rId3658"/>
    <hyperlink ref="I2169" r:id="rId3659"/>
    <hyperlink ref="I2173" r:id="rId3660"/>
    <hyperlink ref="I2174" r:id="rId3661"/>
    <hyperlink ref="I2175" r:id="rId3662"/>
    <hyperlink ref="I2176" r:id="rId3663"/>
    <hyperlink ref="I2177" r:id="rId3664"/>
    <hyperlink ref="I2178" r:id="rId3665"/>
    <hyperlink ref="I2179" r:id="rId3666"/>
    <hyperlink ref="I81" r:id="rId3667"/>
    <hyperlink ref="I83" r:id="rId3668"/>
    <hyperlink ref="I84" r:id="rId3669"/>
    <hyperlink ref="I85" r:id="rId3670"/>
    <hyperlink ref="I86" r:id="rId3671"/>
    <hyperlink ref="I175" r:id="rId3672"/>
    <hyperlink ref="I56" r:id="rId3673"/>
    <hyperlink ref="I28" r:id="rId3674"/>
    <hyperlink ref="I29" r:id="rId3675"/>
    <hyperlink ref="I30" r:id="rId3676"/>
    <hyperlink ref="I31" r:id="rId3677"/>
    <hyperlink ref="I32" r:id="rId3678"/>
    <hyperlink ref="I147" r:id="rId3679"/>
    <hyperlink ref="I149" r:id="rId3680"/>
    <hyperlink ref="I150" r:id="rId3681"/>
    <hyperlink ref="I151" r:id="rId3682"/>
    <hyperlink ref="T180" r:id="rId3683"/>
    <hyperlink ref="T174" r:id="rId3684"/>
    <hyperlink ref="I38" r:id="rId3685"/>
    <hyperlink ref="J296" r:id="rId3686"/>
    <hyperlink ref="O296" r:id="rId3687"/>
    <hyperlink ref="T83" r:id="rId3688"/>
    <hyperlink ref="D33" r:id="rId3689"/>
    <hyperlink ref="I33" r:id="rId3690"/>
    <hyperlink ref="J163" r:id="rId3691" display="http://www.nvr.navy.mil/nvrships/details/def_bf.htm"/>
    <hyperlink ref="T163" r:id="rId3692"/>
    <hyperlink ref="D2111" r:id="rId3693"/>
    <hyperlink ref="I2111" r:id="rId3694" display="AKE 1"/>
    <hyperlink ref="P296" r:id="rId3695"/>
    <hyperlink ref="D2205" r:id="rId3696"/>
    <hyperlink ref="O2205" r:id="rId3697"/>
    <hyperlink ref="J2205" r:id="rId3698" display="http://www.nvr.navy.mil/nvrships/details/def_ss.htm"/>
    <hyperlink ref="O2113" r:id="rId3699"/>
    <hyperlink ref="D2206" r:id="rId3700"/>
    <hyperlink ref="J2206" r:id="rId3701" display="http://www.nvr.navy.mil/nvrships/details/def_ss.htm"/>
    <hyperlink ref="D2110" r:id="rId3702"/>
    <hyperlink ref="I2110" r:id="rId3703" display="AKE 1"/>
    <hyperlink ref="D341" r:id="rId3704"/>
    <hyperlink ref="D51" r:id="rId3705"/>
    <hyperlink ref="I51" r:id="rId3706" display="LPD 17"/>
    <hyperlink ref="D2214" r:id="rId3707" display="T-AK 4729"/>
    <hyperlink ref="P2205" r:id="rId3708"/>
    <hyperlink ref="J149" r:id="rId3709" display="http://www.nvr.navy.mil/nvrships/details/def_bf.htm"/>
    <hyperlink ref="I2113" r:id="rId3710" display="AO 187"/>
    <hyperlink ref="D394" r:id="rId3711" display="APD 52"/>
    <hyperlink ref="R394" r:id="rId3712"/>
    <hyperlink ref="D399" r:id="rId3713" display="APD 98"/>
    <hyperlink ref="R399" r:id="rId3714"/>
    <hyperlink ref="J147" r:id="rId3715" display="http://www.nvr.navy.mil/nvrships/details/def_bf.htm"/>
    <hyperlink ref="T147" r:id="rId3716"/>
    <hyperlink ref="T149" r:id="rId3717"/>
    <hyperlink ref="J290" r:id="rId3718"/>
    <hyperlink ref="J2113" r:id="rId3719" display="http://www.nvr.navy.mil/nvrships/details/def_bf.htm"/>
    <hyperlink ref="D1916" r:id="rId3720" display="LST-1154"/>
    <hyperlink ref="R1916" r:id="rId3721"/>
    <hyperlink ref="D839" r:id="rId3722"/>
    <hyperlink ref="D835" r:id="rId3723"/>
    <hyperlink ref="R835" r:id="rId3724"/>
    <hyperlink ref="D836" r:id="rId3725"/>
    <hyperlink ref="R836" r:id="rId3726"/>
    <hyperlink ref="R839" r:id="rId3727"/>
    <hyperlink ref="P2161" r:id="rId3728"/>
    <hyperlink ref="O2161" r:id="rId3729" display="MV Eagle View"/>
    <hyperlink ref="I2161" r:id="rId3730"/>
    <hyperlink ref="I2162" r:id="rId3731"/>
    <hyperlink ref="P2162" r:id="rId3732"/>
    <hyperlink ref="I2158" r:id="rId3733"/>
    <hyperlink ref="O2158" r:id="rId3734"/>
    <hyperlink ref="P2158" r:id="rId3735"/>
    <hyperlink ref="I379" r:id="rId3736"/>
    <hyperlink ref="I177" r:id="rId3737"/>
    <hyperlink ref="I178" r:id="rId3738"/>
    <hyperlink ref="J263" r:id="rId3739"/>
    <hyperlink ref="J264" r:id="rId3740"/>
    <hyperlink ref="J265" r:id="rId3741"/>
    <hyperlink ref="U2206" r:id="rId3742" display="AKR 9205"/>
    <hyperlink ref="D43" r:id="rId3743"/>
    <hyperlink ref="I43" r:id="rId3744"/>
    <hyperlink ref="D2186" r:id="rId3745" display="JHSV 1"/>
    <hyperlink ref="D2187" r:id="rId3746"/>
    <hyperlink ref="I2186" r:id="rId3747"/>
    <hyperlink ref="I2187" r:id="rId3748"/>
    <hyperlink ref="D35" r:id="rId3749"/>
    <hyperlink ref="I35" r:id="rId3750"/>
    <hyperlink ref="I44" r:id="rId3751"/>
    <hyperlink ref="D44" r:id="rId3752"/>
    <hyperlink ref="D34" r:id="rId3753"/>
    <hyperlink ref="I34" r:id="rId3754"/>
    <hyperlink ref="D60" r:id="rId3755"/>
    <hyperlink ref="T60" r:id="rId3756"/>
    <hyperlink ref="J60" r:id="rId3757" display="http://www.nvr.navy.mil/nvrships/details/def_bf.htm"/>
    <hyperlink ref="S60" r:id="rId3758"/>
    <hyperlink ref="I60" r:id="rId3759"/>
    <hyperlink ref="J76" r:id="rId3760" display="http://www.nvr.navy.mil/nvrships/details/def_bf.htm"/>
    <hyperlink ref="D76" r:id="rId3761"/>
    <hyperlink ref="T76" r:id="rId3762"/>
    <hyperlink ref="I76" r:id="rId3763"/>
    <hyperlink ref="J78" r:id="rId3764" display="http://www.nvr.navy.mil/nvrships/details/def_bf.htm"/>
    <hyperlink ref="D78" r:id="rId3765"/>
    <hyperlink ref="S78" r:id="rId3766"/>
    <hyperlink ref="T78" r:id="rId3767"/>
    <hyperlink ref="I78" r:id="rId3768"/>
    <hyperlink ref="T82" r:id="rId3769"/>
    <hyperlink ref="D82" r:id="rId3770"/>
    <hyperlink ref="J82" r:id="rId3771" display="http://www.nvr.navy.mil/nvrships/details/def_bf.htm"/>
    <hyperlink ref="S82" r:id="rId3772"/>
    <hyperlink ref="R82" r:id="rId3773" display="Dwight D. Eisenhower (CVN 69)"/>
    <hyperlink ref="I82" r:id="rId3774"/>
    <hyperlink ref="T88" r:id="rId3775"/>
    <hyperlink ref="D87" r:id="rId3776"/>
    <hyperlink ref="D88" r:id="rId3777"/>
    <hyperlink ref="I88" r:id="rId3778" display="CVN 68"/>
    <hyperlink ref="J87" r:id="rId3779" display="http://www.nvr.navy.mil/nvrships/details/def_bf.htm"/>
    <hyperlink ref="J88" r:id="rId3780" display="http://www.nvr.navy.mil/nvrships/details/def_bf.htm"/>
    <hyperlink ref="T87" r:id="rId3781"/>
    <hyperlink ref="S87" r:id="rId3782"/>
    <hyperlink ref="S88" r:id="rId3783"/>
    <hyperlink ref="I87" r:id="rId3784"/>
    <hyperlink ref="D90" r:id="rId3785" display="http://www.nvr.navy.mil/nvrships/details/CVN77.htm"/>
    <hyperlink ref="S90" r:id="rId3786"/>
    <hyperlink ref="I90" r:id="rId3787" display="CVN 68"/>
    <hyperlink ref="J90" r:id="rId3788" display="http://www.nvr.navy.mil/nvrships/details/def_bf.htm"/>
    <hyperlink ref="T90" r:id="rId3789"/>
    <hyperlink ref="D142" r:id="rId3790" display="http://www.nvr.navy.mil/nvrships/details/DDG102.htm"/>
    <hyperlink ref="D143" r:id="rId3791" display="http://www.nvr.navy.mil/nvrships/details/DDG103.htm"/>
    <hyperlink ref="D144" r:id="rId3792" display="http://www.nvr.navy.mil/nvrships/details/DDG104.htm"/>
    <hyperlink ref="D145" r:id="rId3793" display="http://www.nvr.navy.mil/nvrships/details/DDG105.htm"/>
    <hyperlink ref="D148" r:id="rId3794" display="http://www.nvr.navy.mil/nvrships/details/DDG108.htm"/>
    <hyperlink ref="D132" r:id="rId3795" display="http://www.nvr.navy.mil/nvrships/details/DDG92.htm"/>
    <hyperlink ref="D133" r:id="rId3796" display="http://www.nvr.navy.mil/nvrships/details/DDG93.htm"/>
    <hyperlink ref="D135" r:id="rId3797" display="http://www.nvr.navy.mil/nvrships/details/DDG95.htm"/>
    <hyperlink ref="D136" r:id="rId3798" display="http://www.nvr.navy.mil/nvrships/details/DDG96.htm"/>
    <hyperlink ref="D137" r:id="rId3799" display="http://www.nvr.navy.mil/nvrships/details/DDG97.htm"/>
    <hyperlink ref="D138" r:id="rId3800" display="http://www.nvr.navy.mil/nvrships/details/DDG98.htm"/>
    <hyperlink ref="D139" r:id="rId3801" display="http://www.nvr.navy.mil/nvrships/details/DDG99.htm"/>
    <hyperlink ref="D140" r:id="rId3802" display="http://www.nvr.navy.mil/nvrships/details/DDG100.htm"/>
    <hyperlink ref="D141" r:id="rId3803" display="http://www.nvr.navy.mil/nvrships/details/DDG101.htm"/>
    <hyperlink ref="T131" r:id="rId3804"/>
    <hyperlink ref="T130" r:id="rId3805"/>
    <hyperlink ref="T127" r:id="rId3806"/>
    <hyperlink ref="T126" r:id="rId3807"/>
    <hyperlink ref="D124" r:id="rId3808"/>
    <hyperlink ref="D125" r:id="rId3809"/>
    <hyperlink ref="D126" r:id="rId3810"/>
    <hyperlink ref="D127" r:id="rId3811"/>
    <hyperlink ref="D128" r:id="rId3812"/>
    <hyperlink ref="D129" r:id="rId3813"/>
    <hyperlink ref="D130" r:id="rId3814"/>
    <hyperlink ref="D131" r:id="rId3815"/>
    <hyperlink ref="I124" r:id="rId3816" display="DDG 51"/>
    <hyperlink ref="I125" r:id="rId3817" display="DDG 51"/>
    <hyperlink ref="I127" r:id="rId3818" display="DDG 51"/>
    <hyperlink ref="I128" r:id="rId3819" display="DDG 51"/>
    <hyperlink ref="I132" r:id="rId3820" display="DDG 51"/>
    <hyperlink ref="I133" r:id="rId3821" display="DDG 51"/>
    <hyperlink ref="I135" r:id="rId3822" display="DDG 51"/>
    <hyperlink ref="T124" r:id="rId3823"/>
    <hyperlink ref="T128" r:id="rId3824"/>
    <hyperlink ref="I129" r:id="rId3825" display="DDG 51"/>
    <hyperlink ref="I130" r:id="rId3826" display="DDG 51"/>
    <hyperlink ref="I131" r:id="rId3827" display="DDG 51"/>
    <hyperlink ref="T132" r:id="rId3828"/>
    <hyperlink ref="T133" r:id="rId3829"/>
    <hyperlink ref="I126" r:id="rId3830" display="DDG 51"/>
    <hyperlink ref="J135" r:id="rId3831" display="http://www.nvr.navy.mil/nvrships/details/def_bf.htm"/>
    <hyperlink ref="J124" r:id="rId3832" display="http://www.nvr.navy.mil/nvrships/details/def_bf.htm"/>
    <hyperlink ref="J125" r:id="rId3833" display="http://www.nvr.navy.mil/nvrships/details/def_bf.htm"/>
    <hyperlink ref="J126" r:id="rId3834" display="http://www.nvr.navy.mil/nvrships/details/def_bf.htm"/>
    <hyperlink ref="J127" r:id="rId3835" display="http://www.nvr.navy.mil/nvrships/details/def_bf.htm"/>
    <hyperlink ref="J128" r:id="rId3836" display="http://www.nvr.navy.mil/nvrships/details/def_bf.htm"/>
    <hyperlink ref="J129" r:id="rId3837" display="http://www.nvr.navy.mil/nvrships/details/def_bf.htm"/>
    <hyperlink ref="J130" r:id="rId3838" display="http://www.nvr.navy.mil/nvrships/details/def_bf.htm"/>
    <hyperlink ref="J131" r:id="rId3839" display="http://www.nvr.navy.mil/nvrships/details/def_bf.htm"/>
    <hyperlink ref="J132" r:id="rId3840" display="http://www.nvr.navy.mil/nvrships/details/def_bf.htm"/>
    <hyperlink ref="J133" r:id="rId3841" display="http://www.nvr.navy.mil/nvrships/details/def_bf.htm"/>
    <hyperlink ref="T105" r:id="rId3842"/>
    <hyperlink ref="T109" r:id="rId3843"/>
    <hyperlink ref="T113" r:id="rId3844"/>
    <hyperlink ref="T116" r:id="rId3845"/>
    <hyperlink ref="T99" r:id="rId3846"/>
    <hyperlink ref="T100" r:id="rId3847"/>
    <hyperlink ref="T110" r:id="rId3848"/>
    <hyperlink ref="T117" r:id="rId3849"/>
    <hyperlink ref="T91" r:id="rId3850"/>
    <hyperlink ref="T92" r:id="rId3851"/>
    <hyperlink ref="T95" r:id="rId3852"/>
    <hyperlink ref="T97" r:id="rId3853"/>
    <hyperlink ref="T98" r:id="rId3854"/>
    <hyperlink ref="T101" r:id="rId3855"/>
    <hyperlink ref="T106" r:id="rId3856"/>
    <hyperlink ref="T107" r:id="rId3857"/>
    <hyperlink ref="T111" r:id="rId3858"/>
    <hyperlink ref="T112" r:id="rId3859"/>
    <hyperlink ref="T115" r:id="rId3860"/>
    <hyperlink ref="T114" r:id="rId3861"/>
    <hyperlink ref="T118" r:id="rId3862"/>
    <hyperlink ref="T119" r:id="rId3863"/>
    <hyperlink ref="T121" r:id="rId3864"/>
    <hyperlink ref="T104" r:id="rId3865"/>
    <hyperlink ref="T108" r:id="rId3866"/>
    <hyperlink ref="T120" r:id="rId3867"/>
    <hyperlink ref="D91" r:id="rId3868"/>
    <hyperlink ref="D92" r:id="rId3869"/>
    <hyperlink ref="D93" r:id="rId3870"/>
    <hyperlink ref="D94" r:id="rId3871"/>
    <hyperlink ref="D95" r:id="rId3872"/>
    <hyperlink ref="D96" r:id="rId3873"/>
    <hyperlink ref="D97" r:id="rId3874"/>
    <hyperlink ref="D98" r:id="rId3875"/>
    <hyperlink ref="D99" r:id="rId3876"/>
    <hyperlink ref="D100" r:id="rId3877"/>
    <hyperlink ref="D101" r:id="rId3878"/>
    <hyperlink ref="D102" r:id="rId3879"/>
    <hyperlink ref="D103" r:id="rId3880"/>
    <hyperlink ref="D104" r:id="rId3881"/>
    <hyperlink ref="D105" r:id="rId3882"/>
    <hyperlink ref="D106" r:id="rId3883"/>
    <hyperlink ref="D107" r:id="rId3884"/>
    <hyperlink ref="D108" r:id="rId3885"/>
    <hyperlink ref="D109" r:id="rId3886"/>
    <hyperlink ref="D110" r:id="rId3887"/>
    <hyperlink ref="D111" r:id="rId3888"/>
    <hyperlink ref="D112" r:id="rId3889"/>
    <hyperlink ref="D113" r:id="rId3890"/>
    <hyperlink ref="D114" r:id="rId3891"/>
    <hyperlink ref="D115" r:id="rId3892"/>
    <hyperlink ref="D116" r:id="rId3893"/>
    <hyperlink ref="D117" r:id="rId3894"/>
    <hyperlink ref="D118" r:id="rId3895"/>
    <hyperlink ref="D119" r:id="rId3896"/>
    <hyperlink ref="D120" r:id="rId3897"/>
    <hyperlink ref="D121" r:id="rId3898"/>
    <hyperlink ref="D122" r:id="rId3899"/>
    <hyperlink ref="D123" r:id="rId3900"/>
    <hyperlink ref="I92" r:id="rId3901" display="DDG 51"/>
    <hyperlink ref="I93" r:id="rId3902" display="DDG 51"/>
    <hyperlink ref="I94" r:id="rId3903" display="DDG 51"/>
    <hyperlink ref="I95" r:id="rId3904" display="DDG 51"/>
    <hyperlink ref="I96" r:id="rId3905" display="DDG 51"/>
    <hyperlink ref="I97" r:id="rId3906" display="DDG 51"/>
    <hyperlink ref="I98" r:id="rId3907" display="DDG 51"/>
    <hyperlink ref="I99" r:id="rId3908" display="DDG 51"/>
    <hyperlink ref="I100" r:id="rId3909" display="DDG 51"/>
    <hyperlink ref="I101" r:id="rId3910" display="DDG 51"/>
    <hyperlink ref="I102" r:id="rId3911" display="DDG 51"/>
    <hyperlink ref="I103" r:id="rId3912" display="DDG 51"/>
    <hyperlink ref="I104" r:id="rId3913" display="DDG 51"/>
    <hyperlink ref="I105" r:id="rId3914" display="DDG 51"/>
    <hyperlink ref="I106" r:id="rId3915" display="DDG 51"/>
    <hyperlink ref="I107" r:id="rId3916" display="DDG 51"/>
    <hyperlink ref="I108" r:id="rId3917" display="DDG 51"/>
    <hyperlink ref="I109" r:id="rId3918" display="DDG 51"/>
    <hyperlink ref="I110" r:id="rId3919" display="DDG 51"/>
    <hyperlink ref="I111" r:id="rId3920" display="DDG 51"/>
    <hyperlink ref="I112" r:id="rId3921" display="DDG 51"/>
    <hyperlink ref="I113" r:id="rId3922" display="DDG 51"/>
    <hyperlink ref="I114" r:id="rId3923" display="DDG 51"/>
    <hyperlink ref="I115" r:id="rId3924" display="DDG 51"/>
    <hyperlink ref="I117" r:id="rId3925" display="DDG 51"/>
    <hyperlink ref="I118" r:id="rId3926" display="DDG 51"/>
    <hyperlink ref="I119" r:id="rId3927" display="DDG 51"/>
    <hyperlink ref="I120" r:id="rId3928" display="DDG 51"/>
    <hyperlink ref="I121" r:id="rId3929" display="DDG 51"/>
    <hyperlink ref="I122" r:id="rId3930" display="DDG 51"/>
    <hyperlink ref="I123" r:id="rId3931" display="DDG 51"/>
    <hyperlink ref="T123" r:id="rId3932"/>
    <hyperlink ref="R91" r:id="rId3933"/>
    <hyperlink ref="R113" r:id="rId3934"/>
    <hyperlink ref="R108" r:id="rId3935"/>
    <hyperlink ref="T93" r:id="rId3936"/>
    <hyperlink ref="J91" r:id="rId3937" display="http://www.nvr.navy.mil/nvrships/details/def_bf.htm"/>
    <hyperlink ref="J92" r:id="rId3938" display="http://www.nvr.navy.mil/nvrships/details/def_bf.htm"/>
    <hyperlink ref="J93" r:id="rId3939" display="http://www.nvr.navy.mil/nvrships/details/def_bf.htm"/>
    <hyperlink ref="J94" r:id="rId3940" display="http://www.nvr.navy.mil/nvrships/details/def_bf.htm"/>
    <hyperlink ref="J95" r:id="rId3941" display="http://www.nvr.navy.mil/nvrships/details/def_bf.htm"/>
    <hyperlink ref="J96" r:id="rId3942" display="http://www.nvr.navy.mil/nvrships/details/def_bf.htm"/>
    <hyperlink ref="J97" r:id="rId3943" display="http://www.nvr.navy.mil/nvrships/details/def_bf.htm"/>
    <hyperlink ref="J98" r:id="rId3944" display="http://www.nvr.navy.mil/nvrships/details/def_bf.htm"/>
    <hyperlink ref="J99" r:id="rId3945" display="http://www.nvr.navy.mil/nvrships/details/def_bf.htm"/>
    <hyperlink ref="J100" r:id="rId3946" display="http://www.nvr.navy.mil/nvrships/details/def_bf.htm"/>
    <hyperlink ref="J101" r:id="rId3947" display="http://www.nvr.navy.mil/nvrships/details/def_bf.htm"/>
    <hyperlink ref="J102" r:id="rId3948" display="http://www.nvr.navy.mil/nvrships/details/def_bf.htm"/>
    <hyperlink ref="J103" r:id="rId3949" display="http://www.nvr.navy.mil/nvrships/details/def_bf.htm"/>
    <hyperlink ref="J104" r:id="rId3950" display="http://www.nvr.navy.mil/nvrships/details/def_bf.htm"/>
    <hyperlink ref="J105" r:id="rId3951" display="http://www.nvr.navy.mil/nvrships/details/def_bf.htm"/>
    <hyperlink ref="J106" r:id="rId3952" display="http://www.nvr.navy.mil/nvrships/details/def_bf.htm"/>
    <hyperlink ref="J107" r:id="rId3953" display="http://www.nvr.navy.mil/nvrships/details/def_bf.htm"/>
    <hyperlink ref="J108" r:id="rId3954" display="http://www.nvr.navy.mil/nvrships/details/def_bf.htm"/>
    <hyperlink ref="J109" r:id="rId3955" display="http://www.nvr.navy.mil/nvrships/details/def_bf.htm"/>
    <hyperlink ref="J110" r:id="rId3956" display="http://www.nvr.navy.mil/nvrships/details/def_bf.htm"/>
    <hyperlink ref="J111" r:id="rId3957" display="http://www.nvr.navy.mil/nvrships/details/def_bf.htm"/>
    <hyperlink ref="J112" r:id="rId3958" display="http://www.nvr.navy.mil/nvrships/details/def_bf.htm"/>
    <hyperlink ref="J113" r:id="rId3959" display="http://www.nvr.navy.mil/nvrships/details/def_bf.htm"/>
    <hyperlink ref="J114" r:id="rId3960" display="http://www.nvr.navy.mil/nvrships/details/def_bf.htm"/>
    <hyperlink ref="J115" r:id="rId3961" display="http://www.nvr.navy.mil/nvrships/details/def_bf.htm"/>
    <hyperlink ref="J117" r:id="rId3962" display="http://www.nvr.navy.mil/nvrships/details/def_bf.htm"/>
    <hyperlink ref="J118" r:id="rId3963" display="http://www.nvr.navy.mil/nvrships/details/def_bf.htm"/>
    <hyperlink ref="J119" r:id="rId3964" display="http://www.nvr.navy.mil/nvrships/details/def_bf.htm"/>
    <hyperlink ref="J120" r:id="rId3965" display="http://www.nvr.navy.mil/nvrships/details/def_bf.htm"/>
    <hyperlink ref="J121" r:id="rId3966" display="http://www.nvr.navy.mil/nvrships/details/def_bf.htm"/>
    <hyperlink ref="J122" r:id="rId3967" display="http://www.nvr.navy.mil/nvrships/details/def_bf.htm"/>
    <hyperlink ref="J123" r:id="rId3968" display="http://www.nvr.navy.mil/nvrships/details/def_bf.htm"/>
    <hyperlink ref="I142" r:id="rId3969" display="DDG 51"/>
    <hyperlink ref="I143" r:id="rId3970" display="DDG 51"/>
    <hyperlink ref="I144" r:id="rId3971" display="DDG 51"/>
    <hyperlink ref="I140" r:id="rId3972" display="DDG 51"/>
    <hyperlink ref="I141" r:id="rId3973" display="DDG 51"/>
    <hyperlink ref="I136" r:id="rId3974" display="DDG 51"/>
    <hyperlink ref="I137" r:id="rId3975" display="DDG 51"/>
    <hyperlink ref="I138" r:id="rId3976" display="DDG 51"/>
    <hyperlink ref="I139" r:id="rId3977" display="DDG 51"/>
    <hyperlink ref="J137" r:id="rId3978" display="http://www.nvr.navy.mil/nvrships/details/def_bf.htm"/>
    <hyperlink ref="T137" r:id="rId3979"/>
    <hyperlink ref="T135" r:id="rId3980"/>
    <hyperlink ref="J136" r:id="rId3981" display="http://www.nvr.navy.mil/nvrships/details/def_bf.htm"/>
    <hyperlink ref="T136" r:id="rId3982"/>
    <hyperlink ref="I91" r:id="rId3983" display="DDG 51"/>
    <hyperlink ref="R105" r:id="rId3984"/>
    <hyperlink ref="J138" r:id="rId3985" display="http://www.nvr.navy.mil/nvrships/details/def_bf.htm"/>
    <hyperlink ref="T138" r:id="rId3986"/>
    <hyperlink ref="J116" r:id="rId3987" display="http://www.nvr.navy.mil/nvrships/details/def_bf.htm"/>
    <hyperlink ref="I116" r:id="rId3988" display="DDG 51"/>
    <hyperlink ref="J139" r:id="rId3989" display="http://www.nvr.navy.mil/nvrships/details/def_bf.htm"/>
    <hyperlink ref="T140" r:id="rId3990"/>
    <hyperlink ref="T139" r:id="rId3991"/>
    <hyperlink ref="S91" r:id="rId3992" display="Arleigh Burke (DDG-51)"/>
    <hyperlink ref="S124" r:id="rId3993" display="Bulkeley (DDG-84)"/>
    <hyperlink ref="S136" r:id="rId3994"/>
    <hyperlink ref="S92" r:id="rId3995"/>
    <hyperlink ref="S105" r:id="rId3996"/>
    <hyperlink ref="S104" r:id="rId3997"/>
    <hyperlink ref="S107" r:id="rId3998"/>
    <hyperlink ref="S113" r:id="rId3999"/>
    <hyperlink ref="S115" r:id="rId4000"/>
    <hyperlink ref="S129" r:id="rId4001"/>
    <hyperlink ref="J141" r:id="rId4002" display="http://www.nvr.navy.mil/nvrships/details/def_bf.htm"/>
    <hyperlink ref="T141" r:id="rId4003"/>
    <hyperlink ref="S130" r:id="rId4004"/>
    <hyperlink ref="S133" r:id="rId4005"/>
    <hyperlink ref="S94" r:id="rId4006"/>
    <hyperlink ref="S139" r:id="rId4007"/>
    <hyperlink ref="S138" r:id="rId4008"/>
    <hyperlink ref="S102" r:id="rId4009"/>
    <hyperlink ref="S106" r:id="rId4010"/>
    <hyperlink ref="S141" r:id="rId4011"/>
    <hyperlink ref="S137" r:id="rId4012"/>
    <hyperlink ref="T143" r:id="rId4013"/>
    <hyperlink ref="J140" r:id="rId4014" display="http://www.nvr.navy.mil/nvrships/details/def_bf.htm"/>
    <hyperlink ref="J142" r:id="rId4015" display="http://www.nvr.navy.mil/nvrships/details/def_bf.htm"/>
    <hyperlink ref="T142" r:id="rId4016"/>
    <hyperlink ref="T144" r:id="rId4017"/>
    <hyperlink ref="S112" r:id="rId4018"/>
    <hyperlink ref="S127" r:id="rId4019" display="Mason (DDG 97)"/>
    <hyperlink ref="S125" r:id="rId4020"/>
    <hyperlink ref="S114" r:id="rId4021"/>
    <hyperlink ref="S109" r:id="rId4022"/>
    <hyperlink ref="S97" r:id="rId4023"/>
    <hyperlink ref="S132" r:id="rId4024"/>
    <hyperlink ref="S98" r:id="rId4025"/>
    <hyperlink ref="S122" r:id="rId4026"/>
    <hyperlink ref="S135" r:id="rId4027"/>
    <hyperlink ref="S93" r:id="rId4028"/>
    <hyperlink ref="S96" r:id="rId4029" display="John S. McCain (DDG 53)"/>
    <hyperlink ref="S116" r:id="rId4030"/>
    <hyperlink ref="S110" r:id="rId4031"/>
    <hyperlink ref="S123" r:id="rId4032"/>
    <hyperlink ref="J144" r:id="rId4033" display="http://www.nvr.navy.mil/nvrships/details/def_bf.htm"/>
    <hyperlink ref="J143" r:id="rId4034" display="http://www.nvr.navy.mil/nvrships/details/def_bf.htm"/>
    <hyperlink ref="D146" r:id="rId4035" display="http://www.nvr.navy.mil/nvrships/details/DDG106.htm"/>
    <hyperlink ref="I146" r:id="rId4036" display="DDG 51"/>
    <hyperlink ref="J146" r:id="rId4037" display="http://www.nvr.navy.mil/nvrships/details/def_bf.htm"/>
    <hyperlink ref="T146" r:id="rId4038"/>
    <hyperlink ref="J145" r:id="rId4039" display="http://www.nvr.navy.mil/nvrships/details/def_bf.htm"/>
    <hyperlink ref="T145" r:id="rId4040"/>
    <hyperlink ref="J148" r:id="rId4041" display="http://www.nvr.navy.mil/nvrships/details/def_bf.htm"/>
    <hyperlink ref="T148" r:id="rId4042"/>
    <hyperlink ref="I145" r:id="rId4043"/>
    <hyperlink ref="I148" r:id="rId4044" display="DDG 51"/>
    <hyperlink ref="D353" r:id="rId4045"/>
    <hyperlink ref="S353" r:id="rId4046"/>
    <hyperlink ref="I353" r:id="rId4047"/>
    <hyperlink ref="T306" r:id="rId4048"/>
    <hyperlink ref="D306" r:id="rId4049"/>
    <hyperlink ref="I306" r:id="rId4050"/>
    <hyperlink ref="T159" r:id="rId4051"/>
    <hyperlink ref="D360" r:id="rId4052"/>
    <hyperlink ref="D159" r:id="rId4053"/>
    <hyperlink ref="J159" r:id="rId4054" display="http://www.nvr.navy.mil/nvrships/details/def_bf.htm"/>
    <hyperlink ref="S159" r:id="rId4055" display="Elrod (FFG-55)"/>
    <hyperlink ref="S360" r:id="rId4056"/>
    <hyperlink ref="I360" r:id="rId4057"/>
    <hyperlink ref="I159" r:id="rId4058"/>
    <hyperlink ref="T160" r:id="rId4059"/>
    <hyperlink ref="D160" r:id="rId4060"/>
    <hyperlink ref="J160" r:id="rId4061" display="http://www.nvr.navy.mil/nvrships/details/def_bf.htm"/>
    <hyperlink ref="I160" r:id="rId4062"/>
    <hyperlink ref="T166" r:id="rId4063"/>
    <hyperlink ref="D166" r:id="rId4064"/>
    <hyperlink ref="J166" r:id="rId4065" display="http://www.nvr.navy.mil/nvrships/details/def_bf.htm"/>
    <hyperlink ref="I166" r:id="rId4066" display="LHA 1"/>
    <hyperlink ref="D325" r:id="rId4067"/>
    <hyperlink ref="S325" r:id="rId4068"/>
    <hyperlink ref="D186" r:id="rId4069"/>
    <hyperlink ref="J186" r:id="rId4070" display="http://www.nvr.navy.mil/nvrships/details/def_bf.htm"/>
    <hyperlink ref="T186" r:id="rId4071"/>
    <hyperlink ref="S186" r:id="rId4072"/>
    <hyperlink ref="I186" r:id="rId4073"/>
    <hyperlink ref="T195" r:id="rId4074"/>
    <hyperlink ref="D195" r:id="rId4075"/>
    <hyperlink ref="J195" r:id="rId4076" display="http://www.nvr.navy.mil/nvrships/details/def_bf.htm"/>
    <hyperlink ref="I195" r:id="rId4077"/>
    <hyperlink ref="D217" r:id="rId4078"/>
    <hyperlink ref="J217" r:id="rId4079" display="http://www.nvr.navy.mil/nvrships/details/def_ax.htm"/>
    <hyperlink ref="S217" r:id="rId4080"/>
    <hyperlink ref="I217" r:id="rId4081"/>
    <hyperlink ref="T227" r:id="rId4082"/>
    <hyperlink ref="T229" r:id="rId4083"/>
    <hyperlink ref="T226" r:id="rId4084"/>
    <hyperlink ref="D222" r:id="rId4085"/>
    <hyperlink ref="D223" r:id="rId4086"/>
    <hyperlink ref="D225" r:id="rId4087"/>
    <hyperlink ref="D226" r:id="rId4088"/>
    <hyperlink ref="D227" r:id="rId4089"/>
    <hyperlink ref="D228" r:id="rId4090"/>
    <hyperlink ref="D229" r:id="rId4091"/>
    <hyperlink ref="D230" r:id="rId4092"/>
    <hyperlink ref="D231" r:id="rId4093"/>
    <hyperlink ref="D232" r:id="rId4094"/>
    <hyperlink ref="D233" r:id="rId4095"/>
    <hyperlink ref="D234" r:id="rId4096"/>
    <hyperlink ref="D235" r:id="rId4097"/>
    <hyperlink ref="I222" r:id="rId4098" display="SSBN 726"/>
    <hyperlink ref="T222" r:id="rId4099"/>
    <hyperlink ref="T223" r:id="rId4100"/>
    <hyperlink ref="T225" r:id="rId4101"/>
    <hyperlink ref="T230" r:id="rId4102"/>
    <hyperlink ref="T232" r:id="rId4103"/>
    <hyperlink ref="T234" r:id="rId4104"/>
    <hyperlink ref="R223" r:id="rId4105"/>
    <hyperlink ref="T231" r:id="rId4106"/>
    <hyperlink ref="R224" r:id="rId4107"/>
    <hyperlink ref="D224" r:id="rId4108"/>
    <hyperlink ref="T224" r:id="rId4109"/>
    <hyperlink ref="T233" r:id="rId4110"/>
    <hyperlink ref="T235" r:id="rId4111"/>
    <hyperlink ref="S223" r:id="rId4112" display="Alabama (SSBN-731)"/>
    <hyperlink ref="S224" r:id="rId4113" display="Alaska (SSBN-732)"/>
    <hyperlink ref="S222" r:id="rId4114"/>
    <hyperlink ref="S233" r:id="rId4115" display="Maine (SSBN 741))"/>
    <hyperlink ref="S230" r:id="rId4116"/>
    <hyperlink ref="S235" r:id="rId4117"/>
    <hyperlink ref="S229" r:id="rId4118"/>
    <hyperlink ref="I223" r:id="rId4119"/>
    <hyperlink ref="I224" r:id="rId4120"/>
    <hyperlink ref="I225" r:id="rId4121"/>
    <hyperlink ref="I226" r:id="rId4122"/>
    <hyperlink ref="I227" r:id="rId4123"/>
    <hyperlink ref="I228" r:id="rId4124"/>
    <hyperlink ref="I229" r:id="rId4125"/>
    <hyperlink ref="I230" r:id="rId4126"/>
    <hyperlink ref="I231" r:id="rId4127"/>
    <hyperlink ref="I232" r:id="rId4128"/>
    <hyperlink ref="I233" r:id="rId4129"/>
    <hyperlink ref="I234" r:id="rId4130"/>
    <hyperlink ref="I235" r:id="rId4131"/>
    <hyperlink ref="J222" r:id="rId4132"/>
    <hyperlink ref="J223" r:id="rId4133"/>
    <hyperlink ref="J224" r:id="rId4134"/>
    <hyperlink ref="J225" r:id="rId4135"/>
    <hyperlink ref="J226" r:id="rId4136"/>
    <hyperlink ref="J227" r:id="rId4137"/>
    <hyperlink ref="J228" r:id="rId4138"/>
    <hyperlink ref="J229" r:id="rId4139"/>
    <hyperlink ref="J230" r:id="rId4140"/>
    <hyperlink ref="J231" r:id="rId4141"/>
    <hyperlink ref="J232" r:id="rId4142"/>
    <hyperlink ref="J233" r:id="rId4143"/>
    <hyperlink ref="J234" r:id="rId4144"/>
    <hyperlink ref="J235" r:id="rId4145"/>
    <hyperlink ref="D241" r:id="rId4146"/>
    <hyperlink ref="J241" r:id="rId4147" display="http://www.nvr.navy.mil/nvrships/details/def_bf.htm"/>
    <hyperlink ref="T241" r:id="rId4148"/>
    <hyperlink ref="I241" r:id="rId4149" display="SSN 21"/>
    <hyperlink ref="D243" r:id="rId4150"/>
    <hyperlink ref="D244" r:id="rId4151"/>
    <hyperlink ref="J243" r:id="rId4152" display="http://www.nvr.navy.mil/nvrships/details/def_bf.htm"/>
    <hyperlink ref="J244" r:id="rId4153" display="http://www.nvr.navy.mil/nvrships/details/def_bf.htm"/>
    <hyperlink ref="R243" r:id="rId4154" display="Bremerton II"/>
    <hyperlink ref="T243" r:id="rId4155"/>
    <hyperlink ref="S243" r:id="rId4156" display="Bremerton (SSN-698)"/>
    <hyperlink ref="S244" r:id="rId4157"/>
    <hyperlink ref="T244" r:id="rId4158"/>
    <hyperlink ref="I243" r:id="rId4159"/>
    <hyperlink ref="I244" r:id="rId4160"/>
    <hyperlink ref="D252" r:id="rId4161"/>
    <hyperlink ref="J252" r:id="rId4162" display="http://www.nvr.navy.mil/nvrships/details/def_bf.htm"/>
    <hyperlink ref="S252" r:id="rId4163" display="Buffalo (SSN-715)"/>
    <hyperlink ref="I252" r:id="rId4164"/>
    <hyperlink ref="D259" r:id="rId4165"/>
    <hyperlink ref="J259" r:id="rId4166" display="http://www.nvr.navy.mil/nvrships/details/def_bf.htm"/>
    <hyperlink ref="T259" r:id="rId4167"/>
    <hyperlink ref="S259" r:id="rId4168"/>
    <hyperlink ref="I259" r:id="rId4169"/>
    <hyperlink ref="D262" r:id="rId4170"/>
    <hyperlink ref="J262" r:id="rId4171" display="http://www.nvr.navy.mil/nvrships/details/def_bf.htm"/>
    <hyperlink ref="I262" r:id="rId4172"/>
    <hyperlink ref="T272" r:id="rId4173"/>
    <hyperlink ref="D272" r:id="rId4174"/>
    <hyperlink ref="D273" r:id="rId4175"/>
    <hyperlink ref="J272" r:id="rId4176" display="http://www.nvr.navy.mil/nvrships/details/def_bf.htm"/>
    <hyperlink ref="J273" r:id="rId4177" display="http://www.nvr.navy.mil/nvrships/details/def_bf.htm"/>
    <hyperlink ref="T273" r:id="rId4178"/>
    <hyperlink ref="S272" r:id="rId4179" display="Columbus (SSN 762) IV"/>
    <hyperlink ref="I273" r:id="rId4180"/>
    <hyperlink ref="I272" r:id="rId4181"/>
    <hyperlink ref="D277" r:id="rId4182"/>
    <hyperlink ref="D278" r:id="rId4183"/>
    <hyperlink ref="D279" r:id="rId4184"/>
    <hyperlink ref="D280" r:id="rId4185"/>
    <hyperlink ref="T278" r:id="rId4186"/>
    <hyperlink ref="T280" r:id="rId4187"/>
    <hyperlink ref="J277" r:id="rId4188" display="http://www.nvr.navy.mil/nvrships/details/def_bf.htm"/>
    <hyperlink ref="J278" r:id="rId4189" display="http://www.nvr.navy.mil/nvrships/details/def_bf.htm"/>
    <hyperlink ref="J279" r:id="rId4190" display="http://www.nvr.navy.mil/nvrships/details/def_bf.htm"/>
    <hyperlink ref="J280" r:id="rId4191" display="http://www.nvr.navy.mil/nvrships/details/def_bf.htm"/>
    <hyperlink ref="T279" r:id="rId4192"/>
    <hyperlink ref="S277" r:id="rId4193"/>
    <hyperlink ref="T277" r:id="rId4194"/>
    <hyperlink ref="S278" r:id="rId4195"/>
    <hyperlink ref="I278" r:id="rId4196"/>
    <hyperlink ref="I277" r:id="rId4197"/>
    <hyperlink ref="I279" r:id="rId4198"/>
    <hyperlink ref="I280" r:id="rId4199"/>
    <hyperlink ref="D287" r:id="rId4200" display="http://www.nvr.navy.mil/nvrships/details/SSN777.htm"/>
    <hyperlink ref="J287" r:id="rId4201" display="http://www.nvr.navy.mil/nvrships/details/def_bf.htm"/>
    <hyperlink ref="I287" r:id="rId4202"/>
    <hyperlink ref="T287" r:id="rId4203"/>
    <hyperlink ref="D289" r:id="rId4204"/>
    <hyperlink ref="J289" r:id="rId4205" display="http://www.nvr.navy.mil/nvrships/details/def_bf.htm"/>
    <hyperlink ref="T289" r:id="rId4206"/>
    <hyperlink ref="T295" r:id="rId4207"/>
    <hyperlink ref="O297" r:id="rId4208"/>
    <hyperlink ref="R297" r:id="rId4209"/>
    <hyperlink ref="J297" r:id="rId4210" display="http://www.nvr.navy.mil/nvrships/details/def_bf.htm"/>
    <hyperlink ref="S297" r:id="rId4211"/>
    <hyperlink ref="D297" r:id="rId4212"/>
    <hyperlink ref="P297" r:id="rId4213"/>
    <hyperlink ref="I297" r:id="rId4214" display="LCC 19"/>
    <hyperlink ref="D352" r:id="rId4215"/>
    <hyperlink ref="I352" r:id="rId4216"/>
    <hyperlink ref="T307" r:id="rId4217"/>
    <hyperlink ref="T308" r:id="rId4218"/>
    <hyperlink ref="D308" r:id="rId4219"/>
    <hyperlink ref="D307" r:id="rId4220"/>
    <hyperlink ref="J307" r:id="rId4221" display="http://www.nvr.navy.mil/nvrships/details/def_mfa.htm"/>
    <hyperlink ref="J308" r:id="rId4222" display="http://www.nvr.navy.mil/nvrships/details/def_mfa.htm"/>
    <hyperlink ref="I307" r:id="rId4223"/>
    <hyperlink ref="I308" r:id="rId4224"/>
    <hyperlink ref="D505" r:id="rId4225"/>
    <hyperlink ref="S505" r:id="rId4226"/>
    <hyperlink ref="D326" r:id="rId4227" display="http://www.nvr.navy.mil/nvrships/details/AGOR14.htm"/>
    <hyperlink ref="R326" r:id="rId4228"/>
    <hyperlink ref="D327" r:id="rId4229" display="http://www.nvr.navy.mil/nvrships/details/AGOR15.htm"/>
    <hyperlink ref="R327" r:id="rId4230"/>
    <hyperlink ref="D328" r:id="rId4231" display="http://www.nvr.navy.mil/nvrships/details/AGOR23.htm"/>
    <hyperlink ref="D330" r:id="rId4232" display="http://www.nvr.navy.mil/nvrships/details/AGOR25.htm"/>
    <hyperlink ref="D336" r:id="rId4233"/>
    <hyperlink ref="R336" r:id="rId4234"/>
    <hyperlink ref="S336" r:id="rId4235"/>
    <hyperlink ref="D347" r:id="rId4236"/>
    <hyperlink ref="R347" r:id="rId4237"/>
    <hyperlink ref="D584" r:id="rId4238" display="http://www.nvr.navy.mil/nvrships/details/AS36.htm"/>
    <hyperlink ref="R584" r:id="rId4239"/>
    <hyperlink ref="D392" r:id="rId4240"/>
    <hyperlink ref="R392" r:id="rId4241" display="Don O"/>
    <hyperlink ref="D391" r:id="rId4242"/>
    <hyperlink ref="R391" r:id="rId4243" display="Walter S"/>
    <hyperlink ref="D415" r:id="rId4244"/>
    <hyperlink ref="S415" r:id="rId4245"/>
    <hyperlink ref="D422" r:id="rId4246"/>
    <hyperlink ref="R422" r:id="rId4247" display="Daniel T"/>
    <hyperlink ref="D424" r:id="rId4248"/>
    <hyperlink ref="R424" r:id="rId4249" display="George W"/>
    <hyperlink ref="D426" r:id="rId4250"/>
    <hyperlink ref="R426" r:id="rId4251" display="Walter B"/>
    <hyperlink ref="D427" r:id="rId4252"/>
    <hyperlink ref="R427" r:id="rId4253" display="Julius A"/>
    <hyperlink ref="D429" r:id="rId4254"/>
    <hyperlink ref="R429" r:id="rId4255" display="Joseph M"/>
    <hyperlink ref="D466" r:id="rId4256" display="http://www.nvr.navy.mil/nvrships/details/DD850.htm"/>
    <hyperlink ref="R466" r:id="rId4257"/>
    <hyperlink ref="D478" r:id="rId4258" display="http://www.nvr.navy.mil/nvrships/details/AK276.htm"/>
    <hyperlink ref="R478" r:id="rId4259"/>
    <hyperlink ref="D488" r:id="rId4260" display="http://www.nvr.navy.mil/nvrships/details/DD968.htm"/>
    <hyperlink ref="R488" r:id="rId4261"/>
    <hyperlink ref="D508" r:id="rId4262" display="http://www.nvr.navy.mil/nvrships/details/AK3000.htm"/>
    <hyperlink ref="D509" r:id="rId4263" display="http://www.nvr.navy.mil/nvrships/details/AK3001.htm"/>
    <hyperlink ref="D510" r:id="rId4264" display="http://www.nvr.navy.mil/nvrships/details/AK3002.htm"/>
    <hyperlink ref="D511" r:id="rId4265" display="http://www.nvr.navy.mil/nvrships/details/AK3003.htm"/>
    <hyperlink ref="D512" r:id="rId4266" display="http://www.nvr.navy.mil/nvrships/details/AK3004.htm"/>
    <hyperlink ref="D513" r:id="rId4267" display="http://www.nvr.navy.mil/nvrships/details/AK4496.htm"/>
    <hyperlink ref="D514" r:id="rId4268" display="http://www.nvr.navy.mil/nvrships/details/AK4638.htm"/>
    <hyperlink ref="D515" r:id="rId4269"/>
    <hyperlink ref="D516" r:id="rId4270"/>
    <hyperlink ref="D522" r:id="rId4271"/>
    <hyperlink ref="D526" r:id="rId4272" display="http://www.nvr.navy.mil/nvrships/details/AGOR3.htm"/>
    <hyperlink ref="R526" r:id="rId4273"/>
    <hyperlink ref="D555" r:id="rId4274" display="http://www.nvr.navy.mil/nvrships/details/APD53.htm"/>
    <hyperlink ref="T555" r:id="rId4275" display="GROTON, CT"/>
    <hyperlink ref="D567" r:id="rId4276" display="http://www.nvr.navy.mil/nvrships/details/APD94.htm"/>
    <hyperlink ref="R567" r:id="rId4277"/>
    <hyperlink ref="D569" r:id="rId4278" display="http://www.nvr.navy.mil/nvrships/details/APD97.htm"/>
    <hyperlink ref="D570" r:id="rId4279" display="http://www.nvr.navy.mil/nvrships/details/APD104.htm"/>
    <hyperlink ref="D571" r:id="rId4280" display="http://www.nvr.navy.mil/nvrships/details/APD107.htm"/>
    <hyperlink ref="R569" r:id="rId4281"/>
    <hyperlink ref="R571" r:id="rId4282"/>
    <hyperlink ref="R570" r:id="rId4283"/>
    <hyperlink ref="D587" r:id="rId4284" display="http://www.nvr.navy.mil/nvrships/details/CG17.htm"/>
    <hyperlink ref="R587" r:id="rId4285"/>
    <hyperlink ref="D608" r:id="rId4286" display="http://www.nvr.navy.mil/nvrships/details/DD196.htm"/>
    <hyperlink ref="R608" r:id="rId4287" display="George E Badger"/>
    <hyperlink ref="D617" r:id="rId4288" display="http://www.nvr.navy.mil/nvrships/details/DDG5.htm"/>
    <hyperlink ref="D681" r:id="rId4289" display="http://www.nvr.navy.mil/nvrships/details/SSBN630.htm"/>
    <hyperlink ref="D682" r:id="rId4290" display="http://www.nvr.navy.mil/nvrships/details/SSBN631.htm"/>
    <hyperlink ref="R681" r:id="rId4291"/>
    <hyperlink ref="R682" r:id="rId4292"/>
    <hyperlink ref="D691" r:id="rId4293" display="http://www.nvr.navy.mil/nvrships/details/SSBN654.htm"/>
    <hyperlink ref="D692" r:id="rId4294" display="http://www.nvr.navy.mil/nvrships/details/SSBN655.htm"/>
    <hyperlink ref="R691" r:id="rId4295"/>
    <hyperlink ref="R692" r:id="rId4296" display="Henry L"/>
    <hyperlink ref="D695" r:id="rId4297" display="http://www.nvr.navy.mil/nvrships/details/SSBN658.htm"/>
    <hyperlink ref="R695" r:id="rId4298"/>
    <hyperlink ref="D714" r:id="rId4299" display="http://www.nvr.navy.mil/nvrships/details/SSN601.htm"/>
    <hyperlink ref="R714" r:id="rId4300"/>
    <hyperlink ref="D722" r:id="rId4301" display="http://www.nvr.navy.mil/nvrships/details/SSN610.htm"/>
    <hyperlink ref="R722" r:id="rId4302"/>
    <hyperlink ref="D734" r:id="rId4303" display="http://www.nvr.navy.mil/nvrships/details/SSN645.htm"/>
    <hyperlink ref="R734" r:id="rId4304"/>
    <hyperlink ref="D761" r:id="rId4305" display="http://www.nvr.navy.mil/nvrships/details/SSN680.htm"/>
    <hyperlink ref="R761" r:id="rId4306"/>
    <hyperlink ref="D766" r:id="rId4307" display="http://www.nvr.navy.mil/nvrships/details/SSN685.htm"/>
    <hyperlink ref="D767" r:id="rId4308" display="http://www.nvr.navy.mil/nvrships/details/SSN686.htm"/>
    <hyperlink ref="D768" r:id="rId4309" display="http://www.nvr.navy.mil/nvrships/details/SSN687.htm"/>
    <hyperlink ref="R768" r:id="rId4310"/>
    <hyperlink ref="R797" r:id="rId4311" display="Massachusetts"/>
    <hyperlink ref="D2035" r:id="rId4312"/>
    <hyperlink ref="R2035" r:id="rId4313" display="William M"/>
    <hyperlink ref="D2037" r:id="rId4314"/>
    <hyperlink ref="R2037" r:id="rId4315" display="Raymon W"/>
    <hyperlink ref="D838" r:id="rId4316"/>
    <hyperlink ref="R838" r:id="rId4317" display="Walter X"/>
    <hyperlink ref="D865" r:id="rId4318" display="http://www.nvr.navy.mil/nvrships/details/CG20.htm"/>
    <hyperlink ref="R865" r:id="rId4319"/>
    <hyperlink ref="D871" r:id="rId4320" display="http://www.nvr.navy.mil/nvrships/details/CG32.htm"/>
    <hyperlink ref="R871" r:id="rId4321"/>
    <hyperlink ref="D903" r:id="rId4322" display="http://www.nvr.navy.mil/nvrships/details/DD701.htm"/>
    <hyperlink ref="D904" r:id="rId4323" display="http://www.nvr.navy.mil/nvrships/details/DD715.htm"/>
    <hyperlink ref="R903" r:id="rId4324"/>
    <hyperlink ref="R904" r:id="rId4325"/>
    <hyperlink ref="D908" r:id="rId4326" display="http://www.nvr.navy.mil/nvrships/details/DD752.htm"/>
    <hyperlink ref="D909" r:id="rId4327" display="http://www.nvr.navy.mil/nvrships/details/DD754.htm"/>
    <hyperlink ref="D910" r:id="rId4328" display="http://www.nvr.navy.mil/nvrships/details/DD763.htm"/>
    <hyperlink ref="R908" r:id="rId4329"/>
    <hyperlink ref="R909" r:id="rId4330"/>
    <hyperlink ref="R910" r:id="rId4331"/>
    <hyperlink ref="D912" r:id="rId4332" display="http://www.nvr.navy.mil/nvrships/details/DD823.htm"/>
    <hyperlink ref="R912" r:id="rId4333" display="Samuel B Roberts"/>
    <hyperlink ref="D915" r:id="rId4334" display="http://www.nvr.navy.mil/nvrships/details/DD836.htm"/>
    <hyperlink ref="R915" r:id="rId4335"/>
    <hyperlink ref="D918" r:id="rId4336" display="http://www.nvr.navy.mil/nvrships/details/DD847.htm"/>
    <hyperlink ref="D919" r:id="rId4337" display="http://www.nvr.navy.mil/nvrships/details/DD858.htm"/>
    <hyperlink ref="D920" r:id="rId4338" display="http://www.nvr.navy.mil/nvrships/details/DD865.htm"/>
    <hyperlink ref="R920" r:id="rId4339"/>
    <hyperlink ref="R919" r:id="rId4340"/>
    <hyperlink ref="R918" r:id="rId4341"/>
    <hyperlink ref="D924" r:id="rId4342" display="http://www.nvr.navy.mil/nvrships/details/DD885.htm"/>
    <hyperlink ref="R924" r:id="rId4343"/>
    <hyperlink ref="D929" r:id="rId4344" display="http://www.nvr.navy.mil/nvrships/details/DD950.htm"/>
    <hyperlink ref="R929" r:id="rId4345"/>
    <hyperlink ref="D935" r:id="rId4346" display="http://www.nvr.navy.mil/nvrships/details/DD971.htm"/>
    <hyperlink ref="D947" r:id="rId4347" display="http://www.nvr.navy.mil/nvrships/details/DD986.htm"/>
    <hyperlink ref="D955" r:id="rId4348" display="http://www.nvr.navy.mil/nvrships/details/DDG7.htm"/>
    <hyperlink ref="R955" r:id="rId4349"/>
    <hyperlink ref="D964" r:id="rId4350" display="http://www.nvr.navy.mil/nvrships/details/DE219.htm"/>
    <hyperlink ref="R964" r:id="rId4351"/>
    <hyperlink ref="D969" r:id="rId4352" display="http://www.nvr.navy.mil/nvrships/details/DE354.htm"/>
    <hyperlink ref="R969" r:id="rId4353"/>
    <hyperlink ref="D972" r:id="rId4354" display="http://www.nvr.navy.mil/nvrships/details/DE450.htm"/>
    <hyperlink ref="R972" r:id="rId4355"/>
    <hyperlink ref="D990" r:id="rId4356" display="http://www.nvr.navy.mil/nvrships/details/FF1074.htm"/>
    <hyperlink ref="D993" r:id="rId4357" display="http://www.nvr.navy.mil/nvrships/details/IX6.htm"/>
    <hyperlink ref="R993" r:id="rId4358"/>
    <hyperlink ref="D1029" r:id="rId4359" display="http://www.nvr.navy.mil/nvrships/details/AGOR5.htm"/>
    <hyperlink ref="D1051" r:id="rId4360" display="http://www.nvr.navy.mil/nvrships/details/AG192.htm"/>
    <hyperlink ref="R1051" r:id="rId4361"/>
    <hyperlink ref="D1053" r:id="rId4362" display="http://www.nvr.navy.mil/nvrships/details/AGOR4.htm"/>
    <hyperlink ref="R1053" r:id="rId4363"/>
    <hyperlink ref="D1126" r:id="rId4364" display="http://www.nvr.navy.mil/nvrships/details/DD427.htm"/>
    <hyperlink ref="R1126" r:id="rId4365"/>
    <hyperlink ref="D1144" r:id="rId4366" display="http://www.nvr.navy.mil/nvrships/details/DD551.htm"/>
    <hyperlink ref="R1144" r:id="rId4367"/>
    <hyperlink ref="D1158" r:id="rId4368" display="http://www.nvr.navy.mil/nvrships/details/DD657.htm"/>
    <hyperlink ref="D1159" r:id="rId4369" display="http://www.nvr.navy.mil/nvrships/details/DD668.htm"/>
    <hyperlink ref="R1158" r:id="rId4370"/>
    <hyperlink ref="R1159" r:id="rId4371"/>
    <hyperlink ref="D1165" r:id="rId4372" display="http://www.nvr.navy.mil/nvrships/details/DD697.htm"/>
    <hyperlink ref="R1165" r:id="rId4373"/>
    <hyperlink ref="D1168" r:id="rId4374" display="http://www.nvr.navy.mil/nvrships/details/DD703.htm"/>
    <hyperlink ref="R1168" r:id="rId4375"/>
    <hyperlink ref="D1170" r:id="rId4376" display="http://www.nvr.navy.mil/nvrships/details/DD711.htm"/>
    <hyperlink ref="D1171" r:id="rId4377" display="http://www.nvr.navy.mil/nvrships/details/DD713.htm"/>
    <hyperlink ref="D1172" r:id="rId4378" display="http://www.nvr.navy.mil/nvrships/details/DD714.htm"/>
    <hyperlink ref="R1170" r:id="rId4379"/>
    <hyperlink ref="R1171" r:id="rId4380"/>
    <hyperlink ref="R1172" r:id="rId4381"/>
    <hyperlink ref="D1182" r:id="rId4382" display="http://www.nvr.navy.mil/nvrships/details/DD755.htm"/>
    <hyperlink ref="R1182" r:id="rId4383"/>
    <hyperlink ref="D1185" r:id="rId4384" display="http://www.nvr.navy.mil/nvrships/details/DD760.htm"/>
    <hyperlink ref="R1185" r:id="rId4385"/>
    <hyperlink ref="D1188" r:id="rId4386" display="http://www.nvr.navy.mil/nvrships/details/DD776.htm"/>
    <hyperlink ref="D1189" r:id="rId4387" display="http://www.nvr.navy.mil/nvrships/details/DD779.htm"/>
    <hyperlink ref="D1190" r:id="rId4388" display="http://www.nvr.navy.mil/nvrships/details/DD781.htm"/>
    <hyperlink ref="R1189" r:id="rId4389"/>
    <hyperlink ref="R1188" r:id="rId4390"/>
    <hyperlink ref="R1190" r:id="rId4391"/>
    <hyperlink ref="D1195" r:id="rId4392" display="http://www.nvr.navy.mil/nvrships/details/DD786.htm"/>
    <hyperlink ref="D1196" r:id="rId4393" display="http://www.nvr.navy.mil/nvrships/details/DD787.htm"/>
    <hyperlink ref="R1196" r:id="rId4394"/>
    <hyperlink ref="R1195" r:id="rId4395"/>
    <hyperlink ref="D1210" r:id="rId4396" display="http://www.nvr.navy.mil/nvrships/details/DD829.htm"/>
    <hyperlink ref="D1211" r:id="rId4397" display="http://www.nvr.navy.mil/nvrships/details/DD830.htm"/>
    <hyperlink ref="R1211" r:id="rId4398"/>
    <hyperlink ref="R1210" r:id="rId4399"/>
    <hyperlink ref="D1213" r:id="rId4400" display="http://www.nvr.navy.mil/nvrships/details/DD833.htm"/>
    <hyperlink ref="D1214" r:id="rId4401" display="http://www.nvr.navy.mil/nvrships/details/DD835.htm"/>
    <hyperlink ref="R1214" r:id="rId4402"/>
    <hyperlink ref="R1213" r:id="rId4403"/>
    <hyperlink ref="D1219" r:id="rId4404" display="http://www.nvr.navy.mil/nvrships/details/DD849.htm"/>
    <hyperlink ref="R1219" r:id="rId4405"/>
    <hyperlink ref="D1221" r:id="rId4406" display="http://www.nvr.navy.mil/nvrships/details/DD852.htm"/>
    <hyperlink ref="D1222" r:id="rId4407" display="http://www.nvr.navy.mil/nvrships/details/DD853.htm"/>
    <hyperlink ref="R1222" r:id="rId4408"/>
    <hyperlink ref="R1221" r:id="rId4409"/>
    <hyperlink ref="D1227" r:id="rId4410" display="http://www.nvr.navy.mil/nvrships/details/DD864.htm"/>
    <hyperlink ref="R1227" r:id="rId4411"/>
    <hyperlink ref="D1229" r:id="rId4412" display="http://www.nvr.navy.mil/nvrships/details/DD869.htm"/>
    <hyperlink ref="R1229" r:id="rId4413" display="Arnold J"/>
    <hyperlink ref="D1233" r:id="rId4414" display="http://www.nvr.navy.mil/nvrships/details/DD875.htm"/>
    <hyperlink ref="R1240" r:id="rId4415"/>
    <hyperlink ref="D1256" r:id="rId4416" display="http://www.nvr.navy.mil/nvrships/details/DE1034.htm"/>
    <hyperlink ref="R1256" r:id="rId4417"/>
    <hyperlink ref="D1259" r:id="rId4418" display="http://www.nvr.navy.mil/nvrships/details/DER326.htm"/>
    <hyperlink ref="R1259" r:id="rId4419"/>
    <hyperlink ref="D1267" r:id="rId4420" display="http://www.nvr.navy.mil/nvrships/details/FF1073.htm"/>
    <hyperlink ref="R1267" r:id="rId4421"/>
    <hyperlink ref="D1277" r:id="rId4422" display="http://www.nvr.navy.mil/nvrships/details/FFG19.htm"/>
    <hyperlink ref="D1280" r:id="rId4423" display="http://www.nvr.navy.mil/nvrships/details/FFG23.htm"/>
    <hyperlink ref="D1282" r:id="rId4424" display="http://www.nvr.navy.mil/nvrships/details/FFG27.htm"/>
    <hyperlink ref="D1287" r:id="rId4425" display="http://www.nvr.navy.mil/nvrships/details/FFT1089.htm"/>
    <hyperlink ref="D1457" r:id="rId4426" display="http://www.nvr.navy.mil/nvrships/details/DD822.htm"/>
    <hyperlink ref="R1457" r:id="rId4427"/>
    <hyperlink ref="D1459" r:id="rId4428" display="http://www.nvr.navy.mil/nvrships/details/DD827.htm"/>
    <hyperlink ref="R1459" r:id="rId4429" display="Robert A Owens"/>
    <hyperlink ref="D1463" r:id="rId4430" display="http://www.nvr.navy.mil/nvrships/details/DDG23.htm"/>
    <hyperlink ref="R1463" r:id="rId4431"/>
    <hyperlink ref="D1474" r:id="rId4432" display="http://www.nvr.navy.mil/nvrships/details/FF1092.htm"/>
    <hyperlink ref="R1474" r:id="rId4433"/>
    <hyperlink ref="D1485" r:id="rId4434" display="http://www.nvr.navy.mil/nvrships/details/FFT1085.htm"/>
    <hyperlink ref="D1500" r:id="rId4435"/>
    <hyperlink ref="R1500" r:id="rId4436" display="Harry L"/>
    <hyperlink ref="D1516" r:id="rId4437" display="http://www.nvr.navy.mil/nvrships/details/FF1059.htm"/>
    <hyperlink ref="R1516" r:id="rId4438"/>
    <hyperlink ref="D1580" r:id="rId4439"/>
    <hyperlink ref="R1580" r:id="rId4440" display="Joseph E"/>
    <hyperlink ref="D1581" r:id="rId4441"/>
    <hyperlink ref="R1581" r:id="rId4442" display="Jack C"/>
    <hyperlink ref="D1582" r:id="rId4443"/>
    <hyperlink ref="R1582" r:id="rId4444" display="John P"/>
    <hyperlink ref="D1639" r:id="rId4445" display="http://www.nvr.navy.mil/nvrships/details/CV42.htm"/>
    <hyperlink ref="D1687" r:id="rId4446" display="http://www.nvr.navy.mil/nvrships/details/DD663.htm"/>
    <hyperlink ref="D1688" r:id="rId4447" display="http://www.nvr.navy.mil/nvrships/details/DD664.htm"/>
    <hyperlink ref="R1687" r:id="rId4448"/>
    <hyperlink ref="R1688" r:id="rId4449"/>
    <hyperlink ref="D1701" r:id="rId4450" display="http://www.nvr.navy.mil/nvrships/details/DD692.htm"/>
    <hyperlink ref="R1701" r:id="rId4451"/>
    <hyperlink ref="D1704" r:id="rId4452" display="http://www.nvr.navy.mil/nvrships/details/DD708.htm"/>
    <hyperlink ref="R1704" r:id="rId4453" display="Harlan R"/>
    <hyperlink ref="D1706" r:id="rId4454" display="http://www.nvr.navy.mil/nvrships/details/DD717.htm"/>
    <hyperlink ref="R1706" r:id="rId4455"/>
    <hyperlink ref="D1709" r:id="rId4456" display="http://www.nvr.navy.mil/nvrships/details/DD753.htm"/>
    <hyperlink ref="R1709" r:id="rId4457"/>
    <hyperlink ref="D1716" r:id="rId4458" display="http://www.nvr.navy.mil/nvrships/details/DD808.htm"/>
    <hyperlink ref="R1716" r:id="rId4459"/>
    <hyperlink ref="D1734" r:id="rId4460" display="http://www.nvr.navy.mil/nvrships/details/DDG36.htm"/>
    <hyperlink ref="R1734" r:id="rId4461"/>
    <hyperlink ref="D1736" r:id="rId4462" display="http://www.nvr.navy.mil/nvrships/details/DDG44.htm"/>
    <hyperlink ref="R1736" r:id="rId4463"/>
    <hyperlink ref="D1741" r:id="rId4464" display="http://www.nvr.navy.mil/nvrships/details/DE137.htm"/>
    <hyperlink ref="D1742" r:id="rId4465" display="http://www.nvr.navy.mil/nvrships/details/DE138.htm"/>
    <hyperlink ref="R1742" r:id="rId4466"/>
    <hyperlink ref="R1741" r:id="rId4467"/>
    <hyperlink ref="D1744" r:id="rId4468" display="http://www.nvr.navy.mil/nvrships/details/DE140.htm"/>
    <hyperlink ref="R1744" r:id="rId4469"/>
    <hyperlink ref="D1763" r:id="rId4470" display="http://www.nvr.navy.mil/nvrships/details/DE220.htm"/>
    <hyperlink ref="R1763" r:id="rId4471"/>
    <hyperlink ref="D1774" r:id="rId4472" display="http://www.nvr.navy.mil/nvrships/details/DE342.htm"/>
    <hyperlink ref="D1775" r:id="rId4473" display="http://www.nvr.navy.mil/nvrships/details/DE346.htm"/>
    <hyperlink ref="D1776" r:id="rId4474" display="http://www.nvr.navy.mil/nvrships/details/DE353.htm"/>
    <hyperlink ref="D1777" r:id="rId4475" display="http://www.nvr.navy.mil/nvrships/details/DE356.htm"/>
    <hyperlink ref="D1778" r:id="rId4476" display="http://www.nvr.navy.mil/nvrships/details/DE357.htm"/>
    <hyperlink ref="R1776" r:id="rId4477"/>
    <hyperlink ref="R1775" r:id="rId4478"/>
    <hyperlink ref="R1778" r:id="rId4479"/>
    <hyperlink ref="R1777" r:id="rId4480"/>
    <hyperlink ref="R1774" r:id="rId4481"/>
    <hyperlink ref="D1783" r:id="rId4482" display="http://www.nvr.navy.mil/nvrships/details/DE370.htm"/>
    <hyperlink ref="R1783" r:id="rId4483"/>
    <hyperlink ref="D1792" r:id="rId4484" display="http://www.nvr.navy.mil/nvrships/details/DE415.htm"/>
    <hyperlink ref="D1793" r:id="rId4485" display="http://www.nvr.navy.mil/nvrships/details/DE416.htm"/>
    <hyperlink ref="D1795" r:id="rId4486" display="http://www.nvr.navy.mil/nvrships/details/DE419.htm"/>
    <hyperlink ref="D1796" r:id="rId4487" display="http://www.nvr.navy.mil/nvrships/details/DE420.htm"/>
    <hyperlink ref="D1797" r:id="rId4488" display="http://www.nvr.navy.mil/nvrships/details/DE421.htm"/>
    <hyperlink ref="R1797" r:id="rId4489" display="Chester T OBrien"/>
    <hyperlink ref="R1792" r:id="rId4490"/>
    <hyperlink ref="R1796" r:id="rId4491"/>
    <hyperlink ref="R1795" r:id="rId4492"/>
    <hyperlink ref="R1793" r:id="rId4493"/>
    <hyperlink ref="D1802" r:id="rId4494" display="http://www.nvr.navy.mil/nvrships/details/DE531.htm"/>
    <hyperlink ref="D1803" r:id="rId4495" display="http://www.nvr.navy.mil/nvrships/details/DE533.htm"/>
    <hyperlink ref="R1802" r:id="rId4496"/>
    <hyperlink ref="R1803" r:id="rId4497"/>
    <hyperlink ref="D1807" r:id="rId4498" display="http://www.nvr.navy.mil/nvrships/details/DE580.htm"/>
    <hyperlink ref="D1808" r:id="rId4499" display="http://www.nvr.navy.mil/nvrships/details/DE587.htm"/>
    <hyperlink ref="R1807" r:id="rId4500"/>
    <hyperlink ref="R1808" r:id="rId4501"/>
    <hyperlink ref="D1822" r:id="rId4502" display="http://www.nvr.navy.mil/nvrships/details/DE765.htm"/>
    <hyperlink ref="R1822" r:id="rId4503"/>
    <hyperlink ref="D1826" r:id="rId4504" display="http://www.nvr.navy.mil/nvrships/details/DE800.htm"/>
    <hyperlink ref="R1826" r:id="rId4505"/>
    <hyperlink ref="D1837" r:id="rId4506" display="http://www.nvr.navy.mil/nvrships/details/DE1030.htm"/>
    <hyperlink ref="R1837" r:id="rId4507"/>
    <hyperlink ref="D1846" r:id="rId4508" display="http://www.nvr.navy.mil/nvrships/details/DER336.htm"/>
    <hyperlink ref="R1846" r:id="rId4509"/>
    <hyperlink ref="D1855" r:id="rId4510" display="http://www.nvr.navy.mil/nvrships/details/DL4.htm"/>
    <hyperlink ref="R1855" r:id="rId4511"/>
    <hyperlink ref="D1875" r:id="rId4512" display="http://www.nvr.navy.mil/nvrships/details/LPR119.htm"/>
    <hyperlink ref="D1877" r:id="rId4513" display="http://www.nvr.navy.mil/nvrships/details/LPR124.htm"/>
    <hyperlink ref="R1877" r:id="rId4514"/>
    <hyperlink ref="R1875" r:id="rId4515"/>
    <hyperlink ref="D1911" r:id="rId4516" display="http://www.nvr.navy.mil/nvrships/details/LST1096.htm"/>
    <hyperlink ref="R1911" r:id="rId4517"/>
    <hyperlink ref="D1920" r:id="rId4518" display="http://www.nvr.navy.mil/nvrships/details/MMD23.htm"/>
    <hyperlink ref="D1921" r:id="rId4519" display="http://www.nvr.navy.mil/nvrships/details/MMD24.htm"/>
    <hyperlink ref="D1923" r:id="rId4520" display="http://www.nvr.navy.mil/nvrships/details/MMD26.htm"/>
    <hyperlink ref="R1923" r:id="rId4521"/>
    <hyperlink ref="R1921" r:id="rId4522"/>
    <hyperlink ref="R1920" r:id="rId4523"/>
    <hyperlink ref="R2045" r:id="rId4524" display="Indiana"/>
    <hyperlink ref="D493" r:id="rId4525"/>
    <hyperlink ref="D2102" r:id="rId4526" display="http://www.nvr.navy.mil/nvrships/details/AKE5.htm"/>
    <hyperlink ref="D2100" r:id="rId4527" display="http://www.nvr.navy.mil/nvrships/details/AKE3.htm"/>
    <hyperlink ref="D2101" r:id="rId4528" display="AKE 4"/>
    <hyperlink ref="I2102" r:id="rId4529" display="AKE 1"/>
    <hyperlink ref="J2100" r:id="rId4530" display="http://www.nvr.navy.mil/nvrships/details/def_bf.htm"/>
    <hyperlink ref="O2100" r:id="rId4531" display="MSC Ship Inventory - USNS Alan Shepard"/>
    <hyperlink ref="J2101" r:id="rId4532" display="http://www.nvr.navy.mil/nvrships/details/def_bf.htm"/>
    <hyperlink ref="O2101" r:id="rId4533" display="USN Richard E Byrd"/>
    <hyperlink ref="O2102" r:id="rId4534" display="MSC Ship Inventory - USNS Robert E. Peary"/>
    <hyperlink ref="J2102" r:id="rId4535" display="http://www.nvr.navy.mil/nvrships/details/def_bf.htm"/>
    <hyperlink ref="I2100" r:id="rId4536"/>
    <hyperlink ref="I2101" r:id="rId4537"/>
    <hyperlink ref="D2112" r:id="rId4538" display="http://www.nvr.navy.mil/nvrships/details/AO187.htm"/>
    <hyperlink ref="I2112" r:id="rId4539" display="AO 187"/>
    <hyperlink ref="O2112" r:id="rId4540"/>
    <hyperlink ref="J2112" r:id="rId4541" display="http://www.nvr.navy.mil/nvrships/details/def_bf.htm"/>
    <hyperlink ref="D2106" r:id="rId4542" display="AKE 9"/>
    <hyperlink ref="D2107" r:id="rId4543" display="http://www.nvr.navy.mil/nvrships/details/AKE10.htm"/>
    <hyperlink ref="I2107" r:id="rId4544" display="AKE 1"/>
    <hyperlink ref="I2106" r:id="rId4545" display="AKE 1"/>
    <hyperlink ref="J2106" r:id="rId4546" display="http://www.nvr.navy.mil/nvrships/details/def_bf.htm"/>
    <hyperlink ref="O2106" r:id="rId4547"/>
    <hyperlink ref="O2107" r:id="rId4548" display="MSC Ship Inventory - USNS Charles Drew"/>
    <hyperlink ref="J2107" r:id="rId4549" display="http://www.nvr.navy.mil/nvrships/details/def_bf.htm"/>
    <hyperlink ref="D2115" r:id="rId4550" display="http://www.nvr.navy.mil/nvrships/details/AO193.htm"/>
    <hyperlink ref="D2116" r:id="rId4551" display="http://www.nvr.navy.mil/nvrships/details/AO194.htm"/>
    <hyperlink ref="O2115" r:id="rId4552"/>
    <hyperlink ref="O2116" r:id="rId4553"/>
    <hyperlink ref="J2115" r:id="rId4554" display="http://www.nvr.navy.mil/nvrships/details/def_bf.htm"/>
    <hyperlink ref="J2116" r:id="rId4555" display="http://www.nvr.navy.mil/nvrships/details/def_bf.htm"/>
    <hyperlink ref="I2112:I2113" r:id="rId4556" display="AO 187"/>
    <hyperlink ref="D2118" r:id="rId4557" display="http://www.nvr.navy.mil/nvrships/details/AO196.htm"/>
    <hyperlink ref="O2118" r:id="rId4558"/>
    <hyperlink ref="J2118" r:id="rId4559" display="http://www.nvr.navy.mil/nvrships/details/def_bf.htm"/>
    <hyperlink ref="I2118" r:id="rId4560" display="AO 187"/>
    <hyperlink ref="D2122" r:id="rId4561" display="http://www.nvr.navy.mil/nvrships/details/AO200.htm"/>
    <hyperlink ref="O2122" r:id="rId4562"/>
    <hyperlink ref="J2122" r:id="rId4563" display="http://www.nvr.navy.mil/nvrships/details/def_bf.htm"/>
    <hyperlink ref="I2122" r:id="rId4564" display="AO 187"/>
    <hyperlink ref="D2125" r:id="rId4565" display="http://www.nvr.navy.mil/nvrships/details/AO203.htm"/>
    <hyperlink ref="D2126" r:id="rId4566" display="http://www.nvr.navy.mil/nvrships/details/AO204.htm"/>
    <hyperlink ref="O2125" r:id="rId4567"/>
    <hyperlink ref="O2126" r:id="rId4568"/>
    <hyperlink ref="J2125" r:id="rId4569" display="http://www.nvr.navy.mil/nvrships/details/def_bf.htm"/>
    <hyperlink ref="J2126" r:id="rId4570" display="http://www.nvr.navy.mil/nvrships/details/def_bf.htm"/>
    <hyperlink ref="D2147" r:id="rId4571" display="http://www.nvr.navy.mil/nvrships/details/AGOS23.htm"/>
    <hyperlink ref="I2147" r:id="rId4572" display="AGOS 23"/>
    <hyperlink ref="O2147" r:id="rId4573"/>
    <hyperlink ref="J2147" r:id="rId4574" display="http://www.nvr.navy.mil/nvrships/details/def_stf.htm"/>
    <hyperlink ref="P2147" r:id="rId4575"/>
    <hyperlink ref="D2150" r:id="rId4576" display="http://www.nvr.navy.mil/nvrships/details/AGS60.htm"/>
    <hyperlink ref="D2149" r:id="rId4577" display="http://www.nvr.navy.mil/nvrships/details/AGS61.htm"/>
    <hyperlink ref="D2151" r:id="rId4578" display="http://www.nvr.navy.mil/nvrships/details/AGS62.htm"/>
    <hyperlink ref="I2150" r:id="rId4579" display="AGS 60"/>
    <hyperlink ref="O2151" r:id="rId4580"/>
    <hyperlink ref="O2149" r:id="rId4581"/>
    <hyperlink ref="O2150" r:id="rId4582"/>
    <hyperlink ref="J2150" r:id="rId4583" display="http://www.nvr.navy.mil/nvrships/details/def_ax.htm"/>
    <hyperlink ref="J2149" r:id="rId4584" display="http://www.nvr.navy.mil/nvrships/details/def_ax.htm"/>
    <hyperlink ref="J2151" r:id="rId4585" display="http://www.nvr.navy.mil/nvrships/details/def_ax.htm"/>
    <hyperlink ref="I2149" r:id="rId4586"/>
    <hyperlink ref="I2151" r:id="rId4587"/>
    <hyperlink ref="D2153" r:id="rId4588" display="http://www.nvr.navy.mil/nvrships/details/AGS64.htm"/>
    <hyperlink ref="D2154" r:id="rId4589" display="http://www.nvr.navy.mil/nvrships/details/AGS65.htm"/>
    <hyperlink ref="O2154" r:id="rId4590"/>
    <hyperlink ref="J2153" r:id="rId4591" display="http://www.nvr.navy.mil/nvrships/details/def_ax.htm"/>
    <hyperlink ref="J2154" r:id="rId4592" display="http://www.nvr.navy.mil/nvrships/details/def_ax.htm"/>
    <hyperlink ref="O2153" r:id="rId4593"/>
    <hyperlink ref="I2153" r:id="rId4594"/>
    <hyperlink ref="I2154" r:id="rId4595"/>
    <hyperlink ref="D2190" r:id="rId4596" display="http://www.nvr.navy.mil/nvrships/details/AK3007.htm"/>
    <hyperlink ref="D2164" r:id="rId4597" display="http://www.nvr.navy.mil/nvrships/details/AK3008.htm"/>
    <hyperlink ref="D2165" r:id="rId4598" display="http://www.nvr.navy.mil/nvrships/details/AK3009.htm"/>
    <hyperlink ref="D2166" r:id="rId4599" display="http://www.nvr.navy.mil/nvrships/details/AK3010.htm"/>
    <hyperlink ref="O2190" r:id="rId4600"/>
    <hyperlink ref="O2164" r:id="rId4601"/>
    <hyperlink ref="O2165" r:id="rId4602"/>
    <hyperlink ref="O2166" r:id="rId4603"/>
    <hyperlink ref="J2190" r:id="rId4604" display="http://www.nvr.navy.mil/nvrships/details/def_ss.htm"/>
    <hyperlink ref="J2164" r:id="rId4605" display="http://www.nvr.navy.mil/nvrships/details/def_ss.htm"/>
    <hyperlink ref="J2165" r:id="rId4606" display="http://www.nvr.navy.mil/nvrships/details/def_ss.htm"/>
    <hyperlink ref="J2166" r:id="rId4607" display="http://www.nvr.navy.mil/nvrships/details/def_ss.htm"/>
    <hyperlink ref="P2164" r:id="rId4608"/>
    <hyperlink ref="I2190" r:id="rId4609"/>
    <hyperlink ref="I2164" r:id="rId4610"/>
    <hyperlink ref="I2165" r:id="rId4611"/>
    <hyperlink ref="I2166" r:id="rId4612"/>
    <hyperlink ref="D2168" r:id="rId4613" display="http://www.nvr.navy.mil/nvrships/details/AK3012.htm"/>
    <hyperlink ref="O2168" r:id="rId4614"/>
    <hyperlink ref="J2168" r:id="rId4615" display="http://www.nvr.navy.mil/nvrships/details/def_ss.htm"/>
    <hyperlink ref="I2168" r:id="rId4616"/>
    <hyperlink ref="D2192" r:id="rId4617" display="http://www.nvr.navy.mil/nvrships/details/AK3016.htm"/>
    <hyperlink ref="O2192" r:id="rId4618"/>
    <hyperlink ref="J2192" r:id="rId4619" display="http://www.nvr.navy.mil/nvrships/details/def_ss.htm"/>
    <hyperlink ref="I2192" r:id="rId4620"/>
    <hyperlink ref="D2188" r:id="rId4621" display="http://www.nvr.navy.mil/nvrships/details/AK3005.htm"/>
    <hyperlink ref="D2213" r:id="rId4622" display="http://www.nvr.navy.mil/nvrships/details/AK4296.htm"/>
    <hyperlink ref="D2180" r:id="rId4623" display="http://www.nvr.navy.mil/nvrships/details/AK4396.htm"/>
    <hyperlink ref="D2182" r:id="rId4624" display="http://www.nvr.navy.mil/nvrships/details/AK4544.htm"/>
    <hyperlink ref="I2213" r:id="rId4625" display="AK 4296"/>
    <hyperlink ref="I2180" r:id="rId4626" display="AK 4396"/>
    <hyperlink ref="O2188" r:id="rId4627"/>
    <hyperlink ref="O2181" r:id="rId4628"/>
    <hyperlink ref="J2180" r:id="rId4629" display="http://www.nvr.navy.mil/nvrships/details/def_ss.htm"/>
    <hyperlink ref="J2181" r:id="rId4630" display="http://www.nvr.navy.mil/nvrships/details/def_ss.htm"/>
    <hyperlink ref="J2182" r:id="rId4631" display="http://www.nvr.navy.mil/nvrships/details/def_ss.htm"/>
    <hyperlink ref="J2188" r:id="rId4632" display="http://www.nvr.navy.mil/nvrships/details/def_ss.htm"/>
    <hyperlink ref="O2182" r:id="rId4633"/>
    <hyperlink ref="O2183" r:id="rId4634" display="MSC Ship Inventory - MV Vadm K. R. Wheeler"/>
    <hyperlink ref="P2183" r:id="rId4635"/>
    <hyperlink ref="I2183" r:id="rId4636" display="Off-Shore Petroleum Distribution System "/>
    <hyperlink ref="P2181" r:id="rId4637"/>
    <hyperlink ref="P2182" r:id="rId4638"/>
    <hyperlink ref="I2181" r:id="rId4639"/>
    <hyperlink ref="I2182" r:id="rId4640"/>
    <hyperlink ref="P2188" r:id="rId4641"/>
    <hyperlink ref="I2188" r:id="rId4642"/>
    <hyperlink ref="D2181" r:id="rId4643" display="T-AK  4543"/>
    <hyperlink ref="D2183" r:id="rId4644"/>
    <hyperlink ref="J2183" r:id="rId4645" display="http://www.nvr.navy.mil/nvrships/details/def_ss.htm"/>
    <hyperlink ref="D2171" r:id="rId4646" display="http://www.nvr.navy.mil/nvrships/details/AKR304.htm"/>
    <hyperlink ref="O2171" r:id="rId4647"/>
    <hyperlink ref="J2171" r:id="rId4648" display="http://www.nvr.navy.mil/nvrships/details/def_ss.htm"/>
    <hyperlink ref="P2171" r:id="rId4649"/>
    <hyperlink ref="I2171" r:id="rId4650"/>
    <hyperlink ref="D1735" r:id="rId4651" display="DDG 41"/>
    <hyperlink ref="D1737" r:id="rId4652" display="DDG 45"/>
    <hyperlink ref="D1561" r:id="rId4653" display="http://www.nvr.navy.mil/nvrships/details/AGSS270.htm"/>
    <hyperlink ref="D1562" r:id="rId4654" display="http://www.nvr.navy.mil/nvrships/details/AGSS301.htm"/>
    <hyperlink ref="D1563" r:id="rId4655" display="http://www.nvr.navy.mil/nvrships/details/AGSS318.htm"/>
    <hyperlink ref="D1564" r:id="rId4656" display="http://www.nvr.navy.mil/nvrships/details/AGSS321.htm"/>
    <hyperlink ref="D1565" r:id="rId4657" display="http://www.nvr.navy.mil/nvrships/details/AGSS401.htm"/>
    <hyperlink ref="D1566" r:id="rId4658" display="http://www.nvr.navy.mil/nvrships/details/AH15.htm"/>
    <hyperlink ref="D1569" r:id="rId4659" display="http://www.nvr.navy.mil/nvrships/details/AKV9.htm"/>
    <hyperlink ref="D1568" r:id="rId4660" display="http://www.nvr.navy.mil/nvrships/details/AKV42.htm"/>
    <hyperlink ref="D1571" r:id="rId4661" display="http://www.nvr.navy.mil/nvrships/details/ANL89.htm"/>
    <hyperlink ref="D1572" r:id="rId4662" display="http://www.nvr.navy.mil/nvrships/details/AO47.htm"/>
    <hyperlink ref="D1573" r:id="rId4663" display="http://www.nvr.navy.mil/nvrships/details/AO57.htm"/>
    <hyperlink ref="D1574" r:id="rId4664" display="http://www.nvr.navy.mil/nvrships/details/AO100.htm"/>
    <hyperlink ref="D1575" r:id="rId4665" display="http://www.nvr.navy.mil/nvrships/details/AO106.htm"/>
    <hyperlink ref="D1576" r:id="rId4666" display="http://www.nvr.navy.mil/nvrships/details/AOT152.htm"/>
    <hyperlink ref="D1577" r:id="rId4667" display="http://www.nvr.navy.mil/nvrships/details/APA156.htm"/>
    <hyperlink ref="D1578" r:id="rId4668" display="http://www.nvr.navy.mil/nvrships/details/APB36.htm"/>
    <hyperlink ref="D1579" r:id="rId4669" display="http://www.nvr.navy.mil/nvrships/details/APB46.htm"/>
    <hyperlink ref="R1569" r:id="rId4670"/>
    <hyperlink ref="R1574" r:id="rId4671"/>
    <hyperlink ref="R1578" r:id="rId4672"/>
    <hyperlink ref="R1566" r:id="rId4673"/>
    <hyperlink ref="R1579" r:id="rId4674"/>
    <hyperlink ref="R1573" r:id="rId4675"/>
    <hyperlink ref="R1577" r:id="rId4676"/>
    <hyperlink ref="R1575" r:id="rId4677"/>
    <hyperlink ref="R1572" r:id="rId4678"/>
    <hyperlink ref="R1576" r:id="rId4679" display="Yukon"/>
    <hyperlink ref="R1571" r:id="rId4680"/>
    <hyperlink ref="R1565" r:id="rId4681"/>
    <hyperlink ref="R1561" r:id="rId4682"/>
    <hyperlink ref="R1562" r:id="rId4683"/>
    <hyperlink ref="R1568" r:id="rId4684"/>
    <hyperlink ref="D1567" r:id="rId4685"/>
    <hyperlink ref="R1567" r:id="rId4686"/>
    <hyperlink ref="D1583" r:id="rId4687"/>
    <hyperlink ref="R1583" r:id="rId4688"/>
    <hyperlink ref="R1563" r:id="rId4689"/>
    <hyperlink ref="R1564" r:id="rId4690"/>
    <hyperlink ref="D1723" r:id="rId4691" display="http://www.nvr.navy.mil/nvrships/details/DD884.htm"/>
    <hyperlink ref="R1723" r:id="rId4692"/>
    <hyperlink ref="D1857" r:id="rId4693" display="http://www.nvr.navy.mil/nvrships/details/LCC11.htm"/>
    <hyperlink ref="D1858" r:id="rId4694" display="http://www.nvr.navy.mil/nvrships/details/LFR1.htm"/>
    <hyperlink ref="D1859" r:id="rId4695" display="http://www.nvr.navy.mil/nvrships/details/LFR401.htm"/>
    <hyperlink ref="D1860" r:id="rId4696" display="http://www.nvr.navy.mil/nvrships/details/LFR405.htm"/>
    <hyperlink ref="D1861" r:id="rId4697" display="http://www.nvr.navy.mil/nvrships/details/LFR412.htm"/>
    <hyperlink ref="D1862" r:id="rId4698" display="http://www.nvr.navy.mil/nvrships/details/LFR512.htm"/>
    <hyperlink ref="D1863" r:id="rId4699" display="http://www.nvr.navy.mil/nvrships/details/LFR513.htm"/>
    <hyperlink ref="D1864" r:id="rId4700" display="http://www.nvr.navy.mil/nvrships/details/LFR515.htm"/>
    <hyperlink ref="D1865" r:id="rId4701" display="http://www.nvr.navy.mil/nvrships/details/LFR522.htm"/>
    <hyperlink ref="D1866" r:id="rId4702" display="http://www.nvr.navy.mil/nvrships/details/LFR531.htm"/>
    <hyperlink ref="D1867" r:id="rId4703" display="http://www.nvr.navy.mil/nvrships/details/LKA56.htm"/>
    <hyperlink ref="D1868" r:id="rId4704" display="http://www.nvr.navy.mil/nvrships/details/LPA220.htm"/>
    <hyperlink ref="D1869" r:id="rId4705" display="http://www.nvr.navy.mil/nvrships/details/LPH2.htm"/>
    <hyperlink ref="D1870" r:id="rId4706" display="http://www.nvr.navy.mil/nvrships/details/LPH4.htm"/>
    <hyperlink ref="D1871" r:id="rId4707" display="http://www.nvr.navy.mil/nvrships/details/LPR55.htm"/>
    <hyperlink ref="D1872" r:id="rId4708" display="http://www.nvr.navy.mil/nvrships/details/LPR86.htm"/>
    <hyperlink ref="D1873" r:id="rId4709" display="http://www.nvr.navy.mil/nvrships/details/LPR100.htm"/>
    <hyperlink ref="D1874" r:id="rId4710" display="http://www.nvr.navy.mil/nvrships/details/LPR101.htm"/>
    <hyperlink ref="R1867" r:id="rId4711"/>
    <hyperlink ref="R1858" r:id="rId4712"/>
    <hyperlink ref="R1857" r:id="rId4713"/>
    <hyperlink ref="R1872" r:id="rId4714"/>
    <hyperlink ref="R1869" r:id="rId4715" display="IWO JIMA"/>
    <hyperlink ref="R1874" r:id="rId4716"/>
    <hyperlink ref="R1862" r:id="rId4717"/>
    <hyperlink ref="R1871" r:id="rId4718"/>
    <hyperlink ref="R1863" r:id="rId4719"/>
    <hyperlink ref="R1866" r:id="rId4720"/>
    <hyperlink ref="R1868" r:id="rId4721"/>
    <hyperlink ref="R1864" r:id="rId4722"/>
    <hyperlink ref="R1865" r:id="rId4723"/>
    <hyperlink ref="R1873" r:id="rId4724"/>
    <hyperlink ref="R1860" r:id="rId4725"/>
    <hyperlink ref="R1861" r:id="rId4726"/>
    <hyperlink ref="R1870" r:id="rId4727"/>
    <hyperlink ref="R1859" r:id="rId4728"/>
    <hyperlink ref="J150" r:id="rId4729" display="http://www.nvr.navy.mil/nvrships/details/def_bf.htm"/>
    <hyperlink ref="J2108" r:id="rId4730" display="http://www.nvr.navy.mil/nvrships/details/def_bf.htm"/>
    <hyperlink ref="O2108" r:id="rId4731"/>
    <hyperlink ref="I2160" r:id="rId4732"/>
    <hyperlink ref="O2160" r:id="rId4733"/>
    <hyperlink ref="P2160" r:id="rId4734"/>
    <hyperlink ref="I289" r:id="rId4735"/>
    <hyperlink ref="I290" r:id="rId4736"/>
    <hyperlink ref="T81" r:id="rId4737"/>
    <hyperlink ref="J151" r:id="rId4738" display="http://www.nvr.navy.mil/nvrships/details/def_bf.htm"/>
    <hyperlink ref="T151" r:id="rId4739"/>
    <hyperlink ref="T192" r:id="rId4740"/>
    <hyperlink ref="T150" r:id="rId4741"/>
    <hyperlink ref="D19" r:id="rId4742"/>
    <hyperlink ref="D46" r:id="rId4743"/>
    <hyperlink ref="D47" r:id="rId4744"/>
    <hyperlink ref="D48" r:id="rId4745"/>
    <hyperlink ref="J215" r:id="rId4746" display="http://www.nvr.navy.mil/nvrships/details/def_ax.htm"/>
    <hyperlink ref="J220" r:id="rId4747" display="http://www.nvr.navy.mil/nvrships/details/def_ax.htm"/>
    <hyperlink ref="T220" r:id="rId4748"/>
    <hyperlink ref="J221" r:id="rId4749" display="http://www.nvr.navy.mil/nvrships/details/def_ax.htm"/>
    <hyperlink ref="T228" r:id="rId4750"/>
    <hyperlink ref="T247" r:id="rId4751"/>
    <hyperlink ref="T296" r:id="rId4752"/>
    <hyperlink ref="T258" r:id="rId4753"/>
    <hyperlink ref="T260" r:id="rId4754"/>
    <hyperlink ref="T262" r:id="rId4755" display="PORTSMOUTH, NH"/>
    <hyperlink ref="T263" r:id="rId4756"/>
    <hyperlink ref="T270" r:id="rId4757"/>
    <hyperlink ref="T284" r:id="rId4758"/>
    <hyperlink ref="T290" r:id="rId4759"/>
    <hyperlink ref="J291" r:id="rId4760" display="http://www.nvr.navy.mil/nvrships/details/def_bf.htm"/>
    <hyperlink ref="J2109" r:id="rId4761" display="http://www.nvr.navy.mil/nvrships/details/def_bf.htm"/>
    <hyperlink ref="D45" r:id="rId4762" display="JHVS 4"/>
    <hyperlink ref="I45" r:id="rId4763"/>
    <hyperlink ref="D15" r:id="rId4764"/>
    <hyperlink ref="I15" r:id="rId4765"/>
    <hyperlink ref="O2109" r:id="rId4766"/>
    <hyperlink ref="I215" r:id="rId4767"/>
    <hyperlink ref="O2180" r:id="rId4768"/>
    <hyperlink ref="R2134" r:id="rId4769"/>
    <hyperlink ref="P2202" r:id="rId4770"/>
    <hyperlink ref="P2172" r:id="rId4771"/>
    <hyperlink ref="P2149" r:id="rId4772"/>
    <hyperlink ref="P2150" r:id="rId4773"/>
    <hyperlink ref="P2151" r:id="rId4774"/>
    <hyperlink ref="P2152" r:id="rId4775"/>
    <hyperlink ref="P2153" r:id="rId4776"/>
    <hyperlink ref="P2154" r:id="rId4777"/>
    <hyperlink ref="J305" r:id="rId4778" display="http://www.nvr.navy.mil/nvrships/details/def_mfa.htm"/>
    <hyperlink ref="J306" r:id="rId4779" display="http://www.nvr.navy.mil/nvrships/details/def_mfa.htm"/>
    <hyperlink ref="J154" r:id="rId4780" display="http://www.nvr.navy.mil/nvrships/details/def_bf.htm"/>
    <hyperlink ref="I291" r:id="rId4781"/>
    <hyperlink ref="T291" r:id="rId4782"/>
    <hyperlink ref="T134" r:id="rId4783"/>
    <hyperlink ref="J134" r:id="rId4784" display="http://www.nvr.navy.mil/nvrships/details/def_bf.htm"/>
    <hyperlink ref="I134" r:id="rId4785" display="DDG 51"/>
    <hyperlink ref="D134" r:id="rId4786" display="http://www.nvr.navy.mil/nvrships/details/DDG94.htm"/>
    <hyperlink ref="T185" r:id="rId4787"/>
    <hyperlink ref="T201" r:id="rId4788"/>
    <hyperlink ref="T202" r:id="rId4789"/>
    <hyperlink ref="T221" r:id="rId4790"/>
    <hyperlink ref="T204:T206" r:id="rId4791" display="MANAMA, BAHRAIN"/>
    <hyperlink ref="T297" r:id="rId4792"/>
    <hyperlink ref="T94" r:id="rId4793"/>
    <hyperlink ref="T96" r:id="rId4794"/>
    <hyperlink ref="T122:T123" r:id="rId4795" display="YOKOSUKA, JAPAN"/>
    <hyperlink ref="T122" r:id="rId4796"/>
    <hyperlink ref="T125" r:id="rId4797"/>
    <hyperlink ref="T129" r:id="rId4798"/>
    <hyperlink ref="AF311" r:id="rId4799" display="http://www.history.navy.mil/danfs/e-list.htm"/>
    <hyperlink ref="O2159" r:id="rId4800"/>
    <hyperlink ref="O2163" r:id="rId4801"/>
    <hyperlink ref="T70" r:id="rId4802"/>
    <hyperlink ref="T74" r:id="rId4803"/>
    <hyperlink ref="I14" r:id="rId4804"/>
    <hyperlink ref="D14" r:id="rId4805"/>
    <hyperlink ref="I3" r:id="rId4806"/>
    <hyperlink ref="D3" r:id="rId4807"/>
    <hyperlink ref="I493" r:id="rId4808"/>
    <hyperlink ref="D351" r:id="rId4809"/>
    <hyperlink ref="I351" r:id="rId4810" display="FFG 7"/>
    <hyperlink ref="R351" r:id="rId4811"/>
    <hyperlink ref="S351" r:id="rId4812" display="Boone (FFG-28)"/>
    <hyperlink ref="O2142" r:id="rId4813" display="MSC Ship Inventory - USNS Howard O. Lorenzen"/>
    <hyperlink ref="I41" r:id="rId4814"/>
    <hyperlink ref="D41" r:id="rId4815"/>
    <hyperlink ref="D152" r:id="rId4816" display="http://www.nvr.navy.mil/nvrships/details/DDG112.htm"/>
    <hyperlink ref="I152" r:id="rId4817"/>
    <hyperlink ref="T175" r:id="rId4818"/>
    <hyperlink ref="D181" r:id="rId4819"/>
    <hyperlink ref="T165" r:id="rId4820"/>
    <hyperlink ref="D40" r:id="rId4821"/>
    <hyperlink ref="I181" r:id="rId4822"/>
    <hyperlink ref="J181" r:id="rId4823"/>
    <hyperlink ref="I339" r:id="rId4824"/>
    <hyperlink ref="I492" r:id="rId4825"/>
    <hyperlink ref="D292" r:id="rId4826" display="http://www.nvr.navy.mil/nvrships/details/SSN782.htm"/>
    <hyperlink ref="D334" r:id="rId4827" display="http://www.nvr.navy.mil/nvrships/details/AGS25.htm"/>
    <hyperlink ref="R334" r:id="rId4828"/>
    <hyperlink ref="A1" location="'The Directory'!A1" display="Return to The Directory"/>
    <hyperlink ref="J152" r:id="rId4829"/>
    <hyperlink ref="O2110" r:id="rId4830"/>
    <hyperlink ref="J164" r:id="rId4831"/>
    <hyperlink ref="J292" r:id="rId4832"/>
    <hyperlink ref="J2110" r:id="rId4833" display="http://www.nvr.navy.mil/nvrships/details/def_bf.htm"/>
    <hyperlink ref="D2297" r:id="rId4834" display="http://www.nvr.navy.mil/nvrships/details/AGOS4.htm"/>
    <hyperlink ref="D2407" r:id="rId4835" display="http://www.nvr.navy.mil/nvrships/details/AOT78.htm"/>
    <hyperlink ref="D2611" r:id="rId4836" display="http://www.nvr.navy.mil/nvrships/details/LST388.htm"/>
    <hyperlink ref="D2450" r:id="rId4837" display="http://www.nvr.navy.mil/nvrships/details/AD14.htm"/>
    <hyperlink ref="D2366" r:id="rId4838" display="http://www.nvr.navy.mil/nvrships/details/AD15.htm"/>
    <hyperlink ref="D2367" r:id="rId4839" display="http://www.nvr.navy.mil/nvrships/details/AD24.htm"/>
    <hyperlink ref="D2514" r:id="rId4840" display="http://www.nvr.navy.mil/nvrships/details/AD25.htm"/>
    <hyperlink ref="D2515" r:id="rId4841" display="http://www.nvr.navy.mil/nvrships/details/AD26.htm"/>
    <hyperlink ref="D2517" r:id="rId4842" display="http://www.nvr.navy.mil/nvrships/details/AD36.htm"/>
    <hyperlink ref="D2315" r:id="rId4843" display="http://www.nvr.navy.mil/nvrships/details/AD41.htm"/>
    <hyperlink ref="D2368" r:id="rId4844" display="http://www.nvr.navy.mil/nvrships/details/AD43.htm"/>
    <hyperlink ref="D2316" r:id="rId4845" display="http://www.nvr.navy.mil/nvrships/details/AD44.htm"/>
    <hyperlink ref="D2451" r:id="rId4846" display="http://www.nvr.navy.mil/nvrships/details/AE8.htm"/>
    <hyperlink ref="D2518" r:id="rId4847" display="http://www.nvr.navy.mil/nvrships/details/AE10.htm"/>
    <hyperlink ref="D2452" r:id="rId4848" display="http://www.nvr.navy.mil/nvrships/details/AE12.htm"/>
    <hyperlink ref="D2519" r:id="rId4849" display="http://www.nvr.navy.mil/nvrships/details/AE14.htm"/>
    <hyperlink ref="D2520" r:id="rId4850" display="http://www.nvr.navy.mil/nvrships/details/AE15.htm"/>
    <hyperlink ref="D2521" r:id="rId4851" display="http://www.nvr.navy.mil/nvrships/details/AE16.htm"/>
    <hyperlink ref="D2522" r:id="rId4852" display="http://www.nvr.navy.mil/nvrships/details/AE18.htm"/>
    <hyperlink ref="D2369" r:id="rId4853" display="http://www.nvr.navy.mil/nvrships/details/AE19.htm"/>
    <hyperlink ref="D2370" r:id="rId4854" display="http://www.nvr.navy.mil/nvrships/details/AE21.htm"/>
    <hyperlink ref="D2371" r:id="rId4855" display="http://www.nvr.navy.mil/nvrships/details/AE23.htm"/>
    <hyperlink ref="D2334" r:id="rId4856" display="http://www.nvr.navy.mil/nvrships/details/AE24.htm"/>
    <hyperlink ref="D2372" r:id="rId4857" display="http://www.nvr.navy.mil/nvrships/details/AE25.htm"/>
    <hyperlink ref="D2335" r:id="rId4858" display="http://www.nvr.navy.mil/nvrships/details/AE29.htm"/>
    <hyperlink ref="D2523" r:id="rId4859" display="http://www.nvr.navy.mil/nvrships/details/AE31.htm"/>
    <hyperlink ref="D2524" r:id="rId4860" display="http://www.nvr.navy.mil/nvrships/details/AF10.htm"/>
    <hyperlink ref="D2453" r:id="rId4861" display="http://www.nvr.navy.mil/nvrships/details/AF28.htm"/>
    <hyperlink ref="D2525" r:id="rId4862" display="http://www.nvr.navy.mil/nvrships/details/AF30.htm"/>
    <hyperlink ref="D2373" r:id="rId4863" display="http://www.nvr.navy.mil/nvrships/details/AF35.htm"/>
    <hyperlink ref="D2526" r:id="rId4864" display="http://www.nvr.navy.mil/nvrships/details/AF37.htm"/>
    <hyperlink ref="D2374" r:id="rId4865" display="http://www.nvr.navy.mil/nvrships/details/AF42.htm"/>
    <hyperlink ref="D2527" r:id="rId4866" display="http://www.nvr.navy.mil/nvrships/details/AF49.htm"/>
    <hyperlink ref="D2528" r:id="rId4867" display="http://www.nvr.navy.mil/nvrships/details/AF54.htm"/>
    <hyperlink ref="D2529" r:id="rId4868" display="http://www.nvr.navy.mil/nvrships/details/AF55.htm"/>
    <hyperlink ref="D2375" r:id="rId4869" display="http://www.nvr.navy.mil/nvrships/details/AF58.htm"/>
    <hyperlink ref="D2530" r:id="rId4870" display="http://www.nvr.navy.mil/nvrships/details/AF59.htm"/>
    <hyperlink ref="D2532" r:id="rId4871" display="http://www.nvr.navy.mil/nvrships/details/AF63.htm"/>
    <hyperlink ref="D2533" r:id="rId4872" display="http://www.nvr.navy.mil/nvrships/details/AF64.htm"/>
    <hyperlink ref="D2336" r:id="rId4873" display="http://www.nvr.navy.mil/nvrships/details/AFS2.htm"/>
    <hyperlink ref="D2376" r:id="rId4874" display="http://www.nvr.navy.mil/nvrships/details/AG153.htm"/>
    <hyperlink ref="D2377" r:id="rId4875" display="http://www.nvr.navy.mil/nvrships/details/AG164.htm"/>
    <hyperlink ref="D2536" r:id="rId4876" display="http://www.nvr.navy.mil/nvrships/details/AG172.htm"/>
    <hyperlink ref="D2537" r:id="rId4877" display="http://www.nvr.navy.mil/nvrships/details/AG173.htm"/>
    <hyperlink ref="D2539" r:id="rId4878" display="http://www.nvr.navy.mil/nvrships/details/AG178.htm"/>
    <hyperlink ref="D2317" r:id="rId4879" display="http://www.nvr.navy.mil/nvrships/details/AG194.htm"/>
    <hyperlink ref="D2383" r:id="rId4880" display="http://www.nvr.navy.mil/nvrships/details/AH12.htm"/>
    <hyperlink ref="D2542" r:id="rId4881" display="http://www.nvr.navy.mil/nvrships/details/AGM3.htm"/>
    <hyperlink ref="D2543" r:id="rId4882" display="http://www.nvr.navy.mil/nvrships/details/AGM5.htm"/>
    <hyperlink ref="D2545" r:id="rId4883" display="http://www.nvr.navy.mil/nvrships/details/AGM7.htm"/>
    <hyperlink ref="D2378" r:id="rId4884" display="http://www.nvr.navy.mil/nvrships/details/AGM10.htm"/>
    <hyperlink ref="D2540" r:id="rId4885" display="http://www.nvr.navy.mil/nvrships/details/AGM14.htm"/>
    <hyperlink ref="D2541" r:id="rId4886" display="http://www.nvr.navy.mil/nvrships/details/AGM17.htm"/>
    <hyperlink ref="D2337" r:id="rId4887" display="http://www.nvr.navy.mil/nvrships/details/AGM22.htm"/>
    <hyperlink ref="D2380" r:id="rId4888" display="http://www.nvr.navy.mil/nvrships/details/AGOR7.htm"/>
    <hyperlink ref="D2381" r:id="rId4889" display="http://www.nvr.navy.mil/nvrships/details/AGOR8.htm"/>
    <hyperlink ref="D2379" r:id="rId4890" display="http://www.nvr.navy.mil/nvrships/details/AGOR11.htm"/>
    <hyperlink ref="D2333" r:id="rId4891" display="http://www.nvr.navy.mil/nvrships/details/AGOS1.htm"/>
    <hyperlink ref="D2546" r:id="rId4892" display="http://www.nvr.navy.mil/nvrships/details/AGP1176.htm"/>
    <hyperlink ref="D2455" r:id="rId4893" display="http://www.nvr.navy.mil/nvrships/details/AGS21.htm"/>
    <hyperlink ref="D2547" r:id="rId4894" display="http://www.nvr.navy.mil/nvrships/details/AGS23.htm"/>
    <hyperlink ref="D2299" r:id="rId4895" display="http://www.nvr.navy.mil/nvrships/details/AGS29.htm"/>
    <hyperlink ref="D2298" r:id="rId4896" display="http://www.nvr.navy.mil/nvrships/details/AGS32.htm"/>
    <hyperlink ref="D2321" r:id="rId4897" display="http://www.nvr.navy.mil/nvrships/details/AGS34.htm"/>
    <hyperlink ref="D2548" r:id="rId4898" display="http://www.nvr.navy.mil/nvrships/details/AGS36.htm"/>
    <hyperlink ref="D2549" r:id="rId4899" display="http://www.nvr.navy.mil/nvrships/details/AH16.htm"/>
    <hyperlink ref="D2456" r:id="rId4900" display="http://www.nvr.navy.mil/nvrships/details/AK237.htm"/>
    <hyperlink ref="D2384" r:id="rId4901" display="http://www.nvr.navy.mil/nvrships/details/AK243.htm"/>
    <hyperlink ref="D2385" r:id="rId4902" display="http://www.nvr.navy.mil/nvrships/details/AK244.htm"/>
    <hyperlink ref="D2551" r:id="rId4903" display="http://www.nvr.navy.mil/nvrships/details/AK249.htm"/>
    <hyperlink ref="D2554" r:id="rId4904" display="http://www.nvr.navy.mil/nvrships/details/AK252.htm"/>
    <hyperlink ref="D2555" r:id="rId4905" display="http://www.nvr.navy.mil/nvrships/details/AK255.htm"/>
    <hyperlink ref="D2557" r:id="rId4906" display="http://www.nvr.navy.mil/nvrships/details/AK274.htm"/>
    <hyperlink ref="D2558" r:id="rId4907" display="http://www.nvr.navy.mil/nvrships/details/AK275.htm"/>
    <hyperlink ref="D2559" r:id="rId4908" display="http://www.nvr.navy.mil/nvrships/details/AK277.htm"/>
    <hyperlink ref="D2386" r:id="rId4909" display="http://www.nvr.navy.mil/nvrships/details/AK279.htm"/>
    <hyperlink ref="D2387" r:id="rId4910" display="http://www.nvr.navy.mil/nvrships/details/AK280.htm"/>
    <hyperlink ref="D2460" r:id="rId4911" display="http://www.nvr.navy.mil/nvrships/details/AK281.htm"/>
    <hyperlink ref="D2388" r:id="rId4912" display="http://www.nvr.navy.mil/nvrships/details/AK282.htm"/>
    <hyperlink ref="D2560" r:id="rId4913" display="http://www.nvr.navy.mil/nvrships/details/AK283.htm"/>
    <hyperlink ref="D2389" r:id="rId4914" display="http://www.nvr.navy.mil/nvrships/details/AK286.htm"/>
    <hyperlink ref="D2291" r:id="rId4915" display="http://www.nvr.navy.mil/nvrships/details/AK5009.htm"/>
    <hyperlink ref="D2308" r:id="rId4916" display="http://www.nvr.navy.mil/nvrships/details/AK5010.htm"/>
    <hyperlink ref="D2309" r:id="rId4917" display="http://www.nvr.navy.mil/nvrships/details/AK5011.htm"/>
    <hyperlink ref="D2292" r:id="rId4918" display="http://www.nvr.navy.mil/nvrships/details/AK5013.htm"/>
    <hyperlink ref="D2311" r:id="rId4919" display="http://www.nvr.navy.mil/nvrships/details/AK5056.htm"/>
    <hyperlink ref="D2289" r:id="rId4920" display="http://www.nvr.navy.mil/nvrships/details/AK5057.htm"/>
    <hyperlink ref="D2312" r:id="rId4921" display="http://www.nvr.navy.mil/nvrships/details/AK5058.htm"/>
    <hyperlink ref="D2313" r:id="rId4922" display="http://www.nvr.navy.mil/nvrships/details/AK5060.htm"/>
    <hyperlink ref="D2234" r:id="rId4923" display="http://www.nvr.navy.mil/nvrships/details/AKR10.htm"/>
    <hyperlink ref="D2561" r:id="rId4924" display="http://www.nvr.navy.mil/nvrships/details/AKS32.htm"/>
    <hyperlink ref="D2562" r:id="rId4925" display="http://www.nvr.navy.mil/nvrships/details/AN88.htm"/>
    <hyperlink ref="D2461" r:id="rId4926" display="http://www.nvr.navy.mil/nvrships/details/AO25.htm"/>
    <hyperlink ref="D2563" r:id="rId4927" display="http://www.nvr.navy.mil/nvrships/details/AO32.htm"/>
    <hyperlink ref="D2564" r:id="rId4928" display="http://www.nvr.navy.mil/nvrships/details/AO36.htm"/>
    <hyperlink ref="D2462" r:id="rId4929" display="http://www.nvr.navy.mil/nvrships/details/AO37.htm"/>
    <hyperlink ref="D2565" r:id="rId4930" display="http://www.nvr.navy.mil/nvrships/details/AO39.htm"/>
    <hyperlink ref="D2463" r:id="rId4931" display="http://www.nvr.navy.mil/nvrships/details/AO42.htm"/>
    <hyperlink ref="D2464" r:id="rId4932" display="http://www.nvr.navy.mil/nvrships/details/AO43.htm"/>
    <hyperlink ref="D2566" r:id="rId4933" display="http://www.nvr.navy.mil/nvrships/details/AO49.htm"/>
    <hyperlink ref="D2567" r:id="rId4934" display="http://www.nvr.navy.mil/nvrships/details/AO53.htm"/>
    <hyperlink ref="D2465" r:id="rId4935" display="http://www.nvr.navy.mil/nvrships/details/AO54.htm"/>
    <hyperlink ref="D2390" r:id="rId4936" display="http://www.nvr.navy.mil/nvrships/details/AO56.htm"/>
    <hyperlink ref="D2568" r:id="rId4937" display="http://www.nvr.navy.mil/nvrships/details/AO60.htm"/>
    <hyperlink ref="D2569" r:id="rId4938" display="http://www.nvr.navy.mil/nvrships/details/AO61.htm"/>
    <hyperlink ref="D2339" r:id="rId4939" display="http://www.nvr.navy.mil/nvrships/details/AO62.htm"/>
    <hyperlink ref="D2570" r:id="rId4940" display="http://www.nvr.navy.mil/nvrships/details/AO63.htm"/>
    <hyperlink ref="D2571" r:id="rId4941" display="http://www.nvr.navy.mil/nvrships/details/AO64.htm"/>
    <hyperlink ref="D2572" r:id="rId4942" display="http://www.nvr.navy.mil/nvrships/details/AO65.htm"/>
    <hyperlink ref="D2467" r:id="rId4943" display="http://www.nvr.navy.mil/nvrships/details/AO93.htm"/>
    <hyperlink ref="D2574" r:id="rId4944" display="http://www.nvr.navy.mil/nvrships/details/AO97.htm"/>
    <hyperlink ref="D2391" r:id="rId4945" display="http://www.nvr.navy.mil/nvrships/details/AO98.htm"/>
    <hyperlink ref="D2392" r:id="rId4946" display="http://www.nvr.navy.mil/nvrships/details/AO99.htm"/>
    <hyperlink ref="D2340" r:id="rId4947" display="http://www.nvr.navy.mil/nvrships/details/AO105.htm"/>
    <hyperlink ref="D2393" r:id="rId4948" display="http://www.nvr.navy.mil/nvrships/details/AO107.htm"/>
    <hyperlink ref="D2394" r:id="rId4949" display="http://www.nvr.navy.mil/nvrships/details/AO108.htm"/>
    <hyperlink ref="D2395" r:id="rId4950" display="http://www.nvr.navy.mil/nvrships/details/AO109.htm"/>
    <hyperlink ref="D2575" r:id="rId4951" display="http://www.nvr.navy.mil/nvrships/details/AO111.htm"/>
    <hyperlink ref="D2576" r:id="rId4952" display="http://www.nvr.navy.mil/nvrships/details/AO140.htm"/>
    <hyperlink ref="D2577" r:id="rId4953" display="http://www.nvr.navy.mil/nvrships/details/AO142.htm"/>
    <hyperlink ref="D2396" r:id="rId4954" display="http://www.nvr.navy.mil/nvrships/details/AO143.htm"/>
    <hyperlink ref="D2324" r:id="rId4955" display="http://www.nvr.navy.mil/nvrships/details/AO145.htm"/>
    <hyperlink ref="D2325" r:id="rId4956" display="http://www.nvr.navy.mil/nvrships/details/AO146.htm"/>
    <hyperlink ref="D2397" r:id="rId4957" display="http://www.nvr.navy.mil/nvrships/details/AO147.htm"/>
    <hyperlink ref="D2326" r:id="rId4958" display="http://www.nvr.navy.mil/nvrships/details/AO148.htm"/>
    <hyperlink ref="D2341" r:id="rId4959" display="http://www.nvr.navy.mil/nvrships/details/AO177.htm"/>
    <hyperlink ref="D2327" r:id="rId4960" display="http://www.nvr.navy.mil/nvrships/details/AO178.htm"/>
    <hyperlink ref="D2398" r:id="rId4961" display="http://www.nvr.navy.mil/nvrships/details/AO179.htm"/>
    <hyperlink ref="D2328" r:id="rId4962" display="http://www.nvr.navy.mil/nvrships/details/AO180.htm"/>
    <hyperlink ref="D2329" r:id="rId4963" display="http://www.nvr.navy.mil/nvrships/details/AO186.htm"/>
    <hyperlink ref="D2399" r:id="rId4964" display="http://www.nvr.navy.mil/nvrships/details/AO191.htm"/>
    <hyperlink ref="D2400" r:id="rId4965" display="http://www.nvr.navy.mil/nvrships/details/AO192.htm"/>
    <hyperlink ref="D2578" r:id="rId4966" display="http://www.nvr.navy.mil/nvrships/details/AOG1.htm"/>
    <hyperlink ref="D2579" r:id="rId4967" display="http://www.nvr.navy.mil/nvrships/details/AOG9.htm"/>
    <hyperlink ref="D2580" r:id="rId4968" display="http://www.nvr.navy.mil/nvrships/details/AOG55.htm"/>
    <hyperlink ref="D2581" r:id="rId4969" display="http://www.nvr.navy.mil/nvrships/details/AOG56.htm"/>
    <hyperlink ref="D2468" r:id="rId4970" display="http://www.nvr.navy.mil/nvrships/details/AOG58.htm"/>
    <hyperlink ref="D2469" r:id="rId4971" display="http://www.nvr.navy.mil/nvrships/details/AOG68.htm"/>
    <hyperlink ref="D2582" r:id="rId4972" display="http://www.nvr.navy.mil/nvrships/details/AOG80.htm"/>
    <hyperlink ref="D2342" r:id="rId4973" display="http://www.nvr.navy.mil/nvrships/details/AOR1.htm"/>
    <hyperlink ref="D2404" r:id="rId4974" display="http://www.nvr.navy.mil/nvrships/details/AOR2.htm"/>
    <hyperlink ref="D2343" r:id="rId4975" display="http://www.nvr.navy.mil/nvrships/details/AOR3.htm"/>
    <hyperlink ref="D2405" r:id="rId4976" display="http://www.nvr.navy.mil/nvrships/details/AOR4.htm"/>
    <hyperlink ref="D2344" r:id="rId4977" display="http://www.nvr.navy.mil/nvrships/details/AOR5.htm"/>
    <hyperlink ref="D2406" r:id="rId4978" display="http://www.nvr.navy.mil/nvrships/details/AOR6.htm"/>
    <hyperlink ref="D2345" r:id="rId4979" display="http://www.nvr.navy.mil/nvrships/details/AOR7.htm"/>
    <hyperlink ref="D2470" r:id="rId4980" display="http://www.nvr.navy.mil/nvrships/details/AOT50.htm"/>
    <hyperlink ref="D2471" r:id="rId4981" display="http://www.nvr.navy.mil/nvrships/details/AOT67.htm"/>
    <hyperlink ref="D2472" r:id="rId4982" display="http://www.nvr.navy.mil/nvrships/details/AOT73.htm"/>
    <hyperlink ref="D2583" r:id="rId4983" display="http://www.nvr.navy.mil/nvrships/details/AOT76.htm"/>
    <hyperlink ref="D2346" r:id="rId4984" display="http://www.nvr.navy.mil/nvrships/details/AOT134.htm"/>
    <hyperlink ref="D2408" r:id="rId4985" display="http://www.nvr.navy.mil/nvrships/details/AOT149.htm"/>
    <hyperlink ref="D2350" r:id="rId4986" display="http://www.nvr.navy.mil/nvrships/details/AP110.htm"/>
    <hyperlink ref="D2584" r:id="rId4987" display="http://www.nvr.navy.mil/nvrships/details/AP113.htm"/>
    <hyperlink ref="D2585" r:id="rId4988" display="http://www.nvr.navy.mil/nvrships/details/AP115.htm"/>
    <hyperlink ref="D2474" r:id="rId4989" display="http://www.nvr.navy.mil/nvrships/details/AP119.htm"/>
    <hyperlink ref="D2410" r:id="rId4990" display="http://www.nvr.navy.mil/nvrships/details/AP122.htm"/>
    <hyperlink ref="D2411" r:id="rId4991" display="http://www.nvr.navy.mil/nvrships/details/AP123.htm"/>
    <hyperlink ref="D2412" r:id="rId4992" display="http://www.nvr.navy.mil/nvrships/details/AP125.htm"/>
    <hyperlink ref="D2413" r:id="rId4993" display="http://www.nvr.navy.mil/nvrships/details/AP126.htm"/>
    <hyperlink ref="D2414" r:id="rId4994" display="http://www.nvr.navy.mil/nvrships/details/AP196.htm"/>
    <hyperlink ref="D2415" r:id="rId4995" display="http://www.nvr.navy.mil/nvrships/details/AP198.htm"/>
    <hyperlink ref="D2586" r:id="rId4996" display="http://www.nvr.navy.mil/nvrships/details/APA28.htm"/>
    <hyperlink ref="D2587" r:id="rId4997" display="http://www.nvr.navy.mil/nvrships/details/APA47.htm"/>
    <hyperlink ref="D2416" r:id="rId4998" display="http://www.nvr.navy.mil/nvrships/details/APA168.htm"/>
    <hyperlink ref="D2588" r:id="rId4999" display="http://www.nvr.navy.mil/nvrships/details/APB47.htm"/>
    <hyperlink ref="D2417" r:id="rId5000" display="http://www.nvr.navy.mil/nvrships/details/AR7.htm"/>
    <hyperlink ref="D2475" r:id="rId5001" display="http://www.nvr.navy.mil/nvrships/details/AR9.htm"/>
    <hyperlink ref="D2589" r:id="rId5002" display="http://www.nvr.navy.mil/nvrships/details/AR12.htm"/>
    <hyperlink ref="D2590" r:id="rId5003" display="http://www.nvr.navy.mil/nvrships/details/AR22.htm"/>
    <hyperlink ref="D2591" r:id="rId5004" display="http://www.nvr.navy.mil/nvrships/details/AR23.htm"/>
    <hyperlink ref="D2592" r:id="rId5005" display="http://www.nvr.navy.mil/nvrships/details/AR28.htm"/>
    <hyperlink ref="D2593" r:id="rId5006" display="http://www.nvr.navy.mil/nvrships/details/ARB5.htm"/>
    <hyperlink ref="D2418" r:id="rId5007" display="http://www.nvr.navy.mil/nvrships/details/ARC2.htm"/>
    <hyperlink ref="D2594" r:id="rId5008" display="http://www.nvr.navy.mil/nvrships/details/ARC4.htm"/>
    <hyperlink ref="D2419" r:id="rId5009" display="http://www.nvr.navy.mil/nvrships/details/ARC6.htm"/>
    <hyperlink ref="D2595" r:id="rId5010" display="http://www.nvr.navy.mil/nvrships/details/ARL8.htm"/>
    <hyperlink ref="D2596" r:id="rId5011" display="http://www.nvr.navy.mil/nvrships/details/ARL31.htm"/>
    <hyperlink ref="D2420" r:id="rId5012" display="http://www.nvr.navy.mil/nvrships/details/ARL37.htm"/>
    <hyperlink ref="D2352" r:id="rId5013" display="http://www.nvr.navy.mil/nvrships/details/ARS6.htm"/>
    <hyperlink ref="D2421" r:id="rId5014" display="http://www.nvr.navy.mil/nvrships/details/ARS8.htm"/>
    <hyperlink ref="D2353" r:id="rId5015" display="http://www.nvr.navy.mil/nvrships/details/ARS33.htm"/>
    <hyperlink ref="D2354" r:id="rId5016" display="http://www.nvr.navy.mil/nvrships/details/ARS38.htm"/>
    <hyperlink ref="D2422" r:id="rId5017" display="http://www.nvr.navy.mil/nvrships/details/ARS40.htm"/>
    <hyperlink ref="D2423" r:id="rId5018" display="http://www.nvr.navy.mil/nvrships/details/ARS41.htm"/>
    <hyperlink ref="D2424" r:id="rId5019" display="http://www.nvr.navy.mil/nvrships/details/ARS42.htm"/>
    <hyperlink ref="D2425" r:id="rId5020" display="http://www.nvr.navy.mil/nvrships/details/ARVH1.htm"/>
    <hyperlink ref="D2355" r:id="rId5021" display="http://www.nvr.navy.mil/nvrships/details/AS12.htm"/>
    <hyperlink ref="D2597" r:id="rId5022" display="http://www.nvr.navy.mil/nvrships/details/AS13.htm"/>
    <hyperlink ref="D2426" r:id="rId5023" display="http://www.nvr.navy.mil/nvrships/details/AS16.htm"/>
    <hyperlink ref="D2356" r:id="rId5024" display="http://www.nvr.navy.mil/nvrships/details/AS17.htm"/>
    <hyperlink ref="D2427" r:id="rId5025" display="http://www.nvr.navy.mil/nvrships/details/AS25.htm"/>
    <hyperlink ref="D2428" r:id="rId5026" display="http://www.nvr.navy.mil/nvrships/details/AS31.htm"/>
    <hyperlink ref="D2357" r:id="rId5027" display="http://www.nvr.navy.mil/nvrships/details/AS32.htm"/>
    <hyperlink ref="D2429" r:id="rId5028" display="http://www.nvr.navy.mil/nvrships/details/AS34.htm"/>
    <hyperlink ref="D2358" r:id="rId5029" display="http://www.nvr.navy.mil/nvrships/details/ASR9.htm"/>
    <hyperlink ref="D2430" r:id="rId5030" display="http://www.nvr.navy.mil/nvrships/details/ASR13.htm"/>
    <hyperlink ref="D2431" r:id="rId5031" display="http://www.nvr.navy.mil/nvrships/details/ASR14.htm"/>
    <hyperlink ref="D2432" r:id="rId5032" display="http://www.nvr.navy.mil/nvrships/details/ASR15.htm"/>
    <hyperlink ref="D2359" r:id="rId5033" display="http://www.nvr.navy.mil/nvrships/details/ASR21.htm"/>
    <hyperlink ref="D2360" r:id="rId5034" display="http://www.nvr.navy.mil/nvrships/details/ASR22.htm"/>
    <hyperlink ref="D2598" r:id="rId5035" display="http://www.nvr.navy.mil/nvrships/details/AV7.htm"/>
    <hyperlink ref="D2476" r:id="rId5036" display="http://www.nvr.navy.mil/nvrships/details/AVM1.htm"/>
    <hyperlink ref="D2477" r:id="rId5037" display="http://www.nvr.navy.mil/nvrships/details/CVS38.htm"/>
    <hyperlink ref="D2433" r:id="rId5038" display="http://www.nvr.navy.mil/nvrships/details/FF1040.htm"/>
    <hyperlink ref="D2434" r:id="rId5039" display="http://www.nvr.navy.mil/nvrships/details/FF1044.htm"/>
    <hyperlink ref="D2435" r:id="rId5040" display="http://www.nvr.navy.mil/nvrships/details/FF1049.htm"/>
    <hyperlink ref="D2332" r:id="rId5041" display="http://www.nvr.navy.mil/nvrships/details/FF1051.htm"/>
    <hyperlink ref="D2436" r:id="rId5042" display="http://www.nvr.navy.mil/nvrships/details/FFG1.htm"/>
    <hyperlink ref="D2437" r:id="rId5043" display="http://www.nvr.navy.mil/nvrships/details/FFG4.htm"/>
    <hyperlink ref="D2438" r:id="rId5044" display="http://www.nvr.navy.mil/nvrships/details/FFG5.htm"/>
    <hyperlink ref="D2439" r:id="rId5045" display="http://www.nvr.navy.mil/nvrships/details/FFG6.htm"/>
    <hyperlink ref="D2599" r:id="rId5046" display="http://www.nvr.navy.mil/nvrships/details/LCC7.htm"/>
    <hyperlink ref="D2600" r:id="rId5047" display="http://www.nvr.navy.mil/nvrships/details/LCC12.htm"/>
    <hyperlink ref="D2601" r:id="rId5048" display="http://www.nvr.navy.mil/nvrships/details/LCC16.htm"/>
    <hyperlink ref="D2602" r:id="rId5049" display="http://www.nvr.navy.mil/nvrships/details/LCC17.htm"/>
    <hyperlink ref="D2478" r:id="rId5050" display="http://www.nvr.navy.mil/nvrships/details/LKA12.htm"/>
    <hyperlink ref="D2479" r:id="rId5051" display="http://www.nvr.navy.mil/nvrships/details/LKA19.htm"/>
    <hyperlink ref="D2440" r:id="rId5052" display="http://www.nvr.navy.mil/nvrships/details/LKA54.htm"/>
    <hyperlink ref="D2480" r:id="rId5053" display="http://www.nvr.navy.mil/nvrships/details/LKA57.htm"/>
    <hyperlink ref="D2441" r:id="rId5054" display="http://www.nvr.navy.mil/nvrships/details/LKA93.htm"/>
    <hyperlink ref="D2603" r:id="rId5055" display="http://www.nvr.navy.mil/nvrships/details/LKA94.htm"/>
    <hyperlink ref="D2481" r:id="rId5056" display="http://www.nvr.navy.mil/nvrships/details/LKA97.htm"/>
    <hyperlink ref="D2604" r:id="rId5057" display="http://www.nvr.navy.mil/nvrships/details/LKA104.htm"/>
    <hyperlink ref="D2605" r:id="rId5058" display="http://www.nvr.navy.mil/nvrships/details/LKA106.htm"/>
    <hyperlink ref="D2482" r:id="rId5059" display="http://www.nvr.navy.mil/nvrships/details/LKA108.htm"/>
    <hyperlink ref="D2361" r:id="rId5060" display="http://www.nvr.navy.mil/nvrships/details/LKA112.htm"/>
    <hyperlink ref="D2606" r:id="rId5061" display="http://www.nvr.navy.mil/nvrships/details/LPA38.htm"/>
    <hyperlink ref="D2607" r:id="rId5062" display="http://www.nvr.navy.mil/nvrships/details/LPA44.htm"/>
    <hyperlink ref="D2608" r:id="rId5063" display="http://www.nvr.navy.mil/nvrships/details/LPA45.htm"/>
    <hyperlink ref="D2483" r:id="rId5064" display="http://www.nvr.navy.mil/nvrships/details/LPA146.htm"/>
    <hyperlink ref="D2485" r:id="rId5065" display="http://www.nvr.navy.mil/nvrships/details/LPA157.htm"/>
    <hyperlink ref="D2486" r:id="rId5066" display="http://www.nvr.navy.mil/nvrships/details/LPA169.htm"/>
    <hyperlink ref="D2487" r:id="rId5067" display="http://www.nvr.navy.mil/nvrships/details/LPA173.htm"/>
    <hyperlink ref="D2488" r:id="rId5068" display="http://www.nvr.navy.mil/nvrships/details/LPA176.htm"/>
    <hyperlink ref="D2489" r:id="rId5069" display="http://www.nvr.navy.mil/nvrships/details/LPA177.htm"/>
    <hyperlink ref="D2490" r:id="rId5070" display="http://www.nvr.navy.mil/nvrships/details/LPA178.htm"/>
    <hyperlink ref="D2491" r:id="rId5071" display="http://www.nvr.navy.mil/nvrships/details/LPA188.htm"/>
    <hyperlink ref="D2492" r:id="rId5072" display="http://www.nvr.navy.mil/nvrships/details/LPA192.htm"/>
    <hyperlink ref="D2493" r:id="rId5073" display="http://www.nvr.navy.mil/nvrships/details/LPA194.htm"/>
    <hyperlink ref="D2494" r:id="rId5074" display="http://www.nvr.navy.mil/nvrships/details/LPA196.htm"/>
    <hyperlink ref="D2495" r:id="rId5075" display="http://www.nvr.navy.mil/nvrships/details/LPA199.htm"/>
    <hyperlink ref="D2497" r:id="rId5076" display="http://www.nvr.navy.mil/nvrships/details/LPA208.htm"/>
    <hyperlink ref="D2609" r:id="rId5077" display="http://www.nvr.navy.mil/nvrships/details/LPA213.htm"/>
    <hyperlink ref="D2498" r:id="rId5078" display="http://www.nvr.navy.mil/nvrships/details/LPA215.htm"/>
    <hyperlink ref="D2499" r:id="rId5079" display="http://www.nvr.navy.mil/nvrships/details/LPA222.htm"/>
    <hyperlink ref="D2500" r:id="rId5080" display="http://www.nvr.navy.mil/nvrships/details/LPA223.htm"/>
    <hyperlink ref="D2501" r:id="rId5081" display="http://www.nvr.navy.mil/nvrships/details/LPA225.htm"/>
    <hyperlink ref="D2502" r:id="rId5082" display="http://www.nvr.navy.mil/nvrships/details/LPA227.htm"/>
    <hyperlink ref="D2503" r:id="rId5083" display="http://www.nvr.navy.mil/nvrships/details/LPA229.htm"/>
    <hyperlink ref="D2504" r:id="rId5084" display="http://www.nvr.navy.mil/nvrships/details/LPA230.htm"/>
    <hyperlink ref="D2610" r:id="rId5085" display="http://www.nvr.navy.mil/nvrships/details/LPA233.htm"/>
    <hyperlink ref="D2506" r:id="rId5086" display="http://www.nvr.navy.mil/nvrships/details/LPA234.htm"/>
    <hyperlink ref="D2507" r:id="rId5087" display="http://www.nvr.navy.mil/nvrships/details/LPA235.htm"/>
    <hyperlink ref="D2508" r:id="rId5088" display="http://www.nvr.navy.mil/nvrships/details/LPA236.htm"/>
    <hyperlink ref="D2509" r:id="rId5089" display="http://www.nvr.navy.mil/nvrships/details/LPA237.htm"/>
    <hyperlink ref="D2510" r:id="rId5090" display="http://www.nvr.navy.mil/nvrships/details/LPA239.htm"/>
    <hyperlink ref="D2362" r:id="rId5091" display="http://www.nvr.navy.mil/nvrships/details/LPD2.htm"/>
    <hyperlink ref="D2442" r:id="rId5092" display="http://www.nvr.navy.mil/nvrships/details/LSD18.htm"/>
    <hyperlink ref="D2511" r:id="rId5093" display="http://www.nvr.navy.mil/nvrships/details/LSD19.htm"/>
    <hyperlink ref="D2443" r:id="rId5094" display="http://www.nvr.navy.mil/nvrships/details/LSD20.htm"/>
    <hyperlink ref="D2512" r:id="rId5095" display="http://www.nvr.navy.mil/nvrships/details/LSD27.htm"/>
    <hyperlink ref="D2363" r:id="rId5096" display="http://www.nvr.navy.mil/nvrships/details/LSD28.htm"/>
    <hyperlink ref="D2364" r:id="rId5097" display="http://www.nvr.navy.mil/nvrships/details/LSD31.htm"/>
    <hyperlink ref="D2444" r:id="rId5098" display="http://www.nvr.navy.mil/nvrships/details/LSD32.htm"/>
    <hyperlink ref="D2513" r:id="rId5099" display="http://www.nvr.navy.mil/nvrships/details/LST715.htm"/>
    <hyperlink ref="D2612" r:id="rId5100" display="http://www.nvr.navy.mil/nvrships/details/LST758.htm"/>
    <hyperlink ref="D2445" r:id="rId5101" display="http://www.nvr.navy.mil/nvrships/details/LST1158.htm"/>
    <hyperlink ref="D2446" r:id="rId5102" display="http://www.nvr.navy.mil/nvrships/details/LST1162.htm"/>
    <hyperlink ref="D2447" r:id="rId5103" display="http://www.nvr.navy.mil/nvrships/details/LST1173.htm"/>
    <hyperlink ref="D2448" r:id="rId5104" display="http://www.nvr.navy.mil/nvrships/details/LST1177.htm"/>
    <hyperlink ref="D2449" r:id="rId5105" display="http://www.nvr.navy.mil/nvrships/details/LST1178.htm"/>
    <hyperlink ref="D2228" r:id="rId5106" display="http://www.nvr.navy.mil/nvrships/details/ACS1.htm"/>
    <hyperlink ref="D2229" r:id="rId5107" display="http://www.nvr.navy.mil/nvrships/details/ACS2.htm"/>
    <hyperlink ref="D2230" r:id="rId5108" display="http://www.nvr.navy.mil/nvrships/details/ACS3.htm"/>
    <hyperlink ref="D2231" r:id="rId5109" display="http://www.nvr.navy.mil/nvrships/details/ACS4.htm"/>
    <hyperlink ref="D2232" r:id="rId5110" display="http://www.nvr.navy.mil/nvrships/details/ACS5.htm"/>
    <hyperlink ref="D2233" r:id="rId5111" display="http://www.nvr.navy.mil/nvrships/details/ACS6.htm"/>
    <hyperlink ref="D2294" r:id="rId5112" display="http://www.nvr.navy.mil/nvrships/details/ACS7.htm"/>
    <hyperlink ref="D2295" r:id="rId5113" display="http://www.nvr.navy.mil/nvrships/details/ACS8.htm"/>
    <hyperlink ref="D2296" r:id="rId5114" display="http://www.nvr.navy.mil/nvrships/details/ACS9.htm"/>
    <hyperlink ref="D2365" r:id="rId5115" display="http://www.nvr.navy.mil/nvrships/details/ACS10.htm"/>
    <hyperlink ref="D2287" r:id="rId5116" display="http://www.nvr.navy.mil/nvrships/details/AK1014.htm"/>
    <hyperlink ref="D2288" r:id="rId5117" display="http://www.nvr.navy.mil/nvrships/details/AK2039.htm"/>
    <hyperlink ref="D2310" r:id="rId5118" display="http://www.nvr.navy.mil/nvrships/details/AK5022.htm"/>
    <hyperlink ref="D2272" r:id="rId5119" display="http://www.nvr.navy.mil/nvrships/details/AK5029.htm"/>
    <hyperlink ref="D2293" r:id="rId5120" display="http://www.nvr.navy.mil/nvrships/details/AK5051.htm"/>
    <hyperlink ref="D2284" r:id="rId5121" display="http://www.nvr.navy.mil/nvrships/details/AK5061.htm"/>
    <hyperlink ref="D2270" r:id="rId5122" display="http://www.nvr.navy.mil/nvrships/details/AK5070.htm"/>
    <hyperlink ref="D2285" r:id="rId5123" display="http://www.nvr.navy.mil/nvrships/details/AK5071.htm"/>
    <hyperlink ref="D2271" r:id="rId5124" display="http://www.nvr.navy.mil/nvrships/details/AK5073.htm"/>
    <hyperlink ref="D2314" r:id="rId5125" display="http://www.nvr.navy.mil/nvrships/details/AK5075.htm"/>
    <hyperlink ref="D2290" r:id="rId5126" display="http://www.nvr.navy.mil/nvrships/details/AK5077.htm"/>
    <hyperlink ref="D2236" r:id="rId5127" display="http://www.nvr.navy.mil/nvrships/details/AKR112.htm"/>
    <hyperlink ref="D2237" r:id="rId5128" display="http://www.nvr.navy.mil/nvrships/details/AKR113.htm"/>
    <hyperlink ref="D2247" r:id="rId5129" display="http://www.nvr.navy.mil/nvrships/details/AKR2044.htm"/>
    <hyperlink ref="D2248" r:id="rId5130" display="http://www.nvr.navy.mil/nvrships/details/AKR5051.htm"/>
    <hyperlink ref="D2249" r:id="rId5131" display="http://www.nvr.navy.mil/nvrships/details/AKR5052.htm"/>
    <hyperlink ref="D2250" r:id="rId5132" display="http://www.nvr.navy.mil/nvrships/details/AKR5053.htm"/>
    <hyperlink ref="D2251" r:id="rId5133" display="http://www.nvr.navy.mil/nvrships/details/AKR5054.htm"/>
    <hyperlink ref="D2252" r:id="rId5134" display="http://www.nvr.navy.mil/nvrships/details/AKR5055.htm"/>
    <hyperlink ref="D2253" r:id="rId5135" display="http://www.nvr.navy.mil/nvrships/details/AKR5062.htm"/>
    <hyperlink ref="D2224" r:id="rId5136" display="http://www.nvr.navy.mil/nvrships/details/AKR5063.htm"/>
    <hyperlink ref="D2286" r:id="rId5137" display="http://www.nvr.navy.mil/nvrships/details/AKR5064.htm"/>
    <hyperlink ref="D2254" r:id="rId5138" display="http://www.nvr.navy.mil/nvrships/details/AKR5066.htm"/>
    <hyperlink ref="D2255" r:id="rId5139" display="http://www.nvr.navy.mil/nvrships/details/AKR5067.htm"/>
    <hyperlink ref="D2256" r:id="rId5140" display="http://www.nvr.navy.mil/nvrships/details/AKR5068.htm"/>
    <hyperlink ref="D2257" r:id="rId5141" display="http://www.nvr.navy.mil/nvrships/details/AKR5069.htm"/>
    <hyperlink ref="D2258" r:id="rId5142" display="http://www.nvr.navy.mil/nvrships/details/AKR5076.htm"/>
    <hyperlink ref="D2319" r:id="rId5143" display="http://www.nvr.navy.mil/nvrships/details/AKR5077.htm"/>
    <hyperlink ref="D2318" r:id="rId5144" display="http://www.nvr.navy.mil/nvrships/details/AKR5078.htm"/>
    <hyperlink ref="D2259" r:id="rId5145" display="http://www.nvr.navy.mil/nvrships/details/AKR5082.htm"/>
    <hyperlink ref="D2260" r:id="rId5146" display="http://www.nvr.navy.mil/nvrships/details/AKR5083.htm"/>
    <hyperlink ref="D2261" r:id="rId5147" display="http://www.nvr.navy.mil/nvrships/details/AKR9666.htm"/>
    <hyperlink ref="D2262" r:id="rId5148" display="http://www.nvr.navy.mil/nvrships/details/AKR9678.htm"/>
    <hyperlink ref="D2263" r:id="rId5149" display="http://www.nvr.navy.mil/nvrships/details/AKR9679.htm"/>
    <hyperlink ref="D2264" r:id="rId5150" display="http://www.nvr.navy.mil/nvrships/details/AKR9701.htm"/>
    <hyperlink ref="D2265" r:id="rId5151" display="http://www.nvr.navy.mil/nvrships/details/AKR9711.htm"/>
    <hyperlink ref="D2266" r:id="rId5152" display="http://www.nvr.navy.mil/nvrships/details/AKR9960.htm"/>
    <hyperlink ref="D2267" r:id="rId5153" display="http://www.nvr.navy.mil/nvrships/details/AKR9961.htm"/>
    <hyperlink ref="D2268" r:id="rId5154" display="http://www.nvr.navy.mil/nvrships/details/AKR9962.htm"/>
    <hyperlink ref="D2348" r:id="rId5155" display="http://www.nvr.navy.mil/nvrships/details/AOT1012.htm"/>
    <hyperlink ref="D2349" r:id="rId5156" display="http://www.nvr.navy.mil/nvrships/details/AOT5005.htm"/>
    <hyperlink ref="D2331" r:id="rId5157" display="http://www.nvr.navy.mil/nvrships/details/AOT5076.htm"/>
    <hyperlink ref="D2305" r:id="rId5158" display="http://www.nvr.navy.mil/nvrships/details/AOT5084.htm"/>
    <hyperlink ref="D2269" r:id="rId5159" display="http://www.nvr.navy.mil/nvrships/details/AOT9101.htm"/>
    <hyperlink ref="D2302" r:id="rId5160" display="http://www.nvr.navy.mil/nvrships/details/AP1001.htm"/>
    <hyperlink ref="D2226" r:id="rId5161" display="http://www.nvr.navy.mil/nvrships/details/AVB3.htm"/>
    <hyperlink ref="D2227" r:id="rId5162" display="http://www.nvr.navy.mil/nvrships/details/AVB4.htm"/>
    <hyperlink ref="D2300" r:id="rId5163" display="http://www.nvr.navy.mil/nvrships/details/AGS39.htm"/>
    <hyperlink ref="D2301" r:id="rId5164" display="http://www.nvr.navy.mil/nvrships/details/AGS40.htm"/>
    <hyperlink ref="D2330" r:id="rId5165" display="http://www.nvr.navy.mil/nvrships/details/AOT151.htm"/>
    <hyperlink ref="D2409" r:id="rId5166" display="http://www.nvr.navy.mil/nvrships/details/AOT165.htm"/>
    <hyperlink ref="D2238" r:id="rId5167" display="http://www.nvr.navy.mil/nvrships/details/AKR287.htm"/>
    <hyperlink ref="D2239" r:id="rId5168" display="http://www.nvr.navy.mil/nvrships/details/AKR288.htm"/>
    <hyperlink ref="D2240" r:id="rId5169" display="http://www.nvr.navy.mil/nvrships/details/AKR289.htm"/>
    <hyperlink ref="D2241" r:id="rId5170" display="http://www.nvr.navy.mil/nvrships/details/AKR290.htm"/>
    <hyperlink ref="D2242" r:id="rId5171" display="http://www.nvr.navy.mil/nvrships/details/AKR291.htm"/>
    <hyperlink ref="D2243" r:id="rId5172" display="http://www.nvr.navy.mil/nvrships/details/AKR292.htm"/>
    <hyperlink ref="D2244" r:id="rId5173" display="http://www.nvr.navy.mil/nvrships/details/AKR293.htm"/>
    <hyperlink ref="D2245" r:id="rId5174" display="http://www.nvr.navy.mil/nvrships/details/AKR294.htm"/>
    <hyperlink ref="D2303" r:id="rId5175" display="http://www.nvr.navy.mil/nvrships/details/AOT1122.htm"/>
    <hyperlink ref="D2304" r:id="rId5176" display="http://www.nvr.navy.mil/nvrships/details/AOT1123.htm"/>
    <hyperlink ref="D2306" r:id="rId5177" display="http://www.nvr.navy.mil/nvrships/details/AOT1124.htm"/>
    <hyperlink ref="D2322" r:id="rId5178" display="http://www.nvr.navy.mil/nvrships/details/AKR7.htm"/>
    <hyperlink ref="D2323" r:id="rId5179" display="http://www.nvr.navy.mil/nvrships/details/AKR9.htm"/>
    <hyperlink ref="D2401" r:id="rId5180" display="http://www.nvr.navy.mil/nvrships/details/AOG78.htm"/>
    <hyperlink ref="D2402" r:id="rId5181" display="http://www.nvr.navy.mil/nvrships/details/AOG81.htm"/>
    <hyperlink ref="D2403" r:id="rId5182" display="http://www.nvr.navy.mil/nvrships/details/AOG82.htm"/>
    <hyperlink ref="D2347" r:id="rId5183" display="http://www.nvr.navy.mil/nvrships/details/AOT181.htm"/>
    <hyperlink ref="D2225" r:id="rId5184"/>
    <hyperlink ref="I2238" r:id="rId5185" display="AKR 287"/>
    <hyperlink ref="I2226" r:id="rId5186" display="AVB 3"/>
    <hyperlink ref="O2226" r:id="rId5187"/>
    <hyperlink ref="O2227" r:id="rId5188"/>
    <hyperlink ref="I2228" r:id="rId5189" display="ACS 1"/>
    <hyperlink ref="I2231" r:id="rId5190" display="ACS 4"/>
    <hyperlink ref="D2235" r:id="rId5191"/>
    <hyperlink ref="G2476" r:id="rId5192" display="http://www.nvr.navy.mil/stat_10.htm"/>
    <hyperlink ref="I2657" r:id="rId5193" display="FFG 7"/>
    <hyperlink ref="R2525" r:id="rId5194"/>
    <hyperlink ref="R2402" r:id="rId5195"/>
    <hyperlink ref="R2419" r:id="rId5196"/>
    <hyperlink ref="R2524" r:id="rId5197"/>
    <hyperlink ref="R2238" r:id="rId5198"/>
    <hyperlink ref="R2440" r:id="rId5199"/>
    <hyperlink ref="R2574" r:id="rId5200"/>
    <hyperlink ref="R2242" r:id="rId5201"/>
    <hyperlink ref="R2561" r:id="rId5202"/>
    <hyperlink ref="R2529" r:id="rId5203"/>
    <hyperlink ref="R2245" r:id="rId5204"/>
    <hyperlink ref="R2427" r:id="rId5205"/>
    <hyperlink ref="R2532" r:id="rId5206"/>
    <hyperlink ref="R2390" r:id="rId5207"/>
    <hyperlink ref="R2471" r:id="rId5208"/>
    <hyperlink ref="R2567" r:id="rId5209"/>
    <hyperlink ref="R2391" r:id="rId5210"/>
    <hyperlink ref="R2392" r:id="rId5211"/>
    <hyperlink ref="R2480" r:id="rId5212"/>
    <hyperlink ref="R2523" r:id="rId5213"/>
    <hyperlink ref="R2586" r:id="rId5214"/>
    <hyperlink ref="R2403" r:id="rId5215"/>
    <hyperlink ref="R2407" r:id="rId5216"/>
    <hyperlink ref="R2465" r:id="rId5217"/>
    <hyperlink ref="R2606" r:id="rId5218"/>
    <hyperlink ref="R2570" r:id="rId5219"/>
    <hyperlink ref="R2353" r:id="rId5220"/>
    <hyperlink ref="R2483" r:id="rId5221"/>
    <hyperlink ref="R2442" r:id="rId5222"/>
    <hyperlink ref="R2376" r:id="rId5223"/>
    <hyperlink ref="R2511" r:id="rId5224"/>
    <hyperlink ref="R2598" r:id="rId5225"/>
    <hyperlink ref="R2227" r:id="rId5226"/>
    <hyperlink ref="R2475" r:id="rId5227"/>
    <hyperlink ref="R2369" r:id="rId5228"/>
    <hyperlink ref="R2450" r:id="rId5229"/>
    <hyperlink ref="R2443" r:id="rId5230"/>
    <hyperlink ref="R2595" r:id="rId5231"/>
    <hyperlink ref="R2381" r:id="rId5232"/>
    <hyperlink ref="R2352" r:id="rId5233"/>
    <hyperlink ref="R2600" r:id="rId5234"/>
    <hyperlink ref="R2367" r:id="rId5235"/>
    <hyperlink ref="R2519" r:id="rId5236"/>
    <hyperlink ref="R2358" r:id="rId5237"/>
    <hyperlink ref="R2607" r:id="rId5238"/>
    <hyperlink ref="R2514" r:id="rId5239"/>
    <hyperlink ref="R2416" r:id="rId5240"/>
    <hyperlink ref="R2486" r:id="rId5241"/>
    <hyperlink ref="R2410" r:id="rId5242"/>
    <hyperlink ref="R2585" r:id="rId5243"/>
    <hyperlink ref="R2378" r:id="rId5244"/>
    <hyperlink ref="R2584" r:id="rId5245"/>
    <hyperlink ref="R2350" r:id="rId5246"/>
    <hyperlink ref="R2413" r:id="rId5247"/>
    <hyperlink ref="R2412" r:id="rId5248"/>
    <hyperlink ref="R2411" r:id="rId5249"/>
    <hyperlink ref="R2474" r:id="rId5250"/>
    <hyperlink ref="R2510" r:id="rId5251"/>
    <hyperlink ref="R2546" r:id="rId5252"/>
    <hyperlink ref="R2592" r:id="rId5253"/>
    <hyperlink ref="R2597" r:id="rId5254"/>
    <hyperlink ref="R2563" r:id="rId5255"/>
    <hyperlink ref="R2372" r:id="rId5256"/>
    <hyperlink ref="R2324" r:id="rId5257"/>
    <hyperlink ref="R2417" r:id="rId5258"/>
    <hyperlink ref="R2608" r:id="rId5259"/>
    <hyperlink ref="R2422" r:id="rId5260"/>
    <hyperlink ref="R2426" r:id="rId5261" display="Howard W Clark"/>
    <hyperlink ref="R2428" r:id="rId5262"/>
    <hyperlink ref="R2453" r:id="rId5263"/>
    <hyperlink ref="R2487" r:id="rId5264"/>
    <hyperlink ref="R2420" r:id="rId5265"/>
    <hyperlink ref="R2439" r:id="rId5266"/>
    <hyperlink ref="R2565" r:id="rId5267"/>
    <hyperlink ref="R2343" r:id="rId5268"/>
    <hyperlink ref="R2325" r:id="rId5269"/>
    <hyperlink ref="R2564" r:id="rId5270"/>
    <hyperlink ref="R2488" r:id="rId5271"/>
    <hyperlink ref="R2588" r:id="rId5272"/>
    <hyperlink ref="R2489" r:id="rId5273"/>
    <hyperlink ref="R2430" r:id="rId5274" display="Kittitvake"/>
    <hyperlink ref="R2590" r:id="rId5275"/>
    <hyperlink ref="R2435" r:id="rId5276"/>
    <hyperlink ref="R2587" r:id="rId5277"/>
    <hyperlink ref="R2490" r:id="rId5278"/>
    <hyperlink ref="R2373" r:id="rId5279"/>
    <hyperlink ref="R2478" r:id="rId5280"/>
    <hyperlink ref="R2542" r:id="rId5281"/>
    <hyperlink ref="R2448" r:id="rId5282"/>
    <hyperlink ref="R2554" r:id="rId5283"/>
    <hyperlink ref="R2380" r:id="rId5284"/>
    <hyperlink ref="R2495" r:id="rId5285"/>
    <hyperlink ref="R2526" r:id="rId5286"/>
    <hyperlink ref="R2408" r:id="rId5287"/>
    <hyperlink ref="R2451" r:id="rId5288" display="Mauna Loa"/>
    <hyperlink ref="R2462" r:id="rId5289"/>
    <hyperlink ref="R2481" r:id="rId5290"/>
    <hyperlink ref="R2547" r:id="rId5291"/>
    <hyperlink ref="R2593" r:id="rId5292"/>
    <hyperlink ref="R2472" r:id="rId5293"/>
    <hyperlink ref="R2404" r:id="rId5294"/>
    <hyperlink ref="R2575" r:id="rId5295"/>
    <hyperlink ref="R2346" r:id="rId5296"/>
    <hyperlink ref="R2379" r:id="rId5297"/>
    <hyperlink ref="R2335" r:id="rId5298"/>
    <hyperlink ref="R2521" r:id="rId5299"/>
    <hyperlink ref="R2599" r:id="rId5300"/>
    <hyperlink ref="R2609" r:id="rId5301"/>
    <hyperlink ref="R2568" r:id="rId5302"/>
    <hyperlink ref="R2485" r:id="rId5303"/>
    <hyperlink ref="R2498" r:id="rId5304"/>
    <hyperlink ref="R2396" r:id="rId5305"/>
    <hyperlink ref="R2418" r:id="rId5306"/>
    <hyperlink ref="R2356" r:id="rId5307"/>
    <hyperlink ref="R2580" r:id="rId5308"/>
    <hyperlink ref="R2371" r:id="rId5309"/>
    <hyperlink ref="R2476" r:id="rId5310"/>
    <hyperlink ref="R2581" r:id="rId5311"/>
    <hyperlink ref="R2527" r:id="rId5312"/>
    <hyperlink ref="R2315" r:id="rId5313"/>
    <hyperlink ref="R2441" r:id="rId5314"/>
    <hyperlink ref="R2321" r:id="rId5315"/>
    <hyperlink ref="R2560" r:id="rId5316"/>
    <hyperlink ref="R2452" r:id="rId5317"/>
    <hyperlink ref="R2449" r:id="rId5318"/>
    <hyperlink ref="R2603" r:id="rId5319"/>
    <hyperlink ref="R2342" r:id="rId5320"/>
    <hyperlink ref="R2512" r:id="rId5321"/>
    <hyperlink ref="R2482" r:id="rId5322"/>
    <hyperlink ref="R2446" r:id="rId5323"/>
    <hyperlink ref="R2395" r:id="rId5324"/>
    <hyperlink ref="R2344" r:id="rId5325"/>
    <hyperlink ref="R2460" r:id="rId5326"/>
    <hyperlink ref="R2520" r:id="rId5327" display="v"/>
    <hyperlink ref="R2530" r:id="rId5328"/>
    <hyperlink ref="R2362" r:id="rId5329"/>
    <hyperlink ref="R2415" r:id="rId5330"/>
    <hyperlink ref="R2605" r:id="rId5331"/>
    <hyperlink ref="R2361" r:id="rId5332"/>
    <hyperlink ref="R2397" r:id="rId5333"/>
    <hyperlink ref="R2571" r:id="rId5334"/>
    <hyperlink ref="R2445" r:id="rId5335"/>
    <hyperlink ref="R2479" r:id="rId5336"/>
    <hyperlink ref="R2594" r:id="rId5337"/>
    <hyperlink ref="R2363" r:id="rId5338"/>
    <hyperlink ref="R2464" r:id="rId5339"/>
    <hyperlink ref="R2339" r:id="rId5340"/>
    <hyperlink ref="R2470" r:id="rId5341"/>
    <hyperlink ref="R2497" r:id="rId5342"/>
    <hyperlink ref="R2437" r:id="rId5343"/>
    <hyperlink ref="R2602" r:id="rId5344"/>
    <hyperlink ref="R2336" r:id="rId5345"/>
    <hyperlink ref="R2370" r:id="rId5346"/>
    <hyperlink ref="R2543" r:id="rId5347"/>
    <hyperlink ref="R2432" r:id="rId5348"/>
    <hyperlink ref="R2447" r:id="rId5349"/>
    <hyperlink ref="R2566" r:id="rId5350"/>
    <hyperlink ref="R2444" r:id="rId5351"/>
    <hyperlink ref="R2355" r:id="rId5352"/>
    <hyperlink ref="R2467" r:id="rId5353"/>
    <hyperlink ref="R2330" r:id="rId5354"/>
    <hyperlink ref="R2551" r:id="rId5355"/>
    <hyperlink ref="R2515" r:id="rId5356"/>
    <hyperlink ref="R2577" r:id="rId5357"/>
    <hyperlink ref="R2562" r:id="rId5358"/>
    <hyperlink ref="R2385" r:id="rId5359" display="Sgt"/>
    <hyperlink ref="R2384" r:id="rId5360"/>
    <hyperlink ref="R2610" r:id="rId5361"/>
    <hyperlink ref="R2569" r:id="rId5362"/>
    <hyperlink ref="R2604" r:id="rId5363"/>
    <hyperlink ref="R2583" r:id="rId5364"/>
    <hyperlink ref="R2559" r:id="rId5365"/>
    <hyperlink ref="R2405" r:id="rId5366"/>
    <hyperlink ref="R2518" r:id="rId5367"/>
    <hyperlink ref="R2493" r:id="rId5368"/>
    <hyperlink ref="R2461" r:id="rId5369"/>
    <hyperlink ref="R2332" r:id="rId5370"/>
    <hyperlink ref="R2491" r:id="rId5371"/>
    <hyperlink ref="R2423" r:id="rId5372"/>
    <hyperlink ref="R2360" r:id="rId5373"/>
    <hyperlink ref="R2522" r:id="rId5374"/>
    <hyperlink ref="R2393" r:id="rId5375"/>
    <hyperlink ref="R2578" r:id="rId5376"/>
    <hyperlink ref="R2394" r:id="rId5377"/>
    <hyperlink ref="R2469" r:id="rId5378"/>
    <hyperlink ref="R2572" r:id="rId5379"/>
    <hyperlink ref="R2533" r:id="rId5380"/>
    <hyperlink ref="R2431" r:id="rId5381"/>
    <hyperlink ref="R2499" r:id="rId5382"/>
    <hyperlink ref="R2528" r:id="rId5383"/>
    <hyperlink ref="R2359" r:id="rId5384"/>
    <hyperlink ref="R2468" r:id="rId5385"/>
    <hyperlink ref="R2576" r:id="rId5386"/>
    <hyperlink ref="R2582" r:id="rId5387"/>
    <hyperlink ref="R2500" r:id="rId5388"/>
    <hyperlink ref="R2601" r:id="rId5389"/>
    <hyperlink ref="R2364" r:id="rId5390"/>
    <hyperlink ref="R2326" r:id="rId5391"/>
    <hyperlink ref="R2421" r:id="rId5392"/>
    <hyperlink ref="R2537" r:id="rId5393"/>
    <hyperlink ref="R2334" r:id="rId5394"/>
    <hyperlink ref="R2337" r:id="rId5395"/>
    <hyperlink ref="R2424" r:id="rId5396"/>
    <hyperlink ref="R2549" r:id="rId5397"/>
    <hyperlink ref="R2438" r:id="rId5398"/>
    <hyperlink ref="R2375" r:id="rId5399"/>
    <hyperlink ref="R2345" r:id="rId5400"/>
    <hyperlink ref="R2503" r:id="rId5401"/>
    <hyperlink ref="R2504" r:id="rId5402"/>
    <hyperlink ref="R2492" r:id="rId5403"/>
    <hyperlink ref="J2242" r:id="rId5404" display="http://www.nvr.navy.mil/nvrships/details/def_ss.htm"/>
    <hyperlink ref="J2243" r:id="rId5405" display="http://www.nvr.navy.mil/nvrships/details/def_ss.htm"/>
    <hyperlink ref="J2244" r:id="rId5406" display="http://www.nvr.navy.mil/nvrships/details/def_ss.htm"/>
    <hyperlink ref="J2245" r:id="rId5407" display="http://www.nvr.navy.mil/nvrships/details/def_ss.htm"/>
    <hyperlink ref="J2226" r:id="rId5408" display="http://www.nvr.navy.mil/nvrships/details/def_ss.htm"/>
    <hyperlink ref="J2227" r:id="rId5409" display="http://www.nvr.navy.mil/nvrships/details/def_ss.htm"/>
    <hyperlink ref="J2267" r:id="rId5410" display="http://www.nvr.navy.mil/nvrships/details/def_ss.htm"/>
    <hyperlink ref="J2268" r:id="rId5411" display="http://www.nvr.navy.mil/nvrships/details/def_ss.htm"/>
    <hyperlink ref="J2231" r:id="rId5412" display="http://www.nvr.navy.mil/nvrships/details/def_ss.htm"/>
    <hyperlink ref="D2320" r:id="rId5413"/>
    <hyperlink ref="R2386" r:id="rId5414"/>
    <hyperlink ref="D2307" r:id="rId5415" display="T-AK 284"/>
    <hyperlink ref="R2673" r:id="rId5416"/>
    <hyperlink ref="R2674" r:id="rId5417"/>
    <hyperlink ref="R2680" r:id="rId5418" display="Wabash"/>
    <hyperlink ref="R2340" r:id="rId5419"/>
    <hyperlink ref="R2676" r:id="rId5420"/>
    <hyperlink ref="R2494" r:id="rId5421"/>
    <hyperlink ref="R2507" r:id="rId5422"/>
    <hyperlink ref="R2536" r:id="rId5423"/>
    <hyperlink ref="R2357" r:id="rId5424"/>
    <hyperlink ref="R2425" r:id="rId5425"/>
    <hyperlink ref="R2374" r:id="rId5426"/>
    <hyperlink ref="R2377" r:id="rId5427"/>
    <hyperlink ref="R2433" r:id="rId5428"/>
    <hyperlink ref="R2436" r:id="rId5429"/>
    <hyperlink ref="R2366" r:id="rId5430"/>
    <hyperlink ref="R2589" r:id="rId5431"/>
    <hyperlink ref="R2591" r:id="rId5432"/>
    <hyperlink ref="R2579" r:id="rId5433"/>
    <hyperlink ref="R2558" r:id="rId5434"/>
    <hyperlink ref="R2557" r:id="rId5435"/>
    <hyperlink ref="R2612" r:id="rId5436"/>
    <hyperlink ref="R2611" r:id="rId5437"/>
    <hyperlink ref="R2555" r:id="rId5438"/>
    <hyperlink ref="R2545" r:id="rId5439"/>
    <hyperlink ref="R2517" r:id="rId5440"/>
    <hyperlink ref="R2513" r:id="rId5441" display="LST-715"/>
    <hyperlink ref="R2456" r:id="rId5442"/>
    <hyperlink ref="R2455" r:id="rId5443"/>
    <hyperlink ref="R2677" r:id="rId5444"/>
    <hyperlink ref="R2317" r:id="rId5445"/>
    <hyperlink ref="R2322" r:id="rId5446"/>
    <hyperlink ref="R2323" r:id="rId5447"/>
    <hyperlink ref="R2409" r:id="rId5448"/>
    <hyperlink ref="D2696" r:id="rId5449"/>
    <hyperlink ref="D2701" r:id="rId5450"/>
    <hyperlink ref="D2702" r:id="rId5451"/>
    <hyperlink ref="D2703" r:id="rId5452"/>
    <hyperlink ref="R2702" r:id="rId5453"/>
    <hyperlink ref="D2704" r:id="rId5454"/>
    <hyperlink ref="D2723" r:id="rId5455"/>
    <hyperlink ref="D2725" r:id="rId5456"/>
    <hyperlink ref="R2725" r:id="rId5457" display="Donald W"/>
    <hyperlink ref="D2724" r:id="rId5458"/>
    <hyperlink ref="R2724" r:id="rId5459"/>
    <hyperlink ref="D2695" r:id="rId5460" display="http://www.nvr.navy.mil/nvrships/details/AGOS24.htm"/>
    <hyperlink ref="D2705" r:id="rId5461"/>
    <hyperlink ref="D2706" r:id="rId5462"/>
    <hyperlink ref="D2707" r:id="rId5463"/>
    <hyperlink ref="D2708" r:id="rId5464"/>
    <hyperlink ref="D2709" r:id="rId5465"/>
    <hyperlink ref="D2710" r:id="rId5466"/>
    <hyperlink ref="D2711" r:id="rId5467"/>
    <hyperlink ref="D2712" r:id="rId5468"/>
    <hyperlink ref="D2713" r:id="rId5469"/>
    <hyperlink ref="D2714" r:id="rId5470"/>
    <hyperlink ref="D2715" r:id="rId5471"/>
    <hyperlink ref="D2716" r:id="rId5472"/>
    <hyperlink ref="D2717" r:id="rId5473"/>
    <hyperlink ref="D2718" r:id="rId5474"/>
    <hyperlink ref="D2719" r:id="rId5475"/>
    <hyperlink ref="D2720" r:id="rId5476"/>
    <hyperlink ref="R2354" r:id="rId5477"/>
    <hyperlink ref="R2501" r:id="rId5478"/>
    <hyperlink ref="R2463" r:id="rId5479"/>
    <hyperlink ref="R2506" r:id="rId5480"/>
    <hyperlink ref="R2509" r:id="rId5481"/>
    <hyperlink ref="R2596" r:id="rId5482"/>
    <hyperlink ref="R2751" r:id="rId5483"/>
    <hyperlink ref="R2753" r:id="rId5484"/>
    <hyperlink ref="R2752" r:id="rId5485"/>
    <hyperlink ref="R2401" r:id="rId5486"/>
    <hyperlink ref="J2228" r:id="rId5487"/>
    <hyperlink ref="J2229" r:id="rId5488"/>
    <hyperlink ref="J2230" r:id="rId5489"/>
    <hyperlink ref="J2232" r:id="rId5490"/>
    <hyperlink ref="J2233" r:id="rId5491"/>
    <hyperlink ref="D2694" r:id="rId5492"/>
    <hyperlink ref="D2721" r:id="rId5493" display="ORLEANS PARISH"/>
    <hyperlink ref="D2697" r:id="rId5494"/>
    <hyperlink ref="D2698" r:id="rId5495"/>
    <hyperlink ref="D2699" r:id="rId5496"/>
    <hyperlink ref="D2700" r:id="rId5497"/>
    <hyperlink ref="R2700" r:id="rId5498"/>
    <hyperlink ref="R2699" r:id="rId5499" display="New Hampshire"/>
    <hyperlink ref="R2698" r:id="rId5500" display="Maine"/>
    <hyperlink ref="R2697" r:id="rId5501" display="Ohio"/>
    <hyperlink ref="R2502" r:id="rId5502"/>
    <hyperlink ref="R2721" r:id="rId5503"/>
    <hyperlink ref="D2722" r:id="rId5504"/>
    <hyperlink ref="I2729" r:id="rId5505" display="LPD 17"/>
    <hyperlink ref="D2729" r:id="rId5506"/>
    <hyperlink ref="R2696" r:id="rId5507"/>
    <hyperlink ref="J2269" r:id="rId5508" display="http://www.nvr.navy.mil/nvrships/details/def_ss.htm"/>
    <hyperlink ref="I2227" r:id="rId5509" display="AVB 3"/>
    <hyperlink ref="I2272" r:id="rId5510" display="AK 575  Auxiliary Break-Bulk Ships"/>
    <hyperlink ref="I2554:I2555" r:id="rId5511" display="ACS 4"/>
    <hyperlink ref="I2224" r:id="rId5512"/>
    <hyperlink ref="I2225" r:id="rId5513"/>
    <hyperlink ref="I2270" r:id="rId5514"/>
    <hyperlink ref="P2560:P2568" r:id="rId5515" display="Roll-on/Roll-off Ship"/>
    <hyperlink ref="P2574:P2576" r:id="rId5516" display="Roll-on/Roll-off Ship"/>
    <hyperlink ref="P2577:P2579" r:id="rId5517" display="Roll-on/Roll-off Ship"/>
    <hyperlink ref="P2580:P2594" r:id="rId5518" display="Roll-on/Roll-off Ship"/>
    <hyperlink ref="P2226" r:id="rId5519"/>
    <hyperlink ref="I2271" r:id="rId5520"/>
    <hyperlink ref="I2234" r:id="rId5521"/>
    <hyperlink ref="I2235" r:id="rId5522"/>
    <hyperlink ref="I2236" r:id="rId5523"/>
    <hyperlink ref="I2237" r:id="rId5524"/>
    <hyperlink ref="I2239" r:id="rId5525"/>
    <hyperlink ref="I2240" r:id="rId5526"/>
    <hyperlink ref="I2241" r:id="rId5527"/>
    <hyperlink ref="I2242" r:id="rId5528"/>
    <hyperlink ref="I2243" r:id="rId5529"/>
    <hyperlink ref="I2244" r:id="rId5530"/>
    <hyperlink ref="I2245" r:id="rId5531"/>
    <hyperlink ref="I2247" r:id="rId5532"/>
    <hyperlink ref="I2248" r:id="rId5533"/>
    <hyperlink ref="I2249" r:id="rId5534"/>
    <hyperlink ref="I2250" r:id="rId5535"/>
    <hyperlink ref="I2251" r:id="rId5536"/>
    <hyperlink ref="I2252" r:id="rId5537"/>
    <hyperlink ref="I2253" r:id="rId5538"/>
    <hyperlink ref="I2254" r:id="rId5539"/>
    <hyperlink ref="I2255" r:id="rId5540"/>
    <hyperlink ref="I2256" r:id="rId5541"/>
    <hyperlink ref="I2257" r:id="rId5542"/>
    <hyperlink ref="I2258" r:id="rId5543"/>
    <hyperlink ref="I2259" r:id="rId5544"/>
    <hyperlink ref="I2260" r:id="rId5545"/>
    <hyperlink ref="I2261" r:id="rId5546"/>
    <hyperlink ref="I2262" r:id="rId5547"/>
    <hyperlink ref="I2263" r:id="rId5548"/>
    <hyperlink ref="I2264" r:id="rId5549"/>
    <hyperlink ref="I2265" r:id="rId5550"/>
    <hyperlink ref="I2266" r:id="rId5551"/>
    <hyperlink ref="I2267" r:id="rId5552"/>
    <hyperlink ref="I2268" r:id="rId5553"/>
    <hyperlink ref="J2585:J2592" r:id="rId5554" display="http://www.nvr.navy.mil/nvrships/details/def_ss.htm"/>
    <hyperlink ref="J2266" r:id="rId5555" display="http://www.nvr.navy.mil/nvrships/details/def_ss.htm"/>
    <hyperlink ref="J2556:J2564" r:id="rId5556" display="Strategic Sealift"/>
    <hyperlink ref="J2569:J2588" r:id="rId5557" display="http://www.nvr.navy.mil/nvrships/details/def_ss.htm"/>
    <hyperlink ref="D36" r:id="rId5558"/>
    <hyperlink ref="D37" r:id="rId5559"/>
    <hyperlink ref="P2208" r:id="rId5560"/>
    <hyperlink ref="R3110" r:id="rId5561"/>
    <hyperlink ref="R2941" r:id="rId5562"/>
    <hyperlink ref="R2920" r:id="rId5563"/>
    <hyperlink ref="R3141" r:id="rId5564"/>
    <hyperlink ref="R2816" r:id="rId5565" display="Alcor"/>
    <hyperlink ref="R2854" r:id="rId5566"/>
    <hyperlink ref="R3009" r:id="rId5567"/>
    <hyperlink ref="R2837" r:id="rId5568"/>
    <hyperlink ref="R3132" r:id="rId5569"/>
    <hyperlink ref="R2787" r:id="rId5570" display="Altair"/>
    <hyperlink ref="R2985" r:id="rId5571"/>
    <hyperlink ref="R2882" r:id="rId5572"/>
    <hyperlink ref="R3036" r:id="rId5573"/>
    <hyperlink ref="R2798" r:id="rId5574"/>
    <hyperlink ref="R3023" r:id="rId5575"/>
    <hyperlink ref="R3035" r:id="rId5576"/>
    <hyperlink ref="R3086" r:id="rId5577"/>
    <hyperlink ref="R2883" r:id="rId5578"/>
    <hyperlink ref="R2806" r:id="rId5579"/>
    <hyperlink ref="R2819" r:id="rId5580"/>
    <hyperlink ref="R2873" r:id="rId5581"/>
    <hyperlink ref="R2809" r:id="rId5582" display="Arctic"/>
    <hyperlink ref="R3124" r:id="rId5583"/>
    <hyperlink ref="R2888" r:id="rId5584"/>
    <hyperlink ref="R3073" r:id="rId5585"/>
    <hyperlink ref="R2884" r:id="rId5586"/>
    <hyperlink ref="R2881" r:id="rId5587"/>
    <hyperlink ref="R3037" r:id="rId5588"/>
    <hyperlink ref="R3043" r:id="rId5589"/>
    <hyperlink ref="R2975" r:id="rId5590"/>
    <hyperlink ref="R2803" r:id="rId5591"/>
    <hyperlink ref="R2841" r:id="rId5592"/>
    <hyperlink ref="R2808" r:id="rId5593"/>
    <hyperlink ref="R3074" r:id="rId5594"/>
    <hyperlink ref="R3122" r:id="rId5595"/>
    <hyperlink ref="R3038" r:id="rId5596"/>
    <hyperlink ref="R3039" r:id="rId5597"/>
    <hyperlink ref="R2851" r:id="rId5598"/>
    <hyperlink ref="R2820" r:id="rId5599"/>
    <hyperlink ref="R2852" r:id="rId5600"/>
    <hyperlink ref="R2814" r:id="rId5601"/>
    <hyperlink ref="R3075" r:id="rId5602" display="&lt;i&gt;Bladen&lt;/i&gt;"/>
    <hyperlink ref="R2828" r:id="rId5603"/>
    <hyperlink ref="R2810" r:id="rId5604" display="Boreas"/>
    <hyperlink ref="R3041" r:id="rId5605"/>
    <hyperlink ref="R3040" r:id="rId5606"/>
    <hyperlink ref="R2971" r:id="rId5607"/>
    <hyperlink ref="R3028" r:id="rId5608"/>
    <hyperlink ref="R2879" r:id="rId5609"/>
    <hyperlink ref="R2986" r:id="rId5610"/>
    <hyperlink ref="R2842" r:id="rId5611"/>
    <hyperlink ref="R2994" r:id="rId5612"/>
    <hyperlink ref="R2885" r:id="rId5613"/>
    <hyperlink ref="R2844" r:id="rId5614"/>
    <hyperlink ref="R2889" r:id="rId5615"/>
    <hyperlink ref="R2918" r:id="rId5616"/>
    <hyperlink ref="R2906" r:id="rId5617"/>
    <hyperlink ref="R3129" r:id="rId5618"/>
    <hyperlink ref="R2968" r:id="rId5619"/>
    <hyperlink ref="R2969" r:id="rId5620"/>
    <hyperlink ref="R3005" r:id="rId5621"/>
    <hyperlink ref="R3079" r:id="rId5622"/>
    <hyperlink ref="R3042" r:id="rId5623"/>
    <hyperlink ref="R2967" r:id="rId5624"/>
    <hyperlink ref="R2886" r:id="rId5625"/>
    <hyperlink ref="R3135" r:id="rId5626"/>
    <hyperlink ref="R3076" r:id="rId5627"/>
    <hyperlink ref="R3070" r:id="rId5628"/>
    <hyperlink ref="R3111" r:id="rId5629"/>
    <hyperlink ref="R3080" r:id="rId5630"/>
    <hyperlink ref="R3077" r:id="rId5631"/>
    <hyperlink ref="R3103" r:id="rId5632"/>
    <hyperlink ref="R3140" r:id="rId5633"/>
    <hyperlink ref="R2872" r:id="rId5634"/>
    <hyperlink ref="R3081" r:id="rId5635"/>
    <hyperlink ref="R2954" r:id="rId5636"/>
    <hyperlink ref="R2799" r:id="rId5637"/>
    <hyperlink ref="R3078" r:id="rId5638" display="http://www.history.navy.mil/danfs/c11/colusa.htm"/>
    <hyperlink ref="R3092" r:id="rId5639"/>
    <hyperlink ref="R2907" r:id="rId5640"/>
    <hyperlink ref="R3068" r:id="rId5641"/>
    <hyperlink ref="R2788" r:id="rId5642" display="Denebola"/>
    <hyperlink ref="R2874" r:id="rId5643"/>
    <hyperlink ref="R2976" r:id="rId5644"/>
    <hyperlink ref="R2995" r:id="rId5645"/>
    <hyperlink ref="R3109" r:id="rId5646"/>
    <hyperlink ref="R2831" r:id="rId5647"/>
    <hyperlink ref="R2769" r:id="rId5648"/>
    <hyperlink ref="R2937" r:id="rId5649"/>
    <hyperlink ref="R3031" r:id="rId5650"/>
    <hyperlink ref="R3083" r:id="rId5651"/>
    <hyperlink ref="R3082" r:id="rId5652"/>
    <hyperlink ref="R3153" r:id="rId5653"/>
    <hyperlink ref="R3033" r:id="rId5654"/>
    <hyperlink ref="R2939" r:id="rId5655"/>
    <hyperlink ref="R2996" r:id="rId5656"/>
    <hyperlink ref="R2966" r:id="rId5657"/>
    <hyperlink ref="R2991" r:id="rId5658"/>
    <hyperlink ref="R2800" r:id="rId5659"/>
    <hyperlink ref="R3091" r:id="rId5660"/>
    <hyperlink ref="R3045" r:id="rId5661"/>
    <hyperlink ref="R3021" r:id="rId5662"/>
    <hyperlink ref="R2801" r:id="rId5663"/>
    <hyperlink ref="R3044" r:id="rId5664"/>
    <hyperlink ref="R2908" r:id="rId5665"/>
    <hyperlink ref="R3071" r:id="rId5666"/>
    <hyperlink ref="R3034" r:id="rId5667"/>
    <hyperlink ref="R2891" r:id="rId5668"/>
    <hyperlink ref="R3049" r:id="rId5669"/>
    <hyperlink ref="R2938" r:id="rId5670"/>
    <hyperlink ref="R3100" r:id="rId5671"/>
    <hyperlink ref="R3050" r:id="rId5672"/>
    <hyperlink ref="R2892" r:id="rId5673"/>
    <hyperlink ref="R2942" r:id="rId5674"/>
    <hyperlink ref="R2804" r:id="rId5675"/>
    <hyperlink ref="R2838" r:id="rId5676"/>
    <hyperlink ref="R2948" r:id="rId5677"/>
    <hyperlink ref="R3010" r:id="rId5678"/>
    <hyperlink ref="R3006" r:id="rId5679"/>
    <hyperlink ref="R2934" r:id="rId5680"/>
    <hyperlink ref="R2979" r:id="rId5681"/>
    <hyperlink ref="R3051" r:id="rId5682"/>
    <hyperlink ref="R3053" r:id="rId5683"/>
    <hyperlink ref="R3054" r:id="rId5684"/>
    <hyperlink ref="R2988" r:id="rId5685"/>
    <hyperlink ref="R3057" r:id="rId5686"/>
    <hyperlink ref="R3105" r:id="rId5687"/>
    <hyperlink ref="R2935" r:id="rId5688"/>
    <hyperlink ref="R3131" r:id="rId5689"/>
    <hyperlink ref="R2893" r:id="rId5690"/>
    <hyperlink ref="R2802" r:id="rId5691"/>
    <hyperlink ref="R3101" r:id="rId5692"/>
    <hyperlink ref="R3059" r:id="rId5693"/>
    <hyperlink ref="R2792" r:id="rId5694"/>
    <hyperlink ref="R2890" r:id="rId5695"/>
    <hyperlink ref="R2972" r:id="rId5696"/>
    <hyperlink ref="R2794" r:id="rId5697"/>
    <hyperlink ref="R3088" r:id="rId5698"/>
    <hyperlink ref="R2789" r:id="rId5699" display="Melville"/>
    <hyperlink ref="R2839" r:id="rId5700"/>
    <hyperlink ref="R2811" r:id="rId5701" display="Yukon"/>
    <hyperlink ref="R3020" r:id="rId5702"/>
    <hyperlink ref="R2790" r:id="rId5703"/>
    <hyperlink ref="R3008" r:id="rId5704"/>
    <hyperlink ref="R2762" r:id="rId5705"/>
    <hyperlink ref="R3116" r:id="rId5706"/>
    <hyperlink ref="R3106" r:id="rId5707"/>
    <hyperlink ref="R3016" r:id="rId5708"/>
    <hyperlink ref="R2932" r:id="rId5709"/>
    <hyperlink ref="R3128" r:id="rId5710"/>
    <hyperlink ref="R3096" r:id="rId5711"/>
    <hyperlink ref="R3027" r:id="rId5712"/>
    <hyperlink ref="R2933" r:id="rId5713"/>
    <hyperlink ref="R3150" r:id="rId5714"/>
    <hyperlink ref="R3004" r:id="rId5715"/>
    <hyperlink ref="R2928" r:id="rId5716"/>
    <hyperlink ref="R2970" r:id="rId5717"/>
    <hyperlink ref="R2805" r:id="rId5718"/>
    <hyperlink ref="R2926" r:id="rId5719"/>
    <hyperlink ref="R2760" r:id="rId5720"/>
    <hyperlink ref="R2927" r:id="rId5721"/>
    <hyperlink ref="R2944" r:id="rId5722"/>
    <hyperlink ref="R2902" r:id="rId5723"/>
    <hyperlink ref="R2901" r:id="rId5724"/>
    <hyperlink ref="R2876" r:id="rId5725"/>
    <hyperlink ref="R2904" r:id="rId5726"/>
    <hyperlink ref="R2925" r:id="rId5727"/>
    <hyperlink ref="R3094" r:id="rId5728"/>
    <hyperlink ref="R2887" r:id="rId5729"/>
    <hyperlink ref="R3119" r:id="rId5730"/>
    <hyperlink ref="R3123" r:id="rId5731"/>
    <hyperlink ref="R2847" r:id="rId5732" display="Alcana"/>
    <hyperlink ref="R2824" r:id="rId5733"/>
    <hyperlink ref="R3029" r:id="rId5734"/>
    <hyperlink ref="R2963" r:id="rId5735"/>
    <hyperlink ref="R2822" r:id="rId5736"/>
    <hyperlink ref="R3139" r:id="rId5737"/>
    <hyperlink ref="R2823" r:id="rId5738"/>
    <hyperlink ref="R2974" r:id="rId5739"/>
    <hyperlink ref="R2856" r:id="rId5740"/>
    <hyperlink ref="R2825" r:id="rId5741"/>
    <hyperlink ref="R2826" r:id="rId5742"/>
    <hyperlink ref="R3099" r:id="rId5743"/>
    <hyperlink ref="R3065" r:id="rId5744"/>
    <hyperlink ref="R2830" r:id="rId5745"/>
    <hyperlink ref="R2931" r:id="rId5746"/>
    <hyperlink ref="R2899" r:id="rId5747"/>
    <hyperlink ref="R2817" r:id="rId5748"/>
    <hyperlink ref="R2943" r:id="rId5749"/>
    <hyperlink ref="R2916" r:id="rId5750"/>
    <hyperlink ref="R3058" r:id="rId5751"/>
    <hyperlink ref="R3127" r:id="rId5752"/>
    <hyperlink ref="R3001" r:id="rId5753"/>
    <hyperlink ref="R2909" r:id="rId5754"/>
    <hyperlink ref="R2962" r:id="rId5755"/>
    <hyperlink ref="R2880" r:id="rId5756"/>
    <hyperlink ref="R2917" r:id="rId5757"/>
    <hyperlink ref="R2910" r:id="rId5758"/>
    <hyperlink ref="R2983" r:id="rId5759"/>
    <hyperlink ref="R3118" r:id="rId5760"/>
    <hyperlink ref="R3012" r:id="rId5761"/>
    <hyperlink ref="R2921" r:id="rId5762"/>
    <hyperlink ref="R2922" r:id="rId5763"/>
    <hyperlink ref="R2834" r:id="rId5764"/>
    <hyperlink ref="R2832" r:id="rId5765"/>
    <hyperlink ref="R2836" r:id="rId5766"/>
    <hyperlink ref="R2987" r:id="rId5767"/>
    <hyperlink ref="R3002" r:id="rId5768"/>
    <hyperlink ref="R2818" r:id="rId5769"/>
    <hyperlink ref="R2900" r:id="rId5770"/>
    <hyperlink ref="R3072" r:id="rId5771"/>
    <hyperlink ref="R2924" r:id="rId5772"/>
    <hyperlink ref="R2875" r:id="rId5773"/>
    <hyperlink ref="R2990" r:id="rId5774"/>
    <hyperlink ref="R3011" r:id="rId5775"/>
    <hyperlink ref="R2965" r:id="rId5776"/>
    <hyperlink ref="R2960" r:id="rId5777"/>
    <hyperlink ref="R3024" r:id="rId5778"/>
    <hyperlink ref="R3098" r:id="rId5779"/>
    <hyperlink ref="R2827" r:id="rId5780"/>
    <hyperlink ref="R3067" r:id="rId5781"/>
    <hyperlink ref="R3048" r:id="rId5782"/>
    <hyperlink ref="R2780" r:id="rId5783"/>
    <hyperlink ref="R2896" r:id="rId5784"/>
    <hyperlink ref="R2870" r:id="rId5785" display="Saturn"/>
    <hyperlink ref="R2766" r:id="rId5786"/>
    <hyperlink ref="R3133" r:id="rId5787"/>
    <hyperlink ref="R2765" r:id="rId5788"/>
    <hyperlink ref="R2982" r:id="rId5789"/>
    <hyperlink ref="R2992" r:id="rId5790"/>
    <hyperlink ref="R2897" r:id="rId5791"/>
    <hyperlink ref="R2961" r:id="rId5792"/>
    <hyperlink ref="R2993" r:id="rId5793"/>
    <hyperlink ref="R3055" r:id="rId5794"/>
    <hyperlink ref="R3056" r:id="rId5795"/>
    <hyperlink ref="R2911" r:id="rId5796"/>
    <hyperlink ref="R2898" r:id="rId5797"/>
    <hyperlink ref="R2807" r:id="rId5798" display="Sirius"/>
    <hyperlink ref="R2848" r:id="rId5799" display="Sirius"/>
    <hyperlink ref="R3032" r:id="rId5800"/>
    <hyperlink ref="R2846" r:id="rId5801"/>
    <hyperlink ref="R2764" r:id="rId5802" display="Skyutatcher"/>
    <hyperlink ref="R3117" r:id="rId5803"/>
    <hyperlink ref="R3115" r:id="rId5804"/>
    <hyperlink ref="R2912" r:id="rId5805"/>
    <hyperlink ref="R2850" r:id="rId5806"/>
    <hyperlink ref="R3138" r:id="rId5807"/>
    <hyperlink ref="R3018" r:id="rId5808"/>
    <hyperlink ref="R2913" r:id="rId5809"/>
    <hyperlink ref="R2878" r:id="rId5810"/>
    <hyperlink ref="R2914" r:id="rId5811"/>
    <hyperlink ref="R3047" r:id="rId5812"/>
    <hyperlink ref="R2915" r:id="rId5813"/>
    <hyperlink ref="R3007" r:id="rId5814"/>
    <hyperlink ref="R2853" r:id="rId5815" display="Vega"/>
    <hyperlink ref="R2793" r:id="rId5816" display="Rainier"/>
    <hyperlink ref="R2955" r:id="rId5817"/>
    <hyperlink ref="R3063" r:id="rId5818"/>
    <hyperlink ref="R2959" r:id="rId5819"/>
    <hyperlink ref="R3064" r:id="rId5820"/>
    <hyperlink ref="R2778" r:id="rId5821"/>
    <hyperlink ref="R3025" r:id="rId5822"/>
    <hyperlink ref="R2845" r:id="rId5823"/>
    <hyperlink ref="R3121" r:id="rId5824"/>
    <hyperlink ref="AF3108" r:id="rId5825" display="Rescue"/>
    <hyperlink ref="R2829" r:id="rId5826"/>
    <hyperlink ref="R2936" r:id="rId5827"/>
    <hyperlink ref="R2895" r:id="rId5828"/>
    <hyperlink ref="R3000" r:id="rId5829"/>
    <hyperlink ref="R3125" r:id="rId5830"/>
    <hyperlink ref="R3097" r:id="rId5831"/>
    <hyperlink ref="R2777" r:id="rId5832"/>
    <hyperlink ref="R2980" r:id="rId5833"/>
    <hyperlink ref="R3149" r:id="rId5834"/>
    <hyperlink ref="R2989" r:id="rId5835"/>
    <hyperlink ref="R2951" r:id="rId5836"/>
    <hyperlink ref="R2952" r:id="rId5837"/>
    <hyperlink ref="R2984" r:id="rId5838"/>
    <hyperlink ref="R2973" r:id="rId5839"/>
    <hyperlink ref="R3130" r:id="rId5840"/>
    <hyperlink ref="R2860" r:id="rId5841"/>
    <hyperlink ref="R3136" r:id="rId5842"/>
    <hyperlink ref="R2768" r:id="rId5843" display="Picket"/>
    <hyperlink ref="R2964" r:id="rId5844"/>
    <hyperlink ref="R2894" r:id="rId5845"/>
    <hyperlink ref="R2795" r:id="rId5846" display="Polaris"/>
    <hyperlink ref="R2940" r:id="rId5847"/>
    <hyperlink ref="R2999" r:id="rId5848"/>
    <hyperlink ref="R3148" r:id="rId5849"/>
    <hyperlink ref="R3126" r:id="rId5850"/>
    <hyperlink ref="R3084" r:id="rId5851"/>
    <hyperlink ref="R3093" r:id="rId5852"/>
    <hyperlink ref="R2791" r:id="rId5853" display="Pyro"/>
    <hyperlink ref="R3102" r:id="rId5854"/>
    <hyperlink ref="R2950" r:id="rId5855"/>
    <hyperlink ref="R2759" r:id="rId5856"/>
    <hyperlink ref="R2997" r:id="rId5857"/>
    <hyperlink ref="R3060" r:id="rId5858"/>
    <hyperlink ref="R2949" r:id="rId5859"/>
    <hyperlink ref="R2977" r:id="rId5860"/>
    <hyperlink ref="R3061" r:id="rId5861"/>
    <hyperlink ref="R3015" r:id="rId5862"/>
    <hyperlink ref="R2919" r:id="rId5863"/>
    <hyperlink ref="R3062" r:id="rId5864"/>
    <hyperlink ref="R3147" r:id="rId5865"/>
    <hyperlink ref="R3120" r:id="rId5866"/>
    <hyperlink ref="R2781" r:id="rId5867"/>
    <hyperlink ref="R3186" r:id="rId5868"/>
    <hyperlink ref="R3166" r:id="rId5869"/>
    <hyperlink ref="R3069" r:id="rId5870"/>
    <hyperlink ref="R3167" r:id="rId5871"/>
    <hyperlink ref="R3163" r:id="rId5872"/>
    <hyperlink ref="R3188" r:id="rId5873"/>
    <hyperlink ref="R3189" r:id="rId5874"/>
    <hyperlink ref="R3154" r:id="rId5875"/>
    <hyperlink ref="R3183" r:id="rId5876"/>
    <hyperlink ref="R3168" r:id="rId5877"/>
    <hyperlink ref="R3165" r:id="rId5878"/>
    <hyperlink ref="R3179" r:id="rId5879"/>
    <hyperlink ref="R3173" r:id="rId5880"/>
    <hyperlink ref="R3177" r:id="rId5881"/>
    <hyperlink ref="R3152" r:id="rId5882"/>
    <hyperlink ref="R3178" r:id="rId5883"/>
    <hyperlink ref="R3182" r:id="rId5884"/>
    <hyperlink ref="R3180" r:id="rId5885"/>
    <hyperlink ref="R3185" r:id="rId5886"/>
    <hyperlink ref="R3184" r:id="rId5887" display="Saugus"/>
    <hyperlink ref="R3181" r:id="rId5888"/>
    <hyperlink ref="R3190" r:id="rId5889"/>
    <hyperlink ref="R3155" r:id="rId5890"/>
    <hyperlink ref="R3164" r:id="rId5891"/>
    <hyperlink ref="R3187" r:id="rId5892"/>
    <hyperlink ref="R3146" r:id="rId5893"/>
    <hyperlink ref="R2858" r:id="rId5894"/>
    <hyperlink ref="R2903" r:id="rId5895"/>
    <hyperlink ref="R2796" r:id="rId5896"/>
    <hyperlink ref="R2797" r:id="rId5897"/>
    <hyperlink ref="R3191" r:id="rId5898"/>
    <hyperlink ref="R2763" r:id="rId5899"/>
    <hyperlink ref="R2767" r:id="rId5900"/>
    <hyperlink ref="R2761" r:id="rId5901"/>
    <hyperlink ref="R2821" r:id="rId5902"/>
    <hyperlink ref="R2835" r:id="rId5903"/>
    <hyperlink ref="R2864" r:id="rId5904" display="Antares"/>
    <hyperlink ref="R2869" r:id="rId5905"/>
    <hyperlink ref="R3107" r:id="rId5906"/>
    <hyperlink ref="R3145" r:id="rId5907"/>
    <hyperlink ref="R2871" r:id="rId5908" display="Aries"/>
    <hyperlink ref="R2877" r:id="rId5909"/>
    <hyperlink ref="R2843" r:id="rId5910"/>
    <hyperlink ref="R2849" r:id="rId5911"/>
    <hyperlink ref="R2862" r:id="rId5912" display="Private John F"/>
    <hyperlink ref="R2855" r:id="rId5913"/>
    <hyperlink ref="R2857" r:id="rId5914"/>
    <hyperlink ref="R2859" r:id="rId5915"/>
    <hyperlink ref="R2863" r:id="rId5916"/>
    <hyperlink ref="R2865" r:id="rId5917"/>
    <hyperlink ref="R2866" r:id="rId5918"/>
    <hyperlink ref="R2861" r:id="rId5919"/>
    <hyperlink ref="R2923" r:id="rId5920"/>
    <hyperlink ref="R2929" r:id="rId5921" display="Wood ford"/>
    <hyperlink ref="R2930" r:id="rId5922"/>
    <hyperlink ref="R3151" r:id="rId5923"/>
    <hyperlink ref="R2812" r:id="rId5924"/>
    <hyperlink ref="R3144" r:id="rId5925"/>
    <hyperlink ref="R2957" r:id="rId5926"/>
    <hyperlink ref="R2945" r:id="rId5927"/>
    <hyperlink ref="AF2833" r:id="rId5928" display="USS Relief (AH-1) Wartime Chronicle"/>
    <hyperlink ref="R2833" r:id="rId5929"/>
    <hyperlink ref="R2867" r:id="rId5930" display="Mercury"/>
    <hyperlink ref="R3142" r:id="rId5931"/>
    <hyperlink ref="R3143" r:id="rId5932"/>
    <hyperlink ref="R2775" r:id="rId5933"/>
    <hyperlink ref="R2782" r:id="rId5934"/>
    <hyperlink ref="R2784" r:id="rId5935"/>
    <hyperlink ref="R2785" r:id="rId5936"/>
    <hyperlink ref="R2770" r:id="rId5937"/>
    <hyperlink ref="R2771" r:id="rId5938"/>
    <hyperlink ref="R2772" r:id="rId5939"/>
    <hyperlink ref="R2773" r:id="rId5940"/>
    <hyperlink ref="R2774" r:id="rId5941"/>
    <hyperlink ref="R2776" r:id="rId5942"/>
    <hyperlink ref="R2779" r:id="rId5943"/>
    <hyperlink ref="R2946" r:id="rId5944"/>
    <hyperlink ref="R2953" r:id="rId5945"/>
    <hyperlink ref="R2958" r:id="rId5946"/>
    <hyperlink ref="R3085" r:id="rId5947"/>
    <hyperlink ref="R2998" r:id="rId5948"/>
    <hyperlink ref="R3003" r:id="rId5949"/>
    <hyperlink ref="R2981" r:id="rId5950"/>
    <hyperlink ref="R3019" r:id="rId5951"/>
    <hyperlink ref="R3030" r:id="rId5952"/>
    <hyperlink ref="R3017" r:id="rId5953"/>
    <hyperlink ref="R3022" r:id="rId5954"/>
    <hyperlink ref="R3026" r:id="rId5955"/>
    <hyperlink ref="R3014" r:id="rId5956"/>
    <hyperlink ref="R3087" r:id="rId5957"/>
    <hyperlink ref="R3052" r:id="rId5958"/>
    <hyperlink ref="R3066" r:id="rId5959"/>
    <hyperlink ref="R3089" r:id="rId5960"/>
    <hyperlink ref="R3090" r:id="rId5961"/>
    <hyperlink ref="R3095" r:id="rId5962"/>
    <hyperlink ref="R3104" r:id="rId5963"/>
    <hyperlink ref="R3134" r:id="rId5964"/>
    <hyperlink ref="R3113" r:id="rId5965"/>
    <hyperlink ref="R3112" r:id="rId5966"/>
    <hyperlink ref="R3114" r:id="rId5967"/>
    <hyperlink ref="R3137" r:id="rId5968"/>
    <hyperlink ref="R2868" r:id="rId5969"/>
    <hyperlink ref="R3156" r:id="rId5970"/>
    <hyperlink ref="R3157" r:id="rId5971"/>
    <hyperlink ref="R3158" r:id="rId5972"/>
    <hyperlink ref="R3159" r:id="rId5973"/>
    <hyperlink ref="R3160" r:id="rId5974"/>
    <hyperlink ref="R3161" r:id="rId5975"/>
    <hyperlink ref="R3162" r:id="rId5976"/>
    <hyperlink ref="R3169" r:id="rId5977"/>
    <hyperlink ref="R3170" r:id="rId5978" display="Dawn"/>
    <hyperlink ref="R3171" r:id="rId5979"/>
    <hyperlink ref="R3172" r:id="rId5980"/>
    <hyperlink ref="R3174" r:id="rId5981"/>
    <hyperlink ref="R3175" r:id="rId5982" display="Sea Foam"/>
    <hyperlink ref="R3176" r:id="rId5983"/>
    <hyperlink ref="R2905" r:id="rId5984"/>
    <hyperlink ref="R3046" r:id="rId5985"/>
    <hyperlink ref="R3013" r:id="rId5986"/>
    <hyperlink ref="R2813" r:id="rId5987"/>
    <hyperlink ref="D17" r:id="rId5988"/>
    <hyperlink ref="I17" r:id="rId5989"/>
    <hyperlink ref="D16" r:id="rId5990"/>
    <hyperlink ref="I16" r:id="rId5991"/>
    <hyperlink ref="D18" r:id="rId5992" display="JHSV 8"/>
    <hyperlink ref="I18" r:id="rId5993"/>
    <hyperlink ref="D2246" r:id="rId5994" display="http://www.nvr.navy.mil/nvrships/details/AKR1001.htm"/>
    <hyperlink ref="I2246" r:id="rId5995"/>
    <hyperlink ref="J2246" r:id="rId5996" display="http://www.nvr.navy.mil/nvrships/details/def_ss.htm"/>
    <hyperlink ref="D2351" r:id="rId5997" display="http://www.nvr.navy.mil/nvrships/details/AP124.htm"/>
    <hyperlink ref="R2351" r:id="rId5998"/>
    <hyperlink ref="D2454" r:id="rId5999" display="http://www.nvr.navy.mil/nvrships/details/AGM9.htm"/>
    <hyperlink ref="R2454" r:id="rId6000"/>
    <hyperlink ref="D2457" r:id="rId6001" display="http://www.nvr.navy.mil/nvrships/details/AK240.htm"/>
    <hyperlink ref="D2458" r:id="rId6002" display="http://www.nvr.navy.mil/nvrships/details/AK242.htm"/>
    <hyperlink ref="D2459" r:id="rId6003" display="http://www.nvr.navy.mil/nvrships/details/AK254.htm"/>
    <hyperlink ref="R2459" r:id="rId6004"/>
    <hyperlink ref="R2458" r:id="rId6005"/>
    <hyperlink ref="R2457" r:id="rId6006"/>
    <hyperlink ref="D2473" r:id="rId6007" display="http://www.nvr.navy.mil/nvrships/details/AP117.htm"/>
    <hyperlink ref="R2473" r:id="rId6008"/>
    <hyperlink ref="D2505" r:id="rId6009" display="http://www.nvr.navy.mil/nvrships/details/LPA231.htm"/>
    <hyperlink ref="R2505" r:id="rId6010"/>
    <hyperlink ref="D2535" r:id="rId6011" display="http://www.nvr.navy.mil/nvrships/details/AG169.htm"/>
    <hyperlink ref="R2535" r:id="rId6012"/>
    <hyperlink ref="D2550" r:id="rId6013" display="http://www.nvr.navy.mil/nvrships/details/AK246.htm"/>
    <hyperlink ref="D2552" r:id="rId6014" display="http://www.nvr.navy.mil/nvrships/details/AK250.htm"/>
    <hyperlink ref="D2553" r:id="rId6015" display="http://www.nvr.navy.mil/nvrships/details/AK251.htm"/>
    <hyperlink ref="R2550" r:id="rId6016" display="Colonel William J"/>
    <hyperlink ref="R2553" r:id="rId6017"/>
    <hyperlink ref="R2552" r:id="rId6018"/>
    <hyperlink ref="O2209" r:id="rId6019"/>
    <hyperlink ref="P2209" r:id="rId6020"/>
    <hyperlink ref="R2815" r:id="rId6021" display="Bowditch"/>
    <hyperlink ref="R2786" r:id="rId6022"/>
    <hyperlink ref="J2303" r:id="rId6023"/>
    <hyperlink ref="J2304" r:id="rId6024"/>
    <hyperlink ref="J2306" r:id="rId6025" display="http://www.nvr.navy.mil/nvrships/details/def_ss.htm"/>
    <hyperlink ref="D49" r:id="rId6026"/>
    <hyperlink ref="I2229" r:id="rId6027"/>
    <hyperlink ref="I2230" r:id="rId6028"/>
    <hyperlink ref="P2210" r:id="rId6029"/>
    <hyperlink ref="O2210" r:id="rId6030"/>
    <hyperlink ref="U3024" r:id="rId6031" display="CHAUMONT"/>
    <hyperlink ref="R3108" r:id="rId6032"/>
    <hyperlink ref="D2215" r:id="rId6033"/>
    <hyperlink ref="O2203" r:id="rId6034"/>
    <hyperlink ref="O2204" r:id="rId6035"/>
    <hyperlink ref="AF2352" r:id="rId6036"/>
    <hyperlink ref="Q2683" r:id="rId6037" display="PMARS Ship Record Detail - AMERICAN OSPREY"/>
    <hyperlink ref="Q2285" r:id="rId6038"/>
    <hyperlink ref="Q2352" r:id="rId6039" display="PMARS Ship Record Detail - ESCAPE"/>
    <hyperlink ref="Q2645" r:id="rId6040" display="Non-Retention - Break Bulk / Disposal"/>
    <hyperlink ref="Q2688" r:id="rId6041"/>
    <hyperlink ref="Q2646" r:id="rId6042" display="Non-Retention - Tanker / Disposal"/>
    <hyperlink ref="Q2690" r:id="rId6043" display="PMARS Ship Record Detail - OHIO"/>
    <hyperlink ref="Q2360" r:id="rId6044" display="PMARS Ship Record Detail - ORTOLAN"/>
    <hyperlink ref="Q2301" r:id="rId6045"/>
    <hyperlink ref="Q2282" r:id="rId6046"/>
    <hyperlink ref="Q2308" r:id="rId6047"/>
    <hyperlink ref="Q2291" r:id="rId6048"/>
    <hyperlink ref="Q2309" r:id="rId6049"/>
    <hyperlink ref="Q2286" r:id="rId6050"/>
    <hyperlink ref="Q2298" r:id="rId6051" display="Non-Retention - Other / Disposal"/>
    <hyperlink ref="Q2691" r:id="rId6052" display="PMARS Ship Record Detail - PATRIOT STATE"/>
    <hyperlink ref="Q2337" r:id="rId6053" display="PMARS Ship Record Detail - RANGE SENTINEL"/>
    <hyperlink ref="Q2635" r:id="rId6054" display="PMARS Ship Record Detail - RESOLUTE"/>
    <hyperlink ref="Q2321" r:id="rId6055"/>
    <hyperlink ref="Q2328" r:id="rId6056"/>
    <hyperlink ref="Q2638" r:id="rId6057" display="PMARS Ship Record Detail - SOLON TURMAN"/>
    <hyperlink ref="Q2355" r:id="rId6058" display="PMARS Ship Record Detail - SPERRY (AS 12)"/>
    <hyperlink ref="Q2339" r:id="rId6059" display="PMARS Ship Record Detail - TALUGA"/>
    <hyperlink ref="Q2363" r:id="rId6060" display="PMARS Ship Record Detail - THOMASTON (LSD 28)"/>
    <hyperlink ref="Q2297" r:id="rId6061"/>
    <hyperlink ref="Q2361" r:id="rId6062" display="PMARS Ship Record Detail - TULARE (LKA  112)"/>
    <hyperlink ref="Q2362" r:id="rId6063" display="Non-Retention - Military (Non Commercial) / Disposal"/>
    <hyperlink ref="Q2681" r:id="rId6064" display="PMARS Ship Record Detail - ADVENTURER"/>
    <hyperlink ref="Q2682" r:id="rId6065" display="PMARS Ship Record Detail - AGENT"/>
    <hyperlink ref="Q2643" r:id="rId6066" display="PMARS Ship Record Detail - AIDE"/>
    <hyperlink ref="Q2644" r:id="rId6067" display="PMARS Ship Record Detail - AMBASSADOR"/>
    <hyperlink ref="Q2684" r:id="rId6068" display="PMARS Ship Record Detail - AMERICAN RACER"/>
    <hyperlink ref="Q2685" r:id="rId6069" display="PMARS Ship Record Detail - AMERICAN RELIANCE"/>
    <hyperlink ref="Q2615" r:id="rId6070" display="PMARS Ship Record Detail - BAY"/>
    <hyperlink ref="Q2354" r:id="rId6071" display="PMARS Ship Record Detail - BOLSTER (ARS 38)"/>
    <hyperlink ref="Q2311" r:id="rId6072" display="Non-Retention - Break Bulk / Historic Review"/>
    <hyperlink ref="Q2289" r:id="rId6073"/>
    <hyperlink ref="Q2284" r:id="rId6074"/>
    <hyperlink ref="Q2288" r:id="rId6075"/>
    <hyperlink ref="Q2353" r:id="rId6076" display="PMARS Ship Record Detail - CLAMP"/>
    <hyperlink ref="Q2322" r:id="rId6077"/>
    <hyperlink ref="Q2617" r:id="rId6078" display="PMARS Ship Record Detail - DAWN"/>
    <hyperlink ref="Q2358" r:id="rId6079" display="PMARS Ship Record Detail - FLORIKAN"/>
    <hyperlink ref="Q2351" r:id="rId6080" display="PMARS Ship Record Detail - GEN EDWIN D PATRICK"/>
    <hyperlink ref="Q2350" r:id="rId6081" display="PMARS Ship Record Detail - GEN JOHN POPE"/>
    <hyperlink ref="Q2618" r:id="rId6082" display="PMARS Ship Record Detail - GETTYSBURG"/>
    <hyperlink ref="Q2296" r:id="rId6083"/>
    <hyperlink ref="Q2324" r:id="rId6084"/>
    <hyperlink ref="Q2357" r:id="rId6085"/>
    <hyperlink ref="Q2338" r:id="rId6086" display="PMARS Ship Record Detail - H. H. HESS (AGS 38)"/>
    <hyperlink ref="Q2330" r:id="rId6087"/>
    <hyperlink ref="Q2307" r:id="rId6088"/>
    <hyperlink ref="Q2359" r:id="rId6089" display="PMARS Ship Record Detail - PIGEON"/>
    <hyperlink ref="Q2364" r:id="rId6090" display="PMARS Ship Record Detail - POINT DEFIANCE (LSD 31)"/>
    <hyperlink ref="Q2326" r:id="rId6091"/>
    <hyperlink ref="Q2631" r:id="rId6092" display="PMARS Ship Record Detail - PRESIDENT"/>
    <hyperlink ref="Q2334" r:id="rId6093" display="PMARS Ship Record Detail - PYRO"/>
    <hyperlink ref="Q2693" r:id="rId6094" display="PMARS Ship Record Detail - SAGAMORE"/>
    <hyperlink ref="Q2343" r:id="rId6095"/>
    <hyperlink ref="Q2325" r:id="rId6096"/>
    <hyperlink ref="Q2689" r:id="rId6097" display="PMARS Ship Record Detail - LINCOLN"/>
    <hyperlink ref="Q2323" r:id="rId6098" display="Non-Retention - RORO / Historic Review"/>
    <hyperlink ref="Q2346" r:id="rId6099" display="PMARS Ship Record Detail - MISSION SANTA YNEZ"/>
    <hyperlink ref="Q2340" r:id="rId6100" display="PMARS Ship Record Detail - MISPILLION"/>
    <hyperlink ref="Q2335" r:id="rId6101"/>
    <hyperlink ref="AF2353" r:id="rId6102" display="Withdrawn from NDRF on 1/3/12; &quot;Dismantlement Complete&quot;; NREA Assessment"/>
    <hyperlink ref="AF2681" r:id="rId6103"/>
    <hyperlink ref="AF2354" r:id="rId6104"/>
    <hyperlink ref="AF2643" r:id="rId6105"/>
    <hyperlink ref="AF2691" r:id="rId6106"/>
    <hyperlink ref="AF2635" r:id="rId6107"/>
    <hyperlink ref="AF2631" r:id="rId6108"/>
    <hyperlink ref="D2203" r:id="rId6109" display="HST 1"/>
    <hyperlink ref="D2204" r:id="rId6110" display="HST 2"/>
    <hyperlink ref="D820" r:id="rId6111" display="http://www.nvr.navy.mil/nvrships/details/AE26.htm"/>
    <hyperlink ref="R820" r:id="rId6112"/>
    <hyperlink ref="I820" r:id="rId6113"/>
    <hyperlink ref="Q2349" r:id="rId6114" display="Mission Capistrano (AOT-5005) (Non-Retention - Tanker / Disposal)"/>
    <hyperlink ref="Q2356" r:id="rId6115" display="Nereus (Non-Retention - Other / Disposal)"/>
    <hyperlink ref="AF2349" r:id="rId6116" display="Withdrawn from NDRF ON 7/5/2012; &quot;Departed under Domestic Sale&quot;; NHPA History"/>
    <hyperlink ref="Q2347" r:id="rId6117" display="SS Potomac"/>
    <hyperlink ref="AF2347" r:id="rId6118"/>
    <hyperlink ref="Q2313" r:id="rId6119" display="SS Cape Blanco (Non-retention)"/>
    <hyperlink ref="Q2312" r:id="rId6120" display="Non-Retention - Break Bulk / Historic Review"/>
    <hyperlink ref="AF2298" r:id="rId6121" display="Program change from Non-Retention to Retention on 9/28/2012; NHPA History"/>
    <hyperlink ref="Q453" r:id="rId6122"/>
    <hyperlink ref="D775" r:id="rId6123" display="http://www.nvr.navy.mil/nvrships/details/AGOS2.htm"/>
    <hyperlink ref="D776" r:id="rId6124" display="http://www.nvr.navy.mil/nvrships/details/AGOS3.htm"/>
    <hyperlink ref="D777" r:id="rId6125" display="http://www.nvr.navy.mil/nvrships/details/AGOS6.htm"/>
    <hyperlink ref="D778" r:id="rId6126" display="http://www.nvr.navy.mil/nvrships/details/AGOS9.htm"/>
    <hyperlink ref="R778" r:id="rId6127"/>
    <hyperlink ref="D2139" r:id="rId6128" display="http://www.nvr.navy.mil/nvrships/details/ARC7.htm"/>
    <hyperlink ref="I2139" r:id="rId6129"/>
    <hyperlink ref="O2139" r:id="rId6130"/>
    <hyperlink ref="J2139" r:id="rId6131" display="http://www.nvr.navy.mil/nvrships/details/def_ax.htm"/>
    <hyperlink ref="P2139" r:id="rId6132"/>
    <hyperlink ref="J182" r:id="rId6133"/>
    <hyperlink ref="T164" r:id="rId6134"/>
    <hyperlink ref="J2272" r:id="rId6135" display="http://www.nvr.navy.mil/nvrships/details/def_ss.htm"/>
    <hyperlink ref="I40" r:id="rId6136"/>
    <hyperlink ref="J2111" r:id="rId6137"/>
    <hyperlink ref="D2726" r:id="rId6138"/>
    <hyperlink ref="D4" r:id="rId6139"/>
    <hyperlink ref="I4" r:id="rId6140"/>
    <hyperlink ref="J2186" r:id="rId6141"/>
    <hyperlink ref="D20" r:id="rId6142"/>
    <hyperlink ref="I20" r:id="rId6143"/>
    <hyperlink ref="D27" r:id="rId6144"/>
    <hyperlink ref="T257" r:id="rId6145"/>
    <hyperlink ref="D53" r:id="rId6146"/>
    <hyperlink ref="D301" r:id="rId6147"/>
    <hyperlink ref="I301" r:id="rId6148"/>
    <hyperlink ref="I53" r:id="rId6149"/>
    <hyperlink ref="I54" r:id="rId6150"/>
    <hyperlink ref="D355" r:id="rId6151"/>
    <hyperlink ref="S355" r:id="rId6152"/>
    <hyperlink ref="I355" r:id="rId6153"/>
    <hyperlink ref="P2203" r:id="rId6154"/>
    <hyperlink ref="Q2344" r:id="rId6155" display="Non-Retention - Tanker / Disposal"/>
    <hyperlink ref="Q2341" r:id="rId6156" display="Non-Retention - Tanker / Disposal"/>
    <hyperlink ref="P2196" r:id="rId6157"/>
    <hyperlink ref="P2200" r:id="rId6158"/>
    <hyperlink ref="P2201" r:id="rId6159"/>
    <hyperlink ref="O2111" r:id="rId6160"/>
    <hyperlink ref="I164" r:id="rId6161" display="LCS 1"/>
    <hyperlink ref="I47" r:id="rId6162" display="LCS 1"/>
    <hyperlink ref="I19" r:id="rId6163" display="LCS 1"/>
    <hyperlink ref="I302" r:id="rId6164" display="LCS 1"/>
    <hyperlink ref="I46" r:id="rId6165" display="LCS 1"/>
    <hyperlink ref="I48" r:id="rId6166" display="LCS 1"/>
    <hyperlink ref="J183" r:id="rId6167"/>
    <hyperlink ref="D54" r:id="rId6168"/>
    <hyperlink ref="P2227" r:id="rId6169"/>
    <hyperlink ref="O2186" r:id="rId6170"/>
    <hyperlink ref="P2186" r:id="rId6171" display="Joint High Speed Vessel"/>
    <hyperlink ref="P2096" r:id="rId6172"/>
    <hyperlink ref="P2100" r:id="rId6173"/>
    <hyperlink ref="P2101" r:id="rId6174"/>
    <hyperlink ref="P2102" r:id="rId6175"/>
    <hyperlink ref="P2103" r:id="rId6176"/>
    <hyperlink ref="P2104" r:id="rId6177"/>
    <hyperlink ref="P2105" r:id="rId6178"/>
    <hyperlink ref="P2106" r:id="rId6179"/>
    <hyperlink ref="P2107" r:id="rId6180"/>
    <hyperlink ref="P2108" r:id="rId6181"/>
    <hyperlink ref="P2109" r:id="rId6182"/>
    <hyperlink ref="P2110" r:id="rId6183"/>
    <hyperlink ref="P2111" r:id="rId6184"/>
    <hyperlink ref="P2112" r:id="rId6185"/>
    <hyperlink ref="P2113" r:id="rId6186"/>
    <hyperlink ref="P2114" r:id="rId6187"/>
    <hyperlink ref="P2115" r:id="rId6188"/>
    <hyperlink ref="P2116" r:id="rId6189"/>
    <hyperlink ref="P2117" r:id="rId6190"/>
    <hyperlink ref="P2118" r:id="rId6191"/>
    <hyperlink ref="P2119" r:id="rId6192"/>
    <hyperlink ref="P2120" r:id="rId6193"/>
    <hyperlink ref="P2121" r:id="rId6194"/>
    <hyperlink ref="P2122" r:id="rId6195"/>
    <hyperlink ref="P2123" r:id="rId6196"/>
    <hyperlink ref="P2124" r:id="rId6197"/>
    <hyperlink ref="P2125" r:id="rId6198"/>
    <hyperlink ref="P2126" r:id="rId6199"/>
    <hyperlink ref="P2127" r:id="rId6200"/>
    <hyperlink ref="P2128" r:id="rId6201"/>
    <hyperlink ref="P2129" r:id="rId6202"/>
    <hyperlink ref="P2130" r:id="rId6203"/>
    <hyperlink ref="P2135" r:id="rId6204"/>
    <hyperlink ref="P2131" r:id="rId6205"/>
    <hyperlink ref="P2132" r:id="rId6206"/>
    <hyperlink ref="P2133" r:id="rId6207"/>
    <hyperlink ref="P2134" r:id="rId6208"/>
    <hyperlink ref="P2136" r:id="rId6209"/>
    <hyperlink ref="P2137" r:id="rId6210"/>
    <hyperlink ref="P2138" r:id="rId6211"/>
    <hyperlink ref="P2141" r:id="rId6212"/>
    <hyperlink ref="P2142" r:id="rId6213"/>
    <hyperlink ref="P2144" r:id="rId6214"/>
    <hyperlink ref="P2145" r:id="rId6215"/>
    <hyperlink ref="P2146" r:id="rId6216"/>
    <hyperlink ref="P2159" r:id="rId6217"/>
    <hyperlink ref="P2190" r:id="rId6218"/>
    <hyperlink ref="P2165" r:id="rId6219"/>
    <hyperlink ref="P2166" r:id="rId6220"/>
    <hyperlink ref="P2167" r:id="rId6221"/>
    <hyperlink ref="P2168" r:id="rId6222"/>
    <hyperlink ref="P2191" r:id="rId6223"/>
    <hyperlink ref="P2192" r:id="rId6224"/>
    <hyperlink ref="P2169" r:id="rId6225"/>
    <hyperlink ref="P2173" r:id="rId6226"/>
    <hyperlink ref="P2174" r:id="rId6227"/>
    <hyperlink ref="P2175" r:id="rId6228"/>
    <hyperlink ref="P2176" r:id="rId6229"/>
    <hyperlink ref="P2177" r:id="rId6230"/>
    <hyperlink ref="P2178" r:id="rId6231"/>
    <hyperlink ref="P2179" r:id="rId6232"/>
    <hyperlink ref="P2189" r:id="rId6233"/>
    <hyperlink ref="P2193" r:id="rId6234" display="Government-owned Tanker"/>
    <hyperlink ref="P2180" r:id="rId6235"/>
    <hyperlink ref="P2204" r:id="rId6236"/>
    <hyperlink ref="P2199" r:id="rId6237"/>
    <hyperlink ref="P2198" r:id="rId6238"/>
    <hyperlink ref="P2194" r:id="rId6239"/>
    <hyperlink ref="P2195" r:id="rId6240"/>
    <hyperlink ref="P2197" r:id="rId6241"/>
    <hyperlink ref="O2208" r:id="rId6242"/>
    <hyperlink ref="P2170" r:id="rId6243"/>
    <hyperlink ref="I49" r:id="rId6244" display="LCS 1"/>
    <hyperlink ref="Q2348" r:id="rId6245" display="Non-Retention - Tanker / Disposal"/>
    <hyperlink ref="AF2348" r:id="rId6246" display="&quot;Vessel Departed Under Domestic Sale, Withdrawn; NDRF as of date 10/17/2012; NHPA History"/>
    <hyperlink ref="Q2345" r:id="rId6247"/>
    <hyperlink ref="I27" r:id="rId6248"/>
    <hyperlink ref="T61" r:id="rId6249"/>
    <hyperlink ref="D2727" r:id="rId6250"/>
    <hyperlink ref="D21" r:id="rId6251"/>
    <hyperlink ref="D22" r:id="rId6252" display="LCS 11"/>
    <hyperlink ref="T197" r:id="rId6253"/>
    <hyperlink ref="T196" r:id="rId6254"/>
    <hyperlink ref="T204" r:id="rId6255"/>
    <hyperlink ref="T206" r:id="rId6256"/>
    <hyperlink ref="T207" r:id="rId6257"/>
    <hyperlink ref="T205" r:id="rId6258"/>
    <hyperlink ref="T213" r:id="rId6259"/>
    <hyperlink ref="T212" r:id="rId6260"/>
    <hyperlink ref="T216" r:id="rId6261"/>
    <hyperlink ref="T217" r:id="rId6262"/>
    <hyperlink ref="T218" r:id="rId6263"/>
    <hyperlink ref="T252" r:id="rId6264"/>
    <hyperlink ref="I292" r:id="rId6265"/>
    <hyperlink ref="D596" r:id="rId6266"/>
    <hyperlink ref="D5" r:id="rId6267"/>
    <hyperlink ref="D6" r:id="rId6268"/>
    <hyperlink ref="I5" r:id="rId6269"/>
    <hyperlink ref="I6" r:id="rId6270"/>
    <hyperlink ref="J2187" r:id="rId6271"/>
    <hyperlink ref="O2187" r:id="rId6272"/>
    <hyperlink ref="I2163" r:id="rId6273"/>
    <hyperlink ref="O2162" r:id="rId6274"/>
    <hyperlink ref="P2163" r:id="rId6275"/>
    <hyperlink ref="J2213" r:id="rId6276" display="http://www.nvr.navy.mil/nvrships/details/def_ss.htm"/>
    <hyperlink ref="G46" r:id="rId6277" display="http://www.nvr.navy.mil/stat_02.htm"/>
    <hyperlink ref="G48" r:id="rId6278" display="http://www.nvr.navy.mil/stat_02.htm"/>
    <hyperlink ref="D23" r:id="rId6279"/>
    <hyperlink ref="I23" r:id="rId6280" display="LCS 1"/>
    <hyperlink ref="I24" r:id="rId6281"/>
    <hyperlink ref="I21" r:id="rId6282" display="LCS 1"/>
    <hyperlink ref="I22" r:id="rId6283"/>
    <hyperlink ref="T182" r:id="rId6284"/>
    <hyperlink ref="T183" r:id="rId6285"/>
    <hyperlink ref="Q2342" r:id="rId6286" display="Non-Retention - Tanker / Disposal"/>
    <hyperlink ref="O2211" r:id="rId6287"/>
    <hyperlink ref="P2211" r:id="rId6288"/>
    <hyperlink ref="D7" r:id="rId6289"/>
    <hyperlink ref="I7" r:id="rId6290"/>
    <hyperlink ref="D8" r:id="rId6291"/>
    <hyperlink ref="I8" r:id="rId6292"/>
    <hyperlink ref="D9" r:id="rId6293"/>
    <hyperlink ref="I9" r:id="rId6294"/>
    <hyperlink ref="D10" r:id="rId6295" display="DDG 119"/>
    <hyperlink ref="I10" r:id="rId6296"/>
    <hyperlink ref="D11" r:id="rId6297"/>
    <hyperlink ref="I11" r:id="rId6298"/>
    <hyperlink ref="D12" r:id="rId6299"/>
    <hyperlink ref="I12" r:id="rId6300"/>
    <hyperlink ref="D13" r:id="rId6301"/>
    <hyperlink ref="I13" r:id="rId6302"/>
    <hyperlink ref="D300" r:id="rId6303"/>
    <hyperlink ref="D24" r:id="rId6304"/>
    <hyperlink ref="I25" r:id="rId6305"/>
    <hyperlink ref="D25" r:id="rId6306"/>
    <hyperlink ref="I26" r:id="rId6307"/>
    <hyperlink ref="D26" r:id="rId6308"/>
    <hyperlink ref="D2728" r:id="rId6309"/>
    <hyperlink ref="T189" r:id="rId6310"/>
    <hyperlink ref="T191" r:id="rId6311"/>
    <hyperlink ref="T200" r:id="rId6312"/>
    <hyperlink ref="T209" r:id="rId6313"/>
    <hyperlink ref="T214" r:id="rId6314"/>
    <hyperlink ref="T219" r:id="rId6315"/>
    <hyperlink ref="T250" r:id="rId6316"/>
    <hyperlink ref="T256" r:id="rId6317"/>
    <hyperlink ref="J293" r:id="rId6318"/>
    <hyperlink ref="J302" r:id="rId6319"/>
    <hyperlink ref="R2383" r:id="rId6320"/>
    <hyperlink ref="O2212" r:id="rId6321" display="MV BBC Seatltle"/>
    <hyperlink ref="J301" r:id="rId6322"/>
    <hyperlink ref="O301" r:id="rId6323"/>
    <hyperlink ref="P301" r:id="rId6324"/>
    <hyperlink ref="J303" r:id="rId6325"/>
    <hyperlink ref="T215" r:id="rId6326"/>
    <hyperlink ref="Q2331" r:id="rId6327"/>
    <hyperlink ref="R3234" r:id="rId6328" display="http://www.history.navy.mil/danfs/a1/abel_p_upshur.htm"/>
    <hyperlink ref="R3226" r:id="rId6329" display="http://www.history.navy.mil/danfs/a1/abele.htm"/>
    <hyperlink ref="R3239" r:id="rId6330" display="http://www.history.navy.mil/danfs/a1/abercrombie.htm"/>
    <hyperlink ref="R3253" r:id="rId6331" display="http://www.history.navy.mil/danfs/a1/abilene.htm"/>
    <hyperlink ref="R3251" r:id="rId6332" display="http://www.history.navy.mil/danfs/a1/ability-ii.htm"/>
    <hyperlink ref="R3209" r:id="rId6333" display="http://www.history.navy.mil/danfs/a1/ability-iii.htm"/>
    <hyperlink ref="R3252" r:id="rId6334" display="http://www.history.navy.mil/danfs/a1/abingdon.htm"/>
    <hyperlink ref="R3205" r:id="rId6335" display="http://www.history.navy.mil/danfs/a1/abiqua.htm"/>
    <hyperlink ref="R3236" r:id="rId6336" display="http://www.history.navy.mil/danfs/a1/abner_read.htm"/>
    <hyperlink ref="R3230" r:id="rId6337" display="http://www.history.navy.mil/danfs/a2/accelerate.htm"/>
    <hyperlink ref="R3222" r:id="rId6338" display="http://www.history.navy.mil/danfs/a2/accentor-i.htm"/>
    <hyperlink ref="R3249" r:id="rId6339" display="http://www.history.navy.mil/danfs/a2/accomac-ii.htm"/>
    <hyperlink ref="R3255" r:id="rId6340" display="http://www.history.navy.mil/danfs/a2/acedia.htm"/>
    <hyperlink ref="R3196" r:id="rId6341" display="http://www.history.navy.mil/danfs/a2/achernar.htm"/>
    <hyperlink ref="R3247" r:id="rId6342" display="http://www.history.navy.mil/danfs/a2/achilles.htm"/>
    <hyperlink ref="R3256" r:id="rId6343" display="http://www.history.navy.mil/danfs/a2/acoupa.htm"/>
    <hyperlink ref="R3254" r:id="rId6344" display="http://www.history.navy.mil/danfs/a2/action.htm"/>
    <hyperlink ref="R3204" r:id="rId6345" display="http://www.history.navy.mil/danfs/a2/adair.htm"/>
    <hyperlink ref="R3223" r:id="rId6346" display="http://www.history.navy.mil/danfs/a2/adamant-i.htm"/>
    <hyperlink ref="R3207" r:id="rId6347" display="http://www.history.navy.mil/danfs/a2/adams-i.htm"/>
    <hyperlink ref="R3208" r:id="rId6348" display="http://www.history.navy.mil/danfs/a2/adams-ii.htm"/>
    <hyperlink ref="R3242" r:id="rId6349" display="http://www.history.navy.mil/danfs/a2/adams-iii.htm"/>
    <hyperlink ref="R3244" r:id="rId6350" display="http://www.history.navy.mil/danfs/a2/addison_county.htm"/>
    <hyperlink ref="R3210" r:id="rId6351" display="http://www.history.navy.mil/danfs/a3/adept.htm"/>
    <hyperlink ref="R3211" r:id="rId6352" display="http://www.history.navy.mil/danfs/a3/adhara.htm"/>
    <hyperlink ref="R3193" r:id="rId6353" display="http://www.history.navy.mil/danfs/a3/adirondack-iii.htm"/>
    <hyperlink ref="R3221" r:id="rId6354" display="http://www.history.navy.mil/danfs/a3/adjutant.htm"/>
    <hyperlink ref="R3216" r:id="rId6355" display="http://www.history.navy.mil/danfs/a3/admirable.htm"/>
    <hyperlink ref="R3201" r:id="rId6356" display="http://www.history.navy.mil/danfs/a3/admiral_c_f_hughes.htm"/>
    <hyperlink ref="R3228" r:id="rId6357" display="http://www.history.navy.mil/danfs/a3/admiral_d_w_taylor.htm"/>
    <hyperlink ref="R3200" r:id="rId6358" display="http://www.history.navy.mil/danfs/a3/admiral_e_w_eberle.htm"/>
    <hyperlink ref="R3229" r:id="rId6359" display="http://www.history.navy.mil/danfs/a3/admiral_f_b_upham.htm"/>
    <hyperlink ref="R3202" r:id="rId6360" display="http://www.history.navy.mil/danfs/a3/admiral_h_t_mayo.htm"/>
    <hyperlink ref="R3227" r:id="rId6361" display="http://www.history.navy.mil/danfs/a3/admiral_hugh_rodman.htm"/>
    <hyperlink ref="R3199" r:id="rId6362" display="http://www.history.navy.mil/danfs/a3/admiral_r_e_coontz.htm"/>
    <hyperlink ref="R3198" r:id="rId6363" display="http://www.history.navy.mil/danfs/a3/admiral_w_l_capps.htm"/>
    <hyperlink ref="R3197" r:id="rId6364" display="http://www.history.navy.mil/danfs/a3/admiral_w_s_benson.htm"/>
    <hyperlink ref="R3203" r:id="rId6365" display="http://www.history.navy.mil/danfs/a3/admiral_w_s_sims.htm"/>
    <hyperlink ref="R3233" r:id="rId6366" display="http://www.history.navy.mil/danfs/a3/admiralty_islands.htm"/>
    <hyperlink ref="R3246" r:id="rId6367" display="http://www.history.navy.mil/danfs/a3/adonis.htm"/>
    <hyperlink ref="R3225" r:id="rId6368" display="http://www.history.navy.mil/danfs/a3/adopt.htm"/>
    <hyperlink ref="R3215" r:id="rId6369" display="http://www.history.navy.mil/danfs/a3/advent.htm"/>
    <hyperlink ref="R3217" r:id="rId6370" display="http://www.history.navy.mil/danfs/a3/advocate.htm"/>
    <hyperlink ref="R3238" r:id="rId6371" display="http://www.history.navy.mil/danfs/a3/affleck.htm"/>
    <hyperlink ref="R3248" r:id="rId6372" display="http://www.history.navy.mil/danfs/a4/agenor.htm"/>
    <hyperlink ref="R3218" r:id="rId6373" display="http://www.history.navy.mil/danfs/a4/agent.htm"/>
    <hyperlink ref="R3224" r:id="rId6374" display="http://www.history.navy.mil/danfs/a4/aggressor.htm"/>
    <hyperlink ref="R3241" r:id="rId6375" display="http://www.history.navy.mil/danfs/a4/ahrens.htm"/>
    <hyperlink ref="R3243" r:id="rId6376" display="http://www.history.navy.mil/danfs/a4/aide_de_camp.htm"/>
    <hyperlink ref="R3206" r:id="rId6377" display="http://www.history.navy.mil/danfs/a4/aiken_victory.htm"/>
    <hyperlink ref="R3258" r:id="rId6378" display="http://www.history.navy.mil/danfs/a4/ailanthus.htm"/>
    <hyperlink ref="R3192" r:id="rId6379" display="http://www.history.navy.mil/danfs/a4/akutan.htm"/>
    <hyperlink ref="R3245" r:id="rId6380" display="http://www.history.navy.mil/danfs/a4/alameda_county.htm"/>
    <hyperlink ref="R3195" r:id="rId6381" display="http://www.history.navy.mil/danfs/a4/alamosa.htm"/>
    <hyperlink ref="R3219" r:id="rId6382" display="http://www.history.navy.mil/danfs/a5/alarm.htm"/>
    <hyperlink ref="R3232" r:id="rId6383" display="http://www.history.navy.mil/danfs/a5/alava_bay.htm"/>
    <hyperlink ref="R3231" r:id="rId6384" display="http://www.history.navy.mil/danfs/a5/alazon_bay.htm"/>
    <hyperlink ref="R3214" r:id="rId6385" display="http://www.history.navy.mil/danfs/a5/albatross-iv.htm"/>
    <hyperlink ref="R3250" r:id="rId6386" display="http://www.history.navy.mil/danfs/a5/albatross-vi.htm"/>
    <hyperlink ref="R3257" r:id="rId6387" display="http://www.history.navy.mil/danfs/a5/albert_m_boe.htm"/>
    <hyperlink ref="R3240" r:id="rId6388" display="http://www.history.navy.mil/danfs/a5/albert_t_harris.htm"/>
    <hyperlink ref="R3237" r:id="rId6389" display="http://www.history.navy.mil/danfs/a5/albert_w_grant.htm"/>
    <hyperlink ref="R3212" r:id="rId6390" display="http://www.history.navy.mil/danfs/a5/albireo.htm"/>
    <hyperlink ref="R3220" r:id="rId6391" display="http://www.history.navy.mil/danfs/a5/alchemy.htm"/>
    <hyperlink ref="R3194" r:id="rId6392" display="http://www.history.navy.mil/danfs/a5/alchiba.htm"/>
    <hyperlink ref="R3235" r:id="rId6393" display="http://www.history.navy.mil/danfs/a5/alden.htm"/>
    <hyperlink ref="R3213" r:id="rId6394" display="http://www.history.navy.mil/danfs/a5/alderamin.htm"/>
    <hyperlink ref="D1689" r:id="rId6395"/>
    <hyperlink ref="Q3203" r:id="rId6396"/>
    <hyperlink ref="Q3192" r:id="rId6397"/>
    <hyperlink ref="Q3202" r:id="rId6398"/>
    <hyperlink ref="Q3199" r:id="rId6399"/>
    <hyperlink ref="Q3198" r:id="rId6400"/>
    <hyperlink ref="Q3197" r:id="rId6401"/>
    <hyperlink ref="Q3200" r:id="rId6402"/>
    <hyperlink ref="Q3201" r:id="rId6403"/>
    <hyperlink ref="Q3193" r:id="rId6404"/>
    <hyperlink ref="Q3194" r:id="rId6405"/>
    <hyperlink ref="Q3205" r:id="rId6406"/>
    <hyperlink ref="Q3196" r:id="rId6407"/>
    <hyperlink ref="Q3204" r:id="rId6408"/>
    <hyperlink ref="Q3206" r:id="rId6409"/>
    <hyperlink ref="Q3195" r:id="rId6410"/>
    <hyperlink ref="D2531" r:id="rId6411" display="http://www.nvr.navy.mil/nvrships/details/AF61.htm"/>
    <hyperlink ref="R2531" r:id="rId6412" display="Procyon"/>
    <hyperlink ref="D785" r:id="rId6413" display="http://www.nvr.navy.mil/nvrships/details/AH17.htm"/>
    <hyperlink ref="R785" r:id="rId6414"/>
    <hyperlink ref="D2556" r:id="rId6415" display="http://www.nvr.navy.mil/nvrships/details/AK260.htm"/>
    <hyperlink ref="R2556" r:id="rId6416"/>
    <hyperlink ref="D1081" r:id="rId6417" display="http://www.nvr.navy.mil/nvrships/details/AR14.htm"/>
    <hyperlink ref="R1081" r:id="rId6418"/>
    <hyperlink ref="D845" r:id="rId6419" display="http://www.nvr.navy.mil/nvrships/details/ATA178.htm"/>
    <hyperlink ref="R845" r:id="rId6420"/>
    <hyperlink ref="D2544" r:id="rId6421" display="http://www.nvr.navy.mil/nvrships/details/AGM6.htm"/>
    <hyperlink ref="R2544" r:id="rId6422"/>
    <hyperlink ref="R2783" r:id="rId6423"/>
    <hyperlink ref="R2947" r:id="rId6424"/>
    <hyperlink ref="R2956" r:id="rId6425"/>
    <hyperlink ref="D943" r:id="rId6426" display="http://www.nvr.navy.mil/nvrships/details/DD979.htm"/>
    <hyperlink ref="D2573" r:id="rId6427" display="http://www.nvr.navy.mil/nvrships/details/AO77.htm"/>
    <hyperlink ref="R2573" r:id="rId6428"/>
    <hyperlink ref="J2573" r:id="rId6429" display="http://www.nvr.navy.mil/nvrships/details/def_ss.htm"/>
    <hyperlink ref="D832" r:id="rId6430" display="http://www.nvr.navy.mil/nvrships/details/AO51.htm"/>
    <hyperlink ref="R832" r:id="rId6431"/>
    <hyperlink ref="D2516" r:id="rId6432" display="http://www.nvr.navy.mil/nvrships/details/AD29.htm"/>
    <hyperlink ref="R2516" r:id="rId6433"/>
    <hyperlink ref="D1747" r:id="rId6434" display="http://www.nvr.navy.mil/nvrships/details/DE146.htm"/>
    <hyperlink ref="R1747" r:id="rId6435"/>
    <hyperlink ref="D2466" r:id="rId6436" display="http://www.nvr.navy.mil/nvrships/details/AO72.htm"/>
    <hyperlink ref="R2466" r:id="rId6437"/>
    <hyperlink ref="D2484" r:id="rId6438" display="http://www.nvr.navy.mil/nvrships/details/LPA154.htm"/>
    <hyperlink ref="R2484" r:id="rId6439"/>
    <hyperlink ref="D2534" r:id="rId6440" display="AG 168"/>
    <hyperlink ref="R2534" r:id="rId6441"/>
    <hyperlink ref="D236" r:id="rId6442" display="SSGN 726"/>
    <hyperlink ref="I236" r:id="rId6443" display="SSGN 726"/>
    <hyperlink ref="T236" r:id="rId6444"/>
    <hyperlink ref="J236" r:id="rId6445"/>
    <hyperlink ref="AF236" r:id="rId6446"/>
    <hyperlink ref="AF237" r:id="rId6447"/>
    <hyperlink ref="J237" r:id="rId6448"/>
    <hyperlink ref="I237" r:id="rId6449"/>
    <hyperlink ref="T237" r:id="rId6450"/>
    <hyperlink ref="D237" r:id="rId6451" display="SSGN 727"/>
    <hyperlink ref="D239" r:id="rId6452" display="SSGN 729"/>
    <hyperlink ref="S239" r:id="rId6453"/>
    <hyperlink ref="T239" r:id="rId6454"/>
    <hyperlink ref="J239" r:id="rId6455"/>
    <hyperlink ref="I239" r:id="rId6456"/>
    <hyperlink ref="AF239" r:id="rId6457"/>
    <hyperlink ref="D238" r:id="rId6458" display="SSGN 728"/>
    <hyperlink ref="S238" r:id="rId6459"/>
    <hyperlink ref="I238" r:id="rId6460"/>
    <hyperlink ref="T238" r:id="rId6461"/>
    <hyperlink ref="J238" r:id="rId6462"/>
    <hyperlink ref="AF238" r:id="rId6463"/>
    <hyperlink ref="D2538" r:id="rId6464" display="http://www.nvr.navy.mil/nvrships/details/AG174.htm"/>
    <hyperlink ref="D2496" r:id="rId6465" display="http://www.nvr.navy.mil/nvrships/details/LPA204.htm"/>
    <hyperlink ref="R2496" r:id="rId6466"/>
    <hyperlink ref="AF2496" r:id="rId6467"/>
    <hyperlink ref="D812" r:id="rId6468" display="SS 383"/>
    <hyperlink ref="R812" r:id="rId6469"/>
    <hyperlink ref="AF812" r:id="rId6470"/>
    <hyperlink ref="D298" r:id="rId6471" display="EDD 964"/>
    <hyperlink ref="AF298" r:id="rId6472"/>
    <hyperlink ref="T294" r:id="rId6473"/>
    <hyperlink ref="J294" r:id="rId6474" display="http://www.nvr.navy.mil/nvrships/details/def_bf.htm"/>
    <hyperlink ref="R294" r:id="rId6475"/>
    <hyperlink ref="S294" r:id="rId6476"/>
    <hyperlink ref="D294" r:id="rId6477" display="AFSB 15"/>
    <hyperlink ref="O294" r:id="rId6478" display="USS PONCE"/>
    <hyperlink ref="P294" r:id="rId6479"/>
    <hyperlink ref="D813" r:id="rId6480"/>
    <hyperlink ref="R2094" r:id="rId6481" display="Maine"/>
    <hyperlink ref="D2094" r:id="rId6482"/>
    <hyperlink ref="R2048" r:id="rId6483" display="Wisconsin (BB 9)"/>
    <hyperlink ref="R2049" r:id="rId6484"/>
    <hyperlink ref="R2053" r:id="rId6485"/>
    <hyperlink ref="R858" r:id="rId6486"/>
    <hyperlink ref="D1240" r:id="rId6487" display="http://www.nvr.navy.mil/nvrships/details/DD883.htm"/>
    <hyperlink ref="R2730" r:id="rId6488"/>
    <hyperlink ref="R2731" r:id="rId6489"/>
    <hyperlink ref="R2732" r:id="rId6490"/>
    <hyperlink ref="R2733" r:id="rId6491"/>
    <hyperlink ref="R2734" r:id="rId6492"/>
    <hyperlink ref="R2735" r:id="rId6493"/>
    <hyperlink ref="R2736" r:id="rId6494"/>
    <hyperlink ref="R2737" r:id="rId6495"/>
    <hyperlink ref="R2738" r:id="rId6496"/>
    <hyperlink ref="R2739" r:id="rId6497"/>
    <hyperlink ref="R2740" r:id="rId6498"/>
    <hyperlink ref="R2741" r:id="rId6499"/>
    <hyperlink ref="R2742" r:id="rId6500"/>
    <hyperlink ref="R2743" r:id="rId6501"/>
    <hyperlink ref="R2744" r:id="rId6502"/>
    <hyperlink ref="R2745" r:id="rId6503"/>
    <hyperlink ref="R2746" r:id="rId6504"/>
    <hyperlink ref="R2747" r:id="rId6505"/>
    <hyperlink ref="R2748" r:id="rId6506"/>
    <hyperlink ref="R2749" r:id="rId6507"/>
    <hyperlink ref="R2750" r:id="rId6508"/>
    <hyperlink ref="R2477" r:id="rId6509"/>
    <hyperlink ref="R459" r:id="rId6510"/>
    <hyperlink ref="R460" r:id="rId6511"/>
    <hyperlink ref="R461" r:id="rId6512"/>
    <hyperlink ref="R462" r:id="rId6513"/>
    <hyperlink ref="R487" r:id="rId6514"/>
    <hyperlink ref="R1648" r:id="rId6515"/>
    <hyperlink ref="R1640" r:id="rId6516"/>
    <hyperlink ref="R1639" r:id="rId6517" display="Franklin D Roosevelt"/>
    <hyperlink ref="R1641" r:id="rId6518"/>
    <hyperlink ref="R1642" r:id="rId6519"/>
    <hyperlink ref="R1643" r:id="rId6520"/>
    <hyperlink ref="R1644" r:id="rId6521"/>
    <hyperlink ref="R1645" r:id="rId6522"/>
    <hyperlink ref="R1646" r:id="rId6523"/>
    <hyperlink ref="R1647" r:id="rId6524"/>
    <hyperlink ref="R350" r:id="rId6525"/>
    <hyperlink ref="R349" r:id="rId6526"/>
    <hyperlink ref="R348" r:id="rId6527"/>
    <hyperlink ref="R598" r:id="rId6528"/>
    <hyperlink ref="R596" r:id="rId6529"/>
    <hyperlink ref="R597" r:id="rId6530"/>
    <hyperlink ref="R876" r:id="rId6531"/>
    <hyperlink ref="R1637" r:id="rId6532"/>
    <hyperlink ref="R1638" r:id="rId6533"/>
    <hyperlink ref="R1717" r:id="rId6534"/>
    <hyperlink ref="R1737" r:id="rId6535"/>
    <hyperlink ref="R1735" r:id="rId6536"/>
    <hyperlink ref="AF959" r:id="rId6537" display="SDTS (EDDG-31) WAS DISPOSED IN SUPPORT OF FLEET TRAINING EXERCISE AS DECATUR (DDG-31) ON 21JUL04."/>
  </hyperlinks>
  <pageMargins left="0.75" right="0.75" top="1" bottom="1" header="0.5" footer="0.5"/>
  <pageSetup scale="50" fitToHeight="0" orientation="landscape" r:id="rId6538"/>
  <headerFooter alignWithMargins="0"/>
  <legacyDrawing r:id="rId653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5" zoomScaleNormal="75" workbookViewId="0"/>
  </sheetViews>
  <sheetFormatPr defaultRowHeight="12.75" x14ac:dyDescent="0.2"/>
  <cols>
    <col min="1" max="1" width="32.140625" customWidth="1"/>
  </cols>
  <sheetData>
    <row r="1" spans="1:1" ht="18.75" thickBot="1" x14ac:dyDescent="0.25">
      <c r="A1" s="20" t="s">
        <v>12812</v>
      </c>
    </row>
  </sheetData>
  <hyperlinks>
    <hyperlink ref="A1" location="'The Directory'!A1" display="Return to The Directory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H3944"/>
  <sheetViews>
    <sheetView zoomScale="74" zoomScaleNormal="74" workbookViewId="0">
      <pane xSplit="1" ySplit="4" topLeftCell="B5" activePane="bottomRight" state="frozen"/>
      <selection pane="topRight" activeCell="B1" sqref="B1"/>
      <selection pane="bottomLeft" activeCell="A7" sqref="A7"/>
      <selection pane="bottomRight" activeCell="C5" sqref="C5"/>
    </sheetView>
  </sheetViews>
  <sheetFormatPr defaultRowHeight="14.25" x14ac:dyDescent="0.2"/>
  <cols>
    <col min="1" max="1" width="93.28515625" style="310" customWidth="1"/>
    <col min="2" max="2" width="30.7109375" style="17" customWidth="1"/>
    <col min="3" max="3" width="70" style="17" customWidth="1"/>
    <col min="4" max="4" width="14" style="307" customWidth="1"/>
    <col min="5" max="5" width="6.5703125" style="307" customWidth="1"/>
    <col min="6" max="6" width="6.5703125" style="312" customWidth="1"/>
    <col min="7" max="7" width="6.42578125" style="308" customWidth="1"/>
    <col min="8" max="8" width="6.85546875" style="308" customWidth="1"/>
    <col min="9" max="10" width="16.85546875" style="308" customWidth="1"/>
    <col min="11" max="11" width="16.85546875" style="308" bestFit="1" customWidth="1"/>
    <col min="12" max="12" width="10.5703125" style="308" bestFit="1" customWidth="1"/>
    <col min="13" max="16384" width="9.140625" style="308"/>
  </cols>
  <sheetData>
    <row r="1" spans="1:8" ht="21" thickBot="1" x14ac:dyDescent="0.25">
      <c r="A1" s="108" t="s">
        <v>12812</v>
      </c>
      <c r="C1"/>
    </row>
    <row r="3" spans="1:8" x14ac:dyDescent="0.2">
      <c r="A3" s="1898" t="s">
        <v>1764</v>
      </c>
      <c r="B3" s="1899"/>
      <c r="C3" s="1899"/>
      <c r="D3" s="1899"/>
      <c r="E3" s="1892"/>
      <c r="F3"/>
      <c r="G3"/>
      <c r="H3" s="97"/>
    </row>
    <row r="4" spans="1:8" s="18" customFormat="1" x14ac:dyDescent="0.2">
      <c r="A4" s="1902" t="s">
        <v>12850</v>
      </c>
      <c r="B4" s="1903" t="s">
        <v>589</v>
      </c>
      <c r="C4" s="1903" t="s">
        <v>587</v>
      </c>
      <c r="D4" s="1893" t="s">
        <v>584</v>
      </c>
      <c r="E4" s="1892" t="s">
        <v>1765</v>
      </c>
      <c r="F4"/>
      <c r="G4"/>
      <c r="H4" s="98"/>
    </row>
    <row r="5" spans="1:8" x14ac:dyDescent="0.2">
      <c r="A5" s="1894" t="s">
        <v>12802</v>
      </c>
      <c r="B5" s="1895"/>
      <c r="C5" s="1895"/>
      <c r="D5" s="1895"/>
      <c r="E5" s="1896">
        <v>33</v>
      </c>
      <c r="F5"/>
      <c r="G5"/>
      <c r="H5" s="97"/>
    </row>
    <row r="6" spans="1:8" x14ac:dyDescent="0.2">
      <c r="A6" s="1894" t="s">
        <v>12803</v>
      </c>
      <c r="B6" s="1895"/>
      <c r="C6" s="1895"/>
      <c r="D6" s="1895"/>
      <c r="E6" s="1896">
        <v>21</v>
      </c>
      <c r="F6"/>
      <c r="G6"/>
      <c r="H6" s="97"/>
    </row>
    <row r="7" spans="1:8" x14ac:dyDescent="0.2">
      <c r="A7" s="1894" t="s">
        <v>12928</v>
      </c>
      <c r="B7" s="1895"/>
      <c r="C7" s="1895"/>
      <c r="D7" s="1895"/>
      <c r="E7" s="1896">
        <v>245</v>
      </c>
      <c r="F7"/>
      <c r="G7"/>
      <c r="H7" s="97"/>
    </row>
    <row r="8" spans="1:8" x14ac:dyDescent="0.2">
      <c r="A8" s="1894" t="s">
        <v>13999</v>
      </c>
      <c r="B8" s="1895"/>
      <c r="C8" s="1895"/>
      <c r="D8" s="1895"/>
      <c r="E8" s="1896">
        <v>2</v>
      </c>
      <c r="F8"/>
      <c r="G8"/>
      <c r="H8" s="97"/>
    </row>
    <row r="9" spans="1:8" x14ac:dyDescent="0.2">
      <c r="A9" s="1894" t="s">
        <v>1088</v>
      </c>
      <c r="B9" s="1895"/>
      <c r="C9" s="1895"/>
      <c r="D9" s="1895"/>
      <c r="E9" s="1896">
        <v>6</v>
      </c>
      <c r="F9"/>
      <c r="G9"/>
      <c r="H9" s="97"/>
    </row>
    <row r="10" spans="1:8" x14ac:dyDescent="0.2">
      <c r="A10" s="1894" t="s">
        <v>13898</v>
      </c>
      <c r="B10" s="1895"/>
      <c r="C10" s="1895"/>
      <c r="D10" s="1895"/>
      <c r="E10" s="1896">
        <v>15</v>
      </c>
      <c r="F10"/>
      <c r="G10"/>
      <c r="H10" s="97"/>
    </row>
    <row r="11" spans="1:8" x14ac:dyDescent="0.2">
      <c r="A11" s="1894" t="s">
        <v>12846</v>
      </c>
      <c r="B11" s="1895"/>
      <c r="C11" s="1895"/>
      <c r="D11" s="1895"/>
      <c r="E11" s="1896">
        <v>7</v>
      </c>
      <c r="F11"/>
      <c r="G11"/>
      <c r="H11" s="97"/>
    </row>
    <row r="12" spans="1:8" x14ac:dyDescent="0.2">
      <c r="A12" s="1894" t="s">
        <v>12847</v>
      </c>
      <c r="B12" s="1895"/>
      <c r="C12" s="1895"/>
      <c r="D12" s="1895"/>
      <c r="E12" s="1896">
        <v>2</v>
      </c>
      <c r="F12"/>
      <c r="G12"/>
      <c r="H12" s="97"/>
    </row>
    <row r="13" spans="1:8" x14ac:dyDescent="0.2">
      <c r="A13" s="1894" t="s">
        <v>12844</v>
      </c>
      <c r="B13" s="1895"/>
      <c r="C13" s="1895"/>
      <c r="D13" s="1895"/>
      <c r="E13" s="1896">
        <v>105</v>
      </c>
      <c r="F13"/>
      <c r="G13"/>
      <c r="H13" s="97"/>
    </row>
    <row r="14" spans="1:8" x14ac:dyDescent="0.2">
      <c r="A14" s="1894" t="s">
        <v>12848</v>
      </c>
      <c r="B14" s="1895"/>
      <c r="C14" s="1895"/>
      <c r="D14" s="1895"/>
      <c r="E14" s="1896">
        <v>1978</v>
      </c>
      <c r="F14"/>
      <c r="G14"/>
      <c r="H14" s="97"/>
    </row>
    <row r="15" spans="1:8" x14ac:dyDescent="0.2">
      <c r="A15" s="1894" t="s">
        <v>12930</v>
      </c>
      <c r="B15" s="1895"/>
      <c r="C15" s="1895"/>
      <c r="D15" s="1895"/>
      <c r="E15" s="1896">
        <v>56</v>
      </c>
      <c r="F15"/>
      <c r="G15"/>
      <c r="H15" s="97"/>
    </row>
    <row r="16" spans="1:8" x14ac:dyDescent="0.2">
      <c r="A16" s="1894" t="s">
        <v>13901</v>
      </c>
      <c r="B16" s="1895"/>
      <c r="C16" s="1895"/>
      <c r="D16" s="1895"/>
      <c r="E16" s="1896">
        <v>33</v>
      </c>
      <c r="F16"/>
      <c r="G16"/>
      <c r="H16" s="97"/>
    </row>
    <row r="17" spans="1:8" x14ac:dyDescent="0.2">
      <c r="A17" s="1894" t="s">
        <v>12901</v>
      </c>
      <c r="B17" s="1895"/>
      <c r="C17" s="1895"/>
      <c r="D17" s="1895"/>
      <c r="E17" s="1896">
        <v>31</v>
      </c>
      <c r="F17"/>
      <c r="G17"/>
      <c r="H17" s="97"/>
    </row>
    <row r="18" spans="1:8" x14ac:dyDescent="0.2">
      <c r="A18" s="1894" t="s">
        <v>12902</v>
      </c>
      <c r="B18" s="1895"/>
      <c r="C18" s="1895"/>
      <c r="D18" s="1895"/>
      <c r="E18" s="1896">
        <v>10</v>
      </c>
      <c r="F18"/>
      <c r="G18"/>
      <c r="H18" s="97"/>
    </row>
    <row r="19" spans="1:8" x14ac:dyDescent="0.2">
      <c r="A19" s="1894" t="s">
        <v>14006</v>
      </c>
      <c r="B19" s="1895"/>
      <c r="C19" s="1895"/>
      <c r="D19" s="1895"/>
      <c r="E19" s="1896">
        <v>2</v>
      </c>
      <c r="F19"/>
      <c r="G19"/>
      <c r="H19" s="97"/>
    </row>
    <row r="20" spans="1:8" x14ac:dyDescent="0.2">
      <c r="A20" s="1894" t="s">
        <v>12899</v>
      </c>
      <c r="B20" s="1895"/>
      <c r="C20" s="1895"/>
      <c r="D20" s="1895"/>
      <c r="E20" s="1896">
        <v>24</v>
      </c>
      <c r="F20"/>
      <c r="G20"/>
      <c r="H20" s="97"/>
    </row>
    <row r="21" spans="1:8" x14ac:dyDescent="0.2">
      <c r="A21" s="1894" t="s">
        <v>13900</v>
      </c>
      <c r="B21" s="1895"/>
      <c r="C21" s="1895"/>
      <c r="D21" s="1895"/>
      <c r="E21" s="1896">
        <v>1</v>
      </c>
      <c r="F21"/>
      <c r="G21"/>
      <c r="H21" s="97"/>
    </row>
    <row r="22" spans="1:8" ht="16.5" customHeight="1" x14ac:dyDescent="0.2">
      <c r="A22" s="1894" t="s">
        <v>13897</v>
      </c>
      <c r="B22" s="1895"/>
      <c r="C22" s="1895"/>
      <c r="D22" s="1895"/>
      <c r="E22" s="1896">
        <v>2</v>
      </c>
      <c r="F22"/>
      <c r="G22"/>
      <c r="H22" s="97"/>
    </row>
    <row r="23" spans="1:8" x14ac:dyDescent="0.2">
      <c r="A23" s="1894" t="s">
        <v>13902</v>
      </c>
      <c r="B23" s="1895"/>
      <c r="C23" s="1895"/>
      <c r="D23" s="1895"/>
      <c r="E23" s="1896">
        <v>7</v>
      </c>
      <c r="F23"/>
      <c r="G23"/>
      <c r="H23" s="97"/>
    </row>
    <row r="24" spans="1:8" x14ac:dyDescent="0.2">
      <c r="A24" s="1894" t="s">
        <v>14002</v>
      </c>
      <c r="B24" s="1895"/>
      <c r="C24" s="1895"/>
      <c r="D24" s="1895"/>
      <c r="E24" s="1896">
        <v>2</v>
      </c>
      <c r="F24"/>
      <c r="G24"/>
      <c r="H24" s="97"/>
    </row>
    <row r="25" spans="1:8" x14ac:dyDescent="0.2">
      <c r="A25" s="1894" t="s">
        <v>12849</v>
      </c>
      <c r="B25" s="1895"/>
      <c r="C25" s="1895"/>
      <c r="D25" s="1895"/>
      <c r="E25" s="1896">
        <v>44</v>
      </c>
      <c r="F25"/>
      <c r="G25"/>
      <c r="H25" s="97"/>
    </row>
    <row r="26" spans="1:8" x14ac:dyDescent="0.2">
      <c r="A26" s="1894" t="s">
        <v>12851</v>
      </c>
      <c r="B26" s="1895"/>
      <c r="C26" s="1895"/>
      <c r="D26" s="1895"/>
      <c r="E26" s="1896">
        <v>630</v>
      </c>
      <c r="F26"/>
      <c r="G26"/>
      <c r="H26" s="97"/>
    </row>
    <row r="27" spans="1:8" x14ac:dyDescent="0.2">
      <c r="A27" s="1900" t="s">
        <v>1766</v>
      </c>
      <c r="B27" s="1901"/>
      <c r="C27" s="1901"/>
      <c r="D27" s="1901"/>
      <c r="E27" s="1897">
        <v>3256</v>
      </c>
      <c r="F27"/>
      <c r="G27"/>
      <c r="H27" s="97"/>
    </row>
    <row r="28" spans="1:8" x14ac:dyDescent="0.2">
      <c r="A28"/>
      <c r="B28"/>
      <c r="C28"/>
      <c r="D28"/>
      <c r="E28"/>
      <c r="F28"/>
      <c r="G28"/>
      <c r="H28" s="97"/>
    </row>
    <row r="29" spans="1:8" x14ac:dyDescent="0.2">
      <c r="A29"/>
      <c r="B29"/>
      <c r="C29"/>
      <c r="D29"/>
      <c r="E29"/>
      <c r="F29"/>
      <c r="G29"/>
      <c r="H29" s="97"/>
    </row>
    <row r="30" spans="1:8" x14ac:dyDescent="0.2">
      <c r="A30"/>
      <c r="B30"/>
      <c r="C30"/>
      <c r="D30"/>
      <c r="E30"/>
      <c r="F30"/>
      <c r="G30"/>
      <c r="H30" s="97"/>
    </row>
    <row r="31" spans="1:8" x14ac:dyDescent="0.2">
      <c r="A31"/>
      <c r="B31"/>
      <c r="C31"/>
      <c r="D31"/>
      <c r="E31"/>
      <c r="F31"/>
      <c r="G31"/>
      <c r="H31" s="97"/>
    </row>
    <row r="32" spans="1:8" x14ac:dyDescent="0.2">
      <c r="A32"/>
      <c r="B32"/>
      <c r="C32"/>
      <c r="D32"/>
      <c r="E32"/>
      <c r="F32"/>
      <c r="G32"/>
      <c r="H32" s="97"/>
    </row>
    <row r="33" spans="1:8" x14ac:dyDescent="0.2">
      <c r="A33"/>
      <c r="B33"/>
      <c r="C33"/>
      <c r="D33"/>
      <c r="E33"/>
      <c r="F33"/>
      <c r="G33"/>
      <c r="H33" s="97"/>
    </row>
    <row r="34" spans="1:8" x14ac:dyDescent="0.2">
      <c r="A34"/>
      <c r="B34"/>
      <c r="C34"/>
      <c r="D34"/>
      <c r="E34"/>
      <c r="F34"/>
      <c r="G34"/>
      <c r="H34" s="97"/>
    </row>
    <row r="35" spans="1:8" x14ac:dyDescent="0.2">
      <c r="A35"/>
      <c r="B35"/>
      <c r="C35"/>
      <c r="D35"/>
      <c r="E35"/>
      <c r="F35"/>
      <c r="G35"/>
      <c r="H35" s="97"/>
    </row>
    <row r="36" spans="1:8" x14ac:dyDescent="0.2">
      <c r="A36"/>
      <c r="B36"/>
      <c r="C36"/>
      <c r="D36"/>
      <c r="E36"/>
      <c r="F36"/>
      <c r="G36"/>
      <c r="H36" s="97"/>
    </row>
    <row r="37" spans="1:8" x14ac:dyDescent="0.2">
      <c r="A37"/>
      <c r="B37"/>
      <c r="C37"/>
      <c r="D37"/>
      <c r="E37"/>
      <c r="F37"/>
      <c r="G37"/>
      <c r="H37" s="97"/>
    </row>
    <row r="38" spans="1:8" x14ac:dyDescent="0.2">
      <c r="A38"/>
      <c r="B38"/>
      <c r="C38"/>
      <c r="D38"/>
      <c r="E38"/>
      <c r="F38"/>
      <c r="G38"/>
      <c r="H38" s="97"/>
    </row>
    <row r="39" spans="1:8" x14ac:dyDescent="0.2">
      <c r="A39"/>
      <c r="B39"/>
      <c r="C39"/>
      <c r="D39"/>
      <c r="E39"/>
      <c r="F39"/>
      <c r="G39"/>
      <c r="H39" s="97"/>
    </row>
    <row r="40" spans="1:8" x14ac:dyDescent="0.2">
      <c r="A40"/>
      <c r="B40"/>
      <c r="C40"/>
      <c r="D40"/>
      <c r="E40"/>
      <c r="F40"/>
      <c r="G40"/>
      <c r="H40" s="97"/>
    </row>
    <row r="41" spans="1:8" x14ac:dyDescent="0.2">
      <c r="A41"/>
      <c r="B41"/>
      <c r="C41"/>
      <c r="D41"/>
      <c r="E41"/>
      <c r="F41"/>
      <c r="G41"/>
      <c r="H41" s="97"/>
    </row>
    <row r="42" spans="1:8" x14ac:dyDescent="0.2">
      <c r="A42"/>
      <c r="B42"/>
      <c r="C42"/>
      <c r="D42"/>
      <c r="E42"/>
      <c r="F42"/>
      <c r="G42"/>
      <c r="H42" s="97"/>
    </row>
    <row r="43" spans="1:8" x14ac:dyDescent="0.2">
      <c r="A43"/>
      <c r="B43"/>
      <c r="C43"/>
      <c r="D43"/>
      <c r="E43"/>
      <c r="F43"/>
      <c r="G43"/>
      <c r="H43" s="97"/>
    </row>
    <row r="44" spans="1:8" x14ac:dyDescent="0.2">
      <c r="A44"/>
      <c r="B44"/>
      <c r="C44"/>
      <c r="D44"/>
      <c r="E44"/>
      <c r="F44"/>
      <c r="G44"/>
      <c r="H44" s="97"/>
    </row>
    <row r="45" spans="1:8" x14ac:dyDescent="0.2">
      <c r="A45"/>
      <c r="B45"/>
      <c r="C45"/>
      <c r="D45"/>
      <c r="E45"/>
      <c r="F45"/>
      <c r="G45"/>
      <c r="H45" s="97"/>
    </row>
    <row r="46" spans="1:8" x14ac:dyDescent="0.2">
      <c r="A46"/>
      <c r="B46"/>
      <c r="C46"/>
      <c r="D46"/>
      <c r="E46"/>
      <c r="F46"/>
      <c r="G46"/>
      <c r="H46" s="97"/>
    </row>
    <row r="47" spans="1:8" x14ac:dyDescent="0.2">
      <c r="A47"/>
      <c r="B47"/>
      <c r="C47"/>
      <c r="D47"/>
      <c r="E47"/>
      <c r="F47"/>
      <c r="G47"/>
    </row>
    <row r="48" spans="1:8" x14ac:dyDescent="0.2">
      <c r="A48"/>
      <c r="B48"/>
      <c r="C48"/>
      <c r="D48"/>
      <c r="E48"/>
      <c r="F48"/>
      <c r="G48"/>
    </row>
    <row r="49" spans="1:7" x14ac:dyDescent="0.2">
      <c r="A49"/>
      <c r="B49"/>
      <c r="C49"/>
      <c r="D49"/>
      <c r="E49"/>
      <c r="F49"/>
      <c r="G49"/>
    </row>
    <row r="50" spans="1:7" x14ac:dyDescent="0.2">
      <c r="A50"/>
      <c r="B50"/>
      <c r="C50"/>
      <c r="D50"/>
      <c r="E50"/>
      <c r="F50"/>
      <c r="G50"/>
    </row>
    <row r="51" spans="1:7" x14ac:dyDescent="0.2">
      <c r="A51"/>
      <c r="B51"/>
      <c r="C51"/>
      <c r="D51"/>
      <c r="E51"/>
      <c r="F51"/>
      <c r="G51"/>
    </row>
    <row r="52" spans="1:7" x14ac:dyDescent="0.2">
      <c r="A52"/>
      <c r="B52"/>
      <c r="C52"/>
      <c r="D52"/>
      <c r="E52"/>
      <c r="F52"/>
      <c r="G52"/>
    </row>
    <row r="53" spans="1:7" x14ac:dyDescent="0.2">
      <c r="A53"/>
      <c r="B53"/>
      <c r="C53"/>
      <c r="D53"/>
      <c r="E53"/>
      <c r="F53"/>
      <c r="G53"/>
    </row>
    <row r="54" spans="1:7" x14ac:dyDescent="0.2">
      <c r="A54"/>
      <c r="B54"/>
      <c r="C54"/>
      <c r="D54"/>
      <c r="E54"/>
      <c r="F54"/>
      <c r="G54"/>
    </row>
    <row r="55" spans="1:7" x14ac:dyDescent="0.2">
      <c r="A55"/>
      <c r="B55"/>
      <c r="C55"/>
      <c r="D55"/>
      <c r="E55"/>
      <c r="F55"/>
      <c r="G55"/>
    </row>
    <row r="56" spans="1:7" x14ac:dyDescent="0.2">
      <c r="A56"/>
      <c r="B56"/>
      <c r="C56"/>
      <c r="D56"/>
      <c r="E56"/>
      <c r="F56"/>
      <c r="G56"/>
    </row>
    <row r="57" spans="1:7" x14ac:dyDescent="0.2">
      <c r="A57"/>
      <c r="B57"/>
      <c r="C57"/>
      <c r="D57"/>
      <c r="E57"/>
      <c r="F57"/>
      <c r="G57"/>
    </row>
    <row r="58" spans="1:7" x14ac:dyDescent="0.2">
      <c r="A58"/>
      <c r="B58"/>
      <c r="C58"/>
      <c r="D58"/>
      <c r="E58"/>
      <c r="F58"/>
      <c r="G58"/>
    </row>
    <row r="59" spans="1:7" x14ac:dyDescent="0.2">
      <c r="A59"/>
      <c r="B59"/>
      <c r="C59"/>
      <c r="D59"/>
      <c r="E59"/>
      <c r="F59"/>
      <c r="G59"/>
    </row>
    <row r="60" spans="1:7" x14ac:dyDescent="0.2">
      <c r="A60"/>
      <c r="B60"/>
      <c r="C60"/>
      <c r="D60"/>
      <c r="E60"/>
      <c r="F60"/>
      <c r="G60"/>
    </row>
    <row r="61" spans="1:7" x14ac:dyDescent="0.2">
      <c r="A61"/>
      <c r="B61"/>
      <c r="C61"/>
      <c r="D61"/>
      <c r="E61"/>
      <c r="F61"/>
      <c r="G61"/>
    </row>
    <row r="62" spans="1:7" x14ac:dyDescent="0.2">
      <c r="A62"/>
      <c r="B62"/>
      <c r="C62"/>
      <c r="D62"/>
      <c r="E62"/>
      <c r="F62"/>
      <c r="G62"/>
    </row>
    <row r="63" spans="1:7" x14ac:dyDescent="0.2">
      <c r="A63"/>
      <c r="B63"/>
      <c r="C63"/>
      <c r="D63"/>
      <c r="E63"/>
      <c r="F63"/>
      <c r="G63"/>
    </row>
    <row r="64" spans="1:7" x14ac:dyDescent="0.2">
      <c r="A64"/>
      <c r="B64"/>
      <c r="C64"/>
      <c r="D64"/>
      <c r="E64"/>
      <c r="F64"/>
      <c r="G64"/>
    </row>
    <row r="65" spans="1:7" x14ac:dyDescent="0.2">
      <c r="A65"/>
      <c r="B65"/>
      <c r="C65"/>
      <c r="D65"/>
      <c r="E65"/>
      <c r="F65"/>
      <c r="G65"/>
    </row>
    <row r="66" spans="1:7" x14ac:dyDescent="0.2">
      <c r="A66"/>
      <c r="B66"/>
      <c r="C66"/>
      <c r="D66"/>
      <c r="E66"/>
      <c r="F66"/>
      <c r="G66"/>
    </row>
    <row r="67" spans="1:7" x14ac:dyDescent="0.2">
      <c r="A67"/>
      <c r="B67"/>
      <c r="C67"/>
      <c r="D67"/>
      <c r="E67"/>
      <c r="F67"/>
      <c r="G67"/>
    </row>
    <row r="68" spans="1:7" x14ac:dyDescent="0.2">
      <c r="A68"/>
      <c r="B68"/>
      <c r="C68"/>
      <c r="D68"/>
      <c r="E68"/>
      <c r="F68"/>
      <c r="G68"/>
    </row>
    <row r="69" spans="1:7" x14ac:dyDescent="0.2">
      <c r="A69"/>
      <c r="B69"/>
      <c r="C69"/>
      <c r="D69"/>
      <c r="E69"/>
      <c r="F69"/>
      <c r="G69"/>
    </row>
    <row r="70" spans="1:7" x14ac:dyDescent="0.2">
      <c r="A70"/>
      <c r="B70"/>
      <c r="C70"/>
      <c r="D70"/>
      <c r="E70"/>
      <c r="F70"/>
      <c r="G70"/>
    </row>
    <row r="71" spans="1:7" x14ac:dyDescent="0.2">
      <c r="A71"/>
      <c r="B71"/>
      <c r="C71"/>
      <c r="D71"/>
      <c r="E71"/>
      <c r="F71"/>
      <c r="G71"/>
    </row>
    <row r="72" spans="1:7" x14ac:dyDescent="0.2">
      <c r="A72"/>
      <c r="B72"/>
      <c r="C72"/>
      <c r="D72"/>
      <c r="E72"/>
      <c r="F72"/>
      <c r="G72"/>
    </row>
    <row r="73" spans="1:7" x14ac:dyDescent="0.2">
      <c r="A73"/>
      <c r="B73"/>
      <c r="C73"/>
      <c r="D73"/>
      <c r="E73"/>
      <c r="F73"/>
      <c r="G73"/>
    </row>
    <row r="74" spans="1:7" x14ac:dyDescent="0.2">
      <c r="A74"/>
      <c r="B74"/>
      <c r="C74"/>
      <c r="D74"/>
      <c r="E74"/>
      <c r="F74"/>
      <c r="G74"/>
    </row>
    <row r="75" spans="1:7" x14ac:dyDescent="0.2">
      <c r="A75"/>
      <c r="B75"/>
      <c r="C75"/>
      <c r="D75"/>
      <c r="E75"/>
      <c r="F75"/>
      <c r="G75"/>
    </row>
    <row r="76" spans="1:7" x14ac:dyDescent="0.2">
      <c r="A76"/>
      <c r="B76"/>
      <c r="C76"/>
      <c r="D76"/>
      <c r="E76"/>
      <c r="F76"/>
      <c r="G76"/>
    </row>
    <row r="77" spans="1:7" x14ac:dyDescent="0.2">
      <c r="A77"/>
      <c r="B77"/>
      <c r="C77"/>
      <c r="D77"/>
      <c r="E77"/>
      <c r="F77"/>
      <c r="G77"/>
    </row>
    <row r="78" spans="1:7" x14ac:dyDescent="0.2">
      <c r="A78"/>
      <c r="B78"/>
      <c r="C78"/>
      <c r="D78"/>
      <c r="E78"/>
      <c r="F78"/>
      <c r="G78"/>
    </row>
    <row r="79" spans="1:7" x14ac:dyDescent="0.2">
      <c r="A79"/>
      <c r="B79"/>
      <c r="C79"/>
      <c r="D79"/>
      <c r="E79"/>
      <c r="F79"/>
      <c r="G79"/>
    </row>
    <row r="80" spans="1:7" x14ac:dyDescent="0.2">
      <c r="A80"/>
      <c r="B80"/>
      <c r="C80"/>
      <c r="D80"/>
      <c r="E80"/>
      <c r="F80"/>
      <c r="G80"/>
    </row>
    <row r="81" spans="1:7" x14ac:dyDescent="0.2">
      <c r="A81"/>
      <c r="B81"/>
      <c r="C81"/>
      <c r="D81"/>
      <c r="E81"/>
      <c r="F81"/>
      <c r="G81"/>
    </row>
    <row r="82" spans="1:7" x14ac:dyDescent="0.2">
      <c r="A82"/>
      <c r="B82"/>
      <c r="C82"/>
      <c r="D82"/>
      <c r="E82"/>
      <c r="F82"/>
      <c r="G82"/>
    </row>
    <row r="83" spans="1:7" x14ac:dyDescent="0.2">
      <c r="A83"/>
      <c r="B83"/>
      <c r="C83"/>
      <c r="D83"/>
      <c r="E83"/>
      <c r="F83"/>
      <c r="G83"/>
    </row>
    <row r="84" spans="1:7" x14ac:dyDescent="0.2">
      <c r="A84"/>
      <c r="B84"/>
      <c r="C84"/>
      <c r="D84"/>
      <c r="E84"/>
      <c r="F84"/>
      <c r="G84"/>
    </row>
    <row r="85" spans="1:7" x14ac:dyDescent="0.2">
      <c r="A85"/>
      <c r="B85"/>
      <c r="C85"/>
      <c r="D85"/>
      <c r="E85"/>
      <c r="F85"/>
      <c r="G85"/>
    </row>
    <row r="86" spans="1:7" x14ac:dyDescent="0.2">
      <c r="A86"/>
      <c r="B86"/>
      <c r="C86"/>
      <c r="D86"/>
      <c r="E86"/>
      <c r="F86"/>
      <c r="G86"/>
    </row>
    <row r="87" spans="1:7" x14ac:dyDescent="0.2">
      <c r="A87"/>
      <c r="B87"/>
      <c r="C87"/>
      <c r="D87"/>
      <c r="E87"/>
      <c r="F87"/>
      <c r="G87"/>
    </row>
    <row r="88" spans="1:7" x14ac:dyDescent="0.2">
      <c r="A88"/>
      <c r="B88"/>
      <c r="C88"/>
      <c r="D88"/>
      <c r="E88"/>
      <c r="F88"/>
      <c r="G88"/>
    </row>
    <row r="89" spans="1:7" x14ac:dyDescent="0.2">
      <c r="A89"/>
      <c r="B89"/>
      <c r="C89"/>
      <c r="D89"/>
      <c r="E89"/>
      <c r="F89"/>
      <c r="G89"/>
    </row>
    <row r="90" spans="1:7" x14ac:dyDescent="0.2">
      <c r="A90"/>
      <c r="B90"/>
      <c r="C90"/>
      <c r="D90"/>
      <c r="E90"/>
      <c r="F90"/>
      <c r="G90"/>
    </row>
    <row r="91" spans="1:7" x14ac:dyDescent="0.2">
      <c r="A91"/>
      <c r="B91"/>
      <c r="C91"/>
      <c r="D91"/>
      <c r="E91"/>
      <c r="F91"/>
      <c r="G91"/>
    </row>
    <row r="92" spans="1:7" x14ac:dyDescent="0.2">
      <c r="A92"/>
      <c r="B92"/>
      <c r="C92"/>
      <c r="D92"/>
      <c r="E92"/>
      <c r="F92"/>
      <c r="G92"/>
    </row>
    <row r="93" spans="1:7" x14ac:dyDescent="0.2">
      <c r="A93"/>
      <c r="B93"/>
      <c r="C93"/>
      <c r="D93"/>
      <c r="E93"/>
      <c r="F93"/>
      <c r="G93"/>
    </row>
    <row r="94" spans="1:7" x14ac:dyDescent="0.2">
      <c r="A94"/>
      <c r="B94"/>
      <c r="C94"/>
      <c r="D94"/>
      <c r="E94"/>
      <c r="F94"/>
      <c r="G94"/>
    </row>
    <row r="95" spans="1:7" x14ac:dyDescent="0.2">
      <c r="A95"/>
      <c r="B95"/>
      <c r="C95"/>
      <c r="D95"/>
      <c r="E95"/>
      <c r="F95"/>
      <c r="G95"/>
    </row>
    <row r="96" spans="1:7" x14ac:dyDescent="0.2">
      <c r="A96"/>
      <c r="B96"/>
      <c r="C96"/>
      <c r="D96"/>
      <c r="E96"/>
      <c r="F96"/>
      <c r="G96"/>
    </row>
    <row r="97" spans="1:7" x14ac:dyDescent="0.2">
      <c r="A97"/>
      <c r="B97"/>
      <c r="C97"/>
      <c r="D97"/>
      <c r="E97"/>
      <c r="F97"/>
      <c r="G97"/>
    </row>
    <row r="98" spans="1:7" x14ac:dyDescent="0.2">
      <c r="A98"/>
      <c r="B98"/>
      <c r="C98"/>
      <c r="D98"/>
      <c r="E98"/>
      <c r="F98"/>
      <c r="G98"/>
    </row>
    <row r="99" spans="1:7" x14ac:dyDescent="0.2">
      <c r="A99"/>
      <c r="B99"/>
      <c r="C99"/>
      <c r="D99"/>
      <c r="E99"/>
      <c r="F99"/>
      <c r="G99"/>
    </row>
    <row r="100" spans="1:7" x14ac:dyDescent="0.2">
      <c r="A100"/>
      <c r="B100"/>
      <c r="C100"/>
      <c r="D100"/>
      <c r="E100"/>
      <c r="F100"/>
      <c r="G100"/>
    </row>
    <row r="101" spans="1:7" x14ac:dyDescent="0.2">
      <c r="A101"/>
      <c r="B101"/>
      <c r="C101"/>
      <c r="D101"/>
      <c r="E101"/>
      <c r="F101"/>
      <c r="G101"/>
    </row>
    <row r="102" spans="1:7" x14ac:dyDescent="0.2">
      <c r="A102"/>
      <c r="B102"/>
      <c r="C102"/>
      <c r="D102"/>
      <c r="E102"/>
      <c r="F102"/>
      <c r="G102"/>
    </row>
    <row r="103" spans="1:7" x14ac:dyDescent="0.2">
      <c r="A103"/>
      <c r="B103"/>
      <c r="C103"/>
      <c r="D103"/>
      <c r="E103"/>
      <c r="F103"/>
      <c r="G103"/>
    </row>
    <row r="104" spans="1:7" x14ac:dyDescent="0.2">
      <c r="A104"/>
      <c r="B104"/>
      <c r="C104"/>
      <c r="D104"/>
      <c r="E104"/>
      <c r="F104"/>
      <c r="G104"/>
    </row>
    <row r="105" spans="1:7" x14ac:dyDescent="0.2">
      <c r="A105"/>
      <c r="B105"/>
      <c r="C105"/>
      <c r="D105"/>
      <c r="E105"/>
      <c r="F105"/>
      <c r="G105"/>
    </row>
    <row r="106" spans="1:7" x14ac:dyDescent="0.2">
      <c r="A106"/>
      <c r="B106"/>
      <c r="C106"/>
      <c r="D106"/>
      <c r="E106"/>
      <c r="F106"/>
      <c r="G106"/>
    </row>
    <row r="107" spans="1:7" x14ac:dyDescent="0.2">
      <c r="A107"/>
      <c r="B107"/>
      <c r="C107"/>
      <c r="D107"/>
      <c r="E107"/>
      <c r="F107"/>
      <c r="G107"/>
    </row>
    <row r="108" spans="1:7" x14ac:dyDescent="0.2">
      <c r="A108"/>
      <c r="B108"/>
      <c r="C108"/>
      <c r="D108"/>
      <c r="E108"/>
      <c r="F108"/>
      <c r="G108"/>
    </row>
    <row r="109" spans="1:7" x14ac:dyDescent="0.2">
      <c r="A109"/>
      <c r="B109"/>
      <c r="C109"/>
      <c r="D109"/>
      <c r="E109"/>
      <c r="F109"/>
      <c r="G109"/>
    </row>
    <row r="110" spans="1:7" x14ac:dyDescent="0.2">
      <c r="A110"/>
      <c r="B110"/>
      <c r="C110"/>
      <c r="D110"/>
      <c r="E110"/>
      <c r="F110"/>
      <c r="G110"/>
    </row>
    <row r="111" spans="1:7" x14ac:dyDescent="0.2">
      <c r="A111"/>
      <c r="B111"/>
      <c r="C111"/>
      <c r="D111"/>
      <c r="E111"/>
      <c r="F111"/>
      <c r="G111"/>
    </row>
    <row r="112" spans="1:7" x14ac:dyDescent="0.2">
      <c r="A112"/>
      <c r="B112"/>
      <c r="C112"/>
      <c r="D112"/>
      <c r="E112"/>
      <c r="F112"/>
      <c r="G112"/>
    </row>
    <row r="113" spans="1:7" x14ac:dyDescent="0.2">
      <c r="A113"/>
      <c r="B113"/>
      <c r="C113"/>
      <c r="D113"/>
      <c r="E113"/>
      <c r="F113"/>
      <c r="G113"/>
    </row>
    <row r="114" spans="1:7" x14ac:dyDescent="0.2">
      <c r="A114"/>
      <c r="B114"/>
      <c r="C114"/>
      <c r="D114"/>
      <c r="E114"/>
      <c r="F114"/>
      <c r="G114"/>
    </row>
    <row r="115" spans="1:7" x14ac:dyDescent="0.2">
      <c r="A115"/>
      <c r="B115"/>
      <c r="C115"/>
      <c r="D115"/>
      <c r="E115"/>
      <c r="F115"/>
      <c r="G115"/>
    </row>
    <row r="116" spans="1:7" x14ac:dyDescent="0.2">
      <c r="A116"/>
      <c r="B116"/>
      <c r="C116"/>
      <c r="D116"/>
      <c r="E116"/>
      <c r="F116"/>
      <c r="G116"/>
    </row>
    <row r="117" spans="1:7" x14ac:dyDescent="0.2">
      <c r="A117"/>
      <c r="B117"/>
      <c r="C117"/>
      <c r="D117"/>
      <c r="E117"/>
      <c r="F117"/>
      <c r="G117"/>
    </row>
    <row r="118" spans="1:7" x14ac:dyDescent="0.2">
      <c r="A118"/>
      <c r="B118"/>
      <c r="C118"/>
      <c r="D118"/>
      <c r="E118"/>
      <c r="F118"/>
      <c r="G118"/>
    </row>
    <row r="119" spans="1:7" x14ac:dyDescent="0.2">
      <c r="A119"/>
      <c r="B119"/>
      <c r="C119"/>
      <c r="D119"/>
      <c r="E119"/>
      <c r="F119"/>
      <c r="G119"/>
    </row>
    <row r="120" spans="1:7" x14ac:dyDescent="0.2">
      <c r="A120"/>
      <c r="B120"/>
      <c r="C120"/>
      <c r="D120"/>
      <c r="E120"/>
      <c r="F120"/>
      <c r="G120"/>
    </row>
    <row r="121" spans="1:7" x14ac:dyDescent="0.2">
      <c r="A121"/>
      <c r="B121"/>
      <c r="C121"/>
      <c r="D121"/>
      <c r="E121"/>
      <c r="F121"/>
      <c r="G121"/>
    </row>
    <row r="122" spans="1:7" x14ac:dyDescent="0.2">
      <c r="A122"/>
      <c r="B122"/>
      <c r="C122"/>
      <c r="D122"/>
      <c r="E122"/>
      <c r="F122"/>
      <c r="G122"/>
    </row>
    <row r="123" spans="1:7" x14ac:dyDescent="0.2">
      <c r="A123"/>
      <c r="B123"/>
      <c r="C123"/>
      <c r="D123"/>
      <c r="E123"/>
      <c r="F123"/>
      <c r="G123"/>
    </row>
    <row r="124" spans="1:7" x14ac:dyDescent="0.2">
      <c r="A124"/>
      <c r="B124"/>
      <c r="C124"/>
      <c r="D124"/>
      <c r="E124"/>
      <c r="F124"/>
      <c r="G124"/>
    </row>
    <row r="125" spans="1:7" x14ac:dyDescent="0.2">
      <c r="A125"/>
      <c r="B125"/>
      <c r="C125"/>
      <c r="D125"/>
      <c r="E125"/>
      <c r="F125"/>
      <c r="G125"/>
    </row>
    <row r="126" spans="1:7" x14ac:dyDescent="0.2">
      <c r="A126"/>
      <c r="B126"/>
      <c r="C126"/>
      <c r="D126"/>
      <c r="E126"/>
      <c r="F126"/>
      <c r="G126"/>
    </row>
    <row r="127" spans="1:7" x14ac:dyDescent="0.2">
      <c r="A127"/>
      <c r="B127"/>
      <c r="C127"/>
      <c r="D127"/>
      <c r="E127"/>
      <c r="F127"/>
      <c r="G127"/>
    </row>
    <row r="128" spans="1:7" x14ac:dyDescent="0.2">
      <c r="A128"/>
      <c r="B128"/>
      <c r="C128"/>
      <c r="D128"/>
      <c r="E128"/>
      <c r="F128"/>
      <c r="G128"/>
    </row>
    <row r="129" spans="1:7" x14ac:dyDescent="0.2">
      <c r="A129"/>
      <c r="B129"/>
      <c r="C129"/>
      <c r="D129"/>
      <c r="E129"/>
      <c r="F129"/>
      <c r="G129"/>
    </row>
    <row r="130" spans="1:7" x14ac:dyDescent="0.2">
      <c r="A130"/>
      <c r="B130"/>
      <c r="C130"/>
      <c r="D130"/>
      <c r="E130"/>
      <c r="F130"/>
      <c r="G130"/>
    </row>
    <row r="131" spans="1:7" x14ac:dyDescent="0.2">
      <c r="A131"/>
      <c r="B131"/>
      <c r="C131"/>
      <c r="D131"/>
      <c r="E131"/>
      <c r="F131"/>
      <c r="G131"/>
    </row>
    <row r="132" spans="1:7" x14ac:dyDescent="0.2">
      <c r="A132"/>
      <c r="B132"/>
      <c r="C132"/>
      <c r="D132"/>
      <c r="E132"/>
      <c r="F132"/>
      <c r="G132"/>
    </row>
    <row r="133" spans="1:7" x14ac:dyDescent="0.2">
      <c r="A133"/>
      <c r="B133"/>
      <c r="C133"/>
      <c r="D133"/>
      <c r="E133"/>
      <c r="F133"/>
      <c r="G133"/>
    </row>
    <row r="134" spans="1:7" x14ac:dyDescent="0.2">
      <c r="A134"/>
      <c r="B134"/>
      <c r="C134"/>
      <c r="D134"/>
      <c r="E134"/>
      <c r="F134"/>
      <c r="G134"/>
    </row>
    <row r="135" spans="1:7" x14ac:dyDescent="0.2">
      <c r="A135"/>
      <c r="B135"/>
      <c r="C135"/>
      <c r="D135"/>
      <c r="E135"/>
      <c r="F135"/>
      <c r="G135"/>
    </row>
    <row r="136" spans="1:7" x14ac:dyDescent="0.2">
      <c r="A136"/>
      <c r="B136"/>
      <c r="C136"/>
      <c r="D136"/>
      <c r="E136"/>
      <c r="F136"/>
      <c r="G136"/>
    </row>
    <row r="137" spans="1:7" x14ac:dyDescent="0.2">
      <c r="A137"/>
      <c r="B137"/>
      <c r="C137"/>
      <c r="D137"/>
      <c r="E137"/>
      <c r="F137"/>
      <c r="G137"/>
    </row>
    <row r="138" spans="1:7" x14ac:dyDescent="0.2">
      <c r="A138"/>
      <c r="B138"/>
      <c r="C138"/>
      <c r="D138"/>
      <c r="E138"/>
      <c r="F138"/>
      <c r="G138"/>
    </row>
    <row r="139" spans="1:7" x14ac:dyDescent="0.2">
      <c r="A139"/>
      <c r="B139"/>
      <c r="C139"/>
      <c r="D139"/>
      <c r="E139"/>
      <c r="F139"/>
      <c r="G139"/>
    </row>
    <row r="140" spans="1:7" x14ac:dyDescent="0.2">
      <c r="A140"/>
      <c r="B140"/>
      <c r="C140"/>
      <c r="D140"/>
      <c r="E140"/>
      <c r="F140"/>
      <c r="G140"/>
    </row>
    <row r="141" spans="1:7" x14ac:dyDescent="0.2">
      <c r="A141"/>
      <c r="B141"/>
      <c r="C141"/>
      <c r="D141"/>
      <c r="E141"/>
      <c r="F141"/>
      <c r="G141"/>
    </row>
    <row r="142" spans="1:7" x14ac:dyDescent="0.2">
      <c r="A142"/>
      <c r="B142"/>
      <c r="C142"/>
      <c r="D142"/>
      <c r="E142"/>
      <c r="F142"/>
      <c r="G142"/>
    </row>
    <row r="143" spans="1:7" x14ac:dyDescent="0.2">
      <c r="A143"/>
      <c r="B143"/>
      <c r="C143"/>
      <c r="D143"/>
      <c r="E143"/>
      <c r="F143"/>
      <c r="G143"/>
    </row>
    <row r="144" spans="1:7" x14ac:dyDescent="0.2">
      <c r="A144"/>
      <c r="B144"/>
      <c r="C144"/>
      <c r="D144"/>
      <c r="E144"/>
      <c r="F144"/>
      <c r="G144"/>
    </row>
    <row r="145" spans="1:7" x14ac:dyDescent="0.2">
      <c r="A145"/>
      <c r="B145"/>
      <c r="C145"/>
      <c r="D145"/>
      <c r="E145"/>
      <c r="F145"/>
      <c r="G145"/>
    </row>
    <row r="146" spans="1:7" x14ac:dyDescent="0.2">
      <c r="A146"/>
      <c r="B146"/>
      <c r="C146"/>
      <c r="D146"/>
      <c r="E146"/>
      <c r="F146"/>
      <c r="G146"/>
    </row>
    <row r="147" spans="1:7" x14ac:dyDescent="0.2">
      <c r="A147"/>
      <c r="B147"/>
      <c r="C147"/>
      <c r="D147"/>
      <c r="E147"/>
      <c r="F147"/>
      <c r="G147"/>
    </row>
    <row r="148" spans="1:7" x14ac:dyDescent="0.2">
      <c r="A148"/>
      <c r="B148"/>
      <c r="C148"/>
      <c r="D148"/>
      <c r="E148"/>
      <c r="F148"/>
      <c r="G148"/>
    </row>
    <row r="149" spans="1:7" x14ac:dyDescent="0.2">
      <c r="A149"/>
      <c r="B149"/>
      <c r="C149"/>
      <c r="D149"/>
      <c r="E149"/>
      <c r="F149"/>
      <c r="G149"/>
    </row>
    <row r="150" spans="1:7" x14ac:dyDescent="0.2">
      <c r="A150"/>
      <c r="B150"/>
      <c r="C150"/>
      <c r="D150"/>
      <c r="E150"/>
      <c r="F150"/>
      <c r="G150"/>
    </row>
    <row r="151" spans="1:7" x14ac:dyDescent="0.2">
      <c r="A151"/>
      <c r="B151"/>
      <c r="C151"/>
      <c r="D151"/>
      <c r="E151"/>
      <c r="F151"/>
      <c r="G151"/>
    </row>
    <row r="152" spans="1:7" x14ac:dyDescent="0.2">
      <c r="A152"/>
      <c r="B152"/>
      <c r="C152"/>
      <c r="D152"/>
      <c r="E152"/>
      <c r="F152"/>
      <c r="G152"/>
    </row>
    <row r="153" spans="1:7" x14ac:dyDescent="0.2">
      <c r="A153"/>
      <c r="B153"/>
      <c r="C153"/>
      <c r="D153"/>
      <c r="E153"/>
      <c r="F153"/>
      <c r="G153"/>
    </row>
    <row r="154" spans="1:7" x14ac:dyDescent="0.2">
      <c r="A154"/>
      <c r="B154"/>
      <c r="C154"/>
      <c r="D154"/>
      <c r="E154"/>
      <c r="F154"/>
      <c r="G154"/>
    </row>
    <row r="155" spans="1:7" x14ac:dyDescent="0.2">
      <c r="A155"/>
      <c r="B155"/>
      <c r="C155"/>
      <c r="D155"/>
      <c r="E155"/>
      <c r="F155"/>
      <c r="G155"/>
    </row>
    <row r="156" spans="1:7" x14ac:dyDescent="0.2">
      <c r="A156"/>
      <c r="B156"/>
      <c r="C156"/>
      <c r="D156"/>
      <c r="E156"/>
      <c r="F156"/>
      <c r="G156"/>
    </row>
    <row r="157" spans="1:7" x14ac:dyDescent="0.2">
      <c r="A157"/>
      <c r="B157"/>
      <c r="C157"/>
      <c r="D157"/>
      <c r="E157"/>
      <c r="F157"/>
      <c r="G157"/>
    </row>
    <row r="158" spans="1:7" x14ac:dyDescent="0.2">
      <c r="A158"/>
      <c r="B158"/>
      <c r="C158"/>
      <c r="D158"/>
      <c r="E158"/>
      <c r="F158"/>
      <c r="G158"/>
    </row>
    <row r="159" spans="1:7" x14ac:dyDescent="0.2">
      <c r="A159"/>
      <c r="B159"/>
      <c r="C159"/>
      <c r="D159"/>
      <c r="E159"/>
      <c r="F159"/>
      <c r="G159"/>
    </row>
    <row r="160" spans="1:7" x14ac:dyDescent="0.2">
      <c r="A160"/>
      <c r="B160"/>
      <c r="C160"/>
      <c r="D160"/>
      <c r="E160"/>
      <c r="F160"/>
      <c r="G160"/>
    </row>
    <row r="161" spans="1:7" x14ac:dyDescent="0.2">
      <c r="A161"/>
      <c r="B161"/>
      <c r="C161"/>
      <c r="D161"/>
      <c r="E161"/>
      <c r="F161"/>
      <c r="G161"/>
    </row>
    <row r="162" spans="1:7" x14ac:dyDescent="0.2">
      <c r="A162"/>
      <c r="B162"/>
      <c r="C162"/>
      <c r="D162"/>
      <c r="E162"/>
      <c r="F162"/>
      <c r="G162"/>
    </row>
    <row r="163" spans="1:7" x14ac:dyDescent="0.2">
      <c r="A163"/>
      <c r="B163"/>
      <c r="C163"/>
      <c r="D163"/>
      <c r="E163"/>
      <c r="F163"/>
      <c r="G163"/>
    </row>
    <row r="164" spans="1:7" x14ac:dyDescent="0.2">
      <c r="A164"/>
      <c r="B164"/>
      <c r="C164"/>
      <c r="D164"/>
      <c r="E164"/>
      <c r="F164"/>
      <c r="G164"/>
    </row>
    <row r="165" spans="1:7" x14ac:dyDescent="0.2">
      <c r="A165"/>
      <c r="B165"/>
      <c r="C165"/>
      <c r="D165"/>
      <c r="E165"/>
      <c r="F165"/>
      <c r="G165"/>
    </row>
    <row r="166" spans="1:7" x14ac:dyDescent="0.2">
      <c r="A166"/>
      <c r="B166"/>
      <c r="C166"/>
      <c r="D166"/>
      <c r="E166"/>
      <c r="F166"/>
      <c r="G166"/>
    </row>
    <row r="167" spans="1:7" x14ac:dyDescent="0.2">
      <c r="A167"/>
      <c r="B167"/>
      <c r="C167"/>
      <c r="D167"/>
      <c r="E167"/>
      <c r="F167"/>
      <c r="G167"/>
    </row>
    <row r="168" spans="1:7" x14ac:dyDescent="0.2">
      <c r="A168"/>
      <c r="B168"/>
      <c r="C168"/>
      <c r="D168"/>
      <c r="E168"/>
      <c r="F168"/>
      <c r="G168"/>
    </row>
    <row r="169" spans="1:7" x14ac:dyDescent="0.2">
      <c r="A169"/>
      <c r="B169"/>
      <c r="C169"/>
      <c r="D169"/>
      <c r="E169"/>
      <c r="F169"/>
      <c r="G169"/>
    </row>
    <row r="170" spans="1:7" x14ac:dyDescent="0.2">
      <c r="A170"/>
      <c r="B170"/>
      <c r="C170"/>
      <c r="D170"/>
      <c r="E170"/>
      <c r="F170"/>
      <c r="G170"/>
    </row>
    <row r="171" spans="1:7" x14ac:dyDescent="0.2">
      <c r="A171"/>
      <c r="B171"/>
      <c r="C171"/>
      <c r="D171"/>
      <c r="E171"/>
      <c r="F171"/>
      <c r="G171"/>
    </row>
    <row r="172" spans="1:7" x14ac:dyDescent="0.2">
      <c r="A172"/>
      <c r="B172"/>
      <c r="C172"/>
      <c r="D172"/>
      <c r="E172"/>
      <c r="F172"/>
      <c r="G172"/>
    </row>
    <row r="173" spans="1:7" x14ac:dyDescent="0.2">
      <c r="A173"/>
      <c r="B173"/>
      <c r="C173"/>
      <c r="D173"/>
      <c r="E173"/>
      <c r="F173"/>
      <c r="G173"/>
    </row>
    <row r="174" spans="1:7" x14ac:dyDescent="0.2">
      <c r="A174"/>
      <c r="B174"/>
      <c r="C174"/>
      <c r="D174"/>
      <c r="E174"/>
      <c r="F174"/>
      <c r="G174"/>
    </row>
    <row r="175" spans="1:7" x14ac:dyDescent="0.2">
      <c r="A175"/>
      <c r="B175"/>
      <c r="C175"/>
      <c r="D175"/>
      <c r="E175"/>
      <c r="F175"/>
      <c r="G175"/>
    </row>
    <row r="176" spans="1:7" x14ac:dyDescent="0.2">
      <c r="A176"/>
      <c r="B176"/>
      <c r="C176"/>
      <c r="D176"/>
      <c r="E176"/>
      <c r="F176"/>
      <c r="G176"/>
    </row>
    <row r="177" spans="1:7" x14ac:dyDescent="0.2">
      <c r="A177"/>
      <c r="B177"/>
      <c r="C177"/>
      <c r="D177"/>
      <c r="E177"/>
      <c r="F177"/>
      <c r="G177"/>
    </row>
    <row r="178" spans="1:7" x14ac:dyDescent="0.2">
      <c r="A178"/>
      <c r="B178"/>
      <c r="C178"/>
      <c r="D178"/>
      <c r="E178"/>
      <c r="F178"/>
      <c r="G178"/>
    </row>
    <row r="179" spans="1:7" x14ac:dyDescent="0.2">
      <c r="A179"/>
      <c r="B179"/>
      <c r="C179"/>
      <c r="D179"/>
      <c r="E179"/>
      <c r="F179"/>
      <c r="G179"/>
    </row>
    <row r="180" spans="1:7" x14ac:dyDescent="0.2">
      <c r="A180"/>
      <c r="B180"/>
      <c r="C180"/>
      <c r="D180"/>
      <c r="E180"/>
      <c r="F180"/>
      <c r="G180"/>
    </row>
    <row r="181" spans="1:7" x14ac:dyDescent="0.2">
      <c r="A181"/>
      <c r="B181"/>
      <c r="C181"/>
      <c r="D181"/>
      <c r="E181"/>
      <c r="F181"/>
      <c r="G181"/>
    </row>
    <row r="182" spans="1:7" x14ac:dyDescent="0.2">
      <c r="A182"/>
      <c r="B182"/>
      <c r="C182"/>
      <c r="D182"/>
      <c r="E182"/>
      <c r="F182"/>
      <c r="G182"/>
    </row>
    <row r="183" spans="1:7" x14ac:dyDescent="0.2">
      <c r="A183"/>
      <c r="B183"/>
      <c r="C183"/>
      <c r="D183"/>
      <c r="E183"/>
      <c r="F183"/>
      <c r="G183"/>
    </row>
    <row r="184" spans="1:7" x14ac:dyDescent="0.2">
      <c r="A184"/>
      <c r="B184"/>
      <c r="C184"/>
      <c r="D184"/>
      <c r="E184"/>
      <c r="F184"/>
      <c r="G184"/>
    </row>
    <row r="185" spans="1:7" x14ac:dyDescent="0.2">
      <c r="A185"/>
      <c r="B185"/>
      <c r="C185"/>
      <c r="D185"/>
      <c r="E185"/>
      <c r="F185"/>
      <c r="G185"/>
    </row>
    <row r="186" spans="1:7" x14ac:dyDescent="0.2">
      <c r="A186"/>
      <c r="B186"/>
      <c r="C186"/>
      <c r="D186"/>
      <c r="E186"/>
      <c r="F186"/>
      <c r="G186"/>
    </row>
    <row r="187" spans="1:7" x14ac:dyDescent="0.2">
      <c r="A187"/>
      <c r="B187"/>
      <c r="C187"/>
      <c r="D187"/>
      <c r="E187"/>
      <c r="F187"/>
      <c r="G187"/>
    </row>
    <row r="188" spans="1:7" x14ac:dyDescent="0.2">
      <c r="A188"/>
      <c r="B188"/>
      <c r="C188"/>
      <c r="D188"/>
      <c r="E188"/>
      <c r="F188"/>
      <c r="G188"/>
    </row>
    <row r="189" spans="1:7" x14ac:dyDescent="0.2">
      <c r="A189"/>
      <c r="B189"/>
      <c r="C189"/>
      <c r="D189"/>
      <c r="E189"/>
      <c r="F189"/>
      <c r="G189"/>
    </row>
    <row r="190" spans="1:7" x14ac:dyDescent="0.2">
      <c r="A190"/>
      <c r="B190"/>
      <c r="C190"/>
      <c r="D190"/>
      <c r="E190"/>
      <c r="F190"/>
      <c r="G190"/>
    </row>
    <row r="191" spans="1:7" x14ac:dyDescent="0.2">
      <c r="A191"/>
      <c r="B191"/>
      <c r="C191"/>
      <c r="D191"/>
      <c r="E191"/>
      <c r="F191"/>
      <c r="G191"/>
    </row>
    <row r="192" spans="1:7" x14ac:dyDescent="0.2">
      <c r="A192"/>
      <c r="B192"/>
      <c r="C192"/>
      <c r="D192"/>
      <c r="E192"/>
      <c r="F192"/>
      <c r="G192"/>
    </row>
    <row r="193" spans="1:7" x14ac:dyDescent="0.2">
      <c r="A193"/>
      <c r="B193"/>
      <c r="C193"/>
      <c r="D193"/>
      <c r="E193"/>
      <c r="F193"/>
      <c r="G193"/>
    </row>
    <row r="194" spans="1:7" x14ac:dyDescent="0.2">
      <c r="A194"/>
      <c r="B194"/>
      <c r="C194"/>
      <c r="D194"/>
      <c r="E194"/>
      <c r="F194"/>
      <c r="G194"/>
    </row>
    <row r="195" spans="1:7" x14ac:dyDescent="0.2">
      <c r="A195"/>
      <c r="B195"/>
      <c r="C195"/>
      <c r="D195"/>
      <c r="E195"/>
      <c r="F195"/>
      <c r="G195"/>
    </row>
    <row r="196" spans="1:7" x14ac:dyDescent="0.2">
      <c r="A196"/>
      <c r="B196"/>
      <c r="C196"/>
      <c r="D196"/>
      <c r="E196"/>
      <c r="F196"/>
      <c r="G196"/>
    </row>
    <row r="197" spans="1:7" x14ac:dyDescent="0.2">
      <c r="A197"/>
      <c r="B197"/>
      <c r="C197"/>
      <c r="D197"/>
      <c r="E197"/>
      <c r="F197"/>
      <c r="G197"/>
    </row>
    <row r="198" spans="1:7" x14ac:dyDescent="0.2">
      <c r="A198"/>
      <c r="B198"/>
      <c r="C198"/>
      <c r="D198"/>
      <c r="E198"/>
      <c r="F198"/>
      <c r="G198"/>
    </row>
    <row r="199" spans="1:7" x14ac:dyDescent="0.2">
      <c r="A199"/>
      <c r="B199"/>
      <c r="C199"/>
      <c r="D199"/>
      <c r="E199"/>
      <c r="F199"/>
      <c r="G199"/>
    </row>
    <row r="200" spans="1:7" x14ac:dyDescent="0.2">
      <c r="A200"/>
      <c r="B200"/>
      <c r="C200"/>
      <c r="D200"/>
      <c r="E200"/>
      <c r="F200"/>
      <c r="G200"/>
    </row>
    <row r="201" spans="1:7" x14ac:dyDescent="0.2">
      <c r="A201"/>
      <c r="B201"/>
      <c r="C201"/>
      <c r="D201"/>
      <c r="E201"/>
      <c r="F201"/>
      <c r="G201"/>
    </row>
    <row r="202" spans="1:7" x14ac:dyDescent="0.2">
      <c r="A202"/>
      <c r="B202"/>
      <c r="C202"/>
      <c r="D202"/>
      <c r="E202"/>
      <c r="F202"/>
      <c r="G202"/>
    </row>
    <row r="203" spans="1:7" x14ac:dyDescent="0.2">
      <c r="A203"/>
      <c r="B203"/>
      <c r="C203"/>
      <c r="D203"/>
      <c r="E203"/>
      <c r="F203"/>
      <c r="G203"/>
    </row>
    <row r="204" spans="1:7" x14ac:dyDescent="0.2">
      <c r="A204"/>
      <c r="B204"/>
      <c r="C204"/>
      <c r="D204"/>
      <c r="E204"/>
      <c r="F204"/>
      <c r="G204"/>
    </row>
    <row r="205" spans="1:7" x14ac:dyDescent="0.2">
      <c r="A205"/>
      <c r="B205"/>
      <c r="C205"/>
      <c r="D205"/>
      <c r="E205"/>
      <c r="F205"/>
      <c r="G205"/>
    </row>
    <row r="206" spans="1:7" x14ac:dyDescent="0.2">
      <c r="A206"/>
      <c r="B206"/>
      <c r="C206"/>
      <c r="D206"/>
      <c r="E206"/>
      <c r="F206"/>
      <c r="G206"/>
    </row>
    <row r="207" spans="1:7" x14ac:dyDescent="0.2">
      <c r="A207"/>
      <c r="B207"/>
      <c r="C207"/>
      <c r="D207"/>
      <c r="E207"/>
      <c r="F207"/>
      <c r="G207"/>
    </row>
    <row r="208" spans="1:7" x14ac:dyDescent="0.2">
      <c r="A208"/>
      <c r="B208"/>
      <c r="C208"/>
      <c r="D208"/>
      <c r="E208"/>
      <c r="F208"/>
      <c r="G208"/>
    </row>
    <row r="209" spans="1:7" x14ac:dyDescent="0.2">
      <c r="A209"/>
      <c r="B209"/>
      <c r="C209"/>
      <c r="D209"/>
      <c r="E209"/>
      <c r="F209"/>
      <c r="G209"/>
    </row>
    <row r="210" spans="1:7" x14ac:dyDescent="0.2">
      <c r="A210"/>
      <c r="B210"/>
      <c r="C210"/>
      <c r="D210"/>
      <c r="E210"/>
      <c r="F210"/>
      <c r="G210"/>
    </row>
    <row r="211" spans="1:7" x14ac:dyDescent="0.2">
      <c r="A211"/>
      <c r="B211"/>
      <c r="C211"/>
      <c r="D211"/>
      <c r="E211"/>
      <c r="F211"/>
      <c r="G211"/>
    </row>
    <row r="212" spans="1:7" x14ac:dyDescent="0.2">
      <c r="A212"/>
      <c r="B212"/>
      <c r="C212"/>
      <c r="D212"/>
      <c r="E212"/>
      <c r="F212"/>
      <c r="G212"/>
    </row>
    <row r="213" spans="1:7" x14ac:dyDescent="0.2">
      <c r="A213"/>
      <c r="B213"/>
      <c r="C213"/>
      <c r="D213"/>
      <c r="E213"/>
      <c r="F213"/>
      <c r="G213"/>
    </row>
    <row r="214" spans="1:7" x14ac:dyDescent="0.2">
      <c r="A214"/>
      <c r="B214"/>
      <c r="C214"/>
      <c r="D214"/>
      <c r="E214"/>
      <c r="F214"/>
      <c r="G214"/>
    </row>
    <row r="215" spans="1:7" x14ac:dyDescent="0.2">
      <c r="A215"/>
      <c r="B215"/>
      <c r="C215"/>
      <c r="D215"/>
      <c r="E215"/>
      <c r="F215"/>
      <c r="G215"/>
    </row>
    <row r="216" spans="1:7" x14ac:dyDescent="0.2">
      <c r="A216"/>
      <c r="B216"/>
      <c r="C216"/>
      <c r="D216"/>
      <c r="E216"/>
      <c r="F216"/>
      <c r="G216"/>
    </row>
    <row r="217" spans="1:7" x14ac:dyDescent="0.2">
      <c r="A217"/>
      <c r="B217"/>
      <c r="C217"/>
      <c r="D217"/>
      <c r="E217"/>
      <c r="F217"/>
      <c r="G217"/>
    </row>
    <row r="218" spans="1:7" x14ac:dyDescent="0.2">
      <c r="A218"/>
      <c r="B218"/>
      <c r="C218"/>
      <c r="D218"/>
      <c r="E218"/>
      <c r="F218"/>
      <c r="G218"/>
    </row>
    <row r="219" spans="1:7" x14ac:dyDescent="0.2">
      <c r="A219"/>
      <c r="B219"/>
      <c r="C219"/>
      <c r="D219"/>
      <c r="E219"/>
      <c r="F219"/>
      <c r="G219"/>
    </row>
    <row r="220" spans="1:7" x14ac:dyDescent="0.2">
      <c r="A220"/>
      <c r="B220"/>
      <c r="C220"/>
      <c r="D220"/>
      <c r="E220"/>
      <c r="F220"/>
      <c r="G220"/>
    </row>
    <row r="221" spans="1:7" x14ac:dyDescent="0.2">
      <c r="A221"/>
      <c r="B221"/>
      <c r="C221"/>
      <c r="D221"/>
      <c r="E221"/>
      <c r="F221"/>
      <c r="G221"/>
    </row>
    <row r="222" spans="1:7" x14ac:dyDescent="0.2">
      <c r="A222"/>
      <c r="B222"/>
      <c r="C222"/>
      <c r="D222"/>
      <c r="E222"/>
      <c r="F222"/>
      <c r="G222"/>
    </row>
    <row r="223" spans="1:7" x14ac:dyDescent="0.2">
      <c r="A223"/>
      <c r="B223"/>
      <c r="C223"/>
      <c r="D223"/>
      <c r="E223"/>
      <c r="F223"/>
      <c r="G223"/>
    </row>
    <row r="224" spans="1:7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 s="97"/>
    </row>
    <row r="298" spans="1:7" x14ac:dyDescent="0.2">
      <c r="A298"/>
      <c r="B298"/>
      <c r="C298"/>
      <c r="D298"/>
      <c r="E298"/>
      <c r="F298"/>
      <c r="G298" s="97"/>
    </row>
    <row r="299" spans="1:7" x14ac:dyDescent="0.2">
      <c r="A299"/>
      <c r="B299"/>
      <c r="C299"/>
      <c r="D299"/>
      <c r="E299"/>
      <c r="F299"/>
      <c r="G299" s="97"/>
    </row>
    <row r="300" spans="1:7" x14ac:dyDescent="0.2">
      <c r="A300"/>
      <c r="B300"/>
      <c r="C300"/>
      <c r="D300"/>
      <c r="E300"/>
      <c r="F300"/>
      <c r="G300" s="97"/>
    </row>
    <row r="301" spans="1:7" x14ac:dyDescent="0.2">
      <c r="A301"/>
      <c r="B301"/>
      <c r="C301"/>
      <c r="D301"/>
      <c r="E301"/>
      <c r="F301"/>
      <c r="G301" s="97"/>
    </row>
    <row r="302" spans="1:7" x14ac:dyDescent="0.2">
      <c r="A302"/>
      <c r="B302"/>
      <c r="C302"/>
      <c r="D302"/>
      <c r="E302"/>
      <c r="F302"/>
      <c r="G302" s="97"/>
    </row>
    <row r="303" spans="1:7" x14ac:dyDescent="0.2">
      <c r="A303"/>
      <c r="B303"/>
      <c r="C303"/>
      <c r="D303"/>
      <c r="E303"/>
      <c r="F303"/>
      <c r="G303" s="97"/>
    </row>
    <row r="304" spans="1:7" x14ac:dyDescent="0.2">
      <c r="A304"/>
      <c r="B304"/>
      <c r="C304"/>
      <c r="D304"/>
      <c r="E304"/>
      <c r="F304"/>
      <c r="G304" s="97"/>
    </row>
    <row r="305" spans="1:7" x14ac:dyDescent="0.2">
      <c r="A305"/>
      <c r="B305"/>
      <c r="C305"/>
      <c r="D305"/>
      <c r="E305"/>
      <c r="F305"/>
      <c r="G305" s="97"/>
    </row>
    <row r="306" spans="1:7" x14ac:dyDescent="0.2">
      <c r="A306"/>
      <c r="B306"/>
      <c r="C306"/>
      <c r="D306"/>
      <c r="E306"/>
      <c r="F306"/>
      <c r="G306" s="97"/>
    </row>
    <row r="307" spans="1:7" x14ac:dyDescent="0.2">
      <c r="A307"/>
      <c r="B307"/>
      <c r="C307"/>
      <c r="D307"/>
      <c r="E307"/>
      <c r="F307"/>
      <c r="G307" s="97"/>
    </row>
    <row r="308" spans="1:7" x14ac:dyDescent="0.2">
      <c r="A308"/>
      <c r="B308"/>
      <c r="C308"/>
      <c r="D308"/>
      <c r="E308"/>
      <c r="F308"/>
      <c r="G308" s="97"/>
    </row>
    <row r="309" spans="1:7" x14ac:dyDescent="0.2">
      <c r="A309"/>
      <c r="B309"/>
      <c r="C309"/>
      <c r="D309"/>
      <c r="E309"/>
      <c r="F309"/>
      <c r="G309" s="97"/>
    </row>
    <row r="310" spans="1:7" x14ac:dyDescent="0.2">
      <c r="A310"/>
      <c r="B310"/>
      <c r="C310"/>
      <c r="D310"/>
      <c r="E310"/>
      <c r="F310"/>
      <c r="G310" s="97"/>
    </row>
    <row r="311" spans="1:7" x14ac:dyDescent="0.2">
      <c r="A311"/>
      <c r="B311"/>
      <c r="C311"/>
      <c r="D311"/>
      <c r="E311"/>
      <c r="F311"/>
      <c r="G311" s="97"/>
    </row>
    <row r="312" spans="1:7" x14ac:dyDescent="0.2">
      <c r="A312"/>
      <c r="B312"/>
      <c r="C312"/>
      <c r="D312"/>
      <c r="E312"/>
      <c r="F312"/>
      <c r="G312" s="97"/>
    </row>
    <row r="313" spans="1:7" x14ac:dyDescent="0.2">
      <c r="A313"/>
      <c r="B313"/>
      <c r="C313"/>
      <c r="D313"/>
      <c r="E313"/>
      <c r="F313"/>
      <c r="G313" s="97"/>
    </row>
    <row r="314" spans="1:7" x14ac:dyDescent="0.2">
      <c r="A314"/>
      <c r="B314"/>
      <c r="C314"/>
      <c r="D314"/>
      <c r="E314"/>
      <c r="F314"/>
      <c r="G314" s="97"/>
    </row>
    <row r="315" spans="1:7" x14ac:dyDescent="0.2">
      <c r="A315"/>
      <c r="B315"/>
      <c r="C315"/>
      <c r="D315"/>
      <c r="E315"/>
      <c r="F315"/>
      <c r="G315" s="97"/>
    </row>
    <row r="316" spans="1:7" x14ac:dyDescent="0.2">
      <c r="A316"/>
      <c r="B316"/>
      <c r="C316"/>
      <c r="D316"/>
      <c r="E316"/>
      <c r="F316"/>
      <c r="G316" s="97"/>
    </row>
    <row r="317" spans="1:7" x14ac:dyDescent="0.2">
      <c r="A317"/>
      <c r="B317"/>
      <c r="C317"/>
      <c r="D317"/>
      <c r="E317"/>
      <c r="F317"/>
      <c r="G317" s="97"/>
    </row>
    <row r="318" spans="1:7" x14ac:dyDescent="0.2">
      <c r="A318"/>
      <c r="B318"/>
      <c r="C318"/>
      <c r="D318"/>
      <c r="E318"/>
      <c r="F318"/>
      <c r="G318" s="97"/>
    </row>
    <row r="319" spans="1:7" x14ac:dyDescent="0.2">
      <c r="A319"/>
      <c r="B319"/>
      <c r="C319"/>
      <c r="D319"/>
      <c r="E319"/>
      <c r="F319"/>
      <c r="G319" s="97"/>
    </row>
    <row r="320" spans="1:7" x14ac:dyDescent="0.2">
      <c r="A320"/>
      <c r="B320"/>
      <c r="C320"/>
      <c r="D320"/>
      <c r="E320"/>
      <c r="F320"/>
      <c r="G320" s="97"/>
    </row>
    <row r="321" spans="1:7" x14ac:dyDescent="0.2">
      <c r="A321"/>
      <c r="B321"/>
      <c r="C321"/>
      <c r="D321"/>
      <c r="E321"/>
      <c r="F321"/>
      <c r="G321" s="97"/>
    </row>
    <row r="322" spans="1:7" x14ac:dyDescent="0.2">
      <c r="A322"/>
      <c r="B322"/>
      <c r="C322"/>
      <c r="D322"/>
      <c r="E322"/>
      <c r="F322"/>
      <c r="G322" s="97"/>
    </row>
    <row r="323" spans="1:7" x14ac:dyDescent="0.2">
      <c r="A323"/>
      <c r="B323"/>
      <c r="C323"/>
      <c r="D323"/>
      <c r="E323"/>
      <c r="F323"/>
      <c r="G323" s="97"/>
    </row>
    <row r="324" spans="1:7" x14ac:dyDescent="0.2">
      <c r="A324"/>
      <c r="B324"/>
      <c r="C324"/>
      <c r="D324"/>
      <c r="E324"/>
      <c r="F324"/>
      <c r="G324" s="97"/>
    </row>
    <row r="325" spans="1:7" x14ac:dyDescent="0.2">
      <c r="A325"/>
      <c r="B325"/>
      <c r="C325"/>
      <c r="D325"/>
      <c r="E325"/>
      <c r="F325"/>
      <c r="G325" s="97"/>
    </row>
    <row r="326" spans="1:7" x14ac:dyDescent="0.2">
      <c r="A326"/>
      <c r="B326"/>
      <c r="C326"/>
      <c r="D326"/>
      <c r="E326"/>
      <c r="F326"/>
      <c r="G326" s="97"/>
    </row>
    <row r="327" spans="1:7" x14ac:dyDescent="0.2">
      <c r="A327"/>
      <c r="B327"/>
      <c r="C327"/>
      <c r="D327"/>
      <c r="E327"/>
      <c r="F327"/>
      <c r="G327" s="97"/>
    </row>
    <row r="328" spans="1:7" x14ac:dyDescent="0.2">
      <c r="A328"/>
      <c r="B328"/>
      <c r="C328"/>
      <c r="D328"/>
      <c r="E328"/>
      <c r="F328"/>
      <c r="G328" s="97"/>
    </row>
    <row r="329" spans="1:7" x14ac:dyDescent="0.2">
      <c r="A329"/>
      <c r="B329"/>
      <c r="C329"/>
      <c r="D329"/>
      <c r="E329"/>
      <c r="F329"/>
      <c r="G329" s="97"/>
    </row>
    <row r="330" spans="1:7" x14ac:dyDescent="0.2">
      <c r="A330"/>
      <c r="B330"/>
      <c r="C330"/>
      <c r="D330"/>
      <c r="E330"/>
      <c r="F330"/>
      <c r="G330" s="97"/>
    </row>
    <row r="331" spans="1:7" x14ac:dyDescent="0.2">
      <c r="A331"/>
      <c r="B331"/>
      <c r="C331"/>
      <c r="D331"/>
      <c r="E331"/>
      <c r="F331"/>
      <c r="G331" s="97"/>
    </row>
    <row r="332" spans="1:7" x14ac:dyDescent="0.2">
      <c r="A332"/>
      <c r="B332"/>
      <c r="C332"/>
      <c r="D332"/>
      <c r="E332"/>
      <c r="F332"/>
      <c r="G332" s="97"/>
    </row>
    <row r="333" spans="1:7" x14ac:dyDescent="0.2">
      <c r="A333"/>
      <c r="B333"/>
      <c r="C333"/>
      <c r="D333"/>
      <c r="E333"/>
      <c r="F333"/>
      <c r="G333" s="97"/>
    </row>
    <row r="334" spans="1:7" x14ac:dyDescent="0.2">
      <c r="A334"/>
      <c r="B334"/>
      <c r="C334"/>
      <c r="D334"/>
      <c r="E334"/>
      <c r="F334"/>
      <c r="G334" s="97"/>
    </row>
    <row r="335" spans="1:7" x14ac:dyDescent="0.2">
      <c r="A335"/>
      <c r="B335"/>
      <c r="C335"/>
      <c r="D335"/>
      <c r="E335"/>
      <c r="F335"/>
      <c r="G335" s="97"/>
    </row>
    <row r="336" spans="1:7" x14ac:dyDescent="0.2">
      <c r="A336"/>
      <c r="B336"/>
      <c r="C336"/>
      <c r="D336"/>
      <c r="E336"/>
      <c r="F336"/>
      <c r="G336" s="97"/>
    </row>
    <row r="337" spans="1:7" x14ac:dyDescent="0.2">
      <c r="A337"/>
      <c r="B337"/>
      <c r="C337"/>
      <c r="D337"/>
      <c r="E337"/>
      <c r="F337"/>
      <c r="G337" s="97"/>
    </row>
    <row r="338" spans="1:7" x14ac:dyDescent="0.2">
      <c r="A338"/>
      <c r="B338"/>
      <c r="C338"/>
      <c r="D338"/>
      <c r="E338"/>
      <c r="F338"/>
      <c r="G338" s="97"/>
    </row>
    <row r="339" spans="1:7" x14ac:dyDescent="0.2">
      <c r="A339"/>
      <c r="B339"/>
      <c r="C339"/>
      <c r="D339"/>
      <c r="E339"/>
      <c r="F339"/>
      <c r="G339" s="97"/>
    </row>
    <row r="340" spans="1:7" x14ac:dyDescent="0.2">
      <c r="A340"/>
      <c r="B340"/>
      <c r="C340"/>
      <c r="D340"/>
      <c r="E340"/>
      <c r="F340"/>
      <c r="G340" s="97"/>
    </row>
    <row r="341" spans="1:7" x14ac:dyDescent="0.2">
      <c r="A341"/>
      <c r="B341"/>
      <c r="C341"/>
      <c r="D341"/>
      <c r="E341"/>
      <c r="F341"/>
      <c r="G341" s="97"/>
    </row>
    <row r="342" spans="1:7" x14ac:dyDescent="0.2">
      <c r="A342"/>
      <c r="B342"/>
      <c r="C342"/>
      <c r="D342"/>
      <c r="E342"/>
      <c r="F342"/>
      <c r="G342" s="97"/>
    </row>
    <row r="343" spans="1:7" x14ac:dyDescent="0.2">
      <c r="A343"/>
      <c r="B343"/>
      <c r="C343"/>
      <c r="D343"/>
      <c r="E343"/>
      <c r="F343"/>
      <c r="G343" s="97"/>
    </row>
    <row r="344" spans="1:7" x14ac:dyDescent="0.2">
      <c r="A344"/>
      <c r="B344"/>
      <c r="C344"/>
      <c r="D344"/>
      <c r="E344"/>
      <c r="F344"/>
      <c r="G344" s="97"/>
    </row>
    <row r="345" spans="1:7" x14ac:dyDescent="0.2">
      <c r="A345"/>
      <c r="B345"/>
      <c r="C345"/>
      <c r="D345"/>
      <c r="E345"/>
      <c r="F345"/>
      <c r="G345" s="97"/>
    </row>
    <row r="346" spans="1:7" x14ac:dyDescent="0.2">
      <c r="A346"/>
      <c r="B346"/>
      <c r="C346"/>
      <c r="D346"/>
      <c r="E346"/>
      <c r="F346"/>
      <c r="G346" s="97"/>
    </row>
    <row r="347" spans="1:7" x14ac:dyDescent="0.2">
      <c r="A347"/>
      <c r="B347"/>
      <c r="C347"/>
      <c r="D347"/>
      <c r="E347"/>
      <c r="F347"/>
      <c r="G347" s="97"/>
    </row>
    <row r="348" spans="1:7" x14ac:dyDescent="0.2">
      <c r="A348"/>
      <c r="B348"/>
      <c r="C348"/>
      <c r="D348"/>
      <c r="E348"/>
      <c r="F348"/>
      <c r="G348" s="97"/>
    </row>
    <row r="349" spans="1:7" x14ac:dyDescent="0.2">
      <c r="A349"/>
      <c r="B349"/>
      <c r="C349"/>
      <c r="D349"/>
      <c r="E349"/>
      <c r="F349"/>
      <c r="G349" s="97"/>
    </row>
    <row r="350" spans="1:7" x14ac:dyDescent="0.2">
      <c r="A350"/>
      <c r="B350"/>
      <c r="C350"/>
      <c r="D350"/>
      <c r="E350"/>
      <c r="F350"/>
      <c r="G350" s="97"/>
    </row>
    <row r="351" spans="1:7" x14ac:dyDescent="0.2">
      <c r="A351"/>
      <c r="B351"/>
      <c r="C351"/>
      <c r="D351"/>
      <c r="E351"/>
      <c r="F351"/>
      <c r="G351" s="97"/>
    </row>
    <row r="352" spans="1:7" x14ac:dyDescent="0.2">
      <c r="A352"/>
      <c r="B352"/>
      <c r="C352"/>
      <c r="D352"/>
      <c r="E352"/>
      <c r="F352"/>
      <c r="G352" s="97"/>
    </row>
    <row r="353" spans="1:7" x14ac:dyDescent="0.2">
      <c r="A353"/>
      <c r="B353"/>
      <c r="C353"/>
      <c r="D353"/>
      <c r="E353"/>
      <c r="F353"/>
      <c r="G353" s="97"/>
    </row>
    <row r="354" spans="1:7" x14ac:dyDescent="0.2">
      <c r="A354"/>
      <c r="B354"/>
      <c r="C354"/>
      <c r="D354"/>
      <c r="E354"/>
      <c r="F354"/>
      <c r="G354" s="97"/>
    </row>
    <row r="355" spans="1:7" x14ac:dyDescent="0.2">
      <c r="A355"/>
      <c r="B355"/>
      <c r="C355"/>
      <c r="D355"/>
      <c r="E355"/>
      <c r="F355"/>
      <c r="G355" s="97"/>
    </row>
    <row r="356" spans="1:7" x14ac:dyDescent="0.2">
      <c r="A356"/>
      <c r="B356"/>
      <c r="C356"/>
      <c r="D356"/>
      <c r="E356"/>
      <c r="F356"/>
      <c r="G356" s="97"/>
    </row>
    <row r="357" spans="1:7" x14ac:dyDescent="0.2">
      <c r="A357"/>
      <c r="B357"/>
      <c r="C357"/>
      <c r="D357"/>
      <c r="E357"/>
      <c r="F357"/>
      <c r="G357" s="97"/>
    </row>
    <row r="358" spans="1:7" x14ac:dyDescent="0.2">
      <c r="A358"/>
      <c r="B358"/>
      <c r="C358"/>
      <c r="D358"/>
      <c r="E358"/>
      <c r="F358"/>
      <c r="G358" s="97"/>
    </row>
    <row r="359" spans="1:7" x14ac:dyDescent="0.2">
      <c r="A359"/>
      <c r="B359"/>
      <c r="C359"/>
      <c r="D359"/>
      <c r="E359"/>
      <c r="F359"/>
      <c r="G359" s="97"/>
    </row>
    <row r="360" spans="1:7" x14ac:dyDescent="0.2">
      <c r="A360"/>
      <c r="B360"/>
      <c r="C360"/>
      <c r="D360"/>
      <c r="E360"/>
      <c r="F360"/>
      <c r="G360" s="97"/>
    </row>
    <row r="361" spans="1:7" x14ac:dyDescent="0.2">
      <c r="A361"/>
      <c r="B361"/>
      <c r="C361"/>
      <c r="D361"/>
      <c r="E361"/>
      <c r="F361"/>
      <c r="G361" s="97"/>
    </row>
    <row r="362" spans="1:7" x14ac:dyDescent="0.2">
      <c r="A362"/>
      <c r="B362"/>
      <c r="C362"/>
      <c r="D362"/>
      <c r="E362"/>
      <c r="F362"/>
      <c r="G362" s="97"/>
    </row>
    <row r="363" spans="1:7" x14ac:dyDescent="0.2">
      <c r="A363"/>
      <c r="B363"/>
      <c r="C363"/>
      <c r="D363"/>
      <c r="E363"/>
      <c r="F363"/>
      <c r="G363" s="97"/>
    </row>
    <row r="364" spans="1:7" x14ac:dyDescent="0.2">
      <c r="A364"/>
      <c r="B364"/>
      <c r="C364"/>
      <c r="D364"/>
      <c r="E364"/>
      <c r="F364"/>
      <c r="G364" s="97"/>
    </row>
    <row r="365" spans="1:7" x14ac:dyDescent="0.2">
      <c r="A365"/>
      <c r="B365"/>
      <c r="C365"/>
      <c r="D365"/>
      <c r="E365"/>
      <c r="F365"/>
      <c r="G365" s="97"/>
    </row>
    <row r="366" spans="1:7" x14ac:dyDescent="0.2">
      <c r="A366"/>
      <c r="B366"/>
      <c r="C366"/>
      <c r="D366"/>
      <c r="E366"/>
      <c r="F366"/>
      <c r="G366" s="97"/>
    </row>
    <row r="367" spans="1:7" x14ac:dyDescent="0.2">
      <c r="A367"/>
      <c r="B367"/>
      <c r="C367"/>
      <c r="D367"/>
      <c r="E367"/>
      <c r="F367"/>
      <c r="G367" s="97"/>
    </row>
    <row r="368" spans="1:7" x14ac:dyDescent="0.2">
      <c r="A368"/>
      <c r="B368"/>
      <c r="C368"/>
      <c r="D368"/>
      <c r="E368"/>
      <c r="F368"/>
      <c r="G368" s="97"/>
    </row>
    <row r="369" spans="1:7" x14ac:dyDescent="0.2">
      <c r="A369"/>
      <c r="B369"/>
      <c r="C369"/>
      <c r="D369"/>
      <c r="E369"/>
      <c r="F369"/>
      <c r="G369" s="97"/>
    </row>
    <row r="370" spans="1:7" x14ac:dyDescent="0.2">
      <c r="A370"/>
      <c r="B370"/>
      <c r="C370"/>
      <c r="D370"/>
      <c r="E370"/>
      <c r="F370"/>
      <c r="G370" s="97"/>
    </row>
    <row r="371" spans="1:7" x14ac:dyDescent="0.2">
      <c r="A371"/>
      <c r="B371"/>
      <c r="C371"/>
      <c r="D371"/>
      <c r="E371"/>
      <c r="F371"/>
      <c r="G371" s="97"/>
    </row>
    <row r="372" spans="1:7" x14ac:dyDescent="0.2">
      <c r="A372"/>
      <c r="B372"/>
      <c r="C372"/>
      <c r="D372"/>
      <c r="E372"/>
      <c r="F372"/>
      <c r="G372" s="97"/>
    </row>
    <row r="373" spans="1:7" x14ac:dyDescent="0.2">
      <c r="A373"/>
      <c r="B373"/>
      <c r="C373"/>
      <c r="D373"/>
      <c r="E373"/>
      <c r="F373"/>
      <c r="G373" s="97"/>
    </row>
    <row r="374" spans="1:7" x14ac:dyDescent="0.2">
      <c r="A374"/>
      <c r="B374"/>
      <c r="C374"/>
      <c r="D374"/>
      <c r="E374"/>
      <c r="F374"/>
      <c r="G374" s="97"/>
    </row>
    <row r="375" spans="1:7" x14ac:dyDescent="0.2">
      <c r="A375"/>
      <c r="B375"/>
      <c r="C375"/>
      <c r="D375"/>
      <c r="E375"/>
      <c r="F375"/>
      <c r="G375" s="97"/>
    </row>
    <row r="376" spans="1:7" x14ac:dyDescent="0.2">
      <c r="A376"/>
      <c r="B376"/>
      <c r="C376"/>
      <c r="D376"/>
      <c r="E376"/>
      <c r="F376"/>
      <c r="G376" s="97"/>
    </row>
    <row r="377" spans="1:7" x14ac:dyDescent="0.2">
      <c r="A377"/>
      <c r="B377"/>
      <c r="C377"/>
      <c r="D377"/>
      <c r="E377"/>
      <c r="F377"/>
      <c r="G377" s="97"/>
    </row>
    <row r="378" spans="1:7" x14ac:dyDescent="0.2">
      <c r="A378"/>
      <c r="B378"/>
      <c r="C378"/>
      <c r="D378"/>
      <c r="E378"/>
      <c r="F378"/>
      <c r="G378" s="97"/>
    </row>
    <row r="379" spans="1:7" x14ac:dyDescent="0.2">
      <c r="A379"/>
      <c r="B379"/>
      <c r="C379"/>
      <c r="D379"/>
      <c r="E379"/>
      <c r="F379"/>
      <c r="G379" s="97"/>
    </row>
    <row r="380" spans="1:7" x14ac:dyDescent="0.2">
      <c r="A380"/>
      <c r="B380"/>
      <c r="C380"/>
      <c r="D380"/>
      <c r="E380"/>
      <c r="F380"/>
      <c r="G380" s="97"/>
    </row>
    <row r="381" spans="1:7" x14ac:dyDescent="0.2">
      <c r="A381"/>
      <c r="B381"/>
      <c r="C381"/>
      <c r="D381"/>
      <c r="E381"/>
      <c r="F381"/>
      <c r="G381" s="97"/>
    </row>
    <row r="382" spans="1:7" x14ac:dyDescent="0.2">
      <c r="A382"/>
      <c r="B382"/>
      <c r="C382"/>
      <c r="D382"/>
      <c r="E382"/>
      <c r="F382"/>
      <c r="G382" s="97"/>
    </row>
    <row r="383" spans="1:7" x14ac:dyDescent="0.2">
      <c r="A383"/>
      <c r="B383"/>
      <c r="C383"/>
      <c r="D383"/>
      <c r="E383"/>
      <c r="F383"/>
      <c r="G383" s="97"/>
    </row>
    <row r="384" spans="1:7" x14ac:dyDescent="0.2">
      <c r="A384"/>
      <c r="B384"/>
      <c r="C384"/>
      <c r="D384"/>
      <c r="E384"/>
      <c r="F384"/>
      <c r="G384" s="97"/>
    </row>
    <row r="385" spans="1:7" x14ac:dyDescent="0.2">
      <c r="A385"/>
      <c r="B385"/>
      <c r="C385"/>
      <c r="D385"/>
      <c r="E385"/>
      <c r="F385"/>
      <c r="G385" s="97"/>
    </row>
    <row r="386" spans="1:7" x14ac:dyDescent="0.2">
      <c r="A386"/>
      <c r="B386"/>
      <c r="C386"/>
      <c r="D386"/>
      <c r="E386"/>
      <c r="F386"/>
      <c r="G386" s="97"/>
    </row>
    <row r="387" spans="1:7" x14ac:dyDescent="0.2">
      <c r="A387"/>
      <c r="B387"/>
      <c r="C387"/>
      <c r="D387"/>
      <c r="E387"/>
      <c r="F387"/>
      <c r="G387" s="97"/>
    </row>
    <row r="388" spans="1:7" x14ac:dyDescent="0.2">
      <c r="A388"/>
      <c r="B388"/>
      <c r="C388"/>
      <c r="D388"/>
      <c r="E388"/>
      <c r="F388"/>
      <c r="G388" s="97"/>
    </row>
    <row r="389" spans="1:7" x14ac:dyDescent="0.2">
      <c r="A389"/>
      <c r="B389"/>
      <c r="C389"/>
      <c r="D389"/>
      <c r="E389"/>
      <c r="F389"/>
      <c r="G389" s="97"/>
    </row>
    <row r="390" spans="1:7" x14ac:dyDescent="0.2">
      <c r="A390"/>
      <c r="B390"/>
      <c r="C390"/>
      <c r="D390"/>
      <c r="E390"/>
      <c r="F390"/>
      <c r="G390" s="97"/>
    </row>
    <row r="391" spans="1:7" x14ac:dyDescent="0.2">
      <c r="A391"/>
      <c r="B391"/>
      <c r="C391"/>
      <c r="D391"/>
      <c r="E391"/>
      <c r="F391"/>
      <c r="G391" s="97"/>
    </row>
    <row r="392" spans="1:7" x14ac:dyDescent="0.2">
      <c r="A392"/>
      <c r="B392"/>
      <c r="C392"/>
      <c r="D392"/>
      <c r="E392"/>
      <c r="F392"/>
      <c r="G392" s="97"/>
    </row>
    <row r="393" spans="1:7" x14ac:dyDescent="0.2">
      <c r="A393"/>
      <c r="B393"/>
      <c r="C393"/>
      <c r="D393"/>
      <c r="E393"/>
      <c r="F393"/>
      <c r="G393" s="97"/>
    </row>
    <row r="394" spans="1:7" x14ac:dyDescent="0.2">
      <c r="A394"/>
      <c r="B394"/>
      <c r="C394"/>
      <c r="D394"/>
      <c r="E394"/>
      <c r="F394"/>
      <c r="G394" s="97"/>
    </row>
    <row r="395" spans="1:7" x14ac:dyDescent="0.2">
      <c r="A395"/>
      <c r="B395"/>
      <c r="C395"/>
      <c r="D395"/>
      <c r="E395"/>
      <c r="F395"/>
      <c r="G395" s="97"/>
    </row>
    <row r="396" spans="1:7" x14ac:dyDescent="0.2">
      <c r="A396"/>
      <c r="B396"/>
      <c r="C396"/>
      <c r="D396"/>
      <c r="E396"/>
      <c r="F396"/>
      <c r="G396" s="97"/>
    </row>
    <row r="397" spans="1:7" x14ac:dyDescent="0.2">
      <c r="A397"/>
      <c r="B397"/>
      <c r="C397"/>
      <c r="D397"/>
      <c r="E397"/>
      <c r="F397"/>
      <c r="G397" s="97"/>
    </row>
    <row r="398" spans="1:7" x14ac:dyDescent="0.2">
      <c r="A398"/>
      <c r="B398"/>
      <c r="C398"/>
      <c r="D398"/>
      <c r="E398"/>
      <c r="F398"/>
      <c r="G398" s="97"/>
    </row>
    <row r="399" spans="1:7" x14ac:dyDescent="0.2">
      <c r="A399"/>
      <c r="B399"/>
      <c r="C399"/>
      <c r="D399"/>
      <c r="E399"/>
      <c r="F399"/>
      <c r="G399" s="97"/>
    </row>
    <row r="400" spans="1:7" x14ac:dyDescent="0.2">
      <c r="A400"/>
      <c r="B400"/>
      <c r="C400"/>
      <c r="D400"/>
      <c r="E400"/>
      <c r="F400"/>
      <c r="G400" s="97"/>
    </row>
    <row r="401" spans="1:7" x14ac:dyDescent="0.2">
      <c r="A401"/>
      <c r="B401"/>
      <c r="C401"/>
      <c r="D401"/>
      <c r="E401"/>
      <c r="F401"/>
      <c r="G401" s="97"/>
    </row>
    <row r="402" spans="1:7" x14ac:dyDescent="0.2">
      <c r="A402"/>
      <c r="B402"/>
      <c r="C402"/>
      <c r="D402"/>
      <c r="E402"/>
      <c r="F402"/>
      <c r="G402" s="97"/>
    </row>
    <row r="403" spans="1:7" x14ac:dyDescent="0.2">
      <c r="A403"/>
      <c r="B403"/>
      <c r="C403"/>
      <c r="D403"/>
      <c r="E403"/>
      <c r="F403"/>
      <c r="G403" s="97"/>
    </row>
    <row r="404" spans="1:7" x14ac:dyDescent="0.2">
      <c r="A404"/>
      <c r="B404"/>
      <c r="C404"/>
      <c r="D404"/>
      <c r="E404"/>
      <c r="F404"/>
      <c r="G404" s="97"/>
    </row>
    <row r="405" spans="1:7" x14ac:dyDescent="0.2">
      <c r="A405"/>
      <c r="B405"/>
      <c r="C405"/>
      <c r="D405"/>
      <c r="E405"/>
      <c r="F405"/>
      <c r="G405" s="97"/>
    </row>
    <row r="406" spans="1:7" x14ac:dyDescent="0.2">
      <c r="A406"/>
      <c r="B406"/>
      <c r="C406"/>
      <c r="D406"/>
      <c r="E406"/>
      <c r="F406"/>
      <c r="G406" s="97"/>
    </row>
    <row r="407" spans="1:7" x14ac:dyDescent="0.2">
      <c r="A407"/>
      <c r="B407"/>
      <c r="C407"/>
      <c r="D407"/>
      <c r="E407"/>
      <c r="F407"/>
      <c r="G407" s="97"/>
    </row>
    <row r="408" spans="1:7" x14ac:dyDescent="0.2">
      <c r="A408"/>
      <c r="B408"/>
      <c r="C408"/>
      <c r="D408"/>
      <c r="E408"/>
      <c r="F408"/>
      <c r="G408" s="97"/>
    </row>
    <row r="409" spans="1:7" x14ac:dyDescent="0.2">
      <c r="A409"/>
      <c r="B409"/>
      <c r="C409"/>
      <c r="D409"/>
      <c r="E409"/>
      <c r="F409"/>
      <c r="G409" s="97"/>
    </row>
    <row r="410" spans="1:7" x14ac:dyDescent="0.2">
      <c r="A410"/>
      <c r="B410"/>
      <c r="C410"/>
      <c r="D410"/>
      <c r="E410"/>
      <c r="F410"/>
      <c r="G410" s="97"/>
    </row>
    <row r="411" spans="1:7" x14ac:dyDescent="0.2">
      <c r="A411"/>
      <c r="B411"/>
      <c r="C411"/>
      <c r="D411"/>
      <c r="E411"/>
      <c r="F411"/>
      <c r="G411" s="97"/>
    </row>
    <row r="412" spans="1:7" x14ac:dyDescent="0.2">
      <c r="A412"/>
      <c r="B412"/>
      <c r="C412"/>
      <c r="D412"/>
      <c r="E412"/>
      <c r="F412"/>
      <c r="G412" s="97"/>
    </row>
    <row r="413" spans="1:7" x14ac:dyDescent="0.2">
      <c r="A413"/>
      <c r="B413"/>
      <c r="C413"/>
      <c r="D413"/>
      <c r="E413"/>
      <c r="F413"/>
      <c r="G413" s="97"/>
    </row>
    <row r="414" spans="1:7" x14ac:dyDescent="0.2">
      <c r="A414"/>
      <c r="B414"/>
      <c r="C414"/>
      <c r="D414"/>
      <c r="E414"/>
      <c r="F414"/>
      <c r="G414" s="97"/>
    </row>
    <row r="415" spans="1:7" x14ac:dyDescent="0.2">
      <c r="A415"/>
      <c r="B415"/>
      <c r="C415"/>
      <c r="D415"/>
      <c r="E415"/>
      <c r="F415"/>
      <c r="G415" s="97"/>
    </row>
    <row r="416" spans="1:7" x14ac:dyDescent="0.2">
      <c r="A416"/>
      <c r="B416"/>
      <c r="C416"/>
      <c r="D416"/>
      <c r="E416"/>
      <c r="F416"/>
      <c r="G416" s="97"/>
    </row>
    <row r="417" spans="1:7" x14ac:dyDescent="0.2">
      <c r="A417"/>
      <c r="B417"/>
      <c r="C417"/>
      <c r="D417"/>
      <c r="E417"/>
      <c r="F417"/>
      <c r="G417" s="97"/>
    </row>
    <row r="418" spans="1:7" x14ac:dyDescent="0.2">
      <c r="A418"/>
      <c r="B418"/>
      <c r="C418"/>
      <c r="D418"/>
      <c r="E418"/>
      <c r="F418"/>
      <c r="G418" s="97"/>
    </row>
    <row r="419" spans="1:7" x14ac:dyDescent="0.2">
      <c r="A419"/>
      <c r="B419"/>
      <c r="C419"/>
      <c r="D419"/>
      <c r="E419"/>
      <c r="F419"/>
      <c r="G419" s="97"/>
    </row>
    <row r="420" spans="1:7" x14ac:dyDescent="0.2">
      <c r="A420"/>
      <c r="B420"/>
      <c r="C420"/>
      <c r="D420"/>
      <c r="E420"/>
      <c r="F420"/>
      <c r="G420" s="97"/>
    </row>
    <row r="421" spans="1:7" x14ac:dyDescent="0.2">
      <c r="A421"/>
      <c r="B421"/>
      <c r="C421"/>
      <c r="D421"/>
      <c r="E421"/>
      <c r="F421"/>
      <c r="G421" s="97"/>
    </row>
    <row r="422" spans="1:7" x14ac:dyDescent="0.2">
      <c r="A422"/>
      <c r="B422"/>
      <c r="C422"/>
      <c r="D422"/>
      <c r="E422"/>
      <c r="F422"/>
      <c r="G422" s="97"/>
    </row>
    <row r="423" spans="1:7" x14ac:dyDescent="0.2">
      <c r="A423"/>
      <c r="B423"/>
      <c r="C423"/>
      <c r="D423"/>
      <c r="E423"/>
      <c r="F423"/>
      <c r="G423" s="97"/>
    </row>
    <row r="424" spans="1:7" x14ac:dyDescent="0.2">
      <c r="A424"/>
      <c r="B424"/>
      <c r="C424"/>
      <c r="D424"/>
      <c r="E424"/>
      <c r="F424"/>
      <c r="G424" s="97"/>
    </row>
    <row r="425" spans="1:7" x14ac:dyDescent="0.2">
      <c r="A425"/>
      <c r="B425"/>
      <c r="C425"/>
      <c r="D425"/>
      <c r="E425"/>
      <c r="F425"/>
      <c r="G425" s="97"/>
    </row>
    <row r="426" spans="1:7" x14ac:dyDescent="0.2">
      <c r="A426"/>
      <c r="B426"/>
      <c r="C426"/>
      <c r="D426"/>
      <c r="E426"/>
      <c r="F426"/>
      <c r="G426" s="97"/>
    </row>
    <row r="427" spans="1:7" x14ac:dyDescent="0.2">
      <c r="A427"/>
      <c r="B427"/>
      <c r="C427"/>
      <c r="D427"/>
      <c r="E427"/>
      <c r="F427"/>
      <c r="G427" s="97"/>
    </row>
    <row r="428" spans="1:7" x14ac:dyDescent="0.2">
      <c r="A428"/>
      <c r="B428"/>
      <c r="C428"/>
      <c r="D428"/>
      <c r="E428"/>
      <c r="F428"/>
      <c r="G428" s="97"/>
    </row>
    <row r="429" spans="1:7" x14ac:dyDescent="0.2">
      <c r="A429"/>
      <c r="B429"/>
      <c r="C429"/>
      <c r="D429"/>
      <c r="E429"/>
      <c r="F429"/>
      <c r="G429" s="97"/>
    </row>
    <row r="430" spans="1:7" x14ac:dyDescent="0.2">
      <c r="A430"/>
      <c r="B430"/>
      <c r="C430"/>
      <c r="D430"/>
      <c r="E430"/>
      <c r="F430"/>
      <c r="G430" s="97"/>
    </row>
    <row r="431" spans="1:7" x14ac:dyDescent="0.2">
      <c r="A431"/>
      <c r="B431"/>
      <c r="C431"/>
      <c r="D431"/>
      <c r="E431"/>
      <c r="F431"/>
      <c r="G431" s="97"/>
    </row>
    <row r="432" spans="1:7" x14ac:dyDescent="0.2">
      <c r="A432"/>
      <c r="B432"/>
      <c r="C432"/>
      <c r="D432"/>
      <c r="E432"/>
      <c r="F432"/>
      <c r="G432" s="97"/>
    </row>
    <row r="433" spans="1:7" x14ac:dyDescent="0.2">
      <c r="A433"/>
      <c r="B433"/>
      <c r="C433"/>
      <c r="D433"/>
      <c r="E433"/>
      <c r="F433"/>
      <c r="G433" s="97"/>
    </row>
    <row r="434" spans="1:7" x14ac:dyDescent="0.2">
      <c r="A434"/>
      <c r="B434"/>
      <c r="C434"/>
      <c r="D434"/>
      <c r="E434"/>
      <c r="F434"/>
      <c r="G434" s="97"/>
    </row>
    <row r="435" spans="1:7" x14ac:dyDescent="0.2">
      <c r="A435"/>
      <c r="B435"/>
      <c r="C435"/>
      <c r="D435"/>
      <c r="E435"/>
      <c r="F435"/>
      <c r="G435" s="97"/>
    </row>
    <row r="436" spans="1:7" x14ac:dyDescent="0.2">
      <c r="A436"/>
      <c r="B436"/>
      <c r="C436"/>
      <c r="D436"/>
      <c r="E436"/>
      <c r="F436"/>
      <c r="G436" s="97"/>
    </row>
    <row r="437" spans="1:7" x14ac:dyDescent="0.2">
      <c r="A437"/>
      <c r="B437"/>
      <c r="C437"/>
      <c r="D437"/>
      <c r="E437"/>
      <c r="F437"/>
      <c r="G437" s="97"/>
    </row>
    <row r="438" spans="1:7" x14ac:dyDescent="0.2">
      <c r="A438"/>
      <c r="B438"/>
      <c r="C438"/>
      <c r="D438"/>
      <c r="E438"/>
      <c r="F438"/>
      <c r="G438" s="97"/>
    </row>
    <row r="439" spans="1:7" x14ac:dyDescent="0.2">
      <c r="A439"/>
      <c r="B439"/>
      <c r="C439"/>
      <c r="D439"/>
      <c r="E439"/>
      <c r="F439"/>
      <c r="G439" s="97"/>
    </row>
    <row r="440" spans="1:7" x14ac:dyDescent="0.2">
      <c r="A440"/>
      <c r="B440"/>
      <c r="C440"/>
      <c r="D440"/>
      <c r="E440"/>
      <c r="F440"/>
      <c r="G440" s="97"/>
    </row>
    <row r="441" spans="1:7" x14ac:dyDescent="0.2">
      <c r="A441"/>
      <c r="B441"/>
      <c r="C441"/>
      <c r="D441"/>
      <c r="E441"/>
      <c r="F441"/>
      <c r="G441" s="97"/>
    </row>
    <row r="442" spans="1:7" x14ac:dyDescent="0.2">
      <c r="A442"/>
      <c r="B442"/>
      <c r="C442"/>
      <c r="D442"/>
      <c r="E442"/>
      <c r="F442"/>
      <c r="G442" s="97"/>
    </row>
    <row r="443" spans="1:7" x14ac:dyDescent="0.2">
      <c r="A443"/>
      <c r="B443"/>
      <c r="C443"/>
      <c r="D443"/>
      <c r="E443"/>
      <c r="F443"/>
      <c r="G443" s="97"/>
    </row>
    <row r="444" spans="1:7" x14ac:dyDescent="0.2">
      <c r="A444"/>
      <c r="B444"/>
      <c r="C444"/>
      <c r="D444"/>
      <c r="E444"/>
      <c r="F444"/>
      <c r="G444" s="97"/>
    </row>
    <row r="445" spans="1:7" x14ac:dyDescent="0.2">
      <c r="A445"/>
      <c r="B445"/>
      <c r="C445"/>
      <c r="D445"/>
      <c r="E445"/>
      <c r="F445"/>
      <c r="G445" s="97"/>
    </row>
    <row r="446" spans="1:7" x14ac:dyDescent="0.2">
      <c r="A446"/>
      <c r="B446"/>
      <c r="C446"/>
      <c r="D446"/>
      <c r="E446"/>
      <c r="F446"/>
      <c r="G446" s="97"/>
    </row>
    <row r="447" spans="1:7" x14ac:dyDescent="0.2">
      <c r="A447"/>
      <c r="B447"/>
      <c r="C447"/>
      <c r="D447"/>
      <c r="E447"/>
      <c r="F447"/>
      <c r="G447" s="97"/>
    </row>
    <row r="448" spans="1:7" x14ac:dyDescent="0.2">
      <c r="A448"/>
      <c r="B448"/>
      <c r="C448"/>
      <c r="D448"/>
      <c r="E448"/>
      <c r="F448"/>
      <c r="G448" s="97"/>
    </row>
    <row r="449" spans="1:7" x14ac:dyDescent="0.2">
      <c r="A449"/>
      <c r="B449"/>
      <c r="C449"/>
      <c r="D449"/>
      <c r="E449"/>
      <c r="F449"/>
      <c r="G449" s="97"/>
    </row>
    <row r="450" spans="1:7" x14ac:dyDescent="0.2">
      <c r="A450"/>
      <c r="B450"/>
      <c r="C450"/>
      <c r="D450"/>
      <c r="E450"/>
      <c r="F450"/>
      <c r="G450" s="97"/>
    </row>
    <row r="451" spans="1:7" x14ac:dyDescent="0.2">
      <c r="A451"/>
      <c r="B451"/>
      <c r="C451"/>
      <c r="D451"/>
      <c r="E451"/>
      <c r="F451"/>
      <c r="G451" s="97"/>
    </row>
    <row r="452" spans="1:7" x14ac:dyDescent="0.2">
      <c r="A452"/>
      <c r="B452"/>
      <c r="C452"/>
      <c r="D452"/>
      <c r="E452"/>
      <c r="F452"/>
      <c r="G452" s="97"/>
    </row>
    <row r="453" spans="1:7" x14ac:dyDescent="0.2">
      <c r="A453"/>
      <c r="B453"/>
      <c r="C453"/>
      <c r="D453"/>
      <c r="E453"/>
      <c r="F453"/>
      <c r="G453" s="97"/>
    </row>
    <row r="454" spans="1:7" x14ac:dyDescent="0.2">
      <c r="A454"/>
      <c r="B454"/>
      <c r="C454"/>
      <c r="D454"/>
      <c r="E454"/>
      <c r="F454"/>
      <c r="G454" s="97"/>
    </row>
    <row r="455" spans="1:7" x14ac:dyDescent="0.2">
      <c r="A455"/>
      <c r="B455"/>
      <c r="C455"/>
      <c r="D455"/>
      <c r="E455"/>
      <c r="F455"/>
      <c r="G455" s="97"/>
    </row>
    <row r="456" spans="1:7" x14ac:dyDescent="0.2">
      <c r="A456"/>
      <c r="B456"/>
      <c r="C456"/>
      <c r="D456"/>
      <c r="E456"/>
      <c r="F456"/>
      <c r="G456" s="97"/>
    </row>
    <row r="457" spans="1:7" x14ac:dyDescent="0.2">
      <c r="A457"/>
      <c r="B457"/>
      <c r="C457"/>
      <c r="D457"/>
      <c r="E457"/>
      <c r="F457"/>
      <c r="G457" s="97"/>
    </row>
    <row r="458" spans="1:7" x14ac:dyDescent="0.2">
      <c r="A458"/>
      <c r="B458"/>
      <c r="C458"/>
      <c r="D458"/>
      <c r="E458"/>
      <c r="F458"/>
      <c r="G458" s="97"/>
    </row>
    <row r="459" spans="1:7" x14ac:dyDescent="0.2">
      <c r="A459"/>
      <c r="B459"/>
      <c r="C459"/>
      <c r="D459"/>
      <c r="E459"/>
      <c r="F459"/>
      <c r="G459" s="97"/>
    </row>
    <row r="460" spans="1:7" x14ac:dyDescent="0.2">
      <c r="A460"/>
      <c r="B460"/>
      <c r="C460"/>
      <c r="D460"/>
      <c r="E460"/>
      <c r="F460"/>
      <c r="G460" s="97"/>
    </row>
    <row r="461" spans="1:7" x14ac:dyDescent="0.2">
      <c r="A461"/>
      <c r="B461"/>
      <c r="C461"/>
      <c r="D461"/>
      <c r="E461"/>
      <c r="F461"/>
      <c r="G461" s="97"/>
    </row>
    <row r="462" spans="1:7" x14ac:dyDescent="0.2">
      <c r="A462"/>
      <c r="B462"/>
      <c r="C462"/>
      <c r="D462"/>
      <c r="E462"/>
      <c r="F462"/>
      <c r="G462" s="97"/>
    </row>
    <row r="463" spans="1:7" x14ac:dyDescent="0.2">
      <c r="A463"/>
      <c r="B463"/>
      <c r="C463"/>
      <c r="D463"/>
      <c r="E463"/>
      <c r="F463"/>
      <c r="G463" s="97"/>
    </row>
    <row r="464" spans="1:7" x14ac:dyDescent="0.2">
      <c r="A464"/>
      <c r="B464"/>
      <c r="C464"/>
      <c r="D464"/>
      <c r="E464"/>
      <c r="F464"/>
      <c r="G464" s="97"/>
    </row>
    <row r="465" spans="1:7" x14ac:dyDescent="0.2">
      <c r="A465"/>
      <c r="B465"/>
      <c r="C465"/>
      <c r="D465"/>
      <c r="E465"/>
      <c r="F465"/>
      <c r="G465" s="97"/>
    </row>
    <row r="466" spans="1:7" x14ac:dyDescent="0.2">
      <c r="A466"/>
      <c r="B466"/>
      <c r="C466"/>
      <c r="D466"/>
      <c r="E466"/>
      <c r="F466"/>
      <c r="G466" s="97"/>
    </row>
    <row r="467" spans="1:7" x14ac:dyDescent="0.2">
      <c r="A467"/>
      <c r="B467"/>
      <c r="C467"/>
      <c r="D467"/>
      <c r="E467"/>
      <c r="F467"/>
      <c r="G467" s="97"/>
    </row>
    <row r="468" spans="1:7" x14ac:dyDescent="0.2">
      <c r="A468"/>
      <c r="B468"/>
      <c r="C468"/>
      <c r="D468"/>
      <c r="E468"/>
      <c r="F468"/>
      <c r="G468" s="97"/>
    </row>
    <row r="469" spans="1:7" x14ac:dyDescent="0.2">
      <c r="A469"/>
      <c r="B469"/>
      <c r="C469"/>
      <c r="D469"/>
      <c r="E469"/>
      <c r="F469"/>
      <c r="G469" s="97"/>
    </row>
    <row r="470" spans="1:7" x14ac:dyDescent="0.2">
      <c r="A470"/>
      <c r="B470"/>
      <c r="C470"/>
      <c r="D470"/>
      <c r="E470"/>
      <c r="F470"/>
      <c r="G470" s="97"/>
    </row>
    <row r="471" spans="1:7" x14ac:dyDescent="0.2">
      <c r="A471"/>
      <c r="B471"/>
      <c r="C471"/>
      <c r="D471"/>
      <c r="E471"/>
      <c r="F471"/>
      <c r="G471" s="97"/>
    </row>
    <row r="472" spans="1:7" x14ac:dyDescent="0.2">
      <c r="A472"/>
      <c r="B472"/>
      <c r="C472"/>
      <c r="D472"/>
      <c r="E472"/>
      <c r="F472"/>
      <c r="G472" s="97"/>
    </row>
    <row r="473" spans="1:7" x14ac:dyDescent="0.2">
      <c r="A473"/>
      <c r="B473"/>
      <c r="C473"/>
      <c r="D473"/>
      <c r="E473"/>
      <c r="F473"/>
      <c r="G473" s="97"/>
    </row>
    <row r="474" spans="1:7" x14ac:dyDescent="0.2">
      <c r="A474"/>
      <c r="B474"/>
      <c r="C474"/>
      <c r="D474"/>
      <c r="E474"/>
      <c r="F474"/>
      <c r="G474" s="97"/>
    </row>
    <row r="475" spans="1:7" x14ac:dyDescent="0.2">
      <c r="A475"/>
      <c r="B475"/>
      <c r="C475"/>
      <c r="D475"/>
      <c r="E475"/>
      <c r="F475"/>
      <c r="G475" s="97"/>
    </row>
    <row r="476" spans="1:7" x14ac:dyDescent="0.2">
      <c r="A476"/>
      <c r="B476"/>
      <c r="C476"/>
      <c r="D476"/>
      <c r="E476"/>
      <c r="F476"/>
      <c r="G476" s="97"/>
    </row>
    <row r="477" spans="1:7" x14ac:dyDescent="0.2">
      <c r="A477"/>
      <c r="B477"/>
      <c r="C477"/>
      <c r="D477"/>
      <c r="E477"/>
      <c r="F477"/>
      <c r="G477" s="97"/>
    </row>
    <row r="478" spans="1:7" x14ac:dyDescent="0.2">
      <c r="A478"/>
      <c r="B478"/>
      <c r="C478"/>
      <c r="D478"/>
      <c r="E478"/>
      <c r="F478"/>
      <c r="G478" s="97"/>
    </row>
    <row r="479" spans="1:7" x14ac:dyDescent="0.2">
      <c r="A479"/>
      <c r="B479"/>
      <c r="C479"/>
      <c r="D479"/>
      <c r="E479"/>
      <c r="F479"/>
      <c r="G479" s="97"/>
    </row>
    <row r="480" spans="1:7" x14ac:dyDescent="0.2">
      <c r="A480"/>
      <c r="B480"/>
      <c r="C480"/>
      <c r="D480"/>
      <c r="E480"/>
      <c r="F480"/>
      <c r="G480" s="97"/>
    </row>
    <row r="481" spans="1:7" x14ac:dyDescent="0.2">
      <c r="A481"/>
      <c r="B481"/>
      <c r="C481"/>
      <c r="D481"/>
      <c r="E481"/>
      <c r="F481"/>
      <c r="G481" s="97"/>
    </row>
    <row r="482" spans="1:7" x14ac:dyDescent="0.2">
      <c r="A482"/>
      <c r="B482"/>
      <c r="C482"/>
      <c r="D482"/>
      <c r="E482"/>
      <c r="F482"/>
      <c r="G482" s="97"/>
    </row>
    <row r="483" spans="1:7" x14ac:dyDescent="0.2">
      <c r="A483"/>
      <c r="B483"/>
      <c r="C483"/>
      <c r="D483"/>
      <c r="E483"/>
      <c r="F483"/>
      <c r="G483" s="97"/>
    </row>
    <row r="484" spans="1:7" x14ac:dyDescent="0.2">
      <c r="A484"/>
      <c r="B484"/>
      <c r="C484"/>
      <c r="D484"/>
      <c r="E484"/>
      <c r="F484"/>
      <c r="G484" s="97"/>
    </row>
    <row r="485" spans="1:7" x14ac:dyDescent="0.2">
      <c r="A485"/>
      <c r="B485"/>
      <c r="C485"/>
      <c r="D485"/>
      <c r="E485"/>
      <c r="F485"/>
      <c r="G485" s="97"/>
    </row>
    <row r="486" spans="1:7" x14ac:dyDescent="0.2">
      <c r="A486"/>
      <c r="B486"/>
      <c r="C486"/>
      <c r="D486"/>
      <c r="E486"/>
      <c r="F486"/>
      <c r="G486" s="97"/>
    </row>
    <row r="487" spans="1:7" x14ac:dyDescent="0.2">
      <c r="A487"/>
      <c r="B487"/>
      <c r="C487"/>
      <c r="D487"/>
      <c r="E487"/>
      <c r="F487"/>
      <c r="G487" s="97"/>
    </row>
    <row r="488" spans="1:7" x14ac:dyDescent="0.2">
      <c r="A488"/>
      <c r="B488"/>
      <c r="C488"/>
      <c r="D488"/>
      <c r="E488"/>
      <c r="F488"/>
      <c r="G488" s="97"/>
    </row>
    <row r="489" spans="1:7" x14ac:dyDescent="0.2">
      <c r="A489"/>
      <c r="B489"/>
      <c r="C489"/>
      <c r="D489"/>
      <c r="E489"/>
      <c r="F489"/>
      <c r="G489" s="97"/>
    </row>
    <row r="490" spans="1:7" x14ac:dyDescent="0.2">
      <c r="A490"/>
      <c r="B490"/>
      <c r="C490"/>
      <c r="D490"/>
      <c r="E490"/>
      <c r="F490"/>
      <c r="G490" s="97"/>
    </row>
    <row r="491" spans="1:7" x14ac:dyDescent="0.2">
      <c r="A491"/>
      <c r="B491"/>
      <c r="C491"/>
      <c r="D491"/>
      <c r="E491"/>
      <c r="F491"/>
      <c r="G491" s="97"/>
    </row>
    <row r="492" spans="1:7" x14ac:dyDescent="0.2">
      <c r="A492"/>
      <c r="B492"/>
      <c r="C492"/>
      <c r="D492"/>
      <c r="E492"/>
      <c r="F492"/>
      <c r="G492" s="97"/>
    </row>
    <row r="493" spans="1:7" x14ac:dyDescent="0.2">
      <c r="A493"/>
      <c r="B493"/>
      <c r="C493"/>
      <c r="D493"/>
      <c r="E493"/>
      <c r="F493"/>
      <c r="G493" s="97"/>
    </row>
    <row r="494" spans="1:7" x14ac:dyDescent="0.2">
      <c r="A494"/>
      <c r="B494"/>
      <c r="C494"/>
      <c r="D494"/>
      <c r="E494"/>
      <c r="F494"/>
      <c r="G494" s="97"/>
    </row>
    <row r="495" spans="1:7" x14ac:dyDescent="0.2">
      <c r="A495"/>
      <c r="B495"/>
      <c r="C495"/>
      <c r="D495"/>
      <c r="E495"/>
      <c r="F495"/>
      <c r="G495" s="97"/>
    </row>
    <row r="496" spans="1:7" x14ac:dyDescent="0.2">
      <c r="A496"/>
      <c r="B496"/>
      <c r="C496"/>
      <c r="D496"/>
      <c r="E496"/>
      <c r="F496"/>
      <c r="G496" s="97"/>
    </row>
    <row r="497" spans="1:7" x14ac:dyDescent="0.2">
      <c r="A497"/>
      <c r="B497"/>
      <c r="C497"/>
      <c r="D497"/>
      <c r="E497"/>
      <c r="F497"/>
      <c r="G497" s="97"/>
    </row>
    <row r="498" spans="1:7" x14ac:dyDescent="0.2">
      <c r="A498"/>
      <c r="B498"/>
      <c r="C498"/>
      <c r="D498"/>
      <c r="E498"/>
      <c r="F498"/>
      <c r="G498" s="97"/>
    </row>
    <row r="499" spans="1:7" x14ac:dyDescent="0.2">
      <c r="A499"/>
      <c r="B499"/>
      <c r="C499"/>
      <c r="D499"/>
      <c r="E499"/>
      <c r="F499"/>
      <c r="G499" s="97"/>
    </row>
    <row r="500" spans="1:7" x14ac:dyDescent="0.2">
      <c r="A500"/>
      <c r="B500"/>
      <c r="C500"/>
      <c r="D500"/>
      <c r="E500"/>
      <c r="F500"/>
      <c r="G500" s="97"/>
    </row>
    <row r="501" spans="1:7" x14ac:dyDescent="0.2">
      <c r="A501"/>
      <c r="B501"/>
      <c r="C501"/>
      <c r="D501"/>
      <c r="E501"/>
      <c r="F501"/>
      <c r="G501" s="97"/>
    </row>
    <row r="502" spans="1:7" x14ac:dyDescent="0.2">
      <c r="A502"/>
      <c r="B502"/>
      <c r="C502"/>
      <c r="D502"/>
      <c r="E502"/>
      <c r="F502"/>
      <c r="G502" s="97"/>
    </row>
    <row r="503" spans="1:7" x14ac:dyDescent="0.2">
      <c r="A503"/>
      <c r="B503"/>
      <c r="C503"/>
      <c r="D503"/>
      <c r="E503"/>
      <c r="F503"/>
      <c r="G503" s="97"/>
    </row>
    <row r="504" spans="1:7" x14ac:dyDescent="0.2">
      <c r="A504"/>
      <c r="B504"/>
      <c r="C504"/>
      <c r="D504"/>
      <c r="E504"/>
      <c r="F504"/>
      <c r="G504" s="97"/>
    </row>
    <row r="505" spans="1:7" x14ac:dyDescent="0.2">
      <c r="A505"/>
      <c r="B505"/>
      <c r="C505"/>
      <c r="D505"/>
      <c r="E505"/>
      <c r="F505"/>
      <c r="G505" s="97"/>
    </row>
    <row r="506" spans="1:7" x14ac:dyDescent="0.2">
      <c r="A506"/>
      <c r="B506"/>
      <c r="C506"/>
      <c r="D506"/>
      <c r="E506"/>
      <c r="F506"/>
      <c r="G506" s="97"/>
    </row>
    <row r="507" spans="1:7" x14ac:dyDescent="0.2">
      <c r="A507"/>
      <c r="B507"/>
      <c r="C507"/>
      <c r="D507"/>
      <c r="E507"/>
      <c r="F507"/>
      <c r="G507" s="97"/>
    </row>
    <row r="508" spans="1:7" x14ac:dyDescent="0.2">
      <c r="A508"/>
      <c r="B508"/>
      <c r="C508"/>
      <c r="D508"/>
      <c r="E508"/>
      <c r="F508"/>
      <c r="G508" s="97"/>
    </row>
    <row r="509" spans="1:7" x14ac:dyDescent="0.2">
      <c r="A509"/>
      <c r="B509"/>
      <c r="C509"/>
      <c r="D509"/>
      <c r="E509"/>
      <c r="F509"/>
      <c r="G509" s="97"/>
    </row>
    <row r="510" spans="1:7" x14ac:dyDescent="0.2">
      <c r="A510"/>
      <c r="B510"/>
      <c r="C510"/>
      <c r="D510"/>
      <c r="E510"/>
      <c r="F510"/>
      <c r="G510" s="97"/>
    </row>
    <row r="511" spans="1:7" x14ac:dyDescent="0.2">
      <c r="A511"/>
      <c r="B511"/>
      <c r="C511"/>
      <c r="D511"/>
      <c r="E511"/>
      <c r="F511"/>
      <c r="G511" s="97"/>
    </row>
    <row r="512" spans="1:7" x14ac:dyDescent="0.2">
      <c r="A512"/>
      <c r="B512"/>
      <c r="C512"/>
      <c r="D512"/>
      <c r="E512"/>
      <c r="F512"/>
      <c r="G512" s="97"/>
    </row>
    <row r="513" spans="1:7" x14ac:dyDescent="0.2">
      <c r="A513"/>
      <c r="B513"/>
      <c r="C513"/>
      <c r="D513"/>
      <c r="E513"/>
      <c r="F513"/>
      <c r="G513" s="97"/>
    </row>
    <row r="514" spans="1:7" x14ac:dyDescent="0.2">
      <c r="A514"/>
      <c r="B514"/>
      <c r="C514"/>
      <c r="D514"/>
      <c r="E514"/>
      <c r="F514"/>
      <c r="G514" s="97"/>
    </row>
    <row r="515" spans="1:7" x14ac:dyDescent="0.2">
      <c r="A515"/>
      <c r="B515"/>
      <c r="C515"/>
      <c r="D515"/>
      <c r="E515"/>
      <c r="F515"/>
      <c r="G515" s="97"/>
    </row>
    <row r="516" spans="1:7" x14ac:dyDescent="0.2">
      <c r="A516"/>
      <c r="B516"/>
      <c r="C516"/>
      <c r="D516"/>
      <c r="E516"/>
      <c r="F516"/>
      <c r="G516" s="97"/>
    </row>
    <row r="517" spans="1:7" x14ac:dyDescent="0.2">
      <c r="A517"/>
      <c r="B517"/>
      <c r="C517"/>
      <c r="D517"/>
      <c r="E517"/>
      <c r="F517"/>
      <c r="G517" s="97"/>
    </row>
    <row r="518" spans="1:7" x14ac:dyDescent="0.2">
      <c r="A518"/>
      <c r="B518"/>
      <c r="C518"/>
      <c r="D518"/>
      <c r="E518"/>
      <c r="F518"/>
      <c r="G518" s="97"/>
    </row>
    <row r="519" spans="1:7" x14ac:dyDescent="0.2">
      <c r="A519"/>
      <c r="B519"/>
      <c r="C519"/>
      <c r="D519"/>
      <c r="E519"/>
      <c r="F519"/>
      <c r="G519" s="97"/>
    </row>
    <row r="520" spans="1:7" x14ac:dyDescent="0.2">
      <c r="A520"/>
      <c r="B520"/>
      <c r="C520"/>
      <c r="D520"/>
      <c r="E520"/>
      <c r="F520"/>
      <c r="G520" s="97"/>
    </row>
    <row r="521" spans="1:7" x14ac:dyDescent="0.2">
      <c r="A521"/>
      <c r="B521"/>
      <c r="C521"/>
      <c r="D521"/>
      <c r="E521"/>
      <c r="F521"/>
      <c r="G521" s="97"/>
    </row>
    <row r="522" spans="1:7" x14ac:dyDescent="0.2">
      <c r="A522"/>
      <c r="B522"/>
      <c r="C522"/>
      <c r="D522"/>
      <c r="E522"/>
      <c r="F522"/>
      <c r="G522" s="97"/>
    </row>
    <row r="523" spans="1:7" x14ac:dyDescent="0.2">
      <c r="A523"/>
      <c r="B523"/>
      <c r="C523"/>
      <c r="D523"/>
      <c r="E523"/>
      <c r="F523"/>
      <c r="G523" s="97"/>
    </row>
    <row r="524" spans="1:7" x14ac:dyDescent="0.2">
      <c r="A524"/>
      <c r="B524"/>
      <c r="C524"/>
      <c r="D524"/>
      <c r="E524"/>
      <c r="F524"/>
      <c r="G524" s="97"/>
    </row>
    <row r="525" spans="1:7" x14ac:dyDescent="0.2">
      <c r="A525"/>
      <c r="B525"/>
      <c r="C525"/>
      <c r="D525"/>
      <c r="E525"/>
      <c r="F525"/>
      <c r="G525" s="97"/>
    </row>
    <row r="526" spans="1:7" x14ac:dyDescent="0.2">
      <c r="A526"/>
      <c r="B526"/>
      <c r="C526"/>
      <c r="D526"/>
      <c r="E526"/>
      <c r="F526"/>
      <c r="G526" s="97"/>
    </row>
    <row r="527" spans="1:7" x14ac:dyDescent="0.2">
      <c r="A527"/>
      <c r="B527"/>
      <c r="C527"/>
      <c r="D527"/>
      <c r="E527"/>
      <c r="F527"/>
      <c r="G527" s="97"/>
    </row>
    <row r="528" spans="1:7" x14ac:dyDescent="0.2">
      <c r="A528"/>
      <c r="B528"/>
      <c r="C528"/>
      <c r="D528"/>
      <c r="E528"/>
      <c r="F528"/>
      <c r="G528" s="97"/>
    </row>
    <row r="529" spans="1:7" x14ac:dyDescent="0.2">
      <c r="A529"/>
      <c r="B529"/>
      <c r="C529"/>
      <c r="D529"/>
      <c r="E529"/>
      <c r="F529"/>
      <c r="G529" s="97"/>
    </row>
    <row r="530" spans="1:7" x14ac:dyDescent="0.2">
      <c r="A530"/>
      <c r="B530"/>
      <c r="C530"/>
      <c r="D530"/>
      <c r="E530"/>
      <c r="F530"/>
      <c r="G530" s="97"/>
    </row>
    <row r="531" spans="1:7" x14ac:dyDescent="0.2">
      <c r="A531"/>
      <c r="B531"/>
      <c r="C531"/>
      <c r="D531"/>
      <c r="E531"/>
      <c r="F531"/>
      <c r="G531" s="97"/>
    </row>
    <row r="532" spans="1:7" x14ac:dyDescent="0.2">
      <c r="A532"/>
      <c r="B532"/>
      <c r="C532"/>
      <c r="D532"/>
      <c r="E532"/>
      <c r="F532"/>
      <c r="G532" s="97"/>
    </row>
    <row r="533" spans="1:7" x14ac:dyDescent="0.2">
      <c r="A533"/>
      <c r="B533"/>
      <c r="C533"/>
      <c r="D533"/>
      <c r="E533"/>
      <c r="F533"/>
      <c r="G533" s="97"/>
    </row>
    <row r="534" spans="1:7" x14ac:dyDescent="0.2">
      <c r="A534"/>
      <c r="B534"/>
      <c r="C534"/>
      <c r="D534"/>
      <c r="E534"/>
      <c r="F534"/>
      <c r="G534" s="97"/>
    </row>
    <row r="535" spans="1:7" x14ac:dyDescent="0.2">
      <c r="A535"/>
      <c r="B535"/>
      <c r="C535"/>
      <c r="D535"/>
      <c r="E535"/>
      <c r="F535"/>
      <c r="G535" s="97"/>
    </row>
    <row r="536" spans="1:7" x14ac:dyDescent="0.2">
      <c r="A536"/>
      <c r="B536"/>
      <c r="C536"/>
      <c r="D536"/>
      <c r="E536"/>
      <c r="F536"/>
      <c r="G536" s="97"/>
    </row>
    <row r="537" spans="1:7" x14ac:dyDescent="0.2">
      <c r="A537"/>
      <c r="B537"/>
      <c r="C537"/>
      <c r="D537"/>
      <c r="E537"/>
      <c r="F537"/>
      <c r="G537" s="97"/>
    </row>
    <row r="538" spans="1:7" x14ac:dyDescent="0.2">
      <c r="A538"/>
      <c r="B538"/>
      <c r="C538"/>
      <c r="D538"/>
      <c r="E538"/>
      <c r="F538"/>
      <c r="G538" s="97"/>
    </row>
    <row r="539" spans="1:7" x14ac:dyDescent="0.2">
      <c r="A539"/>
      <c r="B539"/>
      <c r="C539"/>
      <c r="D539"/>
      <c r="E539"/>
      <c r="F539"/>
      <c r="G539" s="97"/>
    </row>
    <row r="540" spans="1:7" x14ac:dyDescent="0.2">
      <c r="A540"/>
      <c r="B540"/>
      <c r="C540"/>
      <c r="D540"/>
      <c r="E540"/>
      <c r="F540"/>
      <c r="G540" s="97"/>
    </row>
    <row r="541" spans="1:7" x14ac:dyDescent="0.2">
      <c r="A541"/>
      <c r="B541"/>
      <c r="C541"/>
      <c r="D541"/>
      <c r="E541"/>
      <c r="F541"/>
      <c r="G541" s="97"/>
    </row>
    <row r="542" spans="1:7" x14ac:dyDescent="0.2">
      <c r="A542"/>
      <c r="B542"/>
      <c r="C542"/>
      <c r="D542"/>
      <c r="E542"/>
      <c r="F542"/>
      <c r="G542" s="97"/>
    </row>
    <row r="543" spans="1:7" x14ac:dyDescent="0.2">
      <c r="A543"/>
      <c r="B543"/>
      <c r="C543"/>
      <c r="D543"/>
      <c r="E543"/>
      <c r="F543"/>
      <c r="G543" s="97"/>
    </row>
    <row r="544" spans="1:7" x14ac:dyDescent="0.2">
      <c r="A544"/>
      <c r="B544"/>
      <c r="C544"/>
      <c r="D544"/>
      <c r="E544"/>
      <c r="F544"/>
      <c r="G544" s="97"/>
    </row>
    <row r="545" spans="1:7" x14ac:dyDescent="0.2">
      <c r="A545"/>
      <c r="B545"/>
      <c r="C545"/>
      <c r="D545"/>
      <c r="E545"/>
      <c r="F545"/>
      <c r="G545" s="97"/>
    </row>
    <row r="546" spans="1:7" x14ac:dyDescent="0.2">
      <c r="A546"/>
      <c r="B546"/>
      <c r="C546"/>
      <c r="D546"/>
      <c r="E546"/>
      <c r="F546"/>
      <c r="G546" s="97"/>
    </row>
    <row r="547" spans="1:7" x14ac:dyDescent="0.2">
      <c r="A547"/>
      <c r="B547"/>
      <c r="C547"/>
      <c r="D547"/>
      <c r="E547"/>
      <c r="F547"/>
      <c r="G547" s="97"/>
    </row>
    <row r="548" spans="1:7" x14ac:dyDescent="0.2">
      <c r="A548"/>
      <c r="B548"/>
      <c r="C548"/>
      <c r="D548"/>
      <c r="E548"/>
      <c r="F548"/>
      <c r="G548" s="97"/>
    </row>
    <row r="549" spans="1:7" x14ac:dyDescent="0.2">
      <c r="A549"/>
      <c r="B549"/>
      <c r="C549"/>
      <c r="D549"/>
      <c r="E549"/>
      <c r="F549"/>
      <c r="G549" s="97"/>
    </row>
    <row r="550" spans="1:7" x14ac:dyDescent="0.2">
      <c r="A550"/>
      <c r="B550"/>
      <c r="C550"/>
      <c r="D550"/>
      <c r="E550"/>
      <c r="F550"/>
      <c r="G550" s="97"/>
    </row>
    <row r="551" spans="1:7" x14ac:dyDescent="0.2">
      <c r="A551"/>
      <c r="B551"/>
      <c r="C551"/>
      <c r="D551"/>
      <c r="E551"/>
      <c r="F551"/>
      <c r="G551" s="97"/>
    </row>
    <row r="552" spans="1:7" x14ac:dyDescent="0.2">
      <c r="A552"/>
      <c r="B552"/>
      <c r="C552"/>
      <c r="D552"/>
      <c r="E552"/>
      <c r="F552"/>
      <c r="G552" s="97"/>
    </row>
    <row r="553" spans="1:7" x14ac:dyDescent="0.2">
      <c r="A553"/>
      <c r="B553"/>
      <c r="C553"/>
      <c r="D553"/>
      <c r="E553"/>
      <c r="F553"/>
      <c r="G553" s="97"/>
    </row>
    <row r="554" spans="1:7" x14ac:dyDescent="0.2">
      <c r="A554"/>
      <c r="B554"/>
      <c r="C554"/>
      <c r="D554"/>
      <c r="E554"/>
      <c r="F554"/>
      <c r="G554" s="97"/>
    </row>
    <row r="555" spans="1:7" x14ac:dyDescent="0.2">
      <c r="A555"/>
      <c r="B555"/>
      <c r="C555"/>
      <c r="D555"/>
      <c r="E555"/>
      <c r="F555"/>
      <c r="G555" s="97"/>
    </row>
    <row r="556" spans="1:7" x14ac:dyDescent="0.2">
      <c r="A556"/>
      <c r="B556"/>
      <c r="C556"/>
      <c r="D556"/>
      <c r="E556"/>
      <c r="F556"/>
      <c r="G556" s="97"/>
    </row>
    <row r="557" spans="1:7" x14ac:dyDescent="0.2">
      <c r="A557"/>
      <c r="B557"/>
      <c r="C557"/>
      <c r="D557"/>
      <c r="E557"/>
      <c r="F557"/>
      <c r="G557" s="97"/>
    </row>
    <row r="558" spans="1:7" x14ac:dyDescent="0.2">
      <c r="A558"/>
      <c r="B558"/>
      <c r="C558"/>
      <c r="D558"/>
      <c r="E558"/>
      <c r="F558"/>
      <c r="G558" s="97"/>
    </row>
    <row r="559" spans="1:7" x14ac:dyDescent="0.2">
      <c r="A559"/>
      <c r="B559"/>
      <c r="C559"/>
      <c r="D559"/>
      <c r="E559"/>
      <c r="F559"/>
      <c r="G559" s="97"/>
    </row>
    <row r="560" spans="1:7" x14ac:dyDescent="0.2">
      <c r="A560"/>
      <c r="B560"/>
      <c r="C560"/>
      <c r="D560"/>
      <c r="E560"/>
      <c r="F560"/>
      <c r="G560" s="97"/>
    </row>
    <row r="561" spans="1:7" x14ac:dyDescent="0.2">
      <c r="A561"/>
      <c r="B561"/>
      <c r="C561"/>
      <c r="D561"/>
      <c r="E561"/>
      <c r="F561"/>
      <c r="G561" s="97"/>
    </row>
    <row r="562" spans="1:7" x14ac:dyDescent="0.2">
      <c r="A562"/>
      <c r="B562"/>
      <c r="C562"/>
      <c r="D562"/>
      <c r="E562"/>
      <c r="F562"/>
      <c r="G562" s="97"/>
    </row>
    <row r="563" spans="1:7" x14ac:dyDescent="0.2">
      <c r="A563"/>
      <c r="B563"/>
      <c r="C563"/>
      <c r="D563"/>
      <c r="E563"/>
      <c r="F563"/>
      <c r="G563" s="97"/>
    </row>
    <row r="564" spans="1:7" x14ac:dyDescent="0.2">
      <c r="A564"/>
      <c r="B564"/>
      <c r="C564"/>
      <c r="D564"/>
      <c r="E564"/>
      <c r="F564"/>
      <c r="G564" s="97"/>
    </row>
    <row r="565" spans="1:7" x14ac:dyDescent="0.2">
      <c r="A565"/>
      <c r="B565"/>
      <c r="C565"/>
      <c r="D565"/>
      <c r="E565"/>
      <c r="F565"/>
      <c r="G565" s="97"/>
    </row>
    <row r="566" spans="1:7" x14ac:dyDescent="0.2">
      <c r="A566"/>
      <c r="B566"/>
      <c r="C566"/>
      <c r="D566"/>
      <c r="E566"/>
      <c r="F566"/>
      <c r="G566" s="97"/>
    </row>
    <row r="567" spans="1:7" x14ac:dyDescent="0.2">
      <c r="A567"/>
      <c r="B567"/>
      <c r="C567"/>
      <c r="D567"/>
      <c r="E567"/>
      <c r="F567"/>
      <c r="G567" s="97"/>
    </row>
    <row r="568" spans="1:7" x14ac:dyDescent="0.2">
      <c r="A568"/>
      <c r="B568"/>
      <c r="C568"/>
      <c r="D568"/>
      <c r="E568"/>
      <c r="F568"/>
      <c r="G568" s="97"/>
    </row>
    <row r="569" spans="1:7" x14ac:dyDescent="0.2">
      <c r="A569"/>
      <c r="B569"/>
      <c r="C569"/>
      <c r="D569"/>
      <c r="E569"/>
      <c r="F569"/>
      <c r="G569" s="97"/>
    </row>
    <row r="570" spans="1:7" x14ac:dyDescent="0.2">
      <c r="A570"/>
      <c r="B570"/>
      <c r="C570"/>
      <c r="D570"/>
      <c r="E570"/>
      <c r="F570"/>
      <c r="G570" s="97"/>
    </row>
    <row r="571" spans="1:7" x14ac:dyDescent="0.2">
      <c r="A571"/>
      <c r="B571"/>
      <c r="C571"/>
      <c r="D571"/>
      <c r="E571"/>
      <c r="F571"/>
      <c r="G571" s="97"/>
    </row>
    <row r="572" spans="1:7" x14ac:dyDescent="0.2">
      <c r="A572"/>
      <c r="B572"/>
      <c r="C572"/>
      <c r="D572"/>
      <c r="E572"/>
      <c r="F572"/>
      <c r="G572" s="97"/>
    </row>
    <row r="573" spans="1:7" x14ac:dyDescent="0.2">
      <c r="A573"/>
      <c r="B573"/>
      <c r="C573"/>
      <c r="D573"/>
      <c r="E573"/>
      <c r="F573"/>
      <c r="G573" s="97"/>
    </row>
    <row r="574" spans="1:7" x14ac:dyDescent="0.2">
      <c r="A574"/>
      <c r="B574"/>
      <c r="C574"/>
      <c r="D574"/>
      <c r="E574"/>
      <c r="F574"/>
      <c r="G574" s="97"/>
    </row>
    <row r="575" spans="1:7" x14ac:dyDescent="0.2">
      <c r="A575"/>
      <c r="B575"/>
      <c r="C575"/>
      <c r="D575"/>
      <c r="E575"/>
      <c r="F575"/>
      <c r="G575" s="97"/>
    </row>
    <row r="576" spans="1:7" x14ac:dyDescent="0.2">
      <c r="A576"/>
      <c r="B576"/>
      <c r="C576"/>
      <c r="D576"/>
      <c r="E576"/>
      <c r="F576"/>
      <c r="G576" s="97"/>
    </row>
    <row r="577" spans="1:7" x14ac:dyDescent="0.2">
      <c r="A577"/>
      <c r="B577"/>
      <c r="C577"/>
      <c r="D577"/>
      <c r="E577"/>
      <c r="F577"/>
      <c r="G577" s="97"/>
    </row>
    <row r="578" spans="1:7" x14ac:dyDescent="0.2">
      <c r="A578"/>
      <c r="B578"/>
      <c r="C578"/>
      <c r="D578"/>
      <c r="E578"/>
      <c r="F578"/>
      <c r="G578" s="97"/>
    </row>
    <row r="579" spans="1:7" x14ac:dyDescent="0.2">
      <c r="A579"/>
      <c r="B579"/>
      <c r="C579"/>
      <c r="D579"/>
      <c r="E579"/>
      <c r="F579"/>
      <c r="G579" s="97"/>
    </row>
    <row r="580" spans="1:7" x14ac:dyDescent="0.2">
      <c r="A580"/>
      <c r="B580"/>
      <c r="C580"/>
      <c r="D580"/>
      <c r="E580"/>
      <c r="F580"/>
      <c r="G580" s="97"/>
    </row>
    <row r="581" spans="1:7" x14ac:dyDescent="0.2">
      <c r="A581"/>
      <c r="B581"/>
      <c r="C581"/>
      <c r="D581"/>
      <c r="E581"/>
      <c r="F581"/>
      <c r="G581" s="97"/>
    </row>
    <row r="582" spans="1:7" x14ac:dyDescent="0.2">
      <c r="A582"/>
      <c r="B582"/>
      <c r="C582"/>
      <c r="D582"/>
      <c r="E582"/>
      <c r="F582"/>
      <c r="G582" s="97"/>
    </row>
    <row r="583" spans="1:7" x14ac:dyDescent="0.2">
      <c r="A583"/>
      <c r="B583"/>
      <c r="C583"/>
      <c r="D583"/>
      <c r="E583"/>
      <c r="F583"/>
      <c r="G583" s="97"/>
    </row>
    <row r="584" spans="1:7" x14ac:dyDescent="0.2">
      <c r="A584"/>
      <c r="B584"/>
      <c r="C584"/>
      <c r="D584"/>
      <c r="E584"/>
      <c r="F584"/>
      <c r="G584" s="97"/>
    </row>
    <row r="585" spans="1:7" x14ac:dyDescent="0.2">
      <c r="A585"/>
      <c r="B585"/>
      <c r="C585"/>
      <c r="D585"/>
      <c r="E585"/>
      <c r="F585"/>
      <c r="G585" s="97"/>
    </row>
    <row r="586" spans="1:7" x14ac:dyDescent="0.2">
      <c r="A586"/>
      <c r="B586"/>
      <c r="C586"/>
      <c r="D586"/>
      <c r="E586"/>
      <c r="F586"/>
      <c r="G586" s="97"/>
    </row>
    <row r="587" spans="1:7" x14ac:dyDescent="0.2">
      <c r="A587"/>
      <c r="B587"/>
      <c r="C587"/>
      <c r="D587"/>
      <c r="E587"/>
      <c r="F587"/>
      <c r="G587" s="97"/>
    </row>
    <row r="588" spans="1:7" x14ac:dyDescent="0.2">
      <c r="A588"/>
      <c r="B588"/>
      <c r="C588"/>
      <c r="D588"/>
      <c r="E588"/>
      <c r="F588"/>
      <c r="G588" s="97"/>
    </row>
    <row r="589" spans="1:7" x14ac:dyDescent="0.2">
      <c r="A589"/>
      <c r="B589"/>
      <c r="C589"/>
      <c r="D589"/>
      <c r="E589"/>
      <c r="F589"/>
      <c r="G589" s="97"/>
    </row>
    <row r="590" spans="1:7" x14ac:dyDescent="0.2">
      <c r="A590"/>
      <c r="B590"/>
      <c r="C590"/>
      <c r="D590"/>
      <c r="E590"/>
      <c r="F590"/>
      <c r="G590" s="97"/>
    </row>
    <row r="591" spans="1:7" x14ac:dyDescent="0.2">
      <c r="A591"/>
      <c r="B591"/>
      <c r="C591"/>
      <c r="D591"/>
      <c r="E591"/>
      <c r="F591"/>
      <c r="G591" s="97"/>
    </row>
    <row r="592" spans="1:7" x14ac:dyDescent="0.2">
      <c r="A592"/>
      <c r="B592"/>
      <c r="C592"/>
      <c r="D592"/>
      <c r="E592"/>
      <c r="F592"/>
      <c r="G592" s="97"/>
    </row>
    <row r="593" spans="1:7" x14ac:dyDescent="0.2">
      <c r="A593"/>
      <c r="B593"/>
      <c r="C593"/>
      <c r="D593"/>
      <c r="E593"/>
      <c r="F593"/>
      <c r="G593" s="97"/>
    </row>
    <row r="594" spans="1:7" x14ac:dyDescent="0.2">
      <c r="A594"/>
      <c r="B594"/>
      <c r="C594"/>
      <c r="D594"/>
      <c r="E594"/>
      <c r="F594"/>
      <c r="G594" s="97"/>
    </row>
    <row r="595" spans="1:7" x14ac:dyDescent="0.2">
      <c r="A595"/>
      <c r="B595"/>
      <c r="C595"/>
      <c r="D595"/>
      <c r="E595"/>
      <c r="F595"/>
      <c r="G595" s="97"/>
    </row>
    <row r="596" spans="1:7" x14ac:dyDescent="0.2">
      <c r="A596"/>
      <c r="B596"/>
      <c r="C596"/>
      <c r="D596"/>
      <c r="E596"/>
      <c r="F596"/>
      <c r="G596" s="97"/>
    </row>
    <row r="597" spans="1:7" x14ac:dyDescent="0.2">
      <c r="A597"/>
      <c r="B597"/>
      <c r="C597"/>
      <c r="D597"/>
      <c r="E597"/>
      <c r="F597"/>
      <c r="G597" s="97"/>
    </row>
    <row r="598" spans="1:7" x14ac:dyDescent="0.2">
      <c r="A598"/>
      <c r="B598"/>
      <c r="C598"/>
      <c r="D598"/>
      <c r="E598"/>
      <c r="F598"/>
      <c r="G598" s="97"/>
    </row>
    <row r="599" spans="1:7" x14ac:dyDescent="0.2">
      <c r="A599"/>
      <c r="B599"/>
      <c r="C599"/>
      <c r="D599"/>
      <c r="E599"/>
      <c r="F599"/>
      <c r="G599" s="97"/>
    </row>
    <row r="600" spans="1:7" x14ac:dyDescent="0.2">
      <c r="A600"/>
      <c r="B600"/>
      <c r="C600"/>
      <c r="D600"/>
      <c r="E600"/>
      <c r="F600"/>
      <c r="G600" s="97"/>
    </row>
    <row r="601" spans="1:7" x14ac:dyDescent="0.2">
      <c r="A601"/>
      <c r="B601"/>
      <c r="C601"/>
      <c r="D601"/>
      <c r="E601"/>
      <c r="F601"/>
      <c r="G601" s="97"/>
    </row>
    <row r="602" spans="1:7" x14ac:dyDescent="0.2">
      <c r="A602"/>
      <c r="B602"/>
      <c r="C602"/>
      <c r="D602"/>
      <c r="E602"/>
      <c r="F602"/>
      <c r="G602" s="97"/>
    </row>
    <row r="603" spans="1:7" x14ac:dyDescent="0.2">
      <c r="A603"/>
      <c r="B603"/>
      <c r="C603"/>
      <c r="D603"/>
      <c r="E603"/>
      <c r="F603"/>
      <c r="G603" s="97"/>
    </row>
    <row r="604" spans="1:7" x14ac:dyDescent="0.2">
      <c r="A604"/>
      <c r="B604"/>
      <c r="C604"/>
      <c r="D604"/>
      <c r="E604"/>
      <c r="F604"/>
      <c r="G604" s="97"/>
    </row>
    <row r="605" spans="1:7" x14ac:dyDescent="0.2">
      <c r="A605"/>
      <c r="B605"/>
      <c r="C605"/>
      <c r="D605"/>
      <c r="E605"/>
      <c r="F605"/>
      <c r="G605" s="97"/>
    </row>
    <row r="606" spans="1:7" x14ac:dyDescent="0.2">
      <c r="A606"/>
      <c r="B606"/>
      <c r="C606"/>
      <c r="D606"/>
      <c r="E606"/>
      <c r="F606"/>
      <c r="G606" s="97"/>
    </row>
    <row r="607" spans="1:7" x14ac:dyDescent="0.2">
      <c r="A607"/>
      <c r="B607"/>
      <c r="C607"/>
      <c r="D607"/>
      <c r="E607"/>
      <c r="F607"/>
      <c r="G607" s="97"/>
    </row>
    <row r="608" spans="1:7" x14ac:dyDescent="0.2">
      <c r="A608"/>
      <c r="B608"/>
      <c r="C608"/>
      <c r="D608"/>
      <c r="E608"/>
      <c r="F608"/>
      <c r="G608" s="97"/>
    </row>
    <row r="609" spans="1:7" x14ac:dyDescent="0.2">
      <c r="A609"/>
      <c r="B609"/>
      <c r="C609"/>
      <c r="D609"/>
      <c r="E609"/>
      <c r="F609"/>
      <c r="G609" s="97"/>
    </row>
    <row r="610" spans="1:7" x14ac:dyDescent="0.2">
      <c r="A610"/>
      <c r="B610"/>
      <c r="C610"/>
      <c r="D610"/>
      <c r="E610"/>
      <c r="F610"/>
      <c r="G610" s="97"/>
    </row>
    <row r="611" spans="1:7" x14ac:dyDescent="0.2">
      <c r="A611"/>
      <c r="B611"/>
      <c r="C611"/>
      <c r="D611"/>
      <c r="E611"/>
      <c r="F611"/>
      <c r="G611" s="97"/>
    </row>
    <row r="612" spans="1:7" x14ac:dyDescent="0.2">
      <c r="A612"/>
      <c r="B612"/>
      <c r="C612"/>
      <c r="D612"/>
      <c r="E612"/>
      <c r="F612"/>
      <c r="G612" s="97"/>
    </row>
    <row r="613" spans="1:7" x14ac:dyDescent="0.2">
      <c r="A613"/>
      <c r="B613"/>
      <c r="C613"/>
      <c r="D613"/>
      <c r="E613"/>
      <c r="F613"/>
      <c r="G613" s="97"/>
    </row>
    <row r="614" spans="1:7" x14ac:dyDescent="0.2">
      <c r="A614"/>
      <c r="B614"/>
      <c r="C614"/>
      <c r="D614"/>
      <c r="E614"/>
      <c r="F614"/>
      <c r="G614" s="97"/>
    </row>
    <row r="615" spans="1:7" x14ac:dyDescent="0.2">
      <c r="A615"/>
      <c r="B615"/>
      <c r="C615"/>
      <c r="D615"/>
      <c r="E615"/>
      <c r="F615"/>
      <c r="G615" s="97"/>
    </row>
    <row r="616" spans="1:7" x14ac:dyDescent="0.2">
      <c r="A616"/>
      <c r="B616"/>
      <c r="C616"/>
      <c r="D616"/>
      <c r="E616"/>
      <c r="F616"/>
      <c r="G616" s="97"/>
    </row>
    <row r="617" spans="1:7" x14ac:dyDescent="0.2">
      <c r="A617"/>
      <c r="B617"/>
      <c r="C617"/>
      <c r="D617"/>
      <c r="E617"/>
      <c r="F617"/>
      <c r="G617" s="97"/>
    </row>
    <row r="618" spans="1:7" x14ac:dyDescent="0.2">
      <c r="A618"/>
      <c r="B618"/>
      <c r="C618"/>
      <c r="D618"/>
      <c r="E618"/>
      <c r="F618"/>
      <c r="G618" s="97"/>
    </row>
    <row r="619" spans="1:7" x14ac:dyDescent="0.2">
      <c r="A619"/>
      <c r="B619"/>
      <c r="C619"/>
      <c r="D619"/>
      <c r="E619"/>
      <c r="F619"/>
      <c r="G619" s="97"/>
    </row>
    <row r="620" spans="1:7" x14ac:dyDescent="0.2">
      <c r="A620"/>
      <c r="B620"/>
      <c r="C620"/>
      <c r="D620"/>
      <c r="E620"/>
      <c r="F620"/>
      <c r="G620" s="97"/>
    </row>
    <row r="621" spans="1:7" x14ac:dyDescent="0.2">
      <c r="A621"/>
      <c r="B621"/>
      <c r="C621"/>
      <c r="D621"/>
      <c r="E621"/>
      <c r="F621"/>
      <c r="G621" s="97"/>
    </row>
    <row r="622" spans="1:7" x14ac:dyDescent="0.2">
      <c r="A622"/>
      <c r="B622"/>
      <c r="C622"/>
      <c r="D622"/>
      <c r="E622"/>
      <c r="F622"/>
      <c r="G622" s="97"/>
    </row>
    <row r="623" spans="1:7" x14ac:dyDescent="0.2">
      <c r="A623"/>
      <c r="B623"/>
      <c r="C623"/>
      <c r="D623"/>
      <c r="E623"/>
      <c r="F623"/>
      <c r="G623" s="97"/>
    </row>
    <row r="624" spans="1:7" x14ac:dyDescent="0.2">
      <c r="A624"/>
      <c r="B624"/>
      <c r="C624"/>
      <c r="D624"/>
      <c r="E624"/>
      <c r="F624"/>
      <c r="G624" s="97"/>
    </row>
    <row r="625" spans="1:7" x14ac:dyDescent="0.2">
      <c r="A625"/>
      <c r="B625"/>
      <c r="C625"/>
      <c r="D625"/>
      <c r="E625"/>
      <c r="F625"/>
      <c r="G625" s="97"/>
    </row>
    <row r="626" spans="1:7" x14ac:dyDescent="0.2">
      <c r="A626"/>
      <c r="B626"/>
      <c r="C626"/>
      <c r="D626"/>
      <c r="E626"/>
      <c r="F626"/>
      <c r="G626" s="97"/>
    </row>
    <row r="627" spans="1:7" x14ac:dyDescent="0.2">
      <c r="A627"/>
      <c r="B627"/>
      <c r="C627"/>
      <c r="D627"/>
      <c r="E627"/>
      <c r="F627"/>
      <c r="G627" s="97"/>
    </row>
    <row r="628" spans="1:7" x14ac:dyDescent="0.2">
      <c r="A628"/>
      <c r="B628"/>
      <c r="C628"/>
      <c r="D628"/>
      <c r="E628"/>
      <c r="F628"/>
      <c r="G628" s="97"/>
    </row>
    <row r="629" spans="1:7" x14ac:dyDescent="0.2">
      <c r="A629"/>
      <c r="B629"/>
      <c r="C629"/>
      <c r="D629"/>
      <c r="E629"/>
      <c r="F629"/>
      <c r="G629" s="97"/>
    </row>
    <row r="630" spans="1:7" x14ac:dyDescent="0.2">
      <c r="A630"/>
      <c r="B630"/>
      <c r="C630"/>
      <c r="D630"/>
      <c r="E630"/>
      <c r="F630"/>
      <c r="G630" s="97"/>
    </row>
    <row r="631" spans="1:7" x14ac:dyDescent="0.2">
      <c r="A631"/>
      <c r="B631"/>
      <c r="C631"/>
      <c r="D631"/>
      <c r="E631"/>
      <c r="F631"/>
      <c r="G631" s="97"/>
    </row>
    <row r="632" spans="1:7" x14ac:dyDescent="0.2">
      <c r="A632"/>
      <c r="B632"/>
      <c r="C632"/>
      <c r="D632"/>
      <c r="E632"/>
      <c r="F632"/>
      <c r="G632" s="97"/>
    </row>
    <row r="633" spans="1:7" x14ac:dyDescent="0.2">
      <c r="A633"/>
      <c r="B633"/>
      <c r="C633"/>
      <c r="D633"/>
      <c r="E633"/>
      <c r="F633"/>
      <c r="G633" s="97"/>
    </row>
    <row r="634" spans="1:7" x14ac:dyDescent="0.2">
      <c r="A634"/>
      <c r="B634"/>
      <c r="C634"/>
      <c r="D634"/>
      <c r="E634"/>
      <c r="F634"/>
      <c r="G634" s="97"/>
    </row>
    <row r="635" spans="1:7" x14ac:dyDescent="0.2">
      <c r="A635"/>
      <c r="B635"/>
      <c r="C635"/>
      <c r="D635"/>
      <c r="E635"/>
      <c r="F635"/>
      <c r="G635" s="97"/>
    </row>
    <row r="636" spans="1:7" x14ac:dyDescent="0.2">
      <c r="A636"/>
      <c r="B636"/>
      <c r="C636"/>
      <c r="D636"/>
      <c r="E636"/>
      <c r="F636"/>
      <c r="G636" s="97"/>
    </row>
    <row r="637" spans="1:7" x14ac:dyDescent="0.2">
      <c r="A637"/>
      <c r="B637"/>
      <c r="C637"/>
      <c r="D637"/>
      <c r="E637"/>
      <c r="F637"/>
      <c r="G637" s="97"/>
    </row>
    <row r="638" spans="1:7" x14ac:dyDescent="0.2">
      <c r="A638"/>
      <c r="B638"/>
      <c r="C638"/>
      <c r="D638"/>
      <c r="E638"/>
      <c r="F638"/>
      <c r="G638" s="97"/>
    </row>
    <row r="639" spans="1:7" x14ac:dyDescent="0.2">
      <c r="A639"/>
      <c r="B639"/>
      <c r="C639"/>
      <c r="D639"/>
      <c r="E639"/>
      <c r="F639"/>
      <c r="G639" s="97"/>
    </row>
    <row r="640" spans="1:7" x14ac:dyDescent="0.2">
      <c r="A640"/>
      <c r="B640"/>
      <c r="C640"/>
      <c r="D640"/>
      <c r="E640"/>
      <c r="F640"/>
      <c r="G640" s="97"/>
    </row>
    <row r="641" spans="1:7" x14ac:dyDescent="0.2">
      <c r="A641"/>
      <c r="B641"/>
      <c r="C641"/>
      <c r="D641"/>
      <c r="E641"/>
      <c r="F641"/>
      <c r="G641" s="97"/>
    </row>
    <row r="642" spans="1:7" x14ac:dyDescent="0.2">
      <c r="A642"/>
      <c r="B642"/>
      <c r="C642"/>
      <c r="D642"/>
      <c r="E642"/>
      <c r="F642"/>
      <c r="G642" s="97"/>
    </row>
    <row r="643" spans="1:7" x14ac:dyDescent="0.2">
      <c r="A643"/>
      <c r="B643"/>
      <c r="C643"/>
      <c r="D643"/>
      <c r="E643"/>
      <c r="F643"/>
      <c r="G643" s="97"/>
    </row>
    <row r="644" spans="1:7" x14ac:dyDescent="0.2">
      <c r="A644"/>
      <c r="B644"/>
      <c r="C644"/>
      <c r="D644"/>
      <c r="E644"/>
      <c r="F644"/>
      <c r="G644" s="97"/>
    </row>
    <row r="645" spans="1:7" x14ac:dyDescent="0.2">
      <c r="A645"/>
      <c r="B645"/>
      <c r="C645"/>
      <c r="D645"/>
      <c r="E645"/>
      <c r="F645"/>
      <c r="G645" s="97"/>
    </row>
    <row r="646" spans="1:7" x14ac:dyDescent="0.2">
      <c r="A646"/>
      <c r="B646"/>
      <c r="C646"/>
      <c r="D646"/>
      <c r="E646"/>
      <c r="F646"/>
      <c r="G646" s="97"/>
    </row>
    <row r="647" spans="1:7" x14ac:dyDescent="0.2">
      <c r="A647"/>
      <c r="B647"/>
      <c r="C647"/>
      <c r="D647"/>
      <c r="E647"/>
      <c r="F647"/>
      <c r="G647" s="97"/>
    </row>
    <row r="648" spans="1:7" x14ac:dyDescent="0.2">
      <c r="A648"/>
      <c r="B648"/>
      <c r="C648"/>
      <c r="D648"/>
      <c r="E648"/>
      <c r="F648"/>
      <c r="G648" s="97"/>
    </row>
    <row r="649" spans="1:7" x14ac:dyDescent="0.2">
      <c r="A649"/>
      <c r="B649"/>
      <c r="C649"/>
      <c r="D649"/>
      <c r="E649"/>
      <c r="F649"/>
      <c r="G649" s="97"/>
    </row>
    <row r="650" spans="1:7" x14ac:dyDescent="0.2">
      <c r="A650"/>
      <c r="B650"/>
      <c r="C650"/>
      <c r="D650"/>
      <c r="E650"/>
      <c r="F650"/>
      <c r="G650" s="97"/>
    </row>
    <row r="651" spans="1:7" x14ac:dyDescent="0.2">
      <c r="A651"/>
      <c r="B651"/>
      <c r="C651"/>
      <c r="D651"/>
      <c r="E651"/>
      <c r="F651"/>
      <c r="G651" s="97"/>
    </row>
    <row r="652" spans="1:7" x14ac:dyDescent="0.2">
      <c r="A652"/>
      <c r="B652"/>
      <c r="C652"/>
      <c r="D652"/>
      <c r="E652"/>
      <c r="F652"/>
      <c r="G652" s="97"/>
    </row>
    <row r="653" spans="1:7" x14ac:dyDescent="0.2">
      <c r="A653"/>
      <c r="B653"/>
      <c r="C653"/>
      <c r="D653"/>
      <c r="E653"/>
      <c r="F653"/>
      <c r="G653" s="97"/>
    </row>
    <row r="654" spans="1:7" x14ac:dyDescent="0.2">
      <c r="A654"/>
      <c r="B654"/>
      <c r="C654"/>
      <c r="D654"/>
      <c r="E654"/>
      <c r="F654"/>
      <c r="G654" s="97"/>
    </row>
    <row r="655" spans="1:7" x14ac:dyDescent="0.2">
      <c r="A655"/>
      <c r="B655"/>
      <c r="C655"/>
      <c r="D655"/>
      <c r="E655"/>
      <c r="F655"/>
      <c r="G655" s="97"/>
    </row>
    <row r="656" spans="1:7" x14ac:dyDescent="0.2">
      <c r="A656"/>
      <c r="B656"/>
      <c r="C656"/>
      <c r="D656"/>
      <c r="E656"/>
      <c r="F656"/>
      <c r="G656" s="97"/>
    </row>
    <row r="657" spans="1:7" x14ac:dyDescent="0.2">
      <c r="A657"/>
      <c r="B657"/>
      <c r="C657"/>
      <c r="D657"/>
      <c r="E657"/>
      <c r="F657"/>
      <c r="G657" s="97"/>
    </row>
    <row r="658" spans="1:7" x14ac:dyDescent="0.2">
      <c r="A658"/>
      <c r="B658"/>
      <c r="C658"/>
      <c r="D658"/>
      <c r="E658"/>
      <c r="F658"/>
      <c r="G658" s="97"/>
    </row>
    <row r="659" spans="1:7" x14ac:dyDescent="0.2">
      <c r="A659"/>
      <c r="B659"/>
      <c r="C659"/>
      <c r="D659"/>
      <c r="E659"/>
      <c r="F659"/>
      <c r="G659" s="97"/>
    </row>
    <row r="660" spans="1:7" x14ac:dyDescent="0.2">
      <c r="A660"/>
      <c r="B660"/>
      <c r="C660"/>
      <c r="D660"/>
      <c r="E660"/>
      <c r="F660"/>
      <c r="G660" s="97"/>
    </row>
    <row r="661" spans="1:7" x14ac:dyDescent="0.2">
      <c r="A661"/>
      <c r="B661"/>
      <c r="C661"/>
      <c r="D661"/>
      <c r="E661"/>
      <c r="F661"/>
      <c r="G661" s="97"/>
    </row>
    <row r="662" spans="1:7" x14ac:dyDescent="0.2">
      <c r="A662"/>
      <c r="B662"/>
      <c r="C662"/>
      <c r="D662"/>
      <c r="E662"/>
      <c r="F662"/>
      <c r="G662" s="97"/>
    </row>
    <row r="663" spans="1:7" x14ac:dyDescent="0.2">
      <c r="A663"/>
      <c r="B663"/>
      <c r="C663"/>
      <c r="D663"/>
      <c r="E663"/>
      <c r="F663"/>
      <c r="G663" s="97"/>
    </row>
    <row r="664" spans="1:7" x14ac:dyDescent="0.2">
      <c r="A664"/>
      <c r="B664"/>
      <c r="C664"/>
      <c r="D664"/>
      <c r="E664"/>
      <c r="F664"/>
      <c r="G664" s="97"/>
    </row>
    <row r="665" spans="1:7" x14ac:dyDescent="0.2">
      <c r="A665"/>
      <c r="B665"/>
      <c r="C665"/>
      <c r="D665"/>
      <c r="E665"/>
      <c r="F665"/>
      <c r="G665" s="97"/>
    </row>
    <row r="666" spans="1:7" x14ac:dyDescent="0.2">
      <c r="A666"/>
      <c r="B666"/>
      <c r="C666"/>
      <c r="D666"/>
      <c r="E666"/>
      <c r="F666"/>
      <c r="G666" s="97"/>
    </row>
    <row r="667" spans="1:7" x14ac:dyDescent="0.2">
      <c r="A667"/>
      <c r="B667"/>
      <c r="C667"/>
      <c r="D667"/>
      <c r="E667"/>
      <c r="F667"/>
      <c r="G667" s="97"/>
    </row>
    <row r="668" spans="1:7" x14ac:dyDescent="0.2">
      <c r="A668"/>
      <c r="B668"/>
      <c r="C668"/>
      <c r="D668"/>
      <c r="E668"/>
      <c r="F668"/>
      <c r="G668" s="97"/>
    </row>
    <row r="669" spans="1:7" x14ac:dyDescent="0.2">
      <c r="A669"/>
      <c r="B669"/>
      <c r="C669"/>
      <c r="D669"/>
      <c r="E669"/>
      <c r="F669"/>
      <c r="G669" s="97"/>
    </row>
    <row r="670" spans="1:7" x14ac:dyDescent="0.2">
      <c r="A670"/>
      <c r="B670"/>
      <c r="C670"/>
      <c r="D670"/>
      <c r="E670"/>
      <c r="F670"/>
      <c r="G670" s="97"/>
    </row>
    <row r="671" spans="1:7" x14ac:dyDescent="0.2">
      <c r="A671"/>
      <c r="B671"/>
      <c r="C671"/>
      <c r="D671"/>
      <c r="E671"/>
      <c r="F671"/>
      <c r="G671" s="97"/>
    </row>
    <row r="672" spans="1:7" x14ac:dyDescent="0.2">
      <c r="A672"/>
      <c r="B672"/>
      <c r="C672"/>
      <c r="D672"/>
      <c r="E672"/>
      <c r="F672"/>
      <c r="G672" s="97"/>
    </row>
    <row r="673" spans="1:7" x14ac:dyDescent="0.2">
      <c r="A673"/>
      <c r="B673"/>
      <c r="C673"/>
      <c r="D673"/>
      <c r="E673"/>
      <c r="F673"/>
      <c r="G673" s="97"/>
    </row>
    <row r="674" spans="1:7" x14ac:dyDescent="0.2">
      <c r="A674"/>
      <c r="B674"/>
      <c r="C674"/>
      <c r="D674"/>
      <c r="E674"/>
      <c r="F674"/>
      <c r="G674" s="97"/>
    </row>
    <row r="675" spans="1:7" x14ac:dyDescent="0.2">
      <c r="A675"/>
      <c r="B675"/>
      <c r="C675"/>
      <c r="D675"/>
      <c r="E675"/>
      <c r="F675"/>
      <c r="G675" s="97"/>
    </row>
    <row r="676" spans="1:7" x14ac:dyDescent="0.2">
      <c r="A676"/>
      <c r="B676"/>
      <c r="C676"/>
      <c r="D676"/>
      <c r="E676"/>
      <c r="F676"/>
      <c r="G676" s="97"/>
    </row>
    <row r="677" spans="1:7" x14ac:dyDescent="0.2">
      <c r="A677"/>
      <c r="B677"/>
      <c r="C677"/>
      <c r="D677"/>
      <c r="E677"/>
      <c r="F677"/>
      <c r="G677" s="97"/>
    </row>
    <row r="678" spans="1:7" x14ac:dyDescent="0.2">
      <c r="A678"/>
      <c r="B678"/>
      <c r="C678"/>
      <c r="D678"/>
      <c r="E678"/>
      <c r="F678"/>
      <c r="G678" s="97"/>
    </row>
    <row r="679" spans="1:7" x14ac:dyDescent="0.2">
      <c r="A679"/>
      <c r="B679"/>
      <c r="C679"/>
      <c r="D679"/>
      <c r="E679"/>
      <c r="F679"/>
      <c r="G679" s="97"/>
    </row>
    <row r="680" spans="1:7" x14ac:dyDescent="0.2">
      <c r="A680"/>
      <c r="B680"/>
      <c r="C680"/>
      <c r="D680"/>
      <c r="E680"/>
      <c r="F680"/>
      <c r="G680" s="97"/>
    </row>
    <row r="681" spans="1:7" x14ac:dyDescent="0.2">
      <c r="A681"/>
      <c r="B681"/>
      <c r="C681"/>
      <c r="D681"/>
      <c r="E681"/>
      <c r="F681"/>
      <c r="G681" s="97"/>
    </row>
    <row r="682" spans="1:7" x14ac:dyDescent="0.2">
      <c r="A682"/>
      <c r="B682"/>
      <c r="C682"/>
      <c r="D682"/>
      <c r="E682"/>
      <c r="F682"/>
      <c r="G682" s="97"/>
    </row>
    <row r="683" spans="1:7" x14ac:dyDescent="0.2">
      <c r="A683"/>
      <c r="B683"/>
      <c r="C683"/>
      <c r="D683"/>
      <c r="E683"/>
      <c r="F683"/>
      <c r="G683" s="97"/>
    </row>
    <row r="684" spans="1:7" x14ac:dyDescent="0.2">
      <c r="A684"/>
      <c r="B684"/>
      <c r="C684"/>
      <c r="D684"/>
      <c r="E684"/>
      <c r="F684"/>
      <c r="G684" s="97"/>
    </row>
    <row r="685" spans="1:7" x14ac:dyDescent="0.2">
      <c r="A685"/>
      <c r="B685"/>
      <c r="C685"/>
      <c r="D685"/>
      <c r="E685"/>
      <c r="F685"/>
      <c r="G685" s="97"/>
    </row>
    <row r="686" spans="1:7" x14ac:dyDescent="0.2">
      <c r="A686"/>
      <c r="B686"/>
      <c r="C686"/>
      <c r="D686"/>
      <c r="E686"/>
      <c r="F686"/>
      <c r="G686" s="97"/>
    </row>
    <row r="687" spans="1:7" x14ac:dyDescent="0.2">
      <c r="A687"/>
      <c r="B687"/>
      <c r="C687"/>
      <c r="D687"/>
      <c r="E687"/>
      <c r="F687"/>
      <c r="G687" s="97"/>
    </row>
    <row r="688" spans="1:7" x14ac:dyDescent="0.2">
      <c r="A688"/>
      <c r="B688"/>
      <c r="C688"/>
      <c r="D688"/>
      <c r="E688"/>
      <c r="F688"/>
      <c r="G688" s="97"/>
    </row>
    <row r="689" spans="1:7" x14ac:dyDescent="0.2">
      <c r="A689"/>
      <c r="B689"/>
      <c r="C689"/>
      <c r="D689"/>
      <c r="E689"/>
      <c r="F689"/>
      <c r="G689" s="97"/>
    </row>
    <row r="690" spans="1:7" x14ac:dyDescent="0.2">
      <c r="A690"/>
      <c r="B690"/>
      <c r="C690"/>
      <c r="D690"/>
      <c r="E690"/>
      <c r="F690"/>
      <c r="G690" s="97"/>
    </row>
    <row r="691" spans="1:7" x14ac:dyDescent="0.2">
      <c r="A691"/>
      <c r="B691"/>
      <c r="C691"/>
      <c r="D691"/>
      <c r="E691"/>
      <c r="F691"/>
      <c r="G691" s="97"/>
    </row>
    <row r="692" spans="1:7" x14ac:dyDescent="0.2">
      <c r="A692"/>
      <c r="B692"/>
      <c r="C692"/>
      <c r="D692"/>
      <c r="E692"/>
      <c r="F692"/>
      <c r="G692" s="97"/>
    </row>
    <row r="693" spans="1:7" x14ac:dyDescent="0.2">
      <c r="A693"/>
      <c r="B693"/>
      <c r="C693"/>
      <c r="D693"/>
      <c r="E693"/>
      <c r="F693"/>
      <c r="G693" s="97"/>
    </row>
    <row r="694" spans="1:7" x14ac:dyDescent="0.2">
      <c r="A694"/>
      <c r="B694"/>
      <c r="C694"/>
      <c r="D694"/>
      <c r="E694"/>
      <c r="F694"/>
      <c r="G694" s="97"/>
    </row>
    <row r="695" spans="1:7" x14ac:dyDescent="0.2">
      <c r="A695"/>
      <c r="B695"/>
      <c r="C695"/>
      <c r="D695"/>
      <c r="E695"/>
      <c r="F695"/>
      <c r="G695" s="97"/>
    </row>
    <row r="696" spans="1:7" x14ac:dyDescent="0.2">
      <c r="A696"/>
      <c r="B696"/>
      <c r="C696"/>
      <c r="D696"/>
      <c r="E696"/>
      <c r="F696"/>
      <c r="G696" s="97"/>
    </row>
    <row r="697" spans="1:7" x14ac:dyDescent="0.2">
      <c r="A697"/>
      <c r="B697"/>
      <c r="C697"/>
      <c r="D697"/>
      <c r="E697"/>
      <c r="F697"/>
      <c r="G697" s="97"/>
    </row>
    <row r="698" spans="1:7" x14ac:dyDescent="0.2">
      <c r="A698"/>
      <c r="B698"/>
      <c r="C698"/>
      <c r="D698"/>
      <c r="E698"/>
      <c r="F698"/>
      <c r="G698" s="97"/>
    </row>
    <row r="699" spans="1:7" x14ac:dyDescent="0.2">
      <c r="A699"/>
      <c r="B699"/>
      <c r="C699"/>
      <c r="D699"/>
      <c r="E699"/>
      <c r="F699"/>
      <c r="G699" s="97"/>
    </row>
    <row r="700" spans="1:7" x14ac:dyDescent="0.2">
      <c r="A700"/>
      <c r="B700"/>
      <c r="C700"/>
      <c r="D700"/>
      <c r="E700"/>
      <c r="F700"/>
      <c r="G700" s="97"/>
    </row>
    <row r="701" spans="1:7" x14ac:dyDescent="0.2">
      <c r="A701"/>
      <c r="B701"/>
      <c r="C701"/>
      <c r="D701"/>
      <c r="E701"/>
      <c r="F701"/>
      <c r="G701" s="97"/>
    </row>
    <row r="702" spans="1:7" x14ac:dyDescent="0.2">
      <c r="A702"/>
      <c r="B702"/>
      <c r="C702"/>
      <c r="D702"/>
      <c r="E702"/>
      <c r="F702"/>
      <c r="G702" s="97"/>
    </row>
    <row r="703" spans="1:7" x14ac:dyDescent="0.2">
      <c r="A703"/>
      <c r="B703"/>
      <c r="C703"/>
      <c r="D703"/>
      <c r="E703"/>
      <c r="F703"/>
      <c r="G703" s="97"/>
    </row>
    <row r="704" spans="1:7" x14ac:dyDescent="0.2">
      <c r="A704"/>
      <c r="B704"/>
      <c r="C704"/>
      <c r="D704"/>
      <c r="E704"/>
      <c r="F704"/>
      <c r="G704" s="97"/>
    </row>
    <row r="705" spans="1:7" x14ac:dyDescent="0.2">
      <c r="A705"/>
      <c r="B705"/>
      <c r="C705"/>
      <c r="D705"/>
      <c r="E705"/>
      <c r="F705"/>
      <c r="G705" s="97"/>
    </row>
    <row r="706" spans="1:7" x14ac:dyDescent="0.2">
      <c r="A706"/>
      <c r="B706"/>
      <c r="C706"/>
      <c r="D706"/>
      <c r="E706"/>
      <c r="F706"/>
      <c r="G706" s="97"/>
    </row>
    <row r="707" spans="1:7" x14ac:dyDescent="0.2">
      <c r="A707"/>
      <c r="B707"/>
      <c r="C707"/>
      <c r="D707"/>
      <c r="E707"/>
      <c r="F707"/>
      <c r="G707" s="97"/>
    </row>
    <row r="708" spans="1:7" x14ac:dyDescent="0.2">
      <c r="A708"/>
      <c r="B708"/>
      <c r="C708"/>
      <c r="D708"/>
      <c r="E708"/>
      <c r="F708"/>
      <c r="G708" s="97"/>
    </row>
    <row r="709" spans="1:7" x14ac:dyDescent="0.2">
      <c r="A709"/>
      <c r="B709"/>
      <c r="C709"/>
      <c r="D709"/>
      <c r="E709"/>
      <c r="F709"/>
      <c r="G709" s="97"/>
    </row>
    <row r="710" spans="1:7" x14ac:dyDescent="0.2">
      <c r="A710"/>
      <c r="B710"/>
      <c r="C710"/>
      <c r="D710"/>
      <c r="E710"/>
      <c r="F710"/>
      <c r="G710" s="97"/>
    </row>
    <row r="711" spans="1:7" x14ac:dyDescent="0.2">
      <c r="A711"/>
      <c r="B711"/>
      <c r="C711"/>
      <c r="D711"/>
      <c r="E711"/>
      <c r="F711"/>
      <c r="G711" s="97"/>
    </row>
    <row r="712" spans="1:7" x14ac:dyDescent="0.2">
      <c r="A712"/>
      <c r="B712"/>
      <c r="C712"/>
      <c r="D712"/>
      <c r="E712"/>
      <c r="F712"/>
      <c r="G712" s="97"/>
    </row>
    <row r="713" spans="1:7" x14ac:dyDescent="0.2">
      <c r="A713"/>
      <c r="B713"/>
      <c r="C713"/>
      <c r="D713"/>
      <c r="E713"/>
      <c r="F713"/>
      <c r="G713" s="97"/>
    </row>
    <row r="714" spans="1:7" x14ac:dyDescent="0.2">
      <c r="A714"/>
      <c r="B714"/>
      <c r="C714"/>
      <c r="D714"/>
      <c r="E714"/>
      <c r="F714"/>
      <c r="G714" s="97"/>
    </row>
    <row r="715" spans="1:7" x14ac:dyDescent="0.2">
      <c r="A715"/>
      <c r="B715"/>
      <c r="C715"/>
      <c r="D715"/>
      <c r="E715"/>
      <c r="F715"/>
      <c r="G715" s="97"/>
    </row>
    <row r="716" spans="1:7" x14ac:dyDescent="0.2">
      <c r="A716"/>
      <c r="B716"/>
      <c r="C716"/>
      <c r="D716"/>
      <c r="E716"/>
      <c r="F716"/>
      <c r="G716" s="97"/>
    </row>
    <row r="717" spans="1:7" x14ac:dyDescent="0.2">
      <c r="A717"/>
      <c r="B717"/>
      <c r="C717"/>
      <c r="D717"/>
      <c r="E717"/>
      <c r="F717"/>
      <c r="G717" s="97"/>
    </row>
    <row r="718" spans="1:7" x14ac:dyDescent="0.2">
      <c r="A718"/>
      <c r="B718"/>
      <c r="C718"/>
      <c r="D718"/>
      <c r="E718"/>
      <c r="F718"/>
      <c r="G718" s="97"/>
    </row>
    <row r="719" spans="1:7" x14ac:dyDescent="0.2">
      <c r="A719"/>
      <c r="B719"/>
      <c r="C719"/>
      <c r="D719"/>
      <c r="E719"/>
      <c r="F719"/>
      <c r="G719" s="97"/>
    </row>
    <row r="720" spans="1:7" x14ac:dyDescent="0.2">
      <c r="A720"/>
      <c r="B720"/>
      <c r="C720"/>
      <c r="D720"/>
      <c r="E720"/>
      <c r="F720"/>
      <c r="G720" s="97"/>
    </row>
    <row r="721" spans="1:7" x14ac:dyDescent="0.2">
      <c r="A721"/>
      <c r="B721"/>
      <c r="C721"/>
      <c r="D721"/>
      <c r="E721"/>
      <c r="F721"/>
      <c r="G721" s="97"/>
    </row>
    <row r="722" spans="1:7" x14ac:dyDescent="0.2">
      <c r="A722"/>
      <c r="B722"/>
      <c r="C722"/>
      <c r="D722"/>
      <c r="E722"/>
      <c r="F722"/>
      <c r="G722" s="97"/>
    </row>
    <row r="723" spans="1:7" x14ac:dyDescent="0.2">
      <c r="A723"/>
      <c r="B723"/>
      <c r="C723"/>
      <c r="D723"/>
      <c r="E723"/>
      <c r="F723"/>
      <c r="G723" s="97"/>
    </row>
    <row r="724" spans="1:7" x14ac:dyDescent="0.2">
      <c r="A724"/>
      <c r="B724"/>
      <c r="C724"/>
      <c r="D724"/>
      <c r="E724"/>
      <c r="F724"/>
      <c r="G724" s="97"/>
    </row>
    <row r="725" spans="1:7" x14ac:dyDescent="0.2">
      <c r="A725"/>
      <c r="B725"/>
      <c r="C725"/>
      <c r="D725"/>
      <c r="E725"/>
      <c r="F725"/>
      <c r="G725" s="97"/>
    </row>
    <row r="726" spans="1:7" x14ac:dyDescent="0.2">
      <c r="A726"/>
      <c r="B726"/>
      <c r="C726"/>
      <c r="D726"/>
      <c r="E726"/>
      <c r="F726"/>
      <c r="G726" s="97"/>
    </row>
    <row r="727" spans="1:7" x14ac:dyDescent="0.2">
      <c r="A727"/>
      <c r="B727"/>
      <c r="C727"/>
      <c r="D727"/>
      <c r="E727"/>
      <c r="F727"/>
      <c r="G727" s="97"/>
    </row>
    <row r="728" spans="1:7" x14ac:dyDescent="0.2">
      <c r="A728"/>
      <c r="B728"/>
      <c r="C728"/>
      <c r="D728"/>
      <c r="E728"/>
      <c r="F728"/>
      <c r="G728" s="97"/>
    </row>
    <row r="729" spans="1:7" x14ac:dyDescent="0.2">
      <c r="A729"/>
      <c r="B729"/>
      <c r="C729"/>
      <c r="D729"/>
      <c r="E729"/>
      <c r="F729"/>
      <c r="G729" s="97"/>
    </row>
    <row r="730" spans="1:7" x14ac:dyDescent="0.2">
      <c r="A730"/>
      <c r="B730"/>
      <c r="C730"/>
      <c r="D730"/>
      <c r="E730"/>
      <c r="F730"/>
      <c r="G730" s="97"/>
    </row>
    <row r="731" spans="1:7" x14ac:dyDescent="0.2">
      <c r="A731"/>
      <c r="B731"/>
      <c r="C731"/>
      <c r="D731"/>
      <c r="E731"/>
      <c r="F731"/>
      <c r="G731" s="97"/>
    </row>
    <row r="732" spans="1:7" x14ac:dyDescent="0.2">
      <c r="A732"/>
      <c r="B732"/>
      <c r="C732"/>
      <c r="D732"/>
      <c r="E732"/>
      <c r="F732"/>
      <c r="G732" s="97"/>
    </row>
    <row r="733" spans="1:7" x14ac:dyDescent="0.2">
      <c r="A733"/>
      <c r="B733"/>
      <c r="C733"/>
      <c r="D733"/>
      <c r="E733"/>
      <c r="F733"/>
      <c r="G733" s="97"/>
    </row>
    <row r="734" spans="1:7" x14ac:dyDescent="0.2">
      <c r="A734"/>
      <c r="B734"/>
      <c r="C734"/>
      <c r="D734"/>
      <c r="E734"/>
      <c r="F734"/>
      <c r="G734" s="97"/>
    </row>
    <row r="735" spans="1:7" x14ac:dyDescent="0.2">
      <c r="A735"/>
      <c r="B735"/>
      <c r="C735"/>
      <c r="D735"/>
      <c r="E735"/>
      <c r="F735"/>
      <c r="G735" s="97"/>
    </row>
    <row r="736" spans="1:7" x14ac:dyDescent="0.2">
      <c r="A736"/>
      <c r="B736"/>
      <c r="C736"/>
      <c r="D736"/>
      <c r="E736"/>
      <c r="F736"/>
      <c r="G736" s="97"/>
    </row>
    <row r="737" spans="1:7" x14ac:dyDescent="0.2">
      <c r="A737"/>
      <c r="B737"/>
      <c r="C737"/>
      <c r="D737"/>
      <c r="E737"/>
      <c r="F737"/>
      <c r="G737" s="97"/>
    </row>
    <row r="738" spans="1:7" x14ac:dyDescent="0.2">
      <c r="A738"/>
      <c r="B738"/>
      <c r="C738"/>
      <c r="D738"/>
      <c r="E738"/>
      <c r="F738"/>
      <c r="G738" s="97"/>
    </row>
    <row r="739" spans="1:7" x14ac:dyDescent="0.2">
      <c r="A739"/>
      <c r="B739"/>
      <c r="C739"/>
      <c r="D739"/>
      <c r="E739"/>
      <c r="F739"/>
      <c r="G739" s="97"/>
    </row>
    <row r="740" spans="1:7" x14ac:dyDescent="0.2">
      <c r="A740"/>
      <c r="B740"/>
      <c r="C740"/>
      <c r="D740"/>
      <c r="E740"/>
      <c r="F740"/>
      <c r="G740" s="97"/>
    </row>
    <row r="741" spans="1:7" x14ac:dyDescent="0.2">
      <c r="A741"/>
      <c r="B741"/>
      <c r="C741"/>
      <c r="D741"/>
      <c r="E741"/>
      <c r="F741"/>
      <c r="G741" s="97"/>
    </row>
    <row r="742" spans="1:7" x14ac:dyDescent="0.2">
      <c r="A742"/>
      <c r="B742"/>
      <c r="C742"/>
      <c r="D742"/>
      <c r="E742"/>
      <c r="F742"/>
      <c r="G742" s="97"/>
    </row>
    <row r="743" spans="1:7" x14ac:dyDescent="0.2">
      <c r="A743"/>
      <c r="B743"/>
      <c r="C743"/>
      <c r="D743"/>
      <c r="E743"/>
      <c r="F743"/>
      <c r="G743" s="97"/>
    </row>
    <row r="744" spans="1:7" x14ac:dyDescent="0.2">
      <c r="A744"/>
      <c r="B744"/>
      <c r="C744"/>
      <c r="D744"/>
      <c r="E744"/>
      <c r="F744"/>
      <c r="G744" s="97"/>
    </row>
    <row r="745" spans="1:7" x14ac:dyDescent="0.2">
      <c r="A745"/>
      <c r="B745"/>
      <c r="C745"/>
      <c r="D745"/>
      <c r="E745"/>
      <c r="F745"/>
      <c r="G745" s="97"/>
    </row>
    <row r="746" spans="1:7" x14ac:dyDescent="0.2">
      <c r="A746"/>
      <c r="B746"/>
      <c r="C746"/>
      <c r="D746"/>
      <c r="E746"/>
      <c r="F746"/>
      <c r="G746" s="97"/>
    </row>
    <row r="747" spans="1:7" x14ac:dyDescent="0.2">
      <c r="A747"/>
      <c r="B747"/>
      <c r="C747"/>
      <c r="D747"/>
      <c r="E747"/>
      <c r="F747"/>
      <c r="G747" s="97"/>
    </row>
    <row r="748" spans="1:7" x14ac:dyDescent="0.2">
      <c r="A748"/>
      <c r="B748"/>
      <c r="C748"/>
      <c r="D748"/>
      <c r="E748"/>
      <c r="F748"/>
      <c r="G748" s="97"/>
    </row>
    <row r="749" spans="1:7" x14ac:dyDescent="0.2">
      <c r="A749"/>
      <c r="B749"/>
      <c r="C749"/>
      <c r="D749"/>
      <c r="E749"/>
      <c r="F749"/>
      <c r="G749" s="97"/>
    </row>
    <row r="750" spans="1:7" x14ac:dyDescent="0.2">
      <c r="A750"/>
      <c r="B750"/>
      <c r="C750"/>
      <c r="D750"/>
      <c r="E750"/>
      <c r="F750"/>
      <c r="G750" s="97"/>
    </row>
    <row r="751" spans="1:7" x14ac:dyDescent="0.2">
      <c r="A751"/>
      <c r="B751"/>
      <c r="C751"/>
      <c r="D751"/>
      <c r="E751"/>
      <c r="F751"/>
      <c r="G751" s="97"/>
    </row>
    <row r="752" spans="1:7" x14ac:dyDescent="0.2">
      <c r="A752"/>
      <c r="B752"/>
      <c r="C752"/>
      <c r="D752"/>
      <c r="E752"/>
      <c r="F752"/>
      <c r="G752" s="97"/>
    </row>
    <row r="753" spans="1:7" x14ac:dyDescent="0.2">
      <c r="A753"/>
      <c r="B753"/>
      <c r="C753"/>
      <c r="D753"/>
      <c r="E753"/>
      <c r="F753"/>
      <c r="G753" s="97"/>
    </row>
    <row r="754" spans="1:7" x14ac:dyDescent="0.2">
      <c r="A754"/>
      <c r="B754"/>
      <c r="C754"/>
      <c r="D754"/>
      <c r="E754"/>
      <c r="F754"/>
      <c r="G754" s="97"/>
    </row>
    <row r="755" spans="1:7" x14ac:dyDescent="0.2">
      <c r="A755"/>
      <c r="B755"/>
      <c r="C755"/>
      <c r="D755"/>
      <c r="E755"/>
      <c r="F755"/>
      <c r="G755" s="97"/>
    </row>
    <row r="756" spans="1:7" x14ac:dyDescent="0.2">
      <c r="A756"/>
      <c r="B756"/>
      <c r="C756"/>
      <c r="D756"/>
      <c r="E756"/>
      <c r="F756"/>
      <c r="G756" s="97"/>
    </row>
    <row r="757" spans="1:7" x14ac:dyDescent="0.2">
      <c r="A757"/>
      <c r="B757"/>
      <c r="C757"/>
      <c r="D757"/>
      <c r="E757"/>
      <c r="F757"/>
      <c r="G757" s="97"/>
    </row>
    <row r="758" spans="1:7" x14ac:dyDescent="0.2">
      <c r="A758"/>
      <c r="B758"/>
      <c r="C758"/>
      <c r="D758"/>
      <c r="E758"/>
      <c r="F758"/>
      <c r="G758" s="97"/>
    </row>
    <row r="759" spans="1:7" x14ac:dyDescent="0.2">
      <c r="A759"/>
      <c r="B759"/>
      <c r="C759"/>
      <c r="D759"/>
      <c r="E759"/>
      <c r="F759"/>
      <c r="G759" s="97"/>
    </row>
    <row r="760" spans="1:7" x14ac:dyDescent="0.2">
      <c r="A760"/>
      <c r="B760"/>
      <c r="C760"/>
      <c r="D760"/>
      <c r="E760"/>
      <c r="F760"/>
      <c r="G760" s="97"/>
    </row>
    <row r="761" spans="1:7" x14ac:dyDescent="0.2">
      <c r="A761"/>
      <c r="B761"/>
      <c r="C761"/>
      <c r="D761"/>
      <c r="E761"/>
      <c r="F761"/>
      <c r="G761" s="97"/>
    </row>
    <row r="762" spans="1:7" x14ac:dyDescent="0.2">
      <c r="A762"/>
      <c r="B762"/>
      <c r="C762"/>
      <c r="D762"/>
      <c r="E762"/>
      <c r="F762"/>
      <c r="G762" s="97"/>
    </row>
    <row r="763" spans="1:7" x14ac:dyDescent="0.2">
      <c r="A763"/>
      <c r="B763"/>
      <c r="C763"/>
      <c r="D763"/>
      <c r="E763"/>
      <c r="F763"/>
      <c r="G763" s="97"/>
    </row>
    <row r="764" spans="1:7" x14ac:dyDescent="0.2">
      <c r="A764"/>
      <c r="B764"/>
      <c r="C764"/>
      <c r="D764"/>
      <c r="E764"/>
      <c r="F764"/>
      <c r="G764" s="97"/>
    </row>
    <row r="765" spans="1:7" x14ac:dyDescent="0.2">
      <c r="A765"/>
      <c r="B765"/>
      <c r="C765"/>
      <c r="D765"/>
      <c r="E765"/>
      <c r="F765"/>
      <c r="G765" s="97"/>
    </row>
    <row r="766" spans="1:7" x14ac:dyDescent="0.2">
      <c r="A766"/>
      <c r="B766"/>
      <c r="C766"/>
      <c r="D766"/>
      <c r="E766"/>
      <c r="F766"/>
      <c r="G766" s="97"/>
    </row>
    <row r="767" spans="1:7" x14ac:dyDescent="0.2">
      <c r="A767"/>
      <c r="B767"/>
      <c r="C767"/>
      <c r="D767"/>
      <c r="E767"/>
      <c r="F767"/>
      <c r="G767" s="97"/>
    </row>
    <row r="768" spans="1:7" x14ac:dyDescent="0.2">
      <c r="A768"/>
      <c r="B768"/>
      <c r="C768"/>
      <c r="D768"/>
      <c r="E768"/>
      <c r="F768"/>
      <c r="G768" s="97"/>
    </row>
    <row r="769" spans="1:7" x14ac:dyDescent="0.2">
      <c r="A769"/>
      <c r="B769"/>
      <c r="C769"/>
      <c r="D769"/>
      <c r="E769"/>
      <c r="F769"/>
      <c r="G769" s="97"/>
    </row>
    <row r="770" spans="1:7" x14ac:dyDescent="0.2">
      <c r="A770"/>
      <c r="B770"/>
      <c r="C770"/>
      <c r="D770"/>
      <c r="E770"/>
      <c r="F770"/>
      <c r="G770" s="97"/>
    </row>
    <row r="771" spans="1:7" x14ac:dyDescent="0.2">
      <c r="A771"/>
      <c r="B771"/>
      <c r="C771"/>
      <c r="D771"/>
      <c r="E771"/>
      <c r="F771"/>
      <c r="G771" s="97"/>
    </row>
    <row r="772" spans="1:7" x14ac:dyDescent="0.2">
      <c r="A772"/>
      <c r="B772"/>
      <c r="C772"/>
      <c r="D772"/>
      <c r="E772"/>
      <c r="F772"/>
      <c r="G772" s="97"/>
    </row>
    <row r="773" spans="1:7" x14ac:dyDescent="0.2">
      <c r="A773"/>
      <c r="B773"/>
      <c r="C773"/>
      <c r="D773"/>
      <c r="E773"/>
      <c r="F773"/>
      <c r="G773" s="97"/>
    </row>
    <row r="774" spans="1:7" x14ac:dyDescent="0.2">
      <c r="A774"/>
      <c r="B774"/>
      <c r="C774"/>
      <c r="D774"/>
      <c r="E774"/>
      <c r="F774"/>
      <c r="G774" s="97"/>
    </row>
    <row r="775" spans="1:7" x14ac:dyDescent="0.2">
      <c r="A775"/>
      <c r="B775"/>
      <c r="C775"/>
      <c r="D775"/>
      <c r="E775"/>
      <c r="F775"/>
    </row>
    <row r="776" spans="1:7" x14ac:dyDescent="0.2">
      <c r="A776"/>
      <c r="B776"/>
      <c r="C776"/>
      <c r="D776"/>
      <c r="E776"/>
      <c r="F776"/>
    </row>
    <row r="777" spans="1:7" x14ac:dyDescent="0.2">
      <c r="A777"/>
      <c r="B777"/>
      <c r="C777"/>
      <c r="D777"/>
      <c r="E777"/>
      <c r="F777"/>
    </row>
    <row r="778" spans="1:7" x14ac:dyDescent="0.2">
      <c r="A778"/>
      <c r="B778"/>
      <c r="C778"/>
      <c r="D778"/>
      <c r="E778"/>
      <c r="F778"/>
    </row>
    <row r="779" spans="1:7" x14ac:dyDescent="0.2">
      <c r="A779"/>
      <c r="B779"/>
      <c r="C779"/>
      <c r="D779"/>
      <c r="E779"/>
      <c r="F779"/>
    </row>
    <row r="780" spans="1:7" x14ac:dyDescent="0.2">
      <c r="A780"/>
      <c r="B780"/>
      <c r="C780"/>
      <c r="D780"/>
      <c r="E780"/>
      <c r="F780"/>
    </row>
    <row r="781" spans="1:7" x14ac:dyDescent="0.2">
      <c r="A781"/>
      <c r="B781"/>
      <c r="C781"/>
      <c r="D781"/>
      <c r="E781"/>
      <c r="F781"/>
    </row>
    <row r="782" spans="1:7" x14ac:dyDescent="0.2">
      <c r="A782"/>
      <c r="B782"/>
      <c r="C782"/>
      <c r="D782"/>
      <c r="E782"/>
      <c r="F782"/>
    </row>
    <row r="783" spans="1:7" x14ac:dyDescent="0.2">
      <c r="A783"/>
      <c r="B783"/>
      <c r="C783"/>
      <c r="D783"/>
      <c r="E783"/>
      <c r="F783"/>
    </row>
    <row r="784" spans="1:7" x14ac:dyDescent="0.2">
      <c r="A784"/>
      <c r="B784"/>
      <c r="C784"/>
      <c r="D784"/>
      <c r="E784"/>
      <c r="F784"/>
    </row>
    <row r="785" spans="1:6" x14ac:dyDescent="0.2">
      <c r="A785"/>
      <c r="B785"/>
      <c r="C785"/>
      <c r="D785"/>
      <c r="E785"/>
      <c r="F785"/>
    </row>
    <row r="786" spans="1:6" x14ac:dyDescent="0.2">
      <c r="A786"/>
      <c r="B786"/>
      <c r="C786"/>
      <c r="D786"/>
      <c r="E786"/>
      <c r="F786"/>
    </row>
    <row r="787" spans="1:6" x14ac:dyDescent="0.2">
      <c r="A787"/>
      <c r="B787"/>
      <c r="C787"/>
      <c r="D787"/>
      <c r="E787"/>
      <c r="F787"/>
    </row>
    <row r="788" spans="1:6" x14ac:dyDescent="0.2">
      <c r="A788"/>
      <c r="B788"/>
      <c r="C788"/>
      <c r="D788"/>
      <c r="E788"/>
      <c r="F788"/>
    </row>
    <row r="789" spans="1:6" x14ac:dyDescent="0.2">
      <c r="A789"/>
      <c r="B789"/>
      <c r="C789"/>
      <c r="D789"/>
      <c r="E789"/>
      <c r="F789"/>
    </row>
    <row r="790" spans="1:6" x14ac:dyDescent="0.2">
      <c r="A790"/>
      <c r="B790"/>
      <c r="C790"/>
      <c r="D790"/>
      <c r="E790"/>
      <c r="F790"/>
    </row>
    <row r="791" spans="1:6" x14ac:dyDescent="0.2">
      <c r="A791"/>
      <c r="B791"/>
      <c r="C791"/>
      <c r="D791"/>
      <c r="E791"/>
      <c r="F791"/>
    </row>
    <row r="792" spans="1:6" x14ac:dyDescent="0.2">
      <c r="A792"/>
      <c r="B792"/>
      <c r="C792"/>
      <c r="D792"/>
      <c r="E792"/>
      <c r="F792"/>
    </row>
    <row r="793" spans="1:6" x14ac:dyDescent="0.2">
      <c r="A793"/>
      <c r="B793"/>
      <c r="C793"/>
      <c r="D793"/>
      <c r="E793"/>
      <c r="F793"/>
    </row>
    <row r="794" spans="1:6" x14ac:dyDescent="0.2">
      <c r="A794"/>
      <c r="B794"/>
      <c r="C794"/>
      <c r="D794"/>
      <c r="E794"/>
      <c r="F794"/>
    </row>
    <row r="795" spans="1:6" x14ac:dyDescent="0.2">
      <c r="A795"/>
      <c r="B795"/>
      <c r="C795"/>
      <c r="D795"/>
      <c r="E795"/>
      <c r="F795"/>
    </row>
    <row r="796" spans="1:6" x14ac:dyDescent="0.2">
      <c r="A796"/>
      <c r="B796"/>
      <c r="C796"/>
      <c r="D796"/>
      <c r="E796"/>
      <c r="F796"/>
    </row>
    <row r="797" spans="1:6" x14ac:dyDescent="0.2">
      <c r="A797"/>
      <c r="B797"/>
      <c r="C797"/>
      <c r="D797"/>
      <c r="E797"/>
      <c r="F797"/>
    </row>
    <row r="798" spans="1:6" x14ac:dyDescent="0.2">
      <c r="A798"/>
      <c r="B798"/>
      <c r="C798"/>
      <c r="D798"/>
      <c r="E798"/>
      <c r="F798"/>
    </row>
    <row r="799" spans="1:6" x14ac:dyDescent="0.2">
      <c r="A799"/>
      <c r="B799"/>
      <c r="C799"/>
      <c r="D799"/>
      <c r="E799"/>
      <c r="F799"/>
    </row>
    <row r="800" spans="1:6" x14ac:dyDescent="0.2">
      <c r="A800"/>
      <c r="B800"/>
      <c r="C800"/>
      <c r="D800"/>
      <c r="E800"/>
      <c r="F800"/>
    </row>
    <row r="801" spans="1:6" x14ac:dyDescent="0.2">
      <c r="A801"/>
      <c r="B801"/>
      <c r="C801"/>
      <c r="D801"/>
      <c r="E801"/>
      <c r="F801"/>
    </row>
    <row r="802" spans="1:6" x14ac:dyDescent="0.2">
      <c r="A802"/>
      <c r="B802"/>
      <c r="C802"/>
      <c r="D802"/>
      <c r="E802"/>
      <c r="F802"/>
    </row>
    <row r="803" spans="1:6" x14ac:dyDescent="0.2">
      <c r="A803"/>
      <c r="B803"/>
      <c r="C803"/>
      <c r="D803"/>
      <c r="E803"/>
      <c r="F803"/>
    </row>
    <row r="804" spans="1:6" x14ac:dyDescent="0.2">
      <c r="A804"/>
      <c r="B804"/>
      <c r="C804"/>
      <c r="D804"/>
      <c r="E804"/>
      <c r="F804"/>
    </row>
    <row r="805" spans="1:6" x14ac:dyDescent="0.2">
      <c r="A805"/>
      <c r="B805"/>
      <c r="C805"/>
      <c r="D805"/>
      <c r="E805"/>
      <c r="F805"/>
    </row>
    <row r="806" spans="1:6" x14ac:dyDescent="0.2">
      <c r="A806"/>
      <c r="B806"/>
      <c r="C806"/>
      <c r="D806"/>
      <c r="E806"/>
      <c r="F806"/>
    </row>
    <row r="807" spans="1:6" x14ac:dyDescent="0.2">
      <c r="A807"/>
      <c r="B807"/>
      <c r="C807"/>
      <c r="D807"/>
      <c r="E807"/>
      <c r="F807"/>
    </row>
    <row r="808" spans="1:6" x14ac:dyDescent="0.2">
      <c r="A808"/>
      <c r="B808"/>
      <c r="C808"/>
      <c r="D808"/>
      <c r="E808"/>
      <c r="F808"/>
    </row>
    <row r="809" spans="1:6" x14ac:dyDescent="0.2">
      <c r="A809"/>
      <c r="B809"/>
      <c r="C809"/>
      <c r="D809"/>
      <c r="E809"/>
      <c r="F809"/>
    </row>
    <row r="810" spans="1:6" x14ac:dyDescent="0.2">
      <c r="A810"/>
      <c r="B810"/>
      <c r="C810"/>
      <c r="D810"/>
      <c r="E810"/>
      <c r="F810"/>
    </row>
    <row r="811" spans="1:6" x14ac:dyDescent="0.2">
      <c r="A811"/>
      <c r="B811"/>
      <c r="C811"/>
      <c r="D811"/>
      <c r="E811"/>
      <c r="F811"/>
    </row>
    <row r="812" spans="1:6" x14ac:dyDescent="0.2">
      <c r="A812"/>
      <c r="B812"/>
      <c r="C812"/>
      <c r="D812"/>
      <c r="E812"/>
      <c r="F812"/>
    </row>
    <row r="813" spans="1:6" x14ac:dyDescent="0.2">
      <c r="A813"/>
      <c r="B813"/>
      <c r="C813"/>
      <c r="D813"/>
      <c r="E813"/>
      <c r="F813"/>
    </row>
    <row r="814" spans="1:6" x14ac:dyDescent="0.2">
      <c r="A814"/>
      <c r="B814"/>
      <c r="C814"/>
      <c r="D814"/>
      <c r="E814"/>
      <c r="F814"/>
    </row>
    <row r="815" spans="1:6" x14ac:dyDescent="0.2">
      <c r="A815"/>
      <c r="B815"/>
      <c r="C815"/>
      <c r="D815"/>
      <c r="E815"/>
      <c r="F815"/>
    </row>
    <row r="816" spans="1:6" x14ac:dyDescent="0.2">
      <c r="A816"/>
      <c r="B816"/>
      <c r="C816"/>
      <c r="D816"/>
      <c r="E816"/>
      <c r="F816"/>
    </row>
    <row r="817" spans="1:6" x14ac:dyDescent="0.2">
      <c r="A817"/>
      <c r="B817"/>
      <c r="C817"/>
      <c r="D817"/>
      <c r="E817"/>
      <c r="F817"/>
    </row>
    <row r="818" spans="1:6" x14ac:dyDescent="0.2">
      <c r="A818"/>
      <c r="B818"/>
      <c r="C818"/>
      <c r="D818"/>
      <c r="E818"/>
      <c r="F818"/>
    </row>
    <row r="819" spans="1:6" x14ac:dyDescent="0.2">
      <c r="A819"/>
      <c r="B819"/>
      <c r="C819"/>
      <c r="D819"/>
      <c r="E819"/>
      <c r="F819"/>
    </row>
    <row r="820" spans="1:6" x14ac:dyDescent="0.2">
      <c r="A820"/>
      <c r="B820"/>
      <c r="C820"/>
      <c r="D820"/>
      <c r="E820"/>
      <c r="F820"/>
    </row>
    <row r="821" spans="1:6" x14ac:dyDescent="0.2">
      <c r="A821"/>
      <c r="B821"/>
      <c r="C821"/>
      <c r="D821"/>
      <c r="E821"/>
      <c r="F821"/>
    </row>
    <row r="822" spans="1:6" x14ac:dyDescent="0.2">
      <c r="A822"/>
      <c r="B822"/>
      <c r="C822"/>
      <c r="D822"/>
      <c r="E822"/>
      <c r="F822"/>
    </row>
    <row r="823" spans="1:6" x14ac:dyDescent="0.2">
      <c r="A823"/>
      <c r="B823"/>
      <c r="C823"/>
      <c r="D823"/>
      <c r="E823"/>
      <c r="F823"/>
    </row>
    <row r="824" spans="1:6" x14ac:dyDescent="0.2">
      <c r="A824"/>
      <c r="B824"/>
      <c r="C824"/>
      <c r="D824"/>
      <c r="E824"/>
      <c r="F824"/>
    </row>
    <row r="825" spans="1:6" x14ac:dyDescent="0.2">
      <c r="A825"/>
      <c r="B825"/>
      <c r="C825"/>
      <c r="D825"/>
      <c r="E825"/>
      <c r="F825"/>
    </row>
    <row r="826" spans="1:6" x14ac:dyDescent="0.2">
      <c r="A826"/>
      <c r="B826"/>
      <c r="C826"/>
      <c r="D826"/>
      <c r="E826"/>
      <c r="F826"/>
    </row>
    <row r="827" spans="1:6" x14ac:dyDescent="0.2">
      <c r="A827"/>
      <c r="B827"/>
      <c r="C827"/>
      <c r="D827"/>
      <c r="E827"/>
      <c r="F827"/>
    </row>
    <row r="828" spans="1:6" x14ac:dyDescent="0.2">
      <c r="A828"/>
      <c r="B828"/>
      <c r="C828"/>
      <c r="D828"/>
      <c r="E828"/>
      <c r="F828"/>
    </row>
    <row r="829" spans="1:6" x14ac:dyDescent="0.2">
      <c r="A829"/>
      <c r="B829"/>
      <c r="C829"/>
      <c r="D829"/>
      <c r="E829"/>
      <c r="F829"/>
    </row>
    <row r="830" spans="1:6" x14ac:dyDescent="0.2">
      <c r="A830"/>
      <c r="B830"/>
      <c r="C830"/>
      <c r="D830"/>
      <c r="E830"/>
      <c r="F830"/>
    </row>
    <row r="831" spans="1:6" x14ac:dyDescent="0.2">
      <c r="A831"/>
      <c r="B831"/>
      <c r="C831"/>
      <c r="D831"/>
      <c r="E831"/>
      <c r="F831"/>
    </row>
    <row r="832" spans="1:6" x14ac:dyDescent="0.2">
      <c r="A832"/>
      <c r="B832"/>
      <c r="C832"/>
      <c r="D832"/>
      <c r="E832"/>
      <c r="F832"/>
    </row>
    <row r="833" spans="1:6" x14ac:dyDescent="0.2">
      <c r="A833"/>
      <c r="B833"/>
      <c r="C833"/>
      <c r="D833"/>
      <c r="E833"/>
      <c r="F833"/>
    </row>
    <row r="834" spans="1:6" x14ac:dyDescent="0.2">
      <c r="A834"/>
      <c r="B834"/>
      <c r="C834"/>
      <c r="D834"/>
      <c r="E834"/>
      <c r="F834"/>
    </row>
    <row r="835" spans="1:6" x14ac:dyDescent="0.2">
      <c r="A835"/>
      <c r="B835"/>
      <c r="C835"/>
      <c r="D835"/>
      <c r="E835"/>
      <c r="F835"/>
    </row>
    <row r="836" spans="1:6" x14ac:dyDescent="0.2">
      <c r="A836"/>
      <c r="B836"/>
      <c r="C836"/>
      <c r="D836"/>
      <c r="E836"/>
      <c r="F836"/>
    </row>
    <row r="837" spans="1:6" x14ac:dyDescent="0.2">
      <c r="A837"/>
      <c r="B837"/>
      <c r="C837"/>
      <c r="D837"/>
      <c r="E837"/>
      <c r="F837"/>
    </row>
    <row r="838" spans="1:6" x14ac:dyDescent="0.2">
      <c r="A838"/>
      <c r="B838"/>
      <c r="C838"/>
      <c r="D838"/>
      <c r="E838"/>
      <c r="F838"/>
    </row>
    <row r="839" spans="1:6" x14ac:dyDescent="0.2">
      <c r="A839"/>
      <c r="B839"/>
      <c r="C839"/>
      <c r="D839"/>
      <c r="E839"/>
      <c r="F839"/>
    </row>
    <row r="840" spans="1:6" x14ac:dyDescent="0.2">
      <c r="A840"/>
      <c r="B840"/>
      <c r="C840"/>
      <c r="D840"/>
      <c r="E840"/>
      <c r="F840"/>
    </row>
    <row r="841" spans="1:6" x14ac:dyDescent="0.2">
      <c r="A841"/>
      <c r="B841"/>
      <c r="C841"/>
      <c r="D841"/>
      <c r="E841"/>
      <c r="F841"/>
    </row>
    <row r="842" spans="1:6" x14ac:dyDescent="0.2">
      <c r="A842"/>
      <c r="B842"/>
      <c r="C842"/>
      <c r="D842"/>
      <c r="E842"/>
      <c r="F842"/>
    </row>
    <row r="843" spans="1:6" x14ac:dyDescent="0.2">
      <c r="A843"/>
      <c r="B843"/>
      <c r="C843"/>
      <c r="D843"/>
      <c r="E843"/>
      <c r="F843"/>
    </row>
    <row r="844" spans="1:6" x14ac:dyDescent="0.2">
      <c r="A844"/>
      <c r="B844"/>
      <c r="C844"/>
      <c r="D844"/>
      <c r="E844"/>
      <c r="F844"/>
    </row>
    <row r="845" spans="1:6" x14ac:dyDescent="0.2">
      <c r="A845"/>
      <c r="B845"/>
      <c r="C845"/>
      <c r="D845"/>
      <c r="E845"/>
      <c r="F845"/>
    </row>
    <row r="846" spans="1:6" x14ac:dyDescent="0.2">
      <c r="A846"/>
      <c r="B846"/>
      <c r="C846"/>
      <c r="D846"/>
      <c r="E846"/>
      <c r="F846"/>
    </row>
    <row r="847" spans="1:6" x14ac:dyDescent="0.2">
      <c r="A847"/>
      <c r="B847"/>
      <c r="C847"/>
      <c r="D847"/>
      <c r="E847"/>
      <c r="F847"/>
    </row>
    <row r="848" spans="1:6" x14ac:dyDescent="0.2">
      <c r="A848"/>
      <c r="B848"/>
      <c r="C848"/>
      <c r="D848"/>
      <c r="E848"/>
      <c r="F848"/>
    </row>
    <row r="849" spans="1:6" x14ac:dyDescent="0.2">
      <c r="A849"/>
      <c r="B849"/>
      <c r="C849"/>
      <c r="D849"/>
      <c r="E849"/>
      <c r="F849"/>
    </row>
    <row r="850" spans="1:6" x14ac:dyDescent="0.2">
      <c r="A850"/>
      <c r="B850"/>
      <c r="C850"/>
      <c r="D850"/>
      <c r="E850"/>
      <c r="F850"/>
    </row>
    <row r="851" spans="1:6" x14ac:dyDescent="0.2">
      <c r="A851"/>
      <c r="B851"/>
      <c r="C851"/>
      <c r="D851"/>
      <c r="E851"/>
      <c r="F851"/>
    </row>
    <row r="852" spans="1:6" x14ac:dyDescent="0.2">
      <c r="A852"/>
      <c r="B852"/>
      <c r="C852"/>
      <c r="D852"/>
      <c r="E852"/>
      <c r="F852"/>
    </row>
    <row r="853" spans="1:6" x14ac:dyDescent="0.2">
      <c r="A853"/>
      <c r="B853"/>
      <c r="C853"/>
      <c r="D853"/>
      <c r="E853"/>
      <c r="F853"/>
    </row>
    <row r="854" spans="1:6" x14ac:dyDescent="0.2">
      <c r="A854"/>
      <c r="B854"/>
      <c r="C854"/>
      <c r="D854"/>
      <c r="E854"/>
      <c r="F854"/>
    </row>
    <row r="855" spans="1:6" x14ac:dyDescent="0.2">
      <c r="A855"/>
      <c r="B855"/>
      <c r="C855"/>
      <c r="D855"/>
      <c r="E855"/>
      <c r="F855"/>
    </row>
    <row r="856" spans="1:6" x14ac:dyDescent="0.2">
      <c r="A856"/>
      <c r="B856"/>
      <c r="C856"/>
      <c r="D856"/>
      <c r="E856"/>
      <c r="F856"/>
    </row>
    <row r="857" spans="1:6" x14ac:dyDescent="0.2">
      <c r="A857"/>
      <c r="B857"/>
      <c r="C857"/>
      <c r="D857"/>
      <c r="E857"/>
      <c r="F857"/>
    </row>
    <row r="858" spans="1:6" x14ac:dyDescent="0.2">
      <c r="A858"/>
      <c r="B858"/>
      <c r="C858"/>
      <c r="D858"/>
      <c r="E858"/>
      <c r="F858"/>
    </row>
    <row r="859" spans="1:6" x14ac:dyDescent="0.2">
      <c r="A859"/>
      <c r="B859"/>
      <c r="C859"/>
      <c r="D859"/>
      <c r="E859"/>
      <c r="F859"/>
    </row>
    <row r="860" spans="1:6" x14ac:dyDescent="0.2">
      <c r="A860"/>
      <c r="B860"/>
      <c r="C860"/>
      <c r="D860"/>
      <c r="E860"/>
      <c r="F860"/>
    </row>
    <row r="861" spans="1:6" x14ac:dyDescent="0.2">
      <c r="A861"/>
      <c r="B861"/>
      <c r="C861"/>
      <c r="D861"/>
      <c r="E861"/>
      <c r="F861"/>
    </row>
    <row r="862" spans="1:6" x14ac:dyDescent="0.2">
      <c r="A862"/>
      <c r="B862"/>
      <c r="C862"/>
      <c r="D862"/>
      <c r="E862"/>
      <c r="F862"/>
    </row>
    <row r="863" spans="1:6" x14ac:dyDescent="0.2">
      <c r="A863"/>
      <c r="B863"/>
      <c r="C863"/>
      <c r="D863"/>
      <c r="E863"/>
      <c r="F863"/>
    </row>
    <row r="864" spans="1:6" x14ac:dyDescent="0.2">
      <c r="A864"/>
      <c r="B864"/>
      <c r="C864"/>
      <c r="D864"/>
      <c r="E864"/>
      <c r="F864"/>
    </row>
    <row r="865" spans="1:6" x14ac:dyDescent="0.2">
      <c r="A865"/>
      <c r="B865"/>
      <c r="C865"/>
      <c r="D865"/>
      <c r="E865"/>
      <c r="F865"/>
    </row>
    <row r="866" spans="1:6" x14ac:dyDescent="0.2">
      <c r="A866"/>
      <c r="B866"/>
      <c r="C866"/>
      <c r="D866"/>
      <c r="E866"/>
      <c r="F866"/>
    </row>
    <row r="867" spans="1:6" x14ac:dyDescent="0.2">
      <c r="A867"/>
      <c r="B867"/>
      <c r="C867"/>
      <c r="D867"/>
      <c r="E867"/>
      <c r="F867"/>
    </row>
    <row r="868" spans="1:6" x14ac:dyDescent="0.2">
      <c r="A868"/>
      <c r="B868"/>
      <c r="C868"/>
      <c r="D868"/>
      <c r="E868"/>
      <c r="F868"/>
    </row>
    <row r="869" spans="1:6" x14ac:dyDescent="0.2">
      <c r="A869"/>
      <c r="B869"/>
      <c r="C869"/>
      <c r="D869"/>
      <c r="E869"/>
      <c r="F869"/>
    </row>
    <row r="870" spans="1:6" x14ac:dyDescent="0.2">
      <c r="A870"/>
      <c r="B870"/>
      <c r="C870"/>
      <c r="D870"/>
      <c r="E870"/>
      <c r="F870"/>
    </row>
    <row r="871" spans="1:6" x14ac:dyDescent="0.2">
      <c r="A871"/>
      <c r="B871"/>
      <c r="C871"/>
      <c r="D871"/>
      <c r="E871"/>
      <c r="F871"/>
    </row>
    <row r="872" spans="1:6" x14ac:dyDescent="0.2">
      <c r="A872"/>
      <c r="B872"/>
      <c r="C872"/>
      <c r="D872"/>
      <c r="E872"/>
      <c r="F872"/>
    </row>
    <row r="873" spans="1:6" x14ac:dyDescent="0.2">
      <c r="A873"/>
      <c r="B873"/>
      <c r="C873"/>
      <c r="D873"/>
      <c r="E873"/>
      <c r="F873"/>
    </row>
    <row r="874" spans="1:6" x14ac:dyDescent="0.2">
      <c r="A874"/>
      <c r="B874"/>
      <c r="C874"/>
      <c r="D874"/>
      <c r="E874"/>
      <c r="F874"/>
    </row>
    <row r="875" spans="1:6" x14ac:dyDescent="0.2">
      <c r="A875"/>
      <c r="B875"/>
      <c r="C875"/>
      <c r="D875"/>
      <c r="E875"/>
      <c r="F875"/>
    </row>
    <row r="876" spans="1:6" x14ac:dyDescent="0.2">
      <c r="A876"/>
      <c r="B876"/>
      <c r="C876"/>
      <c r="D876"/>
      <c r="E876"/>
      <c r="F876"/>
    </row>
    <row r="877" spans="1:6" x14ac:dyDescent="0.2">
      <c r="A877"/>
      <c r="B877"/>
      <c r="C877"/>
      <c r="D877"/>
      <c r="E877"/>
      <c r="F877"/>
    </row>
    <row r="878" spans="1:6" x14ac:dyDescent="0.2">
      <c r="A878"/>
      <c r="B878"/>
      <c r="C878"/>
      <c r="D878"/>
      <c r="E878"/>
      <c r="F878"/>
    </row>
    <row r="879" spans="1:6" x14ac:dyDescent="0.2">
      <c r="A879"/>
      <c r="B879"/>
      <c r="C879"/>
      <c r="D879"/>
      <c r="E879"/>
      <c r="F879"/>
    </row>
    <row r="880" spans="1:6" x14ac:dyDescent="0.2">
      <c r="A880"/>
      <c r="B880"/>
      <c r="C880"/>
      <c r="D880"/>
      <c r="E880"/>
      <c r="F880"/>
    </row>
    <row r="881" spans="1:6" x14ac:dyDescent="0.2">
      <c r="A881"/>
      <c r="B881"/>
      <c r="C881"/>
      <c r="D881"/>
      <c r="E881"/>
      <c r="F881"/>
    </row>
    <row r="882" spans="1:6" x14ac:dyDescent="0.2">
      <c r="A882"/>
      <c r="B882"/>
      <c r="C882"/>
      <c r="D882"/>
      <c r="E882"/>
      <c r="F882"/>
    </row>
    <row r="883" spans="1:6" x14ac:dyDescent="0.2">
      <c r="A883"/>
      <c r="B883"/>
      <c r="C883"/>
      <c r="D883"/>
      <c r="E883"/>
      <c r="F883"/>
    </row>
    <row r="884" spans="1:6" x14ac:dyDescent="0.2">
      <c r="A884"/>
      <c r="B884"/>
      <c r="C884"/>
      <c r="D884"/>
      <c r="E884"/>
      <c r="F884"/>
    </row>
    <row r="885" spans="1:6" x14ac:dyDescent="0.2">
      <c r="A885"/>
      <c r="B885"/>
      <c r="C885"/>
      <c r="D885"/>
      <c r="E885"/>
      <c r="F885"/>
    </row>
    <row r="886" spans="1:6" x14ac:dyDescent="0.2">
      <c r="A886"/>
      <c r="B886"/>
      <c r="C886"/>
      <c r="D886"/>
      <c r="E886"/>
      <c r="F886"/>
    </row>
    <row r="887" spans="1:6" x14ac:dyDescent="0.2">
      <c r="A887"/>
      <c r="B887"/>
      <c r="C887"/>
      <c r="D887"/>
      <c r="E887"/>
      <c r="F887"/>
    </row>
    <row r="888" spans="1:6" x14ac:dyDescent="0.2">
      <c r="A888"/>
      <c r="B888"/>
      <c r="C888"/>
      <c r="D888"/>
      <c r="E888"/>
      <c r="F888"/>
    </row>
    <row r="889" spans="1:6" x14ac:dyDescent="0.2">
      <c r="A889"/>
      <c r="B889"/>
      <c r="C889"/>
      <c r="D889"/>
      <c r="E889"/>
      <c r="F889"/>
    </row>
    <row r="890" spans="1:6" x14ac:dyDescent="0.2">
      <c r="A890"/>
      <c r="B890"/>
      <c r="C890"/>
      <c r="D890"/>
      <c r="E890"/>
      <c r="F890"/>
    </row>
    <row r="891" spans="1:6" x14ac:dyDescent="0.2">
      <c r="A891"/>
      <c r="B891"/>
      <c r="C891"/>
      <c r="D891"/>
      <c r="E891"/>
      <c r="F891"/>
    </row>
    <row r="892" spans="1:6" x14ac:dyDescent="0.2">
      <c r="A892"/>
      <c r="B892"/>
      <c r="C892"/>
      <c r="D892"/>
      <c r="E892"/>
      <c r="F892"/>
    </row>
    <row r="893" spans="1:6" x14ac:dyDescent="0.2">
      <c r="A893"/>
      <c r="B893"/>
      <c r="C893"/>
      <c r="D893"/>
      <c r="E893"/>
      <c r="F893"/>
    </row>
    <row r="894" spans="1:6" x14ac:dyDescent="0.2">
      <c r="A894"/>
      <c r="B894"/>
      <c r="C894"/>
      <c r="D894"/>
      <c r="E894"/>
      <c r="F894"/>
    </row>
    <row r="895" spans="1:6" x14ac:dyDescent="0.2">
      <c r="A895"/>
      <c r="B895"/>
      <c r="C895"/>
      <c r="D895"/>
      <c r="E895"/>
      <c r="F895"/>
    </row>
    <row r="896" spans="1:6" x14ac:dyDescent="0.2">
      <c r="A896"/>
      <c r="B896"/>
      <c r="C896"/>
      <c r="D896"/>
      <c r="E896"/>
      <c r="F896"/>
    </row>
    <row r="897" spans="1:6" x14ac:dyDescent="0.2">
      <c r="A897"/>
      <c r="B897"/>
      <c r="C897"/>
      <c r="D897"/>
      <c r="E897"/>
      <c r="F897"/>
    </row>
    <row r="898" spans="1:6" x14ac:dyDescent="0.2">
      <c r="A898"/>
      <c r="B898"/>
      <c r="C898"/>
      <c r="D898"/>
      <c r="E898"/>
      <c r="F898"/>
    </row>
    <row r="899" spans="1:6" x14ac:dyDescent="0.2">
      <c r="A899"/>
      <c r="B899"/>
      <c r="C899"/>
      <c r="D899"/>
      <c r="E899"/>
      <c r="F899"/>
    </row>
    <row r="900" spans="1:6" x14ac:dyDescent="0.2">
      <c r="A900"/>
      <c r="B900"/>
      <c r="C900"/>
      <c r="D900"/>
      <c r="E900"/>
      <c r="F900"/>
    </row>
    <row r="901" spans="1:6" x14ac:dyDescent="0.2">
      <c r="A901"/>
      <c r="B901"/>
      <c r="C901"/>
      <c r="D901"/>
      <c r="E901"/>
      <c r="F901"/>
    </row>
    <row r="902" spans="1:6" x14ac:dyDescent="0.2">
      <c r="A902"/>
      <c r="B902"/>
      <c r="C902"/>
      <c r="D902"/>
      <c r="E902"/>
      <c r="F902"/>
    </row>
    <row r="903" spans="1:6" x14ac:dyDescent="0.2">
      <c r="A903"/>
      <c r="B903"/>
      <c r="C903"/>
      <c r="D903"/>
      <c r="E903"/>
      <c r="F903"/>
    </row>
    <row r="904" spans="1:6" x14ac:dyDescent="0.2">
      <c r="A904"/>
      <c r="B904"/>
      <c r="C904"/>
      <c r="D904"/>
      <c r="E904"/>
      <c r="F904"/>
    </row>
    <row r="905" spans="1:6" x14ac:dyDescent="0.2">
      <c r="A905"/>
      <c r="B905"/>
      <c r="C905"/>
      <c r="D905"/>
      <c r="E905"/>
      <c r="F905"/>
    </row>
    <row r="906" spans="1:6" x14ac:dyDescent="0.2">
      <c r="A906"/>
      <c r="B906"/>
      <c r="C906"/>
      <c r="D906"/>
      <c r="E906"/>
      <c r="F906"/>
    </row>
    <row r="907" spans="1:6" x14ac:dyDescent="0.2">
      <c r="A907"/>
      <c r="B907"/>
      <c r="C907"/>
      <c r="D907"/>
      <c r="E907"/>
      <c r="F907"/>
    </row>
    <row r="908" spans="1:6" x14ac:dyDescent="0.2">
      <c r="A908"/>
      <c r="B908"/>
      <c r="C908"/>
      <c r="D908"/>
      <c r="E908"/>
      <c r="F908"/>
    </row>
    <row r="909" spans="1:6" x14ac:dyDescent="0.2">
      <c r="A909"/>
      <c r="B909"/>
      <c r="C909"/>
      <c r="D909"/>
      <c r="E909"/>
      <c r="F909"/>
    </row>
    <row r="910" spans="1:6" x14ac:dyDescent="0.2">
      <c r="A910"/>
      <c r="B910"/>
      <c r="C910"/>
      <c r="D910"/>
      <c r="E910"/>
      <c r="F910"/>
    </row>
    <row r="911" spans="1:6" x14ac:dyDescent="0.2">
      <c r="A911"/>
      <c r="B911"/>
      <c r="C911"/>
      <c r="D911"/>
      <c r="E911"/>
      <c r="F911"/>
    </row>
    <row r="912" spans="1:6" x14ac:dyDescent="0.2">
      <c r="A912"/>
      <c r="B912"/>
      <c r="C912"/>
      <c r="D912"/>
      <c r="E912"/>
      <c r="F912"/>
    </row>
    <row r="913" spans="1:6" x14ac:dyDescent="0.2">
      <c r="A913"/>
      <c r="B913"/>
      <c r="C913"/>
      <c r="D913"/>
      <c r="E913"/>
      <c r="F913"/>
    </row>
    <row r="914" spans="1:6" x14ac:dyDescent="0.2">
      <c r="A914"/>
      <c r="B914"/>
      <c r="C914"/>
      <c r="D914"/>
      <c r="E914"/>
      <c r="F914"/>
    </row>
    <row r="915" spans="1:6" x14ac:dyDescent="0.2">
      <c r="A915"/>
      <c r="B915"/>
      <c r="C915"/>
      <c r="D915"/>
      <c r="E915"/>
      <c r="F915"/>
    </row>
    <row r="916" spans="1:6" x14ac:dyDescent="0.2">
      <c r="A916"/>
      <c r="B916"/>
      <c r="C916"/>
      <c r="D916"/>
      <c r="E916"/>
      <c r="F916"/>
    </row>
    <row r="917" spans="1:6" x14ac:dyDescent="0.2">
      <c r="A917"/>
      <c r="B917"/>
      <c r="C917"/>
      <c r="D917"/>
      <c r="E917"/>
      <c r="F917"/>
    </row>
    <row r="918" spans="1:6" x14ac:dyDescent="0.2">
      <c r="A918"/>
      <c r="B918"/>
      <c r="C918"/>
      <c r="D918"/>
      <c r="E918"/>
      <c r="F918"/>
    </row>
    <row r="919" spans="1:6" x14ac:dyDescent="0.2">
      <c r="A919"/>
      <c r="B919"/>
      <c r="C919"/>
      <c r="D919"/>
      <c r="E919"/>
      <c r="F919"/>
    </row>
    <row r="920" spans="1:6" x14ac:dyDescent="0.2">
      <c r="A920"/>
      <c r="B920"/>
      <c r="C920"/>
      <c r="D920"/>
      <c r="E920"/>
      <c r="F920"/>
    </row>
    <row r="921" spans="1:6" x14ac:dyDescent="0.2">
      <c r="A921"/>
      <c r="B921"/>
      <c r="C921"/>
      <c r="D921"/>
      <c r="E921"/>
      <c r="F921"/>
    </row>
    <row r="922" spans="1:6" x14ac:dyDescent="0.2">
      <c r="A922"/>
      <c r="B922"/>
      <c r="C922"/>
      <c r="D922"/>
      <c r="E922"/>
      <c r="F922"/>
    </row>
    <row r="923" spans="1:6" x14ac:dyDescent="0.2">
      <c r="A923"/>
      <c r="B923"/>
      <c r="C923"/>
      <c r="D923"/>
      <c r="E923"/>
      <c r="F923"/>
    </row>
    <row r="924" spans="1:6" x14ac:dyDescent="0.2">
      <c r="A924"/>
      <c r="B924"/>
      <c r="C924"/>
      <c r="D924"/>
      <c r="E924"/>
      <c r="F924"/>
    </row>
    <row r="925" spans="1:6" x14ac:dyDescent="0.2">
      <c r="A925"/>
      <c r="B925"/>
      <c r="C925"/>
      <c r="D925"/>
      <c r="E925"/>
      <c r="F925"/>
    </row>
    <row r="926" spans="1:6" x14ac:dyDescent="0.2">
      <c r="A926"/>
      <c r="B926"/>
      <c r="C926"/>
      <c r="D926"/>
      <c r="E926"/>
      <c r="F926"/>
    </row>
    <row r="927" spans="1:6" x14ac:dyDescent="0.2">
      <c r="A927"/>
      <c r="B927"/>
      <c r="C927"/>
      <c r="D927"/>
      <c r="E927"/>
      <c r="F927"/>
    </row>
    <row r="928" spans="1:6" x14ac:dyDescent="0.2">
      <c r="A928"/>
      <c r="B928"/>
      <c r="C928"/>
      <c r="D928"/>
      <c r="E928"/>
      <c r="F928"/>
    </row>
    <row r="929" spans="1:6" x14ac:dyDescent="0.2">
      <c r="A929"/>
      <c r="B929"/>
      <c r="C929"/>
      <c r="D929"/>
      <c r="E929"/>
      <c r="F929"/>
    </row>
    <row r="930" spans="1:6" x14ac:dyDescent="0.2">
      <c r="A930"/>
      <c r="B930"/>
      <c r="C930"/>
      <c r="D930"/>
      <c r="E930"/>
      <c r="F930"/>
    </row>
    <row r="931" spans="1:6" x14ac:dyDescent="0.2">
      <c r="A931"/>
      <c r="B931"/>
      <c r="C931"/>
      <c r="D931"/>
      <c r="E931"/>
      <c r="F931"/>
    </row>
    <row r="932" spans="1:6" x14ac:dyDescent="0.2">
      <c r="A932"/>
      <c r="B932"/>
      <c r="C932"/>
      <c r="D932"/>
      <c r="E932"/>
      <c r="F932"/>
    </row>
    <row r="933" spans="1:6" x14ac:dyDescent="0.2">
      <c r="A933"/>
      <c r="B933"/>
      <c r="C933"/>
      <c r="D933"/>
      <c r="E933"/>
      <c r="F933"/>
    </row>
    <row r="934" spans="1:6" x14ac:dyDescent="0.2">
      <c r="A934"/>
      <c r="B934"/>
      <c r="C934"/>
      <c r="D934"/>
      <c r="E934"/>
      <c r="F934"/>
    </row>
    <row r="935" spans="1:6" x14ac:dyDescent="0.2">
      <c r="A935"/>
      <c r="B935"/>
      <c r="C935"/>
      <c r="D935"/>
      <c r="E935"/>
      <c r="F935"/>
    </row>
    <row r="936" spans="1:6" x14ac:dyDescent="0.2">
      <c r="A936"/>
      <c r="B936"/>
      <c r="C936"/>
      <c r="D936"/>
      <c r="E936"/>
      <c r="F936"/>
    </row>
    <row r="937" spans="1:6" x14ac:dyDescent="0.2">
      <c r="A937"/>
      <c r="B937"/>
      <c r="C937"/>
      <c r="D937"/>
      <c r="E937"/>
      <c r="F937"/>
    </row>
    <row r="938" spans="1:6" x14ac:dyDescent="0.2">
      <c r="A938"/>
      <c r="B938"/>
      <c r="C938"/>
      <c r="D938"/>
      <c r="E938"/>
      <c r="F938"/>
    </row>
    <row r="939" spans="1:6" x14ac:dyDescent="0.2">
      <c r="A939"/>
      <c r="B939"/>
      <c r="C939"/>
      <c r="D939"/>
      <c r="E939"/>
      <c r="F939"/>
    </row>
    <row r="940" spans="1:6" x14ac:dyDescent="0.2">
      <c r="A940"/>
      <c r="B940"/>
      <c r="C940"/>
      <c r="D940"/>
      <c r="E940"/>
      <c r="F940"/>
    </row>
    <row r="941" spans="1:6" x14ac:dyDescent="0.2">
      <c r="A941"/>
      <c r="B941"/>
      <c r="C941"/>
      <c r="D941"/>
      <c r="E941"/>
      <c r="F941"/>
    </row>
    <row r="942" spans="1:6" x14ac:dyDescent="0.2">
      <c r="A942"/>
      <c r="B942"/>
      <c r="C942"/>
      <c r="D942"/>
      <c r="E942"/>
      <c r="F942"/>
    </row>
    <row r="943" spans="1:6" x14ac:dyDescent="0.2">
      <c r="A943"/>
      <c r="B943"/>
      <c r="C943"/>
      <c r="D943"/>
      <c r="E943"/>
      <c r="F943"/>
    </row>
    <row r="944" spans="1:6" x14ac:dyDescent="0.2">
      <c r="A944"/>
      <c r="B944"/>
      <c r="C944"/>
      <c r="D944"/>
      <c r="E944"/>
      <c r="F944"/>
    </row>
    <row r="945" spans="1:6" x14ac:dyDescent="0.2">
      <c r="A945"/>
      <c r="B945"/>
      <c r="C945"/>
      <c r="D945"/>
      <c r="E945"/>
      <c r="F945"/>
    </row>
    <row r="946" spans="1:6" x14ac:dyDescent="0.2">
      <c r="A946"/>
      <c r="B946"/>
      <c r="C946"/>
      <c r="D946"/>
      <c r="E946"/>
      <c r="F946"/>
    </row>
    <row r="947" spans="1:6" x14ac:dyDescent="0.2">
      <c r="A947"/>
      <c r="B947"/>
      <c r="C947"/>
      <c r="D947"/>
      <c r="E947"/>
      <c r="F947"/>
    </row>
    <row r="948" spans="1:6" x14ac:dyDescent="0.2">
      <c r="A948"/>
      <c r="B948"/>
      <c r="C948"/>
      <c r="D948"/>
      <c r="E948"/>
      <c r="F948"/>
    </row>
    <row r="949" spans="1:6" x14ac:dyDescent="0.2">
      <c r="A949"/>
      <c r="B949"/>
      <c r="C949"/>
      <c r="D949"/>
      <c r="E949"/>
      <c r="F949"/>
    </row>
    <row r="950" spans="1:6" x14ac:dyDescent="0.2">
      <c r="A950"/>
      <c r="B950"/>
      <c r="C950"/>
      <c r="D950"/>
      <c r="E950"/>
      <c r="F950"/>
    </row>
    <row r="951" spans="1:6" x14ac:dyDescent="0.2">
      <c r="A951"/>
      <c r="B951"/>
      <c r="C951"/>
      <c r="D951"/>
      <c r="E951"/>
      <c r="F951"/>
    </row>
    <row r="952" spans="1:6" x14ac:dyDescent="0.2">
      <c r="A952"/>
      <c r="B952"/>
      <c r="C952"/>
      <c r="D952"/>
      <c r="E952"/>
      <c r="F952"/>
    </row>
    <row r="953" spans="1:6" x14ac:dyDescent="0.2">
      <c r="A953"/>
      <c r="B953"/>
      <c r="C953"/>
      <c r="D953"/>
      <c r="E953"/>
      <c r="F953"/>
    </row>
    <row r="954" spans="1:6" x14ac:dyDescent="0.2">
      <c r="A954"/>
      <c r="B954"/>
      <c r="C954"/>
      <c r="D954"/>
      <c r="E954"/>
      <c r="F954"/>
    </row>
    <row r="955" spans="1:6" x14ac:dyDescent="0.2">
      <c r="A955"/>
      <c r="B955"/>
      <c r="C955"/>
      <c r="D955"/>
      <c r="E955"/>
      <c r="F955"/>
    </row>
    <row r="956" spans="1:6" x14ac:dyDescent="0.2">
      <c r="A956"/>
      <c r="B956"/>
      <c r="C956"/>
      <c r="D956"/>
      <c r="E956"/>
      <c r="F956"/>
    </row>
    <row r="957" spans="1:6" x14ac:dyDescent="0.2">
      <c r="A957"/>
      <c r="B957"/>
      <c r="C957"/>
      <c r="D957"/>
      <c r="E957"/>
      <c r="F957"/>
    </row>
    <row r="958" spans="1:6" x14ac:dyDescent="0.2">
      <c r="A958"/>
      <c r="B958"/>
      <c r="C958"/>
      <c r="D958"/>
      <c r="E958"/>
      <c r="F958"/>
    </row>
    <row r="959" spans="1:6" x14ac:dyDescent="0.2">
      <c r="A959"/>
      <c r="B959"/>
      <c r="C959"/>
      <c r="D959"/>
      <c r="E959"/>
      <c r="F959"/>
    </row>
    <row r="960" spans="1:6" x14ac:dyDescent="0.2">
      <c r="A960"/>
      <c r="B960"/>
      <c r="C960"/>
      <c r="D960"/>
      <c r="E960"/>
      <c r="F960"/>
    </row>
    <row r="961" spans="1:6" x14ac:dyDescent="0.2">
      <c r="A961"/>
      <c r="B961"/>
      <c r="C961"/>
      <c r="D961"/>
      <c r="E961"/>
      <c r="F961"/>
    </row>
    <row r="962" spans="1:6" x14ac:dyDescent="0.2">
      <c r="A962"/>
      <c r="B962"/>
      <c r="C962"/>
      <c r="D962"/>
      <c r="E962"/>
      <c r="F962"/>
    </row>
    <row r="963" spans="1:6" x14ac:dyDescent="0.2">
      <c r="A963"/>
      <c r="B963"/>
      <c r="C963"/>
      <c r="D963"/>
      <c r="E963"/>
      <c r="F963"/>
    </row>
    <row r="964" spans="1:6" x14ac:dyDescent="0.2">
      <c r="A964"/>
      <c r="B964"/>
      <c r="C964"/>
      <c r="D964"/>
      <c r="E964"/>
      <c r="F964"/>
    </row>
    <row r="965" spans="1:6" x14ac:dyDescent="0.2">
      <c r="A965"/>
      <c r="B965"/>
      <c r="C965"/>
      <c r="D965"/>
      <c r="E965"/>
      <c r="F965"/>
    </row>
    <row r="966" spans="1:6" x14ac:dyDescent="0.2">
      <c r="A966"/>
      <c r="B966"/>
      <c r="C966"/>
      <c r="D966"/>
      <c r="E966"/>
      <c r="F966"/>
    </row>
    <row r="967" spans="1:6" x14ac:dyDescent="0.2">
      <c r="A967"/>
      <c r="B967"/>
      <c r="C967"/>
      <c r="D967"/>
      <c r="E967"/>
      <c r="F967"/>
    </row>
    <row r="968" spans="1:6" x14ac:dyDescent="0.2">
      <c r="A968"/>
      <c r="B968"/>
      <c r="C968"/>
      <c r="D968"/>
      <c r="E968"/>
      <c r="F968"/>
    </row>
    <row r="969" spans="1:6" x14ac:dyDescent="0.2">
      <c r="A969"/>
      <c r="B969"/>
      <c r="C969"/>
      <c r="D969"/>
      <c r="E969"/>
      <c r="F969"/>
    </row>
    <row r="970" spans="1:6" x14ac:dyDescent="0.2">
      <c r="A970"/>
      <c r="B970"/>
      <c r="C970"/>
      <c r="D970"/>
      <c r="E970"/>
      <c r="F970"/>
    </row>
    <row r="971" spans="1:6" x14ac:dyDescent="0.2">
      <c r="A971"/>
      <c r="B971"/>
      <c r="C971"/>
      <c r="D971"/>
      <c r="E971"/>
      <c r="F971"/>
    </row>
    <row r="972" spans="1:6" x14ac:dyDescent="0.2">
      <c r="A972"/>
      <c r="B972"/>
      <c r="C972"/>
      <c r="D972"/>
      <c r="E972"/>
      <c r="F972"/>
    </row>
    <row r="973" spans="1:6" x14ac:dyDescent="0.2">
      <c r="A973"/>
      <c r="B973"/>
      <c r="C973"/>
      <c r="D973"/>
      <c r="E973"/>
      <c r="F973"/>
    </row>
    <row r="974" spans="1:6" x14ac:dyDescent="0.2">
      <c r="A974"/>
      <c r="B974"/>
      <c r="C974"/>
      <c r="D974"/>
      <c r="E974"/>
      <c r="F974"/>
    </row>
    <row r="975" spans="1:6" x14ac:dyDescent="0.2">
      <c r="A975"/>
      <c r="B975"/>
      <c r="C975"/>
      <c r="D975"/>
      <c r="E975"/>
      <c r="F975"/>
    </row>
    <row r="976" spans="1:6" x14ac:dyDescent="0.2">
      <c r="A976"/>
      <c r="B976"/>
      <c r="C976"/>
      <c r="D976"/>
      <c r="E976"/>
      <c r="F976"/>
    </row>
    <row r="977" spans="1:6" x14ac:dyDescent="0.2">
      <c r="A977"/>
      <c r="B977"/>
      <c r="C977"/>
      <c r="D977"/>
      <c r="E977"/>
      <c r="F977"/>
    </row>
    <row r="978" spans="1:6" x14ac:dyDescent="0.2">
      <c r="A978"/>
      <c r="B978"/>
      <c r="C978"/>
      <c r="D978"/>
      <c r="E978"/>
      <c r="F978"/>
    </row>
    <row r="979" spans="1:6" x14ac:dyDescent="0.2">
      <c r="A979"/>
      <c r="B979"/>
      <c r="C979"/>
      <c r="D979"/>
      <c r="E979"/>
      <c r="F979"/>
    </row>
    <row r="980" spans="1:6" x14ac:dyDescent="0.2">
      <c r="A980"/>
      <c r="B980"/>
      <c r="C980"/>
      <c r="D980"/>
      <c r="E980"/>
      <c r="F980"/>
    </row>
    <row r="981" spans="1:6" x14ac:dyDescent="0.2">
      <c r="A981"/>
      <c r="B981"/>
      <c r="C981"/>
      <c r="D981"/>
      <c r="E981"/>
      <c r="F981"/>
    </row>
    <row r="982" spans="1:6" x14ac:dyDescent="0.2">
      <c r="A982"/>
      <c r="B982"/>
      <c r="C982"/>
      <c r="D982"/>
      <c r="E982"/>
      <c r="F982"/>
    </row>
    <row r="983" spans="1:6" x14ac:dyDescent="0.2">
      <c r="A983"/>
      <c r="B983"/>
      <c r="C983"/>
      <c r="D983"/>
      <c r="E983"/>
      <c r="F983"/>
    </row>
    <row r="984" spans="1:6" x14ac:dyDescent="0.2">
      <c r="A984"/>
      <c r="B984"/>
      <c r="C984"/>
      <c r="D984"/>
      <c r="E984"/>
      <c r="F984"/>
    </row>
    <row r="985" spans="1:6" x14ac:dyDescent="0.2">
      <c r="A985"/>
      <c r="B985"/>
      <c r="C985"/>
      <c r="D985"/>
      <c r="E985"/>
      <c r="F985"/>
    </row>
    <row r="986" spans="1:6" x14ac:dyDescent="0.2">
      <c r="A986"/>
      <c r="B986"/>
      <c r="C986"/>
      <c r="D986"/>
      <c r="E986"/>
      <c r="F986"/>
    </row>
    <row r="987" spans="1:6" x14ac:dyDescent="0.2">
      <c r="A987"/>
      <c r="B987"/>
      <c r="C987"/>
      <c r="D987"/>
      <c r="E987"/>
      <c r="F987"/>
    </row>
    <row r="988" spans="1:6" x14ac:dyDescent="0.2">
      <c r="A988"/>
      <c r="B988"/>
      <c r="C988"/>
      <c r="D988"/>
      <c r="E988"/>
      <c r="F988"/>
    </row>
    <row r="989" spans="1:6" x14ac:dyDescent="0.2">
      <c r="A989"/>
      <c r="B989"/>
      <c r="C989"/>
      <c r="D989"/>
      <c r="E989"/>
      <c r="F989"/>
    </row>
    <row r="990" spans="1:6" x14ac:dyDescent="0.2">
      <c r="A990"/>
      <c r="B990"/>
      <c r="C990"/>
      <c r="D990"/>
      <c r="E990"/>
      <c r="F990"/>
    </row>
    <row r="991" spans="1:6" x14ac:dyDescent="0.2">
      <c r="A991"/>
      <c r="B991"/>
      <c r="C991"/>
      <c r="D991"/>
      <c r="E991"/>
      <c r="F991"/>
    </row>
    <row r="992" spans="1:6" x14ac:dyDescent="0.2">
      <c r="A992"/>
      <c r="B992"/>
      <c r="C992"/>
      <c r="D992"/>
      <c r="E992"/>
      <c r="F992"/>
    </row>
    <row r="993" spans="1:6" x14ac:dyDescent="0.2">
      <c r="A993"/>
      <c r="B993"/>
      <c r="C993"/>
      <c r="D993"/>
      <c r="E993"/>
      <c r="F993"/>
    </row>
    <row r="994" spans="1:6" x14ac:dyDescent="0.2">
      <c r="A994"/>
      <c r="B994"/>
      <c r="C994"/>
      <c r="D994"/>
      <c r="E994"/>
      <c r="F994"/>
    </row>
    <row r="995" spans="1:6" x14ac:dyDescent="0.2">
      <c r="A995"/>
      <c r="B995"/>
      <c r="C995"/>
      <c r="D995"/>
      <c r="E995"/>
      <c r="F995"/>
    </row>
    <row r="996" spans="1:6" x14ac:dyDescent="0.2">
      <c r="A996"/>
      <c r="B996"/>
      <c r="C996"/>
      <c r="D996"/>
      <c r="E996"/>
      <c r="F996"/>
    </row>
    <row r="997" spans="1:6" x14ac:dyDescent="0.2">
      <c r="A997"/>
      <c r="B997"/>
      <c r="C997"/>
      <c r="D997"/>
      <c r="E997"/>
      <c r="F997"/>
    </row>
    <row r="998" spans="1:6" x14ac:dyDescent="0.2">
      <c r="A998"/>
      <c r="B998"/>
      <c r="C998"/>
      <c r="D998"/>
      <c r="E998"/>
      <c r="F998"/>
    </row>
    <row r="999" spans="1:6" x14ac:dyDescent="0.2">
      <c r="A999"/>
      <c r="B999"/>
      <c r="C999"/>
      <c r="D999"/>
      <c r="E999"/>
      <c r="F999"/>
    </row>
    <row r="1000" spans="1:6" x14ac:dyDescent="0.2">
      <c r="A1000"/>
      <c r="B1000"/>
      <c r="C1000"/>
      <c r="D1000"/>
      <c r="E1000"/>
      <c r="F1000"/>
    </row>
    <row r="1001" spans="1:6" x14ac:dyDescent="0.2">
      <c r="A1001"/>
      <c r="B1001"/>
      <c r="C1001"/>
      <c r="D1001"/>
      <c r="E1001"/>
      <c r="F1001"/>
    </row>
    <row r="1002" spans="1:6" x14ac:dyDescent="0.2">
      <c r="A1002"/>
      <c r="B1002"/>
      <c r="C1002"/>
      <c r="D1002"/>
      <c r="E1002"/>
      <c r="F1002"/>
    </row>
    <row r="1003" spans="1:6" x14ac:dyDescent="0.2">
      <c r="A1003"/>
      <c r="B1003"/>
      <c r="C1003"/>
      <c r="D1003"/>
      <c r="E1003"/>
      <c r="F1003"/>
    </row>
    <row r="1004" spans="1:6" x14ac:dyDescent="0.2">
      <c r="A1004"/>
      <c r="B1004"/>
      <c r="C1004"/>
      <c r="D1004"/>
      <c r="E1004"/>
      <c r="F1004"/>
    </row>
    <row r="1005" spans="1:6" x14ac:dyDescent="0.2">
      <c r="A1005"/>
      <c r="B1005"/>
      <c r="C1005"/>
      <c r="D1005"/>
      <c r="E1005"/>
      <c r="F1005"/>
    </row>
    <row r="1006" spans="1:6" x14ac:dyDescent="0.2">
      <c r="A1006"/>
      <c r="B1006"/>
      <c r="C1006"/>
      <c r="D1006"/>
      <c r="E1006"/>
      <c r="F1006"/>
    </row>
    <row r="1007" spans="1:6" x14ac:dyDescent="0.2">
      <c r="A1007"/>
      <c r="B1007"/>
      <c r="C1007"/>
      <c r="D1007"/>
      <c r="E1007"/>
      <c r="F1007"/>
    </row>
    <row r="1008" spans="1:6" x14ac:dyDescent="0.2">
      <c r="A1008"/>
      <c r="B1008"/>
      <c r="C1008"/>
      <c r="D1008"/>
      <c r="E1008"/>
      <c r="F1008"/>
    </row>
    <row r="1009" spans="1:6" x14ac:dyDescent="0.2">
      <c r="A1009"/>
      <c r="B1009"/>
      <c r="C1009"/>
      <c r="D1009"/>
      <c r="E1009"/>
      <c r="F1009"/>
    </row>
    <row r="1010" spans="1:6" x14ac:dyDescent="0.2">
      <c r="A1010"/>
      <c r="B1010"/>
      <c r="C1010"/>
      <c r="D1010"/>
      <c r="E1010"/>
      <c r="F1010"/>
    </row>
    <row r="1011" spans="1:6" x14ac:dyDescent="0.2">
      <c r="A1011"/>
      <c r="B1011"/>
      <c r="C1011"/>
      <c r="D1011"/>
      <c r="E1011"/>
      <c r="F1011"/>
    </row>
    <row r="1012" spans="1:6" x14ac:dyDescent="0.2">
      <c r="A1012"/>
      <c r="B1012"/>
      <c r="C1012"/>
      <c r="D1012"/>
      <c r="E1012"/>
      <c r="F1012"/>
    </row>
    <row r="1013" spans="1:6" x14ac:dyDescent="0.2">
      <c r="A1013"/>
      <c r="B1013"/>
      <c r="C1013"/>
      <c r="D1013"/>
      <c r="E1013"/>
      <c r="F1013"/>
    </row>
    <row r="1014" spans="1:6" x14ac:dyDescent="0.2">
      <c r="A1014"/>
      <c r="B1014"/>
      <c r="C1014"/>
      <c r="D1014"/>
      <c r="E1014"/>
      <c r="F1014"/>
    </row>
    <row r="1015" spans="1:6" x14ac:dyDescent="0.2">
      <c r="A1015"/>
      <c r="B1015"/>
      <c r="C1015"/>
      <c r="D1015"/>
      <c r="E1015"/>
      <c r="F1015"/>
    </row>
    <row r="1016" spans="1:6" x14ac:dyDescent="0.2">
      <c r="A1016"/>
      <c r="B1016"/>
      <c r="C1016"/>
      <c r="D1016"/>
      <c r="E1016"/>
      <c r="F1016"/>
    </row>
    <row r="1017" spans="1:6" x14ac:dyDescent="0.2">
      <c r="A1017"/>
      <c r="B1017"/>
      <c r="C1017"/>
      <c r="D1017"/>
      <c r="E1017"/>
      <c r="F1017"/>
    </row>
    <row r="1018" spans="1:6" x14ac:dyDescent="0.2">
      <c r="A1018"/>
      <c r="B1018"/>
      <c r="C1018"/>
      <c r="D1018"/>
      <c r="E1018"/>
      <c r="F1018"/>
    </row>
    <row r="1019" spans="1:6" x14ac:dyDescent="0.2">
      <c r="A1019"/>
      <c r="B1019"/>
      <c r="C1019"/>
      <c r="D1019"/>
      <c r="E1019"/>
      <c r="F1019"/>
    </row>
    <row r="1020" spans="1:6" x14ac:dyDescent="0.2">
      <c r="A1020"/>
      <c r="B1020"/>
      <c r="C1020"/>
      <c r="D1020"/>
      <c r="E1020"/>
      <c r="F1020"/>
    </row>
    <row r="1021" spans="1:6" x14ac:dyDescent="0.2">
      <c r="A1021"/>
      <c r="B1021"/>
      <c r="C1021"/>
      <c r="D1021"/>
      <c r="E1021"/>
      <c r="F1021"/>
    </row>
    <row r="1022" spans="1:6" x14ac:dyDescent="0.2">
      <c r="A1022"/>
      <c r="B1022"/>
      <c r="C1022"/>
      <c r="D1022"/>
      <c r="E1022"/>
      <c r="F1022"/>
    </row>
    <row r="1023" spans="1:6" x14ac:dyDescent="0.2">
      <c r="A1023"/>
      <c r="B1023"/>
      <c r="C1023"/>
      <c r="D1023"/>
      <c r="E1023"/>
      <c r="F1023"/>
    </row>
    <row r="1024" spans="1:6" x14ac:dyDescent="0.2">
      <c r="A1024"/>
      <c r="B1024"/>
      <c r="C1024"/>
      <c r="D1024"/>
      <c r="E1024"/>
      <c r="F1024"/>
    </row>
    <row r="1025" spans="1:6" x14ac:dyDescent="0.2">
      <c r="A1025"/>
      <c r="B1025"/>
      <c r="C1025"/>
      <c r="D1025"/>
      <c r="E1025"/>
      <c r="F1025"/>
    </row>
    <row r="1026" spans="1:6" x14ac:dyDescent="0.2">
      <c r="A1026"/>
      <c r="B1026"/>
      <c r="C1026"/>
      <c r="D1026"/>
      <c r="E1026"/>
      <c r="F1026"/>
    </row>
    <row r="1027" spans="1:6" x14ac:dyDescent="0.2">
      <c r="A1027"/>
      <c r="B1027"/>
      <c r="C1027"/>
      <c r="D1027"/>
      <c r="E1027"/>
      <c r="F1027"/>
    </row>
    <row r="1028" spans="1:6" x14ac:dyDescent="0.2">
      <c r="A1028"/>
      <c r="B1028"/>
      <c r="C1028"/>
      <c r="D1028"/>
      <c r="E1028"/>
      <c r="F1028"/>
    </row>
    <row r="1029" spans="1:6" x14ac:dyDescent="0.2">
      <c r="A1029"/>
      <c r="B1029"/>
      <c r="C1029"/>
      <c r="D1029"/>
      <c r="E1029"/>
      <c r="F1029"/>
    </row>
    <row r="1030" spans="1:6" x14ac:dyDescent="0.2">
      <c r="A1030"/>
      <c r="B1030"/>
      <c r="C1030"/>
      <c r="D1030"/>
      <c r="E1030"/>
      <c r="F1030"/>
    </row>
    <row r="1031" spans="1:6" x14ac:dyDescent="0.2">
      <c r="A1031"/>
      <c r="B1031"/>
      <c r="C1031"/>
      <c r="D1031"/>
      <c r="E1031"/>
      <c r="F1031"/>
    </row>
    <row r="1032" spans="1:6" x14ac:dyDescent="0.2">
      <c r="A1032"/>
      <c r="B1032"/>
      <c r="C1032"/>
      <c r="D1032"/>
      <c r="E1032"/>
      <c r="F1032"/>
    </row>
    <row r="1033" spans="1:6" x14ac:dyDescent="0.2">
      <c r="A1033"/>
      <c r="B1033"/>
      <c r="C1033"/>
      <c r="D1033"/>
      <c r="E1033"/>
      <c r="F1033"/>
    </row>
    <row r="1034" spans="1:6" x14ac:dyDescent="0.2">
      <c r="A1034"/>
      <c r="B1034"/>
      <c r="C1034"/>
      <c r="D1034"/>
      <c r="E1034"/>
      <c r="F1034"/>
    </row>
    <row r="1035" spans="1:6" x14ac:dyDescent="0.2">
      <c r="A1035"/>
      <c r="B1035"/>
      <c r="C1035"/>
      <c r="D1035"/>
      <c r="E1035"/>
      <c r="F1035"/>
    </row>
    <row r="1036" spans="1:6" x14ac:dyDescent="0.2">
      <c r="A1036"/>
      <c r="B1036"/>
      <c r="C1036"/>
      <c r="D1036"/>
      <c r="E1036"/>
      <c r="F1036"/>
    </row>
    <row r="1037" spans="1:6" x14ac:dyDescent="0.2">
      <c r="A1037"/>
      <c r="B1037"/>
      <c r="C1037"/>
      <c r="D1037"/>
      <c r="E1037"/>
      <c r="F1037"/>
    </row>
    <row r="1038" spans="1:6" x14ac:dyDescent="0.2">
      <c r="A1038"/>
      <c r="B1038"/>
      <c r="C1038"/>
      <c r="D1038"/>
      <c r="E1038"/>
      <c r="F1038"/>
    </row>
    <row r="1039" spans="1:6" x14ac:dyDescent="0.2">
      <c r="A1039"/>
      <c r="B1039"/>
      <c r="C1039"/>
      <c r="D1039"/>
      <c r="E1039"/>
      <c r="F1039"/>
    </row>
    <row r="1040" spans="1:6" x14ac:dyDescent="0.2">
      <c r="A1040"/>
      <c r="B1040"/>
      <c r="C1040"/>
      <c r="D1040"/>
      <c r="E1040"/>
      <c r="F1040"/>
    </row>
    <row r="1041" spans="1:6" x14ac:dyDescent="0.2">
      <c r="A1041"/>
      <c r="B1041"/>
      <c r="C1041"/>
      <c r="D1041"/>
      <c r="E1041"/>
      <c r="F1041"/>
    </row>
    <row r="1042" spans="1:6" x14ac:dyDescent="0.2">
      <c r="A1042"/>
      <c r="B1042"/>
      <c r="C1042"/>
      <c r="D1042"/>
      <c r="E1042"/>
      <c r="F1042"/>
    </row>
    <row r="1043" spans="1:6" x14ac:dyDescent="0.2">
      <c r="A1043"/>
      <c r="B1043"/>
      <c r="C1043"/>
      <c r="D1043"/>
      <c r="E1043"/>
      <c r="F1043"/>
    </row>
    <row r="1044" spans="1:6" x14ac:dyDescent="0.2">
      <c r="A1044"/>
      <c r="B1044"/>
      <c r="C1044"/>
      <c r="D1044"/>
      <c r="E1044"/>
      <c r="F1044"/>
    </row>
    <row r="1045" spans="1:6" x14ac:dyDescent="0.2">
      <c r="A1045"/>
      <c r="B1045"/>
      <c r="C1045"/>
      <c r="D1045"/>
      <c r="E1045"/>
      <c r="F1045"/>
    </row>
    <row r="1046" spans="1:6" x14ac:dyDescent="0.2">
      <c r="A1046"/>
      <c r="B1046"/>
      <c r="C1046"/>
      <c r="D1046"/>
      <c r="E1046"/>
      <c r="F1046"/>
    </row>
    <row r="1047" spans="1:6" x14ac:dyDescent="0.2">
      <c r="A1047"/>
      <c r="B1047"/>
      <c r="C1047"/>
      <c r="D1047"/>
      <c r="E1047"/>
      <c r="F1047"/>
    </row>
    <row r="1048" spans="1:6" x14ac:dyDescent="0.2">
      <c r="A1048"/>
      <c r="B1048"/>
      <c r="C1048"/>
      <c r="D1048"/>
      <c r="E1048"/>
      <c r="F1048"/>
    </row>
    <row r="1049" spans="1:6" x14ac:dyDescent="0.2">
      <c r="A1049"/>
      <c r="B1049"/>
      <c r="C1049"/>
      <c r="D1049"/>
      <c r="E1049"/>
      <c r="F1049"/>
    </row>
    <row r="1050" spans="1:6" x14ac:dyDescent="0.2">
      <c r="A1050"/>
      <c r="B1050"/>
      <c r="C1050"/>
      <c r="D1050"/>
      <c r="E1050"/>
      <c r="F1050"/>
    </row>
    <row r="1051" spans="1:6" x14ac:dyDescent="0.2">
      <c r="A1051"/>
      <c r="B1051"/>
      <c r="C1051"/>
      <c r="D1051"/>
      <c r="E1051"/>
      <c r="F1051"/>
    </row>
    <row r="1052" spans="1:6" x14ac:dyDescent="0.2">
      <c r="A1052"/>
      <c r="B1052"/>
      <c r="C1052"/>
      <c r="D1052"/>
      <c r="E1052"/>
      <c r="F1052"/>
    </row>
    <row r="1053" spans="1:6" x14ac:dyDescent="0.2">
      <c r="A1053"/>
      <c r="B1053"/>
      <c r="C1053"/>
      <c r="D1053"/>
      <c r="E1053"/>
      <c r="F1053"/>
    </row>
    <row r="1054" spans="1:6" x14ac:dyDescent="0.2">
      <c r="A1054"/>
      <c r="B1054"/>
      <c r="C1054"/>
      <c r="D1054"/>
      <c r="E1054"/>
      <c r="F1054"/>
    </row>
    <row r="1055" spans="1:6" x14ac:dyDescent="0.2">
      <c r="A1055"/>
      <c r="B1055"/>
      <c r="C1055"/>
      <c r="D1055"/>
      <c r="E1055"/>
      <c r="F1055"/>
    </row>
    <row r="1056" spans="1:6" x14ac:dyDescent="0.2">
      <c r="A1056"/>
      <c r="B1056"/>
      <c r="C1056"/>
      <c r="D1056"/>
      <c r="E1056"/>
      <c r="F1056"/>
    </row>
    <row r="1057" spans="1:6" x14ac:dyDescent="0.2">
      <c r="A1057"/>
      <c r="B1057"/>
      <c r="C1057"/>
      <c r="D1057"/>
      <c r="E1057"/>
      <c r="F1057"/>
    </row>
    <row r="1058" spans="1:6" x14ac:dyDescent="0.2">
      <c r="A1058"/>
      <c r="B1058"/>
      <c r="C1058"/>
      <c r="D1058"/>
      <c r="E1058"/>
      <c r="F1058"/>
    </row>
    <row r="1059" spans="1:6" x14ac:dyDescent="0.2">
      <c r="A1059"/>
      <c r="B1059"/>
      <c r="C1059"/>
      <c r="D1059"/>
      <c r="E1059"/>
      <c r="F1059"/>
    </row>
    <row r="1060" spans="1:6" x14ac:dyDescent="0.2">
      <c r="A1060"/>
      <c r="B1060"/>
      <c r="C1060"/>
      <c r="D1060"/>
      <c r="E1060"/>
      <c r="F1060"/>
    </row>
    <row r="1061" spans="1:6" x14ac:dyDescent="0.2">
      <c r="A1061"/>
      <c r="B1061"/>
      <c r="C1061"/>
      <c r="D1061"/>
      <c r="E1061"/>
      <c r="F1061"/>
    </row>
    <row r="1062" spans="1:6" x14ac:dyDescent="0.2">
      <c r="A1062"/>
      <c r="B1062"/>
      <c r="C1062"/>
      <c r="D1062"/>
      <c r="E1062"/>
      <c r="F1062"/>
    </row>
    <row r="1063" spans="1:6" x14ac:dyDescent="0.2">
      <c r="A1063"/>
      <c r="B1063"/>
      <c r="C1063"/>
      <c r="D1063"/>
      <c r="E1063"/>
      <c r="F1063"/>
    </row>
    <row r="1064" spans="1:6" x14ac:dyDescent="0.2">
      <c r="A1064"/>
      <c r="B1064"/>
      <c r="C1064"/>
      <c r="D1064"/>
      <c r="E1064"/>
      <c r="F1064"/>
    </row>
    <row r="1065" spans="1:6" x14ac:dyDescent="0.2">
      <c r="A1065"/>
      <c r="B1065"/>
      <c r="C1065"/>
      <c r="D1065"/>
      <c r="E1065"/>
      <c r="F1065"/>
    </row>
    <row r="1066" spans="1:6" x14ac:dyDescent="0.2">
      <c r="A1066"/>
      <c r="B1066"/>
      <c r="C1066"/>
      <c r="D1066"/>
      <c r="E1066"/>
      <c r="F1066"/>
    </row>
    <row r="1067" spans="1:6" x14ac:dyDescent="0.2">
      <c r="A1067"/>
      <c r="B1067"/>
      <c r="C1067"/>
      <c r="D1067"/>
      <c r="E1067"/>
      <c r="F1067"/>
    </row>
    <row r="1068" spans="1:6" x14ac:dyDescent="0.2">
      <c r="A1068"/>
      <c r="B1068"/>
      <c r="C1068"/>
      <c r="D1068"/>
      <c r="E1068"/>
      <c r="F1068"/>
    </row>
    <row r="1069" spans="1:6" x14ac:dyDescent="0.2">
      <c r="A1069"/>
      <c r="B1069"/>
      <c r="C1069"/>
      <c r="D1069"/>
      <c r="E1069"/>
      <c r="F1069"/>
    </row>
    <row r="1070" spans="1:6" x14ac:dyDescent="0.2">
      <c r="A1070"/>
      <c r="B1070"/>
      <c r="C1070"/>
      <c r="D1070"/>
      <c r="E1070"/>
      <c r="F1070"/>
    </row>
    <row r="1071" spans="1:6" x14ac:dyDescent="0.2">
      <c r="A1071"/>
      <c r="B1071"/>
      <c r="C1071"/>
      <c r="D1071"/>
      <c r="E1071"/>
      <c r="F1071"/>
    </row>
    <row r="1072" spans="1:6" x14ac:dyDescent="0.2">
      <c r="A1072"/>
      <c r="B1072"/>
      <c r="C1072"/>
      <c r="D1072"/>
      <c r="E1072"/>
      <c r="F1072"/>
    </row>
    <row r="1073" spans="1:6" x14ac:dyDescent="0.2">
      <c r="A1073"/>
      <c r="B1073"/>
      <c r="C1073"/>
      <c r="D1073"/>
      <c r="E1073"/>
      <c r="F1073"/>
    </row>
    <row r="1074" spans="1:6" x14ac:dyDescent="0.2">
      <c r="A1074"/>
      <c r="B1074"/>
      <c r="C1074"/>
      <c r="D1074"/>
      <c r="E1074"/>
      <c r="F1074"/>
    </row>
    <row r="1075" spans="1:6" x14ac:dyDescent="0.2">
      <c r="A1075"/>
      <c r="B1075"/>
      <c r="C1075"/>
      <c r="D1075"/>
      <c r="E1075"/>
      <c r="F1075"/>
    </row>
    <row r="1076" spans="1:6" x14ac:dyDescent="0.2">
      <c r="A1076"/>
      <c r="B1076"/>
      <c r="C1076"/>
      <c r="D1076"/>
      <c r="E1076"/>
      <c r="F1076"/>
    </row>
    <row r="1077" spans="1:6" x14ac:dyDescent="0.2">
      <c r="A1077"/>
      <c r="B1077"/>
      <c r="C1077"/>
      <c r="D1077"/>
      <c r="E1077"/>
      <c r="F1077"/>
    </row>
    <row r="1078" spans="1:6" x14ac:dyDescent="0.2">
      <c r="A1078"/>
      <c r="B1078"/>
      <c r="C1078"/>
      <c r="D1078"/>
      <c r="E1078"/>
      <c r="F1078"/>
    </row>
    <row r="1079" spans="1:6" x14ac:dyDescent="0.2">
      <c r="A1079"/>
      <c r="B1079"/>
      <c r="C1079"/>
      <c r="D1079"/>
      <c r="E1079"/>
      <c r="F1079"/>
    </row>
    <row r="1080" spans="1:6" x14ac:dyDescent="0.2">
      <c r="A1080"/>
      <c r="B1080"/>
      <c r="C1080"/>
      <c r="D1080"/>
      <c r="E1080"/>
      <c r="F1080"/>
    </row>
    <row r="1081" spans="1:6" x14ac:dyDescent="0.2">
      <c r="A1081"/>
      <c r="B1081"/>
      <c r="C1081"/>
      <c r="D1081"/>
      <c r="E1081"/>
      <c r="F1081"/>
    </row>
    <row r="1082" spans="1:6" x14ac:dyDescent="0.2">
      <c r="A1082"/>
      <c r="B1082"/>
      <c r="C1082"/>
      <c r="D1082"/>
      <c r="E1082"/>
      <c r="F1082"/>
    </row>
    <row r="1083" spans="1:6" x14ac:dyDescent="0.2">
      <c r="A1083"/>
      <c r="B1083"/>
      <c r="C1083"/>
      <c r="D1083"/>
      <c r="E1083"/>
      <c r="F1083"/>
    </row>
    <row r="1084" spans="1:6" x14ac:dyDescent="0.2">
      <c r="A1084"/>
      <c r="B1084"/>
      <c r="C1084"/>
      <c r="D1084"/>
      <c r="E1084"/>
      <c r="F1084"/>
    </row>
    <row r="1085" spans="1:6" x14ac:dyDescent="0.2">
      <c r="A1085"/>
      <c r="B1085"/>
      <c r="C1085"/>
      <c r="D1085"/>
      <c r="E1085"/>
      <c r="F1085"/>
    </row>
    <row r="1086" spans="1:6" x14ac:dyDescent="0.2">
      <c r="A1086"/>
      <c r="B1086"/>
      <c r="C1086"/>
      <c r="D1086"/>
      <c r="E1086"/>
      <c r="F1086"/>
    </row>
    <row r="1087" spans="1:6" x14ac:dyDescent="0.2">
      <c r="A1087"/>
      <c r="B1087"/>
      <c r="C1087"/>
      <c r="D1087"/>
      <c r="E1087"/>
      <c r="F1087"/>
    </row>
    <row r="1088" spans="1:6" x14ac:dyDescent="0.2">
      <c r="A1088"/>
      <c r="B1088"/>
      <c r="C1088"/>
      <c r="D1088"/>
      <c r="E1088"/>
      <c r="F1088"/>
    </row>
    <row r="1089" spans="1:6" x14ac:dyDescent="0.2">
      <c r="A1089"/>
      <c r="B1089"/>
      <c r="C1089"/>
      <c r="D1089"/>
      <c r="E1089"/>
      <c r="F1089"/>
    </row>
    <row r="1090" spans="1:6" x14ac:dyDescent="0.2">
      <c r="A1090"/>
      <c r="B1090"/>
      <c r="C1090"/>
      <c r="D1090"/>
      <c r="E1090"/>
      <c r="F1090"/>
    </row>
    <row r="1091" spans="1:6" x14ac:dyDescent="0.2">
      <c r="A1091"/>
      <c r="B1091"/>
      <c r="C1091"/>
      <c r="D1091"/>
      <c r="E1091"/>
      <c r="F1091"/>
    </row>
    <row r="1092" spans="1:6" x14ac:dyDescent="0.2">
      <c r="A1092"/>
      <c r="B1092"/>
      <c r="C1092"/>
      <c r="D1092"/>
      <c r="E1092"/>
      <c r="F1092"/>
    </row>
    <row r="1093" spans="1:6" x14ac:dyDescent="0.2">
      <c r="A1093"/>
      <c r="B1093"/>
      <c r="C1093"/>
      <c r="D1093"/>
      <c r="E1093"/>
      <c r="F1093"/>
    </row>
    <row r="1094" spans="1:6" x14ac:dyDescent="0.2">
      <c r="A1094"/>
      <c r="B1094"/>
      <c r="C1094"/>
      <c r="D1094"/>
      <c r="E1094"/>
      <c r="F1094"/>
    </row>
    <row r="1095" spans="1:6" x14ac:dyDescent="0.2">
      <c r="A1095"/>
      <c r="B1095"/>
      <c r="C1095"/>
      <c r="D1095"/>
      <c r="E1095"/>
      <c r="F1095"/>
    </row>
    <row r="1096" spans="1:6" x14ac:dyDescent="0.2">
      <c r="A1096"/>
      <c r="B1096"/>
      <c r="C1096"/>
      <c r="D1096"/>
      <c r="E1096"/>
      <c r="F1096"/>
    </row>
    <row r="1097" spans="1:6" x14ac:dyDescent="0.2">
      <c r="A1097"/>
      <c r="B1097"/>
      <c r="C1097"/>
      <c r="D1097"/>
      <c r="E1097"/>
      <c r="F1097"/>
    </row>
    <row r="1098" spans="1:6" x14ac:dyDescent="0.2">
      <c r="A1098"/>
      <c r="B1098"/>
      <c r="C1098"/>
      <c r="D1098"/>
      <c r="E1098"/>
      <c r="F1098"/>
    </row>
    <row r="1099" spans="1:6" x14ac:dyDescent="0.2">
      <c r="A1099"/>
      <c r="B1099"/>
      <c r="C1099"/>
      <c r="D1099"/>
      <c r="E1099"/>
      <c r="F1099"/>
    </row>
    <row r="1100" spans="1:6" x14ac:dyDescent="0.2">
      <c r="A1100"/>
      <c r="B1100"/>
      <c r="C1100"/>
      <c r="D1100"/>
      <c r="E1100"/>
      <c r="F1100"/>
    </row>
    <row r="1101" spans="1:6" x14ac:dyDescent="0.2">
      <c r="A1101"/>
      <c r="B1101"/>
      <c r="C1101"/>
      <c r="D1101"/>
      <c r="E1101"/>
      <c r="F1101"/>
    </row>
    <row r="1102" spans="1:6" x14ac:dyDescent="0.2">
      <c r="A1102"/>
      <c r="B1102"/>
      <c r="C1102"/>
      <c r="D1102"/>
      <c r="E1102"/>
      <c r="F1102"/>
    </row>
    <row r="1103" spans="1:6" x14ac:dyDescent="0.2">
      <c r="A1103"/>
      <c r="B1103"/>
      <c r="C1103"/>
      <c r="D1103"/>
      <c r="E1103"/>
      <c r="F1103"/>
    </row>
    <row r="1104" spans="1:6" x14ac:dyDescent="0.2">
      <c r="A1104"/>
      <c r="B1104"/>
      <c r="C1104"/>
      <c r="D1104"/>
      <c r="E1104"/>
      <c r="F1104"/>
    </row>
    <row r="1105" spans="1:6" x14ac:dyDescent="0.2">
      <c r="A1105"/>
      <c r="B1105"/>
      <c r="C1105"/>
      <c r="D1105"/>
      <c r="E1105"/>
      <c r="F1105"/>
    </row>
    <row r="1106" spans="1:6" x14ac:dyDescent="0.2">
      <c r="A1106"/>
      <c r="B1106"/>
      <c r="C1106"/>
      <c r="D1106"/>
      <c r="E1106"/>
      <c r="F1106"/>
    </row>
    <row r="1107" spans="1:6" x14ac:dyDescent="0.2">
      <c r="A1107"/>
      <c r="B1107"/>
      <c r="C1107"/>
      <c r="D1107"/>
      <c r="E1107"/>
      <c r="F1107"/>
    </row>
    <row r="1108" spans="1:6" x14ac:dyDescent="0.2">
      <c r="A1108"/>
      <c r="B1108"/>
      <c r="C1108"/>
      <c r="D1108"/>
      <c r="E1108"/>
      <c r="F1108"/>
    </row>
    <row r="1109" spans="1:6" x14ac:dyDescent="0.2">
      <c r="A1109"/>
      <c r="B1109"/>
      <c r="C1109"/>
      <c r="D1109"/>
      <c r="E1109"/>
      <c r="F1109"/>
    </row>
    <row r="1110" spans="1:6" x14ac:dyDescent="0.2">
      <c r="A1110"/>
      <c r="B1110"/>
      <c r="C1110"/>
      <c r="D1110"/>
      <c r="E1110"/>
      <c r="F1110"/>
    </row>
    <row r="1111" spans="1:6" x14ac:dyDescent="0.2">
      <c r="A1111"/>
      <c r="B1111"/>
      <c r="C1111"/>
      <c r="D1111"/>
      <c r="E1111"/>
      <c r="F1111"/>
    </row>
    <row r="1112" spans="1:6" x14ac:dyDescent="0.2">
      <c r="A1112"/>
      <c r="B1112"/>
      <c r="C1112"/>
      <c r="D1112"/>
      <c r="E1112"/>
      <c r="F1112"/>
    </row>
    <row r="1113" spans="1:6" x14ac:dyDescent="0.2">
      <c r="A1113"/>
      <c r="B1113"/>
      <c r="C1113"/>
      <c r="D1113"/>
      <c r="E1113"/>
      <c r="F1113"/>
    </row>
    <row r="1114" spans="1:6" x14ac:dyDescent="0.2">
      <c r="A1114"/>
      <c r="B1114"/>
      <c r="C1114"/>
      <c r="D1114"/>
      <c r="E1114"/>
      <c r="F1114"/>
    </row>
    <row r="1115" spans="1:6" x14ac:dyDescent="0.2">
      <c r="A1115"/>
      <c r="B1115"/>
      <c r="C1115"/>
      <c r="D1115"/>
      <c r="E1115"/>
      <c r="F1115"/>
    </row>
    <row r="1116" spans="1:6" x14ac:dyDescent="0.2">
      <c r="A1116"/>
      <c r="B1116"/>
      <c r="C1116"/>
      <c r="D1116"/>
      <c r="E1116"/>
      <c r="F1116"/>
    </row>
    <row r="1117" spans="1:6" x14ac:dyDescent="0.2">
      <c r="A1117"/>
      <c r="B1117"/>
      <c r="C1117"/>
      <c r="D1117"/>
      <c r="E1117"/>
      <c r="F1117"/>
    </row>
    <row r="1118" spans="1:6" x14ac:dyDescent="0.2">
      <c r="A1118"/>
      <c r="B1118"/>
      <c r="C1118"/>
      <c r="D1118"/>
      <c r="E1118"/>
      <c r="F1118"/>
    </row>
    <row r="1119" spans="1:6" x14ac:dyDescent="0.2">
      <c r="A1119"/>
      <c r="B1119"/>
      <c r="C1119"/>
      <c r="D1119"/>
      <c r="E1119"/>
      <c r="F1119"/>
    </row>
    <row r="1120" spans="1:6" x14ac:dyDescent="0.2">
      <c r="A1120"/>
      <c r="B1120"/>
      <c r="C1120"/>
      <c r="D1120"/>
      <c r="E1120"/>
      <c r="F1120"/>
    </row>
    <row r="1121" spans="1:6" x14ac:dyDescent="0.2">
      <c r="A1121"/>
      <c r="B1121"/>
      <c r="C1121"/>
      <c r="D1121"/>
      <c r="E1121"/>
      <c r="F1121"/>
    </row>
    <row r="1122" spans="1:6" x14ac:dyDescent="0.2">
      <c r="A1122"/>
      <c r="B1122"/>
      <c r="C1122"/>
      <c r="D1122"/>
      <c r="E1122"/>
      <c r="F1122"/>
    </row>
    <row r="1123" spans="1:6" x14ac:dyDescent="0.2">
      <c r="A1123"/>
      <c r="B1123"/>
      <c r="C1123"/>
      <c r="D1123"/>
      <c r="E1123"/>
      <c r="F1123"/>
    </row>
    <row r="1124" spans="1:6" x14ac:dyDescent="0.2">
      <c r="A1124"/>
      <c r="B1124"/>
      <c r="C1124"/>
      <c r="D1124"/>
      <c r="E1124"/>
      <c r="F1124"/>
    </row>
    <row r="1125" spans="1:6" x14ac:dyDescent="0.2">
      <c r="A1125"/>
      <c r="B1125"/>
      <c r="C1125"/>
      <c r="D1125"/>
      <c r="E1125"/>
      <c r="F1125"/>
    </row>
    <row r="1126" spans="1:6" x14ac:dyDescent="0.2">
      <c r="A1126"/>
      <c r="B1126"/>
      <c r="C1126"/>
      <c r="D1126"/>
      <c r="E1126"/>
      <c r="F1126"/>
    </row>
    <row r="1127" spans="1:6" x14ac:dyDescent="0.2">
      <c r="A1127"/>
      <c r="B1127"/>
      <c r="C1127"/>
      <c r="D1127"/>
      <c r="E1127"/>
      <c r="F1127"/>
    </row>
    <row r="1128" spans="1:6" x14ac:dyDescent="0.2">
      <c r="A1128"/>
      <c r="B1128"/>
      <c r="C1128"/>
      <c r="D1128"/>
      <c r="E1128"/>
      <c r="F1128"/>
    </row>
    <row r="1129" spans="1:6" x14ac:dyDescent="0.2">
      <c r="A1129"/>
      <c r="B1129"/>
      <c r="C1129"/>
      <c r="D1129"/>
      <c r="E1129"/>
      <c r="F1129"/>
    </row>
    <row r="1130" spans="1:6" x14ac:dyDescent="0.2">
      <c r="A1130"/>
      <c r="B1130"/>
      <c r="C1130"/>
      <c r="D1130"/>
      <c r="E1130"/>
      <c r="F1130"/>
    </row>
    <row r="1131" spans="1:6" x14ac:dyDescent="0.2">
      <c r="A1131"/>
      <c r="B1131"/>
      <c r="C1131"/>
      <c r="D1131"/>
      <c r="E1131"/>
      <c r="F1131"/>
    </row>
    <row r="1132" spans="1:6" x14ac:dyDescent="0.2">
      <c r="A1132"/>
      <c r="B1132"/>
      <c r="C1132"/>
      <c r="D1132"/>
      <c r="E1132"/>
      <c r="F1132"/>
    </row>
    <row r="1133" spans="1:6" x14ac:dyDescent="0.2">
      <c r="A1133"/>
      <c r="B1133"/>
      <c r="C1133"/>
      <c r="D1133"/>
      <c r="E1133"/>
      <c r="F1133"/>
    </row>
    <row r="1134" spans="1:6" x14ac:dyDescent="0.2">
      <c r="A1134"/>
      <c r="B1134"/>
      <c r="C1134"/>
      <c r="D1134"/>
      <c r="E1134"/>
      <c r="F1134"/>
    </row>
    <row r="1135" spans="1:6" x14ac:dyDescent="0.2">
      <c r="A1135"/>
      <c r="B1135"/>
      <c r="C1135"/>
      <c r="D1135"/>
      <c r="E1135"/>
      <c r="F1135"/>
    </row>
    <row r="1136" spans="1:6" x14ac:dyDescent="0.2">
      <c r="A1136"/>
      <c r="B1136"/>
      <c r="C1136"/>
      <c r="D1136"/>
      <c r="E1136"/>
      <c r="F1136"/>
    </row>
    <row r="1137" spans="1:6" x14ac:dyDescent="0.2">
      <c r="A1137"/>
      <c r="B1137"/>
      <c r="C1137"/>
      <c r="D1137"/>
      <c r="E1137"/>
      <c r="F1137"/>
    </row>
    <row r="1138" spans="1:6" x14ac:dyDescent="0.2">
      <c r="A1138"/>
      <c r="B1138"/>
      <c r="C1138"/>
      <c r="D1138"/>
      <c r="E1138"/>
      <c r="F1138"/>
    </row>
    <row r="1139" spans="1:6" x14ac:dyDescent="0.2">
      <c r="A1139"/>
      <c r="B1139"/>
      <c r="C1139"/>
      <c r="D1139"/>
      <c r="E1139"/>
      <c r="F1139"/>
    </row>
    <row r="1140" spans="1:6" x14ac:dyDescent="0.2">
      <c r="A1140"/>
      <c r="B1140"/>
      <c r="C1140"/>
      <c r="D1140"/>
      <c r="E1140"/>
      <c r="F1140"/>
    </row>
    <row r="1141" spans="1:6" x14ac:dyDescent="0.2">
      <c r="A1141"/>
      <c r="B1141"/>
      <c r="C1141"/>
      <c r="D1141"/>
      <c r="E1141"/>
      <c r="F1141"/>
    </row>
    <row r="1142" spans="1:6" x14ac:dyDescent="0.2">
      <c r="A1142"/>
      <c r="B1142"/>
      <c r="C1142"/>
      <c r="D1142"/>
      <c r="E1142"/>
      <c r="F1142"/>
    </row>
    <row r="1143" spans="1:6" x14ac:dyDescent="0.2">
      <c r="A1143"/>
      <c r="B1143"/>
      <c r="C1143"/>
      <c r="D1143"/>
      <c r="E1143"/>
      <c r="F1143"/>
    </row>
    <row r="1144" spans="1:6" x14ac:dyDescent="0.2">
      <c r="A1144"/>
      <c r="B1144"/>
      <c r="C1144"/>
      <c r="D1144"/>
      <c r="E1144"/>
      <c r="F1144"/>
    </row>
    <row r="1145" spans="1:6" x14ac:dyDescent="0.2">
      <c r="A1145"/>
      <c r="B1145"/>
      <c r="C1145"/>
      <c r="D1145"/>
      <c r="E1145"/>
      <c r="F1145"/>
    </row>
    <row r="1146" spans="1:6" x14ac:dyDescent="0.2">
      <c r="A1146"/>
      <c r="B1146"/>
      <c r="C1146"/>
      <c r="D1146"/>
      <c r="E1146"/>
      <c r="F1146"/>
    </row>
    <row r="1147" spans="1:6" x14ac:dyDescent="0.2">
      <c r="A1147"/>
      <c r="B1147"/>
      <c r="C1147"/>
      <c r="D1147"/>
      <c r="E1147"/>
      <c r="F1147"/>
    </row>
    <row r="1148" spans="1:6" x14ac:dyDescent="0.2">
      <c r="A1148"/>
      <c r="B1148"/>
      <c r="C1148"/>
      <c r="D1148"/>
      <c r="E1148"/>
      <c r="F1148"/>
    </row>
    <row r="1149" spans="1:6" x14ac:dyDescent="0.2">
      <c r="A1149"/>
      <c r="B1149"/>
      <c r="C1149"/>
      <c r="D1149"/>
      <c r="E1149"/>
      <c r="F1149"/>
    </row>
    <row r="1150" spans="1:6" x14ac:dyDescent="0.2">
      <c r="A1150"/>
      <c r="B1150"/>
      <c r="C1150"/>
      <c r="D1150"/>
      <c r="E1150"/>
      <c r="F1150"/>
    </row>
    <row r="1151" spans="1:6" x14ac:dyDescent="0.2">
      <c r="A1151"/>
      <c r="B1151"/>
      <c r="C1151"/>
      <c r="D1151"/>
      <c r="E1151"/>
      <c r="F1151"/>
    </row>
    <row r="1152" spans="1:6" x14ac:dyDescent="0.2">
      <c r="A1152"/>
      <c r="B1152"/>
      <c r="C1152"/>
      <c r="D1152"/>
      <c r="E1152"/>
      <c r="F1152"/>
    </row>
    <row r="1153" spans="1:6" x14ac:dyDescent="0.2">
      <c r="A1153"/>
      <c r="B1153"/>
      <c r="C1153"/>
      <c r="D1153"/>
      <c r="E1153"/>
      <c r="F1153"/>
    </row>
    <row r="1154" spans="1:6" x14ac:dyDescent="0.2">
      <c r="A1154"/>
      <c r="B1154"/>
      <c r="C1154"/>
      <c r="D1154"/>
      <c r="E1154"/>
      <c r="F1154"/>
    </row>
    <row r="1155" spans="1:6" x14ac:dyDescent="0.2">
      <c r="A1155"/>
      <c r="B1155"/>
      <c r="C1155"/>
      <c r="D1155"/>
      <c r="E1155"/>
      <c r="F1155"/>
    </row>
    <row r="1156" spans="1:6" x14ac:dyDescent="0.2">
      <c r="A1156"/>
      <c r="B1156"/>
      <c r="C1156"/>
      <c r="D1156"/>
      <c r="E1156"/>
      <c r="F1156"/>
    </row>
    <row r="1157" spans="1:6" x14ac:dyDescent="0.2">
      <c r="A1157"/>
      <c r="B1157"/>
      <c r="C1157"/>
      <c r="D1157"/>
      <c r="E1157"/>
      <c r="F1157"/>
    </row>
    <row r="1158" spans="1:6" x14ac:dyDescent="0.2">
      <c r="A1158"/>
      <c r="B1158"/>
      <c r="C1158"/>
      <c r="D1158"/>
      <c r="E1158"/>
      <c r="F1158"/>
    </row>
    <row r="1159" spans="1:6" x14ac:dyDescent="0.2">
      <c r="A1159"/>
      <c r="B1159"/>
      <c r="C1159"/>
      <c r="D1159"/>
      <c r="E1159"/>
      <c r="F1159"/>
    </row>
    <row r="1160" spans="1:6" x14ac:dyDescent="0.2">
      <c r="A1160"/>
      <c r="B1160"/>
      <c r="C1160"/>
      <c r="D1160"/>
      <c r="E1160"/>
      <c r="F1160"/>
    </row>
    <row r="1161" spans="1:6" x14ac:dyDescent="0.2">
      <c r="A1161"/>
      <c r="B1161"/>
      <c r="C1161"/>
      <c r="D1161"/>
      <c r="E1161"/>
      <c r="F1161"/>
    </row>
    <row r="1162" spans="1:6" x14ac:dyDescent="0.2">
      <c r="A1162"/>
      <c r="B1162"/>
      <c r="C1162"/>
      <c r="D1162"/>
      <c r="E1162"/>
      <c r="F1162"/>
    </row>
    <row r="1163" spans="1:6" x14ac:dyDescent="0.2">
      <c r="A1163"/>
      <c r="B1163"/>
      <c r="C1163"/>
      <c r="D1163"/>
      <c r="E1163"/>
      <c r="F1163"/>
    </row>
    <row r="1164" spans="1:6" x14ac:dyDescent="0.2">
      <c r="A1164"/>
      <c r="B1164"/>
      <c r="C1164"/>
      <c r="D1164"/>
      <c r="E1164"/>
      <c r="F1164"/>
    </row>
    <row r="1165" spans="1:6" x14ac:dyDescent="0.2">
      <c r="A1165"/>
      <c r="B1165"/>
      <c r="C1165"/>
      <c r="D1165"/>
      <c r="E1165"/>
      <c r="F1165"/>
    </row>
    <row r="1166" spans="1:6" x14ac:dyDescent="0.2">
      <c r="A1166"/>
      <c r="B1166"/>
      <c r="C1166"/>
      <c r="D1166"/>
      <c r="E1166"/>
      <c r="F1166"/>
    </row>
    <row r="1167" spans="1:6" x14ac:dyDescent="0.2">
      <c r="A1167"/>
      <c r="B1167"/>
      <c r="C1167"/>
      <c r="D1167"/>
      <c r="E1167"/>
      <c r="F1167"/>
    </row>
    <row r="1168" spans="1:6" x14ac:dyDescent="0.2">
      <c r="A1168"/>
      <c r="B1168"/>
      <c r="C1168"/>
      <c r="D1168"/>
      <c r="E1168"/>
      <c r="F1168"/>
    </row>
    <row r="1169" spans="1:6" x14ac:dyDescent="0.2">
      <c r="A1169"/>
      <c r="B1169"/>
      <c r="C1169"/>
      <c r="D1169"/>
      <c r="E1169"/>
      <c r="F1169"/>
    </row>
    <row r="1170" spans="1:6" x14ac:dyDescent="0.2">
      <c r="A1170"/>
      <c r="B1170"/>
      <c r="C1170"/>
      <c r="D1170"/>
      <c r="E1170"/>
      <c r="F1170"/>
    </row>
    <row r="1171" spans="1:6" x14ac:dyDescent="0.2">
      <c r="A1171"/>
      <c r="B1171"/>
      <c r="C1171"/>
      <c r="D1171"/>
      <c r="E1171"/>
      <c r="F1171"/>
    </row>
    <row r="1172" spans="1:6" x14ac:dyDescent="0.2">
      <c r="A1172"/>
      <c r="B1172"/>
      <c r="C1172"/>
      <c r="D1172"/>
      <c r="E1172"/>
      <c r="F1172"/>
    </row>
    <row r="1173" spans="1:6" x14ac:dyDescent="0.2">
      <c r="A1173"/>
      <c r="B1173"/>
      <c r="C1173"/>
      <c r="D1173"/>
      <c r="E1173"/>
      <c r="F1173"/>
    </row>
    <row r="1174" spans="1:6" x14ac:dyDescent="0.2">
      <c r="A1174"/>
      <c r="B1174"/>
      <c r="C1174"/>
      <c r="D1174"/>
      <c r="E1174"/>
      <c r="F1174"/>
    </row>
    <row r="1175" spans="1:6" x14ac:dyDescent="0.2">
      <c r="A1175"/>
      <c r="B1175"/>
      <c r="C1175"/>
      <c r="D1175"/>
      <c r="E1175"/>
      <c r="F1175"/>
    </row>
    <row r="1176" spans="1:6" x14ac:dyDescent="0.2">
      <c r="A1176"/>
      <c r="B1176"/>
      <c r="C1176"/>
      <c r="D1176"/>
      <c r="E1176"/>
      <c r="F1176"/>
    </row>
    <row r="1177" spans="1:6" x14ac:dyDescent="0.2">
      <c r="A1177"/>
      <c r="B1177"/>
      <c r="C1177"/>
      <c r="D1177"/>
      <c r="E1177"/>
      <c r="F1177"/>
    </row>
    <row r="1178" spans="1:6" x14ac:dyDescent="0.2">
      <c r="A1178"/>
      <c r="B1178"/>
      <c r="C1178"/>
      <c r="D1178"/>
      <c r="E1178"/>
      <c r="F1178"/>
    </row>
    <row r="1179" spans="1:6" x14ac:dyDescent="0.2">
      <c r="A1179"/>
      <c r="B1179"/>
      <c r="C1179"/>
      <c r="D1179"/>
      <c r="E1179"/>
      <c r="F1179"/>
    </row>
    <row r="1180" spans="1:6" x14ac:dyDescent="0.2">
      <c r="A1180"/>
      <c r="B1180"/>
      <c r="C1180"/>
      <c r="D1180"/>
      <c r="E1180"/>
      <c r="F1180"/>
    </row>
    <row r="1181" spans="1:6" x14ac:dyDescent="0.2">
      <c r="A1181"/>
      <c r="B1181"/>
      <c r="C1181"/>
      <c r="D1181"/>
      <c r="E1181"/>
      <c r="F1181"/>
    </row>
    <row r="1182" spans="1:6" x14ac:dyDescent="0.2">
      <c r="A1182"/>
      <c r="B1182"/>
      <c r="C1182"/>
      <c r="D1182"/>
      <c r="E1182"/>
      <c r="F1182"/>
    </row>
    <row r="1183" spans="1:6" x14ac:dyDescent="0.2">
      <c r="A1183"/>
      <c r="B1183"/>
      <c r="C1183"/>
      <c r="D1183"/>
      <c r="E1183"/>
      <c r="F1183"/>
    </row>
    <row r="1184" spans="1:6" x14ac:dyDescent="0.2">
      <c r="A1184"/>
      <c r="B1184"/>
      <c r="C1184"/>
      <c r="D1184"/>
      <c r="E1184"/>
      <c r="F1184"/>
    </row>
    <row r="1185" spans="1:6" x14ac:dyDescent="0.2">
      <c r="A1185"/>
      <c r="B1185"/>
      <c r="C1185"/>
      <c r="D1185"/>
      <c r="E1185"/>
      <c r="F1185"/>
    </row>
    <row r="1186" spans="1:6" x14ac:dyDescent="0.2">
      <c r="A1186"/>
      <c r="B1186"/>
      <c r="C1186"/>
      <c r="D1186"/>
      <c r="E1186"/>
      <c r="F1186"/>
    </row>
    <row r="1187" spans="1:6" x14ac:dyDescent="0.2">
      <c r="A1187"/>
      <c r="B1187"/>
      <c r="C1187"/>
      <c r="D1187"/>
      <c r="E1187"/>
      <c r="F1187"/>
    </row>
    <row r="1188" spans="1:6" x14ac:dyDescent="0.2">
      <c r="A1188"/>
      <c r="B1188"/>
      <c r="C1188"/>
      <c r="D1188"/>
      <c r="E1188"/>
      <c r="F1188"/>
    </row>
    <row r="1189" spans="1:6" x14ac:dyDescent="0.2">
      <c r="A1189"/>
      <c r="B1189"/>
      <c r="C1189"/>
      <c r="D1189"/>
      <c r="E1189"/>
      <c r="F1189"/>
    </row>
    <row r="1190" spans="1:6" x14ac:dyDescent="0.2">
      <c r="A1190"/>
      <c r="B1190"/>
      <c r="C1190"/>
      <c r="D1190"/>
      <c r="E1190"/>
      <c r="F1190"/>
    </row>
    <row r="1191" spans="1:6" x14ac:dyDescent="0.2">
      <c r="A1191"/>
      <c r="B1191"/>
      <c r="C1191"/>
      <c r="D1191"/>
      <c r="E1191"/>
      <c r="F1191"/>
    </row>
    <row r="1192" spans="1:6" x14ac:dyDescent="0.2">
      <c r="A1192"/>
      <c r="B1192"/>
      <c r="C1192"/>
      <c r="D1192"/>
      <c r="E1192"/>
      <c r="F1192"/>
    </row>
    <row r="1193" spans="1:6" x14ac:dyDescent="0.2">
      <c r="A1193"/>
      <c r="B1193"/>
      <c r="C1193"/>
      <c r="D1193"/>
      <c r="E1193"/>
      <c r="F1193"/>
    </row>
    <row r="1194" spans="1:6" x14ac:dyDescent="0.2">
      <c r="A1194"/>
      <c r="B1194"/>
      <c r="C1194"/>
      <c r="D1194"/>
      <c r="E1194"/>
      <c r="F1194"/>
    </row>
    <row r="1195" spans="1:6" x14ac:dyDescent="0.2">
      <c r="A1195"/>
      <c r="B1195"/>
      <c r="C1195"/>
      <c r="D1195"/>
      <c r="E1195"/>
      <c r="F1195"/>
    </row>
    <row r="1196" spans="1:6" x14ac:dyDescent="0.2">
      <c r="A1196"/>
      <c r="B1196"/>
      <c r="C1196"/>
      <c r="D1196"/>
      <c r="E1196"/>
      <c r="F1196"/>
    </row>
    <row r="1197" spans="1:6" x14ac:dyDescent="0.2">
      <c r="A1197"/>
      <c r="B1197"/>
      <c r="C1197"/>
      <c r="D1197"/>
      <c r="E1197"/>
      <c r="F1197"/>
    </row>
    <row r="1198" spans="1:6" x14ac:dyDescent="0.2">
      <c r="A1198"/>
      <c r="B1198"/>
      <c r="C1198"/>
      <c r="D1198"/>
      <c r="E1198"/>
      <c r="F1198"/>
    </row>
    <row r="1199" spans="1:6" x14ac:dyDescent="0.2">
      <c r="A1199"/>
      <c r="B1199"/>
      <c r="C1199"/>
      <c r="D1199"/>
      <c r="E1199"/>
      <c r="F1199"/>
    </row>
    <row r="1200" spans="1:6" x14ac:dyDescent="0.2">
      <c r="A1200"/>
      <c r="B1200"/>
      <c r="C1200"/>
      <c r="D1200"/>
      <c r="E1200"/>
      <c r="F1200"/>
    </row>
    <row r="1201" spans="1:6" x14ac:dyDescent="0.2">
      <c r="A1201"/>
      <c r="B1201"/>
      <c r="C1201"/>
      <c r="D1201"/>
      <c r="E1201"/>
      <c r="F1201"/>
    </row>
    <row r="1202" spans="1:6" x14ac:dyDescent="0.2">
      <c r="A1202"/>
      <c r="B1202"/>
      <c r="C1202"/>
      <c r="D1202"/>
      <c r="E1202"/>
      <c r="F1202"/>
    </row>
    <row r="1203" spans="1:6" x14ac:dyDescent="0.2">
      <c r="A1203"/>
      <c r="B1203"/>
      <c r="C1203"/>
      <c r="D1203"/>
      <c r="E1203"/>
      <c r="F1203"/>
    </row>
    <row r="1204" spans="1:6" x14ac:dyDescent="0.2">
      <c r="A1204"/>
      <c r="B1204"/>
      <c r="C1204"/>
      <c r="D1204"/>
      <c r="E1204"/>
      <c r="F1204"/>
    </row>
    <row r="1205" spans="1:6" x14ac:dyDescent="0.2">
      <c r="A1205"/>
      <c r="B1205"/>
      <c r="C1205"/>
      <c r="D1205"/>
      <c r="E1205"/>
      <c r="F1205"/>
    </row>
    <row r="1206" spans="1:6" x14ac:dyDescent="0.2">
      <c r="A1206"/>
      <c r="B1206"/>
      <c r="C1206"/>
      <c r="D1206"/>
      <c r="E1206"/>
      <c r="F1206"/>
    </row>
    <row r="1207" spans="1:6" x14ac:dyDescent="0.2">
      <c r="A1207"/>
      <c r="B1207"/>
      <c r="C1207"/>
      <c r="D1207"/>
      <c r="E1207"/>
      <c r="F1207"/>
    </row>
    <row r="1208" spans="1:6" x14ac:dyDescent="0.2">
      <c r="A1208"/>
      <c r="B1208"/>
      <c r="C1208"/>
      <c r="D1208"/>
      <c r="E1208"/>
      <c r="F1208"/>
    </row>
    <row r="1209" spans="1:6" x14ac:dyDescent="0.2">
      <c r="A1209"/>
      <c r="B1209"/>
      <c r="C1209"/>
      <c r="D1209"/>
      <c r="E1209"/>
      <c r="F1209"/>
    </row>
    <row r="1210" spans="1:6" x14ac:dyDescent="0.2">
      <c r="A1210"/>
      <c r="B1210"/>
      <c r="C1210"/>
      <c r="D1210"/>
      <c r="E1210"/>
      <c r="F1210"/>
    </row>
    <row r="1211" spans="1:6" x14ac:dyDescent="0.2">
      <c r="A1211"/>
      <c r="B1211"/>
      <c r="C1211"/>
      <c r="D1211"/>
      <c r="E1211"/>
      <c r="F1211"/>
    </row>
    <row r="1212" spans="1:6" x14ac:dyDescent="0.2">
      <c r="A1212"/>
      <c r="B1212"/>
      <c r="C1212"/>
      <c r="D1212"/>
      <c r="E1212"/>
      <c r="F1212"/>
    </row>
    <row r="1213" spans="1:6" x14ac:dyDescent="0.2">
      <c r="A1213"/>
      <c r="B1213"/>
      <c r="C1213"/>
      <c r="D1213"/>
      <c r="E1213"/>
      <c r="F1213"/>
    </row>
    <row r="1214" spans="1:6" x14ac:dyDescent="0.2">
      <c r="A1214"/>
      <c r="B1214"/>
      <c r="C1214"/>
      <c r="D1214"/>
      <c r="E1214"/>
      <c r="F1214"/>
    </row>
    <row r="1215" spans="1:6" x14ac:dyDescent="0.2">
      <c r="A1215"/>
      <c r="B1215"/>
      <c r="C1215"/>
      <c r="D1215"/>
      <c r="E1215"/>
      <c r="F1215"/>
    </row>
    <row r="1216" spans="1:6" x14ac:dyDescent="0.2">
      <c r="A1216"/>
      <c r="B1216"/>
      <c r="C1216"/>
      <c r="D1216"/>
      <c r="E1216"/>
      <c r="F1216"/>
    </row>
    <row r="1217" spans="1:6" x14ac:dyDescent="0.2">
      <c r="A1217"/>
      <c r="B1217"/>
      <c r="C1217"/>
      <c r="D1217"/>
      <c r="E1217"/>
      <c r="F1217"/>
    </row>
    <row r="1218" spans="1:6" x14ac:dyDescent="0.2">
      <c r="A1218"/>
      <c r="B1218"/>
      <c r="C1218"/>
      <c r="D1218"/>
      <c r="E1218"/>
      <c r="F1218"/>
    </row>
    <row r="1219" spans="1:6" x14ac:dyDescent="0.2">
      <c r="A1219"/>
      <c r="B1219"/>
      <c r="C1219"/>
      <c r="D1219"/>
      <c r="E1219"/>
      <c r="F1219"/>
    </row>
    <row r="1220" spans="1:6" x14ac:dyDescent="0.2">
      <c r="A1220"/>
      <c r="B1220"/>
      <c r="C1220"/>
      <c r="D1220"/>
      <c r="E1220"/>
      <c r="F1220"/>
    </row>
    <row r="1221" spans="1:6" x14ac:dyDescent="0.2">
      <c r="A1221"/>
      <c r="B1221"/>
      <c r="C1221"/>
      <c r="D1221"/>
      <c r="E1221"/>
      <c r="F1221"/>
    </row>
    <row r="1222" spans="1:6" x14ac:dyDescent="0.2">
      <c r="A1222"/>
      <c r="B1222"/>
      <c r="C1222"/>
      <c r="D1222"/>
      <c r="E1222"/>
      <c r="F1222"/>
    </row>
    <row r="1223" spans="1:6" x14ac:dyDescent="0.2">
      <c r="A1223"/>
      <c r="B1223"/>
      <c r="C1223"/>
      <c r="D1223"/>
      <c r="E1223"/>
      <c r="F1223"/>
    </row>
    <row r="1224" spans="1:6" x14ac:dyDescent="0.2">
      <c r="A1224"/>
      <c r="B1224"/>
      <c r="C1224"/>
      <c r="D1224"/>
      <c r="E1224"/>
      <c r="F1224"/>
    </row>
    <row r="1225" spans="1:6" x14ac:dyDescent="0.2">
      <c r="A1225"/>
      <c r="B1225"/>
      <c r="C1225"/>
      <c r="D1225"/>
      <c r="E1225"/>
      <c r="F1225"/>
    </row>
    <row r="1226" spans="1:6" x14ac:dyDescent="0.2">
      <c r="A1226"/>
      <c r="B1226"/>
      <c r="C1226"/>
      <c r="D1226"/>
      <c r="E1226"/>
      <c r="F1226"/>
    </row>
    <row r="1227" spans="1:6" x14ac:dyDescent="0.2">
      <c r="A1227"/>
      <c r="B1227"/>
      <c r="C1227"/>
      <c r="D1227"/>
      <c r="E1227"/>
      <c r="F1227"/>
    </row>
    <row r="1228" spans="1:6" x14ac:dyDescent="0.2">
      <c r="A1228"/>
      <c r="B1228"/>
      <c r="C1228"/>
      <c r="D1228"/>
      <c r="E1228"/>
      <c r="F1228"/>
    </row>
    <row r="1229" spans="1:6" x14ac:dyDescent="0.2">
      <c r="A1229"/>
      <c r="B1229"/>
      <c r="C1229"/>
      <c r="D1229"/>
      <c r="E1229"/>
      <c r="F1229"/>
    </row>
    <row r="1230" spans="1:6" x14ac:dyDescent="0.2">
      <c r="A1230"/>
      <c r="B1230"/>
      <c r="C1230"/>
      <c r="D1230"/>
      <c r="E1230"/>
      <c r="F1230"/>
    </row>
    <row r="1231" spans="1:6" x14ac:dyDescent="0.2">
      <c r="A1231"/>
      <c r="B1231"/>
      <c r="C1231"/>
      <c r="D1231"/>
      <c r="E1231"/>
      <c r="F1231"/>
    </row>
    <row r="1232" spans="1:6" x14ac:dyDescent="0.2">
      <c r="A1232"/>
      <c r="B1232"/>
      <c r="C1232"/>
      <c r="D1232"/>
      <c r="E1232"/>
      <c r="F1232"/>
    </row>
    <row r="1233" spans="1:6" x14ac:dyDescent="0.2">
      <c r="A1233"/>
      <c r="B1233"/>
      <c r="C1233"/>
      <c r="D1233"/>
      <c r="E1233"/>
      <c r="F1233"/>
    </row>
    <row r="1234" spans="1:6" x14ac:dyDescent="0.2">
      <c r="A1234"/>
      <c r="B1234"/>
      <c r="C1234"/>
      <c r="D1234"/>
      <c r="E1234"/>
      <c r="F1234"/>
    </row>
    <row r="1235" spans="1:6" x14ac:dyDescent="0.2">
      <c r="A1235"/>
      <c r="B1235"/>
      <c r="C1235"/>
      <c r="D1235"/>
      <c r="E1235"/>
      <c r="F1235"/>
    </row>
    <row r="1236" spans="1:6" x14ac:dyDescent="0.2">
      <c r="A1236"/>
      <c r="B1236"/>
      <c r="C1236"/>
      <c r="D1236"/>
      <c r="E1236"/>
      <c r="F1236"/>
    </row>
    <row r="1237" spans="1:6" x14ac:dyDescent="0.2">
      <c r="A1237"/>
      <c r="B1237"/>
      <c r="C1237"/>
      <c r="D1237"/>
      <c r="E1237"/>
      <c r="F1237"/>
    </row>
    <row r="1238" spans="1:6" x14ac:dyDescent="0.2">
      <c r="A1238"/>
      <c r="B1238"/>
      <c r="C1238"/>
      <c r="D1238"/>
      <c r="E1238"/>
      <c r="F1238"/>
    </row>
    <row r="1239" spans="1:6" x14ac:dyDescent="0.2">
      <c r="A1239"/>
      <c r="B1239"/>
      <c r="C1239"/>
      <c r="D1239"/>
      <c r="E1239"/>
      <c r="F1239"/>
    </row>
    <row r="1240" spans="1:6" x14ac:dyDescent="0.2">
      <c r="A1240"/>
      <c r="B1240"/>
      <c r="C1240"/>
      <c r="D1240"/>
      <c r="E1240"/>
      <c r="F1240"/>
    </row>
    <row r="1241" spans="1:6" x14ac:dyDescent="0.2">
      <c r="A1241"/>
      <c r="B1241"/>
      <c r="C1241"/>
      <c r="D1241"/>
      <c r="E1241"/>
      <c r="F1241"/>
    </row>
    <row r="1242" spans="1:6" x14ac:dyDescent="0.2">
      <c r="A1242"/>
      <c r="B1242"/>
      <c r="C1242"/>
      <c r="D1242"/>
      <c r="E1242"/>
      <c r="F1242"/>
    </row>
    <row r="1243" spans="1:6" x14ac:dyDescent="0.2">
      <c r="A1243"/>
      <c r="B1243"/>
      <c r="C1243"/>
      <c r="D1243"/>
      <c r="E1243"/>
      <c r="F1243"/>
    </row>
    <row r="1244" spans="1:6" x14ac:dyDescent="0.2">
      <c r="A1244"/>
      <c r="B1244"/>
      <c r="C1244"/>
      <c r="D1244"/>
      <c r="E1244"/>
      <c r="F1244"/>
    </row>
    <row r="1245" spans="1:6" x14ac:dyDescent="0.2">
      <c r="A1245"/>
      <c r="B1245"/>
      <c r="C1245"/>
      <c r="D1245"/>
      <c r="E1245"/>
      <c r="F1245"/>
    </row>
    <row r="1246" spans="1:6" x14ac:dyDescent="0.2">
      <c r="A1246"/>
      <c r="B1246"/>
      <c r="C1246"/>
      <c r="D1246"/>
      <c r="E1246"/>
      <c r="F1246"/>
    </row>
    <row r="1247" spans="1:6" x14ac:dyDescent="0.2">
      <c r="A1247"/>
      <c r="B1247"/>
      <c r="C1247"/>
      <c r="D1247"/>
      <c r="E1247"/>
      <c r="F1247"/>
    </row>
    <row r="1248" spans="1:6" x14ac:dyDescent="0.2">
      <c r="A1248"/>
      <c r="B1248"/>
      <c r="C1248"/>
      <c r="D1248"/>
      <c r="E1248"/>
      <c r="F1248"/>
    </row>
    <row r="1249" spans="1:6" x14ac:dyDescent="0.2">
      <c r="A1249"/>
      <c r="B1249"/>
      <c r="C1249"/>
      <c r="D1249"/>
      <c r="E1249"/>
      <c r="F1249"/>
    </row>
    <row r="1250" spans="1:6" x14ac:dyDescent="0.2">
      <c r="A1250"/>
      <c r="B1250"/>
      <c r="C1250"/>
      <c r="D1250"/>
      <c r="E1250"/>
      <c r="F1250"/>
    </row>
    <row r="1251" spans="1:6" x14ac:dyDescent="0.2">
      <c r="A1251"/>
      <c r="B1251"/>
      <c r="C1251"/>
      <c r="D1251"/>
      <c r="E1251"/>
      <c r="F1251"/>
    </row>
    <row r="1252" spans="1:6" x14ac:dyDescent="0.2">
      <c r="A1252"/>
      <c r="B1252"/>
      <c r="C1252"/>
      <c r="D1252"/>
      <c r="E1252"/>
      <c r="F1252"/>
    </row>
    <row r="1253" spans="1:6" x14ac:dyDescent="0.2">
      <c r="A1253"/>
      <c r="B1253"/>
      <c r="C1253"/>
      <c r="D1253"/>
      <c r="E1253"/>
      <c r="F1253"/>
    </row>
    <row r="1254" spans="1:6" x14ac:dyDescent="0.2">
      <c r="A1254"/>
      <c r="B1254"/>
      <c r="C1254"/>
      <c r="D1254"/>
      <c r="E1254"/>
      <c r="F1254"/>
    </row>
    <row r="1255" spans="1:6" x14ac:dyDescent="0.2">
      <c r="A1255"/>
      <c r="B1255"/>
      <c r="C1255"/>
      <c r="D1255"/>
      <c r="E1255"/>
      <c r="F1255"/>
    </row>
    <row r="1256" spans="1:6" x14ac:dyDescent="0.2">
      <c r="A1256"/>
      <c r="B1256"/>
      <c r="C1256"/>
      <c r="D1256"/>
      <c r="E1256"/>
      <c r="F1256"/>
    </row>
    <row r="1257" spans="1:6" x14ac:dyDescent="0.2">
      <c r="A1257"/>
      <c r="B1257"/>
      <c r="C1257"/>
      <c r="D1257"/>
      <c r="E1257"/>
      <c r="F1257"/>
    </row>
    <row r="1258" spans="1:6" x14ac:dyDescent="0.2">
      <c r="A1258"/>
      <c r="B1258"/>
      <c r="C1258"/>
      <c r="D1258"/>
      <c r="E1258"/>
      <c r="F1258"/>
    </row>
    <row r="1259" spans="1:6" x14ac:dyDescent="0.2">
      <c r="A1259"/>
      <c r="B1259"/>
      <c r="C1259"/>
      <c r="D1259"/>
      <c r="E1259"/>
      <c r="F1259"/>
    </row>
    <row r="1260" spans="1:6" x14ac:dyDescent="0.2">
      <c r="A1260"/>
      <c r="B1260"/>
      <c r="C1260"/>
      <c r="D1260"/>
      <c r="E1260"/>
      <c r="F1260"/>
    </row>
    <row r="1261" spans="1:6" x14ac:dyDescent="0.2">
      <c r="A1261"/>
      <c r="B1261"/>
      <c r="C1261"/>
      <c r="D1261"/>
      <c r="E1261"/>
      <c r="F1261"/>
    </row>
    <row r="1262" spans="1:6" x14ac:dyDescent="0.2">
      <c r="A1262"/>
      <c r="B1262"/>
      <c r="C1262"/>
      <c r="D1262"/>
      <c r="E1262"/>
      <c r="F1262"/>
    </row>
    <row r="1263" spans="1:6" x14ac:dyDescent="0.2">
      <c r="A1263"/>
      <c r="B1263"/>
      <c r="C1263"/>
      <c r="D1263"/>
      <c r="E1263"/>
      <c r="F1263"/>
    </row>
    <row r="1264" spans="1:6" x14ac:dyDescent="0.2">
      <c r="A1264"/>
      <c r="B1264"/>
      <c r="C1264"/>
      <c r="D1264"/>
      <c r="E1264"/>
      <c r="F1264"/>
    </row>
    <row r="1265" spans="1:6" x14ac:dyDescent="0.2">
      <c r="A1265"/>
      <c r="B1265"/>
      <c r="C1265"/>
      <c r="D1265"/>
      <c r="E1265"/>
      <c r="F1265"/>
    </row>
    <row r="1266" spans="1:6" x14ac:dyDescent="0.2">
      <c r="A1266"/>
      <c r="B1266"/>
      <c r="C1266"/>
      <c r="D1266"/>
      <c r="E1266"/>
      <c r="F1266"/>
    </row>
    <row r="1267" spans="1:6" x14ac:dyDescent="0.2">
      <c r="A1267"/>
      <c r="B1267"/>
      <c r="C1267"/>
      <c r="D1267"/>
      <c r="E1267"/>
      <c r="F1267"/>
    </row>
    <row r="1268" spans="1:6" x14ac:dyDescent="0.2">
      <c r="A1268"/>
      <c r="B1268"/>
      <c r="C1268"/>
      <c r="D1268"/>
      <c r="E1268"/>
      <c r="F1268"/>
    </row>
    <row r="1269" spans="1:6" x14ac:dyDescent="0.2">
      <c r="A1269"/>
      <c r="B1269"/>
      <c r="C1269"/>
      <c r="D1269"/>
      <c r="E1269"/>
      <c r="F1269"/>
    </row>
    <row r="1270" spans="1:6" x14ac:dyDescent="0.2">
      <c r="A1270"/>
      <c r="B1270"/>
      <c r="C1270"/>
      <c r="D1270"/>
      <c r="E1270"/>
      <c r="F1270"/>
    </row>
    <row r="1271" spans="1:6" x14ac:dyDescent="0.2">
      <c r="A1271"/>
      <c r="B1271"/>
      <c r="C1271"/>
      <c r="D1271"/>
      <c r="E1271"/>
      <c r="F1271"/>
    </row>
    <row r="1272" spans="1:6" x14ac:dyDescent="0.2">
      <c r="A1272"/>
      <c r="B1272"/>
      <c r="C1272"/>
      <c r="D1272"/>
      <c r="E1272"/>
      <c r="F1272"/>
    </row>
    <row r="1273" spans="1:6" x14ac:dyDescent="0.2">
      <c r="A1273"/>
      <c r="B1273"/>
      <c r="C1273"/>
      <c r="D1273"/>
      <c r="E1273"/>
      <c r="F1273"/>
    </row>
    <row r="1274" spans="1:6" x14ac:dyDescent="0.2">
      <c r="A1274"/>
      <c r="B1274"/>
      <c r="C1274"/>
      <c r="D1274"/>
      <c r="E1274"/>
      <c r="F1274"/>
    </row>
    <row r="1275" spans="1:6" x14ac:dyDescent="0.2">
      <c r="A1275"/>
      <c r="B1275"/>
      <c r="C1275"/>
      <c r="D1275"/>
      <c r="E1275"/>
      <c r="F1275"/>
    </row>
    <row r="1276" spans="1:6" x14ac:dyDescent="0.2">
      <c r="A1276"/>
      <c r="B1276"/>
      <c r="C1276"/>
      <c r="D1276"/>
      <c r="E1276"/>
      <c r="F1276"/>
    </row>
    <row r="1277" spans="1:6" x14ac:dyDescent="0.2">
      <c r="A1277"/>
      <c r="B1277"/>
      <c r="C1277"/>
      <c r="D1277"/>
      <c r="E1277"/>
      <c r="F1277"/>
    </row>
    <row r="1278" spans="1:6" x14ac:dyDescent="0.2">
      <c r="A1278"/>
      <c r="B1278"/>
      <c r="C1278"/>
      <c r="D1278"/>
      <c r="E1278"/>
      <c r="F1278"/>
    </row>
    <row r="1279" spans="1:6" x14ac:dyDescent="0.2">
      <c r="A1279"/>
      <c r="B1279"/>
      <c r="C1279"/>
      <c r="D1279"/>
      <c r="E1279"/>
      <c r="F1279"/>
    </row>
    <row r="1280" spans="1:6" x14ac:dyDescent="0.2">
      <c r="A1280"/>
      <c r="B1280"/>
      <c r="C1280"/>
      <c r="D1280"/>
      <c r="E1280"/>
      <c r="F1280"/>
    </row>
    <row r="1281" spans="1:6" x14ac:dyDescent="0.2">
      <c r="A1281"/>
      <c r="B1281"/>
      <c r="C1281"/>
      <c r="D1281"/>
      <c r="E1281"/>
      <c r="F1281"/>
    </row>
    <row r="1282" spans="1:6" x14ac:dyDescent="0.2">
      <c r="A1282"/>
      <c r="B1282"/>
      <c r="C1282"/>
      <c r="D1282"/>
      <c r="E1282"/>
      <c r="F1282"/>
    </row>
    <row r="1283" spans="1:6" x14ac:dyDescent="0.2">
      <c r="A1283"/>
      <c r="B1283"/>
      <c r="C1283"/>
      <c r="D1283"/>
      <c r="E1283"/>
      <c r="F1283"/>
    </row>
    <row r="1284" spans="1:6" x14ac:dyDescent="0.2">
      <c r="A1284"/>
      <c r="B1284"/>
      <c r="C1284"/>
      <c r="D1284"/>
      <c r="E1284"/>
      <c r="F1284"/>
    </row>
    <row r="1285" spans="1:6" x14ac:dyDescent="0.2">
      <c r="A1285"/>
      <c r="B1285"/>
      <c r="C1285"/>
      <c r="D1285"/>
      <c r="E1285"/>
      <c r="F1285"/>
    </row>
    <row r="1286" spans="1:6" x14ac:dyDescent="0.2">
      <c r="A1286"/>
      <c r="B1286"/>
      <c r="C1286"/>
      <c r="D1286"/>
      <c r="E1286"/>
      <c r="F1286"/>
    </row>
    <row r="1287" spans="1:6" x14ac:dyDescent="0.2">
      <c r="A1287"/>
      <c r="B1287"/>
      <c r="C1287"/>
      <c r="D1287"/>
      <c r="E1287"/>
      <c r="F1287"/>
    </row>
    <row r="1288" spans="1:6" x14ac:dyDescent="0.2">
      <c r="A1288"/>
      <c r="B1288"/>
      <c r="C1288"/>
      <c r="D1288"/>
      <c r="E1288"/>
      <c r="F1288"/>
    </row>
    <row r="1289" spans="1:6" x14ac:dyDescent="0.2">
      <c r="A1289"/>
      <c r="B1289"/>
      <c r="C1289"/>
      <c r="D1289"/>
      <c r="E1289"/>
      <c r="F1289"/>
    </row>
    <row r="1290" spans="1:6" x14ac:dyDescent="0.2">
      <c r="A1290"/>
      <c r="B1290"/>
      <c r="C1290"/>
      <c r="D1290"/>
      <c r="E1290"/>
      <c r="F1290"/>
    </row>
    <row r="1291" spans="1:6" x14ac:dyDescent="0.2">
      <c r="A1291"/>
      <c r="B1291"/>
      <c r="C1291"/>
      <c r="D1291"/>
      <c r="E1291"/>
      <c r="F1291"/>
    </row>
    <row r="1292" spans="1:6" x14ac:dyDescent="0.2">
      <c r="A1292"/>
      <c r="B1292"/>
      <c r="C1292"/>
      <c r="D1292"/>
      <c r="E1292"/>
      <c r="F1292"/>
    </row>
    <row r="1293" spans="1:6" x14ac:dyDescent="0.2">
      <c r="A1293"/>
      <c r="B1293"/>
      <c r="C1293"/>
      <c r="D1293"/>
      <c r="E1293"/>
      <c r="F1293"/>
    </row>
    <row r="1294" spans="1:6" x14ac:dyDescent="0.2">
      <c r="A1294"/>
      <c r="B1294"/>
      <c r="C1294"/>
      <c r="D1294"/>
      <c r="E1294"/>
      <c r="F1294"/>
    </row>
    <row r="1295" spans="1:6" x14ac:dyDescent="0.2">
      <c r="A1295"/>
      <c r="B1295"/>
      <c r="C1295"/>
      <c r="D1295"/>
      <c r="E1295"/>
      <c r="F1295"/>
    </row>
    <row r="1296" spans="1:6" x14ac:dyDescent="0.2">
      <c r="A1296"/>
      <c r="B1296"/>
      <c r="C1296"/>
      <c r="D1296"/>
      <c r="E1296"/>
      <c r="F1296"/>
    </row>
    <row r="1297" spans="1:6" x14ac:dyDescent="0.2">
      <c r="A1297"/>
      <c r="B1297"/>
      <c r="C1297"/>
      <c r="D1297"/>
      <c r="E1297"/>
      <c r="F1297"/>
    </row>
    <row r="1298" spans="1:6" x14ac:dyDescent="0.2">
      <c r="A1298"/>
      <c r="B1298"/>
      <c r="C1298"/>
      <c r="D1298"/>
      <c r="E1298"/>
      <c r="F1298"/>
    </row>
    <row r="1299" spans="1:6" x14ac:dyDescent="0.2">
      <c r="A1299"/>
      <c r="B1299"/>
      <c r="C1299"/>
      <c r="D1299"/>
      <c r="E1299"/>
      <c r="F1299"/>
    </row>
    <row r="1300" spans="1:6" x14ac:dyDescent="0.2">
      <c r="A1300"/>
      <c r="B1300"/>
      <c r="C1300"/>
      <c r="D1300"/>
      <c r="E1300"/>
      <c r="F1300"/>
    </row>
    <row r="1301" spans="1:6" x14ac:dyDescent="0.2">
      <c r="A1301"/>
      <c r="B1301"/>
      <c r="C1301"/>
      <c r="D1301"/>
      <c r="E1301"/>
      <c r="F1301"/>
    </row>
    <row r="1302" spans="1:6" x14ac:dyDescent="0.2">
      <c r="A1302"/>
      <c r="B1302"/>
      <c r="C1302"/>
      <c r="D1302"/>
      <c r="E1302"/>
      <c r="F1302"/>
    </row>
    <row r="1303" spans="1:6" x14ac:dyDescent="0.2">
      <c r="A1303"/>
      <c r="B1303"/>
      <c r="C1303"/>
      <c r="D1303"/>
      <c r="E1303"/>
      <c r="F1303"/>
    </row>
    <row r="1304" spans="1:6" x14ac:dyDescent="0.2">
      <c r="A1304"/>
      <c r="B1304"/>
      <c r="C1304"/>
      <c r="D1304"/>
      <c r="E1304"/>
      <c r="F1304"/>
    </row>
    <row r="1305" spans="1:6" x14ac:dyDescent="0.2">
      <c r="A1305"/>
      <c r="B1305"/>
      <c r="C1305"/>
      <c r="D1305"/>
      <c r="E1305"/>
      <c r="F1305"/>
    </row>
    <row r="1306" spans="1:6" x14ac:dyDescent="0.2">
      <c r="A1306"/>
      <c r="B1306"/>
      <c r="C1306"/>
      <c r="D1306"/>
      <c r="E1306"/>
      <c r="F1306"/>
    </row>
    <row r="1307" spans="1:6" x14ac:dyDescent="0.2">
      <c r="A1307"/>
      <c r="B1307"/>
      <c r="C1307"/>
      <c r="D1307"/>
      <c r="E1307"/>
      <c r="F1307"/>
    </row>
    <row r="1308" spans="1:6" x14ac:dyDescent="0.2">
      <c r="A1308"/>
      <c r="B1308"/>
      <c r="C1308"/>
      <c r="D1308"/>
      <c r="E1308"/>
      <c r="F1308"/>
    </row>
    <row r="1309" spans="1:6" x14ac:dyDescent="0.2">
      <c r="A1309"/>
      <c r="B1309"/>
      <c r="C1309"/>
      <c r="D1309"/>
      <c r="E1309"/>
      <c r="F1309"/>
    </row>
    <row r="1310" spans="1:6" x14ac:dyDescent="0.2">
      <c r="A1310"/>
      <c r="B1310"/>
      <c r="C1310"/>
      <c r="D1310"/>
      <c r="E1310"/>
      <c r="F1310"/>
    </row>
    <row r="1311" spans="1:6" x14ac:dyDescent="0.2">
      <c r="A1311"/>
      <c r="B1311"/>
      <c r="C1311"/>
      <c r="D1311"/>
      <c r="E1311"/>
      <c r="F1311"/>
    </row>
    <row r="1312" spans="1:6" x14ac:dyDescent="0.2">
      <c r="A1312"/>
      <c r="B1312"/>
      <c r="C1312"/>
      <c r="D1312"/>
      <c r="E1312"/>
      <c r="F1312"/>
    </row>
    <row r="1313" spans="1:6" x14ac:dyDescent="0.2">
      <c r="A1313"/>
      <c r="B1313"/>
      <c r="C1313"/>
      <c r="D1313"/>
      <c r="E1313"/>
      <c r="F1313"/>
    </row>
    <row r="1314" spans="1:6" x14ac:dyDescent="0.2">
      <c r="A1314"/>
      <c r="B1314"/>
      <c r="C1314"/>
      <c r="D1314"/>
      <c r="E1314"/>
      <c r="F1314"/>
    </row>
    <row r="1315" spans="1:6" x14ac:dyDescent="0.2">
      <c r="A1315"/>
      <c r="B1315"/>
      <c r="C1315"/>
      <c r="D1315"/>
      <c r="E1315"/>
      <c r="F1315"/>
    </row>
    <row r="1316" spans="1:6" x14ac:dyDescent="0.2">
      <c r="A1316"/>
      <c r="B1316"/>
      <c r="C1316"/>
      <c r="D1316"/>
      <c r="E1316"/>
      <c r="F1316"/>
    </row>
    <row r="1317" spans="1:6" x14ac:dyDescent="0.2">
      <c r="A1317"/>
      <c r="B1317"/>
      <c r="C1317"/>
      <c r="D1317"/>
      <c r="E1317"/>
      <c r="F1317"/>
    </row>
    <row r="1318" spans="1:6" x14ac:dyDescent="0.2">
      <c r="A1318"/>
      <c r="B1318"/>
      <c r="C1318"/>
      <c r="D1318"/>
      <c r="E1318"/>
      <c r="F1318"/>
    </row>
    <row r="1319" spans="1:6" x14ac:dyDescent="0.2">
      <c r="A1319"/>
      <c r="B1319"/>
      <c r="C1319"/>
      <c r="D1319"/>
      <c r="E1319"/>
      <c r="F1319"/>
    </row>
    <row r="1320" spans="1:6" x14ac:dyDescent="0.2">
      <c r="A1320"/>
      <c r="B1320"/>
      <c r="C1320"/>
      <c r="D1320"/>
      <c r="E1320"/>
      <c r="F1320"/>
    </row>
    <row r="1321" spans="1:6" x14ac:dyDescent="0.2">
      <c r="A1321"/>
      <c r="B1321"/>
      <c r="C1321"/>
      <c r="D1321"/>
      <c r="E1321"/>
      <c r="F1321"/>
    </row>
    <row r="1322" spans="1:6" x14ac:dyDescent="0.2">
      <c r="A1322"/>
      <c r="B1322"/>
      <c r="C1322"/>
      <c r="D1322"/>
      <c r="E1322"/>
      <c r="F1322"/>
    </row>
    <row r="1323" spans="1:6" x14ac:dyDescent="0.2">
      <c r="A1323"/>
      <c r="B1323"/>
      <c r="C1323"/>
      <c r="D1323"/>
      <c r="E1323"/>
      <c r="F1323"/>
    </row>
    <row r="1324" spans="1:6" x14ac:dyDescent="0.2">
      <c r="A1324"/>
      <c r="B1324"/>
      <c r="C1324"/>
      <c r="D1324"/>
      <c r="E1324"/>
      <c r="F1324"/>
    </row>
    <row r="1325" spans="1:6" x14ac:dyDescent="0.2">
      <c r="A1325"/>
      <c r="B1325"/>
      <c r="C1325"/>
      <c r="D1325"/>
      <c r="E1325"/>
      <c r="F1325"/>
    </row>
    <row r="1326" spans="1:6" x14ac:dyDescent="0.2">
      <c r="A1326"/>
      <c r="B1326"/>
      <c r="C1326"/>
      <c r="D1326"/>
      <c r="E1326"/>
      <c r="F1326"/>
    </row>
    <row r="1327" spans="1:6" x14ac:dyDescent="0.2">
      <c r="A1327"/>
      <c r="B1327"/>
      <c r="C1327"/>
      <c r="D1327"/>
      <c r="E1327"/>
      <c r="F1327"/>
    </row>
    <row r="1328" spans="1:6" x14ac:dyDescent="0.2">
      <c r="A1328"/>
      <c r="B1328"/>
      <c r="C1328"/>
      <c r="D1328"/>
      <c r="E1328"/>
      <c r="F1328"/>
    </row>
    <row r="1329" spans="1:6" x14ac:dyDescent="0.2">
      <c r="A1329"/>
      <c r="B1329"/>
      <c r="C1329"/>
      <c r="D1329"/>
      <c r="E1329"/>
      <c r="F1329"/>
    </row>
    <row r="1330" spans="1:6" x14ac:dyDescent="0.2">
      <c r="A1330"/>
      <c r="B1330"/>
      <c r="C1330"/>
      <c r="D1330"/>
      <c r="E1330"/>
      <c r="F1330"/>
    </row>
    <row r="1331" spans="1:6" x14ac:dyDescent="0.2">
      <c r="A1331"/>
      <c r="B1331"/>
      <c r="C1331"/>
      <c r="D1331"/>
      <c r="E1331"/>
      <c r="F1331"/>
    </row>
    <row r="1332" spans="1:6" x14ac:dyDescent="0.2">
      <c r="A1332"/>
      <c r="B1332"/>
      <c r="C1332"/>
      <c r="D1332"/>
      <c r="E1332"/>
      <c r="F1332"/>
    </row>
    <row r="1333" spans="1:6" x14ac:dyDescent="0.2">
      <c r="A1333"/>
      <c r="B1333"/>
      <c r="C1333"/>
      <c r="D1333"/>
      <c r="E1333"/>
      <c r="F1333"/>
    </row>
    <row r="1334" spans="1:6" x14ac:dyDescent="0.2">
      <c r="A1334"/>
      <c r="B1334"/>
      <c r="C1334"/>
      <c r="D1334"/>
      <c r="E1334"/>
      <c r="F1334"/>
    </row>
    <row r="1335" spans="1:6" x14ac:dyDescent="0.2">
      <c r="A1335"/>
      <c r="B1335"/>
      <c r="C1335"/>
      <c r="D1335"/>
      <c r="E1335"/>
      <c r="F1335"/>
    </row>
    <row r="1336" spans="1:6" x14ac:dyDescent="0.2">
      <c r="A1336"/>
      <c r="B1336"/>
      <c r="C1336"/>
      <c r="D1336"/>
      <c r="E1336"/>
      <c r="F1336"/>
    </row>
    <row r="1337" spans="1:6" x14ac:dyDescent="0.2">
      <c r="A1337"/>
      <c r="B1337"/>
      <c r="C1337"/>
      <c r="D1337"/>
      <c r="E1337"/>
      <c r="F1337"/>
    </row>
    <row r="1338" spans="1:6" x14ac:dyDescent="0.2">
      <c r="A1338"/>
      <c r="B1338"/>
      <c r="C1338"/>
      <c r="D1338"/>
      <c r="E1338"/>
      <c r="F1338"/>
    </row>
    <row r="1339" spans="1:6" x14ac:dyDescent="0.2">
      <c r="A1339"/>
      <c r="B1339"/>
      <c r="C1339"/>
      <c r="D1339"/>
      <c r="E1339"/>
      <c r="F1339"/>
    </row>
    <row r="1340" spans="1:6" x14ac:dyDescent="0.2">
      <c r="A1340"/>
      <c r="B1340"/>
      <c r="C1340"/>
      <c r="D1340"/>
      <c r="E1340"/>
      <c r="F1340"/>
    </row>
    <row r="1341" spans="1:6" x14ac:dyDescent="0.2">
      <c r="A1341"/>
      <c r="B1341"/>
      <c r="C1341"/>
      <c r="D1341"/>
      <c r="E1341"/>
      <c r="F1341"/>
    </row>
    <row r="1342" spans="1:6" x14ac:dyDescent="0.2">
      <c r="A1342"/>
      <c r="B1342"/>
      <c r="C1342"/>
      <c r="D1342"/>
      <c r="E1342"/>
      <c r="F1342"/>
    </row>
    <row r="1343" spans="1:6" x14ac:dyDescent="0.2">
      <c r="A1343"/>
      <c r="B1343"/>
      <c r="C1343"/>
      <c r="D1343"/>
      <c r="E1343"/>
      <c r="F1343"/>
    </row>
    <row r="1344" spans="1:6" x14ac:dyDescent="0.2">
      <c r="A1344"/>
      <c r="B1344"/>
      <c r="C1344"/>
      <c r="D1344"/>
      <c r="E1344"/>
      <c r="F1344"/>
    </row>
    <row r="1345" spans="1:6" x14ac:dyDescent="0.2">
      <c r="A1345"/>
      <c r="B1345"/>
      <c r="C1345"/>
      <c r="D1345"/>
      <c r="E1345"/>
      <c r="F1345"/>
    </row>
    <row r="1346" spans="1:6" x14ac:dyDescent="0.2">
      <c r="A1346"/>
      <c r="B1346"/>
      <c r="C1346"/>
      <c r="D1346"/>
      <c r="E1346"/>
      <c r="F1346"/>
    </row>
    <row r="1347" spans="1:6" x14ac:dyDescent="0.2">
      <c r="A1347"/>
      <c r="B1347"/>
      <c r="C1347"/>
      <c r="D1347"/>
      <c r="E1347"/>
      <c r="F1347"/>
    </row>
    <row r="1348" spans="1:6" x14ac:dyDescent="0.2">
      <c r="A1348"/>
      <c r="B1348"/>
      <c r="C1348"/>
      <c r="D1348"/>
      <c r="E1348"/>
      <c r="F1348"/>
    </row>
    <row r="1349" spans="1:6" x14ac:dyDescent="0.2">
      <c r="A1349"/>
      <c r="B1349"/>
      <c r="C1349"/>
      <c r="D1349"/>
      <c r="E1349"/>
      <c r="F1349"/>
    </row>
    <row r="1350" spans="1:6" x14ac:dyDescent="0.2">
      <c r="A1350"/>
      <c r="B1350"/>
      <c r="C1350"/>
      <c r="D1350"/>
      <c r="E1350"/>
      <c r="F1350"/>
    </row>
    <row r="1351" spans="1:6" x14ac:dyDescent="0.2">
      <c r="A1351"/>
      <c r="B1351"/>
      <c r="C1351"/>
      <c r="D1351"/>
      <c r="E1351"/>
      <c r="F1351"/>
    </row>
    <row r="1352" spans="1:6" x14ac:dyDescent="0.2">
      <c r="A1352"/>
      <c r="B1352"/>
      <c r="C1352"/>
      <c r="D1352"/>
      <c r="E1352"/>
      <c r="F1352"/>
    </row>
    <row r="1353" spans="1:6" x14ac:dyDescent="0.2">
      <c r="A1353"/>
      <c r="B1353"/>
      <c r="C1353"/>
      <c r="D1353"/>
      <c r="E1353"/>
      <c r="F1353"/>
    </row>
    <row r="1354" spans="1:6" x14ac:dyDescent="0.2">
      <c r="A1354"/>
      <c r="B1354"/>
      <c r="C1354"/>
      <c r="D1354"/>
      <c r="E1354"/>
      <c r="F1354"/>
    </row>
    <row r="1355" spans="1:6" x14ac:dyDescent="0.2">
      <c r="A1355"/>
      <c r="B1355"/>
      <c r="C1355"/>
      <c r="D1355"/>
      <c r="E1355"/>
      <c r="F1355"/>
    </row>
    <row r="1356" spans="1:6" x14ac:dyDescent="0.2">
      <c r="A1356"/>
      <c r="B1356"/>
      <c r="C1356"/>
      <c r="D1356"/>
      <c r="E1356"/>
      <c r="F1356"/>
    </row>
    <row r="1357" spans="1:6" x14ac:dyDescent="0.2">
      <c r="A1357"/>
      <c r="B1357"/>
      <c r="C1357"/>
      <c r="D1357"/>
      <c r="E1357"/>
      <c r="F1357"/>
    </row>
    <row r="1358" spans="1:6" x14ac:dyDescent="0.2">
      <c r="A1358"/>
      <c r="B1358"/>
      <c r="C1358"/>
      <c r="D1358"/>
      <c r="E1358"/>
      <c r="F1358"/>
    </row>
    <row r="1359" spans="1:6" x14ac:dyDescent="0.2">
      <c r="A1359"/>
      <c r="B1359"/>
      <c r="C1359"/>
      <c r="D1359"/>
      <c r="E1359"/>
      <c r="F1359"/>
    </row>
    <row r="1360" spans="1:6" x14ac:dyDescent="0.2">
      <c r="A1360"/>
      <c r="B1360"/>
      <c r="C1360"/>
      <c r="D1360"/>
      <c r="E1360"/>
      <c r="F1360"/>
    </row>
    <row r="1361" spans="1:6" x14ac:dyDescent="0.2">
      <c r="A1361"/>
      <c r="B1361"/>
      <c r="C1361"/>
      <c r="D1361"/>
      <c r="E1361"/>
      <c r="F1361"/>
    </row>
    <row r="1362" spans="1:6" x14ac:dyDescent="0.2">
      <c r="A1362"/>
      <c r="B1362"/>
      <c r="C1362"/>
      <c r="D1362"/>
      <c r="E1362"/>
      <c r="F1362"/>
    </row>
    <row r="1363" spans="1:6" x14ac:dyDescent="0.2">
      <c r="A1363"/>
      <c r="B1363"/>
      <c r="C1363"/>
      <c r="D1363"/>
      <c r="E1363"/>
      <c r="F1363"/>
    </row>
    <row r="1364" spans="1:6" x14ac:dyDescent="0.2">
      <c r="A1364"/>
      <c r="B1364"/>
      <c r="C1364"/>
      <c r="D1364"/>
      <c r="E1364"/>
      <c r="F1364"/>
    </row>
    <row r="1365" spans="1:6" x14ac:dyDescent="0.2">
      <c r="A1365"/>
      <c r="B1365"/>
      <c r="C1365"/>
      <c r="D1365"/>
      <c r="E1365"/>
      <c r="F1365"/>
    </row>
    <row r="1366" spans="1:6" x14ac:dyDescent="0.2">
      <c r="A1366"/>
      <c r="B1366"/>
      <c r="C1366"/>
      <c r="D1366"/>
      <c r="E1366"/>
      <c r="F1366"/>
    </row>
    <row r="1367" spans="1:6" x14ac:dyDescent="0.2">
      <c r="A1367"/>
      <c r="B1367"/>
      <c r="C1367"/>
      <c r="D1367"/>
      <c r="E1367"/>
      <c r="F1367"/>
    </row>
    <row r="1368" spans="1:6" x14ac:dyDescent="0.2">
      <c r="A1368"/>
      <c r="B1368"/>
      <c r="C1368"/>
      <c r="D1368"/>
      <c r="E1368"/>
      <c r="F1368"/>
    </row>
    <row r="1369" spans="1:6" x14ac:dyDescent="0.2">
      <c r="A1369"/>
      <c r="B1369"/>
      <c r="C1369"/>
      <c r="D1369"/>
      <c r="E1369"/>
      <c r="F1369"/>
    </row>
    <row r="1370" spans="1:6" x14ac:dyDescent="0.2">
      <c r="A1370"/>
      <c r="B1370"/>
      <c r="C1370"/>
      <c r="D1370"/>
      <c r="E1370"/>
      <c r="F1370"/>
    </row>
    <row r="1371" spans="1:6" x14ac:dyDescent="0.2">
      <c r="A1371"/>
      <c r="B1371"/>
      <c r="C1371"/>
      <c r="D1371"/>
      <c r="E1371"/>
      <c r="F1371"/>
    </row>
    <row r="1372" spans="1:6" x14ac:dyDescent="0.2">
      <c r="A1372"/>
      <c r="B1372"/>
      <c r="C1372"/>
      <c r="D1372"/>
      <c r="E1372"/>
      <c r="F1372"/>
    </row>
    <row r="1373" spans="1:6" x14ac:dyDescent="0.2">
      <c r="A1373"/>
      <c r="B1373"/>
      <c r="C1373"/>
      <c r="D1373"/>
      <c r="E1373"/>
      <c r="F1373"/>
    </row>
    <row r="1374" spans="1:6" x14ac:dyDescent="0.2">
      <c r="A1374"/>
      <c r="B1374"/>
      <c r="C1374"/>
      <c r="D1374"/>
      <c r="E1374"/>
      <c r="F1374"/>
    </row>
    <row r="1375" spans="1:6" x14ac:dyDescent="0.2">
      <c r="A1375"/>
      <c r="B1375"/>
      <c r="C1375"/>
      <c r="D1375"/>
      <c r="E1375"/>
      <c r="F1375"/>
    </row>
    <row r="1376" spans="1:6" x14ac:dyDescent="0.2">
      <c r="A1376"/>
      <c r="B1376"/>
      <c r="C1376"/>
      <c r="D1376"/>
      <c r="E1376"/>
      <c r="F1376"/>
    </row>
    <row r="1377" spans="1:6" x14ac:dyDescent="0.2">
      <c r="A1377"/>
      <c r="B1377"/>
      <c r="C1377"/>
      <c r="D1377"/>
      <c r="E1377"/>
      <c r="F1377"/>
    </row>
    <row r="1378" spans="1:6" x14ac:dyDescent="0.2">
      <c r="A1378"/>
      <c r="B1378"/>
      <c r="C1378"/>
      <c r="D1378"/>
      <c r="E1378"/>
      <c r="F1378"/>
    </row>
    <row r="1379" spans="1:6" x14ac:dyDescent="0.2">
      <c r="A1379"/>
      <c r="B1379"/>
      <c r="C1379"/>
      <c r="D1379"/>
      <c r="E1379"/>
      <c r="F1379"/>
    </row>
    <row r="1380" spans="1:6" x14ac:dyDescent="0.2">
      <c r="A1380"/>
      <c r="B1380"/>
      <c r="C1380"/>
      <c r="D1380"/>
      <c r="E1380"/>
      <c r="F1380"/>
    </row>
    <row r="1381" spans="1:6" x14ac:dyDescent="0.2">
      <c r="A1381"/>
      <c r="B1381"/>
      <c r="C1381"/>
      <c r="D1381"/>
      <c r="E1381"/>
      <c r="F1381"/>
    </row>
    <row r="1382" spans="1:6" x14ac:dyDescent="0.2">
      <c r="A1382"/>
      <c r="B1382"/>
      <c r="C1382"/>
      <c r="D1382"/>
      <c r="E1382"/>
      <c r="F1382"/>
    </row>
    <row r="1383" spans="1:6" x14ac:dyDescent="0.2">
      <c r="A1383"/>
      <c r="B1383"/>
      <c r="C1383"/>
      <c r="D1383"/>
      <c r="E1383"/>
      <c r="F1383"/>
    </row>
    <row r="1384" spans="1:6" x14ac:dyDescent="0.2">
      <c r="A1384"/>
      <c r="B1384"/>
      <c r="C1384"/>
      <c r="D1384"/>
      <c r="E1384"/>
      <c r="F1384"/>
    </row>
    <row r="1385" spans="1:6" x14ac:dyDescent="0.2">
      <c r="A1385"/>
      <c r="B1385"/>
      <c r="C1385"/>
      <c r="D1385"/>
      <c r="E1385"/>
      <c r="F1385"/>
    </row>
    <row r="1386" spans="1:6" x14ac:dyDescent="0.2">
      <c r="A1386"/>
      <c r="B1386"/>
      <c r="C1386"/>
      <c r="D1386"/>
      <c r="E1386"/>
      <c r="F1386"/>
    </row>
    <row r="1387" spans="1:6" x14ac:dyDescent="0.2">
      <c r="A1387"/>
      <c r="B1387"/>
      <c r="C1387"/>
      <c r="D1387"/>
      <c r="E1387"/>
      <c r="F1387"/>
    </row>
    <row r="1388" spans="1:6" x14ac:dyDescent="0.2">
      <c r="A1388"/>
      <c r="B1388"/>
      <c r="C1388"/>
      <c r="D1388"/>
      <c r="E1388"/>
      <c r="F1388"/>
    </row>
    <row r="1389" spans="1:6" x14ac:dyDescent="0.2">
      <c r="A1389"/>
      <c r="B1389"/>
      <c r="C1389"/>
      <c r="D1389"/>
      <c r="E1389"/>
      <c r="F1389"/>
    </row>
    <row r="1390" spans="1:6" x14ac:dyDescent="0.2">
      <c r="A1390"/>
      <c r="B1390"/>
      <c r="C1390"/>
      <c r="D1390"/>
      <c r="E1390"/>
      <c r="F1390"/>
    </row>
    <row r="1391" spans="1:6" x14ac:dyDescent="0.2">
      <c r="A1391"/>
      <c r="B1391"/>
      <c r="C1391"/>
      <c r="D1391"/>
      <c r="E1391"/>
      <c r="F1391"/>
    </row>
    <row r="1392" spans="1:6" x14ac:dyDescent="0.2">
      <c r="A1392"/>
      <c r="B1392"/>
      <c r="C1392"/>
      <c r="D1392"/>
      <c r="E1392"/>
      <c r="F1392"/>
    </row>
    <row r="1393" spans="1:6" x14ac:dyDescent="0.2">
      <c r="A1393"/>
      <c r="B1393"/>
      <c r="C1393"/>
      <c r="D1393"/>
      <c r="E1393"/>
      <c r="F1393"/>
    </row>
    <row r="1394" spans="1:6" x14ac:dyDescent="0.2">
      <c r="A1394"/>
      <c r="B1394"/>
      <c r="C1394"/>
      <c r="D1394"/>
      <c r="E1394"/>
      <c r="F1394"/>
    </row>
    <row r="1395" spans="1:6" x14ac:dyDescent="0.2">
      <c r="A1395"/>
      <c r="B1395"/>
      <c r="C1395"/>
      <c r="D1395"/>
      <c r="E1395"/>
      <c r="F1395"/>
    </row>
    <row r="1396" spans="1:6" x14ac:dyDescent="0.2">
      <c r="A1396"/>
      <c r="B1396"/>
      <c r="C1396"/>
      <c r="D1396"/>
      <c r="E1396"/>
      <c r="F1396"/>
    </row>
    <row r="1397" spans="1:6" x14ac:dyDescent="0.2">
      <c r="A1397"/>
      <c r="B1397"/>
      <c r="C1397"/>
      <c r="D1397"/>
      <c r="E1397"/>
      <c r="F1397"/>
    </row>
    <row r="1398" spans="1:6" x14ac:dyDescent="0.2">
      <c r="A1398"/>
      <c r="B1398"/>
      <c r="C1398"/>
      <c r="D1398"/>
      <c r="E1398"/>
      <c r="F1398"/>
    </row>
    <row r="1399" spans="1:6" x14ac:dyDescent="0.2">
      <c r="A1399"/>
      <c r="B1399"/>
      <c r="C1399"/>
      <c r="D1399"/>
      <c r="E1399"/>
      <c r="F1399"/>
    </row>
    <row r="1400" spans="1:6" x14ac:dyDescent="0.2">
      <c r="A1400"/>
      <c r="B1400"/>
      <c r="C1400"/>
      <c r="D1400"/>
      <c r="E1400"/>
      <c r="F1400"/>
    </row>
    <row r="1401" spans="1:6" x14ac:dyDescent="0.2">
      <c r="A1401"/>
      <c r="B1401"/>
      <c r="C1401"/>
      <c r="D1401"/>
      <c r="E1401"/>
      <c r="F1401"/>
    </row>
    <row r="1402" spans="1:6" x14ac:dyDescent="0.2">
      <c r="A1402"/>
      <c r="B1402"/>
      <c r="C1402"/>
      <c r="D1402"/>
      <c r="E1402"/>
      <c r="F1402"/>
    </row>
    <row r="1403" spans="1:6" x14ac:dyDescent="0.2">
      <c r="A1403"/>
      <c r="B1403"/>
      <c r="C1403"/>
      <c r="D1403"/>
      <c r="E1403"/>
      <c r="F1403"/>
    </row>
    <row r="1404" spans="1:6" x14ac:dyDescent="0.2">
      <c r="A1404"/>
      <c r="B1404"/>
      <c r="C1404"/>
      <c r="D1404"/>
      <c r="E1404"/>
      <c r="F1404"/>
    </row>
    <row r="1405" spans="1:6" x14ac:dyDescent="0.2">
      <c r="A1405"/>
      <c r="B1405"/>
      <c r="C1405"/>
      <c r="D1405"/>
      <c r="E1405"/>
      <c r="F1405"/>
    </row>
    <row r="1406" spans="1:6" x14ac:dyDescent="0.2">
      <c r="A1406"/>
      <c r="B1406"/>
      <c r="C1406"/>
      <c r="D1406"/>
      <c r="E1406"/>
      <c r="F1406"/>
    </row>
    <row r="1407" spans="1:6" x14ac:dyDescent="0.2">
      <c r="A1407"/>
      <c r="B1407"/>
      <c r="C1407"/>
      <c r="D1407"/>
      <c r="E1407"/>
      <c r="F1407"/>
    </row>
    <row r="1408" spans="1:6" x14ac:dyDescent="0.2">
      <c r="A1408"/>
      <c r="B1408"/>
      <c r="C1408"/>
      <c r="D1408"/>
      <c r="E1408"/>
      <c r="F1408"/>
    </row>
    <row r="1409" spans="1:6" x14ac:dyDescent="0.2">
      <c r="A1409"/>
      <c r="B1409"/>
      <c r="C1409"/>
      <c r="D1409"/>
      <c r="E1409"/>
      <c r="F1409"/>
    </row>
    <row r="1410" spans="1:6" x14ac:dyDescent="0.2">
      <c r="A1410"/>
      <c r="B1410"/>
      <c r="C1410"/>
      <c r="D1410"/>
      <c r="E1410"/>
      <c r="F1410"/>
    </row>
    <row r="1411" spans="1:6" x14ac:dyDescent="0.2">
      <c r="A1411"/>
      <c r="B1411"/>
      <c r="C1411"/>
      <c r="D1411"/>
      <c r="E1411"/>
      <c r="F1411"/>
    </row>
    <row r="1412" spans="1:6" x14ac:dyDescent="0.2">
      <c r="A1412"/>
      <c r="B1412"/>
      <c r="C1412"/>
      <c r="D1412"/>
      <c r="E1412"/>
      <c r="F1412"/>
    </row>
    <row r="1413" spans="1:6" x14ac:dyDescent="0.2">
      <c r="A1413"/>
      <c r="B1413"/>
      <c r="C1413"/>
      <c r="D1413"/>
      <c r="E1413"/>
      <c r="F1413"/>
    </row>
    <row r="1414" spans="1:6" x14ac:dyDescent="0.2">
      <c r="A1414"/>
      <c r="B1414"/>
      <c r="C1414"/>
      <c r="D1414"/>
      <c r="E1414"/>
      <c r="F1414"/>
    </row>
    <row r="1415" spans="1:6" x14ac:dyDescent="0.2">
      <c r="A1415"/>
      <c r="B1415"/>
      <c r="C1415"/>
      <c r="D1415"/>
      <c r="E1415"/>
      <c r="F1415"/>
    </row>
    <row r="1416" spans="1:6" x14ac:dyDescent="0.2">
      <c r="A1416"/>
      <c r="B1416"/>
      <c r="C1416"/>
      <c r="D1416"/>
      <c r="E1416"/>
      <c r="F1416"/>
    </row>
    <row r="1417" spans="1:6" x14ac:dyDescent="0.2">
      <c r="A1417"/>
      <c r="B1417"/>
      <c r="C1417"/>
      <c r="D1417"/>
      <c r="E1417"/>
      <c r="F1417"/>
    </row>
    <row r="1418" spans="1:6" x14ac:dyDescent="0.2">
      <c r="A1418"/>
      <c r="B1418"/>
      <c r="C1418"/>
      <c r="D1418"/>
      <c r="E1418"/>
      <c r="F1418"/>
    </row>
    <row r="1419" spans="1:6" x14ac:dyDescent="0.2">
      <c r="A1419"/>
      <c r="B1419"/>
      <c r="C1419"/>
      <c r="D1419"/>
      <c r="E1419"/>
      <c r="F1419"/>
    </row>
    <row r="1420" spans="1:6" x14ac:dyDescent="0.2">
      <c r="A1420"/>
      <c r="B1420"/>
      <c r="C1420"/>
      <c r="D1420"/>
      <c r="E1420"/>
      <c r="F1420"/>
    </row>
    <row r="1421" spans="1:6" x14ac:dyDescent="0.2">
      <c r="A1421"/>
      <c r="B1421"/>
      <c r="C1421"/>
      <c r="D1421"/>
      <c r="E1421"/>
      <c r="F1421"/>
    </row>
    <row r="1422" spans="1:6" x14ac:dyDescent="0.2">
      <c r="A1422"/>
      <c r="B1422"/>
      <c r="C1422"/>
      <c r="D1422"/>
      <c r="E1422"/>
      <c r="F1422"/>
    </row>
    <row r="1423" spans="1:6" x14ac:dyDescent="0.2">
      <c r="A1423"/>
      <c r="B1423"/>
      <c r="C1423"/>
      <c r="D1423"/>
      <c r="E1423"/>
      <c r="F1423"/>
    </row>
    <row r="1424" spans="1:6" x14ac:dyDescent="0.2">
      <c r="A1424"/>
      <c r="B1424"/>
      <c r="C1424"/>
      <c r="D1424"/>
      <c r="E1424"/>
      <c r="F1424"/>
    </row>
    <row r="1425" spans="1:6" x14ac:dyDescent="0.2">
      <c r="A1425"/>
      <c r="B1425"/>
      <c r="C1425"/>
      <c r="D1425"/>
      <c r="E1425"/>
      <c r="F1425"/>
    </row>
    <row r="1426" spans="1:6" x14ac:dyDescent="0.2">
      <c r="A1426"/>
      <c r="B1426"/>
      <c r="C1426"/>
      <c r="D1426"/>
      <c r="E1426"/>
      <c r="F1426"/>
    </row>
    <row r="1427" spans="1:6" x14ac:dyDescent="0.2">
      <c r="A1427"/>
      <c r="B1427"/>
      <c r="C1427"/>
      <c r="D1427"/>
      <c r="E1427"/>
      <c r="F1427"/>
    </row>
    <row r="1428" spans="1:6" x14ac:dyDescent="0.2">
      <c r="A1428"/>
      <c r="B1428"/>
      <c r="C1428"/>
      <c r="D1428"/>
      <c r="E1428"/>
      <c r="F1428"/>
    </row>
    <row r="1429" spans="1:6" x14ac:dyDescent="0.2">
      <c r="A1429"/>
      <c r="B1429"/>
      <c r="C1429"/>
      <c r="D1429"/>
      <c r="E1429"/>
      <c r="F1429"/>
    </row>
    <row r="1430" spans="1:6" x14ac:dyDescent="0.2">
      <c r="A1430"/>
      <c r="B1430"/>
      <c r="C1430"/>
      <c r="D1430"/>
      <c r="E1430"/>
      <c r="F1430"/>
    </row>
    <row r="1431" spans="1:6" x14ac:dyDescent="0.2">
      <c r="A1431"/>
      <c r="B1431"/>
      <c r="C1431"/>
      <c r="D1431"/>
      <c r="E1431"/>
      <c r="F1431"/>
    </row>
    <row r="1432" spans="1:6" x14ac:dyDescent="0.2">
      <c r="A1432"/>
      <c r="B1432"/>
      <c r="C1432"/>
      <c r="D1432"/>
      <c r="E1432"/>
      <c r="F1432"/>
    </row>
    <row r="1433" spans="1:6" x14ac:dyDescent="0.2">
      <c r="A1433"/>
      <c r="B1433"/>
      <c r="C1433"/>
      <c r="D1433"/>
      <c r="E1433"/>
      <c r="F1433"/>
    </row>
    <row r="1434" spans="1:6" x14ac:dyDescent="0.2">
      <c r="A1434"/>
      <c r="B1434"/>
      <c r="C1434"/>
      <c r="D1434"/>
      <c r="E1434"/>
      <c r="F1434"/>
    </row>
    <row r="1435" spans="1:6" x14ac:dyDescent="0.2">
      <c r="A1435"/>
      <c r="B1435"/>
      <c r="C1435"/>
      <c r="D1435"/>
      <c r="E1435"/>
      <c r="F1435"/>
    </row>
    <row r="1436" spans="1:6" x14ac:dyDescent="0.2">
      <c r="A1436"/>
      <c r="B1436"/>
      <c r="C1436"/>
      <c r="D1436"/>
      <c r="E1436"/>
      <c r="F1436"/>
    </row>
    <row r="1437" spans="1:6" x14ac:dyDescent="0.2">
      <c r="A1437"/>
      <c r="B1437"/>
      <c r="C1437"/>
      <c r="D1437"/>
      <c r="E1437"/>
      <c r="F1437"/>
    </row>
    <row r="1438" spans="1:6" x14ac:dyDescent="0.2">
      <c r="A1438"/>
      <c r="B1438"/>
      <c r="C1438"/>
      <c r="D1438"/>
      <c r="E1438"/>
      <c r="F1438"/>
    </row>
    <row r="1439" spans="1:6" x14ac:dyDescent="0.2">
      <c r="A1439"/>
      <c r="B1439"/>
      <c r="C1439"/>
      <c r="D1439"/>
      <c r="E1439"/>
      <c r="F1439"/>
    </row>
    <row r="1440" spans="1:6" x14ac:dyDescent="0.2">
      <c r="A1440"/>
      <c r="B1440"/>
      <c r="C1440"/>
      <c r="D1440"/>
      <c r="E1440"/>
      <c r="F1440"/>
    </row>
    <row r="1441" spans="1:6" x14ac:dyDescent="0.2">
      <c r="A1441"/>
      <c r="B1441"/>
      <c r="C1441"/>
      <c r="D1441"/>
      <c r="E1441"/>
      <c r="F1441"/>
    </row>
    <row r="1442" spans="1:6" x14ac:dyDescent="0.2">
      <c r="A1442"/>
      <c r="B1442"/>
      <c r="C1442"/>
      <c r="D1442"/>
      <c r="E1442"/>
      <c r="F1442"/>
    </row>
    <row r="1443" spans="1:6" x14ac:dyDescent="0.2">
      <c r="A1443"/>
      <c r="B1443"/>
      <c r="C1443"/>
      <c r="D1443"/>
      <c r="E1443"/>
      <c r="F1443"/>
    </row>
    <row r="1444" spans="1:6" x14ac:dyDescent="0.2">
      <c r="A1444"/>
      <c r="B1444"/>
      <c r="C1444"/>
      <c r="D1444"/>
      <c r="E1444"/>
      <c r="F1444"/>
    </row>
    <row r="1445" spans="1:6" x14ac:dyDescent="0.2">
      <c r="A1445"/>
      <c r="B1445"/>
      <c r="C1445"/>
      <c r="D1445"/>
      <c r="E1445"/>
      <c r="F1445"/>
    </row>
    <row r="1446" spans="1:6" x14ac:dyDescent="0.2">
      <c r="A1446"/>
      <c r="B1446"/>
      <c r="C1446"/>
      <c r="D1446"/>
      <c r="E1446"/>
      <c r="F1446"/>
    </row>
    <row r="1447" spans="1:6" x14ac:dyDescent="0.2">
      <c r="A1447"/>
      <c r="B1447"/>
      <c r="C1447"/>
      <c r="D1447"/>
      <c r="E1447"/>
      <c r="F1447"/>
    </row>
    <row r="1448" spans="1:6" x14ac:dyDescent="0.2">
      <c r="A1448"/>
      <c r="B1448"/>
      <c r="C1448"/>
      <c r="D1448"/>
      <c r="E1448"/>
      <c r="F1448"/>
    </row>
    <row r="1449" spans="1:6" x14ac:dyDescent="0.2">
      <c r="A1449"/>
      <c r="B1449"/>
      <c r="C1449"/>
      <c r="D1449"/>
      <c r="E1449"/>
      <c r="F1449"/>
    </row>
    <row r="1450" spans="1:6" x14ac:dyDescent="0.2">
      <c r="A1450"/>
      <c r="B1450"/>
      <c r="C1450"/>
      <c r="D1450"/>
      <c r="E1450"/>
      <c r="F1450"/>
    </row>
    <row r="1451" spans="1:6" x14ac:dyDescent="0.2">
      <c r="A1451"/>
      <c r="B1451"/>
      <c r="C1451"/>
      <c r="D1451"/>
      <c r="E1451"/>
      <c r="F1451"/>
    </row>
    <row r="1452" spans="1:6" x14ac:dyDescent="0.2">
      <c r="A1452"/>
      <c r="B1452"/>
      <c r="C1452"/>
      <c r="D1452"/>
      <c r="E1452"/>
      <c r="F1452"/>
    </row>
    <row r="1453" spans="1:6" x14ac:dyDescent="0.2">
      <c r="A1453"/>
      <c r="B1453"/>
      <c r="C1453"/>
      <c r="D1453"/>
      <c r="E1453"/>
      <c r="F1453"/>
    </row>
    <row r="1454" spans="1:6" x14ac:dyDescent="0.2">
      <c r="A1454"/>
      <c r="B1454"/>
      <c r="C1454"/>
      <c r="D1454"/>
      <c r="E1454"/>
      <c r="F1454"/>
    </row>
    <row r="1455" spans="1:6" x14ac:dyDescent="0.2">
      <c r="A1455"/>
      <c r="B1455"/>
      <c r="C1455"/>
      <c r="D1455"/>
      <c r="E1455"/>
      <c r="F1455"/>
    </row>
    <row r="1456" spans="1:6" x14ac:dyDescent="0.2">
      <c r="A1456"/>
      <c r="B1456"/>
      <c r="C1456"/>
      <c r="D1456"/>
      <c r="E1456"/>
      <c r="F1456"/>
    </row>
    <row r="1457" spans="1:6" x14ac:dyDescent="0.2">
      <c r="A1457"/>
      <c r="B1457"/>
      <c r="C1457"/>
      <c r="D1457"/>
      <c r="E1457"/>
      <c r="F1457"/>
    </row>
    <row r="1458" spans="1:6" x14ac:dyDescent="0.2">
      <c r="A1458"/>
      <c r="B1458"/>
      <c r="C1458"/>
      <c r="D1458"/>
      <c r="E1458"/>
      <c r="F1458"/>
    </row>
    <row r="1459" spans="1:6" x14ac:dyDescent="0.2">
      <c r="A1459"/>
      <c r="B1459"/>
      <c r="C1459"/>
      <c r="D1459"/>
      <c r="E1459"/>
      <c r="F1459"/>
    </row>
    <row r="1460" spans="1:6" x14ac:dyDescent="0.2">
      <c r="A1460"/>
      <c r="B1460"/>
      <c r="C1460"/>
      <c r="D1460"/>
      <c r="E1460"/>
      <c r="F1460"/>
    </row>
    <row r="1461" spans="1:6" x14ac:dyDescent="0.2">
      <c r="A1461"/>
      <c r="B1461"/>
      <c r="C1461"/>
      <c r="D1461"/>
      <c r="E1461"/>
      <c r="F1461"/>
    </row>
    <row r="1462" spans="1:6" x14ac:dyDescent="0.2">
      <c r="A1462"/>
      <c r="B1462"/>
      <c r="C1462"/>
      <c r="D1462"/>
      <c r="E1462"/>
      <c r="F1462"/>
    </row>
    <row r="1463" spans="1:6" x14ac:dyDescent="0.2">
      <c r="A1463"/>
      <c r="B1463"/>
      <c r="C1463"/>
      <c r="D1463"/>
      <c r="E1463"/>
      <c r="F1463"/>
    </row>
    <row r="1464" spans="1:6" x14ac:dyDescent="0.2">
      <c r="A1464"/>
      <c r="B1464"/>
      <c r="C1464"/>
      <c r="D1464"/>
      <c r="E1464"/>
      <c r="F1464"/>
    </row>
    <row r="1465" spans="1:6" x14ac:dyDescent="0.2">
      <c r="A1465"/>
      <c r="B1465"/>
      <c r="C1465"/>
      <c r="D1465"/>
      <c r="E1465"/>
      <c r="F1465"/>
    </row>
    <row r="1466" spans="1:6" x14ac:dyDescent="0.2">
      <c r="A1466"/>
      <c r="B1466"/>
      <c r="C1466"/>
      <c r="D1466"/>
      <c r="E1466"/>
      <c r="F1466"/>
    </row>
    <row r="1467" spans="1:6" x14ac:dyDescent="0.2">
      <c r="A1467"/>
      <c r="B1467"/>
      <c r="C1467"/>
      <c r="D1467"/>
      <c r="E1467"/>
      <c r="F1467"/>
    </row>
    <row r="1468" spans="1:6" x14ac:dyDescent="0.2">
      <c r="A1468"/>
      <c r="B1468"/>
      <c r="C1468"/>
      <c r="D1468"/>
      <c r="E1468"/>
      <c r="F1468"/>
    </row>
    <row r="1469" spans="1:6" x14ac:dyDescent="0.2">
      <c r="A1469"/>
      <c r="B1469"/>
      <c r="C1469"/>
      <c r="D1469"/>
      <c r="E1469"/>
      <c r="F1469"/>
    </row>
    <row r="1470" spans="1:6" x14ac:dyDescent="0.2">
      <c r="A1470"/>
      <c r="B1470"/>
      <c r="C1470"/>
      <c r="D1470"/>
      <c r="E1470"/>
      <c r="F1470"/>
    </row>
    <row r="1471" spans="1:6" x14ac:dyDescent="0.2">
      <c r="A1471"/>
      <c r="B1471"/>
      <c r="C1471"/>
      <c r="D1471"/>
      <c r="E1471"/>
      <c r="F1471"/>
    </row>
    <row r="1472" spans="1:6" x14ac:dyDescent="0.2">
      <c r="A1472"/>
      <c r="B1472"/>
      <c r="C1472"/>
      <c r="D1472"/>
      <c r="E1472"/>
      <c r="F1472"/>
    </row>
    <row r="1473" spans="1:6" x14ac:dyDescent="0.2">
      <c r="A1473"/>
      <c r="B1473"/>
      <c r="C1473"/>
      <c r="D1473"/>
      <c r="E1473"/>
      <c r="F1473"/>
    </row>
    <row r="1474" spans="1:6" x14ac:dyDescent="0.2">
      <c r="A1474"/>
      <c r="B1474"/>
      <c r="C1474"/>
      <c r="D1474"/>
      <c r="E1474"/>
      <c r="F1474"/>
    </row>
    <row r="1475" spans="1:6" x14ac:dyDescent="0.2">
      <c r="A1475"/>
      <c r="B1475"/>
      <c r="C1475"/>
      <c r="D1475"/>
      <c r="E1475"/>
      <c r="F1475"/>
    </row>
    <row r="1476" spans="1:6" x14ac:dyDescent="0.2">
      <c r="A1476"/>
      <c r="B1476"/>
      <c r="C1476"/>
      <c r="D1476"/>
      <c r="E1476"/>
      <c r="F1476"/>
    </row>
    <row r="1477" spans="1:6" x14ac:dyDescent="0.2">
      <c r="A1477"/>
      <c r="B1477"/>
      <c r="C1477"/>
      <c r="D1477"/>
      <c r="E1477"/>
      <c r="F1477"/>
    </row>
    <row r="1478" spans="1:6" x14ac:dyDescent="0.2">
      <c r="A1478"/>
      <c r="B1478"/>
      <c r="C1478"/>
      <c r="D1478"/>
      <c r="E1478"/>
      <c r="F1478"/>
    </row>
    <row r="1479" spans="1:6" x14ac:dyDescent="0.2">
      <c r="A1479"/>
      <c r="B1479"/>
      <c r="C1479"/>
      <c r="D1479"/>
      <c r="E1479"/>
      <c r="F1479"/>
    </row>
    <row r="1480" spans="1:6" x14ac:dyDescent="0.2">
      <c r="A1480"/>
      <c r="B1480"/>
      <c r="C1480"/>
      <c r="D1480"/>
      <c r="E1480"/>
      <c r="F1480"/>
    </row>
    <row r="1481" spans="1:6" x14ac:dyDescent="0.2">
      <c r="A1481"/>
      <c r="B1481"/>
      <c r="C1481"/>
      <c r="D1481"/>
      <c r="E1481"/>
      <c r="F1481"/>
    </row>
    <row r="1482" spans="1:6" x14ac:dyDescent="0.2">
      <c r="A1482"/>
      <c r="B1482"/>
      <c r="C1482"/>
      <c r="D1482"/>
      <c r="E1482"/>
      <c r="F1482"/>
    </row>
    <row r="1483" spans="1:6" x14ac:dyDescent="0.2">
      <c r="A1483"/>
      <c r="B1483"/>
      <c r="C1483"/>
      <c r="D1483"/>
      <c r="E1483"/>
      <c r="F1483"/>
    </row>
    <row r="1484" spans="1:6" x14ac:dyDescent="0.2">
      <c r="A1484"/>
      <c r="B1484"/>
      <c r="C1484"/>
      <c r="D1484"/>
      <c r="E1484"/>
      <c r="F1484"/>
    </row>
    <row r="1485" spans="1:6" x14ac:dyDescent="0.2">
      <c r="A1485"/>
      <c r="B1485"/>
      <c r="C1485"/>
      <c r="D1485"/>
      <c r="E1485"/>
      <c r="F1485"/>
    </row>
    <row r="1486" spans="1:6" x14ac:dyDescent="0.2">
      <c r="A1486"/>
      <c r="B1486"/>
      <c r="C1486"/>
      <c r="D1486"/>
      <c r="E1486"/>
      <c r="F1486"/>
    </row>
    <row r="1487" spans="1:6" x14ac:dyDescent="0.2">
      <c r="A1487"/>
      <c r="B1487"/>
      <c r="C1487"/>
      <c r="D1487"/>
      <c r="E1487"/>
      <c r="F1487"/>
    </row>
    <row r="1488" spans="1:6" x14ac:dyDescent="0.2">
      <c r="A1488"/>
      <c r="B1488"/>
      <c r="C1488"/>
      <c r="D1488"/>
      <c r="E1488"/>
      <c r="F1488"/>
    </row>
    <row r="1489" spans="1:6" x14ac:dyDescent="0.2">
      <c r="A1489"/>
      <c r="B1489"/>
      <c r="C1489"/>
      <c r="D1489"/>
      <c r="E1489"/>
      <c r="F1489"/>
    </row>
    <row r="1490" spans="1:6" x14ac:dyDescent="0.2">
      <c r="A1490"/>
      <c r="B1490"/>
      <c r="C1490"/>
      <c r="D1490"/>
      <c r="E1490"/>
      <c r="F1490"/>
    </row>
    <row r="1491" spans="1:6" x14ac:dyDescent="0.2">
      <c r="A1491"/>
      <c r="B1491"/>
      <c r="C1491"/>
      <c r="D1491"/>
      <c r="E1491"/>
      <c r="F1491"/>
    </row>
    <row r="1492" spans="1:6" x14ac:dyDescent="0.2">
      <c r="A1492"/>
      <c r="B1492"/>
      <c r="C1492"/>
      <c r="D1492"/>
      <c r="E1492"/>
      <c r="F1492"/>
    </row>
    <row r="1493" spans="1:6" x14ac:dyDescent="0.2">
      <c r="A1493"/>
      <c r="B1493"/>
      <c r="C1493"/>
      <c r="D1493"/>
      <c r="E1493"/>
      <c r="F1493"/>
    </row>
    <row r="1494" spans="1:6" x14ac:dyDescent="0.2">
      <c r="A1494"/>
      <c r="B1494"/>
      <c r="C1494"/>
      <c r="D1494"/>
      <c r="E1494"/>
      <c r="F1494"/>
    </row>
    <row r="1495" spans="1:6" x14ac:dyDescent="0.2">
      <c r="A1495"/>
      <c r="B1495"/>
      <c r="C1495"/>
      <c r="D1495"/>
      <c r="E1495"/>
      <c r="F1495"/>
    </row>
    <row r="1496" spans="1:6" x14ac:dyDescent="0.2">
      <c r="A1496"/>
      <c r="B1496"/>
      <c r="C1496"/>
      <c r="D1496"/>
      <c r="E1496"/>
      <c r="F1496"/>
    </row>
    <row r="1497" spans="1:6" x14ac:dyDescent="0.2">
      <c r="A1497"/>
      <c r="B1497"/>
      <c r="C1497"/>
      <c r="D1497"/>
      <c r="E1497"/>
      <c r="F1497"/>
    </row>
    <row r="1498" spans="1:6" x14ac:dyDescent="0.2">
      <c r="A1498"/>
      <c r="B1498"/>
      <c r="C1498"/>
      <c r="D1498"/>
      <c r="E1498"/>
      <c r="F1498"/>
    </row>
    <row r="1499" spans="1:6" x14ac:dyDescent="0.2">
      <c r="A1499"/>
      <c r="B1499"/>
      <c r="C1499"/>
      <c r="D1499"/>
      <c r="E1499"/>
      <c r="F1499"/>
    </row>
    <row r="1500" spans="1:6" x14ac:dyDescent="0.2">
      <c r="A1500"/>
      <c r="B1500"/>
      <c r="C1500"/>
      <c r="D1500"/>
      <c r="E1500"/>
      <c r="F1500"/>
    </row>
    <row r="1501" spans="1:6" x14ac:dyDescent="0.2">
      <c r="A1501"/>
      <c r="B1501"/>
      <c r="C1501"/>
      <c r="D1501"/>
      <c r="E1501"/>
      <c r="F1501"/>
    </row>
    <row r="1502" spans="1:6" x14ac:dyDescent="0.2">
      <c r="A1502"/>
      <c r="B1502"/>
      <c r="C1502"/>
      <c r="D1502"/>
      <c r="E1502"/>
      <c r="F1502"/>
    </row>
    <row r="1503" spans="1:6" x14ac:dyDescent="0.2">
      <c r="A1503"/>
      <c r="B1503"/>
      <c r="C1503"/>
      <c r="D1503"/>
      <c r="E1503"/>
      <c r="F1503"/>
    </row>
    <row r="1504" spans="1:6" x14ac:dyDescent="0.2">
      <c r="A1504"/>
      <c r="B1504"/>
      <c r="C1504"/>
      <c r="D1504"/>
      <c r="E1504"/>
      <c r="F1504"/>
    </row>
    <row r="1505" spans="1:6" x14ac:dyDescent="0.2">
      <c r="A1505"/>
      <c r="B1505"/>
      <c r="C1505"/>
      <c r="D1505"/>
      <c r="E1505"/>
      <c r="F1505"/>
    </row>
    <row r="1506" spans="1:6" x14ac:dyDescent="0.2">
      <c r="A1506"/>
      <c r="B1506"/>
      <c r="C1506"/>
      <c r="D1506"/>
      <c r="E1506"/>
      <c r="F1506"/>
    </row>
    <row r="1507" spans="1:6" x14ac:dyDescent="0.2">
      <c r="A1507"/>
      <c r="B1507"/>
      <c r="C1507"/>
      <c r="D1507"/>
      <c r="E1507"/>
      <c r="F1507"/>
    </row>
    <row r="1508" spans="1:6" x14ac:dyDescent="0.2">
      <c r="A1508"/>
      <c r="B1508"/>
      <c r="C1508"/>
      <c r="D1508"/>
      <c r="E1508"/>
      <c r="F1508"/>
    </row>
    <row r="1509" spans="1:6" x14ac:dyDescent="0.2">
      <c r="A1509"/>
      <c r="B1509"/>
      <c r="C1509"/>
      <c r="D1509"/>
      <c r="E1509"/>
      <c r="F1509"/>
    </row>
    <row r="1510" spans="1:6" x14ac:dyDescent="0.2">
      <c r="A1510"/>
      <c r="B1510"/>
      <c r="C1510"/>
      <c r="D1510"/>
      <c r="E1510"/>
      <c r="F1510"/>
    </row>
    <row r="1511" spans="1:6" x14ac:dyDescent="0.2">
      <c r="A1511"/>
      <c r="B1511"/>
      <c r="C1511"/>
      <c r="D1511"/>
      <c r="E1511"/>
      <c r="F1511"/>
    </row>
    <row r="1512" spans="1:6" x14ac:dyDescent="0.2">
      <c r="A1512"/>
      <c r="B1512"/>
      <c r="C1512"/>
      <c r="D1512"/>
      <c r="E1512"/>
      <c r="F1512"/>
    </row>
    <row r="1513" spans="1:6" x14ac:dyDescent="0.2">
      <c r="A1513"/>
      <c r="B1513"/>
      <c r="C1513"/>
      <c r="D1513"/>
      <c r="E1513"/>
      <c r="F1513"/>
    </row>
    <row r="1514" spans="1:6" x14ac:dyDescent="0.2">
      <c r="A1514"/>
      <c r="B1514"/>
      <c r="C1514"/>
      <c r="D1514"/>
      <c r="E1514"/>
      <c r="F1514"/>
    </row>
    <row r="1515" spans="1:6" x14ac:dyDescent="0.2">
      <c r="A1515"/>
      <c r="B1515"/>
      <c r="C1515"/>
      <c r="D1515"/>
      <c r="E1515"/>
      <c r="F1515"/>
    </row>
    <row r="1516" spans="1:6" x14ac:dyDescent="0.2">
      <c r="A1516"/>
      <c r="B1516"/>
      <c r="C1516"/>
      <c r="D1516"/>
      <c r="E1516"/>
      <c r="F1516"/>
    </row>
    <row r="1517" spans="1:6" x14ac:dyDescent="0.2">
      <c r="A1517"/>
      <c r="B1517"/>
      <c r="C1517"/>
      <c r="D1517"/>
      <c r="E1517"/>
      <c r="F1517"/>
    </row>
    <row r="1518" spans="1:6" x14ac:dyDescent="0.2">
      <c r="A1518"/>
      <c r="B1518"/>
      <c r="C1518"/>
      <c r="D1518"/>
      <c r="E1518"/>
      <c r="F1518"/>
    </row>
    <row r="1519" spans="1:6" x14ac:dyDescent="0.2">
      <c r="A1519"/>
      <c r="B1519"/>
      <c r="C1519"/>
      <c r="D1519"/>
      <c r="E1519"/>
      <c r="F1519"/>
    </row>
    <row r="1520" spans="1:6" x14ac:dyDescent="0.2">
      <c r="A1520"/>
      <c r="B1520"/>
      <c r="C1520"/>
      <c r="D1520"/>
      <c r="E1520"/>
      <c r="F1520"/>
    </row>
    <row r="1521" spans="1:6" x14ac:dyDescent="0.2">
      <c r="A1521"/>
      <c r="B1521"/>
      <c r="C1521"/>
      <c r="D1521"/>
      <c r="E1521"/>
      <c r="F1521"/>
    </row>
    <row r="1522" spans="1:6" x14ac:dyDescent="0.2">
      <c r="A1522"/>
      <c r="B1522"/>
      <c r="C1522"/>
      <c r="D1522"/>
      <c r="E1522"/>
      <c r="F1522"/>
    </row>
    <row r="1523" spans="1:6" x14ac:dyDescent="0.2">
      <c r="A1523"/>
      <c r="B1523"/>
      <c r="C1523"/>
      <c r="D1523"/>
      <c r="E1523"/>
      <c r="F1523"/>
    </row>
    <row r="1524" spans="1:6" x14ac:dyDescent="0.2">
      <c r="A1524"/>
      <c r="B1524"/>
      <c r="C1524"/>
      <c r="D1524"/>
      <c r="E1524"/>
      <c r="F1524"/>
    </row>
    <row r="1525" spans="1:6" x14ac:dyDescent="0.2">
      <c r="A1525"/>
      <c r="B1525"/>
      <c r="C1525"/>
      <c r="D1525"/>
      <c r="E1525"/>
      <c r="F1525"/>
    </row>
    <row r="1526" spans="1:6" x14ac:dyDescent="0.2">
      <c r="A1526"/>
      <c r="B1526"/>
      <c r="C1526"/>
      <c r="D1526"/>
      <c r="E1526"/>
      <c r="F1526"/>
    </row>
    <row r="1527" spans="1:6" x14ac:dyDescent="0.2">
      <c r="A1527"/>
      <c r="B1527"/>
      <c r="C1527"/>
      <c r="D1527"/>
      <c r="E1527"/>
      <c r="F1527"/>
    </row>
    <row r="1528" spans="1:6" x14ac:dyDescent="0.2">
      <c r="A1528"/>
      <c r="B1528"/>
      <c r="C1528"/>
      <c r="D1528"/>
      <c r="E1528"/>
      <c r="F1528"/>
    </row>
    <row r="1529" spans="1:6" x14ac:dyDescent="0.2">
      <c r="A1529"/>
      <c r="B1529"/>
      <c r="C1529"/>
      <c r="D1529"/>
      <c r="E1529"/>
      <c r="F1529"/>
    </row>
    <row r="1530" spans="1:6" x14ac:dyDescent="0.2">
      <c r="A1530"/>
      <c r="B1530"/>
      <c r="C1530"/>
      <c r="D1530"/>
      <c r="E1530"/>
      <c r="F1530"/>
    </row>
    <row r="1531" spans="1:6" x14ac:dyDescent="0.2">
      <c r="A1531"/>
      <c r="B1531"/>
      <c r="C1531"/>
      <c r="D1531"/>
      <c r="E1531"/>
      <c r="F1531"/>
    </row>
    <row r="1532" spans="1:6" x14ac:dyDescent="0.2">
      <c r="A1532"/>
      <c r="B1532"/>
      <c r="C1532"/>
      <c r="D1532"/>
      <c r="E1532"/>
      <c r="F1532"/>
    </row>
    <row r="1533" spans="1:6" x14ac:dyDescent="0.2">
      <c r="A1533"/>
      <c r="B1533"/>
      <c r="C1533"/>
      <c r="D1533"/>
      <c r="E1533"/>
      <c r="F1533"/>
    </row>
    <row r="1534" spans="1:6" x14ac:dyDescent="0.2">
      <c r="A1534"/>
      <c r="B1534"/>
      <c r="C1534"/>
      <c r="D1534"/>
      <c r="E1534"/>
      <c r="F1534"/>
    </row>
    <row r="1535" spans="1:6" x14ac:dyDescent="0.2">
      <c r="A1535"/>
      <c r="B1535"/>
      <c r="C1535"/>
      <c r="D1535"/>
      <c r="E1535"/>
      <c r="F1535"/>
    </row>
    <row r="1536" spans="1:6" x14ac:dyDescent="0.2">
      <c r="A1536"/>
      <c r="B1536"/>
      <c r="C1536"/>
      <c r="D1536"/>
      <c r="E1536"/>
      <c r="F1536"/>
    </row>
    <row r="1537" spans="1:6" x14ac:dyDescent="0.2">
      <c r="A1537"/>
      <c r="B1537"/>
      <c r="C1537"/>
      <c r="D1537"/>
      <c r="E1537"/>
      <c r="F1537"/>
    </row>
    <row r="1538" spans="1:6" x14ac:dyDescent="0.2">
      <c r="A1538"/>
      <c r="B1538"/>
      <c r="C1538"/>
      <c r="D1538"/>
      <c r="E1538"/>
      <c r="F1538"/>
    </row>
    <row r="1539" spans="1:6" x14ac:dyDescent="0.2">
      <c r="A1539"/>
      <c r="B1539"/>
      <c r="C1539"/>
      <c r="D1539"/>
      <c r="E1539"/>
      <c r="F1539"/>
    </row>
    <row r="1540" spans="1:6" x14ac:dyDescent="0.2">
      <c r="A1540"/>
      <c r="B1540"/>
      <c r="C1540"/>
      <c r="D1540"/>
      <c r="E1540"/>
      <c r="F1540"/>
    </row>
    <row r="1541" spans="1:6" x14ac:dyDescent="0.2">
      <c r="A1541"/>
      <c r="B1541"/>
      <c r="C1541"/>
      <c r="D1541"/>
      <c r="E1541"/>
      <c r="F1541"/>
    </row>
    <row r="1542" spans="1:6" x14ac:dyDescent="0.2">
      <c r="A1542"/>
      <c r="B1542"/>
      <c r="C1542"/>
      <c r="D1542"/>
      <c r="E1542"/>
      <c r="F1542"/>
    </row>
    <row r="1543" spans="1:6" x14ac:dyDescent="0.2">
      <c r="A1543"/>
      <c r="B1543"/>
      <c r="C1543"/>
      <c r="D1543"/>
      <c r="E1543"/>
      <c r="F1543"/>
    </row>
    <row r="1544" spans="1:6" x14ac:dyDescent="0.2">
      <c r="A1544"/>
      <c r="B1544"/>
      <c r="C1544"/>
      <c r="D1544"/>
      <c r="E1544"/>
      <c r="F1544"/>
    </row>
    <row r="1545" spans="1:6" x14ac:dyDescent="0.2">
      <c r="A1545"/>
      <c r="B1545"/>
      <c r="C1545"/>
      <c r="D1545"/>
      <c r="E1545"/>
      <c r="F1545"/>
    </row>
    <row r="1546" spans="1:6" x14ac:dyDescent="0.2">
      <c r="A1546"/>
      <c r="B1546"/>
      <c r="C1546"/>
      <c r="D1546"/>
      <c r="E1546"/>
      <c r="F1546"/>
    </row>
    <row r="1547" spans="1:6" x14ac:dyDescent="0.2">
      <c r="A1547"/>
      <c r="B1547"/>
      <c r="C1547"/>
      <c r="D1547"/>
      <c r="E1547"/>
      <c r="F1547"/>
    </row>
    <row r="1548" spans="1:6" x14ac:dyDescent="0.2">
      <c r="A1548"/>
      <c r="B1548"/>
      <c r="C1548"/>
      <c r="D1548"/>
      <c r="E1548"/>
      <c r="F1548"/>
    </row>
    <row r="1549" spans="1:6" x14ac:dyDescent="0.2">
      <c r="A1549"/>
      <c r="B1549"/>
      <c r="C1549"/>
      <c r="D1549"/>
      <c r="E1549"/>
      <c r="F1549"/>
    </row>
    <row r="1550" spans="1:6" x14ac:dyDescent="0.2">
      <c r="A1550"/>
      <c r="B1550"/>
      <c r="C1550"/>
      <c r="D1550"/>
      <c r="E1550"/>
      <c r="F1550"/>
    </row>
    <row r="1551" spans="1:6" x14ac:dyDescent="0.2">
      <c r="A1551"/>
      <c r="B1551"/>
      <c r="C1551"/>
      <c r="D1551"/>
      <c r="E1551"/>
      <c r="F1551"/>
    </row>
    <row r="1552" spans="1:6" x14ac:dyDescent="0.2">
      <c r="A1552"/>
      <c r="B1552"/>
      <c r="C1552"/>
      <c r="D1552"/>
      <c r="E1552"/>
      <c r="F1552"/>
    </row>
    <row r="1553" spans="1:6" x14ac:dyDescent="0.2">
      <c r="A1553"/>
      <c r="B1553"/>
      <c r="C1553"/>
      <c r="D1553"/>
      <c r="E1553"/>
      <c r="F1553"/>
    </row>
    <row r="1554" spans="1:6" x14ac:dyDescent="0.2">
      <c r="A1554"/>
      <c r="B1554"/>
      <c r="C1554"/>
      <c r="D1554"/>
      <c r="E1554"/>
      <c r="F1554"/>
    </row>
    <row r="1555" spans="1:6" x14ac:dyDescent="0.2">
      <c r="A1555"/>
      <c r="B1555"/>
      <c r="C1555"/>
      <c r="D1555"/>
      <c r="E1555"/>
      <c r="F1555"/>
    </row>
    <row r="1556" spans="1:6" x14ac:dyDescent="0.2">
      <c r="A1556"/>
      <c r="B1556"/>
      <c r="C1556"/>
      <c r="D1556"/>
      <c r="E1556"/>
      <c r="F1556"/>
    </row>
    <row r="1557" spans="1:6" x14ac:dyDescent="0.2">
      <c r="A1557"/>
      <c r="B1557"/>
      <c r="C1557"/>
      <c r="D1557"/>
      <c r="E1557"/>
      <c r="F1557"/>
    </row>
    <row r="1558" spans="1:6" x14ac:dyDescent="0.2">
      <c r="A1558"/>
      <c r="B1558"/>
      <c r="C1558"/>
      <c r="D1558"/>
      <c r="E1558"/>
      <c r="F1558"/>
    </row>
    <row r="1559" spans="1:6" x14ac:dyDescent="0.2">
      <c r="A1559"/>
      <c r="B1559"/>
      <c r="C1559"/>
      <c r="D1559"/>
      <c r="E1559"/>
      <c r="F1559"/>
    </row>
    <row r="1560" spans="1:6" x14ac:dyDescent="0.2">
      <c r="A1560"/>
      <c r="B1560"/>
      <c r="C1560"/>
      <c r="D1560"/>
      <c r="E1560"/>
      <c r="F1560"/>
    </row>
    <row r="1561" spans="1:6" x14ac:dyDescent="0.2">
      <c r="A1561"/>
      <c r="B1561"/>
      <c r="C1561"/>
      <c r="D1561"/>
      <c r="E1561"/>
      <c r="F1561"/>
    </row>
    <row r="1562" spans="1:6" x14ac:dyDescent="0.2">
      <c r="A1562"/>
      <c r="B1562"/>
      <c r="C1562"/>
      <c r="D1562"/>
      <c r="E1562"/>
      <c r="F1562"/>
    </row>
    <row r="1563" spans="1:6" x14ac:dyDescent="0.2">
      <c r="A1563"/>
      <c r="B1563"/>
      <c r="C1563"/>
      <c r="D1563"/>
      <c r="E1563"/>
      <c r="F1563"/>
    </row>
    <row r="1564" spans="1:6" x14ac:dyDescent="0.2">
      <c r="A1564"/>
      <c r="B1564"/>
      <c r="C1564"/>
      <c r="D1564"/>
      <c r="E1564"/>
      <c r="F1564"/>
    </row>
    <row r="1565" spans="1:6" x14ac:dyDescent="0.2">
      <c r="A1565"/>
      <c r="B1565"/>
      <c r="C1565"/>
      <c r="D1565"/>
      <c r="E1565"/>
      <c r="F1565"/>
    </row>
    <row r="1566" spans="1:6" x14ac:dyDescent="0.2">
      <c r="A1566"/>
      <c r="B1566"/>
      <c r="C1566"/>
      <c r="D1566"/>
      <c r="E1566"/>
      <c r="F1566"/>
    </row>
    <row r="1567" spans="1:6" x14ac:dyDescent="0.2">
      <c r="A1567"/>
      <c r="B1567"/>
      <c r="C1567"/>
      <c r="D1567"/>
      <c r="E1567"/>
      <c r="F1567"/>
    </row>
    <row r="1568" spans="1:6" x14ac:dyDescent="0.2">
      <c r="A1568"/>
      <c r="B1568"/>
      <c r="C1568"/>
      <c r="D1568"/>
      <c r="E1568"/>
      <c r="F1568"/>
    </row>
    <row r="1569" spans="1:6" x14ac:dyDescent="0.2">
      <c r="A1569"/>
      <c r="B1569"/>
      <c r="C1569"/>
      <c r="D1569"/>
      <c r="E1569"/>
      <c r="F1569"/>
    </row>
    <row r="1570" spans="1:6" x14ac:dyDescent="0.2">
      <c r="A1570"/>
      <c r="B1570"/>
      <c r="C1570"/>
      <c r="D1570"/>
      <c r="E1570"/>
      <c r="F1570"/>
    </row>
    <row r="1571" spans="1:6" x14ac:dyDescent="0.2">
      <c r="A1571"/>
      <c r="B1571"/>
      <c r="C1571"/>
      <c r="D1571"/>
      <c r="E1571"/>
      <c r="F1571"/>
    </row>
    <row r="1572" spans="1:6" x14ac:dyDescent="0.2">
      <c r="A1572"/>
      <c r="B1572"/>
      <c r="C1572"/>
      <c r="D1572"/>
      <c r="E1572"/>
      <c r="F1572"/>
    </row>
    <row r="1573" spans="1:6" x14ac:dyDescent="0.2">
      <c r="A1573"/>
      <c r="B1573"/>
      <c r="C1573"/>
      <c r="D1573"/>
      <c r="E1573"/>
      <c r="F1573"/>
    </row>
    <row r="1574" spans="1:6" x14ac:dyDescent="0.2">
      <c r="A1574"/>
      <c r="B1574"/>
      <c r="C1574"/>
      <c r="D1574"/>
      <c r="E1574"/>
      <c r="F1574"/>
    </row>
    <row r="1575" spans="1:6" x14ac:dyDescent="0.2">
      <c r="A1575"/>
      <c r="B1575"/>
      <c r="C1575"/>
      <c r="D1575"/>
      <c r="E1575"/>
      <c r="F1575"/>
    </row>
    <row r="1576" spans="1:6" x14ac:dyDescent="0.2">
      <c r="A1576"/>
      <c r="B1576"/>
      <c r="C1576"/>
      <c r="D1576"/>
      <c r="E1576"/>
      <c r="F1576"/>
    </row>
    <row r="1577" spans="1:6" x14ac:dyDescent="0.2">
      <c r="A1577"/>
      <c r="B1577"/>
      <c r="C1577"/>
      <c r="D1577"/>
      <c r="E1577"/>
      <c r="F1577"/>
    </row>
    <row r="1578" spans="1:6" x14ac:dyDescent="0.2">
      <c r="A1578"/>
      <c r="B1578"/>
      <c r="C1578"/>
      <c r="D1578"/>
      <c r="E1578"/>
      <c r="F1578"/>
    </row>
    <row r="1579" spans="1:6" x14ac:dyDescent="0.2">
      <c r="A1579"/>
      <c r="B1579"/>
      <c r="C1579"/>
      <c r="D1579"/>
      <c r="E1579"/>
      <c r="F1579"/>
    </row>
    <row r="1580" spans="1:6" x14ac:dyDescent="0.2">
      <c r="A1580"/>
      <c r="B1580"/>
      <c r="C1580"/>
      <c r="D1580"/>
      <c r="E1580"/>
      <c r="F1580"/>
    </row>
    <row r="1581" spans="1:6" x14ac:dyDescent="0.2">
      <c r="A1581"/>
      <c r="B1581"/>
      <c r="C1581"/>
      <c r="D1581"/>
      <c r="E1581"/>
      <c r="F1581"/>
    </row>
    <row r="1582" spans="1:6" x14ac:dyDescent="0.2">
      <c r="A1582"/>
      <c r="B1582"/>
      <c r="C1582"/>
      <c r="D1582"/>
      <c r="E1582"/>
      <c r="F1582"/>
    </row>
    <row r="1583" spans="1:6" x14ac:dyDescent="0.2">
      <c r="A1583"/>
      <c r="B1583"/>
      <c r="C1583"/>
      <c r="D1583"/>
      <c r="E1583"/>
      <c r="F1583"/>
    </row>
    <row r="1584" spans="1:6" x14ac:dyDescent="0.2">
      <c r="A1584"/>
      <c r="B1584"/>
      <c r="C1584"/>
      <c r="D1584"/>
      <c r="E1584"/>
      <c r="F1584"/>
    </row>
    <row r="1585" spans="1:6" x14ac:dyDescent="0.2">
      <c r="A1585"/>
      <c r="B1585"/>
      <c r="C1585"/>
      <c r="D1585"/>
      <c r="E1585"/>
      <c r="F1585"/>
    </row>
    <row r="1586" spans="1:6" x14ac:dyDescent="0.2">
      <c r="A1586"/>
      <c r="B1586"/>
      <c r="C1586"/>
      <c r="D1586"/>
      <c r="E1586"/>
      <c r="F1586"/>
    </row>
    <row r="1587" spans="1:6" x14ac:dyDescent="0.2">
      <c r="A1587"/>
      <c r="B1587"/>
      <c r="C1587"/>
      <c r="D1587"/>
      <c r="E1587"/>
      <c r="F1587"/>
    </row>
    <row r="1588" spans="1:6" x14ac:dyDescent="0.2">
      <c r="A1588"/>
      <c r="B1588"/>
      <c r="C1588"/>
      <c r="D1588"/>
      <c r="E1588"/>
      <c r="F1588"/>
    </row>
    <row r="1589" spans="1:6" x14ac:dyDescent="0.2">
      <c r="A1589"/>
      <c r="B1589"/>
      <c r="C1589"/>
      <c r="D1589"/>
      <c r="E1589"/>
      <c r="F1589"/>
    </row>
    <row r="1590" spans="1:6" x14ac:dyDescent="0.2">
      <c r="A1590"/>
      <c r="B1590"/>
      <c r="C1590"/>
      <c r="D1590"/>
      <c r="E1590"/>
      <c r="F1590"/>
    </row>
    <row r="1591" spans="1:6" x14ac:dyDescent="0.2">
      <c r="A1591"/>
      <c r="B1591"/>
      <c r="C1591"/>
      <c r="D1591"/>
      <c r="E1591"/>
      <c r="F1591"/>
    </row>
    <row r="1592" spans="1:6" x14ac:dyDescent="0.2">
      <c r="A1592"/>
      <c r="B1592"/>
      <c r="C1592"/>
      <c r="D1592"/>
      <c r="E1592"/>
      <c r="F1592"/>
    </row>
    <row r="1593" spans="1:6" x14ac:dyDescent="0.2">
      <c r="A1593"/>
      <c r="B1593"/>
      <c r="C1593"/>
      <c r="D1593"/>
      <c r="E1593"/>
      <c r="F1593"/>
    </row>
    <row r="1594" spans="1:6" x14ac:dyDescent="0.2">
      <c r="A1594"/>
      <c r="B1594"/>
      <c r="C1594"/>
      <c r="D1594"/>
      <c r="E1594"/>
      <c r="F1594"/>
    </row>
    <row r="1595" spans="1:6" x14ac:dyDescent="0.2">
      <c r="A1595"/>
      <c r="B1595"/>
      <c r="C1595"/>
      <c r="D1595"/>
      <c r="E1595"/>
      <c r="F1595"/>
    </row>
    <row r="1596" spans="1:6" x14ac:dyDescent="0.2">
      <c r="A1596"/>
      <c r="B1596"/>
      <c r="C1596"/>
      <c r="D1596"/>
      <c r="E1596"/>
      <c r="F1596"/>
    </row>
    <row r="1597" spans="1:6" x14ac:dyDescent="0.2">
      <c r="A1597"/>
      <c r="B1597"/>
      <c r="C1597"/>
      <c r="D1597"/>
      <c r="E1597"/>
      <c r="F1597"/>
    </row>
    <row r="1598" spans="1:6" x14ac:dyDescent="0.2">
      <c r="A1598"/>
      <c r="B1598"/>
      <c r="C1598"/>
      <c r="D1598"/>
      <c r="E1598"/>
      <c r="F1598"/>
    </row>
    <row r="1599" spans="1:6" x14ac:dyDescent="0.2">
      <c r="A1599"/>
      <c r="B1599"/>
      <c r="C1599"/>
      <c r="D1599"/>
      <c r="E1599"/>
      <c r="F1599"/>
    </row>
    <row r="1600" spans="1:6" x14ac:dyDescent="0.2">
      <c r="A1600"/>
      <c r="B1600"/>
      <c r="C1600"/>
      <c r="D1600"/>
      <c r="E1600"/>
      <c r="F1600"/>
    </row>
    <row r="1601" spans="1:6" x14ac:dyDescent="0.2">
      <c r="A1601"/>
      <c r="B1601"/>
      <c r="C1601"/>
      <c r="D1601"/>
      <c r="E1601"/>
      <c r="F1601"/>
    </row>
    <row r="1602" spans="1:6" x14ac:dyDescent="0.2">
      <c r="A1602"/>
      <c r="B1602"/>
      <c r="C1602"/>
      <c r="D1602"/>
      <c r="E1602"/>
      <c r="F1602"/>
    </row>
    <row r="1603" spans="1:6" x14ac:dyDescent="0.2">
      <c r="A1603"/>
      <c r="B1603"/>
      <c r="C1603"/>
      <c r="D1603"/>
      <c r="E1603"/>
      <c r="F1603"/>
    </row>
    <row r="1604" spans="1:6" x14ac:dyDescent="0.2">
      <c r="A1604"/>
      <c r="B1604"/>
      <c r="C1604"/>
      <c r="D1604"/>
      <c r="E1604"/>
      <c r="F1604"/>
    </row>
    <row r="1605" spans="1:6" x14ac:dyDescent="0.2">
      <c r="A1605"/>
      <c r="B1605"/>
      <c r="C1605"/>
      <c r="D1605"/>
      <c r="E1605"/>
      <c r="F1605"/>
    </row>
    <row r="1606" spans="1:6" x14ac:dyDescent="0.2">
      <c r="A1606"/>
      <c r="B1606"/>
      <c r="C1606"/>
      <c r="D1606"/>
      <c r="E1606"/>
      <c r="F1606"/>
    </row>
    <row r="1607" spans="1:6" x14ac:dyDescent="0.2">
      <c r="A1607"/>
      <c r="B1607"/>
      <c r="C1607"/>
      <c r="D1607"/>
      <c r="E1607"/>
      <c r="F1607"/>
    </row>
    <row r="1608" spans="1:6" x14ac:dyDescent="0.2">
      <c r="A1608"/>
      <c r="B1608"/>
      <c r="C1608"/>
      <c r="D1608"/>
      <c r="E1608"/>
      <c r="F1608"/>
    </row>
    <row r="1609" spans="1:6" x14ac:dyDescent="0.2">
      <c r="A1609"/>
      <c r="B1609"/>
      <c r="C1609"/>
      <c r="D1609"/>
      <c r="E1609"/>
      <c r="F1609"/>
    </row>
    <row r="1610" spans="1:6" x14ac:dyDescent="0.2">
      <c r="A1610"/>
      <c r="B1610"/>
      <c r="C1610"/>
      <c r="D1610"/>
      <c r="E1610"/>
      <c r="F1610"/>
    </row>
    <row r="1611" spans="1:6" x14ac:dyDescent="0.2">
      <c r="A1611"/>
      <c r="B1611"/>
      <c r="C1611"/>
      <c r="D1611"/>
      <c r="E1611"/>
      <c r="F1611"/>
    </row>
    <row r="1612" spans="1:6" x14ac:dyDescent="0.2">
      <c r="A1612"/>
      <c r="B1612"/>
      <c r="C1612"/>
      <c r="D1612"/>
      <c r="E1612"/>
      <c r="F1612"/>
    </row>
    <row r="1613" spans="1:6" x14ac:dyDescent="0.2">
      <c r="A1613"/>
      <c r="B1613"/>
      <c r="C1613"/>
      <c r="D1613"/>
      <c r="E1613"/>
      <c r="F1613"/>
    </row>
    <row r="1614" spans="1:6" x14ac:dyDescent="0.2">
      <c r="A1614"/>
      <c r="B1614"/>
      <c r="C1614"/>
      <c r="D1614"/>
      <c r="E1614"/>
      <c r="F1614"/>
    </row>
    <row r="1615" spans="1:6" x14ac:dyDescent="0.2">
      <c r="A1615"/>
      <c r="B1615"/>
      <c r="C1615"/>
      <c r="D1615"/>
      <c r="E1615"/>
      <c r="F1615"/>
    </row>
    <row r="1616" spans="1:6" x14ac:dyDescent="0.2">
      <c r="A1616"/>
      <c r="B1616"/>
      <c r="C1616"/>
      <c r="D1616"/>
      <c r="E1616"/>
      <c r="F1616"/>
    </row>
    <row r="1617" spans="1:6" x14ac:dyDescent="0.2">
      <c r="A1617"/>
      <c r="B1617"/>
      <c r="C1617"/>
      <c r="D1617"/>
      <c r="E1617"/>
      <c r="F1617"/>
    </row>
    <row r="1618" spans="1:6" x14ac:dyDescent="0.2">
      <c r="A1618"/>
      <c r="B1618"/>
      <c r="C1618"/>
      <c r="D1618"/>
      <c r="E1618"/>
      <c r="F1618"/>
    </row>
    <row r="1619" spans="1:6" x14ac:dyDescent="0.2">
      <c r="A1619"/>
      <c r="B1619"/>
      <c r="C1619"/>
      <c r="D1619"/>
      <c r="E1619"/>
      <c r="F1619"/>
    </row>
    <row r="1620" spans="1:6" x14ac:dyDescent="0.2">
      <c r="A1620"/>
      <c r="B1620"/>
      <c r="C1620"/>
      <c r="D1620"/>
      <c r="E1620"/>
      <c r="F1620"/>
    </row>
    <row r="1621" spans="1:6" x14ac:dyDescent="0.2">
      <c r="A1621"/>
      <c r="B1621"/>
      <c r="C1621"/>
      <c r="D1621"/>
      <c r="E1621"/>
      <c r="F1621"/>
    </row>
    <row r="1622" spans="1:6" x14ac:dyDescent="0.2">
      <c r="A1622"/>
      <c r="B1622"/>
      <c r="C1622"/>
      <c r="D1622"/>
      <c r="E1622"/>
      <c r="F1622"/>
    </row>
    <row r="1623" spans="1:6" x14ac:dyDescent="0.2">
      <c r="A1623"/>
      <c r="B1623"/>
      <c r="C1623"/>
      <c r="D1623"/>
      <c r="E1623"/>
      <c r="F1623"/>
    </row>
    <row r="1624" spans="1:6" x14ac:dyDescent="0.2">
      <c r="A1624"/>
      <c r="B1624"/>
      <c r="C1624"/>
      <c r="D1624"/>
      <c r="E1624"/>
      <c r="F1624"/>
    </row>
    <row r="1625" spans="1:6" x14ac:dyDescent="0.2">
      <c r="A1625"/>
      <c r="B1625"/>
      <c r="C1625"/>
      <c r="D1625"/>
      <c r="E1625"/>
      <c r="F1625"/>
    </row>
    <row r="1626" spans="1:6" x14ac:dyDescent="0.2">
      <c r="A1626"/>
      <c r="B1626"/>
      <c r="C1626"/>
      <c r="D1626"/>
      <c r="E1626"/>
      <c r="F1626"/>
    </row>
    <row r="1627" spans="1:6" x14ac:dyDescent="0.2">
      <c r="A1627"/>
      <c r="B1627"/>
      <c r="C1627"/>
      <c r="D1627"/>
      <c r="E1627"/>
      <c r="F1627"/>
    </row>
    <row r="1628" spans="1:6" x14ac:dyDescent="0.2">
      <c r="A1628"/>
      <c r="B1628"/>
      <c r="C1628"/>
      <c r="D1628"/>
      <c r="E1628"/>
      <c r="F1628"/>
    </row>
    <row r="1629" spans="1:6" x14ac:dyDescent="0.2">
      <c r="A1629"/>
      <c r="B1629"/>
      <c r="C1629"/>
      <c r="D1629"/>
      <c r="E1629"/>
      <c r="F1629"/>
    </row>
    <row r="1630" spans="1:6" x14ac:dyDescent="0.2">
      <c r="A1630"/>
      <c r="B1630"/>
      <c r="C1630"/>
      <c r="D1630"/>
      <c r="E1630"/>
      <c r="F1630"/>
    </row>
    <row r="1631" spans="1:6" x14ac:dyDescent="0.2">
      <c r="A1631"/>
      <c r="B1631"/>
      <c r="C1631"/>
      <c r="D1631"/>
      <c r="E1631"/>
      <c r="F1631"/>
    </row>
    <row r="1632" spans="1:6" x14ac:dyDescent="0.2">
      <c r="A1632"/>
      <c r="B1632"/>
      <c r="C1632"/>
      <c r="D1632"/>
      <c r="E1632"/>
      <c r="F1632"/>
    </row>
    <row r="1633" spans="1:6" x14ac:dyDescent="0.2">
      <c r="A1633"/>
      <c r="B1633"/>
      <c r="C1633"/>
      <c r="D1633"/>
      <c r="E1633"/>
      <c r="F1633"/>
    </row>
    <row r="1634" spans="1:6" x14ac:dyDescent="0.2">
      <c r="A1634"/>
      <c r="B1634"/>
      <c r="C1634"/>
      <c r="D1634"/>
      <c r="E1634"/>
      <c r="F1634"/>
    </row>
    <row r="1635" spans="1:6" x14ac:dyDescent="0.2">
      <c r="A1635"/>
      <c r="B1635"/>
      <c r="C1635"/>
      <c r="D1635"/>
      <c r="E1635"/>
      <c r="F1635"/>
    </row>
    <row r="1636" spans="1:6" x14ac:dyDescent="0.2">
      <c r="A1636"/>
      <c r="B1636"/>
      <c r="C1636"/>
      <c r="D1636"/>
      <c r="E1636"/>
      <c r="F1636"/>
    </row>
    <row r="1637" spans="1:6" x14ac:dyDescent="0.2">
      <c r="A1637"/>
      <c r="B1637"/>
      <c r="C1637"/>
      <c r="D1637"/>
      <c r="E1637"/>
      <c r="F1637"/>
    </row>
    <row r="1638" spans="1:6" x14ac:dyDescent="0.2">
      <c r="A1638"/>
      <c r="B1638"/>
      <c r="C1638"/>
      <c r="D1638"/>
      <c r="E1638"/>
      <c r="F1638"/>
    </row>
    <row r="1639" spans="1:6" x14ac:dyDescent="0.2">
      <c r="A1639"/>
      <c r="B1639"/>
      <c r="C1639"/>
      <c r="D1639"/>
      <c r="E1639"/>
      <c r="F1639"/>
    </row>
    <row r="1640" spans="1:6" x14ac:dyDescent="0.2">
      <c r="A1640"/>
      <c r="B1640"/>
      <c r="C1640"/>
      <c r="D1640"/>
      <c r="E1640"/>
      <c r="F1640"/>
    </row>
    <row r="1641" spans="1:6" x14ac:dyDescent="0.2">
      <c r="A1641"/>
      <c r="B1641"/>
      <c r="C1641"/>
      <c r="D1641"/>
      <c r="E1641"/>
      <c r="F1641"/>
    </row>
    <row r="1642" spans="1:6" x14ac:dyDescent="0.2">
      <c r="A1642"/>
      <c r="B1642"/>
      <c r="C1642"/>
      <c r="D1642"/>
      <c r="E1642"/>
      <c r="F1642"/>
    </row>
    <row r="1643" spans="1:6" x14ac:dyDescent="0.2">
      <c r="A1643"/>
      <c r="B1643"/>
      <c r="C1643"/>
      <c r="D1643"/>
      <c r="E1643"/>
      <c r="F1643"/>
    </row>
    <row r="1644" spans="1:6" x14ac:dyDescent="0.2">
      <c r="A1644"/>
      <c r="B1644"/>
      <c r="C1644"/>
      <c r="D1644"/>
      <c r="E1644"/>
      <c r="F1644"/>
    </row>
    <row r="1645" spans="1:6" x14ac:dyDescent="0.2">
      <c r="A1645"/>
      <c r="B1645"/>
      <c r="C1645"/>
      <c r="D1645"/>
      <c r="E1645"/>
      <c r="F1645"/>
    </row>
    <row r="1646" spans="1:6" x14ac:dyDescent="0.2">
      <c r="A1646"/>
      <c r="B1646"/>
      <c r="C1646"/>
      <c r="D1646"/>
      <c r="E1646"/>
      <c r="F1646"/>
    </row>
    <row r="1647" spans="1:6" x14ac:dyDescent="0.2">
      <c r="A1647"/>
      <c r="B1647"/>
      <c r="C1647"/>
      <c r="D1647"/>
      <c r="E1647"/>
      <c r="F1647"/>
    </row>
    <row r="1648" spans="1:6" x14ac:dyDescent="0.2">
      <c r="A1648"/>
      <c r="B1648"/>
      <c r="C1648"/>
      <c r="D1648"/>
      <c r="E1648"/>
      <c r="F1648"/>
    </row>
    <row r="1649" spans="1:6" x14ac:dyDescent="0.2">
      <c r="A1649"/>
      <c r="B1649"/>
      <c r="C1649"/>
      <c r="D1649"/>
      <c r="E1649"/>
      <c r="F1649"/>
    </row>
    <row r="1650" spans="1:6" x14ac:dyDescent="0.2">
      <c r="A1650"/>
      <c r="B1650"/>
      <c r="C1650"/>
      <c r="D1650"/>
      <c r="E1650"/>
      <c r="F1650"/>
    </row>
    <row r="1651" spans="1:6" x14ac:dyDescent="0.2">
      <c r="A1651"/>
      <c r="B1651"/>
      <c r="C1651"/>
      <c r="D1651"/>
      <c r="E1651"/>
      <c r="F1651"/>
    </row>
    <row r="1652" spans="1:6" x14ac:dyDescent="0.2">
      <c r="A1652"/>
      <c r="B1652"/>
      <c r="C1652"/>
      <c r="D1652"/>
      <c r="E1652"/>
      <c r="F1652"/>
    </row>
    <row r="1653" spans="1:6" x14ac:dyDescent="0.2">
      <c r="A1653"/>
      <c r="B1653"/>
      <c r="C1653"/>
      <c r="D1653"/>
      <c r="E1653"/>
      <c r="F1653"/>
    </row>
    <row r="1654" spans="1:6" x14ac:dyDescent="0.2">
      <c r="A1654"/>
      <c r="B1654"/>
      <c r="C1654"/>
      <c r="D1654"/>
      <c r="E1654"/>
      <c r="F1654"/>
    </row>
    <row r="1655" spans="1:6" x14ac:dyDescent="0.2">
      <c r="A1655"/>
      <c r="B1655"/>
      <c r="C1655"/>
      <c r="D1655"/>
      <c r="E1655"/>
      <c r="F1655"/>
    </row>
    <row r="1656" spans="1:6" x14ac:dyDescent="0.2">
      <c r="A1656"/>
      <c r="B1656"/>
      <c r="C1656"/>
      <c r="D1656"/>
      <c r="E1656"/>
      <c r="F1656"/>
    </row>
    <row r="1657" spans="1:6" x14ac:dyDescent="0.2">
      <c r="A1657"/>
      <c r="B1657"/>
      <c r="C1657"/>
      <c r="D1657"/>
      <c r="E1657"/>
      <c r="F1657"/>
    </row>
    <row r="1658" spans="1:6" x14ac:dyDescent="0.2">
      <c r="A1658"/>
      <c r="B1658"/>
      <c r="C1658"/>
      <c r="D1658"/>
      <c r="E1658"/>
      <c r="F1658"/>
    </row>
    <row r="1659" spans="1:6" x14ac:dyDescent="0.2">
      <c r="A1659"/>
      <c r="B1659"/>
      <c r="C1659"/>
      <c r="D1659"/>
      <c r="E1659"/>
      <c r="F1659"/>
    </row>
    <row r="1660" spans="1:6" x14ac:dyDescent="0.2">
      <c r="A1660"/>
      <c r="B1660"/>
      <c r="C1660"/>
      <c r="D1660"/>
      <c r="E1660"/>
      <c r="F1660"/>
    </row>
    <row r="1661" spans="1:6" x14ac:dyDescent="0.2">
      <c r="A1661"/>
      <c r="B1661"/>
      <c r="C1661"/>
      <c r="D1661"/>
      <c r="E1661"/>
      <c r="F1661"/>
    </row>
    <row r="1662" spans="1:6" x14ac:dyDescent="0.2">
      <c r="A1662"/>
      <c r="B1662"/>
      <c r="C1662"/>
      <c r="D1662"/>
      <c r="E1662"/>
      <c r="F1662"/>
    </row>
    <row r="1663" spans="1:6" x14ac:dyDescent="0.2">
      <c r="A1663"/>
      <c r="B1663"/>
      <c r="C1663"/>
      <c r="D1663"/>
      <c r="E1663"/>
      <c r="F1663"/>
    </row>
    <row r="1664" spans="1:6" x14ac:dyDescent="0.2">
      <c r="A1664"/>
      <c r="B1664"/>
      <c r="C1664"/>
      <c r="D1664"/>
      <c r="E1664"/>
      <c r="F1664"/>
    </row>
    <row r="1665" spans="1:6" x14ac:dyDescent="0.2">
      <c r="A1665"/>
      <c r="B1665"/>
      <c r="C1665"/>
      <c r="D1665"/>
      <c r="E1665"/>
      <c r="F1665"/>
    </row>
    <row r="1666" spans="1:6" x14ac:dyDescent="0.2">
      <c r="A1666"/>
      <c r="B1666"/>
      <c r="C1666"/>
      <c r="D1666"/>
      <c r="E1666"/>
      <c r="F1666"/>
    </row>
    <row r="1667" spans="1:6" x14ac:dyDescent="0.2">
      <c r="A1667"/>
      <c r="B1667"/>
      <c r="C1667"/>
      <c r="D1667"/>
      <c r="E1667"/>
      <c r="F1667"/>
    </row>
    <row r="1668" spans="1:6" x14ac:dyDescent="0.2">
      <c r="A1668"/>
      <c r="B1668"/>
      <c r="C1668"/>
      <c r="D1668"/>
      <c r="E1668"/>
      <c r="F1668"/>
    </row>
    <row r="1669" spans="1:6" x14ac:dyDescent="0.2">
      <c r="A1669"/>
      <c r="B1669"/>
      <c r="C1669"/>
      <c r="D1669"/>
      <c r="E1669"/>
      <c r="F1669"/>
    </row>
    <row r="1670" spans="1:6" x14ac:dyDescent="0.2">
      <c r="A1670"/>
      <c r="B1670"/>
      <c r="C1670"/>
      <c r="D1670"/>
      <c r="E1670"/>
      <c r="F1670"/>
    </row>
    <row r="1671" spans="1:6" x14ac:dyDescent="0.2">
      <c r="A1671"/>
      <c r="B1671"/>
      <c r="C1671"/>
      <c r="D1671"/>
      <c r="E1671"/>
      <c r="F1671"/>
    </row>
    <row r="1672" spans="1:6" x14ac:dyDescent="0.2">
      <c r="A1672"/>
      <c r="B1672"/>
      <c r="C1672"/>
      <c r="D1672"/>
      <c r="E1672"/>
      <c r="F1672"/>
    </row>
    <row r="1673" spans="1:6" x14ac:dyDescent="0.2">
      <c r="A1673"/>
      <c r="B1673"/>
      <c r="C1673"/>
      <c r="D1673"/>
      <c r="E1673"/>
      <c r="F1673"/>
    </row>
    <row r="1674" spans="1:6" x14ac:dyDescent="0.2">
      <c r="A1674"/>
      <c r="B1674"/>
      <c r="C1674"/>
      <c r="D1674"/>
      <c r="E1674"/>
      <c r="F1674"/>
    </row>
    <row r="1675" spans="1:6" x14ac:dyDescent="0.2">
      <c r="A1675"/>
      <c r="B1675"/>
      <c r="C1675"/>
      <c r="D1675"/>
      <c r="E1675"/>
      <c r="F1675"/>
    </row>
    <row r="1676" spans="1:6" x14ac:dyDescent="0.2">
      <c r="A1676"/>
      <c r="B1676"/>
      <c r="C1676"/>
      <c r="D1676"/>
      <c r="E1676"/>
      <c r="F1676"/>
    </row>
    <row r="1677" spans="1:6" x14ac:dyDescent="0.2">
      <c r="A1677"/>
      <c r="B1677"/>
      <c r="C1677"/>
      <c r="D1677"/>
      <c r="E1677"/>
      <c r="F1677"/>
    </row>
    <row r="1678" spans="1:6" x14ac:dyDescent="0.2">
      <c r="A1678"/>
      <c r="B1678"/>
      <c r="C1678"/>
      <c r="D1678"/>
      <c r="E1678"/>
      <c r="F1678"/>
    </row>
    <row r="1679" spans="1:6" x14ac:dyDescent="0.2">
      <c r="A1679"/>
      <c r="B1679"/>
      <c r="C1679"/>
      <c r="D1679"/>
      <c r="E1679"/>
      <c r="F1679"/>
    </row>
    <row r="1680" spans="1:6" x14ac:dyDescent="0.2">
      <c r="A1680"/>
      <c r="B1680"/>
      <c r="C1680"/>
      <c r="D1680"/>
      <c r="E1680"/>
      <c r="F1680"/>
    </row>
    <row r="1681" spans="1:6" x14ac:dyDescent="0.2">
      <c r="A1681"/>
      <c r="B1681"/>
      <c r="C1681"/>
      <c r="D1681"/>
      <c r="E1681"/>
      <c r="F1681"/>
    </row>
    <row r="1682" spans="1:6" x14ac:dyDescent="0.2">
      <c r="A1682"/>
      <c r="B1682"/>
      <c r="C1682"/>
      <c r="D1682"/>
      <c r="E1682"/>
      <c r="F1682"/>
    </row>
    <row r="1683" spans="1:6" x14ac:dyDescent="0.2">
      <c r="A1683"/>
      <c r="B1683"/>
      <c r="C1683"/>
      <c r="D1683"/>
      <c r="E1683"/>
      <c r="F1683"/>
    </row>
    <row r="1684" spans="1:6" x14ac:dyDescent="0.2">
      <c r="A1684"/>
      <c r="B1684"/>
      <c r="C1684"/>
      <c r="D1684"/>
      <c r="E1684"/>
      <c r="F1684"/>
    </row>
    <row r="1685" spans="1:6" x14ac:dyDescent="0.2">
      <c r="A1685"/>
      <c r="B1685"/>
      <c r="C1685"/>
      <c r="D1685"/>
      <c r="E1685"/>
      <c r="F1685"/>
    </row>
    <row r="1686" spans="1:6" x14ac:dyDescent="0.2">
      <c r="A1686"/>
      <c r="B1686"/>
      <c r="C1686"/>
      <c r="D1686"/>
      <c r="E1686"/>
      <c r="F1686"/>
    </row>
    <row r="1687" spans="1:6" x14ac:dyDescent="0.2">
      <c r="A1687"/>
      <c r="B1687"/>
      <c r="C1687"/>
      <c r="D1687"/>
      <c r="E1687"/>
      <c r="F1687"/>
    </row>
    <row r="1688" spans="1:6" x14ac:dyDescent="0.2">
      <c r="A1688"/>
      <c r="B1688"/>
      <c r="C1688"/>
      <c r="D1688"/>
      <c r="E1688"/>
      <c r="F1688"/>
    </row>
    <row r="1689" spans="1:6" x14ac:dyDescent="0.2">
      <c r="A1689"/>
      <c r="B1689"/>
      <c r="C1689"/>
      <c r="D1689"/>
      <c r="E1689"/>
      <c r="F1689"/>
    </row>
    <row r="1690" spans="1:6" x14ac:dyDescent="0.2">
      <c r="A1690"/>
      <c r="B1690"/>
      <c r="C1690"/>
      <c r="D1690"/>
      <c r="E1690"/>
      <c r="F1690"/>
    </row>
    <row r="1691" spans="1:6" x14ac:dyDescent="0.2">
      <c r="A1691"/>
      <c r="B1691"/>
      <c r="C1691"/>
      <c r="D1691"/>
      <c r="E1691"/>
      <c r="F1691"/>
    </row>
    <row r="1692" spans="1:6" x14ac:dyDescent="0.2">
      <c r="A1692"/>
      <c r="B1692"/>
      <c r="C1692"/>
      <c r="D1692"/>
      <c r="E1692"/>
      <c r="F1692"/>
    </row>
    <row r="1693" spans="1:6" x14ac:dyDescent="0.2">
      <c r="A1693"/>
      <c r="B1693"/>
      <c r="C1693"/>
      <c r="D1693"/>
      <c r="E1693"/>
      <c r="F1693"/>
    </row>
    <row r="1694" spans="1:6" x14ac:dyDescent="0.2">
      <c r="A1694"/>
      <c r="B1694"/>
      <c r="C1694"/>
      <c r="D1694"/>
      <c r="E1694"/>
      <c r="F1694"/>
    </row>
    <row r="1695" spans="1:6" x14ac:dyDescent="0.2">
      <c r="A1695"/>
      <c r="B1695"/>
      <c r="C1695"/>
      <c r="D1695"/>
      <c r="E1695"/>
      <c r="F1695"/>
    </row>
    <row r="1696" spans="1:6" x14ac:dyDescent="0.2">
      <c r="A1696"/>
      <c r="B1696"/>
      <c r="C1696"/>
      <c r="D1696"/>
      <c r="E1696"/>
      <c r="F1696"/>
    </row>
    <row r="1697" spans="1:6" x14ac:dyDescent="0.2">
      <c r="A1697"/>
      <c r="B1697"/>
      <c r="C1697"/>
      <c r="D1697"/>
      <c r="E1697"/>
      <c r="F1697"/>
    </row>
    <row r="1698" spans="1:6" x14ac:dyDescent="0.2">
      <c r="A1698"/>
      <c r="B1698"/>
      <c r="C1698"/>
      <c r="D1698"/>
      <c r="E1698"/>
      <c r="F1698"/>
    </row>
    <row r="1699" spans="1:6" x14ac:dyDescent="0.2">
      <c r="A1699"/>
      <c r="B1699"/>
      <c r="C1699"/>
      <c r="D1699"/>
      <c r="E1699"/>
      <c r="F1699"/>
    </row>
    <row r="1700" spans="1:6" x14ac:dyDescent="0.2">
      <c r="A1700"/>
      <c r="B1700"/>
      <c r="C1700"/>
      <c r="D1700"/>
      <c r="E1700"/>
      <c r="F1700"/>
    </row>
    <row r="1701" spans="1:6" x14ac:dyDescent="0.2">
      <c r="A1701"/>
      <c r="B1701"/>
      <c r="C1701"/>
      <c r="D1701"/>
      <c r="E1701"/>
      <c r="F1701"/>
    </row>
    <row r="1702" spans="1:6" x14ac:dyDescent="0.2">
      <c r="A1702"/>
      <c r="B1702"/>
      <c r="C1702"/>
      <c r="D1702"/>
      <c r="E1702"/>
      <c r="F1702"/>
    </row>
    <row r="1703" spans="1:6" x14ac:dyDescent="0.2">
      <c r="A1703"/>
      <c r="B1703"/>
      <c r="C1703"/>
      <c r="D1703"/>
      <c r="E1703"/>
      <c r="F1703"/>
    </row>
    <row r="1704" spans="1:6" x14ac:dyDescent="0.2">
      <c r="A1704"/>
      <c r="B1704"/>
      <c r="C1704"/>
      <c r="D1704"/>
      <c r="E1704"/>
      <c r="F1704"/>
    </row>
    <row r="1705" spans="1:6" x14ac:dyDescent="0.2">
      <c r="A1705"/>
      <c r="B1705"/>
      <c r="C1705"/>
      <c r="D1705"/>
      <c r="E1705"/>
      <c r="F1705"/>
    </row>
    <row r="1706" spans="1:6" x14ac:dyDescent="0.2">
      <c r="A1706"/>
      <c r="B1706"/>
      <c r="C1706"/>
      <c r="D1706"/>
      <c r="E1706"/>
      <c r="F1706"/>
    </row>
    <row r="1707" spans="1:6" x14ac:dyDescent="0.2">
      <c r="A1707"/>
      <c r="B1707"/>
      <c r="C1707"/>
      <c r="D1707"/>
      <c r="E1707"/>
      <c r="F1707"/>
    </row>
    <row r="1708" spans="1:6" x14ac:dyDescent="0.2">
      <c r="A1708"/>
      <c r="B1708"/>
      <c r="C1708"/>
      <c r="D1708"/>
      <c r="E1708"/>
      <c r="F1708"/>
    </row>
    <row r="1709" spans="1:6" x14ac:dyDescent="0.2">
      <c r="A1709"/>
      <c r="B1709"/>
      <c r="C1709"/>
      <c r="D1709"/>
      <c r="E1709"/>
      <c r="F1709"/>
    </row>
    <row r="1710" spans="1:6" x14ac:dyDescent="0.2">
      <c r="A1710"/>
      <c r="B1710"/>
      <c r="C1710"/>
      <c r="D1710"/>
      <c r="E1710"/>
      <c r="F1710"/>
    </row>
    <row r="1711" spans="1:6" x14ac:dyDescent="0.2">
      <c r="A1711"/>
      <c r="B1711"/>
      <c r="C1711"/>
      <c r="D1711"/>
      <c r="E1711"/>
      <c r="F1711"/>
    </row>
    <row r="1712" spans="1:6" x14ac:dyDescent="0.2">
      <c r="A1712"/>
      <c r="B1712"/>
      <c r="C1712"/>
      <c r="D1712"/>
      <c r="E1712"/>
      <c r="F1712"/>
    </row>
    <row r="1713" spans="1:6" x14ac:dyDescent="0.2">
      <c r="A1713"/>
      <c r="B1713"/>
      <c r="C1713"/>
      <c r="D1713"/>
      <c r="E1713"/>
      <c r="F1713"/>
    </row>
    <row r="1714" spans="1:6" x14ac:dyDescent="0.2">
      <c r="A1714"/>
      <c r="B1714"/>
      <c r="C1714"/>
      <c r="D1714"/>
      <c r="E1714"/>
      <c r="F1714"/>
    </row>
    <row r="1715" spans="1:6" x14ac:dyDescent="0.2">
      <c r="A1715"/>
      <c r="B1715"/>
      <c r="C1715"/>
      <c r="D1715"/>
      <c r="E1715"/>
      <c r="F1715"/>
    </row>
    <row r="1716" spans="1:6" x14ac:dyDescent="0.2">
      <c r="A1716"/>
      <c r="B1716"/>
      <c r="C1716"/>
      <c r="D1716"/>
      <c r="E1716"/>
      <c r="F1716"/>
    </row>
    <row r="1717" spans="1:6" x14ac:dyDescent="0.2">
      <c r="A1717"/>
      <c r="B1717"/>
      <c r="C1717"/>
      <c r="D1717"/>
      <c r="E1717"/>
      <c r="F1717"/>
    </row>
    <row r="1718" spans="1:6" x14ac:dyDescent="0.2">
      <c r="A1718"/>
      <c r="B1718"/>
      <c r="C1718"/>
      <c r="D1718"/>
      <c r="E1718"/>
      <c r="F1718"/>
    </row>
    <row r="1719" spans="1:6" x14ac:dyDescent="0.2">
      <c r="A1719"/>
      <c r="B1719"/>
      <c r="C1719"/>
      <c r="D1719"/>
      <c r="E1719"/>
      <c r="F1719"/>
    </row>
    <row r="1720" spans="1:6" x14ac:dyDescent="0.2">
      <c r="A1720"/>
      <c r="B1720"/>
      <c r="C1720"/>
      <c r="D1720"/>
      <c r="E1720"/>
      <c r="F1720"/>
    </row>
    <row r="1721" spans="1:6" x14ac:dyDescent="0.2">
      <c r="A1721"/>
      <c r="B1721"/>
      <c r="C1721"/>
      <c r="D1721"/>
      <c r="E1721"/>
      <c r="F1721"/>
    </row>
    <row r="1722" spans="1:6" x14ac:dyDescent="0.2">
      <c r="A1722"/>
      <c r="B1722"/>
      <c r="C1722"/>
      <c r="D1722"/>
      <c r="E1722"/>
      <c r="F1722"/>
    </row>
    <row r="1723" spans="1:6" x14ac:dyDescent="0.2">
      <c r="A1723"/>
      <c r="B1723"/>
      <c r="C1723"/>
      <c r="D1723"/>
      <c r="E1723"/>
      <c r="F1723"/>
    </row>
    <row r="1724" spans="1:6" x14ac:dyDescent="0.2">
      <c r="A1724"/>
      <c r="B1724"/>
      <c r="C1724"/>
      <c r="D1724"/>
      <c r="E1724"/>
      <c r="F1724"/>
    </row>
    <row r="1725" spans="1:6" x14ac:dyDescent="0.2">
      <c r="A1725"/>
      <c r="B1725"/>
      <c r="C1725"/>
      <c r="D1725"/>
      <c r="E1725"/>
      <c r="F1725"/>
    </row>
    <row r="1726" spans="1:6" x14ac:dyDescent="0.2">
      <c r="A1726"/>
      <c r="B1726"/>
      <c r="C1726"/>
      <c r="D1726"/>
      <c r="E1726"/>
      <c r="F1726"/>
    </row>
    <row r="1727" spans="1:6" x14ac:dyDescent="0.2">
      <c r="A1727"/>
      <c r="B1727"/>
      <c r="C1727"/>
      <c r="D1727"/>
      <c r="E1727"/>
      <c r="F1727"/>
    </row>
    <row r="1728" spans="1:6" x14ac:dyDescent="0.2">
      <c r="A1728"/>
      <c r="B1728"/>
      <c r="C1728"/>
      <c r="D1728"/>
      <c r="E1728"/>
      <c r="F1728"/>
    </row>
    <row r="1729" spans="1:6" x14ac:dyDescent="0.2">
      <c r="A1729"/>
      <c r="B1729"/>
      <c r="C1729"/>
      <c r="D1729"/>
      <c r="E1729"/>
      <c r="F1729"/>
    </row>
    <row r="1730" spans="1:6" x14ac:dyDescent="0.2">
      <c r="A1730"/>
      <c r="B1730"/>
      <c r="C1730"/>
      <c r="D1730"/>
      <c r="E1730"/>
      <c r="F1730"/>
    </row>
    <row r="1731" spans="1:6" x14ac:dyDescent="0.2">
      <c r="A1731"/>
      <c r="B1731"/>
      <c r="C1731"/>
      <c r="D1731"/>
      <c r="E1731"/>
      <c r="F1731"/>
    </row>
    <row r="1732" spans="1:6" x14ac:dyDescent="0.2">
      <c r="A1732"/>
      <c r="B1732"/>
      <c r="C1732"/>
      <c r="D1732"/>
      <c r="E1732"/>
      <c r="F1732"/>
    </row>
    <row r="1733" spans="1:6" x14ac:dyDescent="0.2">
      <c r="A1733"/>
      <c r="B1733"/>
      <c r="C1733"/>
      <c r="D1733"/>
      <c r="E1733"/>
      <c r="F1733"/>
    </row>
    <row r="1734" spans="1:6" x14ac:dyDescent="0.2">
      <c r="A1734"/>
      <c r="B1734"/>
      <c r="C1734"/>
      <c r="D1734"/>
      <c r="E1734"/>
      <c r="F1734"/>
    </row>
    <row r="1735" spans="1:6" x14ac:dyDescent="0.2">
      <c r="A1735"/>
      <c r="B1735"/>
      <c r="C1735"/>
      <c r="D1735"/>
      <c r="E1735"/>
      <c r="F1735"/>
    </row>
    <row r="1736" spans="1:6" x14ac:dyDescent="0.2">
      <c r="A1736"/>
      <c r="B1736"/>
      <c r="C1736"/>
      <c r="D1736"/>
      <c r="E1736"/>
      <c r="F1736"/>
    </row>
    <row r="1737" spans="1:6" x14ac:dyDescent="0.2">
      <c r="A1737"/>
      <c r="B1737"/>
      <c r="C1737"/>
      <c r="D1737"/>
      <c r="E1737"/>
      <c r="F1737"/>
    </row>
    <row r="1738" spans="1:6" x14ac:dyDescent="0.2">
      <c r="A1738"/>
      <c r="B1738"/>
      <c r="C1738"/>
      <c r="D1738"/>
      <c r="E1738"/>
      <c r="F1738"/>
    </row>
    <row r="1739" spans="1:6" x14ac:dyDescent="0.2">
      <c r="A1739"/>
      <c r="B1739"/>
      <c r="C1739"/>
      <c r="D1739"/>
      <c r="E1739"/>
      <c r="F1739"/>
    </row>
    <row r="1740" spans="1:6" x14ac:dyDescent="0.2">
      <c r="A1740"/>
      <c r="B1740"/>
      <c r="C1740"/>
      <c r="D1740"/>
      <c r="E1740"/>
      <c r="F1740"/>
    </row>
    <row r="1741" spans="1:6" x14ac:dyDescent="0.2">
      <c r="A1741"/>
      <c r="B1741"/>
      <c r="C1741"/>
      <c r="D1741"/>
      <c r="E1741"/>
      <c r="F1741"/>
    </row>
    <row r="1742" spans="1:6" x14ac:dyDescent="0.2">
      <c r="A1742"/>
      <c r="B1742"/>
      <c r="C1742"/>
      <c r="D1742"/>
      <c r="E1742"/>
      <c r="F1742"/>
    </row>
    <row r="1743" spans="1:6" x14ac:dyDescent="0.2">
      <c r="A1743"/>
      <c r="B1743"/>
      <c r="C1743"/>
      <c r="D1743"/>
      <c r="E1743"/>
      <c r="F1743"/>
    </row>
    <row r="1744" spans="1:6" x14ac:dyDescent="0.2">
      <c r="A1744"/>
      <c r="B1744"/>
      <c r="C1744"/>
      <c r="D1744"/>
      <c r="E1744"/>
      <c r="F1744"/>
    </row>
    <row r="1745" spans="1:6" x14ac:dyDescent="0.2">
      <c r="A1745"/>
      <c r="B1745"/>
      <c r="C1745"/>
      <c r="D1745"/>
      <c r="E1745"/>
      <c r="F1745"/>
    </row>
    <row r="1746" spans="1:6" x14ac:dyDescent="0.2">
      <c r="A1746"/>
      <c r="B1746"/>
      <c r="C1746"/>
      <c r="D1746"/>
      <c r="E1746"/>
      <c r="F1746"/>
    </row>
    <row r="1747" spans="1:6" x14ac:dyDescent="0.2">
      <c r="A1747"/>
      <c r="B1747"/>
      <c r="C1747"/>
      <c r="D1747"/>
      <c r="E1747"/>
      <c r="F1747"/>
    </row>
    <row r="1748" spans="1:6" x14ac:dyDescent="0.2">
      <c r="A1748"/>
      <c r="B1748"/>
      <c r="C1748"/>
      <c r="D1748"/>
      <c r="E1748"/>
      <c r="F1748"/>
    </row>
    <row r="1749" spans="1:6" x14ac:dyDescent="0.2">
      <c r="A1749"/>
      <c r="B1749"/>
      <c r="C1749"/>
      <c r="D1749"/>
      <c r="E1749"/>
      <c r="F1749"/>
    </row>
    <row r="1750" spans="1:6" x14ac:dyDescent="0.2">
      <c r="A1750"/>
      <c r="B1750"/>
      <c r="C1750"/>
      <c r="D1750"/>
      <c r="E1750"/>
      <c r="F1750"/>
    </row>
    <row r="1751" spans="1:6" x14ac:dyDescent="0.2">
      <c r="A1751"/>
      <c r="B1751"/>
      <c r="C1751"/>
      <c r="D1751"/>
      <c r="E1751"/>
      <c r="F1751"/>
    </row>
    <row r="1752" spans="1:6" x14ac:dyDescent="0.2">
      <c r="A1752"/>
      <c r="B1752"/>
      <c r="C1752"/>
      <c r="D1752"/>
      <c r="E1752"/>
      <c r="F1752"/>
    </row>
    <row r="1753" spans="1:6" x14ac:dyDescent="0.2">
      <c r="A1753"/>
      <c r="B1753"/>
      <c r="C1753"/>
      <c r="D1753"/>
      <c r="E1753"/>
      <c r="F1753"/>
    </row>
    <row r="1754" spans="1:6" x14ac:dyDescent="0.2">
      <c r="A1754"/>
      <c r="B1754"/>
      <c r="C1754"/>
      <c r="D1754"/>
      <c r="E1754"/>
      <c r="F1754"/>
    </row>
    <row r="1755" spans="1:6" x14ac:dyDescent="0.2">
      <c r="A1755"/>
      <c r="B1755"/>
      <c r="C1755"/>
      <c r="D1755"/>
      <c r="E1755"/>
      <c r="F1755"/>
    </row>
    <row r="1756" spans="1:6" x14ac:dyDescent="0.2">
      <c r="A1756"/>
      <c r="B1756"/>
      <c r="C1756"/>
      <c r="D1756"/>
      <c r="E1756"/>
      <c r="F1756"/>
    </row>
    <row r="1757" spans="1:6" x14ac:dyDescent="0.2">
      <c r="A1757"/>
      <c r="B1757"/>
      <c r="C1757"/>
      <c r="D1757"/>
      <c r="E1757"/>
      <c r="F1757"/>
    </row>
    <row r="1758" spans="1:6" x14ac:dyDescent="0.2">
      <c r="A1758"/>
      <c r="B1758"/>
      <c r="C1758"/>
      <c r="D1758"/>
      <c r="E1758"/>
      <c r="F1758"/>
    </row>
    <row r="1759" spans="1:6" x14ac:dyDescent="0.2">
      <c r="A1759"/>
      <c r="B1759"/>
      <c r="C1759"/>
      <c r="D1759"/>
      <c r="E1759"/>
      <c r="F1759"/>
    </row>
    <row r="1760" spans="1:6" x14ac:dyDescent="0.2">
      <c r="A1760"/>
      <c r="B1760"/>
      <c r="C1760"/>
      <c r="D1760"/>
      <c r="E1760"/>
      <c r="F1760"/>
    </row>
    <row r="1761" spans="1:6" x14ac:dyDescent="0.2">
      <c r="A1761"/>
      <c r="B1761"/>
      <c r="C1761"/>
      <c r="D1761"/>
      <c r="E1761"/>
      <c r="F1761"/>
    </row>
    <row r="1762" spans="1:6" x14ac:dyDescent="0.2">
      <c r="A1762"/>
      <c r="B1762"/>
      <c r="C1762"/>
      <c r="D1762"/>
      <c r="E1762"/>
      <c r="F1762"/>
    </row>
    <row r="1763" spans="1:6" x14ac:dyDescent="0.2">
      <c r="A1763"/>
      <c r="B1763"/>
      <c r="C1763"/>
      <c r="D1763"/>
      <c r="E1763"/>
      <c r="F1763"/>
    </row>
    <row r="1764" spans="1:6" x14ac:dyDescent="0.2">
      <c r="A1764"/>
      <c r="B1764"/>
      <c r="C1764"/>
      <c r="D1764"/>
      <c r="E1764"/>
      <c r="F1764"/>
    </row>
    <row r="1765" spans="1:6" x14ac:dyDescent="0.2">
      <c r="A1765"/>
      <c r="B1765"/>
      <c r="C1765"/>
      <c r="D1765"/>
      <c r="E1765"/>
      <c r="F1765"/>
    </row>
    <row r="1766" spans="1:6" x14ac:dyDescent="0.2">
      <c r="A1766"/>
      <c r="B1766"/>
      <c r="C1766"/>
      <c r="D1766"/>
      <c r="E1766"/>
      <c r="F1766"/>
    </row>
    <row r="1767" spans="1:6" x14ac:dyDescent="0.2">
      <c r="A1767"/>
      <c r="B1767"/>
      <c r="C1767"/>
      <c r="D1767"/>
      <c r="E1767"/>
      <c r="F1767"/>
    </row>
    <row r="1768" spans="1:6" x14ac:dyDescent="0.2">
      <c r="A1768"/>
      <c r="B1768"/>
      <c r="C1768"/>
      <c r="D1768"/>
      <c r="E1768"/>
      <c r="F1768"/>
    </row>
    <row r="1769" spans="1:6" x14ac:dyDescent="0.2">
      <c r="A1769"/>
      <c r="B1769"/>
      <c r="C1769"/>
      <c r="D1769"/>
      <c r="E1769"/>
      <c r="F1769"/>
    </row>
    <row r="1770" spans="1:6" x14ac:dyDescent="0.2">
      <c r="A1770"/>
      <c r="B1770"/>
      <c r="C1770"/>
      <c r="D1770"/>
      <c r="E1770"/>
      <c r="F1770"/>
    </row>
    <row r="1771" spans="1:6" x14ac:dyDescent="0.2">
      <c r="A1771"/>
      <c r="B1771"/>
      <c r="C1771"/>
      <c r="D1771"/>
      <c r="E1771"/>
      <c r="F1771"/>
    </row>
    <row r="1772" spans="1:6" x14ac:dyDescent="0.2">
      <c r="A1772"/>
      <c r="B1772"/>
      <c r="C1772"/>
      <c r="D1772"/>
      <c r="E1772"/>
      <c r="F1772"/>
    </row>
    <row r="1773" spans="1:6" x14ac:dyDescent="0.2">
      <c r="A1773"/>
      <c r="B1773"/>
      <c r="C1773"/>
      <c r="D1773"/>
      <c r="E1773"/>
      <c r="F1773"/>
    </row>
    <row r="1774" spans="1:6" x14ac:dyDescent="0.2">
      <c r="A1774"/>
      <c r="B1774"/>
      <c r="C1774"/>
      <c r="D1774"/>
      <c r="E1774"/>
      <c r="F1774"/>
    </row>
    <row r="1775" spans="1:6" x14ac:dyDescent="0.2">
      <c r="A1775"/>
      <c r="B1775"/>
      <c r="C1775"/>
      <c r="D1775"/>
      <c r="E1775"/>
      <c r="F1775"/>
    </row>
    <row r="1776" spans="1:6" x14ac:dyDescent="0.2">
      <c r="A1776"/>
      <c r="B1776"/>
      <c r="C1776"/>
      <c r="D1776"/>
      <c r="E1776"/>
      <c r="F1776"/>
    </row>
    <row r="1777" spans="1:6" x14ac:dyDescent="0.2">
      <c r="A1777"/>
      <c r="B1777"/>
      <c r="C1777"/>
      <c r="D1777"/>
      <c r="E1777"/>
      <c r="F1777"/>
    </row>
    <row r="1778" spans="1:6" x14ac:dyDescent="0.2">
      <c r="A1778"/>
      <c r="B1778"/>
      <c r="C1778"/>
      <c r="D1778"/>
      <c r="E1778"/>
      <c r="F1778"/>
    </row>
    <row r="1779" spans="1:6" x14ac:dyDescent="0.2">
      <c r="A1779"/>
      <c r="B1779"/>
      <c r="C1779"/>
      <c r="D1779"/>
      <c r="E1779"/>
      <c r="F1779"/>
    </row>
    <row r="1780" spans="1:6" x14ac:dyDescent="0.2">
      <c r="A1780"/>
      <c r="B1780"/>
      <c r="C1780"/>
      <c r="D1780"/>
      <c r="E1780"/>
      <c r="F1780"/>
    </row>
    <row r="1781" spans="1:6" x14ac:dyDescent="0.2">
      <c r="A1781"/>
      <c r="B1781"/>
      <c r="C1781"/>
      <c r="D1781"/>
      <c r="E1781"/>
      <c r="F1781"/>
    </row>
    <row r="1782" spans="1:6" x14ac:dyDescent="0.2">
      <c r="A1782"/>
      <c r="B1782"/>
      <c r="C1782"/>
      <c r="D1782"/>
      <c r="E1782"/>
      <c r="F1782"/>
    </row>
    <row r="1783" spans="1:6" x14ac:dyDescent="0.2">
      <c r="A1783"/>
      <c r="B1783"/>
      <c r="C1783"/>
      <c r="D1783"/>
      <c r="E1783"/>
      <c r="F1783"/>
    </row>
    <row r="1784" spans="1:6" x14ac:dyDescent="0.2">
      <c r="A1784"/>
      <c r="B1784"/>
      <c r="C1784"/>
      <c r="D1784"/>
      <c r="E1784"/>
      <c r="F1784"/>
    </row>
    <row r="1785" spans="1:6" x14ac:dyDescent="0.2">
      <c r="A1785"/>
      <c r="B1785"/>
      <c r="C1785"/>
      <c r="D1785"/>
      <c r="E1785"/>
      <c r="F1785"/>
    </row>
    <row r="1786" spans="1:6" x14ac:dyDescent="0.2">
      <c r="A1786"/>
      <c r="B1786"/>
      <c r="C1786"/>
      <c r="D1786"/>
      <c r="E1786"/>
      <c r="F1786"/>
    </row>
    <row r="1787" spans="1:6" x14ac:dyDescent="0.2">
      <c r="A1787"/>
      <c r="B1787"/>
      <c r="C1787"/>
      <c r="D1787"/>
      <c r="E1787"/>
      <c r="F1787"/>
    </row>
    <row r="1788" spans="1:6" x14ac:dyDescent="0.2">
      <c r="A1788"/>
      <c r="B1788"/>
      <c r="C1788"/>
      <c r="D1788"/>
      <c r="E1788"/>
      <c r="F1788"/>
    </row>
    <row r="1789" spans="1:6" x14ac:dyDescent="0.2">
      <c r="A1789"/>
      <c r="B1789"/>
      <c r="C1789"/>
      <c r="D1789"/>
      <c r="E1789"/>
      <c r="F1789"/>
    </row>
    <row r="1790" spans="1:6" x14ac:dyDescent="0.2">
      <c r="A1790"/>
      <c r="B1790"/>
      <c r="C1790"/>
      <c r="D1790"/>
      <c r="E1790"/>
      <c r="F1790"/>
    </row>
    <row r="1791" spans="1:6" x14ac:dyDescent="0.2">
      <c r="A1791"/>
      <c r="B1791"/>
      <c r="C1791"/>
      <c r="D1791"/>
      <c r="E1791"/>
      <c r="F1791"/>
    </row>
    <row r="1792" spans="1:6" x14ac:dyDescent="0.2">
      <c r="A1792"/>
      <c r="B1792"/>
      <c r="C1792"/>
      <c r="D1792"/>
      <c r="E1792"/>
      <c r="F1792"/>
    </row>
    <row r="1793" spans="1:6" x14ac:dyDescent="0.2">
      <c r="A1793"/>
      <c r="B1793"/>
      <c r="C1793"/>
      <c r="D1793"/>
      <c r="E1793"/>
      <c r="F1793"/>
    </row>
    <row r="1794" spans="1:6" x14ac:dyDescent="0.2">
      <c r="A1794"/>
      <c r="B1794"/>
      <c r="C1794"/>
      <c r="D1794"/>
      <c r="E1794"/>
      <c r="F1794"/>
    </row>
    <row r="1795" spans="1:6" x14ac:dyDescent="0.2">
      <c r="A1795"/>
      <c r="B1795"/>
      <c r="C1795"/>
      <c r="D1795"/>
      <c r="E1795"/>
      <c r="F1795"/>
    </row>
    <row r="1796" spans="1:6" x14ac:dyDescent="0.2">
      <c r="A1796"/>
      <c r="B1796"/>
      <c r="C1796"/>
      <c r="D1796"/>
      <c r="E1796"/>
      <c r="F1796"/>
    </row>
    <row r="1797" spans="1:6" x14ac:dyDescent="0.2">
      <c r="A1797"/>
      <c r="B1797"/>
      <c r="C1797"/>
      <c r="D1797"/>
      <c r="E1797"/>
      <c r="F1797"/>
    </row>
    <row r="1798" spans="1:6" x14ac:dyDescent="0.2">
      <c r="A1798"/>
      <c r="B1798"/>
      <c r="C1798"/>
      <c r="D1798"/>
      <c r="E1798"/>
      <c r="F1798"/>
    </row>
    <row r="1799" spans="1:6" x14ac:dyDescent="0.2">
      <c r="A1799"/>
      <c r="B1799"/>
      <c r="C1799"/>
      <c r="D1799"/>
      <c r="E1799"/>
      <c r="F1799"/>
    </row>
    <row r="1800" spans="1:6" x14ac:dyDescent="0.2">
      <c r="A1800"/>
      <c r="B1800"/>
      <c r="C1800"/>
      <c r="D1800"/>
      <c r="E1800"/>
      <c r="F1800"/>
    </row>
    <row r="1801" spans="1:6" x14ac:dyDescent="0.2">
      <c r="A1801"/>
      <c r="B1801"/>
      <c r="C1801"/>
      <c r="D1801"/>
      <c r="E1801"/>
      <c r="F1801"/>
    </row>
    <row r="1802" spans="1:6" x14ac:dyDescent="0.2">
      <c r="A1802"/>
      <c r="B1802"/>
      <c r="C1802"/>
      <c r="D1802"/>
      <c r="E1802"/>
      <c r="F1802"/>
    </row>
    <row r="1803" spans="1:6" x14ac:dyDescent="0.2">
      <c r="A1803"/>
      <c r="B1803"/>
      <c r="C1803"/>
      <c r="D1803"/>
      <c r="E1803"/>
      <c r="F1803"/>
    </row>
    <row r="1804" spans="1:6" x14ac:dyDescent="0.2">
      <c r="A1804"/>
      <c r="B1804"/>
      <c r="C1804"/>
      <c r="D1804"/>
      <c r="E1804"/>
      <c r="F1804"/>
    </row>
    <row r="1805" spans="1:6" x14ac:dyDescent="0.2">
      <c r="A1805"/>
      <c r="B1805"/>
      <c r="C1805"/>
      <c r="D1805"/>
      <c r="E1805"/>
      <c r="F1805"/>
    </row>
    <row r="1806" spans="1:6" x14ac:dyDescent="0.2">
      <c r="A1806"/>
      <c r="B1806"/>
      <c r="C1806"/>
      <c r="D1806"/>
      <c r="E1806"/>
      <c r="F1806"/>
    </row>
    <row r="1807" spans="1:6" x14ac:dyDescent="0.2">
      <c r="A1807"/>
      <c r="B1807"/>
      <c r="C1807"/>
      <c r="D1807"/>
      <c r="E1807"/>
      <c r="F1807"/>
    </row>
    <row r="1808" spans="1:6" x14ac:dyDescent="0.2">
      <c r="A1808"/>
      <c r="B1808"/>
      <c r="C1808"/>
      <c r="D1808"/>
      <c r="E1808"/>
      <c r="F1808"/>
    </row>
    <row r="1809" spans="1:6" x14ac:dyDescent="0.2">
      <c r="A1809"/>
      <c r="B1809"/>
      <c r="C1809"/>
      <c r="D1809"/>
      <c r="E1809"/>
      <c r="F1809"/>
    </row>
    <row r="1810" spans="1:6" x14ac:dyDescent="0.2">
      <c r="A1810"/>
      <c r="B1810"/>
      <c r="C1810"/>
      <c r="D1810"/>
      <c r="E1810"/>
      <c r="F1810"/>
    </row>
    <row r="1811" spans="1:6" x14ac:dyDescent="0.2">
      <c r="A1811"/>
      <c r="B1811"/>
      <c r="C1811"/>
      <c r="D1811"/>
      <c r="E1811"/>
      <c r="F1811"/>
    </row>
    <row r="1812" spans="1:6" x14ac:dyDescent="0.2">
      <c r="A1812"/>
      <c r="B1812"/>
      <c r="C1812"/>
      <c r="D1812"/>
      <c r="E1812"/>
      <c r="F1812"/>
    </row>
    <row r="1813" spans="1:6" x14ac:dyDescent="0.2">
      <c r="A1813"/>
      <c r="B1813"/>
      <c r="C1813"/>
      <c r="D1813"/>
      <c r="E1813"/>
      <c r="F1813"/>
    </row>
    <row r="1814" spans="1:6" x14ac:dyDescent="0.2">
      <c r="A1814"/>
      <c r="B1814"/>
      <c r="C1814"/>
      <c r="D1814"/>
      <c r="E1814"/>
      <c r="F1814"/>
    </row>
    <row r="1815" spans="1:6" x14ac:dyDescent="0.2">
      <c r="A1815"/>
      <c r="B1815"/>
      <c r="C1815"/>
      <c r="D1815"/>
      <c r="E1815"/>
      <c r="F1815"/>
    </row>
    <row r="1816" spans="1:6" x14ac:dyDescent="0.2">
      <c r="A1816"/>
      <c r="B1816"/>
      <c r="C1816"/>
      <c r="D1816"/>
      <c r="E1816"/>
      <c r="F1816"/>
    </row>
    <row r="1817" spans="1:6" x14ac:dyDescent="0.2">
      <c r="A1817"/>
      <c r="B1817"/>
      <c r="C1817"/>
      <c r="D1817"/>
      <c r="E1817"/>
      <c r="F1817"/>
    </row>
    <row r="1818" spans="1:6" x14ac:dyDescent="0.2">
      <c r="A1818"/>
      <c r="B1818"/>
      <c r="C1818"/>
      <c r="D1818"/>
      <c r="E1818"/>
      <c r="F1818"/>
    </row>
    <row r="1819" spans="1:6" x14ac:dyDescent="0.2">
      <c r="A1819"/>
      <c r="B1819"/>
      <c r="C1819"/>
      <c r="D1819"/>
      <c r="E1819"/>
      <c r="F1819"/>
    </row>
    <row r="1820" spans="1:6" x14ac:dyDescent="0.2">
      <c r="A1820"/>
      <c r="B1820"/>
      <c r="C1820"/>
      <c r="D1820"/>
      <c r="E1820"/>
      <c r="F1820"/>
    </row>
    <row r="1821" spans="1:6" x14ac:dyDescent="0.2">
      <c r="A1821"/>
      <c r="B1821"/>
      <c r="C1821"/>
      <c r="D1821"/>
      <c r="E1821"/>
      <c r="F1821"/>
    </row>
    <row r="1822" spans="1:6" x14ac:dyDescent="0.2">
      <c r="A1822"/>
      <c r="B1822"/>
      <c r="C1822"/>
      <c r="D1822"/>
      <c r="E1822"/>
      <c r="F1822"/>
    </row>
    <row r="1823" spans="1:6" x14ac:dyDescent="0.2">
      <c r="A1823"/>
      <c r="B1823"/>
      <c r="C1823"/>
      <c r="D1823"/>
      <c r="E1823"/>
      <c r="F1823"/>
    </row>
    <row r="1824" spans="1:6" x14ac:dyDescent="0.2">
      <c r="A1824"/>
      <c r="B1824"/>
      <c r="C1824"/>
      <c r="D1824"/>
      <c r="E1824"/>
      <c r="F1824"/>
    </row>
    <row r="1825" spans="1:6" x14ac:dyDescent="0.2">
      <c r="A1825"/>
      <c r="B1825"/>
      <c r="C1825"/>
      <c r="D1825"/>
      <c r="E1825"/>
      <c r="F1825"/>
    </row>
    <row r="1826" spans="1:6" x14ac:dyDescent="0.2">
      <c r="A1826"/>
      <c r="B1826"/>
      <c r="C1826"/>
      <c r="D1826"/>
      <c r="E1826"/>
      <c r="F1826"/>
    </row>
    <row r="1827" spans="1:6" x14ac:dyDescent="0.2">
      <c r="A1827"/>
      <c r="B1827"/>
      <c r="C1827"/>
      <c r="D1827"/>
      <c r="E1827"/>
      <c r="F1827"/>
    </row>
    <row r="1828" spans="1:6" x14ac:dyDescent="0.2">
      <c r="A1828"/>
      <c r="B1828"/>
      <c r="C1828"/>
      <c r="D1828"/>
      <c r="E1828"/>
      <c r="F1828"/>
    </row>
    <row r="1829" spans="1:6" x14ac:dyDescent="0.2">
      <c r="A1829"/>
      <c r="B1829"/>
      <c r="C1829"/>
      <c r="D1829"/>
      <c r="E1829"/>
      <c r="F1829"/>
    </row>
    <row r="1830" spans="1:6" x14ac:dyDescent="0.2">
      <c r="A1830"/>
      <c r="B1830"/>
      <c r="C1830"/>
      <c r="D1830"/>
      <c r="E1830"/>
      <c r="F1830"/>
    </row>
    <row r="1831" spans="1:6" x14ac:dyDescent="0.2">
      <c r="A1831"/>
      <c r="B1831"/>
      <c r="C1831"/>
      <c r="D1831"/>
      <c r="E1831"/>
      <c r="F1831"/>
    </row>
    <row r="1832" spans="1:6" x14ac:dyDescent="0.2">
      <c r="A1832"/>
      <c r="B1832"/>
      <c r="C1832"/>
      <c r="D1832"/>
      <c r="E1832"/>
      <c r="F1832"/>
    </row>
    <row r="1833" spans="1:6" x14ac:dyDescent="0.2">
      <c r="A1833"/>
      <c r="B1833"/>
      <c r="C1833"/>
      <c r="D1833"/>
      <c r="E1833"/>
      <c r="F1833"/>
    </row>
    <row r="1834" spans="1:6" x14ac:dyDescent="0.2">
      <c r="A1834"/>
      <c r="B1834"/>
      <c r="C1834"/>
      <c r="D1834"/>
      <c r="E1834"/>
      <c r="F1834"/>
    </row>
    <row r="1835" spans="1:6" x14ac:dyDescent="0.2">
      <c r="A1835"/>
      <c r="B1835"/>
      <c r="C1835"/>
      <c r="D1835"/>
      <c r="E1835"/>
      <c r="F1835"/>
    </row>
    <row r="1836" spans="1:6" x14ac:dyDescent="0.2">
      <c r="A1836"/>
      <c r="B1836"/>
      <c r="C1836"/>
      <c r="D1836"/>
      <c r="E1836"/>
      <c r="F1836"/>
    </row>
    <row r="1837" spans="1:6" x14ac:dyDescent="0.2">
      <c r="A1837"/>
      <c r="B1837"/>
      <c r="C1837"/>
      <c r="D1837"/>
      <c r="E1837"/>
      <c r="F1837"/>
    </row>
    <row r="1838" spans="1:6" x14ac:dyDescent="0.2">
      <c r="A1838"/>
      <c r="B1838"/>
      <c r="C1838"/>
      <c r="D1838"/>
      <c r="E1838"/>
      <c r="F1838"/>
    </row>
    <row r="1839" spans="1:6" x14ac:dyDescent="0.2">
      <c r="A1839"/>
      <c r="B1839"/>
      <c r="C1839"/>
      <c r="D1839"/>
      <c r="E1839"/>
      <c r="F1839"/>
    </row>
    <row r="1840" spans="1:6" x14ac:dyDescent="0.2">
      <c r="A1840"/>
      <c r="B1840"/>
      <c r="C1840"/>
      <c r="D1840"/>
      <c r="E1840"/>
      <c r="F1840"/>
    </row>
    <row r="1841" spans="1:6" x14ac:dyDescent="0.2">
      <c r="A1841"/>
      <c r="B1841"/>
      <c r="C1841"/>
      <c r="D1841"/>
      <c r="E1841"/>
      <c r="F1841"/>
    </row>
    <row r="1842" spans="1:6" x14ac:dyDescent="0.2">
      <c r="A1842"/>
      <c r="B1842"/>
      <c r="C1842"/>
      <c r="D1842"/>
      <c r="E1842"/>
      <c r="F1842"/>
    </row>
    <row r="1843" spans="1:6" x14ac:dyDescent="0.2">
      <c r="A1843"/>
      <c r="B1843"/>
      <c r="C1843"/>
      <c r="D1843"/>
      <c r="E1843"/>
      <c r="F1843"/>
    </row>
    <row r="1844" spans="1:6" x14ac:dyDescent="0.2">
      <c r="A1844"/>
      <c r="B1844"/>
      <c r="C1844"/>
      <c r="D1844"/>
      <c r="E1844"/>
      <c r="F1844"/>
    </row>
    <row r="1845" spans="1:6" x14ac:dyDescent="0.2">
      <c r="A1845"/>
      <c r="B1845"/>
      <c r="C1845"/>
      <c r="D1845"/>
      <c r="E1845"/>
      <c r="F1845"/>
    </row>
    <row r="1846" spans="1:6" x14ac:dyDescent="0.2">
      <c r="A1846"/>
      <c r="B1846"/>
      <c r="C1846"/>
      <c r="D1846"/>
      <c r="E1846"/>
      <c r="F1846"/>
    </row>
    <row r="1847" spans="1:6" x14ac:dyDescent="0.2">
      <c r="A1847"/>
      <c r="B1847"/>
      <c r="C1847"/>
      <c r="D1847"/>
      <c r="E1847"/>
      <c r="F1847"/>
    </row>
    <row r="1848" spans="1:6" x14ac:dyDescent="0.2">
      <c r="A1848"/>
      <c r="B1848"/>
      <c r="C1848"/>
      <c r="D1848"/>
      <c r="E1848"/>
      <c r="F1848"/>
    </row>
    <row r="1849" spans="1:6" x14ac:dyDescent="0.2">
      <c r="A1849"/>
      <c r="B1849"/>
      <c r="C1849"/>
      <c r="D1849"/>
      <c r="E1849"/>
      <c r="F1849"/>
    </row>
    <row r="1850" spans="1:6" x14ac:dyDescent="0.2">
      <c r="A1850"/>
      <c r="B1850"/>
      <c r="C1850"/>
      <c r="D1850"/>
      <c r="E1850"/>
      <c r="F1850"/>
    </row>
    <row r="1851" spans="1:6" x14ac:dyDescent="0.2">
      <c r="A1851"/>
      <c r="B1851"/>
      <c r="C1851"/>
      <c r="D1851"/>
      <c r="E1851"/>
      <c r="F1851"/>
    </row>
    <row r="1852" spans="1:6" x14ac:dyDescent="0.2">
      <c r="A1852"/>
      <c r="B1852"/>
      <c r="C1852"/>
      <c r="D1852"/>
      <c r="E1852"/>
      <c r="F1852"/>
    </row>
    <row r="1853" spans="1:6" x14ac:dyDescent="0.2">
      <c r="A1853"/>
      <c r="B1853"/>
      <c r="C1853"/>
      <c r="D1853"/>
      <c r="E1853"/>
      <c r="F1853"/>
    </row>
    <row r="1854" spans="1:6" x14ac:dyDescent="0.2">
      <c r="A1854"/>
      <c r="B1854"/>
      <c r="C1854"/>
      <c r="D1854"/>
      <c r="E1854"/>
      <c r="F1854"/>
    </row>
    <row r="1855" spans="1:6" x14ac:dyDescent="0.2">
      <c r="A1855"/>
      <c r="B1855"/>
      <c r="C1855"/>
      <c r="D1855"/>
      <c r="E1855"/>
      <c r="F1855"/>
    </row>
    <row r="1856" spans="1:6" x14ac:dyDescent="0.2">
      <c r="A1856"/>
      <c r="B1856"/>
      <c r="C1856"/>
      <c r="D1856"/>
      <c r="E1856"/>
      <c r="F1856"/>
    </row>
    <row r="1857" spans="1:6" x14ac:dyDescent="0.2">
      <c r="A1857"/>
      <c r="B1857"/>
      <c r="C1857"/>
      <c r="D1857"/>
      <c r="E1857"/>
      <c r="F1857"/>
    </row>
    <row r="1858" spans="1:6" x14ac:dyDescent="0.2">
      <c r="A1858"/>
      <c r="B1858"/>
      <c r="C1858"/>
      <c r="D1858"/>
      <c r="E1858"/>
      <c r="F1858"/>
    </row>
    <row r="1859" spans="1:6" x14ac:dyDescent="0.2">
      <c r="A1859"/>
      <c r="B1859"/>
      <c r="C1859"/>
      <c r="D1859"/>
      <c r="E1859"/>
      <c r="F1859"/>
    </row>
    <row r="1860" spans="1:6" x14ac:dyDescent="0.2">
      <c r="A1860"/>
      <c r="B1860"/>
      <c r="C1860"/>
      <c r="D1860"/>
      <c r="E1860"/>
      <c r="F1860"/>
    </row>
    <row r="1861" spans="1:6" x14ac:dyDescent="0.2">
      <c r="A1861"/>
      <c r="B1861"/>
      <c r="C1861"/>
      <c r="D1861"/>
      <c r="E1861"/>
      <c r="F1861"/>
    </row>
    <row r="1862" spans="1:6" x14ac:dyDescent="0.2">
      <c r="A1862"/>
      <c r="B1862"/>
      <c r="C1862"/>
      <c r="D1862"/>
      <c r="E1862"/>
      <c r="F1862"/>
    </row>
    <row r="1863" spans="1:6" x14ac:dyDescent="0.2">
      <c r="A1863"/>
      <c r="B1863"/>
      <c r="C1863"/>
      <c r="D1863"/>
      <c r="E1863"/>
      <c r="F1863"/>
    </row>
    <row r="1864" spans="1:6" x14ac:dyDescent="0.2">
      <c r="A1864"/>
      <c r="B1864"/>
      <c r="C1864"/>
      <c r="D1864"/>
      <c r="E1864"/>
      <c r="F1864"/>
    </row>
    <row r="1865" spans="1:6" x14ac:dyDescent="0.2">
      <c r="A1865"/>
      <c r="B1865"/>
      <c r="C1865"/>
      <c r="D1865"/>
      <c r="E1865"/>
      <c r="F1865"/>
    </row>
    <row r="1866" spans="1:6" x14ac:dyDescent="0.2">
      <c r="A1866"/>
      <c r="B1866"/>
      <c r="C1866"/>
      <c r="D1866"/>
      <c r="E1866"/>
      <c r="F1866"/>
    </row>
    <row r="1867" spans="1:6" x14ac:dyDescent="0.2">
      <c r="A1867"/>
      <c r="B1867"/>
      <c r="C1867"/>
      <c r="D1867"/>
      <c r="E1867"/>
      <c r="F1867"/>
    </row>
    <row r="1868" spans="1:6" x14ac:dyDescent="0.2">
      <c r="A1868"/>
      <c r="B1868"/>
      <c r="C1868"/>
      <c r="D1868"/>
      <c r="E1868"/>
      <c r="F1868"/>
    </row>
    <row r="1869" spans="1:6" x14ac:dyDescent="0.2">
      <c r="A1869"/>
      <c r="B1869"/>
      <c r="C1869"/>
      <c r="D1869"/>
      <c r="E1869"/>
      <c r="F1869"/>
    </row>
    <row r="1870" spans="1:6" x14ac:dyDescent="0.2">
      <c r="A1870"/>
      <c r="B1870"/>
      <c r="C1870"/>
      <c r="D1870"/>
      <c r="E1870"/>
      <c r="F1870"/>
    </row>
    <row r="1871" spans="1:6" x14ac:dyDescent="0.2">
      <c r="A1871"/>
      <c r="B1871"/>
      <c r="C1871"/>
      <c r="D1871"/>
      <c r="E1871"/>
      <c r="F1871"/>
    </row>
    <row r="1872" spans="1:6" x14ac:dyDescent="0.2">
      <c r="A1872"/>
      <c r="B1872"/>
      <c r="C1872"/>
      <c r="D1872"/>
      <c r="E1872"/>
      <c r="F1872"/>
    </row>
    <row r="1873" spans="1:6" x14ac:dyDescent="0.2">
      <c r="A1873"/>
      <c r="B1873"/>
      <c r="C1873"/>
      <c r="D1873"/>
      <c r="E1873"/>
      <c r="F1873"/>
    </row>
    <row r="1874" spans="1:6" x14ac:dyDescent="0.2">
      <c r="A1874"/>
      <c r="B1874"/>
      <c r="C1874"/>
      <c r="D1874"/>
      <c r="E1874"/>
      <c r="F1874"/>
    </row>
    <row r="1875" spans="1:6" x14ac:dyDescent="0.2">
      <c r="A1875"/>
      <c r="B1875"/>
      <c r="C1875"/>
      <c r="D1875"/>
      <c r="E1875"/>
      <c r="F1875"/>
    </row>
    <row r="1876" spans="1:6" x14ac:dyDescent="0.2">
      <c r="A1876"/>
      <c r="B1876"/>
      <c r="C1876"/>
      <c r="D1876"/>
      <c r="E1876"/>
      <c r="F1876"/>
    </row>
    <row r="1877" spans="1:6" x14ac:dyDescent="0.2">
      <c r="A1877"/>
      <c r="B1877"/>
      <c r="C1877"/>
      <c r="D1877"/>
      <c r="E1877"/>
      <c r="F1877"/>
    </row>
    <row r="1878" spans="1:6" x14ac:dyDescent="0.2">
      <c r="A1878"/>
      <c r="B1878"/>
      <c r="C1878"/>
      <c r="D1878"/>
      <c r="E1878"/>
      <c r="F1878"/>
    </row>
    <row r="1879" spans="1:6" x14ac:dyDescent="0.2">
      <c r="A1879"/>
      <c r="B1879"/>
      <c r="C1879"/>
      <c r="D1879"/>
      <c r="E1879"/>
      <c r="F1879"/>
    </row>
    <row r="1880" spans="1:6" x14ac:dyDescent="0.2">
      <c r="A1880"/>
      <c r="B1880"/>
      <c r="C1880"/>
      <c r="D1880"/>
      <c r="E1880"/>
      <c r="F1880"/>
    </row>
    <row r="1881" spans="1:6" x14ac:dyDescent="0.2">
      <c r="A1881"/>
      <c r="B1881"/>
      <c r="C1881"/>
      <c r="D1881"/>
      <c r="E1881"/>
      <c r="F1881"/>
    </row>
    <row r="1882" spans="1:6" x14ac:dyDescent="0.2">
      <c r="A1882"/>
      <c r="B1882"/>
      <c r="C1882"/>
      <c r="D1882"/>
      <c r="E1882"/>
      <c r="F1882"/>
    </row>
    <row r="1883" spans="1:6" x14ac:dyDescent="0.2">
      <c r="A1883"/>
      <c r="B1883"/>
      <c r="C1883"/>
      <c r="D1883"/>
      <c r="E1883"/>
      <c r="F1883"/>
    </row>
    <row r="1884" spans="1:6" x14ac:dyDescent="0.2">
      <c r="A1884"/>
      <c r="B1884"/>
      <c r="C1884"/>
      <c r="D1884"/>
      <c r="E1884"/>
      <c r="F1884"/>
    </row>
    <row r="1885" spans="1:6" x14ac:dyDescent="0.2">
      <c r="A1885"/>
      <c r="B1885"/>
      <c r="C1885"/>
      <c r="D1885"/>
      <c r="E1885"/>
      <c r="F1885"/>
    </row>
    <row r="1886" spans="1:6" x14ac:dyDescent="0.2">
      <c r="A1886"/>
      <c r="B1886"/>
      <c r="C1886"/>
      <c r="D1886"/>
      <c r="E1886"/>
      <c r="F1886"/>
    </row>
    <row r="1887" spans="1:6" x14ac:dyDescent="0.2">
      <c r="A1887"/>
      <c r="B1887"/>
      <c r="C1887"/>
      <c r="D1887"/>
      <c r="E1887"/>
      <c r="F1887"/>
    </row>
    <row r="1888" spans="1:6" x14ac:dyDescent="0.2">
      <c r="A1888"/>
      <c r="B1888"/>
      <c r="C1888"/>
      <c r="D1888"/>
      <c r="E1888"/>
      <c r="F1888"/>
    </row>
    <row r="1889" spans="1:6" x14ac:dyDescent="0.2">
      <c r="A1889"/>
      <c r="B1889"/>
      <c r="C1889"/>
      <c r="D1889"/>
      <c r="E1889"/>
      <c r="F1889"/>
    </row>
    <row r="1890" spans="1:6" x14ac:dyDescent="0.2">
      <c r="A1890"/>
      <c r="B1890"/>
      <c r="C1890"/>
      <c r="D1890"/>
      <c r="E1890"/>
      <c r="F1890"/>
    </row>
    <row r="1891" spans="1:6" x14ac:dyDescent="0.2">
      <c r="A1891"/>
      <c r="B1891"/>
      <c r="C1891"/>
      <c r="D1891"/>
      <c r="E1891"/>
      <c r="F1891"/>
    </row>
    <row r="1892" spans="1:6" x14ac:dyDescent="0.2">
      <c r="A1892"/>
      <c r="B1892"/>
      <c r="C1892"/>
      <c r="D1892"/>
      <c r="E1892"/>
      <c r="F1892"/>
    </row>
    <row r="1893" spans="1:6" x14ac:dyDescent="0.2">
      <c r="A1893"/>
      <c r="B1893"/>
      <c r="C1893"/>
      <c r="D1893"/>
      <c r="E1893"/>
      <c r="F1893"/>
    </row>
    <row r="1894" spans="1:6" x14ac:dyDescent="0.2">
      <c r="A1894"/>
      <c r="B1894"/>
      <c r="C1894"/>
      <c r="D1894"/>
      <c r="E1894"/>
      <c r="F1894"/>
    </row>
    <row r="1895" spans="1:6" x14ac:dyDescent="0.2">
      <c r="A1895"/>
      <c r="B1895"/>
      <c r="C1895"/>
      <c r="D1895"/>
      <c r="E1895"/>
      <c r="F1895"/>
    </row>
    <row r="1896" spans="1:6" x14ac:dyDescent="0.2">
      <c r="A1896"/>
      <c r="B1896"/>
      <c r="C1896"/>
      <c r="D1896"/>
      <c r="E1896"/>
      <c r="F1896"/>
    </row>
    <row r="1897" spans="1:6" x14ac:dyDescent="0.2">
      <c r="A1897"/>
      <c r="B1897"/>
      <c r="C1897"/>
      <c r="D1897"/>
      <c r="E1897"/>
      <c r="F1897"/>
    </row>
    <row r="1898" spans="1:6" x14ac:dyDescent="0.2">
      <c r="A1898"/>
      <c r="B1898"/>
      <c r="C1898"/>
      <c r="D1898"/>
      <c r="E1898"/>
      <c r="F1898"/>
    </row>
    <row r="1899" spans="1:6" x14ac:dyDescent="0.2">
      <c r="A1899"/>
      <c r="B1899"/>
      <c r="C1899"/>
      <c r="D1899"/>
      <c r="E1899"/>
      <c r="F1899"/>
    </row>
    <row r="1900" spans="1:6" x14ac:dyDescent="0.2">
      <c r="A1900"/>
      <c r="B1900"/>
      <c r="C1900"/>
      <c r="D1900"/>
      <c r="E1900"/>
      <c r="F1900"/>
    </row>
    <row r="1901" spans="1:6" x14ac:dyDescent="0.2">
      <c r="A1901"/>
      <c r="B1901"/>
      <c r="C1901"/>
      <c r="D1901"/>
      <c r="E1901"/>
      <c r="F1901"/>
    </row>
    <row r="1902" spans="1:6" x14ac:dyDescent="0.2">
      <c r="A1902"/>
      <c r="B1902"/>
      <c r="C1902"/>
      <c r="D1902"/>
      <c r="E1902"/>
      <c r="F1902"/>
    </row>
    <row r="1903" spans="1:6" x14ac:dyDescent="0.2">
      <c r="A1903"/>
      <c r="B1903"/>
      <c r="C1903"/>
      <c r="D1903"/>
      <c r="E1903"/>
      <c r="F1903"/>
    </row>
    <row r="1904" spans="1:6" x14ac:dyDescent="0.2">
      <c r="A1904"/>
      <c r="B1904"/>
      <c r="C1904"/>
      <c r="D1904"/>
      <c r="E1904"/>
      <c r="F1904"/>
    </row>
    <row r="1905" spans="1:6" x14ac:dyDescent="0.2">
      <c r="A1905"/>
      <c r="B1905"/>
      <c r="C1905"/>
      <c r="D1905"/>
      <c r="E1905"/>
      <c r="F1905"/>
    </row>
    <row r="1906" spans="1:6" x14ac:dyDescent="0.2">
      <c r="A1906"/>
      <c r="B1906"/>
      <c r="C1906"/>
      <c r="D1906"/>
      <c r="E1906"/>
      <c r="F1906"/>
    </row>
    <row r="1907" spans="1:6" x14ac:dyDescent="0.2">
      <c r="A1907"/>
      <c r="B1907"/>
      <c r="C1907"/>
      <c r="D1907"/>
      <c r="E1907"/>
      <c r="F1907"/>
    </row>
    <row r="1908" spans="1:6" x14ac:dyDescent="0.2">
      <c r="A1908"/>
      <c r="B1908"/>
      <c r="C1908"/>
      <c r="D1908"/>
      <c r="E1908"/>
      <c r="F1908"/>
    </row>
    <row r="1909" spans="1:6" x14ac:dyDescent="0.2">
      <c r="A1909"/>
      <c r="B1909"/>
      <c r="C1909"/>
      <c r="D1909"/>
      <c r="E1909"/>
      <c r="F1909"/>
    </row>
    <row r="1910" spans="1:6" x14ac:dyDescent="0.2">
      <c r="A1910"/>
      <c r="B1910"/>
      <c r="C1910"/>
      <c r="D1910"/>
      <c r="E1910"/>
      <c r="F1910"/>
    </row>
    <row r="1911" spans="1:6" x14ac:dyDescent="0.2">
      <c r="A1911"/>
      <c r="B1911"/>
      <c r="C1911"/>
      <c r="D1911"/>
      <c r="E1911"/>
      <c r="F1911"/>
    </row>
    <row r="1912" spans="1:6" x14ac:dyDescent="0.2">
      <c r="A1912"/>
      <c r="B1912"/>
      <c r="C1912"/>
      <c r="D1912"/>
      <c r="E1912"/>
      <c r="F1912"/>
    </row>
    <row r="1913" spans="1:6" x14ac:dyDescent="0.2">
      <c r="A1913"/>
      <c r="B1913"/>
      <c r="C1913"/>
      <c r="D1913"/>
      <c r="E1913"/>
      <c r="F1913"/>
    </row>
    <row r="1914" spans="1:6" x14ac:dyDescent="0.2">
      <c r="A1914"/>
      <c r="B1914"/>
      <c r="C1914"/>
      <c r="D1914"/>
      <c r="E1914"/>
      <c r="F1914"/>
    </row>
    <row r="1915" spans="1:6" x14ac:dyDescent="0.2">
      <c r="A1915"/>
      <c r="B1915"/>
      <c r="C1915"/>
      <c r="D1915"/>
      <c r="E1915"/>
      <c r="F1915"/>
    </row>
    <row r="1916" spans="1:6" x14ac:dyDescent="0.2">
      <c r="A1916"/>
      <c r="B1916"/>
      <c r="C1916"/>
      <c r="D1916"/>
      <c r="E1916"/>
      <c r="F1916"/>
    </row>
    <row r="1917" spans="1:6" x14ac:dyDescent="0.2">
      <c r="A1917"/>
      <c r="B1917"/>
      <c r="C1917"/>
      <c r="D1917"/>
      <c r="E1917"/>
      <c r="F1917"/>
    </row>
    <row r="1918" spans="1:6" x14ac:dyDescent="0.2">
      <c r="A1918"/>
      <c r="B1918"/>
      <c r="C1918"/>
      <c r="D1918"/>
      <c r="E1918"/>
      <c r="F1918"/>
    </row>
    <row r="1919" spans="1:6" x14ac:dyDescent="0.2">
      <c r="A1919"/>
      <c r="B1919"/>
      <c r="C1919"/>
      <c r="D1919"/>
      <c r="E1919"/>
      <c r="F1919"/>
    </row>
    <row r="1920" spans="1:6" x14ac:dyDescent="0.2">
      <c r="A1920"/>
      <c r="B1920"/>
      <c r="C1920"/>
      <c r="D1920"/>
      <c r="E1920"/>
      <c r="F1920"/>
    </row>
    <row r="1921" spans="1:6" x14ac:dyDescent="0.2">
      <c r="A1921"/>
      <c r="B1921"/>
      <c r="C1921"/>
      <c r="D1921"/>
      <c r="E1921"/>
      <c r="F1921"/>
    </row>
    <row r="1922" spans="1:6" x14ac:dyDescent="0.2">
      <c r="A1922"/>
      <c r="B1922"/>
      <c r="C1922"/>
      <c r="D1922"/>
      <c r="E1922"/>
      <c r="F1922"/>
    </row>
    <row r="1923" spans="1:6" x14ac:dyDescent="0.2">
      <c r="A1923"/>
      <c r="B1923"/>
      <c r="C1923"/>
      <c r="D1923"/>
      <c r="E1923"/>
      <c r="F1923"/>
    </row>
    <row r="1924" spans="1:6" x14ac:dyDescent="0.2">
      <c r="A1924"/>
      <c r="B1924"/>
      <c r="C1924"/>
      <c r="D1924"/>
      <c r="E1924"/>
      <c r="F1924"/>
    </row>
    <row r="1925" spans="1:6" x14ac:dyDescent="0.2">
      <c r="A1925"/>
      <c r="B1925"/>
      <c r="C1925"/>
      <c r="D1925"/>
      <c r="E1925"/>
      <c r="F1925"/>
    </row>
    <row r="1926" spans="1:6" x14ac:dyDescent="0.2">
      <c r="A1926"/>
      <c r="B1926"/>
      <c r="C1926"/>
      <c r="D1926"/>
      <c r="E1926"/>
      <c r="F1926"/>
    </row>
    <row r="1927" spans="1:6" x14ac:dyDescent="0.2">
      <c r="A1927"/>
      <c r="B1927"/>
      <c r="C1927"/>
      <c r="D1927"/>
      <c r="E1927"/>
      <c r="F1927"/>
    </row>
    <row r="1928" spans="1:6" x14ac:dyDescent="0.2">
      <c r="A1928"/>
      <c r="B1928"/>
      <c r="C1928"/>
      <c r="D1928"/>
      <c r="E1928"/>
      <c r="F1928"/>
    </row>
    <row r="1929" spans="1:6" x14ac:dyDescent="0.2">
      <c r="A1929"/>
      <c r="B1929"/>
      <c r="C1929"/>
      <c r="D1929"/>
      <c r="E1929"/>
      <c r="F1929"/>
    </row>
    <row r="1930" spans="1:6" x14ac:dyDescent="0.2">
      <c r="A1930"/>
      <c r="B1930"/>
      <c r="C1930"/>
      <c r="D1930"/>
      <c r="E1930"/>
      <c r="F1930"/>
    </row>
    <row r="1931" spans="1:6" x14ac:dyDescent="0.2">
      <c r="A1931"/>
      <c r="B1931"/>
      <c r="C1931"/>
      <c r="D1931"/>
      <c r="E1931"/>
      <c r="F1931"/>
    </row>
    <row r="1932" spans="1:6" x14ac:dyDescent="0.2">
      <c r="A1932"/>
      <c r="B1932"/>
      <c r="C1932"/>
      <c r="D1932"/>
      <c r="E1932"/>
      <c r="F1932"/>
    </row>
    <row r="1933" spans="1:6" x14ac:dyDescent="0.2">
      <c r="A1933"/>
      <c r="B1933"/>
      <c r="C1933"/>
      <c r="D1933"/>
      <c r="E1933"/>
      <c r="F1933"/>
    </row>
    <row r="1934" spans="1:6" x14ac:dyDescent="0.2">
      <c r="A1934"/>
      <c r="B1934"/>
      <c r="C1934"/>
      <c r="D1934"/>
      <c r="E1934"/>
      <c r="F1934"/>
    </row>
    <row r="1935" spans="1:6" x14ac:dyDescent="0.2">
      <c r="A1935"/>
      <c r="B1935"/>
      <c r="C1935"/>
      <c r="D1935"/>
      <c r="E1935"/>
      <c r="F1935"/>
    </row>
    <row r="1936" spans="1:6" x14ac:dyDescent="0.2">
      <c r="A1936"/>
      <c r="B1936"/>
      <c r="C1936"/>
      <c r="D1936"/>
      <c r="E1936"/>
      <c r="F1936"/>
    </row>
    <row r="1937" spans="1:6" x14ac:dyDescent="0.2">
      <c r="A1937"/>
      <c r="B1937"/>
      <c r="C1937"/>
      <c r="D1937"/>
      <c r="E1937"/>
      <c r="F1937"/>
    </row>
    <row r="1938" spans="1:6" x14ac:dyDescent="0.2">
      <c r="A1938"/>
      <c r="B1938"/>
      <c r="C1938"/>
      <c r="D1938"/>
      <c r="E1938"/>
      <c r="F1938"/>
    </row>
    <row r="1939" spans="1:6" x14ac:dyDescent="0.2">
      <c r="A1939"/>
      <c r="B1939"/>
      <c r="C1939"/>
      <c r="D1939"/>
      <c r="E1939"/>
      <c r="F1939"/>
    </row>
    <row r="1940" spans="1:6" x14ac:dyDescent="0.2">
      <c r="A1940"/>
      <c r="B1940"/>
      <c r="C1940"/>
      <c r="D1940"/>
      <c r="E1940"/>
      <c r="F1940"/>
    </row>
    <row r="1941" spans="1:6" x14ac:dyDescent="0.2">
      <c r="A1941"/>
      <c r="B1941"/>
      <c r="C1941"/>
      <c r="D1941"/>
      <c r="E1941"/>
      <c r="F1941"/>
    </row>
    <row r="1942" spans="1:6" x14ac:dyDescent="0.2">
      <c r="A1942"/>
      <c r="B1942"/>
      <c r="C1942"/>
      <c r="D1942"/>
      <c r="E1942"/>
      <c r="F1942"/>
    </row>
    <row r="1943" spans="1:6" x14ac:dyDescent="0.2">
      <c r="A1943"/>
      <c r="B1943"/>
      <c r="C1943"/>
      <c r="D1943"/>
      <c r="E1943"/>
      <c r="F1943"/>
    </row>
    <row r="1944" spans="1:6" x14ac:dyDescent="0.2">
      <c r="A1944"/>
      <c r="B1944"/>
      <c r="C1944"/>
      <c r="D1944"/>
      <c r="E1944"/>
      <c r="F1944"/>
    </row>
    <row r="1945" spans="1:6" x14ac:dyDescent="0.2">
      <c r="A1945"/>
      <c r="B1945"/>
      <c r="C1945"/>
      <c r="D1945"/>
      <c r="E1945"/>
      <c r="F1945"/>
    </row>
    <row r="1946" spans="1:6" x14ac:dyDescent="0.2">
      <c r="A1946"/>
      <c r="B1946"/>
      <c r="C1946"/>
      <c r="D1946"/>
      <c r="E1946"/>
      <c r="F1946"/>
    </row>
    <row r="1947" spans="1:6" x14ac:dyDescent="0.2">
      <c r="A1947"/>
      <c r="B1947"/>
      <c r="C1947"/>
      <c r="D1947"/>
      <c r="E1947"/>
      <c r="F1947"/>
    </row>
    <row r="1948" spans="1:6" x14ac:dyDescent="0.2">
      <c r="A1948"/>
      <c r="B1948"/>
      <c r="C1948"/>
      <c r="D1948"/>
      <c r="E1948"/>
      <c r="F1948"/>
    </row>
    <row r="1949" spans="1:6" x14ac:dyDescent="0.2">
      <c r="A1949"/>
      <c r="B1949"/>
      <c r="C1949"/>
      <c r="D1949"/>
      <c r="E1949"/>
      <c r="F1949"/>
    </row>
    <row r="1950" spans="1:6" x14ac:dyDescent="0.2">
      <c r="A1950"/>
      <c r="B1950"/>
      <c r="C1950"/>
      <c r="D1950"/>
      <c r="E1950"/>
      <c r="F1950"/>
    </row>
    <row r="1951" spans="1:6" x14ac:dyDescent="0.2">
      <c r="A1951"/>
      <c r="B1951"/>
      <c r="C1951"/>
      <c r="D1951"/>
      <c r="E1951"/>
      <c r="F1951"/>
    </row>
    <row r="1952" spans="1:6" x14ac:dyDescent="0.2">
      <c r="A1952"/>
      <c r="B1952"/>
      <c r="C1952"/>
      <c r="D1952"/>
      <c r="E1952"/>
      <c r="F1952"/>
    </row>
    <row r="1953" spans="1:6" x14ac:dyDescent="0.2">
      <c r="A1953"/>
      <c r="B1953"/>
      <c r="C1953"/>
      <c r="D1953"/>
      <c r="E1953"/>
      <c r="F1953"/>
    </row>
    <row r="1954" spans="1:6" x14ac:dyDescent="0.2">
      <c r="A1954"/>
      <c r="B1954"/>
      <c r="C1954"/>
      <c r="D1954"/>
      <c r="E1954"/>
      <c r="F1954"/>
    </row>
    <row r="1955" spans="1:6" x14ac:dyDescent="0.2">
      <c r="A1955"/>
      <c r="B1955"/>
      <c r="C1955"/>
      <c r="D1955"/>
      <c r="E1955"/>
      <c r="F1955"/>
    </row>
    <row r="1956" spans="1:6" x14ac:dyDescent="0.2">
      <c r="A1956"/>
      <c r="B1956"/>
      <c r="C1956"/>
      <c r="D1956"/>
      <c r="E1956"/>
      <c r="F1956"/>
    </row>
    <row r="1957" spans="1:6" x14ac:dyDescent="0.2">
      <c r="A1957"/>
      <c r="B1957"/>
      <c r="C1957"/>
      <c r="D1957"/>
      <c r="E1957"/>
      <c r="F1957"/>
    </row>
    <row r="1958" spans="1:6" x14ac:dyDescent="0.2">
      <c r="A1958"/>
      <c r="B1958"/>
      <c r="C1958"/>
      <c r="D1958"/>
      <c r="E1958"/>
      <c r="F1958"/>
    </row>
    <row r="1959" spans="1:6" x14ac:dyDescent="0.2">
      <c r="A1959"/>
      <c r="B1959"/>
      <c r="C1959"/>
      <c r="D1959"/>
      <c r="E1959"/>
      <c r="F1959"/>
    </row>
    <row r="1960" spans="1:6" x14ac:dyDescent="0.2">
      <c r="A1960"/>
      <c r="B1960"/>
      <c r="C1960"/>
      <c r="D1960"/>
      <c r="E1960"/>
      <c r="F1960"/>
    </row>
    <row r="1961" spans="1:6" x14ac:dyDescent="0.2">
      <c r="A1961"/>
      <c r="B1961"/>
      <c r="C1961"/>
      <c r="D1961"/>
      <c r="E1961"/>
      <c r="F1961"/>
    </row>
    <row r="1962" spans="1:6" x14ac:dyDescent="0.2">
      <c r="A1962"/>
      <c r="B1962"/>
      <c r="C1962"/>
      <c r="D1962"/>
      <c r="E1962"/>
      <c r="F1962"/>
    </row>
    <row r="1963" spans="1:6" x14ac:dyDescent="0.2">
      <c r="A1963"/>
      <c r="B1963"/>
      <c r="C1963"/>
      <c r="D1963"/>
      <c r="E1963"/>
      <c r="F1963"/>
    </row>
    <row r="1964" spans="1:6" x14ac:dyDescent="0.2">
      <c r="A1964"/>
      <c r="B1964"/>
      <c r="C1964"/>
      <c r="D1964"/>
      <c r="E1964"/>
      <c r="F1964"/>
    </row>
    <row r="1965" spans="1:6" x14ac:dyDescent="0.2">
      <c r="A1965"/>
      <c r="B1965"/>
      <c r="C1965"/>
      <c r="D1965"/>
      <c r="E1965"/>
      <c r="F1965"/>
    </row>
    <row r="1966" spans="1:6" x14ac:dyDescent="0.2">
      <c r="A1966"/>
      <c r="B1966"/>
      <c r="C1966"/>
      <c r="D1966"/>
      <c r="E1966"/>
      <c r="F1966"/>
    </row>
    <row r="1967" spans="1:6" x14ac:dyDescent="0.2">
      <c r="A1967"/>
      <c r="B1967"/>
      <c r="C1967"/>
      <c r="D1967"/>
      <c r="E1967"/>
      <c r="F1967"/>
    </row>
    <row r="1968" spans="1:6" x14ac:dyDescent="0.2">
      <c r="A1968"/>
      <c r="B1968"/>
      <c r="C1968"/>
      <c r="D1968"/>
      <c r="E1968"/>
      <c r="F1968"/>
    </row>
    <row r="1969" spans="1:6" x14ac:dyDescent="0.2">
      <c r="A1969"/>
      <c r="B1969"/>
      <c r="C1969"/>
      <c r="D1969"/>
      <c r="E1969"/>
      <c r="F1969"/>
    </row>
    <row r="1970" spans="1:6" x14ac:dyDescent="0.2">
      <c r="A1970"/>
      <c r="B1970"/>
      <c r="C1970"/>
      <c r="D1970"/>
      <c r="E1970"/>
      <c r="F1970"/>
    </row>
    <row r="1971" spans="1:6" x14ac:dyDescent="0.2">
      <c r="A1971"/>
      <c r="B1971"/>
      <c r="C1971"/>
      <c r="D1971"/>
      <c r="E1971"/>
      <c r="F1971"/>
    </row>
    <row r="1972" spans="1:6" x14ac:dyDescent="0.2">
      <c r="A1972"/>
      <c r="B1972"/>
      <c r="C1972"/>
      <c r="D1972"/>
      <c r="E1972"/>
      <c r="F1972"/>
    </row>
    <row r="1973" spans="1:6" x14ac:dyDescent="0.2">
      <c r="A1973"/>
      <c r="B1973"/>
      <c r="C1973"/>
      <c r="D1973"/>
      <c r="E1973"/>
      <c r="F1973"/>
    </row>
    <row r="1974" spans="1:6" x14ac:dyDescent="0.2">
      <c r="A1974"/>
      <c r="B1974"/>
      <c r="C1974"/>
      <c r="D1974"/>
      <c r="E1974"/>
      <c r="F1974"/>
    </row>
    <row r="1975" spans="1:6" x14ac:dyDescent="0.2">
      <c r="A1975"/>
      <c r="B1975"/>
      <c r="C1975"/>
      <c r="D1975"/>
      <c r="E1975"/>
      <c r="F1975"/>
    </row>
    <row r="1976" spans="1:6" x14ac:dyDescent="0.2">
      <c r="A1976"/>
      <c r="B1976"/>
      <c r="C1976"/>
      <c r="D1976"/>
      <c r="E1976"/>
      <c r="F1976"/>
    </row>
    <row r="1977" spans="1:6" x14ac:dyDescent="0.2">
      <c r="A1977"/>
      <c r="B1977"/>
      <c r="C1977"/>
      <c r="D1977"/>
      <c r="E1977"/>
      <c r="F1977"/>
    </row>
    <row r="1978" spans="1:6" x14ac:dyDescent="0.2">
      <c r="A1978"/>
      <c r="B1978"/>
      <c r="C1978"/>
      <c r="D1978"/>
      <c r="E1978"/>
      <c r="F1978"/>
    </row>
    <row r="1979" spans="1:6" x14ac:dyDescent="0.2">
      <c r="A1979"/>
      <c r="B1979"/>
      <c r="C1979"/>
      <c r="D1979"/>
      <c r="E1979"/>
      <c r="F1979"/>
    </row>
    <row r="1980" spans="1:6" x14ac:dyDescent="0.2">
      <c r="A1980"/>
      <c r="B1980"/>
      <c r="C1980"/>
      <c r="D1980"/>
      <c r="E1980"/>
      <c r="F1980"/>
    </row>
    <row r="1981" spans="1:6" x14ac:dyDescent="0.2">
      <c r="A1981"/>
      <c r="B1981"/>
      <c r="C1981"/>
      <c r="D1981"/>
      <c r="E1981"/>
      <c r="F1981"/>
    </row>
    <row r="1982" spans="1:6" x14ac:dyDescent="0.2">
      <c r="A1982"/>
      <c r="B1982"/>
      <c r="C1982"/>
      <c r="D1982"/>
      <c r="E1982"/>
      <c r="F1982"/>
    </row>
    <row r="1983" spans="1:6" x14ac:dyDescent="0.2">
      <c r="A1983"/>
      <c r="B1983"/>
      <c r="C1983"/>
      <c r="D1983"/>
      <c r="E1983"/>
      <c r="F1983"/>
    </row>
    <row r="1984" spans="1:6" x14ac:dyDescent="0.2">
      <c r="A1984"/>
      <c r="B1984"/>
      <c r="C1984"/>
      <c r="D1984"/>
      <c r="E1984"/>
      <c r="F1984"/>
    </row>
    <row r="1985" spans="1:6" x14ac:dyDescent="0.2">
      <c r="A1985"/>
      <c r="B1985"/>
      <c r="C1985"/>
      <c r="D1985"/>
      <c r="E1985"/>
      <c r="F1985"/>
    </row>
    <row r="1986" spans="1:6" x14ac:dyDescent="0.2">
      <c r="A1986"/>
      <c r="B1986"/>
      <c r="C1986"/>
      <c r="D1986"/>
      <c r="E1986"/>
      <c r="F1986"/>
    </row>
    <row r="1987" spans="1:6" x14ac:dyDescent="0.2">
      <c r="A1987"/>
      <c r="B1987"/>
      <c r="C1987"/>
      <c r="D1987"/>
      <c r="E1987"/>
      <c r="F1987"/>
    </row>
    <row r="1988" spans="1:6" x14ac:dyDescent="0.2">
      <c r="A1988"/>
      <c r="B1988"/>
      <c r="C1988"/>
      <c r="D1988"/>
      <c r="E1988"/>
      <c r="F1988"/>
    </row>
    <row r="1989" spans="1:6" x14ac:dyDescent="0.2">
      <c r="A1989"/>
      <c r="B1989"/>
      <c r="C1989"/>
      <c r="D1989"/>
      <c r="E1989"/>
      <c r="F1989"/>
    </row>
    <row r="1990" spans="1:6" x14ac:dyDescent="0.2">
      <c r="A1990"/>
      <c r="B1990"/>
      <c r="C1990"/>
      <c r="D1990"/>
      <c r="E1990"/>
      <c r="F1990"/>
    </row>
    <row r="1991" spans="1:6" x14ac:dyDescent="0.2">
      <c r="A1991"/>
      <c r="B1991"/>
      <c r="C1991"/>
      <c r="D1991"/>
      <c r="E1991"/>
      <c r="F1991"/>
    </row>
    <row r="1992" spans="1:6" x14ac:dyDescent="0.2">
      <c r="A1992"/>
      <c r="B1992"/>
      <c r="C1992"/>
      <c r="D1992"/>
      <c r="E1992"/>
      <c r="F1992"/>
    </row>
    <row r="1993" spans="1:6" x14ac:dyDescent="0.2">
      <c r="A1993"/>
      <c r="B1993"/>
      <c r="C1993"/>
      <c r="D1993"/>
      <c r="E1993"/>
      <c r="F1993"/>
    </row>
    <row r="1994" spans="1:6" x14ac:dyDescent="0.2">
      <c r="A1994"/>
      <c r="B1994"/>
      <c r="C1994"/>
      <c r="D1994"/>
      <c r="E1994"/>
      <c r="F1994"/>
    </row>
    <row r="1995" spans="1:6" x14ac:dyDescent="0.2">
      <c r="A1995"/>
      <c r="B1995"/>
      <c r="C1995"/>
      <c r="D1995"/>
      <c r="E1995"/>
      <c r="F1995"/>
    </row>
    <row r="1996" spans="1:6" x14ac:dyDescent="0.2">
      <c r="A1996"/>
      <c r="B1996"/>
      <c r="C1996"/>
      <c r="D1996"/>
      <c r="E1996"/>
      <c r="F1996"/>
    </row>
    <row r="1997" spans="1:6" x14ac:dyDescent="0.2">
      <c r="A1997"/>
      <c r="B1997"/>
      <c r="C1997"/>
      <c r="D1997"/>
      <c r="E1997"/>
      <c r="F1997"/>
    </row>
    <row r="1998" spans="1:6" x14ac:dyDescent="0.2">
      <c r="A1998"/>
      <c r="B1998"/>
      <c r="C1998"/>
      <c r="D1998"/>
      <c r="E1998"/>
      <c r="F1998"/>
    </row>
    <row r="1999" spans="1:6" x14ac:dyDescent="0.2">
      <c r="A1999"/>
      <c r="B1999"/>
      <c r="C1999"/>
      <c r="D1999"/>
      <c r="E1999"/>
      <c r="F1999"/>
    </row>
    <row r="2000" spans="1:6" x14ac:dyDescent="0.2">
      <c r="A2000"/>
      <c r="B2000"/>
      <c r="C2000"/>
      <c r="D2000"/>
      <c r="E2000"/>
      <c r="F2000"/>
    </row>
    <row r="2001" spans="1:6" x14ac:dyDescent="0.2">
      <c r="A2001"/>
      <c r="B2001"/>
      <c r="C2001"/>
      <c r="D2001"/>
      <c r="E2001"/>
      <c r="F2001"/>
    </row>
    <row r="2002" spans="1:6" x14ac:dyDescent="0.2">
      <c r="A2002"/>
      <c r="B2002"/>
      <c r="C2002"/>
      <c r="D2002"/>
      <c r="E2002"/>
      <c r="F2002"/>
    </row>
    <row r="2003" spans="1:6" x14ac:dyDescent="0.2">
      <c r="A2003"/>
      <c r="B2003"/>
      <c r="C2003"/>
      <c r="D2003"/>
      <c r="E2003"/>
      <c r="F2003"/>
    </row>
    <row r="2004" spans="1:6" x14ac:dyDescent="0.2">
      <c r="A2004"/>
      <c r="B2004"/>
      <c r="C2004"/>
      <c r="D2004"/>
      <c r="E2004"/>
      <c r="F2004"/>
    </row>
    <row r="2005" spans="1:6" x14ac:dyDescent="0.2">
      <c r="A2005"/>
      <c r="B2005"/>
      <c r="C2005"/>
      <c r="D2005"/>
      <c r="E2005"/>
      <c r="F2005"/>
    </row>
    <row r="2006" spans="1:6" x14ac:dyDescent="0.2">
      <c r="A2006"/>
      <c r="B2006"/>
      <c r="C2006"/>
      <c r="D2006"/>
      <c r="E2006"/>
      <c r="F2006"/>
    </row>
    <row r="2007" spans="1:6" x14ac:dyDescent="0.2">
      <c r="A2007"/>
      <c r="B2007"/>
      <c r="C2007"/>
      <c r="D2007"/>
      <c r="E2007"/>
      <c r="F2007"/>
    </row>
    <row r="2008" spans="1:6" x14ac:dyDescent="0.2">
      <c r="A2008"/>
      <c r="B2008"/>
      <c r="C2008"/>
      <c r="D2008"/>
      <c r="E2008"/>
      <c r="F2008"/>
    </row>
    <row r="2009" spans="1:6" x14ac:dyDescent="0.2">
      <c r="A2009"/>
      <c r="B2009"/>
      <c r="C2009"/>
      <c r="D2009"/>
      <c r="E2009"/>
      <c r="F2009"/>
    </row>
    <row r="2010" spans="1:6" x14ac:dyDescent="0.2">
      <c r="A2010"/>
      <c r="B2010"/>
      <c r="C2010"/>
      <c r="D2010"/>
      <c r="E2010"/>
      <c r="F2010"/>
    </row>
    <row r="2011" spans="1:6" x14ac:dyDescent="0.2">
      <c r="A2011"/>
      <c r="B2011"/>
      <c r="C2011"/>
      <c r="D2011"/>
      <c r="E2011"/>
      <c r="F2011"/>
    </row>
    <row r="2012" spans="1:6" x14ac:dyDescent="0.2">
      <c r="A2012"/>
      <c r="B2012"/>
      <c r="C2012"/>
      <c r="D2012"/>
      <c r="E2012"/>
      <c r="F2012"/>
    </row>
    <row r="2013" spans="1:6" x14ac:dyDescent="0.2">
      <c r="A2013"/>
      <c r="B2013"/>
      <c r="C2013"/>
      <c r="D2013"/>
      <c r="E2013"/>
      <c r="F2013"/>
    </row>
    <row r="2014" spans="1:6" x14ac:dyDescent="0.2">
      <c r="A2014"/>
      <c r="B2014"/>
      <c r="C2014"/>
      <c r="D2014"/>
      <c r="E2014"/>
      <c r="F2014"/>
    </row>
    <row r="2015" spans="1:6" x14ac:dyDescent="0.2">
      <c r="A2015"/>
      <c r="B2015"/>
      <c r="C2015"/>
      <c r="D2015"/>
      <c r="E2015"/>
      <c r="F2015"/>
    </row>
    <row r="2016" spans="1:6" x14ac:dyDescent="0.2">
      <c r="A2016"/>
      <c r="B2016"/>
      <c r="C2016"/>
      <c r="D2016"/>
      <c r="E2016"/>
      <c r="F2016"/>
    </row>
    <row r="2017" spans="1:6" x14ac:dyDescent="0.2">
      <c r="A2017"/>
      <c r="B2017"/>
      <c r="C2017"/>
      <c r="D2017"/>
      <c r="E2017"/>
      <c r="F2017"/>
    </row>
    <row r="2018" spans="1:6" x14ac:dyDescent="0.2">
      <c r="A2018"/>
      <c r="B2018"/>
      <c r="C2018"/>
      <c r="D2018"/>
      <c r="E2018"/>
      <c r="F2018"/>
    </row>
    <row r="2019" spans="1:6" x14ac:dyDescent="0.2">
      <c r="A2019"/>
      <c r="B2019"/>
      <c r="C2019"/>
      <c r="D2019"/>
      <c r="E2019"/>
      <c r="F2019"/>
    </row>
    <row r="2020" spans="1:6" x14ac:dyDescent="0.2">
      <c r="A2020"/>
      <c r="B2020"/>
      <c r="C2020"/>
      <c r="D2020"/>
      <c r="E2020"/>
      <c r="F2020"/>
    </row>
    <row r="2021" spans="1:6" x14ac:dyDescent="0.2">
      <c r="A2021"/>
      <c r="B2021"/>
      <c r="C2021"/>
      <c r="D2021"/>
      <c r="E2021"/>
      <c r="F2021"/>
    </row>
    <row r="2022" spans="1:6" x14ac:dyDescent="0.2">
      <c r="A2022"/>
      <c r="B2022"/>
      <c r="C2022"/>
      <c r="D2022"/>
      <c r="E2022"/>
      <c r="F2022"/>
    </row>
    <row r="2023" spans="1:6" x14ac:dyDescent="0.2">
      <c r="A2023"/>
      <c r="B2023"/>
      <c r="C2023"/>
      <c r="D2023"/>
      <c r="E2023"/>
      <c r="F2023"/>
    </row>
    <row r="2024" spans="1:6" x14ac:dyDescent="0.2">
      <c r="A2024"/>
      <c r="B2024"/>
      <c r="C2024"/>
      <c r="D2024"/>
      <c r="E2024"/>
      <c r="F2024"/>
    </row>
    <row r="2025" spans="1:6" x14ac:dyDescent="0.2">
      <c r="A2025"/>
      <c r="B2025"/>
      <c r="C2025"/>
      <c r="D2025"/>
      <c r="E2025"/>
      <c r="F2025"/>
    </row>
    <row r="2026" spans="1:6" x14ac:dyDescent="0.2">
      <c r="A2026"/>
      <c r="B2026"/>
      <c r="C2026"/>
      <c r="D2026"/>
      <c r="E2026"/>
      <c r="F2026"/>
    </row>
    <row r="2027" spans="1:6" x14ac:dyDescent="0.2">
      <c r="A2027"/>
      <c r="B2027"/>
      <c r="C2027"/>
      <c r="D2027"/>
      <c r="E2027"/>
      <c r="F2027"/>
    </row>
    <row r="2028" spans="1:6" x14ac:dyDescent="0.2">
      <c r="A2028"/>
      <c r="B2028"/>
      <c r="C2028"/>
      <c r="D2028"/>
      <c r="E2028"/>
      <c r="F2028"/>
    </row>
    <row r="2029" spans="1:6" x14ac:dyDescent="0.2">
      <c r="A2029"/>
      <c r="B2029"/>
      <c r="C2029"/>
      <c r="D2029"/>
      <c r="E2029"/>
      <c r="F2029"/>
    </row>
    <row r="2030" spans="1:6" x14ac:dyDescent="0.2">
      <c r="A2030"/>
      <c r="B2030"/>
      <c r="C2030"/>
      <c r="D2030"/>
      <c r="E2030"/>
      <c r="F2030"/>
    </row>
    <row r="2031" spans="1:6" x14ac:dyDescent="0.2">
      <c r="A2031"/>
      <c r="B2031"/>
      <c r="C2031"/>
      <c r="D2031"/>
      <c r="E2031"/>
      <c r="F2031"/>
    </row>
    <row r="2032" spans="1:6" x14ac:dyDescent="0.2">
      <c r="A2032"/>
      <c r="B2032"/>
      <c r="C2032"/>
      <c r="D2032"/>
      <c r="E2032"/>
      <c r="F2032"/>
    </row>
    <row r="2033" spans="1:6" x14ac:dyDescent="0.2">
      <c r="A2033"/>
      <c r="B2033"/>
      <c r="C2033"/>
      <c r="D2033"/>
      <c r="E2033"/>
      <c r="F2033"/>
    </row>
    <row r="2034" spans="1:6" x14ac:dyDescent="0.2">
      <c r="A2034"/>
      <c r="B2034"/>
      <c r="C2034"/>
      <c r="D2034"/>
      <c r="E2034"/>
      <c r="F2034"/>
    </row>
    <row r="2035" spans="1:6" x14ac:dyDescent="0.2">
      <c r="A2035"/>
      <c r="B2035"/>
      <c r="C2035"/>
      <c r="D2035"/>
      <c r="E2035"/>
      <c r="F2035"/>
    </row>
    <row r="2036" spans="1:6" x14ac:dyDescent="0.2">
      <c r="A2036"/>
      <c r="B2036"/>
      <c r="C2036"/>
      <c r="D2036"/>
      <c r="E2036"/>
      <c r="F2036"/>
    </row>
    <row r="2037" spans="1:6" x14ac:dyDescent="0.2">
      <c r="A2037"/>
      <c r="B2037"/>
      <c r="C2037"/>
      <c r="D2037"/>
      <c r="E2037"/>
      <c r="F2037"/>
    </row>
    <row r="2038" spans="1:6" x14ac:dyDescent="0.2">
      <c r="A2038"/>
      <c r="B2038"/>
      <c r="C2038"/>
      <c r="D2038"/>
      <c r="E2038"/>
      <c r="F2038"/>
    </row>
    <row r="2039" spans="1:6" x14ac:dyDescent="0.2">
      <c r="A2039"/>
      <c r="B2039"/>
      <c r="C2039"/>
      <c r="D2039"/>
      <c r="E2039"/>
      <c r="F2039"/>
    </row>
    <row r="2040" spans="1:6" x14ac:dyDescent="0.2">
      <c r="A2040"/>
      <c r="B2040"/>
      <c r="C2040"/>
      <c r="D2040"/>
      <c r="E2040"/>
      <c r="F2040"/>
    </row>
    <row r="2041" spans="1:6" x14ac:dyDescent="0.2">
      <c r="A2041"/>
      <c r="B2041"/>
      <c r="C2041"/>
      <c r="D2041"/>
      <c r="E2041"/>
      <c r="F2041"/>
    </row>
    <row r="2042" spans="1:6" x14ac:dyDescent="0.2">
      <c r="A2042"/>
      <c r="B2042"/>
      <c r="C2042"/>
      <c r="D2042"/>
      <c r="E2042"/>
      <c r="F2042"/>
    </row>
    <row r="2043" spans="1:6" x14ac:dyDescent="0.2">
      <c r="A2043"/>
      <c r="B2043"/>
      <c r="C2043"/>
      <c r="D2043"/>
      <c r="E2043"/>
      <c r="F2043"/>
    </row>
    <row r="2044" spans="1:6" x14ac:dyDescent="0.2">
      <c r="A2044"/>
      <c r="B2044"/>
      <c r="C2044"/>
      <c r="D2044"/>
      <c r="E2044"/>
      <c r="F2044"/>
    </row>
    <row r="2045" spans="1:6" x14ac:dyDescent="0.2">
      <c r="A2045"/>
      <c r="B2045"/>
      <c r="C2045"/>
      <c r="D2045"/>
      <c r="E2045"/>
      <c r="F2045"/>
    </row>
    <row r="2046" spans="1:6" x14ac:dyDescent="0.2">
      <c r="A2046"/>
      <c r="B2046"/>
      <c r="C2046"/>
      <c r="D2046"/>
      <c r="E2046"/>
      <c r="F2046"/>
    </row>
    <row r="2047" spans="1:6" x14ac:dyDescent="0.2">
      <c r="A2047"/>
      <c r="B2047"/>
      <c r="C2047"/>
      <c r="D2047"/>
      <c r="E2047"/>
      <c r="F2047"/>
    </row>
    <row r="2048" spans="1:6" x14ac:dyDescent="0.2">
      <c r="A2048"/>
      <c r="B2048"/>
      <c r="C2048"/>
      <c r="D2048"/>
      <c r="E2048"/>
      <c r="F2048"/>
    </row>
    <row r="2049" spans="1:6" x14ac:dyDescent="0.2">
      <c r="A2049"/>
      <c r="B2049"/>
      <c r="C2049"/>
      <c r="D2049"/>
      <c r="E2049"/>
      <c r="F2049"/>
    </row>
    <row r="2050" spans="1:6" x14ac:dyDescent="0.2">
      <c r="A2050"/>
      <c r="B2050"/>
      <c r="C2050"/>
      <c r="D2050"/>
      <c r="E2050"/>
      <c r="F2050"/>
    </row>
    <row r="2051" spans="1:6" x14ac:dyDescent="0.2">
      <c r="A2051"/>
      <c r="B2051"/>
      <c r="C2051"/>
      <c r="D2051"/>
      <c r="E2051"/>
      <c r="F2051"/>
    </row>
    <row r="2052" spans="1:6" x14ac:dyDescent="0.2">
      <c r="A2052"/>
      <c r="B2052"/>
      <c r="C2052"/>
      <c r="D2052"/>
      <c r="E2052"/>
      <c r="F2052"/>
    </row>
    <row r="2053" spans="1:6" x14ac:dyDescent="0.2">
      <c r="A2053"/>
      <c r="B2053"/>
      <c r="C2053"/>
      <c r="D2053"/>
      <c r="E2053"/>
      <c r="F2053"/>
    </row>
    <row r="2054" spans="1:6" x14ac:dyDescent="0.2">
      <c r="A2054"/>
      <c r="B2054"/>
      <c r="C2054"/>
      <c r="D2054"/>
      <c r="E2054"/>
      <c r="F2054"/>
    </row>
    <row r="2055" spans="1:6" x14ac:dyDescent="0.2">
      <c r="A2055"/>
      <c r="B2055"/>
      <c r="C2055"/>
      <c r="D2055"/>
      <c r="E2055"/>
      <c r="F2055"/>
    </row>
    <row r="2056" spans="1:6" x14ac:dyDescent="0.2">
      <c r="A2056"/>
      <c r="B2056"/>
      <c r="C2056"/>
      <c r="D2056"/>
      <c r="E2056"/>
      <c r="F2056"/>
    </row>
    <row r="2057" spans="1:6" x14ac:dyDescent="0.2">
      <c r="A2057"/>
      <c r="B2057"/>
      <c r="C2057"/>
      <c r="D2057"/>
      <c r="E2057"/>
      <c r="F2057"/>
    </row>
    <row r="2058" spans="1:6" x14ac:dyDescent="0.2">
      <c r="A2058"/>
      <c r="B2058"/>
      <c r="C2058"/>
      <c r="D2058"/>
      <c r="E2058"/>
      <c r="F2058"/>
    </row>
    <row r="2059" spans="1:6" x14ac:dyDescent="0.2">
      <c r="A2059"/>
      <c r="B2059"/>
      <c r="C2059"/>
      <c r="D2059"/>
      <c r="E2059"/>
      <c r="F2059"/>
    </row>
    <row r="2060" spans="1:6" x14ac:dyDescent="0.2">
      <c r="A2060"/>
      <c r="B2060"/>
      <c r="C2060"/>
      <c r="D2060"/>
      <c r="E2060"/>
      <c r="F2060"/>
    </row>
    <row r="2061" spans="1:6" x14ac:dyDescent="0.2">
      <c r="A2061"/>
      <c r="B2061"/>
      <c r="C2061"/>
      <c r="D2061"/>
      <c r="E2061"/>
      <c r="F2061"/>
    </row>
    <row r="2062" spans="1:6" x14ac:dyDescent="0.2">
      <c r="A2062"/>
      <c r="B2062"/>
      <c r="C2062"/>
      <c r="D2062"/>
      <c r="E2062"/>
      <c r="F2062"/>
    </row>
    <row r="2063" spans="1:6" x14ac:dyDescent="0.2">
      <c r="A2063"/>
      <c r="B2063"/>
      <c r="C2063"/>
      <c r="D2063"/>
      <c r="E2063"/>
      <c r="F2063"/>
    </row>
    <row r="2064" spans="1:6" x14ac:dyDescent="0.2">
      <c r="A2064"/>
      <c r="B2064"/>
      <c r="C2064"/>
      <c r="D2064"/>
      <c r="E2064"/>
      <c r="F2064"/>
    </row>
    <row r="2065" spans="1:6" x14ac:dyDescent="0.2">
      <c r="A2065"/>
      <c r="B2065"/>
      <c r="C2065"/>
      <c r="D2065"/>
      <c r="E2065"/>
      <c r="F2065"/>
    </row>
    <row r="2066" spans="1:6" x14ac:dyDescent="0.2">
      <c r="A2066"/>
      <c r="B2066"/>
      <c r="C2066"/>
      <c r="D2066"/>
      <c r="E2066"/>
      <c r="F2066"/>
    </row>
    <row r="2067" spans="1:6" x14ac:dyDescent="0.2">
      <c r="A2067"/>
      <c r="B2067"/>
      <c r="C2067"/>
      <c r="D2067"/>
      <c r="E2067"/>
      <c r="F2067"/>
    </row>
    <row r="2068" spans="1:6" x14ac:dyDescent="0.2">
      <c r="A2068"/>
      <c r="B2068"/>
      <c r="C2068"/>
      <c r="D2068"/>
      <c r="E2068"/>
      <c r="F2068"/>
    </row>
    <row r="2069" spans="1:6" x14ac:dyDescent="0.2">
      <c r="A2069"/>
      <c r="B2069"/>
      <c r="C2069"/>
      <c r="D2069"/>
      <c r="E2069"/>
      <c r="F2069"/>
    </row>
    <row r="2070" spans="1:6" x14ac:dyDescent="0.2">
      <c r="A2070"/>
      <c r="B2070"/>
      <c r="C2070"/>
      <c r="D2070"/>
      <c r="E2070"/>
      <c r="F2070"/>
    </row>
    <row r="2071" spans="1:6" x14ac:dyDescent="0.2">
      <c r="A2071"/>
      <c r="B2071"/>
      <c r="C2071"/>
      <c r="D2071"/>
      <c r="E2071"/>
      <c r="F2071"/>
    </row>
    <row r="2072" spans="1:6" x14ac:dyDescent="0.2">
      <c r="A2072"/>
      <c r="B2072"/>
      <c r="C2072"/>
      <c r="D2072"/>
      <c r="E2072"/>
      <c r="F2072"/>
    </row>
    <row r="2073" spans="1:6" x14ac:dyDescent="0.2">
      <c r="A2073"/>
      <c r="B2073"/>
      <c r="C2073"/>
      <c r="D2073"/>
      <c r="E2073"/>
      <c r="F2073"/>
    </row>
    <row r="2074" spans="1:6" x14ac:dyDescent="0.2">
      <c r="A2074"/>
      <c r="B2074"/>
      <c r="C2074"/>
      <c r="D2074"/>
      <c r="E2074"/>
      <c r="F2074"/>
    </row>
    <row r="2075" spans="1:6" x14ac:dyDescent="0.2">
      <c r="A2075"/>
      <c r="B2075"/>
      <c r="C2075"/>
      <c r="D2075"/>
      <c r="E2075"/>
      <c r="F2075"/>
    </row>
    <row r="2076" spans="1:6" x14ac:dyDescent="0.2">
      <c r="A2076"/>
      <c r="B2076"/>
      <c r="C2076"/>
      <c r="D2076"/>
      <c r="E2076"/>
      <c r="F2076"/>
    </row>
    <row r="2077" spans="1:6" x14ac:dyDescent="0.2">
      <c r="A2077"/>
      <c r="B2077"/>
      <c r="C2077"/>
      <c r="D2077"/>
      <c r="E2077"/>
      <c r="F2077"/>
    </row>
    <row r="2078" spans="1:6" x14ac:dyDescent="0.2">
      <c r="A2078"/>
      <c r="B2078"/>
      <c r="C2078"/>
      <c r="D2078"/>
      <c r="E2078"/>
      <c r="F2078"/>
    </row>
    <row r="2079" spans="1:6" x14ac:dyDescent="0.2">
      <c r="A2079"/>
      <c r="B2079"/>
      <c r="C2079"/>
      <c r="D2079"/>
      <c r="E2079"/>
      <c r="F2079"/>
    </row>
    <row r="2080" spans="1:6" x14ac:dyDescent="0.2">
      <c r="A2080"/>
      <c r="B2080"/>
      <c r="C2080"/>
      <c r="D2080"/>
      <c r="E2080"/>
      <c r="F2080"/>
    </row>
    <row r="2081" spans="1:6" x14ac:dyDescent="0.2">
      <c r="A2081"/>
      <c r="B2081"/>
      <c r="C2081"/>
      <c r="D2081"/>
      <c r="E2081"/>
      <c r="F2081"/>
    </row>
    <row r="2082" spans="1:6" x14ac:dyDescent="0.2">
      <c r="A2082"/>
      <c r="B2082"/>
      <c r="C2082"/>
      <c r="D2082"/>
      <c r="E2082"/>
      <c r="F2082"/>
    </row>
    <row r="2083" spans="1:6" x14ac:dyDescent="0.2">
      <c r="A2083"/>
      <c r="B2083"/>
      <c r="C2083"/>
      <c r="D2083"/>
      <c r="E2083"/>
      <c r="F2083"/>
    </row>
    <row r="2084" spans="1:6" x14ac:dyDescent="0.2">
      <c r="A2084"/>
      <c r="B2084"/>
      <c r="C2084"/>
      <c r="D2084"/>
      <c r="E2084"/>
      <c r="F2084"/>
    </row>
    <row r="2085" spans="1:6" x14ac:dyDescent="0.2">
      <c r="A2085"/>
      <c r="B2085"/>
      <c r="C2085"/>
      <c r="D2085"/>
      <c r="E2085"/>
      <c r="F2085"/>
    </row>
    <row r="2086" spans="1:6" x14ac:dyDescent="0.2">
      <c r="A2086"/>
      <c r="B2086"/>
      <c r="C2086"/>
      <c r="D2086"/>
      <c r="E2086"/>
      <c r="F2086"/>
    </row>
    <row r="2087" spans="1:6" x14ac:dyDescent="0.2">
      <c r="A2087"/>
      <c r="B2087"/>
      <c r="C2087"/>
      <c r="D2087"/>
      <c r="E2087"/>
      <c r="F2087"/>
    </row>
    <row r="2088" spans="1:6" x14ac:dyDescent="0.2">
      <c r="A2088"/>
      <c r="B2088"/>
      <c r="C2088"/>
      <c r="D2088"/>
      <c r="E2088"/>
      <c r="F2088"/>
    </row>
    <row r="2089" spans="1:6" x14ac:dyDescent="0.2">
      <c r="A2089"/>
      <c r="B2089"/>
      <c r="C2089"/>
      <c r="D2089"/>
      <c r="E2089"/>
      <c r="F2089"/>
    </row>
    <row r="2090" spans="1:6" x14ac:dyDescent="0.2">
      <c r="A2090"/>
      <c r="B2090"/>
      <c r="C2090"/>
      <c r="D2090"/>
      <c r="E2090"/>
      <c r="F2090"/>
    </row>
    <row r="2091" spans="1:6" x14ac:dyDescent="0.2">
      <c r="A2091"/>
      <c r="B2091"/>
      <c r="C2091"/>
      <c r="D2091"/>
      <c r="E2091"/>
      <c r="F2091"/>
    </row>
    <row r="2092" spans="1:6" x14ac:dyDescent="0.2">
      <c r="A2092"/>
      <c r="B2092"/>
      <c r="C2092"/>
      <c r="D2092"/>
      <c r="E2092"/>
      <c r="F2092"/>
    </row>
    <row r="2093" spans="1:6" x14ac:dyDescent="0.2">
      <c r="A2093"/>
      <c r="B2093"/>
      <c r="C2093"/>
      <c r="D2093"/>
      <c r="E2093"/>
      <c r="F2093"/>
    </row>
    <row r="2094" spans="1:6" x14ac:dyDescent="0.2">
      <c r="A2094"/>
      <c r="B2094"/>
      <c r="C2094"/>
      <c r="D2094"/>
      <c r="E2094"/>
      <c r="F2094"/>
    </row>
    <row r="2095" spans="1:6" x14ac:dyDescent="0.2">
      <c r="A2095"/>
      <c r="B2095"/>
      <c r="C2095"/>
      <c r="D2095"/>
      <c r="E2095"/>
      <c r="F2095"/>
    </row>
    <row r="2096" spans="1:6" x14ac:dyDescent="0.2">
      <c r="A2096"/>
      <c r="B2096"/>
      <c r="C2096"/>
      <c r="D2096"/>
      <c r="E2096"/>
      <c r="F2096"/>
    </row>
    <row r="2097" spans="1:6" x14ac:dyDescent="0.2">
      <c r="A2097"/>
      <c r="B2097"/>
      <c r="C2097"/>
      <c r="D2097"/>
      <c r="E2097"/>
      <c r="F2097"/>
    </row>
    <row r="2098" spans="1:6" x14ac:dyDescent="0.2">
      <c r="A2098"/>
      <c r="B2098"/>
      <c r="C2098"/>
      <c r="D2098"/>
      <c r="E2098"/>
      <c r="F2098"/>
    </row>
    <row r="2099" spans="1:6" x14ac:dyDescent="0.2">
      <c r="A2099"/>
      <c r="B2099"/>
      <c r="C2099"/>
      <c r="D2099"/>
      <c r="E2099"/>
      <c r="F2099"/>
    </row>
    <row r="2100" spans="1:6" x14ac:dyDescent="0.2">
      <c r="A2100"/>
      <c r="B2100"/>
      <c r="C2100"/>
      <c r="D2100"/>
      <c r="E2100"/>
      <c r="F2100"/>
    </row>
    <row r="2101" spans="1:6" x14ac:dyDescent="0.2">
      <c r="A2101"/>
      <c r="B2101"/>
      <c r="C2101"/>
      <c r="D2101"/>
      <c r="E2101"/>
      <c r="F2101"/>
    </row>
    <row r="2102" spans="1:6" x14ac:dyDescent="0.2">
      <c r="A2102"/>
      <c r="B2102"/>
      <c r="C2102"/>
      <c r="D2102"/>
      <c r="E2102"/>
      <c r="F2102"/>
    </row>
    <row r="2103" spans="1:6" x14ac:dyDescent="0.2">
      <c r="A2103"/>
      <c r="B2103"/>
      <c r="C2103"/>
      <c r="D2103"/>
      <c r="E2103"/>
      <c r="F2103"/>
    </row>
    <row r="2104" spans="1:6" x14ac:dyDescent="0.2">
      <c r="A2104"/>
      <c r="B2104"/>
      <c r="C2104"/>
      <c r="D2104"/>
      <c r="E2104"/>
      <c r="F2104"/>
    </row>
    <row r="2105" spans="1:6" x14ac:dyDescent="0.2">
      <c r="A2105"/>
      <c r="B2105"/>
      <c r="C2105"/>
      <c r="D2105"/>
      <c r="E2105"/>
      <c r="F2105"/>
    </row>
    <row r="2106" spans="1:6" x14ac:dyDescent="0.2">
      <c r="A2106"/>
      <c r="B2106"/>
      <c r="C2106"/>
      <c r="D2106"/>
      <c r="E2106"/>
      <c r="F2106"/>
    </row>
    <row r="2107" spans="1:6" x14ac:dyDescent="0.2">
      <c r="A2107"/>
      <c r="B2107"/>
      <c r="C2107"/>
      <c r="D2107"/>
      <c r="E2107"/>
      <c r="F2107"/>
    </row>
    <row r="2108" spans="1:6" x14ac:dyDescent="0.2">
      <c r="A2108"/>
      <c r="B2108"/>
      <c r="C2108"/>
      <c r="D2108"/>
      <c r="E2108"/>
      <c r="F2108"/>
    </row>
    <row r="2109" spans="1:6" x14ac:dyDescent="0.2">
      <c r="A2109"/>
      <c r="B2109"/>
      <c r="C2109"/>
      <c r="D2109"/>
      <c r="E2109"/>
      <c r="F2109"/>
    </row>
    <row r="2110" spans="1:6" x14ac:dyDescent="0.2">
      <c r="A2110"/>
      <c r="B2110"/>
      <c r="C2110"/>
      <c r="D2110"/>
      <c r="E2110"/>
      <c r="F2110"/>
    </row>
    <row r="2111" spans="1:6" x14ac:dyDescent="0.2">
      <c r="A2111"/>
      <c r="B2111"/>
      <c r="C2111"/>
      <c r="D2111"/>
      <c r="E2111"/>
      <c r="F2111"/>
    </row>
    <row r="2112" spans="1:6" x14ac:dyDescent="0.2">
      <c r="A2112"/>
      <c r="B2112"/>
      <c r="C2112"/>
      <c r="D2112"/>
      <c r="E2112"/>
      <c r="F2112"/>
    </row>
    <row r="2113" spans="1:6" x14ac:dyDescent="0.2">
      <c r="A2113"/>
      <c r="B2113"/>
      <c r="C2113"/>
      <c r="D2113"/>
      <c r="E2113"/>
      <c r="F2113"/>
    </row>
    <row r="2114" spans="1:6" x14ac:dyDescent="0.2">
      <c r="A2114"/>
      <c r="B2114"/>
      <c r="C2114"/>
      <c r="D2114"/>
      <c r="E2114"/>
      <c r="F2114"/>
    </row>
    <row r="2115" spans="1:6" x14ac:dyDescent="0.2">
      <c r="A2115"/>
      <c r="B2115"/>
      <c r="C2115"/>
      <c r="D2115"/>
      <c r="E2115"/>
      <c r="F2115"/>
    </row>
    <row r="2116" spans="1:6" x14ac:dyDescent="0.2">
      <c r="A2116"/>
      <c r="B2116"/>
      <c r="C2116"/>
      <c r="D2116"/>
      <c r="E2116"/>
      <c r="F2116"/>
    </row>
    <row r="2117" spans="1:6" x14ac:dyDescent="0.2">
      <c r="A2117"/>
      <c r="B2117"/>
      <c r="C2117"/>
      <c r="D2117"/>
      <c r="E2117"/>
      <c r="F2117"/>
    </row>
    <row r="2118" spans="1:6" x14ac:dyDescent="0.2">
      <c r="A2118"/>
      <c r="B2118"/>
      <c r="C2118"/>
      <c r="D2118"/>
      <c r="E2118"/>
      <c r="F2118"/>
    </row>
    <row r="2119" spans="1:6" x14ac:dyDescent="0.2">
      <c r="A2119"/>
      <c r="B2119"/>
      <c r="C2119"/>
      <c r="D2119"/>
      <c r="E2119"/>
      <c r="F2119"/>
    </row>
    <row r="2120" spans="1:6" x14ac:dyDescent="0.2">
      <c r="A2120"/>
      <c r="B2120"/>
      <c r="C2120"/>
      <c r="D2120"/>
      <c r="E2120"/>
      <c r="F2120"/>
    </row>
    <row r="2121" spans="1:6" x14ac:dyDescent="0.2">
      <c r="A2121"/>
      <c r="B2121"/>
      <c r="C2121"/>
      <c r="D2121"/>
      <c r="E2121"/>
      <c r="F2121"/>
    </row>
    <row r="2122" spans="1:6" x14ac:dyDescent="0.2">
      <c r="A2122"/>
      <c r="B2122"/>
      <c r="C2122"/>
      <c r="D2122"/>
      <c r="E2122"/>
      <c r="F2122"/>
    </row>
    <row r="2123" spans="1:6" x14ac:dyDescent="0.2">
      <c r="A2123"/>
      <c r="B2123"/>
      <c r="C2123"/>
      <c r="D2123"/>
      <c r="E2123"/>
      <c r="F2123"/>
    </row>
    <row r="2124" spans="1:6" x14ac:dyDescent="0.2">
      <c r="A2124"/>
      <c r="B2124"/>
      <c r="C2124"/>
      <c r="D2124"/>
      <c r="E2124"/>
      <c r="F2124"/>
    </row>
    <row r="2125" spans="1:6" x14ac:dyDescent="0.2">
      <c r="A2125"/>
      <c r="B2125"/>
      <c r="C2125"/>
      <c r="D2125"/>
      <c r="E2125"/>
      <c r="F2125"/>
    </row>
    <row r="2126" spans="1:6" x14ac:dyDescent="0.2">
      <c r="A2126"/>
      <c r="B2126"/>
      <c r="C2126"/>
      <c r="D2126"/>
      <c r="E2126"/>
      <c r="F2126"/>
    </row>
    <row r="2127" spans="1:6" x14ac:dyDescent="0.2">
      <c r="A2127"/>
      <c r="B2127"/>
      <c r="C2127"/>
      <c r="D2127"/>
      <c r="E2127"/>
      <c r="F2127"/>
    </row>
    <row r="2128" spans="1:6" x14ac:dyDescent="0.2">
      <c r="A2128"/>
      <c r="B2128"/>
      <c r="C2128"/>
      <c r="D2128"/>
      <c r="E2128"/>
      <c r="F2128"/>
    </row>
    <row r="2129" spans="1:6" x14ac:dyDescent="0.2">
      <c r="A2129"/>
      <c r="B2129"/>
      <c r="C2129"/>
      <c r="D2129"/>
      <c r="E2129"/>
      <c r="F2129"/>
    </row>
    <row r="2130" spans="1:6" x14ac:dyDescent="0.2">
      <c r="A2130"/>
      <c r="B2130"/>
      <c r="C2130"/>
      <c r="D2130"/>
      <c r="E2130"/>
      <c r="F2130"/>
    </row>
    <row r="2131" spans="1:6" x14ac:dyDescent="0.2">
      <c r="A2131"/>
      <c r="B2131"/>
      <c r="C2131"/>
      <c r="D2131"/>
      <c r="E2131"/>
      <c r="F2131"/>
    </row>
    <row r="2132" spans="1:6" x14ac:dyDescent="0.2">
      <c r="A2132"/>
      <c r="B2132"/>
      <c r="C2132"/>
      <c r="D2132"/>
      <c r="E2132"/>
      <c r="F2132"/>
    </row>
    <row r="2133" spans="1:6" x14ac:dyDescent="0.2">
      <c r="A2133"/>
      <c r="B2133"/>
      <c r="C2133"/>
      <c r="D2133"/>
      <c r="E2133"/>
      <c r="F2133"/>
    </row>
    <row r="2134" spans="1:6" x14ac:dyDescent="0.2">
      <c r="A2134"/>
      <c r="B2134"/>
      <c r="C2134"/>
      <c r="D2134"/>
      <c r="E2134"/>
      <c r="F2134"/>
    </row>
    <row r="2135" spans="1:6" x14ac:dyDescent="0.2">
      <c r="A2135"/>
      <c r="B2135"/>
      <c r="C2135"/>
      <c r="D2135"/>
      <c r="E2135"/>
      <c r="F2135"/>
    </row>
    <row r="2136" spans="1:6" x14ac:dyDescent="0.2">
      <c r="A2136"/>
      <c r="B2136"/>
      <c r="C2136"/>
      <c r="D2136"/>
      <c r="E2136"/>
      <c r="F2136"/>
    </row>
    <row r="2137" spans="1:6" x14ac:dyDescent="0.2">
      <c r="A2137"/>
      <c r="B2137"/>
      <c r="C2137"/>
      <c r="D2137"/>
      <c r="E2137"/>
      <c r="F2137"/>
    </row>
    <row r="2138" spans="1:6" x14ac:dyDescent="0.2">
      <c r="A2138"/>
      <c r="B2138"/>
      <c r="C2138"/>
      <c r="D2138"/>
      <c r="E2138"/>
      <c r="F2138"/>
    </row>
    <row r="2139" spans="1:6" x14ac:dyDescent="0.2">
      <c r="A2139"/>
      <c r="B2139"/>
      <c r="C2139"/>
      <c r="D2139"/>
      <c r="E2139"/>
      <c r="F2139"/>
    </row>
    <row r="2140" spans="1:6" x14ac:dyDescent="0.2">
      <c r="A2140"/>
      <c r="B2140"/>
      <c r="C2140"/>
      <c r="D2140"/>
      <c r="E2140"/>
      <c r="F2140"/>
    </row>
    <row r="2141" spans="1:6" x14ac:dyDescent="0.2">
      <c r="A2141"/>
      <c r="B2141"/>
      <c r="C2141"/>
      <c r="D2141"/>
      <c r="E2141"/>
      <c r="F2141"/>
    </row>
    <row r="2142" spans="1:6" x14ac:dyDescent="0.2">
      <c r="A2142"/>
      <c r="B2142"/>
      <c r="C2142"/>
      <c r="D2142"/>
      <c r="E2142"/>
      <c r="F2142"/>
    </row>
    <row r="2143" spans="1:6" x14ac:dyDescent="0.2">
      <c r="A2143"/>
      <c r="B2143"/>
      <c r="C2143"/>
      <c r="D2143"/>
      <c r="E2143"/>
      <c r="F2143"/>
    </row>
    <row r="2144" spans="1:6" x14ac:dyDescent="0.2">
      <c r="A2144"/>
      <c r="B2144"/>
      <c r="C2144"/>
      <c r="D2144"/>
      <c r="E2144"/>
      <c r="F2144"/>
    </row>
    <row r="2145" spans="1:6" x14ac:dyDescent="0.2">
      <c r="A2145"/>
      <c r="B2145"/>
      <c r="C2145"/>
      <c r="D2145"/>
      <c r="E2145"/>
      <c r="F2145"/>
    </row>
    <row r="2146" spans="1:6" x14ac:dyDescent="0.2">
      <c r="A2146"/>
      <c r="B2146"/>
      <c r="C2146"/>
      <c r="D2146"/>
      <c r="E2146"/>
      <c r="F2146"/>
    </row>
    <row r="2147" spans="1:6" x14ac:dyDescent="0.2">
      <c r="A2147"/>
      <c r="B2147"/>
      <c r="C2147"/>
      <c r="D2147"/>
      <c r="E2147"/>
      <c r="F2147"/>
    </row>
    <row r="2148" spans="1:6" x14ac:dyDescent="0.2">
      <c r="A2148"/>
      <c r="B2148"/>
      <c r="C2148"/>
      <c r="D2148"/>
      <c r="E2148"/>
      <c r="F2148"/>
    </row>
    <row r="2149" spans="1:6" x14ac:dyDescent="0.2">
      <c r="A2149"/>
      <c r="B2149"/>
      <c r="C2149"/>
      <c r="D2149"/>
      <c r="E2149"/>
      <c r="F2149"/>
    </row>
    <row r="2150" spans="1:6" x14ac:dyDescent="0.2">
      <c r="A2150"/>
      <c r="B2150"/>
      <c r="C2150"/>
      <c r="D2150"/>
      <c r="E2150"/>
      <c r="F2150"/>
    </row>
    <row r="2151" spans="1:6" x14ac:dyDescent="0.2">
      <c r="A2151"/>
      <c r="B2151"/>
      <c r="C2151"/>
      <c r="D2151"/>
      <c r="E2151"/>
      <c r="F2151"/>
    </row>
    <row r="2152" spans="1:6" x14ac:dyDescent="0.2">
      <c r="A2152"/>
      <c r="B2152"/>
      <c r="C2152"/>
      <c r="D2152"/>
      <c r="E2152"/>
      <c r="F2152"/>
    </row>
    <row r="2153" spans="1:6" x14ac:dyDescent="0.2">
      <c r="A2153"/>
      <c r="B2153"/>
      <c r="C2153"/>
      <c r="D2153"/>
      <c r="E2153"/>
      <c r="F2153"/>
    </row>
    <row r="2154" spans="1:6" x14ac:dyDescent="0.2">
      <c r="A2154"/>
      <c r="B2154"/>
      <c r="C2154"/>
      <c r="D2154"/>
      <c r="E2154"/>
      <c r="F2154"/>
    </row>
    <row r="2155" spans="1:6" x14ac:dyDescent="0.2">
      <c r="A2155"/>
      <c r="B2155"/>
      <c r="C2155"/>
      <c r="D2155"/>
      <c r="E2155"/>
      <c r="F2155"/>
    </row>
    <row r="2156" spans="1:6" x14ac:dyDescent="0.2">
      <c r="A2156"/>
      <c r="B2156"/>
      <c r="C2156"/>
      <c r="D2156"/>
      <c r="E2156"/>
      <c r="F2156"/>
    </row>
    <row r="2157" spans="1:6" x14ac:dyDescent="0.2">
      <c r="A2157"/>
      <c r="B2157"/>
      <c r="C2157"/>
      <c r="D2157"/>
      <c r="E2157"/>
      <c r="F2157"/>
    </row>
    <row r="2158" spans="1:6" x14ac:dyDescent="0.2">
      <c r="A2158"/>
      <c r="B2158"/>
      <c r="C2158"/>
      <c r="D2158"/>
      <c r="E2158"/>
      <c r="F2158"/>
    </row>
    <row r="2159" spans="1:6" x14ac:dyDescent="0.2">
      <c r="A2159"/>
      <c r="B2159"/>
      <c r="C2159"/>
      <c r="D2159"/>
      <c r="E2159"/>
      <c r="F2159"/>
    </row>
    <row r="2160" spans="1:6" x14ac:dyDescent="0.2">
      <c r="A2160"/>
      <c r="B2160"/>
      <c r="C2160"/>
      <c r="D2160"/>
      <c r="E2160"/>
      <c r="F2160"/>
    </row>
    <row r="2161" spans="1:6" x14ac:dyDescent="0.2">
      <c r="A2161"/>
      <c r="B2161"/>
      <c r="C2161"/>
      <c r="D2161"/>
      <c r="E2161"/>
      <c r="F2161"/>
    </row>
    <row r="2162" spans="1:6" x14ac:dyDescent="0.2">
      <c r="A2162"/>
      <c r="B2162"/>
      <c r="C2162"/>
      <c r="D2162"/>
      <c r="E2162"/>
      <c r="F2162"/>
    </row>
    <row r="2163" spans="1:6" x14ac:dyDescent="0.2">
      <c r="A2163"/>
      <c r="B2163"/>
      <c r="C2163"/>
      <c r="D2163"/>
      <c r="E2163"/>
      <c r="F2163"/>
    </row>
    <row r="2164" spans="1:6" x14ac:dyDescent="0.2">
      <c r="A2164"/>
      <c r="B2164"/>
      <c r="C2164"/>
      <c r="D2164"/>
      <c r="E2164"/>
      <c r="F2164"/>
    </row>
    <row r="2165" spans="1:6" x14ac:dyDescent="0.2">
      <c r="A2165"/>
      <c r="B2165"/>
      <c r="C2165"/>
      <c r="D2165"/>
      <c r="E2165"/>
      <c r="F2165"/>
    </row>
    <row r="2166" spans="1:6" x14ac:dyDescent="0.2">
      <c r="A2166"/>
      <c r="B2166"/>
      <c r="C2166"/>
      <c r="D2166"/>
      <c r="E2166"/>
      <c r="F2166"/>
    </row>
    <row r="2167" spans="1:6" x14ac:dyDescent="0.2">
      <c r="A2167"/>
      <c r="B2167"/>
      <c r="C2167"/>
      <c r="D2167"/>
      <c r="E2167"/>
      <c r="F2167"/>
    </row>
    <row r="2168" spans="1:6" x14ac:dyDescent="0.2">
      <c r="A2168"/>
      <c r="B2168"/>
      <c r="C2168"/>
      <c r="D2168"/>
      <c r="E2168"/>
      <c r="F2168"/>
    </row>
    <row r="2169" spans="1:6" x14ac:dyDescent="0.2">
      <c r="A2169"/>
      <c r="B2169"/>
      <c r="C2169"/>
      <c r="D2169"/>
      <c r="E2169"/>
      <c r="F2169"/>
    </row>
    <row r="2170" spans="1:6" x14ac:dyDescent="0.2">
      <c r="A2170"/>
      <c r="B2170"/>
      <c r="C2170"/>
      <c r="D2170"/>
      <c r="E2170"/>
      <c r="F2170"/>
    </row>
    <row r="2171" spans="1:6" x14ac:dyDescent="0.2">
      <c r="A2171"/>
      <c r="B2171"/>
      <c r="C2171"/>
      <c r="D2171"/>
      <c r="E2171"/>
      <c r="F2171"/>
    </row>
    <row r="2172" spans="1:6" x14ac:dyDescent="0.2">
      <c r="A2172"/>
      <c r="B2172"/>
      <c r="C2172"/>
      <c r="D2172"/>
      <c r="E2172"/>
      <c r="F2172"/>
    </row>
    <row r="2173" spans="1:6" x14ac:dyDescent="0.2">
      <c r="A2173"/>
      <c r="B2173"/>
      <c r="C2173"/>
      <c r="D2173"/>
      <c r="E2173"/>
      <c r="F2173"/>
    </row>
    <row r="2174" spans="1:6" x14ac:dyDescent="0.2">
      <c r="A2174"/>
      <c r="B2174"/>
      <c r="C2174"/>
      <c r="D2174"/>
      <c r="E2174"/>
      <c r="F2174"/>
    </row>
    <row r="2175" spans="1:6" x14ac:dyDescent="0.2">
      <c r="A2175"/>
      <c r="B2175"/>
      <c r="C2175"/>
      <c r="D2175"/>
      <c r="E2175"/>
      <c r="F2175"/>
    </row>
    <row r="2176" spans="1:6" x14ac:dyDescent="0.2">
      <c r="A2176"/>
      <c r="B2176"/>
      <c r="C2176"/>
      <c r="D2176"/>
      <c r="E2176"/>
      <c r="F2176"/>
    </row>
    <row r="2177" spans="1:6" x14ac:dyDescent="0.2">
      <c r="A2177"/>
      <c r="B2177"/>
      <c r="C2177"/>
      <c r="D2177"/>
      <c r="E2177"/>
      <c r="F2177"/>
    </row>
    <row r="2178" spans="1:6" x14ac:dyDescent="0.2">
      <c r="A2178"/>
      <c r="B2178"/>
      <c r="C2178"/>
      <c r="D2178"/>
      <c r="E2178"/>
      <c r="F2178"/>
    </row>
    <row r="2179" spans="1:6" x14ac:dyDescent="0.2">
      <c r="A2179"/>
      <c r="B2179"/>
      <c r="C2179"/>
      <c r="D2179"/>
      <c r="E2179"/>
      <c r="F2179"/>
    </row>
    <row r="2180" spans="1:6" x14ac:dyDescent="0.2">
      <c r="A2180"/>
      <c r="B2180"/>
      <c r="C2180"/>
      <c r="D2180"/>
      <c r="E2180"/>
      <c r="F2180"/>
    </row>
    <row r="2181" spans="1:6" x14ac:dyDescent="0.2">
      <c r="A2181"/>
      <c r="B2181"/>
      <c r="C2181"/>
      <c r="D2181"/>
      <c r="E2181"/>
      <c r="F2181"/>
    </row>
    <row r="2182" spans="1:6" x14ac:dyDescent="0.2">
      <c r="A2182"/>
      <c r="B2182"/>
      <c r="C2182"/>
      <c r="D2182"/>
      <c r="E2182"/>
      <c r="F2182"/>
    </row>
    <row r="2183" spans="1:6" x14ac:dyDescent="0.2">
      <c r="A2183"/>
      <c r="B2183"/>
      <c r="C2183"/>
      <c r="D2183"/>
      <c r="E2183"/>
      <c r="F2183"/>
    </row>
    <row r="2184" spans="1:6" x14ac:dyDescent="0.2">
      <c r="A2184"/>
      <c r="B2184"/>
      <c r="C2184"/>
      <c r="D2184"/>
      <c r="E2184"/>
      <c r="F2184"/>
    </row>
    <row r="2185" spans="1:6" x14ac:dyDescent="0.2">
      <c r="A2185"/>
      <c r="B2185"/>
      <c r="C2185"/>
      <c r="D2185"/>
      <c r="E2185"/>
      <c r="F2185"/>
    </row>
    <row r="2186" spans="1:6" x14ac:dyDescent="0.2">
      <c r="A2186"/>
      <c r="B2186"/>
      <c r="C2186"/>
      <c r="D2186"/>
      <c r="E2186"/>
      <c r="F2186"/>
    </row>
    <row r="2187" spans="1:6" x14ac:dyDescent="0.2">
      <c r="A2187"/>
      <c r="B2187"/>
      <c r="C2187"/>
      <c r="D2187"/>
      <c r="E2187"/>
      <c r="F2187"/>
    </row>
    <row r="2188" spans="1:6" x14ac:dyDescent="0.2">
      <c r="A2188"/>
      <c r="B2188"/>
      <c r="C2188"/>
      <c r="D2188"/>
      <c r="E2188"/>
      <c r="F2188"/>
    </row>
    <row r="2189" spans="1:6" x14ac:dyDescent="0.2">
      <c r="A2189"/>
      <c r="B2189"/>
      <c r="C2189"/>
      <c r="D2189"/>
      <c r="E2189"/>
      <c r="F2189"/>
    </row>
    <row r="2190" spans="1:6" x14ac:dyDescent="0.2">
      <c r="A2190"/>
      <c r="B2190"/>
      <c r="C2190"/>
      <c r="D2190"/>
      <c r="E2190"/>
      <c r="F2190"/>
    </row>
    <row r="2191" spans="1:6" x14ac:dyDescent="0.2">
      <c r="A2191"/>
      <c r="B2191"/>
      <c r="C2191"/>
      <c r="D2191"/>
      <c r="E2191"/>
      <c r="F2191"/>
    </row>
    <row r="2192" spans="1:6" x14ac:dyDescent="0.2">
      <c r="A2192"/>
      <c r="B2192"/>
      <c r="C2192"/>
      <c r="D2192"/>
      <c r="E2192"/>
      <c r="F2192"/>
    </row>
    <row r="2193" spans="1:6" x14ac:dyDescent="0.2">
      <c r="A2193"/>
      <c r="B2193"/>
      <c r="C2193"/>
      <c r="D2193"/>
      <c r="E2193"/>
      <c r="F2193"/>
    </row>
    <row r="2194" spans="1:6" x14ac:dyDescent="0.2">
      <c r="A2194"/>
      <c r="B2194"/>
      <c r="C2194"/>
      <c r="D2194"/>
      <c r="E2194"/>
      <c r="F2194"/>
    </row>
    <row r="2195" spans="1:6" x14ac:dyDescent="0.2">
      <c r="A2195"/>
      <c r="B2195"/>
      <c r="C2195"/>
      <c r="D2195"/>
      <c r="E2195"/>
      <c r="F2195"/>
    </row>
    <row r="2196" spans="1:6" x14ac:dyDescent="0.2">
      <c r="A2196"/>
      <c r="B2196"/>
      <c r="C2196"/>
      <c r="D2196"/>
      <c r="E2196"/>
      <c r="F2196"/>
    </row>
    <row r="2197" spans="1:6" x14ac:dyDescent="0.2">
      <c r="A2197"/>
      <c r="B2197"/>
      <c r="C2197"/>
      <c r="D2197"/>
      <c r="E2197"/>
      <c r="F2197"/>
    </row>
    <row r="2198" spans="1:6" x14ac:dyDescent="0.2">
      <c r="A2198"/>
      <c r="B2198"/>
      <c r="C2198"/>
      <c r="D2198"/>
      <c r="E2198"/>
      <c r="F2198"/>
    </row>
    <row r="2199" spans="1:6" x14ac:dyDescent="0.2">
      <c r="A2199"/>
      <c r="B2199"/>
      <c r="C2199"/>
      <c r="D2199"/>
      <c r="E2199"/>
      <c r="F2199"/>
    </row>
    <row r="2200" spans="1:6" x14ac:dyDescent="0.2">
      <c r="A2200"/>
      <c r="B2200"/>
      <c r="C2200"/>
      <c r="D2200"/>
      <c r="E2200"/>
      <c r="F2200"/>
    </row>
    <row r="2201" spans="1:6" x14ac:dyDescent="0.2">
      <c r="A2201"/>
      <c r="B2201"/>
      <c r="C2201"/>
      <c r="D2201"/>
      <c r="E2201"/>
      <c r="F2201"/>
    </row>
    <row r="2202" spans="1:6" x14ac:dyDescent="0.2">
      <c r="A2202"/>
      <c r="B2202"/>
      <c r="C2202"/>
      <c r="D2202"/>
      <c r="E2202"/>
      <c r="F2202"/>
    </row>
    <row r="2203" spans="1:6" x14ac:dyDescent="0.2">
      <c r="A2203"/>
      <c r="B2203"/>
      <c r="C2203"/>
      <c r="D2203"/>
      <c r="E2203"/>
      <c r="F2203"/>
    </row>
    <row r="2204" spans="1:6" x14ac:dyDescent="0.2">
      <c r="A2204"/>
      <c r="B2204"/>
      <c r="C2204"/>
      <c r="D2204"/>
      <c r="E2204"/>
      <c r="F2204"/>
    </row>
    <row r="2205" spans="1:6" x14ac:dyDescent="0.2">
      <c r="A2205"/>
      <c r="B2205"/>
      <c r="C2205"/>
      <c r="D2205"/>
      <c r="E2205"/>
      <c r="F2205"/>
    </row>
    <row r="2206" spans="1:6" x14ac:dyDescent="0.2">
      <c r="A2206"/>
      <c r="B2206"/>
      <c r="C2206"/>
      <c r="D2206"/>
      <c r="E2206"/>
      <c r="F2206"/>
    </row>
    <row r="2207" spans="1:6" x14ac:dyDescent="0.2">
      <c r="A2207"/>
      <c r="B2207"/>
      <c r="C2207"/>
      <c r="D2207"/>
      <c r="E2207"/>
      <c r="F2207"/>
    </row>
    <row r="2208" spans="1:6" x14ac:dyDescent="0.2">
      <c r="A2208"/>
      <c r="B2208"/>
      <c r="C2208"/>
      <c r="D2208"/>
      <c r="E2208"/>
      <c r="F2208"/>
    </row>
    <row r="2209" spans="1:6" x14ac:dyDescent="0.2">
      <c r="A2209"/>
      <c r="B2209"/>
      <c r="C2209"/>
      <c r="D2209"/>
      <c r="E2209"/>
      <c r="F2209"/>
    </row>
    <row r="2210" spans="1:6" x14ac:dyDescent="0.2">
      <c r="A2210"/>
      <c r="B2210"/>
      <c r="C2210"/>
      <c r="D2210"/>
      <c r="E2210"/>
      <c r="F2210"/>
    </row>
    <row r="2211" spans="1:6" x14ac:dyDescent="0.2">
      <c r="A2211"/>
      <c r="B2211"/>
      <c r="C2211"/>
      <c r="D2211"/>
      <c r="E2211"/>
      <c r="F2211"/>
    </row>
    <row r="2212" spans="1:6" x14ac:dyDescent="0.2">
      <c r="A2212"/>
      <c r="B2212"/>
      <c r="C2212"/>
      <c r="D2212"/>
      <c r="E2212"/>
      <c r="F2212"/>
    </row>
    <row r="2213" spans="1:6" x14ac:dyDescent="0.2">
      <c r="A2213"/>
      <c r="B2213"/>
      <c r="C2213"/>
      <c r="D2213"/>
      <c r="E2213"/>
      <c r="F2213"/>
    </row>
    <row r="2214" spans="1:6" x14ac:dyDescent="0.2">
      <c r="A2214"/>
      <c r="B2214"/>
      <c r="C2214"/>
      <c r="D2214"/>
      <c r="E2214"/>
      <c r="F2214"/>
    </row>
    <row r="2215" spans="1:6" x14ac:dyDescent="0.2">
      <c r="A2215"/>
      <c r="B2215"/>
      <c r="C2215"/>
      <c r="D2215"/>
      <c r="E2215"/>
      <c r="F2215"/>
    </row>
    <row r="2216" spans="1:6" x14ac:dyDescent="0.2">
      <c r="A2216"/>
      <c r="B2216"/>
      <c r="C2216"/>
      <c r="D2216"/>
      <c r="E2216"/>
      <c r="F2216"/>
    </row>
    <row r="2217" spans="1:6" x14ac:dyDescent="0.2">
      <c r="A2217"/>
      <c r="B2217"/>
      <c r="C2217"/>
      <c r="D2217"/>
      <c r="E2217"/>
      <c r="F2217"/>
    </row>
    <row r="2218" spans="1:6" x14ac:dyDescent="0.2">
      <c r="A2218"/>
      <c r="B2218"/>
      <c r="C2218"/>
      <c r="D2218"/>
      <c r="E2218"/>
      <c r="F2218"/>
    </row>
    <row r="2219" spans="1:6" x14ac:dyDescent="0.2">
      <c r="A2219"/>
      <c r="B2219"/>
      <c r="C2219"/>
      <c r="D2219"/>
      <c r="E2219"/>
      <c r="F2219"/>
    </row>
    <row r="2220" spans="1:6" x14ac:dyDescent="0.2">
      <c r="A2220"/>
      <c r="B2220"/>
      <c r="C2220"/>
      <c r="D2220"/>
      <c r="E2220"/>
      <c r="F2220"/>
    </row>
    <row r="2221" spans="1:6" x14ac:dyDescent="0.2">
      <c r="A2221"/>
      <c r="B2221"/>
      <c r="C2221"/>
      <c r="D2221"/>
      <c r="E2221"/>
      <c r="F2221"/>
    </row>
    <row r="2222" spans="1:6" x14ac:dyDescent="0.2">
      <c r="A2222"/>
      <c r="B2222"/>
      <c r="C2222"/>
      <c r="D2222"/>
      <c r="E2222"/>
      <c r="F2222"/>
    </row>
    <row r="2223" spans="1:6" x14ac:dyDescent="0.2">
      <c r="A2223"/>
      <c r="B2223"/>
      <c r="C2223"/>
      <c r="D2223"/>
      <c r="E2223"/>
      <c r="F2223"/>
    </row>
    <row r="2224" spans="1:6" x14ac:dyDescent="0.2">
      <c r="A2224"/>
      <c r="B2224"/>
      <c r="C2224"/>
      <c r="D2224"/>
      <c r="E2224"/>
      <c r="F2224"/>
    </row>
    <row r="2225" spans="1:6" x14ac:dyDescent="0.2">
      <c r="A2225"/>
      <c r="B2225"/>
      <c r="C2225"/>
      <c r="D2225"/>
      <c r="E2225"/>
      <c r="F2225"/>
    </row>
    <row r="2226" spans="1:6" x14ac:dyDescent="0.2">
      <c r="A2226"/>
      <c r="B2226"/>
      <c r="C2226"/>
      <c r="D2226"/>
      <c r="E2226"/>
      <c r="F2226"/>
    </row>
    <row r="2227" spans="1:6" x14ac:dyDescent="0.2">
      <c r="A2227"/>
      <c r="B2227"/>
      <c r="C2227"/>
      <c r="D2227"/>
      <c r="E2227"/>
      <c r="F2227"/>
    </row>
    <row r="2228" spans="1:6" x14ac:dyDescent="0.2">
      <c r="A2228"/>
      <c r="B2228"/>
      <c r="C2228"/>
      <c r="D2228"/>
      <c r="E2228"/>
      <c r="F2228"/>
    </row>
    <row r="2229" spans="1:6" x14ac:dyDescent="0.2">
      <c r="A2229"/>
      <c r="B2229"/>
      <c r="C2229"/>
      <c r="D2229"/>
      <c r="E2229"/>
      <c r="F2229"/>
    </row>
    <row r="2230" spans="1:6" x14ac:dyDescent="0.2">
      <c r="A2230"/>
      <c r="B2230"/>
      <c r="C2230"/>
      <c r="D2230"/>
      <c r="E2230"/>
      <c r="F2230"/>
    </row>
    <row r="2231" spans="1:6" x14ac:dyDescent="0.2">
      <c r="A2231"/>
      <c r="B2231"/>
      <c r="C2231"/>
      <c r="D2231"/>
      <c r="E2231"/>
      <c r="F2231"/>
    </row>
    <row r="2232" spans="1:6" x14ac:dyDescent="0.2">
      <c r="A2232"/>
      <c r="B2232"/>
      <c r="C2232"/>
      <c r="D2232"/>
      <c r="E2232"/>
      <c r="F2232"/>
    </row>
    <row r="2233" spans="1:6" x14ac:dyDescent="0.2">
      <c r="A2233"/>
      <c r="B2233"/>
      <c r="C2233"/>
      <c r="D2233"/>
      <c r="E2233"/>
      <c r="F2233"/>
    </row>
    <row r="2234" spans="1:6" x14ac:dyDescent="0.2">
      <c r="A2234"/>
      <c r="B2234"/>
      <c r="C2234"/>
      <c r="D2234"/>
      <c r="E2234"/>
      <c r="F2234"/>
    </row>
    <row r="2235" spans="1:6" x14ac:dyDescent="0.2">
      <c r="A2235"/>
      <c r="B2235"/>
      <c r="C2235"/>
      <c r="D2235"/>
      <c r="E2235"/>
      <c r="F2235"/>
    </row>
    <row r="2236" spans="1:6" x14ac:dyDescent="0.2">
      <c r="A2236"/>
      <c r="B2236"/>
      <c r="C2236"/>
      <c r="D2236"/>
      <c r="E2236"/>
      <c r="F2236"/>
    </row>
    <row r="2237" spans="1:6" x14ac:dyDescent="0.2">
      <c r="A2237"/>
      <c r="B2237"/>
      <c r="C2237"/>
      <c r="D2237"/>
      <c r="E2237"/>
      <c r="F2237"/>
    </row>
    <row r="2238" spans="1:6" x14ac:dyDescent="0.2">
      <c r="A2238"/>
      <c r="B2238"/>
      <c r="C2238"/>
      <c r="D2238"/>
      <c r="E2238"/>
      <c r="F2238"/>
    </row>
    <row r="2239" spans="1:6" x14ac:dyDescent="0.2">
      <c r="A2239"/>
      <c r="B2239"/>
      <c r="C2239"/>
      <c r="D2239"/>
      <c r="E2239"/>
      <c r="F2239"/>
    </row>
    <row r="2240" spans="1:6" x14ac:dyDescent="0.2">
      <c r="A2240"/>
      <c r="B2240"/>
      <c r="C2240"/>
      <c r="D2240"/>
      <c r="E2240"/>
      <c r="F2240"/>
    </row>
    <row r="2241" spans="1:6" x14ac:dyDescent="0.2">
      <c r="A2241"/>
      <c r="B2241"/>
      <c r="C2241"/>
      <c r="D2241"/>
      <c r="E2241"/>
      <c r="F2241"/>
    </row>
    <row r="2242" spans="1:6" x14ac:dyDescent="0.2">
      <c r="A2242"/>
      <c r="B2242"/>
      <c r="C2242"/>
      <c r="D2242"/>
      <c r="E2242"/>
      <c r="F2242"/>
    </row>
    <row r="2243" spans="1:6" x14ac:dyDescent="0.2">
      <c r="A2243"/>
      <c r="B2243"/>
      <c r="C2243"/>
      <c r="D2243"/>
      <c r="E2243"/>
      <c r="F2243"/>
    </row>
    <row r="2244" spans="1:6" x14ac:dyDescent="0.2">
      <c r="A2244"/>
      <c r="B2244"/>
      <c r="C2244"/>
      <c r="D2244"/>
      <c r="E2244"/>
      <c r="F2244"/>
    </row>
    <row r="2245" spans="1:6" x14ac:dyDescent="0.2">
      <c r="A2245"/>
      <c r="B2245"/>
      <c r="C2245"/>
      <c r="D2245"/>
      <c r="E2245"/>
      <c r="F2245"/>
    </row>
    <row r="2246" spans="1:6" x14ac:dyDescent="0.2">
      <c r="A2246"/>
      <c r="B2246"/>
      <c r="C2246"/>
      <c r="D2246"/>
      <c r="E2246"/>
      <c r="F2246"/>
    </row>
    <row r="2247" spans="1:6" x14ac:dyDescent="0.2">
      <c r="A2247"/>
      <c r="B2247"/>
      <c r="C2247"/>
      <c r="D2247"/>
      <c r="E2247"/>
      <c r="F2247"/>
    </row>
    <row r="2248" spans="1:6" x14ac:dyDescent="0.2">
      <c r="A2248"/>
      <c r="B2248"/>
      <c r="C2248"/>
      <c r="D2248"/>
      <c r="E2248"/>
      <c r="F2248"/>
    </row>
    <row r="2249" spans="1:6" x14ac:dyDescent="0.2">
      <c r="A2249"/>
      <c r="B2249"/>
      <c r="C2249"/>
      <c r="D2249"/>
      <c r="E2249"/>
      <c r="F2249"/>
    </row>
    <row r="2250" spans="1:6" x14ac:dyDescent="0.2">
      <c r="A2250"/>
      <c r="B2250"/>
      <c r="C2250"/>
      <c r="D2250"/>
      <c r="E2250"/>
      <c r="F2250"/>
    </row>
    <row r="2251" spans="1:6" x14ac:dyDescent="0.2">
      <c r="A2251"/>
      <c r="B2251"/>
      <c r="C2251"/>
      <c r="D2251"/>
      <c r="E2251"/>
      <c r="F2251"/>
    </row>
    <row r="2252" spans="1:6" x14ac:dyDescent="0.2">
      <c r="A2252"/>
      <c r="B2252"/>
      <c r="C2252"/>
      <c r="D2252"/>
      <c r="E2252"/>
      <c r="F2252"/>
    </row>
    <row r="2253" spans="1:6" x14ac:dyDescent="0.2">
      <c r="A2253"/>
      <c r="B2253"/>
      <c r="C2253"/>
      <c r="D2253"/>
      <c r="E2253"/>
      <c r="F2253"/>
    </row>
    <row r="2254" spans="1:6" x14ac:dyDescent="0.2">
      <c r="A2254"/>
      <c r="B2254"/>
      <c r="C2254"/>
      <c r="D2254"/>
      <c r="E2254"/>
      <c r="F2254"/>
    </row>
    <row r="2255" spans="1:6" x14ac:dyDescent="0.2">
      <c r="A2255"/>
      <c r="B2255"/>
      <c r="C2255"/>
      <c r="D2255"/>
      <c r="E2255"/>
      <c r="F2255"/>
    </row>
    <row r="2256" spans="1:6" x14ac:dyDescent="0.2">
      <c r="A2256"/>
      <c r="B2256"/>
      <c r="C2256"/>
      <c r="D2256"/>
      <c r="E2256"/>
      <c r="F2256"/>
    </row>
    <row r="2257" spans="1:6" x14ac:dyDescent="0.2">
      <c r="A2257"/>
      <c r="B2257"/>
      <c r="C2257"/>
      <c r="D2257"/>
      <c r="E2257"/>
      <c r="F2257"/>
    </row>
    <row r="2258" spans="1:6" x14ac:dyDescent="0.2">
      <c r="A2258"/>
      <c r="B2258"/>
      <c r="C2258"/>
      <c r="D2258"/>
      <c r="E2258"/>
      <c r="F2258"/>
    </row>
    <row r="2259" spans="1:6" x14ac:dyDescent="0.2">
      <c r="A2259"/>
      <c r="B2259"/>
      <c r="C2259"/>
      <c r="D2259"/>
      <c r="E2259"/>
      <c r="F2259"/>
    </row>
    <row r="2260" spans="1:6" x14ac:dyDescent="0.2">
      <c r="A2260"/>
      <c r="B2260"/>
      <c r="C2260"/>
      <c r="D2260"/>
      <c r="E2260"/>
      <c r="F2260"/>
    </row>
    <row r="2261" spans="1:6" x14ac:dyDescent="0.2">
      <c r="A2261"/>
      <c r="B2261"/>
      <c r="C2261"/>
      <c r="D2261"/>
      <c r="E2261"/>
      <c r="F2261"/>
    </row>
    <row r="2262" spans="1:6" x14ac:dyDescent="0.2">
      <c r="A2262"/>
      <c r="B2262"/>
      <c r="C2262"/>
      <c r="D2262"/>
      <c r="E2262"/>
      <c r="F2262"/>
    </row>
    <row r="2263" spans="1:6" x14ac:dyDescent="0.2">
      <c r="A2263"/>
      <c r="B2263"/>
      <c r="C2263"/>
      <c r="D2263"/>
      <c r="E2263"/>
      <c r="F2263"/>
    </row>
    <row r="2264" spans="1:6" x14ac:dyDescent="0.2">
      <c r="A2264"/>
      <c r="B2264"/>
      <c r="C2264"/>
      <c r="D2264"/>
      <c r="E2264"/>
      <c r="F2264"/>
    </row>
    <row r="2265" spans="1:6" x14ac:dyDescent="0.2">
      <c r="A2265"/>
      <c r="B2265"/>
      <c r="C2265"/>
      <c r="D2265"/>
      <c r="E2265"/>
      <c r="F2265"/>
    </row>
    <row r="2266" spans="1:6" x14ac:dyDescent="0.2">
      <c r="A2266"/>
      <c r="B2266"/>
      <c r="C2266"/>
      <c r="D2266"/>
      <c r="E2266"/>
      <c r="F2266"/>
    </row>
    <row r="2267" spans="1:6" x14ac:dyDescent="0.2">
      <c r="A2267"/>
      <c r="B2267"/>
      <c r="C2267"/>
      <c r="D2267"/>
      <c r="E2267"/>
      <c r="F2267"/>
    </row>
    <row r="2268" spans="1:6" x14ac:dyDescent="0.2">
      <c r="A2268"/>
      <c r="B2268"/>
      <c r="C2268"/>
      <c r="D2268"/>
      <c r="E2268"/>
      <c r="F2268"/>
    </row>
    <row r="2269" spans="1:6" x14ac:dyDescent="0.2">
      <c r="A2269"/>
      <c r="B2269"/>
      <c r="C2269"/>
      <c r="D2269"/>
      <c r="E2269"/>
      <c r="F2269"/>
    </row>
    <row r="2270" spans="1:6" x14ac:dyDescent="0.2">
      <c r="A2270"/>
      <c r="B2270"/>
      <c r="C2270"/>
      <c r="D2270"/>
      <c r="E2270"/>
      <c r="F2270"/>
    </row>
    <row r="2271" spans="1:6" x14ac:dyDescent="0.2">
      <c r="A2271"/>
      <c r="B2271"/>
      <c r="C2271"/>
      <c r="D2271"/>
      <c r="E2271"/>
      <c r="F2271"/>
    </row>
    <row r="2272" spans="1:6" x14ac:dyDescent="0.2">
      <c r="A2272"/>
      <c r="B2272"/>
      <c r="C2272"/>
      <c r="D2272"/>
      <c r="E2272"/>
      <c r="F2272"/>
    </row>
    <row r="2273" spans="1:6" x14ac:dyDescent="0.2">
      <c r="A2273"/>
      <c r="B2273"/>
      <c r="C2273"/>
      <c r="D2273"/>
      <c r="E2273"/>
      <c r="F2273"/>
    </row>
    <row r="2274" spans="1:6" x14ac:dyDescent="0.2">
      <c r="A2274"/>
      <c r="B2274"/>
      <c r="C2274"/>
      <c r="D2274"/>
      <c r="E2274"/>
      <c r="F2274"/>
    </row>
    <row r="2275" spans="1:6" x14ac:dyDescent="0.2">
      <c r="A2275"/>
      <c r="B2275"/>
      <c r="C2275"/>
      <c r="D2275"/>
      <c r="E2275"/>
      <c r="F2275"/>
    </row>
    <row r="2276" spans="1:6" x14ac:dyDescent="0.2">
      <c r="A2276"/>
      <c r="B2276"/>
      <c r="C2276"/>
      <c r="D2276"/>
      <c r="E2276"/>
      <c r="F2276"/>
    </row>
    <row r="2277" spans="1:6" x14ac:dyDescent="0.2">
      <c r="A2277"/>
      <c r="B2277"/>
      <c r="C2277"/>
      <c r="D2277"/>
      <c r="E2277"/>
      <c r="F2277"/>
    </row>
    <row r="2278" spans="1:6" x14ac:dyDescent="0.2">
      <c r="A2278"/>
      <c r="B2278"/>
      <c r="C2278"/>
      <c r="D2278"/>
      <c r="E2278"/>
      <c r="F2278"/>
    </row>
    <row r="2279" spans="1:6" x14ac:dyDescent="0.2">
      <c r="A2279"/>
      <c r="B2279"/>
      <c r="C2279"/>
      <c r="D2279"/>
      <c r="E2279"/>
      <c r="F2279"/>
    </row>
    <row r="2280" spans="1:6" x14ac:dyDescent="0.2">
      <c r="A2280"/>
      <c r="B2280"/>
      <c r="C2280"/>
      <c r="D2280"/>
      <c r="E2280"/>
      <c r="F2280"/>
    </row>
    <row r="2281" spans="1:6" x14ac:dyDescent="0.2">
      <c r="A2281"/>
      <c r="B2281"/>
      <c r="C2281"/>
      <c r="D2281"/>
      <c r="E2281"/>
      <c r="F2281"/>
    </row>
    <row r="2282" spans="1:6" x14ac:dyDescent="0.2">
      <c r="A2282"/>
      <c r="B2282"/>
      <c r="C2282"/>
      <c r="D2282"/>
      <c r="E2282"/>
      <c r="F2282"/>
    </row>
    <row r="2283" spans="1:6" x14ac:dyDescent="0.2">
      <c r="A2283"/>
      <c r="B2283"/>
      <c r="C2283"/>
      <c r="D2283"/>
      <c r="E2283"/>
      <c r="F2283"/>
    </row>
    <row r="2284" spans="1:6" x14ac:dyDescent="0.2">
      <c r="A2284"/>
      <c r="B2284"/>
      <c r="C2284"/>
      <c r="D2284"/>
      <c r="E2284"/>
      <c r="F2284"/>
    </row>
    <row r="2285" spans="1:6" x14ac:dyDescent="0.2">
      <c r="A2285"/>
      <c r="B2285"/>
      <c r="C2285"/>
      <c r="D2285"/>
      <c r="E2285"/>
      <c r="F2285"/>
    </row>
    <row r="2286" spans="1:6" x14ac:dyDescent="0.2">
      <c r="A2286"/>
      <c r="B2286"/>
      <c r="C2286"/>
      <c r="D2286"/>
      <c r="E2286"/>
      <c r="F2286"/>
    </row>
    <row r="2287" spans="1:6" x14ac:dyDescent="0.2">
      <c r="A2287"/>
      <c r="B2287"/>
      <c r="C2287"/>
      <c r="D2287"/>
      <c r="E2287"/>
      <c r="F2287"/>
    </row>
    <row r="2288" spans="1:6" x14ac:dyDescent="0.2">
      <c r="A2288"/>
      <c r="B2288"/>
      <c r="C2288"/>
      <c r="D2288"/>
      <c r="E2288"/>
      <c r="F2288"/>
    </row>
    <row r="2289" spans="1:6" x14ac:dyDescent="0.2">
      <c r="A2289"/>
      <c r="B2289"/>
      <c r="C2289"/>
      <c r="D2289"/>
      <c r="E2289"/>
      <c r="F2289"/>
    </row>
    <row r="2290" spans="1:6" x14ac:dyDescent="0.2">
      <c r="A2290"/>
      <c r="B2290"/>
      <c r="C2290"/>
      <c r="D2290"/>
      <c r="E2290"/>
      <c r="F2290"/>
    </row>
    <row r="2291" spans="1:6" x14ac:dyDescent="0.2">
      <c r="A2291"/>
      <c r="B2291"/>
      <c r="C2291"/>
      <c r="D2291"/>
      <c r="E2291"/>
      <c r="F2291"/>
    </row>
    <row r="2292" spans="1:6" x14ac:dyDescent="0.2">
      <c r="A2292"/>
      <c r="B2292"/>
      <c r="C2292"/>
      <c r="D2292"/>
      <c r="E2292"/>
      <c r="F2292"/>
    </row>
    <row r="2293" spans="1:6" x14ac:dyDescent="0.2">
      <c r="A2293"/>
      <c r="B2293"/>
      <c r="C2293"/>
      <c r="D2293"/>
      <c r="E2293"/>
      <c r="F2293"/>
    </row>
    <row r="2294" spans="1:6" x14ac:dyDescent="0.2">
      <c r="A2294"/>
      <c r="B2294"/>
      <c r="C2294"/>
      <c r="D2294"/>
      <c r="E2294"/>
      <c r="F2294"/>
    </row>
    <row r="2295" spans="1:6" x14ac:dyDescent="0.2">
      <c r="A2295"/>
      <c r="B2295"/>
      <c r="C2295"/>
      <c r="D2295"/>
      <c r="E2295"/>
      <c r="F2295"/>
    </row>
    <row r="2296" spans="1:6" x14ac:dyDescent="0.2">
      <c r="A2296"/>
      <c r="B2296"/>
      <c r="C2296"/>
      <c r="D2296"/>
      <c r="E2296"/>
      <c r="F2296"/>
    </row>
    <row r="2297" spans="1:6" x14ac:dyDescent="0.2">
      <c r="A2297"/>
      <c r="B2297"/>
      <c r="C2297"/>
      <c r="D2297"/>
      <c r="E2297"/>
      <c r="F2297"/>
    </row>
    <row r="2298" spans="1:6" x14ac:dyDescent="0.2">
      <c r="A2298"/>
      <c r="B2298"/>
      <c r="C2298"/>
      <c r="D2298"/>
      <c r="E2298"/>
      <c r="F2298"/>
    </row>
    <row r="2299" spans="1:6" x14ac:dyDescent="0.2">
      <c r="A2299"/>
      <c r="B2299"/>
      <c r="C2299"/>
      <c r="D2299"/>
      <c r="E2299"/>
      <c r="F2299"/>
    </row>
    <row r="2300" spans="1:6" x14ac:dyDescent="0.2">
      <c r="A2300"/>
      <c r="B2300"/>
      <c r="C2300"/>
      <c r="D2300"/>
      <c r="E2300"/>
      <c r="F2300"/>
    </row>
    <row r="2301" spans="1:6" x14ac:dyDescent="0.2">
      <c r="A2301"/>
      <c r="B2301"/>
      <c r="C2301"/>
      <c r="D2301"/>
      <c r="E2301"/>
      <c r="F2301"/>
    </row>
    <row r="2302" spans="1:6" x14ac:dyDescent="0.2">
      <c r="A2302"/>
      <c r="B2302"/>
      <c r="C2302"/>
      <c r="D2302"/>
      <c r="E2302"/>
      <c r="F2302"/>
    </row>
    <row r="2303" spans="1:6" x14ac:dyDescent="0.2">
      <c r="A2303"/>
      <c r="B2303"/>
      <c r="C2303"/>
      <c r="D2303"/>
      <c r="E2303"/>
      <c r="F2303"/>
    </row>
    <row r="2304" spans="1:6" x14ac:dyDescent="0.2">
      <c r="A2304"/>
      <c r="B2304"/>
      <c r="C2304"/>
      <c r="D2304"/>
      <c r="E2304"/>
      <c r="F2304"/>
    </row>
    <row r="2305" spans="1:6" x14ac:dyDescent="0.2">
      <c r="A2305"/>
      <c r="B2305"/>
      <c r="C2305"/>
      <c r="D2305"/>
      <c r="E2305"/>
      <c r="F2305"/>
    </row>
    <row r="2306" spans="1:6" x14ac:dyDescent="0.2">
      <c r="A2306"/>
      <c r="B2306"/>
      <c r="C2306"/>
      <c r="D2306"/>
      <c r="E2306"/>
      <c r="F2306"/>
    </row>
    <row r="2307" spans="1:6" x14ac:dyDescent="0.2">
      <c r="A2307"/>
      <c r="B2307"/>
      <c r="C2307"/>
      <c r="D2307"/>
      <c r="E2307"/>
      <c r="F2307"/>
    </row>
    <row r="2308" spans="1:6" x14ac:dyDescent="0.2">
      <c r="A2308"/>
      <c r="B2308"/>
      <c r="C2308"/>
      <c r="D2308"/>
      <c r="E2308"/>
      <c r="F2308"/>
    </row>
    <row r="2309" spans="1:6" x14ac:dyDescent="0.2">
      <c r="A2309"/>
      <c r="B2309"/>
      <c r="C2309"/>
      <c r="D2309"/>
      <c r="E2309"/>
      <c r="F2309"/>
    </row>
    <row r="2310" spans="1:6" x14ac:dyDescent="0.2">
      <c r="A2310"/>
      <c r="B2310"/>
      <c r="C2310"/>
      <c r="D2310"/>
      <c r="E2310"/>
      <c r="F2310"/>
    </row>
    <row r="2311" spans="1:6" x14ac:dyDescent="0.2">
      <c r="A2311"/>
      <c r="B2311"/>
      <c r="C2311"/>
      <c r="D2311"/>
      <c r="E2311"/>
      <c r="F2311"/>
    </row>
    <row r="2312" spans="1:6" x14ac:dyDescent="0.2">
      <c r="A2312"/>
      <c r="B2312"/>
      <c r="C2312"/>
      <c r="D2312"/>
      <c r="E2312"/>
      <c r="F2312"/>
    </row>
    <row r="2313" spans="1:6" x14ac:dyDescent="0.2">
      <c r="A2313"/>
      <c r="B2313"/>
      <c r="C2313"/>
      <c r="D2313"/>
      <c r="E2313"/>
      <c r="F2313"/>
    </row>
    <row r="2314" spans="1:6" x14ac:dyDescent="0.2">
      <c r="A2314"/>
      <c r="B2314"/>
      <c r="C2314"/>
      <c r="D2314"/>
      <c r="E2314"/>
      <c r="F2314"/>
    </row>
    <row r="2315" spans="1:6" x14ac:dyDescent="0.2">
      <c r="A2315"/>
      <c r="B2315"/>
      <c r="C2315"/>
      <c r="D2315"/>
      <c r="E2315"/>
      <c r="F2315"/>
    </row>
    <row r="2316" spans="1:6" x14ac:dyDescent="0.2">
      <c r="A2316"/>
      <c r="B2316"/>
      <c r="C2316"/>
      <c r="D2316"/>
      <c r="E2316"/>
      <c r="F2316"/>
    </row>
    <row r="2317" spans="1:6" x14ac:dyDescent="0.2">
      <c r="A2317"/>
      <c r="B2317"/>
      <c r="C2317"/>
      <c r="D2317"/>
      <c r="E2317"/>
      <c r="F2317"/>
    </row>
    <row r="2318" spans="1:6" x14ac:dyDescent="0.2">
      <c r="A2318"/>
      <c r="B2318"/>
      <c r="C2318"/>
      <c r="D2318"/>
      <c r="E2318"/>
      <c r="F2318"/>
    </row>
    <row r="2319" spans="1:6" x14ac:dyDescent="0.2">
      <c r="A2319"/>
      <c r="B2319"/>
      <c r="C2319"/>
      <c r="D2319"/>
      <c r="E2319"/>
      <c r="F2319"/>
    </row>
    <row r="2320" spans="1:6" x14ac:dyDescent="0.2">
      <c r="A2320"/>
      <c r="B2320"/>
      <c r="C2320"/>
      <c r="D2320"/>
      <c r="E2320"/>
      <c r="F2320"/>
    </row>
    <row r="2321" spans="1:6" x14ac:dyDescent="0.2">
      <c r="A2321"/>
      <c r="B2321"/>
      <c r="C2321"/>
      <c r="D2321"/>
      <c r="E2321"/>
      <c r="F2321"/>
    </row>
    <row r="2322" spans="1:6" x14ac:dyDescent="0.2">
      <c r="A2322"/>
      <c r="B2322"/>
      <c r="C2322"/>
      <c r="D2322"/>
      <c r="E2322"/>
      <c r="F2322"/>
    </row>
    <row r="2323" spans="1:6" x14ac:dyDescent="0.2">
      <c r="A2323"/>
      <c r="B2323"/>
      <c r="C2323"/>
      <c r="D2323"/>
      <c r="E2323"/>
      <c r="F2323"/>
    </row>
    <row r="2324" spans="1:6" x14ac:dyDescent="0.2">
      <c r="A2324"/>
      <c r="B2324"/>
      <c r="C2324"/>
      <c r="D2324"/>
      <c r="E2324"/>
      <c r="F2324"/>
    </row>
    <row r="2325" spans="1:6" x14ac:dyDescent="0.2">
      <c r="A2325"/>
      <c r="B2325"/>
      <c r="C2325"/>
      <c r="D2325"/>
      <c r="E2325"/>
      <c r="F2325"/>
    </row>
    <row r="2326" spans="1:6" x14ac:dyDescent="0.2">
      <c r="A2326"/>
      <c r="B2326"/>
      <c r="C2326"/>
      <c r="D2326"/>
      <c r="E2326"/>
      <c r="F2326"/>
    </row>
    <row r="2327" spans="1:6" x14ac:dyDescent="0.2">
      <c r="A2327"/>
      <c r="B2327"/>
      <c r="C2327"/>
      <c r="D2327"/>
      <c r="E2327"/>
      <c r="F2327"/>
    </row>
    <row r="2328" spans="1:6" x14ac:dyDescent="0.2">
      <c r="A2328"/>
      <c r="B2328"/>
      <c r="C2328"/>
      <c r="D2328"/>
      <c r="E2328"/>
      <c r="F2328"/>
    </row>
    <row r="2329" spans="1:6" x14ac:dyDescent="0.2">
      <c r="A2329"/>
      <c r="B2329"/>
      <c r="C2329"/>
      <c r="D2329"/>
      <c r="E2329"/>
      <c r="F2329"/>
    </row>
    <row r="2330" spans="1:6" x14ac:dyDescent="0.2">
      <c r="A2330"/>
      <c r="B2330"/>
      <c r="C2330"/>
      <c r="D2330"/>
      <c r="E2330"/>
      <c r="F2330"/>
    </row>
    <row r="2331" spans="1:6" x14ac:dyDescent="0.2">
      <c r="A2331"/>
      <c r="B2331"/>
      <c r="C2331"/>
      <c r="D2331"/>
      <c r="E2331"/>
      <c r="F2331"/>
    </row>
    <row r="2332" spans="1:6" x14ac:dyDescent="0.2">
      <c r="A2332"/>
      <c r="B2332"/>
      <c r="C2332"/>
      <c r="D2332"/>
      <c r="E2332"/>
      <c r="F2332"/>
    </row>
    <row r="2333" spans="1:6" x14ac:dyDescent="0.2">
      <c r="A2333"/>
      <c r="B2333"/>
      <c r="C2333"/>
      <c r="D2333"/>
      <c r="E2333"/>
      <c r="F2333"/>
    </row>
    <row r="2334" spans="1:6" x14ac:dyDescent="0.2">
      <c r="A2334"/>
      <c r="B2334"/>
      <c r="C2334"/>
      <c r="D2334"/>
      <c r="E2334"/>
      <c r="F2334"/>
    </row>
    <row r="2335" spans="1:6" x14ac:dyDescent="0.2">
      <c r="A2335"/>
      <c r="B2335"/>
      <c r="C2335"/>
      <c r="D2335"/>
      <c r="E2335"/>
      <c r="F2335"/>
    </row>
    <row r="2336" spans="1:6" x14ac:dyDescent="0.2">
      <c r="A2336"/>
      <c r="B2336"/>
      <c r="C2336"/>
      <c r="D2336"/>
      <c r="E2336"/>
      <c r="F2336"/>
    </row>
    <row r="2337" spans="1:6" x14ac:dyDescent="0.2">
      <c r="A2337"/>
      <c r="B2337"/>
      <c r="C2337"/>
      <c r="D2337"/>
      <c r="E2337"/>
      <c r="F2337"/>
    </row>
    <row r="2338" spans="1:6" x14ac:dyDescent="0.2">
      <c r="A2338"/>
      <c r="B2338"/>
      <c r="C2338"/>
      <c r="D2338"/>
      <c r="E2338"/>
      <c r="F2338"/>
    </row>
    <row r="2339" spans="1:6" x14ac:dyDescent="0.2">
      <c r="A2339"/>
      <c r="B2339"/>
      <c r="C2339"/>
      <c r="D2339"/>
      <c r="E2339"/>
      <c r="F2339"/>
    </row>
    <row r="2340" spans="1:6" x14ac:dyDescent="0.2">
      <c r="A2340"/>
      <c r="B2340"/>
      <c r="C2340"/>
      <c r="D2340"/>
      <c r="E2340"/>
      <c r="F2340"/>
    </row>
    <row r="2341" spans="1:6" x14ac:dyDescent="0.2">
      <c r="A2341"/>
      <c r="B2341"/>
      <c r="C2341"/>
      <c r="D2341"/>
      <c r="E2341"/>
      <c r="F2341"/>
    </row>
    <row r="2342" spans="1:6" x14ac:dyDescent="0.2">
      <c r="A2342"/>
      <c r="B2342"/>
      <c r="C2342"/>
      <c r="D2342"/>
      <c r="E2342"/>
      <c r="F2342"/>
    </row>
    <row r="2343" spans="1:6" x14ac:dyDescent="0.2">
      <c r="A2343"/>
      <c r="B2343"/>
      <c r="C2343"/>
      <c r="D2343"/>
      <c r="E2343"/>
      <c r="F2343"/>
    </row>
    <row r="2344" spans="1:6" x14ac:dyDescent="0.2">
      <c r="A2344"/>
      <c r="B2344"/>
      <c r="C2344"/>
      <c r="D2344"/>
      <c r="E2344"/>
      <c r="F2344"/>
    </row>
    <row r="2345" spans="1:6" x14ac:dyDescent="0.2">
      <c r="A2345"/>
      <c r="B2345"/>
      <c r="C2345"/>
      <c r="D2345"/>
      <c r="E2345"/>
      <c r="F2345"/>
    </row>
    <row r="2346" spans="1:6" x14ac:dyDescent="0.2">
      <c r="A2346"/>
      <c r="B2346"/>
      <c r="C2346"/>
      <c r="D2346"/>
      <c r="E2346"/>
      <c r="F2346"/>
    </row>
    <row r="2347" spans="1:6" x14ac:dyDescent="0.2">
      <c r="A2347"/>
      <c r="B2347"/>
      <c r="C2347"/>
      <c r="D2347"/>
      <c r="E2347"/>
      <c r="F2347"/>
    </row>
    <row r="2348" spans="1:6" x14ac:dyDescent="0.2">
      <c r="A2348"/>
      <c r="B2348"/>
      <c r="C2348"/>
      <c r="D2348"/>
      <c r="E2348"/>
      <c r="F2348"/>
    </row>
    <row r="2349" spans="1:6" x14ac:dyDescent="0.2">
      <c r="A2349"/>
      <c r="B2349"/>
      <c r="C2349"/>
      <c r="D2349"/>
      <c r="E2349"/>
      <c r="F2349"/>
    </row>
    <row r="2350" spans="1:6" x14ac:dyDescent="0.2">
      <c r="A2350"/>
      <c r="B2350"/>
      <c r="C2350"/>
      <c r="D2350"/>
      <c r="E2350"/>
      <c r="F2350"/>
    </row>
    <row r="2351" spans="1:6" x14ac:dyDescent="0.2">
      <c r="A2351"/>
      <c r="B2351"/>
      <c r="C2351"/>
      <c r="D2351"/>
      <c r="E2351"/>
      <c r="F2351"/>
    </row>
    <row r="2352" spans="1:6" x14ac:dyDescent="0.2">
      <c r="A2352"/>
      <c r="B2352"/>
      <c r="C2352"/>
      <c r="D2352"/>
      <c r="E2352"/>
      <c r="F2352"/>
    </row>
    <row r="2353" spans="1:6" x14ac:dyDescent="0.2">
      <c r="A2353"/>
      <c r="B2353"/>
      <c r="C2353"/>
      <c r="D2353"/>
      <c r="E2353"/>
      <c r="F2353"/>
    </row>
    <row r="2354" spans="1:6" x14ac:dyDescent="0.2">
      <c r="A2354"/>
      <c r="B2354"/>
      <c r="C2354"/>
      <c r="D2354"/>
      <c r="E2354"/>
      <c r="F2354"/>
    </row>
    <row r="2355" spans="1:6" x14ac:dyDescent="0.2">
      <c r="A2355"/>
      <c r="B2355"/>
      <c r="C2355"/>
      <c r="D2355"/>
      <c r="E2355"/>
      <c r="F2355"/>
    </row>
    <row r="2356" spans="1:6" x14ac:dyDescent="0.2">
      <c r="A2356"/>
      <c r="B2356"/>
      <c r="C2356"/>
      <c r="D2356"/>
      <c r="E2356"/>
      <c r="F2356"/>
    </row>
    <row r="2357" spans="1:6" x14ac:dyDescent="0.2">
      <c r="A2357"/>
      <c r="B2357"/>
      <c r="C2357"/>
      <c r="D2357"/>
      <c r="E2357"/>
      <c r="F2357"/>
    </row>
    <row r="2358" spans="1:6" x14ac:dyDescent="0.2">
      <c r="A2358"/>
      <c r="B2358"/>
      <c r="C2358"/>
      <c r="D2358"/>
      <c r="E2358"/>
      <c r="F2358"/>
    </row>
    <row r="2359" spans="1:6" x14ac:dyDescent="0.2">
      <c r="A2359"/>
      <c r="B2359"/>
      <c r="C2359"/>
      <c r="D2359"/>
      <c r="E2359"/>
      <c r="F2359"/>
    </row>
    <row r="2360" spans="1:6" x14ac:dyDescent="0.2">
      <c r="A2360"/>
      <c r="B2360"/>
      <c r="C2360"/>
      <c r="D2360"/>
      <c r="E2360"/>
      <c r="F2360"/>
    </row>
    <row r="2361" spans="1:6" x14ac:dyDescent="0.2">
      <c r="A2361"/>
      <c r="B2361"/>
      <c r="C2361"/>
      <c r="D2361"/>
      <c r="E2361"/>
      <c r="F2361"/>
    </row>
    <row r="2362" spans="1:6" x14ac:dyDescent="0.2">
      <c r="A2362"/>
      <c r="B2362"/>
      <c r="C2362"/>
      <c r="D2362"/>
      <c r="E2362"/>
      <c r="F2362"/>
    </row>
    <row r="2363" spans="1:6" x14ac:dyDescent="0.2">
      <c r="A2363"/>
      <c r="B2363"/>
      <c r="C2363"/>
      <c r="D2363"/>
      <c r="E2363"/>
      <c r="F2363"/>
    </row>
    <row r="2364" spans="1:6" x14ac:dyDescent="0.2">
      <c r="A2364"/>
      <c r="B2364"/>
      <c r="C2364"/>
      <c r="D2364"/>
      <c r="E2364"/>
      <c r="F2364"/>
    </row>
    <row r="2365" spans="1:6" x14ac:dyDescent="0.2">
      <c r="A2365"/>
      <c r="B2365"/>
      <c r="C2365"/>
      <c r="D2365"/>
      <c r="E2365"/>
      <c r="F2365"/>
    </row>
    <row r="2366" spans="1:6" x14ac:dyDescent="0.2">
      <c r="A2366"/>
      <c r="B2366"/>
      <c r="C2366"/>
      <c r="D2366"/>
      <c r="E2366"/>
      <c r="F2366"/>
    </row>
    <row r="2367" spans="1:6" x14ac:dyDescent="0.2">
      <c r="A2367"/>
      <c r="B2367"/>
      <c r="C2367"/>
      <c r="D2367"/>
      <c r="E2367"/>
      <c r="F2367"/>
    </row>
    <row r="2368" spans="1:6" x14ac:dyDescent="0.2">
      <c r="A2368"/>
      <c r="B2368"/>
      <c r="C2368"/>
      <c r="D2368"/>
      <c r="E2368"/>
      <c r="F2368"/>
    </row>
    <row r="2369" spans="1:6" x14ac:dyDescent="0.2">
      <c r="A2369"/>
      <c r="B2369"/>
      <c r="C2369"/>
      <c r="D2369"/>
      <c r="E2369"/>
      <c r="F2369"/>
    </row>
    <row r="2370" spans="1:6" x14ac:dyDescent="0.2">
      <c r="A2370"/>
      <c r="B2370"/>
      <c r="C2370"/>
      <c r="D2370"/>
      <c r="E2370"/>
      <c r="F2370"/>
    </row>
    <row r="2371" spans="1:6" x14ac:dyDescent="0.2">
      <c r="A2371"/>
      <c r="B2371"/>
      <c r="C2371"/>
      <c r="D2371"/>
      <c r="E2371"/>
      <c r="F2371"/>
    </row>
    <row r="2372" spans="1:6" x14ac:dyDescent="0.2">
      <c r="A2372"/>
      <c r="B2372"/>
      <c r="C2372"/>
      <c r="D2372"/>
      <c r="E2372"/>
      <c r="F2372"/>
    </row>
    <row r="2373" spans="1:6" x14ac:dyDescent="0.2">
      <c r="A2373"/>
      <c r="B2373"/>
      <c r="C2373"/>
      <c r="D2373"/>
      <c r="E2373"/>
      <c r="F2373"/>
    </row>
    <row r="2374" spans="1:6" x14ac:dyDescent="0.2">
      <c r="A2374"/>
      <c r="B2374"/>
      <c r="C2374"/>
      <c r="D2374"/>
      <c r="E2374"/>
      <c r="F2374"/>
    </row>
    <row r="2375" spans="1:6" x14ac:dyDescent="0.2">
      <c r="A2375"/>
      <c r="B2375"/>
      <c r="C2375"/>
      <c r="D2375"/>
      <c r="E2375"/>
      <c r="F2375"/>
    </row>
    <row r="2376" spans="1:6" x14ac:dyDescent="0.2">
      <c r="A2376"/>
      <c r="B2376"/>
      <c r="C2376"/>
      <c r="D2376"/>
      <c r="E2376"/>
      <c r="F2376"/>
    </row>
    <row r="2377" spans="1:6" x14ac:dyDescent="0.2">
      <c r="A2377"/>
      <c r="B2377"/>
      <c r="C2377"/>
      <c r="D2377"/>
      <c r="E2377"/>
      <c r="F2377"/>
    </row>
    <row r="2378" spans="1:6" x14ac:dyDescent="0.2">
      <c r="A2378"/>
      <c r="B2378"/>
      <c r="C2378"/>
      <c r="D2378"/>
      <c r="E2378"/>
      <c r="F2378"/>
    </row>
    <row r="2379" spans="1:6" x14ac:dyDescent="0.2">
      <c r="A2379"/>
      <c r="B2379"/>
      <c r="C2379"/>
      <c r="D2379"/>
      <c r="E2379"/>
      <c r="F2379"/>
    </row>
    <row r="2380" spans="1:6" x14ac:dyDescent="0.2">
      <c r="A2380"/>
      <c r="B2380"/>
      <c r="C2380"/>
      <c r="D2380"/>
      <c r="E2380"/>
      <c r="F2380"/>
    </row>
    <row r="2381" spans="1:6" x14ac:dyDescent="0.2">
      <c r="A2381"/>
      <c r="B2381"/>
      <c r="C2381"/>
      <c r="D2381"/>
      <c r="E2381"/>
      <c r="F2381"/>
    </row>
    <row r="2382" spans="1:6" x14ac:dyDescent="0.2">
      <c r="A2382"/>
      <c r="B2382"/>
      <c r="C2382"/>
      <c r="D2382"/>
      <c r="E2382"/>
      <c r="F2382"/>
    </row>
    <row r="2383" spans="1:6" x14ac:dyDescent="0.2">
      <c r="A2383"/>
      <c r="B2383"/>
      <c r="C2383"/>
      <c r="D2383"/>
      <c r="E2383"/>
      <c r="F2383"/>
    </row>
    <row r="2384" spans="1:6" x14ac:dyDescent="0.2">
      <c r="A2384"/>
      <c r="B2384"/>
      <c r="C2384"/>
      <c r="D2384"/>
      <c r="E2384"/>
      <c r="F2384"/>
    </row>
    <row r="2385" spans="1:6" x14ac:dyDescent="0.2">
      <c r="A2385"/>
      <c r="B2385"/>
      <c r="C2385"/>
      <c r="D2385"/>
      <c r="E2385"/>
      <c r="F2385"/>
    </row>
    <row r="2386" spans="1:6" x14ac:dyDescent="0.2">
      <c r="A2386"/>
      <c r="B2386"/>
      <c r="C2386"/>
      <c r="D2386"/>
      <c r="E2386"/>
      <c r="F2386"/>
    </row>
    <row r="2387" spans="1:6" x14ac:dyDescent="0.2">
      <c r="A2387"/>
      <c r="B2387"/>
      <c r="C2387"/>
      <c r="D2387"/>
      <c r="E2387"/>
      <c r="F2387"/>
    </row>
    <row r="2388" spans="1:6" x14ac:dyDescent="0.2">
      <c r="A2388"/>
      <c r="B2388"/>
      <c r="C2388"/>
      <c r="D2388"/>
      <c r="E2388"/>
      <c r="F2388"/>
    </row>
    <row r="2389" spans="1:6" x14ac:dyDescent="0.2">
      <c r="A2389"/>
      <c r="B2389"/>
      <c r="C2389"/>
      <c r="D2389"/>
      <c r="E2389"/>
      <c r="F2389"/>
    </row>
    <row r="2390" spans="1:6" x14ac:dyDescent="0.2">
      <c r="A2390"/>
      <c r="B2390"/>
      <c r="C2390"/>
      <c r="D2390"/>
      <c r="E2390"/>
      <c r="F2390"/>
    </row>
    <row r="2391" spans="1:6" x14ac:dyDescent="0.2">
      <c r="A2391"/>
      <c r="B2391"/>
      <c r="C2391"/>
      <c r="D2391"/>
      <c r="E2391"/>
      <c r="F2391"/>
    </row>
    <row r="2392" spans="1:6" x14ac:dyDescent="0.2">
      <c r="A2392"/>
      <c r="B2392"/>
      <c r="C2392"/>
      <c r="D2392"/>
      <c r="E2392"/>
      <c r="F2392"/>
    </row>
    <row r="2393" spans="1:6" x14ac:dyDescent="0.2">
      <c r="A2393"/>
      <c r="B2393"/>
      <c r="C2393"/>
      <c r="D2393"/>
      <c r="E2393"/>
      <c r="F2393"/>
    </row>
    <row r="2394" spans="1:6" x14ac:dyDescent="0.2">
      <c r="A2394"/>
      <c r="B2394"/>
      <c r="C2394"/>
      <c r="D2394"/>
      <c r="E2394"/>
      <c r="F2394"/>
    </row>
    <row r="2395" spans="1:6" x14ac:dyDescent="0.2">
      <c r="A2395"/>
      <c r="B2395"/>
      <c r="C2395"/>
      <c r="D2395"/>
      <c r="E2395"/>
      <c r="F2395"/>
    </row>
    <row r="2396" spans="1:6" x14ac:dyDescent="0.2">
      <c r="A2396"/>
      <c r="B2396"/>
      <c r="C2396"/>
      <c r="D2396"/>
      <c r="E2396"/>
      <c r="F2396"/>
    </row>
    <row r="2397" spans="1:6" x14ac:dyDescent="0.2">
      <c r="A2397"/>
      <c r="B2397"/>
      <c r="C2397"/>
      <c r="D2397"/>
      <c r="E2397"/>
      <c r="F2397"/>
    </row>
    <row r="2398" spans="1:6" x14ac:dyDescent="0.2">
      <c r="A2398"/>
      <c r="B2398"/>
      <c r="C2398"/>
      <c r="D2398"/>
      <c r="E2398"/>
      <c r="F2398"/>
    </row>
    <row r="2399" spans="1:6" x14ac:dyDescent="0.2">
      <c r="A2399"/>
      <c r="B2399"/>
      <c r="C2399"/>
      <c r="D2399"/>
      <c r="E2399"/>
      <c r="F2399"/>
    </row>
    <row r="2400" spans="1:6" x14ac:dyDescent="0.2">
      <c r="A2400"/>
      <c r="B2400"/>
      <c r="C2400"/>
      <c r="D2400"/>
      <c r="E2400"/>
      <c r="F2400"/>
    </row>
    <row r="2401" spans="1:6" x14ac:dyDescent="0.2">
      <c r="A2401"/>
      <c r="B2401"/>
      <c r="C2401"/>
      <c r="D2401"/>
      <c r="E2401"/>
      <c r="F2401"/>
    </row>
    <row r="2402" spans="1:6" x14ac:dyDescent="0.2">
      <c r="A2402"/>
      <c r="B2402"/>
      <c r="C2402"/>
      <c r="D2402"/>
      <c r="E2402"/>
      <c r="F2402"/>
    </row>
    <row r="2403" spans="1:6" x14ac:dyDescent="0.2">
      <c r="A2403"/>
      <c r="B2403"/>
      <c r="C2403"/>
      <c r="D2403"/>
      <c r="E2403"/>
      <c r="F2403"/>
    </row>
    <row r="2404" spans="1:6" x14ac:dyDescent="0.2">
      <c r="A2404"/>
      <c r="B2404"/>
      <c r="C2404"/>
      <c r="D2404"/>
      <c r="E2404"/>
      <c r="F2404"/>
    </row>
    <row r="2405" spans="1:6" x14ac:dyDescent="0.2">
      <c r="A2405"/>
      <c r="B2405"/>
      <c r="C2405"/>
      <c r="D2405"/>
      <c r="E2405"/>
      <c r="F2405"/>
    </row>
    <row r="2406" spans="1:6" x14ac:dyDescent="0.2">
      <c r="A2406"/>
      <c r="B2406"/>
      <c r="C2406"/>
      <c r="D2406"/>
      <c r="E2406"/>
      <c r="F2406"/>
    </row>
    <row r="2407" spans="1:6" x14ac:dyDescent="0.2">
      <c r="A2407"/>
      <c r="B2407"/>
      <c r="C2407"/>
      <c r="D2407"/>
      <c r="E2407"/>
      <c r="F2407"/>
    </row>
    <row r="2408" spans="1:6" x14ac:dyDescent="0.2">
      <c r="A2408"/>
      <c r="B2408"/>
      <c r="C2408"/>
      <c r="D2408"/>
      <c r="E2408"/>
      <c r="F2408"/>
    </row>
    <row r="2409" spans="1:6" x14ac:dyDescent="0.2">
      <c r="A2409"/>
      <c r="B2409"/>
      <c r="C2409"/>
      <c r="D2409"/>
      <c r="E2409"/>
      <c r="F2409"/>
    </row>
    <row r="2410" spans="1:6" x14ac:dyDescent="0.2">
      <c r="A2410"/>
      <c r="B2410"/>
      <c r="C2410"/>
      <c r="D2410"/>
      <c r="E2410"/>
      <c r="F2410"/>
    </row>
    <row r="2411" spans="1:6" x14ac:dyDescent="0.2">
      <c r="A2411"/>
      <c r="B2411"/>
      <c r="C2411"/>
      <c r="D2411"/>
      <c r="E2411"/>
      <c r="F2411"/>
    </row>
    <row r="2412" spans="1:6" x14ac:dyDescent="0.2">
      <c r="A2412"/>
      <c r="B2412"/>
      <c r="C2412"/>
      <c r="D2412"/>
      <c r="E2412"/>
      <c r="F2412"/>
    </row>
    <row r="2413" spans="1:6" x14ac:dyDescent="0.2">
      <c r="A2413"/>
      <c r="B2413"/>
      <c r="C2413"/>
      <c r="D2413"/>
      <c r="E2413"/>
      <c r="F2413"/>
    </row>
    <row r="2414" spans="1:6" x14ac:dyDescent="0.2">
      <c r="A2414"/>
      <c r="B2414"/>
      <c r="C2414"/>
      <c r="D2414"/>
      <c r="E2414"/>
      <c r="F2414"/>
    </row>
    <row r="2415" spans="1:6" x14ac:dyDescent="0.2">
      <c r="A2415"/>
      <c r="B2415"/>
      <c r="C2415"/>
      <c r="D2415"/>
      <c r="E2415"/>
      <c r="F2415"/>
    </row>
    <row r="2416" spans="1:6" x14ac:dyDescent="0.2">
      <c r="A2416"/>
      <c r="B2416"/>
      <c r="C2416"/>
      <c r="D2416"/>
      <c r="E2416"/>
      <c r="F2416"/>
    </row>
    <row r="2417" spans="1:6" x14ac:dyDescent="0.2">
      <c r="A2417"/>
      <c r="B2417"/>
      <c r="C2417"/>
      <c r="D2417"/>
      <c r="E2417"/>
      <c r="F2417"/>
    </row>
    <row r="2418" spans="1:6" x14ac:dyDescent="0.2">
      <c r="A2418"/>
      <c r="B2418"/>
      <c r="C2418"/>
      <c r="D2418"/>
      <c r="E2418"/>
      <c r="F2418"/>
    </row>
    <row r="2419" spans="1:6" x14ac:dyDescent="0.2">
      <c r="A2419"/>
      <c r="B2419"/>
      <c r="C2419"/>
      <c r="D2419"/>
      <c r="E2419"/>
      <c r="F2419"/>
    </row>
    <row r="2420" spans="1:6" x14ac:dyDescent="0.2">
      <c r="A2420"/>
      <c r="B2420"/>
      <c r="C2420"/>
      <c r="D2420"/>
      <c r="E2420"/>
      <c r="F2420"/>
    </row>
    <row r="2421" spans="1:6" x14ac:dyDescent="0.2">
      <c r="A2421"/>
      <c r="B2421"/>
      <c r="C2421"/>
      <c r="D2421"/>
      <c r="E2421"/>
      <c r="F2421"/>
    </row>
    <row r="2422" spans="1:6" x14ac:dyDescent="0.2">
      <c r="A2422"/>
      <c r="B2422"/>
      <c r="C2422"/>
      <c r="D2422"/>
      <c r="E2422"/>
      <c r="F2422"/>
    </row>
    <row r="2423" spans="1:6" x14ac:dyDescent="0.2">
      <c r="A2423"/>
      <c r="B2423"/>
      <c r="C2423"/>
      <c r="D2423"/>
      <c r="E2423"/>
      <c r="F2423"/>
    </row>
    <row r="2424" spans="1:6" x14ac:dyDescent="0.2">
      <c r="A2424"/>
      <c r="B2424"/>
      <c r="C2424"/>
      <c r="D2424"/>
      <c r="E2424"/>
      <c r="F2424"/>
    </row>
    <row r="2425" spans="1:6" x14ac:dyDescent="0.2">
      <c r="A2425"/>
      <c r="B2425"/>
      <c r="C2425"/>
      <c r="D2425"/>
      <c r="E2425"/>
      <c r="F2425"/>
    </row>
    <row r="2426" spans="1:6" x14ac:dyDescent="0.2">
      <c r="A2426"/>
      <c r="B2426"/>
      <c r="C2426"/>
      <c r="D2426"/>
      <c r="E2426"/>
      <c r="F2426"/>
    </row>
    <row r="2427" spans="1:6" x14ac:dyDescent="0.2">
      <c r="A2427"/>
      <c r="B2427"/>
      <c r="C2427"/>
      <c r="D2427"/>
      <c r="E2427"/>
      <c r="F2427"/>
    </row>
    <row r="2428" spans="1:6" x14ac:dyDescent="0.2">
      <c r="A2428"/>
      <c r="B2428"/>
      <c r="C2428"/>
      <c r="D2428"/>
      <c r="E2428"/>
      <c r="F2428"/>
    </row>
    <row r="2429" spans="1:6" x14ac:dyDescent="0.2">
      <c r="A2429"/>
      <c r="B2429"/>
      <c r="C2429"/>
      <c r="D2429"/>
      <c r="E2429"/>
      <c r="F2429"/>
    </row>
    <row r="2430" spans="1:6" x14ac:dyDescent="0.2">
      <c r="A2430"/>
      <c r="B2430"/>
      <c r="C2430"/>
      <c r="D2430"/>
      <c r="E2430"/>
      <c r="F2430"/>
    </row>
    <row r="2431" spans="1:6" x14ac:dyDescent="0.2">
      <c r="A2431"/>
      <c r="B2431"/>
      <c r="C2431"/>
      <c r="D2431"/>
      <c r="E2431"/>
      <c r="F2431"/>
    </row>
    <row r="2432" spans="1:6" x14ac:dyDescent="0.2">
      <c r="A2432"/>
      <c r="B2432"/>
      <c r="C2432"/>
      <c r="D2432"/>
      <c r="E2432"/>
      <c r="F2432"/>
    </row>
    <row r="2433" spans="1:6" x14ac:dyDescent="0.2">
      <c r="A2433"/>
      <c r="B2433"/>
      <c r="C2433"/>
      <c r="D2433"/>
      <c r="E2433"/>
      <c r="F2433"/>
    </row>
    <row r="2434" spans="1:6" x14ac:dyDescent="0.2">
      <c r="A2434"/>
      <c r="B2434"/>
      <c r="C2434"/>
      <c r="D2434"/>
      <c r="E2434"/>
      <c r="F2434"/>
    </row>
    <row r="2435" spans="1:6" x14ac:dyDescent="0.2">
      <c r="A2435"/>
      <c r="B2435"/>
      <c r="C2435"/>
      <c r="D2435"/>
      <c r="E2435"/>
      <c r="F2435"/>
    </row>
    <row r="2436" spans="1:6" x14ac:dyDescent="0.2">
      <c r="A2436"/>
      <c r="B2436"/>
      <c r="C2436"/>
      <c r="D2436"/>
      <c r="E2436"/>
      <c r="F2436"/>
    </row>
    <row r="2437" spans="1:6" x14ac:dyDescent="0.2">
      <c r="A2437"/>
      <c r="B2437"/>
      <c r="C2437"/>
      <c r="D2437"/>
      <c r="E2437"/>
      <c r="F2437"/>
    </row>
    <row r="2438" spans="1:6" x14ac:dyDescent="0.2">
      <c r="A2438"/>
      <c r="B2438"/>
      <c r="C2438"/>
      <c r="D2438"/>
      <c r="E2438"/>
      <c r="F2438"/>
    </row>
    <row r="2439" spans="1:6" x14ac:dyDescent="0.2">
      <c r="A2439"/>
      <c r="B2439"/>
      <c r="C2439"/>
      <c r="D2439"/>
      <c r="E2439"/>
      <c r="F2439"/>
    </row>
    <row r="2440" spans="1:6" x14ac:dyDescent="0.2">
      <c r="A2440"/>
      <c r="B2440"/>
      <c r="C2440"/>
      <c r="D2440"/>
      <c r="E2440"/>
      <c r="F2440"/>
    </row>
    <row r="2441" spans="1:6" x14ac:dyDescent="0.2">
      <c r="A2441"/>
      <c r="B2441"/>
      <c r="C2441"/>
      <c r="D2441"/>
      <c r="E2441"/>
      <c r="F2441"/>
    </row>
    <row r="2442" spans="1:6" x14ac:dyDescent="0.2">
      <c r="A2442"/>
      <c r="B2442"/>
      <c r="C2442"/>
      <c r="D2442"/>
      <c r="E2442"/>
      <c r="F2442"/>
    </row>
    <row r="2443" spans="1:6" x14ac:dyDescent="0.2">
      <c r="A2443"/>
      <c r="B2443"/>
      <c r="C2443"/>
      <c r="D2443"/>
      <c r="E2443"/>
      <c r="F2443"/>
    </row>
    <row r="2444" spans="1:6" x14ac:dyDescent="0.2">
      <c r="A2444"/>
      <c r="B2444"/>
      <c r="C2444"/>
      <c r="D2444"/>
      <c r="E2444"/>
      <c r="F2444"/>
    </row>
    <row r="2445" spans="1:6" x14ac:dyDescent="0.2">
      <c r="A2445"/>
      <c r="B2445"/>
      <c r="C2445"/>
      <c r="D2445"/>
      <c r="E2445"/>
      <c r="F2445"/>
    </row>
    <row r="2446" spans="1:6" x14ac:dyDescent="0.2">
      <c r="A2446"/>
      <c r="B2446"/>
      <c r="C2446"/>
      <c r="D2446"/>
      <c r="E2446"/>
      <c r="F2446"/>
    </row>
    <row r="2447" spans="1:6" x14ac:dyDescent="0.2">
      <c r="A2447"/>
      <c r="B2447"/>
      <c r="C2447"/>
      <c r="D2447"/>
      <c r="E2447"/>
      <c r="F2447"/>
    </row>
    <row r="2448" spans="1:6" x14ac:dyDescent="0.2">
      <c r="A2448"/>
      <c r="B2448"/>
      <c r="C2448"/>
      <c r="D2448"/>
      <c r="E2448"/>
      <c r="F2448"/>
    </row>
    <row r="2449" spans="1:6" x14ac:dyDescent="0.2">
      <c r="A2449"/>
      <c r="B2449"/>
      <c r="C2449"/>
      <c r="D2449"/>
      <c r="E2449"/>
      <c r="F2449"/>
    </row>
    <row r="2450" spans="1:6" x14ac:dyDescent="0.2">
      <c r="A2450"/>
      <c r="B2450"/>
      <c r="C2450"/>
      <c r="D2450"/>
      <c r="E2450"/>
      <c r="F2450"/>
    </row>
    <row r="2451" spans="1:6" x14ac:dyDescent="0.2">
      <c r="A2451"/>
      <c r="B2451"/>
      <c r="C2451"/>
      <c r="D2451"/>
      <c r="E2451"/>
      <c r="F2451"/>
    </row>
    <row r="2452" spans="1:6" x14ac:dyDescent="0.2">
      <c r="A2452"/>
      <c r="B2452"/>
      <c r="C2452"/>
      <c r="D2452"/>
      <c r="E2452"/>
      <c r="F2452"/>
    </row>
    <row r="2453" spans="1:6" x14ac:dyDescent="0.2">
      <c r="A2453"/>
      <c r="B2453"/>
      <c r="C2453"/>
      <c r="D2453"/>
      <c r="E2453"/>
      <c r="F2453"/>
    </row>
    <row r="2454" spans="1:6" x14ac:dyDescent="0.2">
      <c r="A2454"/>
      <c r="B2454"/>
      <c r="C2454"/>
      <c r="D2454"/>
      <c r="E2454"/>
      <c r="F2454"/>
    </row>
    <row r="2455" spans="1:6" x14ac:dyDescent="0.2">
      <c r="A2455"/>
      <c r="B2455"/>
      <c r="C2455"/>
      <c r="D2455"/>
      <c r="E2455"/>
      <c r="F2455"/>
    </row>
    <row r="2456" spans="1:6" x14ac:dyDescent="0.2">
      <c r="A2456"/>
      <c r="B2456"/>
      <c r="C2456"/>
      <c r="D2456"/>
      <c r="E2456"/>
      <c r="F2456"/>
    </row>
    <row r="2457" spans="1:6" x14ac:dyDescent="0.2">
      <c r="A2457"/>
      <c r="B2457"/>
      <c r="C2457"/>
      <c r="D2457"/>
      <c r="E2457"/>
      <c r="F2457"/>
    </row>
    <row r="2458" spans="1:6" x14ac:dyDescent="0.2">
      <c r="A2458"/>
      <c r="B2458"/>
      <c r="C2458"/>
      <c r="D2458"/>
      <c r="E2458"/>
      <c r="F2458"/>
    </row>
    <row r="2459" spans="1:6" x14ac:dyDescent="0.2">
      <c r="A2459"/>
      <c r="B2459"/>
      <c r="C2459"/>
      <c r="D2459"/>
      <c r="E2459"/>
      <c r="F2459"/>
    </row>
    <row r="2460" spans="1:6" x14ac:dyDescent="0.2">
      <c r="A2460"/>
      <c r="B2460"/>
      <c r="C2460"/>
      <c r="D2460"/>
      <c r="E2460"/>
      <c r="F2460"/>
    </row>
    <row r="2461" spans="1:6" x14ac:dyDescent="0.2">
      <c r="A2461"/>
      <c r="B2461"/>
      <c r="C2461"/>
      <c r="D2461"/>
      <c r="E2461"/>
      <c r="F2461"/>
    </row>
    <row r="2462" spans="1:6" x14ac:dyDescent="0.2">
      <c r="A2462"/>
      <c r="B2462"/>
      <c r="C2462"/>
      <c r="D2462"/>
      <c r="E2462"/>
      <c r="F2462"/>
    </row>
    <row r="2463" spans="1:6" x14ac:dyDescent="0.2">
      <c r="A2463"/>
      <c r="B2463"/>
      <c r="C2463"/>
      <c r="D2463"/>
      <c r="E2463"/>
      <c r="F2463"/>
    </row>
    <row r="2464" spans="1:6" x14ac:dyDescent="0.2">
      <c r="A2464"/>
      <c r="B2464"/>
      <c r="C2464"/>
      <c r="D2464"/>
      <c r="E2464"/>
      <c r="F2464"/>
    </row>
    <row r="2465" spans="1:6" x14ac:dyDescent="0.2">
      <c r="A2465"/>
      <c r="B2465"/>
      <c r="C2465"/>
      <c r="D2465"/>
      <c r="E2465"/>
      <c r="F2465"/>
    </row>
    <row r="2466" spans="1:6" x14ac:dyDescent="0.2">
      <c r="A2466"/>
      <c r="B2466"/>
      <c r="C2466"/>
      <c r="D2466"/>
      <c r="E2466"/>
      <c r="F2466"/>
    </row>
    <row r="2467" spans="1:6" x14ac:dyDescent="0.2">
      <c r="A2467"/>
      <c r="B2467"/>
      <c r="C2467"/>
      <c r="D2467"/>
      <c r="E2467"/>
      <c r="F2467"/>
    </row>
    <row r="2468" spans="1:6" x14ac:dyDescent="0.2">
      <c r="A2468"/>
      <c r="B2468"/>
      <c r="C2468"/>
      <c r="D2468"/>
      <c r="E2468"/>
      <c r="F2468"/>
    </row>
    <row r="2469" spans="1:6" x14ac:dyDescent="0.2">
      <c r="A2469"/>
      <c r="B2469"/>
      <c r="C2469"/>
      <c r="D2469"/>
      <c r="E2469"/>
      <c r="F2469"/>
    </row>
    <row r="2470" spans="1:6" x14ac:dyDescent="0.2">
      <c r="A2470"/>
      <c r="B2470"/>
      <c r="C2470"/>
      <c r="D2470"/>
      <c r="E2470"/>
      <c r="F2470"/>
    </row>
    <row r="2471" spans="1:6" x14ac:dyDescent="0.2">
      <c r="A2471"/>
      <c r="B2471"/>
      <c r="C2471"/>
      <c r="D2471"/>
      <c r="E2471"/>
      <c r="F2471"/>
    </row>
    <row r="2472" spans="1:6" x14ac:dyDescent="0.2">
      <c r="A2472"/>
      <c r="B2472"/>
      <c r="C2472"/>
      <c r="D2472"/>
      <c r="E2472"/>
      <c r="F2472"/>
    </row>
    <row r="2473" spans="1:6" x14ac:dyDescent="0.2">
      <c r="A2473"/>
      <c r="B2473"/>
      <c r="C2473"/>
      <c r="D2473"/>
      <c r="E2473"/>
      <c r="F2473"/>
    </row>
    <row r="2474" spans="1:6" x14ac:dyDescent="0.2">
      <c r="A2474"/>
      <c r="B2474"/>
      <c r="C2474"/>
      <c r="D2474"/>
      <c r="E2474"/>
      <c r="F2474"/>
    </row>
    <row r="2475" spans="1:6" x14ac:dyDescent="0.2">
      <c r="A2475"/>
      <c r="B2475"/>
      <c r="C2475"/>
      <c r="D2475"/>
      <c r="E2475"/>
      <c r="F2475"/>
    </row>
    <row r="2476" spans="1:6" x14ac:dyDescent="0.2">
      <c r="A2476"/>
      <c r="B2476"/>
      <c r="C2476"/>
      <c r="D2476"/>
      <c r="E2476"/>
      <c r="F2476"/>
    </row>
    <row r="2477" spans="1:6" x14ac:dyDescent="0.2">
      <c r="A2477"/>
      <c r="B2477"/>
      <c r="C2477"/>
      <c r="D2477"/>
      <c r="E2477"/>
      <c r="F2477"/>
    </row>
    <row r="2478" spans="1:6" x14ac:dyDescent="0.2">
      <c r="A2478"/>
      <c r="B2478"/>
      <c r="C2478"/>
      <c r="D2478"/>
      <c r="E2478"/>
      <c r="F2478"/>
    </row>
    <row r="2479" spans="1:6" x14ac:dyDescent="0.2">
      <c r="A2479"/>
      <c r="B2479"/>
      <c r="C2479"/>
      <c r="D2479"/>
      <c r="E2479"/>
      <c r="F2479"/>
    </row>
    <row r="2480" spans="1:6" x14ac:dyDescent="0.2">
      <c r="A2480"/>
      <c r="B2480"/>
      <c r="C2480"/>
      <c r="D2480"/>
      <c r="E2480"/>
      <c r="F2480"/>
    </row>
    <row r="2481" spans="1:6" x14ac:dyDescent="0.2">
      <c r="A2481"/>
      <c r="B2481"/>
      <c r="C2481"/>
      <c r="D2481"/>
      <c r="E2481"/>
      <c r="F2481"/>
    </row>
    <row r="2482" spans="1:6" x14ac:dyDescent="0.2">
      <c r="A2482"/>
      <c r="B2482"/>
      <c r="C2482"/>
      <c r="D2482"/>
      <c r="E2482"/>
      <c r="F2482"/>
    </row>
    <row r="2483" spans="1:6" x14ac:dyDescent="0.2">
      <c r="A2483"/>
      <c r="B2483"/>
      <c r="C2483"/>
      <c r="D2483"/>
      <c r="E2483"/>
      <c r="F2483"/>
    </row>
    <row r="2484" spans="1:6" x14ac:dyDescent="0.2">
      <c r="A2484"/>
      <c r="B2484"/>
      <c r="C2484"/>
      <c r="D2484"/>
      <c r="E2484"/>
      <c r="F2484"/>
    </row>
    <row r="2485" spans="1:6" x14ac:dyDescent="0.2">
      <c r="A2485"/>
      <c r="B2485"/>
      <c r="C2485"/>
      <c r="D2485"/>
      <c r="E2485"/>
      <c r="F2485"/>
    </row>
    <row r="2486" spans="1:6" x14ac:dyDescent="0.2">
      <c r="A2486"/>
      <c r="B2486"/>
      <c r="C2486"/>
      <c r="D2486"/>
      <c r="E2486"/>
      <c r="F2486"/>
    </row>
    <row r="2487" spans="1:6" x14ac:dyDescent="0.2">
      <c r="A2487"/>
      <c r="B2487"/>
      <c r="C2487"/>
      <c r="D2487"/>
      <c r="E2487"/>
      <c r="F2487"/>
    </row>
    <row r="2488" spans="1:6" x14ac:dyDescent="0.2">
      <c r="A2488"/>
      <c r="B2488"/>
      <c r="C2488"/>
      <c r="D2488"/>
      <c r="E2488"/>
      <c r="F2488"/>
    </row>
    <row r="2489" spans="1:6" x14ac:dyDescent="0.2">
      <c r="A2489"/>
      <c r="B2489"/>
      <c r="C2489"/>
      <c r="D2489"/>
      <c r="E2489"/>
      <c r="F2489"/>
    </row>
    <row r="2490" spans="1:6" x14ac:dyDescent="0.2">
      <c r="A2490"/>
      <c r="B2490"/>
      <c r="C2490"/>
      <c r="D2490"/>
      <c r="E2490"/>
      <c r="F2490"/>
    </row>
    <row r="2491" spans="1:6" x14ac:dyDescent="0.2">
      <c r="A2491"/>
      <c r="B2491"/>
      <c r="C2491"/>
      <c r="D2491"/>
      <c r="E2491"/>
      <c r="F2491"/>
    </row>
    <row r="2492" spans="1:6" x14ac:dyDescent="0.2">
      <c r="A2492"/>
      <c r="B2492"/>
      <c r="C2492"/>
      <c r="D2492"/>
      <c r="E2492"/>
      <c r="F2492"/>
    </row>
    <row r="2493" spans="1:6" x14ac:dyDescent="0.2">
      <c r="A2493"/>
      <c r="B2493"/>
      <c r="C2493"/>
      <c r="D2493"/>
      <c r="E2493"/>
      <c r="F2493"/>
    </row>
    <row r="2494" spans="1:6" x14ac:dyDescent="0.2">
      <c r="A2494"/>
      <c r="B2494"/>
      <c r="C2494"/>
      <c r="D2494"/>
      <c r="E2494"/>
      <c r="F2494"/>
    </row>
    <row r="2495" spans="1:6" x14ac:dyDescent="0.2">
      <c r="A2495"/>
      <c r="B2495"/>
      <c r="C2495"/>
      <c r="D2495"/>
      <c r="E2495"/>
      <c r="F2495"/>
    </row>
    <row r="2496" spans="1:6" x14ac:dyDescent="0.2">
      <c r="A2496"/>
      <c r="B2496"/>
      <c r="C2496"/>
      <c r="D2496"/>
      <c r="E2496"/>
      <c r="F2496"/>
    </row>
    <row r="2497" spans="1:6" x14ac:dyDescent="0.2">
      <c r="A2497"/>
      <c r="B2497"/>
      <c r="C2497"/>
      <c r="D2497"/>
      <c r="E2497"/>
      <c r="F2497"/>
    </row>
    <row r="2498" spans="1:6" x14ac:dyDescent="0.2">
      <c r="A2498"/>
      <c r="B2498"/>
      <c r="C2498"/>
      <c r="D2498"/>
      <c r="E2498"/>
      <c r="F2498"/>
    </row>
    <row r="2499" spans="1:6" x14ac:dyDescent="0.2">
      <c r="A2499"/>
      <c r="B2499"/>
      <c r="C2499"/>
      <c r="D2499"/>
      <c r="E2499"/>
      <c r="F2499"/>
    </row>
    <row r="2500" spans="1:6" x14ac:dyDescent="0.2">
      <c r="A2500"/>
      <c r="B2500"/>
      <c r="C2500"/>
      <c r="D2500"/>
      <c r="E2500"/>
      <c r="F2500"/>
    </row>
    <row r="2501" spans="1:6" x14ac:dyDescent="0.2">
      <c r="A2501"/>
      <c r="B2501"/>
      <c r="C2501"/>
      <c r="D2501"/>
      <c r="E2501"/>
      <c r="F2501"/>
    </row>
    <row r="2502" spans="1:6" x14ac:dyDescent="0.2">
      <c r="A2502"/>
      <c r="B2502"/>
      <c r="C2502"/>
      <c r="D2502"/>
      <c r="E2502"/>
      <c r="F2502"/>
    </row>
    <row r="2503" spans="1:6" x14ac:dyDescent="0.2">
      <c r="A2503"/>
      <c r="B2503"/>
      <c r="C2503"/>
      <c r="D2503"/>
      <c r="E2503"/>
      <c r="F2503"/>
    </row>
    <row r="2504" spans="1:6" x14ac:dyDescent="0.2">
      <c r="A2504"/>
      <c r="B2504"/>
      <c r="C2504"/>
      <c r="D2504"/>
      <c r="E2504"/>
      <c r="F2504"/>
    </row>
    <row r="2505" spans="1:6" x14ac:dyDescent="0.2">
      <c r="A2505"/>
      <c r="B2505"/>
      <c r="C2505"/>
      <c r="D2505"/>
      <c r="E2505"/>
      <c r="F2505"/>
    </row>
    <row r="2506" spans="1:6" x14ac:dyDescent="0.2">
      <c r="A2506"/>
      <c r="B2506"/>
      <c r="C2506"/>
      <c r="D2506"/>
      <c r="E2506"/>
      <c r="F2506"/>
    </row>
    <row r="2507" spans="1:6" x14ac:dyDescent="0.2">
      <c r="A2507"/>
      <c r="B2507"/>
      <c r="C2507"/>
      <c r="D2507"/>
      <c r="E2507"/>
      <c r="F2507"/>
    </row>
    <row r="2508" spans="1:6" x14ac:dyDescent="0.2">
      <c r="A2508"/>
      <c r="B2508"/>
      <c r="C2508"/>
      <c r="D2508"/>
      <c r="E2508"/>
      <c r="F2508"/>
    </row>
    <row r="2509" spans="1:6" x14ac:dyDescent="0.2">
      <c r="A2509"/>
      <c r="B2509"/>
      <c r="C2509"/>
      <c r="D2509"/>
      <c r="E2509"/>
      <c r="F2509"/>
    </row>
    <row r="2510" spans="1:6" x14ac:dyDescent="0.2">
      <c r="A2510"/>
      <c r="B2510"/>
      <c r="C2510"/>
      <c r="D2510"/>
      <c r="E2510"/>
      <c r="F2510"/>
    </row>
    <row r="2511" spans="1:6" x14ac:dyDescent="0.2">
      <c r="A2511"/>
      <c r="B2511"/>
      <c r="C2511"/>
      <c r="D2511"/>
      <c r="E2511"/>
      <c r="F2511"/>
    </row>
    <row r="2512" spans="1:6" x14ac:dyDescent="0.2">
      <c r="A2512"/>
      <c r="B2512"/>
      <c r="C2512"/>
      <c r="D2512"/>
      <c r="E2512"/>
      <c r="F2512"/>
    </row>
    <row r="2513" spans="1:6" x14ac:dyDescent="0.2">
      <c r="A2513"/>
      <c r="B2513"/>
      <c r="C2513"/>
      <c r="D2513"/>
      <c r="E2513"/>
      <c r="F2513"/>
    </row>
    <row r="2514" spans="1:6" x14ac:dyDescent="0.2">
      <c r="A2514"/>
      <c r="B2514"/>
      <c r="C2514"/>
      <c r="D2514"/>
      <c r="E2514"/>
      <c r="F2514"/>
    </row>
    <row r="2515" spans="1:6" x14ac:dyDescent="0.2">
      <c r="A2515"/>
      <c r="B2515"/>
      <c r="C2515"/>
      <c r="D2515"/>
      <c r="E2515"/>
      <c r="F2515"/>
    </row>
    <row r="2516" spans="1:6" x14ac:dyDescent="0.2">
      <c r="A2516"/>
      <c r="B2516"/>
      <c r="C2516"/>
      <c r="D2516"/>
      <c r="E2516"/>
      <c r="F2516"/>
    </row>
    <row r="2517" spans="1:6" x14ac:dyDescent="0.2">
      <c r="A2517"/>
      <c r="B2517"/>
      <c r="C2517"/>
      <c r="D2517"/>
      <c r="E2517"/>
      <c r="F2517"/>
    </row>
    <row r="2518" spans="1:6" x14ac:dyDescent="0.2">
      <c r="A2518"/>
      <c r="B2518"/>
      <c r="C2518"/>
      <c r="D2518"/>
      <c r="E2518"/>
      <c r="F2518"/>
    </row>
    <row r="2519" spans="1:6" x14ac:dyDescent="0.2">
      <c r="A2519"/>
      <c r="B2519"/>
      <c r="C2519"/>
      <c r="D2519"/>
      <c r="E2519"/>
      <c r="F2519"/>
    </row>
    <row r="2520" spans="1:6" x14ac:dyDescent="0.2">
      <c r="A2520"/>
      <c r="B2520"/>
      <c r="C2520"/>
      <c r="D2520"/>
      <c r="E2520"/>
      <c r="F2520"/>
    </row>
    <row r="2521" spans="1:6" x14ac:dyDescent="0.2">
      <c r="A2521"/>
      <c r="B2521"/>
      <c r="C2521"/>
      <c r="D2521"/>
      <c r="E2521"/>
      <c r="F2521"/>
    </row>
    <row r="2522" spans="1:6" x14ac:dyDescent="0.2">
      <c r="A2522"/>
      <c r="B2522"/>
      <c r="C2522"/>
      <c r="D2522"/>
      <c r="E2522"/>
      <c r="F2522"/>
    </row>
    <row r="2523" spans="1:6" x14ac:dyDescent="0.2">
      <c r="A2523"/>
      <c r="B2523"/>
      <c r="C2523"/>
      <c r="D2523"/>
      <c r="E2523"/>
      <c r="F2523"/>
    </row>
    <row r="2524" spans="1:6" x14ac:dyDescent="0.2">
      <c r="A2524"/>
      <c r="B2524"/>
      <c r="C2524"/>
      <c r="D2524"/>
      <c r="E2524"/>
      <c r="F2524"/>
    </row>
    <row r="2525" spans="1:6" x14ac:dyDescent="0.2">
      <c r="A2525"/>
      <c r="B2525"/>
      <c r="C2525"/>
      <c r="D2525"/>
      <c r="E2525"/>
      <c r="F2525"/>
    </row>
    <row r="2526" spans="1:6" x14ac:dyDescent="0.2">
      <c r="A2526"/>
      <c r="B2526"/>
      <c r="C2526"/>
      <c r="D2526"/>
      <c r="E2526"/>
      <c r="F2526"/>
    </row>
    <row r="2527" spans="1:6" x14ac:dyDescent="0.2">
      <c r="A2527"/>
      <c r="B2527"/>
      <c r="C2527"/>
      <c r="D2527"/>
      <c r="E2527"/>
      <c r="F2527"/>
    </row>
    <row r="2528" spans="1:6" x14ac:dyDescent="0.2">
      <c r="A2528"/>
      <c r="B2528"/>
      <c r="C2528"/>
      <c r="D2528"/>
      <c r="E2528"/>
      <c r="F2528"/>
    </row>
    <row r="2529" spans="1:6" x14ac:dyDescent="0.2">
      <c r="A2529"/>
      <c r="B2529"/>
      <c r="C2529"/>
      <c r="D2529"/>
      <c r="E2529"/>
      <c r="F2529"/>
    </row>
    <row r="2530" spans="1:6" x14ac:dyDescent="0.2">
      <c r="A2530"/>
      <c r="B2530"/>
      <c r="C2530"/>
      <c r="D2530"/>
      <c r="E2530"/>
      <c r="F2530"/>
    </row>
    <row r="2531" spans="1:6" x14ac:dyDescent="0.2">
      <c r="A2531"/>
      <c r="B2531"/>
      <c r="C2531"/>
      <c r="D2531"/>
      <c r="E2531"/>
      <c r="F2531"/>
    </row>
    <row r="2532" spans="1:6" x14ac:dyDescent="0.2">
      <c r="A2532"/>
      <c r="B2532"/>
      <c r="C2532"/>
      <c r="D2532"/>
      <c r="E2532"/>
      <c r="F2532"/>
    </row>
    <row r="2533" spans="1:6" x14ac:dyDescent="0.2">
      <c r="A2533"/>
      <c r="B2533"/>
      <c r="C2533"/>
      <c r="D2533"/>
      <c r="E2533"/>
      <c r="F2533"/>
    </row>
    <row r="2534" spans="1:6" x14ac:dyDescent="0.2">
      <c r="A2534"/>
      <c r="B2534"/>
      <c r="C2534"/>
      <c r="D2534"/>
      <c r="E2534"/>
      <c r="F2534"/>
    </row>
    <row r="2535" spans="1:6" x14ac:dyDescent="0.2">
      <c r="A2535"/>
      <c r="B2535"/>
      <c r="C2535"/>
      <c r="D2535"/>
      <c r="E2535"/>
      <c r="F2535"/>
    </row>
    <row r="2536" spans="1:6" x14ac:dyDescent="0.2">
      <c r="A2536"/>
      <c r="B2536"/>
      <c r="C2536"/>
      <c r="D2536"/>
      <c r="E2536"/>
      <c r="F2536"/>
    </row>
    <row r="2537" spans="1:6" x14ac:dyDescent="0.2">
      <c r="A2537"/>
      <c r="B2537"/>
      <c r="C2537"/>
      <c r="D2537"/>
      <c r="E2537"/>
      <c r="F2537"/>
    </row>
    <row r="2538" spans="1:6" x14ac:dyDescent="0.2">
      <c r="A2538"/>
      <c r="B2538"/>
      <c r="C2538"/>
      <c r="D2538"/>
      <c r="E2538"/>
      <c r="F2538"/>
    </row>
    <row r="2539" spans="1:6" x14ac:dyDescent="0.2">
      <c r="A2539"/>
      <c r="B2539"/>
      <c r="C2539"/>
      <c r="D2539"/>
      <c r="E2539"/>
      <c r="F2539"/>
    </row>
    <row r="2540" spans="1:6" x14ac:dyDescent="0.2">
      <c r="A2540"/>
      <c r="B2540"/>
      <c r="C2540"/>
      <c r="D2540"/>
      <c r="E2540"/>
      <c r="F2540"/>
    </row>
    <row r="2541" spans="1:6" x14ac:dyDescent="0.2">
      <c r="A2541"/>
      <c r="B2541"/>
      <c r="C2541"/>
      <c r="D2541"/>
      <c r="E2541"/>
      <c r="F2541"/>
    </row>
    <row r="2542" spans="1:6" x14ac:dyDescent="0.2">
      <c r="A2542"/>
      <c r="B2542"/>
      <c r="C2542"/>
      <c r="D2542"/>
      <c r="E2542"/>
      <c r="F2542"/>
    </row>
    <row r="2543" spans="1:6" x14ac:dyDescent="0.2">
      <c r="A2543"/>
      <c r="B2543"/>
      <c r="C2543"/>
      <c r="D2543"/>
      <c r="E2543"/>
      <c r="F2543"/>
    </row>
    <row r="2544" spans="1:6" x14ac:dyDescent="0.2">
      <c r="A2544"/>
      <c r="B2544"/>
      <c r="C2544"/>
      <c r="D2544"/>
      <c r="E2544"/>
      <c r="F2544"/>
    </row>
    <row r="2545" spans="1:6" x14ac:dyDescent="0.2">
      <c r="A2545"/>
      <c r="B2545"/>
      <c r="C2545"/>
      <c r="D2545"/>
      <c r="E2545"/>
      <c r="F2545"/>
    </row>
    <row r="2546" spans="1:6" x14ac:dyDescent="0.2">
      <c r="A2546"/>
      <c r="B2546"/>
      <c r="C2546"/>
      <c r="D2546"/>
      <c r="E2546"/>
      <c r="F2546"/>
    </row>
    <row r="2547" spans="1:6" x14ac:dyDescent="0.2">
      <c r="A2547"/>
      <c r="B2547"/>
      <c r="C2547"/>
      <c r="D2547"/>
      <c r="E2547"/>
      <c r="F2547"/>
    </row>
    <row r="2548" spans="1:6" x14ac:dyDescent="0.2">
      <c r="A2548"/>
      <c r="B2548"/>
      <c r="C2548"/>
      <c r="D2548"/>
      <c r="E2548"/>
      <c r="F2548"/>
    </row>
    <row r="2549" spans="1:6" x14ac:dyDescent="0.2">
      <c r="A2549"/>
      <c r="B2549"/>
      <c r="C2549"/>
      <c r="D2549"/>
      <c r="E2549"/>
      <c r="F2549"/>
    </row>
    <row r="2550" spans="1:6" x14ac:dyDescent="0.2">
      <c r="A2550"/>
      <c r="B2550"/>
      <c r="C2550"/>
      <c r="D2550"/>
      <c r="E2550"/>
      <c r="F2550"/>
    </row>
    <row r="2551" spans="1:6" x14ac:dyDescent="0.2">
      <c r="A2551"/>
      <c r="B2551"/>
      <c r="C2551"/>
      <c r="D2551"/>
      <c r="E2551"/>
      <c r="F2551"/>
    </row>
    <row r="2552" spans="1:6" x14ac:dyDescent="0.2">
      <c r="A2552"/>
      <c r="B2552"/>
      <c r="C2552"/>
      <c r="D2552"/>
      <c r="E2552"/>
      <c r="F2552"/>
    </row>
    <row r="2553" spans="1:6" x14ac:dyDescent="0.2">
      <c r="A2553"/>
      <c r="B2553"/>
      <c r="C2553"/>
      <c r="D2553"/>
      <c r="E2553"/>
      <c r="F2553"/>
    </row>
    <row r="2554" spans="1:6" x14ac:dyDescent="0.2">
      <c r="A2554"/>
      <c r="B2554"/>
      <c r="C2554"/>
      <c r="D2554"/>
      <c r="E2554"/>
      <c r="F2554"/>
    </row>
    <row r="2555" spans="1:6" x14ac:dyDescent="0.2">
      <c r="A2555"/>
      <c r="B2555"/>
      <c r="C2555"/>
      <c r="D2555"/>
      <c r="E2555"/>
      <c r="F2555"/>
    </row>
    <row r="2556" spans="1:6" x14ac:dyDescent="0.2">
      <c r="A2556"/>
      <c r="B2556"/>
      <c r="C2556"/>
      <c r="D2556"/>
      <c r="E2556"/>
      <c r="F2556"/>
    </row>
    <row r="2557" spans="1:6" x14ac:dyDescent="0.2">
      <c r="A2557"/>
      <c r="B2557"/>
      <c r="C2557"/>
      <c r="D2557"/>
      <c r="E2557"/>
      <c r="F2557"/>
    </row>
    <row r="2558" spans="1:6" x14ac:dyDescent="0.2">
      <c r="A2558"/>
      <c r="B2558"/>
      <c r="C2558"/>
      <c r="D2558"/>
      <c r="E2558"/>
      <c r="F2558"/>
    </row>
    <row r="2559" spans="1:6" x14ac:dyDescent="0.2">
      <c r="A2559"/>
      <c r="B2559"/>
      <c r="C2559"/>
      <c r="D2559"/>
      <c r="E2559"/>
      <c r="F2559"/>
    </row>
    <row r="2560" spans="1:6" x14ac:dyDescent="0.2">
      <c r="A2560"/>
      <c r="B2560"/>
      <c r="C2560"/>
      <c r="D2560"/>
      <c r="E2560"/>
      <c r="F2560"/>
    </row>
    <row r="2561" spans="1:6" x14ac:dyDescent="0.2">
      <c r="A2561"/>
      <c r="B2561"/>
      <c r="C2561"/>
      <c r="D2561"/>
      <c r="E2561"/>
      <c r="F2561"/>
    </row>
    <row r="2562" spans="1:6" x14ac:dyDescent="0.2">
      <c r="A2562"/>
      <c r="B2562"/>
      <c r="C2562"/>
      <c r="D2562"/>
      <c r="E2562"/>
      <c r="F2562"/>
    </row>
    <row r="2563" spans="1:6" x14ac:dyDescent="0.2">
      <c r="A2563"/>
      <c r="B2563"/>
      <c r="C2563"/>
      <c r="D2563"/>
      <c r="E2563"/>
      <c r="F2563"/>
    </row>
    <row r="2564" spans="1:6" x14ac:dyDescent="0.2">
      <c r="A2564"/>
      <c r="B2564"/>
      <c r="C2564"/>
      <c r="D2564"/>
      <c r="E2564"/>
      <c r="F2564"/>
    </row>
    <row r="2565" spans="1:6" x14ac:dyDescent="0.2">
      <c r="A2565"/>
      <c r="B2565"/>
      <c r="C2565"/>
      <c r="D2565"/>
      <c r="E2565"/>
      <c r="F2565"/>
    </row>
    <row r="2566" spans="1:6" x14ac:dyDescent="0.2">
      <c r="A2566"/>
      <c r="B2566"/>
      <c r="C2566"/>
      <c r="D2566"/>
      <c r="E2566"/>
      <c r="F2566"/>
    </row>
    <row r="2567" spans="1:6" x14ac:dyDescent="0.2">
      <c r="A2567"/>
      <c r="B2567"/>
      <c r="C2567"/>
      <c r="D2567"/>
      <c r="E2567"/>
      <c r="F2567"/>
    </row>
    <row r="2568" spans="1:6" x14ac:dyDescent="0.2">
      <c r="A2568"/>
      <c r="B2568"/>
      <c r="C2568"/>
      <c r="D2568"/>
      <c r="E2568"/>
      <c r="F2568"/>
    </row>
    <row r="2569" spans="1:6" x14ac:dyDescent="0.2">
      <c r="A2569"/>
      <c r="B2569"/>
      <c r="C2569"/>
      <c r="D2569"/>
      <c r="E2569"/>
      <c r="F2569"/>
    </row>
    <row r="2570" spans="1:6" x14ac:dyDescent="0.2">
      <c r="A2570"/>
      <c r="B2570"/>
      <c r="C2570"/>
      <c r="D2570"/>
      <c r="E2570"/>
      <c r="F2570"/>
    </row>
    <row r="2571" spans="1:6" x14ac:dyDescent="0.2">
      <c r="A2571"/>
      <c r="B2571"/>
      <c r="C2571"/>
      <c r="D2571"/>
      <c r="E2571"/>
      <c r="F2571"/>
    </row>
    <row r="2572" spans="1:6" x14ac:dyDescent="0.2">
      <c r="A2572"/>
      <c r="B2572"/>
      <c r="C2572"/>
      <c r="D2572"/>
      <c r="E2572"/>
      <c r="F2572"/>
    </row>
    <row r="2573" spans="1:6" x14ac:dyDescent="0.2">
      <c r="A2573"/>
      <c r="B2573"/>
      <c r="C2573"/>
      <c r="D2573"/>
      <c r="E2573"/>
      <c r="F2573"/>
    </row>
    <row r="2574" spans="1:6" x14ac:dyDescent="0.2">
      <c r="A2574"/>
      <c r="B2574"/>
      <c r="C2574"/>
      <c r="D2574"/>
      <c r="E2574"/>
      <c r="F2574"/>
    </row>
    <row r="2575" spans="1:6" x14ac:dyDescent="0.2">
      <c r="A2575"/>
      <c r="B2575"/>
      <c r="C2575"/>
      <c r="D2575"/>
      <c r="E2575"/>
      <c r="F2575"/>
    </row>
    <row r="2576" spans="1:6" x14ac:dyDescent="0.2">
      <c r="A2576"/>
      <c r="B2576"/>
      <c r="C2576"/>
      <c r="D2576"/>
      <c r="E2576"/>
      <c r="F2576"/>
    </row>
    <row r="2577" spans="1:6" x14ac:dyDescent="0.2">
      <c r="A2577"/>
      <c r="B2577"/>
      <c r="C2577"/>
      <c r="D2577"/>
      <c r="E2577"/>
      <c r="F2577"/>
    </row>
    <row r="2578" spans="1:6" x14ac:dyDescent="0.2">
      <c r="A2578"/>
      <c r="B2578"/>
      <c r="C2578"/>
      <c r="D2578"/>
      <c r="E2578"/>
      <c r="F2578"/>
    </row>
    <row r="2579" spans="1:6" x14ac:dyDescent="0.2">
      <c r="A2579"/>
      <c r="B2579"/>
      <c r="C2579"/>
      <c r="D2579"/>
      <c r="E2579"/>
      <c r="F2579"/>
    </row>
    <row r="2580" spans="1:6" x14ac:dyDescent="0.2">
      <c r="A2580"/>
      <c r="B2580"/>
      <c r="C2580"/>
      <c r="D2580"/>
      <c r="E2580"/>
      <c r="F2580"/>
    </row>
    <row r="2581" spans="1:6" x14ac:dyDescent="0.2">
      <c r="A2581"/>
      <c r="B2581"/>
      <c r="C2581"/>
      <c r="D2581"/>
      <c r="E2581"/>
      <c r="F2581"/>
    </row>
    <row r="2582" spans="1:6" x14ac:dyDescent="0.2">
      <c r="A2582"/>
      <c r="B2582"/>
      <c r="C2582"/>
      <c r="D2582"/>
      <c r="E2582"/>
      <c r="F2582"/>
    </row>
    <row r="2583" spans="1:6" x14ac:dyDescent="0.2">
      <c r="A2583"/>
      <c r="B2583"/>
      <c r="C2583"/>
      <c r="D2583"/>
      <c r="E2583"/>
      <c r="F2583"/>
    </row>
    <row r="2584" spans="1:6" x14ac:dyDescent="0.2">
      <c r="A2584"/>
      <c r="B2584"/>
      <c r="C2584"/>
      <c r="D2584"/>
      <c r="E2584"/>
      <c r="F2584"/>
    </row>
    <row r="2585" spans="1:6" x14ac:dyDescent="0.2">
      <c r="A2585"/>
      <c r="B2585"/>
      <c r="C2585"/>
      <c r="D2585"/>
      <c r="E2585"/>
      <c r="F2585"/>
    </row>
    <row r="2586" spans="1:6" x14ac:dyDescent="0.2">
      <c r="A2586"/>
      <c r="B2586"/>
      <c r="C2586"/>
      <c r="D2586"/>
      <c r="E2586"/>
      <c r="F2586"/>
    </row>
    <row r="2587" spans="1:6" x14ac:dyDescent="0.2">
      <c r="A2587"/>
      <c r="B2587"/>
      <c r="C2587"/>
      <c r="D2587"/>
      <c r="E2587"/>
      <c r="F2587"/>
    </row>
    <row r="2588" spans="1:6" x14ac:dyDescent="0.2">
      <c r="A2588"/>
      <c r="B2588"/>
      <c r="C2588"/>
      <c r="D2588"/>
      <c r="E2588"/>
      <c r="F2588"/>
    </row>
    <row r="2589" spans="1:6" x14ac:dyDescent="0.2">
      <c r="A2589"/>
      <c r="B2589"/>
      <c r="C2589"/>
      <c r="D2589"/>
      <c r="E2589"/>
      <c r="F2589"/>
    </row>
    <row r="2590" spans="1:6" x14ac:dyDescent="0.2">
      <c r="A2590"/>
      <c r="B2590"/>
      <c r="C2590"/>
      <c r="D2590"/>
      <c r="E2590"/>
      <c r="F2590"/>
    </row>
    <row r="2591" spans="1:6" x14ac:dyDescent="0.2">
      <c r="A2591"/>
      <c r="B2591"/>
      <c r="C2591"/>
      <c r="D2591"/>
      <c r="E2591"/>
      <c r="F2591"/>
    </row>
    <row r="2592" spans="1:6" x14ac:dyDescent="0.2">
      <c r="A2592"/>
      <c r="B2592"/>
      <c r="C2592"/>
      <c r="D2592"/>
      <c r="E2592"/>
      <c r="F2592"/>
    </row>
    <row r="2593" spans="1:6" x14ac:dyDescent="0.2">
      <c r="A2593"/>
      <c r="B2593"/>
      <c r="C2593"/>
      <c r="D2593"/>
      <c r="E2593"/>
      <c r="F2593"/>
    </row>
    <row r="2594" spans="1:6" x14ac:dyDescent="0.2">
      <c r="A2594"/>
      <c r="B2594"/>
      <c r="C2594"/>
      <c r="D2594"/>
      <c r="E2594"/>
      <c r="F2594"/>
    </row>
    <row r="2595" spans="1:6" x14ac:dyDescent="0.2">
      <c r="A2595"/>
      <c r="B2595"/>
      <c r="C2595"/>
      <c r="D2595"/>
      <c r="E2595"/>
      <c r="F2595"/>
    </row>
    <row r="2596" spans="1:6" x14ac:dyDescent="0.2">
      <c r="A2596"/>
      <c r="B2596"/>
      <c r="C2596"/>
      <c r="D2596"/>
      <c r="E2596"/>
      <c r="F2596"/>
    </row>
    <row r="2597" spans="1:6" x14ac:dyDescent="0.2">
      <c r="A2597"/>
      <c r="B2597"/>
      <c r="C2597"/>
      <c r="D2597"/>
      <c r="E2597"/>
      <c r="F2597"/>
    </row>
    <row r="2598" spans="1:6" x14ac:dyDescent="0.2">
      <c r="A2598"/>
      <c r="B2598"/>
      <c r="C2598"/>
      <c r="D2598"/>
      <c r="E2598"/>
      <c r="F2598"/>
    </row>
    <row r="2599" spans="1:6" x14ac:dyDescent="0.2">
      <c r="A2599"/>
      <c r="B2599"/>
      <c r="C2599"/>
      <c r="D2599"/>
      <c r="E2599"/>
      <c r="F2599"/>
    </row>
    <row r="2600" spans="1:6" x14ac:dyDescent="0.2">
      <c r="A2600"/>
      <c r="B2600"/>
      <c r="C2600"/>
      <c r="D2600"/>
      <c r="E2600"/>
      <c r="F2600"/>
    </row>
    <row r="2601" spans="1:6" x14ac:dyDescent="0.2">
      <c r="A2601"/>
      <c r="B2601"/>
      <c r="C2601"/>
      <c r="D2601"/>
      <c r="E2601"/>
      <c r="F2601"/>
    </row>
    <row r="2602" spans="1:6" x14ac:dyDescent="0.2">
      <c r="A2602"/>
      <c r="B2602"/>
      <c r="C2602"/>
      <c r="D2602"/>
      <c r="E2602"/>
      <c r="F2602"/>
    </row>
    <row r="2603" spans="1:6" x14ac:dyDescent="0.2">
      <c r="A2603"/>
      <c r="B2603"/>
      <c r="C2603"/>
      <c r="D2603"/>
      <c r="E2603"/>
      <c r="F2603"/>
    </row>
    <row r="2604" spans="1:6" x14ac:dyDescent="0.2">
      <c r="A2604"/>
      <c r="B2604"/>
      <c r="C2604"/>
      <c r="D2604"/>
      <c r="E2604"/>
      <c r="F2604"/>
    </row>
    <row r="2605" spans="1:6" x14ac:dyDescent="0.2">
      <c r="A2605"/>
      <c r="B2605"/>
      <c r="C2605"/>
      <c r="D2605"/>
      <c r="E2605"/>
      <c r="F2605"/>
    </row>
    <row r="2606" spans="1:6" x14ac:dyDescent="0.2">
      <c r="A2606"/>
      <c r="B2606"/>
      <c r="C2606"/>
      <c r="D2606"/>
      <c r="E2606"/>
      <c r="F2606"/>
    </row>
    <row r="2607" spans="1:6" x14ac:dyDescent="0.2">
      <c r="A2607"/>
      <c r="B2607"/>
      <c r="C2607"/>
      <c r="D2607"/>
      <c r="E2607"/>
      <c r="F2607"/>
    </row>
    <row r="2608" spans="1:6" x14ac:dyDescent="0.2">
      <c r="A2608"/>
      <c r="B2608"/>
      <c r="C2608"/>
      <c r="D2608"/>
      <c r="E2608"/>
      <c r="F2608"/>
    </row>
    <row r="2609" spans="1:6" x14ac:dyDescent="0.2">
      <c r="A2609"/>
      <c r="B2609"/>
      <c r="C2609"/>
      <c r="D2609"/>
      <c r="E2609"/>
      <c r="F2609"/>
    </row>
    <row r="2610" spans="1:6" x14ac:dyDescent="0.2">
      <c r="A2610"/>
      <c r="B2610"/>
      <c r="C2610"/>
      <c r="D2610"/>
      <c r="E2610"/>
      <c r="F2610"/>
    </row>
    <row r="2611" spans="1:6" x14ac:dyDescent="0.2">
      <c r="A2611"/>
      <c r="B2611"/>
      <c r="C2611"/>
      <c r="D2611"/>
      <c r="E2611"/>
      <c r="F2611"/>
    </row>
    <row r="2612" spans="1:6" x14ac:dyDescent="0.2">
      <c r="A2612"/>
      <c r="B2612"/>
      <c r="C2612"/>
      <c r="D2612"/>
      <c r="E2612"/>
      <c r="F2612"/>
    </row>
    <row r="2613" spans="1:6" x14ac:dyDescent="0.2">
      <c r="A2613"/>
      <c r="B2613"/>
      <c r="C2613"/>
      <c r="D2613"/>
      <c r="E2613"/>
      <c r="F2613"/>
    </row>
    <row r="2614" spans="1:6" x14ac:dyDescent="0.2">
      <c r="A2614"/>
      <c r="B2614"/>
      <c r="C2614"/>
      <c r="D2614"/>
      <c r="E2614"/>
      <c r="F2614"/>
    </row>
    <row r="2615" spans="1:6" x14ac:dyDescent="0.2">
      <c r="A2615"/>
      <c r="B2615"/>
      <c r="C2615"/>
      <c r="D2615"/>
      <c r="E2615"/>
      <c r="F2615"/>
    </row>
    <row r="2616" spans="1:6" x14ac:dyDescent="0.2">
      <c r="A2616"/>
      <c r="B2616"/>
      <c r="C2616"/>
      <c r="D2616"/>
      <c r="E2616"/>
      <c r="F2616"/>
    </row>
    <row r="2617" spans="1:6" x14ac:dyDescent="0.2">
      <c r="A2617"/>
      <c r="B2617"/>
      <c r="C2617"/>
      <c r="D2617"/>
      <c r="E2617"/>
      <c r="F2617"/>
    </row>
    <row r="2618" spans="1:6" x14ac:dyDescent="0.2">
      <c r="A2618"/>
      <c r="B2618"/>
      <c r="C2618"/>
      <c r="D2618"/>
      <c r="E2618"/>
      <c r="F2618"/>
    </row>
    <row r="2619" spans="1:6" x14ac:dyDescent="0.2">
      <c r="A2619"/>
      <c r="B2619"/>
      <c r="C2619"/>
      <c r="D2619"/>
      <c r="E2619"/>
      <c r="F2619"/>
    </row>
    <row r="2620" spans="1:6" x14ac:dyDescent="0.2">
      <c r="A2620"/>
      <c r="B2620"/>
      <c r="C2620"/>
      <c r="D2620"/>
      <c r="E2620"/>
      <c r="F2620"/>
    </row>
    <row r="2621" spans="1:6" x14ac:dyDescent="0.2">
      <c r="A2621"/>
      <c r="B2621"/>
      <c r="C2621"/>
      <c r="D2621"/>
      <c r="E2621"/>
      <c r="F2621"/>
    </row>
    <row r="2622" spans="1:6" x14ac:dyDescent="0.2">
      <c r="A2622"/>
      <c r="B2622"/>
      <c r="C2622"/>
      <c r="D2622"/>
      <c r="E2622"/>
      <c r="F2622"/>
    </row>
    <row r="2623" spans="1:6" x14ac:dyDescent="0.2">
      <c r="A2623"/>
      <c r="B2623"/>
      <c r="C2623"/>
      <c r="D2623"/>
      <c r="E2623"/>
      <c r="F2623"/>
    </row>
    <row r="2624" spans="1:6" x14ac:dyDescent="0.2">
      <c r="A2624"/>
      <c r="B2624"/>
      <c r="C2624"/>
      <c r="D2624"/>
      <c r="E2624"/>
      <c r="F2624"/>
    </row>
    <row r="2625" spans="1:6" x14ac:dyDescent="0.2">
      <c r="A2625"/>
      <c r="B2625"/>
      <c r="C2625"/>
      <c r="D2625"/>
      <c r="E2625"/>
      <c r="F2625"/>
    </row>
    <row r="2626" spans="1:6" x14ac:dyDescent="0.2">
      <c r="A2626"/>
      <c r="B2626"/>
      <c r="C2626"/>
      <c r="D2626"/>
      <c r="E2626"/>
      <c r="F2626"/>
    </row>
    <row r="2627" spans="1:6" x14ac:dyDescent="0.2">
      <c r="A2627"/>
      <c r="B2627"/>
      <c r="C2627"/>
      <c r="D2627"/>
      <c r="E2627"/>
      <c r="F2627"/>
    </row>
    <row r="2628" spans="1:6" x14ac:dyDescent="0.2">
      <c r="A2628"/>
      <c r="B2628"/>
      <c r="C2628"/>
      <c r="D2628"/>
      <c r="E2628"/>
      <c r="F2628"/>
    </row>
    <row r="2629" spans="1:6" x14ac:dyDescent="0.2">
      <c r="A2629"/>
      <c r="B2629"/>
      <c r="C2629"/>
      <c r="D2629"/>
      <c r="E2629"/>
      <c r="F2629"/>
    </row>
    <row r="2630" spans="1:6" x14ac:dyDescent="0.2">
      <c r="A2630"/>
      <c r="B2630"/>
      <c r="C2630"/>
      <c r="D2630"/>
      <c r="E2630"/>
      <c r="F2630"/>
    </row>
    <row r="2631" spans="1:6" x14ac:dyDescent="0.2">
      <c r="A2631"/>
      <c r="B2631"/>
      <c r="C2631"/>
      <c r="D2631"/>
      <c r="E2631"/>
      <c r="F2631"/>
    </row>
    <row r="2632" spans="1:6" x14ac:dyDescent="0.2">
      <c r="A2632"/>
      <c r="B2632"/>
      <c r="C2632"/>
      <c r="D2632"/>
      <c r="E2632"/>
      <c r="F2632"/>
    </row>
    <row r="2633" spans="1:6" x14ac:dyDescent="0.2">
      <c r="A2633"/>
      <c r="B2633"/>
      <c r="C2633"/>
      <c r="D2633"/>
      <c r="E2633"/>
      <c r="F2633"/>
    </row>
    <row r="2634" spans="1:6" x14ac:dyDescent="0.2">
      <c r="A2634"/>
      <c r="B2634"/>
      <c r="C2634"/>
      <c r="D2634"/>
      <c r="E2634"/>
      <c r="F2634"/>
    </row>
    <row r="2635" spans="1:6" x14ac:dyDescent="0.2">
      <c r="A2635"/>
      <c r="B2635"/>
      <c r="C2635"/>
      <c r="D2635"/>
      <c r="E2635"/>
      <c r="F2635"/>
    </row>
    <row r="2636" spans="1:6" x14ac:dyDescent="0.2">
      <c r="A2636"/>
      <c r="B2636"/>
      <c r="C2636"/>
      <c r="D2636"/>
      <c r="E2636"/>
      <c r="F2636"/>
    </row>
    <row r="2637" spans="1:6" x14ac:dyDescent="0.2">
      <c r="A2637"/>
      <c r="B2637"/>
      <c r="C2637"/>
      <c r="D2637"/>
      <c r="E2637"/>
      <c r="F2637"/>
    </row>
    <row r="2638" spans="1:6" x14ac:dyDescent="0.2">
      <c r="A2638"/>
      <c r="B2638"/>
      <c r="C2638"/>
      <c r="D2638"/>
      <c r="E2638"/>
      <c r="F2638"/>
    </row>
    <row r="2639" spans="1:6" x14ac:dyDescent="0.2">
      <c r="A2639"/>
      <c r="B2639"/>
      <c r="C2639"/>
      <c r="D2639"/>
      <c r="E2639"/>
      <c r="F2639"/>
    </row>
    <row r="2640" spans="1:6" x14ac:dyDescent="0.2">
      <c r="A2640"/>
      <c r="B2640"/>
      <c r="C2640"/>
      <c r="D2640"/>
      <c r="E2640"/>
      <c r="F2640"/>
    </row>
    <row r="2641" spans="1:6" x14ac:dyDescent="0.2">
      <c r="A2641"/>
      <c r="B2641"/>
      <c r="C2641"/>
      <c r="D2641"/>
      <c r="E2641"/>
      <c r="F2641"/>
    </row>
    <row r="2642" spans="1:6" x14ac:dyDescent="0.2">
      <c r="A2642"/>
      <c r="B2642"/>
      <c r="C2642"/>
      <c r="D2642"/>
      <c r="E2642"/>
      <c r="F2642"/>
    </row>
    <row r="2643" spans="1:6" x14ac:dyDescent="0.2">
      <c r="A2643"/>
      <c r="B2643"/>
      <c r="C2643"/>
      <c r="D2643"/>
      <c r="E2643"/>
      <c r="F2643"/>
    </row>
    <row r="2644" spans="1:6" x14ac:dyDescent="0.2">
      <c r="A2644"/>
      <c r="B2644"/>
      <c r="C2644"/>
      <c r="D2644"/>
      <c r="E2644"/>
      <c r="F2644"/>
    </row>
    <row r="2645" spans="1:6" x14ac:dyDescent="0.2">
      <c r="A2645"/>
      <c r="B2645"/>
      <c r="C2645"/>
      <c r="D2645"/>
      <c r="E2645"/>
      <c r="F2645"/>
    </row>
    <row r="2646" spans="1:6" x14ac:dyDescent="0.2">
      <c r="A2646"/>
      <c r="B2646"/>
      <c r="C2646"/>
      <c r="D2646"/>
      <c r="E2646"/>
      <c r="F2646"/>
    </row>
    <row r="2647" spans="1:6" x14ac:dyDescent="0.2">
      <c r="A2647"/>
      <c r="B2647"/>
      <c r="C2647"/>
      <c r="D2647"/>
      <c r="E2647"/>
      <c r="F2647"/>
    </row>
    <row r="2648" spans="1:6" x14ac:dyDescent="0.2">
      <c r="A2648"/>
      <c r="B2648"/>
      <c r="C2648"/>
      <c r="D2648"/>
      <c r="E2648"/>
      <c r="F2648"/>
    </row>
    <row r="2649" spans="1:6" x14ac:dyDescent="0.2">
      <c r="A2649"/>
      <c r="B2649"/>
      <c r="C2649"/>
      <c r="D2649"/>
      <c r="E2649"/>
      <c r="F2649"/>
    </row>
    <row r="2650" spans="1:6" x14ac:dyDescent="0.2">
      <c r="A2650"/>
      <c r="B2650"/>
      <c r="C2650"/>
      <c r="D2650"/>
      <c r="E2650"/>
      <c r="F2650"/>
    </row>
    <row r="2651" spans="1:6" x14ac:dyDescent="0.2">
      <c r="A2651"/>
      <c r="B2651"/>
      <c r="C2651"/>
      <c r="D2651"/>
      <c r="E2651"/>
      <c r="F2651"/>
    </row>
    <row r="2652" spans="1:6" x14ac:dyDescent="0.2">
      <c r="A2652"/>
      <c r="B2652"/>
      <c r="C2652"/>
      <c r="D2652"/>
      <c r="E2652"/>
      <c r="F2652"/>
    </row>
    <row r="2653" spans="1:6" x14ac:dyDescent="0.2">
      <c r="A2653"/>
      <c r="B2653"/>
      <c r="C2653"/>
      <c r="D2653"/>
      <c r="E2653"/>
      <c r="F2653"/>
    </row>
    <row r="2654" spans="1:6" x14ac:dyDescent="0.2">
      <c r="A2654"/>
      <c r="B2654"/>
      <c r="C2654"/>
      <c r="D2654"/>
      <c r="E2654"/>
      <c r="F2654"/>
    </row>
    <row r="2655" spans="1:6" x14ac:dyDescent="0.2">
      <c r="A2655"/>
      <c r="B2655"/>
      <c r="C2655"/>
      <c r="D2655"/>
      <c r="E2655"/>
      <c r="F2655"/>
    </row>
    <row r="2656" spans="1:6" x14ac:dyDescent="0.2">
      <c r="A2656"/>
      <c r="B2656"/>
      <c r="C2656"/>
      <c r="D2656"/>
      <c r="E2656"/>
      <c r="F2656"/>
    </row>
    <row r="2657" spans="1:6" x14ac:dyDescent="0.2">
      <c r="A2657"/>
      <c r="B2657"/>
      <c r="C2657"/>
      <c r="D2657"/>
      <c r="E2657"/>
      <c r="F2657"/>
    </row>
    <row r="2658" spans="1:6" x14ac:dyDescent="0.2">
      <c r="A2658"/>
      <c r="B2658"/>
      <c r="C2658"/>
      <c r="D2658"/>
      <c r="E2658"/>
      <c r="F2658"/>
    </row>
    <row r="2659" spans="1:6" x14ac:dyDescent="0.2">
      <c r="A2659"/>
      <c r="B2659"/>
      <c r="C2659"/>
      <c r="D2659"/>
      <c r="E2659"/>
      <c r="F2659"/>
    </row>
    <row r="2660" spans="1:6" x14ac:dyDescent="0.2">
      <c r="A2660"/>
      <c r="B2660"/>
      <c r="C2660"/>
      <c r="D2660"/>
      <c r="E2660"/>
      <c r="F2660"/>
    </row>
    <row r="2661" spans="1:6" x14ac:dyDescent="0.2">
      <c r="A2661"/>
      <c r="B2661"/>
      <c r="C2661"/>
      <c r="D2661"/>
      <c r="E2661"/>
      <c r="F2661"/>
    </row>
    <row r="2662" spans="1:6" x14ac:dyDescent="0.2">
      <c r="A2662"/>
      <c r="B2662"/>
      <c r="C2662"/>
      <c r="D2662"/>
      <c r="E2662"/>
      <c r="F2662"/>
    </row>
    <row r="2663" spans="1:6" x14ac:dyDescent="0.2">
      <c r="A2663"/>
      <c r="B2663"/>
      <c r="C2663"/>
      <c r="D2663"/>
      <c r="E2663"/>
      <c r="F2663"/>
    </row>
    <row r="2664" spans="1:6" x14ac:dyDescent="0.2">
      <c r="A2664"/>
      <c r="B2664"/>
      <c r="C2664"/>
      <c r="D2664"/>
      <c r="E2664"/>
      <c r="F2664"/>
    </row>
    <row r="2665" spans="1:6" x14ac:dyDescent="0.2">
      <c r="A2665"/>
      <c r="B2665"/>
      <c r="C2665"/>
      <c r="D2665"/>
      <c r="E2665"/>
      <c r="F2665"/>
    </row>
    <row r="2666" spans="1:6" x14ac:dyDescent="0.2">
      <c r="A2666"/>
      <c r="B2666"/>
      <c r="C2666"/>
      <c r="D2666"/>
      <c r="E2666"/>
      <c r="F2666"/>
    </row>
    <row r="2667" spans="1:6" x14ac:dyDescent="0.2">
      <c r="A2667"/>
      <c r="B2667"/>
      <c r="C2667"/>
      <c r="D2667"/>
      <c r="E2667"/>
      <c r="F2667"/>
    </row>
    <row r="2668" spans="1:6" x14ac:dyDescent="0.2">
      <c r="A2668"/>
      <c r="B2668"/>
      <c r="C2668"/>
      <c r="D2668"/>
      <c r="E2668"/>
      <c r="F2668"/>
    </row>
    <row r="2669" spans="1:6" x14ac:dyDescent="0.2">
      <c r="A2669"/>
      <c r="B2669"/>
      <c r="C2669"/>
      <c r="D2669"/>
      <c r="E2669"/>
      <c r="F2669"/>
    </row>
    <row r="2670" spans="1:6" x14ac:dyDescent="0.2">
      <c r="A2670"/>
      <c r="B2670"/>
      <c r="C2670"/>
      <c r="D2670"/>
      <c r="E2670"/>
      <c r="F2670"/>
    </row>
    <row r="2671" spans="1:6" x14ac:dyDescent="0.2">
      <c r="A2671"/>
      <c r="B2671"/>
      <c r="C2671"/>
      <c r="D2671"/>
      <c r="E2671"/>
      <c r="F2671"/>
    </row>
    <row r="2672" spans="1:6" x14ac:dyDescent="0.2">
      <c r="A2672"/>
      <c r="B2672"/>
      <c r="C2672"/>
      <c r="D2672"/>
      <c r="E2672"/>
      <c r="F2672"/>
    </row>
    <row r="2673" spans="1:6" x14ac:dyDescent="0.2">
      <c r="A2673"/>
      <c r="B2673"/>
      <c r="C2673"/>
      <c r="D2673"/>
      <c r="E2673"/>
      <c r="F2673"/>
    </row>
    <row r="2674" spans="1:6" x14ac:dyDescent="0.2">
      <c r="A2674"/>
      <c r="B2674"/>
      <c r="C2674"/>
      <c r="D2674"/>
      <c r="E2674"/>
      <c r="F2674"/>
    </row>
    <row r="2675" spans="1:6" x14ac:dyDescent="0.2">
      <c r="A2675"/>
      <c r="B2675"/>
      <c r="C2675"/>
      <c r="D2675"/>
      <c r="E2675"/>
      <c r="F2675"/>
    </row>
    <row r="2676" spans="1:6" x14ac:dyDescent="0.2">
      <c r="A2676"/>
      <c r="B2676"/>
      <c r="C2676"/>
      <c r="D2676"/>
      <c r="E2676"/>
      <c r="F2676"/>
    </row>
    <row r="2677" spans="1:6" x14ac:dyDescent="0.2">
      <c r="A2677"/>
      <c r="B2677"/>
      <c r="C2677"/>
      <c r="D2677"/>
      <c r="E2677"/>
      <c r="F2677"/>
    </row>
    <row r="2678" spans="1:6" x14ac:dyDescent="0.2">
      <c r="A2678"/>
      <c r="B2678"/>
      <c r="C2678"/>
      <c r="D2678"/>
      <c r="E2678"/>
      <c r="F2678"/>
    </row>
    <row r="2679" spans="1:6" x14ac:dyDescent="0.2">
      <c r="A2679"/>
      <c r="B2679"/>
      <c r="C2679"/>
      <c r="D2679"/>
      <c r="E2679"/>
      <c r="F2679"/>
    </row>
    <row r="2680" spans="1:6" x14ac:dyDescent="0.2">
      <c r="A2680"/>
      <c r="B2680"/>
      <c r="C2680"/>
      <c r="D2680"/>
      <c r="E2680"/>
      <c r="F2680"/>
    </row>
    <row r="2681" spans="1:6" x14ac:dyDescent="0.2">
      <c r="A2681"/>
      <c r="B2681"/>
      <c r="C2681"/>
      <c r="D2681"/>
      <c r="E2681"/>
      <c r="F2681"/>
    </row>
    <row r="2682" spans="1:6" x14ac:dyDescent="0.2">
      <c r="A2682"/>
      <c r="B2682"/>
      <c r="C2682"/>
      <c r="D2682"/>
      <c r="E2682"/>
      <c r="F2682"/>
    </row>
    <row r="2683" spans="1:6" x14ac:dyDescent="0.2">
      <c r="A2683"/>
      <c r="B2683"/>
      <c r="C2683"/>
      <c r="D2683"/>
      <c r="E2683"/>
      <c r="F2683"/>
    </row>
    <row r="2684" spans="1:6" x14ac:dyDescent="0.2">
      <c r="A2684"/>
      <c r="B2684"/>
      <c r="C2684"/>
      <c r="D2684"/>
      <c r="E2684"/>
      <c r="F2684"/>
    </row>
    <row r="2685" spans="1:6" x14ac:dyDescent="0.2">
      <c r="A2685"/>
      <c r="B2685"/>
      <c r="C2685"/>
      <c r="D2685"/>
      <c r="E2685"/>
      <c r="F2685"/>
    </row>
    <row r="2686" spans="1:6" x14ac:dyDescent="0.2">
      <c r="A2686"/>
      <c r="B2686"/>
      <c r="C2686"/>
      <c r="D2686"/>
      <c r="E2686"/>
      <c r="F2686"/>
    </row>
    <row r="2687" spans="1:6" x14ac:dyDescent="0.2">
      <c r="A2687"/>
      <c r="B2687"/>
      <c r="C2687"/>
      <c r="D2687"/>
      <c r="E2687"/>
      <c r="F2687"/>
    </row>
    <row r="2688" spans="1:6" x14ac:dyDescent="0.2">
      <c r="A2688"/>
      <c r="B2688"/>
      <c r="C2688"/>
      <c r="D2688"/>
      <c r="E2688"/>
      <c r="F2688"/>
    </row>
    <row r="2689" spans="1:6" x14ac:dyDescent="0.2">
      <c r="A2689"/>
      <c r="B2689"/>
      <c r="C2689"/>
      <c r="D2689"/>
      <c r="E2689"/>
      <c r="F2689"/>
    </row>
    <row r="2690" spans="1:6" x14ac:dyDescent="0.2">
      <c r="A2690"/>
      <c r="B2690"/>
      <c r="C2690"/>
      <c r="D2690"/>
      <c r="E2690"/>
      <c r="F2690"/>
    </row>
    <row r="2691" spans="1:6" x14ac:dyDescent="0.2">
      <c r="A2691"/>
      <c r="B2691"/>
      <c r="C2691"/>
      <c r="D2691"/>
      <c r="E2691"/>
      <c r="F2691"/>
    </row>
    <row r="2692" spans="1:6" x14ac:dyDescent="0.2">
      <c r="A2692"/>
      <c r="B2692"/>
      <c r="C2692"/>
      <c r="D2692"/>
      <c r="E2692"/>
      <c r="F2692"/>
    </row>
    <row r="2693" spans="1:6" x14ac:dyDescent="0.2">
      <c r="A2693"/>
      <c r="B2693"/>
      <c r="C2693"/>
      <c r="D2693"/>
      <c r="E2693"/>
      <c r="F2693"/>
    </row>
    <row r="2694" spans="1:6" x14ac:dyDescent="0.2">
      <c r="A2694"/>
      <c r="B2694"/>
      <c r="C2694"/>
      <c r="D2694"/>
      <c r="E2694"/>
      <c r="F2694"/>
    </row>
    <row r="2695" spans="1:6" x14ac:dyDescent="0.2">
      <c r="A2695"/>
      <c r="B2695"/>
      <c r="C2695"/>
      <c r="D2695"/>
      <c r="E2695"/>
      <c r="F2695"/>
    </row>
    <row r="2696" spans="1:6" x14ac:dyDescent="0.2">
      <c r="A2696"/>
      <c r="B2696"/>
      <c r="C2696"/>
      <c r="D2696"/>
      <c r="E2696"/>
      <c r="F2696"/>
    </row>
    <row r="2697" spans="1:6" x14ac:dyDescent="0.2">
      <c r="A2697"/>
      <c r="B2697"/>
      <c r="C2697"/>
      <c r="D2697"/>
      <c r="E2697"/>
      <c r="F2697"/>
    </row>
    <row r="2698" spans="1:6" x14ac:dyDescent="0.2">
      <c r="A2698"/>
      <c r="B2698"/>
      <c r="C2698"/>
      <c r="D2698"/>
      <c r="E2698"/>
      <c r="F2698"/>
    </row>
    <row r="2699" spans="1:6" x14ac:dyDescent="0.2">
      <c r="A2699"/>
      <c r="B2699"/>
      <c r="C2699"/>
      <c r="D2699"/>
      <c r="E2699"/>
      <c r="F2699"/>
    </row>
    <row r="2700" spans="1:6" x14ac:dyDescent="0.2">
      <c r="A2700"/>
      <c r="B2700"/>
      <c r="C2700"/>
      <c r="D2700"/>
      <c r="E2700"/>
      <c r="F2700"/>
    </row>
    <row r="2701" spans="1:6" x14ac:dyDescent="0.2">
      <c r="A2701"/>
      <c r="B2701"/>
      <c r="C2701"/>
      <c r="D2701"/>
      <c r="E2701"/>
      <c r="F2701"/>
    </row>
    <row r="2702" spans="1:6" x14ac:dyDescent="0.2">
      <c r="A2702"/>
      <c r="B2702"/>
      <c r="C2702"/>
      <c r="D2702"/>
      <c r="E2702"/>
      <c r="F2702"/>
    </row>
    <row r="2703" spans="1:6" x14ac:dyDescent="0.2">
      <c r="A2703"/>
      <c r="B2703"/>
      <c r="C2703"/>
      <c r="D2703"/>
      <c r="E2703"/>
      <c r="F2703"/>
    </row>
    <row r="2704" spans="1:6" x14ac:dyDescent="0.2">
      <c r="A2704"/>
      <c r="B2704"/>
      <c r="C2704"/>
      <c r="D2704"/>
      <c r="E2704"/>
      <c r="F2704"/>
    </row>
    <row r="2705" spans="1:6" x14ac:dyDescent="0.2">
      <c r="A2705"/>
      <c r="B2705"/>
      <c r="C2705"/>
      <c r="D2705"/>
      <c r="E2705"/>
      <c r="F2705"/>
    </row>
    <row r="2706" spans="1:6" x14ac:dyDescent="0.2">
      <c r="A2706"/>
      <c r="B2706"/>
      <c r="C2706"/>
      <c r="D2706"/>
      <c r="E2706"/>
      <c r="F2706"/>
    </row>
    <row r="2707" spans="1:6" x14ac:dyDescent="0.2">
      <c r="A2707"/>
      <c r="B2707"/>
      <c r="C2707"/>
      <c r="D2707"/>
      <c r="E2707"/>
      <c r="F2707"/>
    </row>
    <row r="2708" spans="1:6" x14ac:dyDescent="0.2">
      <c r="A2708"/>
      <c r="B2708"/>
      <c r="C2708"/>
      <c r="D2708"/>
      <c r="E2708"/>
      <c r="F2708"/>
    </row>
    <row r="2709" spans="1:6" x14ac:dyDescent="0.2">
      <c r="A2709"/>
      <c r="B2709"/>
      <c r="C2709"/>
      <c r="D2709"/>
      <c r="E2709"/>
      <c r="F2709"/>
    </row>
    <row r="2710" spans="1:6" x14ac:dyDescent="0.2">
      <c r="A2710"/>
      <c r="B2710"/>
      <c r="C2710"/>
      <c r="D2710"/>
      <c r="E2710"/>
      <c r="F2710"/>
    </row>
    <row r="2711" spans="1:6" x14ac:dyDescent="0.2">
      <c r="A2711"/>
      <c r="B2711"/>
      <c r="C2711"/>
      <c r="D2711"/>
      <c r="E2711"/>
      <c r="F2711"/>
    </row>
    <row r="2712" spans="1:6" x14ac:dyDescent="0.2">
      <c r="A2712"/>
      <c r="B2712"/>
      <c r="C2712"/>
      <c r="D2712"/>
      <c r="E2712"/>
      <c r="F2712"/>
    </row>
    <row r="2713" spans="1:6" x14ac:dyDescent="0.2">
      <c r="A2713"/>
      <c r="B2713"/>
      <c r="C2713"/>
      <c r="D2713"/>
      <c r="E2713"/>
      <c r="F2713"/>
    </row>
    <row r="2714" spans="1:6" x14ac:dyDescent="0.2">
      <c r="A2714"/>
      <c r="B2714"/>
      <c r="C2714"/>
      <c r="D2714"/>
      <c r="E2714"/>
      <c r="F2714"/>
    </row>
    <row r="2715" spans="1:6" x14ac:dyDescent="0.2">
      <c r="A2715"/>
      <c r="B2715"/>
      <c r="C2715"/>
      <c r="D2715"/>
      <c r="E2715"/>
      <c r="F2715"/>
    </row>
    <row r="2716" spans="1:6" x14ac:dyDescent="0.2">
      <c r="A2716"/>
      <c r="B2716"/>
      <c r="C2716"/>
      <c r="D2716"/>
      <c r="E2716"/>
      <c r="F2716"/>
    </row>
    <row r="2717" spans="1:6" x14ac:dyDescent="0.2">
      <c r="A2717"/>
      <c r="B2717"/>
      <c r="C2717"/>
      <c r="D2717"/>
      <c r="E2717"/>
      <c r="F2717"/>
    </row>
    <row r="2718" spans="1:6" x14ac:dyDescent="0.2">
      <c r="A2718"/>
      <c r="B2718"/>
      <c r="C2718"/>
      <c r="D2718"/>
      <c r="E2718"/>
      <c r="F2718"/>
    </row>
    <row r="2719" spans="1:6" x14ac:dyDescent="0.2">
      <c r="A2719"/>
      <c r="B2719"/>
      <c r="C2719"/>
      <c r="D2719"/>
      <c r="E2719"/>
      <c r="F2719"/>
    </row>
    <row r="2720" spans="1:6" x14ac:dyDescent="0.2">
      <c r="A2720"/>
      <c r="B2720"/>
      <c r="C2720"/>
      <c r="D2720"/>
      <c r="E2720"/>
      <c r="F2720"/>
    </row>
    <row r="2721" spans="1:6" x14ac:dyDescent="0.2">
      <c r="A2721"/>
      <c r="B2721"/>
      <c r="C2721"/>
      <c r="D2721"/>
      <c r="E2721"/>
      <c r="F2721"/>
    </row>
    <row r="2722" spans="1:6" x14ac:dyDescent="0.2">
      <c r="A2722"/>
      <c r="B2722"/>
      <c r="C2722"/>
      <c r="D2722"/>
      <c r="E2722"/>
      <c r="F2722"/>
    </row>
    <row r="2723" spans="1:6" x14ac:dyDescent="0.2">
      <c r="A2723"/>
      <c r="B2723"/>
      <c r="C2723"/>
      <c r="D2723"/>
      <c r="E2723"/>
      <c r="F2723"/>
    </row>
    <row r="2724" spans="1:6" x14ac:dyDescent="0.2">
      <c r="A2724"/>
      <c r="B2724"/>
      <c r="C2724"/>
      <c r="D2724"/>
      <c r="E2724"/>
      <c r="F2724"/>
    </row>
    <row r="2725" spans="1:6" x14ac:dyDescent="0.2">
      <c r="A2725"/>
      <c r="B2725"/>
      <c r="C2725"/>
      <c r="D2725"/>
      <c r="E2725"/>
      <c r="F2725"/>
    </row>
    <row r="2726" spans="1:6" x14ac:dyDescent="0.2">
      <c r="A2726"/>
      <c r="B2726"/>
      <c r="C2726"/>
      <c r="D2726"/>
      <c r="E2726"/>
      <c r="F2726"/>
    </row>
    <row r="2727" spans="1:6" x14ac:dyDescent="0.2">
      <c r="A2727"/>
      <c r="B2727"/>
      <c r="C2727"/>
      <c r="D2727"/>
      <c r="E2727"/>
      <c r="F2727"/>
    </row>
    <row r="2728" spans="1:6" x14ac:dyDescent="0.2">
      <c r="A2728"/>
      <c r="B2728"/>
      <c r="C2728"/>
      <c r="D2728"/>
      <c r="E2728"/>
      <c r="F2728"/>
    </row>
    <row r="2729" spans="1:6" x14ac:dyDescent="0.2">
      <c r="A2729"/>
      <c r="B2729"/>
      <c r="C2729"/>
      <c r="D2729"/>
      <c r="E2729"/>
      <c r="F2729"/>
    </row>
    <row r="2730" spans="1:6" x14ac:dyDescent="0.2">
      <c r="A2730"/>
      <c r="B2730"/>
      <c r="C2730"/>
      <c r="D2730"/>
      <c r="E2730"/>
      <c r="F2730"/>
    </row>
    <row r="2731" spans="1:6" x14ac:dyDescent="0.2">
      <c r="A2731"/>
      <c r="B2731"/>
      <c r="C2731"/>
      <c r="D2731"/>
      <c r="E2731"/>
      <c r="F2731"/>
    </row>
    <row r="2732" spans="1:6" x14ac:dyDescent="0.2">
      <c r="A2732"/>
      <c r="B2732"/>
      <c r="C2732"/>
      <c r="D2732"/>
      <c r="E2732"/>
      <c r="F2732"/>
    </row>
    <row r="2733" spans="1:6" x14ac:dyDescent="0.2">
      <c r="A2733"/>
      <c r="B2733"/>
      <c r="C2733"/>
      <c r="D2733"/>
      <c r="E2733"/>
      <c r="F2733"/>
    </row>
    <row r="2734" spans="1:6" x14ac:dyDescent="0.2">
      <c r="A2734"/>
      <c r="B2734"/>
      <c r="C2734"/>
      <c r="D2734"/>
      <c r="E2734"/>
      <c r="F2734"/>
    </row>
    <row r="2735" spans="1:6" x14ac:dyDescent="0.2">
      <c r="A2735"/>
      <c r="B2735"/>
      <c r="C2735"/>
      <c r="D2735"/>
      <c r="E2735"/>
      <c r="F2735"/>
    </row>
    <row r="2736" spans="1:6" x14ac:dyDescent="0.2">
      <c r="A2736"/>
      <c r="B2736"/>
      <c r="C2736"/>
      <c r="D2736"/>
      <c r="E2736"/>
      <c r="F2736"/>
    </row>
    <row r="2737" spans="1:6" x14ac:dyDescent="0.2">
      <c r="A2737"/>
      <c r="B2737"/>
      <c r="C2737"/>
      <c r="D2737"/>
      <c r="E2737"/>
      <c r="F2737"/>
    </row>
    <row r="2738" spans="1:6" x14ac:dyDescent="0.2">
      <c r="A2738"/>
      <c r="B2738"/>
      <c r="C2738"/>
      <c r="D2738"/>
      <c r="E2738"/>
      <c r="F2738"/>
    </row>
    <row r="2739" spans="1:6" x14ac:dyDescent="0.2">
      <c r="A2739"/>
      <c r="B2739"/>
      <c r="C2739"/>
      <c r="D2739"/>
      <c r="E2739"/>
      <c r="F2739"/>
    </row>
    <row r="2740" spans="1:6" x14ac:dyDescent="0.2">
      <c r="A2740"/>
      <c r="B2740"/>
      <c r="C2740"/>
      <c r="D2740"/>
      <c r="E2740"/>
      <c r="F2740"/>
    </row>
    <row r="2741" spans="1:6" x14ac:dyDescent="0.2">
      <c r="A2741"/>
      <c r="B2741"/>
      <c r="C2741"/>
      <c r="D2741"/>
      <c r="E2741"/>
      <c r="F2741"/>
    </row>
    <row r="2742" spans="1:6" x14ac:dyDescent="0.2">
      <c r="A2742"/>
      <c r="B2742"/>
      <c r="C2742"/>
      <c r="D2742"/>
      <c r="E2742"/>
      <c r="F2742"/>
    </row>
    <row r="2743" spans="1:6" x14ac:dyDescent="0.2">
      <c r="A2743"/>
      <c r="B2743"/>
      <c r="C2743"/>
      <c r="D2743"/>
      <c r="E2743"/>
      <c r="F2743"/>
    </row>
    <row r="2744" spans="1:6" x14ac:dyDescent="0.2">
      <c r="A2744"/>
      <c r="B2744"/>
      <c r="C2744"/>
      <c r="D2744"/>
      <c r="E2744"/>
      <c r="F2744"/>
    </row>
    <row r="2745" spans="1:6" x14ac:dyDescent="0.2">
      <c r="A2745"/>
      <c r="B2745"/>
      <c r="C2745"/>
      <c r="D2745"/>
      <c r="E2745"/>
      <c r="F2745"/>
    </row>
    <row r="2746" spans="1:6" x14ac:dyDescent="0.2">
      <c r="A2746"/>
      <c r="B2746"/>
      <c r="C2746"/>
      <c r="D2746"/>
      <c r="E2746"/>
      <c r="F2746"/>
    </row>
    <row r="2747" spans="1:6" x14ac:dyDescent="0.2">
      <c r="A2747"/>
      <c r="B2747"/>
      <c r="C2747"/>
      <c r="D2747"/>
      <c r="E2747"/>
      <c r="F2747"/>
    </row>
    <row r="2748" spans="1:6" x14ac:dyDescent="0.2">
      <c r="A2748"/>
      <c r="B2748"/>
      <c r="C2748"/>
      <c r="D2748"/>
      <c r="E2748"/>
      <c r="F2748"/>
    </row>
    <row r="2749" spans="1:6" x14ac:dyDescent="0.2">
      <c r="A2749"/>
      <c r="B2749"/>
      <c r="C2749"/>
      <c r="D2749"/>
      <c r="E2749"/>
      <c r="F2749"/>
    </row>
    <row r="2750" spans="1:6" x14ac:dyDescent="0.2">
      <c r="A2750"/>
      <c r="B2750"/>
      <c r="C2750"/>
      <c r="D2750"/>
      <c r="E2750"/>
      <c r="F2750"/>
    </row>
    <row r="2751" spans="1:6" x14ac:dyDescent="0.2">
      <c r="A2751"/>
      <c r="B2751"/>
      <c r="C2751"/>
      <c r="D2751"/>
      <c r="E2751"/>
      <c r="F2751"/>
    </row>
    <row r="2752" spans="1:6" x14ac:dyDescent="0.2">
      <c r="A2752"/>
      <c r="B2752"/>
      <c r="C2752"/>
      <c r="D2752"/>
      <c r="E2752"/>
      <c r="F2752"/>
    </row>
    <row r="2753" spans="1:6" x14ac:dyDescent="0.2">
      <c r="A2753"/>
      <c r="B2753"/>
      <c r="C2753"/>
      <c r="D2753"/>
      <c r="E2753"/>
      <c r="F2753"/>
    </row>
    <row r="2754" spans="1:6" x14ac:dyDescent="0.2">
      <c r="A2754"/>
      <c r="B2754"/>
      <c r="C2754"/>
      <c r="D2754"/>
      <c r="E2754"/>
      <c r="F2754"/>
    </row>
    <row r="2755" spans="1:6" x14ac:dyDescent="0.2">
      <c r="A2755"/>
      <c r="B2755"/>
      <c r="C2755"/>
      <c r="D2755"/>
      <c r="E2755"/>
      <c r="F2755"/>
    </row>
    <row r="2756" spans="1:6" x14ac:dyDescent="0.2">
      <c r="A2756"/>
      <c r="B2756"/>
      <c r="C2756"/>
      <c r="D2756"/>
      <c r="E2756"/>
      <c r="F2756"/>
    </row>
    <row r="2757" spans="1:6" x14ac:dyDescent="0.2">
      <c r="A2757"/>
      <c r="B2757"/>
      <c r="C2757"/>
      <c r="D2757"/>
      <c r="E2757"/>
      <c r="F2757"/>
    </row>
    <row r="2758" spans="1:6" x14ac:dyDescent="0.2">
      <c r="A2758"/>
      <c r="B2758"/>
      <c r="C2758"/>
      <c r="D2758"/>
      <c r="E2758"/>
      <c r="F2758"/>
    </row>
    <row r="2759" spans="1:6" x14ac:dyDescent="0.2">
      <c r="A2759"/>
      <c r="B2759"/>
      <c r="C2759"/>
      <c r="D2759"/>
      <c r="E2759"/>
      <c r="F2759"/>
    </row>
    <row r="2760" spans="1:6" x14ac:dyDescent="0.2">
      <c r="A2760"/>
      <c r="B2760"/>
      <c r="C2760"/>
      <c r="D2760"/>
      <c r="E2760"/>
      <c r="F2760"/>
    </row>
    <row r="2761" spans="1:6" x14ac:dyDescent="0.2">
      <c r="A2761"/>
      <c r="B2761"/>
      <c r="C2761"/>
      <c r="D2761"/>
      <c r="E2761"/>
      <c r="F2761"/>
    </row>
    <row r="2762" spans="1:6" x14ac:dyDescent="0.2">
      <c r="A2762"/>
      <c r="B2762"/>
      <c r="C2762"/>
      <c r="D2762"/>
      <c r="E2762"/>
      <c r="F2762"/>
    </row>
    <row r="2763" spans="1:6" x14ac:dyDescent="0.2">
      <c r="A2763"/>
      <c r="B2763"/>
      <c r="C2763"/>
      <c r="D2763"/>
      <c r="E2763"/>
      <c r="F2763"/>
    </row>
    <row r="2764" spans="1:6" x14ac:dyDescent="0.2">
      <c r="A2764"/>
      <c r="B2764"/>
      <c r="C2764"/>
      <c r="D2764"/>
      <c r="E2764"/>
      <c r="F2764"/>
    </row>
    <row r="2765" spans="1:6" x14ac:dyDescent="0.2">
      <c r="A2765"/>
      <c r="B2765"/>
      <c r="C2765"/>
      <c r="D2765"/>
      <c r="E2765"/>
      <c r="F2765"/>
    </row>
    <row r="2766" spans="1:6" x14ac:dyDescent="0.2">
      <c r="A2766"/>
      <c r="B2766"/>
      <c r="C2766"/>
      <c r="D2766"/>
      <c r="E2766"/>
      <c r="F2766"/>
    </row>
    <row r="2767" spans="1:6" x14ac:dyDescent="0.2">
      <c r="A2767"/>
      <c r="B2767"/>
      <c r="C2767"/>
      <c r="D2767"/>
      <c r="E2767"/>
      <c r="F2767"/>
    </row>
    <row r="2768" spans="1:6" x14ac:dyDescent="0.2">
      <c r="A2768"/>
      <c r="B2768"/>
      <c r="C2768"/>
      <c r="D2768"/>
      <c r="E2768"/>
      <c r="F2768"/>
    </row>
    <row r="2769" spans="1:6" x14ac:dyDescent="0.2">
      <c r="A2769"/>
      <c r="B2769"/>
      <c r="C2769"/>
      <c r="D2769"/>
      <c r="E2769"/>
      <c r="F2769"/>
    </row>
    <row r="2770" spans="1:6" x14ac:dyDescent="0.2">
      <c r="A2770"/>
      <c r="B2770"/>
      <c r="C2770"/>
      <c r="D2770"/>
      <c r="E2770"/>
      <c r="F2770"/>
    </row>
    <row r="2771" spans="1:6" x14ac:dyDescent="0.2">
      <c r="A2771"/>
      <c r="B2771"/>
      <c r="C2771"/>
      <c r="D2771"/>
      <c r="E2771"/>
      <c r="F2771"/>
    </row>
    <row r="2772" spans="1:6" x14ac:dyDescent="0.2">
      <c r="A2772"/>
      <c r="B2772"/>
      <c r="C2772"/>
      <c r="D2772"/>
      <c r="E2772"/>
      <c r="F2772"/>
    </row>
    <row r="2773" spans="1:6" x14ac:dyDescent="0.2">
      <c r="A2773"/>
      <c r="B2773"/>
      <c r="C2773"/>
      <c r="D2773"/>
      <c r="E2773"/>
      <c r="F2773"/>
    </row>
    <row r="2774" spans="1:6" x14ac:dyDescent="0.2">
      <c r="A2774"/>
      <c r="B2774"/>
      <c r="C2774"/>
      <c r="D2774"/>
      <c r="E2774"/>
      <c r="F2774"/>
    </row>
    <row r="2775" spans="1:6" x14ac:dyDescent="0.2">
      <c r="A2775"/>
      <c r="B2775"/>
      <c r="C2775"/>
      <c r="D2775"/>
      <c r="E2775"/>
      <c r="F2775"/>
    </row>
    <row r="2776" spans="1:6" x14ac:dyDescent="0.2">
      <c r="A2776"/>
      <c r="B2776"/>
      <c r="C2776"/>
      <c r="D2776"/>
      <c r="E2776"/>
      <c r="F2776"/>
    </row>
    <row r="2777" spans="1:6" x14ac:dyDescent="0.2">
      <c r="A2777"/>
      <c r="B2777"/>
      <c r="C2777"/>
      <c r="D2777"/>
      <c r="E2777"/>
      <c r="F2777"/>
    </row>
    <row r="2778" spans="1:6" x14ac:dyDescent="0.2">
      <c r="A2778"/>
      <c r="B2778"/>
      <c r="C2778"/>
      <c r="D2778"/>
      <c r="E2778"/>
      <c r="F2778"/>
    </row>
    <row r="2779" spans="1:6" x14ac:dyDescent="0.2">
      <c r="A2779"/>
      <c r="B2779"/>
      <c r="C2779"/>
      <c r="D2779"/>
      <c r="E2779"/>
      <c r="F2779"/>
    </row>
    <row r="2780" spans="1:6" x14ac:dyDescent="0.2">
      <c r="A2780"/>
      <c r="B2780"/>
      <c r="C2780"/>
      <c r="D2780"/>
      <c r="E2780"/>
      <c r="F2780"/>
    </row>
    <row r="2781" spans="1:6" x14ac:dyDescent="0.2">
      <c r="A2781"/>
      <c r="B2781"/>
      <c r="C2781"/>
      <c r="D2781"/>
      <c r="E2781"/>
      <c r="F2781"/>
    </row>
    <row r="2782" spans="1:6" x14ac:dyDescent="0.2">
      <c r="A2782"/>
      <c r="B2782"/>
      <c r="C2782"/>
      <c r="D2782"/>
      <c r="E2782"/>
      <c r="F2782"/>
    </row>
    <row r="2783" spans="1:6" x14ac:dyDescent="0.2">
      <c r="A2783"/>
      <c r="B2783"/>
      <c r="C2783"/>
      <c r="D2783"/>
      <c r="E2783"/>
      <c r="F2783"/>
    </row>
    <row r="2784" spans="1:6" x14ac:dyDescent="0.2">
      <c r="A2784"/>
      <c r="B2784"/>
      <c r="C2784"/>
      <c r="D2784"/>
      <c r="E2784"/>
      <c r="F2784"/>
    </row>
    <row r="2785" spans="1:6" x14ac:dyDescent="0.2">
      <c r="A2785"/>
      <c r="B2785"/>
      <c r="C2785"/>
      <c r="D2785"/>
      <c r="E2785"/>
      <c r="F2785"/>
    </row>
    <row r="2786" spans="1:6" x14ac:dyDescent="0.2">
      <c r="A2786"/>
      <c r="B2786"/>
      <c r="C2786"/>
      <c r="D2786"/>
      <c r="E2786"/>
      <c r="F2786"/>
    </row>
    <row r="2787" spans="1:6" x14ac:dyDescent="0.2">
      <c r="A2787"/>
      <c r="B2787"/>
      <c r="C2787"/>
      <c r="D2787"/>
      <c r="E2787"/>
      <c r="F2787"/>
    </row>
    <row r="2788" spans="1:6" x14ac:dyDescent="0.2">
      <c r="A2788"/>
      <c r="B2788"/>
      <c r="C2788"/>
      <c r="D2788"/>
      <c r="E2788"/>
      <c r="F2788"/>
    </row>
    <row r="2789" spans="1:6" x14ac:dyDescent="0.2">
      <c r="A2789"/>
      <c r="B2789"/>
      <c r="C2789"/>
      <c r="D2789"/>
      <c r="E2789"/>
      <c r="F2789"/>
    </row>
    <row r="2790" spans="1:6" x14ac:dyDescent="0.2">
      <c r="A2790"/>
      <c r="B2790"/>
      <c r="C2790"/>
      <c r="D2790"/>
      <c r="E2790"/>
      <c r="F2790"/>
    </row>
    <row r="2791" spans="1:6" x14ac:dyDescent="0.2">
      <c r="A2791"/>
      <c r="B2791"/>
      <c r="C2791"/>
      <c r="D2791"/>
      <c r="E2791"/>
      <c r="F2791"/>
    </row>
    <row r="2792" spans="1:6" x14ac:dyDescent="0.2">
      <c r="A2792"/>
      <c r="B2792"/>
      <c r="C2792"/>
      <c r="D2792"/>
      <c r="E2792"/>
      <c r="F2792"/>
    </row>
    <row r="2793" spans="1:6" x14ac:dyDescent="0.2">
      <c r="A2793"/>
      <c r="B2793"/>
      <c r="C2793"/>
      <c r="D2793"/>
      <c r="E2793"/>
      <c r="F2793"/>
    </row>
    <row r="2794" spans="1:6" x14ac:dyDescent="0.2">
      <c r="A2794"/>
      <c r="B2794"/>
      <c r="C2794"/>
      <c r="D2794"/>
      <c r="E2794"/>
      <c r="F2794"/>
    </row>
    <row r="2795" spans="1:6" x14ac:dyDescent="0.2">
      <c r="A2795"/>
      <c r="B2795"/>
      <c r="C2795"/>
      <c r="D2795"/>
      <c r="E2795"/>
      <c r="F2795"/>
    </row>
    <row r="2796" spans="1:6" x14ac:dyDescent="0.2">
      <c r="A2796"/>
      <c r="B2796"/>
      <c r="C2796"/>
      <c r="D2796"/>
      <c r="E2796"/>
      <c r="F2796"/>
    </row>
    <row r="2797" spans="1:6" x14ac:dyDescent="0.2">
      <c r="A2797"/>
      <c r="B2797"/>
      <c r="C2797"/>
      <c r="D2797"/>
      <c r="E2797"/>
      <c r="F2797"/>
    </row>
    <row r="2798" spans="1:6" x14ac:dyDescent="0.2">
      <c r="A2798"/>
      <c r="B2798"/>
      <c r="C2798"/>
      <c r="D2798"/>
      <c r="E2798"/>
      <c r="F2798"/>
    </row>
    <row r="2799" spans="1:6" x14ac:dyDescent="0.2">
      <c r="A2799"/>
      <c r="B2799"/>
      <c r="C2799"/>
      <c r="D2799"/>
      <c r="E2799"/>
      <c r="F2799"/>
    </row>
    <row r="2800" spans="1:6" x14ac:dyDescent="0.2">
      <c r="A2800"/>
      <c r="B2800"/>
      <c r="C2800"/>
      <c r="D2800"/>
      <c r="E2800"/>
      <c r="F2800"/>
    </row>
    <row r="2801" spans="1:6" x14ac:dyDescent="0.2">
      <c r="A2801"/>
      <c r="B2801"/>
      <c r="C2801"/>
      <c r="D2801"/>
      <c r="E2801"/>
      <c r="F2801"/>
    </row>
    <row r="2802" spans="1:6" x14ac:dyDescent="0.2">
      <c r="A2802"/>
      <c r="B2802"/>
      <c r="C2802"/>
      <c r="D2802"/>
      <c r="E2802"/>
      <c r="F2802"/>
    </row>
    <row r="2803" spans="1:6" x14ac:dyDescent="0.2">
      <c r="A2803"/>
      <c r="B2803"/>
      <c r="C2803"/>
      <c r="D2803"/>
      <c r="E2803"/>
      <c r="F2803"/>
    </row>
    <row r="2804" spans="1:6" x14ac:dyDescent="0.2">
      <c r="A2804"/>
      <c r="B2804"/>
      <c r="C2804"/>
      <c r="D2804"/>
      <c r="E2804"/>
      <c r="F2804"/>
    </row>
    <row r="2805" spans="1:6" x14ac:dyDescent="0.2">
      <c r="A2805"/>
      <c r="B2805"/>
      <c r="C2805"/>
      <c r="D2805"/>
      <c r="E2805"/>
      <c r="F2805"/>
    </row>
    <row r="2806" spans="1:6" x14ac:dyDescent="0.2">
      <c r="A2806"/>
      <c r="B2806"/>
      <c r="C2806"/>
      <c r="D2806"/>
      <c r="E2806"/>
      <c r="F2806"/>
    </row>
    <row r="2807" spans="1:6" x14ac:dyDescent="0.2">
      <c r="A2807"/>
      <c r="B2807"/>
      <c r="C2807"/>
      <c r="D2807"/>
      <c r="E2807"/>
      <c r="F2807"/>
    </row>
    <row r="2808" spans="1:6" x14ac:dyDescent="0.2">
      <c r="A2808"/>
      <c r="B2808"/>
      <c r="C2808"/>
      <c r="D2808"/>
      <c r="E2808"/>
      <c r="F2808"/>
    </row>
    <row r="2809" spans="1:6" x14ac:dyDescent="0.2">
      <c r="A2809"/>
      <c r="B2809"/>
      <c r="C2809"/>
      <c r="D2809"/>
      <c r="E2809"/>
      <c r="F2809"/>
    </row>
    <row r="2810" spans="1:6" x14ac:dyDescent="0.2">
      <c r="A2810"/>
      <c r="B2810"/>
      <c r="C2810"/>
      <c r="D2810"/>
      <c r="E2810"/>
      <c r="F2810"/>
    </row>
    <row r="2811" spans="1:6" x14ac:dyDescent="0.2">
      <c r="A2811"/>
      <c r="B2811"/>
      <c r="C2811"/>
      <c r="D2811"/>
      <c r="E2811"/>
      <c r="F2811"/>
    </row>
    <row r="2812" spans="1:6" x14ac:dyDescent="0.2">
      <c r="A2812"/>
      <c r="B2812"/>
      <c r="C2812"/>
      <c r="D2812"/>
      <c r="E2812"/>
      <c r="F2812"/>
    </row>
    <row r="2813" spans="1:6" x14ac:dyDescent="0.2">
      <c r="A2813"/>
      <c r="B2813"/>
      <c r="C2813"/>
      <c r="D2813"/>
      <c r="E2813"/>
      <c r="F2813"/>
    </row>
    <row r="2814" spans="1:6" x14ac:dyDescent="0.2">
      <c r="A2814"/>
      <c r="B2814"/>
      <c r="C2814"/>
      <c r="D2814"/>
      <c r="E2814"/>
      <c r="F2814"/>
    </row>
    <row r="2815" spans="1:6" x14ac:dyDescent="0.2">
      <c r="A2815"/>
      <c r="B2815"/>
      <c r="C2815"/>
      <c r="D2815"/>
      <c r="E2815"/>
      <c r="F2815"/>
    </row>
    <row r="2816" spans="1:6" x14ac:dyDescent="0.2">
      <c r="A2816"/>
      <c r="B2816"/>
      <c r="C2816"/>
      <c r="D2816"/>
      <c r="E2816"/>
      <c r="F2816"/>
    </row>
    <row r="2817" spans="1:6" x14ac:dyDescent="0.2">
      <c r="A2817"/>
      <c r="B2817"/>
      <c r="C2817"/>
      <c r="D2817"/>
      <c r="E2817"/>
      <c r="F2817"/>
    </row>
    <row r="2818" spans="1:6" x14ac:dyDescent="0.2">
      <c r="A2818"/>
      <c r="B2818"/>
      <c r="C2818"/>
      <c r="D2818"/>
      <c r="E2818"/>
      <c r="F2818"/>
    </row>
    <row r="2819" spans="1:6" x14ac:dyDescent="0.2">
      <c r="A2819"/>
      <c r="B2819"/>
      <c r="C2819"/>
      <c r="D2819"/>
      <c r="E2819"/>
      <c r="F2819"/>
    </row>
    <row r="2820" spans="1:6" x14ac:dyDescent="0.2">
      <c r="A2820"/>
      <c r="B2820"/>
      <c r="C2820"/>
      <c r="D2820"/>
      <c r="E2820"/>
      <c r="F2820"/>
    </row>
    <row r="2821" spans="1:6" x14ac:dyDescent="0.2">
      <c r="A2821"/>
      <c r="B2821"/>
      <c r="C2821"/>
      <c r="D2821"/>
      <c r="E2821"/>
      <c r="F2821"/>
    </row>
    <row r="2822" spans="1:6" x14ac:dyDescent="0.2">
      <c r="A2822"/>
      <c r="B2822"/>
      <c r="C2822"/>
      <c r="D2822"/>
      <c r="E2822"/>
      <c r="F2822"/>
    </row>
    <row r="2823" spans="1:6" x14ac:dyDescent="0.2">
      <c r="A2823"/>
      <c r="B2823"/>
      <c r="C2823"/>
      <c r="D2823"/>
      <c r="E2823"/>
      <c r="F2823"/>
    </row>
    <row r="2824" spans="1:6" x14ac:dyDescent="0.2">
      <c r="A2824"/>
      <c r="B2824"/>
      <c r="C2824"/>
      <c r="D2824"/>
      <c r="E2824"/>
      <c r="F2824"/>
    </row>
    <row r="2825" spans="1:6" x14ac:dyDescent="0.2">
      <c r="A2825"/>
      <c r="B2825"/>
      <c r="C2825"/>
      <c r="D2825"/>
      <c r="E2825"/>
      <c r="F2825"/>
    </row>
    <row r="2826" spans="1:6" x14ac:dyDescent="0.2">
      <c r="A2826"/>
      <c r="B2826"/>
      <c r="C2826"/>
      <c r="D2826"/>
      <c r="E2826"/>
      <c r="F2826"/>
    </row>
    <row r="2827" spans="1:6" x14ac:dyDescent="0.2">
      <c r="A2827"/>
      <c r="B2827"/>
      <c r="C2827"/>
      <c r="D2827"/>
      <c r="E2827"/>
      <c r="F2827"/>
    </row>
    <row r="2828" spans="1:6" x14ac:dyDescent="0.2">
      <c r="A2828"/>
      <c r="B2828"/>
      <c r="C2828"/>
      <c r="D2828"/>
      <c r="E2828"/>
      <c r="F2828"/>
    </row>
    <row r="2829" spans="1:6" x14ac:dyDescent="0.2">
      <c r="A2829"/>
      <c r="B2829"/>
      <c r="C2829"/>
      <c r="D2829"/>
      <c r="E2829"/>
      <c r="F2829"/>
    </row>
    <row r="2830" spans="1:6" x14ac:dyDescent="0.2">
      <c r="A2830"/>
      <c r="B2830"/>
      <c r="C2830"/>
      <c r="D2830"/>
      <c r="E2830"/>
      <c r="F2830"/>
    </row>
    <row r="2831" spans="1:6" x14ac:dyDescent="0.2">
      <c r="A2831"/>
      <c r="B2831"/>
      <c r="C2831"/>
      <c r="D2831"/>
      <c r="E2831"/>
      <c r="F2831"/>
    </row>
    <row r="2832" spans="1:6" x14ac:dyDescent="0.2">
      <c r="A2832"/>
      <c r="B2832"/>
      <c r="C2832"/>
      <c r="D2832"/>
      <c r="E2832"/>
      <c r="F2832"/>
    </row>
    <row r="2833" spans="1:6" x14ac:dyDescent="0.2">
      <c r="A2833"/>
      <c r="B2833"/>
      <c r="C2833"/>
      <c r="D2833"/>
      <c r="E2833"/>
      <c r="F2833"/>
    </row>
    <row r="2834" spans="1:6" x14ac:dyDescent="0.2">
      <c r="A2834"/>
      <c r="B2834"/>
      <c r="C2834"/>
      <c r="D2834"/>
      <c r="E2834"/>
      <c r="F2834"/>
    </row>
    <row r="2835" spans="1:6" x14ac:dyDescent="0.2">
      <c r="A2835"/>
      <c r="B2835"/>
      <c r="C2835"/>
      <c r="D2835"/>
      <c r="E2835"/>
      <c r="F2835"/>
    </row>
    <row r="2836" spans="1:6" x14ac:dyDescent="0.2">
      <c r="A2836"/>
      <c r="B2836"/>
      <c r="C2836"/>
      <c r="D2836"/>
      <c r="E2836"/>
      <c r="F2836"/>
    </row>
    <row r="2837" spans="1:6" x14ac:dyDescent="0.2">
      <c r="A2837"/>
      <c r="B2837"/>
      <c r="C2837"/>
      <c r="D2837"/>
      <c r="E2837"/>
      <c r="F2837"/>
    </row>
    <row r="2838" spans="1:6" x14ac:dyDescent="0.2">
      <c r="A2838"/>
      <c r="B2838"/>
      <c r="C2838"/>
      <c r="D2838"/>
      <c r="E2838"/>
      <c r="F2838"/>
    </row>
    <row r="2839" spans="1:6" x14ac:dyDescent="0.2">
      <c r="A2839"/>
      <c r="B2839"/>
      <c r="C2839"/>
      <c r="D2839"/>
      <c r="E2839"/>
      <c r="F2839"/>
    </row>
    <row r="2840" spans="1:6" x14ac:dyDescent="0.2">
      <c r="A2840"/>
      <c r="B2840"/>
      <c r="C2840"/>
      <c r="D2840"/>
      <c r="E2840"/>
      <c r="F2840"/>
    </row>
    <row r="2841" spans="1:6" x14ac:dyDescent="0.2">
      <c r="A2841"/>
      <c r="B2841"/>
      <c r="C2841"/>
      <c r="D2841"/>
      <c r="E2841"/>
      <c r="F2841"/>
    </row>
    <row r="2842" spans="1:6" x14ac:dyDescent="0.2">
      <c r="A2842"/>
      <c r="B2842"/>
      <c r="C2842"/>
      <c r="D2842"/>
      <c r="E2842"/>
      <c r="F2842"/>
    </row>
    <row r="2843" spans="1:6" x14ac:dyDescent="0.2">
      <c r="A2843"/>
      <c r="B2843"/>
      <c r="C2843"/>
      <c r="D2843"/>
      <c r="E2843"/>
      <c r="F2843"/>
    </row>
    <row r="2844" spans="1:6" x14ac:dyDescent="0.2">
      <c r="A2844"/>
      <c r="B2844"/>
      <c r="C2844"/>
      <c r="D2844"/>
      <c r="E2844"/>
      <c r="F2844"/>
    </row>
    <row r="2845" spans="1:6" x14ac:dyDescent="0.2">
      <c r="A2845"/>
      <c r="B2845"/>
      <c r="C2845"/>
      <c r="D2845"/>
      <c r="E2845"/>
      <c r="F2845"/>
    </row>
    <row r="2846" spans="1:6" x14ac:dyDescent="0.2">
      <c r="A2846"/>
      <c r="B2846"/>
      <c r="C2846"/>
      <c r="D2846"/>
      <c r="E2846"/>
      <c r="F2846"/>
    </row>
    <row r="2847" spans="1:6" x14ac:dyDescent="0.2">
      <c r="A2847"/>
      <c r="B2847"/>
      <c r="C2847"/>
      <c r="D2847"/>
      <c r="E2847"/>
      <c r="F2847"/>
    </row>
    <row r="2848" spans="1:6" x14ac:dyDescent="0.2">
      <c r="A2848"/>
      <c r="B2848"/>
      <c r="C2848"/>
      <c r="D2848"/>
      <c r="E2848"/>
      <c r="F2848"/>
    </row>
    <row r="2849" spans="1:6" x14ac:dyDescent="0.2">
      <c r="A2849"/>
      <c r="B2849"/>
      <c r="C2849"/>
      <c r="D2849"/>
      <c r="E2849"/>
      <c r="F2849"/>
    </row>
    <row r="2850" spans="1:6" x14ac:dyDescent="0.2">
      <c r="A2850"/>
      <c r="B2850"/>
      <c r="C2850"/>
      <c r="D2850"/>
      <c r="E2850"/>
      <c r="F2850"/>
    </row>
    <row r="2851" spans="1:6" x14ac:dyDescent="0.2">
      <c r="A2851"/>
      <c r="B2851"/>
      <c r="C2851"/>
      <c r="D2851"/>
      <c r="E2851"/>
      <c r="F2851"/>
    </row>
    <row r="2852" spans="1:6" x14ac:dyDescent="0.2">
      <c r="A2852"/>
      <c r="B2852"/>
      <c r="C2852"/>
      <c r="D2852"/>
      <c r="E2852"/>
      <c r="F2852"/>
    </row>
    <row r="2853" spans="1:6" x14ac:dyDescent="0.2">
      <c r="A2853"/>
      <c r="B2853"/>
      <c r="C2853"/>
      <c r="D2853"/>
      <c r="E2853"/>
      <c r="F2853"/>
    </row>
    <row r="2854" spans="1:6" x14ac:dyDescent="0.2">
      <c r="A2854"/>
      <c r="B2854"/>
      <c r="C2854"/>
      <c r="D2854"/>
      <c r="E2854"/>
      <c r="F2854"/>
    </row>
    <row r="2855" spans="1:6" x14ac:dyDescent="0.2">
      <c r="A2855"/>
      <c r="B2855"/>
      <c r="C2855"/>
      <c r="D2855"/>
      <c r="E2855"/>
      <c r="F2855"/>
    </row>
    <row r="2856" spans="1:6" x14ac:dyDescent="0.2">
      <c r="A2856"/>
      <c r="B2856"/>
      <c r="C2856"/>
      <c r="D2856"/>
      <c r="E2856"/>
      <c r="F2856"/>
    </row>
    <row r="2857" spans="1:6" x14ac:dyDescent="0.2">
      <c r="A2857"/>
      <c r="B2857"/>
      <c r="C2857"/>
      <c r="D2857"/>
      <c r="E2857"/>
      <c r="F2857"/>
    </row>
    <row r="2858" spans="1:6" x14ac:dyDescent="0.2">
      <c r="A2858"/>
      <c r="B2858"/>
      <c r="C2858"/>
      <c r="D2858"/>
      <c r="E2858"/>
      <c r="F2858"/>
    </row>
    <row r="2859" spans="1:6" x14ac:dyDescent="0.2">
      <c r="A2859"/>
      <c r="B2859"/>
      <c r="C2859"/>
      <c r="D2859"/>
      <c r="E2859"/>
      <c r="F2859"/>
    </row>
    <row r="2860" spans="1:6" x14ac:dyDescent="0.2">
      <c r="A2860"/>
      <c r="B2860"/>
      <c r="C2860"/>
      <c r="D2860"/>
      <c r="E2860"/>
      <c r="F2860"/>
    </row>
    <row r="2861" spans="1:6" x14ac:dyDescent="0.2">
      <c r="A2861"/>
      <c r="B2861"/>
      <c r="C2861"/>
      <c r="D2861"/>
      <c r="E2861"/>
      <c r="F2861"/>
    </row>
    <row r="2862" spans="1:6" x14ac:dyDescent="0.2">
      <c r="A2862"/>
      <c r="B2862"/>
      <c r="C2862"/>
      <c r="D2862"/>
      <c r="E2862"/>
      <c r="F2862"/>
    </row>
    <row r="2863" spans="1:6" x14ac:dyDescent="0.2">
      <c r="A2863"/>
      <c r="B2863"/>
      <c r="C2863"/>
      <c r="D2863"/>
      <c r="E2863"/>
      <c r="F2863"/>
    </row>
    <row r="2864" spans="1:6" x14ac:dyDescent="0.2">
      <c r="A2864"/>
      <c r="B2864"/>
      <c r="C2864"/>
      <c r="D2864"/>
      <c r="E2864"/>
      <c r="F2864"/>
    </row>
    <row r="2865" spans="1:6" x14ac:dyDescent="0.2">
      <c r="A2865"/>
      <c r="B2865"/>
      <c r="C2865"/>
      <c r="D2865"/>
      <c r="E2865"/>
      <c r="F2865"/>
    </row>
    <row r="2866" spans="1:6" x14ac:dyDescent="0.2">
      <c r="A2866"/>
      <c r="B2866"/>
      <c r="C2866"/>
      <c r="D2866"/>
      <c r="E2866"/>
      <c r="F2866"/>
    </row>
    <row r="2867" spans="1:6" x14ac:dyDescent="0.2">
      <c r="A2867"/>
      <c r="B2867"/>
      <c r="C2867"/>
      <c r="D2867"/>
      <c r="E2867"/>
      <c r="F2867"/>
    </row>
    <row r="2868" spans="1:6" x14ac:dyDescent="0.2">
      <c r="A2868"/>
      <c r="B2868"/>
      <c r="C2868"/>
      <c r="D2868"/>
      <c r="E2868"/>
      <c r="F2868"/>
    </row>
    <row r="2869" spans="1:6" x14ac:dyDescent="0.2">
      <c r="A2869"/>
      <c r="B2869"/>
      <c r="C2869"/>
      <c r="D2869"/>
      <c r="E2869"/>
      <c r="F2869"/>
    </row>
    <row r="2870" spans="1:6" x14ac:dyDescent="0.2">
      <c r="A2870"/>
      <c r="B2870"/>
      <c r="C2870"/>
      <c r="D2870"/>
      <c r="E2870"/>
      <c r="F2870"/>
    </row>
    <row r="2871" spans="1:6" x14ac:dyDescent="0.2">
      <c r="A2871"/>
      <c r="B2871"/>
      <c r="C2871"/>
      <c r="D2871"/>
      <c r="E2871"/>
      <c r="F2871"/>
    </row>
    <row r="2872" spans="1:6" x14ac:dyDescent="0.2">
      <c r="A2872"/>
      <c r="B2872"/>
      <c r="C2872"/>
      <c r="D2872"/>
      <c r="E2872"/>
      <c r="F2872"/>
    </row>
    <row r="2873" spans="1:6" x14ac:dyDescent="0.2">
      <c r="A2873"/>
      <c r="B2873"/>
      <c r="C2873"/>
      <c r="D2873"/>
      <c r="E2873"/>
      <c r="F2873"/>
    </row>
    <row r="2874" spans="1:6" x14ac:dyDescent="0.2">
      <c r="A2874"/>
      <c r="B2874"/>
      <c r="C2874"/>
      <c r="D2874"/>
      <c r="E2874"/>
      <c r="F2874"/>
    </row>
    <row r="2875" spans="1:6" x14ac:dyDescent="0.2">
      <c r="A2875"/>
      <c r="B2875"/>
      <c r="C2875"/>
      <c r="D2875"/>
      <c r="E2875"/>
      <c r="F2875"/>
    </row>
    <row r="2876" spans="1:6" x14ac:dyDescent="0.2">
      <c r="A2876"/>
      <c r="B2876"/>
      <c r="C2876"/>
      <c r="D2876"/>
      <c r="E2876"/>
      <c r="F2876"/>
    </row>
    <row r="2877" spans="1:6" x14ac:dyDescent="0.2">
      <c r="A2877"/>
      <c r="B2877"/>
      <c r="C2877"/>
      <c r="D2877"/>
      <c r="E2877"/>
      <c r="F2877"/>
    </row>
    <row r="2878" spans="1:6" x14ac:dyDescent="0.2">
      <c r="A2878"/>
      <c r="B2878"/>
      <c r="C2878"/>
      <c r="D2878"/>
      <c r="E2878"/>
      <c r="F2878"/>
    </row>
    <row r="2879" spans="1:6" x14ac:dyDescent="0.2">
      <c r="A2879"/>
      <c r="B2879"/>
      <c r="C2879"/>
      <c r="D2879"/>
      <c r="E2879"/>
      <c r="F2879"/>
    </row>
    <row r="2880" spans="1:6" x14ac:dyDescent="0.2">
      <c r="A2880"/>
      <c r="B2880"/>
      <c r="C2880"/>
      <c r="D2880"/>
      <c r="E2880"/>
      <c r="F2880"/>
    </row>
    <row r="2881" spans="1:6" x14ac:dyDescent="0.2">
      <c r="A2881"/>
      <c r="B2881"/>
      <c r="C2881"/>
      <c r="D2881"/>
      <c r="E2881"/>
      <c r="F2881"/>
    </row>
    <row r="2882" spans="1:6" x14ac:dyDescent="0.2">
      <c r="A2882"/>
      <c r="B2882"/>
      <c r="C2882"/>
      <c r="D2882"/>
      <c r="E2882"/>
      <c r="F2882"/>
    </row>
    <row r="2883" spans="1:6" x14ac:dyDescent="0.2">
      <c r="A2883"/>
      <c r="B2883"/>
      <c r="C2883"/>
      <c r="D2883"/>
      <c r="E2883"/>
      <c r="F2883"/>
    </row>
    <row r="2884" spans="1:6" x14ac:dyDescent="0.2">
      <c r="A2884"/>
      <c r="B2884"/>
      <c r="C2884"/>
      <c r="D2884"/>
      <c r="E2884"/>
      <c r="F2884"/>
    </row>
    <row r="2885" spans="1:6" x14ac:dyDescent="0.2">
      <c r="A2885"/>
      <c r="B2885"/>
      <c r="C2885"/>
      <c r="D2885"/>
      <c r="E2885"/>
      <c r="F2885"/>
    </row>
    <row r="2886" spans="1:6" x14ac:dyDescent="0.2">
      <c r="A2886"/>
      <c r="B2886"/>
      <c r="C2886"/>
      <c r="D2886"/>
      <c r="E2886"/>
      <c r="F2886"/>
    </row>
    <row r="2887" spans="1:6" x14ac:dyDescent="0.2">
      <c r="A2887"/>
      <c r="B2887"/>
      <c r="C2887"/>
      <c r="D2887"/>
      <c r="E2887"/>
      <c r="F2887"/>
    </row>
    <row r="2888" spans="1:6" x14ac:dyDescent="0.2">
      <c r="A2888"/>
      <c r="B2888"/>
      <c r="C2888"/>
      <c r="D2888"/>
      <c r="E2888"/>
      <c r="F2888"/>
    </row>
    <row r="2889" spans="1:6" x14ac:dyDescent="0.2">
      <c r="A2889"/>
      <c r="B2889"/>
      <c r="C2889"/>
      <c r="D2889"/>
      <c r="E2889"/>
      <c r="F2889"/>
    </row>
    <row r="2890" spans="1:6" x14ac:dyDescent="0.2">
      <c r="A2890"/>
      <c r="B2890"/>
      <c r="C2890"/>
      <c r="D2890"/>
      <c r="E2890"/>
      <c r="F2890"/>
    </row>
    <row r="2891" spans="1:6" x14ac:dyDescent="0.2">
      <c r="A2891"/>
      <c r="B2891"/>
      <c r="C2891"/>
      <c r="D2891"/>
      <c r="E2891"/>
      <c r="F2891"/>
    </row>
    <row r="2892" spans="1:6" x14ac:dyDescent="0.2">
      <c r="A2892"/>
      <c r="B2892"/>
      <c r="C2892"/>
      <c r="D2892"/>
      <c r="E2892"/>
      <c r="F2892"/>
    </row>
    <row r="2893" spans="1:6" x14ac:dyDescent="0.2">
      <c r="A2893"/>
      <c r="B2893"/>
      <c r="C2893"/>
      <c r="D2893"/>
      <c r="E2893"/>
      <c r="F2893"/>
    </row>
    <row r="2894" spans="1:6" x14ac:dyDescent="0.2">
      <c r="A2894"/>
      <c r="B2894"/>
      <c r="C2894"/>
      <c r="D2894"/>
      <c r="E2894"/>
      <c r="F2894"/>
    </row>
    <row r="2895" spans="1:6" x14ac:dyDescent="0.2">
      <c r="A2895"/>
      <c r="B2895"/>
      <c r="C2895"/>
      <c r="D2895"/>
      <c r="E2895"/>
      <c r="F2895"/>
    </row>
    <row r="2896" spans="1:6" x14ac:dyDescent="0.2">
      <c r="A2896"/>
      <c r="B2896"/>
      <c r="C2896"/>
      <c r="D2896"/>
      <c r="E2896"/>
      <c r="F2896"/>
    </row>
    <row r="2897" spans="1:6" x14ac:dyDescent="0.2">
      <c r="A2897"/>
      <c r="B2897"/>
      <c r="C2897"/>
      <c r="D2897"/>
      <c r="E2897"/>
      <c r="F2897"/>
    </row>
    <row r="2898" spans="1:6" x14ac:dyDescent="0.2">
      <c r="A2898"/>
      <c r="B2898"/>
      <c r="C2898"/>
      <c r="D2898"/>
      <c r="E2898"/>
      <c r="F2898"/>
    </row>
    <row r="2899" spans="1:6" x14ac:dyDescent="0.2">
      <c r="A2899"/>
      <c r="B2899"/>
      <c r="C2899"/>
      <c r="D2899"/>
      <c r="E2899"/>
      <c r="F2899"/>
    </row>
    <row r="2900" spans="1:6" x14ac:dyDescent="0.2">
      <c r="A2900"/>
      <c r="B2900"/>
      <c r="C2900"/>
      <c r="D2900"/>
      <c r="E2900"/>
      <c r="F2900"/>
    </row>
    <row r="2901" spans="1:6" x14ac:dyDescent="0.2">
      <c r="A2901"/>
      <c r="B2901"/>
      <c r="C2901"/>
      <c r="D2901"/>
      <c r="E2901"/>
      <c r="F2901"/>
    </row>
    <row r="2902" spans="1:6" x14ac:dyDescent="0.2">
      <c r="A2902"/>
      <c r="B2902"/>
      <c r="C2902"/>
      <c r="D2902"/>
      <c r="E2902"/>
      <c r="F2902"/>
    </row>
    <row r="2903" spans="1:6" x14ac:dyDescent="0.2">
      <c r="A2903"/>
      <c r="B2903"/>
      <c r="C2903"/>
      <c r="D2903"/>
      <c r="E2903"/>
      <c r="F2903"/>
    </row>
    <row r="2904" spans="1:6" x14ac:dyDescent="0.2">
      <c r="A2904"/>
      <c r="B2904"/>
      <c r="C2904"/>
      <c r="D2904"/>
      <c r="E2904"/>
      <c r="F2904"/>
    </row>
    <row r="2905" spans="1:6" x14ac:dyDescent="0.2">
      <c r="A2905"/>
      <c r="B2905"/>
      <c r="C2905"/>
      <c r="D2905"/>
      <c r="E2905"/>
      <c r="F2905"/>
    </row>
    <row r="2906" spans="1:6" x14ac:dyDescent="0.2">
      <c r="A2906"/>
      <c r="B2906"/>
      <c r="C2906"/>
      <c r="D2906"/>
      <c r="E2906"/>
      <c r="F2906"/>
    </row>
    <row r="2907" spans="1:6" x14ac:dyDescent="0.2">
      <c r="A2907"/>
      <c r="B2907"/>
      <c r="C2907"/>
      <c r="D2907"/>
      <c r="E2907"/>
      <c r="F2907"/>
    </row>
    <row r="2908" spans="1:6" x14ac:dyDescent="0.2">
      <c r="A2908"/>
      <c r="B2908"/>
      <c r="C2908"/>
      <c r="D2908"/>
      <c r="E2908"/>
      <c r="F2908"/>
    </row>
    <row r="2909" spans="1:6" x14ac:dyDescent="0.2">
      <c r="A2909"/>
      <c r="B2909"/>
      <c r="C2909"/>
      <c r="D2909"/>
      <c r="E2909"/>
      <c r="F2909"/>
    </row>
    <row r="2910" spans="1:6" x14ac:dyDescent="0.2">
      <c r="A2910"/>
      <c r="B2910"/>
      <c r="C2910"/>
      <c r="D2910"/>
      <c r="E2910"/>
      <c r="F2910"/>
    </row>
    <row r="2911" spans="1:6" x14ac:dyDescent="0.2">
      <c r="A2911"/>
      <c r="B2911"/>
      <c r="C2911"/>
      <c r="D2911"/>
      <c r="E2911"/>
      <c r="F2911"/>
    </row>
    <row r="2912" spans="1:6" x14ac:dyDescent="0.2">
      <c r="A2912"/>
      <c r="B2912"/>
      <c r="C2912"/>
      <c r="D2912"/>
      <c r="E2912"/>
      <c r="F2912"/>
    </row>
    <row r="2913" spans="1:6" x14ac:dyDescent="0.2">
      <c r="A2913"/>
      <c r="B2913"/>
      <c r="C2913"/>
      <c r="D2913"/>
      <c r="E2913"/>
      <c r="F2913"/>
    </row>
    <row r="2914" spans="1:6" x14ac:dyDescent="0.2">
      <c r="A2914"/>
      <c r="B2914"/>
      <c r="C2914"/>
      <c r="D2914"/>
      <c r="E2914"/>
      <c r="F2914"/>
    </row>
    <row r="2915" spans="1:6" x14ac:dyDescent="0.2">
      <c r="A2915"/>
      <c r="B2915"/>
      <c r="C2915"/>
      <c r="D2915"/>
      <c r="E2915"/>
      <c r="F2915"/>
    </row>
    <row r="2916" spans="1:6" x14ac:dyDescent="0.2">
      <c r="A2916"/>
      <c r="B2916"/>
      <c r="C2916"/>
      <c r="D2916"/>
      <c r="E2916"/>
      <c r="F2916"/>
    </row>
    <row r="2917" spans="1:6" x14ac:dyDescent="0.2">
      <c r="A2917"/>
      <c r="B2917"/>
      <c r="C2917"/>
      <c r="D2917"/>
      <c r="E2917"/>
      <c r="F2917"/>
    </row>
    <row r="2918" spans="1:6" x14ac:dyDescent="0.2">
      <c r="A2918"/>
      <c r="B2918"/>
      <c r="C2918"/>
      <c r="D2918"/>
      <c r="E2918"/>
      <c r="F2918"/>
    </row>
    <row r="2919" spans="1:6" x14ac:dyDescent="0.2">
      <c r="A2919"/>
      <c r="B2919"/>
      <c r="C2919"/>
      <c r="D2919"/>
      <c r="E2919"/>
      <c r="F2919"/>
    </row>
    <row r="2920" spans="1:6" x14ac:dyDescent="0.2">
      <c r="A2920"/>
      <c r="B2920"/>
      <c r="C2920"/>
      <c r="D2920"/>
      <c r="E2920"/>
      <c r="F2920"/>
    </row>
    <row r="2921" spans="1:6" x14ac:dyDescent="0.2">
      <c r="A2921"/>
      <c r="B2921"/>
      <c r="C2921"/>
      <c r="D2921"/>
      <c r="E2921"/>
      <c r="F2921"/>
    </row>
    <row r="2922" spans="1:6" x14ac:dyDescent="0.2">
      <c r="A2922"/>
      <c r="B2922"/>
      <c r="C2922"/>
      <c r="D2922"/>
      <c r="E2922"/>
      <c r="F2922"/>
    </row>
    <row r="2923" spans="1:6" x14ac:dyDescent="0.2">
      <c r="A2923"/>
      <c r="B2923"/>
      <c r="C2923"/>
      <c r="D2923"/>
      <c r="E2923"/>
      <c r="F2923"/>
    </row>
    <row r="2924" spans="1:6" x14ac:dyDescent="0.2">
      <c r="A2924"/>
      <c r="B2924"/>
      <c r="C2924"/>
      <c r="D2924"/>
      <c r="E2924"/>
      <c r="F2924"/>
    </row>
    <row r="2925" spans="1:6" x14ac:dyDescent="0.2">
      <c r="A2925"/>
      <c r="B2925"/>
      <c r="C2925"/>
      <c r="D2925"/>
      <c r="E2925"/>
      <c r="F2925"/>
    </row>
    <row r="2926" spans="1:6" x14ac:dyDescent="0.2">
      <c r="A2926"/>
      <c r="B2926"/>
      <c r="C2926"/>
      <c r="D2926"/>
      <c r="E2926"/>
      <c r="F2926"/>
    </row>
    <row r="2927" spans="1:6" x14ac:dyDescent="0.2">
      <c r="A2927"/>
      <c r="B2927"/>
      <c r="C2927"/>
      <c r="D2927"/>
      <c r="E2927"/>
      <c r="F2927"/>
    </row>
    <row r="2928" spans="1:6" x14ac:dyDescent="0.2">
      <c r="A2928"/>
      <c r="B2928"/>
      <c r="C2928"/>
      <c r="D2928"/>
      <c r="E2928"/>
      <c r="F2928"/>
    </row>
    <row r="2929" spans="1:6" x14ac:dyDescent="0.2">
      <c r="A2929"/>
      <c r="B2929"/>
      <c r="C2929"/>
      <c r="D2929"/>
      <c r="E2929"/>
      <c r="F2929"/>
    </row>
    <row r="2930" spans="1:6" x14ac:dyDescent="0.2">
      <c r="A2930"/>
      <c r="B2930"/>
      <c r="C2930"/>
      <c r="D2930"/>
      <c r="E2930"/>
      <c r="F2930"/>
    </row>
    <row r="2931" spans="1:6" x14ac:dyDescent="0.2">
      <c r="A2931"/>
      <c r="B2931"/>
      <c r="C2931"/>
      <c r="D2931"/>
      <c r="E2931"/>
      <c r="F2931"/>
    </row>
    <row r="2932" spans="1:6" x14ac:dyDescent="0.2">
      <c r="A2932"/>
      <c r="B2932"/>
      <c r="C2932"/>
      <c r="D2932"/>
      <c r="E2932"/>
      <c r="F2932"/>
    </row>
    <row r="2933" spans="1:6" x14ac:dyDescent="0.2">
      <c r="A2933"/>
      <c r="B2933"/>
      <c r="C2933"/>
      <c r="D2933"/>
      <c r="E2933"/>
      <c r="F2933"/>
    </row>
    <row r="2934" spans="1:6" x14ac:dyDescent="0.2">
      <c r="A2934"/>
      <c r="B2934"/>
      <c r="C2934"/>
      <c r="D2934"/>
      <c r="E2934"/>
      <c r="F2934"/>
    </row>
    <row r="2935" spans="1:6" x14ac:dyDescent="0.2">
      <c r="A2935"/>
      <c r="B2935"/>
      <c r="C2935"/>
      <c r="D2935"/>
      <c r="E2935"/>
      <c r="F2935"/>
    </row>
    <row r="2936" spans="1:6" x14ac:dyDescent="0.2">
      <c r="A2936"/>
      <c r="B2936"/>
      <c r="C2936"/>
      <c r="D2936"/>
      <c r="E2936"/>
      <c r="F2936"/>
    </row>
    <row r="2937" spans="1:6" x14ac:dyDescent="0.2">
      <c r="A2937"/>
      <c r="B2937"/>
      <c r="C2937"/>
      <c r="D2937"/>
      <c r="E2937"/>
      <c r="F2937"/>
    </row>
    <row r="2938" spans="1:6" x14ac:dyDescent="0.2">
      <c r="A2938"/>
      <c r="B2938"/>
      <c r="C2938"/>
      <c r="D2938"/>
      <c r="E2938"/>
      <c r="F2938"/>
    </row>
    <row r="2939" spans="1:6" x14ac:dyDescent="0.2">
      <c r="A2939"/>
      <c r="B2939"/>
      <c r="C2939"/>
      <c r="D2939"/>
      <c r="E2939"/>
      <c r="F2939"/>
    </row>
    <row r="2940" spans="1:6" x14ac:dyDescent="0.2">
      <c r="A2940"/>
      <c r="B2940"/>
      <c r="C2940"/>
      <c r="D2940"/>
      <c r="E2940"/>
      <c r="F2940"/>
    </row>
    <row r="2941" spans="1:6" x14ac:dyDescent="0.2">
      <c r="A2941"/>
      <c r="B2941"/>
      <c r="C2941"/>
      <c r="D2941"/>
      <c r="E2941"/>
      <c r="F2941"/>
    </row>
    <row r="2942" spans="1:6" x14ac:dyDescent="0.2">
      <c r="A2942"/>
      <c r="B2942"/>
      <c r="C2942"/>
      <c r="D2942"/>
      <c r="E2942"/>
      <c r="F2942"/>
    </row>
    <row r="2943" spans="1:6" x14ac:dyDescent="0.2">
      <c r="A2943"/>
      <c r="B2943"/>
      <c r="C2943"/>
      <c r="D2943"/>
      <c r="E2943"/>
      <c r="F2943"/>
    </row>
    <row r="2944" spans="1:6" x14ac:dyDescent="0.2">
      <c r="A2944"/>
      <c r="B2944"/>
      <c r="C2944"/>
      <c r="D2944"/>
      <c r="E2944"/>
      <c r="F2944"/>
    </row>
    <row r="2945" spans="1:6" x14ac:dyDescent="0.2">
      <c r="A2945"/>
      <c r="B2945"/>
      <c r="C2945"/>
      <c r="D2945"/>
      <c r="E2945"/>
      <c r="F2945"/>
    </row>
    <row r="2946" spans="1:6" x14ac:dyDescent="0.2">
      <c r="A2946"/>
      <c r="B2946"/>
      <c r="C2946"/>
      <c r="D2946"/>
      <c r="E2946"/>
      <c r="F2946"/>
    </row>
    <row r="2947" spans="1:6" x14ac:dyDescent="0.2">
      <c r="A2947"/>
      <c r="B2947"/>
      <c r="C2947"/>
      <c r="D2947"/>
      <c r="E2947"/>
      <c r="F2947"/>
    </row>
    <row r="2948" spans="1:6" x14ac:dyDescent="0.2">
      <c r="A2948"/>
      <c r="B2948"/>
      <c r="C2948"/>
      <c r="D2948"/>
      <c r="E2948"/>
      <c r="F2948"/>
    </row>
    <row r="2949" spans="1:6" x14ac:dyDescent="0.2">
      <c r="A2949"/>
      <c r="B2949"/>
      <c r="C2949"/>
      <c r="D2949"/>
      <c r="E2949"/>
      <c r="F2949"/>
    </row>
    <row r="2950" spans="1:6" x14ac:dyDescent="0.2">
      <c r="A2950"/>
      <c r="B2950"/>
      <c r="C2950"/>
      <c r="D2950"/>
      <c r="E2950"/>
      <c r="F2950"/>
    </row>
    <row r="2951" spans="1:6" x14ac:dyDescent="0.2">
      <c r="A2951"/>
      <c r="B2951"/>
      <c r="C2951"/>
      <c r="D2951"/>
      <c r="E2951"/>
      <c r="F2951"/>
    </row>
    <row r="2952" spans="1:6" x14ac:dyDescent="0.2">
      <c r="A2952"/>
      <c r="B2952"/>
      <c r="C2952"/>
      <c r="D2952"/>
      <c r="E2952"/>
      <c r="F2952"/>
    </row>
    <row r="2953" spans="1:6" x14ac:dyDescent="0.2">
      <c r="A2953"/>
      <c r="B2953"/>
      <c r="C2953"/>
      <c r="D2953"/>
      <c r="E2953"/>
      <c r="F2953"/>
    </row>
    <row r="2954" spans="1:6" x14ac:dyDescent="0.2">
      <c r="A2954"/>
      <c r="B2954"/>
      <c r="C2954"/>
      <c r="D2954"/>
      <c r="E2954"/>
      <c r="F2954"/>
    </row>
    <row r="2955" spans="1:6" x14ac:dyDescent="0.2">
      <c r="A2955"/>
      <c r="B2955"/>
      <c r="C2955"/>
      <c r="D2955"/>
      <c r="E2955"/>
      <c r="F2955"/>
    </row>
    <row r="2956" spans="1:6" x14ac:dyDescent="0.2">
      <c r="A2956"/>
      <c r="B2956"/>
      <c r="C2956"/>
      <c r="D2956"/>
      <c r="E2956"/>
      <c r="F2956"/>
    </row>
    <row r="2957" spans="1:6" x14ac:dyDescent="0.2">
      <c r="A2957"/>
      <c r="B2957"/>
      <c r="C2957"/>
      <c r="D2957"/>
      <c r="E2957"/>
      <c r="F2957"/>
    </row>
    <row r="2958" spans="1:6" x14ac:dyDescent="0.2">
      <c r="A2958"/>
      <c r="B2958"/>
      <c r="C2958"/>
      <c r="D2958"/>
      <c r="E2958"/>
      <c r="F2958"/>
    </row>
    <row r="2959" spans="1:6" x14ac:dyDescent="0.2">
      <c r="A2959"/>
      <c r="B2959"/>
      <c r="C2959"/>
      <c r="D2959"/>
      <c r="E2959"/>
      <c r="F2959"/>
    </row>
    <row r="2960" spans="1:6" x14ac:dyDescent="0.2">
      <c r="A2960"/>
      <c r="B2960"/>
      <c r="C2960"/>
      <c r="D2960"/>
      <c r="E2960"/>
      <c r="F2960"/>
    </row>
    <row r="2961" spans="1:6" x14ac:dyDescent="0.2">
      <c r="A2961"/>
      <c r="B2961"/>
      <c r="C2961"/>
      <c r="D2961"/>
      <c r="E2961"/>
      <c r="F2961"/>
    </row>
    <row r="2962" spans="1:6" x14ac:dyDescent="0.2">
      <c r="A2962"/>
      <c r="B2962"/>
      <c r="C2962"/>
      <c r="D2962"/>
      <c r="E2962"/>
      <c r="F2962"/>
    </row>
    <row r="2963" spans="1:6" x14ac:dyDescent="0.2">
      <c r="A2963"/>
      <c r="B2963"/>
      <c r="C2963"/>
      <c r="D2963"/>
      <c r="E2963"/>
      <c r="F2963"/>
    </row>
    <row r="2964" spans="1:6" x14ac:dyDescent="0.2">
      <c r="A2964"/>
      <c r="B2964"/>
      <c r="C2964"/>
      <c r="D2964"/>
      <c r="E2964"/>
      <c r="F2964"/>
    </row>
    <row r="2965" spans="1:6" x14ac:dyDescent="0.2">
      <c r="A2965"/>
      <c r="B2965"/>
      <c r="C2965"/>
      <c r="D2965"/>
      <c r="E2965"/>
      <c r="F2965"/>
    </row>
    <row r="2966" spans="1:6" x14ac:dyDescent="0.2">
      <c r="A2966"/>
      <c r="B2966"/>
      <c r="C2966"/>
      <c r="D2966"/>
      <c r="E2966"/>
      <c r="F2966"/>
    </row>
    <row r="2967" spans="1:6" x14ac:dyDescent="0.2">
      <c r="A2967"/>
      <c r="B2967"/>
      <c r="C2967"/>
      <c r="D2967"/>
      <c r="E2967"/>
      <c r="F2967"/>
    </row>
    <row r="2968" spans="1:6" x14ac:dyDescent="0.2">
      <c r="A2968"/>
      <c r="B2968"/>
      <c r="C2968"/>
      <c r="D2968"/>
      <c r="E2968"/>
      <c r="F2968"/>
    </row>
    <row r="2969" spans="1:6" x14ac:dyDescent="0.2">
      <c r="A2969"/>
      <c r="B2969"/>
      <c r="C2969"/>
      <c r="D2969"/>
      <c r="E2969"/>
      <c r="F2969"/>
    </row>
    <row r="2970" spans="1:6" x14ac:dyDescent="0.2">
      <c r="A2970"/>
      <c r="B2970"/>
      <c r="C2970"/>
      <c r="D2970"/>
      <c r="E2970"/>
      <c r="F2970"/>
    </row>
    <row r="2971" spans="1:6" x14ac:dyDescent="0.2">
      <c r="A2971"/>
      <c r="B2971"/>
      <c r="C2971"/>
      <c r="D2971"/>
      <c r="E2971"/>
      <c r="F2971"/>
    </row>
    <row r="2972" spans="1:6" x14ac:dyDescent="0.2">
      <c r="A2972"/>
      <c r="B2972"/>
      <c r="C2972"/>
      <c r="D2972"/>
      <c r="E2972"/>
      <c r="F2972"/>
    </row>
    <row r="2973" spans="1:6" x14ac:dyDescent="0.2">
      <c r="A2973"/>
      <c r="B2973"/>
      <c r="C2973"/>
      <c r="D2973"/>
      <c r="E2973"/>
      <c r="F2973"/>
    </row>
    <row r="2974" spans="1:6" x14ac:dyDescent="0.2">
      <c r="A2974"/>
      <c r="B2974"/>
      <c r="C2974"/>
      <c r="D2974"/>
      <c r="E2974"/>
      <c r="F2974"/>
    </row>
    <row r="2975" spans="1:6" x14ac:dyDescent="0.2">
      <c r="A2975"/>
      <c r="B2975"/>
      <c r="C2975"/>
      <c r="D2975"/>
      <c r="E2975"/>
      <c r="F2975"/>
    </row>
    <row r="2976" spans="1:6" x14ac:dyDescent="0.2">
      <c r="A2976"/>
      <c r="B2976"/>
      <c r="C2976"/>
      <c r="D2976"/>
      <c r="E2976"/>
      <c r="F2976"/>
    </row>
    <row r="2977" spans="1:6" x14ac:dyDescent="0.2">
      <c r="A2977"/>
      <c r="B2977"/>
      <c r="C2977"/>
      <c r="D2977"/>
      <c r="E2977"/>
      <c r="F2977"/>
    </row>
    <row r="2978" spans="1:6" x14ac:dyDescent="0.2">
      <c r="A2978"/>
      <c r="B2978"/>
      <c r="C2978"/>
      <c r="D2978"/>
      <c r="E2978"/>
      <c r="F2978"/>
    </row>
    <row r="2979" spans="1:6" x14ac:dyDescent="0.2">
      <c r="A2979"/>
      <c r="B2979"/>
      <c r="C2979"/>
      <c r="D2979"/>
      <c r="E2979"/>
      <c r="F2979"/>
    </row>
    <row r="2980" spans="1:6" x14ac:dyDescent="0.2">
      <c r="A2980"/>
      <c r="B2980"/>
      <c r="C2980"/>
      <c r="D2980"/>
      <c r="E2980"/>
      <c r="F2980"/>
    </row>
    <row r="2981" spans="1:6" x14ac:dyDescent="0.2">
      <c r="A2981"/>
      <c r="B2981"/>
      <c r="C2981"/>
      <c r="D2981"/>
      <c r="E2981"/>
      <c r="F2981"/>
    </row>
    <row r="2982" spans="1:6" x14ac:dyDescent="0.2">
      <c r="A2982"/>
      <c r="B2982"/>
      <c r="C2982"/>
      <c r="D2982"/>
      <c r="E2982"/>
      <c r="F2982"/>
    </row>
    <row r="2983" spans="1:6" x14ac:dyDescent="0.2">
      <c r="A2983"/>
      <c r="B2983"/>
      <c r="C2983"/>
      <c r="D2983"/>
      <c r="E2983"/>
      <c r="F2983"/>
    </row>
    <row r="2984" spans="1:6" x14ac:dyDescent="0.2">
      <c r="A2984"/>
      <c r="B2984"/>
      <c r="C2984"/>
      <c r="D2984"/>
      <c r="E2984"/>
      <c r="F2984"/>
    </row>
    <row r="2985" spans="1:6" x14ac:dyDescent="0.2">
      <c r="A2985"/>
      <c r="B2985"/>
      <c r="C2985"/>
      <c r="D2985"/>
      <c r="E2985"/>
      <c r="F2985"/>
    </row>
    <row r="2986" spans="1:6" x14ac:dyDescent="0.2">
      <c r="A2986"/>
      <c r="B2986"/>
      <c r="C2986"/>
      <c r="D2986"/>
      <c r="E2986"/>
      <c r="F2986"/>
    </row>
    <row r="2987" spans="1:6" x14ac:dyDescent="0.2">
      <c r="A2987"/>
      <c r="B2987"/>
      <c r="C2987"/>
      <c r="D2987"/>
      <c r="E2987"/>
      <c r="F2987"/>
    </row>
    <row r="2988" spans="1:6" x14ac:dyDescent="0.2">
      <c r="A2988"/>
      <c r="B2988"/>
      <c r="C2988"/>
      <c r="D2988"/>
      <c r="E2988"/>
      <c r="F2988"/>
    </row>
    <row r="2989" spans="1:6" x14ac:dyDescent="0.2">
      <c r="A2989"/>
      <c r="B2989"/>
      <c r="C2989"/>
      <c r="D2989"/>
      <c r="E2989"/>
      <c r="F2989"/>
    </row>
    <row r="2990" spans="1:6" x14ac:dyDescent="0.2">
      <c r="A2990"/>
      <c r="B2990"/>
      <c r="C2990"/>
      <c r="D2990"/>
      <c r="E2990"/>
      <c r="F2990"/>
    </row>
    <row r="2991" spans="1:6" x14ac:dyDescent="0.2">
      <c r="A2991"/>
      <c r="B2991"/>
      <c r="C2991"/>
      <c r="D2991"/>
      <c r="E2991"/>
      <c r="F2991"/>
    </row>
    <row r="2992" spans="1:6" x14ac:dyDescent="0.2">
      <c r="A2992"/>
      <c r="B2992"/>
      <c r="C2992"/>
      <c r="D2992"/>
      <c r="E2992"/>
      <c r="F2992"/>
    </row>
    <row r="2993" spans="1:6" x14ac:dyDescent="0.2">
      <c r="A2993"/>
      <c r="B2993"/>
      <c r="C2993"/>
      <c r="D2993"/>
      <c r="E2993"/>
      <c r="F2993"/>
    </row>
    <row r="2994" spans="1:6" x14ac:dyDescent="0.2">
      <c r="A2994"/>
      <c r="B2994"/>
      <c r="C2994"/>
      <c r="D2994"/>
      <c r="E2994"/>
      <c r="F2994"/>
    </row>
    <row r="2995" spans="1:6" x14ac:dyDescent="0.2">
      <c r="A2995"/>
      <c r="B2995"/>
      <c r="C2995"/>
      <c r="D2995"/>
      <c r="E2995"/>
      <c r="F2995"/>
    </row>
    <row r="2996" spans="1:6" x14ac:dyDescent="0.2">
      <c r="A2996"/>
      <c r="B2996"/>
      <c r="C2996"/>
      <c r="D2996"/>
      <c r="E2996"/>
      <c r="F2996"/>
    </row>
    <row r="2997" spans="1:6" x14ac:dyDescent="0.2">
      <c r="A2997"/>
      <c r="B2997"/>
      <c r="C2997"/>
      <c r="D2997"/>
      <c r="E2997"/>
      <c r="F2997"/>
    </row>
    <row r="2998" spans="1:6" x14ac:dyDescent="0.2">
      <c r="A2998"/>
      <c r="B2998"/>
      <c r="C2998"/>
      <c r="D2998"/>
      <c r="E2998"/>
      <c r="F2998"/>
    </row>
    <row r="2999" spans="1:6" x14ac:dyDescent="0.2">
      <c r="A2999"/>
      <c r="B2999"/>
      <c r="C2999"/>
      <c r="D2999"/>
      <c r="E2999"/>
      <c r="F2999"/>
    </row>
    <row r="3000" spans="1:6" x14ac:dyDescent="0.2">
      <c r="A3000"/>
      <c r="B3000"/>
      <c r="C3000"/>
      <c r="D3000"/>
      <c r="E3000"/>
      <c r="F3000"/>
    </row>
    <row r="3001" spans="1:6" x14ac:dyDescent="0.2">
      <c r="A3001"/>
      <c r="B3001"/>
      <c r="C3001"/>
      <c r="D3001"/>
      <c r="E3001"/>
      <c r="F3001"/>
    </row>
    <row r="3002" spans="1:6" x14ac:dyDescent="0.2">
      <c r="A3002"/>
      <c r="B3002"/>
      <c r="C3002"/>
      <c r="D3002"/>
      <c r="E3002"/>
      <c r="F3002"/>
    </row>
    <row r="3003" spans="1:6" x14ac:dyDescent="0.2">
      <c r="A3003"/>
      <c r="B3003"/>
      <c r="C3003"/>
      <c r="D3003"/>
      <c r="E3003"/>
      <c r="F3003"/>
    </row>
    <row r="3004" spans="1:6" x14ac:dyDescent="0.2">
      <c r="A3004"/>
      <c r="B3004"/>
      <c r="C3004"/>
      <c r="D3004"/>
      <c r="E3004"/>
      <c r="F3004"/>
    </row>
    <row r="3005" spans="1:6" x14ac:dyDescent="0.2">
      <c r="A3005"/>
      <c r="B3005"/>
      <c r="C3005"/>
      <c r="D3005"/>
      <c r="E3005"/>
      <c r="F3005"/>
    </row>
    <row r="3006" spans="1:6" x14ac:dyDescent="0.2">
      <c r="A3006"/>
      <c r="B3006"/>
      <c r="C3006"/>
      <c r="D3006"/>
      <c r="E3006"/>
      <c r="F3006"/>
    </row>
    <row r="3007" spans="1:6" x14ac:dyDescent="0.2">
      <c r="A3007"/>
      <c r="B3007"/>
      <c r="C3007"/>
      <c r="D3007"/>
      <c r="E3007"/>
      <c r="F3007"/>
    </row>
    <row r="3008" spans="1:6" x14ac:dyDescent="0.2">
      <c r="A3008"/>
      <c r="B3008"/>
      <c r="C3008"/>
      <c r="D3008"/>
      <c r="E3008"/>
      <c r="F3008"/>
    </row>
    <row r="3009" spans="1:6" x14ac:dyDescent="0.2">
      <c r="A3009"/>
      <c r="B3009"/>
      <c r="C3009"/>
      <c r="D3009"/>
      <c r="E3009"/>
      <c r="F3009"/>
    </row>
    <row r="3010" spans="1:6" x14ac:dyDescent="0.2">
      <c r="A3010"/>
      <c r="B3010"/>
      <c r="C3010"/>
      <c r="D3010"/>
      <c r="E3010"/>
      <c r="F3010"/>
    </row>
    <row r="3011" spans="1:6" x14ac:dyDescent="0.2">
      <c r="A3011"/>
      <c r="B3011"/>
      <c r="C3011"/>
      <c r="D3011"/>
      <c r="E3011"/>
      <c r="F3011"/>
    </row>
    <row r="3012" spans="1:6" x14ac:dyDescent="0.2">
      <c r="A3012"/>
      <c r="B3012"/>
      <c r="C3012"/>
      <c r="D3012"/>
      <c r="E3012"/>
      <c r="F3012"/>
    </row>
    <row r="3013" spans="1:6" x14ac:dyDescent="0.2">
      <c r="A3013"/>
      <c r="B3013"/>
      <c r="C3013"/>
      <c r="D3013"/>
      <c r="E3013"/>
      <c r="F3013"/>
    </row>
    <row r="3014" spans="1:6" x14ac:dyDescent="0.2">
      <c r="A3014"/>
      <c r="B3014"/>
      <c r="C3014"/>
      <c r="D3014"/>
      <c r="E3014"/>
      <c r="F3014"/>
    </row>
    <row r="3015" spans="1:6" x14ac:dyDescent="0.2">
      <c r="A3015"/>
      <c r="B3015"/>
      <c r="C3015"/>
      <c r="D3015"/>
      <c r="E3015"/>
      <c r="F3015"/>
    </row>
    <row r="3016" spans="1:6" x14ac:dyDescent="0.2">
      <c r="A3016"/>
      <c r="B3016"/>
      <c r="C3016"/>
      <c r="D3016"/>
      <c r="E3016"/>
      <c r="F3016"/>
    </row>
    <row r="3017" spans="1:6" x14ac:dyDescent="0.2">
      <c r="A3017"/>
      <c r="B3017"/>
      <c r="C3017"/>
      <c r="D3017"/>
      <c r="E3017"/>
      <c r="F3017"/>
    </row>
    <row r="3018" spans="1:6" x14ac:dyDescent="0.2">
      <c r="A3018"/>
      <c r="B3018"/>
      <c r="C3018"/>
      <c r="D3018"/>
      <c r="E3018"/>
      <c r="F3018"/>
    </row>
    <row r="3019" spans="1:6" x14ac:dyDescent="0.2">
      <c r="A3019"/>
      <c r="B3019"/>
      <c r="C3019"/>
      <c r="D3019"/>
      <c r="E3019"/>
      <c r="F3019"/>
    </row>
    <row r="3020" spans="1:6" x14ac:dyDescent="0.2">
      <c r="A3020"/>
      <c r="B3020"/>
      <c r="C3020"/>
      <c r="D3020"/>
      <c r="E3020"/>
      <c r="F3020"/>
    </row>
    <row r="3021" spans="1:6" x14ac:dyDescent="0.2">
      <c r="A3021"/>
      <c r="B3021"/>
      <c r="C3021"/>
      <c r="D3021"/>
      <c r="E3021"/>
      <c r="F3021"/>
    </row>
    <row r="3022" spans="1:6" x14ac:dyDescent="0.2">
      <c r="A3022"/>
      <c r="B3022"/>
      <c r="C3022"/>
      <c r="D3022"/>
      <c r="E3022"/>
      <c r="F3022"/>
    </row>
    <row r="3023" spans="1:6" x14ac:dyDescent="0.2">
      <c r="A3023"/>
      <c r="B3023"/>
      <c r="C3023"/>
      <c r="D3023"/>
      <c r="E3023"/>
      <c r="F3023"/>
    </row>
    <row r="3024" spans="1:6" x14ac:dyDescent="0.2">
      <c r="A3024"/>
      <c r="B3024"/>
      <c r="C3024"/>
      <c r="D3024"/>
      <c r="E3024"/>
      <c r="F3024"/>
    </row>
    <row r="3025" spans="1:6" x14ac:dyDescent="0.2">
      <c r="A3025"/>
      <c r="B3025"/>
      <c r="C3025"/>
      <c r="D3025"/>
      <c r="E3025"/>
      <c r="F3025"/>
    </row>
    <row r="3026" spans="1:6" x14ac:dyDescent="0.2">
      <c r="A3026"/>
      <c r="B3026"/>
      <c r="C3026"/>
      <c r="D3026"/>
      <c r="E3026"/>
      <c r="F3026"/>
    </row>
    <row r="3027" spans="1:6" x14ac:dyDescent="0.2">
      <c r="A3027"/>
      <c r="B3027"/>
      <c r="C3027"/>
      <c r="D3027"/>
      <c r="E3027"/>
      <c r="F3027"/>
    </row>
    <row r="3028" spans="1:6" x14ac:dyDescent="0.2">
      <c r="A3028"/>
      <c r="B3028"/>
      <c r="C3028"/>
      <c r="D3028"/>
      <c r="E3028"/>
      <c r="F3028"/>
    </row>
    <row r="3029" spans="1:6" x14ac:dyDescent="0.2">
      <c r="A3029"/>
      <c r="B3029"/>
      <c r="C3029"/>
      <c r="D3029"/>
      <c r="E3029"/>
      <c r="F3029"/>
    </row>
    <row r="3030" spans="1:6" x14ac:dyDescent="0.2">
      <c r="A3030"/>
      <c r="B3030"/>
      <c r="C3030"/>
      <c r="D3030"/>
      <c r="E3030"/>
      <c r="F3030"/>
    </row>
    <row r="3031" spans="1:6" x14ac:dyDescent="0.2">
      <c r="A3031"/>
      <c r="B3031"/>
      <c r="C3031"/>
      <c r="D3031"/>
      <c r="E3031"/>
      <c r="F3031"/>
    </row>
    <row r="3032" spans="1:6" x14ac:dyDescent="0.2">
      <c r="A3032"/>
      <c r="B3032"/>
      <c r="C3032"/>
      <c r="D3032"/>
      <c r="E3032"/>
      <c r="F3032"/>
    </row>
    <row r="3033" spans="1:6" x14ac:dyDescent="0.2">
      <c r="A3033"/>
      <c r="B3033"/>
      <c r="C3033"/>
      <c r="D3033"/>
      <c r="E3033"/>
      <c r="F3033"/>
    </row>
    <row r="3034" spans="1:6" x14ac:dyDescent="0.2">
      <c r="A3034"/>
      <c r="B3034"/>
      <c r="C3034"/>
      <c r="D3034"/>
      <c r="E3034"/>
      <c r="F3034"/>
    </row>
    <row r="3035" spans="1:6" x14ac:dyDescent="0.2">
      <c r="A3035"/>
      <c r="B3035"/>
      <c r="C3035"/>
      <c r="D3035"/>
      <c r="E3035"/>
      <c r="F3035"/>
    </row>
    <row r="3036" spans="1:6" x14ac:dyDescent="0.2">
      <c r="A3036"/>
      <c r="B3036"/>
      <c r="C3036"/>
      <c r="D3036"/>
      <c r="E3036"/>
      <c r="F3036"/>
    </row>
    <row r="3037" spans="1:6" x14ac:dyDescent="0.2">
      <c r="A3037"/>
      <c r="B3037"/>
      <c r="C3037"/>
      <c r="D3037"/>
      <c r="E3037"/>
      <c r="F3037"/>
    </row>
    <row r="3038" spans="1:6" x14ac:dyDescent="0.2">
      <c r="A3038"/>
      <c r="B3038"/>
      <c r="C3038"/>
      <c r="D3038"/>
      <c r="E3038"/>
      <c r="F3038"/>
    </row>
    <row r="3039" spans="1:6" x14ac:dyDescent="0.2">
      <c r="A3039"/>
      <c r="B3039"/>
      <c r="C3039"/>
      <c r="D3039"/>
      <c r="E3039"/>
      <c r="F3039"/>
    </row>
    <row r="3040" spans="1:6" x14ac:dyDescent="0.2">
      <c r="A3040"/>
      <c r="B3040"/>
      <c r="C3040"/>
      <c r="D3040"/>
      <c r="E3040"/>
      <c r="F3040"/>
    </row>
    <row r="3041" spans="1:6" x14ac:dyDescent="0.2">
      <c r="A3041"/>
      <c r="B3041"/>
      <c r="C3041"/>
      <c r="D3041"/>
      <c r="E3041"/>
      <c r="F3041"/>
    </row>
    <row r="3042" spans="1:6" x14ac:dyDescent="0.2">
      <c r="A3042"/>
      <c r="B3042"/>
      <c r="C3042"/>
      <c r="D3042"/>
      <c r="E3042"/>
      <c r="F3042"/>
    </row>
    <row r="3043" spans="1:6" x14ac:dyDescent="0.2">
      <c r="A3043"/>
      <c r="B3043"/>
      <c r="C3043"/>
      <c r="D3043"/>
      <c r="E3043"/>
      <c r="F3043"/>
    </row>
    <row r="3044" spans="1:6" x14ac:dyDescent="0.2">
      <c r="A3044"/>
      <c r="B3044"/>
      <c r="C3044"/>
      <c r="D3044"/>
      <c r="E3044"/>
      <c r="F3044"/>
    </row>
    <row r="3045" spans="1:6" x14ac:dyDescent="0.2">
      <c r="A3045"/>
      <c r="B3045"/>
      <c r="C3045"/>
      <c r="D3045"/>
      <c r="E3045"/>
      <c r="F3045"/>
    </row>
    <row r="3046" spans="1:6" x14ac:dyDescent="0.2">
      <c r="A3046"/>
      <c r="B3046"/>
      <c r="C3046"/>
      <c r="D3046"/>
      <c r="E3046"/>
      <c r="F3046"/>
    </row>
    <row r="3047" spans="1:6" x14ac:dyDescent="0.2">
      <c r="A3047"/>
      <c r="B3047"/>
      <c r="C3047"/>
      <c r="D3047"/>
      <c r="E3047"/>
      <c r="F3047"/>
    </row>
    <row r="3048" spans="1:6" x14ac:dyDescent="0.2">
      <c r="A3048"/>
      <c r="B3048"/>
      <c r="C3048"/>
      <c r="D3048"/>
      <c r="E3048"/>
      <c r="F3048"/>
    </row>
    <row r="3049" spans="1:6" x14ac:dyDescent="0.2">
      <c r="A3049"/>
      <c r="B3049"/>
      <c r="C3049"/>
      <c r="D3049"/>
      <c r="E3049"/>
      <c r="F3049"/>
    </row>
    <row r="3050" spans="1:6" x14ac:dyDescent="0.2">
      <c r="A3050"/>
      <c r="B3050"/>
      <c r="C3050"/>
      <c r="D3050"/>
      <c r="E3050"/>
      <c r="F3050"/>
    </row>
    <row r="3051" spans="1:6" x14ac:dyDescent="0.2">
      <c r="A3051"/>
      <c r="B3051"/>
      <c r="C3051"/>
      <c r="D3051"/>
      <c r="E3051"/>
      <c r="F3051"/>
    </row>
    <row r="3052" spans="1:6" x14ac:dyDescent="0.2">
      <c r="A3052"/>
      <c r="B3052"/>
      <c r="C3052"/>
      <c r="D3052"/>
      <c r="E3052"/>
      <c r="F3052"/>
    </row>
    <row r="3053" spans="1:6" x14ac:dyDescent="0.2">
      <c r="A3053"/>
      <c r="B3053"/>
      <c r="C3053"/>
      <c r="D3053"/>
      <c r="E3053"/>
      <c r="F3053"/>
    </row>
    <row r="3054" spans="1:6" x14ac:dyDescent="0.2">
      <c r="A3054"/>
      <c r="B3054"/>
      <c r="C3054"/>
      <c r="D3054"/>
      <c r="E3054"/>
      <c r="F3054"/>
    </row>
    <row r="3055" spans="1:6" x14ac:dyDescent="0.2">
      <c r="A3055"/>
      <c r="B3055"/>
      <c r="C3055"/>
      <c r="D3055"/>
      <c r="E3055"/>
      <c r="F3055"/>
    </row>
    <row r="3056" spans="1:6" x14ac:dyDescent="0.2">
      <c r="A3056"/>
      <c r="B3056"/>
      <c r="C3056"/>
      <c r="D3056"/>
      <c r="E3056"/>
      <c r="F3056"/>
    </row>
    <row r="3057" spans="1:6" x14ac:dyDescent="0.2">
      <c r="A3057"/>
      <c r="B3057"/>
      <c r="C3057"/>
      <c r="D3057"/>
      <c r="E3057"/>
      <c r="F3057"/>
    </row>
    <row r="3058" spans="1:6" x14ac:dyDescent="0.2">
      <c r="A3058"/>
      <c r="B3058"/>
      <c r="C3058"/>
      <c r="D3058"/>
      <c r="E3058"/>
      <c r="F3058"/>
    </row>
    <row r="3059" spans="1:6" x14ac:dyDescent="0.2">
      <c r="A3059"/>
      <c r="B3059"/>
      <c r="C3059"/>
      <c r="D3059"/>
      <c r="E3059"/>
      <c r="F3059"/>
    </row>
    <row r="3060" spans="1:6" x14ac:dyDescent="0.2">
      <c r="A3060"/>
      <c r="B3060"/>
      <c r="C3060"/>
      <c r="D3060"/>
      <c r="E3060"/>
      <c r="F3060"/>
    </row>
    <row r="3061" spans="1:6" x14ac:dyDescent="0.2">
      <c r="A3061"/>
      <c r="B3061"/>
      <c r="C3061"/>
      <c r="D3061"/>
      <c r="E3061"/>
      <c r="F3061"/>
    </row>
    <row r="3062" spans="1:6" x14ac:dyDescent="0.2">
      <c r="A3062"/>
      <c r="B3062"/>
      <c r="C3062"/>
      <c r="D3062"/>
      <c r="E3062"/>
      <c r="F3062"/>
    </row>
    <row r="3063" spans="1:6" x14ac:dyDescent="0.2">
      <c r="A3063"/>
      <c r="B3063"/>
      <c r="C3063"/>
      <c r="D3063"/>
      <c r="E3063"/>
      <c r="F3063"/>
    </row>
    <row r="3064" spans="1:6" x14ac:dyDescent="0.2">
      <c r="A3064"/>
      <c r="B3064"/>
      <c r="C3064"/>
      <c r="D3064"/>
      <c r="E3064"/>
      <c r="F3064"/>
    </row>
    <row r="3065" spans="1:6" x14ac:dyDescent="0.2">
      <c r="A3065"/>
      <c r="B3065"/>
      <c r="C3065"/>
      <c r="D3065"/>
      <c r="E3065"/>
      <c r="F3065"/>
    </row>
    <row r="3066" spans="1:6" x14ac:dyDescent="0.2">
      <c r="A3066"/>
      <c r="B3066"/>
      <c r="C3066"/>
      <c r="D3066"/>
      <c r="E3066"/>
      <c r="F3066"/>
    </row>
    <row r="3067" spans="1:6" x14ac:dyDescent="0.2">
      <c r="A3067"/>
      <c r="B3067"/>
      <c r="C3067"/>
      <c r="D3067"/>
      <c r="E3067"/>
      <c r="F3067"/>
    </row>
    <row r="3068" spans="1:6" x14ac:dyDescent="0.2">
      <c r="A3068"/>
      <c r="B3068"/>
      <c r="C3068"/>
      <c r="D3068"/>
      <c r="E3068"/>
      <c r="F3068"/>
    </row>
    <row r="3069" spans="1:6" x14ac:dyDescent="0.2">
      <c r="A3069"/>
      <c r="B3069"/>
      <c r="C3069"/>
      <c r="D3069"/>
      <c r="E3069"/>
      <c r="F3069"/>
    </row>
    <row r="3070" spans="1:6" x14ac:dyDescent="0.2">
      <c r="A3070"/>
      <c r="B3070"/>
      <c r="C3070"/>
      <c r="D3070"/>
      <c r="E3070"/>
      <c r="F3070"/>
    </row>
    <row r="3071" spans="1:6" x14ac:dyDescent="0.2">
      <c r="A3071"/>
      <c r="B3071"/>
      <c r="C3071"/>
      <c r="D3071"/>
      <c r="E3071"/>
      <c r="F3071"/>
    </row>
    <row r="3072" spans="1:6" x14ac:dyDescent="0.2">
      <c r="A3072"/>
      <c r="B3072"/>
      <c r="C3072"/>
      <c r="D3072"/>
      <c r="E3072"/>
      <c r="F3072"/>
    </row>
    <row r="3073" spans="1:6" x14ac:dyDescent="0.2">
      <c r="A3073"/>
      <c r="B3073"/>
      <c r="C3073"/>
      <c r="D3073"/>
      <c r="E3073"/>
      <c r="F3073"/>
    </row>
    <row r="3074" spans="1:6" x14ac:dyDescent="0.2">
      <c r="A3074"/>
      <c r="B3074"/>
      <c r="C3074"/>
      <c r="D3074"/>
      <c r="E3074"/>
      <c r="F3074"/>
    </row>
    <row r="3075" spans="1:6" x14ac:dyDescent="0.2">
      <c r="A3075"/>
      <c r="B3075"/>
      <c r="C3075"/>
      <c r="D3075"/>
      <c r="E3075"/>
      <c r="F3075"/>
    </row>
    <row r="3076" spans="1:6" x14ac:dyDescent="0.2">
      <c r="A3076"/>
      <c r="B3076"/>
      <c r="C3076"/>
      <c r="D3076"/>
      <c r="E3076"/>
      <c r="F3076"/>
    </row>
    <row r="3077" spans="1:6" x14ac:dyDescent="0.2">
      <c r="A3077"/>
      <c r="B3077"/>
      <c r="C3077"/>
      <c r="D3077"/>
      <c r="E3077"/>
      <c r="F3077"/>
    </row>
    <row r="3078" spans="1:6" x14ac:dyDescent="0.2">
      <c r="A3078"/>
      <c r="B3078"/>
      <c r="C3078"/>
      <c r="D3078"/>
      <c r="E3078"/>
      <c r="F3078"/>
    </row>
    <row r="3079" spans="1:6" x14ac:dyDescent="0.2">
      <c r="A3079"/>
      <c r="B3079"/>
      <c r="C3079"/>
      <c r="D3079"/>
      <c r="E3079"/>
      <c r="F3079"/>
    </row>
    <row r="3080" spans="1:6" x14ac:dyDescent="0.2">
      <c r="A3080"/>
      <c r="B3080"/>
      <c r="C3080"/>
      <c r="D3080"/>
      <c r="E3080"/>
      <c r="F3080"/>
    </row>
    <row r="3081" spans="1:6" x14ac:dyDescent="0.2">
      <c r="A3081"/>
      <c r="B3081"/>
      <c r="C3081"/>
      <c r="D3081"/>
      <c r="E3081"/>
      <c r="F3081"/>
    </row>
    <row r="3082" spans="1:6" x14ac:dyDescent="0.2">
      <c r="A3082"/>
      <c r="B3082"/>
      <c r="C3082"/>
      <c r="D3082"/>
      <c r="E3082"/>
      <c r="F3082"/>
    </row>
    <row r="3083" spans="1:6" x14ac:dyDescent="0.2">
      <c r="A3083"/>
      <c r="B3083"/>
      <c r="C3083"/>
      <c r="D3083"/>
      <c r="E3083"/>
      <c r="F3083"/>
    </row>
    <row r="3084" spans="1:6" x14ac:dyDescent="0.2">
      <c r="A3084"/>
      <c r="B3084"/>
      <c r="C3084"/>
      <c r="D3084"/>
      <c r="E3084"/>
      <c r="F3084"/>
    </row>
    <row r="3085" spans="1:6" x14ac:dyDescent="0.2">
      <c r="A3085"/>
      <c r="B3085"/>
      <c r="C3085"/>
      <c r="D3085"/>
      <c r="E3085"/>
      <c r="F3085"/>
    </row>
    <row r="3086" spans="1:6" x14ac:dyDescent="0.2">
      <c r="A3086"/>
      <c r="B3086"/>
      <c r="C3086"/>
      <c r="D3086"/>
      <c r="E3086"/>
      <c r="F3086"/>
    </row>
    <row r="3087" spans="1:6" x14ac:dyDescent="0.2">
      <c r="A3087"/>
      <c r="B3087"/>
      <c r="C3087"/>
      <c r="D3087"/>
      <c r="E3087"/>
      <c r="F3087"/>
    </row>
    <row r="3088" spans="1:6" x14ac:dyDescent="0.2">
      <c r="A3088"/>
      <c r="B3088"/>
      <c r="C3088"/>
      <c r="D3088"/>
      <c r="E3088"/>
      <c r="F3088"/>
    </row>
    <row r="3089" spans="1:6" x14ac:dyDescent="0.2">
      <c r="A3089"/>
      <c r="B3089"/>
      <c r="C3089"/>
      <c r="D3089"/>
      <c r="E3089"/>
      <c r="F3089"/>
    </row>
    <row r="3090" spans="1:6" x14ac:dyDescent="0.2">
      <c r="A3090"/>
      <c r="B3090"/>
      <c r="C3090"/>
      <c r="D3090"/>
      <c r="E3090"/>
      <c r="F3090"/>
    </row>
    <row r="3091" spans="1:6" x14ac:dyDescent="0.2">
      <c r="A3091"/>
      <c r="B3091"/>
      <c r="C3091"/>
      <c r="D3091"/>
      <c r="E3091"/>
      <c r="F3091"/>
    </row>
    <row r="3092" spans="1:6" x14ac:dyDescent="0.2">
      <c r="A3092"/>
      <c r="B3092"/>
      <c r="C3092"/>
      <c r="D3092"/>
      <c r="E3092"/>
      <c r="F3092"/>
    </row>
    <row r="3093" spans="1:6" x14ac:dyDescent="0.2">
      <c r="A3093"/>
      <c r="B3093"/>
      <c r="C3093"/>
      <c r="D3093"/>
      <c r="E3093"/>
      <c r="F3093"/>
    </row>
    <row r="3094" spans="1:6" x14ac:dyDescent="0.2">
      <c r="A3094"/>
      <c r="B3094"/>
      <c r="C3094"/>
      <c r="D3094"/>
      <c r="E3094"/>
      <c r="F3094"/>
    </row>
    <row r="3095" spans="1:6" x14ac:dyDescent="0.2">
      <c r="A3095"/>
      <c r="B3095"/>
      <c r="C3095"/>
      <c r="D3095"/>
      <c r="E3095"/>
      <c r="F3095"/>
    </row>
    <row r="3096" spans="1:6" x14ac:dyDescent="0.2">
      <c r="A3096"/>
      <c r="B3096"/>
      <c r="C3096"/>
      <c r="D3096"/>
      <c r="E3096"/>
      <c r="F3096"/>
    </row>
    <row r="3097" spans="1:6" x14ac:dyDescent="0.2">
      <c r="A3097"/>
      <c r="B3097"/>
      <c r="C3097"/>
      <c r="D3097"/>
      <c r="E3097"/>
      <c r="F3097"/>
    </row>
    <row r="3098" spans="1:6" x14ac:dyDescent="0.2">
      <c r="A3098"/>
      <c r="B3098"/>
      <c r="C3098"/>
      <c r="D3098"/>
      <c r="E3098"/>
      <c r="F3098"/>
    </row>
    <row r="3099" spans="1:6" x14ac:dyDescent="0.2">
      <c r="A3099"/>
      <c r="B3099"/>
      <c r="C3099"/>
      <c r="D3099"/>
      <c r="E3099"/>
      <c r="F3099"/>
    </row>
    <row r="3100" spans="1:6" x14ac:dyDescent="0.2">
      <c r="A3100"/>
      <c r="B3100"/>
      <c r="C3100"/>
      <c r="D3100"/>
      <c r="E3100"/>
      <c r="F3100"/>
    </row>
    <row r="3101" spans="1:6" x14ac:dyDescent="0.2">
      <c r="A3101"/>
      <c r="B3101"/>
      <c r="C3101"/>
      <c r="D3101"/>
      <c r="E3101"/>
      <c r="F3101"/>
    </row>
    <row r="3102" spans="1:6" x14ac:dyDescent="0.2">
      <c r="A3102"/>
      <c r="B3102"/>
      <c r="C3102"/>
      <c r="D3102"/>
      <c r="E3102"/>
      <c r="F3102"/>
    </row>
    <row r="3103" spans="1:6" x14ac:dyDescent="0.2">
      <c r="A3103"/>
      <c r="B3103"/>
      <c r="C3103"/>
      <c r="D3103"/>
      <c r="E3103"/>
      <c r="F3103"/>
    </row>
    <row r="3104" spans="1:6" x14ac:dyDescent="0.2">
      <c r="A3104"/>
      <c r="B3104"/>
      <c r="C3104"/>
      <c r="D3104"/>
      <c r="E3104"/>
      <c r="F3104"/>
    </row>
    <row r="3105" spans="1:6" x14ac:dyDescent="0.2">
      <c r="A3105"/>
      <c r="B3105"/>
      <c r="C3105"/>
      <c r="D3105"/>
      <c r="E3105"/>
      <c r="F3105"/>
    </row>
    <row r="3106" spans="1:6" x14ac:dyDescent="0.2">
      <c r="A3106"/>
      <c r="B3106"/>
      <c r="C3106"/>
      <c r="D3106"/>
      <c r="E3106"/>
      <c r="F3106"/>
    </row>
    <row r="3107" spans="1:6" x14ac:dyDescent="0.2">
      <c r="A3107"/>
      <c r="B3107"/>
      <c r="C3107"/>
      <c r="D3107"/>
      <c r="E3107"/>
      <c r="F3107"/>
    </row>
    <row r="3108" spans="1:6" x14ac:dyDescent="0.2">
      <c r="A3108"/>
      <c r="B3108"/>
      <c r="C3108"/>
      <c r="D3108"/>
      <c r="E3108"/>
      <c r="F3108"/>
    </row>
    <row r="3109" spans="1:6" x14ac:dyDescent="0.2">
      <c r="A3109"/>
      <c r="B3109"/>
      <c r="C3109"/>
      <c r="D3109"/>
      <c r="E3109"/>
      <c r="F3109"/>
    </row>
    <row r="3110" spans="1:6" x14ac:dyDescent="0.2">
      <c r="A3110"/>
      <c r="B3110"/>
      <c r="C3110"/>
      <c r="D3110"/>
      <c r="E3110"/>
      <c r="F3110"/>
    </row>
    <row r="3111" spans="1:6" x14ac:dyDescent="0.2">
      <c r="A3111"/>
      <c r="B3111"/>
      <c r="C3111"/>
      <c r="D3111"/>
      <c r="E3111"/>
      <c r="F3111"/>
    </row>
    <row r="3112" spans="1:6" x14ac:dyDescent="0.2">
      <c r="A3112"/>
      <c r="B3112"/>
      <c r="C3112"/>
      <c r="D3112"/>
      <c r="E3112"/>
      <c r="F3112"/>
    </row>
    <row r="3113" spans="1:6" x14ac:dyDescent="0.2">
      <c r="A3113"/>
      <c r="B3113"/>
      <c r="C3113"/>
      <c r="D3113"/>
      <c r="E3113"/>
      <c r="F3113"/>
    </row>
    <row r="3114" spans="1:6" x14ac:dyDescent="0.2">
      <c r="A3114"/>
      <c r="B3114"/>
      <c r="C3114"/>
      <c r="D3114"/>
      <c r="E3114"/>
      <c r="F3114"/>
    </row>
    <row r="3115" spans="1:6" x14ac:dyDescent="0.2">
      <c r="A3115"/>
      <c r="B3115"/>
      <c r="C3115"/>
      <c r="D3115"/>
      <c r="E3115"/>
      <c r="F3115"/>
    </row>
    <row r="3116" spans="1:6" x14ac:dyDescent="0.2">
      <c r="A3116"/>
      <c r="B3116"/>
      <c r="C3116"/>
      <c r="D3116"/>
      <c r="E3116"/>
      <c r="F3116"/>
    </row>
    <row r="3117" spans="1:6" x14ac:dyDescent="0.2">
      <c r="A3117"/>
      <c r="B3117"/>
      <c r="C3117"/>
      <c r="D3117"/>
      <c r="E3117"/>
      <c r="F3117"/>
    </row>
    <row r="3118" spans="1:6" x14ac:dyDescent="0.2">
      <c r="A3118"/>
      <c r="B3118"/>
      <c r="C3118"/>
      <c r="D3118"/>
      <c r="E3118"/>
      <c r="F3118"/>
    </row>
    <row r="3119" spans="1:6" x14ac:dyDescent="0.2">
      <c r="A3119"/>
      <c r="B3119"/>
      <c r="C3119"/>
      <c r="D3119"/>
      <c r="E3119"/>
      <c r="F3119"/>
    </row>
    <row r="3120" spans="1:6" x14ac:dyDescent="0.2">
      <c r="A3120"/>
      <c r="B3120"/>
      <c r="C3120"/>
      <c r="D3120"/>
      <c r="E3120"/>
      <c r="F3120"/>
    </row>
    <row r="3121" spans="1:6" x14ac:dyDescent="0.2">
      <c r="A3121"/>
      <c r="B3121"/>
      <c r="C3121"/>
      <c r="D3121"/>
      <c r="E3121"/>
      <c r="F3121"/>
    </row>
    <row r="3122" spans="1:6" x14ac:dyDescent="0.2">
      <c r="A3122"/>
      <c r="B3122"/>
      <c r="C3122"/>
      <c r="D3122"/>
      <c r="E3122"/>
      <c r="F3122"/>
    </row>
    <row r="3123" spans="1:6" x14ac:dyDescent="0.2">
      <c r="A3123"/>
      <c r="B3123"/>
      <c r="C3123"/>
      <c r="D3123"/>
      <c r="E3123"/>
      <c r="F3123"/>
    </row>
    <row r="3124" spans="1:6" x14ac:dyDescent="0.2">
      <c r="A3124"/>
      <c r="B3124"/>
      <c r="C3124"/>
      <c r="D3124"/>
      <c r="E3124"/>
      <c r="F3124"/>
    </row>
    <row r="3125" spans="1:6" x14ac:dyDescent="0.2">
      <c r="A3125"/>
      <c r="B3125"/>
      <c r="C3125"/>
      <c r="D3125"/>
      <c r="E3125"/>
      <c r="F3125"/>
    </row>
    <row r="3126" spans="1:6" x14ac:dyDescent="0.2">
      <c r="A3126"/>
      <c r="B3126"/>
      <c r="C3126"/>
      <c r="D3126"/>
      <c r="E3126"/>
      <c r="F3126"/>
    </row>
    <row r="3127" spans="1:6" x14ac:dyDescent="0.2">
      <c r="A3127"/>
      <c r="B3127"/>
      <c r="C3127"/>
      <c r="D3127"/>
      <c r="E3127"/>
      <c r="F3127"/>
    </row>
    <row r="3128" spans="1:6" x14ac:dyDescent="0.2">
      <c r="A3128"/>
      <c r="B3128"/>
      <c r="C3128"/>
      <c r="D3128"/>
      <c r="E3128"/>
      <c r="F3128"/>
    </row>
    <row r="3129" spans="1:6" x14ac:dyDescent="0.2">
      <c r="A3129"/>
      <c r="B3129"/>
      <c r="C3129"/>
      <c r="D3129"/>
      <c r="E3129"/>
      <c r="F3129"/>
    </row>
    <row r="3130" spans="1:6" x14ac:dyDescent="0.2">
      <c r="A3130"/>
      <c r="B3130"/>
      <c r="C3130"/>
      <c r="D3130"/>
      <c r="E3130"/>
      <c r="F3130"/>
    </row>
    <row r="3131" spans="1:6" x14ac:dyDescent="0.2">
      <c r="A3131"/>
      <c r="B3131"/>
      <c r="C3131"/>
      <c r="D3131"/>
      <c r="E3131"/>
      <c r="F3131"/>
    </row>
    <row r="3132" spans="1:6" x14ac:dyDescent="0.2">
      <c r="A3132"/>
      <c r="B3132"/>
      <c r="C3132"/>
      <c r="D3132"/>
      <c r="E3132"/>
      <c r="F3132"/>
    </row>
    <row r="3133" spans="1:6" x14ac:dyDescent="0.2">
      <c r="A3133"/>
      <c r="B3133"/>
      <c r="C3133"/>
      <c r="D3133"/>
      <c r="E3133"/>
      <c r="F3133"/>
    </row>
    <row r="3134" spans="1:6" x14ac:dyDescent="0.2">
      <c r="A3134"/>
      <c r="B3134"/>
      <c r="C3134"/>
      <c r="D3134"/>
      <c r="E3134"/>
      <c r="F3134"/>
    </row>
    <row r="3135" spans="1:6" x14ac:dyDescent="0.2">
      <c r="A3135"/>
      <c r="B3135"/>
      <c r="C3135"/>
      <c r="D3135"/>
      <c r="E3135"/>
      <c r="F3135"/>
    </row>
    <row r="3136" spans="1:6" x14ac:dyDescent="0.2">
      <c r="A3136"/>
      <c r="B3136"/>
      <c r="C3136"/>
      <c r="D3136"/>
      <c r="E3136"/>
      <c r="F3136"/>
    </row>
    <row r="3137" spans="1:6" x14ac:dyDescent="0.2">
      <c r="A3137"/>
      <c r="B3137"/>
      <c r="C3137"/>
      <c r="D3137"/>
      <c r="E3137"/>
      <c r="F3137"/>
    </row>
    <row r="3138" spans="1:6" x14ac:dyDescent="0.2">
      <c r="A3138"/>
      <c r="B3138"/>
      <c r="C3138"/>
      <c r="D3138"/>
      <c r="E3138"/>
      <c r="F3138"/>
    </row>
    <row r="3139" spans="1:6" x14ac:dyDescent="0.2">
      <c r="A3139"/>
      <c r="B3139"/>
      <c r="C3139"/>
      <c r="D3139"/>
      <c r="E3139"/>
      <c r="F3139"/>
    </row>
    <row r="3140" spans="1:6" x14ac:dyDescent="0.2">
      <c r="A3140"/>
      <c r="B3140"/>
      <c r="C3140"/>
      <c r="D3140"/>
      <c r="E3140"/>
      <c r="F3140"/>
    </row>
    <row r="3141" spans="1:6" x14ac:dyDescent="0.2">
      <c r="A3141"/>
      <c r="B3141"/>
      <c r="C3141"/>
      <c r="D3141"/>
      <c r="E3141"/>
      <c r="F3141"/>
    </row>
    <row r="3142" spans="1:6" x14ac:dyDescent="0.2">
      <c r="A3142"/>
      <c r="B3142"/>
      <c r="C3142"/>
      <c r="D3142"/>
      <c r="E3142"/>
      <c r="F3142"/>
    </row>
    <row r="3143" spans="1:6" x14ac:dyDescent="0.2">
      <c r="A3143"/>
      <c r="B3143"/>
      <c r="C3143"/>
      <c r="D3143"/>
      <c r="E3143"/>
      <c r="F3143"/>
    </row>
    <row r="3144" spans="1:6" x14ac:dyDescent="0.2">
      <c r="A3144"/>
      <c r="B3144"/>
      <c r="C3144"/>
      <c r="D3144"/>
      <c r="E3144"/>
      <c r="F3144"/>
    </row>
    <row r="3145" spans="1:6" x14ac:dyDescent="0.2">
      <c r="A3145"/>
      <c r="B3145"/>
      <c r="C3145"/>
      <c r="D3145"/>
      <c r="E3145"/>
      <c r="F3145"/>
    </row>
    <row r="3146" spans="1:6" x14ac:dyDescent="0.2">
      <c r="A3146"/>
      <c r="B3146"/>
      <c r="C3146"/>
      <c r="D3146"/>
      <c r="E3146"/>
      <c r="F3146"/>
    </row>
    <row r="3147" spans="1:6" x14ac:dyDescent="0.2">
      <c r="A3147"/>
      <c r="B3147"/>
      <c r="C3147"/>
      <c r="D3147"/>
      <c r="E3147"/>
      <c r="F3147"/>
    </row>
    <row r="3148" spans="1:6" x14ac:dyDescent="0.2">
      <c r="A3148"/>
      <c r="B3148"/>
      <c r="C3148"/>
      <c r="D3148"/>
      <c r="E3148"/>
      <c r="F3148"/>
    </row>
    <row r="3149" spans="1:6" x14ac:dyDescent="0.2">
      <c r="A3149"/>
      <c r="B3149"/>
      <c r="C3149"/>
      <c r="D3149"/>
      <c r="E3149"/>
      <c r="F3149"/>
    </row>
    <row r="3150" spans="1:6" x14ac:dyDescent="0.2">
      <c r="A3150"/>
      <c r="B3150"/>
      <c r="C3150"/>
      <c r="D3150"/>
      <c r="E3150"/>
      <c r="F3150"/>
    </row>
    <row r="3151" spans="1:6" x14ac:dyDescent="0.2">
      <c r="A3151"/>
      <c r="B3151"/>
      <c r="C3151"/>
      <c r="D3151"/>
      <c r="E3151"/>
      <c r="F3151"/>
    </row>
    <row r="3152" spans="1:6" x14ac:dyDescent="0.2">
      <c r="A3152"/>
      <c r="B3152"/>
      <c r="C3152"/>
      <c r="D3152"/>
      <c r="E3152"/>
      <c r="F3152"/>
    </row>
    <row r="3153" spans="1:6" x14ac:dyDescent="0.2">
      <c r="A3153"/>
      <c r="B3153"/>
      <c r="C3153"/>
      <c r="D3153"/>
      <c r="E3153"/>
      <c r="F3153"/>
    </row>
    <row r="3154" spans="1:6" x14ac:dyDescent="0.2">
      <c r="A3154"/>
      <c r="B3154"/>
      <c r="C3154"/>
      <c r="D3154"/>
      <c r="E3154"/>
      <c r="F3154"/>
    </row>
    <row r="3155" spans="1:6" x14ac:dyDescent="0.2">
      <c r="A3155"/>
      <c r="B3155"/>
      <c r="C3155"/>
      <c r="D3155"/>
      <c r="E3155"/>
      <c r="F3155"/>
    </row>
    <row r="3156" spans="1:6" x14ac:dyDescent="0.2">
      <c r="A3156"/>
      <c r="B3156"/>
      <c r="C3156"/>
      <c r="D3156"/>
      <c r="E3156"/>
      <c r="F3156"/>
    </row>
    <row r="3157" spans="1:6" x14ac:dyDescent="0.2">
      <c r="A3157"/>
      <c r="B3157"/>
      <c r="C3157"/>
      <c r="D3157"/>
      <c r="E3157"/>
      <c r="F3157"/>
    </row>
    <row r="3158" spans="1:6" x14ac:dyDescent="0.2">
      <c r="A3158"/>
      <c r="B3158"/>
      <c r="C3158"/>
      <c r="D3158"/>
      <c r="E3158"/>
      <c r="F3158"/>
    </row>
    <row r="3159" spans="1:6" x14ac:dyDescent="0.2">
      <c r="A3159"/>
      <c r="B3159"/>
      <c r="C3159"/>
      <c r="D3159"/>
      <c r="E3159"/>
      <c r="F3159"/>
    </row>
    <row r="3160" spans="1:6" x14ac:dyDescent="0.2">
      <c r="A3160"/>
      <c r="B3160"/>
      <c r="C3160"/>
      <c r="D3160"/>
      <c r="E3160"/>
      <c r="F3160"/>
    </row>
    <row r="3161" spans="1:6" x14ac:dyDescent="0.2">
      <c r="A3161"/>
      <c r="B3161"/>
      <c r="C3161"/>
      <c r="D3161"/>
      <c r="E3161"/>
      <c r="F3161"/>
    </row>
    <row r="3162" spans="1:6" x14ac:dyDescent="0.2">
      <c r="A3162"/>
      <c r="B3162"/>
      <c r="C3162"/>
      <c r="D3162"/>
      <c r="E3162"/>
      <c r="F3162"/>
    </row>
    <row r="3163" spans="1:6" x14ac:dyDescent="0.2">
      <c r="A3163"/>
      <c r="B3163"/>
      <c r="C3163"/>
      <c r="D3163"/>
      <c r="E3163"/>
      <c r="F3163"/>
    </row>
    <row r="3164" spans="1:6" x14ac:dyDescent="0.2">
      <c r="A3164"/>
      <c r="B3164"/>
      <c r="C3164"/>
      <c r="D3164"/>
      <c r="E3164"/>
      <c r="F3164"/>
    </row>
    <row r="3165" spans="1:6" x14ac:dyDescent="0.2">
      <c r="A3165"/>
      <c r="B3165"/>
      <c r="C3165"/>
      <c r="D3165"/>
      <c r="E3165"/>
      <c r="F3165"/>
    </row>
    <row r="3166" spans="1:6" x14ac:dyDescent="0.2">
      <c r="A3166"/>
      <c r="B3166"/>
      <c r="C3166"/>
      <c r="D3166"/>
      <c r="E3166"/>
      <c r="F3166"/>
    </row>
    <row r="3167" spans="1:6" x14ac:dyDescent="0.2">
      <c r="A3167"/>
      <c r="B3167"/>
      <c r="C3167"/>
      <c r="D3167"/>
      <c r="E3167"/>
      <c r="F3167"/>
    </row>
    <row r="3168" spans="1:6" x14ac:dyDescent="0.2">
      <c r="A3168"/>
      <c r="B3168"/>
      <c r="C3168"/>
      <c r="D3168"/>
      <c r="E3168"/>
      <c r="F3168"/>
    </row>
    <row r="3169" spans="1:6" x14ac:dyDescent="0.2">
      <c r="A3169"/>
      <c r="B3169"/>
      <c r="C3169"/>
      <c r="D3169"/>
      <c r="E3169"/>
      <c r="F3169"/>
    </row>
    <row r="3170" spans="1:6" x14ac:dyDescent="0.2">
      <c r="A3170"/>
      <c r="B3170"/>
      <c r="C3170"/>
      <c r="D3170"/>
      <c r="E3170"/>
      <c r="F3170"/>
    </row>
    <row r="3171" spans="1:6" x14ac:dyDescent="0.2">
      <c r="A3171"/>
      <c r="B3171"/>
      <c r="C3171"/>
      <c r="D3171"/>
      <c r="E3171"/>
      <c r="F3171"/>
    </row>
    <row r="3172" spans="1:6" x14ac:dyDescent="0.2">
      <c r="A3172"/>
      <c r="B3172"/>
      <c r="C3172"/>
      <c r="D3172"/>
      <c r="E3172"/>
      <c r="F3172"/>
    </row>
    <row r="3173" spans="1:6" x14ac:dyDescent="0.2">
      <c r="A3173"/>
      <c r="B3173"/>
      <c r="C3173"/>
      <c r="D3173"/>
      <c r="E3173"/>
      <c r="F3173"/>
    </row>
    <row r="3174" spans="1:6" x14ac:dyDescent="0.2">
      <c r="A3174"/>
      <c r="B3174"/>
      <c r="C3174"/>
      <c r="D3174"/>
      <c r="E3174"/>
      <c r="F3174"/>
    </row>
    <row r="3175" spans="1:6" x14ac:dyDescent="0.2">
      <c r="A3175"/>
      <c r="B3175"/>
      <c r="C3175"/>
      <c r="D3175"/>
      <c r="E3175"/>
      <c r="F3175"/>
    </row>
    <row r="3176" spans="1:6" x14ac:dyDescent="0.2">
      <c r="A3176"/>
      <c r="B3176"/>
      <c r="C3176"/>
      <c r="D3176"/>
      <c r="E3176"/>
      <c r="F3176"/>
    </row>
    <row r="3177" spans="1:6" x14ac:dyDescent="0.2">
      <c r="A3177"/>
      <c r="B3177"/>
      <c r="C3177"/>
      <c r="D3177"/>
      <c r="E3177"/>
      <c r="F3177"/>
    </row>
    <row r="3178" spans="1:6" x14ac:dyDescent="0.2">
      <c r="A3178"/>
      <c r="B3178"/>
      <c r="C3178"/>
      <c r="D3178"/>
      <c r="E3178"/>
      <c r="F3178"/>
    </row>
    <row r="3179" spans="1:6" x14ac:dyDescent="0.2">
      <c r="A3179"/>
      <c r="B3179"/>
      <c r="C3179"/>
      <c r="D3179"/>
      <c r="E3179"/>
      <c r="F3179"/>
    </row>
    <row r="3180" spans="1:6" x14ac:dyDescent="0.2">
      <c r="A3180"/>
      <c r="B3180"/>
      <c r="C3180"/>
      <c r="D3180"/>
      <c r="E3180"/>
      <c r="F3180"/>
    </row>
    <row r="3181" spans="1:6" x14ac:dyDescent="0.2">
      <c r="A3181"/>
      <c r="B3181"/>
      <c r="C3181"/>
      <c r="D3181"/>
      <c r="E3181"/>
      <c r="F3181"/>
    </row>
    <row r="3182" spans="1:6" x14ac:dyDescent="0.2">
      <c r="A3182"/>
      <c r="B3182"/>
      <c r="C3182"/>
      <c r="D3182"/>
      <c r="E3182"/>
      <c r="F3182"/>
    </row>
    <row r="3183" spans="1:6" x14ac:dyDescent="0.2">
      <c r="A3183" s="97"/>
      <c r="B3183" s="98"/>
      <c r="C3183" s="97"/>
      <c r="D3183" s="97"/>
      <c r="E3183" s="97"/>
      <c r="F3183" s="97"/>
    </row>
    <row r="3184" spans="1:6" x14ac:dyDescent="0.2">
      <c r="A3184" s="97"/>
      <c r="B3184" s="98"/>
      <c r="C3184" s="97"/>
      <c r="D3184" s="97"/>
      <c r="E3184" s="97"/>
      <c r="F3184" s="97"/>
    </row>
    <row r="3185" spans="1:6" x14ac:dyDescent="0.2">
      <c r="A3185" s="97"/>
      <c r="B3185" s="98"/>
      <c r="C3185" s="97"/>
      <c r="D3185" s="97"/>
      <c r="E3185" s="97"/>
      <c r="F3185" s="97"/>
    </row>
    <row r="3186" spans="1:6" x14ac:dyDescent="0.2">
      <c r="A3186" s="97"/>
      <c r="B3186" s="98"/>
      <c r="C3186" s="97"/>
      <c r="D3186" s="97"/>
      <c r="E3186" s="97"/>
      <c r="F3186" s="97"/>
    </row>
    <row r="3187" spans="1:6" x14ac:dyDescent="0.2">
      <c r="A3187" s="97"/>
      <c r="B3187" s="98"/>
      <c r="C3187" s="97"/>
      <c r="D3187" s="97"/>
      <c r="E3187" s="97"/>
      <c r="F3187" s="97"/>
    </row>
    <row r="3188" spans="1:6" x14ac:dyDescent="0.2">
      <c r="A3188" s="97"/>
      <c r="B3188" s="98"/>
      <c r="C3188" s="97"/>
      <c r="D3188" s="97"/>
      <c r="E3188" s="97"/>
      <c r="F3188" s="97"/>
    </row>
    <row r="3189" spans="1:6" x14ac:dyDescent="0.2">
      <c r="A3189" s="97"/>
      <c r="B3189" s="98"/>
      <c r="C3189" s="97"/>
      <c r="D3189" s="97"/>
      <c r="E3189" s="97"/>
      <c r="F3189" s="97"/>
    </row>
    <row r="3190" spans="1:6" x14ac:dyDescent="0.2">
      <c r="A3190" s="97"/>
      <c r="B3190" s="98"/>
      <c r="C3190" s="97"/>
      <c r="D3190" s="97"/>
      <c r="E3190" s="97"/>
      <c r="F3190" s="97"/>
    </row>
    <row r="3191" spans="1:6" x14ac:dyDescent="0.2">
      <c r="A3191" s="97"/>
      <c r="B3191" s="98"/>
      <c r="C3191" s="97"/>
      <c r="D3191" s="97"/>
      <c r="E3191" s="97"/>
      <c r="F3191" s="97"/>
    </row>
    <row r="3192" spans="1:6" x14ac:dyDescent="0.2">
      <c r="A3192" s="97"/>
      <c r="B3192" s="98"/>
      <c r="C3192" s="97"/>
      <c r="D3192" s="97"/>
      <c r="E3192" s="97"/>
      <c r="F3192" s="97"/>
    </row>
    <row r="3193" spans="1:6" x14ac:dyDescent="0.2">
      <c r="A3193" s="97"/>
      <c r="B3193" s="98"/>
      <c r="C3193" s="97"/>
      <c r="D3193" s="97"/>
      <c r="E3193" s="97"/>
      <c r="F3193" s="97"/>
    </row>
    <row r="3194" spans="1:6" x14ac:dyDescent="0.2">
      <c r="A3194" s="97"/>
      <c r="B3194" s="98"/>
      <c r="C3194" s="97"/>
      <c r="D3194" s="97"/>
      <c r="E3194" s="97"/>
      <c r="F3194" s="97"/>
    </row>
    <row r="3195" spans="1:6" x14ac:dyDescent="0.2">
      <c r="A3195" s="97"/>
      <c r="B3195" s="98"/>
      <c r="C3195" s="97"/>
      <c r="D3195" s="97"/>
      <c r="E3195" s="97"/>
      <c r="F3195" s="97"/>
    </row>
    <row r="3196" spans="1:6" x14ac:dyDescent="0.2">
      <c r="A3196" s="97"/>
      <c r="B3196" s="98"/>
      <c r="C3196" s="97"/>
      <c r="D3196" s="97"/>
      <c r="E3196" s="97"/>
      <c r="F3196" s="97"/>
    </row>
    <row r="3197" spans="1:6" x14ac:dyDescent="0.2">
      <c r="A3197" s="97"/>
      <c r="B3197" s="98"/>
      <c r="C3197" s="97"/>
      <c r="D3197" s="97"/>
      <c r="E3197" s="97"/>
      <c r="F3197" s="97"/>
    </row>
    <row r="3198" spans="1:6" x14ac:dyDescent="0.2">
      <c r="A3198" s="97"/>
      <c r="B3198" s="98"/>
      <c r="C3198" s="97"/>
      <c r="D3198" s="97"/>
      <c r="E3198" s="97"/>
      <c r="F3198" s="97"/>
    </row>
    <row r="3199" spans="1:6" x14ac:dyDescent="0.2">
      <c r="A3199" s="97"/>
      <c r="B3199" s="98"/>
      <c r="C3199" s="97"/>
      <c r="D3199" s="97"/>
      <c r="E3199" s="97"/>
      <c r="F3199" s="97"/>
    </row>
    <row r="3200" spans="1:6" x14ac:dyDescent="0.2">
      <c r="A3200" s="97"/>
      <c r="B3200" s="98"/>
      <c r="C3200" s="97"/>
      <c r="D3200" s="97"/>
      <c r="E3200" s="97"/>
      <c r="F3200" s="97"/>
    </row>
    <row r="3201" spans="1:6" x14ac:dyDescent="0.2">
      <c r="A3201" s="97"/>
      <c r="B3201" s="98"/>
      <c r="C3201" s="97"/>
      <c r="D3201" s="97"/>
      <c r="E3201" s="97"/>
      <c r="F3201" s="97"/>
    </row>
    <row r="3202" spans="1:6" x14ac:dyDescent="0.2">
      <c r="A3202" s="97"/>
      <c r="B3202" s="98"/>
      <c r="C3202" s="97"/>
      <c r="D3202" s="97"/>
      <c r="E3202" s="97"/>
      <c r="F3202" s="97"/>
    </row>
    <row r="3203" spans="1:6" x14ac:dyDescent="0.2">
      <c r="A3203" s="97"/>
      <c r="B3203" s="98"/>
      <c r="C3203" s="97"/>
      <c r="D3203" s="97"/>
      <c r="E3203" s="97"/>
      <c r="F3203" s="97"/>
    </row>
    <row r="3204" spans="1:6" x14ac:dyDescent="0.2">
      <c r="A3204" s="97"/>
      <c r="B3204" s="98"/>
      <c r="C3204" s="97"/>
      <c r="D3204" s="97"/>
      <c r="E3204" s="97"/>
      <c r="F3204" s="97"/>
    </row>
    <row r="3205" spans="1:6" x14ac:dyDescent="0.2">
      <c r="A3205" s="97"/>
      <c r="B3205" s="98"/>
      <c r="C3205" s="97"/>
      <c r="D3205" s="97"/>
      <c r="E3205" s="97"/>
      <c r="F3205" s="97"/>
    </row>
    <row r="3206" spans="1:6" x14ac:dyDescent="0.2">
      <c r="A3206" s="97"/>
      <c r="B3206" s="98"/>
      <c r="C3206" s="97"/>
      <c r="D3206" s="97"/>
      <c r="E3206" s="97"/>
      <c r="F3206" s="97"/>
    </row>
    <row r="3207" spans="1:6" x14ac:dyDescent="0.2">
      <c r="A3207" s="97"/>
      <c r="B3207" s="98"/>
      <c r="C3207" s="97"/>
      <c r="D3207" s="97"/>
      <c r="E3207" s="97"/>
      <c r="F3207" s="97"/>
    </row>
    <row r="3208" spans="1:6" x14ac:dyDescent="0.2">
      <c r="A3208" s="97"/>
      <c r="B3208" s="98"/>
      <c r="C3208" s="97"/>
      <c r="D3208" s="97"/>
      <c r="E3208" s="97"/>
      <c r="F3208" s="97"/>
    </row>
    <row r="3209" spans="1:6" x14ac:dyDescent="0.2">
      <c r="A3209" s="97"/>
      <c r="B3209" s="98"/>
      <c r="C3209" s="97"/>
      <c r="D3209" s="97"/>
      <c r="E3209" s="97"/>
      <c r="F3209" s="97"/>
    </row>
    <row r="3210" spans="1:6" x14ac:dyDescent="0.2">
      <c r="A3210" s="97"/>
      <c r="B3210" s="98"/>
      <c r="C3210" s="97"/>
      <c r="D3210" s="97"/>
      <c r="E3210" s="97"/>
      <c r="F3210" s="97"/>
    </row>
    <row r="3211" spans="1:6" x14ac:dyDescent="0.2">
      <c r="A3211" s="97"/>
      <c r="B3211" s="98"/>
      <c r="C3211" s="97"/>
      <c r="D3211" s="97"/>
      <c r="E3211" s="97"/>
      <c r="F3211" s="97"/>
    </row>
    <row r="3212" spans="1:6" x14ac:dyDescent="0.2">
      <c r="A3212" s="97"/>
      <c r="B3212" s="98"/>
      <c r="C3212" s="97"/>
      <c r="D3212" s="97"/>
      <c r="E3212" s="97"/>
      <c r="F3212" s="97"/>
    </row>
    <row r="3213" spans="1:6" x14ac:dyDescent="0.2">
      <c r="A3213" s="97"/>
      <c r="B3213" s="98"/>
      <c r="C3213" s="97"/>
      <c r="D3213" s="97"/>
      <c r="E3213" s="97"/>
      <c r="F3213" s="97"/>
    </row>
    <row r="3214" spans="1:6" x14ac:dyDescent="0.2">
      <c r="A3214" s="97"/>
      <c r="B3214" s="98"/>
      <c r="C3214" s="97"/>
      <c r="D3214" s="97"/>
      <c r="E3214" s="97"/>
      <c r="F3214" s="97"/>
    </row>
    <row r="3215" spans="1:6" x14ac:dyDescent="0.2">
      <c r="A3215" s="97"/>
      <c r="B3215" s="98"/>
      <c r="C3215" s="97"/>
      <c r="D3215" s="97"/>
      <c r="E3215" s="97"/>
      <c r="F3215" s="97"/>
    </row>
    <row r="3216" spans="1:6" x14ac:dyDescent="0.2">
      <c r="A3216" s="97"/>
      <c r="B3216" s="98"/>
      <c r="C3216" s="97"/>
      <c r="D3216" s="97"/>
      <c r="E3216" s="97"/>
      <c r="F3216" s="97"/>
    </row>
    <row r="3217" spans="1:6" x14ac:dyDescent="0.2">
      <c r="A3217" s="97"/>
      <c r="B3217" s="98"/>
      <c r="C3217" s="97"/>
      <c r="D3217" s="97"/>
      <c r="E3217" s="97"/>
      <c r="F3217" s="97"/>
    </row>
    <row r="3218" spans="1:6" x14ac:dyDescent="0.2">
      <c r="A3218" s="97"/>
      <c r="B3218" s="98"/>
      <c r="C3218" s="97"/>
      <c r="D3218" s="97"/>
      <c r="E3218" s="97"/>
      <c r="F3218" s="97"/>
    </row>
    <row r="3219" spans="1:6" x14ac:dyDescent="0.2">
      <c r="A3219" s="97"/>
      <c r="B3219" s="98"/>
      <c r="C3219" s="97"/>
      <c r="D3219" s="97"/>
      <c r="E3219" s="97"/>
      <c r="F3219" s="97"/>
    </row>
    <row r="3220" spans="1:6" x14ac:dyDescent="0.2">
      <c r="A3220" s="97"/>
      <c r="B3220" s="98"/>
      <c r="C3220" s="97"/>
      <c r="D3220" s="97"/>
      <c r="E3220" s="97"/>
      <c r="F3220" s="97"/>
    </row>
    <row r="3221" spans="1:6" x14ac:dyDescent="0.2">
      <c r="A3221" s="97"/>
      <c r="B3221" s="98"/>
      <c r="C3221" s="97"/>
      <c r="D3221" s="97"/>
      <c r="E3221" s="97"/>
      <c r="F3221" s="97"/>
    </row>
    <row r="3222" spans="1:6" x14ac:dyDescent="0.2">
      <c r="A3222" s="97"/>
      <c r="B3222" s="98"/>
      <c r="C3222" s="97"/>
      <c r="D3222" s="97"/>
      <c r="E3222" s="97"/>
      <c r="F3222" s="97"/>
    </row>
    <row r="3223" spans="1:6" x14ac:dyDescent="0.2">
      <c r="A3223" s="97"/>
      <c r="B3223" s="98"/>
      <c r="C3223" s="97"/>
      <c r="D3223" s="97"/>
      <c r="E3223" s="97"/>
      <c r="F3223" s="97"/>
    </row>
    <row r="3224" spans="1:6" x14ac:dyDescent="0.2">
      <c r="A3224" s="97"/>
      <c r="B3224" s="98"/>
      <c r="C3224" s="97"/>
      <c r="D3224" s="97"/>
      <c r="E3224" s="97"/>
      <c r="F3224" s="97"/>
    </row>
    <row r="3225" spans="1:6" x14ac:dyDescent="0.2">
      <c r="A3225" s="97"/>
      <c r="B3225" s="98"/>
      <c r="C3225" s="97"/>
      <c r="D3225" s="97"/>
      <c r="E3225" s="97"/>
      <c r="F3225" s="97"/>
    </row>
    <row r="3226" spans="1:6" x14ac:dyDescent="0.2">
      <c r="A3226" s="97"/>
      <c r="B3226" s="98"/>
      <c r="C3226" s="97"/>
      <c r="D3226" s="97"/>
      <c r="E3226" s="97"/>
      <c r="F3226" s="97"/>
    </row>
    <row r="3227" spans="1:6" x14ac:dyDescent="0.2">
      <c r="A3227" s="97"/>
      <c r="B3227" s="98"/>
      <c r="C3227" s="97"/>
      <c r="D3227" s="97"/>
      <c r="E3227" s="97"/>
      <c r="F3227" s="97"/>
    </row>
    <row r="3228" spans="1:6" x14ac:dyDescent="0.2">
      <c r="A3228" s="97"/>
      <c r="B3228" s="98"/>
      <c r="C3228" s="97"/>
      <c r="D3228" s="97"/>
      <c r="E3228" s="97"/>
      <c r="F3228" s="97"/>
    </row>
    <row r="3229" spans="1:6" x14ac:dyDescent="0.2">
      <c r="A3229" s="97"/>
      <c r="B3229" s="98"/>
      <c r="C3229" s="97"/>
      <c r="D3229" s="97"/>
      <c r="E3229" s="97"/>
      <c r="F3229" s="97"/>
    </row>
    <row r="3230" spans="1:6" x14ac:dyDescent="0.2">
      <c r="A3230" s="97"/>
      <c r="B3230" s="98"/>
      <c r="C3230" s="97"/>
      <c r="D3230" s="97"/>
      <c r="E3230" s="97"/>
      <c r="F3230" s="97"/>
    </row>
    <row r="3231" spans="1:6" x14ac:dyDescent="0.2">
      <c r="A3231" s="97"/>
      <c r="B3231" s="98"/>
      <c r="C3231" s="97"/>
      <c r="D3231" s="97"/>
      <c r="E3231" s="97"/>
      <c r="F3231" s="97"/>
    </row>
    <row r="3232" spans="1:6" x14ac:dyDescent="0.2">
      <c r="A3232" s="97"/>
      <c r="B3232" s="98"/>
      <c r="C3232" s="97"/>
      <c r="D3232" s="97"/>
      <c r="E3232" s="97"/>
      <c r="F3232" s="97"/>
    </row>
    <row r="3233" spans="1:6" x14ac:dyDescent="0.2">
      <c r="A3233" s="97"/>
      <c r="B3233" s="98"/>
      <c r="C3233" s="97"/>
      <c r="D3233" s="97"/>
      <c r="E3233" s="97"/>
      <c r="F3233" s="97"/>
    </row>
    <row r="3234" spans="1:6" x14ac:dyDescent="0.2">
      <c r="A3234" s="97"/>
      <c r="B3234" s="98"/>
      <c r="C3234" s="97"/>
      <c r="D3234" s="97"/>
      <c r="E3234" s="97"/>
      <c r="F3234" s="97"/>
    </row>
    <row r="3235" spans="1:6" x14ac:dyDescent="0.2">
      <c r="A3235" s="97"/>
      <c r="B3235" s="98"/>
      <c r="C3235" s="97"/>
      <c r="D3235" s="97"/>
      <c r="E3235" s="97"/>
      <c r="F3235" s="97"/>
    </row>
    <row r="3236" spans="1:6" x14ac:dyDescent="0.2">
      <c r="A3236" s="97"/>
      <c r="B3236" s="98"/>
      <c r="C3236" s="97"/>
      <c r="D3236" s="97"/>
      <c r="E3236" s="97"/>
      <c r="F3236" s="97"/>
    </row>
    <row r="3237" spans="1:6" x14ac:dyDescent="0.2">
      <c r="A3237" s="97"/>
      <c r="B3237" s="98"/>
      <c r="C3237" s="97"/>
      <c r="D3237" s="97"/>
      <c r="E3237" s="97"/>
      <c r="F3237" s="97"/>
    </row>
    <row r="3238" spans="1:6" x14ac:dyDescent="0.2">
      <c r="A3238" s="97"/>
      <c r="B3238" s="98"/>
      <c r="C3238" s="97"/>
      <c r="D3238" s="97"/>
      <c r="E3238" s="97"/>
      <c r="F3238" s="97"/>
    </row>
    <row r="3239" spans="1:6" x14ac:dyDescent="0.2">
      <c r="A3239" s="97"/>
      <c r="B3239" s="98"/>
      <c r="C3239" s="97"/>
      <c r="D3239" s="97"/>
      <c r="E3239" s="97"/>
      <c r="F3239" s="97"/>
    </row>
    <row r="3240" spans="1:6" x14ac:dyDescent="0.2">
      <c r="A3240" s="97"/>
      <c r="B3240" s="98"/>
      <c r="C3240" s="97"/>
      <c r="D3240" s="97"/>
      <c r="E3240" s="97"/>
      <c r="F3240" s="97"/>
    </row>
    <row r="3241" spans="1:6" x14ac:dyDescent="0.2">
      <c r="A3241" s="97"/>
      <c r="B3241" s="98"/>
      <c r="C3241" s="97"/>
      <c r="D3241" s="97"/>
      <c r="E3241" s="97"/>
      <c r="F3241" s="97"/>
    </row>
    <row r="3242" spans="1:6" x14ac:dyDescent="0.2">
      <c r="A3242" s="97"/>
      <c r="B3242" s="98"/>
      <c r="C3242" s="97"/>
      <c r="D3242" s="97"/>
      <c r="E3242" s="97"/>
      <c r="F3242" s="97"/>
    </row>
    <row r="3243" spans="1:6" x14ac:dyDescent="0.2">
      <c r="A3243" s="97"/>
      <c r="B3243" s="98"/>
      <c r="C3243" s="97"/>
      <c r="D3243" s="97"/>
      <c r="E3243" s="97"/>
      <c r="F3243" s="97"/>
    </row>
    <row r="3244" spans="1:6" x14ac:dyDescent="0.2">
      <c r="A3244" s="97"/>
      <c r="B3244" s="98"/>
      <c r="C3244" s="97"/>
      <c r="D3244" s="97"/>
      <c r="E3244" s="97"/>
      <c r="F3244" s="97"/>
    </row>
    <row r="3245" spans="1:6" x14ac:dyDescent="0.2">
      <c r="A3245" s="97"/>
      <c r="B3245" s="98"/>
      <c r="C3245" s="97"/>
      <c r="D3245" s="97"/>
      <c r="E3245" s="97"/>
      <c r="F3245" s="97"/>
    </row>
    <row r="3246" spans="1:6" x14ac:dyDescent="0.2">
      <c r="A3246" s="97"/>
      <c r="B3246" s="98"/>
      <c r="C3246" s="97"/>
      <c r="D3246" s="97"/>
      <c r="E3246" s="97"/>
      <c r="F3246" s="97"/>
    </row>
    <row r="3247" spans="1:6" x14ac:dyDescent="0.2">
      <c r="A3247" s="97"/>
      <c r="B3247" s="98"/>
      <c r="C3247" s="97"/>
      <c r="D3247" s="97"/>
      <c r="E3247" s="97"/>
      <c r="F3247" s="97"/>
    </row>
    <row r="3248" spans="1:6" x14ac:dyDescent="0.2">
      <c r="A3248" s="97"/>
      <c r="B3248" s="98"/>
      <c r="C3248" s="97"/>
      <c r="D3248" s="97"/>
      <c r="E3248" s="97"/>
      <c r="F3248" s="97"/>
    </row>
    <row r="3249" spans="1:6" x14ac:dyDescent="0.2">
      <c r="A3249" s="97"/>
      <c r="B3249" s="98"/>
      <c r="C3249" s="97"/>
      <c r="D3249" s="97"/>
      <c r="E3249" s="97"/>
      <c r="F3249" s="97"/>
    </row>
    <row r="3250" spans="1:6" x14ac:dyDescent="0.2">
      <c r="A3250" s="97"/>
      <c r="B3250" s="98"/>
      <c r="C3250" s="97"/>
      <c r="D3250" s="97"/>
      <c r="E3250" s="97"/>
      <c r="F3250" s="97"/>
    </row>
    <row r="3251" spans="1:6" x14ac:dyDescent="0.2">
      <c r="A3251" s="97"/>
      <c r="B3251" s="98"/>
      <c r="C3251" s="97"/>
      <c r="D3251" s="97"/>
      <c r="E3251" s="97"/>
      <c r="F3251" s="97"/>
    </row>
    <row r="3252" spans="1:6" x14ac:dyDescent="0.2">
      <c r="A3252" s="97"/>
      <c r="B3252" s="98"/>
      <c r="C3252" s="97"/>
      <c r="D3252" s="97"/>
      <c r="E3252" s="97"/>
      <c r="F3252" s="97"/>
    </row>
    <row r="3253" spans="1:6" x14ac:dyDescent="0.2">
      <c r="A3253" s="97"/>
      <c r="B3253" s="98"/>
      <c r="C3253" s="97"/>
      <c r="D3253" s="97"/>
      <c r="E3253" s="97"/>
      <c r="F3253" s="97"/>
    </row>
    <row r="3254" spans="1:6" x14ac:dyDescent="0.2">
      <c r="A3254" s="97"/>
      <c r="B3254" s="98"/>
      <c r="C3254" s="97"/>
      <c r="D3254" s="97"/>
      <c r="E3254" s="97"/>
      <c r="F3254" s="97"/>
    </row>
    <row r="3255" spans="1:6" x14ac:dyDescent="0.2">
      <c r="A3255" s="97"/>
      <c r="B3255" s="98"/>
      <c r="C3255" s="97"/>
      <c r="D3255" s="97"/>
      <c r="E3255" s="97"/>
      <c r="F3255" s="97"/>
    </row>
    <row r="3256" spans="1:6" x14ac:dyDescent="0.2">
      <c r="A3256" s="97"/>
      <c r="B3256" s="98"/>
      <c r="C3256" s="97"/>
      <c r="D3256" s="97"/>
      <c r="E3256" s="97"/>
      <c r="F3256" s="97"/>
    </row>
    <row r="3257" spans="1:6" x14ac:dyDescent="0.2">
      <c r="A3257" s="97"/>
      <c r="B3257" s="98"/>
      <c r="C3257" s="97"/>
      <c r="D3257" s="97"/>
      <c r="E3257" s="97"/>
      <c r="F3257" s="97"/>
    </row>
    <row r="3258" spans="1:6" x14ac:dyDescent="0.2">
      <c r="A3258" s="97"/>
      <c r="B3258" s="98"/>
      <c r="C3258" s="97"/>
      <c r="D3258" s="97"/>
      <c r="E3258" s="97"/>
      <c r="F3258" s="97"/>
    </row>
    <row r="3259" spans="1:6" x14ac:dyDescent="0.2">
      <c r="A3259" s="97"/>
      <c r="B3259" s="98"/>
      <c r="C3259" s="97"/>
      <c r="D3259" s="97"/>
      <c r="E3259" s="97"/>
      <c r="F3259" s="97"/>
    </row>
    <row r="3260" spans="1:6" x14ac:dyDescent="0.2">
      <c r="A3260" s="97"/>
      <c r="B3260" s="98"/>
      <c r="C3260" s="97"/>
      <c r="D3260" s="97"/>
      <c r="E3260" s="97"/>
      <c r="F3260" s="97"/>
    </row>
    <row r="3261" spans="1:6" x14ac:dyDescent="0.2">
      <c r="A3261" s="97"/>
      <c r="B3261" s="98"/>
      <c r="C3261" s="97"/>
      <c r="D3261" s="97"/>
      <c r="E3261" s="97"/>
      <c r="F3261" s="97"/>
    </row>
    <row r="3262" spans="1:6" x14ac:dyDescent="0.2">
      <c r="A3262" s="97"/>
      <c r="B3262" s="98"/>
      <c r="C3262" s="97"/>
      <c r="D3262" s="97"/>
      <c r="E3262" s="97"/>
      <c r="F3262" s="97"/>
    </row>
    <row r="3263" spans="1:6" x14ac:dyDescent="0.2">
      <c r="A3263" s="97"/>
      <c r="B3263" s="98"/>
      <c r="C3263" s="97"/>
      <c r="D3263" s="97"/>
      <c r="E3263" s="97"/>
      <c r="F3263" s="97"/>
    </row>
    <row r="3264" spans="1:6" x14ac:dyDescent="0.2">
      <c r="A3264" s="97"/>
      <c r="B3264" s="98"/>
      <c r="C3264" s="97"/>
      <c r="D3264" s="97"/>
      <c r="E3264" s="97"/>
      <c r="F3264" s="97"/>
    </row>
    <row r="3265" spans="1:6" x14ac:dyDescent="0.2">
      <c r="A3265" s="97"/>
      <c r="B3265" s="98"/>
      <c r="C3265" s="97"/>
      <c r="D3265" s="97"/>
      <c r="E3265" s="97"/>
      <c r="F3265" s="97"/>
    </row>
    <row r="3266" spans="1:6" x14ac:dyDescent="0.2">
      <c r="A3266" s="97"/>
      <c r="B3266" s="98"/>
      <c r="C3266" s="97"/>
      <c r="D3266" s="97"/>
      <c r="E3266" s="97"/>
      <c r="F3266" s="97"/>
    </row>
    <row r="3267" spans="1:6" x14ac:dyDescent="0.2">
      <c r="A3267" s="97"/>
      <c r="B3267" s="98"/>
      <c r="C3267" s="97"/>
      <c r="D3267" s="97"/>
      <c r="E3267" s="97"/>
      <c r="F3267" s="97"/>
    </row>
    <row r="3268" spans="1:6" x14ac:dyDescent="0.2">
      <c r="A3268" s="97"/>
      <c r="B3268" s="98"/>
      <c r="C3268" s="97"/>
      <c r="D3268" s="97"/>
      <c r="E3268" s="97"/>
      <c r="F3268" s="97"/>
    </row>
    <row r="3269" spans="1:6" x14ac:dyDescent="0.2">
      <c r="A3269" s="97"/>
      <c r="B3269" s="98"/>
      <c r="C3269" s="97"/>
      <c r="D3269" s="97"/>
      <c r="E3269" s="97"/>
      <c r="F3269" s="97"/>
    </row>
    <row r="3270" spans="1:6" x14ac:dyDescent="0.2">
      <c r="A3270" s="97"/>
      <c r="B3270" s="98"/>
      <c r="C3270" s="97"/>
      <c r="D3270" s="97"/>
      <c r="E3270" s="97"/>
      <c r="F3270" s="97"/>
    </row>
    <row r="3271" spans="1:6" x14ac:dyDescent="0.2">
      <c r="A3271" s="97"/>
      <c r="B3271" s="98"/>
      <c r="C3271" s="97"/>
      <c r="D3271" s="97"/>
      <c r="E3271" s="97"/>
      <c r="F3271" s="97"/>
    </row>
    <row r="3272" spans="1:6" x14ac:dyDescent="0.2">
      <c r="A3272" s="97"/>
      <c r="B3272" s="98"/>
      <c r="C3272" s="97"/>
      <c r="D3272" s="97"/>
      <c r="E3272" s="97"/>
      <c r="F3272" s="97"/>
    </row>
    <row r="3273" spans="1:6" x14ac:dyDescent="0.2">
      <c r="A3273" s="97"/>
      <c r="B3273" s="98"/>
      <c r="C3273" s="97"/>
      <c r="D3273" s="97"/>
      <c r="E3273" s="97"/>
      <c r="F3273" s="97"/>
    </row>
    <row r="3274" spans="1:6" x14ac:dyDescent="0.2">
      <c r="A3274" s="97"/>
      <c r="B3274" s="98"/>
      <c r="C3274" s="97"/>
      <c r="D3274" s="97"/>
      <c r="E3274" s="97"/>
      <c r="F3274" s="97"/>
    </row>
    <row r="3275" spans="1:6" x14ac:dyDescent="0.2">
      <c r="A3275" s="97"/>
      <c r="B3275" s="98"/>
      <c r="C3275" s="97"/>
      <c r="D3275" s="97"/>
      <c r="E3275" s="97"/>
      <c r="F3275" s="97"/>
    </row>
    <row r="3276" spans="1:6" x14ac:dyDescent="0.2">
      <c r="A3276" s="97"/>
      <c r="B3276" s="98"/>
      <c r="C3276" s="97"/>
      <c r="D3276" s="97"/>
      <c r="E3276" s="97"/>
      <c r="F3276" s="97"/>
    </row>
    <row r="3277" spans="1:6" x14ac:dyDescent="0.2">
      <c r="A3277" s="97"/>
      <c r="B3277" s="98"/>
      <c r="C3277" s="97"/>
      <c r="D3277" s="97"/>
      <c r="E3277" s="97"/>
      <c r="F3277" s="97"/>
    </row>
    <row r="3278" spans="1:6" x14ac:dyDescent="0.2">
      <c r="A3278" s="97"/>
      <c r="B3278" s="98"/>
      <c r="C3278" s="97"/>
      <c r="D3278" s="97"/>
      <c r="E3278" s="97"/>
      <c r="F3278" s="97"/>
    </row>
    <row r="3279" spans="1:6" x14ac:dyDescent="0.2">
      <c r="A3279" s="97"/>
      <c r="B3279" s="98"/>
      <c r="C3279" s="97"/>
      <c r="D3279" s="97"/>
      <c r="E3279" s="97"/>
      <c r="F3279" s="97"/>
    </row>
    <row r="3280" spans="1:6" x14ac:dyDescent="0.2">
      <c r="A3280" s="97"/>
      <c r="B3280" s="98"/>
      <c r="C3280" s="97"/>
      <c r="D3280" s="97"/>
      <c r="E3280" s="97"/>
      <c r="F3280" s="97"/>
    </row>
    <row r="3281" spans="1:6" x14ac:dyDescent="0.2">
      <c r="A3281" s="97"/>
      <c r="B3281" s="98"/>
      <c r="C3281" s="97"/>
      <c r="D3281" s="97"/>
      <c r="E3281" s="97"/>
      <c r="F3281" s="97"/>
    </row>
    <row r="3282" spans="1:6" x14ac:dyDescent="0.2">
      <c r="A3282" s="97"/>
      <c r="B3282" s="98"/>
      <c r="C3282" s="97"/>
      <c r="D3282" s="97"/>
      <c r="E3282" s="97"/>
      <c r="F3282" s="97"/>
    </row>
    <row r="3283" spans="1:6" x14ac:dyDescent="0.2">
      <c r="A3283" s="97"/>
      <c r="B3283" s="98"/>
      <c r="C3283" s="97"/>
      <c r="D3283" s="97"/>
      <c r="E3283" s="97"/>
      <c r="F3283" s="97"/>
    </row>
    <row r="3284" spans="1:6" x14ac:dyDescent="0.2">
      <c r="A3284" s="97"/>
      <c r="B3284" s="98"/>
      <c r="C3284" s="97"/>
      <c r="D3284" s="97"/>
      <c r="E3284" s="97"/>
      <c r="F3284" s="97"/>
    </row>
    <row r="3285" spans="1:6" x14ac:dyDescent="0.2">
      <c r="A3285" s="97"/>
      <c r="B3285" s="98"/>
      <c r="C3285" s="97"/>
      <c r="D3285" s="97"/>
      <c r="E3285" s="97"/>
      <c r="F3285" s="97"/>
    </row>
    <row r="3286" spans="1:6" x14ac:dyDescent="0.2">
      <c r="A3286" s="97"/>
      <c r="B3286" s="98"/>
      <c r="C3286" s="97"/>
      <c r="D3286" s="97"/>
      <c r="E3286" s="97"/>
      <c r="F3286" s="97"/>
    </row>
    <row r="3287" spans="1:6" x14ac:dyDescent="0.2">
      <c r="A3287" s="97"/>
      <c r="B3287" s="98"/>
      <c r="C3287" s="97"/>
      <c r="D3287" s="97"/>
      <c r="E3287" s="97"/>
      <c r="F3287" s="97"/>
    </row>
    <row r="3288" spans="1:6" x14ac:dyDescent="0.2">
      <c r="A3288" s="97"/>
      <c r="B3288" s="98"/>
      <c r="C3288" s="97"/>
      <c r="D3288" s="97"/>
      <c r="E3288" s="97"/>
      <c r="F3288" s="97"/>
    </row>
    <row r="3289" spans="1:6" x14ac:dyDescent="0.2">
      <c r="A3289" s="97"/>
      <c r="B3289" s="98"/>
      <c r="C3289" s="97"/>
      <c r="D3289" s="97"/>
      <c r="E3289" s="97"/>
      <c r="F3289" s="97"/>
    </row>
    <row r="3290" spans="1:6" x14ac:dyDescent="0.2">
      <c r="A3290" s="97"/>
      <c r="B3290" s="98"/>
      <c r="C3290" s="97"/>
      <c r="D3290" s="97"/>
      <c r="E3290" s="97"/>
      <c r="F3290" s="97"/>
    </row>
    <row r="3291" spans="1:6" x14ac:dyDescent="0.2">
      <c r="A3291" s="97"/>
      <c r="B3291" s="98"/>
      <c r="C3291" s="97"/>
      <c r="D3291" s="97"/>
      <c r="E3291" s="97"/>
      <c r="F3291" s="97"/>
    </row>
    <row r="3292" spans="1:6" x14ac:dyDescent="0.2">
      <c r="A3292" s="97"/>
      <c r="B3292" s="98"/>
      <c r="C3292" s="97"/>
      <c r="D3292" s="97"/>
      <c r="E3292" s="97"/>
      <c r="F3292" s="97"/>
    </row>
    <row r="3293" spans="1:6" x14ac:dyDescent="0.2">
      <c r="A3293" s="97"/>
      <c r="B3293" s="98"/>
      <c r="C3293" s="97"/>
      <c r="D3293" s="97"/>
      <c r="E3293" s="97"/>
      <c r="F3293" s="97"/>
    </row>
    <row r="3294" spans="1:6" x14ac:dyDescent="0.2">
      <c r="A3294" s="97"/>
      <c r="B3294" s="98"/>
      <c r="C3294" s="97"/>
      <c r="D3294" s="97"/>
      <c r="E3294" s="97"/>
      <c r="F3294" s="97"/>
    </row>
    <row r="3295" spans="1:6" x14ac:dyDescent="0.2">
      <c r="A3295" s="97"/>
      <c r="B3295" s="98"/>
      <c r="C3295" s="97"/>
      <c r="D3295" s="97"/>
      <c r="E3295" s="97"/>
      <c r="F3295" s="97"/>
    </row>
    <row r="3296" spans="1:6" x14ac:dyDescent="0.2">
      <c r="A3296" s="97"/>
      <c r="B3296" s="98"/>
      <c r="C3296" s="97"/>
      <c r="D3296" s="97"/>
      <c r="E3296" s="97"/>
      <c r="F3296" s="97"/>
    </row>
    <row r="3297" spans="1:6" x14ac:dyDescent="0.2">
      <c r="A3297" s="97"/>
      <c r="B3297" s="98"/>
      <c r="C3297" s="97"/>
      <c r="D3297" s="97"/>
      <c r="E3297" s="97"/>
      <c r="F3297" s="97"/>
    </row>
    <row r="3298" spans="1:6" x14ac:dyDescent="0.2">
      <c r="A3298" s="97"/>
      <c r="B3298" s="98"/>
      <c r="C3298" s="97"/>
      <c r="D3298" s="97"/>
      <c r="E3298" s="97"/>
      <c r="F3298" s="97"/>
    </row>
    <row r="3299" spans="1:6" x14ac:dyDescent="0.2">
      <c r="A3299" s="97"/>
      <c r="B3299" s="98"/>
      <c r="C3299" s="97"/>
      <c r="D3299" s="97"/>
      <c r="E3299" s="97"/>
      <c r="F3299" s="97"/>
    </row>
    <row r="3300" spans="1:6" x14ac:dyDescent="0.2">
      <c r="A3300" s="97"/>
      <c r="B3300" s="98"/>
      <c r="C3300" s="97"/>
      <c r="D3300" s="97"/>
      <c r="E3300" s="97"/>
      <c r="F3300" s="97"/>
    </row>
    <row r="3301" spans="1:6" x14ac:dyDescent="0.2">
      <c r="A3301" s="97"/>
      <c r="B3301" s="98"/>
      <c r="C3301" s="97"/>
      <c r="D3301" s="97"/>
      <c r="E3301" s="97"/>
      <c r="F3301" s="97"/>
    </row>
    <row r="3302" spans="1:6" x14ac:dyDescent="0.2">
      <c r="A3302" s="97"/>
      <c r="B3302" s="98"/>
      <c r="C3302" s="97"/>
      <c r="D3302" s="97"/>
      <c r="E3302" s="97"/>
      <c r="F3302" s="97"/>
    </row>
    <row r="3303" spans="1:6" x14ac:dyDescent="0.2">
      <c r="A3303" s="97"/>
      <c r="B3303" s="98"/>
      <c r="C3303" s="97"/>
      <c r="D3303" s="97"/>
      <c r="E3303" s="97"/>
      <c r="F3303" s="97"/>
    </row>
    <row r="3304" spans="1:6" x14ac:dyDescent="0.2">
      <c r="A3304" s="97"/>
      <c r="B3304" s="98"/>
      <c r="C3304" s="97"/>
      <c r="D3304" s="97"/>
      <c r="E3304" s="97"/>
      <c r="F3304" s="97"/>
    </row>
    <row r="3305" spans="1:6" x14ac:dyDescent="0.2">
      <c r="A3305" s="97"/>
      <c r="B3305" s="98"/>
      <c r="C3305" s="97"/>
      <c r="D3305" s="97"/>
      <c r="E3305" s="97"/>
      <c r="F3305" s="97"/>
    </row>
    <row r="3306" spans="1:6" x14ac:dyDescent="0.2">
      <c r="A3306" s="97"/>
      <c r="B3306" s="98"/>
      <c r="C3306" s="97"/>
      <c r="D3306" s="97"/>
      <c r="E3306" s="97"/>
      <c r="F3306" s="97"/>
    </row>
    <row r="3307" spans="1:6" x14ac:dyDescent="0.2">
      <c r="A3307" s="97"/>
      <c r="B3307" s="98"/>
      <c r="C3307" s="97"/>
      <c r="D3307" s="97"/>
      <c r="E3307" s="97"/>
      <c r="F3307" s="97"/>
    </row>
    <row r="3308" spans="1:6" x14ac:dyDescent="0.2">
      <c r="A3308" s="97"/>
      <c r="B3308" s="98"/>
      <c r="C3308" s="97"/>
      <c r="D3308" s="97"/>
      <c r="E3308" s="97"/>
      <c r="F3308" s="97"/>
    </row>
    <row r="3309" spans="1:6" x14ac:dyDescent="0.2">
      <c r="A3309" s="97"/>
      <c r="B3309" s="98"/>
      <c r="C3309" s="97"/>
      <c r="D3309" s="97"/>
      <c r="E3309" s="97"/>
      <c r="F3309" s="97"/>
    </row>
    <row r="3310" spans="1:6" x14ac:dyDescent="0.2">
      <c r="A3310" s="97"/>
      <c r="B3310" s="98"/>
      <c r="C3310" s="97"/>
      <c r="D3310" s="97"/>
      <c r="E3310" s="97"/>
      <c r="F3310" s="97"/>
    </row>
    <row r="3311" spans="1:6" x14ac:dyDescent="0.2">
      <c r="A3311" s="97"/>
      <c r="B3311" s="98"/>
      <c r="C3311" s="97"/>
      <c r="D3311" s="97"/>
      <c r="E3311" s="97"/>
      <c r="F3311" s="97"/>
    </row>
    <row r="3312" spans="1:6" x14ac:dyDescent="0.2">
      <c r="A3312" s="97"/>
      <c r="B3312" s="98"/>
      <c r="C3312" s="97"/>
      <c r="D3312" s="97"/>
      <c r="E3312" s="97"/>
      <c r="F3312" s="97"/>
    </row>
    <row r="3313" spans="1:6" x14ac:dyDescent="0.2">
      <c r="A3313" s="97"/>
      <c r="B3313" s="98"/>
      <c r="C3313" s="97"/>
      <c r="D3313" s="97"/>
      <c r="E3313" s="97"/>
      <c r="F3313" s="97"/>
    </row>
    <row r="3314" spans="1:6" x14ac:dyDescent="0.2">
      <c r="A3314" s="97"/>
      <c r="B3314" s="98"/>
      <c r="C3314" s="97"/>
      <c r="D3314" s="97"/>
      <c r="E3314" s="97"/>
      <c r="F3314" s="97"/>
    </row>
    <row r="3315" spans="1:6" x14ac:dyDescent="0.2">
      <c r="A3315" s="97"/>
      <c r="B3315" s="98"/>
      <c r="C3315" s="97"/>
      <c r="D3315" s="97"/>
      <c r="E3315" s="97"/>
      <c r="F3315" s="97"/>
    </row>
    <row r="3316" spans="1:6" x14ac:dyDescent="0.2">
      <c r="A3316" s="97"/>
      <c r="B3316" s="98"/>
      <c r="C3316" s="97"/>
      <c r="D3316" s="97"/>
      <c r="E3316" s="97"/>
      <c r="F3316" s="97"/>
    </row>
    <row r="3317" spans="1:6" x14ac:dyDescent="0.2">
      <c r="A3317" s="97"/>
      <c r="B3317" s="98"/>
      <c r="C3317" s="97"/>
      <c r="D3317" s="97"/>
      <c r="E3317" s="97"/>
      <c r="F3317" s="97"/>
    </row>
    <row r="3318" spans="1:6" x14ac:dyDescent="0.2">
      <c r="A3318" s="97"/>
      <c r="B3318" s="98"/>
      <c r="C3318" s="97"/>
      <c r="D3318" s="97"/>
      <c r="E3318" s="97"/>
      <c r="F3318" s="97"/>
    </row>
    <row r="3319" spans="1:6" x14ac:dyDescent="0.2">
      <c r="A3319" s="97"/>
      <c r="B3319" s="98"/>
      <c r="C3319" s="97"/>
      <c r="D3319" s="97"/>
      <c r="E3319" s="97"/>
      <c r="F3319" s="97"/>
    </row>
    <row r="3320" spans="1:6" x14ac:dyDescent="0.2">
      <c r="A3320" s="97"/>
      <c r="B3320" s="98"/>
      <c r="C3320" s="97"/>
      <c r="D3320" s="97"/>
      <c r="E3320" s="97"/>
      <c r="F3320" s="97"/>
    </row>
    <row r="3321" spans="1:6" x14ac:dyDescent="0.2">
      <c r="A3321" s="97"/>
      <c r="B3321" s="98"/>
      <c r="C3321" s="97"/>
      <c r="D3321" s="97"/>
      <c r="E3321" s="97"/>
      <c r="F3321" s="97"/>
    </row>
    <row r="3322" spans="1:6" x14ac:dyDescent="0.2">
      <c r="A3322" s="97"/>
      <c r="B3322" s="98"/>
      <c r="C3322" s="97"/>
      <c r="D3322" s="97"/>
      <c r="E3322" s="97"/>
      <c r="F3322" s="97"/>
    </row>
    <row r="3323" spans="1:6" x14ac:dyDescent="0.2">
      <c r="A3323" s="97"/>
      <c r="B3323" s="98"/>
      <c r="C3323" s="97"/>
      <c r="D3323" s="97"/>
      <c r="E3323" s="97"/>
      <c r="F3323" s="97"/>
    </row>
    <row r="3324" spans="1:6" x14ac:dyDescent="0.2">
      <c r="A3324" s="97"/>
      <c r="B3324" s="98"/>
      <c r="C3324" s="97"/>
      <c r="D3324" s="97"/>
      <c r="E3324" s="97"/>
      <c r="F3324" s="97"/>
    </row>
    <row r="3325" spans="1:6" x14ac:dyDescent="0.2">
      <c r="A3325" s="97"/>
      <c r="B3325" s="98"/>
      <c r="C3325" s="97"/>
      <c r="D3325" s="97"/>
      <c r="E3325" s="97"/>
      <c r="F3325" s="97"/>
    </row>
    <row r="3326" spans="1:6" x14ac:dyDescent="0.2">
      <c r="A3326" s="97"/>
      <c r="B3326" s="98"/>
      <c r="C3326" s="97"/>
      <c r="D3326" s="97"/>
      <c r="E3326" s="97"/>
      <c r="F3326" s="97"/>
    </row>
    <row r="3327" spans="1:6" x14ac:dyDescent="0.2">
      <c r="A3327" s="97"/>
      <c r="B3327" s="98"/>
      <c r="C3327" s="97"/>
      <c r="D3327" s="97"/>
      <c r="E3327" s="97"/>
      <c r="F3327" s="97"/>
    </row>
    <row r="3328" spans="1:6" x14ac:dyDescent="0.2">
      <c r="A3328" s="97"/>
      <c r="B3328" s="98"/>
      <c r="C3328" s="97"/>
      <c r="D3328" s="97"/>
      <c r="E3328" s="97"/>
      <c r="F3328" s="97"/>
    </row>
    <row r="3329" spans="1:6" x14ac:dyDescent="0.2">
      <c r="A3329" s="97"/>
      <c r="B3329" s="98"/>
      <c r="C3329" s="97"/>
      <c r="D3329" s="97"/>
      <c r="E3329" s="97"/>
      <c r="F3329" s="97"/>
    </row>
    <row r="3330" spans="1:6" x14ac:dyDescent="0.2">
      <c r="A3330" s="97"/>
      <c r="B3330" s="98"/>
      <c r="C3330" s="97"/>
      <c r="D3330" s="97"/>
      <c r="E3330" s="97"/>
      <c r="F3330" s="97"/>
    </row>
    <row r="3331" spans="1:6" x14ac:dyDescent="0.2">
      <c r="A3331" s="97"/>
      <c r="B3331" s="98"/>
      <c r="C3331" s="97"/>
      <c r="D3331" s="97"/>
      <c r="E3331" s="97"/>
      <c r="F3331" s="97"/>
    </row>
    <row r="3332" spans="1:6" x14ac:dyDescent="0.2">
      <c r="A3332" s="97"/>
      <c r="B3332" s="98"/>
      <c r="C3332" s="97"/>
      <c r="D3332" s="97"/>
      <c r="E3332" s="97"/>
      <c r="F3332" s="97"/>
    </row>
    <row r="3333" spans="1:6" x14ac:dyDescent="0.2">
      <c r="A3333" s="97"/>
      <c r="B3333" s="98"/>
      <c r="C3333" s="97"/>
      <c r="D3333" s="97"/>
      <c r="E3333" s="97"/>
      <c r="F3333" s="97"/>
    </row>
    <row r="3334" spans="1:6" x14ac:dyDescent="0.2">
      <c r="A3334" s="97"/>
      <c r="B3334" s="98"/>
      <c r="C3334" s="97"/>
      <c r="D3334" s="97"/>
      <c r="E3334" s="97"/>
      <c r="F3334" s="97"/>
    </row>
    <row r="3335" spans="1:6" x14ac:dyDescent="0.2">
      <c r="A3335" s="97"/>
      <c r="B3335" s="98"/>
      <c r="C3335" s="97"/>
      <c r="D3335" s="97"/>
      <c r="E3335" s="97"/>
      <c r="F3335" s="97"/>
    </row>
    <row r="3336" spans="1:6" x14ac:dyDescent="0.2">
      <c r="A3336" s="97"/>
      <c r="B3336" s="98"/>
      <c r="C3336" s="97"/>
      <c r="D3336" s="97"/>
      <c r="E3336" s="97"/>
      <c r="F3336" s="97"/>
    </row>
    <row r="3337" spans="1:6" x14ac:dyDescent="0.2">
      <c r="A3337" s="97"/>
      <c r="B3337" s="98"/>
      <c r="C3337" s="97"/>
      <c r="D3337" s="97"/>
      <c r="E3337" s="97"/>
      <c r="F3337" s="97"/>
    </row>
    <row r="3338" spans="1:6" x14ac:dyDescent="0.2">
      <c r="A3338" s="97"/>
      <c r="B3338" s="98"/>
      <c r="C3338" s="97"/>
      <c r="D3338" s="97"/>
      <c r="E3338" s="97"/>
      <c r="F3338" s="97"/>
    </row>
    <row r="3339" spans="1:6" x14ac:dyDescent="0.2">
      <c r="A3339" s="97"/>
      <c r="B3339" s="98"/>
      <c r="C3339" s="97"/>
      <c r="D3339" s="97"/>
      <c r="E3339" s="97"/>
      <c r="F3339" s="97"/>
    </row>
    <row r="3340" spans="1:6" x14ac:dyDescent="0.2">
      <c r="A3340" s="97"/>
      <c r="B3340" s="98"/>
      <c r="C3340" s="97"/>
      <c r="D3340" s="97"/>
      <c r="E3340" s="97"/>
      <c r="F3340" s="97"/>
    </row>
    <row r="3341" spans="1:6" x14ac:dyDescent="0.2">
      <c r="A3341" s="97"/>
      <c r="B3341" s="98"/>
      <c r="C3341" s="97"/>
      <c r="D3341" s="97"/>
      <c r="E3341" s="97"/>
      <c r="F3341" s="97"/>
    </row>
    <row r="3342" spans="1:6" x14ac:dyDescent="0.2">
      <c r="A3342" s="97"/>
      <c r="B3342" s="98"/>
      <c r="C3342" s="97"/>
      <c r="D3342" s="97"/>
      <c r="E3342" s="97"/>
      <c r="F3342" s="97"/>
    </row>
    <row r="3343" spans="1:6" x14ac:dyDescent="0.2">
      <c r="A3343" s="97"/>
      <c r="B3343" s="98"/>
      <c r="C3343" s="97"/>
      <c r="D3343" s="97"/>
      <c r="E3343" s="97"/>
      <c r="F3343" s="97"/>
    </row>
    <row r="3344" spans="1:6" x14ac:dyDescent="0.2">
      <c r="A3344" s="97"/>
      <c r="B3344" s="98"/>
      <c r="C3344" s="97"/>
      <c r="D3344" s="97"/>
      <c r="E3344" s="97"/>
      <c r="F3344" s="97"/>
    </row>
    <row r="3345" spans="1:6" x14ac:dyDescent="0.2">
      <c r="A3345" s="97"/>
      <c r="B3345" s="98"/>
      <c r="C3345" s="97"/>
      <c r="D3345" s="97"/>
      <c r="E3345" s="97"/>
      <c r="F3345" s="97"/>
    </row>
    <row r="3346" spans="1:6" x14ac:dyDescent="0.2">
      <c r="A3346" s="97"/>
      <c r="B3346" s="98"/>
      <c r="C3346" s="97"/>
      <c r="D3346" s="97"/>
      <c r="E3346" s="97"/>
      <c r="F3346" s="97"/>
    </row>
    <row r="3347" spans="1:6" x14ac:dyDescent="0.2">
      <c r="A3347" s="97"/>
      <c r="B3347" s="98"/>
      <c r="C3347" s="97"/>
      <c r="D3347" s="97"/>
      <c r="E3347" s="97"/>
      <c r="F3347" s="97"/>
    </row>
    <row r="3348" spans="1:6" x14ac:dyDescent="0.2">
      <c r="A3348" s="97"/>
      <c r="B3348" s="98"/>
      <c r="C3348" s="97"/>
      <c r="D3348" s="97"/>
      <c r="E3348" s="97"/>
      <c r="F3348" s="97"/>
    </row>
    <row r="3349" spans="1:6" x14ac:dyDescent="0.2">
      <c r="A3349" s="97"/>
      <c r="B3349" s="98"/>
      <c r="C3349" s="97"/>
      <c r="D3349" s="97"/>
      <c r="E3349" s="97"/>
      <c r="F3349" s="97"/>
    </row>
    <row r="3350" spans="1:6" x14ac:dyDescent="0.2">
      <c r="A3350" s="97"/>
      <c r="B3350" s="98"/>
      <c r="C3350" s="97"/>
      <c r="D3350" s="97"/>
      <c r="E3350" s="97"/>
      <c r="F3350" s="97"/>
    </row>
    <row r="3351" spans="1:6" x14ac:dyDescent="0.2">
      <c r="A3351" s="97"/>
      <c r="B3351" s="98"/>
      <c r="C3351" s="97"/>
      <c r="D3351" s="97"/>
      <c r="E3351" s="97"/>
      <c r="F3351" s="97"/>
    </row>
    <row r="3352" spans="1:6" x14ac:dyDescent="0.2">
      <c r="A3352" s="97"/>
      <c r="B3352" s="98"/>
      <c r="C3352" s="97"/>
      <c r="D3352" s="97"/>
      <c r="E3352" s="97"/>
      <c r="F3352" s="97"/>
    </row>
    <row r="3353" spans="1:6" x14ac:dyDescent="0.2">
      <c r="A3353" s="97"/>
      <c r="B3353" s="98"/>
      <c r="C3353" s="97"/>
      <c r="D3353" s="97"/>
      <c r="E3353" s="97"/>
      <c r="F3353" s="97"/>
    </row>
    <row r="3354" spans="1:6" x14ac:dyDescent="0.2">
      <c r="A3354" s="97"/>
      <c r="B3354" s="98"/>
      <c r="C3354" s="97"/>
      <c r="D3354" s="97"/>
      <c r="E3354" s="97"/>
      <c r="F3354" s="97"/>
    </row>
    <row r="3355" spans="1:6" x14ac:dyDescent="0.2">
      <c r="A3355" s="97"/>
      <c r="B3355" s="98"/>
      <c r="C3355" s="97"/>
      <c r="D3355" s="97"/>
      <c r="E3355" s="97"/>
      <c r="F3355" s="97"/>
    </row>
    <row r="3356" spans="1:6" x14ac:dyDescent="0.2">
      <c r="A3356" s="97"/>
      <c r="B3356" s="98"/>
      <c r="C3356" s="97"/>
      <c r="D3356" s="97"/>
      <c r="E3356" s="97"/>
      <c r="F3356" s="97"/>
    </row>
    <row r="3357" spans="1:6" x14ac:dyDescent="0.2">
      <c r="A3357" s="97"/>
      <c r="B3357" s="98"/>
      <c r="C3357" s="97"/>
      <c r="D3357" s="97"/>
      <c r="E3357" s="97"/>
      <c r="F3357" s="97"/>
    </row>
    <row r="3358" spans="1:6" x14ac:dyDescent="0.2">
      <c r="A3358" s="97"/>
      <c r="B3358" s="98"/>
      <c r="C3358" s="97"/>
      <c r="D3358" s="97"/>
      <c r="E3358" s="97"/>
      <c r="F3358" s="97"/>
    </row>
    <row r="3359" spans="1:6" x14ac:dyDescent="0.2">
      <c r="A3359" s="97"/>
      <c r="B3359" s="98"/>
      <c r="C3359" s="97"/>
      <c r="D3359" s="97"/>
      <c r="E3359" s="97"/>
      <c r="F3359" s="97"/>
    </row>
    <row r="3360" spans="1:6" x14ac:dyDescent="0.2">
      <c r="A3360" s="97"/>
      <c r="B3360" s="98"/>
      <c r="C3360" s="97"/>
      <c r="D3360" s="97"/>
      <c r="E3360" s="97"/>
      <c r="F3360" s="97"/>
    </row>
    <row r="3361" spans="1:6" x14ac:dyDescent="0.2">
      <c r="A3361" s="97"/>
      <c r="B3361" s="98"/>
      <c r="C3361" s="97"/>
      <c r="D3361" s="97"/>
      <c r="E3361" s="97"/>
      <c r="F3361" s="97"/>
    </row>
    <row r="3362" spans="1:6" x14ac:dyDescent="0.2">
      <c r="A3362" s="97"/>
      <c r="B3362" s="98"/>
      <c r="C3362" s="97"/>
      <c r="D3362" s="97"/>
      <c r="E3362" s="97"/>
      <c r="F3362" s="97"/>
    </row>
    <row r="3363" spans="1:6" x14ac:dyDescent="0.2">
      <c r="A3363" s="97"/>
      <c r="B3363" s="98"/>
      <c r="C3363" s="97"/>
      <c r="D3363" s="97"/>
      <c r="E3363" s="97"/>
      <c r="F3363" s="97"/>
    </row>
    <row r="3364" spans="1:6" x14ac:dyDescent="0.2">
      <c r="A3364" s="97"/>
      <c r="B3364" s="98"/>
      <c r="C3364" s="97"/>
      <c r="D3364" s="97"/>
      <c r="E3364" s="97"/>
      <c r="F3364" s="97"/>
    </row>
    <row r="3365" spans="1:6" x14ac:dyDescent="0.2">
      <c r="A3365" s="97"/>
      <c r="B3365" s="98"/>
      <c r="C3365" s="97"/>
      <c r="D3365" s="97"/>
      <c r="E3365" s="97"/>
      <c r="F3365" s="97"/>
    </row>
    <row r="3366" spans="1:6" x14ac:dyDescent="0.2">
      <c r="A3366" s="97"/>
      <c r="B3366" s="98"/>
      <c r="C3366" s="97"/>
      <c r="D3366" s="97"/>
      <c r="E3366" s="97"/>
      <c r="F3366" s="97"/>
    </row>
    <row r="3367" spans="1:6" x14ac:dyDescent="0.2">
      <c r="A3367" s="97"/>
      <c r="B3367" s="98"/>
      <c r="C3367" s="97"/>
      <c r="D3367" s="97"/>
      <c r="E3367" s="97"/>
      <c r="F3367" s="97"/>
    </row>
    <row r="3368" spans="1:6" x14ac:dyDescent="0.2">
      <c r="A3368" s="97"/>
      <c r="B3368" s="98"/>
      <c r="C3368" s="97"/>
      <c r="D3368" s="97"/>
      <c r="E3368" s="97"/>
      <c r="F3368" s="97"/>
    </row>
    <row r="3369" spans="1:6" x14ac:dyDescent="0.2">
      <c r="A3369" s="97"/>
      <c r="B3369" s="98"/>
      <c r="C3369" s="97"/>
      <c r="D3369" s="97"/>
      <c r="E3369" s="97"/>
      <c r="F3369" s="97"/>
    </row>
    <row r="3370" spans="1:6" x14ac:dyDescent="0.2">
      <c r="A3370" s="97"/>
      <c r="B3370" s="98"/>
      <c r="C3370" s="97"/>
      <c r="D3370" s="97"/>
      <c r="E3370" s="97"/>
      <c r="F3370" s="97"/>
    </row>
    <row r="3371" spans="1:6" x14ac:dyDescent="0.2">
      <c r="A3371" s="97"/>
      <c r="B3371" s="98"/>
      <c r="C3371" s="97"/>
      <c r="D3371" s="97"/>
      <c r="E3371" s="97"/>
      <c r="F3371" s="97"/>
    </row>
    <row r="3372" spans="1:6" x14ac:dyDescent="0.2">
      <c r="A3372" s="97"/>
      <c r="B3372" s="98"/>
      <c r="C3372" s="97"/>
      <c r="D3372" s="97"/>
      <c r="E3372" s="97"/>
      <c r="F3372" s="97"/>
    </row>
    <row r="3373" spans="1:6" x14ac:dyDescent="0.2">
      <c r="A3373" s="97"/>
      <c r="B3373" s="98"/>
      <c r="C3373" s="97"/>
      <c r="D3373" s="97"/>
      <c r="E3373" s="97"/>
      <c r="F3373" s="97"/>
    </row>
    <row r="3374" spans="1:6" x14ac:dyDescent="0.2">
      <c r="A3374" s="97"/>
      <c r="B3374" s="98"/>
      <c r="C3374" s="97"/>
      <c r="D3374" s="97"/>
      <c r="E3374" s="97"/>
      <c r="F3374" s="97"/>
    </row>
    <row r="3375" spans="1:6" x14ac:dyDescent="0.2">
      <c r="A3375" s="97"/>
      <c r="B3375" s="98"/>
      <c r="C3375" s="97"/>
      <c r="D3375" s="97"/>
      <c r="E3375" s="97"/>
      <c r="F3375" s="97"/>
    </row>
    <row r="3376" spans="1:6" x14ac:dyDescent="0.2">
      <c r="A3376" s="97"/>
      <c r="B3376" s="98"/>
      <c r="C3376" s="97"/>
      <c r="D3376" s="97"/>
      <c r="E3376" s="97"/>
      <c r="F3376" s="97"/>
    </row>
    <row r="3377" spans="1:6" x14ac:dyDescent="0.2">
      <c r="A3377" s="97"/>
      <c r="B3377" s="98"/>
      <c r="C3377" s="97"/>
      <c r="D3377" s="97"/>
      <c r="E3377" s="97"/>
      <c r="F3377" s="97"/>
    </row>
    <row r="3378" spans="1:6" x14ac:dyDescent="0.2">
      <c r="A3378" s="97"/>
      <c r="B3378" s="98"/>
      <c r="C3378" s="97"/>
      <c r="D3378" s="97"/>
      <c r="E3378" s="97"/>
      <c r="F3378" s="97"/>
    </row>
    <row r="3379" spans="1:6" x14ac:dyDescent="0.2">
      <c r="A3379" s="97"/>
      <c r="B3379" s="98"/>
      <c r="C3379" s="97"/>
      <c r="D3379" s="97"/>
      <c r="E3379" s="97"/>
      <c r="F3379" s="97"/>
    </row>
    <row r="3380" spans="1:6" x14ac:dyDescent="0.2">
      <c r="A3380" s="97"/>
      <c r="B3380" s="98"/>
      <c r="C3380" s="97"/>
      <c r="D3380" s="97"/>
      <c r="E3380" s="97"/>
      <c r="F3380" s="97"/>
    </row>
    <row r="3381" spans="1:6" x14ac:dyDescent="0.2">
      <c r="A3381" s="97"/>
      <c r="B3381" s="98"/>
      <c r="C3381" s="97"/>
      <c r="D3381" s="97"/>
      <c r="E3381" s="97"/>
      <c r="F3381" s="97"/>
    </row>
    <row r="3382" spans="1:6" x14ac:dyDescent="0.2">
      <c r="A3382" s="97"/>
      <c r="B3382" s="98"/>
      <c r="C3382" s="97"/>
      <c r="D3382" s="97"/>
      <c r="E3382" s="97"/>
      <c r="F3382" s="97"/>
    </row>
    <row r="3383" spans="1:6" x14ac:dyDescent="0.2">
      <c r="A3383" s="97"/>
      <c r="B3383" s="98"/>
      <c r="C3383" s="97"/>
      <c r="D3383" s="97"/>
      <c r="E3383" s="97"/>
      <c r="F3383" s="97"/>
    </row>
    <row r="3384" spans="1:6" x14ac:dyDescent="0.2">
      <c r="A3384" s="97"/>
      <c r="B3384" s="98"/>
      <c r="C3384" s="97"/>
      <c r="D3384" s="97"/>
      <c r="E3384" s="97"/>
      <c r="F3384" s="97"/>
    </row>
    <row r="3385" spans="1:6" x14ac:dyDescent="0.2">
      <c r="A3385" s="97"/>
      <c r="B3385" s="98"/>
      <c r="C3385" s="97"/>
      <c r="D3385" s="97"/>
      <c r="E3385" s="97"/>
      <c r="F3385" s="97"/>
    </row>
    <row r="3386" spans="1:6" x14ac:dyDescent="0.2">
      <c r="A3386" s="97"/>
      <c r="B3386" s="98"/>
      <c r="C3386" s="97"/>
      <c r="D3386" s="97"/>
      <c r="E3386" s="97"/>
      <c r="F3386" s="97"/>
    </row>
    <row r="3387" spans="1:6" x14ac:dyDescent="0.2">
      <c r="A3387" s="97"/>
      <c r="B3387" s="98"/>
      <c r="C3387" s="97"/>
      <c r="D3387" s="97"/>
      <c r="E3387" s="97"/>
      <c r="F3387" s="97"/>
    </row>
    <row r="3388" spans="1:6" x14ac:dyDescent="0.2">
      <c r="A3388" s="97"/>
      <c r="B3388" s="98"/>
      <c r="C3388" s="97"/>
      <c r="D3388" s="97"/>
      <c r="E3388" s="97"/>
      <c r="F3388" s="97"/>
    </row>
    <row r="3389" spans="1:6" x14ac:dyDescent="0.2">
      <c r="A3389" s="97"/>
      <c r="B3389" s="98"/>
      <c r="C3389" s="97"/>
      <c r="D3389" s="97"/>
      <c r="E3389" s="97"/>
      <c r="F3389" s="97"/>
    </row>
    <row r="3390" spans="1:6" x14ac:dyDescent="0.2">
      <c r="A3390" s="97"/>
      <c r="B3390" s="98"/>
      <c r="C3390" s="97"/>
      <c r="D3390" s="97"/>
      <c r="E3390" s="97"/>
      <c r="F3390" s="97"/>
    </row>
    <row r="3391" spans="1:6" x14ac:dyDescent="0.2">
      <c r="A3391" s="97"/>
      <c r="B3391" s="98"/>
      <c r="C3391" s="97"/>
      <c r="D3391" s="97"/>
      <c r="E3391" s="97"/>
      <c r="F3391" s="97"/>
    </row>
    <row r="3392" spans="1:6" x14ac:dyDescent="0.2">
      <c r="A3392" s="97"/>
      <c r="B3392" s="98"/>
      <c r="C3392" s="97"/>
      <c r="D3392" s="97"/>
      <c r="E3392" s="97"/>
      <c r="F3392" s="97"/>
    </row>
    <row r="3393" spans="1:6" x14ac:dyDescent="0.2">
      <c r="A3393" s="97"/>
      <c r="B3393" s="98"/>
      <c r="C3393" s="97"/>
      <c r="D3393" s="97"/>
      <c r="E3393" s="97"/>
      <c r="F3393" s="97"/>
    </row>
    <row r="3394" spans="1:6" x14ac:dyDescent="0.2">
      <c r="A3394" s="97"/>
      <c r="B3394" s="98"/>
      <c r="C3394" s="97"/>
      <c r="D3394" s="97"/>
      <c r="E3394" s="97"/>
      <c r="F3394" s="97"/>
    </row>
    <row r="3395" spans="1:6" x14ac:dyDescent="0.2">
      <c r="A3395" s="97"/>
      <c r="B3395" s="98"/>
      <c r="C3395" s="97"/>
      <c r="D3395" s="97"/>
      <c r="E3395" s="97"/>
      <c r="F3395" s="97"/>
    </row>
    <row r="3396" spans="1:6" x14ac:dyDescent="0.2">
      <c r="A3396" s="97"/>
      <c r="B3396" s="98"/>
      <c r="C3396" s="97"/>
      <c r="D3396" s="97"/>
      <c r="E3396" s="97"/>
      <c r="F3396" s="97"/>
    </row>
    <row r="3397" spans="1:6" x14ac:dyDescent="0.2">
      <c r="A3397" s="97"/>
      <c r="B3397" s="98"/>
      <c r="C3397" s="97"/>
      <c r="D3397" s="97"/>
      <c r="E3397" s="97"/>
      <c r="F3397" s="97"/>
    </row>
    <row r="3398" spans="1:6" x14ac:dyDescent="0.2">
      <c r="A3398" s="97"/>
      <c r="B3398" s="98"/>
      <c r="C3398" s="97"/>
      <c r="D3398" s="97"/>
      <c r="E3398" s="97"/>
      <c r="F3398" s="97"/>
    </row>
    <row r="3399" spans="1:6" x14ac:dyDescent="0.2">
      <c r="A3399" s="97"/>
      <c r="B3399" s="98"/>
      <c r="C3399" s="97"/>
      <c r="D3399" s="97"/>
      <c r="E3399" s="97"/>
      <c r="F3399" s="97"/>
    </row>
    <row r="3400" spans="1:6" x14ac:dyDescent="0.2">
      <c r="A3400" s="97"/>
      <c r="B3400" s="98"/>
      <c r="C3400" s="97"/>
      <c r="D3400" s="97"/>
      <c r="E3400" s="97"/>
      <c r="F3400" s="97"/>
    </row>
    <row r="3401" spans="1:6" x14ac:dyDescent="0.2">
      <c r="A3401" s="97"/>
      <c r="B3401" s="98"/>
      <c r="C3401" s="97"/>
      <c r="D3401" s="97"/>
      <c r="E3401" s="97"/>
      <c r="F3401" s="97"/>
    </row>
    <row r="3402" spans="1:6" x14ac:dyDescent="0.2">
      <c r="A3402" s="97"/>
      <c r="B3402" s="98"/>
      <c r="C3402" s="97"/>
      <c r="D3402" s="97"/>
      <c r="E3402" s="97"/>
      <c r="F3402" s="97"/>
    </row>
    <row r="3403" spans="1:6" x14ac:dyDescent="0.2">
      <c r="A3403" s="97"/>
      <c r="B3403" s="98"/>
      <c r="C3403" s="97"/>
      <c r="D3403" s="97"/>
      <c r="E3403" s="97"/>
      <c r="F3403" s="97"/>
    </row>
    <row r="3404" spans="1:6" x14ac:dyDescent="0.2">
      <c r="A3404" s="97"/>
      <c r="B3404" s="98"/>
      <c r="C3404" s="97"/>
      <c r="D3404" s="97"/>
      <c r="E3404" s="97"/>
      <c r="F3404" s="97"/>
    </row>
    <row r="3405" spans="1:6" x14ac:dyDescent="0.2">
      <c r="A3405" s="97"/>
      <c r="B3405" s="98"/>
      <c r="C3405" s="97"/>
      <c r="D3405" s="97"/>
      <c r="E3405" s="97"/>
      <c r="F3405" s="97"/>
    </row>
    <row r="3406" spans="1:6" x14ac:dyDescent="0.2">
      <c r="A3406" s="97"/>
      <c r="B3406" s="98"/>
      <c r="C3406" s="97"/>
      <c r="D3406" s="97"/>
      <c r="E3406" s="97"/>
      <c r="F3406" s="97"/>
    </row>
    <row r="3407" spans="1:6" x14ac:dyDescent="0.2">
      <c r="A3407" s="97"/>
      <c r="B3407" s="98"/>
      <c r="C3407" s="97"/>
      <c r="D3407" s="97"/>
      <c r="E3407" s="97"/>
      <c r="F3407" s="97"/>
    </row>
    <row r="3408" spans="1:6" x14ac:dyDescent="0.2">
      <c r="A3408" s="97"/>
      <c r="B3408" s="98"/>
      <c r="C3408" s="97"/>
      <c r="D3408" s="97"/>
      <c r="E3408" s="97"/>
      <c r="F3408" s="97"/>
    </row>
    <row r="3409" spans="1:6" x14ac:dyDescent="0.2">
      <c r="A3409" s="97"/>
      <c r="B3409" s="98"/>
      <c r="C3409" s="97"/>
      <c r="D3409" s="97"/>
      <c r="E3409" s="97"/>
      <c r="F3409" s="97"/>
    </row>
    <row r="3410" spans="1:6" x14ac:dyDescent="0.2">
      <c r="A3410" s="97"/>
      <c r="B3410" s="98"/>
      <c r="C3410" s="97"/>
      <c r="D3410" s="97"/>
      <c r="E3410" s="97"/>
      <c r="F3410" s="97"/>
    </row>
    <row r="3411" spans="1:6" x14ac:dyDescent="0.2">
      <c r="A3411" s="97"/>
      <c r="B3411" s="98"/>
      <c r="C3411" s="97"/>
      <c r="D3411" s="97"/>
      <c r="E3411" s="97"/>
      <c r="F3411" s="97"/>
    </row>
    <row r="3412" spans="1:6" x14ac:dyDescent="0.2">
      <c r="A3412" s="97"/>
      <c r="B3412" s="98"/>
      <c r="C3412" s="97"/>
      <c r="D3412" s="97"/>
      <c r="E3412" s="97"/>
      <c r="F3412" s="97"/>
    </row>
    <row r="3413" spans="1:6" x14ac:dyDescent="0.2">
      <c r="A3413" s="97"/>
      <c r="B3413" s="98"/>
      <c r="C3413" s="97"/>
      <c r="D3413" s="97"/>
      <c r="E3413" s="97"/>
      <c r="F3413" s="97"/>
    </row>
    <row r="3414" spans="1:6" x14ac:dyDescent="0.2">
      <c r="A3414" s="97"/>
      <c r="B3414" s="98"/>
      <c r="C3414" s="97"/>
      <c r="D3414" s="97"/>
      <c r="E3414" s="97"/>
      <c r="F3414" s="97"/>
    </row>
    <row r="3415" spans="1:6" x14ac:dyDescent="0.2">
      <c r="A3415" s="97"/>
      <c r="B3415" s="98"/>
      <c r="C3415" s="97"/>
      <c r="D3415" s="97"/>
      <c r="E3415" s="97"/>
      <c r="F3415" s="97"/>
    </row>
    <row r="3416" spans="1:6" x14ac:dyDescent="0.2">
      <c r="A3416" s="97"/>
      <c r="B3416" s="98"/>
      <c r="C3416" s="97"/>
      <c r="D3416" s="97"/>
      <c r="E3416" s="97"/>
      <c r="F3416" s="97"/>
    </row>
    <row r="3417" spans="1:6" x14ac:dyDescent="0.2">
      <c r="A3417" s="97"/>
      <c r="B3417" s="98"/>
      <c r="C3417" s="97"/>
      <c r="D3417" s="97"/>
      <c r="E3417" s="97"/>
      <c r="F3417" s="97"/>
    </row>
    <row r="3418" spans="1:6" x14ac:dyDescent="0.2">
      <c r="A3418" s="97"/>
      <c r="B3418" s="98"/>
      <c r="C3418" s="97"/>
      <c r="D3418" s="97"/>
      <c r="E3418" s="97"/>
      <c r="F3418" s="97"/>
    </row>
    <row r="3419" spans="1:6" x14ac:dyDescent="0.2">
      <c r="A3419" s="97"/>
      <c r="B3419" s="98"/>
      <c r="C3419" s="97"/>
      <c r="D3419" s="97"/>
      <c r="E3419" s="97"/>
      <c r="F3419" s="97"/>
    </row>
    <row r="3420" spans="1:6" x14ac:dyDescent="0.2">
      <c r="A3420" s="97"/>
      <c r="B3420" s="98"/>
      <c r="C3420" s="97"/>
      <c r="D3420" s="97"/>
      <c r="E3420" s="97"/>
      <c r="F3420" s="97"/>
    </row>
    <row r="3421" spans="1:6" x14ac:dyDescent="0.2">
      <c r="A3421" s="97"/>
      <c r="B3421" s="98"/>
      <c r="C3421" s="97"/>
      <c r="D3421" s="97"/>
      <c r="E3421" s="97"/>
      <c r="F3421" s="97"/>
    </row>
    <row r="3422" spans="1:6" x14ac:dyDescent="0.2">
      <c r="A3422" s="97"/>
      <c r="B3422" s="98"/>
      <c r="C3422" s="97"/>
      <c r="D3422" s="97"/>
      <c r="E3422" s="97"/>
      <c r="F3422" s="97"/>
    </row>
    <row r="3423" spans="1:6" x14ac:dyDescent="0.2">
      <c r="A3423" s="97"/>
      <c r="B3423" s="98"/>
      <c r="C3423" s="97"/>
      <c r="D3423" s="97"/>
      <c r="E3423" s="97"/>
      <c r="F3423" s="97"/>
    </row>
    <row r="3424" spans="1:6" x14ac:dyDescent="0.2">
      <c r="A3424" s="97"/>
      <c r="B3424" s="98"/>
      <c r="C3424" s="97"/>
      <c r="D3424" s="97"/>
      <c r="E3424" s="97"/>
      <c r="F3424" s="97"/>
    </row>
    <row r="3425" spans="1:6" x14ac:dyDescent="0.2">
      <c r="A3425" s="97"/>
      <c r="B3425" s="98"/>
      <c r="C3425" s="97"/>
      <c r="D3425" s="97"/>
      <c r="E3425" s="97"/>
      <c r="F3425" s="97"/>
    </row>
    <row r="3426" spans="1:6" x14ac:dyDescent="0.2">
      <c r="A3426" s="97"/>
      <c r="B3426" s="98"/>
      <c r="C3426" s="97"/>
      <c r="D3426" s="97"/>
      <c r="E3426" s="97"/>
      <c r="F3426" s="97"/>
    </row>
    <row r="3427" spans="1:6" x14ac:dyDescent="0.2">
      <c r="A3427" s="97"/>
      <c r="B3427" s="98"/>
      <c r="C3427" s="97"/>
      <c r="D3427" s="97"/>
      <c r="E3427" s="97"/>
      <c r="F3427" s="97"/>
    </row>
    <row r="3428" spans="1:6" x14ac:dyDescent="0.2">
      <c r="A3428" s="97"/>
      <c r="B3428" s="98"/>
      <c r="C3428" s="97"/>
      <c r="D3428" s="97"/>
      <c r="E3428" s="97"/>
      <c r="F3428" s="97"/>
    </row>
    <row r="3429" spans="1:6" x14ac:dyDescent="0.2">
      <c r="A3429" s="97"/>
      <c r="B3429" s="98"/>
      <c r="C3429" s="97"/>
      <c r="D3429" s="97"/>
      <c r="E3429" s="97"/>
      <c r="F3429" s="97"/>
    </row>
    <row r="3430" spans="1:6" x14ac:dyDescent="0.2">
      <c r="A3430" s="97"/>
      <c r="B3430" s="98"/>
      <c r="C3430" s="97"/>
      <c r="D3430" s="97"/>
      <c r="E3430" s="97"/>
      <c r="F3430" s="97"/>
    </row>
    <row r="3431" spans="1:6" x14ac:dyDescent="0.2">
      <c r="A3431" s="97"/>
      <c r="B3431" s="98"/>
      <c r="C3431" s="97"/>
      <c r="D3431" s="97"/>
      <c r="E3431" s="97"/>
      <c r="F3431" s="97"/>
    </row>
    <row r="3432" spans="1:6" x14ac:dyDescent="0.2">
      <c r="A3432" s="97"/>
      <c r="B3432" s="98"/>
      <c r="C3432" s="97"/>
      <c r="D3432" s="97"/>
      <c r="E3432" s="97"/>
      <c r="F3432" s="97"/>
    </row>
    <row r="3433" spans="1:6" x14ac:dyDescent="0.2">
      <c r="A3433" s="97"/>
      <c r="B3433" s="98"/>
      <c r="C3433" s="97"/>
      <c r="D3433" s="97"/>
      <c r="E3433" s="97"/>
      <c r="F3433" s="97"/>
    </row>
    <row r="3434" spans="1:6" x14ac:dyDescent="0.2">
      <c r="A3434" s="97"/>
      <c r="B3434" s="98"/>
      <c r="C3434" s="97"/>
      <c r="D3434" s="97"/>
      <c r="E3434" s="97"/>
      <c r="F3434" s="97"/>
    </row>
    <row r="3435" spans="1:6" x14ac:dyDescent="0.2">
      <c r="A3435" s="97"/>
      <c r="B3435" s="98"/>
      <c r="C3435" s="97"/>
      <c r="D3435" s="97"/>
      <c r="E3435" s="97"/>
      <c r="F3435" s="97"/>
    </row>
    <row r="3436" spans="1:6" x14ac:dyDescent="0.2">
      <c r="A3436" s="97"/>
      <c r="B3436" s="98"/>
      <c r="C3436" s="97"/>
      <c r="D3436" s="97"/>
      <c r="E3436" s="97"/>
      <c r="F3436" s="97"/>
    </row>
    <row r="3437" spans="1:6" x14ac:dyDescent="0.2">
      <c r="A3437" s="97"/>
      <c r="B3437" s="98"/>
      <c r="C3437" s="97"/>
      <c r="D3437" s="97"/>
      <c r="E3437" s="97"/>
      <c r="F3437" s="97"/>
    </row>
    <row r="3438" spans="1:6" x14ac:dyDescent="0.2">
      <c r="A3438" s="97"/>
      <c r="B3438" s="98"/>
      <c r="C3438" s="97"/>
      <c r="D3438" s="97"/>
      <c r="E3438" s="97"/>
      <c r="F3438" s="97"/>
    </row>
    <row r="3439" spans="1:6" x14ac:dyDescent="0.2">
      <c r="A3439" s="97"/>
      <c r="B3439" s="98"/>
      <c r="C3439" s="97"/>
      <c r="D3439" s="97"/>
      <c r="E3439" s="97"/>
      <c r="F3439" s="97"/>
    </row>
    <row r="3440" spans="1:6" x14ac:dyDescent="0.2">
      <c r="A3440" s="97"/>
      <c r="B3440" s="98"/>
      <c r="C3440" s="97"/>
      <c r="D3440" s="97"/>
      <c r="E3440" s="97"/>
      <c r="F3440" s="97"/>
    </row>
    <row r="3441" spans="1:6" x14ac:dyDescent="0.2">
      <c r="A3441" s="97"/>
      <c r="B3441" s="98"/>
      <c r="C3441" s="97"/>
      <c r="D3441" s="97"/>
      <c r="E3441" s="97"/>
      <c r="F3441" s="97"/>
    </row>
    <row r="3442" spans="1:6" x14ac:dyDescent="0.2">
      <c r="A3442" s="97"/>
      <c r="B3442" s="98"/>
      <c r="C3442" s="97"/>
      <c r="D3442" s="97"/>
      <c r="E3442" s="97"/>
      <c r="F3442" s="97"/>
    </row>
    <row r="3443" spans="1:6" x14ac:dyDescent="0.2">
      <c r="A3443" s="97"/>
      <c r="B3443" s="98"/>
      <c r="C3443" s="97"/>
      <c r="D3443" s="97"/>
      <c r="E3443" s="97"/>
      <c r="F3443" s="97"/>
    </row>
    <row r="3444" spans="1:6" x14ac:dyDescent="0.2">
      <c r="A3444" s="97"/>
      <c r="B3444" s="98"/>
      <c r="C3444" s="97"/>
      <c r="D3444" s="97"/>
      <c r="E3444" s="97"/>
      <c r="F3444" s="97"/>
    </row>
    <row r="3445" spans="1:6" x14ac:dyDescent="0.2">
      <c r="A3445" s="97"/>
      <c r="B3445" s="98"/>
      <c r="C3445" s="97"/>
      <c r="D3445" s="97"/>
      <c r="E3445" s="97"/>
      <c r="F3445" s="97"/>
    </row>
    <row r="3446" spans="1:6" x14ac:dyDescent="0.2">
      <c r="A3446" s="97"/>
      <c r="B3446" s="98"/>
      <c r="C3446" s="97"/>
      <c r="D3446" s="97"/>
      <c r="E3446" s="97"/>
      <c r="F3446" s="97"/>
    </row>
    <row r="3447" spans="1:6" x14ac:dyDescent="0.2">
      <c r="A3447" s="97"/>
      <c r="B3447" s="98"/>
      <c r="C3447" s="97"/>
      <c r="D3447" s="97"/>
      <c r="E3447" s="97"/>
      <c r="F3447" s="97"/>
    </row>
    <row r="3448" spans="1:6" x14ac:dyDescent="0.2">
      <c r="A3448" s="97"/>
      <c r="B3448" s="98"/>
      <c r="C3448" s="97"/>
      <c r="D3448" s="97"/>
      <c r="E3448" s="97"/>
      <c r="F3448" s="97"/>
    </row>
    <row r="3449" spans="1:6" x14ac:dyDescent="0.2">
      <c r="A3449" s="97"/>
      <c r="B3449" s="98"/>
      <c r="C3449" s="97"/>
      <c r="D3449" s="97"/>
      <c r="E3449" s="97"/>
      <c r="F3449" s="97"/>
    </row>
    <row r="3450" spans="1:6" x14ac:dyDescent="0.2">
      <c r="A3450" s="97"/>
      <c r="B3450" s="98"/>
      <c r="C3450" s="97"/>
      <c r="D3450" s="97"/>
      <c r="E3450" s="97"/>
      <c r="F3450" s="97"/>
    </row>
    <row r="3451" spans="1:6" x14ac:dyDescent="0.2">
      <c r="A3451" s="97"/>
      <c r="B3451" s="98"/>
      <c r="C3451" s="97"/>
      <c r="D3451" s="97"/>
      <c r="E3451" s="97"/>
      <c r="F3451" s="97"/>
    </row>
    <row r="3452" spans="1:6" x14ac:dyDescent="0.2">
      <c r="A3452" s="97"/>
      <c r="B3452" s="98"/>
      <c r="C3452" s="97"/>
      <c r="D3452" s="97"/>
      <c r="E3452" s="97"/>
      <c r="F3452" s="97"/>
    </row>
    <row r="3453" spans="1:6" x14ac:dyDescent="0.2">
      <c r="A3453" s="97"/>
      <c r="B3453" s="98"/>
      <c r="C3453" s="97"/>
      <c r="D3453" s="97"/>
      <c r="E3453" s="97"/>
      <c r="F3453" s="97"/>
    </row>
    <row r="3454" spans="1:6" x14ac:dyDescent="0.2">
      <c r="A3454" s="97"/>
      <c r="B3454" s="98"/>
      <c r="C3454" s="97"/>
      <c r="D3454" s="97"/>
      <c r="E3454" s="97"/>
      <c r="F3454" s="97"/>
    </row>
    <row r="3455" spans="1:6" x14ac:dyDescent="0.2">
      <c r="A3455" s="97"/>
      <c r="B3455" s="98"/>
      <c r="C3455" s="97"/>
      <c r="D3455" s="97"/>
      <c r="E3455" s="97"/>
      <c r="F3455" s="97"/>
    </row>
    <row r="3456" spans="1:6" x14ac:dyDescent="0.2">
      <c r="A3456" s="97"/>
      <c r="B3456" s="98"/>
      <c r="C3456" s="97"/>
      <c r="D3456" s="97"/>
      <c r="E3456" s="97"/>
      <c r="F3456" s="97"/>
    </row>
    <row r="3457" spans="1:6" x14ac:dyDescent="0.2">
      <c r="A3457" s="97"/>
      <c r="B3457" s="98"/>
      <c r="C3457" s="97"/>
      <c r="D3457" s="97"/>
      <c r="E3457" s="97"/>
      <c r="F3457" s="97"/>
    </row>
    <row r="3458" spans="1:6" x14ac:dyDescent="0.2">
      <c r="A3458" s="97"/>
      <c r="B3458" s="98"/>
      <c r="C3458" s="97"/>
      <c r="D3458" s="97"/>
      <c r="E3458" s="97"/>
      <c r="F3458" s="97"/>
    </row>
    <row r="3459" spans="1:6" x14ac:dyDescent="0.2">
      <c r="A3459" s="97"/>
      <c r="B3459" s="98"/>
      <c r="C3459" s="97"/>
      <c r="D3459" s="97"/>
      <c r="E3459" s="97"/>
      <c r="F3459" s="97"/>
    </row>
    <row r="3460" spans="1:6" x14ac:dyDescent="0.2">
      <c r="A3460" s="97"/>
      <c r="B3460" s="98"/>
      <c r="C3460" s="97"/>
      <c r="D3460" s="97"/>
      <c r="E3460" s="97"/>
      <c r="F3460" s="97"/>
    </row>
    <row r="3461" spans="1:6" x14ac:dyDescent="0.2">
      <c r="A3461" s="97"/>
      <c r="B3461" s="98"/>
      <c r="C3461" s="97"/>
      <c r="D3461" s="97"/>
      <c r="E3461" s="97"/>
      <c r="F3461" s="97"/>
    </row>
    <row r="3462" spans="1:6" x14ac:dyDescent="0.2">
      <c r="A3462" s="97"/>
      <c r="B3462" s="98"/>
      <c r="C3462" s="97"/>
      <c r="D3462" s="97"/>
      <c r="E3462" s="97"/>
      <c r="F3462" s="97"/>
    </row>
    <row r="3463" spans="1:6" x14ac:dyDescent="0.2">
      <c r="A3463" s="97"/>
      <c r="B3463" s="98"/>
      <c r="C3463" s="97"/>
      <c r="D3463" s="97"/>
      <c r="E3463" s="97"/>
      <c r="F3463" s="97"/>
    </row>
    <row r="3464" spans="1:6" x14ac:dyDescent="0.2">
      <c r="A3464" s="97"/>
      <c r="B3464" s="98"/>
      <c r="C3464" s="97"/>
      <c r="D3464" s="97"/>
      <c r="E3464" s="97"/>
      <c r="F3464" s="97"/>
    </row>
    <row r="3465" spans="1:6" x14ac:dyDescent="0.2">
      <c r="A3465" s="97"/>
      <c r="B3465" s="98"/>
      <c r="C3465" s="97"/>
      <c r="D3465" s="97"/>
      <c r="E3465" s="97"/>
      <c r="F3465" s="97"/>
    </row>
    <row r="3466" spans="1:6" x14ac:dyDescent="0.2">
      <c r="A3466" s="97"/>
      <c r="B3466" s="98"/>
      <c r="C3466" s="97"/>
      <c r="D3466" s="97"/>
      <c r="E3466" s="97"/>
      <c r="F3466" s="97"/>
    </row>
    <row r="3467" spans="1:6" x14ac:dyDescent="0.2">
      <c r="A3467" s="97"/>
      <c r="B3467" s="98"/>
      <c r="C3467" s="97"/>
      <c r="D3467" s="97"/>
      <c r="E3467" s="97"/>
      <c r="F3467" s="97"/>
    </row>
    <row r="3468" spans="1:6" x14ac:dyDescent="0.2">
      <c r="A3468" s="97"/>
      <c r="B3468" s="98"/>
      <c r="C3468" s="97"/>
      <c r="D3468" s="97"/>
      <c r="E3468" s="97"/>
      <c r="F3468" s="97"/>
    </row>
    <row r="3469" spans="1:6" x14ac:dyDescent="0.2">
      <c r="A3469" s="97"/>
      <c r="B3469" s="98"/>
      <c r="C3469" s="97"/>
      <c r="D3469" s="97"/>
      <c r="E3469" s="97"/>
      <c r="F3469" s="97"/>
    </row>
    <row r="3470" spans="1:6" x14ac:dyDescent="0.2">
      <c r="A3470" s="97"/>
      <c r="B3470" s="98"/>
      <c r="C3470" s="97"/>
      <c r="D3470" s="97"/>
      <c r="E3470" s="97"/>
      <c r="F3470" s="97"/>
    </row>
    <row r="3471" spans="1:6" x14ac:dyDescent="0.2">
      <c r="A3471" s="97"/>
      <c r="B3471" s="98"/>
      <c r="C3471" s="97"/>
      <c r="D3471" s="97"/>
      <c r="E3471" s="97"/>
      <c r="F3471" s="97"/>
    </row>
    <row r="3472" spans="1:6" x14ac:dyDescent="0.2">
      <c r="A3472" s="97"/>
      <c r="B3472" s="98"/>
      <c r="C3472" s="97"/>
      <c r="D3472" s="97"/>
      <c r="E3472" s="97"/>
      <c r="F3472" s="97"/>
    </row>
    <row r="3473" spans="1:6" x14ac:dyDescent="0.2">
      <c r="A3473" s="97"/>
      <c r="B3473" s="98"/>
      <c r="C3473" s="97"/>
      <c r="D3473" s="97"/>
      <c r="E3473" s="97"/>
      <c r="F3473" s="97"/>
    </row>
    <row r="3474" spans="1:6" x14ac:dyDescent="0.2">
      <c r="A3474" s="97"/>
      <c r="B3474" s="98"/>
      <c r="C3474" s="97"/>
      <c r="D3474" s="97"/>
      <c r="E3474" s="97"/>
      <c r="F3474" s="97"/>
    </row>
    <row r="3475" spans="1:6" x14ac:dyDescent="0.2">
      <c r="A3475" s="97"/>
      <c r="B3475" s="98"/>
      <c r="C3475" s="97"/>
      <c r="D3475" s="97"/>
      <c r="E3475" s="97"/>
      <c r="F3475" s="97"/>
    </row>
    <row r="3476" spans="1:6" x14ac:dyDescent="0.2">
      <c r="A3476" s="97"/>
      <c r="B3476" s="98"/>
      <c r="C3476" s="97"/>
      <c r="D3476" s="97"/>
      <c r="E3476" s="97"/>
      <c r="F3476" s="97"/>
    </row>
    <row r="3477" spans="1:6" x14ac:dyDescent="0.2">
      <c r="A3477" s="97"/>
      <c r="B3477" s="98"/>
      <c r="C3477" s="97"/>
      <c r="D3477" s="97"/>
      <c r="E3477" s="97"/>
      <c r="F3477" s="97"/>
    </row>
    <row r="3478" spans="1:6" x14ac:dyDescent="0.2">
      <c r="A3478" s="97"/>
      <c r="B3478" s="98"/>
      <c r="C3478" s="97"/>
      <c r="D3478" s="97"/>
      <c r="E3478" s="97"/>
      <c r="F3478" s="97"/>
    </row>
    <row r="3479" spans="1:6" x14ac:dyDescent="0.2">
      <c r="A3479" s="97"/>
      <c r="B3479" s="98"/>
      <c r="C3479" s="97"/>
      <c r="D3479" s="97"/>
      <c r="E3479" s="97"/>
      <c r="F3479" s="97"/>
    </row>
    <row r="3480" spans="1:6" x14ac:dyDescent="0.2">
      <c r="A3480" s="97"/>
      <c r="B3480" s="98"/>
      <c r="C3480" s="97"/>
      <c r="D3480" s="97"/>
      <c r="E3480" s="97"/>
      <c r="F3480" s="97"/>
    </row>
    <row r="3481" spans="1:6" x14ac:dyDescent="0.2">
      <c r="A3481" s="97"/>
      <c r="B3481" s="98"/>
      <c r="C3481" s="97"/>
      <c r="D3481" s="97"/>
      <c r="E3481" s="97"/>
      <c r="F3481" s="97"/>
    </row>
    <row r="3482" spans="1:6" x14ac:dyDescent="0.2">
      <c r="A3482" s="97"/>
      <c r="B3482" s="98"/>
      <c r="C3482" s="97"/>
      <c r="D3482" s="97"/>
      <c r="E3482" s="97"/>
      <c r="F3482" s="97"/>
    </row>
    <row r="3483" spans="1:6" x14ac:dyDescent="0.2">
      <c r="A3483" s="97"/>
      <c r="B3483" s="98"/>
      <c r="C3483" s="97"/>
      <c r="D3483" s="97"/>
      <c r="E3483" s="97"/>
      <c r="F3483" s="97"/>
    </row>
    <row r="3484" spans="1:6" x14ac:dyDescent="0.2">
      <c r="A3484" s="97"/>
      <c r="B3484" s="98"/>
      <c r="C3484" s="97"/>
      <c r="D3484" s="97"/>
      <c r="E3484" s="97"/>
      <c r="F3484" s="97"/>
    </row>
    <row r="3485" spans="1:6" x14ac:dyDescent="0.2">
      <c r="A3485" s="97"/>
      <c r="B3485" s="98"/>
      <c r="C3485" s="97"/>
      <c r="D3485" s="97"/>
      <c r="E3485" s="97"/>
      <c r="F3485" s="97"/>
    </row>
    <row r="3486" spans="1:6" x14ac:dyDescent="0.2">
      <c r="A3486" s="97"/>
      <c r="B3486" s="98"/>
      <c r="C3486" s="97"/>
      <c r="D3486" s="97"/>
      <c r="E3486" s="97"/>
      <c r="F3486" s="97"/>
    </row>
    <row r="3487" spans="1:6" x14ac:dyDescent="0.2">
      <c r="A3487" s="97"/>
      <c r="B3487" s="98"/>
      <c r="C3487" s="97"/>
      <c r="D3487" s="97"/>
      <c r="E3487" s="97"/>
      <c r="F3487" s="97"/>
    </row>
    <row r="3488" spans="1:6" x14ac:dyDescent="0.2">
      <c r="A3488" s="97"/>
      <c r="B3488" s="98"/>
      <c r="C3488" s="97"/>
      <c r="D3488" s="97"/>
      <c r="E3488" s="97"/>
      <c r="F3488" s="97"/>
    </row>
    <row r="3489" spans="1:6" x14ac:dyDescent="0.2">
      <c r="A3489" s="97"/>
      <c r="B3489" s="98"/>
      <c r="C3489" s="97"/>
      <c r="D3489" s="97"/>
      <c r="E3489" s="97"/>
      <c r="F3489" s="97"/>
    </row>
    <row r="3490" spans="1:6" x14ac:dyDescent="0.2">
      <c r="A3490" s="97"/>
      <c r="B3490" s="98"/>
      <c r="C3490" s="97"/>
      <c r="D3490" s="97"/>
      <c r="E3490" s="97"/>
      <c r="F3490" s="97"/>
    </row>
    <row r="3491" spans="1:6" x14ac:dyDescent="0.2">
      <c r="A3491" s="97"/>
      <c r="B3491" s="98"/>
      <c r="C3491" s="97"/>
      <c r="D3491" s="97"/>
      <c r="E3491" s="97"/>
      <c r="F3491" s="97"/>
    </row>
    <row r="3492" spans="1:6" x14ac:dyDescent="0.2">
      <c r="A3492" s="97"/>
      <c r="B3492" s="98"/>
      <c r="C3492" s="97"/>
      <c r="D3492" s="97"/>
      <c r="E3492" s="97"/>
      <c r="F3492" s="97"/>
    </row>
    <row r="3493" spans="1:6" x14ac:dyDescent="0.2">
      <c r="A3493" s="97"/>
      <c r="B3493" s="98"/>
      <c r="C3493" s="97"/>
      <c r="D3493" s="97"/>
      <c r="E3493" s="97"/>
      <c r="F3493" s="97"/>
    </row>
    <row r="3494" spans="1:6" x14ac:dyDescent="0.2">
      <c r="A3494" s="97"/>
      <c r="B3494" s="98"/>
      <c r="C3494" s="97"/>
      <c r="D3494" s="97"/>
      <c r="E3494" s="97"/>
      <c r="F3494" s="97"/>
    </row>
    <row r="3495" spans="1:6" x14ac:dyDescent="0.2">
      <c r="A3495" s="97"/>
      <c r="B3495" s="98"/>
      <c r="C3495" s="97"/>
      <c r="D3495" s="97"/>
      <c r="E3495" s="97"/>
      <c r="F3495" s="97"/>
    </row>
    <row r="3496" spans="1:6" x14ac:dyDescent="0.2">
      <c r="A3496" s="97"/>
      <c r="B3496" s="98"/>
      <c r="C3496" s="97"/>
      <c r="D3496" s="97"/>
      <c r="E3496" s="97"/>
      <c r="F3496" s="97"/>
    </row>
    <row r="3497" spans="1:6" x14ac:dyDescent="0.2">
      <c r="A3497" s="97"/>
      <c r="B3497" s="98"/>
      <c r="C3497" s="97"/>
      <c r="D3497" s="97"/>
      <c r="E3497" s="97"/>
      <c r="F3497" s="97"/>
    </row>
    <row r="3498" spans="1:6" x14ac:dyDescent="0.2">
      <c r="A3498" s="97"/>
      <c r="B3498" s="98"/>
      <c r="C3498" s="97"/>
      <c r="D3498" s="97"/>
      <c r="E3498" s="97"/>
      <c r="F3498" s="97"/>
    </row>
    <row r="3499" spans="1:6" x14ac:dyDescent="0.2">
      <c r="A3499" s="97"/>
      <c r="B3499" s="98"/>
      <c r="C3499" s="97"/>
      <c r="D3499" s="97"/>
      <c r="E3499" s="97"/>
      <c r="F3499" s="97"/>
    </row>
    <row r="3500" spans="1:6" x14ac:dyDescent="0.2">
      <c r="A3500" s="97"/>
      <c r="B3500" s="98"/>
      <c r="C3500" s="97"/>
      <c r="D3500" s="97"/>
      <c r="E3500" s="97"/>
      <c r="F3500" s="97"/>
    </row>
    <row r="3501" spans="1:6" x14ac:dyDescent="0.2">
      <c r="A3501" s="97"/>
      <c r="B3501" s="98"/>
      <c r="C3501" s="97"/>
      <c r="D3501" s="97"/>
      <c r="E3501" s="97"/>
      <c r="F3501" s="97"/>
    </row>
    <row r="3502" spans="1:6" x14ac:dyDescent="0.2">
      <c r="A3502" s="97"/>
      <c r="B3502" s="98"/>
      <c r="C3502" s="97"/>
      <c r="D3502" s="97"/>
      <c r="E3502" s="97"/>
      <c r="F3502" s="97"/>
    </row>
    <row r="3503" spans="1:6" x14ac:dyDescent="0.2">
      <c r="A3503" s="97"/>
      <c r="B3503" s="98"/>
      <c r="C3503" s="97"/>
      <c r="D3503" s="97"/>
      <c r="E3503" s="97"/>
      <c r="F3503" s="97"/>
    </row>
    <row r="3504" spans="1:6" x14ac:dyDescent="0.2">
      <c r="A3504" s="97"/>
      <c r="B3504" s="98"/>
      <c r="C3504" s="97"/>
      <c r="D3504" s="97"/>
      <c r="E3504" s="97"/>
      <c r="F3504" s="97"/>
    </row>
    <row r="3505" spans="1:6" x14ac:dyDescent="0.2">
      <c r="A3505" s="97"/>
      <c r="B3505" s="98"/>
      <c r="C3505" s="97"/>
      <c r="D3505" s="97"/>
      <c r="E3505" s="97"/>
      <c r="F3505" s="97"/>
    </row>
    <row r="3506" spans="1:6" x14ac:dyDescent="0.2">
      <c r="A3506" s="97"/>
      <c r="B3506" s="98"/>
      <c r="C3506" s="97"/>
      <c r="D3506" s="97"/>
      <c r="E3506" s="97"/>
      <c r="F3506" s="97"/>
    </row>
    <row r="3507" spans="1:6" x14ac:dyDescent="0.2">
      <c r="A3507" s="97"/>
      <c r="B3507" s="98"/>
      <c r="C3507" s="97"/>
      <c r="D3507" s="97"/>
      <c r="E3507" s="97"/>
      <c r="F3507" s="97"/>
    </row>
    <row r="3508" spans="1:6" x14ac:dyDescent="0.2">
      <c r="A3508" s="97"/>
      <c r="B3508" s="98"/>
      <c r="C3508" s="97"/>
      <c r="D3508" s="97"/>
      <c r="E3508" s="97"/>
      <c r="F3508" s="97"/>
    </row>
    <row r="3509" spans="1:6" x14ac:dyDescent="0.2">
      <c r="A3509" s="97"/>
      <c r="B3509" s="98"/>
      <c r="C3509" s="97"/>
      <c r="D3509" s="97"/>
      <c r="E3509" s="97"/>
      <c r="F3509" s="97"/>
    </row>
    <row r="3510" spans="1:6" x14ac:dyDescent="0.2">
      <c r="A3510" s="97"/>
      <c r="B3510" s="98"/>
      <c r="C3510" s="97"/>
      <c r="D3510" s="97"/>
      <c r="E3510" s="97"/>
      <c r="F3510" s="97"/>
    </row>
    <row r="3511" spans="1:6" x14ac:dyDescent="0.2">
      <c r="A3511" s="97"/>
      <c r="B3511" s="98"/>
      <c r="C3511" s="97"/>
      <c r="D3511" s="97"/>
      <c r="E3511" s="97"/>
      <c r="F3511" s="97"/>
    </row>
    <row r="3512" spans="1:6" x14ac:dyDescent="0.2">
      <c r="A3512" s="97"/>
      <c r="B3512" s="98"/>
      <c r="C3512" s="97"/>
      <c r="D3512" s="97"/>
      <c r="E3512" s="97"/>
      <c r="F3512" s="97"/>
    </row>
    <row r="3513" spans="1:6" x14ac:dyDescent="0.2">
      <c r="A3513" s="97"/>
      <c r="B3513" s="98"/>
      <c r="C3513" s="97"/>
      <c r="D3513" s="97"/>
      <c r="E3513" s="97"/>
      <c r="F3513" s="97"/>
    </row>
    <row r="3514" spans="1:6" x14ac:dyDescent="0.2">
      <c r="A3514" s="97"/>
      <c r="B3514" s="98"/>
      <c r="C3514" s="97"/>
      <c r="D3514" s="97"/>
      <c r="E3514" s="97"/>
      <c r="F3514" s="97"/>
    </row>
    <row r="3515" spans="1:6" x14ac:dyDescent="0.2">
      <c r="A3515" s="97"/>
      <c r="B3515" s="98"/>
      <c r="C3515" s="97"/>
      <c r="D3515" s="97"/>
      <c r="E3515" s="97"/>
      <c r="F3515" s="97"/>
    </row>
    <row r="3516" spans="1:6" x14ac:dyDescent="0.2">
      <c r="A3516" s="97"/>
      <c r="B3516" s="98"/>
      <c r="C3516" s="97"/>
      <c r="D3516" s="97"/>
      <c r="E3516" s="97"/>
      <c r="F3516" s="97"/>
    </row>
    <row r="3517" spans="1:6" x14ac:dyDescent="0.2">
      <c r="A3517" s="97"/>
      <c r="B3517" s="98"/>
      <c r="C3517" s="97"/>
      <c r="D3517" s="97"/>
      <c r="E3517" s="97"/>
      <c r="F3517" s="97"/>
    </row>
    <row r="3518" spans="1:6" x14ac:dyDescent="0.2">
      <c r="A3518" s="97"/>
      <c r="B3518" s="98"/>
      <c r="C3518" s="97"/>
      <c r="D3518" s="97"/>
      <c r="E3518" s="97"/>
      <c r="F3518" s="97"/>
    </row>
    <row r="3519" spans="1:6" x14ac:dyDescent="0.2">
      <c r="A3519" s="97"/>
      <c r="B3519" s="98"/>
      <c r="C3519" s="97"/>
      <c r="D3519" s="97"/>
      <c r="E3519" s="97"/>
      <c r="F3519" s="97"/>
    </row>
    <row r="3520" spans="1:6" x14ac:dyDescent="0.2">
      <c r="A3520" s="97"/>
      <c r="B3520" s="98"/>
      <c r="C3520" s="97"/>
      <c r="D3520" s="97"/>
      <c r="E3520" s="97"/>
      <c r="F3520" s="97"/>
    </row>
    <row r="3521" spans="1:6" x14ac:dyDescent="0.2">
      <c r="A3521" s="97"/>
      <c r="B3521" s="98"/>
      <c r="C3521" s="97"/>
      <c r="D3521" s="97"/>
      <c r="E3521" s="97"/>
      <c r="F3521" s="97"/>
    </row>
    <row r="3522" spans="1:6" x14ac:dyDescent="0.2">
      <c r="A3522" s="97"/>
      <c r="B3522" s="98"/>
      <c r="C3522" s="97"/>
      <c r="D3522" s="97"/>
      <c r="E3522" s="97"/>
      <c r="F3522" s="97"/>
    </row>
    <row r="3523" spans="1:6" x14ac:dyDescent="0.2">
      <c r="A3523" s="97"/>
      <c r="B3523" s="98"/>
      <c r="C3523" s="97"/>
      <c r="D3523" s="97"/>
      <c r="E3523" s="97"/>
      <c r="F3523" s="97"/>
    </row>
    <row r="3524" spans="1:6" x14ac:dyDescent="0.2">
      <c r="A3524" s="97"/>
      <c r="B3524" s="98"/>
      <c r="C3524" s="97"/>
      <c r="D3524" s="97"/>
      <c r="E3524" s="97"/>
      <c r="F3524" s="97"/>
    </row>
    <row r="3525" spans="1:6" x14ac:dyDescent="0.2">
      <c r="A3525" s="97"/>
      <c r="B3525" s="98"/>
      <c r="C3525" s="97"/>
      <c r="D3525" s="97"/>
      <c r="E3525" s="97"/>
      <c r="F3525" s="97"/>
    </row>
    <row r="3526" spans="1:6" x14ac:dyDescent="0.2">
      <c r="A3526" s="97"/>
      <c r="B3526" s="98"/>
      <c r="C3526" s="97"/>
      <c r="D3526" s="97"/>
      <c r="E3526" s="97"/>
      <c r="F3526" s="97"/>
    </row>
    <row r="3527" spans="1:6" x14ac:dyDescent="0.2">
      <c r="A3527" s="97"/>
      <c r="B3527" s="98"/>
      <c r="C3527" s="97"/>
      <c r="D3527" s="97"/>
      <c r="E3527" s="97"/>
      <c r="F3527" s="97"/>
    </row>
    <row r="3528" spans="1:6" x14ac:dyDescent="0.2">
      <c r="A3528" s="97"/>
      <c r="B3528" s="98"/>
      <c r="C3528" s="97"/>
      <c r="D3528" s="97"/>
      <c r="E3528" s="97"/>
      <c r="F3528" s="97"/>
    </row>
    <row r="3529" spans="1:6" x14ac:dyDescent="0.2">
      <c r="A3529" s="97"/>
      <c r="B3529" s="98"/>
      <c r="C3529" s="97"/>
      <c r="D3529" s="97"/>
      <c r="E3529" s="97"/>
      <c r="F3529" s="97"/>
    </row>
    <row r="3530" spans="1:6" x14ac:dyDescent="0.2">
      <c r="A3530" s="97"/>
      <c r="B3530" s="98"/>
      <c r="C3530" s="97"/>
      <c r="D3530" s="97"/>
      <c r="E3530" s="97"/>
      <c r="F3530" s="97"/>
    </row>
    <row r="3531" spans="1:6" x14ac:dyDescent="0.2">
      <c r="A3531" s="97"/>
      <c r="B3531" s="98"/>
      <c r="C3531" s="97"/>
      <c r="D3531" s="97"/>
      <c r="E3531" s="97"/>
      <c r="F3531" s="97"/>
    </row>
    <row r="3532" spans="1:6" x14ac:dyDescent="0.2">
      <c r="A3532" s="97"/>
      <c r="B3532" s="98"/>
      <c r="C3532" s="97"/>
      <c r="D3532" s="97"/>
      <c r="E3532" s="97"/>
      <c r="F3532" s="97"/>
    </row>
    <row r="3533" spans="1:6" x14ac:dyDescent="0.2">
      <c r="A3533" s="97"/>
      <c r="B3533" s="98"/>
      <c r="C3533" s="97"/>
      <c r="D3533" s="97"/>
      <c r="E3533" s="97"/>
      <c r="F3533" s="97"/>
    </row>
    <row r="3534" spans="1:6" x14ac:dyDescent="0.2">
      <c r="A3534" s="97"/>
      <c r="B3534" s="98"/>
      <c r="C3534" s="97"/>
      <c r="D3534" s="97"/>
      <c r="E3534" s="97"/>
      <c r="F3534" s="97"/>
    </row>
    <row r="3535" spans="1:6" x14ac:dyDescent="0.2">
      <c r="A3535" s="97"/>
      <c r="B3535" s="98"/>
      <c r="C3535" s="97"/>
      <c r="D3535" s="97"/>
      <c r="E3535" s="97"/>
      <c r="F3535" s="97"/>
    </row>
    <row r="3536" spans="1:6" x14ac:dyDescent="0.2">
      <c r="A3536" s="97"/>
      <c r="B3536" s="98"/>
      <c r="C3536" s="97"/>
      <c r="D3536" s="97"/>
      <c r="E3536" s="97"/>
      <c r="F3536" s="97"/>
    </row>
    <row r="3537" spans="1:6" x14ac:dyDescent="0.2">
      <c r="A3537" s="97"/>
      <c r="B3537" s="98"/>
      <c r="C3537" s="97"/>
      <c r="D3537" s="97"/>
      <c r="E3537" s="97"/>
      <c r="F3537" s="97"/>
    </row>
    <row r="3538" spans="1:6" x14ac:dyDescent="0.2">
      <c r="A3538" s="97"/>
      <c r="B3538" s="98"/>
      <c r="C3538" s="97"/>
      <c r="D3538" s="97"/>
      <c r="E3538" s="97"/>
      <c r="F3538" s="97"/>
    </row>
    <row r="3539" spans="1:6" x14ac:dyDescent="0.2">
      <c r="A3539" s="97"/>
      <c r="B3539" s="98"/>
      <c r="C3539" s="97"/>
      <c r="D3539" s="97"/>
      <c r="E3539" s="97"/>
      <c r="F3539" s="97"/>
    </row>
    <row r="3540" spans="1:6" x14ac:dyDescent="0.2">
      <c r="A3540" s="97"/>
      <c r="B3540" s="98"/>
      <c r="C3540" s="97"/>
      <c r="D3540" s="97"/>
      <c r="E3540" s="97"/>
      <c r="F3540" s="97"/>
    </row>
    <row r="3541" spans="1:6" x14ac:dyDescent="0.2">
      <c r="A3541" s="97"/>
      <c r="B3541" s="98"/>
      <c r="C3541" s="97"/>
      <c r="D3541" s="97"/>
      <c r="E3541" s="97"/>
      <c r="F3541" s="97"/>
    </row>
    <row r="3542" spans="1:6" x14ac:dyDescent="0.2">
      <c r="A3542" s="97"/>
      <c r="B3542" s="98"/>
      <c r="C3542" s="97"/>
      <c r="D3542" s="97"/>
      <c r="E3542" s="97"/>
      <c r="F3542" s="97"/>
    </row>
    <row r="3543" spans="1:6" x14ac:dyDescent="0.2">
      <c r="A3543" s="97"/>
      <c r="B3543" s="98"/>
      <c r="C3543" s="97"/>
      <c r="D3543" s="97"/>
      <c r="E3543" s="97"/>
      <c r="F3543" s="97"/>
    </row>
    <row r="3544" spans="1:6" x14ac:dyDescent="0.2">
      <c r="A3544" s="97"/>
      <c r="B3544" s="98"/>
      <c r="C3544" s="97"/>
      <c r="D3544" s="97"/>
      <c r="E3544" s="97"/>
      <c r="F3544" s="97"/>
    </row>
    <row r="3545" spans="1:6" x14ac:dyDescent="0.2">
      <c r="A3545" s="97"/>
      <c r="B3545" s="98"/>
      <c r="C3545" s="97"/>
      <c r="D3545" s="97"/>
      <c r="E3545" s="97"/>
      <c r="F3545" s="97"/>
    </row>
    <row r="3546" spans="1:6" x14ac:dyDescent="0.2">
      <c r="A3546" s="97"/>
      <c r="B3546" s="98"/>
      <c r="C3546" s="97"/>
      <c r="D3546" s="97"/>
      <c r="E3546" s="97"/>
      <c r="F3546" s="97"/>
    </row>
    <row r="3547" spans="1:6" x14ac:dyDescent="0.2">
      <c r="A3547" s="97"/>
      <c r="B3547" s="98"/>
      <c r="C3547" s="97"/>
      <c r="D3547" s="97"/>
      <c r="E3547" s="97"/>
      <c r="F3547" s="97"/>
    </row>
    <row r="3548" spans="1:6" x14ac:dyDescent="0.2">
      <c r="A3548" s="97"/>
      <c r="B3548" s="98"/>
      <c r="C3548" s="97"/>
      <c r="D3548" s="97"/>
      <c r="E3548" s="97"/>
      <c r="F3548" s="97"/>
    </row>
    <row r="3549" spans="1:6" x14ac:dyDescent="0.2">
      <c r="A3549" s="97"/>
      <c r="B3549" s="98"/>
      <c r="C3549" s="97"/>
      <c r="D3549" s="97"/>
      <c r="E3549" s="97"/>
      <c r="F3549" s="97"/>
    </row>
    <row r="3550" spans="1:6" x14ac:dyDescent="0.2">
      <c r="A3550" s="97"/>
      <c r="B3550" s="98"/>
      <c r="C3550" s="97"/>
      <c r="D3550" s="97"/>
      <c r="E3550" s="97"/>
      <c r="F3550" s="97"/>
    </row>
    <row r="3551" spans="1:6" x14ac:dyDescent="0.2">
      <c r="A3551" s="97"/>
      <c r="B3551" s="98"/>
      <c r="C3551" s="97"/>
      <c r="D3551" s="97"/>
      <c r="E3551" s="97"/>
      <c r="F3551" s="97"/>
    </row>
    <row r="3552" spans="1:6" x14ac:dyDescent="0.2">
      <c r="A3552" s="97"/>
      <c r="B3552" s="98"/>
      <c r="C3552" s="97"/>
      <c r="D3552" s="97"/>
      <c r="E3552" s="97"/>
      <c r="F3552" s="97"/>
    </row>
    <row r="3553" spans="1:6" x14ac:dyDescent="0.2">
      <c r="A3553" s="97"/>
      <c r="B3553" s="98"/>
      <c r="C3553" s="97"/>
      <c r="D3553" s="97"/>
      <c r="E3553" s="97"/>
      <c r="F3553" s="97"/>
    </row>
    <row r="3554" spans="1:6" x14ac:dyDescent="0.2">
      <c r="A3554" s="97"/>
      <c r="B3554" s="98"/>
      <c r="C3554" s="97"/>
      <c r="D3554" s="97"/>
      <c r="E3554" s="97"/>
      <c r="F3554" s="97"/>
    </row>
    <row r="3555" spans="1:6" x14ac:dyDescent="0.2">
      <c r="A3555" s="97"/>
      <c r="B3555" s="98"/>
      <c r="C3555" s="97"/>
      <c r="D3555" s="97"/>
      <c r="E3555" s="97"/>
      <c r="F3555" s="97"/>
    </row>
    <row r="3556" spans="1:6" x14ac:dyDescent="0.2">
      <c r="A3556" s="97"/>
      <c r="B3556" s="98"/>
      <c r="C3556" s="97"/>
      <c r="D3556" s="97"/>
      <c r="E3556" s="97"/>
      <c r="F3556" s="97"/>
    </row>
    <row r="3557" spans="1:6" x14ac:dyDescent="0.2">
      <c r="A3557" s="97"/>
      <c r="B3557" s="98"/>
      <c r="C3557" s="97"/>
      <c r="D3557" s="97"/>
      <c r="E3557" s="97"/>
      <c r="F3557" s="97"/>
    </row>
    <row r="3558" spans="1:6" x14ac:dyDescent="0.2">
      <c r="A3558" s="97"/>
      <c r="B3558" s="98"/>
      <c r="C3558" s="97"/>
      <c r="D3558" s="97"/>
      <c r="E3558" s="97"/>
      <c r="F3558" s="97"/>
    </row>
    <row r="3559" spans="1:6" x14ac:dyDescent="0.2">
      <c r="A3559" s="97"/>
      <c r="B3559" s="98"/>
      <c r="C3559" s="97"/>
      <c r="D3559" s="97"/>
      <c r="E3559" s="97"/>
      <c r="F3559" s="97"/>
    </row>
    <row r="3560" spans="1:6" x14ac:dyDescent="0.2">
      <c r="A3560" s="97"/>
      <c r="B3560" s="98"/>
      <c r="C3560" s="97"/>
      <c r="D3560" s="97"/>
      <c r="E3560" s="97"/>
      <c r="F3560" s="97"/>
    </row>
    <row r="3561" spans="1:6" x14ac:dyDescent="0.2">
      <c r="A3561" s="97"/>
      <c r="B3561" s="98"/>
      <c r="C3561" s="97"/>
      <c r="D3561" s="97"/>
      <c r="E3561" s="97"/>
      <c r="F3561" s="97"/>
    </row>
    <row r="3562" spans="1:6" x14ac:dyDescent="0.2">
      <c r="A3562" s="97"/>
      <c r="B3562" s="98"/>
      <c r="C3562" s="97"/>
      <c r="D3562" s="97"/>
      <c r="E3562" s="97"/>
      <c r="F3562" s="97"/>
    </row>
    <row r="3563" spans="1:6" x14ac:dyDescent="0.2">
      <c r="A3563" s="97"/>
      <c r="B3563" s="98"/>
      <c r="C3563" s="97"/>
      <c r="D3563" s="97"/>
      <c r="E3563" s="97"/>
      <c r="F3563" s="97"/>
    </row>
    <row r="3564" spans="1:6" x14ac:dyDescent="0.2">
      <c r="A3564" s="97"/>
      <c r="B3564" s="98"/>
      <c r="C3564" s="97"/>
      <c r="D3564" s="97"/>
      <c r="E3564" s="97"/>
      <c r="F3564" s="97"/>
    </row>
    <row r="3565" spans="1:6" x14ac:dyDescent="0.2">
      <c r="A3565" s="97"/>
      <c r="B3565" s="98"/>
      <c r="C3565" s="97"/>
      <c r="D3565" s="97"/>
      <c r="E3565" s="97"/>
      <c r="F3565" s="97"/>
    </row>
    <row r="3566" spans="1:6" x14ac:dyDescent="0.2">
      <c r="A3566" s="97"/>
      <c r="B3566" s="98"/>
      <c r="C3566" s="97"/>
      <c r="D3566" s="97"/>
      <c r="E3566" s="97"/>
      <c r="F3566" s="97"/>
    </row>
    <row r="3567" spans="1:6" x14ac:dyDescent="0.2">
      <c r="A3567" s="97"/>
      <c r="B3567" s="98"/>
      <c r="C3567" s="97"/>
      <c r="D3567" s="97"/>
      <c r="E3567" s="97"/>
      <c r="F3567" s="97"/>
    </row>
    <row r="3568" spans="1:6" x14ac:dyDescent="0.2">
      <c r="A3568" s="97"/>
      <c r="B3568" s="98"/>
      <c r="C3568" s="97"/>
      <c r="D3568" s="97"/>
      <c r="E3568" s="97"/>
      <c r="F3568" s="97"/>
    </row>
    <row r="3569" spans="1:6" x14ac:dyDescent="0.2">
      <c r="A3569" s="97"/>
      <c r="B3569" s="98"/>
      <c r="C3569" s="97"/>
      <c r="D3569" s="97"/>
      <c r="E3569" s="97"/>
      <c r="F3569" s="97"/>
    </row>
    <row r="3570" spans="1:6" x14ac:dyDescent="0.2">
      <c r="A3570" s="97"/>
      <c r="B3570" s="98"/>
      <c r="C3570" s="97"/>
      <c r="D3570" s="97"/>
      <c r="E3570" s="97"/>
      <c r="F3570" s="97"/>
    </row>
    <row r="3571" spans="1:6" x14ac:dyDescent="0.2">
      <c r="A3571" s="97"/>
      <c r="B3571" s="98"/>
      <c r="C3571" s="97"/>
      <c r="D3571" s="97"/>
      <c r="E3571" s="97"/>
      <c r="F3571" s="97"/>
    </row>
    <row r="3572" spans="1:6" x14ac:dyDescent="0.2">
      <c r="A3572" s="97"/>
      <c r="B3572" s="98"/>
      <c r="C3572" s="97"/>
      <c r="D3572" s="97"/>
      <c r="E3572" s="97"/>
      <c r="F3572" s="97"/>
    </row>
    <row r="3573" spans="1:6" x14ac:dyDescent="0.2">
      <c r="A3573" s="97"/>
      <c r="B3573" s="98"/>
      <c r="C3573" s="97"/>
      <c r="D3573" s="97"/>
      <c r="E3573" s="97"/>
      <c r="F3573" s="97"/>
    </row>
    <row r="3574" spans="1:6" x14ac:dyDescent="0.2">
      <c r="A3574" s="97"/>
      <c r="B3574" s="98"/>
      <c r="C3574" s="97"/>
      <c r="D3574" s="97"/>
      <c r="E3574" s="97"/>
      <c r="F3574" s="97"/>
    </row>
    <row r="3575" spans="1:6" x14ac:dyDescent="0.2">
      <c r="A3575" s="97"/>
      <c r="B3575" s="98"/>
      <c r="C3575" s="97"/>
      <c r="D3575" s="97"/>
      <c r="E3575" s="97"/>
      <c r="F3575" s="97"/>
    </row>
    <row r="3576" spans="1:6" x14ac:dyDescent="0.2">
      <c r="A3576" s="97"/>
      <c r="B3576" s="98"/>
      <c r="C3576" s="97"/>
      <c r="D3576" s="97"/>
      <c r="E3576" s="97"/>
      <c r="F3576" s="97"/>
    </row>
    <row r="3577" spans="1:6" x14ac:dyDescent="0.2">
      <c r="A3577" s="97"/>
      <c r="B3577" s="98"/>
      <c r="C3577" s="97"/>
      <c r="D3577" s="97"/>
      <c r="E3577" s="97"/>
      <c r="F3577" s="97"/>
    </row>
    <row r="3578" spans="1:6" x14ac:dyDescent="0.2">
      <c r="A3578" s="97"/>
      <c r="B3578" s="98"/>
      <c r="C3578" s="97"/>
      <c r="D3578" s="97"/>
      <c r="E3578" s="97"/>
      <c r="F3578" s="97"/>
    </row>
    <row r="3579" spans="1:6" x14ac:dyDescent="0.2">
      <c r="A3579" s="97"/>
      <c r="B3579" s="98"/>
      <c r="C3579" s="97"/>
      <c r="D3579" s="97"/>
      <c r="E3579" s="97"/>
      <c r="F3579" s="97"/>
    </row>
    <row r="3580" spans="1:6" x14ac:dyDescent="0.2">
      <c r="A3580" s="97"/>
      <c r="B3580" s="98"/>
      <c r="C3580" s="97"/>
      <c r="D3580" s="97"/>
      <c r="E3580" s="97"/>
      <c r="F3580" s="97"/>
    </row>
    <row r="3581" spans="1:6" x14ac:dyDescent="0.2">
      <c r="A3581" s="97"/>
      <c r="B3581" s="98"/>
      <c r="C3581" s="97"/>
      <c r="D3581" s="97"/>
      <c r="E3581" s="97"/>
      <c r="F3581" s="97"/>
    </row>
    <row r="3582" spans="1:6" x14ac:dyDescent="0.2">
      <c r="A3582" s="97"/>
      <c r="B3582" s="98"/>
      <c r="C3582" s="97"/>
      <c r="D3582" s="97"/>
      <c r="E3582" s="97"/>
      <c r="F3582" s="97"/>
    </row>
    <row r="3583" spans="1:6" x14ac:dyDescent="0.2">
      <c r="A3583" s="97"/>
      <c r="B3583" s="98"/>
      <c r="C3583" s="97"/>
      <c r="D3583" s="97"/>
      <c r="E3583" s="97"/>
      <c r="F3583" s="97"/>
    </row>
    <row r="3584" spans="1:6" x14ac:dyDescent="0.2">
      <c r="A3584" s="97"/>
      <c r="B3584" s="98"/>
      <c r="C3584" s="97"/>
      <c r="D3584" s="97"/>
      <c r="E3584" s="97"/>
      <c r="F3584" s="97"/>
    </row>
    <row r="3585" spans="1:6" x14ac:dyDescent="0.2">
      <c r="A3585" s="97"/>
      <c r="B3585" s="98"/>
      <c r="C3585" s="97"/>
      <c r="D3585" s="97"/>
      <c r="E3585" s="97"/>
      <c r="F3585" s="97"/>
    </row>
    <row r="3586" spans="1:6" x14ac:dyDescent="0.2">
      <c r="A3586" s="97"/>
      <c r="B3586" s="98"/>
      <c r="C3586" s="97"/>
      <c r="D3586" s="97"/>
      <c r="E3586" s="97"/>
      <c r="F3586" s="97"/>
    </row>
    <row r="3587" spans="1:6" x14ac:dyDescent="0.2">
      <c r="A3587" s="97"/>
      <c r="B3587" s="98"/>
      <c r="C3587" s="97"/>
      <c r="D3587" s="97"/>
      <c r="E3587" s="97"/>
      <c r="F3587" s="97"/>
    </row>
    <row r="3588" spans="1:6" x14ac:dyDescent="0.2">
      <c r="A3588" s="97"/>
      <c r="B3588" s="98"/>
      <c r="C3588" s="97"/>
      <c r="D3588" s="97"/>
      <c r="E3588" s="97"/>
      <c r="F3588" s="97"/>
    </row>
    <row r="3589" spans="1:6" x14ac:dyDescent="0.2">
      <c r="A3589" s="97"/>
      <c r="B3589" s="98"/>
      <c r="C3589" s="97"/>
      <c r="D3589" s="97"/>
      <c r="E3589" s="97"/>
      <c r="F3589" s="97"/>
    </row>
    <row r="3590" spans="1:6" x14ac:dyDescent="0.2">
      <c r="A3590" s="97"/>
      <c r="B3590" s="98"/>
      <c r="C3590" s="97"/>
      <c r="D3590" s="97"/>
      <c r="E3590" s="97"/>
      <c r="F3590" s="97"/>
    </row>
    <row r="3591" spans="1:6" x14ac:dyDescent="0.2">
      <c r="A3591" s="97"/>
      <c r="B3591" s="98"/>
      <c r="C3591" s="97"/>
      <c r="D3591" s="97"/>
      <c r="E3591" s="97"/>
      <c r="F3591" s="97"/>
    </row>
    <row r="3592" spans="1:6" x14ac:dyDescent="0.2">
      <c r="A3592" s="97"/>
      <c r="B3592" s="98"/>
      <c r="C3592" s="97"/>
      <c r="D3592" s="97"/>
      <c r="E3592" s="97"/>
      <c r="F3592" s="97"/>
    </row>
    <row r="3593" spans="1:6" x14ac:dyDescent="0.2">
      <c r="A3593" s="97"/>
      <c r="B3593" s="98"/>
      <c r="C3593" s="97"/>
      <c r="D3593" s="97"/>
      <c r="E3593" s="97"/>
      <c r="F3593" s="97"/>
    </row>
    <row r="3594" spans="1:6" x14ac:dyDescent="0.2">
      <c r="A3594" s="97"/>
      <c r="B3594" s="98"/>
      <c r="C3594" s="97"/>
      <c r="D3594" s="97"/>
      <c r="E3594" s="97"/>
      <c r="F3594" s="97"/>
    </row>
    <row r="3595" spans="1:6" x14ac:dyDescent="0.2">
      <c r="A3595" s="97"/>
      <c r="B3595" s="98"/>
      <c r="C3595" s="97"/>
      <c r="D3595" s="97"/>
      <c r="E3595" s="97"/>
      <c r="F3595" s="97"/>
    </row>
    <row r="3596" spans="1:6" x14ac:dyDescent="0.2">
      <c r="A3596" s="97"/>
      <c r="B3596" s="98"/>
      <c r="C3596" s="97"/>
      <c r="D3596" s="97"/>
      <c r="E3596" s="97"/>
      <c r="F3596" s="97"/>
    </row>
    <row r="3597" spans="1:6" x14ac:dyDescent="0.2">
      <c r="A3597" s="97"/>
      <c r="B3597" s="98"/>
      <c r="C3597" s="97"/>
      <c r="D3597" s="97"/>
      <c r="E3597" s="97"/>
      <c r="F3597" s="97"/>
    </row>
    <row r="3598" spans="1:6" x14ac:dyDescent="0.2">
      <c r="A3598" s="97"/>
      <c r="B3598" s="98"/>
      <c r="C3598" s="97"/>
      <c r="D3598" s="97"/>
      <c r="E3598" s="97"/>
      <c r="F3598" s="97"/>
    </row>
    <row r="3599" spans="1:6" x14ac:dyDescent="0.2">
      <c r="A3599" s="97"/>
      <c r="B3599" s="98"/>
      <c r="C3599" s="97"/>
      <c r="D3599" s="97"/>
      <c r="E3599" s="97"/>
      <c r="F3599" s="97"/>
    </row>
    <row r="3600" spans="1:6" x14ac:dyDescent="0.2">
      <c r="A3600" s="97"/>
      <c r="B3600" s="98"/>
      <c r="C3600" s="97"/>
      <c r="D3600" s="97"/>
      <c r="E3600" s="97"/>
      <c r="F3600" s="97"/>
    </row>
    <row r="3601" spans="1:6" x14ac:dyDescent="0.2">
      <c r="A3601" s="97"/>
      <c r="B3601" s="98"/>
      <c r="C3601" s="97"/>
      <c r="D3601" s="97"/>
      <c r="E3601" s="97"/>
      <c r="F3601" s="97"/>
    </row>
    <row r="3602" spans="1:6" x14ac:dyDescent="0.2">
      <c r="A3602" s="97"/>
      <c r="B3602" s="98"/>
      <c r="C3602" s="97"/>
      <c r="D3602" s="97"/>
      <c r="E3602" s="97"/>
      <c r="F3602" s="97"/>
    </row>
    <row r="3603" spans="1:6" x14ac:dyDescent="0.2">
      <c r="A3603" s="97"/>
      <c r="B3603" s="98"/>
      <c r="C3603" s="97"/>
      <c r="D3603" s="97"/>
      <c r="E3603" s="97"/>
      <c r="F3603" s="97"/>
    </row>
    <row r="3604" spans="1:6" x14ac:dyDescent="0.2">
      <c r="A3604" s="97"/>
      <c r="B3604" s="98"/>
      <c r="C3604" s="97"/>
      <c r="D3604" s="97"/>
      <c r="E3604" s="97"/>
      <c r="F3604" s="97"/>
    </row>
    <row r="3605" spans="1:6" x14ac:dyDescent="0.2">
      <c r="A3605" s="97"/>
      <c r="B3605" s="98"/>
      <c r="C3605" s="97"/>
      <c r="D3605" s="97"/>
      <c r="E3605" s="97"/>
      <c r="F3605" s="97"/>
    </row>
    <row r="3606" spans="1:6" x14ac:dyDescent="0.2">
      <c r="A3606" s="97"/>
      <c r="B3606" s="98"/>
      <c r="C3606" s="97"/>
      <c r="D3606" s="97"/>
      <c r="E3606" s="97"/>
      <c r="F3606" s="97"/>
    </row>
    <row r="3607" spans="1:6" x14ac:dyDescent="0.2">
      <c r="A3607" s="97"/>
      <c r="B3607" s="98"/>
      <c r="C3607" s="97"/>
      <c r="D3607" s="97"/>
      <c r="E3607" s="97"/>
      <c r="F3607" s="97"/>
    </row>
    <row r="3608" spans="1:6" x14ac:dyDescent="0.2">
      <c r="A3608" s="97"/>
      <c r="B3608" s="98"/>
      <c r="C3608" s="97"/>
      <c r="D3608" s="97"/>
      <c r="E3608" s="97"/>
      <c r="F3608" s="97"/>
    </row>
    <row r="3609" spans="1:6" x14ac:dyDescent="0.2">
      <c r="A3609" s="97"/>
      <c r="B3609" s="98"/>
      <c r="C3609" s="97"/>
      <c r="D3609" s="97"/>
      <c r="E3609" s="97"/>
      <c r="F3609" s="97"/>
    </row>
    <row r="3610" spans="1:6" x14ac:dyDescent="0.2">
      <c r="A3610" s="97"/>
      <c r="B3610" s="98"/>
      <c r="C3610" s="97"/>
      <c r="D3610" s="97"/>
      <c r="E3610" s="97"/>
      <c r="F3610" s="97"/>
    </row>
    <row r="3611" spans="1:6" x14ac:dyDescent="0.2">
      <c r="A3611" s="97"/>
      <c r="B3611" s="98"/>
      <c r="C3611" s="97"/>
      <c r="D3611" s="97"/>
      <c r="E3611" s="97"/>
      <c r="F3611" s="97"/>
    </row>
    <row r="3612" spans="1:6" x14ac:dyDescent="0.2">
      <c r="A3612" s="97"/>
      <c r="B3612" s="98"/>
      <c r="C3612" s="97"/>
      <c r="D3612" s="97"/>
      <c r="E3612" s="97"/>
      <c r="F3612" s="97"/>
    </row>
    <row r="3613" spans="1:6" x14ac:dyDescent="0.2">
      <c r="A3613" s="97"/>
      <c r="B3613" s="98"/>
      <c r="C3613" s="97"/>
      <c r="D3613" s="97"/>
      <c r="E3613" s="97"/>
      <c r="F3613" s="97"/>
    </row>
    <row r="3614" spans="1:6" x14ac:dyDescent="0.2">
      <c r="A3614" s="97"/>
      <c r="B3614" s="98"/>
      <c r="C3614" s="97"/>
      <c r="D3614" s="97"/>
      <c r="E3614" s="97"/>
      <c r="F3614" s="97"/>
    </row>
    <row r="3615" spans="1:6" x14ac:dyDescent="0.2">
      <c r="A3615" s="97"/>
      <c r="B3615" s="98"/>
      <c r="C3615" s="97"/>
      <c r="D3615" s="97"/>
      <c r="E3615" s="97"/>
      <c r="F3615" s="97"/>
    </row>
    <row r="3616" spans="1:6" x14ac:dyDescent="0.2">
      <c r="A3616" s="97"/>
      <c r="B3616" s="98"/>
      <c r="C3616" s="97"/>
      <c r="D3616" s="97"/>
      <c r="E3616" s="97"/>
      <c r="F3616" s="97"/>
    </row>
    <row r="3617" spans="1:6" x14ac:dyDescent="0.2">
      <c r="A3617" s="97"/>
      <c r="B3617" s="98"/>
      <c r="C3617" s="97"/>
      <c r="D3617" s="97"/>
      <c r="E3617" s="97"/>
      <c r="F3617" s="97"/>
    </row>
    <row r="3618" spans="1:6" x14ac:dyDescent="0.2">
      <c r="A3618" s="97"/>
      <c r="B3618" s="98"/>
      <c r="C3618" s="97"/>
      <c r="D3618" s="97"/>
      <c r="E3618" s="97"/>
      <c r="F3618" s="97"/>
    </row>
    <row r="3619" spans="1:6" x14ac:dyDescent="0.2">
      <c r="A3619" s="97"/>
      <c r="B3619" s="98"/>
      <c r="C3619" s="97"/>
      <c r="D3619" s="97"/>
      <c r="E3619" s="97"/>
      <c r="F3619" s="97"/>
    </row>
    <row r="3620" spans="1:6" x14ac:dyDescent="0.2">
      <c r="A3620" s="97"/>
      <c r="B3620" s="98"/>
      <c r="C3620" s="97"/>
      <c r="D3620" s="97"/>
      <c r="E3620" s="97"/>
      <c r="F3620" s="97"/>
    </row>
    <row r="3621" spans="1:6" x14ac:dyDescent="0.2">
      <c r="A3621" s="97"/>
      <c r="B3621" s="98"/>
      <c r="C3621" s="97"/>
      <c r="D3621" s="97"/>
      <c r="E3621" s="97"/>
      <c r="F3621" s="97"/>
    </row>
    <row r="3622" spans="1:6" x14ac:dyDescent="0.2">
      <c r="A3622" s="97"/>
      <c r="B3622" s="98"/>
      <c r="C3622" s="97"/>
      <c r="D3622" s="97"/>
      <c r="E3622" s="97"/>
      <c r="F3622" s="97"/>
    </row>
    <row r="3623" spans="1:6" x14ac:dyDescent="0.2">
      <c r="A3623" s="97"/>
      <c r="B3623" s="98"/>
      <c r="C3623" s="97"/>
      <c r="D3623" s="97"/>
      <c r="E3623" s="97"/>
      <c r="F3623" s="97"/>
    </row>
    <row r="3624" spans="1:6" x14ac:dyDescent="0.2">
      <c r="A3624" s="97"/>
      <c r="B3624" s="98"/>
      <c r="C3624" s="97"/>
      <c r="D3624" s="97"/>
      <c r="E3624" s="97"/>
      <c r="F3624" s="97"/>
    </row>
    <row r="3625" spans="1:6" x14ac:dyDescent="0.2">
      <c r="A3625" s="97"/>
      <c r="B3625" s="98"/>
      <c r="C3625" s="97"/>
      <c r="D3625" s="97"/>
      <c r="E3625" s="97"/>
      <c r="F3625" s="97"/>
    </row>
    <row r="3626" spans="1:6" x14ac:dyDescent="0.2">
      <c r="A3626" s="97"/>
      <c r="B3626" s="98"/>
      <c r="C3626" s="97"/>
      <c r="D3626" s="97"/>
      <c r="E3626" s="97"/>
      <c r="F3626" s="97"/>
    </row>
    <row r="3627" spans="1:6" x14ac:dyDescent="0.2">
      <c r="A3627" s="97"/>
      <c r="B3627" s="98"/>
      <c r="C3627" s="97"/>
      <c r="D3627" s="97"/>
      <c r="E3627" s="97"/>
      <c r="F3627" s="97"/>
    </row>
    <row r="3628" spans="1:6" x14ac:dyDescent="0.2">
      <c r="A3628" s="97"/>
      <c r="B3628" s="98"/>
      <c r="C3628" s="97"/>
      <c r="D3628" s="97"/>
      <c r="E3628" s="97"/>
      <c r="F3628" s="97"/>
    </row>
    <row r="3629" spans="1:6" x14ac:dyDescent="0.2">
      <c r="A3629" s="97"/>
      <c r="B3629" s="98"/>
      <c r="C3629" s="97"/>
      <c r="D3629" s="97"/>
      <c r="E3629" s="97"/>
      <c r="F3629" s="97"/>
    </row>
    <row r="3630" spans="1:6" x14ac:dyDescent="0.2">
      <c r="A3630" s="97"/>
      <c r="B3630" s="98"/>
      <c r="C3630" s="97"/>
      <c r="D3630" s="97"/>
      <c r="E3630" s="97"/>
      <c r="F3630" s="97"/>
    </row>
    <row r="3631" spans="1:6" x14ac:dyDescent="0.2">
      <c r="A3631" s="97"/>
      <c r="B3631" s="98"/>
      <c r="C3631" s="97"/>
      <c r="D3631" s="97"/>
      <c r="E3631" s="97"/>
      <c r="F3631" s="97"/>
    </row>
    <row r="3632" spans="1:6" x14ac:dyDescent="0.2">
      <c r="A3632" s="97"/>
      <c r="B3632" s="98"/>
      <c r="C3632" s="97"/>
      <c r="D3632" s="97"/>
      <c r="E3632" s="97"/>
      <c r="F3632" s="97"/>
    </row>
    <row r="3633" spans="1:6" x14ac:dyDescent="0.2">
      <c r="A3633" s="97"/>
      <c r="B3633" s="98"/>
      <c r="C3633" s="97"/>
      <c r="D3633" s="97"/>
      <c r="E3633" s="97"/>
      <c r="F3633" s="97"/>
    </row>
    <row r="3634" spans="1:6" x14ac:dyDescent="0.2">
      <c r="A3634" s="97"/>
      <c r="B3634" s="98"/>
      <c r="C3634" s="97"/>
      <c r="D3634" s="97"/>
      <c r="E3634" s="97"/>
      <c r="F3634" s="97"/>
    </row>
    <row r="3635" spans="1:6" x14ac:dyDescent="0.2">
      <c r="A3635" s="97"/>
      <c r="B3635" s="98"/>
      <c r="C3635" s="97"/>
      <c r="D3635" s="97"/>
      <c r="E3635" s="97"/>
      <c r="F3635" s="97"/>
    </row>
    <row r="3636" spans="1:6" x14ac:dyDescent="0.2">
      <c r="A3636" s="97"/>
      <c r="B3636" s="98"/>
      <c r="C3636" s="97"/>
      <c r="D3636" s="97"/>
      <c r="E3636" s="97"/>
      <c r="F3636" s="97"/>
    </row>
    <row r="3637" spans="1:6" x14ac:dyDescent="0.2">
      <c r="A3637" s="97"/>
      <c r="B3637" s="98"/>
      <c r="C3637" s="97"/>
      <c r="D3637" s="97"/>
      <c r="E3637" s="97"/>
      <c r="F3637" s="97"/>
    </row>
    <row r="3638" spans="1:6" x14ac:dyDescent="0.2">
      <c r="A3638" s="97"/>
      <c r="B3638" s="98"/>
      <c r="C3638" s="97"/>
      <c r="D3638" s="97"/>
      <c r="E3638" s="97"/>
      <c r="F3638" s="97"/>
    </row>
    <row r="3639" spans="1:6" x14ac:dyDescent="0.2">
      <c r="A3639" s="97"/>
      <c r="B3639" s="98"/>
      <c r="C3639" s="97"/>
      <c r="D3639" s="97"/>
      <c r="E3639" s="97"/>
      <c r="F3639" s="97"/>
    </row>
    <row r="3640" spans="1:6" x14ac:dyDescent="0.2">
      <c r="A3640" s="97"/>
      <c r="B3640" s="98"/>
      <c r="C3640" s="97"/>
      <c r="D3640" s="97"/>
      <c r="E3640" s="97"/>
      <c r="F3640" s="97"/>
    </row>
    <row r="3641" spans="1:6" x14ac:dyDescent="0.2">
      <c r="A3641" s="97"/>
      <c r="B3641" s="98"/>
      <c r="C3641" s="97"/>
      <c r="D3641" s="97"/>
      <c r="E3641" s="97"/>
      <c r="F3641" s="97"/>
    </row>
    <row r="3642" spans="1:6" x14ac:dyDescent="0.2">
      <c r="A3642" s="97"/>
      <c r="B3642" s="98"/>
      <c r="C3642" s="97"/>
      <c r="D3642" s="97"/>
      <c r="E3642" s="97"/>
      <c r="F3642" s="97"/>
    </row>
    <row r="3643" spans="1:6" x14ac:dyDescent="0.2">
      <c r="A3643" s="97"/>
      <c r="B3643" s="98"/>
      <c r="C3643" s="97"/>
      <c r="D3643" s="97"/>
      <c r="E3643" s="97"/>
      <c r="F3643" s="97"/>
    </row>
    <row r="3644" spans="1:6" x14ac:dyDescent="0.2">
      <c r="A3644" s="97"/>
      <c r="B3644" s="98"/>
      <c r="C3644" s="97"/>
      <c r="D3644" s="97"/>
      <c r="E3644" s="97"/>
      <c r="F3644" s="97"/>
    </row>
    <row r="3645" spans="1:6" x14ac:dyDescent="0.2">
      <c r="A3645" s="97"/>
      <c r="B3645" s="98"/>
      <c r="C3645" s="97"/>
      <c r="D3645" s="97"/>
      <c r="E3645" s="97"/>
      <c r="F3645" s="97"/>
    </row>
    <row r="3646" spans="1:6" x14ac:dyDescent="0.2">
      <c r="A3646" s="97"/>
      <c r="B3646" s="98"/>
      <c r="C3646" s="97"/>
      <c r="D3646" s="97"/>
      <c r="E3646" s="97"/>
      <c r="F3646" s="97"/>
    </row>
    <row r="3647" spans="1:6" x14ac:dyDescent="0.2">
      <c r="A3647" s="97"/>
      <c r="B3647" s="98"/>
      <c r="C3647" s="97"/>
      <c r="D3647" s="97"/>
      <c r="E3647" s="97"/>
      <c r="F3647" s="97"/>
    </row>
    <row r="3648" spans="1:6" x14ac:dyDescent="0.2">
      <c r="A3648" s="97"/>
      <c r="B3648" s="98"/>
      <c r="C3648" s="97"/>
      <c r="D3648" s="97"/>
      <c r="E3648" s="97"/>
      <c r="F3648" s="97"/>
    </row>
    <row r="3649" spans="1:6" x14ac:dyDescent="0.2">
      <c r="A3649" s="97"/>
      <c r="B3649" s="98"/>
      <c r="C3649" s="97"/>
      <c r="D3649" s="97"/>
      <c r="E3649" s="97"/>
      <c r="F3649" s="97"/>
    </row>
    <row r="3650" spans="1:6" x14ac:dyDescent="0.2">
      <c r="A3650" s="97"/>
      <c r="B3650" s="98"/>
      <c r="C3650" s="97"/>
      <c r="D3650" s="97"/>
      <c r="E3650" s="97"/>
      <c r="F3650" s="97"/>
    </row>
    <row r="3651" spans="1:6" x14ac:dyDescent="0.2">
      <c r="A3651" s="97"/>
      <c r="B3651" s="98"/>
      <c r="C3651" s="97"/>
      <c r="D3651" s="97"/>
      <c r="E3651" s="97"/>
      <c r="F3651" s="97"/>
    </row>
    <row r="3652" spans="1:6" x14ac:dyDescent="0.2">
      <c r="A3652" s="97"/>
      <c r="B3652" s="98"/>
      <c r="C3652" s="97"/>
      <c r="D3652" s="97"/>
      <c r="E3652" s="97"/>
      <c r="F3652" s="97"/>
    </row>
    <row r="3653" spans="1:6" x14ac:dyDescent="0.2">
      <c r="A3653" s="97"/>
      <c r="B3653" s="98"/>
      <c r="C3653" s="97"/>
      <c r="D3653" s="97"/>
      <c r="E3653" s="97"/>
      <c r="F3653" s="97"/>
    </row>
    <row r="3654" spans="1:6" x14ac:dyDescent="0.2">
      <c r="A3654" s="97"/>
      <c r="B3654" s="98"/>
      <c r="C3654" s="97"/>
      <c r="D3654" s="97"/>
      <c r="E3654" s="97"/>
      <c r="F3654" s="97"/>
    </row>
    <row r="3655" spans="1:6" x14ac:dyDescent="0.2">
      <c r="A3655" s="97"/>
      <c r="B3655" s="98"/>
      <c r="C3655" s="97"/>
      <c r="D3655" s="97"/>
      <c r="E3655" s="97"/>
      <c r="F3655" s="97"/>
    </row>
    <row r="3656" spans="1:6" x14ac:dyDescent="0.2">
      <c r="A3656" s="97"/>
      <c r="B3656" s="98"/>
      <c r="C3656" s="97"/>
      <c r="D3656" s="97"/>
      <c r="E3656" s="97"/>
      <c r="F3656" s="97"/>
    </row>
    <row r="3657" spans="1:6" x14ac:dyDescent="0.2">
      <c r="A3657" s="97"/>
      <c r="B3657" s="98"/>
      <c r="C3657" s="97"/>
      <c r="D3657" s="97"/>
      <c r="E3657" s="97"/>
      <c r="F3657" s="97"/>
    </row>
    <row r="3658" spans="1:6" x14ac:dyDescent="0.2">
      <c r="A3658" s="97"/>
      <c r="B3658" s="98"/>
      <c r="C3658" s="97"/>
      <c r="D3658" s="97"/>
      <c r="E3658" s="97"/>
      <c r="F3658" s="97"/>
    </row>
    <row r="3659" spans="1:6" x14ac:dyDescent="0.2">
      <c r="A3659" s="97"/>
      <c r="B3659" s="98"/>
      <c r="C3659" s="97"/>
      <c r="D3659" s="97"/>
      <c r="E3659" s="97"/>
      <c r="F3659" s="97"/>
    </row>
    <row r="3660" spans="1:6" x14ac:dyDescent="0.2">
      <c r="A3660" s="97"/>
      <c r="B3660" s="98"/>
      <c r="C3660" s="97"/>
      <c r="D3660" s="97"/>
      <c r="E3660" s="97"/>
      <c r="F3660" s="97"/>
    </row>
    <row r="3661" spans="1:6" x14ac:dyDescent="0.2">
      <c r="A3661" s="97"/>
      <c r="B3661" s="98"/>
      <c r="C3661" s="97"/>
      <c r="D3661" s="97"/>
      <c r="E3661" s="97"/>
      <c r="F3661" s="97"/>
    </row>
    <row r="3662" spans="1:6" x14ac:dyDescent="0.2">
      <c r="A3662" s="97"/>
      <c r="B3662" s="98"/>
      <c r="C3662" s="97"/>
      <c r="D3662" s="97"/>
      <c r="E3662" s="97"/>
      <c r="F3662" s="97"/>
    </row>
    <row r="3663" spans="1:6" x14ac:dyDescent="0.2">
      <c r="A3663" s="97"/>
      <c r="B3663" s="98"/>
      <c r="C3663" s="97"/>
      <c r="D3663" s="97"/>
      <c r="E3663" s="97"/>
      <c r="F3663" s="97"/>
    </row>
    <row r="3664" spans="1:6" x14ac:dyDescent="0.2">
      <c r="A3664" s="97"/>
      <c r="B3664" s="98"/>
      <c r="C3664" s="97"/>
      <c r="D3664" s="97"/>
      <c r="E3664" s="97"/>
      <c r="F3664" s="97"/>
    </row>
    <row r="3665" spans="1:6" x14ac:dyDescent="0.2">
      <c r="A3665" s="97"/>
      <c r="B3665" s="98"/>
      <c r="C3665" s="97"/>
      <c r="D3665" s="97"/>
      <c r="E3665" s="97"/>
      <c r="F3665" s="97"/>
    </row>
    <row r="3666" spans="1:6" x14ac:dyDescent="0.2">
      <c r="A3666" s="97"/>
      <c r="B3666" s="98"/>
      <c r="C3666" s="97"/>
      <c r="D3666" s="97"/>
      <c r="E3666" s="97"/>
      <c r="F3666" s="97"/>
    </row>
    <row r="3667" spans="1:6" x14ac:dyDescent="0.2">
      <c r="A3667" s="97"/>
      <c r="B3667" s="98"/>
      <c r="C3667" s="97"/>
      <c r="D3667" s="97"/>
      <c r="E3667" s="97"/>
      <c r="F3667" s="97"/>
    </row>
    <row r="3668" spans="1:6" x14ac:dyDescent="0.2">
      <c r="A3668" s="97"/>
      <c r="B3668" s="98"/>
      <c r="C3668" s="97"/>
      <c r="D3668" s="97"/>
      <c r="E3668" s="97"/>
      <c r="F3668" s="97"/>
    </row>
    <row r="3669" spans="1:6" x14ac:dyDescent="0.2">
      <c r="A3669" s="97"/>
      <c r="B3669" s="98"/>
      <c r="C3669" s="97"/>
      <c r="D3669" s="97"/>
      <c r="E3669" s="97"/>
      <c r="F3669" s="97"/>
    </row>
    <row r="3670" spans="1:6" x14ac:dyDescent="0.2">
      <c r="A3670" s="97"/>
      <c r="B3670" s="98"/>
      <c r="C3670" s="97"/>
      <c r="D3670" s="97"/>
      <c r="E3670" s="97"/>
      <c r="F3670" s="97"/>
    </row>
    <row r="3671" spans="1:6" x14ac:dyDescent="0.2">
      <c r="A3671" s="97"/>
      <c r="B3671" s="98"/>
      <c r="C3671" s="97"/>
      <c r="D3671" s="97"/>
      <c r="E3671" s="97"/>
      <c r="F3671" s="97"/>
    </row>
    <row r="3672" spans="1:6" x14ac:dyDescent="0.2">
      <c r="A3672" s="97"/>
      <c r="B3672" s="98"/>
      <c r="C3672" s="97"/>
      <c r="D3672" s="97"/>
      <c r="E3672" s="97"/>
      <c r="F3672" s="97"/>
    </row>
    <row r="3673" spans="1:6" x14ac:dyDescent="0.2">
      <c r="A3673" s="97"/>
      <c r="B3673" s="98"/>
      <c r="C3673" s="97"/>
      <c r="D3673" s="97"/>
      <c r="E3673" s="97"/>
      <c r="F3673" s="97"/>
    </row>
    <row r="3674" spans="1:6" x14ac:dyDescent="0.2">
      <c r="A3674" s="97"/>
      <c r="B3674" s="98"/>
      <c r="C3674" s="97"/>
      <c r="D3674" s="97"/>
      <c r="E3674" s="97"/>
      <c r="F3674" s="97"/>
    </row>
    <row r="3675" spans="1:6" x14ac:dyDescent="0.2">
      <c r="A3675" s="97"/>
      <c r="B3675" s="98"/>
      <c r="C3675" s="97"/>
      <c r="D3675" s="97"/>
      <c r="E3675" s="97"/>
      <c r="F3675" s="97"/>
    </row>
    <row r="3676" spans="1:6" x14ac:dyDescent="0.2">
      <c r="A3676" s="97"/>
      <c r="B3676" s="98"/>
      <c r="C3676" s="97"/>
      <c r="D3676" s="97"/>
      <c r="E3676" s="97"/>
      <c r="F3676" s="97"/>
    </row>
    <row r="3677" spans="1:6" x14ac:dyDescent="0.2">
      <c r="A3677" s="97"/>
      <c r="B3677" s="98"/>
      <c r="C3677" s="97"/>
      <c r="D3677" s="97"/>
      <c r="E3677" s="97"/>
      <c r="F3677" s="97"/>
    </row>
    <row r="3678" spans="1:6" x14ac:dyDescent="0.2">
      <c r="A3678" s="97"/>
      <c r="B3678" s="98"/>
      <c r="C3678" s="97"/>
      <c r="D3678" s="97"/>
      <c r="E3678" s="97"/>
      <c r="F3678" s="97"/>
    </row>
    <row r="3679" spans="1:6" x14ac:dyDescent="0.2">
      <c r="A3679" s="97"/>
      <c r="B3679" s="98"/>
      <c r="C3679" s="97"/>
      <c r="D3679" s="97"/>
      <c r="E3679" s="97"/>
      <c r="F3679" s="97"/>
    </row>
    <row r="3680" spans="1:6" x14ac:dyDescent="0.2">
      <c r="A3680" s="97"/>
      <c r="B3680" s="98"/>
      <c r="C3680" s="97"/>
      <c r="D3680" s="97"/>
      <c r="E3680" s="97"/>
      <c r="F3680" s="97"/>
    </row>
    <row r="3681" spans="1:6" x14ac:dyDescent="0.2">
      <c r="A3681" s="97"/>
      <c r="B3681" s="98"/>
      <c r="C3681" s="97"/>
      <c r="D3681" s="97"/>
      <c r="E3681" s="97"/>
      <c r="F3681" s="97"/>
    </row>
    <row r="3682" spans="1:6" x14ac:dyDescent="0.2">
      <c r="A3682" s="97"/>
      <c r="B3682" s="98"/>
      <c r="C3682" s="97"/>
      <c r="D3682" s="97"/>
      <c r="E3682" s="97"/>
      <c r="F3682" s="97"/>
    </row>
    <row r="3683" spans="1:6" x14ac:dyDescent="0.2">
      <c r="A3683" s="97"/>
      <c r="B3683" s="98"/>
      <c r="C3683" s="97"/>
      <c r="D3683" s="97"/>
      <c r="E3683" s="97"/>
      <c r="F3683" s="97"/>
    </row>
    <row r="3684" spans="1:6" x14ac:dyDescent="0.2">
      <c r="A3684" s="97"/>
      <c r="B3684" s="98"/>
      <c r="C3684" s="97"/>
      <c r="D3684" s="97"/>
      <c r="E3684" s="97"/>
      <c r="F3684" s="97"/>
    </row>
    <row r="3685" spans="1:6" x14ac:dyDescent="0.2">
      <c r="A3685" s="97"/>
      <c r="B3685" s="98"/>
      <c r="C3685" s="97"/>
      <c r="D3685" s="97"/>
      <c r="E3685" s="97"/>
      <c r="F3685" s="97"/>
    </row>
    <row r="3686" spans="1:6" x14ac:dyDescent="0.2">
      <c r="A3686" s="97"/>
      <c r="B3686" s="98"/>
      <c r="C3686" s="97"/>
      <c r="D3686" s="97"/>
      <c r="E3686" s="97"/>
      <c r="F3686" s="97"/>
    </row>
    <row r="3687" spans="1:6" x14ac:dyDescent="0.2">
      <c r="A3687" s="97"/>
      <c r="B3687" s="98"/>
      <c r="C3687" s="97"/>
      <c r="D3687" s="97"/>
      <c r="E3687" s="97"/>
      <c r="F3687" s="97"/>
    </row>
    <row r="3688" spans="1:6" x14ac:dyDescent="0.2">
      <c r="A3688" s="97"/>
      <c r="B3688" s="98"/>
      <c r="C3688" s="97"/>
      <c r="D3688" s="97"/>
      <c r="E3688" s="97"/>
      <c r="F3688" s="97"/>
    </row>
    <row r="3689" spans="1:6" x14ac:dyDescent="0.2">
      <c r="A3689" s="97"/>
      <c r="B3689" s="98"/>
      <c r="C3689" s="97"/>
      <c r="D3689" s="97"/>
      <c r="E3689" s="97"/>
      <c r="F3689" s="97"/>
    </row>
    <row r="3690" spans="1:6" x14ac:dyDescent="0.2">
      <c r="A3690" s="97"/>
      <c r="B3690" s="98"/>
      <c r="C3690" s="97"/>
      <c r="D3690" s="97"/>
      <c r="E3690" s="97"/>
      <c r="F3690" s="97"/>
    </row>
    <row r="3691" spans="1:6" x14ac:dyDescent="0.2">
      <c r="A3691" s="97"/>
      <c r="B3691" s="98"/>
      <c r="C3691" s="97"/>
      <c r="D3691" s="97"/>
      <c r="E3691" s="97"/>
      <c r="F3691" s="97"/>
    </row>
    <row r="3692" spans="1:6" x14ac:dyDescent="0.2">
      <c r="A3692" s="97"/>
      <c r="B3692" s="98"/>
      <c r="C3692" s="97"/>
      <c r="D3692" s="97"/>
      <c r="E3692" s="97"/>
      <c r="F3692" s="97"/>
    </row>
    <row r="3693" spans="1:6" x14ac:dyDescent="0.2">
      <c r="A3693" s="97"/>
      <c r="B3693" s="98"/>
      <c r="C3693" s="97"/>
      <c r="D3693" s="97"/>
      <c r="E3693" s="97"/>
      <c r="F3693" s="97"/>
    </row>
    <row r="3694" spans="1:6" x14ac:dyDescent="0.2">
      <c r="A3694" s="97"/>
      <c r="B3694" s="98"/>
      <c r="C3694" s="97"/>
      <c r="D3694" s="97"/>
      <c r="E3694" s="97"/>
      <c r="F3694" s="97"/>
    </row>
    <row r="3695" spans="1:6" x14ac:dyDescent="0.2">
      <c r="A3695" s="97"/>
      <c r="B3695" s="98"/>
      <c r="C3695" s="97"/>
      <c r="D3695" s="97"/>
      <c r="E3695" s="97"/>
      <c r="F3695" s="97"/>
    </row>
    <row r="3696" spans="1:6" x14ac:dyDescent="0.2">
      <c r="A3696" s="97"/>
      <c r="B3696" s="98"/>
      <c r="C3696" s="97"/>
      <c r="D3696" s="97"/>
      <c r="E3696" s="97"/>
      <c r="F3696" s="97"/>
    </row>
    <row r="3697" spans="1:6" x14ac:dyDescent="0.2">
      <c r="A3697" s="97"/>
      <c r="B3697" s="98"/>
      <c r="C3697" s="97"/>
      <c r="D3697" s="97"/>
      <c r="E3697" s="97"/>
      <c r="F3697" s="97"/>
    </row>
    <row r="3698" spans="1:6" x14ac:dyDescent="0.2">
      <c r="A3698" s="97"/>
      <c r="B3698" s="98"/>
      <c r="C3698" s="97"/>
      <c r="D3698" s="97"/>
      <c r="E3698" s="97"/>
      <c r="F3698" s="97"/>
    </row>
    <row r="3699" spans="1:6" x14ac:dyDescent="0.2">
      <c r="A3699" s="97"/>
      <c r="B3699" s="98"/>
      <c r="C3699" s="97"/>
      <c r="D3699" s="97"/>
      <c r="E3699" s="97"/>
      <c r="F3699" s="97"/>
    </row>
    <row r="3700" spans="1:6" x14ac:dyDescent="0.2">
      <c r="A3700" s="97"/>
      <c r="B3700" s="98"/>
      <c r="C3700" s="97"/>
      <c r="D3700" s="97"/>
      <c r="E3700" s="97"/>
      <c r="F3700" s="97"/>
    </row>
    <row r="3701" spans="1:6" x14ac:dyDescent="0.2">
      <c r="A3701" s="97"/>
      <c r="B3701" s="98"/>
      <c r="C3701" s="97"/>
      <c r="D3701" s="97"/>
      <c r="E3701" s="97"/>
      <c r="F3701" s="97"/>
    </row>
    <row r="3702" spans="1:6" x14ac:dyDescent="0.2">
      <c r="A3702" s="97"/>
      <c r="B3702" s="98"/>
      <c r="C3702" s="97"/>
      <c r="D3702" s="97"/>
      <c r="E3702" s="97"/>
      <c r="F3702" s="97"/>
    </row>
    <row r="3703" spans="1:6" x14ac:dyDescent="0.2">
      <c r="A3703" s="97"/>
      <c r="B3703" s="98"/>
      <c r="C3703" s="97"/>
      <c r="D3703" s="97"/>
      <c r="E3703" s="97"/>
      <c r="F3703" s="97"/>
    </row>
    <row r="3704" spans="1:6" x14ac:dyDescent="0.2">
      <c r="A3704" s="97"/>
      <c r="B3704" s="98"/>
      <c r="C3704" s="97"/>
      <c r="D3704" s="97"/>
      <c r="E3704" s="97"/>
      <c r="F3704" s="97"/>
    </row>
    <row r="3705" spans="1:6" x14ac:dyDescent="0.2">
      <c r="A3705" s="97"/>
      <c r="B3705" s="98"/>
      <c r="C3705" s="97"/>
      <c r="D3705" s="97"/>
      <c r="E3705" s="97"/>
      <c r="F3705" s="97"/>
    </row>
    <row r="3706" spans="1:6" x14ac:dyDescent="0.2">
      <c r="A3706" s="97"/>
      <c r="B3706" s="98"/>
      <c r="C3706" s="97"/>
      <c r="D3706" s="97"/>
      <c r="E3706" s="97"/>
      <c r="F3706" s="97"/>
    </row>
    <row r="3707" spans="1:6" x14ac:dyDescent="0.2">
      <c r="A3707" s="97"/>
      <c r="B3707" s="98"/>
      <c r="C3707" s="97"/>
      <c r="D3707" s="97"/>
      <c r="E3707" s="97"/>
      <c r="F3707" s="97"/>
    </row>
    <row r="3708" spans="1:6" x14ac:dyDescent="0.2">
      <c r="A3708" s="97"/>
      <c r="B3708" s="98"/>
      <c r="C3708" s="97"/>
      <c r="D3708" s="97"/>
      <c r="E3708" s="97"/>
      <c r="F3708" s="97"/>
    </row>
    <row r="3709" spans="1:6" x14ac:dyDescent="0.2">
      <c r="A3709" s="97"/>
      <c r="B3709" s="98"/>
      <c r="C3709" s="97"/>
      <c r="D3709" s="97"/>
      <c r="E3709" s="97"/>
      <c r="F3709" s="97"/>
    </row>
    <row r="3710" spans="1:6" x14ac:dyDescent="0.2">
      <c r="A3710" s="97"/>
      <c r="B3710" s="98"/>
      <c r="C3710" s="97"/>
      <c r="D3710" s="97"/>
      <c r="E3710" s="97"/>
      <c r="F3710" s="97"/>
    </row>
    <row r="3711" spans="1:6" x14ac:dyDescent="0.2">
      <c r="A3711" s="97"/>
      <c r="B3711" s="98"/>
      <c r="C3711" s="97"/>
      <c r="D3711" s="97"/>
      <c r="E3711" s="97"/>
      <c r="F3711" s="97"/>
    </row>
    <row r="3712" spans="1:6" x14ac:dyDescent="0.2">
      <c r="A3712" s="97"/>
      <c r="B3712" s="98"/>
      <c r="C3712" s="97"/>
      <c r="D3712" s="97"/>
      <c r="E3712" s="97"/>
      <c r="F3712" s="97"/>
    </row>
    <row r="3713" spans="1:6" x14ac:dyDescent="0.2">
      <c r="A3713" s="97"/>
      <c r="B3713" s="98"/>
      <c r="C3713" s="97"/>
      <c r="D3713" s="97"/>
      <c r="E3713" s="97"/>
      <c r="F3713" s="97"/>
    </row>
    <row r="3714" spans="1:6" x14ac:dyDescent="0.2">
      <c r="A3714" s="97"/>
      <c r="B3714" s="98"/>
      <c r="C3714" s="97"/>
      <c r="D3714" s="97"/>
      <c r="E3714" s="97"/>
      <c r="F3714" s="97"/>
    </row>
    <row r="3715" spans="1:6" x14ac:dyDescent="0.2">
      <c r="A3715" s="97"/>
      <c r="B3715" s="98"/>
      <c r="C3715" s="97"/>
      <c r="D3715" s="97"/>
      <c r="E3715" s="97"/>
      <c r="F3715" s="97"/>
    </row>
    <row r="3716" spans="1:6" x14ac:dyDescent="0.2">
      <c r="A3716" s="97"/>
      <c r="B3716" s="98"/>
      <c r="C3716" s="97"/>
      <c r="D3716" s="97"/>
      <c r="E3716" s="97"/>
      <c r="F3716" s="97"/>
    </row>
    <row r="3717" spans="1:6" x14ac:dyDescent="0.2">
      <c r="A3717" s="97"/>
      <c r="B3717" s="98"/>
      <c r="C3717" s="97"/>
      <c r="D3717" s="97"/>
      <c r="E3717" s="97"/>
      <c r="F3717" s="97"/>
    </row>
    <row r="3718" spans="1:6" x14ac:dyDescent="0.2">
      <c r="A3718" s="97"/>
      <c r="B3718" s="98"/>
      <c r="C3718" s="97"/>
      <c r="D3718" s="97"/>
      <c r="E3718" s="97"/>
      <c r="F3718" s="97"/>
    </row>
    <row r="3719" spans="1:6" x14ac:dyDescent="0.2">
      <c r="A3719" s="97"/>
      <c r="B3719" s="98"/>
      <c r="C3719" s="97"/>
      <c r="D3719" s="97"/>
      <c r="E3719" s="97"/>
      <c r="F3719" s="97"/>
    </row>
    <row r="3720" spans="1:6" x14ac:dyDescent="0.2">
      <c r="A3720" s="97"/>
      <c r="B3720" s="98"/>
      <c r="C3720" s="97"/>
      <c r="D3720" s="97"/>
      <c r="E3720" s="97"/>
      <c r="F3720" s="97"/>
    </row>
    <row r="3721" spans="1:6" x14ac:dyDescent="0.2">
      <c r="A3721" s="97"/>
      <c r="B3721" s="98"/>
      <c r="C3721" s="97"/>
      <c r="D3721" s="97"/>
      <c r="E3721" s="97"/>
      <c r="F3721" s="97"/>
    </row>
    <row r="3722" spans="1:6" x14ac:dyDescent="0.2">
      <c r="A3722" s="97"/>
      <c r="B3722" s="98"/>
      <c r="C3722" s="97"/>
      <c r="D3722" s="97"/>
      <c r="E3722" s="97"/>
      <c r="F3722" s="97"/>
    </row>
    <row r="3723" spans="1:6" x14ac:dyDescent="0.2">
      <c r="A3723" s="97"/>
      <c r="B3723" s="98"/>
      <c r="C3723" s="97"/>
      <c r="D3723" s="97"/>
      <c r="E3723" s="97"/>
      <c r="F3723" s="97"/>
    </row>
    <row r="3724" spans="1:6" x14ac:dyDescent="0.2">
      <c r="A3724" s="97"/>
      <c r="B3724" s="98"/>
      <c r="C3724" s="97"/>
      <c r="D3724" s="97"/>
      <c r="E3724" s="97"/>
      <c r="F3724" s="97"/>
    </row>
    <row r="3725" spans="1:6" x14ac:dyDescent="0.2">
      <c r="A3725" s="97"/>
      <c r="B3725" s="98"/>
      <c r="C3725" s="97"/>
      <c r="D3725" s="97"/>
      <c r="E3725" s="97"/>
      <c r="F3725" s="97"/>
    </row>
    <row r="3726" spans="1:6" x14ac:dyDescent="0.2">
      <c r="A3726" s="97"/>
      <c r="B3726" s="98"/>
      <c r="C3726" s="97"/>
      <c r="D3726" s="97"/>
      <c r="E3726" s="97"/>
      <c r="F3726" s="97"/>
    </row>
    <row r="3727" spans="1:6" x14ac:dyDescent="0.2">
      <c r="A3727" s="97"/>
      <c r="B3727" s="98"/>
      <c r="C3727" s="97"/>
      <c r="D3727" s="97"/>
      <c r="E3727" s="97"/>
      <c r="F3727" s="97"/>
    </row>
    <row r="3728" spans="1:6" x14ac:dyDescent="0.2">
      <c r="A3728" s="97"/>
      <c r="B3728" s="98"/>
      <c r="C3728" s="97"/>
      <c r="D3728" s="97"/>
      <c r="E3728" s="97"/>
      <c r="F3728" s="97"/>
    </row>
    <row r="3729" spans="1:6" x14ac:dyDescent="0.2">
      <c r="A3729" s="97"/>
      <c r="B3729" s="98"/>
      <c r="C3729" s="97"/>
      <c r="D3729" s="97"/>
      <c r="E3729" s="97"/>
      <c r="F3729" s="97"/>
    </row>
    <row r="3730" spans="1:6" x14ac:dyDescent="0.2">
      <c r="A3730" s="97"/>
      <c r="B3730" s="98"/>
      <c r="C3730" s="97"/>
      <c r="D3730" s="97"/>
      <c r="E3730" s="97"/>
      <c r="F3730" s="97"/>
    </row>
    <row r="3731" spans="1:6" x14ac:dyDescent="0.2">
      <c r="A3731" s="97"/>
      <c r="B3731" s="98"/>
      <c r="C3731" s="97"/>
      <c r="D3731" s="97"/>
      <c r="E3731" s="97"/>
      <c r="F3731" s="97"/>
    </row>
    <row r="3732" spans="1:6" x14ac:dyDescent="0.2">
      <c r="A3732" s="97"/>
      <c r="B3732" s="98"/>
      <c r="C3732" s="97"/>
      <c r="D3732" s="97"/>
      <c r="E3732" s="97"/>
      <c r="F3732" s="97"/>
    </row>
    <row r="3733" spans="1:6" x14ac:dyDescent="0.2">
      <c r="A3733" s="97"/>
      <c r="B3733" s="98"/>
      <c r="C3733" s="97"/>
      <c r="D3733" s="97"/>
      <c r="E3733" s="97"/>
      <c r="F3733" s="97"/>
    </row>
    <row r="3734" spans="1:6" x14ac:dyDescent="0.2">
      <c r="A3734" s="97"/>
      <c r="B3734" s="98"/>
      <c r="C3734" s="97"/>
      <c r="D3734" s="97"/>
      <c r="E3734" s="97"/>
      <c r="F3734" s="97"/>
    </row>
    <row r="3735" spans="1:6" x14ac:dyDescent="0.2">
      <c r="A3735" s="97"/>
      <c r="B3735" s="98"/>
      <c r="C3735" s="97"/>
      <c r="D3735" s="97"/>
      <c r="E3735" s="97"/>
      <c r="F3735" s="97"/>
    </row>
    <row r="3736" spans="1:6" x14ac:dyDescent="0.2">
      <c r="A3736" s="97"/>
      <c r="B3736" s="98"/>
      <c r="C3736" s="97"/>
      <c r="D3736" s="97"/>
      <c r="E3736" s="97"/>
      <c r="F3736" s="97"/>
    </row>
    <row r="3737" spans="1:6" x14ac:dyDescent="0.2">
      <c r="A3737" s="97"/>
      <c r="B3737" s="98"/>
      <c r="C3737" s="97"/>
      <c r="D3737" s="97"/>
      <c r="E3737" s="97"/>
      <c r="F3737" s="97"/>
    </row>
    <row r="3738" spans="1:6" x14ac:dyDescent="0.2">
      <c r="A3738" s="97"/>
      <c r="B3738" s="98"/>
      <c r="C3738" s="97"/>
      <c r="D3738" s="97"/>
      <c r="E3738" s="97"/>
      <c r="F3738" s="97"/>
    </row>
    <row r="3739" spans="1:6" x14ac:dyDescent="0.2">
      <c r="A3739" s="97"/>
      <c r="B3739" s="98"/>
      <c r="C3739" s="97"/>
      <c r="D3739" s="97"/>
      <c r="E3739" s="97"/>
      <c r="F3739" s="97"/>
    </row>
    <row r="3740" spans="1:6" x14ac:dyDescent="0.2">
      <c r="A3740" s="97"/>
      <c r="B3740" s="98"/>
      <c r="C3740" s="97"/>
      <c r="D3740" s="97"/>
      <c r="E3740" s="97"/>
      <c r="F3740" s="97"/>
    </row>
    <row r="3741" spans="1:6" x14ac:dyDescent="0.2">
      <c r="A3741" s="97"/>
      <c r="B3741" s="98"/>
      <c r="C3741" s="97"/>
      <c r="D3741" s="97"/>
      <c r="E3741" s="97"/>
      <c r="F3741" s="97"/>
    </row>
    <row r="3742" spans="1:6" x14ac:dyDescent="0.2">
      <c r="A3742" s="97"/>
      <c r="B3742" s="98"/>
      <c r="C3742" s="97"/>
      <c r="D3742" s="97"/>
      <c r="E3742" s="97"/>
      <c r="F3742" s="97"/>
    </row>
    <row r="3743" spans="1:6" x14ac:dyDescent="0.2">
      <c r="A3743" s="97"/>
      <c r="B3743" s="98"/>
      <c r="C3743" s="97"/>
      <c r="D3743" s="97"/>
      <c r="E3743" s="97"/>
      <c r="F3743" s="97"/>
    </row>
    <row r="3744" spans="1:6" x14ac:dyDescent="0.2">
      <c r="A3744" s="97"/>
      <c r="B3744" s="98"/>
      <c r="C3744" s="97"/>
      <c r="D3744" s="97"/>
      <c r="E3744" s="97"/>
      <c r="F3744" s="97"/>
    </row>
    <row r="3745" spans="1:6" x14ac:dyDescent="0.2">
      <c r="A3745" s="97"/>
      <c r="B3745" s="98"/>
      <c r="C3745" s="97"/>
      <c r="D3745" s="97"/>
      <c r="E3745" s="97"/>
      <c r="F3745" s="97"/>
    </row>
    <row r="3746" spans="1:6" x14ac:dyDescent="0.2">
      <c r="A3746" s="97"/>
      <c r="B3746" s="98"/>
      <c r="C3746" s="97"/>
      <c r="D3746" s="97"/>
      <c r="E3746" s="97"/>
      <c r="F3746" s="97"/>
    </row>
    <row r="3747" spans="1:6" x14ac:dyDescent="0.2">
      <c r="A3747" s="97"/>
      <c r="B3747" s="98"/>
      <c r="C3747" s="97"/>
      <c r="D3747" s="97"/>
      <c r="E3747" s="97"/>
      <c r="F3747" s="97"/>
    </row>
    <row r="3748" spans="1:6" x14ac:dyDescent="0.2">
      <c r="A3748" s="97"/>
      <c r="B3748" s="98"/>
      <c r="C3748" s="97"/>
      <c r="D3748" s="97"/>
      <c r="E3748" s="97"/>
      <c r="F3748" s="97"/>
    </row>
    <row r="3749" spans="1:6" x14ac:dyDescent="0.2">
      <c r="A3749" s="97"/>
      <c r="B3749" s="98"/>
      <c r="C3749" s="97"/>
      <c r="D3749" s="97"/>
      <c r="E3749" s="97"/>
      <c r="F3749" s="97"/>
    </row>
    <row r="3750" spans="1:6" x14ac:dyDescent="0.2">
      <c r="A3750" s="97"/>
      <c r="B3750" s="98"/>
      <c r="C3750" s="97"/>
      <c r="D3750" s="97"/>
      <c r="E3750" s="97"/>
      <c r="F3750" s="97"/>
    </row>
    <row r="3751" spans="1:6" x14ac:dyDescent="0.2">
      <c r="A3751" s="97"/>
      <c r="B3751" s="98"/>
      <c r="C3751" s="97"/>
      <c r="D3751" s="97"/>
      <c r="E3751" s="97"/>
      <c r="F3751" s="97"/>
    </row>
    <row r="3752" spans="1:6" x14ac:dyDescent="0.2">
      <c r="A3752" s="97"/>
      <c r="B3752" s="98"/>
      <c r="C3752" s="97"/>
      <c r="D3752" s="97"/>
      <c r="E3752" s="97"/>
      <c r="F3752" s="97"/>
    </row>
    <row r="3753" spans="1:6" x14ac:dyDescent="0.2">
      <c r="A3753" s="97"/>
      <c r="B3753" s="98"/>
      <c r="C3753" s="97"/>
      <c r="D3753" s="97"/>
      <c r="E3753" s="97"/>
      <c r="F3753" s="97"/>
    </row>
    <row r="3754" spans="1:6" x14ac:dyDescent="0.2">
      <c r="A3754" s="97"/>
      <c r="B3754" s="98"/>
      <c r="C3754" s="97"/>
      <c r="D3754" s="97"/>
      <c r="E3754" s="97"/>
      <c r="F3754" s="97"/>
    </row>
    <row r="3755" spans="1:6" x14ac:dyDescent="0.2">
      <c r="A3755" s="97"/>
      <c r="B3755" s="98"/>
      <c r="C3755" s="97"/>
      <c r="D3755" s="97"/>
      <c r="E3755" s="97"/>
      <c r="F3755" s="97"/>
    </row>
    <row r="3756" spans="1:6" x14ac:dyDescent="0.2">
      <c r="A3756" s="97"/>
      <c r="B3756" s="98"/>
      <c r="C3756" s="97"/>
      <c r="D3756" s="97"/>
      <c r="E3756" s="97"/>
      <c r="F3756" s="97"/>
    </row>
    <row r="3757" spans="1:6" x14ac:dyDescent="0.2">
      <c r="A3757" s="97"/>
      <c r="B3757" s="98"/>
      <c r="C3757" s="97"/>
      <c r="D3757" s="97"/>
      <c r="E3757" s="97"/>
      <c r="F3757" s="97"/>
    </row>
    <row r="3758" spans="1:6" x14ac:dyDescent="0.2">
      <c r="A3758" s="97"/>
      <c r="B3758" s="98"/>
      <c r="C3758" s="97"/>
      <c r="D3758" s="97"/>
      <c r="E3758" s="97"/>
      <c r="F3758" s="97"/>
    </row>
    <row r="3759" spans="1:6" x14ac:dyDescent="0.2">
      <c r="A3759" s="97"/>
      <c r="B3759" s="98"/>
      <c r="C3759" s="97"/>
      <c r="D3759" s="97"/>
      <c r="E3759" s="97"/>
      <c r="F3759" s="97"/>
    </row>
    <row r="3760" spans="1:6" x14ac:dyDescent="0.2">
      <c r="A3760" s="97"/>
      <c r="B3760" s="98"/>
      <c r="C3760" s="97"/>
      <c r="D3760" s="97"/>
      <c r="E3760" s="97"/>
      <c r="F3760" s="97"/>
    </row>
    <row r="3761" spans="1:6" x14ac:dyDescent="0.2">
      <c r="A3761" s="97"/>
      <c r="B3761" s="98"/>
      <c r="C3761" s="97"/>
      <c r="D3761" s="97"/>
      <c r="E3761" s="97"/>
      <c r="F3761" s="97"/>
    </row>
    <row r="3762" spans="1:6" x14ac:dyDescent="0.2">
      <c r="A3762" s="97"/>
      <c r="B3762" s="98"/>
      <c r="C3762" s="97"/>
      <c r="D3762" s="97"/>
      <c r="E3762" s="97"/>
      <c r="F3762" s="97"/>
    </row>
    <row r="3763" spans="1:6" x14ac:dyDescent="0.2">
      <c r="A3763" s="97"/>
      <c r="B3763" s="98"/>
      <c r="C3763" s="97"/>
      <c r="D3763" s="97"/>
      <c r="E3763" s="97"/>
      <c r="F3763" s="97"/>
    </row>
    <row r="3764" spans="1:6" x14ac:dyDescent="0.2">
      <c r="A3764" s="97"/>
      <c r="B3764" s="98"/>
      <c r="C3764" s="97"/>
      <c r="D3764" s="97"/>
      <c r="E3764" s="97"/>
      <c r="F3764" s="97"/>
    </row>
    <row r="3765" spans="1:6" x14ac:dyDescent="0.2">
      <c r="A3765" s="97"/>
      <c r="B3765" s="98"/>
      <c r="C3765" s="97"/>
      <c r="D3765" s="97"/>
      <c r="E3765" s="97"/>
      <c r="F3765" s="97"/>
    </row>
    <row r="3766" spans="1:6" x14ac:dyDescent="0.2">
      <c r="A3766" s="97"/>
      <c r="B3766" s="98"/>
      <c r="C3766" s="97"/>
      <c r="D3766" s="97"/>
      <c r="E3766" s="97"/>
      <c r="F3766" s="97"/>
    </row>
    <row r="3767" spans="1:6" x14ac:dyDescent="0.2">
      <c r="A3767" s="97"/>
      <c r="B3767" s="98"/>
      <c r="C3767" s="97"/>
      <c r="D3767" s="97"/>
      <c r="E3767" s="97"/>
      <c r="F3767" s="97"/>
    </row>
    <row r="3768" spans="1:6" x14ac:dyDescent="0.2">
      <c r="A3768" s="97"/>
      <c r="B3768" s="98"/>
      <c r="C3768" s="97"/>
      <c r="D3768" s="97"/>
      <c r="E3768" s="97"/>
      <c r="F3768" s="97"/>
    </row>
    <row r="3769" spans="1:6" x14ac:dyDescent="0.2">
      <c r="A3769" s="97"/>
      <c r="B3769" s="98"/>
      <c r="C3769" s="97"/>
      <c r="D3769" s="97"/>
      <c r="E3769" s="97"/>
      <c r="F3769" s="97"/>
    </row>
    <row r="3770" spans="1:6" x14ac:dyDescent="0.2">
      <c r="A3770" s="97"/>
      <c r="B3770" s="98"/>
      <c r="C3770" s="97"/>
      <c r="D3770" s="97"/>
      <c r="E3770" s="97"/>
      <c r="F3770" s="97"/>
    </row>
    <row r="3771" spans="1:6" x14ac:dyDescent="0.2">
      <c r="A3771" s="97"/>
      <c r="B3771" s="98"/>
      <c r="C3771" s="97"/>
      <c r="D3771" s="97"/>
      <c r="E3771" s="97"/>
      <c r="F3771" s="97"/>
    </row>
    <row r="3772" spans="1:6" x14ac:dyDescent="0.2">
      <c r="A3772" s="97"/>
      <c r="B3772" s="98"/>
      <c r="C3772" s="97"/>
      <c r="D3772" s="97"/>
      <c r="E3772" s="97"/>
      <c r="F3772" s="97"/>
    </row>
    <row r="3773" spans="1:6" x14ac:dyDescent="0.2">
      <c r="A3773" s="97"/>
      <c r="B3773" s="98"/>
      <c r="C3773" s="97"/>
      <c r="D3773" s="97"/>
      <c r="E3773" s="97"/>
      <c r="F3773" s="97"/>
    </row>
    <row r="3774" spans="1:6" x14ac:dyDescent="0.2">
      <c r="A3774" s="97"/>
      <c r="B3774" s="98"/>
      <c r="C3774" s="97"/>
      <c r="D3774" s="97"/>
      <c r="E3774" s="97"/>
      <c r="F3774" s="97"/>
    </row>
    <row r="3775" spans="1:6" x14ac:dyDescent="0.2">
      <c r="A3775" s="97"/>
      <c r="B3775" s="98"/>
      <c r="C3775" s="97"/>
      <c r="D3775" s="97"/>
      <c r="E3775" s="97"/>
      <c r="F3775" s="97"/>
    </row>
    <row r="3776" spans="1:6" x14ac:dyDescent="0.2">
      <c r="A3776" s="97"/>
      <c r="B3776" s="98"/>
      <c r="C3776" s="97"/>
      <c r="D3776" s="97"/>
      <c r="E3776" s="97"/>
      <c r="F3776" s="97"/>
    </row>
    <row r="3777" spans="1:6" x14ac:dyDescent="0.2">
      <c r="A3777" s="97"/>
      <c r="B3777" s="98"/>
      <c r="C3777" s="97"/>
      <c r="D3777" s="97"/>
      <c r="E3777" s="97"/>
      <c r="F3777" s="97"/>
    </row>
    <row r="3778" spans="1:6" x14ac:dyDescent="0.2">
      <c r="A3778" s="97"/>
      <c r="B3778" s="98"/>
      <c r="C3778" s="97"/>
      <c r="D3778" s="97"/>
      <c r="E3778" s="97"/>
      <c r="F3778" s="97"/>
    </row>
    <row r="3779" spans="1:6" x14ac:dyDescent="0.2">
      <c r="A3779" s="97"/>
      <c r="B3779" s="98"/>
      <c r="C3779" s="97"/>
      <c r="D3779" s="97"/>
      <c r="E3779" s="97"/>
      <c r="F3779" s="97"/>
    </row>
    <row r="3780" spans="1:6" x14ac:dyDescent="0.2">
      <c r="A3780" s="97"/>
      <c r="B3780" s="98"/>
      <c r="C3780" s="97"/>
      <c r="D3780" s="97"/>
      <c r="E3780" s="97"/>
      <c r="F3780" s="97"/>
    </row>
    <row r="3781" spans="1:6" x14ac:dyDescent="0.2">
      <c r="A3781" s="97"/>
      <c r="B3781" s="98"/>
      <c r="C3781" s="97"/>
      <c r="D3781" s="97"/>
      <c r="E3781" s="97"/>
      <c r="F3781" s="97"/>
    </row>
    <row r="3782" spans="1:6" x14ac:dyDescent="0.2">
      <c r="A3782" s="97"/>
      <c r="B3782" s="98"/>
      <c r="C3782" s="97"/>
      <c r="D3782" s="97"/>
      <c r="E3782" s="97"/>
      <c r="F3782" s="97"/>
    </row>
    <row r="3783" spans="1:6" x14ac:dyDescent="0.2">
      <c r="A3783" s="97"/>
      <c r="B3783" s="98"/>
      <c r="C3783" s="97"/>
      <c r="D3783" s="97"/>
      <c r="E3783" s="97"/>
      <c r="F3783" s="97"/>
    </row>
    <row r="3784" spans="1:6" x14ac:dyDescent="0.2">
      <c r="A3784" s="97"/>
      <c r="B3784" s="98"/>
      <c r="C3784" s="97"/>
      <c r="D3784" s="97"/>
      <c r="E3784" s="97"/>
      <c r="F3784" s="97"/>
    </row>
    <row r="3785" spans="1:6" x14ac:dyDescent="0.2">
      <c r="A3785" s="97"/>
      <c r="B3785" s="98"/>
      <c r="C3785" s="97"/>
      <c r="D3785" s="97"/>
      <c r="E3785" s="97"/>
      <c r="F3785" s="97"/>
    </row>
    <row r="3786" spans="1:6" x14ac:dyDescent="0.2">
      <c r="A3786" s="97"/>
      <c r="B3786" s="98"/>
      <c r="C3786" s="97"/>
      <c r="D3786" s="97"/>
      <c r="E3786" s="97"/>
      <c r="F3786" s="97"/>
    </row>
    <row r="3787" spans="1:6" x14ac:dyDescent="0.2">
      <c r="A3787" s="97"/>
      <c r="B3787" s="98"/>
      <c r="C3787" s="97"/>
      <c r="D3787" s="97"/>
      <c r="E3787" s="97"/>
      <c r="F3787" s="97"/>
    </row>
    <row r="3788" spans="1:6" x14ac:dyDescent="0.2">
      <c r="A3788" s="97"/>
      <c r="B3788" s="98"/>
      <c r="C3788" s="97"/>
      <c r="D3788" s="97"/>
      <c r="E3788" s="97"/>
      <c r="F3788" s="97"/>
    </row>
    <row r="3789" spans="1:6" x14ac:dyDescent="0.2">
      <c r="A3789" s="97"/>
      <c r="B3789" s="98"/>
      <c r="C3789" s="97"/>
      <c r="D3789" s="97"/>
      <c r="E3789" s="97"/>
      <c r="F3789" s="97"/>
    </row>
    <row r="3790" spans="1:6" x14ac:dyDescent="0.2">
      <c r="A3790" s="97"/>
      <c r="B3790" s="98"/>
      <c r="C3790" s="97"/>
      <c r="D3790" s="97"/>
      <c r="E3790" s="97"/>
      <c r="F3790" s="97"/>
    </row>
    <row r="3791" spans="1:6" x14ac:dyDescent="0.2">
      <c r="A3791" s="97"/>
      <c r="B3791" s="98"/>
      <c r="C3791" s="97"/>
      <c r="D3791" s="97"/>
      <c r="E3791" s="97"/>
      <c r="F3791" s="97"/>
    </row>
    <row r="3792" spans="1:6" x14ac:dyDescent="0.2">
      <c r="A3792" s="97"/>
      <c r="B3792" s="98"/>
      <c r="C3792" s="97"/>
      <c r="D3792" s="97"/>
      <c r="E3792" s="97"/>
      <c r="F3792" s="97"/>
    </row>
    <row r="3793" spans="1:6" x14ac:dyDescent="0.2">
      <c r="A3793" s="97"/>
      <c r="B3793" s="98"/>
      <c r="C3793" s="97"/>
      <c r="D3793" s="97"/>
      <c r="E3793" s="97"/>
      <c r="F3793" s="97"/>
    </row>
    <row r="3794" spans="1:6" x14ac:dyDescent="0.2">
      <c r="A3794" s="97"/>
      <c r="B3794" s="98"/>
      <c r="C3794" s="97"/>
      <c r="D3794" s="97"/>
      <c r="E3794" s="97"/>
      <c r="F3794" s="97"/>
    </row>
    <row r="3795" spans="1:6" x14ac:dyDescent="0.2">
      <c r="A3795" s="97"/>
      <c r="B3795" s="98"/>
      <c r="C3795" s="97"/>
      <c r="D3795" s="97"/>
      <c r="E3795" s="97"/>
      <c r="F3795" s="97"/>
    </row>
    <row r="3796" spans="1:6" x14ac:dyDescent="0.2">
      <c r="A3796" s="97"/>
      <c r="B3796" s="98"/>
      <c r="C3796" s="97"/>
      <c r="D3796" s="97"/>
      <c r="E3796" s="97"/>
      <c r="F3796" s="97"/>
    </row>
    <row r="3797" spans="1:6" x14ac:dyDescent="0.2">
      <c r="A3797" s="97"/>
      <c r="B3797" s="98"/>
      <c r="C3797" s="97"/>
      <c r="D3797" s="97"/>
      <c r="E3797" s="97"/>
      <c r="F3797" s="97"/>
    </row>
    <row r="3798" spans="1:6" x14ac:dyDescent="0.2">
      <c r="A3798" s="97"/>
      <c r="B3798" s="98"/>
      <c r="C3798" s="97"/>
      <c r="D3798" s="97"/>
      <c r="E3798" s="97"/>
      <c r="F3798" s="97"/>
    </row>
    <row r="3799" spans="1:6" x14ac:dyDescent="0.2">
      <c r="A3799" s="97"/>
      <c r="B3799" s="98"/>
      <c r="C3799" s="97"/>
      <c r="D3799" s="97"/>
      <c r="E3799" s="97"/>
      <c r="F3799" s="97"/>
    </row>
    <row r="3800" spans="1:6" x14ac:dyDescent="0.2">
      <c r="A3800" s="97"/>
      <c r="B3800" s="98"/>
      <c r="C3800" s="97"/>
      <c r="D3800" s="97"/>
      <c r="E3800" s="97"/>
      <c r="F3800" s="97"/>
    </row>
    <row r="3801" spans="1:6" x14ac:dyDescent="0.2">
      <c r="A3801" s="97"/>
      <c r="B3801" s="98"/>
      <c r="C3801" s="97"/>
      <c r="D3801" s="97"/>
      <c r="E3801" s="97"/>
      <c r="F3801" s="97"/>
    </row>
    <row r="3802" spans="1:6" x14ac:dyDescent="0.2">
      <c r="A3802" s="97"/>
      <c r="B3802" s="98"/>
      <c r="C3802" s="97"/>
      <c r="D3802" s="97"/>
      <c r="E3802" s="97"/>
      <c r="F3802" s="97"/>
    </row>
    <row r="3803" spans="1:6" x14ac:dyDescent="0.2">
      <c r="A3803" s="97"/>
      <c r="B3803" s="98"/>
      <c r="C3803" s="97"/>
      <c r="D3803" s="97"/>
      <c r="E3803" s="97"/>
      <c r="F3803" s="97"/>
    </row>
    <row r="3804" spans="1:6" x14ac:dyDescent="0.2">
      <c r="A3804" s="97"/>
      <c r="B3804" s="98"/>
      <c r="C3804" s="97"/>
      <c r="D3804" s="97"/>
      <c r="E3804" s="97"/>
      <c r="F3804" s="97"/>
    </row>
    <row r="3805" spans="1:6" x14ac:dyDescent="0.2">
      <c r="A3805" s="97"/>
      <c r="B3805" s="98"/>
      <c r="C3805" s="97"/>
      <c r="D3805" s="97"/>
      <c r="E3805" s="97"/>
      <c r="F3805" s="97"/>
    </row>
    <row r="3806" spans="1:6" x14ac:dyDescent="0.2">
      <c r="A3806" s="97"/>
      <c r="B3806" s="98"/>
      <c r="C3806" s="97"/>
      <c r="D3806" s="97"/>
      <c r="E3806" s="97"/>
      <c r="F3806" s="97"/>
    </row>
    <row r="3807" spans="1:6" x14ac:dyDescent="0.2">
      <c r="A3807" s="97"/>
      <c r="B3807" s="98"/>
      <c r="C3807" s="97"/>
      <c r="D3807" s="97"/>
      <c r="E3807" s="97"/>
      <c r="F3807" s="97"/>
    </row>
    <row r="3808" spans="1:6" x14ac:dyDescent="0.2">
      <c r="A3808" s="97"/>
      <c r="B3808" s="98"/>
      <c r="C3808" s="97"/>
      <c r="D3808" s="97"/>
      <c r="E3808" s="97"/>
      <c r="F3808" s="97"/>
    </row>
    <row r="3809" spans="1:6" x14ac:dyDescent="0.2">
      <c r="A3809" s="97"/>
      <c r="B3809" s="98"/>
      <c r="C3809" s="97"/>
      <c r="D3809" s="97"/>
      <c r="E3809" s="97"/>
      <c r="F3809" s="97"/>
    </row>
    <row r="3810" spans="1:6" x14ac:dyDescent="0.2">
      <c r="A3810" s="97"/>
      <c r="B3810" s="98"/>
      <c r="C3810" s="97"/>
      <c r="D3810" s="97"/>
      <c r="E3810" s="97"/>
      <c r="F3810" s="97"/>
    </row>
    <row r="3811" spans="1:6" x14ac:dyDescent="0.2">
      <c r="A3811" s="97"/>
      <c r="B3811" s="98"/>
      <c r="C3811" s="97"/>
      <c r="D3811" s="97"/>
      <c r="E3811" s="97"/>
      <c r="F3811" s="97"/>
    </row>
    <row r="3812" spans="1:6" x14ac:dyDescent="0.2">
      <c r="A3812" s="97"/>
      <c r="B3812" s="98"/>
      <c r="C3812" s="97"/>
      <c r="D3812" s="97"/>
      <c r="E3812" s="97"/>
      <c r="F3812" s="97"/>
    </row>
    <row r="3813" spans="1:6" x14ac:dyDescent="0.2">
      <c r="A3813" s="97"/>
      <c r="B3813" s="98"/>
      <c r="C3813" s="97"/>
      <c r="D3813" s="97"/>
      <c r="E3813" s="97"/>
      <c r="F3813" s="97"/>
    </row>
    <row r="3814" spans="1:6" x14ac:dyDescent="0.2">
      <c r="A3814" s="97"/>
      <c r="B3814" s="98"/>
      <c r="C3814" s="97"/>
      <c r="D3814" s="97"/>
      <c r="E3814" s="97"/>
      <c r="F3814" s="97"/>
    </row>
    <row r="3815" spans="1:6" x14ac:dyDescent="0.2">
      <c r="A3815" s="97"/>
      <c r="B3815" s="98"/>
      <c r="C3815" s="97"/>
      <c r="D3815" s="97"/>
      <c r="E3815" s="97"/>
      <c r="F3815" s="97"/>
    </row>
    <row r="3816" spans="1:6" x14ac:dyDescent="0.2">
      <c r="A3816" s="97"/>
      <c r="B3816" s="98"/>
      <c r="C3816" s="97"/>
      <c r="D3816" s="97"/>
      <c r="E3816" s="97"/>
      <c r="F3816" s="97"/>
    </row>
    <row r="3817" spans="1:6" x14ac:dyDescent="0.2">
      <c r="A3817" s="97"/>
      <c r="B3817" s="98"/>
      <c r="C3817" s="97"/>
      <c r="D3817" s="97"/>
      <c r="E3817" s="97"/>
      <c r="F3817" s="97"/>
    </row>
    <row r="3818" spans="1:6" x14ac:dyDescent="0.2">
      <c r="A3818" s="97"/>
      <c r="B3818" s="98"/>
      <c r="C3818" s="97"/>
      <c r="D3818" s="97"/>
      <c r="E3818" s="97"/>
      <c r="F3818" s="97"/>
    </row>
    <row r="3819" spans="1:6" x14ac:dyDescent="0.2">
      <c r="A3819" s="97"/>
      <c r="B3819" s="98"/>
      <c r="C3819" s="97"/>
      <c r="D3819" s="97"/>
      <c r="E3819" s="97"/>
      <c r="F3819" s="97"/>
    </row>
    <row r="3820" spans="1:6" x14ac:dyDescent="0.2">
      <c r="A3820" s="97"/>
      <c r="B3820" s="98"/>
      <c r="C3820" s="97"/>
      <c r="D3820" s="97"/>
      <c r="E3820" s="97"/>
      <c r="F3820" s="97"/>
    </row>
    <row r="3821" spans="1:6" x14ac:dyDescent="0.2">
      <c r="A3821" s="97"/>
      <c r="B3821" s="98"/>
      <c r="C3821" s="97"/>
      <c r="D3821" s="97"/>
      <c r="E3821" s="97"/>
      <c r="F3821" s="97"/>
    </row>
    <row r="3822" spans="1:6" x14ac:dyDescent="0.2">
      <c r="A3822" s="97"/>
      <c r="B3822" s="98"/>
      <c r="C3822" s="97"/>
      <c r="D3822" s="97"/>
      <c r="E3822" s="97"/>
      <c r="F3822" s="97"/>
    </row>
    <row r="3823" spans="1:6" x14ac:dyDescent="0.2">
      <c r="A3823" s="97"/>
      <c r="B3823" s="98"/>
      <c r="C3823" s="97"/>
      <c r="D3823" s="97"/>
      <c r="E3823" s="97"/>
      <c r="F3823" s="97"/>
    </row>
    <row r="3824" spans="1:6" x14ac:dyDescent="0.2">
      <c r="A3824" s="97"/>
      <c r="B3824" s="98"/>
      <c r="C3824" s="97"/>
      <c r="D3824" s="97"/>
      <c r="E3824" s="97"/>
      <c r="F3824" s="97"/>
    </row>
    <row r="3825" spans="1:6" x14ac:dyDescent="0.2">
      <c r="A3825" s="97"/>
      <c r="B3825" s="98"/>
      <c r="C3825" s="97"/>
      <c r="D3825" s="97"/>
      <c r="E3825" s="97"/>
      <c r="F3825" s="97"/>
    </row>
    <row r="3826" spans="1:6" x14ac:dyDescent="0.2">
      <c r="A3826" s="97"/>
      <c r="B3826" s="98"/>
      <c r="C3826" s="97"/>
      <c r="D3826" s="97"/>
      <c r="E3826" s="97"/>
      <c r="F3826" s="97"/>
    </row>
    <row r="3827" spans="1:6" x14ac:dyDescent="0.2">
      <c r="A3827" s="97"/>
      <c r="B3827" s="98"/>
      <c r="C3827" s="97"/>
      <c r="D3827" s="97"/>
      <c r="E3827" s="97"/>
      <c r="F3827" s="97"/>
    </row>
    <row r="3828" spans="1:6" x14ac:dyDescent="0.2">
      <c r="A3828" s="97"/>
      <c r="B3828" s="98"/>
      <c r="C3828" s="97"/>
      <c r="D3828" s="97"/>
      <c r="E3828" s="97"/>
      <c r="F3828" s="97"/>
    </row>
    <row r="3829" spans="1:6" x14ac:dyDescent="0.2">
      <c r="A3829" s="97"/>
      <c r="B3829" s="98"/>
      <c r="C3829" s="97"/>
      <c r="D3829" s="97"/>
      <c r="E3829" s="97"/>
      <c r="F3829" s="97"/>
    </row>
    <row r="3830" spans="1:6" x14ac:dyDescent="0.2">
      <c r="A3830" s="97"/>
      <c r="B3830" s="98"/>
      <c r="C3830" s="97"/>
      <c r="D3830" s="97"/>
      <c r="E3830" s="97"/>
      <c r="F3830" s="97"/>
    </row>
    <row r="3831" spans="1:6" x14ac:dyDescent="0.2">
      <c r="A3831" s="97"/>
      <c r="B3831" s="98"/>
      <c r="C3831" s="97"/>
      <c r="D3831" s="97"/>
      <c r="E3831" s="97"/>
      <c r="F3831" s="97"/>
    </row>
    <row r="3832" spans="1:6" x14ac:dyDescent="0.2">
      <c r="A3832" s="97"/>
      <c r="B3832" s="98"/>
      <c r="C3832" s="97"/>
      <c r="D3832" s="97"/>
      <c r="E3832" s="97"/>
      <c r="F3832" s="97"/>
    </row>
    <row r="3833" spans="1:6" x14ac:dyDescent="0.2">
      <c r="A3833" s="97"/>
      <c r="B3833" s="98"/>
      <c r="C3833" s="97"/>
      <c r="D3833" s="97"/>
      <c r="E3833" s="97"/>
      <c r="F3833" s="97"/>
    </row>
    <row r="3834" spans="1:6" x14ac:dyDescent="0.2">
      <c r="A3834" s="97"/>
      <c r="B3834" s="98"/>
      <c r="C3834" s="97"/>
      <c r="D3834" s="97"/>
      <c r="E3834" s="97"/>
      <c r="F3834" s="97"/>
    </row>
    <row r="3835" spans="1:6" x14ac:dyDescent="0.2">
      <c r="A3835" s="97"/>
      <c r="B3835" s="98"/>
      <c r="C3835" s="97"/>
      <c r="D3835" s="97"/>
      <c r="E3835" s="97"/>
      <c r="F3835" s="97"/>
    </row>
    <row r="3836" spans="1:6" x14ac:dyDescent="0.2">
      <c r="A3836" s="97"/>
      <c r="B3836" s="98"/>
      <c r="C3836" s="97"/>
      <c r="D3836" s="97"/>
      <c r="E3836" s="97"/>
      <c r="F3836" s="97"/>
    </row>
    <row r="3837" spans="1:6" x14ac:dyDescent="0.2">
      <c r="A3837" s="97"/>
      <c r="B3837" s="98"/>
      <c r="C3837" s="97"/>
      <c r="D3837" s="97"/>
      <c r="E3837" s="97"/>
      <c r="F3837" s="97"/>
    </row>
    <row r="3838" spans="1:6" x14ac:dyDescent="0.2">
      <c r="A3838" s="97"/>
      <c r="B3838" s="98"/>
      <c r="C3838" s="97"/>
      <c r="D3838" s="97"/>
      <c r="E3838" s="97"/>
      <c r="F3838" s="97"/>
    </row>
    <row r="3839" spans="1:6" x14ac:dyDescent="0.2">
      <c r="A3839" s="97"/>
      <c r="B3839" s="98"/>
      <c r="C3839" s="97"/>
      <c r="D3839" s="97"/>
      <c r="E3839" s="97"/>
      <c r="F3839" s="97"/>
    </row>
    <row r="3840" spans="1:6" x14ac:dyDescent="0.2">
      <c r="A3840" s="97"/>
      <c r="B3840" s="98"/>
      <c r="C3840" s="97"/>
      <c r="D3840" s="97"/>
      <c r="E3840" s="97"/>
      <c r="F3840" s="97"/>
    </row>
    <row r="3841" spans="1:6" x14ac:dyDescent="0.2">
      <c r="A3841" s="97"/>
      <c r="B3841" s="98"/>
      <c r="C3841" s="97"/>
      <c r="D3841" s="97"/>
      <c r="E3841" s="97"/>
      <c r="F3841" s="97"/>
    </row>
    <row r="3842" spans="1:6" x14ac:dyDescent="0.2">
      <c r="A3842" s="97"/>
      <c r="B3842" s="98"/>
      <c r="C3842" s="97"/>
      <c r="D3842" s="97"/>
      <c r="E3842" s="97"/>
      <c r="F3842" s="97"/>
    </row>
    <row r="3843" spans="1:6" x14ac:dyDescent="0.2">
      <c r="A3843" s="97"/>
      <c r="B3843" s="98"/>
      <c r="C3843" s="97"/>
      <c r="D3843" s="97"/>
      <c r="E3843" s="97"/>
      <c r="F3843" s="97"/>
    </row>
    <row r="3844" spans="1:6" x14ac:dyDescent="0.2">
      <c r="A3844" s="97"/>
      <c r="B3844" s="98"/>
      <c r="C3844" s="97"/>
      <c r="D3844" s="97"/>
      <c r="E3844" s="97"/>
      <c r="F3844" s="97"/>
    </row>
    <row r="3845" spans="1:6" x14ac:dyDescent="0.2">
      <c r="A3845" s="97"/>
      <c r="B3845" s="98"/>
      <c r="C3845" s="97"/>
      <c r="D3845" s="97"/>
      <c r="E3845" s="97"/>
      <c r="F3845" s="97"/>
    </row>
    <row r="3846" spans="1:6" x14ac:dyDescent="0.2">
      <c r="A3846" s="97"/>
      <c r="B3846" s="98"/>
      <c r="C3846" s="97"/>
      <c r="D3846" s="97"/>
      <c r="E3846" s="97"/>
      <c r="F3846" s="97"/>
    </row>
    <row r="3847" spans="1:6" x14ac:dyDescent="0.2">
      <c r="A3847" s="97"/>
      <c r="B3847" s="98"/>
      <c r="C3847" s="97"/>
      <c r="D3847" s="97"/>
      <c r="E3847" s="97"/>
      <c r="F3847" s="97"/>
    </row>
    <row r="3848" spans="1:6" x14ac:dyDescent="0.2">
      <c r="A3848" s="97"/>
      <c r="B3848" s="98"/>
      <c r="C3848" s="97"/>
      <c r="D3848" s="97"/>
      <c r="E3848" s="97"/>
      <c r="F3848" s="97"/>
    </row>
    <row r="3849" spans="1:6" x14ac:dyDescent="0.2">
      <c r="A3849" s="97"/>
      <c r="B3849" s="98"/>
      <c r="C3849" s="97"/>
      <c r="D3849" s="97"/>
      <c r="E3849" s="97"/>
      <c r="F3849" s="97"/>
    </row>
    <row r="3850" spans="1:6" x14ac:dyDescent="0.2">
      <c r="A3850" s="97"/>
      <c r="B3850" s="98"/>
      <c r="C3850" s="97"/>
      <c r="D3850" s="97"/>
      <c r="E3850" s="97"/>
      <c r="F3850" s="97"/>
    </row>
    <row r="3851" spans="1:6" x14ac:dyDescent="0.2">
      <c r="A3851" s="97"/>
      <c r="B3851" s="98"/>
      <c r="C3851" s="97"/>
      <c r="D3851" s="97"/>
      <c r="E3851" s="97"/>
      <c r="F3851" s="97"/>
    </row>
    <row r="3852" spans="1:6" x14ac:dyDescent="0.2">
      <c r="A3852" s="97"/>
      <c r="B3852" s="98"/>
      <c r="C3852" s="97"/>
      <c r="D3852" s="97"/>
      <c r="E3852" s="97"/>
      <c r="F3852" s="97"/>
    </row>
    <row r="3853" spans="1:6" x14ac:dyDescent="0.2">
      <c r="A3853" s="97"/>
      <c r="B3853" s="98"/>
      <c r="C3853" s="97"/>
      <c r="D3853" s="97"/>
      <c r="E3853" s="97"/>
      <c r="F3853" s="97"/>
    </row>
    <row r="3854" spans="1:6" x14ac:dyDescent="0.2">
      <c r="A3854" s="97"/>
      <c r="B3854" s="98"/>
      <c r="C3854" s="97"/>
      <c r="D3854" s="97"/>
      <c r="E3854" s="97"/>
      <c r="F3854" s="97"/>
    </row>
    <row r="3855" spans="1:6" x14ac:dyDescent="0.2">
      <c r="A3855" s="97"/>
      <c r="B3855" s="98"/>
      <c r="C3855" s="97"/>
      <c r="D3855" s="97"/>
      <c r="E3855" s="97"/>
      <c r="F3855" s="97"/>
    </row>
    <row r="3856" spans="1:6" x14ac:dyDescent="0.2">
      <c r="A3856" s="97"/>
      <c r="B3856" s="98"/>
      <c r="C3856" s="97"/>
      <c r="D3856" s="97"/>
      <c r="E3856" s="97"/>
      <c r="F3856" s="97"/>
    </row>
    <row r="3857" spans="1:6" x14ac:dyDescent="0.2">
      <c r="A3857" s="97"/>
      <c r="B3857" s="98"/>
      <c r="C3857" s="97"/>
      <c r="D3857" s="97"/>
      <c r="E3857" s="97"/>
      <c r="F3857" s="97"/>
    </row>
    <row r="3858" spans="1:6" x14ac:dyDescent="0.2">
      <c r="A3858" s="97"/>
      <c r="B3858" s="98"/>
      <c r="C3858" s="97"/>
      <c r="D3858" s="97"/>
      <c r="E3858" s="97"/>
      <c r="F3858" s="97"/>
    </row>
    <row r="3859" spans="1:6" x14ac:dyDescent="0.2">
      <c r="A3859" s="97"/>
      <c r="B3859" s="98"/>
      <c r="C3859" s="97"/>
      <c r="D3859" s="97"/>
      <c r="E3859" s="97"/>
      <c r="F3859" s="97"/>
    </row>
    <row r="3860" spans="1:6" x14ac:dyDescent="0.2">
      <c r="A3860" s="97"/>
      <c r="B3860" s="98"/>
      <c r="C3860" s="97"/>
      <c r="D3860" s="97"/>
      <c r="E3860" s="97"/>
      <c r="F3860" s="97"/>
    </row>
    <row r="3861" spans="1:6" x14ac:dyDescent="0.2">
      <c r="A3861" s="97"/>
      <c r="B3861" s="98"/>
      <c r="C3861" s="97"/>
      <c r="D3861" s="97"/>
      <c r="E3861" s="97"/>
      <c r="F3861" s="97"/>
    </row>
    <row r="3862" spans="1:6" x14ac:dyDescent="0.2">
      <c r="A3862" s="97"/>
      <c r="B3862" s="98"/>
      <c r="C3862" s="97"/>
      <c r="D3862" s="97"/>
      <c r="E3862" s="97"/>
      <c r="F3862" s="97"/>
    </row>
    <row r="3863" spans="1:6" x14ac:dyDescent="0.2">
      <c r="A3863" s="97"/>
      <c r="B3863" s="98"/>
      <c r="C3863" s="97"/>
      <c r="D3863" s="97"/>
      <c r="E3863" s="97"/>
      <c r="F3863" s="97"/>
    </row>
    <row r="3864" spans="1:6" x14ac:dyDescent="0.2">
      <c r="A3864" s="97"/>
      <c r="B3864" s="98"/>
      <c r="C3864" s="97"/>
      <c r="D3864" s="97"/>
      <c r="E3864" s="97"/>
      <c r="F3864" s="97"/>
    </row>
    <row r="3865" spans="1:6" x14ac:dyDescent="0.2">
      <c r="A3865" s="97"/>
      <c r="B3865" s="98"/>
      <c r="C3865" s="97"/>
      <c r="D3865" s="97"/>
      <c r="E3865" s="97"/>
      <c r="F3865" s="97"/>
    </row>
    <row r="3866" spans="1:6" x14ac:dyDescent="0.2">
      <c r="A3866" s="97"/>
      <c r="B3866" s="98"/>
      <c r="C3866" s="97"/>
      <c r="D3866" s="97"/>
      <c r="E3866" s="97"/>
      <c r="F3866" s="97"/>
    </row>
    <row r="3867" spans="1:6" x14ac:dyDescent="0.2">
      <c r="A3867" s="97"/>
      <c r="B3867" s="98"/>
      <c r="C3867" s="97"/>
      <c r="D3867" s="97"/>
      <c r="E3867" s="97"/>
      <c r="F3867" s="97"/>
    </row>
    <row r="3868" spans="1:6" x14ac:dyDescent="0.2">
      <c r="A3868" s="97"/>
      <c r="B3868" s="98"/>
      <c r="C3868" s="97"/>
      <c r="D3868" s="97"/>
      <c r="E3868" s="97"/>
      <c r="F3868" s="97"/>
    </row>
    <row r="3869" spans="1:6" x14ac:dyDescent="0.2">
      <c r="A3869" s="97"/>
      <c r="B3869" s="98"/>
      <c r="C3869" s="97"/>
      <c r="D3869" s="97"/>
      <c r="E3869" s="97"/>
      <c r="F3869" s="97"/>
    </row>
    <row r="3870" spans="1:6" x14ac:dyDescent="0.2">
      <c r="A3870" s="97"/>
      <c r="B3870" s="98"/>
      <c r="C3870" s="97"/>
      <c r="D3870" s="97"/>
      <c r="E3870" s="97"/>
      <c r="F3870" s="97"/>
    </row>
    <row r="3871" spans="1:6" x14ac:dyDescent="0.2">
      <c r="A3871" s="97"/>
      <c r="B3871" s="98"/>
      <c r="C3871" s="97"/>
      <c r="D3871" s="97"/>
      <c r="E3871" s="97"/>
      <c r="F3871" s="97"/>
    </row>
    <row r="3872" spans="1:6" x14ac:dyDescent="0.2">
      <c r="A3872" s="97"/>
      <c r="B3872" s="98"/>
      <c r="C3872" s="97"/>
      <c r="D3872" s="97"/>
      <c r="E3872" s="97"/>
      <c r="F3872" s="97"/>
    </row>
    <row r="3873" spans="1:6" x14ac:dyDescent="0.2">
      <c r="A3873" s="97"/>
      <c r="B3873" s="98"/>
      <c r="C3873" s="97"/>
      <c r="D3873" s="97"/>
      <c r="E3873" s="97"/>
      <c r="F3873" s="97"/>
    </row>
    <row r="3874" spans="1:6" x14ac:dyDescent="0.2">
      <c r="A3874" s="97"/>
      <c r="B3874" s="98"/>
      <c r="C3874" s="97"/>
      <c r="D3874" s="97"/>
      <c r="E3874" s="97"/>
      <c r="F3874" s="97"/>
    </row>
    <row r="3875" spans="1:6" x14ac:dyDescent="0.2">
      <c r="A3875" s="97"/>
      <c r="B3875" s="98"/>
      <c r="C3875" s="97"/>
      <c r="D3875" s="97"/>
      <c r="E3875" s="97"/>
      <c r="F3875" s="97"/>
    </row>
    <row r="3876" spans="1:6" x14ac:dyDescent="0.2">
      <c r="A3876" s="97"/>
      <c r="B3876" s="98"/>
      <c r="C3876" s="97"/>
      <c r="D3876" s="97"/>
      <c r="E3876" s="97"/>
      <c r="F3876" s="97"/>
    </row>
    <row r="3877" spans="1:6" x14ac:dyDescent="0.2">
      <c r="A3877" s="97"/>
      <c r="B3877" s="98"/>
      <c r="C3877" s="97"/>
      <c r="D3877" s="97"/>
      <c r="E3877" s="97"/>
      <c r="F3877" s="97"/>
    </row>
    <row r="3878" spans="1:6" x14ac:dyDescent="0.2">
      <c r="A3878" s="97"/>
      <c r="B3878" s="98"/>
      <c r="C3878" s="97"/>
      <c r="D3878" s="97"/>
      <c r="E3878" s="97"/>
      <c r="F3878" s="97"/>
    </row>
    <row r="3879" spans="1:6" x14ac:dyDescent="0.2">
      <c r="A3879" s="97"/>
      <c r="B3879" s="98"/>
      <c r="C3879" s="97"/>
      <c r="D3879" s="97"/>
      <c r="E3879" s="97"/>
      <c r="F3879" s="97"/>
    </row>
    <row r="3880" spans="1:6" x14ac:dyDescent="0.2">
      <c r="A3880" s="97"/>
      <c r="B3880" s="98"/>
      <c r="C3880" s="97"/>
      <c r="D3880" s="97"/>
      <c r="E3880" s="97"/>
      <c r="F3880" s="97"/>
    </row>
    <row r="3881" spans="1:6" x14ac:dyDescent="0.2">
      <c r="A3881" s="97"/>
      <c r="B3881" s="98"/>
      <c r="C3881" s="97"/>
      <c r="D3881" s="97"/>
      <c r="E3881" s="97"/>
      <c r="F3881" s="97"/>
    </row>
    <row r="3882" spans="1:6" x14ac:dyDescent="0.2">
      <c r="A3882" s="97"/>
      <c r="B3882" s="98"/>
      <c r="C3882" s="97"/>
      <c r="D3882" s="97"/>
      <c r="E3882" s="97"/>
      <c r="F3882" s="97"/>
    </row>
    <row r="3883" spans="1:6" x14ac:dyDescent="0.2">
      <c r="A3883" s="97"/>
      <c r="B3883" s="98"/>
      <c r="C3883" s="97"/>
      <c r="D3883" s="97"/>
      <c r="E3883" s="97"/>
      <c r="F3883" s="97"/>
    </row>
    <row r="3884" spans="1:6" x14ac:dyDescent="0.2">
      <c r="A3884" s="97"/>
      <c r="B3884" s="98"/>
      <c r="C3884" s="97"/>
      <c r="D3884" s="97"/>
      <c r="E3884" s="97"/>
      <c r="F3884" s="97"/>
    </row>
    <row r="3885" spans="1:6" x14ac:dyDescent="0.2">
      <c r="A3885" s="97"/>
      <c r="B3885" s="98"/>
      <c r="C3885" s="97"/>
      <c r="D3885" s="97"/>
      <c r="E3885" s="97"/>
      <c r="F3885" s="97"/>
    </row>
    <row r="3886" spans="1:6" x14ac:dyDescent="0.2">
      <c r="A3886" s="97"/>
      <c r="B3886" s="98"/>
      <c r="C3886" s="97"/>
      <c r="D3886" s="97"/>
      <c r="E3886" s="97"/>
      <c r="F3886" s="97"/>
    </row>
    <row r="3887" spans="1:6" x14ac:dyDescent="0.2">
      <c r="A3887" s="97"/>
      <c r="B3887" s="98"/>
      <c r="C3887" s="97"/>
      <c r="D3887" s="97"/>
      <c r="E3887" s="97"/>
      <c r="F3887" s="97"/>
    </row>
    <row r="3888" spans="1:6" x14ac:dyDescent="0.2">
      <c r="A3888" s="97"/>
      <c r="B3888" s="98"/>
      <c r="C3888" s="97"/>
      <c r="D3888" s="97"/>
      <c r="E3888" s="97"/>
      <c r="F3888" s="97"/>
    </row>
    <row r="3889" spans="1:6" x14ac:dyDescent="0.2">
      <c r="A3889" s="97"/>
      <c r="B3889" s="98"/>
      <c r="C3889" s="97"/>
      <c r="D3889" s="97"/>
      <c r="E3889" s="97"/>
      <c r="F3889" s="97"/>
    </row>
    <row r="3890" spans="1:6" x14ac:dyDescent="0.2">
      <c r="A3890" s="97"/>
      <c r="B3890" s="98"/>
      <c r="C3890" s="97"/>
      <c r="D3890" s="97"/>
      <c r="E3890" s="97"/>
      <c r="F3890" s="97"/>
    </row>
    <row r="3891" spans="1:6" x14ac:dyDescent="0.2">
      <c r="A3891" s="97"/>
      <c r="B3891" s="98"/>
      <c r="C3891" s="97"/>
      <c r="D3891" s="97"/>
      <c r="E3891" s="97"/>
      <c r="F3891" s="97"/>
    </row>
    <row r="3892" spans="1:6" x14ac:dyDescent="0.2">
      <c r="A3892" s="97"/>
      <c r="B3892" s="98"/>
      <c r="C3892" s="97"/>
      <c r="D3892" s="97"/>
      <c r="E3892" s="97"/>
      <c r="F3892" s="97"/>
    </row>
    <row r="3893" spans="1:6" x14ac:dyDescent="0.2">
      <c r="A3893" s="97"/>
      <c r="B3893" s="98"/>
      <c r="C3893" s="97"/>
      <c r="D3893" s="97"/>
      <c r="E3893" s="97"/>
      <c r="F3893" s="97"/>
    </row>
    <row r="3894" spans="1:6" x14ac:dyDescent="0.2">
      <c r="A3894" s="97"/>
      <c r="B3894" s="98"/>
      <c r="C3894" s="97"/>
      <c r="D3894" s="97"/>
      <c r="E3894" s="97"/>
      <c r="F3894" s="97"/>
    </row>
    <row r="3895" spans="1:6" x14ac:dyDescent="0.2">
      <c r="A3895" s="97"/>
      <c r="B3895" s="98"/>
      <c r="C3895" s="97"/>
      <c r="D3895" s="97"/>
      <c r="E3895" s="97"/>
      <c r="F3895" s="97"/>
    </row>
    <row r="3896" spans="1:6" x14ac:dyDescent="0.2">
      <c r="A3896" s="97"/>
      <c r="B3896" s="98"/>
      <c r="C3896" s="97"/>
      <c r="D3896" s="97"/>
      <c r="E3896" s="97"/>
      <c r="F3896" s="97"/>
    </row>
    <row r="3897" spans="1:6" x14ac:dyDescent="0.2">
      <c r="A3897" s="97"/>
      <c r="B3897" s="98"/>
      <c r="C3897" s="97"/>
      <c r="D3897" s="97"/>
      <c r="E3897" s="97"/>
      <c r="F3897" s="97"/>
    </row>
    <row r="3898" spans="1:6" x14ac:dyDescent="0.2">
      <c r="A3898" s="97"/>
      <c r="B3898" s="98"/>
      <c r="C3898" s="97"/>
      <c r="D3898" s="97"/>
      <c r="E3898" s="97"/>
      <c r="F3898" s="97"/>
    </row>
    <row r="3899" spans="1:6" x14ac:dyDescent="0.2">
      <c r="A3899" s="97"/>
      <c r="B3899" s="98"/>
      <c r="C3899" s="97"/>
      <c r="D3899" s="97"/>
      <c r="E3899" s="97"/>
      <c r="F3899" s="97"/>
    </row>
    <row r="3900" spans="1:6" x14ac:dyDescent="0.2">
      <c r="A3900" s="97"/>
      <c r="B3900" s="98"/>
      <c r="C3900" s="97"/>
      <c r="D3900" s="97"/>
      <c r="E3900" s="97"/>
      <c r="F3900" s="97"/>
    </row>
    <row r="3901" spans="1:6" x14ac:dyDescent="0.2">
      <c r="A3901" s="97"/>
      <c r="B3901" s="98"/>
      <c r="C3901" s="97"/>
      <c r="D3901" s="97"/>
      <c r="E3901" s="97"/>
      <c r="F3901" s="97"/>
    </row>
    <row r="3902" spans="1:6" x14ac:dyDescent="0.2">
      <c r="A3902" s="97"/>
      <c r="B3902" s="98"/>
      <c r="C3902" s="97"/>
      <c r="D3902" s="97"/>
      <c r="E3902" s="97"/>
      <c r="F3902" s="97"/>
    </row>
    <row r="3903" spans="1:6" x14ac:dyDescent="0.2">
      <c r="A3903" s="97"/>
      <c r="B3903" s="98"/>
      <c r="C3903" s="97"/>
      <c r="D3903" s="97"/>
      <c r="E3903" s="97"/>
      <c r="F3903" s="97"/>
    </row>
    <row r="3904" spans="1:6" x14ac:dyDescent="0.2">
      <c r="A3904" s="97"/>
      <c r="B3904" s="98"/>
      <c r="C3904" s="97"/>
      <c r="D3904" s="97"/>
      <c r="E3904" s="97"/>
      <c r="F3904" s="97"/>
    </row>
    <row r="3905" spans="1:6" x14ac:dyDescent="0.2">
      <c r="A3905" s="97"/>
      <c r="B3905" s="98"/>
      <c r="C3905" s="97"/>
      <c r="D3905" s="97"/>
      <c r="E3905" s="97"/>
      <c r="F3905" s="97"/>
    </row>
    <row r="3906" spans="1:6" x14ac:dyDescent="0.2">
      <c r="A3906" s="97"/>
      <c r="B3906" s="98"/>
      <c r="C3906" s="97"/>
      <c r="D3906" s="97"/>
      <c r="E3906" s="97"/>
      <c r="F3906" s="97"/>
    </row>
    <row r="3907" spans="1:6" x14ac:dyDescent="0.2">
      <c r="A3907" s="97"/>
      <c r="B3907" s="98"/>
      <c r="C3907" s="97"/>
      <c r="D3907" s="97"/>
      <c r="E3907" s="97"/>
      <c r="F3907" s="97"/>
    </row>
    <row r="3908" spans="1:6" x14ac:dyDescent="0.2">
      <c r="A3908" s="97"/>
      <c r="B3908" s="98"/>
      <c r="C3908" s="97"/>
      <c r="D3908" s="97"/>
      <c r="E3908" s="97"/>
      <c r="F3908" s="97"/>
    </row>
    <row r="3909" spans="1:6" x14ac:dyDescent="0.2">
      <c r="A3909" s="97"/>
      <c r="B3909" s="98"/>
      <c r="C3909" s="97"/>
      <c r="D3909" s="97"/>
      <c r="E3909" s="97"/>
      <c r="F3909" s="97"/>
    </row>
    <row r="3910" spans="1:6" x14ac:dyDescent="0.2">
      <c r="A3910" s="97"/>
      <c r="B3910" s="98"/>
      <c r="C3910" s="97"/>
      <c r="D3910" s="97"/>
      <c r="E3910" s="97"/>
      <c r="F3910" s="97"/>
    </row>
    <row r="3911" spans="1:6" x14ac:dyDescent="0.2">
      <c r="A3911" s="97"/>
      <c r="B3911" s="98"/>
      <c r="C3911" s="97"/>
      <c r="D3911" s="97"/>
      <c r="E3911" s="97"/>
      <c r="F3911" s="97"/>
    </row>
    <row r="3912" spans="1:6" x14ac:dyDescent="0.2">
      <c r="A3912" s="97"/>
      <c r="B3912" s="98"/>
      <c r="C3912" s="97"/>
      <c r="D3912" s="97"/>
      <c r="E3912" s="97"/>
      <c r="F3912" s="97"/>
    </row>
    <row r="3913" spans="1:6" x14ac:dyDescent="0.2">
      <c r="A3913" s="97"/>
      <c r="B3913" s="98"/>
      <c r="C3913" s="97"/>
      <c r="D3913" s="97"/>
      <c r="E3913" s="97"/>
      <c r="F3913" s="97"/>
    </row>
    <row r="3914" spans="1:6" x14ac:dyDescent="0.2">
      <c r="A3914" s="97"/>
      <c r="B3914" s="98"/>
      <c r="C3914" s="97"/>
      <c r="D3914" s="97"/>
      <c r="E3914" s="97"/>
      <c r="F3914" s="97"/>
    </row>
    <row r="3915" spans="1:6" x14ac:dyDescent="0.2">
      <c r="A3915" s="97"/>
      <c r="B3915" s="98"/>
      <c r="C3915" s="97"/>
      <c r="D3915" s="97"/>
      <c r="E3915" s="97"/>
      <c r="F3915" s="97"/>
    </row>
    <row r="3916" spans="1:6" x14ac:dyDescent="0.2">
      <c r="A3916" s="97"/>
      <c r="B3916" s="98"/>
      <c r="C3916" s="97"/>
      <c r="D3916" s="97"/>
      <c r="E3916" s="97"/>
      <c r="F3916" s="97"/>
    </row>
    <row r="3917" spans="1:6" x14ac:dyDescent="0.2">
      <c r="A3917" s="97"/>
      <c r="B3917" s="98"/>
      <c r="C3917" s="97"/>
      <c r="D3917" s="97"/>
      <c r="E3917" s="97"/>
      <c r="F3917" s="97"/>
    </row>
    <row r="3918" spans="1:6" x14ac:dyDescent="0.2">
      <c r="A3918" s="97"/>
      <c r="B3918" s="98"/>
      <c r="C3918" s="97"/>
      <c r="D3918" s="97"/>
      <c r="E3918" s="97"/>
      <c r="F3918" s="97"/>
    </row>
    <row r="3919" spans="1:6" x14ac:dyDescent="0.2">
      <c r="A3919" s="97"/>
      <c r="B3919" s="98"/>
      <c r="C3919" s="97"/>
      <c r="D3919" s="97"/>
      <c r="E3919" s="97"/>
      <c r="F3919" s="97"/>
    </row>
    <row r="3920" spans="1:6" x14ac:dyDescent="0.2">
      <c r="A3920" s="97"/>
      <c r="B3920" s="98"/>
      <c r="C3920" s="97"/>
      <c r="D3920" s="97"/>
      <c r="E3920" s="97"/>
      <c r="F3920" s="97"/>
    </row>
    <row r="3921" spans="1:6" x14ac:dyDescent="0.2">
      <c r="A3921" s="97"/>
      <c r="B3921" s="98"/>
      <c r="C3921" s="97"/>
      <c r="D3921" s="97"/>
      <c r="E3921" s="97"/>
      <c r="F3921" s="97"/>
    </row>
    <row r="3922" spans="1:6" x14ac:dyDescent="0.2">
      <c r="A3922" s="97"/>
      <c r="B3922" s="98"/>
      <c r="C3922" s="97"/>
      <c r="D3922" s="97"/>
      <c r="E3922" s="97"/>
      <c r="F3922" s="97"/>
    </row>
    <row r="3923" spans="1:6" x14ac:dyDescent="0.2">
      <c r="A3923" s="97"/>
      <c r="B3923" s="98"/>
      <c r="C3923" s="97"/>
      <c r="D3923" s="97"/>
      <c r="E3923" s="97"/>
      <c r="F3923" s="97"/>
    </row>
    <row r="3924" spans="1:6" x14ac:dyDescent="0.2">
      <c r="A3924" s="97"/>
      <c r="B3924" s="98"/>
      <c r="C3924" s="97"/>
      <c r="D3924" s="97"/>
      <c r="E3924" s="97"/>
      <c r="F3924" s="97"/>
    </row>
    <row r="3925" spans="1:6" x14ac:dyDescent="0.2">
      <c r="A3925" s="97"/>
      <c r="B3925" s="98"/>
      <c r="C3925" s="97"/>
      <c r="D3925" s="97"/>
      <c r="E3925" s="97"/>
      <c r="F3925" s="97"/>
    </row>
    <row r="3926" spans="1:6" x14ac:dyDescent="0.2">
      <c r="A3926" s="97"/>
      <c r="B3926" s="98"/>
      <c r="C3926" s="97"/>
      <c r="D3926" s="97"/>
      <c r="E3926" s="97"/>
      <c r="F3926" s="97"/>
    </row>
    <row r="3927" spans="1:6" x14ac:dyDescent="0.2">
      <c r="A3927" s="97"/>
      <c r="B3927" s="98"/>
      <c r="C3927" s="97"/>
      <c r="D3927" s="97"/>
      <c r="E3927" s="97"/>
      <c r="F3927" s="97"/>
    </row>
    <row r="3928" spans="1:6" x14ac:dyDescent="0.2">
      <c r="A3928" s="97"/>
      <c r="B3928" s="98"/>
      <c r="C3928" s="97"/>
      <c r="D3928" s="97"/>
      <c r="E3928" s="97"/>
      <c r="F3928" s="97"/>
    </row>
    <row r="3929" spans="1:6" x14ac:dyDescent="0.2">
      <c r="A3929" s="97"/>
      <c r="B3929" s="98"/>
      <c r="C3929" s="97"/>
      <c r="D3929" s="97"/>
      <c r="E3929" s="97"/>
      <c r="F3929" s="97"/>
    </row>
    <row r="3930" spans="1:6" x14ac:dyDescent="0.2">
      <c r="A3930" s="97"/>
      <c r="B3930" s="98"/>
      <c r="C3930" s="97"/>
      <c r="D3930" s="97"/>
      <c r="E3930" s="97"/>
      <c r="F3930" s="97"/>
    </row>
    <row r="3931" spans="1:6" x14ac:dyDescent="0.2">
      <c r="A3931" s="97"/>
      <c r="B3931" s="98"/>
      <c r="C3931" s="97"/>
      <c r="D3931" s="97"/>
      <c r="E3931" s="97"/>
      <c r="F3931" s="97"/>
    </row>
    <row r="3932" spans="1:6" x14ac:dyDescent="0.2">
      <c r="A3932" s="97"/>
      <c r="B3932" s="98"/>
      <c r="C3932" s="97"/>
      <c r="D3932" s="97"/>
      <c r="E3932" s="97"/>
      <c r="F3932" s="97"/>
    </row>
    <row r="3933" spans="1:6" x14ac:dyDescent="0.2">
      <c r="A3933" s="97"/>
      <c r="B3933" s="98"/>
      <c r="C3933" s="97"/>
      <c r="D3933" s="97"/>
      <c r="E3933" s="97"/>
      <c r="F3933" s="97"/>
    </row>
    <row r="3934" spans="1:6" x14ac:dyDescent="0.2">
      <c r="A3934" s="97"/>
      <c r="B3934" s="98"/>
      <c r="C3934" s="97"/>
      <c r="D3934" s="97"/>
      <c r="E3934" s="97"/>
      <c r="F3934" s="97"/>
    </row>
    <row r="3935" spans="1:6" x14ac:dyDescent="0.2">
      <c r="A3935" s="97"/>
      <c r="B3935" s="98"/>
      <c r="C3935" s="97"/>
      <c r="D3935" s="97"/>
      <c r="E3935" s="97"/>
      <c r="F3935" s="97"/>
    </row>
    <row r="3936" spans="1:6" x14ac:dyDescent="0.2">
      <c r="A3936" s="97"/>
      <c r="B3936" s="98"/>
      <c r="C3936" s="97"/>
      <c r="D3936" s="97"/>
      <c r="E3936" s="97"/>
      <c r="F3936" s="97"/>
    </row>
    <row r="3937" spans="1:6" x14ac:dyDescent="0.2">
      <c r="A3937" s="97"/>
      <c r="B3937" s="98"/>
      <c r="C3937" s="97"/>
      <c r="D3937" s="97"/>
      <c r="E3937" s="97"/>
      <c r="F3937" s="97"/>
    </row>
    <row r="3938" spans="1:6" x14ac:dyDescent="0.2">
      <c r="A3938" s="97"/>
      <c r="B3938" s="98"/>
      <c r="C3938" s="97"/>
      <c r="D3938" s="97"/>
      <c r="E3938" s="97"/>
      <c r="F3938" s="97"/>
    </row>
    <row r="3939" spans="1:6" x14ac:dyDescent="0.2">
      <c r="A3939" s="97"/>
      <c r="B3939" s="98"/>
      <c r="C3939" s="97"/>
      <c r="D3939" s="97"/>
      <c r="E3939" s="97"/>
      <c r="F3939" s="97"/>
    </row>
    <row r="3940" spans="1:6" x14ac:dyDescent="0.2">
      <c r="A3940" s="97"/>
      <c r="B3940" s="98"/>
      <c r="C3940" s="97"/>
      <c r="D3940" s="97"/>
      <c r="E3940" s="97"/>
      <c r="F3940" s="97"/>
    </row>
    <row r="3941" spans="1:6" x14ac:dyDescent="0.2">
      <c r="A3941" s="97"/>
      <c r="B3941" s="98"/>
      <c r="C3941" s="97"/>
      <c r="D3941" s="97"/>
      <c r="E3941" s="97"/>
      <c r="F3941" s="97"/>
    </row>
    <row r="3942" spans="1:6" x14ac:dyDescent="0.2">
      <c r="A3942" s="97"/>
      <c r="B3942" s="98"/>
      <c r="C3942" s="97"/>
      <c r="D3942" s="97"/>
      <c r="E3942" s="97"/>
      <c r="F3942" s="97"/>
    </row>
    <row r="3943" spans="1:6" x14ac:dyDescent="0.2">
      <c r="A3943" s="97"/>
      <c r="B3943" s="98"/>
      <c r="C3943" s="97"/>
      <c r="D3943" s="97"/>
      <c r="E3943" s="97"/>
      <c r="F3943" s="97"/>
    </row>
    <row r="3944" spans="1:6" x14ac:dyDescent="0.2">
      <c r="A3944" s="97"/>
      <c r="B3944" s="98"/>
      <c r="C3944" s="97"/>
      <c r="D3944" s="97"/>
      <c r="E3944" s="97"/>
      <c r="F3944" s="97"/>
    </row>
  </sheetData>
  <hyperlinks>
    <hyperlink ref="A1" location="'The Directory'!A1" display="Return to The Directory"/>
  </hyperlinks>
  <pageMargins left="0.75" right="0.75" top="1" bottom="1" header="0.5" footer="0.5"/>
  <pageSetup scale="53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GL5834"/>
  <sheetViews>
    <sheetView zoomScale="80" zoomScaleNormal="80" workbookViewId="0">
      <pane xSplit="1" ySplit="4" topLeftCell="C5" activePane="bottomRight" state="frozen"/>
      <selection pane="topRight" activeCell="B1" sqref="B1"/>
      <selection pane="bottomLeft" activeCell="A7" sqref="A7"/>
      <selection pane="bottomRight" activeCell="D9" sqref="D9"/>
    </sheetView>
  </sheetViews>
  <sheetFormatPr defaultRowHeight="14.25" x14ac:dyDescent="0.2"/>
  <cols>
    <col min="1" max="1" width="31.28515625" style="8" customWidth="1"/>
    <col min="2" max="2" width="31.7109375" style="17" customWidth="1"/>
    <col min="3" max="3" width="47.5703125" style="17" bestFit="1" customWidth="1"/>
    <col min="4" max="4" width="106" style="18" bestFit="1" customWidth="1"/>
    <col min="5" max="5" width="15" style="18" customWidth="1"/>
    <col min="6" max="6" width="6" style="18" customWidth="1"/>
    <col min="7" max="7" width="6.42578125" style="18" customWidth="1"/>
    <col min="8" max="8" width="24.28515625" style="18" customWidth="1"/>
    <col min="9" max="9" width="18.5703125" style="18" customWidth="1"/>
    <col min="10" max="10" width="32.5703125" style="18" customWidth="1"/>
    <col min="11" max="11" width="40.28515625" style="18" customWidth="1"/>
    <col min="12" max="12" width="31" style="18" customWidth="1"/>
    <col min="13" max="13" width="36.5703125" style="18" customWidth="1"/>
    <col min="14" max="14" width="35.42578125" style="18" customWidth="1"/>
    <col min="15" max="15" width="31" style="18" customWidth="1"/>
    <col min="16" max="16" width="40.140625" style="18" customWidth="1"/>
    <col min="17" max="17" width="41.140625" style="18" customWidth="1"/>
    <col min="18" max="18" width="38" style="18" customWidth="1"/>
    <col min="19" max="19" width="31.7109375" style="18" customWidth="1"/>
    <col min="20" max="20" width="24.5703125" style="18" customWidth="1"/>
    <col min="21" max="21" width="5.7109375" style="18" customWidth="1"/>
    <col min="22" max="22" width="20.85546875" style="18" customWidth="1"/>
    <col min="23" max="23" width="36.7109375" style="18" customWidth="1"/>
    <col min="24" max="24" width="17.28515625" style="18" customWidth="1"/>
    <col min="25" max="25" width="15.42578125" style="18" customWidth="1"/>
    <col min="26" max="26" width="23.7109375" style="18" customWidth="1"/>
    <col min="27" max="27" width="21.85546875" style="18" customWidth="1"/>
    <col min="28" max="28" width="24.5703125" style="18" customWidth="1"/>
    <col min="29" max="29" width="23.140625" style="18" customWidth="1"/>
    <col min="30" max="30" width="34.85546875" style="18" customWidth="1"/>
    <col min="31" max="31" width="19.7109375" style="18" customWidth="1"/>
    <col min="32" max="32" width="20.85546875" style="18" customWidth="1"/>
    <col min="33" max="33" width="9.7109375" style="18" customWidth="1"/>
    <col min="34" max="34" width="32" style="18" customWidth="1"/>
    <col min="35" max="35" width="22.28515625" style="18" customWidth="1"/>
    <col min="36" max="36" width="26.28515625" style="18" customWidth="1"/>
    <col min="37" max="37" width="20.7109375" style="18" customWidth="1"/>
    <col min="38" max="38" width="14" style="18" customWidth="1"/>
    <col min="39" max="39" width="22.28515625" style="18" customWidth="1"/>
    <col min="40" max="40" width="33.85546875" style="18" bestFit="1" customWidth="1"/>
    <col min="41" max="41" width="27.28515625" style="18" customWidth="1"/>
    <col min="42" max="42" width="16" style="18" customWidth="1"/>
    <col min="43" max="43" width="32.42578125" style="18" customWidth="1"/>
    <col min="44" max="44" width="26.7109375" style="18" customWidth="1"/>
    <col min="45" max="45" width="44.7109375" style="18" customWidth="1"/>
    <col min="46" max="46" width="23.85546875" style="18" customWidth="1"/>
    <col min="47" max="47" width="18.85546875" style="18" customWidth="1"/>
    <col min="48" max="48" width="26.7109375" style="18" customWidth="1"/>
    <col min="49" max="49" width="28" style="18" bestFit="1" customWidth="1"/>
    <col min="50" max="50" width="35.42578125" style="18" bestFit="1" customWidth="1"/>
    <col min="51" max="51" width="34.140625" style="18" customWidth="1"/>
    <col min="52" max="52" width="22.5703125" style="18" customWidth="1"/>
    <col min="53" max="53" width="29.85546875" style="18" customWidth="1"/>
    <col min="54" max="54" width="21.5703125" style="18" customWidth="1"/>
    <col min="55" max="55" width="25.7109375" style="18" customWidth="1"/>
    <col min="56" max="56" width="22" style="18" customWidth="1"/>
    <col min="57" max="57" width="30.85546875" style="18" customWidth="1"/>
    <col min="58" max="58" width="21.28515625" style="18" customWidth="1"/>
    <col min="59" max="59" width="35" style="18" customWidth="1"/>
    <col min="60" max="60" width="25.140625" style="18" customWidth="1"/>
    <col min="61" max="61" width="43.42578125" style="18" customWidth="1"/>
    <col min="62" max="62" width="18.28515625" style="18" customWidth="1"/>
    <col min="63" max="63" width="14.28515625" style="18" customWidth="1"/>
    <col min="64" max="64" width="10.28515625" style="18" customWidth="1"/>
    <col min="65" max="65" width="16.42578125" style="18" customWidth="1"/>
    <col min="66" max="66" width="20.140625" style="18" bestFit="1" customWidth="1"/>
    <col min="67" max="67" width="26.7109375" style="18" bestFit="1" customWidth="1"/>
    <col min="68" max="68" width="48.5703125" style="18" bestFit="1" customWidth="1"/>
    <col min="69" max="69" width="16.85546875" style="18" customWidth="1"/>
    <col min="70" max="70" width="33" style="18" customWidth="1"/>
    <col min="71" max="71" width="19.42578125" style="18" customWidth="1"/>
    <col min="72" max="72" width="32.7109375" style="18" customWidth="1"/>
    <col min="73" max="73" width="27.5703125" style="18" customWidth="1"/>
    <col min="74" max="74" width="39" style="18" customWidth="1"/>
    <col min="75" max="75" width="26.7109375" style="18" customWidth="1"/>
    <col min="76" max="76" width="54.5703125" style="18" customWidth="1"/>
    <col min="77" max="77" width="34.42578125" style="18" customWidth="1"/>
    <col min="78" max="78" width="14.5703125" style="18" customWidth="1"/>
    <col min="79" max="79" width="30.7109375" style="18" customWidth="1"/>
    <col min="80" max="80" width="16.140625" style="18" customWidth="1"/>
    <col min="81" max="81" width="30.85546875" style="18" customWidth="1"/>
    <col min="82" max="82" width="11.28515625" style="18" customWidth="1"/>
    <col min="83" max="83" width="22.5703125" style="18" customWidth="1"/>
    <col min="84" max="84" width="28.7109375" style="18" bestFit="1" customWidth="1"/>
    <col min="85" max="85" width="30.42578125" style="18" bestFit="1" customWidth="1"/>
    <col min="86" max="86" width="5.42578125" style="18" customWidth="1"/>
    <col min="87" max="87" width="11.140625" style="18" customWidth="1"/>
    <col min="88" max="88" width="27.28515625" style="18" customWidth="1"/>
    <col min="89" max="89" width="25.85546875" style="18" customWidth="1"/>
    <col min="90" max="90" width="31" style="18" customWidth="1"/>
    <col min="91" max="91" width="29.42578125" style="18" customWidth="1"/>
    <col min="92" max="92" width="33.140625" style="18" customWidth="1"/>
    <col min="93" max="93" width="25.7109375" style="18" customWidth="1"/>
    <col min="94" max="94" width="30.42578125" style="18" customWidth="1"/>
    <col min="95" max="95" width="48" style="18" bestFit="1" customWidth="1"/>
    <col min="96" max="96" width="45.140625" style="18" customWidth="1"/>
    <col min="97" max="97" width="28.42578125" style="18" customWidth="1"/>
    <col min="98" max="98" width="27" style="18" customWidth="1"/>
    <col min="99" max="99" width="32.85546875" style="18" customWidth="1"/>
    <col min="100" max="100" width="41.42578125" style="18" bestFit="1" customWidth="1"/>
    <col min="101" max="101" width="34" style="18" customWidth="1"/>
    <col min="102" max="102" width="39.7109375" style="18" customWidth="1"/>
    <col min="103" max="103" width="24.140625" style="18" customWidth="1"/>
    <col min="104" max="104" width="26.7109375" style="18" customWidth="1"/>
    <col min="105" max="105" width="23.5703125" style="18" customWidth="1"/>
    <col min="106" max="106" width="34.140625" style="18" customWidth="1"/>
    <col min="107" max="107" width="40.85546875" style="18" bestFit="1" customWidth="1"/>
    <col min="108" max="108" width="25.7109375" style="18" customWidth="1"/>
    <col min="109" max="109" width="21.140625" style="18" customWidth="1"/>
    <col min="110" max="110" width="41.140625" style="18" customWidth="1"/>
    <col min="111" max="111" width="33.5703125" style="18" customWidth="1"/>
    <col min="112" max="112" width="36.85546875" style="18" customWidth="1"/>
    <col min="113" max="113" width="27.140625" style="18" customWidth="1"/>
    <col min="114" max="114" width="36.140625" style="18" customWidth="1"/>
    <col min="115" max="115" width="18.5703125" style="18" customWidth="1"/>
    <col min="116" max="116" width="19" style="18" customWidth="1"/>
    <col min="117" max="117" width="27" style="18" bestFit="1" customWidth="1"/>
    <col min="118" max="118" width="27.7109375" style="18" bestFit="1" customWidth="1"/>
    <col min="119" max="119" width="17.5703125" style="18" customWidth="1"/>
    <col min="120" max="120" width="21.85546875" style="18" customWidth="1"/>
    <col min="121" max="121" width="29.42578125" style="18" bestFit="1" customWidth="1"/>
    <col min="122" max="122" width="40.7109375" style="18" bestFit="1" customWidth="1"/>
    <col min="123" max="123" width="21.85546875" style="18" customWidth="1"/>
    <col min="124" max="124" width="15.28515625" style="18" customWidth="1"/>
    <col min="125" max="125" width="26.85546875" style="18" customWidth="1"/>
    <col min="126" max="126" width="52.140625" style="18" bestFit="1" customWidth="1"/>
    <col min="127" max="127" width="31.42578125" style="18" customWidth="1"/>
    <col min="128" max="128" width="51.7109375" style="18" customWidth="1"/>
    <col min="129" max="129" width="35.5703125" style="18" customWidth="1"/>
    <col min="130" max="130" width="23" style="18" customWidth="1"/>
    <col min="131" max="131" width="33.85546875" style="18" customWidth="1"/>
    <col min="132" max="132" width="23" style="18" customWidth="1"/>
    <col min="133" max="133" width="19.28515625" style="18" customWidth="1"/>
    <col min="134" max="134" width="17.5703125" style="18" customWidth="1"/>
    <col min="135" max="135" width="26.7109375" style="18" customWidth="1"/>
    <col min="136" max="136" width="11.5703125" style="18" customWidth="1"/>
    <col min="137" max="137" width="34.140625" style="18" customWidth="1"/>
    <col min="138" max="138" width="22.85546875" style="18" customWidth="1"/>
    <col min="139" max="139" width="28.140625" style="18" customWidth="1"/>
    <col min="140" max="140" width="20.28515625" style="18" customWidth="1"/>
    <col min="141" max="141" width="23.42578125" style="18" customWidth="1"/>
    <col min="142" max="142" width="7.5703125" style="18" customWidth="1"/>
    <col min="143" max="143" width="6.42578125" style="18" customWidth="1"/>
    <col min="144" max="144" width="52.140625" style="18" customWidth="1"/>
    <col min="145" max="145" width="24.5703125" style="18" customWidth="1"/>
    <col min="146" max="146" width="20" style="18" customWidth="1"/>
    <col min="147" max="147" width="37.28515625" style="18" customWidth="1"/>
    <col min="148" max="148" width="24.85546875" style="18" customWidth="1"/>
    <col min="149" max="149" width="18" style="18" customWidth="1"/>
    <col min="150" max="150" width="29.85546875" style="18" customWidth="1"/>
    <col min="151" max="151" width="59.28515625" style="18" bestFit="1" customWidth="1"/>
    <col min="152" max="152" width="28.7109375" style="18" customWidth="1"/>
    <col min="153" max="153" width="37.28515625" style="18" customWidth="1"/>
    <col min="154" max="154" width="29.42578125" style="18" customWidth="1"/>
    <col min="155" max="155" width="51.5703125" style="18" customWidth="1"/>
    <col min="156" max="156" width="27.42578125" style="18" customWidth="1"/>
    <col min="157" max="157" width="49.28515625" style="18" customWidth="1"/>
    <col min="158" max="158" width="66.28515625" style="18" bestFit="1" customWidth="1"/>
    <col min="159" max="159" width="60" style="18" customWidth="1"/>
    <col min="160" max="160" width="23.7109375" style="18" customWidth="1"/>
    <col min="161" max="161" width="32" style="18" customWidth="1"/>
    <col min="162" max="162" width="41.42578125" style="18" bestFit="1" customWidth="1"/>
    <col min="163" max="163" width="40.140625" style="18" customWidth="1"/>
    <col min="164" max="164" width="38.28515625" style="18" customWidth="1"/>
    <col min="165" max="165" width="37.42578125" style="18" customWidth="1"/>
    <col min="166" max="166" width="39.7109375" style="18" customWidth="1"/>
    <col min="167" max="167" width="42.42578125" style="18" bestFit="1" customWidth="1"/>
    <col min="168" max="168" width="39.140625" style="18" customWidth="1"/>
    <col min="169" max="169" width="104.28515625" style="18" customWidth="1"/>
    <col min="170" max="170" width="32.85546875" style="18" customWidth="1"/>
    <col min="171" max="171" width="52.85546875" style="18" customWidth="1"/>
    <col min="172" max="172" width="37.28515625" style="18" customWidth="1"/>
    <col min="173" max="173" width="104.7109375" style="18" customWidth="1"/>
    <col min="174" max="174" width="37.28515625" style="18" customWidth="1"/>
    <col min="175" max="175" width="46.85546875" style="18" customWidth="1"/>
    <col min="176" max="176" width="25.28515625" style="18" customWidth="1"/>
    <col min="177" max="177" width="72" style="18" customWidth="1"/>
    <col min="178" max="178" width="68.42578125" style="18" customWidth="1"/>
    <col min="179" max="179" width="39" style="18" customWidth="1"/>
    <col min="180" max="180" width="44.140625" style="18" customWidth="1"/>
    <col min="181" max="181" width="176.5703125" style="18" bestFit="1" customWidth="1"/>
    <col min="182" max="182" width="54.140625" style="18" customWidth="1"/>
    <col min="183" max="183" width="26" style="18" customWidth="1"/>
    <col min="184" max="184" width="65.85546875" style="18" customWidth="1"/>
    <col min="185" max="185" width="64.85546875" style="18" customWidth="1"/>
    <col min="186" max="186" width="34.28515625" style="18" customWidth="1"/>
    <col min="187" max="187" width="45.28515625" style="18" customWidth="1"/>
    <col min="188" max="188" width="42.28515625" style="18" customWidth="1"/>
    <col min="189" max="189" width="43.85546875" style="18" customWidth="1"/>
    <col min="190" max="190" width="23.28515625" style="18" customWidth="1"/>
    <col min="191" max="191" width="37" style="18" customWidth="1"/>
    <col min="192" max="194" width="39.140625" style="18" bestFit="1" customWidth="1"/>
    <col min="195" max="16384" width="9.140625" style="18"/>
  </cols>
  <sheetData>
    <row r="1" spans="1:194" ht="19.5" thickTop="1" thickBot="1" x14ac:dyDescent="0.25">
      <c r="A1" s="20" t="s">
        <v>12812</v>
      </c>
      <c r="B1" s="97"/>
      <c r="D1" s="100" t="s">
        <v>8565</v>
      </c>
    </row>
    <row r="3" spans="1:194" x14ac:dyDescent="0.2">
      <c r="A3" s="1906" t="s">
        <v>1764</v>
      </c>
      <c r="B3" s="1907"/>
      <c r="C3" s="1907"/>
      <c r="D3" s="1907"/>
      <c r="E3" s="1907"/>
      <c r="F3" s="1908"/>
      <c r="G3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8"/>
      <c r="FF3" s="98"/>
      <c r="FG3" s="98"/>
      <c r="FH3" s="98"/>
      <c r="FI3" s="98"/>
      <c r="FJ3" s="98"/>
      <c r="FK3" s="98"/>
      <c r="FL3" s="98"/>
      <c r="FM3" s="98"/>
      <c r="FN3" s="98"/>
      <c r="FO3" s="98"/>
      <c r="FP3" s="98"/>
      <c r="FQ3" s="98"/>
      <c r="FR3" s="98"/>
      <c r="FS3" s="98"/>
      <c r="FT3" s="98"/>
      <c r="FU3" s="98"/>
      <c r="FV3" s="98"/>
      <c r="FW3" s="98"/>
      <c r="FX3" s="98"/>
      <c r="FY3" s="98"/>
      <c r="FZ3" s="98"/>
      <c r="GA3" s="98"/>
      <c r="GB3" s="98"/>
      <c r="GC3" s="98"/>
      <c r="GD3" s="98"/>
      <c r="GE3" s="98"/>
      <c r="GF3" s="98"/>
      <c r="GG3" s="98"/>
      <c r="GH3" s="98"/>
      <c r="GI3" s="98"/>
      <c r="GJ3" s="98"/>
      <c r="GK3" s="98"/>
      <c r="GL3" s="98"/>
    </row>
    <row r="4" spans="1:194" x14ac:dyDescent="0.2">
      <c r="A4" s="1909" t="s">
        <v>12845</v>
      </c>
      <c r="B4" s="1909" t="s">
        <v>7204</v>
      </c>
      <c r="C4" s="1909" t="s">
        <v>7205</v>
      </c>
      <c r="D4" s="1909" t="s">
        <v>7207</v>
      </c>
      <c r="E4" s="1909" t="s">
        <v>584</v>
      </c>
      <c r="F4" s="1908" t="s">
        <v>1765</v>
      </c>
      <c r="G4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8"/>
      <c r="FF4" s="98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  <c r="GA4" s="98"/>
      <c r="GB4" s="98"/>
      <c r="GC4" s="98"/>
      <c r="GD4" s="98"/>
      <c r="GE4" s="98"/>
      <c r="GF4" s="98"/>
      <c r="GG4" s="98"/>
      <c r="GH4" s="98"/>
      <c r="GI4" s="98"/>
      <c r="GJ4" s="98"/>
      <c r="GK4" s="98"/>
      <c r="GL4" s="98"/>
    </row>
    <row r="5" spans="1:194" x14ac:dyDescent="0.2">
      <c r="A5" s="1910" t="s">
        <v>7216</v>
      </c>
      <c r="B5" s="1911" t="s">
        <v>7212</v>
      </c>
      <c r="C5" s="1911" t="s">
        <v>7208</v>
      </c>
      <c r="D5" s="1911"/>
      <c r="E5" s="1911"/>
      <c r="F5" s="1912">
        <v>10</v>
      </c>
      <c r="G5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  <c r="EW5" s="98"/>
      <c r="EX5" s="98"/>
      <c r="EY5" s="98"/>
      <c r="EZ5" s="98"/>
      <c r="FA5" s="98"/>
      <c r="FB5" s="98"/>
      <c r="FC5" s="98"/>
      <c r="FD5" s="98"/>
      <c r="FE5" s="98"/>
      <c r="FF5" s="98"/>
      <c r="FG5" s="98"/>
      <c r="FH5" s="98"/>
      <c r="FI5" s="98"/>
      <c r="FJ5" s="98"/>
      <c r="FK5" s="98"/>
      <c r="FL5" s="98"/>
      <c r="FM5" s="98"/>
      <c r="FN5" s="98"/>
      <c r="FO5" s="98"/>
      <c r="FP5" s="98"/>
      <c r="FQ5" s="98"/>
      <c r="FR5" s="98"/>
      <c r="FS5" s="98"/>
      <c r="FT5" s="98"/>
      <c r="FU5" s="98"/>
      <c r="FV5" s="98"/>
      <c r="FW5" s="98"/>
      <c r="FX5" s="98"/>
      <c r="FY5" s="98"/>
      <c r="FZ5" s="98"/>
      <c r="GA5" s="98"/>
      <c r="GB5" s="98"/>
      <c r="GC5" s="98"/>
      <c r="GD5" s="98"/>
      <c r="GE5" s="98"/>
      <c r="GF5" s="98"/>
      <c r="GG5" s="98"/>
      <c r="GH5" s="98"/>
      <c r="GI5" s="98"/>
      <c r="GJ5" s="98"/>
      <c r="GK5" s="98"/>
      <c r="GL5" s="98"/>
    </row>
    <row r="6" spans="1:194" x14ac:dyDescent="0.2">
      <c r="A6" s="1913"/>
      <c r="B6" s="1914"/>
      <c r="C6" s="1914"/>
      <c r="D6" s="1915" t="s">
        <v>181</v>
      </c>
      <c r="E6" s="1911"/>
      <c r="F6" s="1912">
        <v>10</v>
      </c>
      <c r="G6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  <c r="FF6" s="98"/>
      <c r="FG6" s="98"/>
      <c r="FH6" s="98"/>
      <c r="FI6" s="98"/>
      <c r="FJ6" s="98"/>
      <c r="FK6" s="98"/>
      <c r="FL6" s="98"/>
      <c r="FM6" s="98"/>
      <c r="FN6" s="98"/>
      <c r="FO6" s="98"/>
      <c r="FP6" s="98"/>
      <c r="FQ6" s="98"/>
      <c r="FR6" s="98"/>
      <c r="FS6" s="98"/>
      <c r="FT6" s="98"/>
      <c r="FU6" s="98"/>
      <c r="FV6" s="98"/>
      <c r="FW6" s="98"/>
      <c r="FX6" s="98"/>
      <c r="FY6" s="98"/>
      <c r="FZ6" s="98"/>
      <c r="GA6" s="98"/>
      <c r="GB6" s="98"/>
      <c r="GC6" s="98"/>
      <c r="GD6" s="98"/>
      <c r="GE6" s="98"/>
      <c r="GF6" s="98"/>
      <c r="GG6" s="98"/>
      <c r="GH6" s="98"/>
      <c r="GI6" s="98"/>
      <c r="GJ6" s="98"/>
      <c r="GK6" s="98"/>
      <c r="GL6" s="98"/>
    </row>
    <row r="7" spans="1:194" x14ac:dyDescent="0.2">
      <c r="A7" s="1913"/>
      <c r="B7" s="1914"/>
      <c r="C7" s="1914" t="s">
        <v>7206</v>
      </c>
      <c r="D7" s="1911"/>
      <c r="E7" s="1911"/>
      <c r="F7" s="1912">
        <v>103</v>
      </c>
      <c r="G7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  <c r="FF7" s="98"/>
      <c r="FG7" s="98"/>
      <c r="FH7" s="98"/>
      <c r="FI7" s="98"/>
      <c r="FJ7" s="98"/>
      <c r="FK7" s="98"/>
      <c r="FL7" s="98"/>
      <c r="FM7" s="98"/>
      <c r="FN7" s="98"/>
      <c r="FO7" s="98"/>
      <c r="FP7" s="98"/>
      <c r="FQ7" s="98"/>
      <c r="FR7" s="98"/>
      <c r="FS7" s="98"/>
      <c r="FT7" s="98"/>
      <c r="FU7" s="98"/>
      <c r="FV7" s="98"/>
      <c r="FW7" s="98"/>
      <c r="FX7" s="98"/>
      <c r="FY7" s="98"/>
      <c r="FZ7" s="98"/>
      <c r="GA7" s="98"/>
      <c r="GB7" s="98"/>
      <c r="GC7" s="98"/>
      <c r="GD7" s="98"/>
      <c r="GE7" s="98"/>
      <c r="GF7" s="98"/>
      <c r="GG7" s="98"/>
      <c r="GH7" s="98"/>
      <c r="GI7" s="98"/>
      <c r="GJ7" s="98"/>
      <c r="GK7" s="98"/>
      <c r="GL7" s="98"/>
    </row>
    <row r="8" spans="1:194" x14ac:dyDescent="0.2">
      <c r="A8" s="1913"/>
      <c r="B8" s="1914"/>
      <c r="C8" s="1914"/>
      <c r="D8" s="1911" t="s">
        <v>9898</v>
      </c>
      <c r="E8" s="1911"/>
      <c r="F8" s="1912">
        <v>22</v>
      </c>
      <c r="G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  <c r="FF8" s="98"/>
      <c r="FG8" s="98"/>
      <c r="FH8" s="98"/>
      <c r="FI8" s="98"/>
      <c r="FJ8" s="98"/>
      <c r="FK8" s="98"/>
      <c r="FL8" s="98"/>
      <c r="FM8" s="98"/>
      <c r="FN8" s="98"/>
      <c r="FO8" s="98"/>
      <c r="FP8" s="98"/>
      <c r="FQ8" s="98"/>
      <c r="FR8" s="98"/>
      <c r="FS8" s="98"/>
      <c r="FT8" s="98"/>
      <c r="FU8" s="98"/>
      <c r="FV8" s="98"/>
      <c r="FW8" s="98"/>
      <c r="FX8" s="98"/>
      <c r="FY8" s="98"/>
      <c r="FZ8" s="98"/>
      <c r="GA8" s="98"/>
      <c r="GB8" s="98"/>
      <c r="GC8" s="98"/>
      <c r="GD8" s="98"/>
      <c r="GE8" s="98"/>
      <c r="GF8" s="98"/>
      <c r="GG8" s="98"/>
      <c r="GH8" s="98"/>
      <c r="GI8" s="98"/>
      <c r="GJ8" s="98"/>
      <c r="GK8" s="98"/>
      <c r="GL8" s="98"/>
    </row>
    <row r="9" spans="1:194" x14ac:dyDescent="0.2">
      <c r="A9" s="1913"/>
      <c r="B9" s="1914"/>
      <c r="C9" s="1914"/>
      <c r="D9" s="1911" t="s">
        <v>182</v>
      </c>
      <c r="E9" s="1911"/>
      <c r="F9" s="1912">
        <v>62</v>
      </c>
      <c r="G9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/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/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98"/>
      <c r="DW9" s="98"/>
      <c r="DX9" s="98"/>
      <c r="DY9" s="98"/>
      <c r="DZ9" s="98"/>
      <c r="EA9" s="98"/>
      <c r="EB9" s="98"/>
      <c r="EC9" s="98"/>
      <c r="ED9" s="98"/>
      <c r="EE9" s="98"/>
      <c r="EF9" s="98"/>
      <c r="EG9" s="98"/>
      <c r="EH9" s="98"/>
      <c r="EI9" s="98"/>
      <c r="EJ9" s="98"/>
      <c r="EK9" s="98"/>
      <c r="EL9" s="98"/>
      <c r="EM9" s="98"/>
      <c r="EN9" s="98"/>
      <c r="EO9" s="98"/>
      <c r="EP9" s="98"/>
      <c r="EQ9" s="98"/>
      <c r="ER9" s="98"/>
      <c r="ES9" s="98"/>
      <c r="ET9" s="98"/>
      <c r="EU9" s="98"/>
      <c r="EV9" s="98"/>
      <c r="EW9" s="98"/>
      <c r="EX9" s="98"/>
      <c r="EY9" s="98"/>
      <c r="EZ9" s="98"/>
      <c r="FA9" s="98"/>
      <c r="FB9" s="98"/>
      <c r="FC9" s="98"/>
      <c r="FD9" s="98"/>
      <c r="FE9" s="98"/>
      <c r="FF9" s="98"/>
      <c r="FG9" s="98"/>
      <c r="FH9" s="98"/>
      <c r="FI9" s="98"/>
      <c r="FJ9" s="98"/>
      <c r="FK9" s="98"/>
      <c r="FL9" s="98"/>
      <c r="FM9" s="98"/>
      <c r="FN9" s="98"/>
      <c r="FO9" s="98"/>
      <c r="FP9" s="98"/>
      <c r="FQ9" s="98"/>
      <c r="FR9" s="98"/>
      <c r="FS9" s="98"/>
      <c r="FT9" s="98"/>
      <c r="FU9" s="98"/>
      <c r="FV9" s="98"/>
      <c r="FW9" s="98"/>
      <c r="FX9" s="98"/>
      <c r="FY9" s="98"/>
      <c r="FZ9" s="98"/>
      <c r="GA9" s="98"/>
      <c r="GB9" s="98"/>
      <c r="GC9" s="98"/>
      <c r="GD9" s="98"/>
      <c r="GE9" s="98"/>
      <c r="GF9" s="98"/>
      <c r="GG9" s="98"/>
      <c r="GH9" s="98"/>
      <c r="GI9" s="98"/>
      <c r="GJ9" s="98"/>
      <c r="GK9" s="98"/>
      <c r="GL9" s="98"/>
    </row>
    <row r="10" spans="1:194" x14ac:dyDescent="0.2">
      <c r="A10" s="1913"/>
      <c r="B10" s="1914"/>
      <c r="C10" s="1914"/>
      <c r="D10" s="1911" t="s">
        <v>183</v>
      </c>
      <c r="E10" s="1911"/>
      <c r="F10" s="1912">
        <v>15</v>
      </c>
      <c r="G10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  <c r="CU10" s="98"/>
      <c r="CV10" s="98"/>
      <c r="CW10" s="98"/>
      <c r="CX10" s="98"/>
      <c r="CY10" s="98"/>
      <c r="CZ10" s="98"/>
      <c r="DA10" s="98"/>
      <c r="DB10" s="98"/>
      <c r="DC10" s="98"/>
      <c r="DD10" s="98"/>
      <c r="DE10" s="98"/>
      <c r="DF10" s="98"/>
      <c r="DG10" s="98"/>
      <c r="DH10" s="98"/>
      <c r="DI10" s="98"/>
      <c r="DJ10" s="98"/>
      <c r="DK10" s="98"/>
      <c r="DL10" s="98"/>
      <c r="DM10" s="98"/>
      <c r="DN10" s="98"/>
      <c r="DO10" s="98"/>
      <c r="DP10" s="98"/>
      <c r="DQ10" s="98"/>
      <c r="DR10" s="98"/>
      <c r="DS10" s="98"/>
      <c r="DT10" s="98"/>
      <c r="DU10" s="98"/>
      <c r="DV10" s="98"/>
      <c r="DW10" s="98"/>
      <c r="DX10" s="98"/>
      <c r="DY10" s="98"/>
      <c r="DZ10" s="98"/>
      <c r="EA10" s="98"/>
      <c r="EB10" s="98"/>
      <c r="EC10" s="98"/>
      <c r="ED10" s="98"/>
      <c r="EE10" s="98"/>
      <c r="EF10" s="98"/>
      <c r="EG10" s="98"/>
      <c r="EH10" s="98"/>
      <c r="EI10" s="98"/>
      <c r="EJ10" s="98"/>
      <c r="EK10" s="98"/>
      <c r="EL10" s="98"/>
      <c r="EM10" s="98"/>
      <c r="EN10" s="98"/>
      <c r="EO10" s="98"/>
      <c r="EP10" s="98"/>
      <c r="EQ10" s="98"/>
      <c r="ER10" s="98"/>
      <c r="ES10" s="98"/>
      <c r="ET10" s="98"/>
      <c r="EU10" s="98"/>
      <c r="EV10" s="98"/>
      <c r="EW10" s="98"/>
      <c r="EX10" s="98"/>
      <c r="EY10" s="98"/>
      <c r="EZ10" s="98"/>
      <c r="FA10" s="98"/>
      <c r="FB10" s="98"/>
      <c r="FC10" s="98"/>
      <c r="FD10" s="98"/>
      <c r="FE10" s="98"/>
      <c r="FF10" s="98"/>
      <c r="FG10" s="98"/>
      <c r="FH10" s="98"/>
      <c r="FI10" s="98"/>
      <c r="FJ10" s="98"/>
      <c r="FK10" s="98"/>
      <c r="FL10" s="98"/>
      <c r="FM10" s="98"/>
      <c r="FN10" s="98"/>
      <c r="FO10" s="98"/>
      <c r="FP10" s="98"/>
      <c r="FQ10" s="98"/>
      <c r="FR10" s="98"/>
      <c r="FS10" s="98"/>
      <c r="FT10" s="98"/>
      <c r="FU10" s="98"/>
      <c r="FV10" s="98"/>
      <c r="FW10" s="98"/>
      <c r="FX10" s="98"/>
      <c r="FY10" s="98"/>
      <c r="FZ10" s="98"/>
      <c r="GA10" s="98"/>
      <c r="GB10" s="98"/>
      <c r="GC10" s="98"/>
      <c r="GD10" s="98"/>
      <c r="GE10" s="98"/>
      <c r="GF10" s="98"/>
      <c r="GG10" s="98"/>
      <c r="GH10" s="98"/>
      <c r="GI10" s="98"/>
      <c r="GJ10" s="98"/>
      <c r="GK10" s="98"/>
      <c r="GL10" s="98"/>
    </row>
    <row r="11" spans="1:194" x14ac:dyDescent="0.2">
      <c r="A11" s="1913"/>
      <c r="B11" s="1914"/>
      <c r="C11" s="1914"/>
      <c r="D11" s="1911" t="s">
        <v>184</v>
      </c>
      <c r="E11" s="1911"/>
      <c r="F11" s="1912">
        <v>4</v>
      </c>
      <c r="G11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/>
      <c r="DA11" s="98"/>
      <c r="DB11" s="98"/>
      <c r="DC11" s="98"/>
      <c r="DD11" s="98"/>
      <c r="DE11" s="98"/>
      <c r="DF11" s="98"/>
      <c r="DG11" s="98"/>
      <c r="DH11" s="98"/>
      <c r="DI11" s="98"/>
      <c r="DJ11" s="98"/>
      <c r="DK11" s="98"/>
      <c r="DL11" s="98"/>
      <c r="DM11" s="98"/>
      <c r="DN11" s="98"/>
      <c r="DO11" s="98"/>
      <c r="DP11" s="98"/>
      <c r="DQ11" s="98"/>
      <c r="DR11" s="98"/>
      <c r="DS11" s="98"/>
      <c r="DT11" s="98"/>
      <c r="DU11" s="98"/>
      <c r="DV11" s="98"/>
      <c r="DW11" s="98"/>
      <c r="DX11" s="98"/>
      <c r="DY11" s="98"/>
      <c r="DZ11" s="98"/>
      <c r="EA11" s="98"/>
      <c r="EB11" s="98"/>
      <c r="EC11" s="98"/>
      <c r="ED11" s="98"/>
      <c r="EE11" s="98"/>
      <c r="EF11" s="98"/>
      <c r="EG11" s="98"/>
      <c r="EH11" s="98"/>
      <c r="EI11" s="98"/>
      <c r="EJ11" s="98"/>
      <c r="EK11" s="98"/>
      <c r="EL11" s="98"/>
      <c r="EM11" s="98"/>
      <c r="EN11" s="98"/>
      <c r="EO11" s="98"/>
      <c r="EP11" s="98"/>
      <c r="EQ11" s="98"/>
      <c r="ER11" s="98"/>
      <c r="ES11" s="98"/>
      <c r="ET11" s="98"/>
      <c r="EU11" s="98"/>
      <c r="EV11" s="98"/>
      <c r="EW11" s="98"/>
      <c r="EX11" s="98"/>
      <c r="EY11" s="98"/>
      <c r="EZ11" s="98"/>
      <c r="FA11" s="98"/>
      <c r="FB11" s="98"/>
      <c r="FC11" s="98"/>
      <c r="FD11" s="98"/>
      <c r="FE11" s="98"/>
      <c r="FF11" s="98"/>
      <c r="FG11" s="98"/>
      <c r="FH11" s="98"/>
      <c r="FI11" s="98"/>
      <c r="FJ11" s="98"/>
      <c r="FK11" s="98"/>
      <c r="FL11" s="98"/>
      <c r="FM11" s="98"/>
      <c r="FN11" s="98"/>
      <c r="FO11" s="98"/>
      <c r="FP11" s="98"/>
      <c r="FQ11" s="98"/>
      <c r="FR11" s="98"/>
      <c r="FS11" s="98"/>
      <c r="FT11" s="98"/>
      <c r="FU11" s="98"/>
      <c r="FV11" s="98"/>
      <c r="FW11" s="98"/>
      <c r="FX11" s="98"/>
      <c r="FY11" s="98"/>
      <c r="FZ11" s="98"/>
      <c r="GA11" s="98"/>
      <c r="GB11" s="98"/>
      <c r="GC11" s="98"/>
      <c r="GD11" s="98"/>
      <c r="GE11" s="98"/>
      <c r="GF11" s="98"/>
      <c r="GG11" s="98"/>
      <c r="GH11" s="98"/>
      <c r="GI11" s="98"/>
      <c r="GJ11" s="98"/>
      <c r="GK11" s="98"/>
      <c r="GL11" s="98"/>
    </row>
    <row r="12" spans="1:194" x14ac:dyDescent="0.2">
      <c r="A12" s="1913"/>
      <c r="B12" s="1914"/>
      <c r="C12" s="1914" t="s">
        <v>7214</v>
      </c>
      <c r="D12" s="1911"/>
      <c r="E12" s="1911"/>
      <c r="F12" s="1912">
        <v>72</v>
      </c>
      <c r="G12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  <c r="CR12" s="98"/>
      <c r="CS12" s="98"/>
      <c r="CT12" s="98"/>
      <c r="CU12" s="98"/>
      <c r="CV12" s="98"/>
      <c r="CW12" s="98"/>
      <c r="CX12" s="98"/>
      <c r="CY12" s="98"/>
      <c r="CZ12" s="98"/>
      <c r="DA12" s="98"/>
      <c r="DB12" s="98"/>
      <c r="DC12" s="98"/>
      <c r="DD12" s="98"/>
      <c r="DE12" s="98"/>
      <c r="DF12" s="98"/>
      <c r="DG12" s="98"/>
      <c r="DH12" s="98"/>
      <c r="DI12" s="98"/>
      <c r="DJ12" s="98"/>
      <c r="DK12" s="98"/>
      <c r="DL12" s="98"/>
      <c r="DM12" s="98"/>
      <c r="DN12" s="98"/>
      <c r="DO12" s="98"/>
      <c r="DP12" s="98"/>
      <c r="DQ12" s="98"/>
      <c r="DR12" s="98"/>
      <c r="DS12" s="98"/>
      <c r="DT12" s="98"/>
      <c r="DU12" s="98"/>
      <c r="DV12" s="98"/>
      <c r="DW12" s="98"/>
      <c r="DX12" s="98"/>
      <c r="DY12" s="98"/>
      <c r="DZ12" s="98"/>
      <c r="EA12" s="98"/>
      <c r="EB12" s="98"/>
      <c r="EC12" s="98"/>
      <c r="ED12" s="98"/>
      <c r="EE12" s="98"/>
      <c r="EF12" s="98"/>
      <c r="EG12" s="98"/>
      <c r="EH12" s="98"/>
      <c r="EI12" s="98"/>
      <c r="EJ12" s="98"/>
      <c r="EK12" s="98"/>
      <c r="EL12" s="98"/>
      <c r="EM12" s="98"/>
      <c r="EN12" s="98"/>
      <c r="EO12" s="98"/>
      <c r="EP12" s="98"/>
      <c r="EQ12" s="98"/>
      <c r="ER12" s="98"/>
      <c r="ES12" s="98"/>
      <c r="ET12" s="98"/>
      <c r="EU12" s="98"/>
      <c r="EV12" s="98"/>
      <c r="EW12" s="98"/>
      <c r="EX12" s="98"/>
      <c r="EY12" s="98"/>
      <c r="EZ12" s="98"/>
      <c r="FA12" s="98"/>
      <c r="FB12" s="98"/>
      <c r="FC12" s="98"/>
      <c r="FD12" s="98"/>
      <c r="FE12" s="98"/>
      <c r="FF12" s="98"/>
      <c r="FG12" s="98"/>
      <c r="FH12" s="98"/>
      <c r="FI12" s="98"/>
      <c r="FJ12" s="98"/>
      <c r="FK12" s="98"/>
      <c r="FL12" s="98"/>
      <c r="FM12" s="98"/>
      <c r="FN12" s="98"/>
      <c r="FO12" s="98"/>
      <c r="FP12" s="98"/>
      <c r="FQ12" s="98"/>
      <c r="FR12" s="98"/>
      <c r="FS12" s="98"/>
      <c r="FT12" s="98"/>
      <c r="FU12" s="98"/>
      <c r="FV12" s="98"/>
      <c r="FW12" s="98"/>
      <c r="FX12" s="98"/>
      <c r="FY12" s="98"/>
      <c r="FZ12" s="98"/>
      <c r="GA12" s="98"/>
      <c r="GB12" s="98"/>
      <c r="GC12" s="98"/>
      <c r="GD12" s="98"/>
      <c r="GE12" s="98"/>
      <c r="GF12" s="98"/>
      <c r="GG12" s="98"/>
      <c r="GH12" s="98"/>
      <c r="GI12" s="98"/>
      <c r="GJ12" s="98"/>
      <c r="GK12" s="98"/>
      <c r="GL12" s="98"/>
    </row>
    <row r="13" spans="1:194" x14ac:dyDescent="0.2">
      <c r="A13" s="1913"/>
      <c r="B13" s="1914"/>
      <c r="C13" s="1914"/>
      <c r="D13" s="1911" t="s">
        <v>185</v>
      </c>
      <c r="E13" s="1911"/>
      <c r="F13" s="1912">
        <v>54</v>
      </c>
      <c r="G13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  <c r="CU13" s="98"/>
      <c r="CV13" s="98"/>
      <c r="CW13" s="98"/>
      <c r="CX13" s="98"/>
      <c r="CY13" s="98"/>
      <c r="CZ13" s="98"/>
      <c r="DA13" s="98"/>
      <c r="DB13" s="98"/>
      <c r="DC13" s="98"/>
      <c r="DD13" s="98"/>
      <c r="DE13" s="98"/>
      <c r="DF13" s="98"/>
      <c r="DG13" s="98"/>
      <c r="DH13" s="98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8"/>
      <c r="EB13" s="98"/>
      <c r="EC13" s="98"/>
      <c r="ED13" s="98"/>
      <c r="EE13" s="98"/>
      <c r="EF13" s="98"/>
      <c r="EG13" s="98"/>
      <c r="EH13" s="98"/>
      <c r="EI13" s="98"/>
      <c r="EJ13" s="98"/>
      <c r="EK13" s="98"/>
      <c r="EL13" s="98"/>
      <c r="EM13" s="98"/>
      <c r="EN13" s="98"/>
      <c r="EO13" s="98"/>
      <c r="EP13" s="98"/>
      <c r="EQ13" s="98"/>
      <c r="ER13" s="98"/>
      <c r="ES13" s="98"/>
      <c r="ET13" s="98"/>
      <c r="EU13" s="98"/>
      <c r="EV13" s="98"/>
      <c r="EW13" s="98"/>
      <c r="EX13" s="98"/>
      <c r="EY13" s="98"/>
      <c r="EZ13" s="98"/>
      <c r="FA13" s="98"/>
      <c r="FB13" s="98"/>
      <c r="FC13" s="98"/>
      <c r="FD13" s="98"/>
      <c r="FE13" s="98"/>
      <c r="FF13" s="98"/>
      <c r="FG13" s="98"/>
      <c r="FH13" s="98"/>
      <c r="FI13" s="98"/>
      <c r="FJ13" s="98"/>
      <c r="FK13" s="98"/>
      <c r="FL13" s="98"/>
      <c r="FM13" s="98"/>
      <c r="FN13" s="98"/>
      <c r="FO13" s="98"/>
      <c r="FP13" s="98"/>
      <c r="FQ13" s="98"/>
      <c r="FR13" s="98"/>
      <c r="FS13" s="98"/>
      <c r="FT13" s="98"/>
      <c r="FU13" s="98"/>
      <c r="FV13" s="98"/>
      <c r="FW13" s="98"/>
      <c r="FX13" s="98"/>
      <c r="FY13" s="98"/>
      <c r="FZ13" s="98"/>
      <c r="GA13" s="98"/>
      <c r="GB13" s="98"/>
      <c r="GC13" s="98"/>
      <c r="GD13" s="98"/>
      <c r="GE13" s="98"/>
      <c r="GF13" s="98"/>
      <c r="GG13" s="98"/>
      <c r="GH13" s="98"/>
      <c r="GI13" s="98"/>
      <c r="GJ13" s="98"/>
      <c r="GK13" s="98"/>
      <c r="GL13" s="98"/>
    </row>
    <row r="14" spans="1:194" x14ac:dyDescent="0.2">
      <c r="A14" s="1913"/>
      <c r="B14" s="1914"/>
      <c r="C14" s="1914"/>
      <c r="D14" s="1911" t="s">
        <v>186</v>
      </c>
      <c r="E14" s="1911"/>
      <c r="F14" s="1912">
        <v>14</v>
      </c>
      <c r="G14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  <c r="FG14" s="98"/>
      <c r="FH14" s="98"/>
      <c r="FI14" s="98"/>
      <c r="FJ14" s="98"/>
      <c r="FK14" s="98"/>
      <c r="FL14" s="98"/>
      <c r="FM14" s="98"/>
      <c r="FN14" s="98"/>
      <c r="FO14" s="98"/>
      <c r="FP14" s="98"/>
      <c r="FQ14" s="98"/>
      <c r="FR14" s="98"/>
      <c r="FS14" s="98"/>
      <c r="FT14" s="98"/>
      <c r="FU14" s="98"/>
      <c r="FV14" s="98"/>
      <c r="FW14" s="98"/>
      <c r="FX14" s="98"/>
      <c r="FY14" s="98"/>
      <c r="FZ14" s="98"/>
      <c r="GA14" s="98"/>
      <c r="GB14" s="98"/>
      <c r="GC14" s="98"/>
      <c r="GD14" s="98"/>
      <c r="GE14" s="98"/>
      <c r="GF14" s="98"/>
      <c r="GG14" s="98"/>
      <c r="GH14" s="98"/>
      <c r="GI14" s="98"/>
      <c r="GJ14" s="98"/>
      <c r="GK14" s="98"/>
      <c r="GL14" s="98"/>
    </row>
    <row r="15" spans="1:194" x14ac:dyDescent="0.2">
      <c r="A15" s="1913"/>
      <c r="B15" s="1914"/>
      <c r="C15" s="1914"/>
      <c r="D15" s="1911" t="s">
        <v>4246</v>
      </c>
      <c r="E15" s="1911"/>
      <c r="F15" s="1912">
        <v>4</v>
      </c>
      <c r="G15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</row>
    <row r="16" spans="1:194" x14ac:dyDescent="0.2">
      <c r="A16" s="1913"/>
      <c r="B16" s="1914"/>
      <c r="C16" s="1914" t="s">
        <v>7210</v>
      </c>
      <c r="D16" s="1911"/>
      <c r="E16" s="1911"/>
      <c r="F16" s="1912">
        <v>31</v>
      </c>
      <c r="G16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</row>
    <row r="17" spans="1:32" x14ac:dyDescent="0.2">
      <c r="A17" s="1913"/>
      <c r="B17" s="1914"/>
      <c r="C17" s="1914"/>
      <c r="D17" s="1915" t="s">
        <v>4247</v>
      </c>
      <c r="E17" s="1911"/>
      <c r="F17" s="1912">
        <v>1</v>
      </c>
      <c r="G17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</row>
    <row r="18" spans="1:32" x14ac:dyDescent="0.2">
      <c r="A18" s="1913"/>
      <c r="B18" s="1914"/>
      <c r="C18" s="1914"/>
      <c r="D18" s="1915" t="s">
        <v>4248</v>
      </c>
      <c r="E18" s="1911"/>
      <c r="F18" s="1912">
        <v>8</v>
      </c>
      <c r="G1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</row>
    <row r="19" spans="1:32" x14ac:dyDescent="0.2">
      <c r="A19" s="1913"/>
      <c r="B19" s="1914"/>
      <c r="C19" s="1914"/>
      <c r="D19" s="1915" t="s">
        <v>4249</v>
      </c>
      <c r="E19" s="1911"/>
      <c r="F19" s="1912">
        <v>10</v>
      </c>
      <c r="G19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</row>
    <row r="20" spans="1:32" x14ac:dyDescent="0.2">
      <c r="A20" s="1913"/>
      <c r="B20" s="1914"/>
      <c r="C20" s="1914"/>
      <c r="D20" s="1911" t="s">
        <v>4250</v>
      </c>
      <c r="E20" s="1911"/>
      <c r="F20" s="1912">
        <v>12</v>
      </c>
      <c r="G20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</row>
    <row r="21" spans="1:32" x14ac:dyDescent="0.2">
      <c r="A21" s="1913"/>
      <c r="B21" s="1914"/>
      <c r="C21" s="1914" t="s">
        <v>6740</v>
      </c>
      <c r="D21" s="1911"/>
      <c r="E21" s="1911"/>
      <c r="F21" s="1912">
        <v>33</v>
      </c>
      <c r="G21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</row>
    <row r="22" spans="1:32" x14ac:dyDescent="0.2">
      <c r="A22" s="1913"/>
      <c r="B22" s="1914"/>
      <c r="C22" s="1914"/>
      <c r="D22" s="1911" t="s">
        <v>9892</v>
      </c>
      <c r="E22" s="1911"/>
      <c r="F22" s="1912">
        <v>4</v>
      </c>
      <c r="G22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</row>
    <row r="23" spans="1:32" x14ac:dyDescent="0.2">
      <c r="A23" s="1913"/>
      <c r="B23" s="1914"/>
      <c r="C23" s="1914"/>
      <c r="D23" s="1911" t="s">
        <v>6743</v>
      </c>
      <c r="E23" s="1911"/>
      <c r="F23" s="1912">
        <v>14</v>
      </c>
      <c r="G23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</row>
    <row r="24" spans="1:32" x14ac:dyDescent="0.2">
      <c r="A24" s="1913"/>
      <c r="B24" s="1914"/>
      <c r="C24" s="1914"/>
      <c r="D24" s="1911" t="s">
        <v>6744</v>
      </c>
      <c r="E24" s="1911"/>
      <c r="F24" s="1912">
        <v>15</v>
      </c>
      <c r="G24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</row>
    <row r="25" spans="1:32" x14ac:dyDescent="0.2">
      <c r="A25" s="1913"/>
      <c r="B25" s="1914"/>
      <c r="C25" s="1914" t="s">
        <v>7209</v>
      </c>
      <c r="D25" s="1911"/>
      <c r="E25" s="1911"/>
      <c r="F25" s="1912">
        <v>21</v>
      </c>
      <c r="G25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</row>
    <row r="26" spans="1:32" x14ac:dyDescent="0.2">
      <c r="A26" s="1913"/>
      <c r="B26" s="1914"/>
      <c r="C26" s="1914"/>
      <c r="D26" s="1911" t="s">
        <v>4252</v>
      </c>
      <c r="E26" s="1911"/>
      <c r="F26" s="1912">
        <v>2</v>
      </c>
      <c r="G26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</row>
    <row r="27" spans="1:32" x14ac:dyDescent="0.2">
      <c r="A27" s="1913"/>
      <c r="B27" s="1914"/>
      <c r="C27" s="1914"/>
      <c r="D27" s="1911" t="s">
        <v>4254</v>
      </c>
      <c r="E27" s="1911"/>
      <c r="F27" s="1912">
        <v>4</v>
      </c>
      <c r="G27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</row>
    <row r="28" spans="1:32" x14ac:dyDescent="0.2">
      <c r="A28" s="1913"/>
      <c r="B28" s="1914"/>
      <c r="C28" s="1914"/>
      <c r="D28" s="1911" t="s">
        <v>7215</v>
      </c>
      <c r="E28" s="1911"/>
      <c r="F28" s="1912">
        <v>2</v>
      </c>
      <c r="G2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</row>
    <row r="29" spans="1:32" x14ac:dyDescent="0.2">
      <c r="A29" s="1913"/>
      <c r="B29" s="1914"/>
      <c r="C29" s="1914"/>
      <c r="D29" s="1911" t="s">
        <v>4253</v>
      </c>
      <c r="E29" s="1911"/>
      <c r="F29" s="1912">
        <v>4</v>
      </c>
      <c r="G29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</row>
    <row r="30" spans="1:32" x14ac:dyDescent="0.2">
      <c r="A30" s="1913"/>
      <c r="B30" s="1914"/>
      <c r="C30" s="1914"/>
      <c r="D30" s="1911" t="s">
        <v>4255</v>
      </c>
      <c r="E30" s="1911"/>
      <c r="F30" s="1912">
        <v>5</v>
      </c>
      <c r="G30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</row>
    <row r="31" spans="1:32" x14ac:dyDescent="0.2">
      <c r="A31" s="1913"/>
      <c r="B31" s="1914"/>
      <c r="C31" s="1914"/>
      <c r="D31" s="1911" t="s">
        <v>12856</v>
      </c>
      <c r="E31" s="1911"/>
      <c r="F31" s="1912">
        <v>1</v>
      </c>
      <c r="G31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</row>
    <row r="32" spans="1:32" x14ac:dyDescent="0.2">
      <c r="A32" s="1913"/>
      <c r="B32" s="1914"/>
      <c r="C32" s="1914"/>
      <c r="D32" s="1911" t="s">
        <v>14029</v>
      </c>
      <c r="E32" s="1911"/>
      <c r="F32" s="1912">
        <v>1</v>
      </c>
      <c r="G32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</row>
    <row r="33" spans="1:32" x14ac:dyDescent="0.2">
      <c r="A33" s="1913"/>
      <c r="B33" s="1914"/>
      <c r="C33" s="1914"/>
      <c r="D33" s="1911" t="s">
        <v>13882</v>
      </c>
      <c r="E33" s="1911"/>
      <c r="F33" s="1912">
        <v>2</v>
      </c>
      <c r="G33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</row>
    <row r="34" spans="1:32" x14ac:dyDescent="0.2">
      <c r="A34" s="1913"/>
      <c r="B34" s="1914"/>
      <c r="C34" s="1914" t="s">
        <v>7218</v>
      </c>
      <c r="D34" s="1911"/>
      <c r="E34" s="1911"/>
      <c r="F34" s="1912">
        <v>13</v>
      </c>
      <c r="G34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</row>
    <row r="35" spans="1:32" x14ac:dyDescent="0.2">
      <c r="A35" s="1913"/>
      <c r="B35" s="1914"/>
      <c r="C35" s="1914"/>
      <c r="D35" s="1911" t="s">
        <v>4251</v>
      </c>
      <c r="E35" s="1911"/>
      <c r="F35" s="1912">
        <v>13</v>
      </c>
      <c r="G35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</row>
    <row r="36" spans="1:32" x14ac:dyDescent="0.2">
      <c r="A36" s="1913"/>
      <c r="B36" s="1911" t="s">
        <v>12621</v>
      </c>
      <c r="C36" s="1911"/>
      <c r="D36" s="1911"/>
      <c r="E36" s="1911"/>
      <c r="F36" s="1912">
        <v>283</v>
      </c>
      <c r="G36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</row>
    <row r="37" spans="1:32" x14ac:dyDescent="0.2">
      <c r="A37" s="1916" t="s">
        <v>1766</v>
      </c>
      <c r="B37" s="1917"/>
      <c r="C37" s="1917"/>
      <c r="D37" s="1917"/>
      <c r="E37" s="1917"/>
      <c r="F37" s="1918">
        <v>283</v>
      </c>
      <c r="G37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</row>
    <row r="38" spans="1:32" x14ac:dyDescent="0.2">
      <c r="A38"/>
      <c r="B38"/>
      <c r="C38"/>
      <c r="D38"/>
      <c r="E38"/>
      <c r="F38"/>
      <c r="G3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</row>
    <row r="39" spans="1:32" x14ac:dyDescent="0.2">
      <c r="A39"/>
      <c r="B39"/>
      <c r="C39"/>
      <c r="D39"/>
      <c r="E39"/>
      <c r="F39"/>
      <c r="G39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</row>
    <row r="40" spans="1:32" x14ac:dyDescent="0.2">
      <c r="A40"/>
      <c r="B40"/>
      <c r="C40"/>
      <c r="D40"/>
      <c r="E40"/>
      <c r="F40"/>
      <c r="G40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</row>
    <row r="41" spans="1:32" x14ac:dyDescent="0.2">
      <c r="A41"/>
      <c r="B41"/>
      <c r="C41"/>
      <c r="D41"/>
      <c r="E41"/>
      <c r="F41"/>
      <c r="G41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</row>
    <row r="42" spans="1:32" x14ac:dyDescent="0.2">
      <c r="A42"/>
      <c r="B42"/>
      <c r="C42"/>
      <c r="D42"/>
      <c r="E42"/>
      <c r="F42"/>
      <c r="G42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</row>
    <row r="43" spans="1:32" x14ac:dyDescent="0.2">
      <c r="A43"/>
      <c r="B43"/>
      <c r="C43"/>
      <c r="D43"/>
      <c r="E43"/>
      <c r="F43"/>
      <c r="G43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</row>
    <row r="44" spans="1:32" x14ac:dyDescent="0.2">
      <c r="A44"/>
      <c r="B44"/>
      <c r="C44"/>
      <c r="D44"/>
      <c r="E44"/>
      <c r="F44"/>
      <c r="G44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</row>
    <row r="45" spans="1:32" x14ac:dyDescent="0.2">
      <c r="A45"/>
      <c r="B45"/>
      <c r="C45"/>
      <c r="D45"/>
      <c r="E45"/>
      <c r="F45"/>
      <c r="G45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</row>
    <row r="46" spans="1:32" x14ac:dyDescent="0.2">
      <c r="A46"/>
      <c r="B46"/>
      <c r="C46"/>
      <c r="D46"/>
      <c r="E46"/>
      <c r="F46"/>
      <c r="G46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</row>
    <row r="47" spans="1:32" x14ac:dyDescent="0.2">
      <c r="A47"/>
      <c r="B47"/>
      <c r="C47"/>
      <c r="D47"/>
      <c r="E47"/>
      <c r="F47"/>
      <c r="G47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</row>
    <row r="48" spans="1:32" x14ac:dyDescent="0.2">
      <c r="A48"/>
      <c r="B48"/>
      <c r="C48"/>
      <c r="D48"/>
      <c r="E48"/>
      <c r="F48"/>
      <c r="G4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</row>
    <row r="49" spans="1:32" x14ac:dyDescent="0.2">
      <c r="A49"/>
      <c r="B49"/>
      <c r="C49"/>
      <c r="D49"/>
      <c r="E49"/>
      <c r="F49"/>
      <c r="G49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</row>
    <row r="50" spans="1:32" x14ac:dyDescent="0.2">
      <c r="A50"/>
      <c r="B50"/>
      <c r="C50"/>
      <c r="D50"/>
      <c r="E50"/>
      <c r="F50"/>
      <c r="G50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</row>
    <row r="51" spans="1:32" x14ac:dyDescent="0.2">
      <c r="A51"/>
      <c r="B51"/>
      <c r="C51"/>
      <c r="D51"/>
      <c r="E51"/>
      <c r="F51"/>
      <c r="G51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</row>
    <row r="52" spans="1:32" x14ac:dyDescent="0.2">
      <c r="A52"/>
      <c r="B52"/>
      <c r="C52"/>
      <c r="D52"/>
      <c r="E52"/>
      <c r="F52"/>
      <c r="G52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</row>
    <row r="53" spans="1:32" x14ac:dyDescent="0.2">
      <c r="A53"/>
      <c r="B53"/>
      <c r="C53"/>
      <c r="D53"/>
      <c r="E53"/>
      <c r="F53"/>
      <c r="G53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</row>
    <row r="54" spans="1:32" x14ac:dyDescent="0.2">
      <c r="A54"/>
      <c r="B54"/>
      <c r="C54"/>
      <c r="D54"/>
      <c r="E54"/>
      <c r="F54"/>
      <c r="G54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</row>
    <row r="55" spans="1:32" x14ac:dyDescent="0.2">
      <c r="A55"/>
      <c r="B55"/>
      <c r="C55"/>
      <c r="D55"/>
      <c r="E55"/>
      <c r="F55"/>
      <c r="G55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</row>
    <row r="56" spans="1:32" x14ac:dyDescent="0.2">
      <c r="A56"/>
      <c r="B56"/>
      <c r="C56"/>
      <c r="D56"/>
      <c r="E56"/>
      <c r="F56"/>
      <c r="G56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</row>
    <row r="57" spans="1:32" x14ac:dyDescent="0.2">
      <c r="A57"/>
      <c r="B57"/>
      <c r="C57"/>
      <c r="D57"/>
      <c r="E57"/>
      <c r="F57"/>
      <c r="G57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</row>
    <row r="58" spans="1:32" x14ac:dyDescent="0.2">
      <c r="A58"/>
      <c r="B58"/>
      <c r="C58"/>
      <c r="D58"/>
      <c r="E58"/>
      <c r="F58"/>
      <c r="G5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</row>
    <row r="59" spans="1:32" x14ac:dyDescent="0.2">
      <c r="A59"/>
      <c r="B59"/>
      <c r="C59"/>
      <c r="D59"/>
      <c r="E59"/>
      <c r="F59"/>
      <c r="G59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</row>
    <row r="60" spans="1:32" x14ac:dyDescent="0.2">
      <c r="A60"/>
      <c r="B60"/>
      <c r="C60"/>
      <c r="D60"/>
      <c r="E60"/>
      <c r="F60"/>
      <c r="G60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</row>
    <row r="61" spans="1:32" x14ac:dyDescent="0.2">
      <c r="A61"/>
      <c r="B61"/>
      <c r="C61"/>
      <c r="D61"/>
      <c r="E61"/>
      <c r="F61"/>
      <c r="G61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</row>
    <row r="62" spans="1:32" x14ac:dyDescent="0.2">
      <c r="A62"/>
      <c r="B62"/>
      <c r="C62"/>
      <c r="D62"/>
      <c r="E62"/>
      <c r="F62"/>
      <c r="G62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</row>
    <row r="63" spans="1:32" x14ac:dyDescent="0.2">
      <c r="A63"/>
      <c r="B63"/>
      <c r="C63"/>
      <c r="D63"/>
      <c r="E63"/>
      <c r="F63"/>
      <c r="G63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</row>
    <row r="64" spans="1:32" x14ac:dyDescent="0.2">
      <c r="A64"/>
      <c r="B64"/>
      <c r="C64"/>
      <c r="D64"/>
      <c r="E64"/>
      <c r="F64"/>
      <c r="G64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</row>
    <row r="65" spans="1:32" x14ac:dyDescent="0.2">
      <c r="A65"/>
      <c r="B65"/>
      <c r="C65"/>
      <c r="D65"/>
      <c r="E65"/>
      <c r="F65"/>
      <c r="G65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</row>
    <row r="66" spans="1:32" x14ac:dyDescent="0.2">
      <c r="A66"/>
      <c r="B66"/>
      <c r="C66"/>
      <c r="D66"/>
      <c r="E66"/>
      <c r="F66"/>
      <c r="G66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</row>
    <row r="67" spans="1:32" x14ac:dyDescent="0.2">
      <c r="A67"/>
      <c r="B67"/>
      <c r="C67"/>
      <c r="D67"/>
      <c r="E67"/>
      <c r="F67"/>
      <c r="G67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</row>
    <row r="68" spans="1:32" x14ac:dyDescent="0.2">
      <c r="A68"/>
      <c r="B68"/>
      <c r="C68"/>
      <c r="D68"/>
      <c r="E68"/>
      <c r="F68"/>
      <c r="G6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</row>
    <row r="69" spans="1:32" x14ac:dyDescent="0.2">
      <c r="A69"/>
      <c r="B69"/>
      <c r="C69"/>
      <c r="D69"/>
      <c r="E69"/>
      <c r="F69"/>
      <c r="G69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</row>
    <row r="70" spans="1:32" x14ac:dyDescent="0.2">
      <c r="A70"/>
      <c r="B70"/>
      <c r="C70"/>
      <c r="D70"/>
      <c r="E70"/>
      <c r="F70"/>
      <c r="G70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</row>
    <row r="71" spans="1:32" x14ac:dyDescent="0.2">
      <c r="A71"/>
      <c r="B71"/>
      <c r="C71"/>
      <c r="D71"/>
      <c r="E71"/>
      <c r="F71"/>
      <c r="G71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</row>
    <row r="72" spans="1:32" x14ac:dyDescent="0.2">
      <c r="A72"/>
      <c r="B72"/>
      <c r="C72"/>
      <c r="D72"/>
      <c r="E72"/>
      <c r="F72"/>
      <c r="G72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</row>
    <row r="73" spans="1:32" x14ac:dyDescent="0.2">
      <c r="A73"/>
      <c r="B73"/>
      <c r="C73"/>
      <c r="D73"/>
      <c r="E73"/>
      <c r="F73"/>
      <c r="G73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</row>
    <row r="74" spans="1:32" x14ac:dyDescent="0.2">
      <c r="A74"/>
      <c r="B74"/>
      <c r="C74"/>
      <c r="D74"/>
      <c r="E74"/>
      <c r="F74"/>
      <c r="G74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</row>
    <row r="75" spans="1:32" x14ac:dyDescent="0.2">
      <c r="A75"/>
      <c r="B75"/>
      <c r="C75"/>
      <c r="D75"/>
      <c r="E75"/>
      <c r="F75"/>
      <c r="G75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</row>
    <row r="76" spans="1:32" x14ac:dyDescent="0.2">
      <c r="A76"/>
      <c r="B76"/>
      <c r="C76"/>
      <c r="D76"/>
      <c r="E76"/>
      <c r="F76"/>
      <c r="G76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</row>
    <row r="77" spans="1:32" x14ac:dyDescent="0.2">
      <c r="A77"/>
      <c r="B77"/>
      <c r="C77"/>
      <c r="D77"/>
      <c r="E77"/>
      <c r="F77"/>
      <c r="G77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</row>
    <row r="78" spans="1:32" x14ac:dyDescent="0.2">
      <c r="A78"/>
      <c r="B78"/>
      <c r="C78"/>
      <c r="D78"/>
      <c r="E78"/>
      <c r="F78"/>
      <c r="G7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</row>
    <row r="79" spans="1:32" x14ac:dyDescent="0.2">
      <c r="A79"/>
      <c r="B79"/>
      <c r="C79"/>
      <c r="D79"/>
      <c r="E79"/>
      <c r="F79"/>
      <c r="G79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</row>
    <row r="80" spans="1:32" x14ac:dyDescent="0.2">
      <c r="A80"/>
      <c r="B80"/>
      <c r="C80"/>
      <c r="D80"/>
      <c r="E80"/>
      <c r="F80"/>
      <c r="G80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</row>
    <row r="81" spans="1:32" x14ac:dyDescent="0.2">
      <c r="A81"/>
      <c r="B81"/>
      <c r="C81"/>
      <c r="D81"/>
      <c r="E81"/>
      <c r="F81"/>
      <c r="G81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</row>
    <row r="82" spans="1:32" x14ac:dyDescent="0.2">
      <c r="A82"/>
      <c r="B82"/>
      <c r="C82"/>
      <c r="D82"/>
      <c r="E82"/>
      <c r="F82"/>
      <c r="G82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</row>
    <row r="83" spans="1:32" x14ac:dyDescent="0.2">
      <c r="A83"/>
      <c r="B83"/>
      <c r="C83"/>
      <c r="D83"/>
      <c r="E83"/>
      <c r="F83"/>
      <c r="G83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</row>
    <row r="84" spans="1:32" x14ac:dyDescent="0.2">
      <c r="A84"/>
      <c r="B84"/>
      <c r="C84"/>
      <c r="D84"/>
      <c r="E84"/>
      <c r="F84"/>
      <c r="G84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</row>
    <row r="85" spans="1:32" x14ac:dyDescent="0.2">
      <c r="A85"/>
      <c r="B85"/>
      <c r="C85"/>
      <c r="D85"/>
      <c r="E85"/>
      <c r="F85"/>
      <c r="G85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</row>
    <row r="86" spans="1:32" x14ac:dyDescent="0.2">
      <c r="A86"/>
      <c r="B86"/>
      <c r="C86"/>
      <c r="D86"/>
      <c r="E86"/>
      <c r="F86"/>
      <c r="G86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</row>
    <row r="87" spans="1:32" x14ac:dyDescent="0.2">
      <c r="A87"/>
      <c r="B87"/>
      <c r="C87"/>
      <c r="D87"/>
      <c r="E87"/>
      <c r="F87"/>
      <c r="G87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</row>
    <row r="88" spans="1:32" x14ac:dyDescent="0.2">
      <c r="A88"/>
      <c r="B88"/>
      <c r="C88"/>
      <c r="D88"/>
      <c r="E88"/>
      <c r="F88"/>
      <c r="G8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</row>
    <row r="89" spans="1:32" x14ac:dyDescent="0.2">
      <c r="A89"/>
      <c r="B89"/>
      <c r="C89"/>
      <c r="D89"/>
      <c r="E89"/>
      <c r="F89"/>
      <c r="G89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</row>
    <row r="90" spans="1:32" x14ac:dyDescent="0.2">
      <c r="A90"/>
      <c r="B90"/>
      <c r="C90"/>
      <c r="D90"/>
      <c r="E90"/>
      <c r="F90"/>
      <c r="G90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</row>
    <row r="91" spans="1:32" x14ac:dyDescent="0.2">
      <c r="A91"/>
      <c r="B91"/>
      <c r="C91"/>
      <c r="D91"/>
      <c r="E91"/>
      <c r="F91"/>
      <c r="G91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</row>
    <row r="92" spans="1:32" x14ac:dyDescent="0.2">
      <c r="A92"/>
      <c r="B92"/>
      <c r="C92"/>
      <c r="D92"/>
      <c r="E92"/>
      <c r="F92"/>
      <c r="G92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</row>
    <row r="93" spans="1:32" x14ac:dyDescent="0.2">
      <c r="A93"/>
      <c r="B93"/>
      <c r="C93"/>
      <c r="D93"/>
      <c r="E93"/>
      <c r="F93"/>
      <c r="G93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</row>
    <row r="94" spans="1:32" x14ac:dyDescent="0.2">
      <c r="A94"/>
      <c r="B94"/>
      <c r="C94"/>
      <c r="D94"/>
      <c r="E94"/>
      <c r="F94"/>
      <c r="G94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</row>
    <row r="95" spans="1:32" x14ac:dyDescent="0.2">
      <c r="A95"/>
      <c r="B95"/>
      <c r="C95"/>
      <c r="D95"/>
      <c r="E95"/>
      <c r="F95"/>
      <c r="G95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</row>
    <row r="96" spans="1:32" x14ac:dyDescent="0.2">
      <c r="A96"/>
      <c r="B96"/>
      <c r="C96"/>
      <c r="D96"/>
      <c r="E96"/>
      <c r="F96"/>
      <c r="G96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</row>
    <row r="97" spans="1:32" x14ac:dyDescent="0.2">
      <c r="A97"/>
      <c r="B97"/>
      <c r="C97"/>
      <c r="D97"/>
      <c r="E97"/>
      <c r="F97"/>
      <c r="G97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</row>
    <row r="98" spans="1:32" x14ac:dyDescent="0.2">
      <c r="A98"/>
      <c r="B98"/>
      <c r="C98"/>
      <c r="D98"/>
      <c r="E98"/>
      <c r="F98"/>
      <c r="G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</row>
    <row r="99" spans="1:32" x14ac:dyDescent="0.2">
      <c r="A99"/>
      <c r="B99"/>
      <c r="C99"/>
      <c r="D99"/>
      <c r="E99"/>
      <c r="F99"/>
      <c r="G99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</row>
    <row r="100" spans="1:32" x14ac:dyDescent="0.2">
      <c r="A100"/>
      <c r="B100"/>
      <c r="C100"/>
      <c r="D100"/>
      <c r="E100"/>
      <c r="F100"/>
      <c r="G100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</row>
    <row r="101" spans="1:32" x14ac:dyDescent="0.2">
      <c r="A101"/>
      <c r="B101"/>
      <c r="C101"/>
      <c r="D101"/>
      <c r="E101"/>
      <c r="F101"/>
      <c r="G101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</row>
    <row r="102" spans="1:32" x14ac:dyDescent="0.2">
      <c r="A102"/>
      <c r="B102"/>
      <c r="C102"/>
      <c r="D102"/>
      <c r="E102"/>
      <c r="F102"/>
      <c r="G102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</row>
    <row r="103" spans="1:32" x14ac:dyDescent="0.2">
      <c r="A103"/>
      <c r="B103"/>
      <c r="C103"/>
      <c r="D103"/>
      <c r="E103"/>
      <c r="F103"/>
      <c r="G103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</row>
    <row r="104" spans="1:32" x14ac:dyDescent="0.2">
      <c r="A104"/>
      <c r="B104"/>
      <c r="C104"/>
      <c r="D104"/>
      <c r="E104"/>
      <c r="F104"/>
      <c r="G104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</row>
    <row r="105" spans="1:32" x14ac:dyDescent="0.2">
      <c r="A105"/>
      <c r="B105"/>
      <c r="C105"/>
      <c r="D105"/>
      <c r="E105"/>
      <c r="F105"/>
      <c r="G105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</row>
    <row r="106" spans="1:32" x14ac:dyDescent="0.2">
      <c r="A106"/>
      <c r="B106"/>
      <c r="C106"/>
      <c r="D106"/>
      <c r="E106"/>
      <c r="F106"/>
      <c r="G106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</row>
    <row r="107" spans="1:32" x14ac:dyDescent="0.2">
      <c r="A107"/>
      <c r="B107"/>
      <c r="C107"/>
      <c r="D107"/>
      <c r="E107"/>
      <c r="F107"/>
      <c r="G107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</row>
    <row r="108" spans="1:32" x14ac:dyDescent="0.2">
      <c r="A108"/>
      <c r="B108"/>
      <c r="C108"/>
      <c r="D108"/>
      <c r="E108"/>
      <c r="F108"/>
      <c r="G10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</row>
    <row r="109" spans="1:32" x14ac:dyDescent="0.2">
      <c r="A109"/>
      <c r="B109"/>
      <c r="C109"/>
      <c r="D109"/>
      <c r="E109"/>
      <c r="F109"/>
      <c r="G109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</row>
    <row r="110" spans="1:32" x14ac:dyDescent="0.2">
      <c r="A110"/>
      <c r="B110"/>
      <c r="C110"/>
      <c r="D110"/>
      <c r="E110"/>
      <c r="F110"/>
      <c r="G110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</row>
    <row r="111" spans="1:32" x14ac:dyDescent="0.2">
      <c r="A111"/>
      <c r="B111"/>
      <c r="C111"/>
      <c r="D111"/>
      <c r="E111"/>
      <c r="F111"/>
      <c r="G111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</row>
    <row r="112" spans="1:32" x14ac:dyDescent="0.2">
      <c r="A112"/>
      <c r="B112"/>
      <c r="C112"/>
      <c r="D112"/>
      <c r="E112"/>
      <c r="F112"/>
      <c r="G112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</row>
    <row r="113" spans="1:32" x14ac:dyDescent="0.2">
      <c r="A113"/>
      <c r="B113"/>
      <c r="C113"/>
      <c r="D113"/>
      <c r="E113"/>
      <c r="F113"/>
      <c r="G113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</row>
    <row r="114" spans="1:32" x14ac:dyDescent="0.2">
      <c r="A114"/>
      <c r="B114"/>
      <c r="C114"/>
      <c r="D114"/>
      <c r="E114"/>
      <c r="F114"/>
      <c r="G114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</row>
    <row r="115" spans="1:32" x14ac:dyDescent="0.2">
      <c r="A115"/>
      <c r="B115"/>
      <c r="C115"/>
      <c r="D115"/>
      <c r="E115"/>
      <c r="F115"/>
      <c r="G115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</row>
    <row r="116" spans="1:32" x14ac:dyDescent="0.2">
      <c r="A116"/>
      <c r="B116"/>
      <c r="C116"/>
      <c r="D116"/>
      <c r="E116"/>
      <c r="F116"/>
      <c r="G116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</row>
    <row r="117" spans="1:32" x14ac:dyDescent="0.2">
      <c r="A117"/>
      <c r="B117"/>
      <c r="C117"/>
      <c r="D117"/>
      <c r="E117"/>
      <c r="F117"/>
      <c r="G117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</row>
    <row r="118" spans="1:32" x14ac:dyDescent="0.2">
      <c r="A118"/>
      <c r="B118"/>
      <c r="C118"/>
      <c r="D118"/>
      <c r="E118"/>
      <c r="F118"/>
      <c r="G11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</row>
    <row r="119" spans="1:32" x14ac:dyDescent="0.2">
      <c r="A119"/>
      <c r="B119"/>
      <c r="C119"/>
      <c r="D119"/>
      <c r="E119"/>
      <c r="F119"/>
      <c r="G119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</row>
    <row r="120" spans="1:32" x14ac:dyDescent="0.2">
      <c r="A120"/>
      <c r="B120"/>
      <c r="C120"/>
      <c r="D120"/>
      <c r="E120"/>
      <c r="F120"/>
      <c r="G120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</row>
    <row r="121" spans="1:32" x14ac:dyDescent="0.2">
      <c r="A121"/>
      <c r="B121"/>
      <c r="C121"/>
      <c r="D121"/>
      <c r="E121"/>
      <c r="F121"/>
      <c r="G121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</row>
    <row r="122" spans="1:32" x14ac:dyDescent="0.2">
      <c r="A122"/>
      <c r="B122"/>
      <c r="C122"/>
      <c r="D122"/>
      <c r="E122"/>
      <c r="F122"/>
      <c r="G122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</row>
    <row r="123" spans="1:32" x14ac:dyDescent="0.2">
      <c r="A123"/>
      <c r="B123"/>
      <c r="C123"/>
      <c r="D123"/>
      <c r="E123"/>
      <c r="F123"/>
      <c r="G123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</row>
    <row r="124" spans="1:32" x14ac:dyDescent="0.2">
      <c r="A124"/>
      <c r="B124"/>
      <c r="C124"/>
      <c r="D124"/>
      <c r="E124"/>
      <c r="F124"/>
      <c r="G124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</row>
    <row r="125" spans="1:32" x14ac:dyDescent="0.2">
      <c r="A125"/>
      <c r="B125"/>
      <c r="C125"/>
      <c r="D125"/>
      <c r="E125"/>
      <c r="F125"/>
      <c r="G125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</row>
    <row r="126" spans="1:32" x14ac:dyDescent="0.2">
      <c r="A126"/>
      <c r="B126"/>
      <c r="C126"/>
      <c r="D126"/>
      <c r="E126"/>
      <c r="F126"/>
      <c r="G126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</row>
    <row r="127" spans="1:32" x14ac:dyDescent="0.2">
      <c r="A127"/>
      <c r="B127"/>
      <c r="C127"/>
      <c r="D127"/>
      <c r="E127"/>
      <c r="F127"/>
      <c r="G127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</row>
    <row r="128" spans="1:32" x14ac:dyDescent="0.2">
      <c r="A128"/>
      <c r="B128"/>
      <c r="C128"/>
      <c r="D128"/>
      <c r="E128"/>
      <c r="F128"/>
      <c r="G12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</row>
    <row r="129" spans="1:32" x14ac:dyDescent="0.2">
      <c r="A129"/>
      <c r="B129"/>
      <c r="C129"/>
      <c r="D129"/>
      <c r="E129"/>
      <c r="F129"/>
      <c r="G129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</row>
    <row r="130" spans="1:32" x14ac:dyDescent="0.2">
      <c r="A130"/>
      <c r="B130"/>
      <c r="C130"/>
      <c r="D130"/>
      <c r="E130"/>
      <c r="F130"/>
      <c r="G130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</row>
    <row r="131" spans="1:32" x14ac:dyDescent="0.2">
      <c r="A131"/>
      <c r="B131"/>
      <c r="C131"/>
      <c r="D131"/>
      <c r="E131"/>
      <c r="F131"/>
      <c r="G131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</row>
    <row r="132" spans="1:32" x14ac:dyDescent="0.2">
      <c r="A132"/>
      <c r="B132"/>
      <c r="C132"/>
      <c r="D132"/>
      <c r="E132"/>
      <c r="F132"/>
      <c r="G132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</row>
    <row r="133" spans="1:32" x14ac:dyDescent="0.2">
      <c r="A133"/>
      <c r="B133"/>
      <c r="C133"/>
      <c r="D133"/>
      <c r="E133"/>
      <c r="F133"/>
      <c r="G133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</row>
    <row r="134" spans="1:32" x14ac:dyDescent="0.2">
      <c r="A134"/>
      <c r="B134"/>
      <c r="C134"/>
      <c r="D134"/>
      <c r="E134"/>
      <c r="F134"/>
      <c r="G134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</row>
    <row r="135" spans="1:32" x14ac:dyDescent="0.2">
      <c r="A135"/>
      <c r="B135"/>
      <c r="C135"/>
      <c r="D135"/>
      <c r="E135"/>
      <c r="F135"/>
      <c r="G135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</row>
    <row r="136" spans="1:32" x14ac:dyDescent="0.2">
      <c r="A136"/>
      <c r="B136"/>
      <c r="C136"/>
      <c r="D136"/>
      <c r="E136"/>
      <c r="F136"/>
      <c r="G136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</row>
    <row r="137" spans="1:32" x14ac:dyDescent="0.2">
      <c r="A137"/>
      <c r="B137"/>
      <c r="C137"/>
      <c r="D137"/>
      <c r="E137"/>
      <c r="F137"/>
      <c r="G137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</row>
    <row r="138" spans="1:32" x14ac:dyDescent="0.2">
      <c r="A138"/>
      <c r="B138"/>
      <c r="C138"/>
      <c r="D138"/>
      <c r="E138"/>
      <c r="F138"/>
      <c r="G13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</row>
    <row r="139" spans="1:32" x14ac:dyDescent="0.2">
      <c r="A139"/>
      <c r="B139"/>
      <c r="C139"/>
      <c r="D139"/>
      <c r="E139"/>
      <c r="F139"/>
      <c r="G139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</row>
    <row r="140" spans="1:32" x14ac:dyDescent="0.2">
      <c r="A140"/>
      <c r="B140"/>
      <c r="C140"/>
      <c r="D140"/>
      <c r="E140"/>
      <c r="F140"/>
      <c r="G140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</row>
    <row r="141" spans="1:32" x14ac:dyDescent="0.2">
      <c r="A141"/>
      <c r="B141"/>
      <c r="C141"/>
      <c r="D141"/>
      <c r="E141"/>
      <c r="F141"/>
      <c r="G141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</row>
    <row r="142" spans="1:32" x14ac:dyDescent="0.2">
      <c r="A142"/>
      <c r="B142"/>
      <c r="C142"/>
      <c r="D142"/>
      <c r="E142"/>
      <c r="F142"/>
      <c r="G142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</row>
    <row r="143" spans="1:32" x14ac:dyDescent="0.2">
      <c r="A143"/>
      <c r="B143"/>
      <c r="C143"/>
      <c r="D143"/>
      <c r="E143"/>
      <c r="F143"/>
      <c r="G143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</row>
    <row r="144" spans="1:32" x14ac:dyDescent="0.2">
      <c r="A144"/>
      <c r="B144"/>
      <c r="C144"/>
      <c r="D144"/>
      <c r="E144"/>
      <c r="F144"/>
      <c r="G144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</row>
    <row r="145" spans="1:32" x14ac:dyDescent="0.2">
      <c r="A145"/>
      <c r="B145"/>
      <c r="C145"/>
      <c r="D145"/>
      <c r="E145"/>
      <c r="F145"/>
      <c r="G145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</row>
    <row r="146" spans="1:32" x14ac:dyDescent="0.2">
      <c r="A146"/>
      <c r="B146"/>
      <c r="C146"/>
      <c r="D146"/>
      <c r="E146"/>
      <c r="F146"/>
      <c r="G146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</row>
    <row r="147" spans="1:32" x14ac:dyDescent="0.2">
      <c r="A147"/>
      <c r="B147"/>
      <c r="C147"/>
      <c r="D147"/>
      <c r="E147"/>
      <c r="F147"/>
      <c r="G147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</row>
    <row r="148" spans="1:32" x14ac:dyDescent="0.2">
      <c r="A148"/>
      <c r="B148"/>
      <c r="C148"/>
      <c r="D148"/>
      <c r="E148"/>
      <c r="F148"/>
      <c r="G14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</row>
    <row r="149" spans="1:32" x14ac:dyDescent="0.2">
      <c r="A149"/>
      <c r="B149"/>
      <c r="C149"/>
      <c r="D149"/>
      <c r="E149"/>
      <c r="F149"/>
      <c r="G149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</row>
    <row r="150" spans="1:32" x14ac:dyDescent="0.2">
      <c r="A150"/>
      <c r="B150"/>
      <c r="C150"/>
      <c r="D150"/>
      <c r="E150"/>
      <c r="F150"/>
      <c r="G150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</row>
    <row r="151" spans="1:32" x14ac:dyDescent="0.2">
      <c r="A151"/>
      <c r="B151"/>
      <c r="C151"/>
      <c r="D151"/>
      <c r="E151"/>
      <c r="F151"/>
      <c r="G151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</row>
    <row r="152" spans="1:32" x14ac:dyDescent="0.2">
      <c r="A152"/>
      <c r="B152"/>
      <c r="C152"/>
      <c r="D152"/>
      <c r="E152"/>
      <c r="F152"/>
      <c r="G152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</row>
    <row r="153" spans="1:32" x14ac:dyDescent="0.2">
      <c r="A153"/>
      <c r="B153"/>
      <c r="C153"/>
      <c r="D153"/>
      <c r="E153"/>
      <c r="F153"/>
      <c r="G153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</row>
    <row r="154" spans="1:32" x14ac:dyDescent="0.2">
      <c r="A154"/>
      <c r="B154"/>
      <c r="C154"/>
      <c r="D154"/>
      <c r="E154"/>
      <c r="F154"/>
      <c r="G154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</row>
    <row r="155" spans="1:32" x14ac:dyDescent="0.2">
      <c r="A155"/>
      <c r="B155"/>
      <c r="C155"/>
      <c r="D155"/>
      <c r="E155"/>
      <c r="F155"/>
      <c r="G155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</row>
    <row r="156" spans="1:32" x14ac:dyDescent="0.2">
      <c r="A156"/>
      <c r="B156"/>
      <c r="C156"/>
      <c r="D156"/>
      <c r="E156"/>
      <c r="F156"/>
      <c r="G156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</row>
    <row r="157" spans="1:32" x14ac:dyDescent="0.2">
      <c r="A157"/>
      <c r="B157"/>
      <c r="C157"/>
      <c r="D157"/>
      <c r="E157"/>
      <c r="F157"/>
      <c r="G157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</row>
    <row r="158" spans="1:32" x14ac:dyDescent="0.2">
      <c r="A158"/>
      <c r="B158"/>
      <c r="C158"/>
      <c r="D158"/>
      <c r="E158"/>
      <c r="F158"/>
      <c r="G15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</row>
    <row r="159" spans="1:32" x14ac:dyDescent="0.2">
      <c r="A159"/>
      <c r="B159"/>
      <c r="C159"/>
      <c r="D159"/>
      <c r="E159"/>
      <c r="F159"/>
      <c r="G159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</row>
    <row r="160" spans="1:32" x14ac:dyDescent="0.2">
      <c r="A160"/>
      <c r="B160"/>
      <c r="C160"/>
      <c r="D160"/>
      <c r="E160"/>
      <c r="F160"/>
      <c r="G160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</row>
    <row r="161" spans="1:32" x14ac:dyDescent="0.2">
      <c r="A161"/>
      <c r="B161"/>
      <c r="C161"/>
      <c r="D161"/>
      <c r="E161"/>
      <c r="F161"/>
      <c r="G161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</row>
    <row r="162" spans="1:32" x14ac:dyDescent="0.2">
      <c r="A162"/>
      <c r="B162"/>
      <c r="C162"/>
      <c r="D162"/>
      <c r="E162"/>
      <c r="F162"/>
      <c r="G162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</row>
    <row r="163" spans="1:32" x14ac:dyDescent="0.2">
      <c r="A163"/>
      <c r="B163"/>
      <c r="C163"/>
      <c r="D163"/>
      <c r="E163"/>
      <c r="F163"/>
      <c r="G163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</row>
    <row r="164" spans="1:32" x14ac:dyDescent="0.2">
      <c r="A164"/>
      <c r="B164"/>
      <c r="C164"/>
      <c r="D164"/>
      <c r="E164"/>
      <c r="F164"/>
      <c r="G164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</row>
    <row r="165" spans="1:32" x14ac:dyDescent="0.2">
      <c r="A165"/>
      <c r="B165"/>
      <c r="C165"/>
      <c r="D165"/>
      <c r="E165"/>
      <c r="F165"/>
      <c r="G165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</row>
    <row r="166" spans="1:32" x14ac:dyDescent="0.2">
      <c r="A166"/>
      <c r="B166"/>
      <c r="C166"/>
      <c r="D166"/>
      <c r="E166"/>
      <c r="F166"/>
      <c r="G166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</row>
    <row r="167" spans="1:32" x14ac:dyDescent="0.2">
      <c r="A167"/>
      <c r="B167"/>
      <c r="C167"/>
      <c r="D167"/>
      <c r="E167"/>
      <c r="F167"/>
      <c r="G167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</row>
    <row r="168" spans="1:32" x14ac:dyDescent="0.2">
      <c r="A168"/>
      <c r="B168"/>
      <c r="C168"/>
      <c r="D168"/>
      <c r="E168"/>
      <c r="F168"/>
      <c r="G16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</row>
    <row r="169" spans="1:32" x14ac:dyDescent="0.2">
      <c r="A169"/>
      <c r="B169"/>
      <c r="C169"/>
      <c r="D169"/>
      <c r="E169"/>
      <c r="F169"/>
      <c r="G169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</row>
    <row r="170" spans="1:32" x14ac:dyDescent="0.2">
      <c r="A170"/>
      <c r="B170"/>
      <c r="C170"/>
      <c r="D170"/>
      <c r="E170"/>
      <c r="F170"/>
      <c r="G170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</row>
    <row r="171" spans="1:32" x14ac:dyDescent="0.2">
      <c r="A171"/>
      <c r="B171"/>
      <c r="C171"/>
      <c r="D171"/>
      <c r="E171"/>
      <c r="F171"/>
      <c r="G171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</row>
    <row r="172" spans="1:32" x14ac:dyDescent="0.2">
      <c r="A172"/>
      <c r="B172"/>
      <c r="C172"/>
      <c r="D172"/>
      <c r="E172"/>
      <c r="F172"/>
      <c r="G172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</row>
    <row r="173" spans="1:32" x14ac:dyDescent="0.2">
      <c r="A173"/>
      <c r="B173"/>
      <c r="C173"/>
      <c r="D173"/>
      <c r="E173"/>
      <c r="F173"/>
      <c r="G173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</row>
    <row r="174" spans="1:32" x14ac:dyDescent="0.2">
      <c r="A174"/>
      <c r="B174"/>
      <c r="C174"/>
      <c r="D174"/>
      <c r="E174"/>
      <c r="F174"/>
      <c r="G174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</row>
    <row r="175" spans="1:32" x14ac:dyDescent="0.2">
      <c r="A175"/>
      <c r="B175"/>
      <c r="C175"/>
      <c r="D175"/>
      <c r="E175"/>
      <c r="F175"/>
      <c r="G175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</row>
    <row r="176" spans="1:32" x14ac:dyDescent="0.2">
      <c r="A176"/>
      <c r="B176"/>
      <c r="C176"/>
      <c r="D176"/>
      <c r="E176"/>
      <c r="F176"/>
      <c r="G176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</row>
    <row r="177" spans="1:32" x14ac:dyDescent="0.2">
      <c r="A177"/>
      <c r="B177"/>
      <c r="C177"/>
      <c r="D177"/>
      <c r="E177"/>
      <c r="F177"/>
      <c r="G177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</row>
    <row r="178" spans="1:32" x14ac:dyDescent="0.2">
      <c r="A178"/>
      <c r="B178"/>
      <c r="C178"/>
      <c r="D178"/>
      <c r="E178"/>
      <c r="F178"/>
      <c r="G17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</row>
    <row r="179" spans="1:32" x14ac:dyDescent="0.2">
      <c r="A179"/>
      <c r="B179"/>
      <c r="C179"/>
      <c r="D179"/>
      <c r="E179"/>
      <c r="F179"/>
      <c r="G179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</row>
    <row r="180" spans="1:32" x14ac:dyDescent="0.2">
      <c r="A180"/>
      <c r="B180"/>
      <c r="C180"/>
      <c r="D180"/>
      <c r="E180"/>
      <c r="F180"/>
      <c r="G180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</row>
    <row r="181" spans="1:32" x14ac:dyDescent="0.2">
      <c r="A181"/>
      <c r="B181"/>
      <c r="C181"/>
      <c r="D181"/>
      <c r="E181"/>
      <c r="F181"/>
      <c r="G181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</row>
    <row r="182" spans="1:32" x14ac:dyDescent="0.2">
      <c r="A182"/>
      <c r="B182"/>
      <c r="C182"/>
      <c r="D182"/>
      <c r="E182"/>
      <c r="F182"/>
      <c r="G182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</row>
    <row r="183" spans="1:32" x14ac:dyDescent="0.2">
      <c r="A183"/>
      <c r="B183"/>
      <c r="C183"/>
      <c r="D183"/>
      <c r="E183"/>
      <c r="F183"/>
      <c r="G183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</row>
    <row r="184" spans="1:32" x14ac:dyDescent="0.2">
      <c r="A184"/>
      <c r="B184"/>
      <c r="C184"/>
      <c r="D184"/>
      <c r="E184"/>
      <c r="F184"/>
      <c r="G184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</row>
    <row r="185" spans="1:32" x14ac:dyDescent="0.2">
      <c r="A185"/>
      <c r="B185"/>
      <c r="C185"/>
      <c r="D185"/>
      <c r="E185"/>
      <c r="F185"/>
      <c r="G185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</row>
    <row r="186" spans="1:32" x14ac:dyDescent="0.2">
      <c r="A186"/>
      <c r="B186"/>
      <c r="C186"/>
      <c r="D186"/>
      <c r="E186"/>
      <c r="F186"/>
      <c r="G186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</row>
    <row r="187" spans="1:32" x14ac:dyDescent="0.2">
      <c r="A187"/>
      <c r="B187"/>
      <c r="C187"/>
      <c r="D187"/>
      <c r="E187"/>
      <c r="F187"/>
      <c r="G187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</row>
    <row r="188" spans="1:32" x14ac:dyDescent="0.2">
      <c r="A188"/>
      <c r="B188"/>
      <c r="C188"/>
      <c r="D188"/>
      <c r="E188"/>
      <c r="F188"/>
      <c r="G18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</row>
    <row r="189" spans="1:32" x14ac:dyDescent="0.2">
      <c r="A189"/>
      <c r="B189"/>
      <c r="C189"/>
      <c r="D189"/>
      <c r="E189"/>
      <c r="F189"/>
      <c r="G189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</row>
    <row r="190" spans="1:32" x14ac:dyDescent="0.2">
      <c r="A190"/>
      <c r="B190"/>
      <c r="C190"/>
      <c r="D190"/>
      <c r="E190"/>
      <c r="F190"/>
      <c r="G190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</row>
    <row r="191" spans="1:32" x14ac:dyDescent="0.2">
      <c r="A191"/>
      <c r="B191"/>
      <c r="C191"/>
      <c r="D191"/>
      <c r="E191"/>
      <c r="F191"/>
      <c r="G191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</row>
    <row r="192" spans="1:32" x14ac:dyDescent="0.2">
      <c r="A192"/>
      <c r="B192"/>
      <c r="C192"/>
      <c r="D192"/>
      <c r="E192"/>
      <c r="F192"/>
      <c r="G192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</row>
    <row r="193" spans="1:32" x14ac:dyDescent="0.2">
      <c r="A193"/>
      <c r="B193"/>
      <c r="C193"/>
      <c r="D193"/>
      <c r="E193"/>
      <c r="F193"/>
      <c r="G193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</row>
    <row r="194" spans="1:32" x14ac:dyDescent="0.2">
      <c r="A194"/>
      <c r="B194"/>
      <c r="C194"/>
      <c r="D194"/>
      <c r="E194"/>
      <c r="F194"/>
      <c r="G194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</row>
    <row r="195" spans="1:32" x14ac:dyDescent="0.2">
      <c r="A195"/>
      <c r="B195"/>
      <c r="C195"/>
      <c r="D195"/>
      <c r="E195"/>
      <c r="F195"/>
      <c r="G195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</row>
    <row r="196" spans="1:32" x14ac:dyDescent="0.2">
      <c r="A196"/>
      <c r="B196"/>
      <c r="C196"/>
      <c r="D196"/>
      <c r="E196"/>
      <c r="F196"/>
      <c r="G196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</row>
    <row r="197" spans="1:32" x14ac:dyDescent="0.2">
      <c r="A197"/>
      <c r="B197"/>
      <c r="C197"/>
      <c r="D197"/>
      <c r="E197"/>
      <c r="F197"/>
      <c r="G197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</row>
    <row r="198" spans="1:32" x14ac:dyDescent="0.2">
      <c r="A198"/>
      <c r="B198"/>
      <c r="C198"/>
      <c r="D198"/>
      <c r="E198"/>
      <c r="F198"/>
      <c r="G1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</row>
    <row r="199" spans="1:32" x14ac:dyDescent="0.2">
      <c r="A199"/>
      <c r="B199"/>
      <c r="C199"/>
      <c r="D199"/>
      <c r="E199"/>
      <c r="F199"/>
      <c r="G199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</row>
    <row r="200" spans="1:32" x14ac:dyDescent="0.2">
      <c r="A200"/>
      <c r="B200"/>
      <c r="C200"/>
      <c r="D200"/>
      <c r="E200"/>
      <c r="F200"/>
      <c r="G200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</row>
    <row r="201" spans="1:32" x14ac:dyDescent="0.2">
      <c r="A201"/>
      <c r="B201"/>
      <c r="C201"/>
      <c r="D201"/>
      <c r="E201"/>
      <c r="F201"/>
      <c r="G201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</row>
    <row r="202" spans="1:32" x14ac:dyDescent="0.2">
      <c r="A202"/>
      <c r="B202"/>
      <c r="C202"/>
      <c r="D202"/>
      <c r="E202"/>
      <c r="F202"/>
      <c r="G202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</row>
    <row r="203" spans="1:32" x14ac:dyDescent="0.2">
      <c r="A203"/>
      <c r="B203"/>
      <c r="C203"/>
      <c r="D203"/>
      <c r="E203"/>
      <c r="F203"/>
      <c r="G203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</row>
    <row r="204" spans="1:32" x14ac:dyDescent="0.2">
      <c r="A204"/>
      <c r="B204"/>
      <c r="C204"/>
      <c r="D204"/>
      <c r="E204"/>
      <c r="F204"/>
      <c r="G204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</row>
    <row r="205" spans="1:32" x14ac:dyDescent="0.2">
      <c r="A205"/>
      <c r="B205"/>
      <c r="C205"/>
      <c r="D205"/>
      <c r="E205"/>
      <c r="F205"/>
      <c r="G205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</row>
    <row r="206" spans="1:32" x14ac:dyDescent="0.2">
      <c r="A206"/>
      <c r="B206"/>
      <c r="C206"/>
      <c r="D206"/>
      <c r="E206"/>
      <c r="F206"/>
      <c r="G206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</row>
    <row r="207" spans="1:32" x14ac:dyDescent="0.2">
      <c r="A207"/>
      <c r="B207"/>
      <c r="C207"/>
      <c r="D207"/>
      <c r="E207"/>
      <c r="F207"/>
      <c r="G207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</row>
    <row r="208" spans="1:32" x14ac:dyDescent="0.2">
      <c r="A208"/>
      <c r="B208"/>
      <c r="C208"/>
      <c r="D208"/>
      <c r="E208"/>
      <c r="F208"/>
      <c r="G20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</row>
    <row r="209" spans="1:32" x14ac:dyDescent="0.2">
      <c r="A209"/>
      <c r="B209"/>
      <c r="C209"/>
      <c r="D209"/>
      <c r="E209"/>
      <c r="F209"/>
      <c r="G209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</row>
    <row r="210" spans="1:32" x14ac:dyDescent="0.2">
      <c r="A210"/>
      <c r="B210"/>
      <c r="C210"/>
      <c r="D210"/>
      <c r="E210"/>
      <c r="F210"/>
      <c r="G210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</row>
    <row r="211" spans="1:32" x14ac:dyDescent="0.2">
      <c r="A211"/>
      <c r="B211"/>
      <c r="C211"/>
      <c r="D211"/>
      <c r="E211"/>
      <c r="F211"/>
      <c r="G211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</row>
    <row r="212" spans="1:32" x14ac:dyDescent="0.2">
      <c r="A212"/>
      <c r="B212"/>
      <c r="C212"/>
      <c r="D212"/>
      <c r="E212"/>
      <c r="F212"/>
      <c r="G212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</row>
    <row r="213" spans="1:32" x14ac:dyDescent="0.2">
      <c r="A213"/>
      <c r="B213"/>
      <c r="C213"/>
      <c r="D213"/>
      <c r="E213"/>
      <c r="F213"/>
      <c r="G213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</row>
    <row r="214" spans="1:32" x14ac:dyDescent="0.2">
      <c r="A214"/>
      <c r="B214"/>
      <c r="C214"/>
      <c r="D214"/>
      <c r="E214"/>
      <c r="F214"/>
      <c r="G214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</row>
    <row r="215" spans="1:32" x14ac:dyDescent="0.2">
      <c r="A215"/>
      <c r="B215"/>
      <c r="C215"/>
      <c r="D215"/>
      <c r="E215"/>
      <c r="F215"/>
      <c r="G215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</row>
    <row r="216" spans="1:32" x14ac:dyDescent="0.2">
      <c r="A216"/>
      <c r="B216"/>
      <c r="C216"/>
      <c r="D216"/>
      <c r="E216"/>
      <c r="F216"/>
      <c r="G216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</row>
    <row r="217" spans="1:32" x14ac:dyDescent="0.2">
      <c r="A217"/>
      <c r="B217"/>
      <c r="C217"/>
      <c r="D217"/>
      <c r="E217"/>
      <c r="F217"/>
      <c r="G217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</row>
    <row r="218" spans="1:32" x14ac:dyDescent="0.2">
      <c r="A218"/>
      <c r="B218"/>
      <c r="C218"/>
      <c r="D218"/>
      <c r="E218"/>
      <c r="F218"/>
      <c r="G21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</row>
    <row r="219" spans="1:32" x14ac:dyDescent="0.2">
      <c r="A219"/>
      <c r="B219"/>
      <c r="C219"/>
      <c r="D219"/>
      <c r="E219"/>
      <c r="F219"/>
      <c r="G219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</row>
    <row r="220" spans="1:32" x14ac:dyDescent="0.2">
      <c r="A220"/>
      <c r="B220"/>
      <c r="C220"/>
      <c r="D220"/>
      <c r="E220"/>
      <c r="F220"/>
      <c r="G220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</row>
    <row r="221" spans="1:32" x14ac:dyDescent="0.2">
      <c r="A221"/>
      <c r="B221"/>
      <c r="C221"/>
      <c r="D221"/>
      <c r="E221"/>
      <c r="F221"/>
      <c r="G221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</row>
    <row r="222" spans="1:32" x14ac:dyDescent="0.2">
      <c r="A222"/>
      <c r="B222"/>
      <c r="C222"/>
      <c r="D222"/>
      <c r="E222"/>
      <c r="F222"/>
      <c r="G222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</row>
    <row r="223" spans="1:32" x14ac:dyDescent="0.2">
      <c r="A223"/>
      <c r="B223"/>
      <c r="C223"/>
      <c r="D223"/>
      <c r="E223"/>
      <c r="F223"/>
      <c r="G223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</row>
    <row r="224" spans="1:32" x14ac:dyDescent="0.2">
      <c r="A224"/>
      <c r="B224"/>
      <c r="C224"/>
      <c r="D224"/>
      <c r="E224"/>
      <c r="F224"/>
      <c r="G224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</row>
    <row r="225" spans="1:32" x14ac:dyDescent="0.2">
      <c r="A225"/>
      <c r="B225"/>
      <c r="C225"/>
      <c r="D225"/>
      <c r="E225"/>
      <c r="F225"/>
      <c r="G225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</row>
    <row r="226" spans="1:32" x14ac:dyDescent="0.2">
      <c r="A226"/>
      <c r="B226"/>
      <c r="C226"/>
      <c r="D226"/>
      <c r="E226"/>
      <c r="F226"/>
      <c r="G226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</row>
    <row r="227" spans="1:32" x14ac:dyDescent="0.2">
      <c r="A227"/>
      <c r="B227"/>
      <c r="C227"/>
      <c r="D227"/>
      <c r="E227"/>
      <c r="F227"/>
      <c r="G227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</row>
    <row r="228" spans="1:32" x14ac:dyDescent="0.2">
      <c r="A228"/>
      <c r="B228"/>
      <c r="C228"/>
      <c r="D228"/>
      <c r="E228"/>
      <c r="F228"/>
      <c r="G22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</row>
    <row r="229" spans="1:32" x14ac:dyDescent="0.2">
      <c r="A229"/>
      <c r="B229"/>
      <c r="C229"/>
      <c r="D229"/>
      <c r="E229"/>
      <c r="F229"/>
      <c r="G229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</row>
    <row r="230" spans="1:32" x14ac:dyDescent="0.2">
      <c r="A230"/>
      <c r="B230"/>
      <c r="C230"/>
      <c r="D230"/>
      <c r="E230"/>
      <c r="F230"/>
      <c r="G230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</row>
    <row r="231" spans="1:32" x14ac:dyDescent="0.2">
      <c r="A231"/>
      <c r="B231"/>
      <c r="C231"/>
      <c r="D231"/>
      <c r="E231"/>
      <c r="F231"/>
      <c r="G231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</row>
    <row r="232" spans="1:32" x14ac:dyDescent="0.2">
      <c r="A232"/>
      <c r="B232"/>
      <c r="C232"/>
      <c r="D232"/>
      <c r="E232"/>
      <c r="F232"/>
      <c r="G232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</row>
    <row r="233" spans="1:32" x14ac:dyDescent="0.2">
      <c r="A233"/>
      <c r="B233"/>
      <c r="C233"/>
      <c r="D233"/>
      <c r="E233"/>
      <c r="F233"/>
      <c r="G233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</row>
    <row r="234" spans="1:32" x14ac:dyDescent="0.2">
      <c r="A234"/>
      <c r="B234"/>
      <c r="C234"/>
      <c r="D234"/>
      <c r="E234"/>
      <c r="F234"/>
      <c r="G234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</row>
    <row r="235" spans="1:32" x14ac:dyDescent="0.2">
      <c r="A235"/>
      <c r="B235"/>
      <c r="C235"/>
      <c r="D235"/>
      <c r="E235"/>
      <c r="F235"/>
      <c r="G235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</row>
    <row r="236" spans="1:32" x14ac:dyDescent="0.2">
      <c r="A236"/>
      <c r="B236"/>
      <c r="C236"/>
      <c r="D236"/>
      <c r="E236"/>
      <c r="F236"/>
      <c r="G236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</row>
    <row r="237" spans="1:32" x14ac:dyDescent="0.2">
      <c r="A237"/>
      <c r="B237"/>
      <c r="C237"/>
      <c r="D237"/>
      <c r="E237"/>
      <c r="F237"/>
      <c r="G237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</row>
    <row r="238" spans="1:32" x14ac:dyDescent="0.2">
      <c r="A238"/>
      <c r="B238"/>
      <c r="C238"/>
      <c r="D238"/>
      <c r="E238"/>
      <c r="F238"/>
      <c r="G23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</row>
    <row r="239" spans="1:32" x14ac:dyDescent="0.2">
      <c r="A239"/>
      <c r="B239"/>
      <c r="C239"/>
      <c r="D239"/>
      <c r="E239"/>
      <c r="F239"/>
      <c r="G239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</row>
    <row r="240" spans="1:32" x14ac:dyDescent="0.2">
      <c r="A240"/>
      <c r="B240"/>
      <c r="C240"/>
      <c r="D240"/>
      <c r="E240"/>
      <c r="F240"/>
      <c r="G240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</row>
    <row r="241" spans="1:32" x14ac:dyDescent="0.2">
      <c r="A241"/>
      <c r="B241"/>
      <c r="C241"/>
      <c r="D241"/>
      <c r="E241"/>
      <c r="F241"/>
      <c r="G241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</row>
    <row r="242" spans="1:32" x14ac:dyDescent="0.2">
      <c r="A242"/>
      <c r="B242"/>
      <c r="C242"/>
      <c r="D242"/>
      <c r="E242"/>
      <c r="F242"/>
      <c r="G242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</row>
    <row r="243" spans="1:32" x14ac:dyDescent="0.2">
      <c r="A243"/>
      <c r="B243"/>
      <c r="C243"/>
      <c r="D243"/>
      <c r="E243"/>
      <c r="F243"/>
      <c r="G243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</row>
    <row r="244" spans="1:32" x14ac:dyDescent="0.2">
      <c r="A244"/>
      <c r="B244"/>
      <c r="C244"/>
      <c r="D244"/>
      <c r="E244"/>
      <c r="F244"/>
      <c r="G244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</row>
    <row r="245" spans="1:32" x14ac:dyDescent="0.2">
      <c r="A245"/>
      <c r="B245"/>
      <c r="C245"/>
      <c r="D245"/>
      <c r="E245"/>
      <c r="F245"/>
      <c r="G245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</row>
    <row r="246" spans="1:32" x14ac:dyDescent="0.2">
      <c r="A246"/>
      <c r="B246"/>
      <c r="C246"/>
      <c r="D246"/>
      <c r="E246"/>
      <c r="F246"/>
      <c r="G246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</row>
    <row r="247" spans="1:32" x14ac:dyDescent="0.2">
      <c r="A247"/>
      <c r="B247"/>
      <c r="C247"/>
      <c r="D247"/>
      <c r="E247"/>
      <c r="F247"/>
      <c r="G247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</row>
    <row r="248" spans="1:32" x14ac:dyDescent="0.2">
      <c r="A248"/>
      <c r="B248"/>
      <c r="C248"/>
      <c r="D248"/>
      <c r="E248"/>
      <c r="F248"/>
      <c r="G24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</row>
    <row r="249" spans="1:32" x14ac:dyDescent="0.2">
      <c r="A249"/>
      <c r="B249"/>
      <c r="C249"/>
      <c r="D249"/>
      <c r="E249"/>
      <c r="F249"/>
      <c r="G249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</row>
    <row r="250" spans="1:32" x14ac:dyDescent="0.2">
      <c r="A250"/>
      <c r="B250"/>
      <c r="C250"/>
      <c r="D250"/>
      <c r="E250"/>
      <c r="F250"/>
      <c r="G250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</row>
    <row r="251" spans="1:32" x14ac:dyDescent="0.2">
      <c r="A251"/>
      <c r="B251"/>
      <c r="C251"/>
      <c r="D251"/>
      <c r="E251"/>
      <c r="F251"/>
      <c r="G251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</row>
    <row r="252" spans="1:32" x14ac:dyDescent="0.2">
      <c r="A252"/>
      <c r="B252"/>
      <c r="C252"/>
      <c r="D252"/>
      <c r="E252"/>
      <c r="F252"/>
      <c r="G252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</row>
    <row r="253" spans="1:32" x14ac:dyDescent="0.2">
      <c r="A253"/>
      <c r="B253"/>
      <c r="C253"/>
      <c r="D253"/>
      <c r="E253"/>
      <c r="F253"/>
      <c r="G253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</row>
    <row r="254" spans="1:32" x14ac:dyDescent="0.2">
      <c r="A254"/>
      <c r="B254"/>
      <c r="C254"/>
      <c r="D254"/>
      <c r="E254"/>
      <c r="F254"/>
      <c r="G254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</row>
    <row r="255" spans="1:32" x14ac:dyDescent="0.2">
      <c r="A255"/>
      <c r="B255"/>
      <c r="C255"/>
      <c r="D255"/>
      <c r="E255"/>
      <c r="F255"/>
      <c r="G255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</row>
    <row r="256" spans="1:32" x14ac:dyDescent="0.2">
      <c r="A256"/>
      <c r="B256"/>
      <c r="C256"/>
      <c r="D256"/>
      <c r="E256"/>
      <c r="F256"/>
      <c r="G256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</row>
    <row r="257" spans="1:32" x14ac:dyDescent="0.2">
      <c r="A257"/>
      <c r="B257"/>
      <c r="C257"/>
      <c r="D257"/>
      <c r="E257"/>
      <c r="F257"/>
      <c r="G257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</row>
    <row r="258" spans="1:32" x14ac:dyDescent="0.2">
      <c r="A258"/>
      <c r="B258"/>
      <c r="C258"/>
      <c r="D258"/>
      <c r="E258"/>
      <c r="F258"/>
      <c r="G25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</row>
    <row r="259" spans="1:32" x14ac:dyDescent="0.2">
      <c r="A259"/>
      <c r="B259"/>
      <c r="C259"/>
      <c r="D259"/>
      <c r="E259"/>
      <c r="F259"/>
      <c r="G259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</row>
    <row r="260" spans="1:32" x14ac:dyDescent="0.2">
      <c r="A260"/>
      <c r="B260"/>
      <c r="C260"/>
      <c r="D260"/>
      <c r="E260"/>
      <c r="F260"/>
      <c r="G260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</row>
    <row r="261" spans="1:32" x14ac:dyDescent="0.2">
      <c r="A261"/>
      <c r="B261"/>
      <c r="C261"/>
      <c r="D261"/>
      <c r="E261"/>
      <c r="F261"/>
      <c r="G261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</row>
    <row r="262" spans="1:32" x14ac:dyDescent="0.2">
      <c r="A262"/>
      <c r="B262"/>
      <c r="C262"/>
      <c r="D262"/>
      <c r="E262"/>
      <c r="F262"/>
      <c r="G262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</row>
    <row r="263" spans="1:32" x14ac:dyDescent="0.2">
      <c r="A263"/>
      <c r="B263"/>
      <c r="C263"/>
      <c r="D263"/>
      <c r="E263"/>
      <c r="F263"/>
      <c r="G263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</row>
    <row r="264" spans="1:32" x14ac:dyDescent="0.2">
      <c r="A264"/>
      <c r="B264"/>
      <c r="C264"/>
      <c r="D264"/>
      <c r="E264"/>
      <c r="F264"/>
      <c r="G264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</row>
    <row r="265" spans="1:32" x14ac:dyDescent="0.2">
      <c r="A265"/>
      <c r="B265"/>
      <c r="C265"/>
      <c r="D265"/>
      <c r="E265"/>
      <c r="F265"/>
      <c r="G265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</row>
    <row r="266" spans="1:32" x14ac:dyDescent="0.2">
      <c r="A266"/>
      <c r="B266"/>
      <c r="C266"/>
      <c r="D266"/>
      <c r="E266"/>
      <c r="F266"/>
      <c r="G266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</row>
    <row r="267" spans="1:32" x14ac:dyDescent="0.2">
      <c r="A267"/>
      <c r="B267"/>
      <c r="C267"/>
      <c r="D267"/>
      <c r="E267"/>
      <c r="F267"/>
      <c r="G267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</row>
    <row r="268" spans="1:32" x14ac:dyDescent="0.2">
      <c r="A268"/>
      <c r="B268"/>
      <c r="C268"/>
      <c r="D268"/>
      <c r="E268"/>
      <c r="F268"/>
      <c r="G26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</row>
    <row r="269" spans="1:32" x14ac:dyDescent="0.2">
      <c r="A269"/>
      <c r="B269"/>
      <c r="C269"/>
      <c r="D269"/>
      <c r="E269"/>
      <c r="F269"/>
      <c r="G269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</row>
    <row r="270" spans="1:32" x14ac:dyDescent="0.2">
      <c r="A270"/>
      <c r="B270"/>
      <c r="C270"/>
      <c r="D270"/>
      <c r="E270"/>
      <c r="F270"/>
      <c r="G270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</row>
    <row r="271" spans="1:32" x14ac:dyDescent="0.2">
      <c r="A271"/>
      <c r="B271"/>
      <c r="C271"/>
      <c r="D271"/>
      <c r="E271"/>
      <c r="F271"/>
      <c r="G271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</row>
    <row r="272" spans="1:32" x14ac:dyDescent="0.2">
      <c r="A272"/>
      <c r="B272"/>
      <c r="C272"/>
      <c r="D272"/>
      <c r="E272"/>
      <c r="F272"/>
      <c r="G272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</row>
    <row r="273" spans="1:32" x14ac:dyDescent="0.2">
      <c r="A273"/>
      <c r="B273"/>
      <c r="C273"/>
      <c r="D273"/>
      <c r="E273"/>
      <c r="F273"/>
      <c r="G273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</row>
    <row r="274" spans="1:32" x14ac:dyDescent="0.2">
      <c r="A274"/>
      <c r="B274"/>
      <c r="C274"/>
      <c r="D274"/>
      <c r="E274"/>
      <c r="F274"/>
      <c r="G274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</row>
    <row r="275" spans="1:32" x14ac:dyDescent="0.2">
      <c r="A275"/>
      <c r="B275"/>
      <c r="C275"/>
      <c r="D275"/>
      <c r="E275"/>
      <c r="F275"/>
      <c r="G275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</row>
    <row r="276" spans="1:32" x14ac:dyDescent="0.2">
      <c r="A276"/>
      <c r="B276"/>
      <c r="C276"/>
      <c r="D276"/>
      <c r="E276"/>
      <c r="F276"/>
      <c r="G276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</row>
    <row r="277" spans="1:32" x14ac:dyDescent="0.2">
      <c r="A277"/>
      <c r="B277"/>
      <c r="C277"/>
      <c r="D277"/>
      <c r="E277"/>
      <c r="F277"/>
      <c r="G277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</row>
    <row r="278" spans="1:32" x14ac:dyDescent="0.2">
      <c r="A278"/>
      <c r="B278"/>
      <c r="C278"/>
      <c r="D278"/>
      <c r="E278"/>
      <c r="F278"/>
      <c r="G27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</row>
    <row r="279" spans="1:32" x14ac:dyDescent="0.2">
      <c r="A279"/>
      <c r="B279"/>
      <c r="C279"/>
      <c r="D279"/>
      <c r="E279"/>
      <c r="F279"/>
      <c r="G279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</row>
    <row r="280" spans="1:32" x14ac:dyDescent="0.2">
      <c r="A280"/>
      <c r="B280"/>
      <c r="C280"/>
      <c r="D280"/>
      <c r="E280"/>
      <c r="F280"/>
      <c r="G280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</row>
    <row r="281" spans="1:32" x14ac:dyDescent="0.2">
      <c r="A281"/>
      <c r="B281"/>
      <c r="C281"/>
      <c r="D281"/>
      <c r="E281"/>
      <c r="F281"/>
      <c r="G281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</row>
    <row r="282" spans="1:32" x14ac:dyDescent="0.2">
      <c r="A282"/>
      <c r="B282"/>
      <c r="C282"/>
      <c r="D282"/>
      <c r="E282"/>
      <c r="F282"/>
      <c r="G282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</row>
    <row r="283" spans="1:32" x14ac:dyDescent="0.2">
      <c r="A283"/>
      <c r="B283"/>
      <c r="C283"/>
      <c r="D283"/>
      <c r="E283"/>
      <c r="F283"/>
      <c r="G283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</row>
    <row r="284" spans="1:32" x14ac:dyDescent="0.2">
      <c r="A284"/>
      <c r="B284"/>
      <c r="C284"/>
      <c r="D284"/>
      <c r="E284"/>
      <c r="F284"/>
      <c r="G284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</row>
    <row r="285" spans="1:32" x14ac:dyDescent="0.2">
      <c r="A285"/>
      <c r="B285"/>
      <c r="C285"/>
      <c r="D285"/>
      <c r="E285"/>
      <c r="F285"/>
      <c r="G285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</row>
    <row r="286" spans="1:32" x14ac:dyDescent="0.2">
      <c r="A286"/>
      <c r="B286"/>
      <c r="C286"/>
      <c r="D286"/>
      <c r="E286"/>
      <c r="F286"/>
      <c r="G286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</row>
    <row r="287" spans="1:32" x14ac:dyDescent="0.2">
      <c r="A287"/>
      <c r="B287"/>
      <c r="C287"/>
      <c r="D287"/>
      <c r="E287"/>
      <c r="F287"/>
      <c r="G287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</row>
    <row r="288" spans="1:32" x14ac:dyDescent="0.2">
      <c r="A288"/>
      <c r="B288"/>
      <c r="C288"/>
      <c r="D288"/>
      <c r="E288"/>
      <c r="F288"/>
      <c r="G28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</row>
    <row r="289" spans="1:32" x14ac:dyDescent="0.2">
      <c r="A289"/>
      <c r="B289"/>
      <c r="C289"/>
      <c r="D289"/>
      <c r="E289"/>
      <c r="F289"/>
      <c r="G289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</row>
    <row r="290" spans="1:32" x14ac:dyDescent="0.2">
      <c r="A290"/>
      <c r="B290"/>
      <c r="C290"/>
      <c r="D290"/>
      <c r="E290"/>
      <c r="F290"/>
      <c r="G290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</row>
    <row r="291" spans="1:32" x14ac:dyDescent="0.2">
      <c r="A291"/>
      <c r="B291"/>
      <c r="C291"/>
      <c r="D291"/>
      <c r="E291"/>
      <c r="F291"/>
      <c r="G291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</row>
    <row r="292" spans="1:32" x14ac:dyDescent="0.2">
      <c r="A292"/>
      <c r="B292"/>
      <c r="C292"/>
      <c r="D292"/>
      <c r="E292"/>
      <c r="F292"/>
      <c r="G292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</row>
    <row r="293" spans="1:32" x14ac:dyDescent="0.2">
      <c r="A293"/>
      <c r="B293"/>
      <c r="C293"/>
      <c r="D293"/>
      <c r="E293"/>
      <c r="F293"/>
      <c r="G293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</row>
    <row r="294" spans="1:32" x14ac:dyDescent="0.2">
      <c r="A294"/>
      <c r="B294"/>
      <c r="C294"/>
      <c r="D294"/>
      <c r="E294"/>
      <c r="F294"/>
      <c r="G294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</row>
    <row r="295" spans="1:32" x14ac:dyDescent="0.2">
      <c r="A295"/>
      <c r="B295"/>
      <c r="C295"/>
      <c r="D295"/>
      <c r="E295"/>
      <c r="F295"/>
      <c r="G295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</row>
    <row r="296" spans="1:32" x14ac:dyDescent="0.2">
      <c r="A296"/>
      <c r="B296"/>
      <c r="C296"/>
      <c r="D296"/>
      <c r="E296"/>
      <c r="F296"/>
      <c r="G296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</row>
    <row r="297" spans="1:32" x14ac:dyDescent="0.2">
      <c r="A297"/>
      <c r="B297"/>
      <c r="C297"/>
      <c r="D297"/>
      <c r="E297"/>
      <c r="F297"/>
      <c r="G297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</row>
    <row r="298" spans="1:32" x14ac:dyDescent="0.2">
      <c r="A298"/>
      <c r="B298"/>
      <c r="C298"/>
      <c r="D298"/>
      <c r="E298"/>
      <c r="F298"/>
      <c r="G2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</row>
    <row r="299" spans="1:32" x14ac:dyDescent="0.2">
      <c r="A299"/>
      <c r="B299"/>
      <c r="C299"/>
      <c r="D299"/>
      <c r="E299"/>
      <c r="F299"/>
      <c r="G299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</row>
    <row r="300" spans="1:32" x14ac:dyDescent="0.2">
      <c r="A300"/>
      <c r="B300"/>
      <c r="C300"/>
      <c r="D300"/>
      <c r="E300"/>
      <c r="F300"/>
      <c r="G300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</row>
    <row r="301" spans="1:32" x14ac:dyDescent="0.2">
      <c r="A301"/>
      <c r="B301"/>
      <c r="C301"/>
      <c r="D301"/>
      <c r="E301"/>
      <c r="F301"/>
      <c r="G301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</row>
    <row r="302" spans="1:32" x14ac:dyDescent="0.2">
      <c r="A302"/>
      <c r="B302"/>
      <c r="C302"/>
      <c r="D302"/>
      <c r="E302"/>
      <c r="F302"/>
      <c r="G302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</row>
    <row r="303" spans="1:32" x14ac:dyDescent="0.2">
      <c r="A303"/>
      <c r="B303"/>
      <c r="C303"/>
      <c r="D303"/>
      <c r="E303"/>
      <c r="F303"/>
      <c r="G303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</row>
    <row r="304" spans="1:32" x14ac:dyDescent="0.2">
      <c r="A304"/>
      <c r="B304"/>
      <c r="C304"/>
      <c r="D304"/>
      <c r="E304"/>
      <c r="F304"/>
      <c r="G304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</row>
    <row r="305" spans="1:32" x14ac:dyDescent="0.2">
      <c r="A305"/>
      <c r="B305"/>
      <c r="C305"/>
      <c r="D305"/>
      <c r="E305"/>
      <c r="F305"/>
      <c r="G305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</row>
    <row r="306" spans="1:32" x14ac:dyDescent="0.2">
      <c r="A306"/>
      <c r="B306"/>
      <c r="C306"/>
      <c r="D306"/>
      <c r="E306"/>
      <c r="F306"/>
      <c r="G306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</row>
    <row r="307" spans="1:32" x14ac:dyDescent="0.2">
      <c r="A307"/>
      <c r="B307"/>
      <c r="C307"/>
      <c r="D307"/>
      <c r="E307"/>
      <c r="F307"/>
      <c r="G307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</row>
    <row r="308" spans="1:32" x14ac:dyDescent="0.2">
      <c r="A308"/>
      <c r="B308"/>
      <c r="C308"/>
      <c r="D308"/>
      <c r="E308"/>
      <c r="F308"/>
      <c r="G30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</row>
    <row r="309" spans="1:32" x14ac:dyDescent="0.2">
      <c r="A309"/>
      <c r="B309"/>
      <c r="C309"/>
      <c r="D309"/>
      <c r="E309"/>
      <c r="F309"/>
      <c r="G309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</row>
    <row r="310" spans="1:32" x14ac:dyDescent="0.2">
      <c r="A310"/>
      <c r="B310"/>
      <c r="C310"/>
      <c r="D310"/>
      <c r="E310"/>
      <c r="F310"/>
      <c r="G310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</row>
    <row r="311" spans="1:32" x14ac:dyDescent="0.2">
      <c r="A311"/>
      <c r="B311"/>
      <c r="C311"/>
      <c r="D311"/>
      <c r="E311"/>
      <c r="F311"/>
      <c r="G311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</row>
    <row r="312" spans="1:32" x14ac:dyDescent="0.2">
      <c r="A312"/>
      <c r="B312"/>
      <c r="C312"/>
      <c r="D312"/>
      <c r="E312"/>
      <c r="F312"/>
      <c r="G312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</row>
    <row r="313" spans="1:32" x14ac:dyDescent="0.2">
      <c r="A313"/>
      <c r="B313"/>
      <c r="C313"/>
      <c r="D313"/>
      <c r="E313"/>
      <c r="F313"/>
      <c r="G313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</row>
    <row r="314" spans="1:32" x14ac:dyDescent="0.2">
      <c r="A314"/>
      <c r="B314"/>
      <c r="C314"/>
      <c r="D314"/>
      <c r="E314"/>
      <c r="F314"/>
      <c r="G314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</row>
    <row r="315" spans="1:32" x14ac:dyDescent="0.2">
      <c r="A315"/>
      <c r="B315"/>
      <c r="C315"/>
      <c r="D315"/>
      <c r="E315"/>
      <c r="F315"/>
      <c r="G315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</row>
    <row r="316" spans="1:32" x14ac:dyDescent="0.2">
      <c r="A316"/>
      <c r="B316"/>
      <c r="C316"/>
      <c r="D316"/>
      <c r="E316"/>
      <c r="F316"/>
      <c r="G316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</row>
    <row r="317" spans="1:32" x14ac:dyDescent="0.2">
      <c r="A317"/>
      <c r="B317"/>
      <c r="C317"/>
      <c r="D317"/>
      <c r="E317"/>
      <c r="F317"/>
      <c r="G317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</row>
    <row r="318" spans="1:32" x14ac:dyDescent="0.2">
      <c r="A318"/>
      <c r="B318"/>
      <c r="C318"/>
      <c r="D318"/>
      <c r="E318"/>
      <c r="F318"/>
      <c r="G31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</row>
    <row r="319" spans="1:32" x14ac:dyDescent="0.2">
      <c r="A319"/>
      <c r="B319"/>
      <c r="C319"/>
      <c r="D319"/>
      <c r="E319"/>
      <c r="F319"/>
      <c r="G319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</row>
    <row r="320" spans="1:32" x14ac:dyDescent="0.2">
      <c r="A320"/>
      <c r="B320"/>
      <c r="C320"/>
      <c r="D320"/>
      <c r="E320"/>
      <c r="F320"/>
      <c r="G320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</row>
    <row r="321" spans="1:32" x14ac:dyDescent="0.2">
      <c r="A321"/>
      <c r="B321"/>
      <c r="C321"/>
      <c r="D321"/>
      <c r="E321"/>
      <c r="F321"/>
      <c r="G321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</row>
    <row r="322" spans="1:32" x14ac:dyDescent="0.2">
      <c r="A322"/>
      <c r="B322"/>
      <c r="C322"/>
      <c r="D322"/>
      <c r="E322"/>
      <c r="F322"/>
      <c r="G322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</row>
    <row r="323" spans="1:32" x14ac:dyDescent="0.2">
      <c r="A323"/>
      <c r="B323"/>
      <c r="C323"/>
      <c r="D323"/>
      <c r="E323"/>
      <c r="F323"/>
      <c r="G323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</row>
    <row r="324" spans="1:32" x14ac:dyDescent="0.2">
      <c r="A324"/>
      <c r="B324"/>
      <c r="C324"/>
      <c r="D324"/>
      <c r="E324"/>
      <c r="F324"/>
      <c r="G324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</row>
    <row r="325" spans="1:32" x14ac:dyDescent="0.2">
      <c r="A325"/>
      <c r="B325"/>
      <c r="C325"/>
      <c r="D325"/>
      <c r="E325"/>
      <c r="F325"/>
      <c r="G325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</row>
    <row r="326" spans="1:32" x14ac:dyDescent="0.2">
      <c r="A326"/>
      <c r="B326"/>
      <c r="C326"/>
      <c r="D326"/>
      <c r="E326"/>
      <c r="F326"/>
      <c r="G326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</row>
    <row r="327" spans="1:32" x14ac:dyDescent="0.2">
      <c r="A327"/>
      <c r="B327"/>
      <c r="C327"/>
      <c r="D327"/>
      <c r="E327"/>
      <c r="F327"/>
      <c r="G327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</row>
    <row r="328" spans="1:32" x14ac:dyDescent="0.2">
      <c r="A328"/>
      <c r="B328"/>
      <c r="C328"/>
      <c r="D328"/>
      <c r="E328"/>
      <c r="F328"/>
      <c r="G32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</row>
    <row r="329" spans="1:32" x14ac:dyDescent="0.2">
      <c r="A329"/>
      <c r="B329"/>
      <c r="C329"/>
      <c r="D329"/>
      <c r="E329"/>
      <c r="F329"/>
      <c r="G329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</row>
    <row r="330" spans="1:32" x14ac:dyDescent="0.2">
      <c r="A330"/>
      <c r="B330"/>
      <c r="C330"/>
      <c r="D330"/>
      <c r="E330"/>
      <c r="F330"/>
      <c r="G330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</row>
    <row r="331" spans="1:32" x14ac:dyDescent="0.2">
      <c r="A331"/>
      <c r="B331"/>
      <c r="C331"/>
      <c r="D331"/>
      <c r="E331"/>
      <c r="F331"/>
      <c r="G331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</row>
    <row r="332" spans="1:32" x14ac:dyDescent="0.2">
      <c r="A332"/>
      <c r="B332"/>
      <c r="C332"/>
      <c r="D332"/>
      <c r="E332"/>
      <c r="F332"/>
      <c r="G332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</row>
    <row r="333" spans="1:32" x14ac:dyDescent="0.2">
      <c r="A333"/>
      <c r="B333"/>
      <c r="C333"/>
      <c r="D333"/>
      <c r="E333"/>
      <c r="F333"/>
      <c r="G333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</row>
    <row r="334" spans="1:32" x14ac:dyDescent="0.2">
      <c r="A334"/>
      <c r="B334"/>
      <c r="C334"/>
      <c r="D334"/>
      <c r="E334"/>
      <c r="F334"/>
      <c r="G334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</row>
    <row r="335" spans="1:32" x14ac:dyDescent="0.2">
      <c r="A335"/>
      <c r="B335"/>
      <c r="C335"/>
      <c r="D335"/>
      <c r="E335"/>
      <c r="F335"/>
      <c r="G335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</row>
    <row r="336" spans="1:32" x14ac:dyDescent="0.2">
      <c r="A336"/>
      <c r="B336"/>
      <c r="C336"/>
      <c r="D336"/>
      <c r="E336"/>
      <c r="F336"/>
      <c r="G336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</row>
    <row r="337" spans="1:32" x14ac:dyDescent="0.2">
      <c r="A337"/>
      <c r="B337"/>
      <c r="C337"/>
      <c r="D337"/>
      <c r="E337"/>
      <c r="F337"/>
      <c r="G337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</row>
    <row r="338" spans="1:32" x14ac:dyDescent="0.2">
      <c r="A338"/>
      <c r="B338"/>
      <c r="C338"/>
      <c r="D338"/>
      <c r="E338"/>
      <c r="F338"/>
      <c r="G33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</row>
    <row r="339" spans="1:32" x14ac:dyDescent="0.2">
      <c r="A339"/>
      <c r="B339"/>
      <c r="C339"/>
      <c r="D339"/>
      <c r="E339"/>
      <c r="F339"/>
      <c r="G339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</row>
    <row r="340" spans="1:32" x14ac:dyDescent="0.2">
      <c r="A340"/>
      <c r="B340"/>
      <c r="C340"/>
      <c r="D340"/>
      <c r="E340"/>
      <c r="F340"/>
      <c r="G340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</row>
    <row r="341" spans="1:32" x14ac:dyDescent="0.2">
      <c r="A341"/>
      <c r="B341"/>
      <c r="C341"/>
      <c r="D341"/>
      <c r="E341"/>
      <c r="F341"/>
      <c r="G341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</row>
    <row r="342" spans="1:32" x14ac:dyDescent="0.2">
      <c r="A342"/>
      <c r="B342"/>
      <c r="C342"/>
      <c r="D342"/>
      <c r="E342"/>
      <c r="F342"/>
      <c r="G342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</row>
    <row r="343" spans="1:32" x14ac:dyDescent="0.2">
      <c r="A343"/>
      <c r="B343"/>
      <c r="C343"/>
      <c r="D343"/>
      <c r="E343"/>
      <c r="F343"/>
      <c r="G343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</row>
    <row r="344" spans="1:32" x14ac:dyDescent="0.2">
      <c r="A344"/>
      <c r="B344"/>
      <c r="C344"/>
      <c r="D344"/>
      <c r="E344"/>
      <c r="F344"/>
      <c r="G344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</row>
    <row r="345" spans="1:32" x14ac:dyDescent="0.2">
      <c r="A345"/>
      <c r="B345"/>
      <c r="C345"/>
      <c r="D345"/>
      <c r="E345"/>
      <c r="F345"/>
      <c r="G345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</row>
    <row r="346" spans="1:32" x14ac:dyDescent="0.2">
      <c r="A346"/>
      <c r="B346"/>
      <c r="C346"/>
      <c r="D346"/>
      <c r="E346"/>
      <c r="F346"/>
      <c r="G346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</row>
    <row r="347" spans="1:32" x14ac:dyDescent="0.2">
      <c r="A347"/>
      <c r="B347"/>
      <c r="C347"/>
      <c r="D347"/>
      <c r="E347"/>
      <c r="F347"/>
      <c r="G347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</row>
    <row r="348" spans="1:32" x14ac:dyDescent="0.2">
      <c r="A348"/>
      <c r="B348"/>
      <c r="C348"/>
      <c r="D348"/>
      <c r="E348"/>
      <c r="F348"/>
      <c r="G34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</row>
    <row r="349" spans="1:32" x14ac:dyDescent="0.2">
      <c r="A349"/>
      <c r="B349"/>
      <c r="C349"/>
      <c r="D349"/>
      <c r="E349"/>
      <c r="F349"/>
      <c r="G349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</row>
    <row r="350" spans="1:32" x14ac:dyDescent="0.2">
      <c r="A350"/>
      <c r="B350"/>
      <c r="C350"/>
      <c r="D350"/>
      <c r="E350"/>
      <c r="F350"/>
      <c r="G350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</row>
    <row r="351" spans="1:32" x14ac:dyDescent="0.2">
      <c r="A351"/>
      <c r="B351"/>
      <c r="C351"/>
      <c r="D351"/>
      <c r="E351"/>
      <c r="F351"/>
      <c r="G351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</row>
    <row r="352" spans="1:32" x14ac:dyDescent="0.2">
      <c r="A352"/>
      <c r="B352"/>
      <c r="C352"/>
      <c r="D352"/>
      <c r="E352"/>
      <c r="F352"/>
      <c r="G352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</row>
    <row r="353" spans="1:32" x14ac:dyDescent="0.2">
      <c r="A353"/>
      <c r="B353"/>
      <c r="C353"/>
      <c r="D353"/>
      <c r="E353"/>
      <c r="F353"/>
      <c r="G353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</row>
    <row r="354" spans="1:32" x14ac:dyDescent="0.2">
      <c r="A354"/>
      <c r="B354"/>
      <c r="C354"/>
      <c r="D354"/>
      <c r="E354"/>
      <c r="F354"/>
      <c r="G354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</row>
    <row r="355" spans="1:32" x14ac:dyDescent="0.2">
      <c r="A355"/>
      <c r="B355"/>
      <c r="C355"/>
      <c r="D355"/>
      <c r="E355"/>
      <c r="F355"/>
      <c r="G355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</row>
    <row r="356" spans="1:32" x14ac:dyDescent="0.2">
      <c r="A356"/>
      <c r="B356"/>
      <c r="C356"/>
      <c r="D356"/>
      <c r="E356"/>
      <c r="F356"/>
      <c r="G356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</row>
    <row r="357" spans="1:32" x14ac:dyDescent="0.2">
      <c r="A357"/>
      <c r="B357"/>
      <c r="C357"/>
      <c r="D357"/>
      <c r="E357"/>
      <c r="F357"/>
      <c r="G357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</row>
    <row r="358" spans="1:32" x14ac:dyDescent="0.2">
      <c r="A358"/>
      <c r="B358"/>
      <c r="C358"/>
      <c r="D358"/>
      <c r="E358"/>
      <c r="F358"/>
      <c r="G35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</row>
    <row r="359" spans="1:32" x14ac:dyDescent="0.2">
      <c r="A359"/>
      <c r="B359"/>
      <c r="C359"/>
      <c r="D359"/>
      <c r="E359"/>
      <c r="F359"/>
      <c r="G359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</row>
    <row r="360" spans="1:32" x14ac:dyDescent="0.2">
      <c r="A360"/>
      <c r="B360"/>
      <c r="C360"/>
      <c r="D360"/>
      <c r="E360"/>
      <c r="F360"/>
      <c r="G360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</row>
    <row r="361" spans="1:32" x14ac:dyDescent="0.2">
      <c r="A361"/>
      <c r="B361"/>
      <c r="C361"/>
      <c r="D361"/>
      <c r="E361"/>
      <c r="F361"/>
      <c r="G361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</row>
    <row r="362" spans="1:32" x14ac:dyDescent="0.2">
      <c r="A362"/>
      <c r="B362"/>
      <c r="C362"/>
      <c r="D362"/>
      <c r="E362"/>
      <c r="F362"/>
      <c r="G362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</row>
    <row r="363" spans="1:32" x14ac:dyDescent="0.2">
      <c r="A363"/>
      <c r="B363"/>
      <c r="C363"/>
      <c r="D363"/>
      <c r="E363"/>
      <c r="F363"/>
      <c r="G363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</row>
    <row r="364" spans="1:32" x14ac:dyDescent="0.2">
      <c r="A364"/>
      <c r="B364"/>
      <c r="C364"/>
      <c r="D364"/>
      <c r="E364"/>
      <c r="F364"/>
      <c r="G364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</row>
    <row r="365" spans="1:32" x14ac:dyDescent="0.2">
      <c r="A365"/>
      <c r="B365"/>
      <c r="C365"/>
      <c r="D365"/>
      <c r="E365"/>
      <c r="F365"/>
      <c r="G365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</row>
    <row r="366" spans="1:32" x14ac:dyDescent="0.2">
      <c r="A366"/>
      <c r="B366"/>
      <c r="C366"/>
      <c r="D366"/>
      <c r="E366"/>
      <c r="F366"/>
      <c r="G366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</row>
    <row r="367" spans="1:32" x14ac:dyDescent="0.2">
      <c r="A367"/>
      <c r="B367"/>
      <c r="C367"/>
      <c r="D367"/>
      <c r="E367"/>
      <c r="F367"/>
      <c r="G367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</row>
    <row r="368" spans="1:32" x14ac:dyDescent="0.2">
      <c r="A368"/>
      <c r="B368"/>
      <c r="C368"/>
      <c r="D368"/>
      <c r="E368"/>
      <c r="F368"/>
      <c r="G36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</row>
    <row r="369" spans="1:32" x14ac:dyDescent="0.2">
      <c r="A369"/>
      <c r="B369"/>
      <c r="C369"/>
      <c r="D369"/>
      <c r="E369"/>
      <c r="F369"/>
      <c r="G369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</row>
    <row r="370" spans="1:32" x14ac:dyDescent="0.2">
      <c r="A370"/>
      <c r="B370"/>
      <c r="C370"/>
      <c r="D370"/>
      <c r="E370"/>
      <c r="F370"/>
      <c r="G370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</row>
    <row r="371" spans="1:32" x14ac:dyDescent="0.2">
      <c r="A371"/>
      <c r="B371"/>
      <c r="C371"/>
      <c r="D371"/>
      <c r="E371"/>
      <c r="F371"/>
      <c r="G371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</row>
    <row r="372" spans="1:32" x14ac:dyDescent="0.2">
      <c r="A372"/>
      <c r="B372"/>
      <c r="C372"/>
      <c r="D372"/>
      <c r="E372"/>
      <c r="F372"/>
      <c r="G372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</row>
    <row r="373" spans="1:32" x14ac:dyDescent="0.2">
      <c r="A373"/>
      <c r="B373"/>
      <c r="C373"/>
      <c r="D373"/>
      <c r="E373"/>
      <c r="F373"/>
      <c r="G373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</row>
    <row r="374" spans="1:32" x14ac:dyDescent="0.2">
      <c r="A374"/>
      <c r="B374"/>
      <c r="C374"/>
      <c r="D374"/>
      <c r="E374"/>
      <c r="F374"/>
      <c r="G374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</row>
    <row r="375" spans="1:32" x14ac:dyDescent="0.2">
      <c r="A375"/>
      <c r="B375"/>
      <c r="C375"/>
      <c r="D375"/>
      <c r="E375"/>
      <c r="F375"/>
      <c r="G375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</row>
    <row r="376" spans="1:32" x14ac:dyDescent="0.2">
      <c r="A376"/>
      <c r="B376"/>
      <c r="C376"/>
      <c r="D376"/>
      <c r="E376"/>
      <c r="F376"/>
      <c r="G376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</row>
    <row r="377" spans="1:32" x14ac:dyDescent="0.2">
      <c r="A377"/>
      <c r="B377"/>
      <c r="C377"/>
      <c r="D377"/>
      <c r="E377"/>
      <c r="F377"/>
      <c r="G377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</row>
    <row r="378" spans="1:32" x14ac:dyDescent="0.2">
      <c r="A378"/>
      <c r="B378"/>
      <c r="C378"/>
      <c r="D378"/>
      <c r="E378"/>
      <c r="F378"/>
      <c r="G37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</row>
    <row r="379" spans="1:32" x14ac:dyDescent="0.2">
      <c r="A379"/>
      <c r="B379"/>
      <c r="C379"/>
      <c r="D379"/>
      <c r="E379"/>
      <c r="F379"/>
      <c r="G379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</row>
    <row r="380" spans="1:32" x14ac:dyDescent="0.2">
      <c r="A380"/>
      <c r="B380"/>
      <c r="C380"/>
      <c r="D380"/>
      <c r="E380"/>
      <c r="F380"/>
      <c r="G380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</row>
    <row r="381" spans="1:32" x14ac:dyDescent="0.2">
      <c r="A381"/>
      <c r="B381"/>
      <c r="C381"/>
      <c r="D381"/>
      <c r="E381"/>
      <c r="F381"/>
      <c r="G381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</row>
    <row r="382" spans="1:32" x14ac:dyDescent="0.2">
      <c r="A382"/>
      <c r="B382"/>
      <c r="C382"/>
      <c r="D382"/>
      <c r="E382"/>
      <c r="F382"/>
      <c r="G382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</row>
    <row r="383" spans="1:32" x14ac:dyDescent="0.2">
      <c r="A383"/>
      <c r="B383"/>
      <c r="C383"/>
      <c r="D383"/>
      <c r="E383"/>
      <c r="F383"/>
      <c r="G383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</row>
    <row r="384" spans="1:32" x14ac:dyDescent="0.2">
      <c r="A384"/>
      <c r="B384"/>
      <c r="C384"/>
      <c r="D384"/>
      <c r="E384"/>
      <c r="F384"/>
      <c r="G384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</row>
    <row r="385" spans="1:32" x14ac:dyDescent="0.2">
      <c r="A385"/>
      <c r="B385"/>
      <c r="C385"/>
      <c r="D385"/>
      <c r="E385"/>
      <c r="F385"/>
      <c r="G385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</row>
    <row r="386" spans="1:32" x14ac:dyDescent="0.2">
      <c r="A386"/>
      <c r="B386"/>
      <c r="C386"/>
      <c r="D386"/>
      <c r="E386"/>
      <c r="F386"/>
      <c r="G386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</row>
    <row r="387" spans="1:32" x14ac:dyDescent="0.2">
      <c r="A387"/>
      <c r="B387"/>
      <c r="C387"/>
      <c r="D387"/>
      <c r="E387"/>
      <c r="F387"/>
      <c r="G387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</row>
    <row r="388" spans="1:32" x14ac:dyDescent="0.2">
      <c r="A388"/>
      <c r="B388"/>
      <c r="C388"/>
      <c r="D388"/>
      <c r="E388"/>
      <c r="F388"/>
      <c r="G38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</row>
    <row r="389" spans="1:32" x14ac:dyDescent="0.2">
      <c r="A389"/>
      <c r="B389"/>
      <c r="C389"/>
      <c r="D389"/>
      <c r="E389"/>
      <c r="F389"/>
      <c r="G389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</row>
    <row r="390" spans="1:32" x14ac:dyDescent="0.2">
      <c r="A390"/>
      <c r="B390"/>
      <c r="C390"/>
      <c r="D390"/>
      <c r="E390"/>
      <c r="F390"/>
      <c r="G390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</row>
    <row r="391" spans="1:32" x14ac:dyDescent="0.2">
      <c r="A391"/>
      <c r="B391"/>
      <c r="C391"/>
      <c r="D391"/>
      <c r="E391"/>
      <c r="F391"/>
      <c r="G391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</row>
    <row r="392" spans="1:32" x14ac:dyDescent="0.2">
      <c r="A392"/>
      <c r="B392"/>
      <c r="C392"/>
      <c r="D392"/>
      <c r="E392"/>
      <c r="F392"/>
      <c r="G392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</row>
    <row r="393" spans="1:32" x14ac:dyDescent="0.2">
      <c r="A393"/>
      <c r="B393"/>
      <c r="C393"/>
      <c r="D393"/>
      <c r="E393"/>
      <c r="F393"/>
      <c r="G393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</row>
    <row r="394" spans="1:32" x14ac:dyDescent="0.2">
      <c r="A394"/>
      <c r="B394"/>
      <c r="C394"/>
      <c r="D394"/>
      <c r="E394"/>
      <c r="F394"/>
      <c r="G394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</row>
    <row r="395" spans="1:32" x14ac:dyDescent="0.2">
      <c r="A395"/>
      <c r="B395"/>
      <c r="C395"/>
      <c r="D395"/>
      <c r="E395"/>
      <c r="F395"/>
      <c r="G395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</row>
    <row r="396" spans="1:32" x14ac:dyDescent="0.2">
      <c r="A396"/>
      <c r="B396"/>
      <c r="C396"/>
      <c r="D396"/>
      <c r="E396"/>
      <c r="F396"/>
      <c r="G396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</row>
    <row r="397" spans="1:32" x14ac:dyDescent="0.2">
      <c r="A397"/>
      <c r="B397"/>
      <c r="C397"/>
      <c r="D397"/>
      <c r="E397"/>
      <c r="F397"/>
      <c r="G397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</row>
    <row r="398" spans="1:32" x14ac:dyDescent="0.2">
      <c r="A398"/>
      <c r="B398"/>
      <c r="C398"/>
      <c r="D398"/>
      <c r="E398"/>
      <c r="F398"/>
      <c r="G3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</row>
    <row r="399" spans="1:32" x14ac:dyDescent="0.2">
      <c r="A399"/>
      <c r="B399"/>
      <c r="C399"/>
      <c r="D399"/>
      <c r="E399"/>
      <c r="F399"/>
      <c r="G399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</row>
    <row r="400" spans="1:32" x14ac:dyDescent="0.2">
      <c r="A400"/>
      <c r="B400"/>
      <c r="C400"/>
      <c r="D400"/>
      <c r="E400"/>
      <c r="F400"/>
      <c r="G400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</row>
    <row r="401" spans="1:32" x14ac:dyDescent="0.2">
      <c r="A401"/>
      <c r="B401"/>
      <c r="C401"/>
      <c r="D401"/>
      <c r="E401"/>
      <c r="F401"/>
      <c r="G401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</row>
    <row r="402" spans="1:32" x14ac:dyDescent="0.2">
      <c r="A402"/>
      <c r="B402"/>
      <c r="C402"/>
      <c r="D402"/>
      <c r="E402"/>
      <c r="F402"/>
      <c r="G402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</row>
    <row r="403" spans="1:32" x14ac:dyDescent="0.2">
      <c r="A403"/>
      <c r="B403"/>
      <c r="C403"/>
      <c r="D403"/>
      <c r="E403"/>
      <c r="F403"/>
      <c r="G403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</row>
    <row r="404" spans="1:32" x14ac:dyDescent="0.2">
      <c r="A404"/>
      <c r="B404"/>
      <c r="C404"/>
      <c r="D404"/>
      <c r="E404"/>
      <c r="F404"/>
      <c r="G404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</row>
    <row r="405" spans="1:32" x14ac:dyDescent="0.2">
      <c r="A405"/>
      <c r="B405"/>
      <c r="C405"/>
      <c r="D405"/>
      <c r="E405"/>
      <c r="F405"/>
      <c r="G405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</row>
    <row r="406" spans="1:32" x14ac:dyDescent="0.2">
      <c r="A406"/>
      <c r="B406"/>
      <c r="C406"/>
      <c r="D406"/>
      <c r="E406"/>
      <c r="F406"/>
      <c r="G406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</row>
    <row r="407" spans="1:32" x14ac:dyDescent="0.2">
      <c r="A407"/>
      <c r="B407"/>
      <c r="C407"/>
      <c r="D407"/>
      <c r="E407"/>
      <c r="F407"/>
      <c r="G407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</row>
    <row r="408" spans="1:32" x14ac:dyDescent="0.2">
      <c r="A408"/>
      <c r="B408"/>
      <c r="C408"/>
      <c r="D408"/>
      <c r="E408"/>
      <c r="F408"/>
      <c r="G40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</row>
    <row r="409" spans="1:32" x14ac:dyDescent="0.2">
      <c r="A409"/>
      <c r="B409"/>
      <c r="C409"/>
      <c r="D409"/>
      <c r="E409"/>
      <c r="F409"/>
      <c r="G409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</row>
    <row r="410" spans="1:32" x14ac:dyDescent="0.2">
      <c r="A410"/>
      <c r="B410"/>
      <c r="C410"/>
      <c r="D410"/>
      <c r="E410"/>
      <c r="F410"/>
      <c r="G410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</row>
    <row r="411" spans="1:32" x14ac:dyDescent="0.2">
      <c r="A411"/>
      <c r="B411"/>
      <c r="C411"/>
      <c r="D411"/>
      <c r="E411"/>
      <c r="F411"/>
      <c r="G411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</row>
    <row r="412" spans="1:32" x14ac:dyDescent="0.2">
      <c r="A412"/>
      <c r="B412"/>
      <c r="C412"/>
      <c r="D412"/>
      <c r="E412"/>
      <c r="F412"/>
      <c r="G412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</row>
    <row r="413" spans="1:32" x14ac:dyDescent="0.2">
      <c r="A413"/>
      <c r="B413"/>
      <c r="C413"/>
      <c r="D413"/>
      <c r="E413"/>
      <c r="F413"/>
      <c r="G413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</row>
    <row r="414" spans="1:32" x14ac:dyDescent="0.2">
      <c r="A414"/>
      <c r="B414"/>
      <c r="C414"/>
      <c r="D414"/>
      <c r="E414"/>
      <c r="F414"/>
      <c r="G414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</row>
    <row r="415" spans="1:32" x14ac:dyDescent="0.2">
      <c r="A415"/>
      <c r="B415"/>
      <c r="C415"/>
      <c r="D415"/>
      <c r="E415"/>
      <c r="F415"/>
      <c r="G415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</row>
    <row r="416" spans="1:32" x14ac:dyDescent="0.2">
      <c r="A416"/>
      <c r="B416"/>
      <c r="C416"/>
      <c r="D416"/>
      <c r="E416"/>
      <c r="F416"/>
      <c r="G416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</row>
    <row r="417" spans="1:32" x14ac:dyDescent="0.2">
      <c r="A417"/>
      <c r="B417"/>
      <c r="C417"/>
      <c r="D417"/>
      <c r="E417"/>
      <c r="F417"/>
      <c r="G417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</row>
    <row r="418" spans="1:32" x14ac:dyDescent="0.2">
      <c r="A418"/>
      <c r="B418"/>
      <c r="C418"/>
      <c r="D418"/>
      <c r="E418"/>
      <c r="F418"/>
      <c r="G41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</row>
    <row r="419" spans="1:32" x14ac:dyDescent="0.2">
      <c r="A419"/>
      <c r="B419"/>
      <c r="C419"/>
      <c r="D419"/>
      <c r="E419"/>
      <c r="F419"/>
      <c r="G419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</row>
    <row r="420" spans="1:32" x14ac:dyDescent="0.2">
      <c r="A420"/>
      <c r="B420"/>
      <c r="C420"/>
      <c r="D420"/>
      <c r="E420"/>
      <c r="F420"/>
      <c r="G420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</row>
    <row r="421" spans="1:32" x14ac:dyDescent="0.2">
      <c r="A421"/>
      <c r="B421"/>
      <c r="C421"/>
      <c r="D421"/>
      <c r="E421"/>
      <c r="F421"/>
      <c r="G421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</row>
    <row r="422" spans="1:32" x14ac:dyDescent="0.2">
      <c r="A422"/>
      <c r="B422"/>
      <c r="C422"/>
      <c r="D422"/>
      <c r="E422"/>
      <c r="F422"/>
      <c r="G422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</row>
    <row r="423" spans="1:32" x14ac:dyDescent="0.2">
      <c r="A423"/>
      <c r="B423"/>
      <c r="C423"/>
      <c r="D423"/>
      <c r="E423"/>
      <c r="F423"/>
      <c r="G423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</row>
    <row r="424" spans="1:32" x14ac:dyDescent="0.2">
      <c r="A424"/>
      <c r="B424"/>
      <c r="C424"/>
      <c r="D424"/>
      <c r="E424"/>
      <c r="F424"/>
      <c r="G424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</row>
    <row r="425" spans="1:32" x14ac:dyDescent="0.2">
      <c r="A425"/>
      <c r="B425"/>
      <c r="C425"/>
      <c r="D425"/>
      <c r="E425"/>
      <c r="F425"/>
      <c r="G425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</row>
    <row r="426" spans="1:32" x14ac:dyDescent="0.2">
      <c r="A426"/>
      <c r="B426"/>
      <c r="C426"/>
      <c r="D426"/>
      <c r="E426"/>
      <c r="F426"/>
      <c r="G426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</row>
    <row r="427" spans="1:32" x14ac:dyDescent="0.2">
      <c r="A427"/>
      <c r="B427"/>
      <c r="C427"/>
      <c r="D427"/>
      <c r="E427"/>
      <c r="F427"/>
      <c r="G427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  <c r="AF427" s="98"/>
    </row>
    <row r="428" spans="1:32" x14ac:dyDescent="0.2">
      <c r="A428"/>
      <c r="B428"/>
      <c r="C428"/>
      <c r="D428"/>
      <c r="E428"/>
      <c r="F428"/>
      <c r="G42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</row>
    <row r="429" spans="1:32" x14ac:dyDescent="0.2">
      <c r="A429"/>
      <c r="B429"/>
      <c r="C429"/>
      <c r="D429"/>
      <c r="E429"/>
      <c r="F429"/>
      <c r="G429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</row>
    <row r="430" spans="1:32" x14ac:dyDescent="0.2">
      <c r="A430"/>
      <c r="B430"/>
      <c r="C430"/>
      <c r="D430"/>
      <c r="E430"/>
      <c r="F430"/>
      <c r="G430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</row>
    <row r="431" spans="1:32" x14ac:dyDescent="0.2">
      <c r="A431"/>
      <c r="B431"/>
      <c r="C431"/>
      <c r="D431"/>
      <c r="E431"/>
      <c r="F431"/>
      <c r="G431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  <c r="AF431" s="98"/>
    </row>
    <row r="432" spans="1:32" x14ac:dyDescent="0.2">
      <c r="A432"/>
      <c r="B432"/>
      <c r="C432"/>
      <c r="D432"/>
      <c r="E432"/>
      <c r="F432"/>
      <c r="G432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  <c r="AF432" s="98"/>
    </row>
    <row r="433" spans="1:32" x14ac:dyDescent="0.2">
      <c r="A433"/>
      <c r="B433"/>
      <c r="C433"/>
      <c r="D433"/>
      <c r="E433"/>
      <c r="F433"/>
      <c r="G433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</row>
    <row r="434" spans="1:32" x14ac:dyDescent="0.2">
      <c r="A434"/>
      <c r="B434"/>
      <c r="C434"/>
      <c r="D434"/>
      <c r="E434"/>
      <c r="F434"/>
      <c r="G434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</row>
    <row r="435" spans="1:32" x14ac:dyDescent="0.2">
      <c r="A435"/>
      <c r="B435"/>
      <c r="C435"/>
      <c r="D435"/>
      <c r="E435"/>
      <c r="F435"/>
      <c r="G435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</row>
    <row r="436" spans="1:32" x14ac:dyDescent="0.2">
      <c r="A436"/>
      <c r="B436"/>
      <c r="C436"/>
      <c r="D436"/>
      <c r="E436"/>
      <c r="F436"/>
      <c r="G436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  <c r="AF436" s="98"/>
    </row>
    <row r="437" spans="1:32" x14ac:dyDescent="0.2">
      <c r="A437"/>
      <c r="B437"/>
      <c r="C437"/>
      <c r="D437"/>
      <c r="E437"/>
      <c r="F437"/>
      <c r="G437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  <c r="AF437" s="98"/>
    </row>
    <row r="438" spans="1:32" x14ac:dyDescent="0.2">
      <c r="A438"/>
      <c r="B438"/>
      <c r="C438"/>
      <c r="D438"/>
      <c r="E438"/>
      <c r="F438"/>
      <c r="G43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</row>
    <row r="439" spans="1:32" x14ac:dyDescent="0.2">
      <c r="A439"/>
      <c r="B439"/>
      <c r="C439"/>
      <c r="D439"/>
      <c r="E439"/>
      <c r="F439"/>
      <c r="G439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  <c r="AF439" s="98"/>
    </row>
    <row r="440" spans="1:32" x14ac:dyDescent="0.2">
      <c r="A440"/>
      <c r="B440"/>
      <c r="C440"/>
      <c r="D440"/>
      <c r="E440"/>
      <c r="F440"/>
      <c r="G440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  <c r="AF440" s="98"/>
    </row>
    <row r="441" spans="1:32" x14ac:dyDescent="0.2">
      <c r="A441"/>
      <c r="B441"/>
      <c r="C441"/>
      <c r="D441"/>
      <c r="E441"/>
      <c r="F441"/>
      <c r="G441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</row>
    <row r="442" spans="1:32" x14ac:dyDescent="0.2">
      <c r="A442"/>
      <c r="B442"/>
      <c r="C442"/>
      <c r="D442"/>
      <c r="E442"/>
      <c r="F442"/>
      <c r="G442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</row>
    <row r="443" spans="1:32" x14ac:dyDescent="0.2">
      <c r="A443"/>
      <c r="B443"/>
      <c r="C443"/>
      <c r="D443"/>
      <c r="E443"/>
      <c r="F443"/>
      <c r="G443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  <c r="AF443" s="98"/>
    </row>
    <row r="444" spans="1:32" x14ac:dyDescent="0.2">
      <c r="A444"/>
      <c r="B444"/>
      <c r="C444"/>
      <c r="D444"/>
      <c r="E444"/>
      <c r="F444"/>
      <c r="G444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</row>
    <row r="445" spans="1:32" x14ac:dyDescent="0.2">
      <c r="A445"/>
      <c r="B445"/>
      <c r="C445"/>
      <c r="D445"/>
      <c r="E445"/>
      <c r="F445"/>
      <c r="G445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  <c r="AF445" s="98"/>
    </row>
    <row r="446" spans="1:32" x14ac:dyDescent="0.2">
      <c r="A446"/>
      <c r="B446"/>
      <c r="C446"/>
      <c r="D446"/>
      <c r="E446"/>
      <c r="F446"/>
      <c r="G446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</row>
    <row r="447" spans="1:32" x14ac:dyDescent="0.2">
      <c r="A447"/>
      <c r="B447"/>
      <c r="C447"/>
      <c r="D447"/>
      <c r="E447"/>
      <c r="F447"/>
      <c r="G447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  <c r="AA447" s="98"/>
      <c r="AB447" s="98"/>
      <c r="AC447" s="98"/>
      <c r="AD447" s="98"/>
      <c r="AE447" s="98"/>
      <c r="AF447" s="98"/>
    </row>
    <row r="448" spans="1:32" x14ac:dyDescent="0.2">
      <c r="A448"/>
      <c r="B448"/>
      <c r="C448"/>
      <c r="D448"/>
      <c r="E448"/>
      <c r="F448"/>
      <c r="G44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  <c r="AF448" s="98"/>
    </row>
    <row r="449" spans="1:32" x14ac:dyDescent="0.2">
      <c r="A449"/>
      <c r="B449"/>
      <c r="C449"/>
      <c r="D449"/>
      <c r="E449"/>
      <c r="F449"/>
      <c r="G449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  <c r="AF449" s="98"/>
    </row>
    <row r="450" spans="1:32" x14ac:dyDescent="0.2">
      <c r="A450"/>
      <c r="B450"/>
      <c r="C450"/>
      <c r="D450"/>
      <c r="E450"/>
      <c r="F450"/>
      <c r="G450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</row>
    <row r="451" spans="1:32" x14ac:dyDescent="0.2">
      <c r="A451"/>
      <c r="B451"/>
      <c r="C451"/>
      <c r="D451"/>
      <c r="E451"/>
      <c r="F451"/>
      <c r="G451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  <c r="AF451" s="98"/>
    </row>
    <row r="452" spans="1:32" x14ac:dyDescent="0.2">
      <c r="A452"/>
      <c r="B452"/>
      <c r="C452"/>
      <c r="D452"/>
      <c r="E452"/>
      <c r="F452"/>
      <c r="G452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</row>
    <row r="453" spans="1:32" x14ac:dyDescent="0.2">
      <c r="A453"/>
      <c r="B453"/>
      <c r="C453"/>
      <c r="D453"/>
      <c r="E453"/>
      <c r="F453"/>
      <c r="G453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</row>
    <row r="454" spans="1:32" x14ac:dyDescent="0.2">
      <c r="A454"/>
      <c r="B454"/>
      <c r="C454"/>
      <c r="D454"/>
      <c r="E454"/>
      <c r="F454"/>
      <c r="G454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</row>
    <row r="455" spans="1:32" x14ac:dyDescent="0.2">
      <c r="A455"/>
      <c r="B455"/>
      <c r="C455"/>
      <c r="D455"/>
      <c r="E455"/>
      <c r="F455"/>
      <c r="G455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  <c r="AA455" s="98"/>
      <c r="AB455" s="98"/>
      <c r="AC455" s="98"/>
      <c r="AD455" s="98"/>
      <c r="AE455" s="98"/>
      <c r="AF455" s="98"/>
    </row>
    <row r="456" spans="1:32" x14ac:dyDescent="0.2">
      <c r="A456"/>
      <c r="B456"/>
      <c r="C456"/>
      <c r="D456"/>
      <c r="E456"/>
      <c r="F456"/>
      <c r="G456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</row>
    <row r="457" spans="1:32" x14ac:dyDescent="0.2">
      <c r="A457"/>
      <c r="B457"/>
      <c r="C457"/>
      <c r="D457"/>
      <c r="E457"/>
      <c r="F457"/>
      <c r="G457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</row>
    <row r="458" spans="1:32" x14ac:dyDescent="0.2">
      <c r="A458"/>
      <c r="B458"/>
      <c r="C458"/>
      <c r="D458"/>
      <c r="E458"/>
      <c r="F458"/>
      <c r="G45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</row>
    <row r="459" spans="1:32" x14ac:dyDescent="0.2">
      <c r="A459"/>
      <c r="B459"/>
      <c r="C459"/>
      <c r="D459"/>
      <c r="E459"/>
      <c r="F459"/>
      <c r="G459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</row>
    <row r="460" spans="1:32" x14ac:dyDescent="0.2">
      <c r="A460"/>
      <c r="B460"/>
      <c r="C460"/>
      <c r="D460"/>
      <c r="E460"/>
      <c r="F460"/>
      <c r="G460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</row>
    <row r="461" spans="1:32" x14ac:dyDescent="0.2">
      <c r="A461"/>
      <c r="B461"/>
      <c r="C461"/>
      <c r="D461"/>
      <c r="E461"/>
      <c r="F461"/>
      <c r="G461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</row>
    <row r="462" spans="1:32" x14ac:dyDescent="0.2">
      <c r="A462"/>
      <c r="B462"/>
      <c r="C462"/>
      <c r="D462"/>
      <c r="E462"/>
      <c r="F462"/>
      <c r="G462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</row>
    <row r="463" spans="1:32" x14ac:dyDescent="0.2">
      <c r="A463"/>
      <c r="B463"/>
      <c r="C463"/>
      <c r="D463"/>
      <c r="E463"/>
      <c r="F463"/>
      <c r="G463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</row>
    <row r="464" spans="1:32" x14ac:dyDescent="0.2">
      <c r="A464"/>
      <c r="B464"/>
      <c r="C464"/>
      <c r="D464"/>
      <c r="E464"/>
      <c r="F464"/>
      <c r="G464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</row>
    <row r="465" spans="1:32" x14ac:dyDescent="0.2">
      <c r="A465"/>
      <c r="B465"/>
      <c r="C465"/>
      <c r="D465"/>
      <c r="E465"/>
      <c r="F465"/>
      <c r="G465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</row>
    <row r="466" spans="1:32" x14ac:dyDescent="0.2">
      <c r="A466"/>
      <c r="B466"/>
      <c r="C466"/>
      <c r="D466"/>
      <c r="E466"/>
      <c r="F466"/>
      <c r="G466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</row>
    <row r="467" spans="1:32" x14ac:dyDescent="0.2">
      <c r="A467"/>
      <c r="B467"/>
      <c r="C467"/>
      <c r="D467"/>
      <c r="E467"/>
      <c r="F467"/>
      <c r="G467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</row>
    <row r="468" spans="1:32" x14ac:dyDescent="0.2">
      <c r="A468"/>
      <c r="B468"/>
      <c r="C468"/>
      <c r="D468"/>
      <c r="E468"/>
      <c r="F468"/>
      <c r="G46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</row>
    <row r="469" spans="1:32" x14ac:dyDescent="0.2">
      <c r="A469"/>
      <c r="B469"/>
      <c r="C469"/>
      <c r="D469"/>
      <c r="E469"/>
      <c r="F469"/>
      <c r="G469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  <c r="AF469" s="98"/>
    </row>
    <row r="470" spans="1:32" x14ac:dyDescent="0.2">
      <c r="A470"/>
      <c r="B470"/>
      <c r="C470"/>
      <c r="D470"/>
      <c r="E470"/>
      <c r="F470"/>
      <c r="G470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  <c r="AF470" s="98"/>
    </row>
    <row r="471" spans="1:32" x14ac:dyDescent="0.2">
      <c r="A471"/>
      <c r="B471"/>
      <c r="C471"/>
      <c r="D471"/>
      <c r="E471"/>
      <c r="F471"/>
      <c r="G471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</row>
    <row r="472" spans="1:32" x14ac:dyDescent="0.2">
      <c r="A472"/>
      <c r="B472"/>
      <c r="C472"/>
      <c r="D472"/>
      <c r="E472"/>
      <c r="F472"/>
      <c r="G472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</row>
    <row r="473" spans="1:32" x14ac:dyDescent="0.2">
      <c r="A473"/>
      <c r="B473"/>
      <c r="C473"/>
      <c r="D473"/>
      <c r="E473"/>
      <c r="F473"/>
      <c r="G473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</row>
    <row r="474" spans="1:32" x14ac:dyDescent="0.2">
      <c r="A474"/>
      <c r="B474"/>
      <c r="C474"/>
      <c r="D474"/>
      <c r="E474"/>
      <c r="F474"/>
      <c r="G474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  <c r="AF474" s="98"/>
    </row>
    <row r="475" spans="1:32" x14ac:dyDescent="0.2">
      <c r="A475"/>
      <c r="B475"/>
      <c r="C475"/>
      <c r="D475"/>
      <c r="E475"/>
      <c r="F475"/>
      <c r="G475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</row>
    <row r="476" spans="1:32" x14ac:dyDescent="0.2">
      <c r="A476"/>
      <c r="B476"/>
      <c r="C476"/>
      <c r="D476"/>
      <c r="E476"/>
      <c r="F476"/>
      <c r="G476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  <c r="AA476" s="98"/>
      <c r="AB476" s="98"/>
      <c r="AC476" s="98"/>
      <c r="AD476" s="98"/>
      <c r="AE476" s="98"/>
      <c r="AF476" s="98"/>
    </row>
    <row r="477" spans="1:32" x14ac:dyDescent="0.2">
      <c r="A477"/>
      <c r="B477"/>
      <c r="C477"/>
      <c r="D477"/>
      <c r="E477"/>
      <c r="F477"/>
      <c r="G477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  <c r="AA477" s="98"/>
      <c r="AB477" s="98"/>
      <c r="AC477" s="98"/>
      <c r="AD477" s="98"/>
      <c r="AE477" s="98"/>
      <c r="AF477" s="98"/>
    </row>
    <row r="478" spans="1:32" x14ac:dyDescent="0.2">
      <c r="A478"/>
      <c r="B478"/>
      <c r="C478"/>
      <c r="D478"/>
      <c r="E478"/>
      <c r="F478"/>
      <c r="G47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  <c r="AF478" s="98"/>
    </row>
    <row r="479" spans="1:32" x14ac:dyDescent="0.2">
      <c r="A479"/>
      <c r="B479"/>
      <c r="C479"/>
      <c r="D479"/>
      <c r="E479"/>
      <c r="F479"/>
      <c r="G479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  <c r="AA479" s="98"/>
      <c r="AB479" s="98"/>
      <c r="AC479" s="98"/>
      <c r="AD479" s="98"/>
      <c r="AE479" s="98"/>
      <c r="AF479" s="98"/>
    </row>
    <row r="480" spans="1:32" x14ac:dyDescent="0.2">
      <c r="A480"/>
      <c r="B480"/>
      <c r="C480"/>
      <c r="D480"/>
      <c r="E480"/>
      <c r="F480"/>
      <c r="G480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  <c r="AA480" s="98"/>
      <c r="AB480" s="98"/>
      <c r="AC480" s="98"/>
      <c r="AD480" s="98"/>
      <c r="AE480" s="98"/>
      <c r="AF480" s="98"/>
    </row>
    <row r="481" spans="1:32" x14ac:dyDescent="0.2">
      <c r="A481"/>
      <c r="B481"/>
      <c r="C481"/>
      <c r="D481"/>
      <c r="E481"/>
      <c r="F481"/>
      <c r="G481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  <c r="AA481" s="98"/>
      <c r="AB481" s="98"/>
      <c r="AC481" s="98"/>
      <c r="AD481" s="98"/>
      <c r="AE481" s="98"/>
      <c r="AF481" s="98"/>
    </row>
    <row r="482" spans="1:32" x14ac:dyDescent="0.2">
      <c r="A482"/>
      <c r="B482"/>
      <c r="C482"/>
      <c r="D482"/>
      <c r="E482"/>
      <c r="F482"/>
      <c r="G482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  <c r="AA482" s="98"/>
      <c r="AB482" s="98"/>
      <c r="AC482" s="98"/>
      <c r="AD482" s="98"/>
      <c r="AE482" s="98"/>
      <c r="AF482" s="98"/>
    </row>
    <row r="483" spans="1:32" x14ac:dyDescent="0.2">
      <c r="A483"/>
      <c r="B483"/>
      <c r="C483"/>
      <c r="D483"/>
      <c r="E483"/>
      <c r="F483"/>
      <c r="G483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  <c r="AA483" s="98"/>
      <c r="AB483" s="98"/>
      <c r="AC483" s="98"/>
      <c r="AD483" s="98"/>
      <c r="AE483" s="98"/>
      <c r="AF483" s="98"/>
    </row>
    <row r="484" spans="1:32" x14ac:dyDescent="0.2">
      <c r="A484"/>
      <c r="B484"/>
      <c r="C484"/>
      <c r="D484"/>
      <c r="E484"/>
      <c r="F484"/>
      <c r="G484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  <c r="AA484" s="98"/>
      <c r="AB484" s="98"/>
      <c r="AC484" s="98"/>
      <c r="AD484" s="98"/>
      <c r="AE484" s="98"/>
      <c r="AF484" s="98"/>
    </row>
    <row r="485" spans="1:32" x14ac:dyDescent="0.2">
      <c r="A485"/>
      <c r="B485"/>
      <c r="C485"/>
      <c r="D485"/>
      <c r="E485"/>
      <c r="F485"/>
      <c r="G485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  <c r="AA485" s="98"/>
      <c r="AB485" s="98"/>
      <c r="AC485" s="98"/>
      <c r="AD485" s="98"/>
      <c r="AE485" s="98"/>
      <c r="AF485" s="98"/>
    </row>
    <row r="486" spans="1:32" x14ac:dyDescent="0.2">
      <c r="A486"/>
      <c r="B486"/>
      <c r="C486"/>
      <c r="D486"/>
      <c r="E486"/>
      <c r="F486"/>
      <c r="G486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  <c r="AA486" s="98"/>
      <c r="AB486" s="98"/>
      <c r="AC486" s="98"/>
      <c r="AD486" s="98"/>
      <c r="AE486" s="98"/>
      <c r="AF486" s="98"/>
    </row>
    <row r="487" spans="1:32" x14ac:dyDescent="0.2">
      <c r="A487"/>
      <c r="B487"/>
      <c r="C487"/>
      <c r="D487"/>
      <c r="E487"/>
      <c r="F487"/>
      <c r="G487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  <c r="AA487" s="98"/>
      <c r="AB487" s="98"/>
      <c r="AC487" s="98"/>
      <c r="AD487" s="98"/>
      <c r="AE487" s="98"/>
      <c r="AF487" s="98"/>
    </row>
    <row r="488" spans="1:32" x14ac:dyDescent="0.2">
      <c r="A488"/>
      <c r="B488"/>
      <c r="C488"/>
      <c r="D488"/>
      <c r="E488"/>
      <c r="F488"/>
      <c r="G48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  <c r="AA488" s="98"/>
      <c r="AB488" s="98"/>
      <c r="AC488" s="98"/>
      <c r="AD488" s="98"/>
      <c r="AE488" s="98"/>
      <c r="AF488" s="98"/>
    </row>
    <row r="489" spans="1:32" x14ac:dyDescent="0.2">
      <c r="A489"/>
      <c r="B489"/>
      <c r="C489"/>
      <c r="D489"/>
      <c r="E489"/>
      <c r="F489"/>
      <c r="G489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  <c r="AA489" s="98"/>
      <c r="AB489" s="98"/>
      <c r="AC489" s="98"/>
      <c r="AD489" s="98"/>
      <c r="AE489" s="98"/>
      <c r="AF489" s="98"/>
    </row>
    <row r="490" spans="1:32" x14ac:dyDescent="0.2">
      <c r="A490"/>
      <c r="B490"/>
      <c r="C490"/>
      <c r="D490"/>
      <c r="E490"/>
      <c r="F490"/>
      <c r="G490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  <c r="AA490" s="98"/>
      <c r="AB490" s="98"/>
      <c r="AC490" s="98"/>
      <c r="AD490" s="98"/>
      <c r="AE490" s="98"/>
      <c r="AF490" s="98"/>
    </row>
    <row r="491" spans="1:32" x14ac:dyDescent="0.2">
      <c r="A491"/>
      <c r="B491"/>
      <c r="C491"/>
      <c r="D491"/>
      <c r="E491"/>
      <c r="F491"/>
      <c r="G491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  <c r="AA491" s="98"/>
      <c r="AB491" s="98"/>
      <c r="AC491" s="98"/>
      <c r="AD491" s="98"/>
      <c r="AE491" s="98"/>
      <c r="AF491" s="98"/>
    </row>
    <row r="492" spans="1:32" x14ac:dyDescent="0.2">
      <c r="A492"/>
      <c r="B492"/>
      <c r="C492"/>
      <c r="D492"/>
      <c r="E492"/>
      <c r="F492"/>
      <c r="G492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  <c r="AA492" s="98"/>
      <c r="AB492" s="98"/>
      <c r="AC492" s="98"/>
      <c r="AD492" s="98"/>
      <c r="AE492" s="98"/>
      <c r="AF492" s="98"/>
    </row>
    <row r="493" spans="1:32" x14ac:dyDescent="0.2">
      <c r="A493"/>
      <c r="B493"/>
      <c r="C493"/>
      <c r="D493"/>
      <c r="E493"/>
      <c r="F493"/>
      <c r="G493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  <c r="AA493" s="98"/>
      <c r="AB493" s="98"/>
      <c r="AC493" s="98"/>
      <c r="AD493" s="98"/>
      <c r="AE493" s="98"/>
      <c r="AF493" s="98"/>
    </row>
    <row r="494" spans="1:32" x14ac:dyDescent="0.2">
      <c r="A494"/>
      <c r="B494"/>
      <c r="C494"/>
      <c r="D494"/>
      <c r="E494"/>
      <c r="F494"/>
      <c r="G494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  <c r="AA494" s="98"/>
      <c r="AB494" s="98"/>
      <c r="AC494" s="98"/>
      <c r="AD494" s="98"/>
      <c r="AE494" s="98"/>
      <c r="AF494" s="98"/>
    </row>
    <row r="495" spans="1:32" x14ac:dyDescent="0.2">
      <c r="A495"/>
      <c r="B495"/>
      <c r="C495"/>
      <c r="D495"/>
      <c r="E495"/>
      <c r="F495"/>
      <c r="G495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  <c r="AA495" s="98"/>
      <c r="AB495" s="98"/>
      <c r="AC495" s="98"/>
      <c r="AD495" s="98"/>
      <c r="AE495" s="98"/>
      <c r="AF495" s="98"/>
    </row>
    <row r="496" spans="1:32" x14ac:dyDescent="0.2">
      <c r="A496"/>
      <c r="B496"/>
      <c r="C496"/>
      <c r="D496"/>
      <c r="E496"/>
      <c r="F496"/>
      <c r="G496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</row>
    <row r="497" spans="1:32" x14ac:dyDescent="0.2">
      <c r="A497"/>
      <c r="B497"/>
      <c r="C497"/>
      <c r="D497"/>
      <c r="E497"/>
      <c r="F497"/>
      <c r="G497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  <c r="AA497" s="98"/>
      <c r="AB497" s="98"/>
      <c r="AC497" s="98"/>
      <c r="AD497" s="98"/>
      <c r="AE497" s="98"/>
      <c r="AF497" s="98"/>
    </row>
    <row r="498" spans="1:32" x14ac:dyDescent="0.2">
      <c r="A498"/>
      <c r="B498"/>
      <c r="C498"/>
      <c r="D498"/>
      <c r="E498"/>
      <c r="F498"/>
      <c r="G4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</row>
    <row r="499" spans="1:32" x14ac:dyDescent="0.2">
      <c r="A499"/>
      <c r="B499"/>
      <c r="C499"/>
      <c r="D499"/>
      <c r="E499"/>
      <c r="F499"/>
      <c r="G499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  <c r="AA499" s="98"/>
      <c r="AB499" s="98"/>
      <c r="AC499" s="98"/>
      <c r="AD499" s="98"/>
      <c r="AE499" s="98"/>
      <c r="AF499" s="98"/>
    </row>
    <row r="500" spans="1:32" x14ac:dyDescent="0.2">
      <c r="A500"/>
      <c r="B500"/>
      <c r="C500"/>
      <c r="D500"/>
      <c r="E500"/>
      <c r="F500"/>
      <c r="G500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  <c r="AA500" s="98"/>
      <c r="AB500" s="98"/>
      <c r="AC500" s="98"/>
      <c r="AD500" s="98"/>
      <c r="AE500" s="98"/>
      <c r="AF500" s="98"/>
    </row>
    <row r="501" spans="1:32" x14ac:dyDescent="0.2">
      <c r="A501"/>
      <c r="B501"/>
      <c r="C501"/>
      <c r="D501"/>
      <c r="E501"/>
      <c r="F501"/>
      <c r="G501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  <c r="AA501" s="98"/>
      <c r="AB501" s="98"/>
      <c r="AC501" s="98"/>
      <c r="AD501" s="98"/>
      <c r="AE501" s="98"/>
      <c r="AF501" s="98"/>
    </row>
    <row r="502" spans="1:32" x14ac:dyDescent="0.2">
      <c r="A502"/>
      <c r="B502"/>
      <c r="C502"/>
      <c r="D502"/>
      <c r="E502"/>
      <c r="F502"/>
      <c r="G502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  <c r="AA502" s="98"/>
      <c r="AB502" s="98"/>
      <c r="AC502" s="98"/>
      <c r="AD502" s="98"/>
      <c r="AE502" s="98"/>
      <c r="AF502" s="98"/>
    </row>
    <row r="503" spans="1:32" x14ac:dyDescent="0.2">
      <c r="A503"/>
      <c r="B503"/>
      <c r="C503"/>
      <c r="D503"/>
      <c r="E503"/>
      <c r="F503"/>
      <c r="G503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  <c r="AA503" s="98"/>
      <c r="AB503" s="98"/>
      <c r="AC503" s="98"/>
      <c r="AD503" s="98"/>
      <c r="AE503" s="98"/>
      <c r="AF503" s="98"/>
    </row>
    <row r="504" spans="1:32" x14ac:dyDescent="0.2">
      <c r="A504"/>
      <c r="B504"/>
      <c r="C504"/>
      <c r="D504"/>
      <c r="E504"/>
      <c r="F504"/>
      <c r="G504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  <c r="AA504" s="98"/>
      <c r="AB504" s="98"/>
      <c r="AC504" s="98"/>
      <c r="AD504" s="98"/>
      <c r="AE504" s="98"/>
      <c r="AF504" s="98"/>
    </row>
    <row r="505" spans="1:32" x14ac:dyDescent="0.2">
      <c r="A505"/>
      <c r="B505"/>
      <c r="C505"/>
      <c r="D505"/>
      <c r="E505"/>
      <c r="F505"/>
      <c r="G505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  <c r="AA505" s="98"/>
      <c r="AB505" s="98"/>
      <c r="AC505" s="98"/>
      <c r="AD505" s="98"/>
      <c r="AE505" s="98"/>
      <c r="AF505" s="98"/>
    </row>
    <row r="506" spans="1:32" x14ac:dyDescent="0.2">
      <c r="A506"/>
      <c r="B506"/>
      <c r="C506"/>
      <c r="D506"/>
      <c r="E506"/>
      <c r="F506"/>
      <c r="G506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  <c r="AA506" s="98"/>
      <c r="AB506" s="98"/>
      <c r="AC506" s="98"/>
      <c r="AD506" s="98"/>
      <c r="AE506" s="98"/>
      <c r="AF506" s="98"/>
    </row>
    <row r="507" spans="1:32" x14ac:dyDescent="0.2">
      <c r="A507"/>
      <c r="B507"/>
      <c r="C507"/>
      <c r="D507"/>
      <c r="E507"/>
      <c r="F507"/>
      <c r="G507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  <c r="AA507" s="98"/>
      <c r="AB507" s="98"/>
      <c r="AC507" s="98"/>
      <c r="AD507" s="98"/>
      <c r="AE507" s="98"/>
      <c r="AF507" s="98"/>
    </row>
    <row r="508" spans="1:32" x14ac:dyDescent="0.2">
      <c r="A508"/>
      <c r="B508"/>
      <c r="C508"/>
      <c r="D508"/>
      <c r="E508"/>
      <c r="F508"/>
      <c r="G50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</row>
    <row r="509" spans="1:32" x14ac:dyDescent="0.2">
      <c r="A509"/>
      <c r="B509"/>
      <c r="C509"/>
      <c r="D509"/>
      <c r="E509"/>
      <c r="F509"/>
      <c r="G509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  <c r="AA509" s="98"/>
      <c r="AB509" s="98"/>
      <c r="AC509" s="98"/>
      <c r="AD509" s="98"/>
      <c r="AE509" s="98"/>
      <c r="AF509" s="98"/>
    </row>
    <row r="510" spans="1:32" x14ac:dyDescent="0.2">
      <c r="A510"/>
      <c r="B510"/>
      <c r="C510"/>
      <c r="D510"/>
      <c r="E510"/>
      <c r="F510"/>
      <c r="G510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  <c r="AA510" s="98"/>
      <c r="AB510" s="98"/>
      <c r="AC510" s="98"/>
      <c r="AD510" s="98"/>
      <c r="AE510" s="98"/>
      <c r="AF510" s="98"/>
    </row>
    <row r="511" spans="1:32" x14ac:dyDescent="0.2">
      <c r="A511"/>
      <c r="B511"/>
      <c r="C511"/>
      <c r="D511"/>
      <c r="E511"/>
      <c r="F511"/>
      <c r="G511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  <c r="AA511" s="98"/>
      <c r="AB511" s="98"/>
      <c r="AC511" s="98"/>
      <c r="AD511" s="98"/>
      <c r="AE511" s="98"/>
      <c r="AF511" s="98"/>
    </row>
    <row r="512" spans="1:32" x14ac:dyDescent="0.2">
      <c r="A512"/>
      <c r="B512"/>
      <c r="C512"/>
      <c r="D512"/>
      <c r="E512"/>
      <c r="F512"/>
      <c r="G512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  <c r="AA512" s="98"/>
      <c r="AB512" s="98"/>
      <c r="AC512" s="98"/>
      <c r="AD512" s="98"/>
      <c r="AE512" s="98"/>
      <c r="AF512" s="98"/>
    </row>
    <row r="513" spans="1:32" x14ac:dyDescent="0.2">
      <c r="A513"/>
      <c r="B513"/>
      <c r="C513"/>
      <c r="D513"/>
      <c r="E513"/>
      <c r="F513"/>
      <c r="G513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  <c r="AA513" s="98"/>
      <c r="AB513" s="98"/>
      <c r="AC513" s="98"/>
      <c r="AD513" s="98"/>
      <c r="AE513" s="98"/>
      <c r="AF513" s="98"/>
    </row>
    <row r="514" spans="1:32" x14ac:dyDescent="0.2">
      <c r="A514"/>
      <c r="B514"/>
      <c r="C514"/>
      <c r="D514"/>
      <c r="E514"/>
      <c r="F514"/>
      <c r="G514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  <c r="AA514" s="98"/>
      <c r="AB514" s="98"/>
      <c r="AC514" s="98"/>
      <c r="AD514" s="98"/>
      <c r="AE514" s="98"/>
      <c r="AF514" s="98"/>
    </row>
    <row r="515" spans="1:32" x14ac:dyDescent="0.2">
      <c r="A515"/>
      <c r="B515"/>
      <c r="C515"/>
      <c r="D515"/>
      <c r="E515"/>
      <c r="F515"/>
      <c r="G515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  <c r="AA515" s="98"/>
      <c r="AB515" s="98"/>
      <c r="AC515" s="98"/>
      <c r="AD515" s="98"/>
      <c r="AE515" s="98"/>
      <c r="AF515" s="98"/>
    </row>
    <row r="516" spans="1:32" x14ac:dyDescent="0.2">
      <c r="A516"/>
      <c r="B516"/>
      <c r="C516"/>
      <c r="D516"/>
      <c r="E516"/>
      <c r="F516"/>
      <c r="G516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  <c r="AA516" s="98"/>
      <c r="AB516" s="98"/>
      <c r="AC516" s="98"/>
      <c r="AD516" s="98"/>
      <c r="AE516" s="98"/>
      <c r="AF516" s="98"/>
    </row>
    <row r="517" spans="1:32" x14ac:dyDescent="0.2">
      <c r="A517"/>
      <c r="B517"/>
      <c r="C517"/>
      <c r="D517"/>
      <c r="E517"/>
      <c r="F517"/>
      <c r="G517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  <c r="AA517" s="98"/>
      <c r="AB517" s="98"/>
      <c r="AC517" s="98"/>
      <c r="AD517" s="98"/>
      <c r="AE517" s="98"/>
      <c r="AF517" s="98"/>
    </row>
    <row r="518" spans="1:32" x14ac:dyDescent="0.2">
      <c r="A518"/>
      <c r="B518"/>
      <c r="C518"/>
      <c r="D518"/>
      <c r="E518"/>
      <c r="F518"/>
      <c r="G51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  <c r="AA518" s="98"/>
      <c r="AB518" s="98"/>
      <c r="AC518" s="98"/>
      <c r="AD518" s="98"/>
      <c r="AE518" s="98"/>
      <c r="AF518" s="98"/>
    </row>
    <row r="519" spans="1:32" x14ac:dyDescent="0.2">
      <c r="A519"/>
      <c r="B519"/>
      <c r="C519"/>
      <c r="D519"/>
      <c r="E519"/>
      <c r="F519"/>
      <c r="G519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  <c r="AA519" s="98"/>
      <c r="AB519" s="98"/>
      <c r="AC519" s="98"/>
      <c r="AD519" s="98"/>
      <c r="AE519" s="98"/>
      <c r="AF519" s="98"/>
    </row>
    <row r="520" spans="1:32" x14ac:dyDescent="0.2">
      <c r="A520"/>
      <c r="B520"/>
      <c r="C520"/>
      <c r="D520"/>
      <c r="E520"/>
      <c r="F520"/>
      <c r="G520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  <c r="AA520" s="98"/>
      <c r="AB520" s="98"/>
      <c r="AC520" s="98"/>
      <c r="AD520" s="98"/>
      <c r="AE520" s="98"/>
      <c r="AF520" s="98"/>
    </row>
    <row r="521" spans="1:32" x14ac:dyDescent="0.2">
      <c r="A521"/>
      <c r="B521"/>
      <c r="C521"/>
      <c r="D521"/>
      <c r="E521"/>
      <c r="F521"/>
      <c r="G521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  <c r="AA521" s="98"/>
      <c r="AB521" s="98"/>
      <c r="AC521" s="98"/>
      <c r="AD521" s="98"/>
      <c r="AE521" s="98"/>
      <c r="AF521" s="98"/>
    </row>
    <row r="522" spans="1:32" x14ac:dyDescent="0.2">
      <c r="A522"/>
      <c r="B522"/>
      <c r="C522"/>
      <c r="D522"/>
      <c r="E522"/>
      <c r="F522"/>
      <c r="G522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  <c r="AA522" s="98"/>
      <c r="AB522" s="98"/>
      <c r="AC522" s="98"/>
      <c r="AD522" s="98"/>
      <c r="AE522" s="98"/>
      <c r="AF522" s="98"/>
    </row>
    <row r="523" spans="1:32" x14ac:dyDescent="0.2">
      <c r="A523"/>
      <c r="B523"/>
      <c r="C523"/>
      <c r="D523"/>
      <c r="E523"/>
      <c r="F523"/>
      <c r="G523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  <c r="AA523" s="98"/>
      <c r="AB523" s="98"/>
      <c r="AC523" s="98"/>
      <c r="AD523" s="98"/>
      <c r="AE523" s="98"/>
      <c r="AF523" s="98"/>
    </row>
    <row r="524" spans="1:32" x14ac:dyDescent="0.2">
      <c r="A524"/>
      <c r="B524"/>
      <c r="C524"/>
      <c r="D524"/>
      <c r="E524"/>
      <c r="F524"/>
      <c r="G524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  <c r="AA524" s="98"/>
      <c r="AB524" s="98"/>
      <c r="AC524" s="98"/>
      <c r="AD524" s="98"/>
      <c r="AE524" s="98"/>
      <c r="AF524" s="98"/>
    </row>
    <row r="525" spans="1:32" x14ac:dyDescent="0.2">
      <c r="A525"/>
      <c r="B525"/>
      <c r="C525"/>
      <c r="D525"/>
      <c r="E525"/>
      <c r="F525"/>
      <c r="G525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  <c r="AA525" s="98"/>
      <c r="AB525" s="98"/>
      <c r="AC525" s="98"/>
      <c r="AD525" s="98"/>
      <c r="AE525" s="98"/>
      <c r="AF525" s="98"/>
    </row>
    <row r="526" spans="1:32" x14ac:dyDescent="0.2">
      <c r="A526"/>
      <c r="B526"/>
      <c r="C526"/>
      <c r="D526"/>
      <c r="E526"/>
      <c r="F526"/>
      <c r="G526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  <c r="AA526" s="98"/>
      <c r="AB526" s="98"/>
      <c r="AC526" s="98"/>
      <c r="AD526" s="98"/>
      <c r="AE526" s="98"/>
      <c r="AF526" s="98"/>
    </row>
    <row r="527" spans="1:32" x14ac:dyDescent="0.2">
      <c r="A527"/>
      <c r="B527"/>
      <c r="C527"/>
      <c r="D527"/>
      <c r="E527"/>
      <c r="F527"/>
      <c r="G527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  <c r="AA527" s="98"/>
      <c r="AB527" s="98"/>
      <c r="AC527" s="98"/>
      <c r="AD527" s="98"/>
      <c r="AE527" s="98"/>
      <c r="AF527" s="98"/>
    </row>
    <row r="528" spans="1:32" x14ac:dyDescent="0.2">
      <c r="A528"/>
      <c r="B528"/>
      <c r="C528"/>
      <c r="D528"/>
      <c r="E528"/>
      <c r="F528"/>
      <c r="G52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  <c r="AA528" s="98"/>
      <c r="AB528" s="98"/>
      <c r="AC528" s="98"/>
      <c r="AD528" s="98"/>
      <c r="AE528" s="98"/>
      <c r="AF528" s="98"/>
    </row>
    <row r="529" spans="1:32" x14ac:dyDescent="0.2">
      <c r="A529"/>
      <c r="B529"/>
      <c r="C529"/>
      <c r="D529"/>
      <c r="E529"/>
      <c r="F529"/>
      <c r="G529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  <c r="AA529" s="98"/>
      <c r="AB529" s="98"/>
      <c r="AC529" s="98"/>
      <c r="AD529" s="98"/>
      <c r="AE529" s="98"/>
      <c r="AF529" s="98"/>
    </row>
    <row r="530" spans="1:32" x14ac:dyDescent="0.2">
      <c r="A530"/>
      <c r="B530"/>
      <c r="C530"/>
      <c r="D530"/>
      <c r="E530"/>
      <c r="F530"/>
      <c r="G530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  <c r="AA530" s="98"/>
      <c r="AB530" s="98"/>
      <c r="AC530" s="98"/>
      <c r="AD530" s="98"/>
      <c r="AE530" s="98"/>
      <c r="AF530" s="98"/>
    </row>
    <row r="531" spans="1:32" x14ac:dyDescent="0.2">
      <c r="A531"/>
      <c r="B531"/>
      <c r="C531"/>
      <c r="D531"/>
      <c r="E531"/>
      <c r="F531"/>
      <c r="G531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  <c r="AA531" s="98"/>
      <c r="AB531" s="98"/>
      <c r="AC531" s="98"/>
      <c r="AD531" s="98"/>
      <c r="AE531" s="98"/>
      <c r="AF531" s="98"/>
    </row>
    <row r="532" spans="1:32" x14ac:dyDescent="0.2">
      <c r="A532"/>
      <c r="B532"/>
      <c r="C532"/>
      <c r="D532"/>
      <c r="E532"/>
      <c r="F532"/>
      <c r="G532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  <c r="AA532" s="98"/>
      <c r="AB532" s="98"/>
      <c r="AC532" s="98"/>
      <c r="AD532" s="98"/>
      <c r="AE532" s="98"/>
      <c r="AF532" s="98"/>
    </row>
    <row r="533" spans="1:32" x14ac:dyDescent="0.2">
      <c r="A533"/>
      <c r="B533"/>
      <c r="C533"/>
      <c r="D533"/>
      <c r="E533"/>
      <c r="F533"/>
      <c r="G533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  <c r="AA533" s="98"/>
      <c r="AB533" s="98"/>
      <c r="AC533" s="98"/>
      <c r="AD533" s="98"/>
      <c r="AE533" s="98"/>
      <c r="AF533" s="98"/>
    </row>
    <row r="534" spans="1:32" x14ac:dyDescent="0.2">
      <c r="A534"/>
      <c r="B534"/>
      <c r="C534"/>
      <c r="D534"/>
      <c r="E534"/>
      <c r="F534"/>
      <c r="G534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  <c r="AA534" s="98"/>
      <c r="AB534" s="98"/>
      <c r="AC534" s="98"/>
      <c r="AD534" s="98"/>
      <c r="AE534" s="98"/>
      <c r="AF534" s="98"/>
    </row>
    <row r="535" spans="1:32" x14ac:dyDescent="0.2">
      <c r="A535"/>
      <c r="B535"/>
      <c r="C535"/>
      <c r="D535"/>
      <c r="E535"/>
      <c r="F535"/>
      <c r="G535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  <c r="AB535" s="98"/>
      <c r="AC535" s="98"/>
      <c r="AD535" s="98"/>
      <c r="AE535" s="98"/>
      <c r="AF535" s="98"/>
    </row>
    <row r="536" spans="1:32" x14ac:dyDescent="0.2">
      <c r="A536"/>
      <c r="B536"/>
      <c r="C536"/>
      <c r="D536"/>
      <c r="E536"/>
      <c r="F536"/>
      <c r="G536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</row>
    <row r="537" spans="1:32" x14ac:dyDescent="0.2">
      <c r="A537"/>
      <c r="B537"/>
      <c r="C537"/>
      <c r="D537"/>
      <c r="E537"/>
      <c r="F537"/>
      <c r="G537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  <c r="AA537" s="98"/>
      <c r="AB537" s="98"/>
      <c r="AC537" s="98"/>
      <c r="AD537" s="98"/>
      <c r="AE537" s="98"/>
      <c r="AF537" s="98"/>
    </row>
    <row r="538" spans="1:32" x14ac:dyDescent="0.2">
      <c r="A538"/>
      <c r="B538"/>
      <c r="C538"/>
      <c r="D538"/>
      <c r="E538"/>
      <c r="F538"/>
      <c r="G53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</row>
    <row r="539" spans="1:32" x14ac:dyDescent="0.2">
      <c r="A539"/>
      <c r="B539"/>
      <c r="C539"/>
      <c r="D539"/>
      <c r="E539"/>
      <c r="F539"/>
      <c r="G539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  <c r="AA539" s="98"/>
      <c r="AB539" s="98"/>
      <c r="AC539" s="98"/>
      <c r="AD539" s="98"/>
      <c r="AE539" s="98"/>
      <c r="AF539" s="98"/>
    </row>
    <row r="540" spans="1:32" x14ac:dyDescent="0.2">
      <c r="A540"/>
      <c r="B540"/>
      <c r="C540"/>
      <c r="D540"/>
      <c r="E540"/>
      <c r="F540"/>
      <c r="G540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  <c r="AB540" s="98"/>
      <c r="AC540" s="98"/>
      <c r="AD540" s="98"/>
      <c r="AE540" s="98"/>
      <c r="AF540" s="98"/>
    </row>
    <row r="541" spans="1:32" x14ac:dyDescent="0.2">
      <c r="A541"/>
      <c r="B541"/>
      <c r="C541"/>
      <c r="D541"/>
      <c r="E541"/>
      <c r="F541"/>
      <c r="G541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  <c r="AA541" s="98"/>
      <c r="AB541" s="98"/>
      <c r="AC541" s="98"/>
      <c r="AD541" s="98"/>
      <c r="AE541" s="98"/>
      <c r="AF541" s="98"/>
    </row>
    <row r="542" spans="1:32" x14ac:dyDescent="0.2">
      <c r="A542"/>
      <c r="B542"/>
      <c r="C542"/>
      <c r="D542"/>
      <c r="E542"/>
      <c r="F542"/>
      <c r="G542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  <c r="AB542" s="98"/>
      <c r="AC542" s="98"/>
      <c r="AD542" s="98"/>
      <c r="AE542" s="98"/>
      <c r="AF542" s="98"/>
    </row>
    <row r="543" spans="1:32" x14ac:dyDescent="0.2">
      <c r="A543"/>
      <c r="B543"/>
      <c r="C543"/>
      <c r="D543"/>
      <c r="E543"/>
      <c r="F543"/>
      <c r="G543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  <c r="AB543" s="98"/>
      <c r="AC543" s="98"/>
      <c r="AD543" s="98"/>
      <c r="AE543" s="98"/>
      <c r="AF543" s="98"/>
    </row>
    <row r="544" spans="1:32" x14ac:dyDescent="0.2">
      <c r="A544"/>
      <c r="B544"/>
      <c r="C544"/>
      <c r="D544"/>
      <c r="E544"/>
      <c r="F544"/>
      <c r="G544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</row>
    <row r="545" spans="1:32" x14ac:dyDescent="0.2">
      <c r="A545"/>
      <c r="B545"/>
      <c r="C545"/>
      <c r="D545"/>
      <c r="E545"/>
      <c r="F545"/>
      <c r="G545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  <c r="AA545" s="98"/>
      <c r="AB545" s="98"/>
      <c r="AC545" s="98"/>
      <c r="AD545" s="98"/>
      <c r="AE545" s="98"/>
      <c r="AF545" s="98"/>
    </row>
    <row r="546" spans="1:32" x14ac:dyDescent="0.2">
      <c r="A546"/>
      <c r="B546"/>
      <c r="C546"/>
      <c r="D546"/>
      <c r="E546"/>
      <c r="F546"/>
      <c r="G546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  <c r="AA546" s="98"/>
      <c r="AB546" s="98"/>
      <c r="AC546" s="98"/>
      <c r="AD546" s="98"/>
      <c r="AE546" s="98"/>
      <c r="AF546" s="98"/>
    </row>
    <row r="547" spans="1:32" x14ac:dyDescent="0.2">
      <c r="A547"/>
      <c r="B547"/>
      <c r="C547"/>
      <c r="D547"/>
      <c r="E547"/>
      <c r="F547"/>
      <c r="G547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  <c r="AA547" s="98"/>
      <c r="AB547" s="98"/>
      <c r="AC547" s="98"/>
      <c r="AD547" s="98"/>
      <c r="AE547" s="98"/>
      <c r="AF547" s="98"/>
    </row>
    <row r="548" spans="1:32" x14ac:dyDescent="0.2">
      <c r="A548"/>
      <c r="B548"/>
      <c r="C548"/>
      <c r="D548"/>
      <c r="E548"/>
      <c r="F548"/>
      <c r="G54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  <c r="AA548" s="98"/>
      <c r="AB548" s="98"/>
      <c r="AC548" s="98"/>
      <c r="AD548" s="98"/>
      <c r="AE548" s="98"/>
      <c r="AF548" s="98"/>
    </row>
    <row r="549" spans="1:32" x14ac:dyDescent="0.2">
      <c r="A549"/>
      <c r="B549"/>
      <c r="C549"/>
      <c r="D549"/>
      <c r="E549"/>
      <c r="F549"/>
      <c r="G549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  <c r="AA549" s="98"/>
      <c r="AB549" s="98"/>
      <c r="AC549" s="98"/>
      <c r="AD549" s="98"/>
      <c r="AE549" s="98"/>
      <c r="AF549" s="98"/>
    </row>
    <row r="550" spans="1:32" x14ac:dyDescent="0.2">
      <c r="A550"/>
      <c r="B550"/>
      <c r="C550"/>
      <c r="D550"/>
      <c r="E550"/>
      <c r="F550"/>
      <c r="G550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  <c r="AA550" s="98"/>
      <c r="AB550" s="98"/>
      <c r="AC550" s="98"/>
      <c r="AD550" s="98"/>
      <c r="AE550" s="98"/>
      <c r="AF550" s="98"/>
    </row>
    <row r="551" spans="1:32" x14ac:dyDescent="0.2">
      <c r="A551"/>
      <c r="B551"/>
      <c r="C551"/>
      <c r="D551"/>
      <c r="E551"/>
      <c r="F551"/>
      <c r="G551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  <c r="AA551" s="98"/>
      <c r="AB551" s="98"/>
      <c r="AC551" s="98"/>
      <c r="AD551" s="98"/>
      <c r="AE551" s="98"/>
      <c r="AF551" s="98"/>
    </row>
    <row r="552" spans="1:32" x14ac:dyDescent="0.2">
      <c r="A552"/>
      <c r="B552"/>
      <c r="C552"/>
      <c r="D552"/>
      <c r="E552"/>
      <c r="F552"/>
      <c r="G552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  <c r="AA552" s="98"/>
      <c r="AB552" s="98"/>
      <c r="AC552" s="98"/>
      <c r="AD552" s="98"/>
      <c r="AE552" s="98"/>
      <c r="AF552" s="98"/>
    </row>
    <row r="553" spans="1:32" x14ac:dyDescent="0.2">
      <c r="A553"/>
      <c r="B553"/>
      <c r="C553"/>
      <c r="D553"/>
      <c r="E553"/>
      <c r="F553"/>
      <c r="G553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  <c r="AA553" s="98"/>
      <c r="AB553" s="98"/>
      <c r="AC553" s="98"/>
      <c r="AD553" s="98"/>
      <c r="AE553" s="98"/>
      <c r="AF553" s="98"/>
    </row>
    <row r="554" spans="1:32" x14ac:dyDescent="0.2">
      <c r="A554"/>
      <c r="B554"/>
      <c r="C554"/>
      <c r="D554"/>
      <c r="E554"/>
      <c r="F554"/>
      <c r="G554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  <c r="AF554" s="98"/>
    </row>
    <row r="555" spans="1:32" x14ac:dyDescent="0.2">
      <c r="A555"/>
      <c r="B555"/>
      <c r="C555"/>
      <c r="D555"/>
      <c r="E555"/>
      <c r="F555"/>
      <c r="G555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  <c r="AA555" s="98"/>
      <c r="AB555" s="98"/>
      <c r="AC555" s="98"/>
      <c r="AD555" s="98"/>
      <c r="AE555" s="98"/>
      <c r="AF555" s="98"/>
    </row>
    <row r="556" spans="1:32" x14ac:dyDescent="0.2">
      <c r="A556"/>
      <c r="B556"/>
      <c r="C556"/>
      <c r="D556"/>
      <c r="E556"/>
      <c r="F556"/>
      <c r="G556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  <c r="AA556" s="98"/>
      <c r="AB556" s="98"/>
      <c r="AC556" s="98"/>
      <c r="AD556" s="98"/>
      <c r="AE556" s="98"/>
      <c r="AF556" s="98"/>
    </row>
    <row r="557" spans="1:32" x14ac:dyDescent="0.2">
      <c r="A557"/>
      <c r="B557"/>
      <c r="C557"/>
      <c r="D557"/>
      <c r="E557"/>
      <c r="F557"/>
      <c r="G557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  <c r="AA557" s="98"/>
      <c r="AB557" s="98"/>
      <c r="AC557" s="98"/>
      <c r="AD557" s="98"/>
      <c r="AE557" s="98"/>
      <c r="AF557" s="98"/>
    </row>
    <row r="558" spans="1:32" x14ac:dyDescent="0.2">
      <c r="A558"/>
      <c r="B558"/>
      <c r="C558"/>
      <c r="D558"/>
      <c r="E558"/>
      <c r="F558"/>
      <c r="G55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  <c r="AA558" s="98"/>
      <c r="AB558" s="98"/>
      <c r="AC558" s="98"/>
      <c r="AD558" s="98"/>
      <c r="AE558" s="98"/>
      <c r="AF558" s="98"/>
    </row>
    <row r="559" spans="1:32" x14ac:dyDescent="0.2">
      <c r="A559"/>
      <c r="B559"/>
      <c r="C559"/>
      <c r="D559"/>
      <c r="E559"/>
      <c r="F559"/>
      <c r="G559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  <c r="AA559" s="98"/>
      <c r="AB559" s="98"/>
      <c r="AC559" s="98"/>
      <c r="AD559" s="98"/>
      <c r="AE559" s="98"/>
      <c r="AF559" s="98"/>
    </row>
    <row r="560" spans="1:32" x14ac:dyDescent="0.2">
      <c r="A560"/>
      <c r="B560"/>
      <c r="C560"/>
      <c r="D560"/>
      <c r="E560"/>
      <c r="F560"/>
      <c r="G560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  <c r="AA560" s="98"/>
      <c r="AB560" s="98"/>
      <c r="AC560" s="98"/>
      <c r="AD560" s="98"/>
      <c r="AE560" s="98"/>
      <c r="AF560" s="98"/>
    </row>
    <row r="561" spans="1:32" x14ac:dyDescent="0.2">
      <c r="A561"/>
      <c r="B561"/>
      <c r="C561"/>
      <c r="D561"/>
      <c r="E561"/>
      <c r="F561"/>
      <c r="G561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  <c r="AA561" s="98"/>
      <c r="AB561" s="98"/>
      <c r="AC561" s="98"/>
      <c r="AD561" s="98"/>
      <c r="AE561" s="98"/>
      <c r="AF561" s="98"/>
    </row>
    <row r="562" spans="1:32" x14ac:dyDescent="0.2">
      <c r="A562"/>
      <c r="B562"/>
      <c r="C562"/>
      <c r="D562"/>
      <c r="E562"/>
      <c r="F562"/>
      <c r="G562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  <c r="AA562" s="98"/>
      <c r="AB562" s="98"/>
      <c r="AC562" s="98"/>
      <c r="AD562" s="98"/>
      <c r="AE562" s="98"/>
      <c r="AF562" s="98"/>
    </row>
    <row r="563" spans="1:32" x14ac:dyDescent="0.2">
      <c r="A563"/>
      <c r="B563"/>
      <c r="C563"/>
      <c r="D563"/>
      <c r="E563"/>
      <c r="F563"/>
      <c r="G563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  <c r="AA563" s="98"/>
      <c r="AB563" s="98"/>
      <c r="AC563" s="98"/>
      <c r="AD563" s="98"/>
      <c r="AE563" s="98"/>
      <c r="AF563" s="98"/>
    </row>
    <row r="564" spans="1:32" x14ac:dyDescent="0.2">
      <c r="A564"/>
      <c r="B564"/>
      <c r="C564"/>
      <c r="D564"/>
      <c r="E564"/>
      <c r="F564"/>
      <c r="G564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  <c r="AA564" s="98"/>
      <c r="AB564" s="98"/>
      <c r="AC564" s="98"/>
      <c r="AD564" s="98"/>
      <c r="AE564" s="98"/>
      <c r="AF564" s="98"/>
    </row>
    <row r="565" spans="1:32" x14ac:dyDescent="0.2">
      <c r="A565"/>
      <c r="B565"/>
      <c r="C565"/>
      <c r="D565"/>
      <c r="E565"/>
      <c r="F565"/>
      <c r="G565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</row>
    <row r="566" spans="1:32" x14ac:dyDescent="0.2">
      <c r="A566"/>
      <c r="B566"/>
      <c r="C566"/>
      <c r="D566"/>
      <c r="E566"/>
      <c r="F566"/>
      <c r="G566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  <c r="AA566" s="98"/>
      <c r="AB566" s="98"/>
      <c r="AC566" s="98"/>
      <c r="AD566" s="98"/>
      <c r="AE566" s="98"/>
      <c r="AF566" s="98"/>
    </row>
    <row r="567" spans="1:32" x14ac:dyDescent="0.2">
      <c r="A567"/>
      <c r="B567"/>
      <c r="C567"/>
      <c r="D567"/>
      <c r="E567"/>
      <c r="F567"/>
      <c r="G567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  <c r="AA567" s="98"/>
      <c r="AB567" s="98"/>
      <c r="AC567" s="98"/>
      <c r="AD567" s="98"/>
      <c r="AE567" s="98"/>
      <c r="AF567" s="98"/>
    </row>
    <row r="568" spans="1:32" x14ac:dyDescent="0.2">
      <c r="A568"/>
      <c r="B568"/>
      <c r="C568"/>
      <c r="D568"/>
      <c r="E568"/>
      <c r="F568"/>
      <c r="G56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  <c r="AA568" s="98"/>
      <c r="AB568" s="98"/>
      <c r="AC568" s="98"/>
      <c r="AD568" s="98"/>
      <c r="AE568" s="98"/>
      <c r="AF568" s="98"/>
    </row>
    <row r="569" spans="1:32" x14ac:dyDescent="0.2">
      <c r="A569"/>
      <c r="B569"/>
      <c r="C569"/>
      <c r="D569"/>
      <c r="E569"/>
      <c r="F569"/>
      <c r="G569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  <c r="AA569" s="98"/>
      <c r="AB569" s="98"/>
      <c r="AC569" s="98"/>
      <c r="AD569" s="98"/>
      <c r="AE569" s="98"/>
      <c r="AF569" s="98"/>
    </row>
    <row r="570" spans="1:32" x14ac:dyDescent="0.2">
      <c r="A570"/>
      <c r="B570"/>
      <c r="C570"/>
      <c r="D570"/>
      <c r="E570"/>
      <c r="F570"/>
      <c r="G570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  <c r="AA570" s="98"/>
      <c r="AB570" s="98"/>
      <c r="AC570" s="98"/>
      <c r="AD570" s="98"/>
      <c r="AE570" s="98"/>
      <c r="AF570" s="98"/>
    </row>
    <row r="571" spans="1:32" x14ac:dyDescent="0.2">
      <c r="A571"/>
      <c r="B571"/>
      <c r="C571"/>
      <c r="D571"/>
      <c r="E571"/>
      <c r="F571"/>
      <c r="G571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  <c r="AA571" s="98"/>
      <c r="AB571" s="98"/>
      <c r="AC571" s="98"/>
      <c r="AD571" s="98"/>
      <c r="AE571" s="98"/>
      <c r="AF571" s="98"/>
    </row>
    <row r="572" spans="1:32" x14ac:dyDescent="0.2">
      <c r="A572"/>
      <c r="B572"/>
      <c r="C572"/>
      <c r="D572"/>
      <c r="E572"/>
      <c r="F572"/>
      <c r="G572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  <c r="AA572" s="98"/>
      <c r="AB572" s="98"/>
      <c r="AC572" s="98"/>
      <c r="AD572" s="98"/>
      <c r="AE572" s="98"/>
      <c r="AF572" s="98"/>
    </row>
    <row r="573" spans="1:32" x14ac:dyDescent="0.2">
      <c r="A573"/>
      <c r="B573"/>
      <c r="C573"/>
      <c r="D573"/>
      <c r="E573"/>
      <c r="F573"/>
      <c r="G573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  <c r="AA573" s="98"/>
      <c r="AB573" s="98"/>
      <c r="AC573" s="98"/>
      <c r="AD573" s="98"/>
      <c r="AE573" s="98"/>
      <c r="AF573" s="98"/>
    </row>
    <row r="574" spans="1:32" x14ac:dyDescent="0.2">
      <c r="A574"/>
      <c r="B574"/>
      <c r="C574"/>
      <c r="D574"/>
      <c r="E574"/>
      <c r="F574"/>
      <c r="G574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  <c r="AA574" s="98"/>
      <c r="AB574" s="98"/>
      <c r="AC574" s="98"/>
      <c r="AD574" s="98"/>
      <c r="AE574" s="98"/>
      <c r="AF574" s="98"/>
    </row>
    <row r="575" spans="1:32" x14ac:dyDescent="0.2">
      <c r="A575"/>
      <c r="B575"/>
      <c r="C575"/>
      <c r="D575"/>
      <c r="E575"/>
      <c r="F575"/>
      <c r="G575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  <c r="AA575" s="98"/>
      <c r="AB575" s="98"/>
      <c r="AC575" s="98"/>
      <c r="AD575" s="98"/>
      <c r="AE575" s="98"/>
      <c r="AF575" s="98"/>
    </row>
    <row r="576" spans="1:32" x14ac:dyDescent="0.2">
      <c r="A576"/>
      <c r="B576"/>
      <c r="C576"/>
      <c r="D576"/>
      <c r="E576"/>
      <c r="F576"/>
      <c r="G576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  <c r="AA576" s="98"/>
      <c r="AB576" s="98"/>
      <c r="AC576" s="98"/>
      <c r="AD576" s="98"/>
      <c r="AE576" s="98"/>
      <c r="AF576" s="98"/>
    </row>
    <row r="577" spans="1:32" x14ac:dyDescent="0.2">
      <c r="A577"/>
      <c r="B577"/>
      <c r="C577"/>
      <c r="D577"/>
      <c r="E577"/>
      <c r="F577"/>
      <c r="G577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  <c r="AA577" s="98"/>
      <c r="AB577" s="98"/>
      <c r="AC577" s="98"/>
      <c r="AD577" s="98"/>
      <c r="AE577" s="98"/>
      <c r="AF577" s="98"/>
    </row>
    <row r="578" spans="1:32" x14ac:dyDescent="0.2">
      <c r="A578"/>
      <c r="B578"/>
      <c r="C578"/>
      <c r="D578"/>
      <c r="E578"/>
      <c r="F578"/>
      <c r="G57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  <c r="AA578" s="98"/>
      <c r="AB578" s="98"/>
      <c r="AC578" s="98"/>
      <c r="AD578" s="98"/>
      <c r="AE578" s="98"/>
      <c r="AF578" s="98"/>
    </row>
    <row r="579" spans="1:32" x14ac:dyDescent="0.2">
      <c r="A579"/>
      <c r="B579"/>
      <c r="C579"/>
      <c r="D579"/>
      <c r="E579"/>
      <c r="F579"/>
      <c r="G579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  <c r="AA579" s="98"/>
      <c r="AB579" s="98"/>
      <c r="AC579" s="98"/>
      <c r="AD579" s="98"/>
      <c r="AE579" s="98"/>
      <c r="AF579" s="98"/>
    </row>
    <row r="580" spans="1:32" x14ac:dyDescent="0.2">
      <c r="A580"/>
      <c r="B580"/>
      <c r="C580"/>
      <c r="D580"/>
      <c r="E580"/>
      <c r="F580"/>
      <c r="G580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  <c r="AA580" s="98"/>
      <c r="AB580" s="98"/>
      <c r="AC580" s="98"/>
      <c r="AD580" s="98"/>
      <c r="AE580" s="98"/>
      <c r="AF580" s="98"/>
    </row>
    <row r="581" spans="1:32" x14ac:dyDescent="0.2">
      <c r="A581"/>
      <c r="B581"/>
      <c r="C581"/>
      <c r="D581"/>
      <c r="E581"/>
      <c r="F581"/>
      <c r="G581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  <c r="AA581" s="98"/>
      <c r="AB581" s="98"/>
      <c r="AC581" s="98"/>
      <c r="AD581" s="98"/>
      <c r="AE581" s="98"/>
      <c r="AF581" s="98"/>
    </row>
    <row r="582" spans="1:32" x14ac:dyDescent="0.2">
      <c r="A582"/>
      <c r="B582"/>
      <c r="C582"/>
      <c r="D582"/>
      <c r="E582"/>
      <c r="F582"/>
      <c r="G582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  <c r="AA582" s="98"/>
      <c r="AB582" s="98"/>
      <c r="AC582" s="98"/>
      <c r="AD582" s="98"/>
      <c r="AE582" s="98"/>
      <c r="AF582" s="98"/>
    </row>
    <row r="583" spans="1:32" x14ac:dyDescent="0.2">
      <c r="A583"/>
      <c r="B583"/>
      <c r="C583"/>
      <c r="D583"/>
      <c r="E583"/>
      <c r="F583"/>
      <c r="G583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  <c r="AA583" s="98"/>
      <c r="AB583" s="98"/>
      <c r="AC583" s="98"/>
      <c r="AD583" s="98"/>
      <c r="AE583" s="98"/>
      <c r="AF583" s="98"/>
    </row>
    <row r="584" spans="1:32" x14ac:dyDescent="0.2">
      <c r="A584"/>
      <c r="B584"/>
      <c r="C584"/>
      <c r="D584"/>
      <c r="E584"/>
      <c r="F584"/>
      <c r="G584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  <c r="AA584" s="98"/>
      <c r="AB584" s="98"/>
      <c r="AC584" s="98"/>
      <c r="AD584" s="98"/>
      <c r="AE584" s="98"/>
      <c r="AF584" s="98"/>
    </row>
    <row r="585" spans="1:32" x14ac:dyDescent="0.2">
      <c r="A585"/>
      <c r="B585"/>
      <c r="C585"/>
      <c r="D585"/>
      <c r="E585"/>
      <c r="F585"/>
      <c r="G585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  <c r="AA585" s="98"/>
      <c r="AB585" s="98"/>
      <c r="AC585" s="98"/>
      <c r="AD585" s="98"/>
      <c r="AE585" s="98"/>
      <c r="AF585" s="98"/>
    </row>
    <row r="586" spans="1:32" x14ac:dyDescent="0.2">
      <c r="A586"/>
      <c r="B586"/>
      <c r="C586"/>
      <c r="D586"/>
      <c r="E586"/>
      <c r="F586"/>
      <c r="G586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  <c r="AA586" s="98"/>
      <c r="AB586" s="98"/>
      <c r="AC586" s="98"/>
      <c r="AD586" s="98"/>
      <c r="AE586" s="98"/>
      <c r="AF586" s="98"/>
    </row>
    <row r="587" spans="1:32" x14ac:dyDescent="0.2">
      <c r="A587"/>
      <c r="B587"/>
      <c r="C587"/>
      <c r="D587"/>
      <c r="E587"/>
      <c r="F587"/>
      <c r="G587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  <c r="AA587" s="98"/>
      <c r="AB587" s="98"/>
      <c r="AC587" s="98"/>
      <c r="AD587" s="98"/>
      <c r="AE587" s="98"/>
      <c r="AF587" s="98"/>
    </row>
    <row r="588" spans="1:32" x14ac:dyDescent="0.2">
      <c r="A588"/>
      <c r="B588"/>
      <c r="C588"/>
      <c r="D588"/>
      <c r="E588"/>
      <c r="F588"/>
      <c r="G58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  <c r="AA588" s="98"/>
      <c r="AB588" s="98"/>
      <c r="AC588" s="98"/>
      <c r="AD588" s="98"/>
      <c r="AE588" s="98"/>
      <c r="AF588" s="98"/>
    </row>
    <row r="589" spans="1:32" x14ac:dyDescent="0.2">
      <c r="A589"/>
      <c r="B589"/>
      <c r="C589"/>
      <c r="D589"/>
      <c r="E589"/>
      <c r="F589"/>
      <c r="G589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  <c r="AA589" s="98"/>
      <c r="AB589" s="98"/>
      <c r="AC589" s="98"/>
      <c r="AD589" s="98"/>
      <c r="AE589" s="98"/>
      <c r="AF589" s="98"/>
    </row>
    <row r="590" spans="1:32" x14ac:dyDescent="0.2">
      <c r="A590"/>
      <c r="B590"/>
      <c r="C590"/>
      <c r="D590"/>
      <c r="E590"/>
      <c r="F590"/>
      <c r="G590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  <c r="AA590" s="98"/>
      <c r="AB590" s="98"/>
      <c r="AC590" s="98"/>
      <c r="AD590" s="98"/>
      <c r="AE590" s="98"/>
      <c r="AF590" s="98"/>
    </row>
    <row r="591" spans="1:32" x14ac:dyDescent="0.2">
      <c r="A591"/>
      <c r="B591"/>
      <c r="C591"/>
      <c r="D591"/>
      <c r="E591"/>
      <c r="F591"/>
      <c r="G591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  <c r="AA591" s="98"/>
      <c r="AB591" s="98"/>
      <c r="AC591" s="98"/>
      <c r="AD591" s="98"/>
      <c r="AE591" s="98"/>
      <c r="AF591" s="98"/>
    </row>
    <row r="592" spans="1:32" x14ac:dyDescent="0.2">
      <c r="A592"/>
      <c r="B592"/>
      <c r="C592"/>
      <c r="D592"/>
      <c r="E592"/>
      <c r="F592"/>
      <c r="G592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  <c r="AA592" s="98"/>
      <c r="AB592" s="98"/>
      <c r="AC592" s="98"/>
      <c r="AD592" s="98"/>
      <c r="AE592" s="98"/>
      <c r="AF592" s="98"/>
    </row>
    <row r="593" spans="1:32" x14ac:dyDescent="0.2">
      <c r="A593"/>
      <c r="B593"/>
      <c r="C593"/>
      <c r="D593"/>
      <c r="E593"/>
      <c r="F593"/>
      <c r="G593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  <c r="AA593" s="98"/>
      <c r="AB593" s="98"/>
      <c r="AC593" s="98"/>
      <c r="AD593" s="98"/>
      <c r="AE593" s="98"/>
      <c r="AF593" s="98"/>
    </row>
    <row r="594" spans="1:32" x14ac:dyDescent="0.2">
      <c r="A594"/>
      <c r="B594"/>
      <c r="C594"/>
      <c r="D594"/>
      <c r="E594"/>
      <c r="F594"/>
      <c r="G594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  <c r="AB594" s="98"/>
      <c r="AC594" s="98"/>
      <c r="AD594" s="98"/>
      <c r="AE594" s="98"/>
      <c r="AF594" s="98"/>
    </row>
    <row r="595" spans="1:32" x14ac:dyDescent="0.2">
      <c r="A595"/>
      <c r="B595"/>
      <c r="C595"/>
      <c r="D595"/>
      <c r="E595"/>
      <c r="F595"/>
      <c r="G595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  <c r="AA595" s="98"/>
      <c r="AB595" s="98"/>
      <c r="AC595" s="98"/>
      <c r="AD595" s="98"/>
      <c r="AE595" s="98"/>
      <c r="AF595" s="98"/>
    </row>
    <row r="596" spans="1:32" x14ac:dyDescent="0.2">
      <c r="A596"/>
      <c r="B596"/>
      <c r="C596"/>
      <c r="D596"/>
      <c r="E596"/>
      <c r="F596"/>
      <c r="G596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  <c r="AA596" s="98"/>
      <c r="AB596" s="98"/>
      <c r="AC596" s="98"/>
      <c r="AD596" s="98"/>
      <c r="AE596" s="98"/>
      <c r="AF596" s="98"/>
    </row>
    <row r="597" spans="1:32" x14ac:dyDescent="0.2">
      <c r="A597"/>
      <c r="B597"/>
      <c r="C597"/>
      <c r="D597"/>
      <c r="E597"/>
      <c r="F597"/>
      <c r="G597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  <c r="AA597" s="98"/>
      <c r="AB597" s="98"/>
      <c r="AC597" s="98"/>
      <c r="AD597" s="98"/>
      <c r="AE597" s="98"/>
      <c r="AF597" s="98"/>
    </row>
    <row r="598" spans="1:32" x14ac:dyDescent="0.2">
      <c r="A598"/>
      <c r="B598"/>
      <c r="C598"/>
      <c r="D598"/>
      <c r="E598"/>
      <c r="F598"/>
      <c r="G5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  <c r="AA598" s="98"/>
      <c r="AB598" s="98"/>
      <c r="AC598" s="98"/>
      <c r="AD598" s="98"/>
      <c r="AE598" s="98"/>
      <c r="AF598" s="98"/>
    </row>
    <row r="599" spans="1:32" x14ac:dyDescent="0.2">
      <c r="A599"/>
      <c r="B599"/>
      <c r="C599"/>
      <c r="D599"/>
      <c r="E599"/>
      <c r="F599"/>
      <c r="G599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</row>
    <row r="600" spans="1:32" x14ac:dyDescent="0.2">
      <c r="A600"/>
      <c r="B600"/>
      <c r="C600"/>
      <c r="D600"/>
      <c r="E600"/>
      <c r="F600"/>
      <c r="G600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  <c r="AA600" s="98"/>
      <c r="AB600" s="98"/>
      <c r="AC600" s="98"/>
      <c r="AD600" s="98"/>
      <c r="AE600" s="98"/>
      <c r="AF600" s="98"/>
    </row>
    <row r="601" spans="1:32" x14ac:dyDescent="0.2">
      <c r="A601"/>
      <c r="B601"/>
      <c r="C601"/>
      <c r="D601"/>
      <c r="E601"/>
      <c r="F601"/>
      <c r="G601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</row>
    <row r="602" spans="1:32" x14ac:dyDescent="0.2">
      <c r="A602"/>
      <c r="B602"/>
      <c r="C602"/>
      <c r="D602"/>
      <c r="E602"/>
      <c r="F602"/>
      <c r="G602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</row>
    <row r="603" spans="1:32" x14ac:dyDescent="0.2">
      <c r="A603"/>
      <c r="B603"/>
      <c r="C603"/>
      <c r="D603"/>
      <c r="E603"/>
      <c r="F603"/>
      <c r="G603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</row>
    <row r="604" spans="1:32" x14ac:dyDescent="0.2">
      <c r="A604"/>
      <c r="B604"/>
      <c r="C604"/>
      <c r="D604"/>
      <c r="E604"/>
      <c r="F604"/>
      <c r="G604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  <c r="AA604" s="98"/>
      <c r="AB604" s="98"/>
      <c r="AC604" s="98"/>
      <c r="AD604" s="98"/>
      <c r="AE604" s="98"/>
      <c r="AF604" s="98"/>
    </row>
    <row r="605" spans="1:32" x14ac:dyDescent="0.2">
      <c r="A605"/>
      <c r="B605"/>
      <c r="C605"/>
      <c r="D605"/>
      <c r="E605"/>
      <c r="F605"/>
      <c r="G605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  <c r="AA605" s="98"/>
      <c r="AB605" s="98"/>
      <c r="AC605" s="98"/>
      <c r="AD605" s="98"/>
      <c r="AE605" s="98"/>
      <c r="AF605" s="98"/>
    </row>
    <row r="606" spans="1:32" x14ac:dyDescent="0.2">
      <c r="A606"/>
      <c r="B606"/>
      <c r="C606"/>
      <c r="D606"/>
      <c r="E606"/>
      <c r="F606"/>
      <c r="G606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  <c r="AA606" s="98"/>
      <c r="AB606" s="98"/>
      <c r="AC606" s="98"/>
      <c r="AD606" s="98"/>
      <c r="AE606" s="98"/>
      <c r="AF606" s="98"/>
    </row>
    <row r="607" spans="1:32" x14ac:dyDescent="0.2">
      <c r="A607"/>
      <c r="B607"/>
      <c r="C607"/>
      <c r="D607"/>
      <c r="E607"/>
      <c r="F607"/>
      <c r="G607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  <c r="AA607" s="98"/>
      <c r="AB607" s="98"/>
      <c r="AC607" s="98"/>
      <c r="AD607" s="98"/>
      <c r="AE607" s="98"/>
      <c r="AF607" s="98"/>
    </row>
    <row r="608" spans="1:32" x14ac:dyDescent="0.2">
      <c r="A608"/>
      <c r="B608"/>
      <c r="C608"/>
      <c r="D608"/>
      <c r="E608"/>
      <c r="F608"/>
      <c r="G60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  <c r="AA608" s="98"/>
      <c r="AB608" s="98"/>
      <c r="AC608" s="98"/>
      <c r="AD608" s="98"/>
      <c r="AE608" s="98"/>
      <c r="AF608" s="98"/>
    </row>
    <row r="609" spans="1:32" x14ac:dyDescent="0.2">
      <c r="A609"/>
      <c r="B609"/>
      <c r="C609"/>
      <c r="D609"/>
      <c r="E609"/>
      <c r="F609"/>
      <c r="G609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  <c r="AA609" s="98"/>
      <c r="AB609" s="98"/>
      <c r="AC609" s="98"/>
      <c r="AD609" s="98"/>
      <c r="AE609" s="98"/>
      <c r="AF609" s="98"/>
    </row>
    <row r="610" spans="1:32" x14ac:dyDescent="0.2">
      <c r="A610"/>
      <c r="B610"/>
      <c r="C610"/>
      <c r="D610"/>
      <c r="E610"/>
      <c r="F610"/>
      <c r="G610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  <c r="AA610" s="98"/>
      <c r="AB610" s="98"/>
      <c r="AC610" s="98"/>
      <c r="AD610" s="98"/>
      <c r="AE610" s="98"/>
      <c r="AF610" s="98"/>
    </row>
    <row r="611" spans="1:32" x14ac:dyDescent="0.2">
      <c r="A611"/>
      <c r="B611"/>
      <c r="C611"/>
      <c r="D611"/>
      <c r="E611"/>
      <c r="F611"/>
      <c r="G611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  <c r="AA611" s="98"/>
      <c r="AB611" s="98"/>
      <c r="AC611" s="98"/>
      <c r="AD611" s="98"/>
      <c r="AE611" s="98"/>
      <c r="AF611" s="98"/>
    </row>
    <row r="612" spans="1:32" x14ac:dyDescent="0.2">
      <c r="A612"/>
      <c r="B612"/>
      <c r="C612"/>
      <c r="D612"/>
      <c r="E612"/>
      <c r="F612"/>
      <c r="G612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  <c r="AA612" s="98"/>
      <c r="AB612" s="98"/>
      <c r="AC612" s="98"/>
      <c r="AD612" s="98"/>
      <c r="AE612" s="98"/>
      <c r="AF612" s="98"/>
    </row>
    <row r="613" spans="1:32" x14ac:dyDescent="0.2">
      <c r="A613"/>
      <c r="B613"/>
      <c r="C613"/>
      <c r="D613"/>
      <c r="E613"/>
      <c r="F613"/>
      <c r="G613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  <c r="AA613" s="98"/>
      <c r="AB613" s="98"/>
      <c r="AC613" s="98"/>
      <c r="AD613" s="98"/>
      <c r="AE613" s="98"/>
      <c r="AF613" s="98"/>
    </row>
    <row r="614" spans="1:32" x14ac:dyDescent="0.2">
      <c r="A614"/>
      <c r="B614"/>
      <c r="C614"/>
      <c r="D614"/>
      <c r="E614"/>
      <c r="F614"/>
      <c r="G614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  <c r="AA614" s="98"/>
      <c r="AB614" s="98"/>
      <c r="AC614" s="98"/>
      <c r="AD614" s="98"/>
      <c r="AE614" s="98"/>
      <c r="AF614" s="98"/>
    </row>
    <row r="615" spans="1:32" x14ac:dyDescent="0.2">
      <c r="A615"/>
      <c r="B615"/>
      <c r="C615"/>
      <c r="D615"/>
      <c r="E615"/>
      <c r="F615"/>
      <c r="G615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  <c r="AA615" s="98"/>
      <c r="AB615" s="98"/>
      <c r="AC615" s="98"/>
      <c r="AD615" s="98"/>
      <c r="AE615" s="98"/>
      <c r="AF615" s="98"/>
    </row>
    <row r="616" spans="1:32" x14ac:dyDescent="0.2">
      <c r="A616"/>
      <c r="B616"/>
      <c r="C616"/>
      <c r="D616"/>
      <c r="E616"/>
      <c r="F616"/>
      <c r="G616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  <c r="AA616" s="98"/>
      <c r="AB616" s="98"/>
      <c r="AC616" s="98"/>
      <c r="AD616" s="98"/>
      <c r="AE616" s="98"/>
      <c r="AF616" s="98"/>
    </row>
    <row r="617" spans="1:32" x14ac:dyDescent="0.2">
      <c r="A617"/>
      <c r="B617"/>
      <c r="C617"/>
      <c r="D617"/>
      <c r="E617"/>
      <c r="F617"/>
      <c r="G617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  <c r="AA617" s="98"/>
      <c r="AB617" s="98"/>
      <c r="AC617" s="98"/>
      <c r="AD617" s="98"/>
      <c r="AE617" s="98"/>
      <c r="AF617" s="98"/>
    </row>
    <row r="618" spans="1:32" x14ac:dyDescent="0.2">
      <c r="A618"/>
      <c r="B618"/>
      <c r="C618"/>
      <c r="D618"/>
      <c r="E618"/>
      <c r="F618"/>
      <c r="G61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  <c r="AA618" s="98"/>
      <c r="AB618" s="98"/>
      <c r="AC618" s="98"/>
      <c r="AD618" s="98"/>
      <c r="AE618" s="98"/>
      <c r="AF618" s="98"/>
    </row>
    <row r="619" spans="1:32" x14ac:dyDescent="0.2">
      <c r="A619"/>
      <c r="B619"/>
      <c r="C619"/>
      <c r="D619"/>
      <c r="E619"/>
      <c r="F619"/>
      <c r="G619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  <c r="AA619" s="98"/>
      <c r="AB619" s="98"/>
      <c r="AC619" s="98"/>
      <c r="AD619" s="98"/>
      <c r="AE619" s="98"/>
      <c r="AF619" s="98"/>
    </row>
    <row r="620" spans="1:32" x14ac:dyDescent="0.2">
      <c r="A620"/>
      <c r="B620"/>
      <c r="C620"/>
      <c r="D620"/>
      <c r="E620"/>
      <c r="F620"/>
      <c r="G620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  <c r="AA620" s="98"/>
      <c r="AB620" s="98"/>
      <c r="AC620" s="98"/>
      <c r="AD620" s="98"/>
      <c r="AE620" s="98"/>
      <c r="AF620" s="98"/>
    </row>
    <row r="621" spans="1:32" x14ac:dyDescent="0.2">
      <c r="A621"/>
      <c r="B621"/>
      <c r="C621"/>
      <c r="D621"/>
      <c r="E621"/>
      <c r="F621"/>
      <c r="G621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  <c r="AA621" s="98"/>
      <c r="AB621" s="98"/>
      <c r="AC621" s="98"/>
      <c r="AD621" s="98"/>
      <c r="AE621" s="98"/>
      <c r="AF621" s="98"/>
    </row>
    <row r="622" spans="1:32" x14ac:dyDescent="0.2">
      <c r="A622"/>
      <c r="B622"/>
      <c r="C622"/>
      <c r="D622"/>
      <c r="E622"/>
      <c r="F622"/>
      <c r="G622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  <c r="AA622" s="98"/>
      <c r="AB622" s="98"/>
      <c r="AC622" s="98"/>
      <c r="AD622" s="98"/>
      <c r="AE622" s="98"/>
      <c r="AF622" s="98"/>
    </row>
    <row r="623" spans="1:32" x14ac:dyDescent="0.2">
      <c r="A623"/>
      <c r="B623"/>
      <c r="C623"/>
      <c r="D623"/>
      <c r="E623"/>
      <c r="F623"/>
      <c r="G623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  <c r="AA623" s="98"/>
      <c r="AB623" s="98"/>
      <c r="AC623" s="98"/>
      <c r="AD623" s="98"/>
      <c r="AE623" s="98"/>
      <c r="AF623" s="98"/>
    </row>
    <row r="624" spans="1:32" x14ac:dyDescent="0.2">
      <c r="A624"/>
      <c r="B624"/>
      <c r="C624"/>
      <c r="D624"/>
      <c r="E624"/>
      <c r="F624"/>
      <c r="G624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  <c r="AA624" s="98"/>
      <c r="AB624" s="98"/>
      <c r="AC624" s="98"/>
      <c r="AD624" s="98"/>
      <c r="AE624" s="98"/>
      <c r="AF624" s="98"/>
    </row>
    <row r="625" spans="1:32" x14ac:dyDescent="0.2">
      <c r="A625"/>
      <c r="B625"/>
      <c r="C625"/>
      <c r="D625"/>
      <c r="E625"/>
      <c r="F625"/>
      <c r="G625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  <c r="AA625" s="98"/>
      <c r="AB625" s="98"/>
      <c r="AC625" s="98"/>
      <c r="AD625" s="98"/>
      <c r="AE625" s="98"/>
      <c r="AF625" s="98"/>
    </row>
    <row r="626" spans="1:32" x14ac:dyDescent="0.2">
      <c r="A626"/>
      <c r="B626"/>
      <c r="C626"/>
      <c r="D626"/>
      <c r="E626"/>
      <c r="F626"/>
      <c r="G626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  <c r="AA626" s="98"/>
      <c r="AB626" s="98"/>
      <c r="AC626" s="98"/>
      <c r="AD626" s="98"/>
      <c r="AE626" s="98"/>
      <c r="AF626" s="98"/>
    </row>
    <row r="627" spans="1:32" x14ac:dyDescent="0.2">
      <c r="A627"/>
      <c r="B627"/>
      <c r="C627"/>
      <c r="D627"/>
      <c r="E627"/>
      <c r="F627"/>
      <c r="G627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  <c r="AA627" s="98"/>
      <c r="AB627" s="98"/>
      <c r="AC627" s="98"/>
      <c r="AD627" s="98"/>
      <c r="AE627" s="98"/>
      <c r="AF627" s="98"/>
    </row>
    <row r="628" spans="1:32" x14ac:dyDescent="0.2">
      <c r="A628"/>
      <c r="B628"/>
      <c r="C628"/>
      <c r="D628"/>
      <c r="E628"/>
      <c r="F628"/>
      <c r="G62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  <c r="AA628" s="98"/>
      <c r="AB628" s="98"/>
      <c r="AC628" s="98"/>
      <c r="AD628" s="98"/>
      <c r="AE628" s="98"/>
      <c r="AF628" s="98"/>
    </row>
    <row r="629" spans="1:32" x14ac:dyDescent="0.2">
      <c r="A629"/>
      <c r="B629"/>
      <c r="C629"/>
      <c r="D629"/>
      <c r="E629"/>
      <c r="F629"/>
      <c r="G629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  <c r="AA629" s="98"/>
      <c r="AB629" s="98"/>
      <c r="AC629" s="98"/>
      <c r="AD629" s="98"/>
      <c r="AE629" s="98"/>
      <c r="AF629" s="98"/>
    </row>
    <row r="630" spans="1:32" x14ac:dyDescent="0.2">
      <c r="A630"/>
      <c r="B630"/>
      <c r="C630"/>
      <c r="D630"/>
      <c r="E630"/>
      <c r="F630"/>
      <c r="G630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  <c r="AA630" s="98"/>
      <c r="AB630" s="98"/>
      <c r="AC630" s="98"/>
      <c r="AD630" s="98"/>
      <c r="AE630" s="98"/>
      <c r="AF630" s="98"/>
    </row>
    <row r="631" spans="1:32" x14ac:dyDescent="0.2">
      <c r="A631"/>
      <c r="B631"/>
      <c r="C631"/>
      <c r="D631"/>
      <c r="E631"/>
      <c r="F631"/>
      <c r="G631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  <c r="AA631" s="98"/>
      <c r="AB631" s="98"/>
      <c r="AC631" s="98"/>
      <c r="AD631" s="98"/>
      <c r="AE631" s="98"/>
      <c r="AF631" s="98"/>
    </row>
    <row r="632" spans="1:32" x14ac:dyDescent="0.2">
      <c r="A632"/>
      <c r="B632"/>
      <c r="C632"/>
      <c r="D632"/>
      <c r="E632"/>
      <c r="F632"/>
      <c r="G632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  <c r="AA632" s="98"/>
      <c r="AB632" s="98"/>
      <c r="AC632" s="98"/>
      <c r="AD632" s="98"/>
      <c r="AE632" s="98"/>
      <c r="AF632" s="98"/>
    </row>
    <row r="633" spans="1:32" x14ac:dyDescent="0.2">
      <c r="A633"/>
      <c r="B633"/>
      <c r="C633"/>
      <c r="D633"/>
      <c r="E633"/>
      <c r="F633"/>
      <c r="G633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  <c r="AA633" s="98"/>
      <c r="AB633" s="98"/>
      <c r="AC633" s="98"/>
      <c r="AD633" s="98"/>
      <c r="AE633" s="98"/>
      <c r="AF633" s="98"/>
    </row>
    <row r="634" spans="1:32" x14ac:dyDescent="0.2">
      <c r="A634"/>
      <c r="B634"/>
      <c r="C634"/>
      <c r="D634"/>
      <c r="E634"/>
      <c r="F634"/>
      <c r="G634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  <c r="AA634" s="98"/>
      <c r="AB634" s="98"/>
      <c r="AC634" s="98"/>
      <c r="AD634" s="98"/>
      <c r="AE634" s="98"/>
      <c r="AF634" s="98"/>
    </row>
    <row r="635" spans="1:32" x14ac:dyDescent="0.2">
      <c r="A635"/>
      <c r="B635"/>
      <c r="C635"/>
      <c r="D635"/>
      <c r="E635"/>
      <c r="F635"/>
      <c r="G635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  <c r="AA635" s="98"/>
      <c r="AB635" s="98"/>
      <c r="AC635" s="98"/>
      <c r="AD635" s="98"/>
      <c r="AE635" s="98"/>
      <c r="AF635" s="98"/>
    </row>
    <row r="636" spans="1:32" x14ac:dyDescent="0.2">
      <c r="A636"/>
      <c r="B636"/>
      <c r="C636"/>
      <c r="D636"/>
      <c r="E636"/>
      <c r="F636"/>
      <c r="G636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  <c r="AA636" s="98"/>
      <c r="AB636" s="98"/>
      <c r="AC636" s="98"/>
      <c r="AD636" s="98"/>
      <c r="AE636" s="98"/>
      <c r="AF636" s="98"/>
    </row>
    <row r="637" spans="1:32" x14ac:dyDescent="0.2">
      <c r="A637"/>
      <c r="B637"/>
      <c r="C637"/>
      <c r="D637"/>
      <c r="E637"/>
      <c r="F637"/>
      <c r="G637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  <c r="AA637" s="98"/>
      <c r="AB637" s="98"/>
      <c r="AC637" s="98"/>
      <c r="AD637" s="98"/>
      <c r="AE637" s="98"/>
      <c r="AF637" s="98"/>
    </row>
    <row r="638" spans="1:32" x14ac:dyDescent="0.2">
      <c r="A638"/>
      <c r="B638"/>
      <c r="C638"/>
      <c r="D638"/>
      <c r="E638"/>
      <c r="F638"/>
      <c r="G63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  <c r="AA638" s="98"/>
      <c r="AB638" s="98"/>
      <c r="AC638" s="98"/>
      <c r="AD638" s="98"/>
      <c r="AE638" s="98"/>
      <c r="AF638" s="98"/>
    </row>
    <row r="639" spans="1:32" x14ac:dyDescent="0.2">
      <c r="A639"/>
      <c r="B639"/>
      <c r="C639"/>
      <c r="D639"/>
      <c r="E639"/>
      <c r="F639"/>
      <c r="G639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  <c r="AA639" s="98"/>
      <c r="AB639" s="98"/>
      <c r="AC639" s="98"/>
      <c r="AD639" s="98"/>
      <c r="AE639" s="98"/>
      <c r="AF639" s="98"/>
    </row>
    <row r="640" spans="1:32" x14ac:dyDescent="0.2">
      <c r="A640"/>
      <c r="B640"/>
      <c r="C640"/>
      <c r="D640"/>
      <c r="E640"/>
      <c r="F640"/>
      <c r="G640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  <c r="AA640" s="98"/>
      <c r="AB640" s="98"/>
      <c r="AC640" s="98"/>
      <c r="AD640" s="98"/>
      <c r="AE640" s="98"/>
      <c r="AF640" s="98"/>
    </row>
    <row r="641" spans="1:32" x14ac:dyDescent="0.2">
      <c r="A641"/>
      <c r="B641"/>
      <c r="C641"/>
      <c r="D641"/>
      <c r="E641"/>
      <c r="F641"/>
      <c r="G641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  <c r="AA641" s="98"/>
      <c r="AB641" s="98"/>
      <c r="AC641" s="98"/>
      <c r="AD641" s="98"/>
      <c r="AE641" s="98"/>
      <c r="AF641" s="98"/>
    </row>
    <row r="642" spans="1:32" x14ac:dyDescent="0.2">
      <c r="A642"/>
      <c r="B642"/>
      <c r="C642"/>
      <c r="D642"/>
      <c r="E642"/>
      <c r="F642"/>
      <c r="G642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  <c r="AA642" s="98"/>
      <c r="AB642" s="98"/>
      <c r="AC642" s="98"/>
      <c r="AD642" s="98"/>
      <c r="AE642" s="98"/>
      <c r="AF642" s="98"/>
    </row>
    <row r="643" spans="1:32" x14ac:dyDescent="0.2">
      <c r="A643"/>
      <c r="B643"/>
      <c r="C643"/>
      <c r="D643"/>
      <c r="E643"/>
      <c r="F643"/>
      <c r="G643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  <c r="AA643" s="98"/>
      <c r="AB643" s="98"/>
      <c r="AC643" s="98"/>
      <c r="AD643" s="98"/>
      <c r="AE643" s="98"/>
      <c r="AF643" s="98"/>
    </row>
    <row r="644" spans="1:32" x14ac:dyDescent="0.2">
      <c r="A644"/>
      <c r="B644"/>
      <c r="C644"/>
      <c r="D644"/>
      <c r="E644"/>
      <c r="F644"/>
      <c r="G644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  <c r="AA644" s="98"/>
      <c r="AB644" s="98"/>
      <c r="AC644" s="98"/>
      <c r="AD644" s="98"/>
      <c r="AE644" s="98"/>
      <c r="AF644" s="98"/>
    </row>
    <row r="645" spans="1:32" x14ac:dyDescent="0.2">
      <c r="A645"/>
      <c r="B645"/>
      <c r="C645"/>
      <c r="D645"/>
      <c r="E645"/>
      <c r="F645"/>
      <c r="G645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  <c r="AA645" s="98"/>
      <c r="AB645" s="98"/>
      <c r="AC645" s="98"/>
      <c r="AD645" s="98"/>
      <c r="AE645" s="98"/>
      <c r="AF645" s="98"/>
    </row>
    <row r="646" spans="1:32" x14ac:dyDescent="0.2">
      <c r="A646"/>
      <c r="B646"/>
      <c r="C646"/>
      <c r="D646"/>
      <c r="E646"/>
      <c r="F646"/>
      <c r="G646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  <c r="AA646" s="98"/>
      <c r="AB646" s="98"/>
      <c r="AC646" s="98"/>
      <c r="AD646" s="98"/>
      <c r="AE646" s="98"/>
      <c r="AF646" s="98"/>
    </row>
    <row r="647" spans="1:32" x14ac:dyDescent="0.2">
      <c r="A647"/>
      <c r="B647"/>
      <c r="C647"/>
      <c r="D647"/>
      <c r="E647"/>
      <c r="F647"/>
      <c r="G647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  <c r="AA647" s="98"/>
      <c r="AB647" s="98"/>
      <c r="AC647" s="98"/>
      <c r="AD647" s="98"/>
      <c r="AE647" s="98"/>
      <c r="AF647" s="98"/>
    </row>
    <row r="648" spans="1:32" x14ac:dyDescent="0.2">
      <c r="A648"/>
      <c r="B648"/>
      <c r="C648"/>
      <c r="D648"/>
      <c r="E648"/>
      <c r="F648"/>
      <c r="G64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  <c r="AA648" s="98"/>
      <c r="AB648" s="98"/>
      <c r="AC648" s="98"/>
      <c r="AD648" s="98"/>
      <c r="AE648" s="98"/>
      <c r="AF648" s="98"/>
    </row>
    <row r="649" spans="1:32" x14ac:dyDescent="0.2">
      <c r="A649"/>
      <c r="B649"/>
      <c r="C649"/>
      <c r="D649"/>
      <c r="E649"/>
      <c r="F649"/>
      <c r="G649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  <c r="AA649" s="98"/>
      <c r="AB649" s="98"/>
      <c r="AC649" s="98"/>
      <c r="AD649" s="98"/>
      <c r="AE649" s="98"/>
      <c r="AF649" s="98"/>
    </row>
    <row r="650" spans="1:32" x14ac:dyDescent="0.2">
      <c r="A650"/>
      <c r="B650"/>
      <c r="C650"/>
      <c r="D650"/>
      <c r="E650"/>
      <c r="F650"/>
      <c r="G650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  <c r="AA650" s="98"/>
      <c r="AB650" s="98"/>
      <c r="AC650" s="98"/>
      <c r="AD650" s="98"/>
      <c r="AE650" s="98"/>
      <c r="AF650" s="98"/>
    </row>
    <row r="651" spans="1:32" x14ac:dyDescent="0.2">
      <c r="A651"/>
      <c r="B651"/>
      <c r="C651"/>
      <c r="D651"/>
      <c r="E651"/>
      <c r="F651"/>
      <c r="G651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  <c r="AA651" s="98"/>
      <c r="AB651" s="98"/>
      <c r="AC651" s="98"/>
      <c r="AD651" s="98"/>
      <c r="AE651" s="98"/>
      <c r="AF651" s="98"/>
    </row>
    <row r="652" spans="1:32" x14ac:dyDescent="0.2">
      <c r="A652"/>
      <c r="B652"/>
      <c r="C652"/>
      <c r="D652"/>
      <c r="E652"/>
      <c r="F652"/>
      <c r="G652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  <c r="AA652" s="98"/>
      <c r="AB652" s="98"/>
      <c r="AC652" s="98"/>
      <c r="AD652" s="98"/>
      <c r="AE652" s="98"/>
      <c r="AF652" s="98"/>
    </row>
    <row r="653" spans="1:32" x14ac:dyDescent="0.2">
      <c r="A653"/>
      <c r="B653"/>
      <c r="C653"/>
      <c r="D653"/>
      <c r="E653"/>
      <c r="F653"/>
      <c r="G653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  <c r="AA653" s="98"/>
      <c r="AB653" s="98"/>
      <c r="AC653" s="98"/>
      <c r="AD653" s="98"/>
      <c r="AE653" s="98"/>
      <c r="AF653" s="98"/>
    </row>
    <row r="654" spans="1:32" x14ac:dyDescent="0.2">
      <c r="A654"/>
      <c r="B654"/>
      <c r="C654"/>
      <c r="D654"/>
      <c r="E654"/>
      <c r="F654"/>
      <c r="G654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  <c r="AA654" s="98"/>
      <c r="AB654" s="98"/>
      <c r="AC654" s="98"/>
      <c r="AD654" s="98"/>
      <c r="AE654" s="98"/>
      <c r="AF654" s="98"/>
    </row>
    <row r="655" spans="1:32" x14ac:dyDescent="0.2">
      <c r="A655"/>
      <c r="B655"/>
      <c r="C655"/>
      <c r="D655"/>
      <c r="E655"/>
      <c r="F655"/>
      <c r="G655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  <c r="AA655" s="98"/>
      <c r="AB655" s="98"/>
      <c r="AC655" s="98"/>
      <c r="AD655" s="98"/>
      <c r="AE655" s="98"/>
      <c r="AF655" s="98"/>
    </row>
    <row r="656" spans="1:32" x14ac:dyDescent="0.2">
      <c r="A656"/>
      <c r="B656"/>
      <c r="C656"/>
      <c r="D656"/>
      <c r="E656"/>
      <c r="F656"/>
      <c r="G656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  <c r="AA656" s="98"/>
      <c r="AB656" s="98"/>
      <c r="AC656" s="98"/>
      <c r="AD656" s="98"/>
      <c r="AE656" s="98"/>
      <c r="AF656" s="98"/>
    </row>
    <row r="657" spans="1:32" x14ac:dyDescent="0.2">
      <c r="A657"/>
      <c r="B657"/>
      <c r="C657"/>
      <c r="D657"/>
      <c r="E657"/>
      <c r="F657"/>
      <c r="G657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  <c r="AA657" s="98"/>
      <c r="AB657" s="98"/>
      <c r="AC657" s="98"/>
      <c r="AD657" s="98"/>
      <c r="AE657" s="98"/>
      <c r="AF657" s="98"/>
    </row>
    <row r="658" spans="1:32" x14ac:dyDescent="0.2">
      <c r="A658"/>
      <c r="B658"/>
      <c r="C658"/>
      <c r="D658"/>
      <c r="E658"/>
      <c r="F658"/>
      <c r="G65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  <c r="AA658" s="98"/>
      <c r="AB658" s="98"/>
      <c r="AC658" s="98"/>
      <c r="AD658" s="98"/>
      <c r="AE658" s="98"/>
      <c r="AF658" s="98"/>
    </row>
    <row r="659" spans="1:32" x14ac:dyDescent="0.2">
      <c r="A659"/>
      <c r="B659"/>
      <c r="C659"/>
      <c r="D659"/>
      <c r="E659"/>
      <c r="F659"/>
      <c r="G659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  <c r="AA659" s="98"/>
      <c r="AB659" s="98"/>
      <c r="AC659" s="98"/>
      <c r="AD659" s="98"/>
      <c r="AE659" s="98"/>
      <c r="AF659" s="98"/>
    </row>
    <row r="660" spans="1:32" x14ac:dyDescent="0.2">
      <c r="A660"/>
      <c r="B660"/>
      <c r="C660"/>
      <c r="D660"/>
      <c r="E660"/>
      <c r="F660"/>
      <c r="G660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  <c r="AA660" s="98"/>
      <c r="AB660" s="98"/>
      <c r="AC660" s="98"/>
      <c r="AD660" s="98"/>
      <c r="AE660" s="98"/>
      <c r="AF660" s="98"/>
    </row>
    <row r="661" spans="1:32" x14ac:dyDescent="0.2">
      <c r="A661"/>
      <c r="B661"/>
      <c r="C661"/>
      <c r="D661"/>
      <c r="E661"/>
      <c r="F661"/>
      <c r="G661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  <c r="AA661" s="98"/>
      <c r="AB661" s="98"/>
      <c r="AC661" s="98"/>
      <c r="AD661" s="98"/>
      <c r="AE661" s="98"/>
      <c r="AF661" s="98"/>
    </row>
    <row r="662" spans="1:32" x14ac:dyDescent="0.2">
      <c r="A662"/>
      <c r="B662"/>
      <c r="C662"/>
      <c r="D662"/>
      <c r="E662"/>
      <c r="F662"/>
      <c r="G662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  <c r="AA662" s="98"/>
      <c r="AB662" s="98"/>
      <c r="AC662" s="98"/>
      <c r="AD662" s="98"/>
      <c r="AE662" s="98"/>
      <c r="AF662" s="98"/>
    </row>
    <row r="663" spans="1:32" x14ac:dyDescent="0.2">
      <c r="A663"/>
      <c r="B663"/>
      <c r="C663"/>
      <c r="D663"/>
      <c r="E663"/>
      <c r="F663"/>
      <c r="G663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  <c r="AA663" s="98"/>
      <c r="AB663" s="98"/>
      <c r="AC663" s="98"/>
      <c r="AD663" s="98"/>
      <c r="AE663" s="98"/>
      <c r="AF663" s="98"/>
    </row>
    <row r="664" spans="1:32" x14ac:dyDescent="0.2">
      <c r="A664"/>
      <c r="B664"/>
      <c r="C664"/>
      <c r="D664"/>
      <c r="E664"/>
      <c r="F664"/>
      <c r="G664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  <c r="AA664" s="98"/>
      <c r="AB664" s="98"/>
      <c r="AC664" s="98"/>
      <c r="AD664" s="98"/>
      <c r="AE664" s="98"/>
      <c r="AF664" s="98"/>
    </row>
    <row r="665" spans="1:32" x14ac:dyDescent="0.2">
      <c r="A665"/>
      <c r="B665"/>
      <c r="C665"/>
      <c r="D665"/>
      <c r="E665"/>
      <c r="F665"/>
      <c r="G665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  <c r="AA665" s="98"/>
      <c r="AB665" s="98"/>
      <c r="AC665" s="98"/>
      <c r="AD665" s="98"/>
      <c r="AE665" s="98"/>
      <c r="AF665" s="98"/>
    </row>
    <row r="666" spans="1:32" x14ac:dyDescent="0.2">
      <c r="A666"/>
      <c r="B666"/>
      <c r="C666"/>
      <c r="D666"/>
      <c r="E666"/>
      <c r="F666"/>
      <c r="G666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  <c r="AA666" s="98"/>
      <c r="AB666" s="98"/>
      <c r="AC666" s="98"/>
      <c r="AD666" s="98"/>
      <c r="AE666" s="98"/>
      <c r="AF666" s="98"/>
    </row>
    <row r="667" spans="1:32" x14ac:dyDescent="0.2">
      <c r="A667"/>
      <c r="B667"/>
      <c r="C667"/>
      <c r="D667"/>
      <c r="E667"/>
      <c r="F667"/>
      <c r="G667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  <c r="AA667" s="98"/>
      <c r="AB667" s="98"/>
      <c r="AC667" s="98"/>
      <c r="AD667" s="98"/>
      <c r="AE667" s="98"/>
      <c r="AF667" s="98"/>
    </row>
    <row r="668" spans="1:32" x14ac:dyDescent="0.2">
      <c r="A668"/>
      <c r="B668"/>
      <c r="C668"/>
      <c r="D668"/>
      <c r="E668"/>
      <c r="F668"/>
      <c r="G66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  <c r="AA668" s="98"/>
      <c r="AB668" s="98"/>
      <c r="AC668" s="98"/>
      <c r="AD668" s="98"/>
      <c r="AE668" s="98"/>
      <c r="AF668" s="98"/>
    </row>
    <row r="669" spans="1:32" x14ac:dyDescent="0.2">
      <c r="A669"/>
      <c r="B669"/>
      <c r="C669"/>
      <c r="D669"/>
      <c r="E669"/>
      <c r="F669"/>
      <c r="G669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  <c r="AA669" s="98"/>
      <c r="AB669" s="98"/>
      <c r="AC669" s="98"/>
      <c r="AD669" s="98"/>
      <c r="AE669" s="98"/>
      <c r="AF669" s="98"/>
    </row>
    <row r="670" spans="1:32" x14ac:dyDescent="0.2">
      <c r="A670"/>
      <c r="B670"/>
      <c r="C670"/>
      <c r="D670"/>
      <c r="E670"/>
      <c r="F670"/>
      <c r="G670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  <c r="AA670" s="98"/>
      <c r="AB670" s="98"/>
      <c r="AC670" s="98"/>
      <c r="AD670" s="98"/>
      <c r="AE670" s="98"/>
      <c r="AF670" s="98"/>
    </row>
    <row r="671" spans="1:32" x14ac:dyDescent="0.2">
      <c r="A671"/>
      <c r="B671"/>
      <c r="C671"/>
      <c r="D671"/>
      <c r="E671"/>
      <c r="F671"/>
      <c r="G671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  <c r="AA671" s="98"/>
      <c r="AB671" s="98"/>
      <c r="AC671" s="98"/>
      <c r="AD671" s="98"/>
      <c r="AE671" s="98"/>
      <c r="AF671" s="98"/>
    </row>
    <row r="672" spans="1:32" x14ac:dyDescent="0.2">
      <c r="A672"/>
      <c r="B672"/>
      <c r="C672"/>
      <c r="D672"/>
      <c r="E672"/>
      <c r="F672"/>
      <c r="G672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  <c r="AA672" s="98"/>
      <c r="AB672" s="98"/>
      <c r="AC672" s="98"/>
      <c r="AD672" s="98"/>
      <c r="AE672" s="98"/>
      <c r="AF672" s="98"/>
    </row>
    <row r="673" spans="1:32" x14ac:dyDescent="0.2">
      <c r="A673"/>
      <c r="B673"/>
      <c r="C673"/>
      <c r="D673"/>
      <c r="E673"/>
      <c r="F673"/>
      <c r="G673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  <c r="AA673" s="98"/>
      <c r="AB673" s="98"/>
      <c r="AC673" s="98"/>
      <c r="AD673" s="98"/>
      <c r="AE673" s="98"/>
      <c r="AF673" s="98"/>
    </row>
    <row r="674" spans="1:32" x14ac:dyDescent="0.2">
      <c r="A674"/>
      <c r="B674"/>
      <c r="C674"/>
      <c r="D674"/>
      <c r="E674"/>
      <c r="F674"/>
      <c r="G674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  <c r="AA674" s="98"/>
      <c r="AB674" s="98"/>
      <c r="AC674" s="98"/>
      <c r="AD674" s="98"/>
      <c r="AE674" s="98"/>
      <c r="AF674" s="98"/>
    </row>
    <row r="675" spans="1:32" x14ac:dyDescent="0.2">
      <c r="A675"/>
      <c r="B675"/>
      <c r="C675"/>
      <c r="D675"/>
      <c r="E675"/>
      <c r="F675"/>
      <c r="G675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  <c r="AA675" s="98"/>
      <c r="AB675" s="98"/>
      <c r="AC675" s="98"/>
      <c r="AD675" s="98"/>
      <c r="AE675" s="98"/>
      <c r="AF675" s="98"/>
    </row>
    <row r="676" spans="1:32" x14ac:dyDescent="0.2">
      <c r="A676"/>
      <c r="B676"/>
      <c r="C676"/>
      <c r="D676"/>
      <c r="E676"/>
      <c r="F676"/>
      <c r="G676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  <c r="AA676" s="98"/>
      <c r="AB676" s="98"/>
      <c r="AC676" s="98"/>
      <c r="AD676" s="98"/>
      <c r="AE676" s="98"/>
      <c r="AF676" s="98"/>
    </row>
    <row r="677" spans="1:32" x14ac:dyDescent="0.2">
      <c r="A677"/>
      <c r="B677"/>
      <c r="C677"/>
      <c r="D677"/>
      <c r="E677"/>
      <c r="F677"/>
      <c r="G677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  <c r="AA677" s="98"/>
      <c r="AB677" s="98"/>
      <c r="AC677" s="98"/>
      <c r="AD677" s="98"/>
      <c r="AE677" s="98"/>
      <c r="AF677" s="98"/>
    </row>
    <row r="678" spans="1:32" x14ac:dyDescent="0.2">
      <c r="A678"/>
      <c r="B678"/>
      <c r="C678"/>
      <c r="D678"/>
      <c r="E678"/>
      <c r="F678"/>
      <c r="G67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  <c r="AF678" s="98"/>
    </row>
    <row r="679" spans="1:32" x14ac:dyDescent="0.2">
      <c r="A679"/>
      <c r="B679"/>
      <c r="C679"/>
      <c r="D679"/>
      <c r="E679"/>
      <c r="F679"/>
      <c r="G679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  <c r="AA679" s="98"/>
      <c r="AB679" s="98"/>
      <c r="AC679" s="98"/>
      <c r="AD679" s="98"/>
      <c r="AE679" s="98"/>
      <c r="AF679" s="98"/>
    </row>
    <row r="680" spans="1:32" x14ac:dyDescent="0.2">
      <c r="A680"/>
      <c r="B680"/>
      <c r="C680"/>
      <c r="D680"/>
      <c r="E680"/>
      <c r="F680"/>
      <c r="G680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  <c r="AA680" s="98"/>
      <c r="AB680" s="98"/>
      <c r="AC680" s="98"/>
      <c r="AD680" s="98"/>
      <c r="AE680" s="98"/>
      <c r="AF680" s="98"/>
    </row>
    <row r="681" spans="1:32" x14ac:dyDescent="0.2">
      <c r="A681"/>
      <c r="B681"/>
      <c r="C681"/>
      <c r="D681"/>
      <c r="E681"/>
      <c r="F681"/>
      <c r="G681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  <c r="AA681" s="98"/>
      <c r="AB681" s="98"/>
      <c r="AC681" s="98"/>
      <c r="AD681" s="98"/>
      <c r="AE681" s="98"/>
      <c r="AF681" s="98"/>
    </row>
    <row r="682" spans="1:32" x14ac:dyDescent="0.2">
      <c r="A682"/>
      <c r="B682"/>
      <c r="C682"/>
      <c r="D682"/>
      <c r="E682"/>
      <c r="F682"/>
      <c r="G682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  <c r="AA682" s="98"/>
      <c r="AB682" s="98"/>
      <c r="AC682" s="98"/>
      <c r="AD682" s="98"/>
      <c r="AE682" s="98"/>
      <c r="AF682" s="98"/>
    </row>
    <row r="683" spans="1:32" x14ac:dyDescent="0.2">
      <c r="A683"/>
      <c r="B683"/>
      <c r="C683"/>
      <c r="D683"/>
      <c r="E683"/>
      <c r="F683"/>
      <c r="G683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</row>
    <row r="684" spans="1:32" x14ac:dyDescent="0.2">
      <c r="A684"/>
      <c r="B684"/>
      <c r="C684"/>
      <c r="D684"/>
      <c r="E684"/>
      <c r="F684"/>
      <c r="G684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  <c r="AA684" s="98"/>
      <c r="AB684" s="98"/>
      <c r="AC684" s="98"/>
      <c r="AD684" s="98"/>
      <c r="AE684" s="98"/>
      <c r="AF684" s="98"/>
    </row>
    <row r="685" spans="1:32" x14ac:dyDescent="0.2">
      <c r="A685"/>
      <c r="B685"/>
      <c r="C685"/>
      <c r="D685"/>
      <c r="E685"/>
      <c r="F685"/>
      <c r="G685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</row>
    <row r="686" spans="1:32" x14ac:dyDescent="0.2">
      <c r="A686"/>
      <c r="B686"/>
      <c r="C686"/>
      <c r="D686"/>
      <c r="E686"/>
      <c r="F686"/>
      <c r="G686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  <c r="AA686" s="98"/>
      <c r="AB686" s="98"/>
      <c r="AC686" s="98"/>
      <c r="AD686" s="98"/>
      <c r="AE686" s="98"/>
      <c r="AF686" s="98"/>
    </row>
    <row r="687" spans="1:32" x14ac:dyDescent="0.2">
      <c r="A687"/>
      <c r="B687"/>
      <c r="C687"/>
      <c r="D687"/>
      <c r="E687"/>
      <c r="F687"/>
      <c r="G687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  <c r="AA687" s="98"/>
      <c r="AB687" s="98"/>
      <c r="AC687" s="98"/>
      <c r="AD687" s="98"/>
      <c r="AE687" s="98"/>
      <c r="AF687" s="98"/>
    </row>
    <row r="688" spans="1:32" x14ac:dyDescent="0.2">
      <c r="A688"/>
      <c r="B688"/>
      <c r="C688"/>
      <c r="D688"/>
      <c r="E688"/>
      <c r="F688"/>
      <c r="G68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  <c r="AA688" s="98"/>
      <c r="AB688" s="98"/>
      <c r="AC688" s="98"/>
      <c r="AD688" s="98"/>
      <c r="AE688" s="98"/>
      <c r="AF688" s="98"/>
    </row>
    <row r="689" spans="1:32" x14ac:dyDescent="0.2">
      <c r="A689"/>
      <c r="B689"/>
      <c r="C689"/>
      <c r="D689"/>
      <c r="E689"/>
      <c r="F689"/>
      <c r="G689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  <c r="AA689" s="98"/>
      <c r="AB689" s="98"/>
      <c r="AC689" s="98"/>
      <c r="AD689" s="98"/>
      <c r="AE689" s="98"/>
      <c r="AF689" s="98"/>
    </row>
    <row r="690" spans="1:32" x14ac:dyDescent="0.2">
      <c r="A690"/>
      <c r="B690"/>
      <c r="C690"/>
      <c r="D690"/>
      <c r="E690"/>
      <c r="F690"/>
      <c r="G690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  <c r="AA690" s="98"/>
      <c r="AB690" s="98"/>
      <c r="AC690" s="98"/>
      <c r="AD690" s="98"/>
      <c r="AE690" s="98"/>
      <c r="AF690" s="98"/>
    </row>
    <row r="691" spans="1:32" x14ac:dyDescent="0.2">
      <c r="A691"/>
      <c r="B691"/>
      <c r="C691"/>
      <c r="D691"/>
      <c r="E691"/>
      <c r="F691"/>
      <c r="G691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  <c r="AA691" s="98"/>
      <c r="AB691" s="98"/>
      <c r="AC691" s="98"/>
      <c r="AD691" s="98"/>
      <c r="AE691" s="98"/>
      <c r="AF691" s="98"/>
    </row>
    <row r="692" spans="1:32" x14ac:dyDescent="0.2">
      <c r="A692"/>
      <c r="B692"/>
      <c r="C692"/>
      <c r="D692"/>
      <c r="E692"/>
      <c r="F692"/>
      <c r="G692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  <c r="AA692" s="98"/>
      <c r="AB692" s="98"/>
      <c r="AC692" s="98"/>
      <c r="AD692" s="98"/>
      <c r="AE692" s="98"/>
      <c r="AF692" s="98"/>
    </row>
    <row r="693" spans="1:32" x14ac:dyDescent="0.2">
      <c r="A693"/>
      <c r="B693"/>
      <c r="C693"/>
      <c r="D693"/>
      <c r="E693"/>
      <c r="F693"/>
      <c r="G693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  <c r="AA693" s="98"/>
      <c r="AB693" s="98"/>
      <c r="AC693" s="98"/>
      <c r="AD693" s="98"/>
      <c r="AE693" s="98"/>
      <c r="AF693" s="98"/>
    </row>
    <row r="694" spans="1:32" x14ac:dyDescent="0.2">
      <c r="A694"/>
      <c r="B694"/>
      <c r="C694"/>
      <c r="D694"/>
      <c r="E694"/>
      <c r="F694"/>
      <c r="G694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  <c r="AA694" s="98"/>
      <c r="AB694" s="98"/>
      <c r="AC694" s="98"/>
      <c r="AD694" s="98"/>
      <c r="AE694" s="98"/>
      <c r="AF694" s="98"/>
    </row>
    <row r="695" spans="1:32" x14ac:dyDescent="0.2">
      <c r="A695"/>
      <c r="B695"/>
      <c r="C695"/>
      <c r="D695"/>
      <c r="E695"/>
      <c r="F695"/>
      <c r="G695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  <c r="AA695" s="98"/>
      <c r="AB695" s="98"/>
      <c r="AC695" s="98"/>
      <c r="AD695" s="98"/>
      <c r="AE695" s="98"/>
      <c r="AF695" s="98"/>
    </row>
    <row r="696" spans="1:32" x14ac:dyDescent="0.2">
      <c r="A696"/>
      <c r="B696"/>
      <c r="C696"/>
      <c r="D696"/>
      <c r="E696"/>
      <c r="F696"/>
      <c r="G696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  <c r="AA696" s="98"/>
      <c r="AB696" s="98"/>
      <c r="AC696" s="98"/>
      <c r="AD696" s="98"/>
      <c r="AE696" s="98"/>
      <c r="AF696" s="98"/>
    </row>
    <row r="697" spans="1:32" x14ac:dyDescent="0.2">
      <c r="A697"/>
      <c r="B697"/>
      <c r="C697"/>
      <c r="D697"/>
      <c r="E697"/>
      <c r="F697"/>
      <c r="G697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  <c r="AA697" s="98"/>
      <c r="AB697" s="98"/>
      <c r="AC697" s="98"/>
      <c r="AD697" s="98"/>
      <c r="AE697" s="98"/>
      <c r="AF697" s="98"/>
    </row>
    <row r="698" spans="1:32" x14ac:dyDescent="0.2">
      <c r="A698"/>
      <c r="B698"/>
      <c r="C698"/>
      <c r="D698"/>
      <c r="E698"/>
      <c r="F698"/>
      <c r="G6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  <c r="AA698" s="98"/>
      <c r="AB698" s="98"/>
      <c r="AC698" s="98"/>
      <c r="AD698" s="98"/>
      <c r="AE698" s="98"/>
      <c r="AF698" s="98"/>
    </row>
    <row r="699" spans="1:32" x14ac:dyDescent="0.2">
      <c r="A699"/>
      <c r="B699"/>
      <c r="C699"/>
      <c r="D699"/>
      <c r="E699"/>
      <c r="F699"/>
      <c r="G699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  <c r="AA699" s="98"/>
      <c r="AB699" s="98"/>
      <c r="AC699" s="98"/>
      <c r="AD699" s="98"/>
      <c r="AE699" s="98"/>
      <c r="AF699" s="98"/>
    </row>
    <row r="700" spans="1:32" x14ac:dyDescent="0.2">
      <c r="A700"/>
      <c r="B700"/>
      <c r="C700"/>
      <c r="D700"/>
      <c r="E700"/>
      <c r="F700"/>
      <c r="G700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  <c r="AA700" s="98"/>
      <c r="AB700" s="98"/>
      <c r="AC700" s="98"/>
      <c r="AD700" s="98"/>
      <c r="AE700" s="98"/>
      <c r="AF700" s="98"/>
    </row>
    <row r="701" spans="1:32" x14ac:dyDescent="0.2">
      <c r="A701"/>
      <c r="B701"/>
      <c r="C701"/>
      <c r="D701"/>
      <c r="E701"/>
      <c r="F701"/>
      <c r="G701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  <c r="AA701" s="98"/>
      <c r="AB701" s="98"/>
      <c r="AC701" s="98"/>
      <c r="AD701" s="98"/>
      <c r="AE701" s="98"/>
      <c r="AF701" s="98"/>
    </row>
    <row r="702" spans="1:32" x14ac:dyDescent="0.2">
      <c r="A702"/>
      <c r="B702"/>
      <c r="C702"/>
      <c r="D702"/>
      <c r="E702"/>
      <c r="F702"/>
      <c r="G702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  <c r="AA702" s="98"/>
      <c r="AB702" s="98"/>
      <c r="AC702" s="98"/>
      <c r="AD702" s="98"/>
      <c r="AE702" s="98"/>
      <c r="AF702" s="98"/>
    </row>
    <row r="703" spans="1:32" x14ac:dyDescent="0.2">
      <c r="A703"/>
      <c r="B703"/>
      <c r="C703"/>
      <c r="D703"/>
      <c r="E703"/>
      <c r="F703"/>
      <c r="G703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  <c r="AA703" s="98"/>
      <c r="AB703" s="98"/>
      <c r="AC703" s="98"/>
      <c r="AD703" s="98"/>
      <c r="AE703" s="98"/>
      <c r="AF703" s="98"/>
    </row>
    <row r="704" spans="1:32" x14ac:dyDescent="0.2">
      <c r="A704"/>
      <c r="B704"/>
      <c r="C704"/>
      <c r="D704"/>
      <c r="E704"/>
      <c r="F704"/>
      <c r="G704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  <c r="AA704" s="98"/>
      <c r="AB704" s="98"/>
      <c r="AC704" s="98"/>
      <c r="AD704" s="98"/>
      <c r="AE704" s="98"/>
      <c r="AF704" s="98"/>
    </row>
    <row r="705" spans="1:32" x14ac:dyDescent="0.2">
      <c r="A705"/>
      <c r="B705"/>
      <c r="C705"/>
      <c r="D705"/>
      <c r="E705"/>
      <c r="F705"/>
      <c r="G705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  <c r="AA705" s="98"/>
      <c r="AB705" s="98"/>
      <c r="AC705" s="98"/>
      <c r="AD705" s="98"/>
      <c r="AE705" s="98"/>
      <c r="AF705" s="98"/>
    </row>
    <row r="706" spans="1:32" x14ac:dyDescent="0.2">
      <c r="A706"/>
      <c r="B706"/>
      <c r="C706"/>
      <c r="D706"/>
      <c r="E706"/>
      <c r="F706"/>
      <c r="G706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  <c r="AA706" s="98"/>
      <c r="AB706" s="98"/>
      <c r="AC706" s="98"/>
      <c r="AD706" s="98"/>
      <c r="AE706" s="98"/>
      <c r="AF706" s="98"/>
    </row>
    <row r="707" spans="1:32" x14ac:dyDescent="0.2">
      <c r="A707"/>
      <c r="B707"/>
      <c r="C707"/>
      <c r="D707"/>
      <c r="E707"/>
      <c r="F707"/>
      <c r="G707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  <c r="AA707" s="98"/>
      <c r="AB707" s="98"/>
      <c r="AC707" s="98"/>
      <c r="AD707" s="98"/>
      <c r="AE707" s="98"/>
      <c r="AF707" s="98"/>
    </row>
    <row r="708" spans="1:32" x14ac:dyDescent="0.2">
      <c r="A708"/>
      <c r="B708"/>
      <c r="C708"/>
      <c r="D708"/>
      <c r="E708"/>
      <c r="F708"/>
      <c r="G70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  <c r="AA708" s="98"/>
      <c r="AB708" s="98"/>
      <c r="AC708" s="98"/>
      <c r="AD708" s="98"/>
      <c r="AE708" s="98"/>
      <c r="AF708" s="98"/>
    </row>
    <row r="709" spans="1:32" x14ac:dyDescent="0.2">
      <c r="A709"/>
      <c r="B709"/>
      <c r="C709"/>
      <c r="D709"/>
      <c r="E709"/>
      <c r="F709"/>
      <c r="G709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  <c r="AA709" s="98"/>
      <c r="AB709" s="98"/>
      <c r="AC709" s="98"/>
      <c r="AD709" s="98"/>
      <c r="AE709" s="98"/>
      <c r="AF709" s="98"/>
    </row>
    <row r="710" spans="1:32" x14ac:dyDescent="0.2">
      <c r="A710"/>
      <c r="B710"/>
      <c r="C710"/>
      <c r="D710"/>
      <c r="E710"/>
      <c r="F710"/>
      <c r="G710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  <c r="AA710" s="98"/>
      <c r="AB710" s="98"/>
      <c r="AC710" s="98"/>
      <c r="AD710" s="98"/>
      <c r="AE710" s="98"/>
      <c r="AF710" s="98"/>
    </row>
    <row r="711" spans="1:32" x14ac:dyDescent="0.2">
      <c r="A711"/>
      <c r="B711"/>
      <c r="C711"/>
      <c r="D711"/>
      <c r="E711"/>
      <c r="F711"/>
      <c r="G711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  <c r="AA711" s="98"/>
      <c r="AB711" s="98"/>
      <c r="AC711" s="98"/>
      <c r="AD711" s="98"/>
      <c r="AE711" s="98"/>
      <c r="AF711" s="98"/>
    </row>
    <row r="712" spans="1:32" x14ac:dyDescent="0.2">
      <c r="A712"/>
      <c r="B712"/>
      <c r="C712"/>
      <c r="D712"/>
      <c r="E712"/>
      <c r="F712"/>
      <c r="G712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  <c r="AA712" s="98"/>
      <c r="AB712" s="98"/>
      <c r="AC712" s="98"/>
      <c r="AD712" s="98"/>
      <c r="AE712" s="98"/>
      <c r="AF712" s="98"/>
    </row>
    <row r="713" spans="1:32" x14ac:dyDescent="0.2">
      <c r="A713"/>
      <c r="B713"/>
      <c r="C713"/>
      <c r="D713"/>
      <c r="E713"/>
      <c r="F713"/>
      <c r="G713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  <c r="AA713" s="98"/>
      <c r="AB713" s="98"/>
      <c r="AC713" s="98"/>
      <c r="AD713" s="98"/>
      <c r="AE713" s="98"/>
      <c r="AF713" s="98"/>
    </row>
    <row r="714" spans="1:32" x14ac:dyDescent="0.2">
      <c r="A714"/>
      <c r="B714"/>
      <c r="C714"/>
      <c r="D714"/>
      <c r="E714"/>
      <c r="F714"/>
      <c r="G714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  <c r="AA714" s="98"/>
      <c r="AB714" s="98"/>
      <c r="AC714" s="98"/>
      <c r="AD714" s="98"/>
      <c r="AE714" s="98"/>
      <c r="AF714" s="98"/>
    </row>
    <row r="715" spans="1:32" x14ac:dyDescent="0.2">
      <c r="A715"/>
      <c r="B715"/>
      <c r="C715"/>
      <c r="D715"/>
      <c r="E715"/>
      <c r="F715"/>
      <c r="G715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  <c r="AA715" s="98"/>
      <c r="AB715" s="98"/>
      <c r="AC715" s="98"/>
      <c r="AD715" s="98"/>
      <c r="AE715" s="98"/>
      <c r="AF715" s="98"/>
    </row>
    <row r="716" spans="1:32" x14ac:dyDescent="0.2">
      <c r="A716"/>
      <c r="B716"/>
      <c r="C716"/>
      <c r="D716"/>
      <c r="E716"/>
      <c r="F716"/>
      <c r="G716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  <c r="AA716" s="98"/>
      <c r="AB716" s="98"/>
      <c r="AC716" s="98"/>
      <c r="AD716" s="98"/>
      <c r="AE716" s="98"/>
      <c r="AF716" s="98"/>
    </row>
    <row r="717" spans="1:32" x14ac:dyDescent="0.2">
      <c r="A717"/>
      <c r="B717"/>
      <c r="C717"/>
      <c r="D717"/>
      <c r="E717"/>
      <c r="F717"/>
      <c r="G717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  <c r="AA717" s="98"/>
      <c r="AB717" s="98"/>
      <c r="AC717" s="98"/>
      <c r="AD717" s="98"/>
      <c r="AE717" s="98"/>
      <c r="AF717" s="98"/>
    </row>
    <row r="718" spans="1:32" x14ac:dyDescent="0.2">
      <c r="A718"/>
      <c r="B718"/>
      <c r="C718"/>
      <c r="D718"/>
      <c r="E718"/>
      <c r="F718"/>
      <c r="G71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  <c r="AA718" s="98"/>
      <c r="AB718" s="98"/>
      <c r="AC718" s="98"/>
      <c r="AD718" s="98"/>
      <c r="AE718" s="98"/>
      <c r="AF718" s="98"/>
    </row>
    <row r="719" spans="1:32" x14ac:dyDescent="0.2">
      <c r="A719"/>
      <c r="B719"/>
      <c r="C719"/>
      <c r="D719"/>
      <c r="E719"/>
      <c r="F719"/>
      <c r="G719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  <c r="AA719" s="98"/>
      <c r="AB719" s="98"/>
      <c r="AC719" s="98"/>
      <c r="AD719" s="98"/>
      <c r="AE719" s="98"/>
      <c r="AF719" s="98"/>
    </row>
    <row r="720" spans="1:32" x14ac:dyDescent="0.2">
      <c r="A720"/>
      <c r="B720"/>
      <c r="C720"/>
      <c r="D720"/>
      <c r="E720"/>
      <c r="F720"/>
      <c r="G720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  <c r="AA720" s="98"/>
      <c r="AB720" s="98"/>
      <c r="AC720" s="98"/>
      <c r="AD720" s="98"/>
      <c r="AE720" s="98"/>
      <c r="AF720" s="98"/>
    </row>
    <row r="721" spans="1:32" x14ac:dyDescent="0.2">
      <c r="A721"/>
      <c r="B721"/>
      <c r="C721"/>
      <c r="D721"/>
      <c r="E721"/>
      <c r="F721"/>
      <c r="G721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  <c r="AA721" s="98"/>
      <c r="AB721" s="98"/>
      <c r="AC721" s="98"/>
      <c r="AD721" s="98"/>
      <c r="AE721" s="98"/>
      <c r="AF721" s="98"/>
    </row>
    <row r="722" spans="1:32" x14ac:dyDescent="0.2">
      <c r="A722"/>
      <c r="B722"/>
      <c r="C722"/>
      <c r="D722"/>
      <c r="E722"/>
      <c r="F722"/>
      <c r="G722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  <c r="AA722" s="98"/>
      <c r="AB722" s="98"/>
      <c r="AC722" s="98"/>
      <c r="AD722" s="98"/>
      <c r="AE722" s="98"/>
      <c r="AF722" s="98"/>
    </row>
    <row r="723" spans="1:32" x14ac:dyDescent="0.2">
      <c r="A723"/>
      <c r="B723"/>
      <c r="C723"/>
      <c r="D723"/>
      <c r="E723"/>
      <c r="F723"/>
      <c r="G723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</row>
    <row r="724" spans="1:32" x14ac:dyDescent="0.2">
      <c r="A724"/>
      <c r="B724"/>
      <c r="C724"/>
      <c r="D724"/>
      <c r="E724"/>
      <c r="F724"/>
      <c r="G724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</row>
    <row r="725" spans="1:32" x14ac:dyDescent="0.2">
      <c r="A725"/>
      <c r="B725"/>
      <c r="C725"/>
      <c r="D725"/>
      <c r="E725"/>
      <c r="F725"/>
      <c r="G725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</row>
    <row r="726" spans="1:32" x14ac:dyDescent="0.2">
      <c r="A726"/>
      <c r="B726"/>
      <c r="C726"/>
      <c r="D726"/>
      <c r="E726"/>
      <c r="F726"/>
      <c r="G726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  <c r="AA726" s="98"/>
      <c r="AB726" s="98"/>
      <c r="AC726" s="98"/>
      <c r="AD726" s="98"/>
      <c r="AE726" s="98"/>
      <c r="AF726" s="98"/>
    </row>
    <row r="727" spans="1:32" x14ac:dyDescent="0.2">
      <c r="A727"/>
      <c r="B727"/>
      <c r="C727"/>
      <c r="D727"/>
      <c r="E727"/>
      <c r="F727"/>
      <c r="G727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  <c r="AA727" s="98"/>
      <c r="AB727" s="98"/>
      <c r="AC727" s="98"/>
      <c r="AD727" s="98"/>
      <c r="AE727" s="98"/>
      <c r="AF727" s="98"/>
    </row>
    <row r="728" spans="1:32" x14ac:dyDescent="0.2">
      <c r="A728"/>
      <c r="B728"/>
      <c r="C728"/>
      <c r="D728"/>
      <c r="E728"/>
      <c r="F728"/>
      <c r="G72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</row>
    <row r="729" spans="1:32" x14ac:dyDescent="0.2">
      <c r="A729"/>
      <c r="B729"/>
      <c r="C729"/>
      <c r="D729"/>
      <c r="E729"/>
      <c r="F729"/>
      <c r="G729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  <c r="AA729" s="98"/>
      <c r="AB729" s="98"/>
      <c r="AC729" s="98"/>
      <c r="AD729" s="98"/>
      <c r="AE729" s="98"/>
      <c r="AF729" s="98"/>
    </row>
    <row r="730" spans="1:32" x14ac:dyDescent="0.2">
      <c r="A730"/>
      <c r="B730"/>
      <c r="C730"/>
      <c r="D730"/>
      <c r="E730"/>
      <c r="F730"/>
      <c r="G730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  <c r="AA730" s="98"/>
      <c r="AB730" s="98"/>
      <c r="AC730" s="98"/>
      <c r="AD730" s="98"/>
      <c r="AE730" s="98"/>
      <c r="AF730" s="98"/>
    </row>
    <row r="731" spans="1:32" x14ac:dyDescent="0.2">
      <c r="A731"/>
      <c r="B731"/>
      <c r="C731"/>
      <c r="D731"/>
      <c r="E731"/>
      <c r="F731"/>
      <c r="G731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  <c r="AA731" s="98"/>
      <c r="AB731" s="98"/>
      <c r="AC731" s="98"/>
      <c r="AD731" s="98"/>
      <c r="AE731" s="98"/>
      <c r="AF731" s="98"/>
    </row>
    <row r="732" spans="1:32" x14ac:dyDescent="0.2">
      <c r="A732"/>
      <c r="B732"/>
      <c r="C732"/>
      <c r="D732"/>
      <c r="E732"/>
      <c r="F732"/>
      <c r="G732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  <c r="AA732" s="98"/>
      <c r="AB732" s="98"/>
      <c r="AC732" s="98"/>
      <c r="AD732" s="98"/>
      <c r="AE732" s="98"/>
      <c r="AF732" s="98"/>
    </row>
    <row r="733" spans="1:32" x14ac:dyDescent="0.2">
      <c r="A733"/>
      <c r="B733"/>
      <c r="C733"/>
      <c r="D733"/>
      <c r="E733"/>
      <c r="F733"/>
      <c r="G733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  <c r="AA733" s="98"/>
      <c r="AB733" s="98"/>
      <c r="AC733" s="98"/>
      <c r="AD733" s="98"/>
      <c r="AE733" s="98"/>
      <c r="AF733" s="98"/>
    </row>
    <row r="734" spans="1:32" x14ac:dyDescent="0.2">
      <c r="A734"/>
      <c r="B734"/>
      <c r="C734"/>
      <c r="D734"/>
      <c r="E734"/>
      <c r="F734"/>
      <c r="G734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</row>
    <row r="735" spans="1:32" x14ac:dyDescent="0.2">
      <c r="A735"/>
      <c r="B735"/>
      <c r="C735"/>
      <c r="D735"/>
      <c r="E735"/>
      <c r="F735"/>
      <c r="G735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  <c r="AA735" s="98"/>
      <c r="AB735" s="98"/>
      <c r="AC735" s="98"/>
      <c r="AD735" s="98"/>
      <c r="AE735" s="98"/>
      <c r="AF735" s="98"/>
    </row>
    <row r="736" spans="1:32" x14ac:dyDescent="0.2">
      <c r="A736"/>
      <c r="B736"/>
      <c r="C736"/>
      <c r="D736"/>
      <c r="E736"/>
      <c r="F736"/>
      <c r="G736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</row>
    <row r="737" spans="1:32" x14ac:dyDescent="0.2">
      <c r="A737"/>
      <c r="B737"/>
      <c r="C737"/>
      <c r="D737"/>
      <c r="E737"/>
      <c r="F737"/>
      <c r="G737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  <c r="AA737" s="98"/>
      <c r="AB737" s="98"/>
      <c r="AC737" s="98"/>
      <c r="AD737" s="98"/>
      <c r="AE737" s="98"/>
      <c r="AF737" s="98"/>
    </row>
    <row r="738" spans="1:32" x14ac:dyDescent="0.2">
      <c r="A738"/>
      <c r="B738"/>
      <c r="C738"/>
      <c r="D738"/>
      <c r="E738"/>
      <c r="F738"/>
      <c r="G73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  <c r="AA738" s="98"/>
      <c r="AB738" s="98"/>
      <c r="AC738" s="98"/>
      <c r="AD738" s="98"/>
      <c r="AE738" s="98"/>
      <c r="AF738" s="98"/>
    </row>
    <row r="739" spans="1:32" x14ac:dyDescent="0.2">
      <c r="A739"/>
      <c r="B739"/>
      <c r="C739"/>
      <c r="D739"/>
      <c r="E739"/>
      <c r="F739"/>
      <c r="G739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  <c r="AA739" s="98"/>
      <c r="AB739" s="98"/>
      <c r="AC739" s="98"/>
      <c r="AD739" s="98"/>
      <c r="AE739" s="98"/>
      <c r="AF739" s="98"/>
    </row>
    <row r="740" spans="1:32" x14ac:dyDescent="0.2">
      <c r="A740"/>
      <c r="B740"/>
      <c r="C740"/>
      <c r="D740"/>
      <c r="E740"/>
      <c r="F740"/>
      <c r="G740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</row>
    <row r="741" spans="1:32" x14ac:dyDescent="0.2">
      <c r="A741"/>
      <c r="B741"/>
      <c r="C741"/>
      <c r="D741"/>
      <c r="E741"/>
      <c r="F741"/>
      <c r="G741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  <c r="AA741" s="98"/>
      <c r="AB741" s="98"/>
      <c r="AC741" s="98"/>
      <c r="AD741" s="98"/>
      <c r="AE741" s="98"/>
      <c r="AF741" s="98"/>
    </row>
    <row r="742" spans="1:32" x14ac:dyDescent="0.2">
      <c r="A742"/>
      <c r="B742"/>
      <c r="C742"/>
      <c r="D742"/>
      <c r="E742"/>
      <c r="F742"/>
      <c r="G742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  <c r="AA742" s="98"/>
      <c r="AB742" s="98"/>
      <c r="AC742" s="98"/>
      <c r="AD742" s="98"/>
      <c r="AE742" s="98"/>
      <c r="AF742" s="98"/>
    </row>
    <row r="743" spans="1:32" x14ac:dyDescent="0.2">
      <c r="A743"/>
      <c r="B743"/>
      <c r="C743"/>
      <c r="D743"/>
      <c r="E743"/>
      <c r="F743"/>
      <c r="G743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  <c r="AA743" s="98"/>
      <c r="AB743" s="98"/>
      <c r="AC743" s="98"/>
      <c r="AD743" s="98"/>
      <c r="AE743" s="98"/>
      <c r="AF743" s="98"/>
    </row>
    <row r="744" spans="1:32" x14ac:dyDescent="0.2">
      <c r="A744"/>
      <c r="B744"/>
      <c r="C744"/>
      <c r="D744"/>
      <c r="E744"/>
      <c r="F744"/>
      <c r="G744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8"/>
      <c r="AF744" s="98"/>
    </row>
    <row r="745" spans="1:32" x14ac:dyDescent="0.2">
      <c r="A745"/>
      <c r="B745"/>
      <c r="C745"/>
      <c r="D745"/>
      <c r="E745"/>
      <c r="F745"/>
      <c r="G745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  <c r="AA745" s="98"/>
      <c r="AB745" s="98"/>
      <c r="AC745" s="98"/>
      <c r="AD745" s="98"/>
      <c r="AE745" s="98"/>
      <c r="AF745" s="98"/>
    </row>
    <row r="746" spans="1:32" x14ac:dyDescent="0.2">
      <c r="A746"/>
      <c r="B746"/>
      <c r="C746"/>
      <c r="D746"/>
      <c r="E746"/>
      <c r="F746"/>
      <c r="G746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  <c r="AA746" s="98"/>
      <c r="AB746" s="98"/>
      <c r="AC746" s="98"/>
      <c r="AD746" s="98"/>
      <c r="AE746" s="98"/>
      <c r="AF746" s="98"/>
    </row>
    <row r="747" spans="1:32" x14ac:dyDescent="0.2">
      <c r="A747"/>
      <c r="B747"/>
      <c r="C747"/>
      <c r="D747"/>
      <c r="E747"/>
      <c r="F747"/>
      <c r="G747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  <c r="AA747" s="98"/>
      <c r="AB747" s="98"/>
      <c r="AC747" s="98"/>
      <c r="AD747" s="98"/>
      <c r="AE747" s="98"/>
      <c r="AF747" s="98"/>
    </row>
    <row r="748" spans="1:32" x14ac:dyDescent="0.2">
      <c r="A748"/>
      <c r="B748"/>
      <c r="C748"/>
      <c r="D748"/>
      <c r="E748"/>
      <c r="F748"/>
      <c r="G74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  <c r="AA748" s="98"/>
      <c r="AB748" s="98"/>
      <c r="AC748" s="98"/>
      <c r="AD748" s="98"/>
      <c r="AE748" s="98"/>
      <c r="AF748" s="98"/>
    </row>
    <row r="749" spans="1:32" x14ac:dyDescent="0.2">
      <c r="A749"/>
      <c r="B749"/>
      <c r="C749"/>
      <c r="D749"/>
      <c r="E749"/>
      <c r="F749"/>
      <c r="G749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  <c r="AA749" s="98"/>
      <c r="AB749" s="98"/>
      <c r="AC749" s="98"/>
      <c r="AD749" s="98"/>
      <c r="AE749" s="98"/>
      <c r="AF749" s="98"/>
    </row>
    <row r="750" spans="1:32" x14ac:dyDescent="0.2">
      <c r="A750"/>
      <c r="B750"/>
      <c r="C750"/>
      <c r="D750"/>
      <c r="E750"/>
      <c r="F750"/>
      <c r="G750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  <c r="AA750" s="98"/>
      <c r="AB750" s="98"/>
      <c r="AC750" s="98"/>
      <c r="AD750" s="98"/>
      <c r="AE750" s="98"/>
      <c r="AF750" s="98"/>
    </row>
    <row r="751" spans="1:32" x14ac:dyDescent="0.2">
      <c r="A751"/>
      <c r="B751"/>
      <c r="C751"/>
      <c r="D751"/>
      <c r="E751"/>
      <c r="F751"/>
      <c r="G751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  <c r="AA751" s="98"/>
      <c r="AB751" s="98"/>
      <c r="AC751" s="98"/>
      <c r="AD751" s="98"/>
      <c r="AE751" s="98"/>
      <c r="AF751" s="98"/>
    </row>
    <row r="752" spans="1:32" x14ac:dyDescent="0.2">
      <c r="A752"/>
      <c r="B752"/>
      <c r="C752"/>
      <c r="D752"/>
      <c r="E752"/>
      <c r="F752"/>
      <c r="G752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  <c r="AA752" s="98"/>
      <c r="AB752" s="98"/>
      <c r="AC752" s="98"/>
      <c r="AD752" s="98"/>
      <c r="AE752" s="98"/>
      <c r="AF752" s="98"/>
    </row>
    <row r="753" spans="1:32" x14ac:dyDescent="0.2">
      <c r="A753"/>
      <c r="B753"/>
      <c r="C753"/>
      <c r="D753"/>
      <c r="E753"/>
      <c r="F753"/>
      <c r="G753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  <c r="AA753" s="98"/>
      <c r="AB753" s="98"/>
      <c r="AC753" s="98"/>
      <c r="AD753" s="98"/>
      <c r="AE753" s="98"/>
      <c r="AF753" s="98"/>
    </row>
    <row r="754" spans="1:32" x14ac:dyDescent="0.2">
      <c r="A754"/>
      <c r="B754"/>
      <c r="C754"/>
      <c r="D754"/>
      <c r="E754"/>
      <c r="F754"/>
      <c r="G754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  <c r="AA754" s="98"/>
      <c r="AB754" s="98"/>
      <c r="AC754" s="98"/>
      <c r="AD754" s="98"/>
      <c r="AE754" s="98"/>
      <c r="AF754" s="98"/>
    </row>
    <row r="755" spans="1:32" x14ac:dyDescent="0.2">
      <c r="A755"/>
      <c r="B755"/>
      <c r="C755"/>
      <c r="D755"/>
      <c r="E755"/>
      <c r="F755"/>
      <c r="G755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  <c r="AA755" s="98"/>
      <c r="AB755" s="98"/>
      <c r="AC755" s="98"/>
      <c r="AD755" s="98"/>
      <c r="AE755" s="98"/>
      <c r="AF755" s="98"/>
    </row>
    <row r="756" spans="1:32" x14ac:dyDescent="0.2">
      <c r="A756"/>
      <c r="B756"/>
      <c r="C756"/>
      <c r="D756"/>
      <c r="E756"/>
      <c r="F756"/>
      <c r="G756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  <c r="AA756" s="98"/>
      <c r="AB756" s="98"/>
      <c r="AC756" s="98"/>
      <c r="AD756" s="98"/>
      <c r="AE756" s="98"/>
      <c r="AF756" s="98"/>
    </row>
    <row r="757" spans="1:32" x14ac:dyDescent="0.2">
      <c r="A757"/>
      <c r="B757"/>
      <c r="C757"/>
      <c r="D757"/>
      <c r="E757"/>
      <c r="F757"/>
      <c r="G757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  <c r="AA757" s="98"/>
      <c r="AB757" s="98"/>
      <c r="AC757" s="98"/>
      <c r="AD757" s="98"/>
      <c r="AE757" s="98"/>
      <c r="AF757" s="98"/>
    </row>
    <row r="758" spans="1:32" x14ac:dyDescent="0.2">
      <c r="A758"/>
      <c r="B758"/>
      <c r="C758"/>
      <c r="D758"/>
      <c r="E758"/>
      <c r="F758"/>
      <c r="G75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  <c r="AA758" s="98"/>
      <c r="AB758" s="98"/>
      <c r="AC758" s="98"/>
      <c r="AD758" s="98"/>
      <c r="AE758" s="98"/>
      <c r="AF758" s="98"/>
    </row>
    <row r="759" spans="1:32" x14ac:dyDescent="0.2">
      <c r="A759"/>
      <c r="B759"/>
      <c r="C759"/>
      <c r="D759"/>
      <c r="E759"/>
      <c r="F759"/>
      <c r="G759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  <c r="AA759" s="98"/>
      <c r="AB759" s="98"/>
      <c r="AC759" s="98"/>
      <c r="AD759" s="98"/>
      <c r="AE759" s="98"/>
      <c r="AF759" s="98"/>
    </row>
    <row r="760" spans="1:32" x14ac:dyDescent="0.2">
      <c r="A760"/>
      <c r="B760"/>
      <c r="C760"/>
      <c r="D760"/>
      <c r="E760"/>
      <c r="F760"/>
      <c r="G760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  <c r="AA760" s="98"/>
      <c r="AB760" s="98"/>
      <c r="AC760" s="98"/>
      <c r="AD760" s="98"/>
      <c r="AE760" s="98"/>
      <c r="AF760" s="98"/>
    </row>
    <row r="761" spans="1:32" x14ac:dyDescent="0.2">
      <c r="A761"/>
      <c r="B761"/>
      <c r="C761"/>
      <c r="D761"/>
      <c r="E761"/>
      <c r="F761"/>
      <c r="G761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  <c r="AA761" s="98"/>
      <c r="AB761" s="98"/>
      <c r="AC761" s="98"/>
      <c r="AD761" s="98"/>
      <c r="AE761" s="98"/>
      <c r="AF761" s="98"/>
    </row>
    <row r="762" spans="1:32" x14ac:dyDescent="0.2">
      <c r="A762"/>
      <c r="B762"/>
      <c r="C762"/>
      <c r="D762"/>
      <c r="E762"/>
      <c r="F762"/>
      <c r="G762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  <c r="AA762" s="98"/>
      <c r="AB762" s="98"/>
      <c r="AC762" s="98"/>
      <c r="AD762" s="98"/>
      <c r="AE762" s="98"/>
      <c r="AF762" s="98"/>
    </row>
    <row r="763" spans="1:32" x14ac:dyDescent="0.2">
      <c r="A763"/>
      <c r="B763"/>
      <c r="C763"/>
      <c r="D763"/>
      <c r="E763"/>
      <c r="F763"/>
      <c r="G763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  <c r="AA763" s="98"/>
      <c r="AB763" s="98"/>
      <c r="AC763" s="98"/>
      <c r="AD763" s="98"/>
      <c r="AE763" s="98"/>
      <c r="AF763" s="98"/>
    </row>
    <row r="764" spans="1:32" x14ac:dyDescent="0.2">
      <c r="A764"/>
      <c r="B764"/>
      <c r="C764"/>
      <c r="D764"/>
      <c r="E764"/>
      <c r="F764"/>
      <c r="G764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  <c r="AA764" s="98"/>
      <c r="AB764" s="98"/>
      <c r="AC764" s="98"/>
      <c r="AD764" s="98"/>
      <c r="AE764" s="98"/>
      <c r="AF764" s="98"/>
    </row>
    <row r="765" spans="1:32" x14ac:dyDescent="0.2">
      <c r="A765"/>
      <c r="B765"/>
      <c r="C765"/>
      <c r="D765"/>
      <c r="E765"/>
      <c r="F765"/>
      <c r="G765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  <c r="AA765" s="98"/>
      <c r="AB765" s="98"/>
      <c r="AC765" s="98"/>
      <c r="AD765" s="98"/>
      <c r="AE765" s="98"/>
      <c r="AF765" s="98"/>
    </row>
    <row r="766" spans="1:32" x14ac:dyDescent="0.2">
      <c r="A766"/>
      <c r="B766"/>
      <c r="C766"/>
      <c r="D766"/>
      <c r="E766"/>
      <c r="F766"/>
      <c r="G766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  <c r="AA766" s="98"/>
      <c r="AB766" s="98"/>
      <c r="AC766" s="98"/>
      <c r="AD766" s="98"/>
      <c r="AE766" s="98"/>
      <c r="AF766" s="98"/>
    </row>
    <row r="767" spans="1:32" x14ac:dyDescent="0.2">
      <c r="A767"/>
      <c r="B767"/>
      <c r="C767"/>
      <c r="D767"/>
      <c r="E767"/>
      <c r="F767"/>
      <c r="G767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  <c r="AA767" s="98"/>
      <c r="AB767" s="98"/>
      <c r="AC767" s="98"/>
      <c r="AD767" s="98"/>
      <c r="AE767" s="98"/>
      <c r="AF767" s="98"/>
    </row>
    <row r="768" spans="1:32" x14ac:dyDescent="0.2">
      <c r="A768"/>
      <c r="B768"/>
      <c r="C768"/>
      <c r="D768"/>
      <c r="E768"/>
      <c r="F768"/>
      <c r="G76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  <c r="AA768" s="98"/>
      <c r="AB768" s="98"/>
      <c r="AC768" s="98"/>
      <c r="AD768" s="98"/>
      <c r="AE768" s="98"/>
      <c r="AF768" s="98"/>
    </row>
    <row r="769" spans="1:32" x14ac:dyDescent="0.2">
      <c r="A769"/>
      <c r="B769"/>
      <c r="C769"/>
      <c r="D769"/>
      <c r="E769"/>
      <c r="F769"/>
      <c r="G769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  <c r="AA769" s="98"/>
      <c r="AB769" s="98"/>
      <c r="AC769" s="98"/>
      <c r="AD769" s="98"/>
      <c r="AE769" s="98"/>
      <c r="AF769" s="98"/>
    </row>
    <row r="770" spans="1:32" x14ac:dyDescent="0.2">
      <c r="A770"/>
      <c r="B770"/>
      <c r="C770"/>
      <c r="D770"/>
      <c r="E770"/>
      <c r="F770"/>
      <c r="G770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  <c r="AA770" s="98"/>
      <c r="AB770" s="98"/>
      <c r="AC770" s="98"/>
      <c r="AD770" s="98"/>
      <c r="AE770" s="98"/>
      <c r="AF770" s="98"/>
    </row>
    <row r="771" spans="1:32" x14ac:dyDescent="0.2">
      <c r="A771"/>
      <c r="B771"/>
      <c r="C771"/>
      <c r="D771"/>
      <c r="E771"/>
      <c r="F771"/>
      <c r="G771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  <c r="AA771" s="98"/>
      <c r="AB771" s="98"/>
      <c r="AC771" s="98"/>
      <c r="AD771" s="98"/>
      <c r="AE771" s="98"/>
      <c r="AF771" s="98"/>
    </row>
    <row r="772" spans="1:32" x14ac:dyDescent="0.2">
      <c r="A772"/>
      <c r="B772"/>
      <c r="C772"/>
      <c r="D772"/>
      <c r="E772"/>
      <c r="F772"/>
      <c r="G772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  <c r="AA772" s="98"/>
      <c r="AB772" s="98"/>
      <c r="AC772" s="98"/>
      <c r="AD772" s="98"/>
      <c r="AE772" s="98"/>
      <c r="AF772" s="98"/>
    </row>
    <row r="773" spans="1:32" x14ac:dyDescent="0.2">
      <c r="A773"/>
      <c r="B773"/>
      <c r="C773"/>
      <c r="D773"/>
      <c r="E773"/>
      <c r="F773"/>
      <c r="G773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  <c r="AA773" s="98"/>
      <c r="AB773" s="98"/>
      <c r="AC773" s="98"/>
      <c r="AD773" s="98"/>
      <c r="AE773" s="98"/>
      <c r="AF773" s="98"/>
    </row>
    <row r="774" spans="1:32" x14ac:dyDescent="0.2">
      <c r="A774"/>
      <c r="B774"/>
      <c r="C774"/>
      <c r="D774"/>
      <c r="E774"/>
      <c r="F774"/>
      <c r="G774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  <c r="AA774" s="98"/>
      <c r="AB774" s="98"/>
      <c r="AC774" s="98"/>
      <c r="AD774" s="98"/>
      <c r="AE774" s="98"/>
      <c r="AF774" s="98"/>
    </row>
    <row r="775" spans="1:32" x14ac:dyDescent="0.2">
      <c r="A775"/>
      <c r="B775"/>
      <c r="C775"/>
      <c r="D775"/>
      <c r="E775"/>
      <c r="F775"/>
      <c r="G775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  <c r="AA775" s="98"/>
      <c r="AB775" s="98"/>
      <c r="AC775" s="98"/>
      <c r="AD775" s="98"/>
      <c r="AE775" s="98"/>
      <c r="AF775" s="98"/>
    </row>
    <row r="776" spans="1:32" x14ac:dyDescent="0.2">
      <c r="A776"/>
      <c r="B776"/>
      <c r="C776"/>
      <c r="D776"/>
      <c r="E776"/>
      <c r="F776"/>
      <c r="G776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  <c r="AA776" s="98"/>
      <c r="AB776" s="98"/>
      <c r="AC776" s="98"/>
      <c r="AD776" s="98"/>
      <c r="AE776" s="98"/>
      <c r="AF776" s="98"/>
    </row>
    <row r="777" spans="1:32" x14ac:dyDescent="0.2">
      <c r="A777"/>
      <c r="B777"/>
      <c r="C777"/>
      <c r="D777"/>
      <c r="E777"/>
      <c r="F777"/>
      <c r="G777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8"/>
      <c r="AF777" s="98"/>
    </row>
    <row r="778" spans="1:32" x14ac:dyDescent="0.2">
      <c r="A778"/>
      <c r="B778"/>
      <c r="C778"/>
      <c r="D778"/>
      <c r="E778"/>
      <c r="F778"/>
      <c r="G77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  <c r="AA778" s="98"/>
      <c r="AB778" s="98"/>
      <c r="AC778" s="98"/>
      <c r="AD778" s="98"/>
      <c r="AE778" s="98"/>
      <c r="AF778" s="98"/>
    </row>
    <row r="779" spans="1:32" x14ac:dyDescent="0.2">
      <c r="A779"/>
      <c r="B779"/>
      <c r="C779"/>
      <c r="D779"/>
      <c r="E779"/>
      <c r="F779"/>
      <c r="G779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  <c r="AA779" s="98"/>
      <c r="AB779" s="98"/>
      <c r="AC779" s="98"/>
      <c r="AD779" s="98"/>
      <c r="AE779" s="98"/>
      <c r="AF779" s="98"/>
    </row>
    <row r="780" spans="1:32" x14ac:dyDescent="0.2">
      <c r="A780"/>
      <c r="B780"/>
      <c r="C780"/>
      <c r="D780"/>
      <c r="E780"/>
      <c r="F780"/>
      <c r="G780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  <c r="AA780" s="98"/>
      <c r="AB780" s="98"/>
      <c r="AC780" s="98"/>
      <c r="AD780" s="98"/>
      <c r="AE780" s="98"/>
      <c r="AF780" s="98"/>
    </row>
    <row r="781" spans="1:32" x14ac:dyDescent="0.2">
      <c r="A781"/>
      <c r="B781"/>
      <c r="C781"/>
      <c r="D781"/>
      <c r="E781"/>
      <c r="F781"/>
      <c r="G781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8"/>
      <c r="AF781" s="98"/>
    </row>
    <row r="782" spans="1:32" x14ac:dyDescent="0.2">
      <c r="A782"/>
      <c r="B782"/>
      <c r="C782"/>
      <c r="D782"/>
      <c r="E782"/>
      <c r="F782"/>
      <c r="G782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8"/>
      <c r="AF782" s="98"/>
    </row>
    <row r="783" spans="1:32" x14ac:dyDescent="0.2">
      <c r="A783"/>
      <c r="B783"/>
      <c r="C783"/>
      <c r="D783"/>
      <c r="E783"/>
      <c r="F783"/>
      <c r="G783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8"/>
      <c r="AF783" s="98"/>
    </row>
    <row r="784" spans="1:32" x14ac:dyDescent="0.2">
      <c r="A784"/>
      <c r="B784"/>
      <c r="C784"/>
      <c r="D784"/>
      <c r="E784"/>
      <c r="F784"/>
      <c r="G784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8"/>
      <c r="AF784" s="98"/>
    </row>
    <row r="785" spans="1:32" x14ac:dyDescent="0.2">
      <c r="A785"/>
      <c r="B785"/>
      <c r="C785"/>
      <c r="D785"/>
      <c r="E785"/>
      <c r="F785"/>
      <c r="G785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8"/>
      <c r="AF785" s="98"/>
    </row>
    <row r="786" spans="1:32" x14ac:dyDescent="0.2">
      <c r="A786"/>
      <c r="B786"/>
      <c r="C786"/>
      <c r="D786"/>
      <c r="E786"/>
      <c r="F786"/>
      <c r="G786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8"/>
      <c r="AF786" s="98"/>
    </row>
    <row r="787" spans="1:32" x14ac:dyDescent="0.2">
      <c r="A787"/>
      <c r="B787"/>
      <c r="C787"/>
      <c r="D787"/>
      <c r="E787"/>
      <c r="F787"/>
      <c r="G787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  <c r="AA787" s="98"/>
      <c r="AB787" s="98"/>
      <c r="AC787" s="98"/>
      <c r="AD787" s="98"/>
      <c r="AE787" s="98"/>
      <c r="AF787" s="98"/>
    </row>
    <row r="788" spans="1:32" x14ac:dyDescent="0.2">
      <c r="A788"/>
      <c r="B788"/>
      <c r="C788"/>
      <c r="D788"/>
      <c r="E788"/>
      <c r="F788"/>
      <c r="G78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  <c r="AA788" s="98"/>
      <c r="AB788" s="98"/>
      <c r="AC788" s="98"/>
      <c r="AD788" s="98"/>
      <c r="AE788" s="98"/>
      <c r="AF788" s="98"/>
    </row>
    <row r="789" spans="1:32" x14ac:dyDescent="0.2">
      <c r="A789"/>
      <c r="B789"/>
      <c r="C789"/>
      <c r="D789"/>
      <c r="E789"/>
      <c r="F789"/>
      <c r="G789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  <c r="AA789" s="98"/>
      <c r="AB789" s="98"/>
      <c r="AC789" s="98"/>
      <c r="AD789" s="98"/>
      <c r="AE789" s="98"/>
      <c r="AF789" s="98"/>
    </row>
    <row r="790" spans="1:32" x14ac:dyDescent="0.2">
      <c r="A790"/>
      <c r="B790"/>
      <c r="C790"/>
      <c r="D790"/>
      <c r="E790"/>
      <c r="F790"/>
      <c r="G790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  <c r="AA790" s="98"/>
      <c r="AB790" s="98"/>
      <c r="AC790" s="98"/>
      <c r="AD790" s="98"/>
      <c r="AE790" s="98"/>
      <c r="AF790" s="98"/>
    </row>
    <row r="791" spans="1:32" x14ac:dyDescent="0.2">
      <c r="A791"/>
      <c r="B791"/>
      <c r="C791"/>
      <c r="D791"/>
      <c r="E791"/>
      <c r="F791"/>
      <c r="G791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  <c r="AA791" s="98"/>
      <c r="AB791" s="98"/>
      <c r="AC791" s="98"/>
      <c r="AD791" s="98"/>
      <c r="AE791" s="98"/>
      <c r="AF791" s="98"/>
    </row>
    <row r="792" spans="1:32" x14ac:dyDescent="0.2">
      <c r="A792"/>
      <c r="B792"/>
      <c r="C792"/>
      <c r="D792"/>
      <c r="E792"/>
      <c r="F792"/>
      <c r="G792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  <c r="AA792" s="98"/>
      <c r="AB792" s="98"/>
      <c r="AC792" s="98"/>
      <c r="AD792" s="98"/>
      <c r="AE792" s="98"/>
      <c r="AF792" s="98"/>
    </row>
    <row r="793" spans="1:32" x14ac:dyDescent="0.2">
      <c r="A793"/>
      <c r="B793"/>
      <c r="C793"/>
      <c r="D793"/>
      <c r="E793"/>
      <c r="F793"/>
      <c r="G793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  <c r="AA793" s="98"/>
      <c r="AB793" s="98"/>
      <c r="AC793" s="98"/>
      <c r="AD793" s="98"/>
      <c r="AE793" s="98"/>
      <c r="AF793" s="98"/>
    </row>
    <row r="794" spans="1:32" x14ac:dyDescent="0.2">
      <c r="A794"/>
      <c r="B794"/>
      <c r="C794"/>
      <c r="D794"/>
      <c r="E794"/>
      <c r="F794"/>
      <c r="G794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  <c r="AA794" s="98"/>
      <c r="AB794" s="98"/>
      <c r="AC794" s="98"/>
      <c r="AD794" s="98"/>
      <c r="AE794" s="98"/>
      <c r="AF794" s="98"/>
    </row>
    <row r="795" spans="1:32" x14ac:dyDescent="0.2">
      <c r="A795"/>
      <c r="B795"/>
      <c r="C795"/>
      <c r="D795"/>
      <c r="E795"/>
      <c r="F795"/>
      <c r="G795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  <c r="AA795" s="98"/>
      <c r="AB795" s="98"/>
      <c r="AC795" s="98"/>
      <c r="AD795" s="98"/>
      <c r="AE795" s="98"/>
      <c r="AF795" s="98"/>
    </row>
    <row r="796" spans="1:32" x14ac:dyDescent="0.2">
      <c r="A796"/>
      <c r="B796"/>
      <c r="C796"/>
      <c r="D796"/>
      <c r="E796"/>
      <c r="F796"/>
      <c r="G796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  <c r="AA796" s="98"/>
      <c r="AB796" s="98"/>
      <c r="AC796" s="98"/>
      <c r="AD796" s="98"/>
      <c r="AE796" s="98"/>
      <c r="AF796" s="98"/>
    </row>
    <row r="797" spans="1:32" x14ac:dyDescent="0.2">
      <c r="A797"/>
      <c r="B797"/>
      <c r="C797"/>
      <c r="D797"/>
      <c r="E797"/>
      <c r="F797"/>
      <c r="G797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  <c r="AA797" s="98"/>
      <c r="AB797" s="98"/>
      <c r="AC797" s="98"/>
      <c r="AD797" s="98"/>
      <c r="AE797" s="98"/>
      <c r="AF797" s="98"/>
    </row>
    <row r="798" spans="1:32" x14ac:dyDescent="0.2">
      <c r="A798"/>
      <c r="B798"/>
      <c r="C798"/>
      <c r="D798"/>
      <c r="E798"/>
      <c r="F798"/>
      <c r="G7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8"/>
      <c r="AF798" s="98"/>
    </row>
    <row r="799" spans="1:32" x14ac:dyDescent="0.2">
      <c r="A799"/>
      <c r="B799"/>
      <c r="C799"/>
      <c r="D799"/>
      <c r="E799"/>
      <c r="F799"/>
      <c r="G799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  <c r="AA799" s="98"/>
      <c r="AB799" s="98"/>
      <c r="AC799" s="98"/>
      <c r="AD799" s="98"/>
      <c r="AE799" s="98"/>
      <c r="AF799" s="98"/>
    </row>
    <row r="800" spans="1:32" x14ac:dyDescent="0.2">
      <c r="A800"/>
      <c r="B800"/>
      <c r="C800"/>
      <c r="D800"/>
      <c r="E800"/>
      <c r="F800"/>
      <c r="G800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  <c r="AA800" s="98"/>
      <c r="AB800" s="98"/>
      <c r="AC800" s="98"/>
      <c r="AD800" s="98"/>
      <c r="AE800" s="98"/>
      <c r="AF800" s="98"/>
    </row>
    <row r="801" spans="1:32" x14ac:dyDescent="0.2">
      <c r="A801"/>
      <c r="B801"/>
      <c r="C801"/>
      <c r="D801"/>
      <c r="E801"/>
      <c r="F801"/>
      <c r="G801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  <c r="AA801" s="98"/>
      <c r="AB801" s="98"/>
      <c r="AC801" s="98"/>
      <c r="AD801" s="98"/>
      <c r="AE801" s="98"/>
      <c r="AF801" s="98"/>
    </row>
    <row r="802" spans="1:32" x14ac:dyDescent="0.2">
      <c r="A802"/>
      <c r="B802"/>
      <c r="C802"/>
      <c r="D802"/>
      <c r="E802"/>
      <c r="F802"/>
      <c r="G802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</row>
    <row r="803" spans="1:32" x14ac:dyDescent="0.2">
      <c r="A803"/>
      <c r="B803"/>
      <c r="C803"/>
      <c r="D803"/>
      <c r="E803"/>
      <c r="F803"/>
      <c r="G803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8"/>
      <c r="AF803" s="98"/>
    </row>
    <row r="804" spans="1:32" x14ac:dyDescent="0.2">
      <c r="A804"/>
      <c r="B804"/>
      <c r="C804"/>
      <c r="D804"/>
      <c r="E804"/>
      <c r="F804"/>
      <c r="G804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8"/>
      <c r="AF804" s="98"/>
    </row>
    <row r="805" spans="1:32" x14ac:dyDescent="0.2">
      <c r="A805"/>
      <c r="B805"/>
      <c r="C805"/>
      <c r="D805"/>
      <c r="E805"/>
      <c r="F805"/>
      <c r="G805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8"/>
      <c r="AF805" s="98"/>
    </row>
    <row r="806" spans="1:32" x14ac:dyDescent="0.2">
      <c r="A806"/>
      <c r="B806"/>
      <c r="C806"/>
      <c r="D806"/>
      <c r="E806"/>
      <c r="F806"/>
      <c r="G806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  <c r="AA806" s="98"/>
      <c r="AB806" s="98"/>
      <c r="AC806" s="98"/>
      <c r="AD806" s="98"/>
      <c r="AE806" s="98"/>
      <c r="AF806" s="98"/>
    </row>
    <row r="807" spans="1:32" x14ac:dyDescent="0.2">
      <c r="A807"/>
      <c r="B807"/>
      <c r="C807"/>
      <c r="D807"/>
      <c r="E807"/>
      <c r="F807"/>
      <c r="G807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  <c r="AA807" s="98"/>
      <c r="AB807" s="98"/>
      <c r="AC807" s="98"/>
      <c r="AD807" s="98"/>
      <c r="AE807" s="98"/>
      <c r="AF807" s="98"/>
    </row>
    <row r="808" spans="1:32" x14ac:dyDescent="0.2">
      <c r="A808"/>
      <c r="B808"/>
      <c r="C808"/>
      <c r="D808"/>
      <c r="E808"/>
      <c r="F808"/>
      <c r="G80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  <c r="AA808" s="98"/>
      <c r="AB808" s="98"/>
      <c r="AC808" s="98"/>
      <c r="AD808" s="98"/>
      <c r="AE808" s="98"/>
      <c r="AF808" s="98"/>
    </row>
    <row r="809" spans="1:32" x14ac:dyDescent="0.2">
      <c r="A809"/>
      <c r="B809"/>
      <c r="C809"/>
      <c r="D809"/>
      <c r="E809"/>
      <c r="F809"/>
      <c r="G809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  <c r="AA809" s="98"/>
      <c r="AB809" s="98"/>
      <c r="AC809" s="98"/>
      <c r="AD809" s="98"/>
      <c r="AE809" s="98"/>
      <c r="AF809" s="98"/>
    </row>
    <row r="810" spans="1:32" x14ac:dyDescent="0.2">
      <c r="A810"/>
      <c r="B810"/>
      <c r="C810"/>
      <c r="D810"/>
      <c r="E810"/>
      <c r="F810"/>
      <c r="G810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  <c r="AA810" s="98"/>
      <c r="AB810" s="98"/>
      <c r="AC810" s="98"/>
      <c r="AD810" s="98"/>
      <c r="AE810" s="98"/>
      <c r="AF810" s="98"/>
    </row>
    <row r="811" spans="1:32" x14ac:dyDescent="0.2">
      <c r="A811"/>
      <c r="B811"/>
      <c r="C811"/>
      <c r="D811"/>
      <c r="E811"/>
      <c r="F811"/>
      <c r="G811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  <c r="AA811" s="98"/>
      <c r="AB811" s="98"/>
      <c r="AC811" s="98"/>
      <c r="AD811" s="98"/>
      <c r="AE811" s="98"/>
      <c r="AF811" s="98"/>
    </row>
    <row r="812" spans="1:32" x14ac:dyDescent="0.2">
      <c r="A812"/>
      <c r="B812"/>
      <c r="C812"/>
      <c r="D812"/>
      <c r="E812"/>
      <c r="F812"/>
      <c r="G812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  <c r="AA812" s="98"/>
      <c r="AB812" s="98"/>
      <c r="AC812" s="98"/>
      <c r="AD812" s="98"/>
      <c r="AE812" s="98"/>
      <c r="AF812" s="98"/>
    </row>
    <row r="813" spans="1:32" x14ac:dyDescent="0.2">
      <c r="A813"/>
      <c r="B813"/>
      <c r="C813"/>
      <c r="D813"/>
      <c r="E813"/>
      <c r="F813"/>
      <c r="G813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  <c r="AA813" s="98"/>
      <c r="AB813" s="98"/>
      <c r="AC813" s="98"/>
      <c r="AD813" s="98"/>
      <c r="AE813" s="98"/>
      <c r="AF813" s="98"/>
    </row>
    <row r="814" spans="1:32" x14ac:dyDescent="0.2">
      <c r="A814"/>
      <c r="B814"/>
      <c r="C814"/>
      <c r="D814"/>
      <c r="E814"/>
      <c r="F814"/>
      <c r="G814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  <c r="AA814" s="98"/>
      <c r="AB814" s="98"/>
      <c r="AC814" s="98"/>
      <c r="AD814" s="98"/>
      <c r="AE814" s="98"/>
      <c r="AF814" s="98"/>
    </row>
    <row r="815" spans="1:32" x14ac:dyDescent="0.2">
      <c r="A815"/>
      <c r="B815"/>
      <c r="C815"/>
      <c r="D815"/>
      <c r="E815"/>
      <c r="F815"/>
      <c r="G815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  <c r="AA815" s="98"/>
      <c r="AB815" s="98"/>
      <c r="AC815" s="98"/>
      <c r="AD815" s="98"/>
      <c r="AE815" s="98"/>
      <c r="AF815" s="98"/>
    </row>
    <row r="816" spans="1:32" x14ac:dyDescent="0.2">
      <c r="A816"/>
      <c r="B816"/>
      <c r="C816"/>
      <c r="D816"/>
      <c r="E816"/>
      <c r="F816"/>
      <c r="G816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  <c r="AA816" s="98"/>
      <c r="AB816" s="98"/>
      <c r="AC816" s="98"/>
      <c r="AD816" s="98"/>
      <c r="AE816" s="98"/>
      <c r="AF816" s="98"/>
    </row>
    <row r="817" spans="1:32" x14ac:dyDescent="0.2">
      <c r="A817"/>
      <c r="B817"/>
      <c r="C817"/>
      <c r="D817"/>
      <c r="E817"/>
      <c r="F817"/>
      <c r="G817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  <c r="AA817" s="98"/>
      <c r="AB817" s="98"/>
      <c r="AC817" s="98"/>
      <c r="AD817" s="98"/>
      <c r="AE817" s="98"/>
      <c r="AF817" s="98"/>
    </row>
    <row r="818" spans="1:32" x14ac:dyDescent="0.2">
      <c r="A818"/>
      <c r="B818"/>
      <c r="C818"/>
      <c r="D818"/>
      <c r="E818"/>
      <c r="F818"/>
      <c r="G81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</row>
    <row r="819" spans="1:32" x14ac:dyDescent="0.2">
      <c r="A819"/>
      <c r="B819"/>
      <c r="C819"/>
      <c r="D819"/>
      <c r="E819"/>
      <c r="F819"/>
      <c r="G819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</row>
    <row r="820" spans="1:32" x14ac:dyDescent="0.2">
      <c r="A820"/>
      <c r="B820"/>
      <c r="C820"/>
      <c r="D820"/>
      <c r="E820"/>
      <c r="F820"/>
      <c r="G820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</row>
    <row r="821" spans="1:32" x14ac:dyDescent="0.2">
      <c r="A821"/>
      <c r="B821"/>
      <c r="C821"/>
      <c r="D821"/>
      <c r="E821"/>
      <c r="F821"/>
      <c r="G821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</row>
    <row r="822" spans="1:32" x14ac:dyDescent="0.2">
      <c r="A822"/>
      <c r="B822"/>
      <c r="C822"/>
      <c r="D822"/>
      <c r="E822"/>
      <c r="F822"/>
      <c r="G822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</row>
    <row r="823" spans="1:32" x14ac:dyDescent="0.2">
      <c r="A823"/>
      <c r="B823"/>
      <c r="C823"/>
      <c r="D823"/>
      <c r="E823"/>
      <c r="F823"/>
      <c r="G823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</row>
    <row r="824" spans="1:32" x14ac:dyDescent="0.2">
      <c r="A824"/>
      <c r="B824"/>
      <c r="C824"/>
      <c r="D824"/>
      <c r="E824"/>
      <c r="F824"/>
      <c r="G824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</row>
    <row r="825" spans="1:32" x14ac:dyDescent="0.2">
      <c r="A825"/>
      <c r="B825"/>
      <c r="C825"/>
      <c r="D825"/>
      <c r="E825"/>
      <c r="F825"/>
      <c r="G825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</row>
    <row r="826" spans="1:32" x14ac:dyDescent="0.2">
      <c r="A826"/>
      <c r="B826"/>
      <c r="C826"/>
      <c r="D826"/>
      <c r="E826"/>
      <c r="F826"/>
      <c r="G826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</row>
    <row r="827" spans="1:32" x14ac:dyDescent="0.2">
      <c r="A827"/>
      <c r="B827"/>
      <c r="C827"/>
      <c r="D827"/>
      <c r="E827"/>
      <c r="F827"/>
      <c r="G827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</row>
    <row r="828" spans="1:32" x14ac:dyDescent="0.2">
      <c r="A828"/>
      <c r="B828"/>
      <c r="C828"/>
      <c r="D828"/>
      <c r="E828"/>
      <c r="F828"/>
      <c r="G82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</row>
    <row r="829" spans="1:32" x14ac:dyDescent="0.2">
      <c r="A829"/>
      <c r="B829"/>
      <c r="C829"/>
      <c r="D829"/>
      <c r="E829"/>
      <c r="F829"/>
      <c r="G829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</row>
    <row r="830" spans="1:32" x14ac:dyDescent="0.2">
      <c r="A830"/>
      <c r="B830"/>
      <c r="C830"/>
      <c r="D830"/>
      <c r="E830"/>
      <c r="F830"/>
      <c r="G830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</row>
    <row r="831" spans="1:32" x14ac:dyDescent="0.2">
      <c r="A831"/>
      <c r="B831"/>
      <c r="C831"/>
      <c r="D831"/>
      <c r="E831"/>
      <c r="F831"/>
      <c r="G831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</row>
    <row r="832" spans="1:32" x14ac:dyDescent="0.2">
      <c r="A832"/>
      <c r="B832"/>
      <c r="C832"/>
      <c r="D832"/>
      <c r="E832"/>
      <c r="F832"/>
      <c r="G832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</row>
    <row r="833" spans="1:32" x14ac:dyDescent="0.2">
      <c r="A833"/>
      <c r="B833"/>
      <c r="C833"/>
      <c r="D833"/>
      <c r="E833"/>
      <c r="F833"/>
      <c r="G833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</row>
    <row r="834" spans="1:32" x14ac:dyDescent="0.2">
      <c r="A834"/>
      <c r="B834"/>
      <c r="C834"/>
      <c r="D834"/>
      <c r="E834"/>
      <c r="F834"/>
      <c r="G834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</row>
    <row r="835" spans="1:32" x14ac:dyDescent="0.2">
      <c r="A835"/>
      <c r="B835"/>
      <c r="C835"/>
      <c r="D835"/>
      <c r="E835"/>
      <c r="F835"/>
      <c r="G835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</row>
    <row r="836" spans="1:32" x14ac:dyDescent="0.2">
      <c r="A836"/>
      <c r="B836"/>
      <c r="C836"/>
      <c r="D836"/>
      <c r="E836"/>
      <c r="F836"/>
      <c r="G836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</row>
    <row r="837" spans="1:32" x14ac:dyDescent="0.2">
      <c r="A837"/>
      <c r="B837"/>
      <c r="C837"/>
      <c r="D837"/>
      <c r="E837"/>
      <c r="F837"/>
      <c r="G837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</row>
    <row r="838" spans="1:32" x14ac:dyDescent="0.2">
      <c r="A838"/>
      <c r="B838"/>
      <c r="C838"/>
      <c r="D838"/>
      <c r="E838"/>
      <c r="F838"/>
      <c r="G83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</row>
    <row r="839" spans="1:32" x14ac:dyDescent="0.2">
      <c r="A839"/>
      <c r="B839"/>
      <c r="C839"/>
      <c r="D839"/>
      <c r="E839"/>
      <c r="F839"/>
      <c r="G839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</row>
    <row r="840" spans="1:32" x14ac:dyDescent="0.2">
      <c r="A840"/>
      <c r="B840"/>
      <c r="C840"/>
      <c r="D840"/>
      <c r="E840"/>
      <c r="F840"/>
      <c r="G840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</row>
    <row r="841" spans="1:32" x14ac:dyDescent="0.2">
      <c r="A841"/>
      <c r="B841"/>
      <c r="C841"/>
      <c r="D841"/>
      <c r="E841"/>
      <c r="F841"/>
      <c r="G841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</row>
    <row r="842" spans="1:32" x14ac:dyDescent="0.2">
      <c r="A842"/>
      <c r="B842"/>
      <c r="C842"/>
      <c r="D842"/>
      <c r="E842"/>
      <c r="F842"/>
      <c r="G842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</row>
    <row r="843" spans="1:32" x14ac:dyDescent="0.2">
      <c r="A843"/>
      <c r="B843"/>
      <c r="C843"/>
      <c r="D843"/>
      <c r="E843"/>
      <c r="F843"/>
      <c r="G843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</row>
    <row r="844" spans="1:32" x14ac:dyDescent="0.2">
      <c r="A844"/>
      <c r="B844"/>
      <c r="C844"/>
      <c r="D844"/>
      <c r="E844"/>
      <c r="F844"/>
      <c r="G844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</row>
    <row r="845" spans="1:32" x14ac:dyDescent="0.2">
      <c r="A845"/>
      <c r="B845"/>
      <c r="C845"/>
      <c r="D845"/>
      <c r="E845"/>
      <c r="F845"/>
      <c r="G845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</row>
    <row r="846" spans="1:32" x14ac:dyDescent="0.2">
      <c r="A846"/>
      <c r="B846"/>
      <c r="C846"/>
      <c r="D846"/>
      <c r="E846"/>
      <c r="F846"/>
      <c r="G846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</row>
    <row r="847" spans="1:32" x14ac:dyDescent="0.2">
      <c r="A847"/>
      <c r="B847"/>
      <c r="C847"/>
      <c r="D847"/>
      <c r="E847"/>
      <c r="F847"/>
      <c r="G847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</row>
    <row r="848" spans="1:32" x14ac:dyDescent="0.2">
      <c r="A848"/>
      <c r="B848"/>
      <c r="C848"/>
      <c r="D848"/>
      <c r="E848"/>
      <c r="F848"/>
      <c r="G84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</row>
    <row r="849" spans="1:32" x14ac:dyDescent="0.2">
      <c r="A849"/>
      <c r="B849"/>
      <c r="C849"/>
      <c r="D849"/>
      <c r="E849"/>
      <c r="F849"/>
      <c r="G849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</row>
    <row r="850" spans="1:32" x14ac:dyDescent="0.2">
      <c r="A850"/>
      <c r="B850"/>
      <c r="C850"/>
      <c r="D850"/>
      <c r="E850"/>
      <c r="F850"/>
      <c r="G850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</row>
    <row r="851" spans="1:32" x14ac:dyDescent="0.2">
      <c r="A851"/>
      <c r="B851"/>
      <c r="C851"/>
      <c r="D851"/>
      <c r="E851"/>
      <c r="F851"/>
      <c r="G851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</row>
    <row r="852" spans="1:32" x14ac:dyDescent="0.2">
      <c r="A852"/>
      <c r="B852"/>
      <c r="C852"/>
      <c r="D852"/>
      <c r="E852"/>
      <c r="F852"/>
      <c r="G852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</row>
    <row r="853" spans="1:32" x14ac:dyDescent="0.2">
      <c r="A853"/>
      <c r="B853"/>
      <c r="C853"/>
      <c r="D853"/>
      <c r="E853"/>
      <c r="F853"/>
      <c r="G853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</row>
    <row r="854" spans="1:32" x14ac:dyDescent="0.2">
      <c r="A854"/>
      <c r="B854"/>
      <c r="C854"/>
      <c r="D854"/>
      <c r="E854"/>
      <c r="F854"/>
      <c r="G854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</row>
    <row r="855" spans="1:32" x14ac:dyDescent="0.2">
      <c r="A855"/>
      <c r="B855"/>
      <c r="C855"/>
      <c r="D855"/>
      <c r="E855"/>
      <c r="F855"/>
      <c r="G855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</row>
    <row r="856" spans="1:32" x14ac:dyDescent="0.2">
      <c r="A856"/>
      <c r="B856"/>
      <c r="C856"/>
      <c r="D856"/>
      <c r="E856"/>
      <c r="F856"/>
      <c r="G856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</row>
    <row r="857" spans="1:32" x14ac:dyDescent="0.2">
      <c r="A857"/>
      <c r="B857"/>
      <c r="C857"/>
      <c r="D857"/>
      <c r="E857"/>
      <c r="F857"/>
      <c r="G857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</row>
    <row r="858" spans="1:32" x14ac:dyDescent="0.2">
      <c r="A858"/>
      <c r="B858"/>
      <c r="C858"/>
      <c r="D858"/>
      <c r="E858"/>
      <c r="F858"/>
      <c r="G85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</row>
    <row r="859" spans="1:32" x14ac:dyDescent="0.2">
      <c r="A859"/>
      <c r="B859"/>
      <c r="C859"/>
      <c r="D859"/>
      <c r="E859"/>
      <c r="F859"/>
      <c r="G859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</row>
    <row r="860" spans="1:32" x14ac:dyDescent="0.2">
      <c r="A860"/>
      <c r="B860"/>
      <c r="C860"/>
      <c r="D860"/>
      <c r="E860"/>
      <c r="F860"/>
      <c r="G860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</row>
    <row r="861" spans="1:32" x14ac:dyDescent="0.2">
      <c r="A861"/>
      <c r="B861"/>
      <c r="C861"/>
      <c r="D861"/>
      <c r="E861"/>
      <c r="F861"/>
      <c r="G861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</row>
    <row r="862" spans="1:32" x14ac:dyDescent="0.2">
      <c r="A862"/>
      <c r="B862"/>
      <c r="C862"/>
      <c r="D862"/>
      <c r="E862"/>
      <c r="F862"/>
      <c r="G862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</row>
    <row r="863" spans="1:32" x14ac:dyDescent="0.2">
      <c r="A863"/>
      <c r="B863"/>
      <c r="C863"/>
      <c r="D863"/>
      <c r="E863"/>
      <c r="F863"/>
      <c r="G863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</row>
    <row r="864" spans="1:32" x14ac:dyDescent="0.2">
      <c r="A864"/>
      <c r="B864"/>
      <c r="C864"/>
      <c r="D864"/>
      <c r="E864"/>
      <c r="F864"/>
      <c r="G864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</row>
    <row r="865" spans="1:32" x14ac:dyDescent="0.2">
      <c r="A865"/>
      <c r="B865"/>
      <c r="C865"/>
      <c r="D865"/>
      <c r="E865"/>
      <c r="F865"/>
      <c r="G865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</row>
    <row r="866" spans="1:32" x14ac:dyDescent="0.2">
      <c r="A866"/>
      <c r="B866"/>
      <c r="C866"/>
      <c r="D866"/>
      <c r="E866"/>
      <c r="F866"/>
      <c r="G866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</row>
    <row r="867" spans="1:32" x14ac:dyDescent="0.2">
      <c r="A867"/>
      <c r="B867"/>
      <c r="C867"/>
      <c r="D867"/>
      <c r="E867"/>
      <c r="F867"/>
      <c r="G867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</row>
    <row r="868" spans="1:32" x14ac:dyDescent="0.2">
      <c r="A868"/>
      <c r="B868"/>
      <c r="C868"/>
      <c r="D868"/>
      <c r="E868"/>
      <c r="F868"/>
      <c r="G86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</row>
    <row r="869" spans="1:32" x14ac:dyDescent="0.2">
      <c r="A869"/>
      <c r="B869"/>
      <c r="C869"/>
      <c r="D869"/>
      <c r="E869"/>
      <c r="F869"/>
      <c r="G869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</row>
    <row r="870" spans="1:32" x14ac:dyDescent="0.2">
      <c r="A870"/>
      <c r="B870"/>
      <c r="C870"/>
      <c r="D870"/>
      <c r="E870"/>
      <c r="F870"/>
      <c r="G870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</row>
    <row r="871" spans="1:32" x14ac:dyDescent="0.2">
      <c r="A871"/>
      <c r="B871"/>
      <c r="C871"/>
      <c r="D871"/>
      <c r="E871"/>
      <c r="F871"/>
      <c r="G871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</row>
    <row r="872" spans="1:32" x14ac:dyDescent="0.2">
      <c r="A872"/>
      <c r="B872"/>
      <c r="C872"/>
      <c r="D872"/>
      <c r="E872"/>
      <c r="F872"/>
      <c r="G872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</row>
    <row r="873" spans="1:32" x14ac:dyDescent="0.2">
      <c r="A873"/>
      <c r="B873"/>
      <c r="C873"/>
      <c r="D873"/>
      <c r="E873"/>
      <c r="F873"/>
      <c r="G873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</row>
    <row r="874" spans="1:32" x14ac:dyDescent="0.2">
      <c r="A874"/>
      <c r="B874"/>
      <c r="C874"/>
      <c r="D874"/>
      <c r="E874"/>
      <c r="F874"/>
      <c r="G874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</row>
    <row r="875" spans="1:32" x14ac:dyDescent="0.2">
      <c r="A875"/>
      <c r="B875"/>
      <c r="C875"/>
      <c r="D875"/>
      <c r="E875"/>
      <c r="F875"/>
      <c r="G875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</row>
    <row r="876" spans="1:32" x14ac:dyDescent="0.2">
      <c r="A876"/>
      <c r="B876"/>
      <c r="C876"/>
      <c r="D876"/>
      <c r="E876"/>
      <c r="F876"/>
      <c r="G876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</row>
    <row r="877" spans="1:32" x14ac:dyDescent="0.2">
      <c r="A877"/>
      <c r="B877"/>
      <c r="C877"/>
      <c r="D877"/>
      <c r="E877"/>
      <c r="F877"/>
      <c r="G877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</row>
    <row r="878" spans="1:32" x14ac:dyDescent="0.2">
      <c r="A878"/>
      <c r="B878"/>
      <c r="C878"/>
      <c r="D878"/>
      <c r="E878"/>
      <c r="F878"/>
      <c r="G87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</row>
    <row r="879" spans="1:32" x14ac:dyDescent="0.2">
      <c r="A879"/>
      <c r="B879"/>
      <c r="C879"/>
      <c r="D879"/>
      <c r="E879"/>
      <c r="F879"/>
      <c r="G879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</row>
    <row r="880" spans="1:32" x14ac:dyDescent="0.2">
      <c r="A880"/>
      <c r="B880"/>
      <c r="C880"/>
      <c r="D880"/>
      <c r="E880"/>
      <c r="F880"/>
      <c r="G880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</row>
    <row r="881" spans="1:32" x14ac:dyDescent="0.2">
      <c r="A881"/>
      <c r="B881"/>
      <c r="C881"/>
      <c r="D881"/>
      <c r="E881"/>
      <c r="F881"/>
      <c r="G881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</row>
    <row r="882" spans="1:32" x14ac:dyDescent="0.2">
      <c r="A882"/>
      <c r="B882"/>
      <c r="C882"/>
      <c r="D882"/>
      <c r="E882"/>
      <c r="F882"/>
      <c r="G882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</row>
    <row r="883" spans="1:32" x14ac:dyDescent="0.2">
      <c r="A883"/>
      <c r="B883"/>
      <c r="C883"/>
      <c r="D883"/>
      <c r="E883"/>
      <c r="F883"/>
      <c r="G883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</row>
    <row r="884" spans="1:32" x14ac:dyDescent="0.2">
      <c r="A884"/>
      <c r="B884"/>
      <c r="C884"/>
      <c r="D884"/>
      <c r="E884"/>
      <c r="F884"/>
      <c r="G884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</row>
    <row r="885" spans="1:32" x14ac:dyDescent="0.2">
      <c r="A885"/>
      <c r="B885"/>
      <c r="C885"/>
      <c r="D885"/>
      <c r="E885"/>
      <c r="F885"/>
      <c r="G885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</row>
    <row r="886" spans="1:32" x14ac:dyDescent="0.2">
      <c r="A886"/>
      <c r="B886"/>
      <c r="C886"/>
      <c r="D886"/>
      <c r="E886"/>
      <c r="F886"/>
      <c r="G886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</row>
    <row r="887" spans="1:32" x14ac:dyDescent="0.2">
      <c r="A887"/>
      <c r="B887"/>
      <c r="C887"/>
      <c r="D887"/>
      <c r="E887"/>
      <c r="F887"/>
      <c r="G887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</row>
    <row r="888" spans="1:32" x14ac:dyDescent="0.2">
      <c r="A888"/>
      <c r="B888"/>
      <c r="C888"/>
      <c r="D888"/>
      <c r="E888"/>
      <c r="F888"/>
      <c r="G88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</row>
    <row r="889" spans="1:32" x14ac:dyDescent="0.2">
      <c r="A889"/>
      <c r="B889"/>
      <c r="C889"/>
      <c r="D889"/>
      <c r="E889"/>
      <c r="F889"/>
      <c r="G889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</row>
    <row r="890" spans="1:32" x14ac:dyDescent="0.2">
      <c r="A890"/>
      <c r="B890"/>
      <c r="C890"/>
      <c r="D890"/>
      <c r="E890"/>
      <c r="F890"/>
      <c r="G890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</row>
    <row r="891" spans="1:32" x14ac:dyDescent="0.2">
      <c r="A891"/>
      <c r="B891"/>
      <c r="C891"/>
      <c r="D891"/>
      <c r="E891"/>
      <c r="F891"/>
      <c r="G891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</row>
    <row r="892" spans="1:32" x14ac:dyDescent="0.2">
      <c r="A892"/>
      <c r="B892"/>
      <c r="C892"/>
      <c r="D892"/>
      <c r="E892"/>
      <c r="F892"/>
      <c r="G892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</row>
    <row r="893" spans="1:32" x14ac:dyDescent="0.2">
      <c r="A893"/>
      <c r="B893"/>
      <c r="C893"/>
      <c r="D893"/>
      <c r="E893"/>
      <c r="F893"/>
      <c r="G893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</row>
    <row r="894" spans="1:32" x14ac:dyDescent="0.2">
      <c r="A894"/>
      <c r="B894"/>
      <c r="C894"/>
      <c r="D894"/>
      <c r="E894"/>
      <c r="F894"/>
      <c r="G894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</row>
    <row r="895" spans="1:32" x14ac:dyDescent="0.2">
      <c r="A895"/>
      <c r="B895"/>
      <c r="C895"/>
      <c r="D895"/>
      <c r="E895"/>
      <c r="F895"/>
      <c r="G895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</row>
    <row r="896" spans="1:32" x14ac:dyDescent="0.2">
      <c r="A896"/>
      <c r="B896"/>
      <c r="C896"/>
      <c r="D896"/>
      <c r="E896"/>
      <c r="F896"/>
      <c r="G896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</row>
    <row r="897" spans="1:32" x14ac:dyDescent="0.2">
      <c r="A897"/>
      <c r="B897"/>
      <c r="C897"/>
      <c r="D897"/>
      <c r="E897"/>
      <c r="F897"/>
      <c r="G897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</row>
    <row r="898" spans="1:32" x14ac:dyDescent="0.2">
      <c r="A898"/>
      <c r="B898"/>
      <c r="C898"/>
      <c r="D898"/>
      <c r="E898"/>
      <c r="F898"/>
      <c r="G8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</row>
    <row r="899" spans="1:32" x14ac:dyDescent="0.2">
      <c r="A899"/>
      <c r="B899"/>
      <c r="C899"/>
      <c r="D899"/>
      <c r="E899"/>
      <c r="F899"/>
      <c r="G899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</row>
    <row r="900" spans="1:32" x14ac:dyDescent="0.2">
      <c r="A900"/>
      <c r="B900"/>
      <c r="C900"/>
      <c r="D900"/>
      <c r="E900"/>
      <c r="F900"/>
      <c r="G900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</row>
    <row r="901" spans="1:32" x14ac:dyDescent="0.2">
      <c r="A901"/>
      <c r="B901"/>
      <c r="C901"/>
      <c r="D901"/>
      <c r="E901"/>
      <c r="F901"/>
      <c r="G901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</row>
    <row r="902" spans="1:32" x14ac:dyDescent="0.2">
      <c r="A902"/>
      <c r="B902"/>
      <c r="C902"/>
      <c r="D902"/>
      <c r="E902"/>
      <c r="F902"/>
      <c r="G902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</row>
    <row r="903" spans="1:32" x14ac:dyDescent="0.2">
      <c r="A903"/>
      <c r="B903"/>
      <c r="C903"/>
      <c r="D903"/>
      <c r="E903"/>
      <c r="F903"/>
      <c r="G903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</row>
    <row r="904" spans="1:32" x14ac:dyDescent="0.2">
      <c r="A904"/>
      <c r="B904"/>
      <c r="C904"/>
      <c r="D904"/>
      <c r="E904"/>
      <c r="F904"/>
      <c r="G904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</row>
    <row r="905" spans="1:32" x14ac:dyDescent="0.2">
      <c r="A905"/>
      <c r="B905"/>
      <c r="C905"/>
      <c r="D905"/>
      <c r="E905"/>
      <c r="F905"/>
      <c r="G905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</row>
    <row r="906" spans="1:32" x14ac:dyDescent="0.2">
      <c r="A906"/>
      <c r="B906"/>
      <c r="C906"/>
      <c r="D906"/>
      <c r="E906"/>
      <c r="F906"/>
      <c r="G906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</row>
    <row r="907" spans="1:32" x14ac:dyDescent="0.2">
      <c r="A907"/>
      <c r="B907"/>
      <c r="C907"/>
      <c r="D907"/>
      <c r="E907"/>
      <c r="F907"/>
      <c r="G907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</row>
    <row r="908" spans="1:32" x14ac:dyDescent="0.2">
      <c r="A908"/>
      <c r="B908"/>
      <c r="C908"/>
      <c r="D908"/>
      <c r="E908"/>
      <c r="F908"/>
      <c r="G90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</row>
    <row r="909" spans="1:32" x14ac:dyDescent="0.2">
      <c r="A909"/>
      <c r="B909"/>
      <c r="C909"/>
      <c r="D909"/>
      <c r="E909"/>
      <c r="F909"/>
      <c r="G909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</row>
    <row r="910" spans="1:32" x14ac:dyDescent="0.2">
      <c r="A910"/>
      <c r="B910"/>
      <c r="C910"/>
      <c r="D910"/>
      <c r="E910"/>
      <c r="F910"/>
      <c r="G910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</row>
    <row r="911" spans="1:32" x14ac:dyDescent="0.2">
      <c r="A911"/>
      <c r="B911"/>
      <c r="C911"/>
      <c r="D911"/>
      <c r="E911"/>
      <c r="F911"/>
      <c r="G911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</row>
    <row r="912" spans="1:32" x14ac:dyDescent="0.2">
      <c r="A912"/>
      <c r="B912"/>
      <c r="C912"/>
      <c r="D912"/>
      <c r="E912"/>
      <c r="F912"/>
      <c r="G912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</row>
    <row r="913" spans="1:32" x14ac:dyDescent="0.2">
      <c r="A913"/>
      <c r="B913"/>
      <c r="C913"/>
      <c r="D913"/>
      <c r="E913"/>
      <c r="F913"/>
      <c r="G913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</row>
    <row r="914" spans="1:32" x14ac:dyDescent="0.2">
      <c r="A914"/>
      <c r="B914"/>
      <c r="C914"/>
      <c r="D914"/>
      <c r="E914"/>
      <c r="F914"/>
      <c r="G914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</row>
    <row r="915" spans="1:32" x14ac:dyDescent="0.2">
      <c r="A915"/>
      <c r="B915"/>
      <c r="C915"/>
      <c r="D915"/>
      <c r="E915"/>
      <c r="F915"/>
      <c r="G915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</row>
    <row r="916" spans="1:32" x14ac:dyDescent="0.2">
      <c r="A916"/>
      <c r="B916"/>
      <c r="C916"/>
      <c r="D916"/>
      <c r="E916"/>
      <c r="F916"/>
      <c r="G916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</row>
    <row r="917" spans="1:32" x14ac:dyDescent="0.2">
      <c r="A917"/>
      <c r="B917"/>
      <c r="C917"/>
      <c r="D917"/>
      <c r="E917"/>
      <c r="F917"/>
      <c r="G917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</row>
    <row r="918" spans="1:32" x14ac:dyDescent="0.2">
      <c r="A918"/>
      <c r="B918"/>
      <c r="C918"/>
      <c r="D918"/>
      <c r="E918"/>
      <c r="F918"/>
      <c r="G91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</row>
    <row r="919" spans="1:32" x14ac:dyDescent="0.2">
      <c r="A919"/>
      <c r="B919"/>
      <c r="C919"/>
      <c r="D919"/>
      <c r="E919"/>
      <c r="F919"/>
      <c r="G919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</row>
    <row r="920" spans="1:32" x14ac:dyDescent="0.2">
      <c r="A920"/>
      <c r="B920"/>
      <c r="C920"/>
      <c r="D920"/>
      <c r="E920"/>
      <c r="F920"/>
      <c r="G920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</row>
    <row r="921" spans="1:32" x14ac:dyDescent="0.2">
      <c r="A921"/>
      <c r="B921"/>
      <c r="C921"/>
      <c r="D921"/>
      <c r="E921"/>
      <c r="F921"/>
      <c r="G921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</row>
    <row r="922" spans="1:32" x14ac:dyDescent="0.2">
      <c r="A922"/>
      <c r="B922"/>
      <c r="C922"/>
      <c r="D922"/>
      <c r="E922"/>
      <c r="F922"/>
      <c r="G922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</row>
    <row r="923" spans="1:32" x14ac:dyDescent="0.2">
      <c r="A923"/>
      <c r="B923"/>
      <c r="C923"/>
      <c r="D923"/>
      <c r="E923"/>
      <c r="F923"/>
      <c r="G923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</row>
    <row r="924" spans="1:32" x14ac:dyDescent="0.2">
      <c r="A924"/>
      <c r="B924"/>
      <c r="C924"/>
      <c r="D924"/>
      <c r="E924"/>
      <c r="F924"/>
      <c r="G924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</row>
    <row r="925" spans="1:32" x14ac:dyDescent="0.2">
      <c r="A925"/>
      <c r="B925"/>
      <c r="C925"/>
      <c r="D925"/>
      <c r="E925"/>
      <c r="F925"/>
      <c r="G925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</row>
    <row r="926" spans="1:32" x14ac:dyDescent="0.2">
      <c r="A926"/>
      <c r="B926"/>
      <c r="C926"/>
      <c r="D926"/>
      <c r="E926"/>
      <c r="F926"/>
      <c r="G926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</row>
    <row r="927" spans="1:32" x14ac:dyDescent="0.2">
      <c r="A927"/>
      <c r="B927"/>
      <c r="C927"/>
      <c r="D927"/>
      <c r="E927"/>
      <c r="F927"/>
      <c r="G927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8"/>
      <c r="AF927" s="98"/>
    </row>
    <row r="928" spans="1:32" x14ac:dyDescent="0.2">
      <c r="A928"/>
      <c r="B928"/>
      <c r="C928"/>
      <c r="D928"/>
      <c r="E928"/>
      <c r="F928"/>
      <c r="G92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98"/>
      <c r="AD928" s="98"/>
      <c r="AE928" s="98"/>
      <c r="AF928" s="98"/>
    </row>
    <row r="929" spans="1:32" x14ac:dyDescent="0.2">
      <c r="A929"/>
      <c r="B929"/>
      <c r="C929"/>
      <c r="D929"/>
      <c r="E929"/>
      <c r="F929"/>
      <c r="G929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  <c r="AA929" s="98"/>
      <c r="AB929" s="98"/>
      <c r="AC929" s="98"/>
      <c r="AD929" s="98"/>
      <c r="AE929" s="98"/>
      <c r="AF929" s="98"/>
    </row>
    <row r="930" spans="1:32" x14ac:dyDescent="0.2">
      <c r="A930"/>
      <c r="B930"/>
      <c r="C930"/>
      <c r="D930"/>
      <c r="E930"/>
      <c r="F930"/>
      <c r="G930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  <c r="AA930" s="98"/>
      <c r="AB930" s="98"/>
      <c r="AC930" s="98"/>
      <c r="AD930" s="98"/>
      <c r="AE930" s="98"/>
      <c r="AF930" s="98"/>
    </row>
    <row r="931" spans="1:32" x14ac:dyDescent="0.2">
      <c r="A931"/>
      <c r="B931"/>
      <c r="C931"/>
      <c r="D931"/>
      <c r="E931"/>
      <c r="F931"/>
      <c r="G931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  <c r="AA931" s="98"/>
      <c r="AB931" s="98"/>
      <c r="AC931" s="98"/>
      <c r="AD931" s="98"/>
      <c r="AE931" s="98"/>
      <c r="AF931" s="98"/>
    </row>
    <row r="932" spans="1:32" x14ac:dyDescent="0.2">
      <c r="A932"/>
      <c r="B932"/>
      <c r="C932"/>
      <c r="D932"/>
      <c r="E932"/>
      <c r="F932"/>
      <c r="G932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  <c r="AA932" s="98"/>
      <c r="AB932" s="98"/>
      <c r="AC932" s="98"/>
      <c r="AD932" s="98"/>
      <c r="AE932" s="98"/>
      <c r="AF932" s="98"/>
    </row>
    <row r="933" spans="1:32" x14ac:dyDescent="0.2">
      <c r="A933"/>
      <c r="B933"/>
      <c r="C933"/>
      <c r="D933"/>
      <c r="E933"/>
      <c r="F933"/>
      <c r="G933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  <c r="AA933" s="98"/>
      <c r="AB933" s="98"/>
      <c r="AC933" s="98"/>
      <c r="AD933" s="98"/>
      <c r="AE933" s="98"/>
      <c r="AF933" s="98"/>
    </row>
    <row r="934" spans="1:32" x14ac:dyDescent="0.2">
      <c r="A934"/>
      <c r="B934"/>
      <c r="C934"/>
      <c r="D934"/>
      <c r="E934"/>
      <c r="F934"/>
      <c r="G934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8"/>
      <c r="AF934" s="98"/>
    </row>
    <row r="935" spans="1:32" x14ac:dyDescent="0.2">
      <c r="A935"/>
      <c r="B935"/>
      <c r="C935"/>
      <c r="D935"/>
      <c r="E935"/>
      <c r="F935"/>
      <c r="G935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  <c r="AA935" s="98"/>
      <c r="AB935" s="98"/>
      <c r="AC935" s="98"/>
      <c r="AD935" s="98"/>
      <c r="AE935" s="98"/>
      <c r="AF935" s="98"/>
    </row>
    <row r="936" spans="1:32" x14ac:dyDescent="0.2">
      <c r="A936"/>
      <c r="B936"/>
      <c r="C936"/>
      <c r="D936"/>
      <c r="E936"/>
      <c r="F936"/>
      <c r="G936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8"/>
      <c r="AF936" s="98"/>
    </row>
    <row r="937" spans="1:32" x14ac:dyDescent="0.2">
      <c r="A937"/>
      <c r="B937"/>
      <c r="C937"/>
      <c r="D937"/>
      <c r="E937"/>
      <c r="F937"/>
      <c r="G937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  <c r="AA937" s="98"/>
      <c r="AB937" s="98"/>
      <c r="AC937" s="98"/>
      <c r="AD937" s="98"/>
      <c r="AE937" s="98"/>
      <c r="AF937" s="98"/>
    </row>
    <row r="938" spans="1:32" x14ac:dyDescent="0.2">
      <c r="A938"/>
      <c r="B938"/>
      <c r="C938"/>
      <c r="D938"/>
      <c r="E938"/>
      <c r="F938"/>
      <c r="G93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</row>
    <row r="939" spans="1:32" x14ac:dyDescent="0.2">
      <c r="A939"/>
      <c r="B939"/>
      <c r="C939"/>
      <c r="D939"/>
      <c r="E939"/>
      <c r="F939"/>
      <c r="G939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  <c r="AA939" s="98"/>
      <c r="AB939" s="98"/>
      <c r="AC939" s="98"/>
      <c r="AD939" s="98"/>
      <c r="AE939" s="98"/>
      <c r="AF939" s="98"/>
    </row>
    <row r="940" spans="1:32" x14ac:dyDescent="0.2">
      <c r="A940"/>
      <c r="B940"/>
      <c r="C940"/>
      <c r="D940"/>
      <c r="E940"/>
      <c r="F940"/>
      <c r="G940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8"/>
      <c r="AF940" s="98"/>
    </row>
    <row r="941" spans="1:32" x14ac:dyDescent="0.2">
      <c r="A941"/>
      <c r="B941"/>
      <c r="C941"/>
      <c r="D941"/>
      <c r="E941"/>
      <c r="F941"/>
      <c r="G941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  <c r="AA941" s="98"/>
      <c r="AB941" s="98"/>
      <c r="AC941" s="98"/>
      <c r="AD941" s="98"/>
      <c r="AE941" s="98"/>
      <c r="AF941" s="98"/>
    </row>
    <row r="942" spans="1:32" x14ac:dyDescent="0.2">
      <c r="A942"/>
      <c r="B942"/>
      <c r="C942"/>
      <c r="D942"/>
      <c r="E942"/>
      <c r="F942"/>
      <c r="G942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8"/>
      <c r="AF942" s="98"/>
    </row>
    <row r="943" spans="1:32" x14ac:dyDescent="0.2">
      <c r="A943"/>
      <c r="B943"/>
      <c r="C943"/>
      <c r="D943"/>
      <c r="E943"/>
      <c r="F943"/>
      <c r="G943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8"/>
      <c r="AF943" s="98"/>
    </row>
    <row r="944" spans="1:32" x14ac:dyDescent="0.2">
      <c r="A944"/>
      <c r="B944"/>
      <c r="C944"/>
      <c r="D944"/>
      <c r="E944"/>
      <c r="F944"/>
      <c r="G944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8"/>
      <c r="AF944" s="98"/>
    </row>
    <row r="945" spans="1:32" x14ac:dyDescent="0.2">
      <c r="A945"/>
      <c r="B945"/>
      <c r="C945"/>
      <c r="D945"/>
      <c r="E945"/>
      <c r="F945"/>
      <c r="G945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8"/>
      <c r="AF945" s="98"/>
    </row>
    <row r="946" spans="1:32" x14ac:dyDescent="0.2">
      <c r="A946"/>
      <c r="B946"/>
      <c r="C946"/>
      <c r="D946"/>
      <c r="E946"/>
      <c r="F946"/>
      <c r="G946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8"/>
      <c r="AF946" s="98"/>
    </row>
    <row r="947" spans="1:32" x14ac:dyDescent="0.2">
      <c r="A947"/>
      <c r="B947"/>
      <c r="C947"/>
      <c r="D947"/>
      <c r="E947"/>
      <c r="F947"/>
      <c r="G947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  <c r="AA947" s="98"/>
      <c r="AB947" s="98"/>
      <c r="AC947" s="98"/>
      <c r="AD947" s="98"/>
      <c r="AE947" s="98"/>
      <c r="AF947" s="98"/>
    </row>
    <row r="948" spans="1:32" x14ac:dyDescent="0.2">
      <c r="A948"/>
      <c r="B948"/>
      <c r="C948"/>
      <c r="D948"/>
      <c r="E948"/>
      <c r="F948"/>
      <c r="G94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  <c r="AA948" s="98"/>
      <c r="AB948" s="98"/>
      <c r="AC948" s="98"/>
      <c r="AD948" s="98"/>
      <c r="AE948" s="98"/>
      <c r="AF948" s="98"/>
    </row>
    <row r="949" spans="1:32" x14ac:dyDescent="0.2">
      <c r="A949"/>
      <c r="B949"/>
      <c r="C949"/>
      <c r="D949"/>
      <c r="E949"/>
      <c r="F949"/>
      <c r="G949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  <c r="AA949" s="98"/>
      <c r="AB949" s="98"/>
      <c r="AC949" s="98"/>
      <c r="AD949" s="98"/>
      <c r="AE949" s="98"/>
      <c r="AF949" s="98"/>
    </row>
    <row r="950" spans="1:32" x14ac:dyDescent="0.2">
      <c r="A950"/>
      <c r="B950"/>
      <c r="C950"/>
      <c r="D950"/>
      <c r="E950"/>
      <c r="F950"/>
      <c r="G950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8"/>
      <c r="AF950" s="98"/>
    </row>
    <row r="951" spans="1:32" x14ac:dyDescent="0.2">
      <c r="A951"/>
      <c r="B951"/>
      <c r="C951"/>
      <c r="D951"/>
      <c r="E951"/>
      <c r="F951"/>
      <c r="G951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8"/>
      <c r="AF951" s="98"/>
    </row>
    <row r="952" spans="1:32" x14ac:dyDescent="0.2">
      <c r="A952"/>
      <c r="B952"/>
      <c r="C952"/>
      <c r="D952"/>
      <c r="E952"/>
      <c r="F952"/>
      <c r="G952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8"/>
      <c r="AF952" s="98"/>
    </row>
    <row r="953" spans="1:32" x14ac:dyDescent="0.2">
      <c r="A953"/>
      <c r="B953"/>
      <c r="C953"/>
      <c r="D953"/>
      <c r="E953"/>
      <c r="F953"/>
      <c r="G953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8"/>
      <c r="AF953" s="98"/>
    </row>
    <row r="954" spans="1:32" x14ac:dyDescent="0.2">
      <c r="A954"/>
      <c r="B954"/>
      <c r="C954"/>
      <c r="D954"/>
      <c r="E954"/>
      <c r="F954"/>
      <c r="G954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8"/>
      <c r="AF954" s="98"/>
    </row>
    <row r="955" spans="1:32" x14ac:dyDescent="0.2">
      <c r="A955"/>
      <c r="B955"/>
      <c r="C955"/>
      <c r="D955"/>
      <c r="E955"/>
      <c r="F955"/>
      <c r="G955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</row>
    <row r="956" spans="1:32" x14ac:dyDescent="0.2">
      <c r="A956"/>
      <c r="B956"/>
      <c r="C956"/>
      <c r="D956"/>
      <c r="E956"/>
      <c r="F956"/>
      <c r="G956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  <c r="AA956" s="98"/>
      <c r="AB956" s="98"/>
      <c r="AC956" s="98"/>
      <c r="AD956" s="98"/>
      <c r="AE956" s="98"/>
      <c r="AF956" s="98"/>
    </row>
    <row r="957" spans="1:32" x14ac:dyDescent="0.2">
      <c r="A957"/>
      <c r="B957"/>
      <c r="C957"/>
      <c r="D957"/>
      <c r="E957"/>
      <c r="F957"/>
      <c r="G957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8"/>
      <c r="AF957" s="98"/>
    </row>
    <row r="958" spans="1:32" x14ac:dyDescent="0.2">
      <c r="A958"/>
      <c r="B958"/>
      <c r="C958"/>
      <c r="D958"/>
      <c r="E958"/>
      <c r="F958"/>
      <c r="G95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  <c r="AA958" s="98"/>
      <c r="AB958" s="98"/>
      <c r="AC958" s="98"/>
      <c r="AD958" s="98"/>
      <c r="AE958" s="98"/>
      <c r="AF958" s="98"/>
    </row>
    <row r="959" spans="1:32" x14ac:dyDescent="0.2">
      <c r="A959"/>
      <c r="B959"/>
      <c r="C959"/>
      <c r="D959"/>
      <c r="E959"/>
      <c r="F959"/>
      <c r="G959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8"/>
      <c r="AF959" s="98"/>
    </row>
    <row r="960" spans="1:32" x14ac:dyDescent="0.2">
      <c r="A960"/>
      <c r="B960"/>
      <c r="C960"/>
      <c r="D960"/>
      <c r="E960"/>
      <c r="F960"/>
      <c r="G960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  <c r="AA960" s="98"/>
      <c r="AB960" s="98"/>
      <c r="AC960" s="98"/>
      <c r="AD960" s="98"/>
      <c r="AE960" s="98"/>
      <c r="AF960" s="98"/>
    </row>
    <row r="961" spans="1:32" x14ac:dyDescent="0.2">
      <c r="A961"/>
      <c r="B961"/>
      <c r="C961"/>
      <c r="D961"/>
      <c r="E961"/>
      <c r="F961"/>
      <c r="G961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8"/>
      <c r="AF961" s="98"/>
    </row>
    <row r="962" spans="1:32" x14ac:dyDescent="0.2">
      <c r="A962"/>
      <c r="B962"/>
      <c r="C962"/>
      <c r="D962"/>
      <c r="E962"/>
      <c r="F962"/>
      <c r="G962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8"/>
      <c r="AF962" s="98"/>
    </row>
    <row r="963" spans="1:32" x14ac:dyDescent="0.2">
      <c r="A963"/>
      <c r="B963"/>
      <c r="C963"/>
      <c r="D963"/>
      <c r="E963"/>
      <c r="F963"/>
      <c r="G963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8"/>
      <c r="AF963" s="98"/>
    </row>
    <row r="964" spans="1:32" x14ac:dyDescent="0.2">
      <c r="A964"/>
      <c r="B964"/>
      <c r="C964"/>
      <c r="D964"/>
      <c r="E964"/>
      <c r="F964"/>
      <c r="G964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8"/>
      <c r="AF964" s="98"/>
    </row>
    <row r="965" spans="1:32" x14ac:dyDescent="0.2">
      <c r="A965"/>
      <c r="B965"/>
      <c r="C965"/>
      <c r="D965"/>
      <c r="E965"/>
      <c r="F965"/>
      <c r="G965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8"/>
      <c r="AF965" s="98"/>
    </row>
    <row r="966" spans="1:32" x14ac:dyDescent="0.2">
      <c r="A966"/>
      <c r="B966"/>
      <c r="C966"/>
      <c r="D966"/>
      <c r="E966"/>
      <c r="F966"/>
      <c r="G966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  <c r="AA966" s="98"/>
      <c r="AB966" s="98"/>
      <c r="AC966" s="98"/>
      <c r="AD966" s="98"/>
      <c r="AE966" s="98"/>
      <c r="AF966" s="98"/>
    </row>
    <row r="967" spans="1:32" x14ac:dyDescent="0.2">
      <c r="A967"/>
      <c r="B967"/>
      <c r="C967"/>
      <c r="D967"/>
      <c r="E967"/>
      <c r="F967"/>
      <c r="G967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  <c r="AA967" s="98"/>
      <c r="AB967" s="98"/>
      <c r="AC967" s="98"/>
      <c r="AD967" s="98"/>
      <c r="AE967" s="98"/>
      <c r="AF967" s="98"/>
    </row>
    <row r="968" spans="1:32" x14ac:dyDescent="0.2">
      <c r="A968"/>
      <c r="B968"/>
      <c r="C968"/>
      <c r="D968"/>
      <c r="E968"/>
      <c r="F968"/>
      <c r="G96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  <c r="AA968" s="98"/>
      <c r="AB968" s="98"/>
      <c r="AC968" s="98"/>
      <c r="AD968" s="98"/>
      <c r="AE968" s="98"/>
      <c r="AF968" s="98"/>
    </row>
    <row r="969" spans="1:32" x14ac:dyDescent="0.2">
      <c r="A969"/>
      <c r="B969"/>
      <c r="C969"/>
      <c r="D969"/>
      <c r="E969"/>
      <c r="F969"/>
      <c r="G969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8"/>
      <c r="AF969" s="98"/>
    </row>
    <row r="970" spans="1:32" x14ac:dyDescent="0.2">
      <c r="A970"/>
      <c r="B970"/>
      <c r="C970"/>
      <c r="D970"/>
      <c r="E970"/>
      <c r="F970"/>
      <c r="G970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  <c r="AA970" s="98"/>
      <c r="AB970" s="98"/>
      <c r="AC970" s="98"/>
      <c r="AD970" s="98"/>
      <c r="AE970" s="98"/>
      <c r="AF970" s="98"/>
    </row>
    <row r="971" spans="1:32" x14ac:dyDescent="0.2">
      <c r="A971"/>
      <c r="B971"/>
      <c r="C971"/>
      <c r="D971"/>
      <c r="E971"/>
      <c r="F971"/>
      <c r="G971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</row>
    <row r="972" spans="1:32" x14ac:dyDescent="0.2">
      <c r="A972"/>
      <c r="B972"/>
      <c r="C972"/>
      <c r="D972"/>
      <c r="E972"/>
      <c r="F972"/>
      <c r="G972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</row>
    <row r="973" spans="1:32" x14ac:dyDescent="0.2">
      <c r="A973"/>
      <c r="B973"/>
      <c r="C973"/>
      <c r="D973"/>
      <c r="E973"/>
      <c r="F973"/>
      <c r="G973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</row>
    <row r="974" spans="1:32" x14ac:dyDescent="0.2">
      <c r="A974"/>
      <c r="B974"/>
      <c r="C974"/>
      <c r="D974"/>
      <c r="E974"/>
      <c r="F974"/>
      <c r="G974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  <c r="AA974" s="98"/>
      <c r="AB974" s="98"/>
      <c r="AC974" s="98"/>
      <c r="AD974" s="98"/>
      <c r="AE974" s="98"/>
      <c r="AF974" s="98"/>
    </row>
    <row r="975" spans="1:32" x14ac:dyDescent="0.2">
      <c r="A975"/>
      <c r="B975"/>
      <c r="C975"/>
      <c r="D975"/>
      <c r="E975"/>
      <c r="F975"/>
      <c r="G975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  <c r="AA975" s="98"/>
      <c r="AB975" s="98"/>
      <c r="AC975" s="98"/>
      <c r="AD975" s="98"/>
      <c r="AE975" s="98"/>
      <c r="AF975" s="98"/>
    </row>
    <row r="976" spans="1:32" x14ac:dyDescent="0.2">
      <c r="A976"/>
      <c r="B976"/>
      <c r="C976"/>
      <c r="D976"/>
      <c r="E976"/>
      <c r="F976"/>
      <c r="G976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  <c r="AA976" s="98"/>
      <c r="AB976" s="98"/>
      <c r="AC976" s="98"/>
      <c r="AD976" s="98"/>
      <c r="AE976" s="98"/>
      <c r="AF976" s="98"/>
    </row>
    <row r="977" spans="1:32" x14ac:dyDescent="0.2">
      <c r="A977"/>
      <c r="B977"/>
      <c r="C977"/>
      <c r="D977"/>
      <c r="E977"/>
      <c r="F977"/>
      <c r="G977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  <c r="AA977" s="98"/>
      <c r="AB977" s="98"/>
      <c r="AC977" s="98"/>
      <c r="AD977" s="98"/>
      <c r="AE977" s="98"/>
      <c r="AF977" s="98"/>
    </row>
    <row r="978" spans="1:32" x14ac:dyDescent="0.2">
      <c r="A978"/>
      <c r="B978"/>
      <c r="C978"/>
      <c r="D978"/>
      <c r="E978"/>
      <c r="F978"/>
      <c r="G97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  <c r="AA978" s="98"/>
      <c r="AB978" s="98"/>
      <c r="AC978" s="98"/>
      <c r="AD978" s="98"/>
      <c r="AE978" s="98"/>
      <c r="AF978" s="98"/>
    </row>
    <row r="979" spans="1:32" x14ac:dyDescent="0.2">
      <c r="A979"/>
      <c r="B979"/>
      <c r="C979"/>
      <c r="D979"/>
      <c r="E979"/>
      <c r="F979"/>
      <c r="G979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  <c r="AA979" s="98"/>
      <c r="AB979" s="98"/>
      <c r="AC979" s="98"/>
      <c r="AD979" s="98"/>
      <c r="AE979" s="98"/>
      <c r="AF979" s="98"/>
    </row>
    <row r="980" spans="1:32" x14ac:dyDescent="0.2">
      <c r="A980"/>
      <c r="B980"/>
      <c r="C980"/>
      <c r="D980"/>
      <c r="E980"/>
      <c r="F980"/>
      <c r="G980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  <c r="AA980" s="98"/>
      <c r="AB980" s="98"/>
      <c r="AC980" s="98"/>
      <c r="AD980" s="98"/>
      <c r="AE980" s="98"/>
      <c r="AF980" s="98"/>
    </row>
    <row r="981" spans="1:32" x14ac:dyDescent="0.2">
      <c r="A981"/>
      <c r="B981"/>
      <c r="C981"/>
      <c r="D981"/>
      <c r="E981"/>
      <c r="F981"/>
      <c r="G981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  <c r="AA981" s="98"/>
      <c r="AB981" s="98"/>
      <c r="AC981" s="98"/>
      <c r="AD981" s="98"/>
      <c r="AE981" s="98"/>
      <c r="AF981" s="98"/>
    </row>
    <row r="982" spans="1:32" x14ac:dyDescent="0.2">
      <c r="A982"/>
      <c r="B982"/>
      <c r="C982"/>
      <c r="D982"/>
      <c r="E982"/>
      <c r="F982"/>
      <c r="G982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  <c r="AA982" s="98"/>
      <c r="AB982" s="98"/>
      <c r="AC982" s="98"/>
      <c r="AD982" s="98"/>
      <c r="AE982" s="98"/>
      <c r="AF982" s="98"/>
    </row>
    <row r="983" spans="1:32" x14ac:dyDescent="0.2">
      <c r="A983"/>
      <c r="B983"/>
      <c r="C983"/>
      <c r="D983"/>
      <c r="E983"/>
      <c r="F983"/>
      <c r="G983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  <c r="AA983" s="98"/>
      <c r="AB983" s="98"/>
      <c r="AC983" s="98"/>
      <c r="AD983" s="98"/>
      <c r="AE983" s="98"/>
      <c r="AF983" s="98"/>
    </row>
    <row r="984" spans="1:32" x14ac:dyDescent="0.2">
      <c r="A984"/>
      <c r="B984"/>
      <c r="C984"/>
      <c r="D984"/>
      <c r="E984"/>
      <c r="F984"/>
      <c r="G984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  <c r="AA984" s="98"/>
      <c r="AB984" s="98"/>
      <c r="AC984" s="98"/>
      <c r="AD984" s="98"/>
      <c r="AE984" s="98"/>
      <c r="AF984" s="98"/>
    </row>
    <row r="985" spans="1:32" x14ac:dyDescent="0.2">
      <c r="A985"/>
      <c r="B985"/>
      <c r="C985"/>
      <c r="D985"/>
      <c r="E985"/>
      <c r="F985"/>
      <c r="G985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  <c r="AA985" s="98"/>
      <c r="AB985" s="98"/>
      <c r="AC985" s="98"/>
      <c r="AD985" s="98"/>
      <c r="AE985" s="98"/>
      <c r="AF985" s="98"/>
    </row>
    <row r="986" spans="1:32" x14ac:dyDescent="0.2">
      <c r="A986"/>
      <c r="B986"/>
      <c r="C986"/>
      <c r="D986"/>
      <c r="E986"/>
      <c r="F986"/>
      <c r="G986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8"/>
      <c r="AF986" s="98"/>
    </row>
    <row r="987" spans="1:32" x14ac:dyDescent="0.2">
      <c r="A987"/>
      <c r="B987"/>
      <c r="C987"/>
      <c r="D987"/>
      <c r="E987"/>
      <c r="F987"/>
      <c r="G987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  <c r="AA987" s="98"/>
      <c r="AB987" s="98"/>
      <c r="AC987" s="98"/>
      <c r="AD987" s="98"/>
      <c r="AE987" s="98"/>
      <c r="AF987" s="98"/>
    </row>
    <row r="988" spans="1:32" x14ac:dyDescent="0.2">
      <c r="A988"/>
      <c r="B988"/>
      <c r="C988"/>
      <c r="D988"/>
      <c r="E988"/>
      <c r="F988"/>
      <c r="G98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8"/>
      <c r="AF988" s="98"/>
    </row>
    <row r="989" spans="1:32" x14ac:dyDescent="0.2">
      <c r="A989"/>
      <c r="B989"/>
      <c r="C989"/>
      <c r="D989"/>
      <c r="E989"/>
      <c r="F989"/>
      <c r="G989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  <c r="AA989" s="98"/>
      <c r="AB989" s="98"/>
      <c r="AC989" s="98"/>
      <c r="AD989" s="98"/>
      <c r="AE989" s="98"/>
      <c r="AF989" s="98"/>
    </row>
    <row r="990" spans="1:32" x14ac:dyDescent="0.2">
      <c r="A990"/>
      <c r="B990"/>
      <c r="C990"/>
      <c r="D990"/>
      <c r="E990"/>
      <c r="F990"/>
      <c r="G990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</row>
    <row r="991" spans="1:32" x14ac:dyDescent="0.2">
      <c r="A991"/>
      <c r="B991"/>
      <c r="C991"/>
      <c r="D991"/>
      <c r="E991"/>
      <c r="F991"/>
      <c r="G991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  <c r="AA991" s="98"/>
      <c r="AB991" s="98"/>
      <c r="AC991" s="98"/>
      <c r="AD991" s="98"/>
      <c r="AE991" s="98"/>
      <c r="AF991" s="98"/>
    </row>
    <row r="992" spans="1:32" x14ac:dyDescent="0.2">
      <c r="A992"/>
      <c r="B992"/>
      <c r="C992"/>
      <c r="D992"/>
      <c r="E992"/>
      <c r="F992"/>
      <c r="G992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  <c r="AA992" s="98"/>
      <c r="AB992" s="98"/>
      <c r="AC992" s="98"/>
      <c r="AD992" s="98"/>
      <c r="AE992" s="98"/>
      <c r="AF992" s="98"/>
    </row>
    <row r="993" spans="1:32" x14ac:dyDescent="0.2">
      <c r="A993"/>
      <c r="B993"/>
      <c r="C993"/>
      <c r="D993"/>
      <c r="E993"/>
      <c r="F993"/>
      <c r="G993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  <c r="AA993" s="98"/>
      <c r="AB993" s="98"/>
      <c r="AC993" s="98"/>
      <c r="AD993" s="98"/>
      <c r="AE993" s="98"/>
      <c r="AF993" s="98"/>
    </row>
    <row r="994" spans="1:32" x14ac:dyDescent="0.2">
      <c r="A994"/>
      <c r="B994"/>
      <c r="C994"/>
      <c r="D994"/>
      <c r="E994"/>
      <c r="F994"/>
      <c r="G994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  <c r="AA994" s="98"/>
      <c r="AB994" s="98"/>
      <c r="AC994" s="98"/>
      <c r="AD994" s="98"/>
      <c r="AE994" s="98"/>
      <c r="AF994" s="98"/>
    </row>
    <row r="995" spans="1:32" x14ac:dyDescent="0.2">
      <c r="A995"/>
      <c r="B995"/>
      <c r="C995"/>
      <c r="D995"/>
      <c r="E995"/>
      <c r="F995"/>
      <c r="G995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  <c r="AA995" s="98"/>
      <c r="AB995" s="98"/>
      <c r="AC995" s="98"/>
      <c r="AD995" s="98"/>
      <c r="AE995" s="98"/>
      <c r="AF995" s="98"/>
    </row>
    <row r="996" spans="1:32" x14ac:dyDescent="0.2">
      <c r="A996"/>
      <c r="B996"/>
      <c r="C996"/>
      <c r="D996"/>
      <c r="E996"/>
      <c r="F996"/>
      <c r="G996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8"/>
      <c r="AF996" s="98"/>
    </row>
    <row r="997" spans="1:32" x14ac:dyDescent="0.2">
      <c r="A997"/>
      <c r="B997"/>
      <c r="C997"/>
      <c r="D997"/>
      <c r="E997"/>
      <c r="F997"/>
      <c r="G997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  <c r="AA997" s="98"/>
      <c r="AB997" s="98"/>
      <c r="AC997" s="98"/>
      <c r="AD997" s="98"/>
      <c r="AE997" s="98"/>
      <c r="AF997" s="98"/>
    </row>
    <row r="998" spans="1:32" x14ac:dyDescent="0.2">
      <c r="A998"/>
      <c r="B998"/>
      <c r="C998"/>
      <c r="D998"/>
      <c r="E998"/>
      <c r="F998"/>
      <c r="G9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  <c r="AA998" s="98"/>
      <c r="AB998" s="98"/>
      <c r="AC998" s="98"/>
      <c r="AD998" s="98"/>
      <c r="AE998" s="98"/>
      <c r="AF998" s="98"/>
    </row>
    <row r="999" spans="1:32" x14ac:dyDescent="0.2">
      <c r="A999"/>
      <c r="B999"/>
      <c r="C999"/>
      <c r="D999"/>
      <c r="E999"/>
      <c r="F999"/>
      <c r="G999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  <c r="AA999" s="98"/>
      <c r="AB999" s="98"/>
      <c r="AC999" s="98"/>
      <c r="AD999" s="98"/>
      <c r="AE999" s="98"/>
      <c r="AF999" s="98"/>
    </row>
    <row r="1000" spans="1:32" x14ac:dyDescent="0.2">
      <c r="A1000"/>
      <c r="B1000"/>
      <c r="C1000"/>
      <c r="D1000"/>
      <c r="E1000"/>
      <c r="F1000"/>
      <c r="G1000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  <c r="AA1000" s="98"/>
      <c r="AB1000" s="98"/>
      <c r="AC1000" s="98"/>
      <c r="AD1000" s="98"/>
      <c r="AE1000" s="98"/>
      <c r="AF1000" s="98"/>
    </row>
    <row r="1001" spans="1:32" x14ac:dyDescent="0.2">
      <c r="A1001"/>
      <c r="B1001"/>
      <c r="C1001"/>
      <c r="D1001"/>
      <c r="E1001"/>
      <c r="F1001"/>
      <c r="G1001"/>
      <c r="H1001" s="98"/>
      <c r="I1001" s="98"/>
      <c r="J1001" s="98"/>
      <c r="K1001" s="98"/>
      <c r="L1001" s="98"/>
      <c r="M1001" s="98"/>
      <c r="N1001" s="98"/>
      <c r="O1001" s="98"/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8"/>
      <c r="AA1001" s="98"/>
      <c r="AB1001" s="98"/>
      <c r="AC1001" s="98"/>
      <c r="AD1001" s="98"/>
      <c r="AE1001" s="98"/>
      <c r="AF1001" s="98"/>
    </row>
    <row r="1002" spans="1:32" x14ac:dyDescent="0.2">
      <c r="A1002"/>
      <c r="B1002"/>
      <c r="C1002"/>
      <c r="D1002"/>
      <c r="E1002"/>
      <c r="F1002"/>
      <c r="G1002"/>
      <c r="H1002" s="98"/>
      <c r="I1002" s="98"/>
      <c r="J1002" s="98"/>
      <c r="K1002" s="98"/>
      <c r="L1002" s="98"/>
      <c r="M1002" s="98"/>
      <c r="N1002" s="98"/>
      <c r="O1002" s="98"/>
      <c r="P1002" s="98"/>
      <c r="Q1002" s="98"/>
      <c r="R1002" s="98"/>
      <c r="S1002" s="98"/>
      <c r="T1002" s="98"/>
      <c r="U1002" s="98"/>
      <c r="V1002" s="98"/>
      <c r="W1002" s="98"/>
      <c r="X1002" s="98"/>
      <c r="Y1002" s="98"/>
      <c r="Z1002" s="98"/>
      <c r="AA1002" s="98"/>
      <c r="AB1002" s="98"/>
      <c r="AC1002" s="98"/>
      <c r="AD1002" s="98"/>
      <c r="AE1002" s="98"/>
      <c r="AF1002" s="98"/>
    </row>
    <row r="1003" spans="1:32" x14ac:dyDescent="0.2">
      <c r="A1003"/>
      <c r="B1003"/>
      <c r="C1003"/>
      <c r="D1003"/>
      <c r="E1003"/>
      <c r="F1003"/>
      <c r="G1003"/>
      <c r="H1003" s="98"/>
      <c r="I1003" s="98"/>
      <c r="J1003" s="98"/>
      <c r="K1003" s="98"/>
      <c r="L1003" s="98"/>
      <c r="M1003" s="98"/>
      <c r="N1003" s="98"/>
      <c r="O1003" s="98"/>
      <c r="P1003" s="98"/>
      <c r="Q1003" s="98"/>
      <c r="R1003" s="98"/>
      <c r="S1003" s="98"/>
      <c r="T1003" s="98"/>
      <c r="U1003" s="98"/>
      <c r="V1003" s="98"/>
      <c r="W1003" s="98"/>
      <c r="X1003" s="98"/>
      <c r="Y1003" s="98"/>
      <c r="Z1003" s="98"/>
      <c r="AA1003" s="98"/>
      <c r="AB1003" s="98"/>
      <c r="AC1003" s="98"/>
      <c r="AD1003" s="98"/>
      <c r="AE1003" s="98"/>
      <c r="AF1003" s="98"/>
    </row>
    <row r="1004" spans="1:32" x14ac:dyDescent="0.2">
      <c r="A1004"/>
      <c r="B1004"/>
      <c r="C1004"/>
      <c r="D1004"/>
      <c r="E1004"/>
      <c r="F1004"/>
      <c r="G1004"/>
      <c r="H1004" s="98"/>
      <c r="I1004" s="98"/>
      <c r="J1004" s="98"/>
      <c r="K1004" s="98"/>
      <c r="L1004" s="98"/>
      <c r="M1004" s="98"/>
      <c r="N1004" s="98"/>
      <c r="O1004" s="98"/>
      <c r="P1004" s="98"/>
      <c r="Q1004" s="98"/>
      <c r="R1004" s="98"/>
      <c r="S1004" s="98"/>
      <c r="T1004" s="98"/>
      <c r="U1004" s="98"/>
      <c r="V1004" s="98"/>
      <c r="W1004" s="98"/>
      <c r="X1004" s="98"/>
      <c r="Y1004" s="98"/>
      <c r="Z1004" s="98"/>
      <c r="AA1004" s="98"/>
      <c r="AB1004" s="98"/>
      <c r="AC1004" s="98"/>
      <c r="AD1004" s="98"/>
      <c r="AE1004" s="98"/>
      <c r="AF1004" s="98"/>
    </row>
    <row r="1005" spans="1:32" x14ac:dyDescent="0.2">
      <c r="A1005"/>
      <c r="B1005"/>
      <c r="C1005"/>
      <c r="D1005"/>
      <c r="E1005"/>
      <c r="F1005"/>
      <c r="G1005"/>
      <c r="H1005" s="98"/>
      <c r="I1005" s="98"/>
      <c r="J1005" s="98"/>
      <c r="K1005" s="98"/>
      <c r="L1005" s="98"/>
      <c r="M1005" s="98"/>
      <c r="N1005" s="98"/>
      <c r="O1005" s="98"/>
      <c r="P1005" s="98"/>
      <c r="Q1005" s="98"/>
      <c r="R1005" s="98"/>
      <c r="S1005" s="98"/>
      <c r="T1005" s="98"/>
      <c r="U1005" s="98"/>
      <c r="V1005" s="98"/>
      <c r="W1005" s="98"/>
      <c r="X1005" s="98"/>
      <c r="Y1005" s="98"/>
      <c r="Z1005" s="98"/>
      <c r="AA1005" s="98"/>
      <c r="AB1005" s="98"/>
      <c r="AC1005" s="98"/>
      <c r="AD1005" s="98"/>
      <c r="AE1005" s="98"/>
      <c r="AF1005" s="98"/>
    </row>
    <row r="1006" spans="1:32" x14ac:dyDescent="0.2">
      <c r="A1006"/>
      <c r="B1006"/>
      <c r="C1006"/>
      <c r="D1006"/>
      <c r="E1006"/>
      <c r="F1006"/>
      <c r="G1006"/>
      <c r="H1006" s="98"/>
      <c r="I1006" s="98"/>
      <c r="J1006" s="98"/>
      <c r="K1006" s="98"/>
      <c r="L1006" s="98"/>
      <c r="M1006" s="98"/>
      <c r="N1006" s="98"/>
      <c r="O1006" s="98"/>
      <c r="P1006" s="98"/>
      <c r="Q1006" s="98"/>
      <c r="R1006" s="98"/>
      <c r="S1006" s="98"/>
      <c r="T1006" s="98"/>
      <c r="U1006" s="98"/>
      <c r="V1006" s="98"/>
      <c r="W1006" s="98"/>
      <c r="X1006" s="98"/>
      <c r="Y1006" s="98"/>
      <c r="Z1006" s="98"/>
      <c r="AA1006" s="98"/>
      <c r="AB1006" s="98"/>
      <c r="AC1006" s="98"/>
      <c r="AD1006" s="98"/>
      <c r="AE1006" s="98"/>
      <c r="AF1006" s="98"/>
    </row>
    <row r="1007" spans="1:32" x14ac:dyDescent="0.2">
      <c r="A1007"/>
      <c r="B1007"/>
      <c r="C1007"/>
      <c r="D1007"/>
      <c r="E1007"/>
      <c r="F1007"/>
      <c r="G1007"/>
      <c r="H1007" s="98"/>
      <c r="I1007" s="98"/>
      <c r="J1007" s="98"/>
      <c r="K1007" s="98"/>
      <c r="L1007" s="98"/>
      <c r="M1007" s="98"/>
      <c r="N1007" s="98"/>
      <c r="O1007" s="98"/>
      <c r="P1007" s="98"/>
      <c r="Q1007" s="98"/>
      <c r="R1007" s="98"/>
      <c r="S1007" s="98"/>
      <c r="T1007" s="98"/>
      <c r="U1007" s="98"/>
      <c r="V1007" s="98"/>
      <c r="W1007" s="98"/>
      <c r="X1007" s="98"/>
      <c r="Y1007" s="98"/>
      <c r="Z1007" s="98"/>
      <c r="AA1007" s="98"/>
      <c r="AB1007" s="98"/>
      <c r="AC1007" s="98"/>
      <c r="AD1007" s="98"/>
      <c r="AE1007" s="98"/>
      <c r="AF1007" s="98"/>
    </row>
    <row r="1008" spans="1:32" x14ac:dyDescent="0.2">
      <c r="A1008"/>
      <c r="B1008"/>
      <c r="C1008"/>
      <c r="D1008"/>
      <c r="E1008"/>
      <c r="F1008"/>
      <c r="G1008"/>
      <c r="H1008" s="98"/>
      <c r="I1008" s="98"/>
      <c r="J1008" s="98"/>
      <c r="K1008" s="98"/>
      <c r="L1008" s="98"/>
      <c r="M1008" s="98"/>
      <c r="N1008" s="98"/>
      <c r="O1008" s="98"/>
      <c r="P1008" s="98"/>
      <c r="Q1008" s="98"/>
      <c r="R1008" s="98"/>
      <c r="S1008" s="98"/>
      <c r="T1008" s="98"/>
      <c r="U1008" s="98"/>
      <c r="V1008" s="98"/>
      <c r="W1008" s="98"/>
      <c r="X1008" s="98"/>
      <c r="Y1008" s="98"/>
      <c r="Z1008" s="98"/>
      <c r="AA1008" s="98"/>
      <c r="AB1008" s="98"/>
      <c r="AC1008" s="98"/>
      <c r="AD1008" s="98"/>
      <c r="AE1008" s="98"/>
      <c r="AF1008" s="98"/>
    </row>
    <row r="1009" spans="1:32" x14ac:dyDescent="0.2">
      <c r="A1009"/>
      <c r="B1009"/>
      <c r="C1009"/>
      <c r="D1009"/>
      <c r="E1009"/>
      <c r="F1009"/>
      <c r="G1009"/>
      <c r="H1009" s="98"/>
      <c r="I1009" s="98"/>
      <c r="J1009" s="98"/>
      <c r="K1009" s="98"/>
      <c r="L1009" s="98"/>
      <c r="M1009" s="98"/>
      <c r="N1009" s="98"/>
      <c r="O1009" s="98"/>
      <c r="P1009" s="98"/>
      <c r="Q1009" s="98"/>
      <c r="R1009" s="98"/>
      <c r="S1009" s="98"/>
      <c r="T1009" s="98"/>
      <c r="U1009" s="98"/>
      <c r="V1009" s="98"/>
      <c r="W1009" s="98"/>
      <c r="X1009" s="98"/>
      <c r="Y1009" s="98"/>
      <c r="Z1009" s="98"/>
      <c r="AA1009" s="98"/>
      <c r="AB1009" s="98"/>
      <c r="AC1009" s="98"/>
      <c r="AD1009" s="98"/>
      <c r="AE1009" s="98"/>
      <c r="AF1009" s="98"/>
    </row>
    <row r="1010" spans="1:32" x14ac:dyDescent="0.2">
      <c r="A1010"/>
      <c r="B1010"/>
      <c r="C1010"/>
      <c r="D1010"/>
      <c r="E1010"/>
      <c r="F1010"/>
      <c r="G1010"/>
      <c r="H1010" s="98"/>
      <c r="I1010" s="98"/>
      <c r="J1010" s="98"/>
      <c r="K1010" s="98"/>
      <c r="L1010" s="98"/>
      <c r="M1010" s="98"/>
      <c r="N1010" s="98"/>
      <c r="O1010" s="98"/>
      <c r="P1010" s="98"/>
      <c r="Q1010" s="98"/>
      <c r="R1010" s="98"/>
      <c r="S1010" s="98"/>
      <c r="T1010" s="98"/>
      <c r="U1010" s="98"/>
      <c r="V1010" s="98"/>
      <c r="W1010" s="98"/>
      <c r="X1010" s="98"/>
      <c r="Y1010" s="98"/>
      <c r="Z1010" s="98"/>
      <c r="AA1010" s="98"/>
      <c r="AB1010" s="98"/>
      <c r="AC1010" s="98"/>
      <c r="AD1010" s="98"/>
      <c r="AE1010" s="98"/>
      <c r="AF1010" s="98"/>
    </row>
    <row r="1011" spans="1:32" x14ac:dyDescent="0.2">
      <c r="A1011"/>
      <c r="B1011"/>
      <c r="C1011"/>
      <c r="D1011"/>
      <c r="E1011"/>
      <c r="F1011"/>
      <c r="G1011"/>
      <c r="H1011" s="98"/>
      <c r="I1011" s="98"/>
      <c r="J1011" s="98"/>
      <c r="K1011" s="98"/>
      <c r="L1011" s="98"/>
      <c r="M1011" s="98"/>
      <c r="N1011" s="98"/>
      <c r="O1011" s="98"/>
      <c r="P1011" s="98"/>
      <c r="Q1011" s="98"/>
      <c r="R1011" s="98"/>
      <c r="S1011" s="98"/>
      <c r="T1011" s="98"/>
      <c r="U1011" s="98"/>
      <c r="V1011" s="98"/>
      <c r="W1011" s="98"/>
      <c r="X1011" s="98"/>
      <c r="Y1011" s="98"/>
      <c r="Z1011" s="98"/>
      <c r="AA1011" s="98"/>
      <c r="AB1011" s="98"/>
      <c r="AC1011" s="98"/>
      <c r="AD1011" s="98"/>
      <c r="AE1011" s="98"/>
      <c r="AF1011" s="98"/>
    </row>
    <row r="1012" spans="1:32" x14ac:dyDescent="0.2">
      <c r="A1012"/>
      <c r="B1012"/>
      <c r="C1012"/>
      <c r="D1012"/>
      <c r="E1012"/>
      <c r="F1012"/>
      <c r="G1012"/>
      <c r="H1012" s="98"/>
      <c r="I1012" s="98"/>
      <c r="J1012" s="98"/>
      <c r="K1012" s="98"/>
      <c r="L1012" s="98"/>
      <c r="M1012" s="98"/>
      <c r="N1012" s="98"/>
      <c r="O1012" s="98"/>
      <c r="P1012" s="98"/>
      <c r="Q1012" s="98"/>
      <c r="R1012" s="98"/>
      <c r="S1012" s="98"/>
      <c r="T1012" s="98"/>
      <c r="U1012" s="98"/>
      <c r="V1012" s="98"/>
      <c r="W1012" s="98"/>
      <c r="X1012" s="98"/>
      <c r="Y1012" s="98"/>
      <c r="Z1012" s="98"/>
      <c r="AA1012" s="98"/>
      <c r="AB1012" s="98"/>
      <c r="AC1012" s="98"/>
      <c r="AD1012" s="98"/>
      <c r="AE1012" s="98"/>
      <c r="AF1012" s="98"/>
    </row>
    <row r="1013" spans="1:32" x14ac:dyDescent="0.2">
      <c r="A1013"/>
      <c r="B1013"/>
      <c r="C1013"/>
      <c r="D1013"/>
      <c r="E1013"/>
      <c r="F1013"/>
      <c r="G1013"/>
      <c r="H1013" s="98"/>
      <c r="I1013" s="98"/>
      <c r="J1013" s="98"/>
      <c r="K1013" s="98"/>
      <c r="L1013" s="98"/>
      <c r="M1013" s="98"/>
      <c r="N1013" s="98"/>
      <c r="O1013" s="98"/>
      <c r="P1013" s="98"/>
      <c r="Q1013" s="98"/>
      <c r="R1013" s="98"/>
      <c r="S1013" s="98"/>
      <c r="T1013" s="98"/>
      <c r="U1013" s="98"/>
      <c r="V1013" s="98"/>
      <c r="W1013" s="98"/>
      <c r="X1013" s="98"/>
      <c r="Y1013" s="98"/>
      <c r="Z1013" s="98"/>
      <c r="AA1013" s="98"/>
      <c r="AB1013" s="98"/>
      <c r="AC1013" s="98"/>
      <c r="AD1013" s="98"/>
      <c r="AE1013" s="98"/>
      <c r="AF1013" s="98"/>
    </row>
    <row r="1014" spans="1:32" x14ac:dyDescent="0.2">
      <c r="A1014"/>
      <c r="B1014"/>
      <c r="C1014"/>
      <c r="D1014"/>
      <c r="E1014"/>
      <c r="F1014"/>
      <c r="G1014"/>
      <c r="H1014" s="98"/>
      <c r="I1014" s="98"/>
      <c r="J1014" s="98"/>
      <c r="K1014" s="98"/>
      <c r="L1014" s="98"/>
      <c r="M1014" s="98"/>
      <c r="N1014" s="98"/>
      <c r="O1014" s="98"/>
      <c r="P1014" s="98"/>
      <c r="Q1014" s="98"/>
      <c r="R1014" s="98"/>
      <c r="S1014" s="98"/>
      <c r="T1014" s="98"/>
      <c r="U1014" s="98"/>
      <c r="V1014" s="98"/>
      <c r="W1014" s="98"/>
      <c r="X1014" s="98"/>
      <c r="Y1014" s="98"/>
      <c r="Z1014" s="98"/>
      <c r="AA1014" s="98"/>
      <c r="AB1014" s="98"/>
      <c r="AC1014" s="98"/>
      <c r="AD1014" s="98"/>
      <c r="AE1014" s="98"/>
      <c r="AF1014" s="98"/>
    </row>
    <row r="1015" spans="1:32" x14ac:dyDescent="0.2">
      <c r="A1015"/>
      <c r="B1015"/>
      <c r="C1015"/>
      <c r="D1015"/>
      <c r="E1015"/>
      <c r="F1015"/>
      <c r="G1015"/>
      <c r="H1015" s="98"/>
      <c r="I1015" s="98"/>
      <c r="J1015" s="98"/>
      <c r="K1015" s="98"/>
      <c r="L1015" s="98"/>
      <c r="M1015" s="98"/>
      <c r="N1015" s="98"/>
      <c r="O1015" s="98"/>
      <c r="P1015" s="98"/>
      <c r="Q1015" s="98"/>
      <c r="R1015" s="98"/>
      <c r="S1015" s="98"/>
      <c r="T1015" s="98"/>
      <c r="U1015" s="98"/>
      <c r="V1015" s="98"/>
      <c r="W1015" s="98"/>
      <c r="X1015" s="98"/>
      <c r="Y1015" s="98"/>
      <c r="Z1015" s="98"/>
      <c r="AA1015" s="98"/>
      <c r="AB1015" s="98"/>
      <c r="AC1015" s="98"/>
      <c r="AD1015" s="98"/>
      <c r="AE1015" s="98"/>
      <c r="AF1015" s="98"/>
    </row>
    <row r="1016" spans="1:32" x14ac:dyDescent="0.2">
      <c r="A1016"/>
      <c r="B1016"/>
      <c r="C1016"/>
      <c r="D1016"/>
      <c r="E1016"/>
      <c r="F1016"/>
      <c r="G1016"/>
      <c r="H1016" s="98"/>
      <c r="I1016" s="98"/>
      <c r="J1016" s="98"/>
      <c r="K1016" s="98"/>
      <c r="L1016" s="98"/>
      <c r="M1016" s="98"/>
      <c r="N1016" s="98"/>
      <c r="O1016" s="98"/>
      <c r="P1016" s="98"/>
      <c r="Q1016" s="98"/>
      <c r="R1016" s="98"/>
      <c r="S1016" s="98"/>
      <c r="T1016" s="98"/>
      <c r="U1016" s="98"/>
      <c r="V1016" s="98"/>
      <c r="W1016" s="98"/>
      <c r="X1016" s="98"/>
      <c r="Y1016" s="98"/>
      <c r="Z1016" s="98"/>
      <c r="AA1016" s="98"/>
      <c r="AB1016" s="98"/>
      <c r="AC1016" s="98"/>
      <c r="AD1016" s="98"/>
      <c r="AE1016" s="98"/>
      <c r="AF1016" s="98"/>
    </row>
    <row r="1017" spans="1:32" x14ac:dyDescent="0.2">
      <c r="A1017"/>
      <c r="B1017"/>
      <c r="C1017"/>
      <c r="D1017"/>
      <c r="E1017"/>
      <c r="F1017"/>
      <c r="G1017"/>
      <c r="H1017" s="98"/>
      <c r="I1017" s="98"/>
      <c r="J1017" s="98"/>
      <c r="K1017" s="98"/>
      <c r="L1017" s="98"/>
      <c r="M1017" s="98"/>
      <c r="N1017" s="98"/>
      <c r="O1017" s="98"/>
      <c r="P1017" s="98"/>
      <c r="Q1017" s="98"/>
      <c r="R1017" s="98"/>
      <c r="S1017" s="98"/>
      <c r="T1017" s="98"/>
      <c r="U1017" s="98"/>
      <c r="V1017" s="98"/>
      <c r="W1017" s="98"/>
      <c r="X1017" s="98"/>
      <c r="Y1017" s="98"/>
      <c r="Z1017" s="98"/>
      <c r="AA1017" s="98"/>
      <c r="AB1017" s="98"/>
      <c r="AC1017" s="98"/>
      <c r="AD1017" s="98"/>
      <c r="AE1017" s="98"/>
      <c r="AF1017" s="98"/>
    </row>
    <row r="1018" spans="1:32" x14ac:dyDescent="0.2">
      <c r="A1018"/>
      <c r="B1018"/>
      <c r="C1018"/>
      <c r="D1018"/>
      <c r="E1018"/>
      <c r="F1018"/>
      <c r="G1018"/>
      <c r="H1018" s="98"/>
      <c r="I1018" s="98"/>
      <c r="J1018" s="98"/>
      <c r="K1018" s="98"/>
      <c r="L1018" s="98"/>
      <c r="M1018" s="98"/>
      <c r="N1018" s="98"/>
      <c r="O1018" s="98"/>
      <c r="P1018" s="98"/>
      <c r="Q1018" s="98"/>
      <c r="R1018" s="98"/>
      <c r="S1018" s="98"/>
      <c r="T1018" s="98"/>
      <c r="U1018" s="98"/>
      <c r="V1018" s="98"/>
      <c r="W1018" s="98"/>
      <c r="X1018" s="98"/>
      <c r="Y1018" s="98"/>
      <c r="Z1018" s="98"/>
      <c r="AA1018" s="98"/>
      <c r="AB1018" s="98"/>
      <c r="AC1018" s="98"/>
      <c r="AD1018" s="98"/>
      <c r="AE1018" s="98"/>
      <c r="AF1018" s="98"/>
    </row>
    <row r="1019" spans="1:32" x14ac:dyDescent="0.2">
      <c r="A1019"/>
      <c r="B1019"/>
      <c r="C1019"/>
      <c r="D1019"/>
      <c r="E1019"/>
      <c r="F1019"/>
      <c r="G1019"/>
      <c r="H1019" s="98"/>
      <c r="I1019" s="98"/>
      <c r="J1019" s="98"/>
      <c r="K1019" s="98"/>
      <c r="L1019" s="98"/>
      <c r="M1019" s="98"/>
      <c r="N1019" s="98"/>
      <c r="O1019" s="98"/>
      <c r="P1019" s="98"/>
      <c r="Q1019" s="98"/>
      <c r="R1019" s="98"/>
      <c r="S1019" s="98"/>
      <c r="T1019" s="98"/>
      <c r="U1019" s="98"/>
      <c r="V1019" s="98"/>
      <c r="W1019" s="98"/>
      <c r="X1019" s="98"/>
      <c r="Y1019" s="98"/>
      <c r="Z1019" s="98"/>
      <c r="AA1019" s="98"/>
      <c r="AB1019" s="98"/>
      <c r="AC1019" s="98"/>
      <c r="AD1019" s="98"/>
      <c r="AE1019" s="98"/>
      <c r="AF1019" s="98"/>
    </row>
    <row r="1020" spans="1:32" x14ac:dyDescent="0.2">
      <c r="A1020"/>
      <c r="B1020"/>
      <c r="C1020"/>
      <c r="D1020"/>
      <c r="E1020"/>
      <c r="F1020"/>
      <c r="G1020"/>
      <c r="H1020" s="98"/>
      <c r="I1020" s="98"/>
      <c r="J1020" s="98"/>
      <c r="K1020" s="98"/>
      <c r="L1020" s="98"/>
      <c r="M1020" s="98"/>
      <c r="N1020" s="98"/>
      <c r="O1020" s="98"/>
      <c r="P1020" s="98"/>
      <c r="Q1020" s="98"/>
      <c r="R1020" s="98"/>
      <c r="S1020" s="98"/>
      <c r="T1020" s="98"/>
      <c r="U1020" s="98"/>
      <c r="V1020" s="98"/>
      <c r="W1020" s="98"/>
      <c r="X1020" s="98"/>
      <c r="Y1020" s="98"/>
      <c r="Z1020" s="98"/>
      <c r="AA1020" s="98"/>
      <c r="AB1020" s="98"/>
      <c r="AC1020" s="98"/>
      <c r="AD1020" s="98"/>
      <c r="AE1020" s="98"/>
      <c r="AF1020" s="98"/>
    </row>
    <row r="1021" spans="1:32" x14ac:dyDescent="0.2">
      <c r="A1021"/>
      <c r="B1021"/>
      <c r="C1021"/>
      <c r="D1021"/>
      <c r="E1021"/>
      <c r="F1021"/>
      <c r="G1021"/>
      <c r="H1021" s="98"/>
      <c r="I1021" s="98"/>
      <c r="J1021" s="98"/>
      <c r="K1021" s="98"/>
      <c r="L1021" s="98"/>
      <c r="M1021" s="98"/>
      <c r="N1021" s="98"/>
      <c r="O1021" s="98"/>
      <c r="P1021" s="98"/>
      <c r="Q1021" s="98"/>
      <c r="R1021" s="98"/>
      <c r="S1021" s="98"/>
      <c r="T1021" s="98"/>
      <c r="U1021" s="98"/>
      <c r="V1021" s="98"/>
      <c r="W1021" s="98"/>
      <c r="X1021" s="98"/>
      <c r="Y1021" s="98"/>
      <c r="Z1021" s="98"/>
      <c r="AA1021" s="98"/>
      <c r="AB1021" s="98"/>
      <c r="AC1021" s="98"/>
      <c r="AD1021" s="98"/>
      <c r="AE1021" s="98"/>
      <c r="AF1021" s="98"/>
    </row>
    <row r="1022" spans="1:32" x14ac:dyDescent="0.2">
      <c r="A1022"/>
      <c r="B1022"/>
      <c r="C1022"/>
      <c r="D1022"/>
      <c r="E1022"/>
      <c r="F1022"/>
      <c r="G1022"/>
      <c r="H1022" s="98"/>
      <c r="I1022" s="98"/>
      <c r="J1022" s="98"/>
      <c r="K1022" s="98"/>
      <c r="L1022" s="98"/>
      <c r="M1022" s="98"/>
      <c r="N1022" s="98"/>
      <c r="O1022" s="98"/>
      <c r="P1022" s="98"/>
      <c r="Q1022" s="98"/>
      <c r="R1022" s="98"/>
      <c r="S1022" s="98"/>
      <c r="T1022" s="98"/>
      <c r="U1022" s="98"/>
      <c r="V1022" s="98"/>
      <c r="W1022" s="98"/>
      <c r="X1022" s="98"/>
      <c r="Y1022" s="98"/>
      <c r="Z1022" s="98"/>
      <c r="AA1022" s="98"/>
      <c r="AB1022" s="98"/>
      <c r="AC1022" s="98"/>
      <c r="AD1022" s="98"/>
      <c r="AE1022" s="98"/>
      <c r="AF1022" s="98"/>
    </row>
    <row r="1023" spans="1:32" x14ac:dyDescent="0.2">
      <c r="A1023"/>
      <c r="B1023"/>
      <c r="C1023"/>
      <c r="D1023"/>
      <c r="E1023"/>
      <c r="F1023"/>
      <c r="G1023"/>
      <c r="H1023" s="98"/>
      <c r="I1023" s="98"/>
      <c r="J1023" s="98"/>
      <c r="K1023" s="98"/>
      <c r="L1023" s="98"/>
      <c r="M1023" s="98"/>
      <c r="N1023" s="98"/>
      <c r="O1023" s="98"/>
      <c r="P1023" s="98"/>
      <c r="Q1023" s="98"/>
      <c r="R1023" s="98"/>
      <c r="S1023" s="98"/>
      <c r="T1023" s="98"/>
      <c r="U1023" s="98"/>
      <c r="V1023" s="98"/>
      <c r="W1023" s="98"/>
      <c r="X1023" s="98"/>
      <c r="Y1023" s="98"/>
      <c r="Z1023" s="98"/>
      <c r="AA1023" s="98"/>
      <c r="AB1023" s="98"/>
      <c r="AC1023" s="98"/>
      <c r="AD1023" s="98"/>
      <c r="AE1023" s="98"/>
      <c r="AF1023" s="98"/>
    </row>
    <row r="1024" spans="1:32" x14ac:dyDescent="0.2">
      <c r="A1024"/>
      <c r="B1024"/>
      <c r="C1024"/>
      <c r="D1024"/>
      <c r="E1024"/>
      <c r="F1024"/>
      <c r="G1024"/>
      <c r="H1024" s="98"/>
      <c r="I1024" s="98"/>
      <c r="J1024" s="98"/>
      <c r="K1024" s="98"/>
      <c r="L1024" s="98"/>
      <c r="M1024" s="98"/>
      <c r="N1024" s="98"/>
      <c r="O1024" s="98"/>
      <c r="P1024" s="98"/>
      <c r="Q1024" s="98"/>
      <c r="R1024" s="98"/>
      <c r="S1024" s="98"/>
      <c r="T1024" s="98"/>
      <c r="U1024" s="98"/>
      <c r="V1024" s="98"/>
      <c r="W1024" s="98"/>
      <c r="X1024" s="98"/>
      <c r="Y1024" s="98"/>
      <c r="Z1024" s="98"/>
      <c r="AA1024" s="98"/>
      <c r="AB1024" s="98"/>
      <c r="AC1024" s="98"/>
      <c r="AD1024" s="98"/>
      <c r="AE1024" s="98"/>
      <c r="AF1024" s="98"/>
    </row>
    <row r="1025" spans="1:32" x14ac:dyDescent="0.2">
      <c r="A1025"/>
      <c r="B1025"/>
      <c r="C1025"/>
      <c r="D1025"/>
      <c r="E1025"/>
      <c r="F1025"/>
      <c r="G1025"/>
      <c r="H1025" s="98"/>
      <c r="I1025" s="98"/>
      <c r="J1025" s="98"/>
      <c r="K1025" s="98"/>
      <c r="L1025" s="98"/>
      <c r="M1025" s="98"/>
      <c r="N1025" s="98"/>
      <c r="O1025" s="98"/>
      <c r="P1025" s="98"/>
      <c r="Q1025" s="98"/>
      <c r="R1025" s="98"/>
      <c r="S1025" s="98"/>
      <c r="T1025" s="98"/>
      <c r="U1025" s="98"/>
      <c r="V1025" s="98"/>
      <c r="W1025" s="98"/>
      <c r="X1025" s="98"/>
      <c r="Y1025" s="98"/>
      <c r="Z1025" s="98"/>
      <c r="AA1025" s="98"/>
      <c r="AB1025" s="98"/>
      <c r="AC1025" s="98"/>
      <c r="AD1025" s="98"/>
      <c r="AE1025" s="98"/>
      <c r="AF1025" s="98"/>
    </row>
    <row r="1026" spans="1:32" x14ac:dyDescent="0.2">
      <c r="A1026"/>
      <c r="B1026"/>
      <c r="C1026"/>
      <c r="D1026"/>
      <c r="E1026"/>
      <c r="F1026"/>
      <c r="G1026"/>
      <c r="H1026" s="98"/>
      <c r="I1026" s="98"/>
      <c r="J1026" s="98"/>
      <c r="K1026" s="98"/>
      <c r="L1026" s="98"/>
      <c r="M1026" s="98"/>
      <c r="N1026" s="98"/>
      <c r="O1026" s="98"/>
      <c r="P1026" s="98"/>
      <c r="Q1026" s="98"/>
      <c r="R1026" s="98"/>
      <c r="S1026" s="98"/>
      <c r="T1026" s="98"/>
      <c r="U1026" s="98"/>
      <c r="V1026" s="98"/>
      <c r="W1026" s="98"/>
      <c r="X1026" s="98"/>
      <c r="Y1026" s="98"/>
      <c r="Z1026" s="98"/>
      <c r="AA1026" s="98"/>
      <c r="AB1026" s="98"/>
      <c r="AC1026" s="98"/>
      <c r="AD1026" s="98"/>
      <c r="AE1026" s="98"/>
      <c r="AF1026" s="98"/>
    </row>
    <row r="1027" spans="1:32" x14ac:dyDescent="0.2">
      <c r="A1027"/>
      <c r="B1027"/>
      <c r="C1027"/>
      <c r="D1027"/>
      <c r="E1027"/>
      <c r="F1027"/>
      <c r="G1027"/>
      <c r="H1027" s="98"/>
      <c r="I1027" s="98"/>
      <c r="J1027" s="98"/>
      <c r="K1027" s="98"/>
      <c r="L1027" s="98"/>
      <c r="M1027" s="98"/>
      <c r="N1027" s="98"/>
      <c r="O1027" s="98"/>
      <c r="P1027" s="98"/>
      <c r="Q1027" s="98"/>
      <c r="R1027" s="98"/>
      <c r="S1027" s="98"/>
      <c r="T1027" s="98"/>
      <c r="U1027" s="98"/>
      <c r="V1027" s="98"/>
      <c r="W1027" s="98"/>
      <c r="X1027" s="98"/>
      <c r="Y1027" s="98"/>
      <c r="Z1027" s="98"/>
      <c r="AA1027" s="98"/>
      <c r="AB1027" s="98"/>
      <c r="AC1027" s="98"/>
      <c r="AD1027" s="98"/>
      <c r="AE1027" s="98"/>
      <c r="AF1027" s="98"/>
    </row>
    <row r="1028" spans="1:32" x14ac:dyDescent="0.2">
      <c r="A1028"/>
      <c r="B1028"/>
      <c r="C1028"/>
      <c r="D1028"/>
      <c r="E1028"/>
      <c r="F1028"/>
      <c r="G1028"/>
      <c r="H1028" s="98"/>
      <c r="I1028" s="98"/>
      <c r="J1028" s="98"/>
      <c r="K1028" s="98"/>
      <c r="L1028" s="98"/>
      <c r="M1028" s="98"/>
      <c r="N1028" s="98"/>
      <c r="O1028" s="98"/>
      <c r="P1028" s="98"/>
      <c r="Q1028" s="98"/>
      <c r="R1028" s="98"/>
      <c r="S1028" s="98"/>
      <c r="T1028" s="98"/>
      <c r="U1028" s="98"/>
      <c r="V1028" s="98"/>
      <c r="W1028" s="98"/>
      <c r="X1028" s="98"/>
      <c r="Y1028" s="98"/>
      <c r="Z1028" s="98"/>
      <c r="AA1028" s="98"/>
      <c r="AB1028" s="98"/>
      <c r="AC1028" s="98"/>
      <c r="AD1028" s="98"/>
      <c r="AE1028" s="98"/>
      <c r="AF1028" s="98"/>
    </row>
    <row r="1029" spans="1:32" x14ac:dyDescent="0.2">
      <c r="A1029"/>
      <c r="B1029"/>
      <c r="C1029"/>
      <c r="D1029"/>
      <c r="E1029"/>
      <c r="F1029"/>
      <c r="G1029"/>
      <c r="H1029" s="98"/>
      <c r="I1029" s="98"/>
      <c r="J1029" s="98"/>
      <c r="K1029" s="98"/>
      <c r="L1029" s="98"/>
      <c r="M1029" s="98"/>
      <c r="N1029" s="98"/>
      <c r="O1029" s="98"/>
      <c r="P1029" s="98"/>
      <c r="Q1029" s="98"/>
      <c r="R1029" s="98"/>
      <c r="S1029" s="98"/>
      <c r="T1029" s="98"/>
      <c r="U1029" s="98"/>
      <c r="V1029" s="98"/>
      <c r="W1029" s="98"/>
      <c r="X1029" s="98"/>
      <c r="Y1029" s="98"/>
      <c r="Z1029" s="98"/>
      <c r="AA1029" s="98"/>
      <c r="AB1029" s="98"/>
      <c r="AC1029" s="98"/>
      <c r="AD1029" s="98"/>
      <c r="AE1029" s="98"/>
      <c r="AF1029" s="98"/>
    </row>
    <row r="1030" spans="1:32" x14ac:dyDescent="0.2">
      <c r="A1030"/>
      <c r="B1030"/>
      <c r="C1030"/>
      <c r="D1030"/>
      <c r="E1030"/>
      <c r="F1030"/>
      <c r="G1030"/>
      <c r="H1030" s="98"/>
      <c r="I1030" s="98"/>
      <c r="J1030" s="98"/>
      <c r="K1030" s="98"/>
      <c r="L1030" s="98"/>
      <c r="M1030" s="98"/>
      <c r="N1030" s="98"/>
      <c r="O1030" s="98"/>
      <c r="P1030" s="98"/>
      <c r="Q1030" s="98"/>
      <c r="R1030" s="98"/>
      <c r="S1030" s="98"/>
      <c r="T1030" s="98"/>
      <c r="U1030" s="98"/>
      <c r="V1030" s="98"/>
      <c r="W1030" s="98"/>
      <c r="X1030" s="98"/>
      <c r="Y1030" s="98"/>
      <c r="Z1030" s="98"/>
      <c r="AA1030" s="98"/>
      <c r="AB1030" s="98"/>
      <c r="AC1030" s="98"/>
      <c r="AD1030" s="98"/>
      <c r="AE1030" s="98"/>
      <c r="AF1030" s="98"/>
    </row>
    <row r="1031" spans="1:32" x14ac:dyDescent="0.2">
      <c r="A1031"/>
      <c r="B1031"/>
      <c r="C1031"/>
      <c r="D1031"/>
      <c r="E1031"/>
      <c r="F1031"/>
      <c r="G1031"/>
      <c r="H1031" s="98"/>
      <c r="I1031" s="98"/>
      <c r="J1031" s="98"/>
      <c r="K1031" s="98"/>
      <c r="L1031" s="98"/>
      <c r="M1031" s="98"/>
      <c r="N1031" s="98"/>
      <c r="O1031" s="98"/>
      <c r="P1031" s="98"/>
      <c r="Q1031" s="98"/>
      <c r="R1031" s="98"/>
      <c r="S1031" s="98"/>
      <c r="T1031" s="98"/>
      <c r="U1031" s="98"/>
      <c r="V1031" s="98"/>
      <c r="W1031" s="98"/>
      <c r="X1031" s="98"/>
      <c r="Y1031" s="98"/>
      <c r="Z1031" s="98"/>
      <c r="AA1031" s="98"/>
      <c r="AB1031" s="98"/>
      <c r="AC1031" s="98"/>
      <c r="AD1031" s="98"/>
      <c r="AE1031" s="98"/>
      <c r="AF1031" s="98"/>
    </row>
    <row r="1032" spans="1:32" x14ac:dyDescent="0.2">
      <c r="A1032"/>
      <c r="B1032"/>
      <c r="C1032"/>
      <c r="D1032"/>
      <c r="E1032"/>
      <c r="F1032"/>
      <c r="G1032"/>
      <c r="H1032" s="98"/>
      <c r="I1032" s="98"/>
      <c r="J1032" s="98"/>
      <c r="K1032" s="98"/>
      <c r="L1032" s="98"/>
      <c r="M1032" s="98"/>
      <c r="N1032" s="98"/>
      <c r="O1032" s="98"/>
      <c r="P1032" s="98"/>
      <c r="Q1032" s="98"/>
      <c r="R1032" s="98"/>
      <c r="S1032" s="98"/>
      <c r="T1032" s="98"/>
      <c r="U1032" s="98"/>
      <c r="V1032" s="98"/>
      <c r="W1032" s="98"/>
      <c r="X1032" s="98"/>
      <c r="Y1032" s="98"/>
      <c r="Z1032" s="98"/>
      <c r="AA1032" s="98"/>
      <c r="AB1032" s="98"/>
      <c r="AC1032" s="98"/>
      <c r="AD1032" s="98"/>
      <c r="AE1032" s="98"/>
      <c r="AF1032" s="98"/>
    </row>
    <row r="1033" spans="1:32" x14ac:dyDescent="0.2">
      <c r="A1033"/>
      <c r="B1033"/>
      <c r="C1033"/>
      <c r="D1033"/>
      <c r="E1033"/>
      <c r="F1033"/>
      <c r="G1033"/>
      <c r="H1033" s="98"/>
      <c r="I1033" s="98"/>
      <c r="J1033" s="98"/>
      <c r="K1033" s="98"/>
      <c r="L1033" s="98"/>
      <c r="M1033" s="98"/>
      <c r="N1033" s="98"/>
      <c r="O1033" s="98"/>
      <c r="P1033" s="98"/>
      <c r="Q1033" s="98"/>
      <c r="R1033" s="98"/>
      <c r="S1033" s="98"/>
      <c r="T1033" s="98"/>
      <c r="U1033" s="98"/>
      <c r="V1033" s="98"/>
      <c r="W1033" s="98"/>
      <c r="X1033" s="98"/>
      <c r="Y1033" s="98"/>
      <c r="Z1033" s="98"/>
      <c r="AA1033" s="98"/>
      <c r="AB1033" s="98"/>
      <c r="AC1033" s="98"/>
      <c r="AD1033" s="98"/>
      <c r="AE1033" s="98"/>
      <c r="AF1033" s="98"/>
    </row>
    <row r="1034" spans="1:32" x14ac:dyDescent="0.2">
      <c r="A1034"/>
      <c r="B1034"/>
      <c r="C1034"/>
      <c r="D1034"/>
      <c r="E1034"/>
      <c r="F1034"/>
      <c r="G1034"/>
      <c r="H1034" s="98"/>
      <c r="I1034" s="98"/>
      <c r="J1034" s="98"/>
      <c r="K1034" s="98"/>
      <c r="L1034" s="98"/>
      <c r="M1034" s="98"/>
      <c r="N1034" s="98"/>
      <c r="O1034" s="98"/>
      <c r="P1034" s="98"/>
      <c r="Q1034" s="98"/>
      <c r="R1034" s="98"/>
      <c r="S1034" s="98"/>
      <c r="T1034" s="98"/>
      <c r="U1034" s="98"/>
      <c r="V1034" s="98"/>
      <c r="W1034" s="98"/>
      <c r="X1034" s="98"/>
      <c r="Y1034" s="98"/>
      <c r="Z1034" s="98"/>
      <c r="AA1034" s="98"/>
      <c r="AB1034" s="98"/>
      <c r="AC1034" s="98"/>
      <c r="AD1034" s="98"/>
      <c r="AE1034" s="98"/>
      <c r="AF1034" s="98"/>
    </row>
    <row r="1035" spans="1:32" x14ac:dyDescent="0.2">
      <c r="A1035"/>
      <c r="B1035"/>
      <c r="C1035"/>
      <c r="D1035"/>
      <c r="E1035"/>
      <c r="F1035"/>
      <c r="G1035"/>
      <c r="H1035" s="98"/>
      <c r="I1035" s="98"/>
      <c r="J1035" s="98"/>
      <c r="K1035" s="98"/>
      <c r="L1035" s="98"/>
      <c r="M1035" s="98"/>
      <c r="N1035" s="98"/>
      <c r="O1035" s="98"/>
      <c r="P1035" s="98"/>
      <c r="Q1035" s="98"/>
      <c r="R1035" s="98"/>
      <c r="S1035" s="98"/>
      <c r="T1035" s="98"/>
      <c r="U1035" s="98"/>
      <c r="V1035" s="98"/>
      <c r="W1035" s="98"/>
      <c r="X1035" s="98"/>
      <c r="Y1035" s="98"/>
      <c r="Z1035" s="98"/>
      <c r="AA1035" s="98"/>
      <c r="AB1035" s="98"/>
      <c r="AC1035" s="98"/>
      <c r="AD1035" s="98"/>
      <c r="AE1035" s="98"/>
      <c r="AF1035" s="98"/>
    </row>
    <row r="1036" spans="1:32" x14ac:dyDescent="0.2">
      <c r="A1036"/>
      <c r="B1036"/>
      <c r="C1036"/>
      <c r="D1036"/>
      <c r="E1036"/>
      <c r="F1036"/>
      <c r="G1036"/>
      <c r="H1036" s="98"/>
      <c r="I1036" s="98"/>
      <c r="J1036" s="98"/>
      <c r="K1036" s="98"/>
      <c r="L1036" s="98"/>
      <c r="M1036" s="98"/>
      <c r="N1036" s="98"/>
      <c r="O1036" s="98"/>
      <c r="P1036" s="98"/>
      <c r="Q1036" s="98"/>
      <c r="R1036" s="98"/>
      <c r="S1036" s="98"/>
      <c r="T1036" s="98"/>
      <c r="U1036" s="98"/>
      <c r="V1036" s="98"/>
      <c r="W1036" s="98"/>
      <c r="X1036" s="98"/>
      <c r="Y1036" s="98"/>
      <c r="Z1036" s="98"/>
      <c r="AA1036" s="98"/>
      <c r="AB1036" s="98"/>
      <c r="AC1036" s="98"/>
      <c r="AD1036" s="98"/>
      <c r="AE1036" s="98"/>
      <c r="AF1036" s="98"/>
    </row>
    <row r="1037" spans="1:32" x14ac:dyDescent="0.2">
      <c r="A1037"/>
      <c r="B1037"/>
      <c r="C1037"/>
      <c r="D1037"/>
      <c r="E1037"/>
      <c r="F1037"/>
      <c r="G1037"/>
      <c r="H1037" s="98"/>
      <c r="I1037" s="98"/>
      <c r="J1037" s="98"/>
      <c r="K1037" s="98"/>
      <c r="L1037" s="98"/>
      <c r="M1037" s="98"/>
      <c r="N1037" s="98"/>
      <c r="O1037" s="98"/>
      <c r="P1037" s="98"/>
      <c r="Q1037" s="98"/>
      <c r="R1037" s="98"/>
      <c r="S1037" s="98"/>
      <c r="T1037" s="98"/>
      <c r="U1037" s="98"/>
      <c r="V1037" s="98"/>
      <c r="W1037" s="98"/>
      <c r="X1037" s="98"/>
      <c r="Y1037" s="98"/>
      <c r="Z1037" s="98"/>
      <c r="AA1037" s="98"/>
      <c r="AB1037" s="98"/>
      <c r="AC1037" s="98"/>
      <c r="AD1037" s="98"/>
      <c r="AE1037" s="98"/>
      <c r="AF1037" s="98"/>
    </row>
    <row r="1038" spans="1:32" x14ac:dyDescent="0.2">
      <c r="A1038"/>
      <c r="B1038"/>
      <c r="C1038"/>
      <c r="D1038"/>
      <c r="E1038"/>
      <c r="F1038"/>
      <c r="G1038"/>
      <c r="H1038" s="98"/>
      <c r="I1038" s="98"/>
      <c r="J1038" s="98"/>
      <c r="K1038" s="98"/>
      <c r="L1038" s="98"/>
      <c r="M1038" s="98"/>
      <c r="N1038" s="98"/>
      <c r="O1038" s="98"/>
      <c r="P1038" s="98"/>
      <c r="Q1038" s="98"/>
      <c r="R1038" s="98"/>
      <c r="S1038" s="98"/>
      <c r="T1038" s="98"/>
      <c r="U1038" s="98"/>
      <c r="V1038" s="98"/>
      <c r="W1038" s="98"/>
      <c r="X1038" s="98"/>
      <c r="Y1038" s="98"/>
      <c r="Z1038" s="98"/>
      <c r="AA1038" s="98"/>
      <c r="AB1038" s="98"/>
      <c r="AC1038" s="98"/>
      <c r="AD1038" s="98"/>
      <c r="AE1038" s="98"/>
      <c r="AF1038" s="98"/>
    </row>
    <row r="1039" spans="1:32" x14ac:dyDescent="0.2">
      <c r="A1039"/>
      <c r="B1039"/>
      <c r="C1039"/>
      <c r="D1039"/>
      <c r="E1039"/>
      <c r="F1039"/>
      <c r="G1039"/>
      <c r="H1039" s="98"/>
      <c r="I1039" s="98"/>
      <c r="J1039" s="98"/>
      <c r="K1039" s="98"/>
      <c r="L1039" s="98"/>
      <c r="M1039" s="98"/>
      <c r="N1039" s="98"/>
      <c r="O1039" s="98"/>
      <c r="P1039" s="98"/>
      <c r="Q1039" s="98"/>
      <c r="R1039" s="98"/>
      <c r="S1039" s="98"/>
      <c r="T1039" s="98"/>
      <c r="U1039" s="98"/>
      <c r="V1039" s="98"/>
      <c r="W1039" s="98"/>
      <c r="X1039" s="98"/>
      <c r="Y1039" s="98"/>
      <c r="Z1039" s="98"/>
      <c r="AA1039" s="98"/>
      <c r="AB1039" s="98"/>
      <c r="AC1039" s="98"/>
      <c r="AD1039" s="98"/>
      <c r="AE1039" s="98"/>
      <c r="AF1039" s="98"/>
    </row>
    <row r="1040" spans="1:32" x14ac:dyDescent="0.2">
      <c r="A1040"/>
      <c r="B1040"/>
      <c r="C1040"/>
      <c r="D1040"/>
      <c r="E1040"/>
      <c r="F1040"/>
      <c r="G1040"/>
      <c r="H1040" s="98"/>
      <c r="I1040" s="98"/>
      <c r="J1040" s="98"/>
      <c r="K1040" s="98"/>
      <c r="L1040" s="98"/>
      <c r="M1040" s="98"/>
      <c r="N1040" s="98"/>
      <c r="O1040" s="98"/>
      <c r="P1040" s="98"/>
      <c r="Q1040" s="98"/>
      <c r="R1040" s="98"/>
      <c r="S1040" s="98"/>
      <c r="T1040" s="98"/>
      <c r="U1040" s="98"/>
      <c r="V1040" s="98"/>
      <c r="W1040" s="98"/>
      <c r="X1040" s="98"/>
      <c r="Y1040" s="98"/>
      <c r="Z1040" s="98"/>
      <c r="AA1040" s="98"/>
      <c r="AB1040" s="98"/>
      <c r="AC1040" s="98"/>
      <c r="AD1040" s="98"/>
      <c r="AE1040" s="98"/>
      <c r="AF1040" s="98"/>
    </row>
    <row r="1041" spans="1:32" x14ac:dyDescent="0.2">
      <c r="A1041"/>
      <c r="B1041"/>
      <c r="C1041"/>
      <c r="D1041"/>
      <c r="E1041"/>
      <c r="F1041"/>
      <c r="G1041"/>
      <c r="H1041" s="98"/>
      <c r="I1041" s="98"/>
      <c r="J1041" s="98"/>
      <c r="K1041" s="98"/>
      <c r="L1041" s="98"/>
      <c r="M1041" s="98"/>
      <c r="N1041" s="98"/>
      <c r="O1041" s="98"/>
      <c r="P1041" s="98"/>
      <c r="Q1041" s="98"/>
      <c r="R1041" s="98"/>
      <c r="S1041" s="98"/>
      <c r="T1041" s="98"/>
      <c r="U1041" s="98"/>
      <c r="V1041" s="98"/>
      <c r="W1041" s="98"/>
      <c r="X1041" s="98"/>
      <c r="Y1041" s="98"/>
      <c r="Z1041" s="98"/>
      <c r="AA1041" s="98"/>
      <c r="AB1041" s="98"/>
      <c r="AC1041" s="98"/>
      <c r="AD1041" s="98"/>
      <c r="AE1041" s="98"/>
      <c r="AF1041" s="98"/>
    </row>
    <row r="1042" spans="1:32" x14ac:dyDescent="0.2">
      <c r="A1042"/>
      <c r="B1042"/>
      <c r="C1042"/>
      <c r="D1042"/>
      <c r="E1042"/>
      <c r="F1042"/>
      <c r="G1042"/>
      <c r="H1042" s="98"/>
      <c r="I1042" s="98"/>
      <c r="J1042" s="98"/>
      <c r="K1042" s="98"/>
      <c r="L1042" s="98"/>
      <c r="M1042" s="98"/>
      <c r="N1042" s="98"/>
      <c r="O1042" s="98"/>
      <c r="P1042" s="98"/>
      <c r="Q1042" s="98"/>
      <c r="R1042" s="98"/>
      <c r="S1042" s="98"/>
      <c r="T1042" s="98"/>
      <c r="U1042" s="98"/>
      <c r="V1042" s="98"/>
      <c r="W1042" s="98"/>
      <c r="X1042" s="98"/>
      <c r="Y1042" s="98"/>
      <c r="Z1042" s="98"/>
      <c r="AA1042" s="98"/>
      <c r="AB1042" s="98"/>
      <c r="AC1042" s="98"/>
      <c r="AD1042" s="98"/>
      <c r="AE1042" s="98"/>
      <c r="AF1042" s="98"/>
    </row>
    <row r="1043" spans="1:32" x14ac:dyDescent="0.2">
      <c r="A1043"/>
      <c r="B1043"/>
      <c r="C1043"/>
      <c r="D1043"/>
      <c r="E1043"/>
      <c r="F1043"/>
      <c r="G1043"/>
      <c r="H1043" s="98"/>
      <c r="I1043" s="98"/>
      <c r="J1043" s="98"/>
      <c r="K1043" s="98"/>
      <c r="L1043" s="98"/>
      <c r="M1043" s="98"/>
      <c r="N1043" s="98"/>
      <c r="O1043" s="98"/>
      <c r="P1043" s="98"/>
      <c r="Q1043" s="98"/>
      <c r="R1043" s="98"/>
      <c r="S1043" s="98"/>
      <c r="T1043" s="98"/>
      <c r="U1043" s="98"/>
      <c r="V1043" s="98"/>
      <c r="W1043" s="98"/>
      <c r="X1043" s="98"/>
      <c r="Y1043" s="98"/>
      <c r="Z1043" s="98"/>
      <c r="AA1043" s="98"/>
      <c r="AB1043" s="98"/>
      <c r="AC1043" s="98"/>
      <c r="AD1043" s="98"/>
      <c r="AE1043" s="98"/>
      <c r="AF1043" s="98"/>
    </row>
    <row r="1044" spans="1:32" x14ac:dyDescent="0.2">
      <c r="A1044"/>
      <c r="B1044"/>
      <c r="C1044"/>
      <c r="D1044"/>
      <c r="E1044"/>
      <c r="F1044"/>
      <c r="G1044"/>
      <c r="H1044" s="98"/>
      <c r="I1044" s="98"/>
      <c r="J1044" s="98"/>
      <c r="K1044" s="98"/>
      <c r="L1044" s="98"/>
      <c r="M1044" s="98"/>
      <c r="N1044" s="98"/>
      <c r="O1044" s="98"/>
      <c r="P1044" s="98"/>
      <c r="Q1044" s="98"/>
      <c r="R1044" s="98"/>
      <c r="S1044" s="98"/>
      <c r="T1044" s="98"/>
      <c r="U1044" s="98"/>
      <c r="V1044" s="98"/>
      <c r="W1044" s="98"/>
      <c r="X1044" s="98"/>
      <c r="Y1044" s="98"/>
      <c r="Z1044" s="98"/>
      <c r="AA1044" s="98"/>
      <c r="AB1044" s="98"/>
      <c r="AC1044" s="98"/>
      <c r="AD1044" s="98"/>
      <c r="AE1044" s="98"/>
      <c r="AF1044" s="98"/>
    </row>
    <row r="1045" spans="1:32" x14ac:dyDescent="0.2">
      <c r="A1045"/>
      <c r="B1045"/>
      <c r="C1045"/>
      <c r="D1045"/>
      <c r="E1045"/>
      <c r="F1045"/>
      <c r="G1045"/>
      <c r="H1045" s="98"/>
      <c r="I1045" s="98"/>
      <c r="J1045" s="98"/>
      <c r="K1045" s="98"/>
      <c r="L1045" s="98"/>
      <c r="M1045" s="98"/>
      <c r="N1045" s="98"/>
      <c r="O1045" s="98"/>
      <c r="P1045" s="98"/>
      <c r="Q1045" s="98"/>
      <c r="R1045" s="98"/>
      <c r="S1045" s="98"/>
      <c r="T1045" s="98"/>
      <c r="U1045" s="98"/>
      <c r="V1045" s="98"/>
      <c r="W1045" s="98"/>
      <c r="X1045" s="98"/>
      <c r="Y1045" s="98"/>
      <c r="Z1045" s="98"/>
      <c r="AA1045" s="98"/>
      <c r="AB1045" s="98"/>
      <c r="AC1045" s="98"/>
      <c r="AD1045" s="98"/>
      <c r="AE1045" s="98"/>
      <c r="AF1045" s="98"/>
    </row>
    <row r="1046" spans="1:32" x14ac:dyDescent="0.2">
      <c r="A1046"/>
      <c r="B1046"/>
      <c r="C1046"/>
      <c r="D1046"/>
      <c r="E1046"/>
      <c r="F1046"/>
      <c r="G1046"/>
      <c r="H1046" s="98"/>
      <c r="I1046" s="98"/>
      <c r="J1046" s="98"/>
      <c r="K1046" s="98"/>
      <c r="L1046" s="98"/>
      <c r="M1046" s="98"/>
      <c r="N1046" s="98"/>
      <c r="O1046" s="98"/>
      <c r="P1046" s="98"/>
      <c r="Q1046" s="98"/>
      <c r="R1046" s="98"/>
      <c r="S1046" s="98"/>
      <c r="T1046" s="98"/>
      <c r="U1046" s="98"/>
      <c r="V1046" s="98"/>
      <c r="W1046" s="98"/>
      <c r="X1046" s="98"/>
      <c r="Y1046" s="98"/>
      <c r="Z1046" s="98"/>
      <c r="AA1046" s="98"/>
      <c r="AB1046" s="98"/>
      <c r="AC1046" s="98"/>
      <c r="AD1046" s="98"/>
      <c r="AE1046" s="98"/>
      <c r="AF1046" s="98"/>
    </row>
    <row r="1047" spans="1:32" x14ac:dyDescent="0.2">
      <c r="A1047"/>
      <c r="B1047"/>
      <c r="C1047"/>
      <c r="D1047"/>
      <c r="E1047"/>
      <c r="F1047"/>
      <c r="G1047"/>
      <c r="H1047" s="98"/>
      <c r="I1047" s="98"/>
      <c r="J1047" s="98"/>
      <c r="K1047" s="98"/>
      <c r="L1047" s="98"/>
      <c r="M1047" s="98"/>
      <c r="N1047" s="98"/>
      <c r="O1047" s="98"/>
      <c r="P1047" s="98"/>
      <c r="Q1047" s="98"/>
      <c r="R1047" s="98"/>
      <c r="S1047" s="98"/>
      <c r="T1047" s="98"/>
      <c r="U1047" s="98"/>
      <c r="V1047" s="98"/>
      <c r="W1047" s="98"/>
      <c r="X1047" s="98"/>
      <c r="Y1047" s="98"/>
      <c r="Z1047" s="98"/>
      <c r="AA1047" s="98"/>
      <c r="AB1047" s="98"/>
      <c r="AC1047" s="98"/>
      <c r="AD1047" s="98"/>
      <c r="AE1047" s="98"/>
      <c r="AF1047" s="98"/>
    </row>
    <row r="1048" spans="1:32" x14ac:dyDescent="0.2">
      <c r="A1048"/>
      <c r="B1048"/>
      <c r="C1048"/>
      <c r="D1048"/>
      <c r="E1048"/>
      <c r="F1048"/>
      <c r="G1048"/>
      <c r="H1048" s="98"/>
      <c r="I1048" s="98"/>
      <c r="J1048" s="98"/>
      <c r="K1048" s="98"/>
      <c r="L1048" s="98"/>
      <c r="M1048" s="98"/>
      <c r="N1048" s="98"/>
      <c r="O1048" s="98"/>
      <c r="P1048" s="98"/>
      <c r="Q1048" s="98"/>
      <c r="R1048" s="98"/>
      <c r="S1048" s="98"/>
      <c r="T1048" s="98"/>
      <c r="U1048" s="98"/>
      <c r="V1048" s="98"/>
      <c r="W1048" s="98"/>
      <c r="X1048" s="98"/>
      <c r="Y1048" s="98"/>
      <c r="Z1048" s="98"/>
      <c r="AA1048" s="98"/>
      <c r="AB1048" s="98"/>
      <c r="AC1048" s="98"/>
      <c r="AD1048" s="98"/>
      <c r="AE1048" s="98"/>
      <c r="AF1048" s="98"/>
    </row>
    <row r="1049" spans="1:32" x14ac:dyDescent="0.2">
      <c r="A1049"/>
      <c r="B1049"/>
      <c r="C1049"/>
      <c r="D1049"/>
      <c r="E1049"/>
      <c r="F1049"/>
      <c r="G1049"/>
      <c r="H1049" s="98"/>
      <c r="I1049" s="98"/>
      <c r="J1049" s="98"/>
      <c r="K1049" s="98"/>
      <c r="L1049" s="98"/>
      <c r="M1049" s="98"/>
      <c r="N1049" s="98"/>
      <c r="O1049" s="98"/>
      <c r="P1049" s="98"/>
      <c r="Q1049" s="98"/>
      <c r="R1049" s="98"/>
      <c r="S1049" s="98"/>
      <c r="T1049" s="98"/>
      <c r="U1049" s="98"/>
      <c r="V1049" s="98"/>
      <c r="W1049" s="98"/>
      <c r="X1049" s="98"/>
      <c r="Y1049" s="98"/>
      <c r="Z1049" s="98"/>
      <c r="AA1049" s="98"/>
      <c r="AB1049" s="98"/>
      <c r="AC1049" s="98"/>
      <c r="AD1049" s="98"/>
      <c r="AE1049" s="98"/>
      <c r="AF1049" s="98"/>
    </row>
    <row r="1050" spans="1:32" x14ac:dyDescent="0.2">
      <c r="A1050"/>
      <c r="B1050"/>
      <c r="C1050"/>
      <c r="D1050"/>
      <c r="E1050"/>
      <c r="F1050"/>
      <c r="G1050"/>
      <c r="H1050" s="98"/>
      <c r="I1050" s="98"/>
      <c r="J1050" s="98"/>
      <c r="K1050" s="98"/>
      <c r="L1050" s="98"/>
      <c r="M1050" s="98"/>
      <c r="N1050" s="98"/>
      <c r="O1050" s="98"/>
      <c r="P1050" s="98"/>
      <c r="Q1050" s="98"/>
      <c r="R1050" s="98"/>
      <c r="S1050" s="98"/>
      <c r="T1050" s="98"/>
      <c r="U1050" s="98"/>
      <c r="V1050" s="98"/>
      <c r="W1050" s="98"/>
      <c r="X1050" s="98"/>
      <c r="Y1050" s="98"/>
      <c r="Z1050" s="98"/>
      <c r="AA1050" s="98"/>
      <c r="AB1050" s="98"/>
      <c r="AC1050" s="98"/>
      <c r="AD1050" s="98"/>
      <c r="AE1050" s="98"/>
      <c r="AF1050" s="98"/>
    </row>
    <row r="1051" spans="1:32" x14ac:dyDescent="0.2">
      <c r="A1051"/>
      <c r="B1051"/>
      <c r="C1051"/>
      <c r="D1051"/>
      <c r="E1051"/>
      <c r="F1051"/>
      <c r="G1051"/>
      <c r="H1051" s="98"/>
      <c r="I1051" s="98"/>
      <c r="J1051" s="98"/>
      <c r="K1051" s="98"/>
      <c r="L1051" s="98"/>
      <c r="M1051" s="98"/>
      <c r="N1051" s="98"/>
      <c r="O1051" s="98"/>
      <c r="P1051" s="98"/>
      <c r="Q1051" s="98"/>
      <c r="R1051" s="98"/>
      <c r="S1051" s="98"/>
      <c r="T1051" s="98"/>
      <c r="U1051" s="98"/>
      <c r="V1051" s="98"/>
      <c r="W1051" s="98"/>
      <c r="X1051" s="98"/>
      <c r="Y1051" s="98"/>
      <c r="Z1051" s="98"/>
      <c r="AA1051" s="98"/>
      <c r="AB1051" s="98"/>
      <c r="AC1051" s="98"/>
      <c r="AD1051" s="98"/>
      <c r="AE1051" s="98"/>
      <c r="AF1051" s="98"/>
    </row>
    <row r="1052" spans="1:32" x14ac:dyDescent="0.2">
      <c r="A1052"/>
      <c r="B1052"/>
      <c r="C1052"/>
      <c r="D1052"/>
      <c r="E1052"/>
      <c r="F1052"/>
      <c r="G1052"/>
      <c r="H1052" s="98"/>
      <c r="I1052" s="98"/>
      <c r="J1052" s="98"/>
      <c r="K1052" s="98"/>
      <c r="L1052" s="98"/>
      <c r="M1052" s="98"/>
      <c r="N1052" s="98"/>
      <c r="O1052" s="98"/>
      <c r="P1052" s="98"/>
      <c r="Q1052" s="98"/>
      <c r="R1052" s="98"/>
      <c r="S1052" s="98"/>
      <c r="T1052" s="98"/>
      <c r="U1052" s="98"/>
      <c r="V1052" s="98"/>
      <c r="W1052" s="98"/>
      <c r="X1052" s="98"/>
      <c r="Y1052" s="98"/>
      <c r="Z1052" s="98"/>
      <c r="AA1052" s="98"/>
      <c r="AB1052" s="98"/>
      <c r="AC1052" s="98"/>
      <c r="AD1052" s="98"/>
      <c r="AE1052" s="98"/>
      <c r="AF1052" s="98"/>
    </row>
    <row r="1053" spans="1:32" x14ac:dyDescent="0.2">
      <c r="A1053"/>
      <c r="B1053"/>
      <c r="C1053"/>
      <c r="D1053"/>
      <c r="E1053"/>
      <c r="F1053"/>
      <c r="G1053"/>
      <c r="H1053" s="98"/>
      <c r="I1053" s="98"/>
      <c r="J1053" s="98"/>
      <c r="K1053" s="98"/>
      <c r="L1053" s="98"/>
      <c r="M1053" s="98"/>
      <c r="N1053" s="98"/>
      <c r="O1053" s="98"/>
      <c r="P1053" s="98"/>
      <c r="Q1053" s="98"/>
      <c r="R1053" s="98"/>
      <c r="S1053" s="98"/>
      <c r="T1053" s="98"/>
      <c r="U1053" s="98"/>
      <c r="V1053" s="98"/>
      <c r="W1053" s="98"/>
      <c r="X1053" s="98"/>
      <c r="Y1053" s="98"/>
      <c r="Z1053" s="98"/>
      <c r="AA1053" s="98"/>
      <c r="AB1053" s="98"/>
      <c r="AC1053" s="98"/>
      <c r="AD1053" s="98"/>
      <c r="AE1053" s="98"/>
      <c r="AF1053" s="98"/>
    </row>
    <row r="1054" spans="1:32" x14ac:dyDescent="0.2">
      <c r="A1054"/>
      <c r="B1054"/>
      <c r="C1054"/>
      <c r="D1054"/>
      <c r="E1054"/>
      <c r="F1054"/>
      <c r="G1054"/>
      <c r="H1054" s="98"/>
      <c r="I1054" s="98"/>
      <c r="J1054" s="98"/>
      <c r="K1054" s="98"/>
      <c r="L1054" s="98"/>
      <c r="M1054" s="98"/>
      <c r="N1054" s="98"/>
      <c r="O1054" s="98"/>
      <c r="P1054" s="98"/>
      <c r="Q1054" s="98"/>
      <c r="R1054" s="98"/>
      <c r="S1054" s="98"/>
      <c r="T1054" s="98"/>
      <c r="U1054" s="98"/>
      <c r="V1054" s="98"/>
      <c r="W1054" s="98"/>
      <c r="X1054" s="98"/>
      <c r="Y1054" s="98"/>
      <c r="Z1054" s="98"/>
      <c r="AA1054" s="98"/>
      <c r="AB1054" s="98"/>
      <c r="AC1054" s="98"/>
      <c r="AD1054" s="98"/>
      <c r="AE1054" s="98"/>
      <c r="AF1054" s="98"/>
    </row>
    <row r="1055" spans="1:32" x14ac:dyDescent="0.2">
      <c r="A1055"/>
      <c r="B1055"/>
      <c r="C1055"/>
      <c r="D1055"/>
      <c r="E1055"/>
      <c r="F1055"/>
      <c r="G1055"/>
      <c r="H1055" s="98"/>
      <c r="I1055" s="98"/>
      <c r="J1055" s="98"/>
      <c r="K1055" s="98"/>
      <c r="L1055" s="98"/>
      <c r="M1055" s="98"/>
      <c r="N1055" s="98"/>
      <c r="O1055" s="98"/>
      <c r="P1055" s="98"/>
      <c r="Q1055" s="98"/>
      <c r="R1055" s="98"/>
      <c r="S1055" s="98"/>
      <c r="T1055" s="98"/>
      <c r="U1055" s="98"/>
      <c r="V1055" s="98"/>
      <c r="W1055" s="98"/>
      <c r="X1055" s="98"/>
      <c r="Y1055" s="98"/>
      <c r="Z1055" s="98"/>
      <c r="AA1055" s="98"/>
      <c r="AB1055" s="98"/>
      <c r="AC1055" s="98"/>
      <c r="AD1055" s="98"/>
      <c r="AE1055" s="98"/>
      <c r="AF1055" s="98"/>
    </row>
    <row r="1056" spans="1:32" x14ac:dyDescent="0.2">
      <c r="A1056"/>
      <c r="B1056"/>
      <c r="C1056"/>
      <c r="D1056"/>
      <c r="E1056"/>
      <c r="F1056"/>
      <c r="G1056"/>
      <c r="H1056" s="98"/>
      <c r="I1056" s="98"/>
      <c r="J1056" s="98"/>
      <c r="K1056" s="98"/>
      <c r="L1056" s="98"/>
      <c r="M1056" s="98"/>
      <c r="N1056" s="98"/>
      <c r="O1056" s="98"/>
      <c r="P1056" s="98"/>
      <c r="Q1056" s="98"/>
      <c r="R1056" s="98"/>
      <c r="S1056" s="98"/>
      <c r="T1056" s="98"/>
      <c r="U1056" s="98"/>
      <c r="V1056" s="98"/>
      <c r="W1056" s="98"/>
      <c r="X1056" s="98"/>
      <c r="Y1056" s="98"/>
      <c r="Z1056" s="98"/>
      <c r="AA1056" s="98"/>
      <c r="AB1056" s="98"/>
      <c r="AC1056" s="98"/>
      <c r="AD1056" s="98"/>
      <c r="AE1056" s="98"/>
      <c r="AF1056" s="98"/>
    </row>
    <row r="1057" spans="1:32" x14ac:dyDescent="0.2">
      <c r="A1057"/>
      <c r="B1057"/>
      <c r="C1057"/>
      <c r="D1057"/>
      <c r="E1057"/>
      <c r="F1057"/>
      <c r="G1057"/>
      <c r="H1057" s="98"/>
      <c r="I1057" s="98"/>
      <c r="J1057" s="98"/>
      <c r="K1057" s="98"/>
      <c r="L1057" s="98"/>
      <c r="M1057" s="98"/>
      <c r="N1057" s="98"/>
      <c r="O1057" s="98"/>
      <c r="P1057" s="98"/>
      <c r="Q1057" s="98"/>
      <c r="R1057" s="98"/>
      <c r="S1057" s="98"/>
      <c r="T1057" s="98"/>
      <c r="U1057" s="98"/>
      <c r="V1057" s="98"/>
      <c r="W1057" s="98"/>
      <c r="X1057" s="98"/>
      <c r="Y1057" s="98"/>
      <c r="Z1057" s="98"/>
      <c r="AA1057" s="98"/>
      <c r="AB1057" s="98"/>
      <c r="AC1057" s="98"/>
      <c r="AD1057" s="98"/>
      <c r="AE1057" s="98"/>
      <c r="AF1057" s="98"/>
    </row>
    <row r="1058" spans="1:32" x14ac:dyDescent="0.2">
      <c r="A1058"/>
      <c r="B1058"/>
      <c r="C1058"/>
      <c r="D1058"/>
      <c r="E1058"/>
      <c r="F1058"/>
      <c r="G1058"/>
      <c r="H1058" s="98"/>
      <c r="I1058" s="98"/>
      <c r="J1058" s="98"/>
      <c r="K1058" s="98"/>
      <c r="L1058" s="98"/>
      <c r="M1058" s="98"/>
      <c r="N1058" s="98"/>
      <c r="O1058" s="98"/>
      <c r="P1058" s="98"/>
      <c r="Q1058" s="98"/>
      <c r="R1058" s="98"/>
      <c r="S1058" s="98"/>
      <c r="T1058" s="98"/>
      <c r="U1058" s="98"/>
      <c r="V1058" s="98"/>
      <c r="W1058" s="98"/>
      <c r="X1058" s="98"/>
      <c r="Y1058" s="98"/>
      <c r="Z1058" s="98"/>
      <c r="AA1058" s="98"/>
      <c r="AB1058" s="98"/>
      <c r="AC1058" s="98"/>
      <c r="AD1058" s="98"/>
      <c r="AE1058" s="98"/>
      <c r="AF1058" s="98"/>
    </row>
    <row r="1059" spans="1:32" x14ac:dyDescent="0.2">
      <c r="A1059"/>
      <c r="B1059"/>
      <c r="C1059"/>
      <c r="D1059"/>
      <c r="E1059"/>
      <c r="F1059"/>
      <c r="G1059"/>
      <c r="H1059" s="98"/>
      <c r="I1059" s="98"/>
      <c r="J1059" s="98"/>
      <c r="K1059" s="98"/>
      <c r="L1059" s="98"/>
      <c r="M1059" s="98"/>
      <c r="N1059" s="98"/>
      <c r="O1059" s="98"/>
      <c r="P1059" s="98"/>
      <c r="Q1059" s="98"/>
      <c r="R1059" s="98"/>
      <c r="S1059" s="98"/>
      <c r="T1059" s="98"/>
      <c r="U1059" s="98"/>
      <c r="V1059" s="98"/>
      <c r="W1059" s="98"/>
      <c r="X1059" s="98"/>
      <c r="Y1059" s="98"/>
      <c r="Z1059" s="98"/>
      <c r="AA1059" s="98"/>
      <c r="AB1059" s="98"/>
      <c r="AC1059" s="98"/>
      <c r="AD1059" s="98"/>
      <c r="AE1059" s="98"/>
      <c r="AF1059" s="98"/>
    </row>
    <row r="1060" spans="1:32" x14ac:dyDescent="0.2">
      <c r="A1060"/>
      <c r="B1060"/>
      <c r="C1060"/>
      <c r="D1060"/>
      <c r="E1060"/>
      <c r="F1060"/>
      <c r="G1060"/>
      <c r="H1060" s="98"/>
      <c r="I1060" s="98"/>
      <c r="J1060" s="98"/>
      <c r="K1060" s="98"/>
      <c r="L1060" s="98"/>
      <c r="M1060" s="98"/>
      <c r="N1060" s="98"/>
      <c r="O1060" s="98"/>
      <c r="P1060" s="98"/>
      <c r="Q1060" s="98"/>
      <c r="R1060" s="98"/>
      <c r="S1060" s="98"/>
      <c r="T1060" s="98"/>
      <c r="U1060" s="98"/>
      <c r="V1060" s="98"/>
      <c r="W1060" s="98"/>
      <c r="X1060" s="98"/>
      <c r="Y1060" s="98"/>
      <c r="Z1060" s="98"/>
      <c r="AA1060" s="98"/>
      <c r="AB1060" s="98"/>
      <c r="AC1060" s="98"/>
      <c r="AD1060" s="98"/>
      <c r="AE1060" s="98"/>
      <c r="AF1060" s="98"/>
    </row>
    <row r="1061" spans="1:32" x14ac:dyDescent="0.2">
      <c r="A1061"/>
      <c r="B1061"/>
      <c r="C1061"/>
      <c r="D1061"/>
      <c r="E1061"/>
      <c r="F1061"/>
      <c r="G1061"/>
      <c r="H1061" s="98"/>
      <c r="I1061" s="98"/>
      <c r="J1061" s="98"/>
      <c r="K1061" s="98"/>
      <c r="L1061" s="98"/>
      <c r="M1061" s="98"/>
      <c r="N1061" s="98"/>
      <c r="O1061" s="98"/>
      <c r="P1061" s="98"/>
      <c r="Q1061" s="98"/>
      <c r="R1061" s="98"/>
      <c r="S1061" s="98"/>
      <c r="T1061" s="98"/>
      <c r="U1061" s="98"/>
      <c r="V1061" s="98"/>
      <c r="W1061" s="98"/>
      <c r="X1061" s="98"/>
      <c r="Y1061" s="98"/>
      <c r="Z1061" s="98"/>
      <c r="AA1061" s="98"/>
      <c r="AB1061" s="98"/>
      <c r="AC1061" s="98"/>
      <c r="AD1061" s="98"/>
      <c r="AE1061" s="98"/>
      <c r="AF1061" s="98"/>
    </row>
    <row r="1062" spans="1:32" x14ac:dyDescent="0.2">
      <c r="A1062"/>
      <c r="B1062"/>
      <c r="C1062"/>
      <c r="D1062"/>
      <c r="E1062"/>
      <c r="F1062"/>
      <c r="G1062"/>
      <c r="H1062" s="98"/>
      <c r="I1062" s="98"/>
      <c r="J1062" s="98"/>
      <c r="K1062" s="98"/>
      <c r="L1062" s="98"/>
      <c r="M1062" s="98"/>
      <c r="N1062" s="98"/>
      <c r="O1062" s="98"/>
      <c r="P1062" s="98"/>
      <c r="Q1062" s="98"/>
      <c r="R1062" s="98"/>
      <c r="S1062" s="98"/>
      <c r="T1062" s="98"/>
      <c r="U1062" s="98"/>
      <c r="V1062" s="98"/>
      <c r="W1062" s="98"/>
      <c r="X1062" s="98"/>
      <c r="Y1062" s="98"/>
      <c r="Z1062" s="98"/>
      <c r="AA1062" s="98"/>
      <c r="AB1062" s="98"/>
      <c r="AC1062" s="98"/>
      <c r="AD1062" s="98"/>
      <c r="AE1062" s="98"/>
      <c r="AF1062" s="98"/>
    </row>
    <row r="1063" spans="1:32" x14ac:dyDescent="0.2">
      <c r="A1063"/>
      <c r="B1063"/>
      <c r="C1063"/>
      <c r="D1063"/>
      <c r="E1063"/>
      <c r="F1063"/>
      <c r="G1063"/>
      <c r="H1063" s="98"/>
      <c r="I1063" s="98"/>
      <c r="J1063" s="98"/>
      <c r="K1063" s="98"/>
      <c r="L1063" s="98"/>
      <c r="M1063" s="98"/>
      <c r="N1063" s="98"/>
      <c r="O1063" s="98"/>
      <c r="P1063" s="98"/>
      <c r="Q1063" s="98"/>
      <c r="R1063" s="98"/>
      <c r="S1063" s="98"/>
      <c r="T1063" s="98"/>
      <c r="U1063" s="98"/>
      <c r="V1063" s="98"/>
      <c r="W1063" s="98"/>
      <c r="X1063" s="98"/>
      <c r="Y1063" s="98"/>
      <c r="Z1063" s="98"/>
      <c r="AA1063" s="98"/>
      <c r="AB1063" s="98"/>
      <c r="AC1063" s="98"/>
      <c r="AD1063" s="98"/>
      <c r="AE1063" s="98"/>
      <c r="AF1063" s="98"/>
    </row>
    <row r="1064" spans="1:32" x14ac:dyDescent="0.2">
      <c r="A1064"/>
      <c r="B1064"/>
      <c r="C1064"/>
      <c r="D1064"/>
      <c r="E1064"/>
      <c r="F1064"/>
      <c r="G1064"/>
      <c r="H1064" s="98"/>
      <c r="I1064" s="98"/>
      <c r="J1064" s="98"/>
      <c r="K1064" s="98"/>
      <c r="L1064" s="98"/>
      <c r="M1064" s="98"/>
      <c r="N1064" s="98"/>
      <c r="O1064" s="98"/>
      <c r="P1064" s="98"/>
      <c r="Q1064" s="98"/>
      <c r="R1064" s="98"/>
      <c r="S1064" s="98"/>
      <c r="T1064" s="98"/>
      <c r="U1064" s="98"/>
      <c r="V1064" s="98"/>
      <c r="W1064" s="98"/>
      <c r="X1064" s="98"/>
      <c r="Y1064" s="98"/>
      <c r="Z1064" s="98"/>
      <c r="AA1064" s="98"/>
      <c r="AB1064" s="98"/>
      <c r="AC1064" s="98"/>
      <c r="AD1064" s="98"/>
      <c r="AE1064" s="98"/>
      <c r="AF1064" s="98"/>
    </row>
    <row r="1065" spans="1:32" x14ac:dyDescent="0.2">
      <c r="A1065"/>
      <c r="B1065"/>
      <c r="C1065"/>
      <c r="D1065"/>
      <c r="E1065"/>
      <c r="F1065"/>
      <c r="G1065"/>
      <c r="H1065" s="98"/>
      <c r="I1065" s="98"/>
      <c r="J1065" s="98"/>
      <c r="K1065" s="98"/>
      <c r="L1065" s="98"/>
      <c r="M1065" s="98"/>
      <c r="N1065" s="98"/>
      <c r="O1065" s="98"/>
      <c r="P1065" s="98"/>
      <c r="Q1065" s="98"/>
      <c r="R1065" s="98"/>
      <c r="S1065" s="98"/>
      <c r="T1065" s="98"/>
      <c r="U1065" s="98"/>
      <c r="V1065" s="98"/>
      <c r="W1065" s="98"/>
      <c r="X1065" s="98"/>
      <c r="Y1065" s="98"/>
      <c r="Z1065" s="98"/>
      <c r="AA1065" s="98"/>
      <c r="AB1065" s="98"/>
      <c r="AC1065" s="98"/>
      <c r="AD1065" s="98"/>
      <c r="AE1065" s="98"/>
      <c r="AF1065" s="98"/>
    </row>
    <row r="1066" spans="1:32" x14ac:dyDescent="0.2">
      <c r="A1066"/>
      <c r="B1066"/>
      <c r="C1066"/>
      <c r="D1066"/>
      <c r="E1066"/>
      <c r="F1066"/>
      <c r="G1066"/>
      <c r="H1066" s="98"/>
      <c r="I1066" s="98"/>
      <c r="J1066" s="98"/>
      <c r="K1066" s="98"/>
      <c r="L1066" s="98"/>
      <c r="M1066" s="98"/>
      <c r="N1066" s="98"/>
      <c r="O1066" s="98"/>
      <c r="P1066" s="98"/>
      <c r="Q1066" s="98"/>
      <c r="R1066" s="98"/>
      <c r="S1066" s="98"/>
      <c r="T1066" s="98"/>
      <c r="U1066" s="98"/>
      <c r="V1066" s="98"/>
      <c r="W1066" s="98"/>
      <c r="X1066" s="98"/>
      <c r="Y1066" s="98"/>
      <c r="Z1066" s="98"/>
      <c r="AA1066" s="98"/>
      <c r="AB1066" s="98"/>
      <c r="AC1066" s="98"/>
      <c r="AD1066" s="98"/>
      <c r="AE1066" s="98"/>
      <c r="AF1066" s="98"/>
    </row>
    <row r="1067" spans="1:32" x14ac:dyDescent="0.2">
      <c r="A1067"/>
      <c r="B1067"/>
      <c r="C1067"/>
      <c r="D1067"/>
      <c r="E1067"/>
      <c r="F1067"/>
      <c r="G1067"/>
      <c r="H1067" s="98"/>
      <c r="I1067" s="98"/>
      <c r="J1067" s="98"/>
      <c r="K1067" s="98"/>
      <c r="L1067" s="98"/>
      <c r="M1067" s="98"/>
      <c r="N1067" s="98"/>
      <c r="O1067" s="98"/>
      <c r="P1067" s="98"/>
      <c r="Q1067" s="98"/>
      <c r="R1067" s="98"/>
      <c r="S1067" s="98"/>
      <c r="T1067" s="98"/>
      <c r="U1067" s="98"/>
      <c r="V1067" s="98"/>
      <c r="W1067" s="98"/>
      <c r="X1067" s="98"/>
      <c r="Y1067" s="98"/>
      <c r="Z1067" s="98"/>
      <c r="AA1067" s="98"/>
      <c r="AB1067" s="98"/>
      <c r="AC1067" s="98"/>
      <c r="AD1067" s="98"/>
      <c r="AE1067" s="98"/>
      <c r="AF1067" s="98"/>
    </row>
    <row r="1068" spans="1:32" x14ac:dyDescent="0.2">
      <c r="A1068"/>
      <c r="B1068"/>
      <c r="C1068"/>
      <c r="D1068"/>
      <c r="E1068"/>
      <c r="F1068"/>
      <c r="G1068"/>
      <c r="H1068" s="98"/>
      <c r="I1068" s="98"/>
      <c r="J1068" s="98"/>
      <c r="K1068" s="98"/>
      <c r="L1068" s="98"/>
      <c r="M1068" s="98"/>
      <c r="N1068" s="98"/>
      <c r="O1068" s="98"/>
      <c r="P1068" s="98"/>
      <c r="Q1068" s="98"/>
      <c r="R1068" s="98"/>
      <c r="S1068" s="98"/>
      <c r="T1068" s="98"/>
      <c r="U1068" s="98"/>
      <c r="V1068" s="98"/>
      <c r="W1068" s="98"/>
      <c r="X1068" s="98"/>
      <c r="Y1068" s="98"/>
      <c r="Z1068" s="98"/>
      <c r="AA1068" s="98"/>
      <c r="AB1068" s="98"/>
      <c r="AC1068" s="98"/>
      <c r="AD1068" s="98"/>
      <c r="AE1068" s="98"/>
      <c r="AF1068" s="98"/>
    </row>
    <row r="1069" spans="1:32" x14ac:dyDescent="0.2">
      <c r="A1069"/>
      <c r="B1069"/>
      <c r="C1069"/>
      <c r="D1069"/>
      <c r="E1069"/>
      <c r="F1069"/>
      <c r="G1069"/>
      <c r="H1069" s="98"/>
      <c r="I1069" s="98"/>
      <c r="J1069" s="98"/>
      <c r="K1069" s="98"/>
      <c r="L1069" s="98"/>
      <c r="M1069" s="98"/>
      <c r="N1069" s="98"/>
      <c r="O1069" s="98"/>
      <c r="P1069" s="98"/>
      <c r="Q1069" s="98"/>
      <c r="R1069" s="98"/>
      <c r="S1069" s="98"/>
      <c r="T1069" s="98"/>
      <c r="U1069" s="98"/>
      <c r="V1069" s="98"/>
      <c r="W1069" s="98"/>
      <c r="X1069" s="98"/>
      <c r="Y1069" s="98"/>
      <c r="Z1069" s="98"/>
      <c r="AA1069" s="98"/>
      <c r="AB1069" s="98"/>
      <c r="AC1069" s="98"/>
      <c r="AD1069" s="98"/>
      <c r="AE1069" s="98"/>
      <c r="AF1069" s="98"/>
    </row>
    <row r="1070" spans="1:32" x14ac:dyDescent="0.2">
      <c r="A1070"/>
      <c r="B1070"/>
      <c r="C1070"/>
      <c r="D1070"/>
      <c r="E1070"/>
      <c r="F1070"/>
      <c r="G1070"/>
      <c r="H1070" s="98"/>
      <c r="I1070" s="98"/>
      <c r="J1070" s="98"/>
      <c r="K1070" s="98"/>
      <c r="L1070" s="98"/>
      <c r="M1070" s="98"/>
      <c r="N1070" s="98"/>
      <c r="O1070" s="98"/>
      <c r="P1070" s="98"/>
      <c r="Q1070" s="98"/>
      <c r="R1070" s="98"/>
      <c r="S1070" s="98"/>
      <c r="T1070" s="98"/>
      <c r="U1070" s="98"/>
      <c r="V1070" s="98"/>
      <c r="W1070" s="98"/>
      <c r="X1070" s="98"/>
      <c r="Y1070" s="98"/>
      <c r="Z1070" s="98"/>
      <c r="AA1070" s="98"/>
      <c r="AB1070" s="98"/>
      <c r="AC1070" s="98"/>
      <c r="AD1070" s="98"/>
      <c r="AE1070" s="98"/>
      <c r="AF1070" s="98"/>
    </row>
    <row r="1071" spans="1:32" x14ac:dyDescent="0.2">
      <c r="A1071"/>
      <c r="B1071"/>
      <c r="C1071"/>
      <c r="D1071"/>
      <c r="E1071"/>
      <c r="F1071"/>
      <c r="G1071"/>
      <c r="H1071" s="98"/>
      <c r="I1071" s="98"/>
      <c r="J1071" s="98"/>
      <c r="K1071" s="98"/>
      <c r="L1071" s="98"/>
      <c r="M1071" s="98"/>
      <c r="N1071" s="98"/>
      <c r="O1071" s="98"/>
      <c r="P1071" s="98"/>
      <c r="Q1071" s="98"/>
      <c r="R1071" s="98"/>
      <c r="S1071" s="98"/>
      <c r="T1071" s="98"/>
      <c r="U1071" s="98"/>
      <c r="V1071" s="98"/>
      <c r="W1071" s="98"/>
      <c r="X1071" s="98"/>
      <c r="Y1071" s="98"/>
      <c r="Z1071" s="98"/>
      <c r="AA1071" s="98"/>
      <c r="AB1071" s="98"/>
      <c r="AC1071" s="98"/>
      <c r="AD1071" s="98"/>
      <c r="AE1071" s="98"/>
      <c r="AF1071" s="98"/>
    </row>
    <row r="1072" spans="1:32" x14ac:dyDescent="0.2">
      <c r="A1072"/>
      <c r="B1072"/>
      <c r="C1072"/>
      <c r="D1072"/>
      <c r="E1072"/>
      <c r="F1072"/>
      <c r="G1072"/>
      <c r="H1072" s="98"/>
      <c r="I1072" s="98"/>
      <c r="J1072" s="98"/>
      <c r="K1072" s="98"/>
      <c r="L1072" s="98"/>
      <c r="M1072" s="98"/>
      <c r="N1072" s="98"/>
      <c r="O1072" s="98"/>
      <c r="P1072" s="98"/>
      <c r="Q1072" s="98"/>
      <c r="R1072" s="98"/>
      <c r="S1072" s="98"/>
      <c r="T1072" s="98"/>
      <c r="U1072" s="98"/>
      <c r="V1072" s="98"/>
      <c r="W1072" s="98"/>
      <c r="X1072" s="98"/>
      <c r="Y1072" s="98"/>
      <c r="Z1072" s="98"/>
      <c r="AA1072" s="98"/>
      <c r="AB1072" s="98"/>
      <c r="AC1072" s="98"/>
      <c r="AD1072" s="98"/>
      <c r="AE1072" s="98"/>
      <c r="AF1072" s="98"/>
    </row>
    <row r="1073" spans="1:32" x14ac:dyDescent="0.2">
      <c r="A1073"/>
      <c r="B1073"/>
      <c r="C1073"/>
      <c r="D1073"/>
      <c r="E1073"/>
      <c r="F1073"/>
      <c r="G1073"/>
      <c r="H1073" s="98"/>
      <c r="I1073" s="98"/>
      <c r="J1073" s="98"/>
      <c r="K1073" s="98"/>
      <c r="L1073" s="98"/>
      <c r="M1073" s="98"/>
      <c r="N1073" s="98"/>
      <c r="O1073" s="98"/>
      <c r="P1073" s="98"/>
      <c r="Q1073" s="98"/>
      <c r="R1073" s="98"/>
      <c r="S1073" s="98"/>
      <c r="T1073" s="98"/>
      <c r="U1073" s="98"/>
      <c r="V1073" s="98"/>
      <c r="W1073" s="98"/>
      <c r="X1073" s="98"/>
      <c r="Y1073" s="98"/>
      <c r="Z1073" s="98"/>
      <c r="AA1073" s="98"/>
      <c r="AB1073" s="98"/>
      <c r="AC1073" s="98"/>
      <c r="AD1073" s="98"/>
      <c r="AE1073" s="98"/>
      <c r="AF1073" s="98"/>
    </row>
    <row r="1074" spans="1:32" x14ac:dyDescent="0.2">
      <c r="A1074"/>
      <c r="B1074"/>
      <c r="C1074"/>
      <c r="D1074"/>
      <c r="E1074"/>
      <c r="F1074"/>
      <c r="G1074"/>
      <c r="H1074" s="98"/>
      <c r="I1074" s="98"/>
      <c r="J1074" s="98"/>
      <c r="K1074" s="98"/>
      <c r="L1074" s="98"/>
      <c r="M1074" s="98"/>
      <c r="N1074" s="98"/>
      <c r="O1074" s="98"/>
      <c r="P1074" s="98"/>
      <c r="Q1074" s="98"/>
      <c r="R1074" s="98"/>
      <c r="S1074" s="98"/>
      <c r="T1074" s="98"/>
      <c r="U1074" s="98"/>
      <c r="V1074" s="98"/>
      <c r="W1074" s="98"/>
      <c r="X1074" s="98"/>
      <c r="Y1074" s="98"/>
      <c r="Z1074" s="98"/>
      <c r="AA1074" s="98"/>
      <c r="AB1074" s="98"/>
      <c r="AC1074" s="98"/>
      <c r="AD1074" s="98"/>
      <c r="AE1074" s="98"/>
      <c r="AF1074" s="98"/>
    </row>
    <row r="1075" spans="1:32" x14ac:dyDescent="0.2">
      <c r="A1075"/>
      <c r="B1075"/>
      <c r="C1075"/>
      <c r="D1075"/>
      <c r="E1075"/>
      <c r="F1075"/>
      <c r="G1075"/>
      <c r="H1075" s="98"/>
      <c r="I1075" s="98"/>
      <c r="J1075" s="98"/>
      <c r="K1075" s="98"/>
      <c r="L1075" s="98"/>
      <c r="M1075" s="98"/>
      <c r="N1075" s="98"/>
      <c r="O1075" s="98"/>
      <c r="P1075" s="98"/>
      <c r="Q1075" s="98"/>
      <c r="R1075" s="98"/>
      <c r="S1075" s="98"/>
      <c r="T1075" s="98"/>
      <c r="U1075" s="98"/>
      <c r="V1075" s="98"/>
      <c r="W1075" s="98"/>
      <c r="X1075" s="98"/>
      <c r="Y1075" s="98"/>
      <c r="Z1075" s="98"/>
      <c r="AA1075" s="98"/>
      <c r="AB1075" s="98"/>
      <c r="AC1075" s="98"/>
      <c r="AD1075" s="98"/>
      <c r="AE1075" s="98"/>
      <c r="AF1075" s="98"/>
    </row>
    <row r="1076" spans="1:32" x14ac:dyDescent="0.2">
      <c r="A1076"/>
      <c r="B1076"/>
      <c r="C1076"/>
      <c r="D1076"/>
      <c r="E1076"/>
      <c r="F1076"/>
      <c r="G1076"/>
      <c r="H1076" s="98"/>
      <c r="I1076" s="98"/>
      <c r="J1076" s="98"/>
      <c r="K1076" s="98"/>
      <c r="L1076" s="98"/>
      <c r="M1076" s="98"/>
      <c r="N1076" s="98"/>
      <c r="O1076" s="98"/>
      <c r="P1076" s="98"/>
      <c r="Q1076" s="98"/>
      <c r="R1076" s="98"/>
      <c r="S1076" s="98"/>
      <c r="T1076" s="98"/>
      <c r="U1076" s="98"/>
      <c r="V1076" s="98"/>
      <c r="W1076" s="98"/>
      <c r="X1076" s="98"/>
      <c r="Y1076" s="98"/>
      <c r="Z1076" s="98"/>
      <c r="AA1076" s="98"/>
      <c r="AB1076" s="98"/>
      <c r="AC1076" s="98"/>
      <c r="AD1076" s="98"/>
      <c r="AE1076" s="98"/>
      <c r="AF1076" s="98"/>
    </row>
    <row r="1077" spans="1:32" x14ac:dyDescent="0.2">
      <c r="A1077"/>
      <c r="B1077"/>
      <c r="C1077"/>
      <c r="D1077"/>
      <c r="E1077"/>
      <c r="F1077"/>
      <c r="G1077"/>
      <c r="H1077" s="98"/>
      <c r="I1077" s="98"/>
      <c r="J1077" s="98"/>
      <c r="K1077" s="98"/>
      <c r="L1077" s="98"/>
      <c r="M1077" s="98"/>
      <c r="N1077" s="98"/>
      <c r="O1077" s="98"/>
      <c r="P1077" s="98"/>
      <c r="Q1077" s="98"/>
      <c r="R1077" s="98"/>
      <c r="S1077" s="98"/>
      <c r="T1077" s="98"/>
      <c r="U1077" s="98"/>
      <c r="V1077" s="98"/>
      <c r="W1077" s="98"/>
      <c r="X1077" s="98"/>
      <c r="Y1077" s="98"/>
      <c r="Z1077" s="98"/>
      <c r="AA1077" s="98"/>
      <c r="AB1077" s="98"/>
      <c r="AC1077" s="98"/>
      <c r="AD1077" s="98"/>
      <c r="AE1077" s="98"/>
      <c r="AF1077" s="98"/>
    </row>
    <row r="1078" spans="1:32" x14ac:dyDescent="0.2">
      <c r="A1078"/>
      <c r="B1078"/>
      <c r="C1078"/>
      <c r="D1078"/>
      <c r="E1078"/>
      <c r="F1078"/>
      <c r="G1078"/>
      <c r="H1078" s="98"/>
      <c r="I1078" s="98"/>
      <c r="J1078" s="98"/>
      <c r="K1078" s="98"/>
      <c r="L1078" s="98"/>
      <c r="M1078" s="98"/>
      <c r="N1078" s="98"/>
      <c r="O1078" s="98"/>
      <c r="P1078" s="98"/>
      <c r="Q1078" s="98"/>
      <c r="R1078" s="98"/>
      <c r="S1078" s="98"/>
      <c r="T1078" s="98"/>
      <c r="U1078" s="98"/>
      <c r="V1078" s="98"/>
      <c r="W1078" s="98"/>
      <c r="X1078" s="98"/>
      <c r="Y1078" s="98"/>
      <c r="Z1078" s="98"/>
      <c r="AA1078" s="98"/>
      <c r="AB1078" s="98"/>
      <c r="AC1078" s="98"/>
      <c r="AD1078" s="98"/>
      <c r="AE1078" s="98"/>
      <c r="AF1078" s="98"/>
    </row>
    <row r="1079" spans="1:32" x14ac:dyDescent="0.2">
      <c r="A1079"/>
      <c r="B1079"/>
      <c r="C1079"/>
      <c r="D1079"/>
      <c r="E1079"/>
      <c r="F1079"/>
      <c r="G1079"/>
      <c r="H1079" s="98"/>
      <c r="I1079" s="98"/>
      <c r="J1079" s="98"/>
      <c r="K1079" s="98"/>
      <c r="L1079" s="98"/>
      <c r="M1079" s="98"/>
      <c r="N1079" s="98"/>
      <c r="O1079" s="98"/>
      <c r="P1079" s="98"/>
      <c r="Q1079" s="98"/>
      <c r="R1079" s="98"/>
      <c r="S1079" s="98"/>
      <c r="T1079" s="98"/>
      <c r="U1079" s="98"/>
      <c r="V1079" s="98"/>
      <c r="W1079" s="98"/>
      <c r="X1079" s="98"/>
      <c r="Y1079" s="98"/>
      <c r="Z1079" s="98"/>
      <c r="AA1079" s="98"/>
      <c r="AB1079" s="98"/>
      <c r="AC1079" s="98"/>
      <c r="AD1079" s="98"/>
      <c r="AE1079" s="98"/>
      <c r="AF1079" s="98"/>
    </row>
    <row r="1080" spans="1:32" x14ac:dyDescent="0.2">
      <c r="A1080"/>
      <c r="B1080"/>
      <c r="C1080"/>
      <c r="D1080"/>
      <c r="E1080"/>
      <c r="F1080"/>
      <c r="G1080"/>
      <c r="H1080" s="98"/>
      <c r="I1080" s="98"/>
      <c r="J1080" s="98"/>
      <c r="K1080" s="98"/>
      <c r="L1080" s="98"/>
      <c r="M1080" s="98"/>
      <c r="N1080" s="98"/>
      <c r="O1080" s="98"/>
      <c r="P1080" s="98"/>
      <c r="Q1080" s="98"/>
      <c r="R1080" s="98"/>
      <c r="S1080" s="98"/>
      <c r="T1080" s="98"/>
      <c r="U1080" s="98"/>
      <c r="V1080" s="98"/>
      <c r="W1080" s="98"/>
      <c r="X1080" s="98"/>
      <c r="Y1080" s="98"/>
      <c r="Z1080" s="98"/>
      <c r="AA1080" s="98"/>
      <c r="AB1080" s="98"/>
      <c r="AC1080" s="98"/>
      <c r="AD1080" s="98"/>
      <c r="AE1080" s="98"/>
      <c r="AF1080" s="98"/>
    </row>
    <row r="1081" spans="1:32" x14ac:dyDescent="0.2">
      <c r="A1081"/>
      <c r="B1081"/>
      <c r="C1081"/>
      <c r="D1081"/>
      <c r="E1081"/>
      <c r="F1081"/>
      <c r="G1081"/>
      <c r="H1081" s="98"/>
      <c r="I1081" s="98"/>
      <c r="J1081" s="98"/>
      <c r="K1081" s="98"/>
      <c r="L1081" s="98"/>
      <c r="M1081" s="98"/>
      <c r="N1081" s="98"/>
      <c r="O1081" s="98"/>
      <c r="P1081" s="98"/>
      <c r="Q1081" s="98"/>
      <c r="R1081" s="98"/>
      <c r="S1081" s="98"/>
      <c r="T1081" s="98"/>
      <c r="U1081" s="98"/>
      <c r="V1081" s="98"/>
      <c r="W1081" s="98"/>
      <c r="X1081" s="98"/>
      <c r="Y1081" s="98"/>
      <c r="Z1081" s="98"/>
      <c r="AA1081" s="98"/>
      <c r="AB1081" s="98"/>
      <c r="AC1081" s="98"/>
      <c r="AD1081" s="98"/>
      <c r="AE1081" s="98"/>
      <c r="AF1081" s="98"/>
    </row>
    <row r="1082" spans="1:32" x14ac:dyDescent="0.2">
      <c r="A1082"/>
      <c r="B1082"/>
      <c r="C1082"/>
      <c r="D1082"/>
      <c r="E1082"/>
      <c r="F1082"/>
      <c r="G1082"/>
      <c r="H1082" s="98"/>
      <c r="I1082" s="98"/>
      <c r="J1082" s="98"/>
      <c r="K1082" s="98"/>
      <c r="L1082" s="98"/>
      <c r="M1082" s="98"/>
      <c r="N1082" s="98"/>
      <c r="O1082" s="98"/>
      <c r="P1082" s="98"/>
      <c r="Q1082" s="98"/>
      <c r="R1082" s="98"/>
      <c r="S1082" s="98"/>
      <c r="T1082" s="98"/>
      <c r="U1082" s="98"/>
      <c r="V1082" s="98"/>
      <c r="W1082" s="98"/>
      <c r="X1082" s="98"/>
      <c r="Y1082" s="98"/>
      <c r="Z1082" s="98"/>
      <c r="AA1082" s="98"/>
      <c r="AB1082" s="98"/>
      <c r="AC1082" s="98"/>
      <c r="AD1082" s="98"/>
      <c r="AE1082" s="98"/>
      <c r="AF1082" s="98"/>
    </row>
    <row r="1083" spans="1:32" x14ac:dyDescent="0.2">
      <c r="A1083"/>
      <c r="B1083"/>
      <c r="C1083"/>
      <c r="D1083"/>
      <c r="E1083"/>
      <c r="F1083"/>
      <c r="G1083"/>
      <c r="H1083" s="98"/>
      <c r="I1083" s="98"/>
      <c r="J1083" s="98"/>
      <c r="K1083" s="98"/>
      <c r="L1083" s="98"/>
      <c r="M1083" s="98"/>
      <c r="N1083" s="98"/>
      <c r="O1083" s="98"/>
      <c r="P1083" s="98"/>
      <c r="Q1083" s="98"/>
      <c r="R1083" s="98"/>
      <c r="S1083" s="98"/>
      <c r="T1083" s="98"/>
      <c r="U1083" s="98"/>
      <c r="V1083" s="98"/>
      <c r="W1083" s="98"/>
      <c r="X1083" s="98"/>
      <c r="Y1083" s="98"/>
      <c r="Z1083" s="98"/>
      <c r="AA1083" s="98"/>
      <c r="AB1083" s="98"/>
      <c r="AC1083" s="98"/>
      <c r="AD1083" s="98"/>
      <c r="AE1083" s="98"/>
      <c r="AF1083" s="98"/>
    </row>
    <row r="1084" spans="1:32" x14ac:dyDescent="0.2">
      <c r="A1084"/>
      <c r="B1084"/>
      <c r="C1084"/>
      <c r="D1084"/>
      <c r="E1084"/>
      <c r="F1084"/>
      <c r="G1084"/>
      <c r="H1084" s="98"/>
      <c r="I1084" s="98"/>
      <c r="J1084" s="98"/>
      <c r="K1084" s="98"/>
      <c r="L1084" s="98"/>
      <c r="M1084" s="98"/>
      <c r="N1084" s="98"/>
      <c r="O1084" s="98"/>
      <c r="P1084" s="98"/>
      <c r="Q1084" s="98"/>
      <c r="R1084" s="98"/>
      <c r="S1084" s="98"/>
      <c r="T1084" s="98"/>
      <c r="U1084" s="98"/>
      <c r="V1084" s="98"/>
      <c r="W1084" s="98"/>
      <c r="X1084" s="98"/>
      <c r="Y1084" s="98"/>
      <c r="Z1084" s="98"/>
      <c r="AA1084" s="98"/>
      <c r="AB1084" s="98"/>
      <c r="AC1084" s="98"/>
      <c r="AD1084" s="98"/>
      <c r="AE1084" s="98"/>
      <c r="AF1084" s="98"/>
    </row>
    <row r="1085" spans="1:32" x14ac:dyDescent="0.2">
      <c r="A1085"/>
      <c r="B1085"/>
      <c r="C1085"/>
      <c r="D1085"/>
      <c r="E1085"/>
      <c r="F1085"/>
      <c r="G1085"/>
      <c r="H1085" s="98"/>
      <c r="I1085" s="98"/>
      <c r="J1085" s="98"/>
      <c r="K1085" s="98"/>
      <c r="L1085" s="98"/>
      <c r="M1085" s="98"/>
      <c r="N1085" s="98"/>
      <c r="O1085" s="98"/>
      <c r="P1085" s="98"/>
      <c r="Q1085" s="98"/>
      <c r="R1085" s="98"/>
      <c r="S1085" s="98"/>
      <c r="T1085" s="98"/>
      <c r="U1085" s="98"/>
      <c r="V1085" s="98"/>
      <c r="W1085" s="98"/>
      <c r="X1085" s="98"/>
      <c r="Y1085" s="98"/>
      <c r="Z1085" s="98"/>
      <c r="AA1085" s="98"/>
      <c r="AB1085" s="98"/>
      <c r="AC1085" s="98"/>
      <c r="AD1085" s="98"/>
      <c r="AE1085" s="98"/>
      <c r="AF1085" s="98"/>
    </row>
    <row r="1086" spans="1:32" x14ac:dyDescent="0.2">
      <c r="A1086"/>
      <c r="B1086"/>
      <c r="C1086"/>
      <c r="D1086"/>
      <c r="E1086"/>
      <c r="F1086"/>
      <c r="G1086"/>
      <c r="H1086" s="98"/>
      <c r="I1086" s="98"/>
      <c r="J1086" s="98"/>
      <c r="K1086" s="98"/>
      <c r="L1086" s="98"/>
      <c r="M1086" s="98"/>
      <c r="N1086" s="98"/>
      <c r="O1086" s="98"/>
      <c r="P1086" s="98"/>
      <c r="Q1086" s="98"/>
      <c r="R1086" s="98"/>
      <c r="S1086" s="98"/>
      <c r="T1086" s="98"/>
      <c r="U1086" s="98"/>
      <c r="V1086" s="98"/>
      <c r="W1086" s="98"/>
      <c r="X1086" s="98"/>
      <c r="Y1086" s="98"/>
      <c r="Z1086" s="98"/>
      <c r="AA1086" s="98"/>
      <c r="AB1086" s="98"/>
      <c r="AC1086" s="98"/>
      <c r="AD1086" s="98"/>
      <c r="AE1086" s="98"/>
      <c r="AF1086" s="98"/>
    </row>
    <row r="1087" spans="1:32" x14ac:dyDescent="0.2">
      <c r="A1087"/>
      <c r="B1087"/>
      <c r="C1087"/>
      <c r="D1087"/>
      <c r="E1087"/>
      <c r="F1087"/>
      <c r="G1087"/>
      <c r="H1087" s="98"/>
      <c r="I1087" s="98"/>
      <c r="J1087" s="98"/>
      <c r="K1087" s="98"/>
      <c r="L1087" s="98"/>
      <c r="M1087" s="98"/>
      <c r="N1087" s="98"/>
      <c r="O1087" s="98"/>
      <c r="P1087" s="98"/>
      <c r="Q1087" s="98"/>
      <c r="R1087" s="98"/>
      <c r="S1087" s="98"/>
      <c r="T1087" s="98"/>
      <c r="U1087" s="98"/>
      <c r="V1087" s="98"/>
      <c r="W1087" s="98"/>
      <c r="X1087" s="98"/>
      <c r="Y1087" s="98"/>
      <c r="Z1087" s="98"/>
      <c r="AA1087" s="98"/>
      <c r="AB1087" s="98"/>
      <c r="AC1087" s="98"/>
      <c r="AD1087" s="98"/>
      <c r="AE1087" s="98"/>
      <c r="AF1087" s="98"/>
    </row>
    <row r="1088" spans="1:32" x14ac:dyDescent="0.2">
      <c r="A1088"/>
      <c r="B1088"/>
      <c r="C1088"/>
      <c r="D1088"/>
      <c r="E1088"/>
      <c r="F1088"/>
      <c r="G1088"/>
      <c r="H1088" s="98"/>
      <c r="I1088" s="98"/>
      <c r="J1088" s="98"/>
      <c r="K1088" s="98"/>
      <c r="L1088" s="98"/>
      <c r="M1088" s="98"/>
      <c r="N1088" s="98"/>
      <c r="O1088" s="98"/>
      <c r="P1088" s="98"/>
      <c r="Q1088" s="98"/>
      <c r="R1088" s="98"/>
      <c r="S1088" s="98"/>
      <c r="T1088" s="98"/>
      <c r="U1088" s="98"/>
      <c r="V1088" s="98"/>
      <c r="W1088" s="98"/>
      <c r="X1088" s="98"/>
      <c r="Y1088" s="98"/>
      <c r="Z1088" s="98"/>
      <c r="AA1088" s="98"/>
      <c r="AB1088" s="98"/>
      <c r="AC1088" s="98"/>
      <c r="AD1088" s="98"/>
      <c r="AE1088" s="98"/>
      <c r="AF1088" s="98"/>
    </row>
    <row r="1089" spans="1:32" x14ac:dyDescent="0.2">
      <c r="A1089"/>
      <c r="B1089"/>
      <c r="C1089"/>
      <c r="D1089"/>
      <c r="E1089"/>
      <c r="F1089"/>
      <c r="G1089"/>
      <c r="H1089" s="98"/>
      <c r="I1089" s="98"/>
      <c r="J1089" s="98"/>
      <c r="K1089" s="98"/>
      <c r="L1089" s="98"/>
      <c r="M1089" s="98"/>
      <c r="N1089" s="98"/>
      <c r="O1089" s="98"/>
      <c r="P1089" s="98"/>
      <c r="Q1089" s="98"/>
      <c r="R1089" s="98"/>
      <c r="S1089" s="98"/>
      <c r="T1089" s="98"/>
      <c r="U1089" s="98"/>
      <c r="V1089" s="98"/>
      <c r="W1089" s="98"/>
      <c r="X1089" s="98"/>
      <c r="Y1089" s="98"/>
      <c r="Z1089" s="98"/>
      <c r="AA1089" s="98"/>
      <c r="AB1089" s="98"/>
      <c r="AC1089" s="98"/>
      <c r="AD1089" s="98"/>
      <c r="AE1089" s="98"/>
      <c r="AF1089" s="98"/>
    </row>
    <row r="1090" spans="1:32" x14ac:dyDescent="0.2">
      <c r="A1090"/>
      <c r="B1090"/>
      <c r="C1090"/>
      <c r="D1090"/>
      <c r="E1090"/>
      <c r="F1090"/>
      <c r="G1090"/>
      <c r="H1090" s="98"/>
      <c r="I1090" s="98"/>
      <c r="J1090" s="98"/>
      <c r="K1090" s="98"/>
      <c r="L1090" s="98"/>
      <c r="M1090" s="98"/>
      <c r="N1090" s="98"/>
      <c r="O1090" s="98"/>
      <c r="P1090" s="98"/>
      <c r="Q1090" s="98"/>
      <c r="R1090" s="98"/>
      <c r="S1090" s="98"/>
      <c r="T1090" s="98"/>
      <c r="U1090" s="98"/>
      <c r="V1090" s="98"/>
      <c r="W1090" s="98"/>
      <c r="X1090" s="98"/>
      <c r="Y1090" s="98"/>
      <c r="Z1090" s="98"/>
      <c r="AA1090" s="98"/>
      <c r="AB1090" s="98"/>
      <c r="AC1090" s="98"/>
      <c r="AD1090" s="98"/>
      <c r="AE1090" s="98"/>
      <c r="AF1090" s="98"/>
    </row>
    <row r="1091" spans="1:32" x14ac:dyDescent="0.2">
      <c r="A1091"/>
      <c r="B1091"/>
      <c r="C1091"/>
      <c r="D1091"/>
      <c r="E1091"/>
      <c r="F1091"/>
      <c r="G1091"/>
      <c r="H1091" s="98"/>
      <c r="I1091" s="98"/>
      <c r="J1091" s="98"/>
      <c r="K1091" s="98"/>
      <c r="L1091" s="98"/>
      <c r="M1091" s="98"/>
      <c r="N1091" s="98"/>
      <c r="O1091" s="98"/>
      <c r="P1091" s="98"/>
      <c r="Q1091" s="98"/>
      <c r="R1091" s="98"/>
      <c r="S1091" s="98"/>
      <c r="T1091" s="98"/>
      <c r="U1091" s="98"/>
      <c r="V1091" s="98"/>
      <c r="W1091" s="98"/>
      <c r="X1091" s="98"/>
      <c r="Y1091" s="98"/>
      <c r="Z1091" s="98"/>
      <c r="AA1091" s="98"/>
      <c r="AB1091" s="98"/>
      <c r="AC1091" s="98"/>
      <c r="AD1091" s="98"/>
      <c r="AE1091" s="98"/>
      <c r="AF1091" s="98"/>
    </row>
    <row r="1092" spans="1:32" x14ac:dyDescent="0.2">
      <c r="A1092"/>
      <c r="B1092"/>
      <c r="C1092"/>
      <c r="D1092"/>
      <c r="E1092"/>
      <c r="F1092"/>
      <c r="G1092"/>
      <c r="H1092" s="98"/>
      <c r="I1092" s="98"/>
      <c r="J1092" s="98"/>
      <c r="K1092" s="98"/>
      <c r="L1092" s="98"/>
      <c r="M1092" s="98"/>
      <c r="N1092" s="98"/>
      <c r="O1092" s="98"/>
      <c r="P1092" s="98"/>
      <c r="Q1092" s="98"/>
      <c r="R1092" s="98"/>
      <c r="S1092" s="98"/>
      <c r="T1092" s="98"/>
      <c r="U1092" s="98"/>
      <c r="V1092" s="98"/>
      <c r="W1092" s="98"/>
      <c r="X1092" s="98"/>
      <c r="Y1092" s="98"/>
      <c r="Z1092" s="98"/>
      <c r="AA1092" s="98"/>
      <c r="AB1092" s="98"/>
      <c r="AC1092" s="98"/>
      <c r="AD1092" s="98"/>
      <c r="AE1092" s="98"/>
      <c r="AF1092" s="98"/>
    </row>
    <row r="1093" spans="1:32" x14ac:dyDescent="0.2">
      <c r="A1093"/>
      <c r="B1093"/>
      <c r="C1093"/>
      <c r="D1093"/>
      <c r="E1093"/>
      <c r="F1093"/>
      <c r="G1093"/>
      <c r="H1093" s="98"/>
      <c r="I1093" s="98"/>
      <c r="J1093" s="98"/>
      <c r="K1093" s="98"/>
      <c r="L1093" s="98"/>
      <c r="M1093" s="98"/>
      <c r="N1093" s="98"/>
      <c r="O1093" s="98"/>
      <c r="P1093" s="98"/>
      <c r="Q1093" s="98"/>
      <c r="R1093" s="98"/>
      <c r="S1093" s="98"/>
      <c r="T1093" s="98"/>
      <c r="U1093" s="98"/>
      <c r="V1093" s="98"/>
      <c r="W1093" s="98"/>
      <c r="X1093" s="98"/>
      <c r="Y1093" s="98"/>
      <c r="Z1093" s="98"/>
      <c r="AA1093" s="98"/>
      <c r="AB1093" s="98"/>
      <c r="AC1093" s="98"/>
      <c r="AD1093" s="98"/>
      <c r="AE1093" s="98"/>
      <c r="AF1093" s="98"/>
    </row>
    <row r="1094" spans="1:32" x14ac:dyDescent="0.2">
      <c r="A1094"/>
      <c r="B1094"/>
      <c r="C1094"/>
      <c r="D1094"/>
      <c r="E1094"/>
      <c r="F1094"/>
      <c r="G1094"/>
      <c r="H1094" s="98"/>
      <c r="I1094" s="98"/>
      <c r="J1094" s="98"/>
      <c r="K1094" s="98"/>
      <c r="L1094" s="98"/>
      <c r="M1094" s="98"/>
      <c r="N1094" s="98"/>
      <c r="O1094" s="98"/>
      <c r="P1094" s="98"/>
      <c r="Q1094" s="98"/>
      <c r="R1094" s="98"/>
      <c r="S1094" s="98"/>
      <c r="T1094" s="98"/>
      <c r="U1094" s="98"/>
      <c r="V1094" s="98"/>
      <c r="W1094" s="98"/>
      <c r="X1094" s="98"/>
      <c r="Y1094" s="98"/>
      <c r="Z1094" s="98"/>
      <c r="AA1094" s="98"/>
      <c r="AB1094" s="98"/>
      <c r="AC1094" s="98"/>
      <c r="AD1094" s="98"/>
      <c r="AE1094" s="98"/>
      <c r="AF1094" s="98"/>
    </row>
    <row r="1095" spans="1:32" x14ac:dyDescent="0.2">
      <c r="A1095"/>
      <c r="B1095"/>
      <c r="C1095"/>
      <c r="D1095"/>
      <c r="E1095"/>
      <c r="F1095"/>
      <c r="G1095"/>
      <c r="H1095" s="98"/>
      <c r="I1095" s="98"/>
      <c r="J1095" s="98"/>
      <c r="K1095" s="98"/>
      <c r="L1095" s="98"/>
      <c r="M1095" s="98"/>
      <c r="N1095" s="98"/>
      <c r="O1095" s="98"/>
      <c r="P1095" s="98"/>
      <c r="Q1095" s="98"/>
      <c r="R1095" s="98"/>
      <c r="S1095" s="98"/>
      <c r="T1095" s="98"/>
      <c r="U1095" s="98"/>
      <c r="V1095" s="98"/>
      <c r="W1095" s="98"/>
      <c r="X1095" s="98"/>
      <c r="Y1095" s="98"/>
      <c r="Z1095" s="98"/>
      <c r="AA1095" s="98"/>
      <c r="AB1095" s="98"/>
      <c r="AC1095" s="98"/>
      <c r="AD1095" s="98"/>
      <c r="AE1095" s="98"/>
      <c r="AF1095" s="98"/>
    </row>
    <row r="1096" spans="1:32" x14ac:dyDescent="0.2">
      <c r="A1096"/>
      <c r="B1096"/>
      <c r="C1096"/>
      <c r="D1096"/>
      <c r="E1096"/>
      <c r="F1096"/>
      <c r="G1096"/>
      <c r="H1096" s="98"/>
      <c r="I1096" s="98"/>
      <c r="J1096" s="98"/>
      <c r="K1096" s="98"/>
      <c r="L1096" s="98"/>
      <c r="M1096" s="98"/>
      <c r="N1096" s="98"/>
      <c r="O1096" s="98"/>
      <c r="P1096" s="98"/>
      <c r="Q1096" s="98"/>
      <c r="R1096" s="98"/>
      <c r="S1096" s="98"/>
      <c r="T1096" s="98"/>
      <c r="U1096" s="98"/>
      <c r="V1096" s="98"/>
      <c r="W1096" s="98"/>
      <c r="X1096" s="98"/>
      <c r="Y1096" s="98"/>
      <c r="Z1096" s="98"/>
      <c r="AA1096" s="98"/>
      <c r="AB1096" s="98"/>
      <c r="AC1096" s="98"/>
      <c r="AD1096" s="98"/>
      <c r="AE1096" s="98"/>
      <c r="AF1096" s="98"/>
    </row>
    <row r="1097" spans="1:32" x14ac:dyDescent="0.2">
      <c r="A1097"/>
      <c r="B1097"/>
      <c r="C1097"/>
      <c r="D1097"/>
      <c r="E1097"/>
      <c r="F1097"/>
      <c r="G1097"/>
      <c r="H1097" s="98"/>
      <c r="I1097" s="98"/>
      <c r="J1097" s="98"/>
      <c r="K1097" s="98"/>
      <c r="L1097" s="98"/>
      <c r="M1097" s="98"/>
      <c r="N1097" s="98"/>
      <c r="O1097" s="98"/>
      <c r="P1097" s="98"/>
      <c r="Q1097" s="98"/>
      <c r="R1097" s="98"/>
      <c r="S1097" s="98"/>
      <c r="T1097" s="98"/>
      <c r="U1097" s="98"/>
      <c r="V1097" s="98"/>
      <c r="W1097" s="98"/>
      <c r="X1097" s="98"/>
      <c r="Y1097" s="98"/>
      <c r="Z1097" s="98"/>
      <c r="AA1097" s="98"/>
      <c r="AB1097" s="98"/>
      <c r="AC1097" s="98"/>
      <c r="AD1097" s="98"/>
      <c r="AE1097" s="98"/>
      <c r="AF1097" s="98"/>
    </row>
    <row r="1098" spans="1:32" x14ac:dyDescent="0.2">
      <c r="A1098"/>
      <c r="B1098"/>
      <c r="C1098"/>
      <c r="D1098"/>
      <c r="E1098"/>
      <c r="F1098"/>
      <c r="G1098"/>
      <c r="H1098" s="98"/>
      <c r="I1098" s="98"/>
      <c r="J1098" s="98"/>
      <c r="K1098" s="98"/>
      <c r="L1098" s="98"/>
      <c r="M1098" s="98"/>
      <c r="N1098" s="98"/>
      <c r="O1098" s="98"/>
      <c r="P1098" s="98"/>
      <c r="Q1098" s="98"/>
      <c r="R1098" s="98"/>
      <c r="S1098" s="98"/>
      <c r="T1098" s="98"/>
      <c r="U1098" s="98"/>
      <c r="V1098" s="98"/>
      <c r="W1098" s="98"/>
      <c r="X1098" s="98"/>
      <c r="Y1098" s="98"/>
      <c r="Z1098" s="98"/>
      <c r="AA1098" s="98"/>
      <c r="AB1098" s="98"/>
      <c r="AC1098" s="98"/>
      <c r="AD1098" s="98"/>
      <c r="AE1098" s="98"/>
      <c r="AF1098" s="98"/>
    </row>
    <row r="1099" spans="1:32" x14ac:dyDescent="0.2">
      <c r="A1099"/>
      <c r="B1099"/>
      <c r="C1099"/>
      <c r="D1099"/>
      <c r="E1099"/>
      <c r="F1099"/>
      <c r="G1099"/>
      <c r="H1099" s="98"/>
      <c r="I1099" s="98"/>
      <c r="J1099" s="98"/>
      <c r="K1099" s="98"/>
      <c r="L1099" s="98"/>
      <c r="M1099" s="98"/>
      <c r="N1099" s="98"/>
      <c r="O1099" s="98"/>
      <c r="P1099" s="98"/>
      <c r="Q1099" s="98"/>
      <c r="R1099" s="98"/>
      <c r="S1099" s="98"/>
      <c r="T1099" s="98"/>
      <c r="U1099" s="98"/>
      <c r="V1099" s="98"/>
      <c r="W1099" s="98"/>
      <c r="X1099" s="98"/>
      <c r="Y1099" s="98"/>
      <c r="Z1099" s="98"/>
      <c r="AA1099" s="98"/>
      <c r="AB1099" s="98"/>
      <c r="AC1099" s="98"/>
      <c r="AD1099" s="98"/>
      <c r="AE1099" s="98"/>
      <c r="AF1099" s="98"/>
    </row>
    <row r="1100" spans="1:32" x14ac:dyDescent="0.2">
      <c r="A1100"/>
      <c r="B1100"/>
      <c r="C1100"/>
      <c r="D1100"/>
      <c r="E1100"/>
      <c r="F1100"/>
      <c r="G1100"/>
      <c r="H1100" s="98"/>
      <c r="I1100" s="98"/>
      <c r="J1100" s="98"/>
      <c r="K1100" s="98"/>
      <c r="L1100" s="98"/>
      <c r="M1100" s="98"/>
      <c r="N1100" s="98"/>
      <c r="O1100" s="98"/>
      <c r="P1100" s="98"/>
      <c r="Q1100" s="98"/>
      <c r="R1100" s="98"/>
      <c r="S1100" s="98"/>
      <c r="T1100" s="98"/>
      <c r="U1100" s="98"/>
      <c r="V1100" s="98"/>
      <c r="W1100" s="98"/>
      <c r="X1100" s="98"/>
      <c r="Y1100" s="98"/>
      <c r="Z1100" s="98"/>
      <c r="AA1100" s="98"/>
      <c r="AB1100" s="98"/>
      <c r="AC1100" s="98"/>
      <c r="AD1100" s="98"/>
      <c r="AE1100" s="98"/>
      <c r="AF1100" s="98"/>
    </row>
    <row r="1101" spans="1:32" x14ac:dyDescent="0.2">
      <c r="A1101"/>
      <c r="B1101"/>
      <c r="C1101"/>
      <c r="D1101"/>
      <c r="E1101"/>
      <c r="F1101"/>
      <c r="G1101"/>
      <c r="H1101" s="98"/>
      <c r="I1101" s="98"/>
      <c r="J1101" s="98"/>
      <c r="K1101" s="98"/>
      <c r="L1101" s="98"/>
      <c r="M1101" s="98"/>
      <c r="N1101" s="98"/>
      <c r="O1101" s="98"/>
      <c r="P1101" s="98"/>
      <c r="Q1101" s="98"/>
      <c r="R1101" s="98"/>
      <c r="S1101" s="98"/>
      <c r="T1101" s="98"/>
      <c r="U1101" s="98"/>
      <c r="V1101" s="98"/>
      <c r="W1101" s="98"/>
      <c r="X1101" s="98"/>
      <c r="Y1101" s="98"/>
      <c r="Z1101" s="98"/>
      <c r="AA1101" s="98"/>
      <c r="AB1101" s="98"/>
      <c r="AC1101" s="98"/>
      <c r="AD1101" s="98"/>
      <c r="AE1101" s="98"/>
      <c r="AF1101" s="98"/>
    </row>
    <row r="1102" spans="1:32" x14ac:dyDescent="0.2">
      <c r="A1102"/>
      <c r="B1102"/>
      <c r="C1102"/>
      <c r="D1102"/>
      <c r="E1102"/>
      <c r="F1102"/>
      <c r="G1102"/>
      <c r="H1102" s="98"/>
      <c r="I1102" s="98"/>
      <c r="J1102" s="98"/>
      <c r="K1102" s="98"/>
      <c r="L1102" s="98"/>
      <c r="M1102" s="98"/>
      <c r="N1102" s="98"/>
      <c r="O1102" s="98"/>
      <c r="P1102" s="98"/>
      <c r="Q1102" s="98"/>
      <c r="R1102" s="98"/>
      <c r="S1102" s="98"/>
      <c r="T1102" s="98"/>
      <c r="U1102" s="98"/>
      <c r="V1102" s="98"/>
      <c r="W1102" s="98"/>
      <c r="X1102" s="98"/>
      <c r="Y1102" s="98"/>
      <c r="Z1102" s="98"/>
      <c r="AA1102" s="98"/>
      <c r="AB1102" s="98"/>
      <c r="AC1102" s="98"/>
      <c r="AD1102" s="98"/>
      <c r="AE1102" s="98"/>
      <c r="AF1102" s="98"/>
    </row>
    <row r="1103" spans="1:32" x14ac:dyDescent="0.2">
      <c r="A1103"/>
      <c r="B1103"/>
      <c r="C1103"/>
      <c r="D1103"/>
      <c r="E1103"/>
      <c r="F1103"/>
      <c r="G1103"/>
      <c r="H1103" s="98"/>
      <c r="I1103" s="98"/>
      <c r="J1103" s="98"/>
      <c r="K1103" s="98"/>
      <c r="L1103" s="98"/>
      <c r="M1103" s="98"/>
      <c r="N1103" s="98"/>
      <c r="O1103" s="98"/>
      <c r="P1103" s="98"/>
      <c r="Q1103" s="98"/>
      <c r="R1103" s="98"/>
      <c r="S1103" s="98"/>
      <c r="T1103" s="98"/>
      <c r="U1103" s="98"/>
      <c r="V1103" s="98"/>
      <c r="W1103" s="98"/>
      <c r="X1103" s="98"/>
      <c r="Y1103" s="98"/>
      <c r="Z1103" s="98"/>
      <c r="AA1103" s="98"/>
      <c r="AB1103" s="98"/>
      <c r="AC1103" s="98"/>
      <c r="AD1103" s="98"/>
      <c r="AE1103" s="98"/>
      <c r="AF1103" s="98"/>
    </row>
    <row r="1104" spans="1:32" x14ac:dyDescent="0.2">
      <c r="A1104"/>
      <c r="B1104"/>
      <c r="C1104"/>
      <c r="D1104"/>
      <c r="E1104"/>
      <c r="F1104"/>
      <c r="G1104"/>
      <c r="H1104" s="98"/>
      <c r="I1104" s="98"/>
      <c r="J1104" s="98"/>
      <c r="K1104" s="98"/>
      <c r="L1104" s="98"/>
      <c r="M1104" s="98"/>
      <c r="N1104" s="98"/>
      <c r="O1104" s="98"/>
      <c r="P1104" s="98"/>
      <c r="Q1104" s="98"/>
      <c r="R1104" s="98"/>
      <c r="S1104" s="98"/>
      <c r="T1104" s="98"/>
      <c r="U1104" s="98"/>
      <c r="V1104" s="98"/>
      <c r="W1104" s="98"/>
      <c r="X1104" s="98"/>
      <c r="Y1104" s="98"/>
      <c r="Z1104" s="98"/>
      <c r="AA1104" s="98"/>
      <c r="AB1104" s="98"/>
      <c r="AC1104" s="98"/>
      <c r="AD1104" s="98"/>
      <c r="AE1104" s="98"/>
      <c r="AF1104" s="98"/>
    </row>
    <row r="1105" spans="1:32" x14ac:dyDescent="0.2">
      <c r="A1105"/>
      <c r="B1105"/>
      <c r="C1105"/>
      <c r="D1105"/>
      <c r="E1105"/>
      <c r="F1105"/>
      <c r="G1105"/>
      <c r="H1105" s="98"/>
      <c r="I1105" s="98"/>
      <c r="J1105" s="98"/>
      <c r="K1105" s="98"/>
      <c r="L1105" s="98"/>
      <c r="M1105" s="98"/>
      <c r="N1105" s="98"/>
      <c r="O1105" s="98"/>
      <c r="P1105" s="98"/>
      <c r="Q1105" s="98"/>
      <c r="R1105" s="98"/>
      <c r="S1105" s="98"/>
      <c r="T1105" s="98"/>
      <c r="U1105" s="98"/>
      <c r="V1105" s="98"/>
      <c r="W1105" s="98"/>
      <c r="X1105" s="98"/>
      <c r="Y1105" s="98"/>
      <c r="Z1105" s="98"/>
      <c r="AA1105" s="98"/>
      <c r="AB1105" s="98"/>
      <c r="AC1105" s="98"/>
      <c r="AD1105" s="98"/>
      <c r="AE1105" s="98"/>
      <c r="AF1105" s="98"/>
    </row>
    <row r="1106" spans="1:32" x14ac:dyDescent="0.2">
      <c r="A1106"/>
      <c r="B1106"/>
      <c r="C1106"/>
      <c r="D1106"/>
      <c r="E1106"/>
      <c r="F1106"/>
      <c r="G1106"/>
      <c r="H1106" s="98"/>
      <c r="I1106" s="98"/>
      <c r="J1106" s="98"/>
      <c r="K1106" s="98"/>
      <c r="L1106" s="98"/>
      <c r="M1106" s="98"/>
      <c r="N1106" s="98"/>
      <c r="O1106" s="98"/>
      <c r="P1106" s="98"/>
      <c r="Q1106" s="98"/>
      <c r="R1106" s="98"/>
      <c r="S1106" s="98"/>
      <c r="T1106" s="98"/>
      <c r="U1106" s="98"/>
      <c r="V1106" s="98"/>
      <c r="W1106" s="98"/>
      <c r="X1106" s="98"/>
      <c r="Y1106" s="98"/>
      <c r="Z1106" s="98"/>
      <c r="AA1106" s="98"/>
      <c r="AB1106" s="98"/>
      <c r="AC1106" s="98"/>
      <c r="AD1106" s="98"/>
      <c r="AE1106" s="98"/>
      <c r="AF1106" s="98"/>
    </row>
    <row r="1107" spans="1:32" x14ac:dyDescent="0.2">
      <c r="A1107"/>
      <c r="B1107"/>
      <c r="C1107"/>
      <c r="D1107"/>
      <c r="E1107"/>
      <c r="F1107"/>
      <c r="G1107"/>
      <c r="H1107" s="98"/>
      <c r="I1107" s="98"/>
      <c r="J1107" s="98"/>
      <c r="K1107" s="98"/>
      <c r="L1107" s="98"/>
      <c r="M1107" s="98"/>
      <c r="N1107" s="98"/>
      <c r="O1107" s="98"/>
      <c r="P1107" s="98"/>
      <c r="Q1107" s="98"/>
      <c r="R1107" s="98"/>
      <c r="S1107" s="98"/>
      <c r="T1107" s="98"/>
      <c r="U1107" s="98"/>
      <c r="V1107" s="98"/>
      <c r="W1107" s="98"/>
      <c r="X1107" s="98"/>
      <c r="Y1107" s="98"/>
      <c r="Z1107" s="98"/>
      <c r="AA1107" s="98"/>
      <c r="AB1107" s="98"/>
      <c r="AC1107" s="98"/>
      <c r="AD1107" s="98"/>
      <c r="AE1107" s="98"/>
      <c r="AF1107" s="98"/>
    </row>
    <row r="1108" spans="1:32" x14ac:dyDescent="0.2">
      <c r="A1108"/>
      <c r="B1108"/>
      <c r="C1108"/>
      <c r="D1108"/>
      <c r="E1108"/>
      <c r="F1108"/>
      <c r="G1108"/>
      <c r="H1108" s="98"/>
      <c r="I1108" s="98"/>
      <c r="J1108" s="98"/>
      <c r="K1108" s="98"/>
      <c r="L1108" s="98"/>
      <c r="M1108" s="98"/>
      <c r="N1108" s="98"/>
      <c r="O1108" s="98"/>
      <c r="P1108" s="98"/>
      <c r="Q1108" s="98"/>
      <c r="R1108" s="98"/>
      <c r="S1108" s="98"/>
      <c r="T1108" s="98"/>
      <c r="U1108" s="98"/>
      <c r="V1108" s="98"/>
      <c r="W1108" s="98"/>
      <c r="X1108" s="98"/>
      <c r="Y1108" s="98"/>
      <c r="Z1108" s="98"/>
      <c r="AA1108" s="98"/>
      <c r="AB1108" s="98"/>
      <c r="AC1108" s="98"/>
      <c r="AD1108" s="98"/>
      <c r="AE1108" s="98"/>
      <c r="AF1108" s="98"/>
    </row>
    <row r="1109" spans="1:32" x14ac:dyDescent="0.2">
      <c r="A1109"/>
      <c r="B1109"/>
      <c r="C1109"/>
      <c r="D1109"/>
      <c r="E1109"/>
      <c r="F1109"/>
      <c r="G1109"/>
      <c r="H1109" s="98"/>
      <c r="I1109" s="98"/>
      <c r="J1109" s="98"/>
      <c r="K1109" s="98"/>
      <c r="L1109" s="98"/>
      <c r="M1109" s="98"/>
      <c r="N1109" s="98"/>
      <c r="O1109" s="98"/>
      <c r="P1109" s="98"/>
      <c r="Q1109" s="98"/>
      <c r="R1109" s="98"/>
      <c r="S1109" s="98"/>
      <c r="T1109" s="98"/>
      <c r="U1109" s="98"/>
      <c r="V1109" s="98"/>
      <c r="W1109" s="98"/>
      <c r="X1109" s="98"/>
      <c r="Y1109" s="98"/>
      <c r="Z1109" s="98"/>
      <c r="AA1109" s="98"/>
      <c r="AB1109" s="98"/>
      <c r="AC1109" s="98"/>
      <c r="AD1109" s="98"/>
      <c r="AE1109" s="98"/>
      <c r="AF1109" s="98"/>
    </row>
    <row r="1110" spans="1:32" x14ac:dyDescent="0.2">
      <c r="A1110"/>
      <c r="B1110"/>
      <c r="C1110"/>
      <c r="D1110"/>
      <c r="E1110"/>
      <c r="F1110"/>
      <c r="G1110"/>
      <c r="H1110" s="98"/>
      <c r="I1110" s="98"/>
      <c r="J1110" s="98"/>
      <c r="K1110" s="98"/>
      <c r="L1110" s="98"/>
      <c r="M1110" s="98"/>
      <c r="N1110" s="98"/>
      <c r="O1110" s="98"/>
      <c r="P1110" s="98"/>
      <c r="Q1110" s="98"/>
      <c r="R1110" s="98"/>
      <c r="S1110" s="98"/>
      <c r="T1110" s="98"/>
      <c r="U1110" s="98"/>
      <c r="V1110" s="98"/>
      <c r="W1110" s="98"/>
      <c r="X1110" s="98"/>
      <c r="Y1110" s="98"/>
      <c r="Z1110" s="98"/>
      <c r="AA1110" s="98"/>
      <c r="AB1110" s="98"/>
      <c r="AC1110" s="98"/>
      <c r="AD1110" s="98"/>
      <c r="AE1110" s="98"/>
      <c r="AF1110" s="98"/>
    </row>
    <row r="1111" spans="1:32" x14ac:dyDescent="0.2">
      <c r="A1111"/>
      <c r="B1111"/>
      <c r="C1111"/>
      <c r="D1111"/>
      <c r="E1111"/>
      <c r="F1111"/>
      <c r="G1111"/>
      <c r="H1111" s="98"/>
      <c r="I1111" s="98"/>
      <c r="J1111" s="98"/>
      <c r="K1111" s="98"/>
      <c r="L1111" s="98"/>
      <c r="M1111" s="98"/>
      <c r="N1111" s="98"/>
      <c r="O1111" s="98"/>
      <c r="P1111" s="98"/>
      <c r="Q1111" s="98"/>
      <c r="R1111" s="98"/>
      <c r="S1111" s="98"/>
      <c r="T1111" s="98"/>
      <c r="U1111" s="98"/>
      <c r="V1111" s="98"/>
      <c r="W1111" s="98"/>
      <c r="X1111" s="98"/>
      <c r="Y1111" s="98"/>
      <c r="Z1111" s="98"/>
      <c r="AA1111" s="98"/>
      <c r="AB1111" s="98"/>
      <c r="AC1111" s="98"/>
      <c r="AD1111" s="98"/>
      <c r="AE1111" s="98"/>
      <c r="AF1111" s="98"/>
    </row>
    <row r="1112" spans="1:32" x14ac:dyDescent="0.2">
      <c r="A1112"/>
      <c r="B1112"/>
      <c r="C1112"/>
      <c r="D1112"/>
      <c r="E1112"/>
      <c r="F1112"/>
      <c r="G1112"/>
      <c r="H1112" s="98"/>
      <c r="I1112" s="98"/>
      <c r="J1112" s="98"/>
      <c r="K1112" s="98"/>
      <c r="L1112" s="98"/>
      <c r="M1112" s="98"/>
      <c r="N1112" s="98"/>
      <c r="O1112" s="98"/>
      <c r="P1112" s="98"/>
      <c r="Q1112" s="98"/>
      <c r="R1112" s="98"/>
      <c r="S1112" s="98"/>
      <c r="T1112" s="98"/>
      <c r="U1112" s="98"/>
      <c r="V1112" s="98"/>
      <c r="W1112" s="98"/>
      <c r="X1112" s="98"/>
      <c r="Y1112" s="98"/>
      <c r="Z1112" s="98"/>
      <c r="AA1112" s="98"/>
      <c r="AB1112" s="98"/>
      <c r="AC1112" s="98"/>
      <c r="AD1112" s="98"/>
      <c r="AE1112" s="98"/>
      <c r="AF1112" s="98"/>
    </row>
    <row r="1113" spans="1:32" x14ac:dyDescent="0.2">
      <c r="A1113"/>
      <c r="B1113"/>
      <c r="C1113"/>
      <c r="D1113"/>
      <c r="E1113"/>
      <c r="F1113"/>
      <c r="G1113"/>
      <c r="H1113" s="98"/>
      <c r="I1113" s="98"/>
      <c r="J1113" s="98"/>
      <c r="K1113" s="98"/>
      <c r="L1113" s="98"/>
      <c r="M1113" s="98"/>
      <c r="N1113" s="98"/>
      <c r="O1113" s="98"/>
      <c r="P1113" s="98"/>
      <c r="Q1113" s="98"/>
      <c r="R1113" s="98"/>
      <c r="S1113" s="98"/>
      <c r="T1113" s="98"/>
      <c r="U1113" s="98"/>
      <c r="V1113" s="98"/>
      <c r="W1113" s="98"/>
      <c r="X1113" s="98"/>
      <c r="Y1113" s="98"/>
      <c r="Z1113" s="98"/>
      <c r="AA1113" s="98"/>
      <c r="AB1113" s="98"/>
      <c r="AC1113" s="98"/>
      <c r="AD1113" s="98"/>
      <c r="AE1113" s="98"/>
      <c r="AF1113" s="98"/>
    </row>
    <row r="1114" spans="1:32" x14ac:dyDescent="0.2">
      <c r="A1114"/>
      <c r="B1114"/>
      <c r="C1114"/>
      <c r="D1114"/>
      <c r="E1114"/>
      <c r="F1114"/>
      <c r="G1114"/>
      <c r="H1114" s="98"/>
      <c r="I1114" s="98"/>
      <c r="J1114" s="98"/>
      <c r="K1114" s="98"/>
      <c r="L1114" s="98"/>
      <c r="M1114" s="98"/>
      <c r="N1114" s="98"/>
      <c r="O1114" s="98"/>
      <c r="P1114" s="98"/>
      <c r="Q1114" s="98"/>
      <c r="R1114" s="98"/>
      <c r="S1114" s="98"/>
      <c r="T1114" s="98"/>
      <c r="U1114" s="98"/>
      <c r="V1114" s="98"/>
      <c r="W1114" s="98"/>
      <c r="X1114" s="98"/>
      <c r="Y1114" s="98"/>
      <c r="Z1114" s="98"/>
      <c r="AA1114" s="98"/>
      <c r="AB1114" s="98"/>
      <c r="AC1114" s="98"/>
      <c r="AD1114" s="98"/>
      <c r="AE1114" s="98"/>
      <c r="AF1114" s="98"/>
    </row>
    <row r="1115" spans="1:32" x14ac:dyDescent="0.2">
      <c r="A1115"/>
      <c r="B1115"/>
      <c r="C1115"/>
      <c r="D1115"/>
      <c r="E1115"/>
      <c r="F1115"/>
      <c r="G1115"/>
      <c r="H1115" s="98"/>
      <c r="I1115" s="98"/>
      <c r="J1115" s="98"/>
      <c r="K1115" s="98"/>
      <c r="L1115" s="98"/>
      <c r="M1115" s="98"/>
      <c r="N1115" s="98"/>
      <c r="O1115" s="98"/>
      <c r="P1115" s="98"/>
      <c r="Q1115" s="98"/>
      <c r="R1115" s="98"/>
      <c r="S1115" s="98"/>
      <c r="T1115" s="98"/>
      <c r="U1115" s="98"/>
      <c r="V1115" s="98"/>
      <c r="W1115" s="98"/>
      <c r="X1115" s="98"/>
      <c r="Y1115" s="98"/>
      <c r="Z1115" s="98"/>
      <c r="AA1115" s="98"/>
      <c r="AB1115" s="98"/>
      <c r="AC1115" s="98"/>
      <c r="AD1115" s="98"/>
      <c r="AE1115" s="98"/>
      <c r="AF1115" s="98"/>
    </row>
    <row r="1116" spans="1:32" x14ac:dyDescent="0.2">
      <c r="A1116"/>
      <c r="B1116"/>
      <c r="C1116"/>
      <c r="D1116"/>
      <c r="E1116"/>
      <c r="F1116"/>
      <c r="G1116"/>
      <c r="H1116" s="98"/>
      <c r="I1116" s="98"/>
      <c r="J1116" s="98"/>
      <c r="K1116" s="98"/>
      <c r="L1116" s="98"/>
      <c r="M1116" s="98"/>
      <c r="N1116" s="98"/>
      <c r="O1116" s="98"/>
      <c r="P1116" s="98"/>
      <c r="Q1116" s="98"/>
      <c r="R1116" s="98"/>
      <c r="S1116" s="98"/>
      <c r="T1116" s="98"/>
      <c r="U1116" s="98"/>
      <c r="V1116" s="98"/>
      <c r="W1116" s="98"/>
      <c r="X1116" s="98"/>
      <c r="Y1116" s="98"/>
      <c r="Z1116" s="98"/>
      <c r="AA1116" s="98"/>
      <c r="AB1116" s="98"/>
      <c r="AC1116" s="98"/>
      <c r="AD1116" s="98"/>
      <c r="AE1116" s="98"/>
      <c r="AF1116" s="98"/>
    </row>
    <row r="1117" spans="1:32" x14ac:dyDescent="0.2">
      <c r="A1117"/>
      <c r="B1117"/>
      <c r="C1117"/>
      <c r="D1117"/>
      <c r="E1117"/>
      <c r="F1117"/>
      <c r="G1117"/>
      <c r="H1117" s="98"/>
      <c r="I1117" s="98"/>
      <c r="J1117" s="98"/>
      <c r="K1117" s="98"/>
      <c r="L1117" s="98"/>
      <c r="M1117" s="98"/>
      <c r="N1117" s="98"/>
      <c r="O1117" s="98"/>
      <c r="P1117" s="98"/>
      <c r="Q1117" s="98"/>
      <c r="R1117" s="98"/>
      <c r="S1117" s="98"/>
      <c r="T1117" s="98"/>
      <c r="U1117" s="98"/>
      <c r="V1117" s="98"/>
      <c r="W1117" s="98"/>
      <c r="X1117" s="98"/>
      <c r="Y1117" s="98"/>
      <c r="Z1117" s="98"/>
      <c r="AA1117" s="98"/>
      <c r="AB1117" s="98"/>
      <c r="AC1117" s="98"/>
      <c r="AD1117" s="98"/>
      <c r="AE1117" s="98"/>
      <c r="AF1117" s="98"/>
    </row>
    <row r="1118" spans="1:32" x14ac:dyDescent="0.2">
      <c r="A1118"/>
      <c r="B1118"/>
      <c r="C1118"/>
      <c r="D1118"/>
      <c r="E1118"/>
      <c r="F1118"/>
      <c r="G1118"/>
      <c r="H1118" s="98"/>
      <c r="I1118" s="98"/>
      <c r="J1118" s="98"/>
      <c r="K1118" s="98"/>
      <c r="L1118" s="98"/>
      <c r="M1118" s="98"/>
      <c r="N1118" s="98"/>
      <c r="O1118" s="98"/>
      <c r="P1118" s="98"/>
      <c r="Q1118" s="98"/>
      <c r="R1118" s="98"/>
      <c r="S1118" s="98"/>
      <c r="T1118" s="98"/>
      <c r="U1118" s="98"/>
      <c r="V1118" s="98"/>
      <c r="W1118" s="98"/>
      <c r="X1118" s="98"/>
      <c r="Y1118" s="98"/>
      <c r="Z1118" s="98"/>
      <c r="AA1118" s="98"/>
      <c r="AB1118" s="98"/>
      <c r="AC1118" s="98"/>
      <c r="AD1118" s="98"/>
      <c r="AE1118" s="98"/>
      <c r="AF1118" s="98"/>
    </row>
    <row r="1119" spans="1:32" x14ac:dyDescent="0.2">
      <c r="A1119"/>
      <c r="B1119"/>
      <c r="C1119"/>
      <c r="D1119"/>
      <c r="E1119"/>
      <c r="F1119"/>
      <c r="G1119"/>
      <c r="H1119" s="98"/>
      <c r="I1119" s="98"/>
      <c r="J1119" s="98"/>
      <c r="K1119" s="98"/>
      <c r="L1119" s="98"/>
      <c r="M1119" s="98"/>
      <c r="N1119" s="98"/>
      <c r="O1119" s="98"/>
      <c r="P1119" s="98"/>
      <c r="Q1119" s="98"/>
      <c r="R1119" s="98"/>
      <c r="S1119" s="98"/>
      <c r="T1119" s="98"/>
      <c r="U1119" s="98"/>
      <c r="V1119" s="98"/>
      <c r="W1119" s="98"/>
      <c r="X1119" s="98"/>
      <c r="Y1119" s="98"/>
      <c r="Z1119" s="98"/>
      <c r="AA1119" s="98"/>
      <c r="AB1119" s="98"/>
      <c r="AC1119" s="98"/>
      <c r="AD1119" s="98"/>
      <c r="AE1119" s="98"/>
      <c r="AF1119" s="98"/>
    </row>
    <row r="1120" spans="1:32" x14ac:dyDescent="0.2">
      <c r="A1120"/>
      <c r="B1120"/>
      <c r="C1120"/>
      <c r="D1120"/>
      <c r="E1120"/>
      <c r="F1120"/>
      <c r="G1120"/>
      <c r="H1120" s="98"/>
      <c r="I1120" s="98"/>
      <c r="J1120" s="98"/>
      <c r="K1120" s="98"/>
      <c r="L1120" s="98"/>
      <c r="M1120" s="98"/>
      <c r="N1120" s="98"/>
      <c r="O1120" s="98"/>
      <c r="P1120" s="98"/>
      <c r="Q1120" s="98"/>
      <c r="R1120" s="98"/>
      <c r="S1120" s="98"/>
      <c r="T1120" s="98"/>
      <c r="U1120" s="98"/>
      <c r="V1120" s="98"/>
      <c r="W1120" s="98"/>
      <c r="X1120" s="98"/>
      <c r="Y1120" s="98"/>
      <c r="Z1120" s="98"/>
      <c r="AA1120" s="98"/>
      <c r="AB1120" s="98"/>
      <c r="AC1120" s="98"/>
      <c r="AD1120" s="98"/>
      <c r="AE1120" s="98"/>
      <c r="AF1120" s="98"/>
    </row>
    <row r="1121" spans="1:32" x14ac:dyDescent="0.2">
      <c r="A1121"/>
      <c r="B1121"/>
      <c r="C1121"/>
      <c r="D1121"/>
      <c r="E1121"/>
      <c r="F1121"/>
      <c r="G1121"/>
      <c r="H1121" s="98"/>
      <c r="I1121" s="98"/>
      <c r="J1121" s="98"/>
      <c r="K1121" s="98"/>
      <c r="L1121" s="98"/>
      <c r="M1121" s="98"/>
      <c r="N1121" s="98"/>
      <c r="O1121" s="98"/>
      <c r="P1121" s="98"/>
      <c r="Q1121" s="98"/>
      <c r="R1121" s="98"/>
      <c r="S1121" s="98"/>
      <c r="T1121" s="98"/>
      <c r="U1121" s="98"/>
      <c r="V1121" s="98"/>
      <c r="W1121" s="98"/>
      <c r="X1121" s="98"/>
      <c r="Y1121" s="98"/>
      <c r="Z1121" s="98"/>
      <c r="AA1121" s="98"/>
      <c r="AB1121" s="98"/>
      <c r="AC1121" s="98"/>
      <c r="AD1121" s="98"/>
      <c r="AE1121" s="98"/>
      <c r="AF1121" s="98"/>
    </row>
    <row r="1122" spans="1:32" x14ac:dyDescent="0.2">
      <c r="A1122"/>
      <c r="B1122"/>
      <c r="C1122"/>
      <c r="D1122"/>
      <c r="E1122"/>
      <c r="F1122"/>
      <c r="G1122"/>
      <c r="H1122" s="98"/>
      <c r="I1122" s="98"/>
      <c r="J1122" s="98"/>
      <c r="K1122" s="98"/>
      <c r="L1122" s="98"/>
      <c r="M1122" s="98"/>
      <c r="N1122" s="98"/>
      <c r="O1122" s="98"/>
      <c r="P1122" s="98"/>
      <c r="Q1122" s="98"/>
      <c r="R1122" s="98"/>
      <c r="S1122" s="98"/>
      <c r="T1122" s="98"/>
      <c r="U1122" s="98"/>
      <c r="V1122" s="98"/>
      <c r="W1122" s="98"/>
      <c r="X1122" s="98"/>
      <c r="Y1122" s="98"/>
      <c r="Z1122" s="98"/>
      <c r="AA1122" s="98"/>
      <c r="AB1122" s="98"/>
      <c r="AC1122" s="98"/>
      <c r="AD1122" s="98"/>
      <c r="AE1122" s="98"/>
      <c r="AF1122" s="98"/>
    </row>
    <row r="1123" spans="1:32" x14ac:dyDescent="0.2">
      <c r="A1123"/>
      <c r="B1123"/>
      <c r="C1123"/>
      <c r="D1123"/>
      <c r="E1123"/>
      <c r="F1123"/>
      <c r="G1123"/>
      <c r="H1123" s="98"/>
      <c r="I1123" s="98"/>
      <c r="J1123" s="98"/>
      <c r="K1123" s="98"/>
      <c r="L1123" s="98"/>
      <c r="M1123" s="98"/>
      <c r="N1123" s="98"/>
      <c r="O1123" s="98"/>
      <c r="P1123" s="98"/>
      <c r="Q1123" s="98"/>
      <c r="R1123" s="98"/>
      <c r="S1123" s="98"/>
      <c r="T1123" s="98"/>
      <c r="U1123" s="98"/>
      <c r="V1123" s="98"/>
      <c r="W1123" s="98"/>
      <c r="X1123" s="98"/>
      <c r="Y1123" s="98"/>
      <c r="Z1123" s="98"/>
      <c r="AA1123" s="98"/>
      <c r="AB1123" s="98"/>
      <c r="AC1123" s="98"/>
      <c r="AD1123" s="98"/>
      <c r="AE1123" s="98"/>
      <c r="AF1123" s="98"/>
    </row>
    <row r="1124" spans="1:32" x14ac:dyDescent="0.2">
      <c r="A1124"/>
      <c r="B1124"/>
      <c r="C1124"/>
      <c r="D1124"/>
      <c r="E1124"/>
      <c r="F1124"/>
      <c r="G1124"/>
      <c r="H1124" s="98"/>
      <c r="I1124" s="98"/>
      <c r="J1124" s="98"/>
      <c r="K1124" s="98"/>
      <c r="L1124" s="98"/>
      <c r="M1124" s="98"/>
      <c r="N1124" s="98"/>
      <c r="O1124" s="98"/>
      <c r="P1124" s="98"/>
      <c r="Q1124" s="98"/>
      <c r="R1124" s="98"/>
      <c r="S1124" s="98"/>
      <c r="T1124" s="98"/>
      <c r="U1124" s="98"/>
      <c r="V1124" s="98"/>
      <c r="W1124" s="98"/>
      <c r="X1124" s="98"/>
      <c r="Y1124" s="98"/>
      <c r="Z1124" s="98"/>
      <c r="AA1124" s="98"/>
      <c r="AB1124" s="98"/>
      <c r="AC1124" s="98"/>
      <c r="AD1124" s="98"/>
      <c r="AE1124" s="98"/>
      <c r="AF1124" s="98"/>
    </row>
    <row r="1125" spans="1:32" x14ac:dyDescent="0.2">
      <c r="A1125"/>
      <c r="B1125"/>
      <c r="C1125"/>
      <c r="D1125"/>
      <c r="E1125"/>
      <c r="F1125"/>
      <c r="G1125"/>
      <c r="H1125" s="98"/>
      <c r="I1125" s="98"/>
      <c r="J1125" s="98"/>
      <c r="K1125" s="98"/>
      <c r="L1125" s="98"/>
      <c r="M1125" s="98"/>
      <c r="N1125" s="98"/>
      <c r="O1125" s="98"/>
      <c r="P1125" s="98"/>
      <c r="Q1125" s="98"/>
      <c r="R1125" s="98"/>
      <c r="S1125" s="98"/>
      <c r="T1125" s="98"/>
      <c r="U1125" s="98"/>
      <c r="V1125" s="98"/>
      <c r="W1125" s="98"/>
      <c r="X1125" s="98"/>
      <c r="Y1125" s="98"/>
      <c r="Z1125" s="98"/>
      <c r="AA1125" s="98"/>
      <c r="AB1125" s="98"/>
      <c r="AC1125" s="98"/>
      <c r="AD1125" s="98"/>
      <c r="AE1125" s="98"/>
      <c r="AF1125" s="98"/>
    </row>
    <row r="1126" spans="1:32" x14ac:dyDescent="0.2">
      <c r="A1126"/>
      <c r="B1126"/>
      <c r="C1126"/>
      <c r="D1126"/>
      <c r="E1126"/>
      <c r="F1126"/>
      <c r="G1126"/>
      <c r="H1126" s="98"/>
      <c r="I1126" s="98"/>
      <c r="J1126" s="98"/>
      <c r="K1126" s="98"/>
      <c r="L1126" s="98"/>
      <c r="M1126" s="98"/>
      <c r="N1126" s="98"/>
      <c r="O1126" s="98"/>
      <c r="P1126" s="98"/>
      <c r="Q1126" s="98"/>
      <c r="R1126" s="98"/>
      <c r="S1126" s="98"/>
      <c r="T1126" s="98"/>
      <c r="U1126" s="98"/>
      <c r="V1126" s="98"/>
      <c r="W1126" s="98"/>
      <c r="X1126" s="98"/>
      <c r="Y1126" s="98"/>
      <c r="Z1126" s="98"/>
      <c r="AA1126" s="98"/>
      <c r="AB1126" s="98"/>
      <c r="AC1126" s="98"/>
      <c r="AD1126" s="98"/>
      <c r="AE1126" s="98"/>
      <c r="AF1126" s="98"/>
    </row>
    <row r="1127" spans="1:32" x14ac:dyDescent="0.2">
      <c r="A1127"/>
      <c r="B1127"/>
      <c r="C1127"/>
      <c r="D1127"/>
      <c r="E1127"/>
      <c r="F1127"/>
      <c r="G1127"/>
      <c r="H1127" s="98"/>
      <c r="I1127" s="98"/>
      <c r="J1127" s="98"/>
      <c r="K1127" s="98"/>
      <c r="L1127" s="98"/>
      <c r="M1127" s="98"/>
      <c r="N1127" s="98"/>
      <c r="O1127" s="98"/>
      <c r="P1127" s="98"/>
      <c r="Q1127" s="98"/>
      <c r="R1127" s="98"/>
      <c r="S1127" s="98"/>
      <c r="T1127" s="98"/>
      <c r="U1127" s="98"/>
      <c r="V1127" s="98"/>
      <c r="W1127" s="98"/>
      <c r="X1127" s="98"/>
      <c r="Y1127" s="98"/>
      <c r="Z1127" s="98"/>
      <c r="AA1127" s="98"/>
      <c r="AB1127" s="98"/>
      <c r="AC1127" s="98"/>
      <c r="AD1127" s="98"/>
      <c r="AE1127" s="98"/>
      <c r="AF1127" s="98"/>
    </row>
    <row r="1128" spans="1:32" x14ac:dyDescent="0.2">
      <c r="A1128"/>
      <c r="B1128"/>
      <c r="C1128"/>
      <c r="D1128"/>
      <c r="E1128"/>
      <c r="F1128"/>
      <c r="G1128"/>
      <c r="H1128" s="98"/>
      <c r="I1128" s="98"/>
      <c r="J1128" s="98"/>
      <c r="K1128" s="98"/>
      <c r="L1128" s="98"/>
      <c r="M1128" s="98"/>
      <c r="N1128" s="98"/>
      <c r="O1128" s="98"/>
      <c r="P1128" s="98"/>
      <c r="Q1128" s="98"/>
      <c r="R1128" s="98"/>
      <c r="S1128" s="98"/>
      <c r="T1128" s="98"/>
      <c r="U1128" s="98"/>
      <c r="V1128" s="98"/>
      <c r="W1128" s="98"/>
      <c r="X1128" s="98"/>
      <c r="Y1128" s="98"/>
      <c r="Z1128" s="98"/>
      <c r="AA1128" s="98"/>
      <c r="AB1128" s="98"/>
      <c r="AC1128" s="98"/>
      <c r="AD1128" s="98"/>
      <c r="AE1128" s="98"/>
      <c r="AF1128" s="98"/>
    </row>
    <row r="1129" spans="1:32" x14ac:dyDescent="0.2">
      <c r="A1129"/>
      <c r="B1129"/>
      <c r="C1129"/>
      <c r="D1129"/>
      <c r="E1129"/>
      <c r="F1129"/>
      <c r="G1129"/>
      <c r="H1129" s="98"/>
      <c r="I1129" s="98"/>
      <c r="J1129" s="98"/>
      <c r="K1129" s="98"/>
      <c r="L1129" s="98"/>
      <c r="M1129" s="98"/>
      <c r="N1129" s="98"/>
      <c r="O1129" s="98"/>
      <c r="P1129" s="98"/>
      <c r="Q1129" s="98"/>
      <c r="R1129" s="98"/>
      <c r="S1129" s="98"/>
      <c r="T1129" s="98"/>
      <c r="U1129" s="98"/>
      <c r="V1129" s="98"/>
      <c r="W1129" s="98"/>
      <c r="X1129" s="98"/>
      <c r="Y1129" s="98"/>
      <c r="Z1129" s="98"/>
      <c r="AA1129" s="98"/>
      <c r="AB1129" s="98"/>
      <c r="AC1129" s="98"/>
      <c r="AD1129" s="98"/>
      <c r="AE1129" s="98"/>
      <c r="AF1129" s="98"/>
    </row>
    <row r="1130" spans="1:32" x14ac:dyDescent="0.2">
      <c r="A1130"/>
      <c r="B1130"/>
      <c r="C1130"/>
      <c r="D1130"/>
      <c r="E1130"/>
      <c r="F1130"/>
      <c r="G1130"/>
      <c r="H1130" s="98"/>
      <c r="I1130" s="98"/>
      <c r="J1130" s="98"/>
      <c r="K1130" s="98"/>
      <c r="L1130" s="98"/>
      <c r="M1130" s="98"/>
      <c r="N1130" s="98"/>
      <c r="O1130" s="98"/>
      <c r="P1130" s="98"/>
      <c r="Q1130" s="98"/>
      <c r="R1130" s="98"/>
      <c r="S1130" s="98"/>
      <c r="T1130" s="98"/>
      <c r="U1130" s="98"/>
      <c r="V1130" s="98"/>
      <c r="W1130" s="98"/>
      <c r="X1130" s="98"/>
      <c r="Y1130" s="98"/>
      <c r="Z1130" s="98"/>
      <c r="AA1130" s="98"/>
      <c r="AB1130" s="98"/>
      <c r="AC1130" s="98"/>
      <c r="AD1130" s="98"/>
      <c r="AE1130" s="98"/>
      <c r="AF1130" s="98"/>
    </row>
    <row r="1131" spans="1:32" x14ac:dyDescent="0.2">
      <c r="A1131"/>
      <c r="B1131"/>
      <c r="C1131"/>
      <c r="D1131"/>
      <c r="E1131"/>
      <c r="F1131"/>
      <c r="G1131"/>
      <c r="H1131" s="98"/>
      <c r="I1131" s="98"/>
      <c r="J1131" s="98"/>
      <c r="K1131" s="98"/>
      <c r="L1131" s="98"/>
      <c r="M1131" s="98"/>
      <c r="N1131" s="98"/>
      <c r="O1131" s="98"/>
      <c r="P1131" s="98"/>
      <c r="Q1131" s="98"/>
      <c r="R1131" s="98"/>
      <c r="S1131" s="98"/>
      <c r="T1131" s="98"/>
      <c r="U1131" s="98"/>
      <c r="V1131" s="98"/>
      <c r="W1131" s="98"/>
      <c r="X1131" s="98"/>
      <c r="Y1131" s="98"/>
      <c r="Z1131" s="98"/>
      <c r="AA1131" s="98"/>
      <c r="AB1131" s="98"/>
      <c r="AC1131" s="98"/>
      <c r="AD1131" s="98"/>
      <c r="AE1131" s="98"/>
      <c r="AF1131" s="98"/>
    </row>
    <row r="1132" spans="1:32" x14ac:dyDescent="0.2">
      <c r="A1132"/>
      <c r="B1132"/>
      <c r="C1132"/>
      <c r="D1132"/>
      <c r="E1132"/>
      <c r="F1132"/>
      <c r="G1132"/>
      <c r="H1132" s="98"/>
      <c r="I1132" s="98"/>
      <c r="J1132" s="98"/>
      <c r="K1132" s="98"/>
      <c r="L1132" s="98"/>
      <c r="M1132" s="98"/>
      <c r="N1132" s="98"/>
      <c r="O1132" s="98"/>
      <c r="P1132" s="98"/>
      <c r="Q1132" s="98"/>
      <c r="R1132" s="98"/>
      <c r="S1132" s="98"/>
      <c r="T1132" s="98"/>
      <c r="U1132" s="98"/>
      <c r="V1132" s="98"/>
      <c r="W1132" s="98"/>
      <c r="X1132" s="98"/>
      <c r="Y1132" s="98"/>
      <c r="Z1132" s="98"/>
      <c r="AA1132" s="98"/>
      <c r="AB1132" s="98"/>
      <c r="AC1132" s="98"/>
      <c r="AD1132" s="98"/>
      <c r="AE1132" s="98"/>
      <c r="AF1132" s="98"/>
    </row>
    <row r="1133" spans="1:32" x14ac:dyDescent="0.2">
      <c r="A1133"/>
      <c r="B1133"/>
      <c r="C1133"/>
      <c r="D1133"/>
      <c r="E1133"/>
      <c r="F1133"/>
      <c r="G1133"/>
      <c r="H1133" s="98"/>
      <c r="I1133" s="98"/>
      <c r="J1133" s="98"/>
      <c r="K1133" s="98"/>
      <c r="L1133" s="98"/>
      <c r="M1133" s="98"/>
      <c r="N1133" s="98"/>
      <c r="O1133" s="98"/>
      <c r="P1133" s="98"/>
      <c r="Q1133" s="98"/>
      <c r="R1133" s="98"/>
      <c r="S1133" s="98"/>
      <c r="T1133" s="98"/>
      <c r="U1133" s="98"/>
      <c r="V1133" s="98"/>
      <c r="W1133" s="98"/>
      <c r="X1133" s="98"/>
      <c r="Y1133" s="98"/>
      <c r="Z1133" s="98"/>
      <c r="AA1133" s="98"/>
      <c r="AB1133" s="98"/>
      <c r="AC1133" s="98"/>
      <c r="AD1133" s="98"/>
      <c r="AE1133" s="98"/>
      <c r="AF1133" s="98"/>
    </row>
    <row r="1134" spans="1:32" x14ac:dyDescent="0.2">
      <c r="A1134"/>
      <c r="B1134"/>
      <c r="C1134"/>
      <c r="D1134"/>
      <c r="E1134"/>
      <c r="F1134"/>
      <c r="G1134"/>
      <c r="H1134" s="98"/>
      <c r="I1134" s="98"/>
      <c r="J1134" s="98"/>
      <c r="K1134" s="98"/>
      <c r="L1134" s="98"/>
      <c r="M1134" s="98"/>
      <c r="N1134" s="98"/>
      <c r="O1134" s="98"/>
      <c r="P1134" s="98"/>
      <c r="Q1134" s="98"/>
      <c r="R1134" s="98"/>
      <c r="S1134" s="98"/>
      <c r="T1134" s="98"/>
      <c r="U1134" s="98"/>
      <c r="V1134" s="98"/>
      <c r="W1134" s="98"/>
      <c r="X1134" s="98"/>
      <c r="Y1134" s="98"/>
      <c r="Z1134" s="98"/>
      <c r="AA1134" s="98"/>
      <c r="AB1134" s="98"/>
      <c r="AC1134" s="98"/>
      <c r="AD1134" s="98"/>
      <c r="AE1134" s="98"/>
      <c r="AF1134" s="98"/>
    </row>
    <row r="1135" spans="1:32" x14ac:dyDescent="0.2">
      <c r="A1135"/>
      <c r="B1135"/>
      <c r="C1135"/>
      <c r="D1135"/>
      <c r="E1135"/>
      <c r="F1135"/>
      <c r="G1135"/>
      <c r="H1135" s="98"/>
      <c r="I1135" s="98"/>
      <c r="J1135" s="98"/>
      <c r="K1135" s="98"/>
      <c r="L1135" s="98"/>
      <c r="M1135" s="98"/>
      <c r="N1135" s="98"/>
      <c r="O1135" s="98"/>
      <c r="P1135" s="98"/>
      <c r="Q1135" s="98"/>
      <c r="R1135" s="98"/>
      <c r="S1135" s="98"/>
      <c r="T1135" s="98"/>
      <c r="U1135" s="98"/>
      <c r="V1135" s="98"/>
      <c r="W1135" s="98"/>
      <c r="X1135" s="98"/>
      <c r="Y1135" s="98"/>
      <c r="Z1135" s="98"/>
      <c r="AA1135" s="98"/>
      <c r="AB1135" s="98"/>
      <c r="AC1135" s="98"/>
      <c r="AD1135" s="98"/>
      <c r="AE1135" s="98"/>
      <c r="AF1135" s="98"/>
    </row>
    <row r="1136" spans="1:32" x14ac:dyDescent="0.2">
      <c r="A1136"/>
      <c r="B1136"/>
      <c r="C1136"/>
      <c r="D1136"/>
      <c r="E1136"/>
      <c r="F1136"/>
      <c r="G1136"/>
      <c r="H1136" s="98"/>
      <c r="I1136" s="98"/>
      <c r="J1136" s="98"/>
      <c r="K1136" s="98"/>
      <c r="L1136" s="98"/>
      <c r="M1136" s="98"/>
      <c r="N1136" s="98"/>
      <c r="O1136" s="98"/>
      <c r="P1136" s="98"/>
      <c r="Q1136" s="98"/>
      <c r="R1136" s="98"/>
      <c r="S1136" s="98"/>
      <c r="T1136" s="98"/>
      <c r="U1136" s="98"/>
      <c r="V1136" s="98"/>
      <c r="W1136" s="98"/>
      <c r="X1136" s="98"/>
      <c r="Y1136" s="98"/>
      <c r="Z1136" s="98"/>
      <c r="AA1136" s="98"/>
      <c r="AB1136" s="98"/>
      <c r="AC1136" s="98"/>
      <c r="AD1136" s="98"/>
      <c r="AE1136" s="98"/>
      <c r="AF1136" s="98"/>
    </row>
    <row r="1137" spans="1:32" x14ac:dyDescent="0.2">
      <c r="A1137"/>
      <c r="B1137"/>
      <c r="C1137"/>
      <c r="D1137"/>
      <c r="E1137"/>
      <c r="F1137"/>
      <c r="G1137"/>
      <c r="H1137" s="98"/>
      <c r="I1137" s="98"/>
      <c r="J1137" s="98"/>
      <c r="K1137" s="98"/>
      <c r="L1137" s="98"/>
      <c r="M1137" s="98"/>
      <c r="N1137" s="98"/>
      <c r="O1137" s="98"/>
      <c r="P1137" s="98"/>
      <c r="Q1137" s="98"/>
      <c r="R1137" s="98"/>
      <c r="S1137" s="98"/>
      <c r="T1137" s="98"/>
      <c r="U1137" s="98"/>
      <c r="V1137" s="98"/>
      <c r="W1137" s="98"/>
      <c r="X1137" s="98"/>
      <c r="Y1137" s="98"/>
      <c r="Z1137" s="98"/>
      <c r="AA1137" s="98"/>
      <c r="AB1137" s="98"/>
      <c r="AC1137" s="98"/>
      <c r="AD1137" s="98"/>
      <c r="AE1137" s="98"/>
      <c r="AF1137" s="98"/>
    </row>
    <row r="1138" spans="1:32" x14ac:dyDescent="0.2">
      <c r="A1138"/>
      <c r="B1138"/>
      <c r="C1138"/>
      <c r="D1138"/>
      <c r="E1138"/>
      <c r="F1138"/>
      <c r="G1138"/>
      <c r="H1138" s="98"/>
      <c r="I1138" s="98"/>
      <c r="J1138" s="98"/>
      <c r="K1138" s="98"/>
      <c r="L1138" s="98"/>
      <c r="M1138" s="98"/>
      <c r="N1138" s="98"/>
      <c r="O1138" s="98"/>
      <c r="P1138" s="98"/>
      <c r="Q1138" s="98"/>
      <c r="R1138" s="98"/>
      <c r="S1138" s="98"/>
      <c r="T1138" s="98"/>
      <c r="U1138" s="98"/>
      <c r="V1138" s="98"/>
      <c r="W1138" s="98"/>
      <c r="X1138" s="98"/>
      <c r="Y1138" s="98"/>
      <c r="Z1138" s="98"/>
      <c r="AA1138" s="98"/>
      <c r="AB1138" s="98"/>
      <c r="AC1138" s="98"/>
      <c r="AD1138" s="98"/>
      <c r="AE1138" s="98"/>
      <c r="AF1138" s="98"/>
    </row>
    <row r="1139" spans="1:32" x14ac:dyDescent="0.2">
      <c r="A1139"/>
      <c r="B1139"/>
      <c r="C1139"/>
      <c r="D1139"/>
      <c r="E1139"/>
      <c r="F1139"/>
      <c r="G1139"/>
      <c r="H1139" s="98"/>
      <c r="I1139" s="98"/>
      <c r="J1139" s="98"/>
      <c r="K1139" s="98"/>
      <c r="L1139" s="98"/>
      <c r="M1139" s="98"/>
      <c r="N1139" s="98"/>
      <c r="O1139" s="98"/>
      <c r="P1139" s="98"/>
      <c r="Q1139" s="98"/>
      <c r="R1139" s="98"/>
      <c r="S1139" s="98"/>
      <c r="T1139" s="98"/>
      <c r="U1139" s="98"/>
      <c r="V1139" s="98"/>
      <c r="W1139" s="98"/>
      <c r="X1139" s="98"/>
      <c r="Y1139" s="98"/>
      <c r="Z1139" s="98"/>
      <c r="AA1139" s="98"/>
      <c r="AB1139" s="98"/>
      <c r="AC1139" s="98"/>
      <c r="AD1139" s="98"/>
      <c r="AE1139" s="98"/>
      <c r="AF1139" s="98"/>
    </row>
    <row r="1140" spans="1:32" x14ac:dyDescent="0.2">
      <c r="A1140"/>
      <c r="B1140"/>
      <c r="C1140"/>
      <c r="D1140"/>
      <c r="E1140"/>
      <c r="F1140"/>
      <c r="G1140"/>
      <c r="H1140" s="98"/>
      <c r="I1140" s="98"/>
      <c r="J1140" s="98"/>
      <c r="K1140" s="98"/>
      <c r="L1140" s="98"/>
      <c r="M1140" s="98"/>
      <c r="N1140" s="98"/>
      <c r="O1140" s="98"/>
      <c r="P1140" s="98"/>
      <c r="Q1140" s="98"/>
      <c r="R1140" s="98"/>
      <c r="S1140" s="98"/>
      <c r="T1140" s="98"/>
      <c r="U1140" s="98"/>
      <c r="V1140" s="98"/>
      <c r="W1140" s="98"/>
      <c r="X1140" s="98"/>
      <c r="Y1140" s="98"/>
      <c r="Z1140" s="98"/>
      <c r="AA1140" s="98"/>
      <c r="AB1140" s="98"/>
      <c r="AC1140" s="98"/>
      <c r="AD1140" s="98"/>
      <c r="AE1140" s="98"/>
      <c r="AF1140" s="98"/>
    </row>
    <row r="1141" spans="1:32" x14ac:dyDescent="0.2">
      <c r="A1141"/>
      <c r="B1141"/>
      <c r="C1141"/>
      <c r="D1141"/>
      <c r="E1141"/>
      <c r="F1141"/>
      <c r="G1141"/>
      <c r="H1141" s="98"/>
      <c r="I1141" s="98"/>
      <c r="J1141" s="98"/>
      <c r="K1141" s="98"/>
      <c r="L1141" s="98"/>
      <c r="M1141" s="98"/>
      <c r="N1141" s="98"/>
      <c r="O1141" s="98"/>
      <c r="P1141" s="98"/>
      <c r="Q1141" s="98"/>
      <c r="R1141" s="98"/>
      <c r="S1141" s="98"/>
      <c r="T1141" s="98"/>
      <c r="U1141" s="98"/>
      <c r="V1141" s="98"/>
      <c r="W1141" s="98"/>
      <c r="X1141" s="98"/>
      <c r="Y1141" s="98"/>
      <c r="Z1141" s="98"/>
      <c r="AA1141" s="98"/>
      <c r="AB1141" s="98"/>
      <c r="AC1141" s="98"/>
      <c r="AD1141" s="98"/>
      <c r="AE1141" s="98"/>
      <c r="AF1141" s="98"/>
    </row>
    <row r="1142" spans="1:32" x14ac:dyDescent="0.2">
      <c r="A1142"/>
      <c r="B1142"/>
      <c r="C1142"/>
      <c r="D1142"/>
      <c r="E1142"/>
      <c r="F1142"/>
      <c r="G1142"/>
      <c r="H1142" s="98"/>
      <c r="I1142" s="98"/>
      <c r="J1142" s="98"/>
      <c r="K1142" s="98"/>
      <c r="L1142" s="98"/>
      <c r="M1142" s="98"/>
      <c r="N1142" s="98"/>
      <c r="O1142" s="98"/>
      <c r="P1142" s="98"/>
      <c r="Q1142" s="98"/>
      <c r="R1142" s="98"/>
      <c r="S1142" s="98"/>
      <c r="T1142" s="98"/>
      <c r="U1142" s="98"/>
      <c r="V1142" s="98"/>
      <c r="W1142" s="98"/>
      <c r="X1142" s="98"/>
      <c r="Y1142" s="98"/>
      <c r="Z1142" s="98"/>
      <c r="AA1142" s="98"/>
      <c r="AB1142" s="98"/>
      <c r="AC1142" s="98"/>
      <c r="AD1142" s="98"/>
      <c r="AE1142" s="98"/>
      <c r="AF1142" s="98"/>
    </row>
    <row r="1143" spans="1:32" x14ac:dyDescent="0.2">
      <c r="A1143"/>
      <c r="B1143"/>
      <c r="C1143"/>
      <c r="D1143"/>
      <c r="E1143"/>
      <c r="F1143"/>
      <c r="G1143"/>
      <c r="H1143" s="98"/>
      <c r="I1143" s="98"/>
      <c r="J1143" s="98"/>
      <c r="K1143" s="98"/>
      <c r="L1143" s="98"/>
      <c r="M1143" s="98"/>
      <c r="N1143" s="98"/>
      <c r="O1143" s="98"/>
      <c r="P1143" s="98"/>
      <c r="Q1143" s="98"/>
      <c r="R1143" s="98"/>
      <c r="S1143" s="98"/>
      <c r="T1143" s="98"/>
      <c r="U1143" s="98"/>
      <c r="V1143" s="98"/>
      <c r="W1143" s="98"/>
      <c r="X1143" s="98"/>
      <c r="Y1143" s="98"/>
      <c r="Z1143" s="98"/>
      <c r="AA1143" s="98"/>
      <c r="AB1143" s="98"/>
      <c r="AC1143" s="98"/>
      <c r="AD1143" s="98"/>
      <c r="AE1143" s="98"/>
      <c r="AF1143" s="98"/>
    </row>
    <row r="1144" spans="1:32" x14ac:dyDescent="0.2">
      <c r="A1144"/>
      <c r="B1144"/>
      <c r="C1144"/>
      <c r="D1144"/>
      <c r="E1144"/>
      <c r="F1144"/>
      <c r="G1144"/>
      <c r="H1144" s="98"/>
      <c r="I1144" s="98"/>
      <c r="J1144" s="98"/>
      <c r="K1144" s="98"/>
      <c r="L1144" s="98"/>
      <c r="M1144" s="98"/>
      <c r="N1144" s="98"/>
      <c r="O1144" s="98"/>
      <c r="P1144" s="98"/>
      <c r="Q1144" s="98"/>
      <c r="R1144" s="98"/>
      <c r="S1144" s="98"/>
      <c r="T1144" s="98"/>
      <c r="U1144" s="98"/>
      <c r="V1144" s="98"/>
      <c r="W1144" s="98"/>
      <c r="X1144" s="98"/>
      <c r="Y1144" s="98"/>
      <c r="Z1144" s="98"/>
      <c r="AA1144" s="98"/>
      <c r="AB1144" s="98"/>
      <c r="AC1144" s="98"/>
      <c r="AD1144" s="98"/>
      <c r="AE1144" s="98"/>
      <c r="AF1144" s="98"/>
    </row>
    <row r="1145" spans="1:32" x14ac:dyDescent="0.2">
      <c r="A1145"/>
      <c r="B1145"/>
      <c r="C1145"/>
      <c r="D1145"/>
      <c r="E1145"/>
      <c r="F1145"/>
      <c r="G1145"/>
      <c r="H1145" s="98"/>
      <c r="I1145" s="98"/>
      <c r="J1145" s="98"/>
      <c r="K1145" s="98"/>
      <c r="L1145" s="98"/>
      <c r="M1145" s="98"/>
      <c r="N1145" s="98"/>
      <c r="O1145" s="98"/>
      <c r="P1145" s="98"/>
      <c r="Q1145" s="98"/>
      <c r="R1145" s="98"/>
      <c r="S1145" s="98"/>
      <c r="T1145" s="98"/>
      <c r="U1145" s="98"/>
      <c r="V1145" s="98"/>
      <c r="W1145" s="98"/>
      <c r="X1145" s="98"/>
      <c r="Y1145" s="98"/>
      <c r="Z1145" s="98"/>
      <c r="AA1145" s="98"/>
      <c r="AB1145" s="98"/>
      <c r="AC1145" s="98"/>
      <c r="AD1145" s="98"/>
      <c r="AE1145" s="98"/>
      <c r="AF1145" s="98"/>
    </row>
    <row r="1146" spans="1:32" x14ac:dyDescent="0.2">
      <c r="A1146"/>
      <c r="B1146"/>
      <c r="C1146"/>
      <c r="D1146"/>
      <c r="E1146"/>
      <c r="F1146"/>
      <c r="G1146"/>
      <c r="H1146" s="98"/>
      <c r="I1146" s="98"/>
      <c r="J1146" s="98"/>
      <c r="K1146" s="98"/>
      <c r="L1146" s="98"/>
      <c r="M1146" s="98"/>
      <c r="N1146" s="98"/>
      <c r="O1146" s="98"/>
      <c r="P1146" s="98"/>
      <c r="Q1146" s="98"/>
      <c r="R1146" s="98"/>
      <c r="S1146" s="98"/>
      <c r="T1146" s="98"/>
      <c r="U1146" s="98"/>
      <c r="V1146" s="98"/>
      <c r="W1146" s="98"/>
      <c r="X1146" s="98"/>
      <c r="Y1146" s="98"/>
      <c r="Z1146" s="98"/>
      <c r="AA1146" s="98"/>
      <c r="AB1146" s="98"/>
      <c r="AC1146" s="98"/>
      <c r="AD1146" s="98"/>
      <c r="AE1146" s="98"/>
      <c r="AF1146" s="98"/>
    </row>
    <row r="1147" spans="1:32" x14ac:dyDescent="0.2">
      <c r="A1147"/>
      <c r="B1147"/>
      <c r="C1147"/>
      <c r="D1147"/>
      <c r="E1147"/>
      <c r="F1147"/>
      <c r="G1147"/>
      <c r="H1147" s="98"/>
      <c r="I1147" s="98"/>
      <c r="J1147" s="98"/>
      <c r="K1147" s="98"/>
      <c r="L1147" s="98"/>
      <c r="M1147" s="98"/>
      <c r="N1147" s="98"/>
      <c r="O1147" s="98"/>
      <c r="P1147" s="98"/>
      <c r="Q1147" s="98"/>
      <c r="R1147" s="98"/>
      <c r="S1147" s="98"/>
      <c r="T1147" s="98"/>
      <c r="U1147" s="98"/>
      <c r="V1147" s="98"/>
      <c r="W1147" s="98"/>
      <c r="X1147" s="98"/>
      <c r="Y1147" s="98"/>
      <c r="Z1147" s="98"/>
      <c r="AA1147" s="98"/>
      <c r="AB1147" s="98"/>
      <c r="AC1147" s="98"/>
      <c r="AD1147" s="98"/>
      <c r="AE1147" s="98"/>
      <c r="AF1147" s="98"/>
    </row>
    <row r="1148" spans="1:32" x14ac:dyDescent="0.2">
      <c r="A1148"/>
      <c r="B1148"/>
      <c r="C1148"/>
      <c r="D1148"/>
      <c r="E1148"/>
      <c r="F1148"/>
      <c r="G1148"/>
      <c r="H1148" s="98"/>
      <c r="I1148" s="98"/>
      <c r="J1148" s="98"/>
      <c r="K1148" s="98"/>
      <c r="L1148" s="98"/>
      <c r="M1148" s="98"/>
      <c r="N1148" s="98"/>
      <c r="O1148" s="98"/>
      <c r="P1148" s="98"/>
      <c r="Q1148" s="98"/>
      <c r="R1148" s="98"/>
      <c r="S1148" s="98"/>
      <c r="T1148" s="98"/>
      <c r="U1148" s="98"/>
      <c r="V1148" s="98"/>
      <c r="W1148" s="98"/>
      <c r="X1148" s="98"/>
      <c r="Y1148" s="98"/>
      <c r="Z1148" s="98"/>
      <c r="AA1148" s="98"/>
      <c r="AB1148" s="98"/>
      <c r="AC1148" s="98"/>
      <c r="AD1148" s="98"/>
      <c r="AE1148" s="98"/>
      <c r="AF1148" s="98"/>
    </row>
    <row r="1149" spans="1:32" x14ac:dyDescent="0.2">
      <c r="A1149"/>
      <c r="B1149"/>
      <c r="C1149"/>
      <c r="D1149"/>
      <c r="E1149"/>
      <c r="F1149"/>
      <c r="G1149"/>
      <c r="H1149" s="98"/>
      <c r="I1149" s="98"/>
      <c r="J1149" s="98"/>
      <c r="K1149" s="98"/>
      <c r="L1149" s="98"/>
      <c r="M1149" s="98"/>
      <c r="N1149" s="98"/>
      <c r="O1149" s="98"/>
      <c r="P1149" s="98"/>
      <c r="Q1149" s="98"/>
      <c r="R1149" s="98"/>
      <c r="S1149" s="98"/>
      <c r="T1149" s="98"/>
      <c r="U1149" s="98"/>
      <c r="V1149" s="98"/>
      <c r="W1149" s="98"/>
      <c r="X1149" s="98"/>
      <c r="Y1149" s="98"/>
      <c r="Z1149" s="98"/>
      <c r="AA1149" s="98"/>
      <c r="AB1149" s="98"/>
      <c r="AC1149" s="98"/>
      <c r="AD1149" s="98"/>
      <c r="AE1149" s="98"/>
      <c r="AF1149" s="98"/>
    </row>
    <row r="1150" spans="1:32" x14ac:dyDescent="0.2">
      <c r="A1150"/>
      <c r="B1150"/>
      <c r="C1150"/>
      <c r="D1150"/>
      <c r="E1150"/>
      <c r="F1150"/>
      <c r="G1150"/>
      <c r="H1150" s="98"/>
      <c r="I1150" s="98"/>
      <c r="J1150" s="98"/>
      <c r="K1150" s="98"/>
      <c r="L1150" s="98"/>
      <c r="M1150" s="98"/>
      <c r="N1150" s="98"/>
      <c r="O1150" s="98"/>
      <c r="P1150" s="98"/>
      <c r="Q1150" s="98"/>
      <c r="R1150" s="98"/>
      <c r="S1150" s="98"/>
      <c r="T1150" s="98"/>
      <c r="U1150" s="98"/>
      <c r="V1150" s="98"/>
      <c r="W1150" s="98"/>
      <c r="X1150" s="98"/>
      <c r="Y1150" s="98"/>
      <c r="Z1150" s="98"/>
      <c r="AA1150" s="98"/>
      <c r="AB1150" s="98"/>
      <c r="AC1150" s="98"/>
      <c r="AD1150" s="98"/>
      <c r="AE1150" s="98"/>
      <c r="AF1150" s="98"/>
    </row>
    <row r="1151" spans="1:32" x14ac:dyDescent="0.2">
      <c r="A1151"/>
      <c r="B1151"/>
      <c r="C1151"/>
      <c r="D1151"/>
      <c r="E1151"/>
      <c r="F1151"/>
      <c r="G1151"/>
      <c r="H1151" s="98"/>
      <c r="I1151" s="98"/>
      <c r="J1151" s="98"/>
      <c r="K1151" s="98"/>
      <c r="L1151" s="98"/>
      <c r="M1151" s="98"/>
      <c r="N1151" s="98"/>
      <c r="O1151" s="98"/>
      <c r="P1151" s="98"/>
      <c r="Q1151" s="98"/>
      <c r="R1151" s="98"/>
      <c r="S1151" s="98"/>
      <c r="T1151" s="98"/>
      <c r="U1151" s="98"/>
      <c r="V1151" s="98"/>
      <c r="W1151" s="98"/>
      <c r="X1151" s="98"/>
      <c r="Y1151" s="98"/>
      <c r="Z1151" s="98"/>
      <c r="AA1151" s="98"/>
      <c r="AB1151" s="98"/>
      <c r="AC1151" s="98"/>
      <c r="AD1151" s="98"/>
      <c r="AE1151" s="98"/>
      <c r="AF1151" s="98"/>
    </row>
    <row r="1152" spans="1:32" x14ac:dyDescent="0.2">
      <c r="A1152"/>
      <c r="B1152"/>
      <c r="C1152"/>
      <c r="D1152"/>
      <c r="E1152"/>
      <c r="F1152"/>
      <c r="G1152"/>
      <c r="H1152" s="98"/>
      <c r="I1152" s="98"/>
      <c r="J1152" s="98"/>
      <c r="K1152" s="98"/>
      <c r="L1152" s="98"/>
      <c r="M1152" s="98"/>
      <c r="N1152" s="98"/>
      <c r="O1152" s="98"/>
      <c r="P1152" s="98"/>
      <c r="Q1152" s="98"/>
      <c r="R1152" s="98"/>
      <c r="S1152" s="98"/>
      <c r="T1152" s="98"/>
      <c r="U1152" s="98"/>
      <c r="V1152" s="98"/>
      <c r="W1152" s="98"/>
      <c r="X1152" s="98"/>
      <c r="Y1152" s="98"/>
      <c r="Z1152" s="98"/>
      <c r="AA1152" s="98"/>
      <c r="AB1152" s="98"/>
      <c r="AC1152" s="98"/>
      <c r="AD1152" s="98"/>
      <c r="AE1152" s="98"/>
      <c r="AF1152" s="98"/>
    </row>
    <row r="1153" spans="1:32" x14ac:dyDescent="0.2">
      <c r="A1153"/>
      <c r="B1153"/>
      <c r="C1153"/>
      <c r="D1153"/>
      <c r="E1153"/>
      <c r="F1153"/>
      <c r="G1153"/>
      <c r="H1153" s="98"/>
      <c r="I1153" s="98"/>
      <c r="J1153" s="98"/>
      <c r="K1153" s="98"/>
      <c r="L1153" s="98"/>
      <c r="M1153" s="98"/>
      <c r="N1153" s="98"/>
      <c r="O1153" s="98"/>
      <c r="P1153" s="98"/>
      <c r="Q1153" s="98"/>
      <c r="R1153" s="98"/>
      <c r="S1153" s="98"/>
      <c r="T1153" s="98"/>
      <c r="U1153" s="98"/>
      <c r="V1153" s="98"/>
      <c r="W1153" s="98"/>
      <c r="X1153" s="98"/>
      <c r="Y1153" s="98"/>
      <c r="Z1153" s="98"/>
      <c r="AA1153" s="98"/>
      <c r="AB1153" s="98"/>
      <c r="AC1153" s="98"/>
      <c r="AD1153" s="98"/>
      <c r="AE1153" s="98"/>
      <c r="AF1153" s="98"/>
    </row>
    <row r="1154" spans="1:32" x14ac:dyDescent="0.2">
      <c r="A1154"/>
      <c r="B1154"/>
      <c r="C1154"/>
      <c r="D1154"/>
      <c r="E1154"/>
      <c r="F1154"/>
      <c r="G1154"/>
      <c r="H1154" s="98"/>
      <c r="I1154" s="98"/>
      <c r="J1154" s="98"/>
      <c r="K1154" s="98"/>
      <c r="L1154" s="98"/>
      <c r="M1154" s="98"/>
      <c r="N1154" s="98"/>
      <c r="O1154" s="98"/>
      <c r="P1154" s="98"/>
      <c r="Q1154" s="98"/>
      <c r="R1154" s="98"/>
      <c r="S1154" s="98"/>
      <c r="T1154" s="98"/>
      <c r="U1154" s="98"/>
      <c r="V1154" s="98"/>
      <c r="W1154" s="98"/>
      <c r="X1154" s="98"/>
      <c r="Y1154" s="98"/>
      <c r="Z1154" s="98"/>
      <c r="AA1154" s="98"/>
      <c r="AB1154" s="98"/>
      <c r="AC1154" s="98"/>
      <c r="AD1154" s="98"/>
      <c r="AE1154" s="98"/>
      <c r="AF1154" s="98"/>
    </row>
    <row r="1155" spans="1:32" x14ac:dyDescent="0.2">
      <c r="A1155"/>
      <c r="B1155"/>
      <c r="C1155"/>
      <c r="D1155"/>
      <c r="E1155"/>
      <c r="F1155"/>
      <c r="G1155"/>
      <c r="H1155" s="98"/>
      <c r="I1155" s="98"/>
      <c r="J1155" s="98"/>
      <c r="K1155" s="98"/>
      <c r="L1155" s="98"/>
      <c r="M1155" s="98"/>
      <c r="N1155" s="98"/>
      <c r="O1155" s="98"/>
      <c r="P1155" s="98"/>
      <c r="Q1155" s="98"/>
      <c r="R1155" s="98"/>
      <c r="S1155" s="98"/>
      <c r="T1155" s="98"/>
      <c r="U1155" s="98"/>
      <c r="V1155" s="98"/>
      <c r="W1155" s="98"/>
      <c r="X1155" s="98"/>
      <c r="Y1155" s="98"/>
      <c r="Z1155" s="98"/>
      <c r="AA1155" s="98"/>
      <c r="AB1155" s="98"/>
      <c r="AC1155" s="98"/>
      <c r="AD1155" s="98"/>
      <c r="AE1155" s="98"/>
      <c r="AF1155" s="98"/>
    </row>
    <row r="1156" spans="1:32" x14ac:dyDescent="0.2">
      <c r="A1156"/>
      <c r="B1156"/>
      <c r="C1156"/>
      <c r="D1156"/>
      <c r="E1156"/>
      <c r="F1156"/>
      <c r="G1156"/>
      <c r="H1156" s="98"/>
      <c r="I1156" s="98"/>
      <c r="J1156" s="98"/>
      <c r="K1156" s="98"/>
      <c r="L1156" s="98"/>
      <c r="M1156" s="98"/>
      <c r="N1156" s="98"/>
      <c r="O1156" s="98"/>
      <c r="P1156" s="98"/>
      <c r="Q1156" s="98"/>
      <c r="R1156" s="98"/>
      <c r="S1156" s="98"/>
      <c r="T1156" s="98"/>
      <c r="U1156" s="98"/>
      <c r="V1156" s="98"/>
      <c r="W1156" s="98"/>
      <c r="X1156" s="98"/>
      <c r="Y1156" s="98"/>
      <c r="Z1156" s="98"/>
      <c r="AA1156" s="98"/>
      <c r="AB1156" s="98"/>
      <c r="AC1156" s="98"/>
      <c r="AD1156" s="98"/>
      <c r="AE1156" s="98"/>
      <c r="AF1156" s="98"/>
    </row>
    <row r="1157" spans="1:32" x14ac:dyDescent="0.2">
      <c r="A1157"/>
      <c r="B1157"/>
      <c r="C1157"/>
      <c r="D1157"/>
      <c r="E1157"/>
      <c r="F1157"/>
      <c r="G1157"/>
      <c r="H1157" s="98"/>
      <c r="I1157" s="98"/>
      <c r="J1157" s="98"/>
      <c r="K1157" s="98"/>
      <c r="L1157" s="98"/>
      <c r="M1157" s="98"/>
      <c r="N1157" s="98"/>
      <c r="O1157" s="98"/>
      <c r="P1157" s="98"/>
      <c r="Q1157" s="98"/>
      <c r="R1157" s="98"/>
      <c r="S1157" s="98"/>
      <c r="T1157" s="98"/>
      <c r="U1157" s="98"/>
      <c r="V1157" s="98"/>
      <c r="W1157" s="98"/>
      <c r="X1157" s="98"/>
      <c r="Y1157" s="98"/>
      <c r="Z1157" s="98"/>
      <c r="AA1157" s="98"/>
      <c r="AB1157" s="98"/>
      <c r="AC1157" s="98"/>
      <c r="AD1157" s="98"/>
      <c r="AE1157" s="98"/>
      <c r="AF1157" s="98"/>
    </row>
    <row r="1158" spans="1:32" x14ac:dyDescent="0.2">
      <c r="A1158"/>
      <c r="B1158"/>
      <c r="C1158"/>
      <c r="D1158"/>
      <c r="E1158"/>
      <c r="F1158"/>
      <c r="G1158"/>
      <c r="H1158" s="98"/>
      <c r="I1158" s="98"/>
      <c r="J1158" s="98"/>
      <c r="K1158" s="98"/>
      <c r="L1158" s="98"/>
      <c r="M1158" s="98"/>
      <c r="N1158" s="98"/>
      <c r="O1158" s="98"/>
      <c r="P1158" s="98"/>
      <c r="Q1158" s="98"/>
      <c r="R1158" s="98"/>
      <c r="S1158" s="98"/>
      <c r="T1158" s="98"/>
      <c r="U1158" s="98"/>
      <c r="V1158" s="98"/>
      <c r="W1158" s="98"/>
      <c r="X1158" s="98"/>
      <c r="Y1158" s="98"/>
      <c r="Z1158" s="98"/>
      <c r="AA1158" s="98"/>
      <c r="AB1158" s="98"/>
      <c r="AC1158" s="98"/>
      <c r="AD1158" s="98"/>
      <c r="AE1158" s="98"/>
      <c r="AF1158" s="98"/>
    </row>
    <row r="1159" spans="1:32" x14ac:dyDescent="0.2">
      <c r="A1159"/>
      <c r="B1159"/>
      <c r="C1159"/>
      <c r="D1159"/>
      <c r="E1159"/>
      <c r="F1159"/>
      <c r="G1159"/>
      <c r="H1159" s="98"/>
      <c r="I1159" s="98"/>
      <c r="J1159" s="98"/>
      <c r="K1159" s="98"/>
      <c r="L1159" s="98"/>
      <c r="M1159" s="98"/>
      <c r="N1159" s="98"/>
      <c r="O1159" s="98"/>
      <c r="P1159" s="98"/>
      <c r="Q1159" s="98"/>
      <c r="R1159" s="98"/>
      <c r="S1159" s="98"/>
      <c r="T1159" s="98"/>
      <c r="U1159" s="98"/>
      <c r="V1159" s="98"/>
      <c r="W1159" s="98"/>
      <c r="X1159" s="98"/>
      <c r="Y1159" s="98"/>
      <c r="Z1159" s="98"/>
      <c r="AA1159" s="98"/>
      <c r="AB1159" s="98"/>
      <c r="AC1159" s="98"/>
      <c r="AD1159" s="98"/>
      <c r="AE1159" s="98"/>
      <c r="AF1159" s="98"/>
    </row>
    <row r="1160" spans="1:32" x14ac:dyDescent="0.2">
      <c r="A1160"/>
      <c r="B1160"/>
      <c r="C1160"/>
      <c r="D1160"/>
      <c r="E1160"/>
      <c r="F1160"/>
      <c r="G1160"/>
      <c r="H1160" s="98"/>
      <c r="I1160" s="98"/>
      <c r="J1160" s="98"/>
      <c r="K1160" s="98"/>
      <c r="L1160" s="98"/>
      <c r="M1160" s="98"/>
      <c r="N1160" s="98"/>
      <c r="O1160" s="98"/>
      <c r="P1160" s="98"/>
      <c r="Q1160" s="98"/>
      <c r="R1160" s="98"/>
      <c r="S1160" s="98"/>
      <c r="T1160" s="98"/>
      <c r="U1160" s="98"/>
      <c r="V1160" s="98"/>
      <c r="W1160" s="98"/>
      <c r="X1160" s="98"/>
      <c r="Y1160" s="98"/>
      <c r="Z1160" s="98"/>
      <c r="AA1160" s="98"/>
      <c r="AB1160" s="98"/>
      <c r="AC1160" s="98"/>
      <c r="AD1160" s="98"/>
      <c r="AE1160" s="98"/>
      <c r="AF1160" s="98"/>
    </row>
    <row r="1161" spans="1:32" x14ac:dyDescent="0.2">
      <c r="A1161"/>
      <c r="B1161"/>
      <c r="C1161"/>
      <c r="D1161"/>
      <c r="E1161"/>
      <c r="F1161"/>
      <c r="G1161"/>
      <c r="H1161" s="98"/>
      <c r="I1161" s="98"/>
      <c r="J1161" s="98"/>
      <c r="K1161" s="98"/>
      <c r="L1161" s="98"/>
      <c r="M1161" s="98"/>
      <c r="N1161" s="98"/>
      <c r="O1161" s="98"/>
      <c r="P1161" s="98"/>
      <c r="Q1161" s="98"/>
      <c r="R1161" s="98"/>
      <c r="S1161" s="98"/>
      <c r="T1161" s="98"/>
      <c r="U1161" s="98"/>
      <c r="V1161" s="98"/>
      <c r="W1161" s="98"/>
      <c r="X1161" s="98"/>
      <c r="Y1161" s="98"/>
      <c r="Z1161" s="98"/>
      <c r="AA1161" s="98"/>
      <c r="AB1161" s="98"/>
      <c r="AC1161" s="98"/>
      <c r="AD1161" s="98"/>
      <c r="AE1161" s="98"/>
      <c r="AF1161" s="98"/>
    </row>
    <row r="1162" spans="1:32" x14ac:dyDescent="0.2">
      <c r="A1162"/>
      <c r="B1162"/>
      <c r="C1162"/>
      <c r="D1162"/>
      <c r="E1162"/>
      <c r="F1162"/>
      <c r="G1162"/>
      <c r="H1162" s="98"/>
      <c r="I1162" s="98"/>
      <c r="J1162" s="98"/>
      <c r="K1162" s="98"/>
      <c r="L1162" s="98"/>
      <c r="M1162" s="98"/>
      <c r="N1162" s="98"/>
      <c r="O1162" s="98"/>
      <c r="P1162" s="98"/>
      <c r="Q1162" s="98"/>
      <c r="R1162" s="98"/>
      <c r="S1162" s="98"/>
      <c r="T1162" s="98"/>
      <c r="U1162" s="98"/>
      <c r="V1162" s="98"/>
      <c r="W1162" s="98"/>
      <c r="X1162" s="98"/>
      <c r="Y1162" s="98"/>
      <c r="Z1162" s="98"/>
      <c r="AA1162" s="98"/>
      <c r="AB1162" s="98"/>
      <c r="AC1162" s="98"/>
      <c r="AD1162" s="98"/>
      <c r="AE1162" s="98"/>
      <c r="AF1162" s="98"/>
    </row>
    <row r="1163" spans="1:32" x14ac:dyDescent="0.2">
      <c r="A1163"/>
      <c r="B1163"/>
      <c r="C1163"/>
      <c r="D1163"/>
      <c r="E1163"/>
      <c r="F1163"/>
      <c r="G1163"/>
      <c r="H1163" s="98"/>
      <c r="I1163" s="98"/>
      <c r="J1163" s="98"/>
      <c r="K1163" s="98"/>
      <c r="L1163" s="98"/>
      <c r="M1163" s="98"/>
      <c r="N1163" s="98"/>
      <c r="O1163" s="98"/>
      <c r="P1163" s="98"/>
      <c r="Q1163" s="98"/>
      <c r="R1163" s="98"/>
      <c r="S1163" s="98"/>
      <c r="T1163" s="98"/>
      <c r="U1163" s="98"/>
      <c r="V1163" s="98"/>
      <c r="W1163" s="98"/>
      <c r="X1163" s="98"/>
      <c r="Y1163" s="98"/>
      <c r="Z1163" s="98"/>
      <c r="AA1163" s="98"/>
      <c r="AB1163" s="98"/>
      <c r="AC1163" s="98"/>
      <c r="AD1163" s="98"/>
      <c r="AE1163" s="98"/>
      <c r="AF1163" s="98"/>
    </row>
    <row r="1164" spans="1:32" x14ac:dyDescent="0.2">
      <c r="A1164"/>
      <c r="B1164"/>
      <c r="C1164"/>
      <c r="D1164"/>
      <c r="E1164"/>
      <c r="F1164"/>
      <c r="G1164"/>
      <c r="H1164" s="98"/>
      <c r="I1164" s="98"/>
      <c r="J1164" s="98"/>
      <c r="K1164" s="98"/>
      <c r="L1164" s="98"/>
      <c r="M1164" s="98"/>
      <c r="N1164" s="98"/>
      <c r="O1164" s="98"/>
      <c r="P1164" s="98"/>
      <c r="Q1164" s="98"/>
      <c r="R1164" s="98"/>
      <c r="S1164" s="98"/>
      <c r="T1164" s="98"/>
      <c r="U1164" s="98"/>
      <c r="V1164" s="98"/>
      <c r="W1164" s="98"/>
      <c r="X1164" s="98"/>
      <c r="Y1164" s="98"/>
      <c r="Z1164" s="98"/>
      <c r="AA1164" s="98"/>
      <c r="AB1164" s="98"/>
      <c r="AC1164" s="98"/>
      <c r="AD1164" s="98"/>
      <c r="AE1164" s="98"/>
      <c r="AF1164" s="98"/>
    </row>
    <row r="1165" spans="1:32" x14ac:dyDescent="0.2">
      <c r="A1165"/>
      <c r="B1165"/>
      <c r="C1165"/>
      <c r="D1165"/>
      <c r="E1165"/>
      <c r="F1165"/>
      <c r="G1165"/>
      <c r="H1165" s="98"/>
      <c r="I1165" s="98"/>
      <c r="J1165" s="98"/>
      <c r="K1165" s="98"/>
      <c r="L1165" s="98"/>
      <c r="M1165" s="98"/>
      <c r="N1165" s="98"/>
      <c r="O1165" s="98"/>
      <c r="P1165" s="98"/>
      <c r="Q1165" s="98"/>
      <c r="R1165" s="98"/>
      <c r="S1165" s="98"/>
      <c r="T1165" s="98"/>
      <c r="U1165" s="98"/>
      <c r="V1165" s="98"/>
      <c r="W1165" s="98"/>
      <c r="X1165" s="98"/>
      <c r="Y1165" s="98"/>
      <c r="Z1165" s="98"/>
      <c r="AA1165" s="98"/>
      <c r="AB1165" s="98"/>
      <c r="AC1165" s="98"/>
      <c r="AD1165" s="98"/>
      <c r="AE1165" s="98"/>
      <c r="AF1165" s="98"/>
    </row>
    <row r="1166" spans="1:32" x14ac:dyDescent="0.2">
      <c r="A1166"/>
      <c r="B1166"/>
      <c r="C1166"/>
      <c r="D1166"/>
      <c r="E1166"/>
      <c r="F1166"/>
      <c r="G1166"/>
      <c r="H1166" s="98"/>
      <c r="I1166" s="98"/>
      <c r="J1166" s="98"/>
      <c r="K1166" s="98"/>
      <c r="L1166" s="98"/>
      <c r="M1166" s="98"/>
      <c r="N1166" s="98"/>
      <c r="O1166" s="98"/>
      <c r="P1166" s="98"/>
      <c r="Q1166" s="98"/>
      <c r="R1166" s="98"/>
      <c r="S1166" s="98"/>
      <c r="T1166" s="98"/>
      <c r="U1166" s="98"/>
      <c r="V1166" s="98"/>
      <c r="W1166" s="98"/>
      <c r="X1166" s="98"/>
      <c r="Y1166" s="98"/>
      <c r="Z1166" s="98"/>
      <c r="AA1166" s="98"/>
      <c r="AB1166" s="98"/>
      <c r="AC1166" s="98"/>
      <c r="AD1166" s="98"/>
      <c r="AE1166" s="98"/>
      <c r="AF1166" s="98"/>
    </row>
    <row r="1167" spans="1:32" x14ac:dyDescent="0.2">
      <c r="A1167"/>
      <c r="B1167"/>
      <c r="C1167"/>
      <c r="D1167"/>
      <c r="E1167"/>
      <c r="F1167"/>
      <c r="G1167"/>
      <c r="H1167" s="98"/>
      <c r="I1167" s="98"/>
      <c r="J1167" s="98"/>
      <c r="K1167" s="98"/>
      <c r="L1167" s="98"/>
      <c r="M1167" s="98"/>
      <c r="N1167" s="98"/>
      <c r="O1167" s="98"/>
      <c r="P1167" s="98"/>
      <c r="Q1167" s="98"/>
      <c r="R1167" s="98"/>
      <c r="S1167" s="98"/>
      <c r="T1167" s="98"/>
      <c r="U1167" s="98"/>
      <c r="V1167" s="98"/>
      <c r="W1167" s="98"/>
      <c r="X1167" s="98"/>
      <c r="Y1167" s="98"/>
      <c r="Z1167" s="98"/>
      <c r="AA1167" s="98"/>
      <c r="AB1167" s="98"/>
      <c r="AC1167" s="98"/>
      <c r="AD1167" s="98"/>
      <c r="AE1167" s="98"/>
      <c r="AF1167" s="98"/>
    </row>
    <row r="1168" spans="1:32" x14ac:dyDescent="0.2">
      <c r="A1168"/>
      <c r="B1168"/>
      <c r="C1168"/>
      <c r="D1168"/>
      <c r="E1168"/>
      <c r="F1168"/>
      <c r="G1168"/>
      <c r="H1168" s="98"/>
      <c r="I1168" s="98"/>
      <c r="J1168" s="98"/>
      <c r="K1168" s="98"/>
      <c r="L1168" s="98"/>
      <c r="M1168" s="98"/>
      <c r="N1168" s="98"/>
      <c r="O1168" s="98"/>
      <c r="P1168" s="98"/>
      <c r="Q1168" s="98"/>
      <c r="R1168" s="98"/>
      <c r="S1168" s="98"/>
      <c r="T1168" s="98"/>
      <c r="U1168" s="98"/>
      <c r="V1168" s="98"/>
      <c r="W1168" s="98"/>
      <c r="X1168" s="98"/>
      <c r="Y1168" s="98"/>
      <c r="Z1168" s="98"/>
      <c r="AA1168" s="98"/>
      <c r="AB1168" s="98"/>
      <c r="AC1168" s="98"/>
      <c r="AD1168" s="98"/>
      <c r="AE1168" s="98"/>
      <c r="AF1168" s="98"/>
    </row>
    <row r="1169" spans="1:32" x14ac:dyDescent="0.2">
      <c r="A1169"/>
      <c r="B1169"/>
      <c r="C1169"/>
      <c r="D1169"/>
      <c r="E1169"/>
      <c r="F1169"/>
      <c r="G1169"/>
      <c r="H1169" s="98"/>
      <c r="I1169" s="98"/>
      <c r="J1169" s="98"/>
      <c r="K1169" s="98"/>
      <c r="L1169" s="98"/>
      <c r="M1169" s="98"/>
      <c r="N1169" s="98"/>
      <c r="O1169" s="98"/>
      <c r="P1169" s="98"/>
      <c r="Q1169" s="98"/>
      <c r="R1169" s="98"/>
      <c r="S1169" s="98"/>
      <c r="T1169" s="98"/>
      <c r="U1169" s="98"/>
      <c r="V1169" s="98"/>
      <c r="W1169" s="98"/>
      <c r="X1169" s="98"/>
      <c r="Y1169" s="98"/>
      <c r="Z1169" s="98"/>
      <c r="AA1169" s="98"/>
      <c r="AB1169" s="98"/>
      <c r="AC1169" s="98"/>
      <c r="AD1169" s="98"/>
      <c r="AE1169" s="98"/>
      <c r="AF1169" s="98"/>
    </row>
    <row r="1170" spans="1:32" x14ac:dyDescent="0.2">
      <c r="A1170"/>
      <c r="B1170"/>
      <c r="C1170"/>
      <c r="D1170"/>
      <c r="E1170"/>
      <c r="F1170"/>
      <c r="G1170"/>
      <c r="H1170" s="98"/>
      <c r="I1170" s="98"/>
      <c r="J1170" s="98"/>
      <c r="K1170" s="98"/>
      <c r="L1170" s="98"/>
      <c r="M1170" s="98"/>
      <c r="N1170" s="98"/>
      <c r="O1170" s="98"/>
      <c r="P1170" s="98"/>
      <c r="Q1170" s="98"/>
      <c r="R1170" s="98"/>
      <c r="S1170" s="98"/>
      <c r="T1170" s="98"/>
      <c r="U1170" s="98"/>
      <c r="V1170" s="98"/>
      <c r="W1170" s="98"/>
      <c r="X1170" s="98"/>
      <c r="Y1170" s="98"/>
      <c r="Z1170" s="98"/>
      <c r="AA1170" s="98"/>
      <c r="AB1170" s="98"/>
      <c r="AC1170" s="98"/>
      <c r="AD1170" s="98"/>
      <c r="AE1170" s="98"/>
      <c r="AF1170" s="98"/>
    </row>
    <row r="1171" spans="1:32" x14ac:dyDescent="0.2">
      <c r="A1171"/>
      <c r="B1171"/>
      <c r="C1171"/>
      <c r="D1171"/>
      <c r="E1171"/>
      <c r="F1171"/>
      <c r="G1171"/>
      <c r="H1171" s="98"/>
      <c r="I1171" s="98"/>
      <c r="J1171" s="98"/>
      <c r="K1171" s="98"/>
      <c r="L1171" s="98"/>
      <c r="M1171" s="98"/>
      <c r="N1171" s="98"/>
      <c r="O1171" s="98"/>
      <c r="P1171" s="98"/>
      <c r="Q1171" s="98"/>
      <c r="R1171" s="98"/>
      <c r="S1171" s="98"/>
      <c r="T1171" s="98"/>
      <c r="U1171" s="98"/>
      <c r="V1171" s="98"/>
      <c r="W1171" s="98"/>
      <c r="X1171" s="98"/>
      <c r="Y1171" s="98"/>
      <c r="Z1171" s="98"/>
      <c r="AA1171" s="98"/>
      <c r="AB1171" s="98"/>
      <c r="AC1171" s="98"/>
      <c r="AD1171" s="98"/>
      <c r="AE1171" s="98"/>
      <c r="AF1171" s="98"/>
    </row>
    <row r="1172" spans="1:32" x14ac:dyDescent="0.2">
      <c r="A1172"/>
      <c r="B1172"/>
      <c r="C1172"/>
      <c r="D1172"/>
      <c r="E1172"/>
      <c r="F1172"/>
      <c r="G1172"/>
      <c r="H1172" s="98"/>
      <c r="I1172" s="98"/>
      <c r="J1172" s="98"/>
      <c r="K1172" s="98"/>
      <c r="L1172" s="98"/>
      <c r="M1172" s="98"/>
      <c r="N1172" s="98"/>
      <c r="O1172" s="98"/>
      <c r="P1172" s="98"/>
      <c r="Q1172" s="98"/>
      <c r="R1172" s="98"/>
      <c r="S1172" s="98"/>
      <c r="T1172" s="98"/>
      <c r="U1172" s="98"/>
      <c r="V1172" s="98"/>
      <c r="W1172" s="98"/>
      <c r="X1172" s="98"/>
      <c r="Y1172" s="98"/>
      <c r="Z1172" s="98"/>
      <c r="AA1172" s="98"/>
      <c r="AB1172" s="98"/>
      <c r="AC1172" s="98"/>
      <c r="AD1172" s="98"/>
      <c r="AE1172" s="98"/>
      <c r="AF1172" s="98"/>
    </row>
    <row r="1173" spans="1:32" x14ac:dyDescent="0.2">
      <c r="A1173"/>
      <c r="B1173"/>
      <c r="C1173"/>
      <c r="D1173"/>
      <c r="E1173"/>
      <c r="F1173"/>
      <c r="G1173"/>
      <c r="H1173" s="98"/>
      <c r="I1173" s="98"/>
      <c r="J1173" s="98"/>
      <c r="K1173" s="98"/>
      <c r="L1173" s="98"/>
      <c r="M1173" s="98"/>
      <c r="N1173" s="98"/>
      <c r="O1173" s="98"/>
      <c r="P1173" s="98"/>
      <c r="Q1173" s="98"/>
      <c r="R1173" s="98"/>
      <c r="S1173" s="98"/>
      <c r="T1173" s="98"/>
      <c r="U1173" s="98"/>
      <c r="V1173" s="98"/>
      <c r="W1173" s="98"/>
      <c r="X1173" s="98"/>
      <c r="Y1173" s="98"/>
      <c r="Z1173" s="98"/>
      <c r="AA1173" s="98"/>
      <c r="AB1173" s="98"/>
      <c r="AC1173" s="98"/>
      <c r="AD1173" s="98"/>
      <c r="AE1173" s="98"/>
      <c r="AF1173" s="98"/>
    </row>
    <row r="1174" spans="1:32" x14ac:dyDescent="0.2">
      <c r="A1174"/>
      <c r="B1174"/>
      <c r="C1174"/>
      <c r="D1174"/>
      <c r="E1174"/>
      <c r="F1174"/>
      <c r="G1174"/>
      <c r="H1174" s="98"/>
      <c r="I1174" s="98"/>
      <c r="J1174" s="98"/>
      <c r="K1174" s="98"/>
      <c r="L1174" s="98"/>
      <c r="M1174" s="98"/>
      <c r="N1174" s="98"/>
      <c r="O1174" s="98"/>
      <c r="P1174" s="98"/>
      <c r="Q1174" s="98"/>
      <c r="R1174" s="98"/>
      <c r="S1174" s="98"/>
      <c r="T1174" s="98"/>
      <c r="U1174" s="98"/>
      <c r="V1174" s="98"/>
      <c r="W1174" s="98"/>
      <c r="X1174" s="98"/>
      <c r="Y1174" s="98"/>
      <c r="Z1174" s="98"/>
      <c r="AA1174" s="98"/>
      <c r="AB1174" s="98"/>
      <c r="AC1174" s="98"/>
      <c r="AD1174" s="98"/>
      <c r="AE1174" s="98"/>
      <c r="AF1174" s="98"/>
    </row>
    <row r="1175" spans="1:32" x14ac:dyDescent="0.2">
      <c r="A1175"/>
      <c r="B1175"/>
      <c r="C1175"/>
      <c r="D1175"/>
      <c r="E1175"/>
      <c r="F1175"/>
      <c r="G1175"/>
      <c r="H1175" s="98"/>
      <c r="I1175" s="98"/>
      <c r="J1175" s="98"/>
      <c r="K1175" s="98"/>
      <c r="L1175" s="98"/>
      <c r="M1175" s="98"/>
      <c r="N1175" s="98"/>
      <c r="O1175" s="98"/>
      <c r="P1175" s="98"/>
      <c r="Q1175" s="98"/>
      <c r="R1175" s="98"/>
      <c r="S1175" s="98"/>
      <c r="T1175" s="98"/>
      <c r="U1175" s="98"/>
      <c r="V1175" s="98"/>
      <c r="W1175" s="98"/>
      <c r="X1175" s="98"/>
      <c r="Y1175" s="98"/>
      <c r="Z1175" s="98"/>
      <c r="AA1175" s="98"/>
      <c r="AB1175" s="98"/>
      <c r="AC1175" s="98"/>
      <c r="AD1175" s="98"/>
      <c r="AE1175" s="98"/>
      <c r="AF1175" s="98"/>
    </row>
    <row r="1176" spans="1:32" x14ac:dyDescent="0.2">
      <c r="A1176"/>
      <c r="B1176"/>
      <c r="C1176"/>
      <c r="D1176"/>
      <c r="E1176"/>
      <c r="F1176"/>
      <c r="G1176"/>
      <c r="H1176" s="98"/>
      <c r="I1176" s="98"/>
      <c r="J1176" s="98"/>
      <c r="K1176" s="98"/>
      <c r="L1176" s="98"/>
      <c r="M1176" s="98"/>
      <c r="N1176" s="98"/>
      <c r="O1176" s="98"/>
      <c r="P1176" s="98"/>
      <c r="Q1176" s="98"/>
      <c r="R1176" s="98"/>
      <c r="S1176" s="98"/>
      <c r="T1176" s="98"/>
      <c r="U1176" s="98"/>
      <c r="V1176" s="98"/>
      <c r="W1176" s="98"/>
      <c r="X1176" s="98"/>
      <c r="Y1176" s="98"/>
      <c r="Z1176" s="98"/>
      <c r="AA1176" s="98"/>
      <c r="AB1176" s="98"/>
      <c r="AC1176" s="98"/>
      <c r="AD1176" s="98"/>
      <c r="AE1176" s="98"/>
      <c r="AF1176" s="98"/>
    </row>
    <row r="1177" spans="1:32" x14ac:dyDescent="0.2">
      <c r="A1177"/>
      <c r="B1177"/>
      <c r="C1177"/>
      <c r="D1177"/>
      <c r="E1177"/>
      <c r="F1177"/>
      <c r="G1177"/>
      <c r="H1177" s="98"/>
      <c r="I1177" s="98"/>
      <c r="J1177" s="98"/>
      <c r="K1177" s="98"/>
      <c r="L1177" s="98"/>
      <c r="M1177" s="98"/>
      <c r="N1177" s="98"/>
      <c r="O1177" s="98"/>
      <c r="P1177" s="98"/>
      <c r="Q1177" s="98"/>
      <c r="R1177" s="98"/>
      <c r="S1177" s="98"/>
      <c r="T1177" s="98"/>
      <c r="U1177" s="98"/>
      <c r="V1177" s="98"/>
      <c r="W1177" s="98"/>
      <c r="X1177" s="98"/>
      <c r="Y1177" s="98"/>
      <c r="Z1177" s="98"/>
      <c r="AA1177" s="98"/>
      <c r="AB1177" s="98"/>
      <c r="AC1177" s="98"/>
      <c r="AD1177" s="98"/>
      <c r="AE1177" s="98"/>
      <c r="AF1177" s="98"/>
    </row>
    <row r="1178" spans="1:32" x14ac:dyDescent="0.2">
      <c r="A1178"/>
      <c r="B1178"/>
      <c r="C1178"/>
      <c r="D1178"/>
      <c r="E1178"/>
      <c r="F1178"/>
      <c r="G1178"/>
      <c r="H1178" s="98"/>
      <c r="I1178" s="98"/>
      <c r="J1178" s="98"/>
      <c r="K1178" s="98"/>
      <c r="L1178" s="98"/>
      <c r="M1178" s="98"/>
      <c r="N1178" s="98"/>
      <c r="O1178" s="98"/>
      <c r="P1178" s="98"/>
      <c r="Q1178" s="98"/>
      <c r="R1178" s="98"/>
      <c r="S1178" s="98"/>
      <c r="T1178" s="98"/>
      <c r="U1178" s="98"/>
      <c r="V1178" s="98"/>
      <c r="W1178" s="98"/>
      <c r="X1178" s="98"/>
      <c r="Y1178" s="98"/>
      <c r="Z1178" s="98"/>
      <c r="AA1178" s="98"/>
      <c r="AB1178" s="98"/>
      <c r="AC1178" s="98"/>
      <c r="AD1178" s="98"/>
      <c r="AE1178" s="98"/>
      <c r="AF1178" s="98"/>
    </row>
    <row r="1179" spans="1:32" x14ac:dyDescent="0.2">
      <c r="A1179"/>
      <c r="B1179"/>
      <c r="C1179"/>
      <c r="D1179"/>
      <c r="E1179"/>
      <c r="F1179"/>
      <c r="G1179"/>
      <c r="H1179" s="98"/>
      <c r="I1179" s="98"/>
      <c r="J1179" s="98"/>
      <c r="K1179" s="98"/>
      <c r="L1179" s="98"/>
      <c r="M1179" s="98"/>
      <c r="N1179" s="98"/>
      <c r="O1179" s="98"/>
      <c r="P1179" s="98"/>
      <c r="Q1179" s="98"/>
      <c r="R1179" s="98"/>
      <c r="S1179" s="98"/>
      <c r="T1179" s="98"/>
      <c r="U1179" s="98"/>
      <c r="V1179" s="98"/>
      <c r="W1179" s="98"/>
      <c r="X1179" s="98"/>
      <c r="Y1179" s="98"/>
      <c r="Z1179" s="98"/>
      <c r="AA1179" s="98"/>
      <c r="AB1179" s="98"/>
      <c r="AC1179" s="98"/>
      <c r="AD1179" s="98"/>
      <c r="AE1179" s="98"/>
      <c r="AF1179" s="98"/>
    </row>
    <row r="1180" spans="1:32" x14ac:dyDescent="0.2">
      <c r="A1180"/>
      <c r="B1180"/>
      <c r="C1180"/>
      <c r="D1180"/>
      <c r="E1180"/>
      <c r="F1180"/>
      <c r="G1180"/>
      <c r="H1180" s="98"/>
      <c r="I1180" s="98"/>
      <c r="J1180" s="98"/>
      <c r="K1180" s="98"/>
      <c r="L1180" s="98"/>
      <c r="M1180" s="98"/>
      <c r="N1180" s="98"/>
      <c r="O1180" s="98"/>
      <c r="P1180" s="98"/>
      <c r="Q1180" s="98"/>
      <c r="R1180" s="98"/>
      <c r="S1180" s="98"/>
      <c r="T1180" s="98"/>
      <c r="U1180" s="98"/>
      <c r="V1180" s="98"/>
      <c r="W1180" s="98"/>
      <c r="X1180" s="98"/>
      <c r="Y1180" s="98"/>
      <c r="Z1180" s="98"/>
      <c r="AA1180" s="98"/>
      <c r="AB1180" s="98"/>
      <c r="AC1180" s="98"/>
      <c r="AD1180" s="98"/>
      <c r="AE1180" s="98"/>
      <c r="AF1180" s="98"/>
    </row>
    <row r="1181" spans="1:32" x14ac:dyDescent="0.2">
      <c r="A1181"/>
      <c r="B1181"/>
      <c r="C1181"/>
      <c r="D1181"/>
      <c r="E1181"/>
      <c r="F1181"/>
      <c r="G1181"/>
      <c r="H1181" s="98"/>
      <c r="I1181" s="98"/>
      <c r="J1181" s="98"/>
      <c r="K1181" s="98"/>
      <c r="L1181" s="98"/>
      <c r="M1181" s="98"/>
      <c r="N1181" s="98"/>
      <c r="O1181" s="98"/>
      <c r="P1181" s="98"/>
      <c r="Q1181" s="98"/>
      <c r="R1181" s="98"/>
      <c r="S1181" s="98"/>
      <c r="T1181" s="98"/>
      <c r="U1181" s="98"/>
      <c r="V1181" s="98"/>
      <c r="W1181" s="98"/>
      <c r="X1181" s="98"/>
      <c r="Y1181" s="98"/>
      <c r="Z1181" s="98"/>
      <c r="AA1181" s="98"/>
      <c r="AB1181" s="98"/>
      <c r="AC1181" s="98"/>
      <c r="AD1181" s="98"/>
      <c r="AE1181" s="98"/>
      <c r="AF1181" s="98"/>
    </row>
    <row r="1182" spans="1:32" x14ac:dyDescent="0.2">
      <c r="A1182"/>
      <c r="B1182"/>
      <c r="C1182"/>
      <c r="D1182"/>
      <c r="E1182"/>
      <c r="F1182"/>
      <c r="G1182"/>
      <c r="H1182" s="98"/>
      <c r="I1182" s="98"/>
      <c r="J1182" s="98"/>
      <c r="K1182" s="98"/>
      <c r="L1182" s="98"/>
      <c r="M1182" s="98"/>
      <c r="N1182" s="98"/>
      <c r="O1182" s="98"/>
      <c r="P1182" s="98"/>
      <c r="Q1182" s="98"/>
      <c r="R1182" s="98"/>
      <c r="S1182" s="98"/>
      <c r="T1182" s="98"/>
      <c r="U1182" s="98"/>
      <c r="V1182" s="98"/>
      <c r="W1182" s="98"/>
      <c r="X1182" s="98"/>
      <c r="Y1182" s="98"/>
      <c r="Z1182" s="98"/>
      <c r="AA1182" s="98"/>
      <c r="AB1182" s="98"/>
      <c r="AC1182" s="98"/>
      <c r="AD1182" s="98"/>
      <c r="AE1182" s="98"/>
      <c r="AF1182" s="98"/>
    </row>
    <row r="1183" spans="1:32" x14ac:dyDescent="0.2">
      <c r="A1183"/>
      <c r="B1183"/>
      <c r="C1183"/>
      <c r="D1183"/>
      <c r="E1183"/>
      <c r="F1183"/>
      <c r="G1183"/>
      <c r="H1183" s="98"/>
      <c r="I1183" s="98"/>
      <c r="J1183" s="98"/>
      <c r="K1183" s="98"/>
      <c r="L1183" s="98"/>
      <c r="M1183" s="98"/>
      <c r="N1183" s="98"/>
      <c r="O1183" s="98"/>
      <c r="P1183" s="98"/>
      <c r="Q1183" s="98"/>
      <c r="R1183" s="98"/>
      <c r="S1183" s="98"/>
      <c r="T1183" s="98"/>
      <c r="U1183" s="98"/>
      <c r="V1183" s="98"/>
      <c r="W1183" s="98"/>
      <c r="X1183" s="98"/>
      <c r="Y1183" s="98"/>
      <c r="Z1183" s="98"/>
      <c r="AA1183" s="98"/>
      <c r="AB1183" s="98"/>
      <c r="AC1183" s="98"/>
      <c r="AD1183" s="98"/>
      <c r="AE1183" s="98"/>
      <c r="AF1183" s="98"/>
    </row>
    <row r="1184" spans="1:32" x14ac:dyDescent="0.2">
      <c r="A1184"/>
      <c r="B1184"/>
      <c r="C1184"/>
      <c r="D1184"/>
      <c r="E1184"/>
      <c r="F1184"/>
      <c r="G1184"/>
      <c r="H1184" s="98"/>
      <c r="I1184" s="98"/>
      <c r="J1184" s="98"/>
      <c r="K1184" s="98"/>
      <c r="L1184" s="98"/>
      <c r="M1184" s="98"/>
      <c r="N1184" s="98"/>
      <c r="O1184" s="98"/>
      <c r="P1184" s="98"/>
      <c r="Q1184" s="98"/>
      <c r="R1184" s="98"/>
      <c r="S1184" s="98"/>
      <c r="T1184" s="98"/>
      <c r="U1184" s="98"/>
      <c r="V1184" s="98"/>
      <c r="W1184" s="98"/>
      <c r="X1184" s="98"/>
      <c r="Y1184" s="98"/>
      <c r="Z1184" s="98"/>
      <c r="AA1184" s="98"/>
      <c r="AB1184" s="98"/>
      <c r="AC1184" s="98"/>
      <c r="AD1184" s="98"/>
      <c r="AE1184" s="98"/>
      <c r="AF1184" s="98"/>
    </row>
    <row r="1185" spans="1:32" x14ac:dyDescent="0.2">
      <c r="A1185"/>
      <c r="B1185"/>
      <c r="C1185"/>
      <c r="D1185"/>
      <c r="E1185"/>
      <c r="F1185"/>
      <c r="G1185"/>
      <c r="H1185" s="98"/>
      <c r="I1185" s="98"/>
      <c r="J1185" s="98"/>
      <c r="K1185" s="98"/>
      <c r="L1185" s="98"/>
      <c r="M1185" s="98"/>
      <c r="N1185" s="98"/>
      <c r="O1185" s="98"/>
      <c r="P1185" s="98"/>
      <c r="Q1185" s="98"/>
      <c r="R1185" s="98"/>
      <c r="S1185" s="98"/>
      <c r="T1185" s="98"/>
      <c r="U1185" s="98"/>
      <c r="V1185" s="98"/>
      <c r="W1185" s="98"/>
      <c r="X1185" s="98"/>
      <c r="Y1185" s="98"/>
      <c r="Z1185" s="98"/>
      <c r="AA1185" s="98"/>
      <c r="AB1185" s="98"/>
      <c r="AC1185" s="98"/>
      <c r="AD1185" s="98"/>
      <c r="AE1185" s="98"/>
      <c r="AF1185" s="98"/>
    </row>
    <row r="1186" spans="1:32" x14ac:dyDescent="0.2">
      <c r="A1186"/>
      <c r="B1186"/>
      <c r="C1186"/>
      <c r="D1186"/>
      <c r="E1186"/>
      <c r="F1186"/>
      <c r="G1186"/>
      <c r="H1186" s="98"/>
      <c r="I1186" s="98"/>
      <c r="J1186" s="98"/>
      <c r="K1186" s="98"/>
      <c r="L1186" s="98"/>
      <c r="M1186" s="98"/>
      <c r="N1186" s="98"/>
      <c r="O1186" s="98"/>
      <c r="P1186" s="98"/>
      <c r="Q1186" s="98"/>
      <c r="R1186" s="98"/>
      <c r="S1186" s="98"/>
      <c r="T1186" s="98"/>
      <c r="U1186" s="98"/>
      <c r="V1186" s="98"/>
      <c r="W1186" s="98"/>
      <c r="X1186" s="98"/>
      <c r="Y1186" s="98"/>
      <c r="Z1186" s="98"/>
      <c r="AA1186" s="98"/>
      <c r="AB1186" s="98"/>
      <c r="AC1186" s="98"/>
      <c r="AD1186" s="98"/>
      <c r="AE1186" s="98"/>
      <c r="AF1186" s="98"/>
    </row>
    <row r="1187" spans="1:32" x14ac:dyDescent="0.2">
      <c r="A1187"/>
      <c r="B1187"/>
      <c r="C1187"/>
      <c r="D1187"/>
      <c r="E1187"/>
      <c r="F1187"/>
      <c r="G1187"/>
      <c r="H1187" s="98"/>
      <c r="I1187" s="98"/>
      <c r="J1187" s="98"/>
      <c r="K1187" s="98"/>
      <c r="L1187" s="98"/>
      <c r="M1187" s="98"/>
      <c r="N1187" s="98"/>
      <c r="O1187" s="98"/>
      <c r="P1187" s="98"/>
      <c r="Q1187" s="98"/>
      <c r="R1187" s="98"/>
      <c r="S1187" s="98"/>
      <c r="T1187" s="98"/>
      <c r="U1187" s="98"/>
      <c r="V1187" s="98"/>
      <c r="W1187" s="98"/>
      <c r="X1187" s="98"/>
      <c r="Y1187" s="98"/>
      <c r="Z1187" s="98"/>
      <c r="AA1187" s="98"/>
      <c r="AB1187" s="98"/>
      <c r="AC1187" s="98"/>
      <c r="AD1187" s="98"/>
      <c r="AE1187" s="98"/>
      <c r="AF1187" s="98"/>
    </row>
    <row r="1188" spans="1:32" x14ac:dyDescent="0.2">
      <c r="A1188"/>
      <c r="B1188"/>
      <c r="C1188"/>
      <c r="D1188"/>
      <c r="E1188"/>
      <c r="F1188"/>
      <c r="G1188"/>
      <c r="H1188" s="98"/>
      <c r="I1188" s="98"/>
      <c r="J1188" s="98"/>
      <c r="K1188" s="98"/>
      <c r="L1188" s="98"/>
      <c r="M1188" s="98"/>
      <c r="N1188" s="98"/>
      <c r="O1188" s="98"/>
      <c r="P1188" s="98"/>
      <c r="Q1188" s="98"/>
      <c r="R1188" s="98"/>
      <c r="S1188" s="98"/>
      <c r="T1188" s="98"/>
      <c r="U1188" s="98"/>
      <c r="V1188" s="98"/>
      <c r="W1188" s="98"/>
      <c r="X1188" s="98"/>
      <c r="Y1188" s="98"/>
      <c r="Z1188" s="98"/>
      <c r="AA1188" s="98"/>
      <c r="AB1188" s="98"/>
      <c r="AC1188" s="98"/>
      <c r="AD1188" s="98"/>
      <c r="AE1188" s="98"/>
      <c r="AF1188" s="98"/>
    </row>
    <row r="1189" spans="1:32" x14ac:dyDescent="0.2">
      <c r="A1189"/>
      <c r="B1189"/>
      <c r="C1189"/>
      <c r="D1189"/>
      <c r="E1189"/>
      <c r="F1189"/>
      <c r="G1189"/>
      <c r="H1189" s="98"/>
      <c r="I1189" s="98"/>
      <c r="J1189" s="98"/>
      <c r="K1189" s="98"/>
      <c r="L1189" s="98"/>
      <c r="M1189" s="98"/>
      <c r="N1189" s="98"/>
      <c r="O1189" s="98"/>
      <c r="P1189" s="98"/>
      <c r="Q1189" s="98"/>
      <c r="R1189" s="98"/>
      <c r="S1189" s="98"/>
      <c r="T1189" s="98"/>
      <c r="U1189" s="98"/>
      <c r="V1189" s="98"/>
      <c r="W1189" s="98"/>
      <c r="X1189" s="98"/>
      <c r="Y1189" s="98"/>
      <c r="Z1189" s="98"/>
      <c r="AA1189" s="98"/>
      <c r="AB1189" s="98"/>
      <c r="AC1189" s="98"/>
      <c r="AD1189" s="98"/>
      <c r="AE1189" s="98"/>
      <c r="AF1189" s="98"/>
    </row>
    <row r="1190" spans="1:32" x14ac:dyDescent="0.2">
      <c r="A1190"/>
      <c r="B1190"/>
      <c r="C1190"/>
      <c r="D1190"/>
      <c r="E1190"/>
      <c r="F1190"/>
      <c r="G1190"/>
      <c r="H1190" s="98"/>
      <c r="I1190" s="98"/>
      <c r="J1190" s="98"/>
      <c r="K1190" s="98"/>
      <c r="L1190" s="98"/>
      <c r="M1190" s="98"/>
      <c r="N1190" s="98"/>
      <c r="O1190" s="98"/>
      <c r="P1190" s="98"/>
      <c r="Q1190" s="98"/>
      <c r="R1190" s="98"/>
      <c r="S1190" s="98"/>
      <c r="T1190" s="98"/>
      <c r="U1190" s="98"/>
      <c r="V1190" s="98"/>
      <c r="W1190" s="98"/>
      <c r="X1190" s="98"/>
      <c r="Y1190" s="98"/>
      <c r="Z1190" s="98"/>
      <c r="AA1190" s="98"/>
      <c r="AB1190" s="98"/>
      <c r="AC1190" s="98"/>
      <c r="AD1190" s="98"/>
      <c r="AE1190" s="98"/>
      <c r="AF1190" s="98"/>
    </row>
    <row r="1191" spans="1:32" x14ac:dyDescent="0.2">
      <c r="A1191"/>
      <c r="B1191"/>
      <c r="C1191"/>
      <c r="D1191"/>
      <c r="E1191"/>
      <c r="F1191"/>
      <c r="G1191"/>
      <c r="H1191" s="98"/>
      <c r="I1191" s="98"/>
      <c r="J1191" s="98"/>
      <c r="K1191" s="98"/>
      <c r="L1191" s="98"/>
      <c r="M1191" s="98"/>
      <c r="N1191" s="98"/>
      <c r="O1191" s="98"/>
      <c r="P1191" s="98"/>
      <c r="Q1191" s="98"/>
      <c r="R1191" s="98"/>
      <c r="S1191" s="98"/>
      <c r="T1191" s="98"/>
      <c r="U1191" s="98"/>
      <c r="V1191" s="98"/>
      <c r="W1191" s="98"/>
      <c r="X1191" s="98"/>
      <c r="Y1191" s="98"/>
      <c r="Z1191" s="98"/>
      <c r="AA1191" s="98"/>
      <c r="AB1191" s="98"/>
      <c r="AC1191" s="98"/>
      <c r="AD1191" s="98"/>
      <c r="AE1191" s="98"/>
      <c r="AF1191" s="98"/>
    </row>
    <row r="1192" spans="1:32" x14ac:dyDescent="0.2">
      <c r="A1192"/>
      <c r="B1192"/>
      <c r="C1192"/>
      <c r="D1192"/>
      <c r="E1192"/>
      <c r="F1192"/>
      <c r="G1192"/>
      <c r="H1192" s="98"/>
      <c r="I1192" s="98"/>
      <c r="J1192" s="98"/>
      <c r="K1192" s="98"/>
      <c r="L1192" s="98"/>
      <c r="M1192" s="98"/>
      <c r="N1192" s="98"/>
      <c r="O1192" s="98"/>
      <c r="P1192" s="98"/>
      <c r="Q1192" s="98"/>
      <c r="R1192" s="98"/>
      <c r="S1192" s="98"/>
      <c r="T1192" s="98"/>
      <c r="U1192" s="98"/>
      <c r="V1192" s="98"/>
      <c r="W1192" s="98"/>
      <c r="X1192" s="98"/>
      <c r="Y1192" s="98"/>
      <c r="Z1192" s="98"/>
      <c r="AA1192" s="98"/>
      <c r="AB1192" s="98"/>
      <c r="AC1192" s="98"/>
      <c r="AD1192" s="98"/>
      <c r="AE1192" s="98"/>
      <c r="AF1192" s="98"/>
    </row>
    <row r="1193" spans="1:32" x14ac:dyDescent="0.2">
      <c r="A1193"/>
      <c r="B1193"/>
      <c r="C1193"/>
      <c r="D1193"/>
      <c r="E1193"/>
      <c r="F1193"/>
      <c r="G1193"/>
      <c r="H1193" s="98"/>
      <c r="I1193" s="98"/>
      <c r="J1193" s="98"/>
      <c r="K1193" s="98"/>
      <c r="L1193" s="98"/>
      <c r="M1193" s="98"/>
      <c r="N1193" s="98"/>
      <c r="O1193" s="98"/>
      <c r="P1193" s="98"/>
      <c r="Q1193" s="98"/>
      <c r="R1193" s="98"/>
      <c r="S1193" s="98"/>
      <c r="T1193" s="98"/>
      <c r="U1193" s="98"/>
      <c r="V1193" s="98"/>
      <c r="W1193" s="98"/>
      <c r="X1193" s="98"/>
      <c r="Y1193" s="98"/>
      <c r="Z1193" s="98"/>
      <c r="AA1193" s="98"/>
      <c r="AB1193" s="98"/>
      <c r="AC1193" s="98"/>
      <c r="AD1193" s="98"/>
      <c r="AE1193" s="98"/>
      <c r="AF1193" s="98"/>
    </row>
    <row r="1194" spans="1:32" x14ac:dyDescent="0.2">
      <c r="A1194"/>
      <c r="B1194"/>
      <c r="C1194"/>
      <c r="D1194"/>
      <c r="E1194"/>
      <c r="F1194"/>
      <c r="G1194"/>
      <c r="H1194" s="98"/>
      <c r="I1194" s="98"/>
      <c r="J1194" s="98"/>
      <c r="K1194" s="98"/>
      <c r="L1194" s="98"/>
      <c r="M1194" s="98"/>
      <c r="N1194" s="98"/>
      <c r="O1194" s="98"/>
      <c r="P1194" s="98"/>
      <c r="Q1194" s="98"/>
      <c r="R1194" s="98"/>
      <c r="S1194" s="98"/>
      <c r="T1194" s="98"/>
      <c r="U1194" s="98"/>
      <c r="V1194" s="98"/>
      <c r="W1194" s="98"/>
      <c r="X1194" s="98"/>
      <c r="Y1194" s="98"/>
      <c r="Z1194" s="98"/>
      <c r="AA1194" s="98"/>
      <c r="AB1194" s="98"/>
      <c r="AC1194" s="98"/>
      <c r="AD1194" s="98"/>
      <c r="AE1194" s="98"/>
      <c r="AF1194" s="98"/>
    </row>
    <row r="1195" spans="1:32" x14ac:dyDescent="0.2">
      <c r="A1195"/>
      <c r="B1195"/>
      <c r="C1195"/>
      <c r="D1195"/>
      <c r="E1195"/>
      <c r="F1195"/>
      <c r="G1195"/>
      <c r="H1195" s="98"/>
      <c r="I1195" s="98"/>
      <c r="J1195" s="98"/>
      <c r="K1195" s="98"/>
      <c r="L1195" s="98"/>
      <c r="M1195" s="98"/>
      <c r="N1195" s="98"/>
      <c r="O1195" s="98"/>
      <c r="P1195" s="98"/>
      <c r="Q1195" s="98"/>
      <c r="R1195" s="98"/>
      <c r="S1195" s="98"/>
      <c r="T1195" s="98"/>
      <c r="U1195" s="98"/>
      <c r="V1195" s="98"/>
      <c r="W1195" s="98"/>
      <c r="X1195" s="98"/>
      <c r="Y1195" s="98"/>
      <c r="Z1195" s="98"/>
      <c r="AA1195" s="98"/>
      <c r="AB1195" s="98"/>
      <c r="AC1195" s="98"/>
      <c r="AD1195" s="98"/>
      <c r="AE1195" s="98"/>
      <c r="AF1195" s="98"/>
    </row>
    <row r="1196" spans="1:32" x14ac:dyDescent="0.2">
      <c r="A1196"/>
      <c r="B1196"/>
      <c r="C1196"/>
      <c r="D1196"/>
      <c r="E1196"/>
      <c r="F1196"/>
      <c r="G1196"/>
      <c r="H1196" s="98"/>
      <c r="I1196" s="98"/>
      <c r="J1196" s="98"/>
      <c r="K1196" s="98"/>
      <c r="L1196" s="98"/>
      <c r="M1196" s="98"/>
      <c r="N1196" s="98"/>
      <c r="O1196" s="98"/>
      <c r="P1196" s="98"/>
      <c r="Q1196" s="98"/>
      <c r="R1196" s="98"/>
      <c r="S1196" s="98"/>
      <c r="T1196" s="98"/>
      <c r="U1196" s="98"/>
      <c r="V1196" s="98"/>
      <c r="W1196" s="98"/>
      <c r="X1196" s="98"/>
      <c r="Y1196" s="98"/>
      <c r="Z1196" s="98"/>
      <c r="AA1196" s="98"/>
      <c r="AB1196" s="98"/>
      <c r="AC1196" s="98"/>
      <c r="AD1196" s="98"/>
      <c r="AE1196" s="98"/>
      <c r="AF1196" s="98"/>
    </row>
    <row r="1197" spans="1:32" x14ac:dyDescent="0.2">
      <c r="A1197"/>
      <c r="B1197"/>
      <c r="C1197"/>
      <c r="D1197"/>
      <c r="E1197"/>
      <c r="F1197"/>
      <c r="G1197"/>
      <c r="H1197" s="98"/>
      <c r="I1197" s="98"/>
      <c r="J1197" s="98"/>
      <c r="K1197" s="98"/>
      <c r="L1197" s="98"/>
      <c r="M1197" s="98"/>
      <c r="N1197" s="98"/>
      <c r="O1197" s="98"/>
      <c r="P1197" s="98"/>
      <c r="Q1197" s="98"/>
      <c r="R1197" s="98"/>
      <c r="S1197" s="98"/>
      <c r="T1197" s="98"/>
      <c r="U1197" s="98"/>
      <c r="V1197" s="98"/>
      <c r="W1197" s="98"/>
      <c r="X1197" s="98"/>
      <c r="Y1197" s="98"/>
      <c r="Z1197" s="98"/>
      <c r="AA1197" s="98"/>
      <c r="AB1197" s="98"/>
      <c r="AC1197" s="98"/>
      <c r="AD1197" s="98"/>
      <c r="AE1197" s="98"/>
      <c r="AF1197" s="98"/>
    </row>
    <row r="1198" spans="1:32" x14ac:dyDescent="0.2">
      <c r="A1198"/>
      <c r="B1198"/>
      <c r="C1198"/>
      <c r="D1198"/>
      <c r="E1198"/>
      <c r="F1198"/>
      <c r="G1198"/>
      <c r="H1198" s="98"/>
      <c r="I1198" s="98"/>
      <c r="J1198" s="98"/>
      <c r="K1198" s="98"/>
      <c r="L1198" s="98"/>
      <c r="M1198" s="98"/>
      <c r="N1198" s="98"/>
      <c r="O1198" s="98"/>
      <c r="P1198" s="98"/>
      <c r="Q1198" s="98"/>
      <c r="R1198" s="98"/>
      <c r="S1198" s="98"/>
      <c r="T1198" s="98"/>
      <c r="U1198" s="98"/>
      <c r="V1198" s="98"/>
      <c r="W1198" s="98"/>
      <c r="X1198" s="98"/>
      <c r="Y1198" s="98"/>
      <c r="Z1198" s="98"/>
      <c r="AA1198" s="98"/>
      <c r="AB1198" s="98"/>
      <c r="AC1198" s="98"/>
      <c r="AD1198" s="98"/>
      <c r="AE1198" s="98"/>
      <c r="AF1198" s="98"/>
    </row>
    <row r="1199" spans="1:32" x14ac:dyDescent="0.2">
      <c r="A1199"/>
      <c r="B1199"/>
      <c r="C1199"/>
      <c r="D1199"/>
      <c r="E1199"/>
      <c r="F1199"/>
      <c r="G1199"/>
      <c r="H1199" s="98"/>
      <c r="I1199" s="98"/>
      <c r="J1199" s="98"/>
      <c r="K1199" s="98"/>
      <c r="L1199" s="98"/>
      <c r="M1199" s="98"/>
      <c r="N1199" s="98"/>
      <c r="O1199" s="98"/>
      <c r="P1199" s="98"/>
      <c r="Q1199" s="98"/>
      <c r="R1199" s="98"/>
      <c r="S1199" s="98"/>
      <c r="T1199" s="98"/>
      <c r="U1199" s="98"/>
      <c r="V1199" s="98"/>
      <c r="W1199" s="98"/>
      <c r="X1199" s="98"/>
      <c r="Y1199" s="98"/>
      <c r="Z1199" s="98"/>
      <c r="AA1199" s="98"/>
      <c r="AB1199" s="98"/>
      <c r="AC1199" s="98"/>
      <c r="AD1199" s="98"/>
      <c r="AE1199" s="98"/>
      <c r="AF1199" s="98"/>
    </row>
    <row r="1200" spans="1:32" x14ac:dyDescent="0.2">
      <c r="A1200"/>
      <c r="B1200"/>
      <c r="C1200"/>
      <c r="D1200"/>
      <c r="E1200"/>
      <c r="F1200"/>
      <c r="G1200"/>
      <c r="H1200" s="98"/>
      <c r="I1200" s="98"/>
      <c r="J1200" s="98"/>
      <c r="K1200" s="98"/>
      <c r="L1200" s="98"/>
      <c r="M1200" s="98"/>
      <c r="N1200" s="98"/>
      <c r="O1200" s="98"/>
      <c r="P1200" s="98"/>
      <c r="Q1200" s="98"/>
      <c r="R1200" s="98"/>
      <c r="S1200" s="98"/>
      <c r="T1200" s="98"/>
      <c r="U1200" s="98"/>
      <c r="V1200" s="98"/>
      <c r="W1200" s="98"/>
      <c r="X1200" s="98"/>
      <c r="Y1200" s="98"/>
      <c r="Z1200" s="98"/>
      <c r="AA1200" s="98"/>
      <c r="AB1200" s="98"/>
      <c r="AC1200" s="98"/>
      <c r="AD1200" s="98"/>
      <c r="AE1200" s="98"/>
      <c r="AF1200" s="98"/>
    </row>
    <row r="1201" spans="1:32" x14ac:dyDescent="0.2">
      <c r="A1201"/>
      <c r="B1201"/>
      <c r="C1201"/>
      <c r="D1201"/>
      <c r="E1201"/>
      <c r="F1201"/>
      <c r="G1201"/>
      <c r="H1201" s="98"/>
      <c r="I1201" s="98"/>
      <c r="J1201" s="98"/>
      <c r="K1201" s="98"/>
      <c r="L1201" s="98"/>
      <c r="M1201" s="98"/>
      <c r="N1201" s="98"/>
      <c r="O1201" s="98"/>
      <c r="P1201" s="98"/>
      <c r="Q1201" s="98"/>
      <c r="R1201" s="98"/>
      <c r="S1201" s="98"/>
      <c r="T1201" s="98"/>
      <c r="U1201" s="98"/>
      <c r="V1201" s="98"/>
      <c r="W1201" s="98"/>
      <c r="X1201" s="98"/>
      <c r="Y1201" s="98"/>
      <c r="Z1201" s="98"/>
      <c r="AA1201" s="98"/>
      <c r="AB1201" s="98"/>
      <c r="AC1201" s="98"/>
      <c r="AD1201" s="98"/>
      <c r="AE1201" s="98"/>
      <c r="AF1201" s="98"/>
    </row>
    <row r="1202" spans="1:32" x14ac:dyDescent="0.2">
      <c r="A1202"/>
      <c r="B1202"/>
      <c r="C1202"/>
      <c r="D1202"/>
      <c r="E1202"/>
      <c r="F1202"/>
      <c r="G1202"/>
      <c r="H1202" s="98"/>
      <c r="I1202" s="98"/>
      <c r="J1202" s="98"/>
      <c r="K1202" s="98"/>
      <c r="L1202" s="98"/>
      <c r="M1202" s="98"/>
      <c r="N1202" s="98"/>
      <c r="O1202" s="98"/>
      <c r="P1202" s="98"/>
      <c r="Q1202" s="98"/>
      <c r="R1202" s="98"/>
      <c r="S1202" s="98"/>
      <c r="T1202" s="98"/>
      <c r="U1202" s="98"/>
      <c r="V1202" s="98"/>
      <c r="W1202" s="98"/>
      <c r="X1202" s="98"/>
      <c r="Y1202" s="98"/>
      <c r="Z1202" s="98"/>
      <c r="AA1202" s="98"/>
      <c r="AB1202" s="98"/>
      <c r="AC1202" s="98"/>
      <c r="AD1202" s="98"/>
      <c r="AE1202" s="98"/>
      <c r="AF1202" s="98"/>
    </row>
    <row r="1203" spans="1:32" x14ac:dyDescent="0.2">
      <c r="A1203"/>
      <c r="B1203"/>
      <c r="C1203"/>
      <c r="D1203"/>
      <c r="E1203"/>
      <c r="F1203"/>
      <c r="G1203"/>
      <c r="H1203" s="98"/>
      <c r="I1203" s="98"/>
      <c r="J1203" s="98"/>
      <c r="K1203" s="98"/>
      <c r="L1203" s="98"/>
      <c r="M1203" s="98"/>
      <c r="N1203" s="98"/>
      <c r="O1203" s="98"/>
      <c r="P1203" s="98"/>
      <c r="Q1203" s="98"/>
      <c r="R1203" s="98"/>
      <c r="S1203" s="98"/>
      <c r="T1203" s="98"/>
      <c r="U1203" s="98"/>
      <c r="V1203" s="98"/>
      <c r="W1203" s="98"/>
      <c r="X1203" s="98"/>
      <c r="Y1203" s="98"/>
      <c r="Z1203" s="98"/>
      <c r="AA1203" s="98"/>
      <c r="AB1203" s="98"/>
      <c r="AC1203" s="98"/>
      <c r="AD1203" s="98"/>
      <c r="AE1203" s="98"/>
      <c r="AF1203" s="98"/>
    </row>
    <row r="1204" spans="1:32" x14ac:dyDescent="0.2">
      <c r="A1204"/>
      <c r="B1204"/>
      <c r="C1204"/>
      <c r="D1204"/>
      <c r="E1204"/>
      <c r="F1204"/>
      <c r="G1204"/>
      <c r="H1204" s="98"/>
      <c r="I1204" s="98"/>
      <c r="J1204" s="98"/>
      <c r="K1204" s="98"/>
      <c r="L1204" s="98"/>
      <c r="M1204" s="98"/>
      <c r="N1204" s="98"/>
      <c r="O1204" s="98"/>
      <c r="P1204" s="98"/>
      <c r="Q1204" s="98"/>
      <c r="R1204" s="98"/>
      <c r="S1204" s="98"/>
      <c r="T1204" s="98"/>
      <c r="U1204" s="98"/>
      <c r="V1204" s="98"/>
      <c r="W1204" s="98"/>
      <c r="X1204" s="98"/>
      <c r="Y1204" s="98"/>
      <c r="Z1204" s="98"/>
      <c r="AA1204" s="98"/>
      <c r="AB1204" s="98"/>
      <c r="AC1204" s="98"/>
      <c r="AD1204" s="98"/>
      <c r="AE1204" s="98"/>
      <c r="AF1204" s="98"/>
    </row>
    <row r="1205" spans="1:32" x14ac:dyDescent="0.2">
      <c r="A1205"/>
      <c r="B1205"/>
      <c r="C1205"/>
      <c r="D1205"/>
      <c r="E1205"/>
      <c r="F1205"/>
      <c r="G1205"/>
      <c r="H1205" s="98"/>
      <c r="I1205" s="98"/>
      <c r="J1205" s="98"/>
      <c r="K1205" s="98"/>
      <c r="L1205" s="98"/>
      <c r="M1205" s="98"/>
      <c r="N1205" s="98"/>
      <c r="O1205" s="98"/>
      <c r="P1205" s="98"/>
      <c r="Q1205" s="98"/>
      <c r="R1205" s="98"/>
      <c r="S1205" s="98"/>
      <c r="T1205" s="98"/>
      <c r="U1205" s="98"/>
      <c r="V1205" s="98"/>
      <c r="W1205" s="98"/>
      <c r="X1205" s="98"/>
      <c r="Y1205" s="98"/>
      <c r="Z1205" s="98"/>
      <c r="AA1205" s="98"/>
      <c r="AB1205" s="98"/>
      <c r="AC1205" s="98"/>
      <c r="AD1205" s="98"/>
      <c r="AE1205" s="98"/>
      <c r="AF1205" s="98"/>
    </row>
    <row r="1206" spans="1:32" x14ac:dyDescent="0.2">
      <c r="A1206"/>
      <c r="B1206"/>
      <c r="C1206"/>
      <c r="D1206"/>
      <c r="E1206"/>
      <c r="F1206"/>
      <c r="G1206"/>
      <c r="H1206" s="98"/>
      <c r="I1206" s="98"/>
      <c r="J1206" s="98"/>
      <c r="K1206" s="98"/>
      <c r="L1206" s="98"/>
      <c r="M1206" s="98"/>
      <c r="N1206" s="98"/>
      <c r="O1206" s="98"/>
      <c r="P1206" s="98"/>
      <c r="Q1206" s="98"/>
      <c r="R1206" s="98"/>
      <c r="S1206" s="98"/>
      <c r="T1206" s="98"/>
      <c r="U1206" s="98"/>
      <c r="V1206" s="98"/>
      <c r="W1206" s="98"/>
      <c r="X1206" s="98"/>
      <c r="Y1206" s="98"/>
      <c r="Z1206" s="98"/>
      <c r="AA1206" s="98"/>
      <c r="AB1206" s="98"/>
      <c r="AC1206" s="98"/>
      <c r="AD1206" s="98"/>
      <c r="AE1206" s="98"/>
      <c r="AF1206" s="98"/>
    </row>
    <row r="1207" spans="1:32" x14ac:dyDescent="0.2">
      <c r="A1207"/>
      <c r="B1207"/>
      <c r="C1207"/>
      <c r="D1207"/>
      <c r="E1207"/>
      <c r="F1207"/>
      <c r="G1207"/>
      <c r="H1207" s="98"/>
      <c r="I1207" s="98"/>
      <c r="J1207" s="98"/>
      <c r="K1207" s="98"/>
      <c r="L1207" s="98"/>
      <c r="M1207" s="98"/>
      <c r="N1207" s="98"/>
      <c r="O1207" s="98"/>
      <c r="P1207" s="98"/>
      <c r="Q1207" s="98"/>
      <c r="R1207" s="98"/>
      <c r="S1207" s="98"/>
      <c r="T1207" s="98"/>
      <c r="U1207" s="98"/>
      <c r="V1207" s="98"/>
      <c r="W1207" s="98"/>
      <c r="X1207" s="98"/>
      <c r="Y1207" s="98"/>
      <c r="Z1207" s="98"/>
      <c r="AA1207" s="98"/>
      <c r="AB1207" s="98"/>
      <c r="AC1207" s="98"/>
      <c r="AD1207" s="98"/>
      <c r="AE1207" s="98"/>
      <c r="AF1207" s="98"/>
    </row>
    <row r="1208" spans="1:32" x14ac:dyDescent="0.2">
      <c r="A1208"/>
      <c r="B1208"/>
      <c r="C1208"/>
      <c r="D1208"/>
      <c r="E1208"/>
      <c r="F1208"/>
      <c r="G1208"/>
      <c r="H1208" s="98"/>
      <c r="I1208" s="98"/>
      <c r="J1208" s="98"/>
      <c r="K1208" s="98"/>
      <c r="L1208" s="98"/>
      <c r="M1208" s="98"/>
      <c r="N1208" s="98"/>
      <c r="O1208" s="98"/>
      <c r="P1208" s="98"/>
      <c r="Q1208" s="98"/>
      <c r="R1208" s="98"/>
      <c r="S1208" s="98"/>
      <c r="T1208" s="98"/>
      <c r="U1208" s="98"/>
      <c r="V1208" s="98"/>
      <c r="W1208" s="98"/>
      <c r="X1208" s="98"/>
      <c r="Y1208" s="98"/>
      <c r="Z1208" s="98"/>
      <c r="AA1208" s="98"/>
      <c r="AB1208" s="98"/>
      <c r="AC1208" s="98"/>
      <c r="AD1208" s="98"/>
      <c r="AE1208" s="98"/>
      <c r="AF1208" s="98"/>
    </row>
    <row r="1209" spans="1:32" x14ac:dyDescent="0.2">
      <c r="A1209"/>
      <c r="B1209"/>
      <c r="C1209"/>
      <c r="D1209"/>
      <c r="E1209"/>
      <c r="F1209"/>
      <c r="G1209"/>
      <c r="H1209" s="98"/>
      <c r="I1209" s="98"/>
      <c r="J1209" s="98"/>
      <c r="K1209" s="98"/>
      <c r="L1209" s="98"/>
      <c r="M1209" s="98"/>
      <c r="N1209" s="98"/>
      <c r="O1209" s="98"/>
      <c r="P1209" s="98"/>
      <c r="Q1209" s="98"/>
      <c r="R1209" s="98"/>
      <c r="S1209" s="98"/>
      <c r="T1209" s="98"/>
      <c r="U1209" s="98"/>
      <c r="V1209" s="98"/>
      <c r="W1209" s="98"/>
      <c r="X1209" s="98"/>
      <c r="Y1209" s="98"/>
      <c r="Z1209" s="98"/>
      <c r="AA1209" s="98"/>
      <c r="AB1209" s="98"/>
      <c r="AC1209" s="98"/>
      <c r="AD1209" s="98"/>
      <c r="AE1209" s="98"/>
      <c r="AF1209" s="98"/>
    </row>
    <row r="1210" spans="1:32" x14ac:dyDescent="0.2">
      <c r="A1210"/>
      <c r="B1210"/>
      <c r="C1210"/>
      <c r="D1210"/>
      <c r="E1210"/>
      <c r="F1210"/>
      <c r="G1210"/>
      <c r="H1210" s="98"/>
      <c r="I1210" s="98"/>
      <c r="J1210" s="98"/>
      <c r="K1210" s="98"/>
      <c r="L1210" s="98"/>
      <c r="M1210" s="98"/>
      <c r="N1210" s="98"/>
      <c r="O1210" s="98"/>
      <c r="P1210" s="98"/>
      <c r="Q1210" s="98"/>
      <c r="R1210" s="98"/>
      <c r="S1210" s="98"/>
      <c r="T1210" s="98"/>
      <c r="U1210" s="98"/>
      <c r="V1210" s="98"/>
      <c r="W1210" s="98"/>
      <c r="X1210" s="98"/>
      <c r="Y1210" s="98"/>
      <c r="Z1210" s="98"/>
      <c r="AA1210" s="98"/>
      <c r="AB1210" s="98"/>
      <c r="AC1210" s="98"/>
      <c r="AD1210" s="98"/>
      <c r="AE1210" s="98"/>
      <c r="AF1210" s="98"/>
    </row>
    <row r="1211" spans="1:32" x14ac:dyDescent="0.2">
      <c r="A1211"/>
      <c r="B1211"/>
      <c r="C1211"/>
      <c r="D1211"/>
      <c r="E1211"/>
      <c r="F1211"/>
      <c r="G1211"/>
      <c r="H1211" s="98"/>
      <c r="I1211" s="98"/>
      <c r="J1211" s="98"/>
      <c r="K1211" s="98"/>
      <c r="L1211" s="98"/>
      <c r="M1211" s="98"/>
      <c r="N1211" s="98"/>
      <c r="O1211" s="98"/>
      <c r="P1211" s="98"/>
      <c r="Q1211" s="98"/>
      <c r="R1211" s="98"/>
      <c r="S1211" s="98"/>
      <c r="T1211" s="98"/>
      <c r="U1211" s="98"/>
      <c r="V1211" s="98"/>
      <c r="W1211" s="98"/>
      <c r="X1211" s="98"/>
      <c r="Y1211" s="98"/>
      <c r="Z1211" s="98"/>
      <c r="AA1211" s="98"/>
      <c r="AB1211" s="98"/>
      <c r="AC1211" s="98"/>
      <c r="AD1211" s="98"/>
      <c r="AE1211" s="98"/>
      <c r="AF1211" s="98"/>
    </row>
    <row r="1212" spans="1:32" x14ac:dyDescent="0.2">
      <c r="A1212"/>
      <c r="B1212"/>
      <c r="C1212"/>
      <c r="D1212"/>
      <c r="E1212"/>
      <c r="F1212"/>
      <c r="G1212"/>
      <c r="H1212" s="98"/>
      <c r="I1212" s="98"/>
      <c r="J1212" s="98"/>
      <c r="K1212" s="98"/>
      <c r="L1212" s="98"/>
      <c r="M1212" s="98"/>
      <c r="N1212" s="98"/>
      <c r="O1212" s="98"/>
      <c r="P1212" s="98"/>
      <c r="Q1212" s="98"/>
      <c r="R1212" s="98"/>
      <c r="S1212" s="98"/>
      <c r="T1212" s="98"/>
      <c r="U1212" s="98"/>
      <c r="V1212" s="98"/>
      <c r="W1212" s="98"/>
      <c r="X1212" s="98"/>
      <c r="Y1212" s="98"/>
      <c r="Z1212" s="98"/>
      <c r="AA1212" s="98"/>
      <c r="AB1212" s="98"/>
      <c r="AC1212" s="98"/>
      <c r="AD1212" s="98"/>
      <c r="AE1212" s="98"/>
      <c r="AF1212" s="98"/>
    </row>
    <row r="1213" spans="1:32" x14ac:dyDescent="0.2">
      <c r="A1213"/>
      <c r="B1213"/>
      <c r="C1213"/>
      <c r="D1213"/>
      <c r="E1213"/>
      <c r="F1213"/>
      <c r="G1213"/>
      <c r="H1213" s="98"/>
      <c r="I1213" s="98"/>
      <c r="J1213" s="98"/>
      <c r="K1213" s="98"/>
      <c r="L1213" s="98"/>
      <c r="M1213" s="98"/>
      <c r="N1213" s="98"/>
      <c r="O1213" s="98"/>
      <c r="P1213" s="98"/>
      <c r="Q1213" s="98"/>
      <c r="R1213" s="98"/>
      <c r="S1213" s="98"/>
      <c r="T1213" s="98"/>
      <c r="U1213" s="98"/>
      <c r="V1213" s="98"/>
      <c r="W1213" s="98"/>
      <c r="X1213" s="98"/>
      <c r="Y1213" s="98"/>
      <c r="Z1213" s="98"/>
      <c r="AA1213" s="98"/>
      <c r="AB1213" s="98"/>
      <c r="AC1213" s="98"/>
      <c r="AD1213" s="98"/>
      <c r="AE1213" s="98"/>
      <c r="AF1213" s="98"/>
    </row>
    <row r="1214" spans="1:32" x14ac:dyDescent="0.2">
      <c r="A1214"/>
      <c r="B1214"/>
      <c r="C1214"/>
      <c r="D1214"/>
      <c r="E1214"/>
      <c r="F1214"/>
      <c r="G1214"/>
      <c r="H1214" s="98"/>
      <c r="I1214" s="98"/>
      <c r="J1214" s="98"/>
      <c r="K1214" s="98"/>
      <c r="L1214" s="98"/>
      <c r="M1214" s="98"/>
      <c r="N1214" s="98"/>
      <c r="O1214" s="98"/>
      <c r="P1214" s="98"/>
      <c r="Q1214" s="98"/>
      <c r="R1214" s="98"/>
      <c r="S1214" s="98"/>
      <c r="T1214" s="98"/>
      <c r="U1214" s="98"/>
      <c r="V1214" s="98"/>
      <c r="W1214" s="98"/>
      <c r="X1214" s="98"/>
      <c r="Y1214" s="98"/>
      <c r="Z1214" s="98"/>
      <c r="AA1214" s="98"/>
      <c r="AB1214" s="98"/>
      <c r="AC1214" s="98"/>
      <c r="AD1214" s="98"/>
      <c r="AE1214" s="98"/>
      <c r="AF1214" s="98"/>
    </row>
    <row r="1215" spans="1:32" x14ac:dyDescent="0.2">
      <c r="A1215"/>
      <c r="B1215"/>
      <c r="C1215"/>
      <c r="D1215"/>
      <c r="E1215"/>
      <c r="F1215"/>
      <c r="G1215"/>
      <c r="H1215" s="98"/>
      <c r="I1215" s="98"/>
      <c r="J1215" s="98"/>
      <c r="K1215" s="98"/>
      <c r="L1215" s="98"/>
      <c r="M1215" s="98"/>
      <c r="N1215" s="98"/>
      <c r="O1215" s="98"/>
      <c r="P1215" s="98"/>
      <c r="Q1215" s="98"/>
      <c r="R1215" s="98"/>
      <c r="S1215" s="98"/>
      <c r="T1215" s="98"/>
      <c r="U1215" s="98"/>
      <c r="V1215" s="98"/>
      <c r="W1215" s="98"/>
      <c r="X1215" s="98"/>
      <c r="Y1215" s="98"/>
      <c r="Z1215" s="98"/>
      <c r="AA1215" s="98"/>
      <c r="AB1215" s="98"/>
      <c r="AC1215" s="98"/>
      <c r="AD1215" s="98"/>
      <c r="AE1215" s="98"/>
      <c r="AF1215" s="98"/>
    </row>
    <row r="1216" spans="1:32" x14ac:dyDescent="0.2">
      <c r="A1216"/>
      <c r="B1216"/>
      <c r="C1216"/>
      <c r="D1216"/>
      <c r="E1216"/>
      <c r="F1216"/>
      <c r="G1216"/>
      <c r="H1216" s="98"/>
      <c r="I1216" s="98"/>
      <c r="J1216" s="98"/>
      <c r="K1216" s="98"/>
      <c r="L1216" s="98"/>
      <c r="M1216" s="98"/>
      <c r="N1216" s="98"/>
      <c r="O1216" s="98"/>
      <c r="P1216" s="98"/>
      <c r="Q1216" s="98"/>
      <c r="R1216" s="98"/>
      <c r="S1216" s="98"/>
      <c r="T1216" s="98"/>
      <c r="U1216" s="98"/>
      <c r="V1216" s="98"/>
      <c r="W1216" s="98"/>
      <c r="X1216" s="98"/>
      <c r="Y1216" s="98"/>
      <c r="Z1216" s="98"/>
      <c r="AA1216" s="98"/>
      <c r="AB1216" s="98"/>
      <c r="AC1216" s="98"/>
      <c r="AD1216" s="98"/>
      <c r="AE1216" s="98"/>
      <c r="AF1216" s="98"/>
    </row>
    <row r="1217" spans="1:32" x14ac:dyDescent="0.2">
      <c r="A1217"/>
      <c r="B1217"/>
      <c r="C1217"/>
      <c r="D1217"/>
      <c r="E1217"/>
      <c r="F1217"/>
      <c r="G1217"/>
      <c r="H1217" s="98"/>
      <c r="I1217" s="98"/>
      <c r="J1217" s="98"/>
      <c r="K1217" s="98"/>
      <c r="L1217" s="98"/>
      <c r="M1217" s="98"/>
      <c r="N1217" s="98"/>
      <c r="O1217" s="98"/>
      <c r="P1217" s="98"/>
      <c r="Q1217" s="98"/>
      <c r="R1217" s="98"/>
      <c r="S1217" s="98"/>
      <c r="T1217" s="98"/>
      <c r="U1217" s="98"/>
      <c r="V1217" s="98"/>
      <c r="W1217" s="98"/>
      <c r="X1217" s="98"/>
      <c r="Y1217" s="98"/>
      <c r="Z1217" s="98"/>
      <c r="AA1217" s="98"/>
      <c r="AB1217" s="98"/>
      <c r="AC1217" s="98"/>
      <c r="AD1217" s="98"/>
      <c r="AE1217" s="98"/>
      <c r="AF1217" s="98"/>
    </row>
    <row r="1218" spans="1:32" x14ac:dyDescent="0.2">
      <c r="A1218"/>
      <c r="B1218"/>
      <c r="C1218"/>
      <c r="D1218"/>
      <c r="E1218"/>
      <c r="F1218"/>
      <c r="G1218"/>
      <c r="H1218" s="98"/>
      <c r="I1218" s="98"/>
      <c r="J1218" s="98"/>
      <c r="K1218" s="98"/>
      <c r="L1218" s="98"/>
      <c r="M1218" s="98"/>
      <c r="N1218" s="98"/>
      <c r="O1218" s="98"/>
      <c r="P1218" s="98"/>
      <c r="Q1218" s="98"/>
      <c r="R1218" s="98"/>
      <c r="S1218" s="98"/>
      <c r="T1218" s="98"/>
      <c r="U1218" s="98"/>
      <c r="V1218" s="98"/>
      <c r="W1218" s="98"/>
      <c r="X1218" s="98"/>
      <c r="Y1218" s="98"/>
      <c r="Z1218" s="98"/>
      <c r="AA1218" s="98"/>
      <c r="AB1218" s="98"/>
      <c r="AC1218" s="98"/>
      <c r="AD1218" s="98"/>
      <c r="AE1218" s="98"/>
      <c r="AF1218" s="98"/>
    </row>
    <row r="1219" spans="1:32" x14ac:dyDescent="0.2">
      <c r="A1219"/>
      <c r="B1219"/>
      <c r="C1219"/>
      <c r="D1219"/>
      <c r="E1219"/>
      <c r="F1219"/>
      <c r="G1219"/>
      <c r="H1219" s="98"/>
      <c r="I1219" s="98"/>
      <c r="J1219" s="98"/>
      <c r="K1219" s="98"/>
      <c r="L1219" s="98"/>
      <c r="M1219" s="98"/>
      <c r="N1219" s="98"/>
      <c r="O1219" s="98"/>
      <c r="P1219" s="98"/>
      <c r="Q1219" s="98"/>
      <c r="R1219" s="98"/>
      <c r="S1219" s="98"/>
      <c r="T1219" s="98"/>
      <c r="U1219" s="98"/>
      <c r="V1219" s="98"/>
      <c r="W1219" s="98"/>
      <c r="X1219" s="98"/>
      <c r="Y1219" s="98"/>
      <c r="Z1219" s="98"/>
      <c r="AA1219" s="98"/>
      <c r="AB1219" s="98"/>
      <c r="AC1219" s="98"/>
      <c r="AD1219" s="98"/>
      <c r="AE1219" s="98"/>
      <c r="AF1219" s="98"/>
    </row>
    <row r="1220" spans="1:32" x14ac:dyDescent="0.2">
      <c r="A1220"/>
      <c r="B1220"/>
      <c r="C1220"/>
      <c r="D1220"/>
      <c r="E1220"/>
      <c r="F1220"/>
      <c r="G1220"/>
      <c r="H1220" s="98"/>
      <c r="I1220" s="98"/>
      <c r="J1220" s="98"/>
      <c r="K1220" s="98"/>
      <c r="L1220" s="98"/>
      <c r="M1220" s="98"/>
      <c r="N1220" s="98"/>
      <c r="O1220" s="98"/>
      <c r="P1220" s="98"/>
      <c r="Q1220" s="98"/>
      <c r="R1220" s="98"/>
      <c r="S1220" s="98"/>
      <c r="T1220" s="98"/>
      <c r="U1220" s="98"/>
      <c r="V1220" s="98"/>
      <c r="W1220" s="98"/>
      <c r="X1220" s="98"/>
      <c r="Y1220" s="98"/>
      <c r="Z1220" s="98"/>
      <c r="AA1220" s="98"/>
      <c r="AB1220" s="98"/>
      <c r="AC1220" s="98"/>
      <c r="AD1220" s="98"/>
      <c r="AE1220" s="98"/>
      <c r="AF1220" s="98"/>
    </row>
    <row r="1221" spans="1:32" x14ac:dyDescent="0.2">
      <c r="A1221"/>
      <c r="B1221"/>
      <c r="C1221"/>
      <c r="D1221"/>
      <c r="E1221"/>
      <c r="F1221"/>
      <c r="G1221"/>
      <c r="H1221" s="98"/>
      <c r="I1221" s="98"/>
      <c r="J1221" s="98"/>
      <c r="K1221" s="98"/>
      <c r="L1221" s="98"/>
      <c r="M1221" s="98"/>
      <c r="N1221" s="98"/>
      <c r="O1221" s="98"/>
      <c r="P1221" s="98"/>
      <c r="Q1221" s="98"/>
      <c r="R1221" s="98"/>
      <c r="S1221" s="98"/>
      <c r="T1221" s="98"/>
      <c r="U1221" s="98"/>
      <c r="V1221" s="98"/>
      <c r="W1221" s="98"/>
      <c r="X1221" s="98"/>
      <c r="Y1221" s="98"/>
      <c r="Z1221" s="98"/>
      <c r="AA1221" s="98"/>
      <c r="AB1221" s="98"/>
      <c r="AC1221" s="98"/>
      <c r="AD1221" s="98"/>
      <c r="AE1221" s="98"/>
      <c r="AF1221" s="98"/>
    </row>
    <row r="1222" spans="1:32" x14ac:dyDescent="0.2">
      <c r="A1222"/>
      <c r="B1222"/>
      <c r="C1222"/>
      <c r="D1222"/>
      <c r="E1222"/>
      <c r="F1222"/>
      <c r="G1222"/>
      <c r="H1222" s="98"/>
      <c r="I1222" s="98"/>
      <c r="J1222" s="98"/>
      <c r="K1222" s="98"/>
      <c r="L1222" s="98"/>
      <c r="M1222" s="98"/>
      <c r="N1222" s="98"/>
      <c r="O1222" s="98"/>
      <c r="P1222" s="98"/>
      <c r="Q1222" s="98"/>
      <c r="R1222" s="98"/>
      <c r="S1222" s="98"/>
      <c r="T1222" s="98"/>
      <c r="U1222" s="98"/>
      <c r="V1222" s="98"/>
      <c r="W1222" s="98"/>
      <c r="X1222" s="98"/>
      <c r="Y1222" s="98"/>
      <c r="Z1222" s="98"/>
      <c r="AA1222" s="98"/>
      <c r="AB1222" s="98"/>
      <c r="AC1222" s="98"/>
      <c r="AD1222" s="98"/>
      <c r="AE1222" s="98"/>
      <c r="AF1222" s="98"/>
    </row>
    <row r="1223" spans="1:32" x14ac:dyDescent="0.2">
      <c r="A1223"/>
      <c r="B1223"/>
      <c r="C1223"/>
      <c r="D1223"/>
      <c r="E1223"/>
      <c r="F1223"/>
      <c r="G1223"/>
      <c r="H1223" s="98"/>
      <c r="I1223" s="98"/>
      <c r="J1223" s="98"/>
      <c r="K1223" s="98"/>
      <c r="L1223" s="98"/>
      <c r="M1223" s="98"/>
      <c r="N1223" s="98"/>
      <c r="O1223" s="98"/>
      <c r="P1223" s="98"/>
      <c r="Q1223" s="98"/>
      <c r="R1223" s="98"/>
      <c r="S1223" s="98"/>
      <c r="T1223" s="98"/>
      <c r="U1223" s="98"/>
      <c r="V1223" s="98"/>
      <c r="W1223" s="98"/>
      <c r="X1223" s="98"/>
      <c r="Y1223" s="98"/>
      <c r="Z1223" s="98"/>
      <c r="AA1223" s="98"/>
      <c r="AB1223" s="98"/>
      <c r="AC1223" s="98"/>
      <c r="AD1223" s="98"/>
      <c r="AE1223" s="98"/>
      <c r="AF1223" s="98"/>
    </row>
    <row r="1224" spans="1:32" x14ac:dyDescent="0.2">
      <c r="A1224"/>
      <c r="B1224"/>
      <c r="C1224"/>
      <c r="D1224"/>
      <c r="E1224"/>
      <c r="F1224"/>
      <c r="G1224"/>
      <c r="H1224" s="98"/>
      <c r="I1224" s="98"/>
      <c r="J1224" s="98"/>
      <c r="K1224" s="98"/>
      <c r="L1224" s="98"/>
      <c r="M1224" s="98"/>
      <c r="N1224" s="98"/>
      <c r="O1224" s="98"/>
      <c r="P1224" s="98"/>
      <c r="Q1224" s="98"/>
      <c r="R1224" s="98"/>
      <c r="S1224" s="98"/>
      <c r="T1224" s="98"/>
      <c r="U1224" s="98"/>
      <c r="V1224" s="98"/>
      <c r="W1224" s="98"/>
      <c r="X1224" s="98"/>
      <c r="Y1224" s="98"/>
      <c r="Z1224" s="98"/>
      <c r="AA1224" s="98"/>
      <c r="AB1224" s="98"/>
      <c r="AC1224" s="98"/>
      <c r="AD1224" s="98"/>
      <c r="AE1224" s="98"/>
      <c r="AF1224" s="98"/>
    </row>
    <row r="1225" spans="1:32" x14ac:dyDescent="0.2">
      <c r="A1225"/>
      <c r="B1225"/>
      <c r="C1225"/>
      <c r="D1225"/>
      <c r="E1225"/>
      <c r="F1225"/>
      <c r="G1225"/>
      <c r="H1225" s="98"/>
      <c r="I1225" s="98"/>
      <c r="J1225" s="98"/>
      <c r="K1225" s="98"/>
      <c r="L1225" s="98"/>
      <c r="M1225" s="98"/>
      <c r="N1225" s="98"/>
      <c r="O1225" s="98"/>
      <c r="P1225" s="98"/>
      <c r="Q1225" s="98"/>
      <c r="R1225" s="98"/>
      <c r="S1225" s="98"/>
      <c r="T1225" s="98"/>
      <c r="U1225" s="98"/>
      <c r="V1225" s="98"/>
      <c r="W1225" s="98"/>
      <c r="X1225" s="98"/>
      <c r="Y1225" s="98"/>
      <c r="Z1225" s="98"/>
      <c r="AA1225" s="98"/>
      <c r="AB1225" s="98"/>
      <c r="AC1225" s="98"/>
      <c r="AD1225" s="98"/>
      <c r="AE1225" s="98"/>
      <c r="AF1225" s="98"/>
    </row>
    <row r="1226" spans="1:32" x14ac:dyDescent="0.2">
      <c r="A1226"/>
      <c r="B1226"/>
      <c r="C1226"/>
      <c r="D1226"/>
      <c r="E1226"/>
      <c r="F1226"/>
      <c r="G1226"/>
      <c r="H1226" s="98"/>
      <c r="I1226" s="98"/>
      <c r="J1226" s="98"/>
      <c r="K1226" s="98"/>
      <c r="L1226" s="98"/>
      <c r="M1226" s="98"/>
      <c r="N1226" s="98"/>
      <c r="O1226" s="98"/>
      <c r="P1226" s="98"/>
      <c r="Q1226" s="98"/>
      <c r="R1226" s="98"/>
      <c r="S1226" s="98"/>
      <c r="T1226" s="98"/>
      <c r="U1226" s="98"/>
      <c r="V1226" s="98"/>
      <c r="W1226" s="98"/>
      <c r="X1226" s="98"/>
      <c r="Y1226" s="98"/>
      <c r="Z1226" s="98"/>
      <c r="AA1226" s="98"/>
      <c r="AB1226" s="98"/>
      <c r="AC1226" s="98"/>
      <c r="AD1226" s="98"/>
      <c r="AE1226" s="98"/>
      <c r="AF1226" s="98"/>
    </row>
    <row r="1227" spans="1:32" x14ac:dyDescent="0.2">
      <c r="A1227"/>
      <c r="B1227"/>
      <c r="C1227"/>
      <c r="D1227"/>
      <c r="E1227"/>
      <c r="F1227"/>
      <c r="G1227"/>
      <c r="H1227" s="98"/>
      <c r="I1227" s="98"/>
      <c r="J1227" s="98"/>
      <c r="K1227" s="98"/>
      <c r="L1227" s="98"/>
      <c r="M1227" s="98"/>
      <c r="N1227" s="98"/>
      <c r="O1227" s="98"/>
      <c r="P1227" s="98"/>
      <c r="Q1227" s="98"/>
      <c r="R1227" s="98"/>
      <c r="S1227" s="98"/>
      <c r="T1227" s="98"/>
      <c r="U1227" s="98"/>
      <c r="V1227" s="98"/>
      <c r="W1227" s="98"/>
      <c r="X1227" s="98"/>
      <c r="Y1227" s="98"/>
      <c r="Z1227" s="98"/>
      <c r="AA1227" s="98"/>
      <c r="AB1227" s="98"/>
      <c r="AC1227" s="98"/>
      <c r="AD1227" s="98"/>
      <c r="AE1227" s="98"/>
      <c r="AF1227" s="98"/>
    </row>
    <row r="1228" spans="1:32" x14ac:dyDescent="0.2">
      <c r="A1228"/>
      <c r="B1228"/>
      <c r="C1228"/>
      <c r="D1228"/>
      <c r="E1228"/>
      <c r="F1228"/>
      <c r="G1228"/>
      <c r="H1228" s="98"/>
      <c r="I1228" s="98"/>
      <c r="J1228" s="98"/>
      <c r="K1228" s="98"/>
      <c r="L1228" s="98"/>
      <c r="M1228" s="98"/>
      <c r="N1228" s="98"/>
      <c r="O1228" s="98"/>
      <c r="P1228" s="98"/>
      <c r="Q1228" s="98"/>
      <c r="R1228" s="98"/>
      <c r="S1228" s="98"/>
      <c r="T1228" s="98"/>
      <c r="U1228" s="98"/>
      <c r="V1228" s="98"/>
      <c r="W1228" s="98"/>
      <c r="X1228" s="98"/>
      <c r="Y1228" s="98"/>
      <c r="Z1228" s="98"/>
      <c r="AA1228" s="98"/>
      <c r="AB1228" s="98"/>
      <c r="AC1228" s="98"/>
      <c r="AD1228" s="98"/>
      <c r="AE1228" s="98"/>
      <c r="AF1228" s="98"/>
    </row>
    <row r="1229" spans="1:32" x14ac:dyDescent="0.2">
      <c r="A1229"/>
      <c r="B1229"/>
      <c r="C1229"/>
      <c r="D1229"/>
      <c r="E1229"/>
      <c r="F1229"/>
      <c r="G1229"/>
      <c r="H1229" s="98"/>
      <c r="I1229" s="98"/>
      <c r="J1229" s="98"/>
      <c r="K1229" s="98"/>
      <c r="L1229" s="98"/>
      <c r="M1229" s="98"/>
      <c r="N1229" s="98"/>
      <c r="O1229" s="98"/>
      <c r="P1229" s="98"/>
      <c r="Q1229" s="98"/>
      <c r="R1229" s="98"/>
      <c r="S1229" s="98"/>
      <c r="T1229" s="98"/>
      <c r="U1229" s="98"/>
      <c r="V1229" s="98"/>
      <c r="W1229" s="98"/>
      <c r="X1229" s="98"/>
      <c r="Y1229" s="98"/>
      <c r="Z1229" s="98"/>
      <c r="AA1229" s="98"/>
      <c r="AB1229" s="98"/>
      <c r="AC1229" s="98"/>
      <c r="AD1229" s="98"/>
      <c r="AE1229" s="98"/>
      <c r="AF1229" s="98"/>
    </row>
    <row r="1230" spans="1:32" x14ac:dyDescent="0.2">
      <c r="A1230"/>
      <c r="B1230"/>
      <c r="C1230"/>
      <c r="D1230"/>
      <c r="E1230"/>
      <c r="F1230"/>
      <c r="G1230"/>
      <c r="H1230" s="98"/>
      <c r="I1230" s="98"/>
      <c r="J1230" s="98"/>
      <c r="K1230" s="98"/>
      <c r="L1230" s="98"/>
      <c r="M1230" s="98"/>
      <c r="N1230" s="98"/>
      <c r="O1230" s="98"/>
      <c r="P1230" s="98"/>
      <c r="Q1230" s="98"/>
      <c r="R1230" s="98"/>
      <c r="S1230" s="98"/>
      <c r="T1230" s="98"/>
      <c r="U1230" s="98"/>
      <c r="V1230" s="98"/>
      <c r="W1230" s="98"/>
      <c r="X1230" s="98"/>
      <c r="Y1230" s="98"/>
      <c r="Z1230" s="98"/>
      <c r="AA1230" s="98"/>
      <c r="AB1230" s="98"/>
      <c r="AC1230" s="98"/>
      <c r="AD1230" s="98"/>
      <c r="AE1230" s="98"/>
      <c r="AF1230" s="98"/>
    </row>
    <row r="1231" spans="1:32" x14ac:dyDescent="0.2">
      <c r="A1231"/>
      <c r="B1231"/>
      <c r="C1231"/>
      <c r="D1231"/>
      <c r="E1231"/>
      <c r="F1231"/>
      <c r="G1231"/>
      <c r="H1231" s="98"/>
      <c r="I1231" s="98"/>
      <c r="J1231" s="98"/>
      <c r="K1231" s="98"/>
      <c r="L1231" s="98"/>
      <c r="M1231" s="98"/>
      <c r="N1231" s="98"/>
      <c r="O1231" s="98"/>
      <c r="P1231" s="98"/>
      <c r="Q1231" s="98"/>
      <c r="R1231" s="98"/>
      <c r="S1231" s="98"/>
      <c r="T1231" s="98"/>
      <c r="U1231" s="98"/>
      <c r="V1231" s="98"/>
      <c r="W1231" s="98"/>
      <c r="X1231" s="98"/>
      <c r="Y1231" s="98"/>
      <c r="Z1231" s="98"/>
      <c r="AA1231" s="98"/>
      <c r="AB1231" s="98"/>
      <c r="AC1231" s="98"/>
      <c r="AD1231" s="98"/>
      <c r="AE1231" s="98"/>
      <c r="AF1231" s="98"/>
    </row>
    <row r="1232" spans="1:32" x14ac:dyDescent="0.2">
      <c r="A1232"/>
      <c r="B1232"/>
      <c r="C1232"/>
      <c r="D1232"/>
      <c r="E1232"/>
      <c r="F1232"/>
      <c r="G1232"/>
      <c r="H1232" s="98"/>
      <c r="I1232" s="98"/>
      <c r="J1232" s="98"/>
      <c r="K1232" s="98"/>
      <c r="L1232" s="98"/>
      <c r="M1232" s="98"/>
      <c r="N1232" s="98"/>
      <c r="O1232" s="98"/>
      <c r="P1232" s="98"/>
      <c r="Q1232" s="98"/>
      <c r="R1232" s="98"/>
      <c r="S1232" s="98"/>
      <c r="T1232" s="98"/>
      <c r="U1232" s="98"/>
      <c r="V1232" s="98"/>
      <c r="W1232" s="98"/>
      <c r="X1232" s="98"/>
      <c r="Y1232" s="98"/>
      <c r="Z1232" s="98"/>
      <c r="AA1232" s="98"/>
      <c r="AB1232" s="98"/>
      <c r="AC1232" s="98"/>
      <c r="AD1232" s="98"/>
      <c r="AE1232" s="98"/>
      <c r="AF1232" s="98"/>
    </row>
    <row r="1233" spans="1:32" x14ac:dyDescent="0.2">
      <c r="A1233"/>
      <c r="B1233"/>
      <c r="C1233"/>
      <c r="D1233"/>
      <c r="E1233"/>
      <c r="F1233"/>
      <c r="G1233"/>
      <c r="H1233" s="98"/>
      <c r="I1233" s="98"/>
      <c r="J1233" s="98"/>
      <c r="K1233" s="98"/>
      <c r="L1233" s="98"/>
      <c r="M1233" s="98"/>
      <c r="N1233" s="98"/>
      <c r="O1233" s="98"/>
      <c r="P1233" s="98"/>
      <c r="Q1233" s="98"/>
      <c r="R1233" s="98"/>
      <c r="S1233" s="98"/>
      <c r="T1233" s="98"/>
      <c r="U1233" s="98"/>
      <c r="V1233" s="98"/>
      <c r="W1233" s="98"/>
      <c r="X1233" s="98"/>
      <c r="Y1233" s="98"/>
      <c r="Z1233" s="98"/>
      <c r="AA1233" s="98"/>
      <c r="AB1233" s="98"/>
      <c r="AC1233" s="98"/>
      <c r="AD1233" s="98"/>
      <c r="AE1233" s="98"/>
      <c r="AF1233" s="98"/>
    </row>
    <row r="1234" spans="1:32" x14ac:dyDescent="0.2">
      <c r="A1234"/>
      <c r="B1234"/>
      <c r="C1234"/>
      <c r="D1234"/>
      <c r="E1234"/>
      <c r="F1234"/>
      <c r="G1234"/>
      <c r="H1234" s="98"/>
      <c r="I1234" s="98"/>
      <c r="J1234" s="98"/>
      <c r="K1234" s="98"/>
      <c r="L1234" s="98"/>
      <c r="M1234" s="98"/>
      <c r="N1234" s="98"/>
      <c r="O1234" s="98"/>
      <c r="P1234" s="98"/>
      <c r="Q1234" s="98"/>
      <c r="R1234" s="98"/>
      <c r="S1234" s="98"/>
      <c r="T1234" s="98"/>
      <c r="U1234" s="98"/>
      <c r="V1234" s="98"/>
      <c r="W1234" s="98"/>
      <c r="X1234" s="98"/>
      <c r="Y1234" s="98"/>
      <c r="Z1234" s="98"/>
      <c r="AA1234" s="98"/>
      <c r="AB1234" s="98"/>
      <c r="AC1234" s="98"/>
      <c r="AD1234" s="98"/>
      <c r="AE1234" s="98"/>
      <c r="AF1234" s="98"/>
    </row>
    <row r="1235" spans="1:32" x14ac:dyDescent="0.2">
      <c r="A1235"/>
      <c r="B1235"/>
      <c r="C1235"/>
      <c r="D1235"/>
      <c r="E1235"/>
      <c r="F1235"/>
      <c r="G1235"/>
      <c r="H1235" s="98"/>
      <c r="I1235" s="98"/>
      <c r="J1235" s="98"/>
      <c r="K1235" s="98"/>
      <c r="L1235" s="98"/>
      <c r="M1235" s="98"/>
      <c r="N1235" s="98"/>
      <c r="O1235" s="98"/>
      <c r="P1235" s="98"/>
      <c r="Q1235" s="98"/>
      <c r="R1235" s="98"/>
      <c r="S1235" s="98"/>
      <c r="T1235" s="98"/>
      <c r="U1235" s="98"/>
      <c r="V1235" s="98"/>
      <c r="W1235" s="98"/>
      <c r="X1235" s="98"/>
      <c r="Y1235" s="98"/>
      <c r="Z1235" s="98"/>
      <c r="AA1235" s="98"/>
      <c r="AB1235" s="98"/>
      <c r="AC1235" s="98"/>
      <c r="AD1235" s="98"/>
      <c r="AE1235" s="98"/>
      <c r="AF1235" s="98"/>
    </row>
    <row r="1236" spans="1:32" x14ac:dyDescent="0.2">
      <c r="A1236"/>
      <c r="B1236"/>
      <c r="C1236"/>
      <c r="D1236"/>
      <c r="E1236"/>
      <c r="F1236"/>
      <c r="G1236"/>
      <c r="H1236" s="98"/>
      <c r="I1236" s="98"/>
      <c r="J1236" s="98"/>
      <c r="K1236" s="98"/>
      <c r="L1236" s="98"/>
      <c r="M1236" s="98"/>
      <c r="N1236" s="98"/>
      <c r="O1236" s="98"/>
      <c r="P1236" s="98"/>
      <c r="Q1236" s="98"/>
      <c r="R1236" s="98"/>
      <c r="S1236" s="98"/>
      <c r="T1236" s="98"/>
      <c r="U1236" s="98"/>
      <c r="V1236" s="98"/>
      <c r="W1236" s="98"/>
      <c r="X1236" s="98"/>
      <c r="Y1236" s="98"/>
      <c r="Z1236" s="98"/>
      <c r="AA1236" s="98"/>
      <c r="AB1236" s="98"/>
      <c r="AC1236" s="98"/>
      <c r="AD1236" s="98"/>
      <c r="AE1236" s="98"/>
      <c r="AF1236" s="98"/>
    </row>
    <row r="1237" spans="1:32" x14ac:dyDescent="0.2">
      <c r="A1237"/>
      <c r="B1237"/>
      <c r="C1237"/>
      <c r="D1237"/>
      <c r="E1237"/>
      <c r="F1237"/>
      <c r="G1237"/>
      <c r="H1237" s="98"/>
      <c r="I1237" s="98"/>
      <c r="J1237" s="98"/>
      <c r="K1237" s="98"/>
      <c r="L1237" s="98"/>
      <c r="M1237" s="98"/>
      <c r="N1237" s="98"/>
      <c r="O1237" s="98"/>
      <c r="P1237" s="98"/>
      <c r="Q1237" s="98"/>
      <c r="R1237" s="98"/>
      <c r="S1237" s="98"/>
      <c r="T1237" s="98"/>
      <c r="U1237" s="98"/>
      <c r="V1237" s="98"/>
      <c r="W1237" s="98"/>
      <c r="X1237" s="98"/>
      <c r="Y1237" s="98"/>
      <c r="Z1237" s="98"/>
      <c r="AA1237" s="98"/>
      <c r="AB1237" s="98"/>
      <c r="AC1237" s="98"/>
      <c r="AD1237" s="98"/>
      <c r="AE1237" s="98"/>
      <c r="AF1237" s="98"/>
    </row>
    <row r="1238" spans="1:32" x14ac:dyDescent="0.2">
      <c r="A1238"/>
      <c r="B1238"/>
      <c r="C1238"/>
      <c r="D1238"/>
      <c r="E1238"/>
      <c r="F1238"/>
      <c r="G1238"/>
      <c r="H1238" s="98"/>
      <c r="I1238" s="98"/>
      <c r="J1238" s="98"/>
      <c r="K1238" s="98"/>
      <c r="L1238" s="98"/>
      <c r="M1238" s="98"/>
      <c r="N1238" s="98"/>
      <c r="O1238" s="98"/>
      <c r="P1238" s="98"/>
      <c r="Q1238" s="98"/>
      <c r="R1238" s="98"/>
      <c r="S1238" s="98"/>
      <c r="T1238" s="98"/>
      <c r="U1238" s="98"/>
      <c r="V1238" s="98"/>
      <c r="W1238" s="98"/>
      <c r="X1238" s="98"/>
      <c r="Y1238" s="98"/>
      <c r="Z1238" s="98"/>
      <c r="AA1238" s="98"/>
      <c r="AB1238" s="98"/>
      <c r="AC1238" s="98"/>
      <c r="AD1238" s="98"/>
      <c r="AE1238" s="98"/>
      <c r="AF1238" s="98"/>
    </row>
    <row r="1239" spans="1:32" x14ac:dyDescent="0.2">
      <c r="A1239"/>
      <c r="B1239"/>
      <c r="C1239"/>
      <c r="D1239"/>
      <c r="E1239"/>
      <c r="F1239"/>
      <c r="G1239"/>
      <c r="H1239" s="98"/>
      <c r="I1239" s="98"/>
      <c r="J1239" s="98"/>
      <c r="K1239" s="98"/>
      <c r="L1239" s="98"/>
      <c r="M1239" s="98"/>
      <c r="N1239" s="98"/>
      <c r="O1239" s="98"/>
      <c r="P1239" s="98"/>
      <c r="Q1239" s="98"/>
      <c r="R1239" s="98"/>
      <c r="S1239" s="98"/>
      <c r="T1239" s="98"/>
      <c r="U1239" s="98"/>
      <c r="V1239" s="98"/>
      <c r="W1239" s="98"/>
      <c r="X1239" s="98"/>
      <c r="Y1239" s="98"/>
      <c r="Z1239" s="98"/>
      <c r="AA1239" s="98"/>
      <c r="AB1239" s="98"/>
      <c r="AC1239" s="98"/>
      <c r="AD1239" s="98"/>
      <c r="AE1239" s="98"/>
      <c r="AF1239" s="98"/>
    </row>
    <row r="1240" spans="1:32" x14ac:dyDescent="0.2">
      <c r="A1240"/>
      <c r="B1240"/>
      <c r="C1240"/>
      <c r="D1240"/>
      <c r="E1240"/>
      <c r="F1240"/>
      <c r="G1240"/>
      <c r="H1240" s="98"/>
      <c r="I1240" s="98"/>
      <c r="J1240" s="98"/>
      <c r="K1240" s="98"/>
      <c r="L1240" s="98"/>
      <c r="M1240" s="98"/>
      <c r="N1240" s="98"/>
      <c r="O1240" s="98"/>
      <c r="P1240" s="98"/>
      <c r="Q1240" s="98"/>
      <c r="R1240" s="98"/>
      <c r="S1240" s="98"/>
      <c r="T1240" s="98"/>
      <c r="U1240" s="98"/>
      <c r="V1240" s="98"/>
      <c r="W1240" s="98"/>
      <c r="X1240" s="98"/>
      <c r="Y1240" s="98"/>
      <c r="Z1240" s="98"/>
      <c r="AA1240" s="98"/>
      <c r="AB1240" s="98"/>
      <c r="AC1240" s="98"/>
      <c r="AD1240" s="98"/>
      <c r="AE1240" s="98"/>
      <c r="AF1240" s="98"/>
    </row>
    <row r="1241" spans="1:32" x14ac:dyDescent="0.2">
      <c r="A1241"/>
      <c r="B1241"/>
      <c r="C1241"/>
      <c r="D1241"/>
      <c r="E1241"/>
      <c r="F1241"/>
      <c r="G1241"/>
      <c r="H1241" s="98"/>
      <c r="I1241" s="98"/>
      <c r="J1241" s="98"/>
      <c r="K1241" s="98"/>
      <c r="L1241" s="98"/>
      <c r="M1241" s="98"/>
      <c r="N1241" s="98"/>
      <c r="O1241" s="98"/>
      <c r="P1241" s="98"/>
      <c r="Q1241" s="98"/>
      <c r="R1241" s="98"/>
      <c r="S1241" s="98"/>
      <c r="T1241" s="98"/>
      <c r="U1241" s="98"/>
      <c r="V1241" s="98"/>
      <c r="W1241" s="98"/>
      <c r="X1241" s="98"/>
      <c r="Y1241" s="98"/>
      <c r="Z1241" s="98"/>
      <c r="AA1241" s="98"/>
      <c r="AB1241" s="98"/>
      <c r="AC1241" s="98"/>
      <c r="AD1241" s="98"/>
      <c r="AE1241" s="98"/>
      <c r="AF1241" s="98"/>
    </row>
    <row r="1242" spans="1:32" x14ac:dyDescent="0.2">
      <c r="A1242"/>
      <c r="B1242"/>
      <c r="C1242"/>
      <c r="D1242"/>
      <c r="E1242"/>
      <c r="F1242"/>
      <c r="G1242"/>
      <c r="H1242" s="98"/>
      <c r="I1242" s="98"/>
      <c r="J1242" s="98"/>
      <c r="K1242" s="98"/>
      <c r="L1242" s="98"/>
      <c r="M1242" s="98"/>
      <c r="N1242" s="98"/>
      <c r="O1242" s="98"/>
      <c r="P1242" s="98"/>
      <c r="Q1242" s="98"/>
      <c r="R1242" s="98"/>
      <c r="S1242" s="98"/>
      <c r="T1242" s="98"/>
      <c r="U1242" s="98"/>
      <c r="V1242" s="98"/>
      <c r="W1242" s="98"/>
      <c r="X1242" s="98"/>
      <c r="Y1242" s="98"/>
      <c r="Z1242" s="98"/>
      <c r="AA1242" s="98"/>
      <c r="AB1242" s="98"/>
      <c r="AC1242" s="98"/>
      <c r="AD1242" s="98"/>
      <c r="AE1242" s="98"/>
      <c r="AF1242" s="98"/>
    </row>
    <row r="1243" spans="1:32" x14ac:dyDescent="0.2">
      <c r="A1243"/>
      <c r="B1243"/>
      <c r="C1243"/>
      <c r="D1243"/>
      <c r="E1243"/>
      <c r="F1243"/>
      <c r="G1243"/>
      <c r="H1243" s="98"/>
      <c r="I1243" s="98"/>
      <c r="J1243" s="98"/>
      <c r="K1243" s="98"/>
      <c r="L1243" s="98"/>
      <c r="M1243" s="98"/>
      <c r="N1243" s="98"/>
      <c r="O1243" s="98"/>
      <c r="P1243" s="98"/>
      <c r="Q1243" s="98"/>
      <c r="R1243" s="98"/>
      <c r="S1243" s="98"/>
      <c r="T1243" s="98"/>
      <c r="U1243" s="98"/>
      <c r="V1243" s="98"/>
      <c r="W1243" s="98"/>
      <c r="X1243" s="98"/>
      <c r="Y1243" s="98"/>
      <c r="Z1243" s="98"/>
      <c r="AA1243" s="98"/>
      <c r="AB1243" s="98"/>
      <c r="AC1243" s="98"/>
      <c r="AD1243" s="98"/>
      <c r="AE1243" s="98"/>
      <c r="AF1243" s="98"/>
    </row>
    <row r="1244" spans="1:32" x14ac:dyDescent="0.2">
      <c r="A1244"/>
      <c r="B1244"/>
      <c r="C1244"/>
      <c r="D1244"/>
      <c r="E1244"/>
      <c r="F1244"/>
      <c r="G1244"/>
      <c r="H1244" s="98"/>
      <c r="I1244" s="98"/>
      <c r="J1244" s="98"/>
      <c r="K1244" s="98"/>
      <c r="L1244" s="98"/>
      <c r="M1244" s="98"/>
      <c r="N1244" s="98"/>
      <c r="O1244" s="98"/>
      <c r="P1244" s="98"/>
      <c r="Q1244" s="98"/>
      <c r="R1244" s="98"/>
      <c r="S1244" s="98"/>
      <c r="T1244" s="98"/>
      <c r="U1244" s="98"/>
      <c r="V1244" s="98"/>
      <c r="W1244" s="98"/>
      <c r="X1244" s="98"/>
      <c r="Y1244" s="98"/>
      <c r="Z1244" s="98"/>
      <c r="AA1244" s="98"/>
      <c r="AB1244" s="98"/>
      <c r="AC1244" s="98"/>
      <c r="AD1244" s="98"/>
      <c r="AE1244" s="98"/>
      <c r="AF1244" s="98"/>
    </row>
    <row r="1245" spans="1:32" x14ac:dyDescent="0.2">
      <c r="A1245"/>
      <c r="B1245"/>
      <c r="C1245"/>
      <c r="D1245"/>
      <c r="E1245"/>
      <c r="F1245"/>
      <c r="G1245"/>
      <c r="H1245" s="98"/>
      <c r="I1245" s="98"/>
      <c r="J1245" s="98"/>
      <c r="K1245" s="98"/>
      <c r="L1245" s="98"/>
      <c r="M1245" s="98"/>
      <c r="N1245" s="98"/>
      <c r="O1245" s="98"/>
      <c r="P1245" s="98"/>
      <c r="Q1245" s="98"/>
      <c r="R1245" s="98"/>
      <c r="S1245" s="98"/>
      <c r="T1245" s="98"/>
      <c r="U1245" s="98"/>
      <c r="V1245" s="98"/>
      <c r="W1245" s="98"/>
      <c r="X1245" s="98"/>
      <c r="Y1245" s="98"/>
      <c r="Z1245" s="98"/>
      <c r="AA1245" s="98"/>
      <c r="AB1245" s="98"/>
      <c r="AC1245" s="98"/>
      <c r="AD1245" s="98"/>
      <c r="AE1245" s="98"/>
      <c r="AF1245" s="98"/>
    </row>
    <row r="1246" spans="1:32" x14ac:dyDescent="0.2">
      <c r="A1246"/>
      <c r="B1246"/>
      <c r="C1246"/>
      <c r="D1246"/>
      <c r="E1246"/>
      <c r="F1246"/>
      <c r="G1246"/>
      <c r="H1246" s="98"/>
      <c r="I1246" s="98"/>
      <c r="J1246" s="98"/>
      <c r="K1246" s="98"/>
      <c r="L1246" s="98"/>
      <c r="M1246" s="98"/>
      <c r="N1246" s="98"/>
      <c r="O1246" s="98"/>
      <c r="P1246" s="98"/>
      <c r="Q1246" s="98"/>
      <c r="R1246" s="98"/>
      <c r="S1246" s="98"/>
      <c r="T1246" s="98"/>
      <c r="U1246" s="98"/>
      <c r="V1246" s="98"/>
      <c r="W1246" s="98"/>
      <c r="X1246" s="98"/>
      <c r="Y1246" s="98"/>
      <c r="Z1246" s="98"/>
      <c r="AA1246" s="98"/>
      <c r="AB1246" s="98"/>
      <c r="AC1246" s="98"/>
      <c r="AD1246" s="98"/>
      <c r="AE1246" s="98"/>
      <c r="AF1246" s="98"/>
    </row>
    <row r="1247" spans="1:32" x14ac:dyDescent="0.2">
      <c r="A1247"/>
      <c r="B1247"/>
      <c r="C1247"/>
      <c r="D1247"/>
      <c r="E1247"/>
      <c r="F1247"/>
      <c r="G1247"/>
      <c r="H1247" s="98"/>
      <c r="I1247" s="98"/>
      <c r="J1247" s="98"/>
      <c r="K1247" s="98"/>
      <c r="L1247" s="98"/>
      <c r="M1247" s="98"/>
      <c r="N1247" s="98"/>
      <c r="O1247" s="98"/>
      <c r="P1247" s="98"/>
      <c r="Q1247" s="98"/>
      <c r="R1247" s="98"/>
      <c r="S1247" s="98"/>
      <c r="T1247" s="98"/>
      <c r="U1247" s="98"/>
      <c r="V1247" s="98"/>
      <c r="W1247" s="98"/>
      <c r="X1247" s="98"/>
      <c r="Y1247" s="98"/>
      <c r="Z1247" s="98"/>
      <c r="AA1247" s="98"/>
      <c r="AB1247" s="98"/>
      <c r="AC1247" s="98"/>
      <c r="AD1247" s="98"/>
      <c r="AE1247" s="98"/>
      <c r="AF1247" s="98"/>
    </row>
    <row r="1248" spans="1:32" x14ac:dyDescent="0.2">
      <c r="A1248"/>
      <c r="B1248"/>
      <c r="C1248"/>
      <c r="D1248"/>
      <c r="E1248"/>
      <c r="F1248"/>
      <c r="G1248"/>
      <c r="H1248" s="98"/>
      <c r="I1248" s="98"/>
      <c r="J1248" s="98"/>
      <c r="K1248" s="98"/>
      <c r="L1248" s="98"/>
      <c r="M1248" s="98"/>
      <c r="N1248" s="98"/>
      <c r="O1248" s="98"/>
      <c r="P1248" s="98"/>
      <c r="Q1248" s="98"/>
      <c r="R1248" s="98"/>
      <c r="S1248" s="98"/>
      <c r="T1248" s="98"/>
      <c r="U1248" s="98"/>
      <c r="V1248" s="98"/>
      <c r="W1248" s="98"/>
      <c r="X1248" s="98"/>
      <c r="Y1248" s="98"/>
      <c r="Z1248" s="98"/>
      <c r="AA1248" s="98"/>
      <c r="AB1248" s="98"/>
      <c r="AC1248" s="98"/>
      <c r="AD1248" s="98"/>
      <c r="AE1248" s="98"/>
      <c r="AF1248" s="98"/>
    </row>
    <row r="1249" spans="1:32" x14ac:dyDescent="0.2">
      <c r="A1249"/>
      <c r="B1249"/>
      <c r="C1249"/>
      <c r="D1249"/>
      <c r="E1249"/>
      <c r="F1249"/>
      <c r="G1249"/>
      <c r="H1249" s="98"/>
      <c r="I1249" s="98"/>
      <c r="J1249" s="98"/>
      <c r="K1249" s="98"/>
      <c r="L1249" s="98"/>
      <c r="M1249" s="98"/>
      <c r="N1249" s="98"/>
      <c r="O1249" s="98"/>
      <c r="P1249" s="98"/>
      <c r="Q1249" s="98"/>
      <c r="R1249" s="98"/>
      <c r="S1249" s="98"/>
      <c r="T1249" s="98"/>
      <c r="U1249" s="98"/>
      <c r="V1249" s="98"/>
      <c r="W1249" s="98"/>
      <c r="X1249" s="98"/>
      <c r="Y1249" s="98"/>
      <c r="Z1249" s="98"/>
      <c r="AA1249" s="98"/>
      <c r="AB1249" s="98"/>
      <c r="AC1249" s="98"/>
      <c r="AD1249" s="98"/>
      <c r="AE1249" s="98"/>
      <c r="AF1249" s="98"/>
    </row>
    <row r="1250" spans="1:32" x14ac:dyDescent="0.2">
      <c r="A1250"/>
      <c r="B1250"/>
      <c r="C1250"/>
      <c r="D1250"/>
      <c r="E1250"/>
      <c r="F1250"/>
      <c r="G1250"/>
      <c r="H1250" s="98"/>
      <c r="I1250" s="98"/>
      <c r="J1250" s="98"/>
      <c r="K1250" s="98"/>
      <c r="L1250" s="98"/>
      <c r="M1250" s="98"/>
      <c r="N1250" s="98"/>
      <c r="O1250" s="98"/>
      <c r="P1250" s="98"/>
      <c r="Q1250" s="98"/>
      <c r="R1250" s="98"/>
      <c r="S1250" s="98"/>
      <c r="T1250" s="98"/>
      <c r="U1250" s="98"/>
      <c r="V1250" s="98"/>
      <c r="W1250" s="98"/>
      <c r="X1250" s="98"/>
      <c r="Y1250" s="98"/>
      <c r="Z1250" s="98"/>
      <c r="AA1250" s="98"/>
      <c r="AB1250" s="98"/>
      <c r="AC1250" s="98"/>
      <c r="AD1250" s="98"/>
      <c r="AE1250" s="98"/>
      <c r="AF1250" s="98"/>
    </row>
    <row r="1251" spans="1:32" x14ac:dyDescent="0.2">
      <c r="A1251"/>
      <c r="B1251"/>
      <c r="C1251"/>
      <c r="D1251"/>
      <c r="E1251"/>
      <c r="F1251"/>
      <c r="G1251"/>
      <c r="H1251" s="98"/>
      <c r="I1251" s="98"/>
      <c r="J1251" s="98"/>
      <c r="K1251" s="98"/>
      <c r="L1251" s="98"/>
      <c r="M1251" s="98"/>
      <c r="N1251" s="98"/>
      <c r="O1251" s="98"/>
      <c r="P1251" s="98"/>
      <c r="Q1251" s="98"/>
      <c r="R1251" s="98"/>
      <c r="S1251" s="98"/>
      <c r="T1251" s="98"/>
      <c r="U1251" s="98"/>
      <c r="V1251" s="98"/>
      <c r="W1251" s="98"/>
      <c r="X1251" s="98"/>
      <c r="Y1251" s="98"/>
      <c r="Z1251" s="98"/>
      <c r="AA1251" s="98"/>
      <c r="AB1251" s="98"/>
      <c r="AC1251" s="98"/>
      <c r="AD1251" s="98"/>
      <c r="AE1251" s="98"/>
      <c r="AF1251" s="98"/>
    </row>
    <row r="1252" spans="1:32" x14ac:dyDescent="0.2">
      <c r="A1252"/>
      <c r="B1252"/>
      <c r="C1252"/>
      <c r="D1252"/>
      <c r="E1252"/>
      <c r="F1252"/>
      <c r="G1252"/>
      <c r="H1252" s="98"/>
      <c r="I1252" s="98"/>
      <c r="J1252" s="98"/>
      <c r="K1252" s="98"/>
      <c r="L1252" s="98"/>
      <c r="M1252" s="98"/>
      <c r="N1252" s="98"/>
      <c r="O1252" s="98"/>
      <c r="P1252" s="98"/>
      <c r="Q1252" s="98"/>
      <c r="R1252" s="98"/>
      <c r="S1252" s="98"/>
      <c r="T1252" s="98"/>
      <c r="U1252" s="98"/>
      <c r="V1252" s="98"/>
      <c r="W1252" s="98"/>
      <c r="X1252" s="98"/>
      <c r="Y1252" s="98"/>
      <c r="Z1252" s="98"/>
      <c r="AA1252" s="98"/>
      <c r="AB1252" s="98"/>
      <c r="AC1252" s="98"/>
      <c r="AD1252" s="98"/>
      <c r="AE1252" s="98"/>
      <c r="AF1252" s="98"/>
    </row>
    <row r="1253" spans="1:32" x14ac:dyDescent="0.2">
      <c r="A1253"/>
      <c r="B1253"/>
      <c r="C1253"/>
      <c r="D1253"/>
      <c r="E1253"/>
      <c r="F1253"/>
      <c r="G1253"/>
      <c r="H1253" s="98"/>
      <c r="I1253" s="98"/>
      <c r="J1253" s="98"/>
      <c r="K1253" s="98"/>
      <c r="L1253" s="98"/>
      <c r="M1253" s="98"/>
      <c r="N1253" s="98"/>
      <c r="O1253" s="98"/>
      <c r="P1253" s="98"/>
      <c r="Q1253" s="98"/>
      <c r="R1253" s="98"/>
      <c r="S1253" s="98"/>
      <c r="T1253" s="98"/>
      <c r="U1253" s="98"/>
      <c r="V1253" s="98"/>
      <c r="W1253" s="98"/>
      <c r="X1253" s="98"/>
      <c r="Y1253" s="98"/>
      <c r="Z1253" s="98"/>
      <c r="AA1253" s="98"/>
      <c r="AB1253" s="98"/>
      <c r="AC1253" s="98"/>
      <c r="AD1253" s="98"/>
      <c r="AE1253" s="98"/>
      <c r="AF1253" s="98"/>
    </row>
    <row r="1254" spans="1:32" x14ac:dyDescent="0.2">
      <c r="A1254"/>
      <c r="B1254"/>
      <c r="C1254"/>
      <c r="D1254"/>
      <c r="E1254"/>
      <c r="F1254"/>
      <c r="G1254"/>
      <c r="H1254" s="98"/>
      <c r="I1254" s="98"/>
      <c r="J1254" s="98"/>
      <c r="K1254" s="98"/>
      <c r="L1254" s="98"/>
      <c r="M1254" s="98"/>
      <c r="N1254" s="98"/>
      <c r="O1254" s="98"/>
      <c r="P1254" s="98"/>
      <c r="Q1254" s="98"/>
      <c r="R1254" s="98"/>
      <c r="S1254" s="98"/>
      <c r="T1254" s="98"/>
      <c r="U1254" s="98"/>
      <c r="V1254" s="98"/>
      <c r="W1254" s="98"/>
      <c r="X1254" s="98"/>
      <c r="Y1254" s="98"/>
      <c r="Z1254" s="98"/>
      <c r="AA1254" s="98"/>
      <c r="AB1254" s="98"/>
      <c r="AC1254" s="98"/>
      <c r="AD1254" s="98"/>
      <c r="AE1254" s="98"/>
      <c r="AF1254" s="98"/>
    </row>
    <row r="1255" spans="1:32" x14ac:dyDescent="0.2">
      <c r="A1255"/>
      <c r="B1255"/>
      <c r="C1255"/>
      <c r="D1255"/>
      <c r="E1255"/>
      <c r="F1255"/>
      <c r="G1255"/>
      <c r="H1255" s="98"/>
      <c r="I1255" s="98"/>
      <c r="J1255" s="98"/>
      <c r="K1255" s="98"/>
      <c r="L1255" s="98"/>
      <c r="M1255" s="98"/>
      <c r="N1255" s="98"/>
      <c r="O1255" s="98"/>
      <c r="P1255" s="98"/>
      <c r="Q1255" s="98"/>
      <c r="R1255" s="98"/>
      <c r="S1255" s="98"/>
      <c r="T1255" s="98"/>
      <c r="U1255" s="98"/>
      <c r="V1255" s="98"/>
      <c r="W1255" s="98"/>
      <c r="X1255" s="98"/>
      <c r="Y1255" s="98"/>
      <c r="Z1255" s="98"/>
      <c r="AA1255" s="98"/>
      <c r="AB1255" s="98"/>
      <c r="AC1255" s="98"/>
      <c r="AD1255" s="98"/>
      <c r="AE1255" s="98"/>
      <c r="AF1255" s="98"/>
    </row>
    <row r="1256" spans="1:32" x14ac:dyDescent="0.2">
      <c r="A1256"/>
      <c r="B1256"/>
      <c r="C1256"/>
      <c r="D1256"/>
      <c r="E1256"/>
      <c r="F1256"/>
      <c r="G1256"/>
      <c r="H1256" s="98"/>
      <c r="I1256" s="98"/>
      <c r="J1256" s="98"/>
      <c r="K1256" s="98"/>
      <c r="L1256" s="98"/>
      <c r="M1256" s="98"/>
      <c r="N1256" s="98"/>
      <c r="O1256" s="98"/>
      <c r="P1256" s="98"/>
      <c r="Q1256" s="98"/>
      <c r="R1256" s="98"/>
      <c r="S1256" s="98"/>
      <c r="T1256" s="98"/>
      <c r="U1256" s="98"/>
      <c r="V1256" s="98"/>
      <c r="W1256" s="98"/>
      <c r="X1256" s="98"/>
      <c r="Y1256" s="98"/>
      <c r="Z1256" s="98"/>
      <c r="AA1256" s="98"/>
      <c r="AB1256" s="98"/>
      <c r="AC1256" s="98"/>
      <c r="AD1256" s="98"/>
      <c r="AE1256" s="98"/>
      <c r="AF1256" s="98"/>
    </row>
    <row r="1257" spans="1:32" x14ac:dyDescent="0.2">
      <c r="A1257"/>
      <c r="B1257"/>
      <c r="C1257"/>
      <c r="D1257"/>
      <c r="E1257"/>
      <c r="F1257"/>
      <c r="G1257"/>
      <c r="H1257" s="98"/>
      <c r="I1257" s="98"/>
      <c r="J1257" s="98"/>
      <c r="K1257" s="98"/>
      <c r="L1257" s="98"/>
      <c r="M1257" s="98"/>
      <c r="N1257" s="98"/>
      <c r="O1257" s="98"/>
      <c r="P1257" s="98"/>
      <c r="Q1257" s="98"/>
      <c r="R1257" s="98"/>
      <c r="S1257" s="98"/>
      <c r="T1257" s="98"/>
      <c r="U1257" s="98"/>
      <c r="V1257" s="98"/>
      <c r="W1257" s="98"/>
      <c r="X1257" s="98"/>
      <c r="Y1257" s="98"/>
      <c r="Z1257" s="98"/>
      <c r="AA1257" s="98"/>
      <c r="AB1257" s="98"/>
      <c r="AC1257" s="98"/>
      <c r="AD1257" s="98"/>
      <c r="AE1257" s="98"/>
      <c r="AF1257" s="98"/>
    </row>
    <row r="1258" spans="1:32" x14ac:dyDescent="0.2">
      <c r="A1258"/>
      <c r="B1258"/>
      <c r="C1258"/>
      <c r="D1258"/>
      <c r="E1258"/>
      <c r="F1258"/>
      <c r="G1258"/>
      <c r="H1258" s="98"/>
      <c r="I1258" s="98"/>
      <c r="J1258" s="98"/>
      <c r="K1258" s="98"/>
      <c r="L1258" s="98"/>
      <c r="M1258" s="98"/>
      <c r="N1258" s="98"/>
      <c r="O1258" s="98"/>
      <c r="P1258" s="98"/>
      <c r="Q1258" s="98"/>
      <c r="R1258" s="98"/>
      <c r="S1258" s="98"/>
      <c r="T1258" s="98"/>
      <c r="U1258" s="98"/>
      <c r="V1258" s="98"/>
      <c r="W1258" s="98"/>
      <c r="X1258" s="98"/>
      <c r="Y1258" s="98"/>
      <c r="Z1258" s="98"/>
      <c r="AA1258" s="98"/>
      <c r="AB1258" s="98"/>
      <c r="AC1258" s="98"/>
      <c r="AD1258" s="98"/>
      <c r="AE1258" s="98"/>
      <c r="AF1258" s="98"/>
    </row>
    <row r="1259" spans="1:32" x14ac:dyDescent="0.2">
      <c r="A1259"/>
      <c r="B1259"/>
      <c r="C1259"/>
      <c r="D1259"/>
      <c r="E1259"/>
      <c r="F1259"/>
      <c r="G1259"/>
      <c r="H1259" s="98"/>
      <c r="I1259" s="98"/>
      <c r="J1259" s="98"/>
      <c r="K1259" s="98"/>
      <c r="L1259" s="98"/>
      <c r="M1259" s="98"/>
      <c r="N1259" s="98"/>
      <c r="O1259" s="98"/>
      <c r="P1259" s="98"/>
      <c r="Q1259" s="98"/>
      <c r="R1259" s="98"/>
      <c r="S1259" s="98"/>
      <c r="T1259" s="98"/>
      <c r="U1259" s="98"/>
      <c r="V1259" s="98"/>
      <c r="W1259" s="98"/>
      <c r="X1259" s="98"/>
      <c r="Y1259" s="98"/>
      <c r="Z1259" s="98"/>
      <c r="AA1259" s="98"/>
      <c r="AB1259" s="98"/>
      <c r="AC1259" s="98"/>
      <c r="AD1259" s="98"/>
      <c r="AE1259" s="98"/>
      <c r="AF1259" s="98"/>
    </row>
    <row r="1260" spans="1:32" x14ac:dyDescent="0.2">
      <c r="A1260"/>
      <c r="B1260"/>
      <c r="C1260"/>
      <c r="D1260"/>
      <c r="E1260"/>
      <c r="F1260"/>
      <c r="G1260"/>
      <c r="H1260" s="98"/>
      <c r="I1260" s="98"/>
      <c r="J1260" s="98"/>
      <c r="K1260" s="98"/>
      <c r="L1260" s="98"/>
      <c r="M1260" s="98"/>
      <c r="N1260" s="98"/>
      <c r="O1260" s="98"/>
      <c r="P1260" s="98"/>
      <c r="Q1260" s="98"/>
      <c r="R1260" s="98"/>
      <c r="S1260" s="98"/>
      <c r="T1260" s="98"/>
      <c r="U1260" s="98"/>
      <c r="V1260" s="98"/>
      <c r="W1260" s="98"/>
      <c r="X1260" s="98"/>
      <c r="Y1260" s="98"/>
      <c r="Z1260" s="98"/>
      <c r="AA1260" s="98"/>
      <c r="AB1260" s="98"/>
      <c r="AC1260" s="98"/>
      <c r="AD1260" s="98"/>
      <c r="AE1260" s="98"/>
      <c r="AF1260" s="98"/>
    </row>
    <row r="1261" spans="1:32" x14ac:dyDescent="0.2">
      <c r="A1261"/>
      <c r="B1261"/>
      <c r="C1261"/>
      <c r="D1261"/>
      <c r="E1261"/>
      <c r="F1261"/>
      <c r="G1261"/>
      <c r="H1261" s="98"/>
      <c r="I1261" s="98"/>
      <c r="J1261" s="98"/>
      <c r="K1261" s="98"/>
      <c r="L1261" s="98"/>
      <c r="M1261" s="98"/>
      <c r="N1261" s="98"/>
      <c r="O1261" s="98"/>
      <c r="P1261" s="98"/>
      <c r="Q1261" s="98"/>
      <c r="R1261" s="98"/>
      <c r="S1261" s="98"/>
      <c r="T1261" s="98"/>
      <c r="U1261" s="98"/>
      <c r="V1261" s="98"/>
      <c r="W1261" s="98"/>
      <c r="X1261" s="98"/>
      <c r="Y1261" s="98"/>
      <c r="Z1261" s="98"/>
      <c r="AA1261" s="98"/>
      <c r="AB1261" s="98"/>
      <c r="AC1261" s="98"/>
      <c r="AD1261" s="98"/>
      <c r="AE1261" s="98"/>
      <c r="AF1261" s="98"/>
    </row>
    <row r="1262" spans="1:32" x14ac:dyDescent="0.2">
      <c r="A1262"/>
      <c r="B1262"/>
      <c r="C1262"/>
      <c r="D1262"/>
      <c r="E1262"/>
      <c r="F1262"/>
      <c r="G1262"/>
      <c r="H1262" s="98"/>
      <c r="I1262" s="98"/>
      <c r="J1262" s="98"/>
      <c r="K1262" s="98"/>
      <c r="L1262" s="98"/>
      <c r="M1262" s="98"/>
      <c r="N1262" s="98"/>
      <c r="O1262" s="98"/>
      <c r="P1262" s="98"/>
      <c r="Q1262" s="98"/>
      <c r="R1262" s="98"/>
      <c r="S1262" s="98"/>
      <c r="T1262" s="98"/>
      <c r="U1262" s="98"/>
      <c r="V1262" s="98"/>
      <c r="W1262" s="98"/>
      <c r="X1262" s="98"/>
      <c r="Y1262" s="98"/>
      <c r="Z1262" s="98"/>
      <c r="AA1262" s="98"/>
      <c r="AB1262" s="98"/>
      <c r="AC1262" s="98"/>
      <c r="AD1262" s="98"/>
      <c r="AE1262" s="98"/>
      <c r="AF1262" s="98"/>
    </row>
    <row r="1263" spans="1:32" x14ac:dyDescent="0.2">
      <c r="A1263"/>
      <c r="B1263"/>
      <c r="C1263"/>
      <c r="D1263"/>
      <c r="E1263"/>
      <c r="F1263"/>
      <c r="G1263"/>
      <c r="H1263" s="98"/>
      <c r="I1263" s="98"/>
      <c r="J1263" s="98"/>
      <c r="K1263" s="98"/>
      <c r="L1263" s="98"/>
      <c r="M1263" s="98"/>
      <c r="N1263" s="98"/>
      <c r="O1263" s="98"/>
      <c r="P1263" s="98"/>
      <c r="Q1263" s="98"/>
      <c r="R1263" s="98"/>
      <c r="S1263" s="98"/>
      <c r="T1263" s="98"/>
      <c r="U1263" s="98"/>
      <c r="V1263" s="98"/>
      <c r="W1263" s="98"/>
      <c r="X1263" s="98"/>
      <c r="Y1263" s="98"/>
      <c r="Z1263" s="98"/>
      <c r="AA1263" s="98"/>
      <c r="AB1263" s="98"/>
      <c r="AC1263" s="98"/>
      <c r="AD1263" s="98"/>
      <c r="AE1263" s="98"/>
      <c r="AF1263" s="98"/>
    </row>
    <row r="1264" spans="1:32" x14ac:dyDescent="0.2">
      <c r="A1264"/>
      <c r="B1264"/>
      <c r="C1264"/>
      <c r="D1264"/>
      <c r="E1264"/>
      <c r="F1264"/>
      <c r="G1264"/>
      <c r="H1264" s="98"/>
      <c r="I1264" s="98"/>
      <c r="J1264" s="98"/>
      <c r="K1264" s="98"/>
      <c r="L1264" s="98"/>
      <c r="M1264" s="98"/>
      <c r="N1264" s="98"/>
      <c r="O1264" s="98"/>
      <c r="P1264" s="98"/>
      <c r="Q1264" s="98"/>
      <c r="R1264" s="98"/>
      <c r="S1264" s="98"/>
      <c r="T1264" s="98"/>
      <c r="U1264" s="98"/>
      <c r="V1264" s="98"/>
      <c r="W1264" s="98"/>
      <c r="X1264" s="98"/>
      <c r="Y1264" s="98"/>
      <c r="Z1264" s="98"/>
      <c r="AA1264" s="98"/>
      <c r="AB1264" s="98"/>
      <c r="AC1264" s="98"/>
      <c r="AD1264" s="98"/>
      <c r="AE1264" s="98"/>
      <c r="AF1264" s="98"/>
    </row>
    <row r="1265" spans="1:32" x14ac:dyDescent="0.2">
      <c r="A1265"/>
      <c r="B1265"/>
      <c r="C1265"/>
      <c r="D1265"/>
      <c r="E1265"/>
      <c r="F1265"/>
      <c r="G1265"/>
      <c r="H1265" s="98"/>
      <c r="I1265" s="98"/>
      <c r="J1265" s="98"/>
      <c r="K1265" s="98"/>
      <c r="L1265" s="98"/>
      <c r="M1265" s="98"/>
      <c r="N1265" s="98"/>
      <c r="O1265" s="98"/>
      <c r="P1265" s="98"/>
      <c r="Q1265" s="98"/>
      <c r="R1265" s="98"/>
      <c r="S1265" s="98"/>
      <c r="T1265" s="98"/>
      <c r="U1265" s="98"/>
      <c r="V1265" s="98"/>
      <c r="W1265" s="98"/>
      <c r="X1265" s="98"/>
      <c r="Y1265" s="98"/>
      <c r="Z1265" s="98"/>
      <c r="AA1265" s="98"/>
      <c r="AB1265" s="98"/>
      <c r="AC1265" s="98"/>
      <c r="AD1265" s="98"/>
      <c r="AE1265" s="98"/>
      <c r="AF1265" s="98"/>
    </row>
    <row r="1266" spans="1:32" x14ac:dyDescent="0.2">
      <c r="A1266"/>
      <c r="B1266"/>
      <c r="C1266"/>
      <c r="D1266"/>
      <c r="E1266"/>
      <c r="F1266"/>
      <c r="G1266"/>
      <c r="H1266" s="98"/>
      <c r="I1266" s="98"/>
      <c r="J1266" s="98"/>
      <c r="K1266" s="98"/>
      <c r="L1266" s="98"/>
      <c r="M1266" s="98"/>
      <c r="N1266" s="98"/>
      <c r="O1266" s="98"/>
      <c r="P1266" s="98"/>
      <c r="Q1266" s="98"/>
      <c r="R1266" s="98"/>
      <c r="S1266" s="98"/>
      <c r="T1266" s="98"/>
      <c r="U1266" s="98"/>
      <c r="V1266" s="98"/>
      <c r="W1266" s="98"/>
      <c r="X1266" s="98"/>
      <c r="Y1266" s="98"/>
      <c r="Z1266" s="98"/>
      <c r="AA1266" s="98"/>
      <c r="AB1266" s="98"/>
      <c r="AC1266" s="98"/>
      <c r="AD1266" s="98"/>
      <c r="AE1266" s="98"/>
      <c r="AF1266" s="98"/>
    </row>
    <row r="1267" spans="1:32" x14ac:dyDescent="0.2">
      <c r="A1267"/>
      <c r="B1267"/>
      <c r="C1267"/>
      <c r="D1267"/>
      <c r="E1267"/>
      <c r="F1267"/>
      <c r="G1267"/>
      <c r="H1267" s="98"/>
      <c r="I1267" s="98"/>
      <c r="J1267" s="98"/>
      <c r="K1267" s="98"/>
      <c r="L1267" s="98"/>
      <c r="M1267" s="98"/>
      <c r="N1267" s="98"/>
      <c r="O1267" s="98"/>
      <c r="P1267" s="98"/>
      <c r="Q1267" s="98"/>
      <c r="R1267" s="98"/>
      <c r="S1267" s="98"/>
      <c r="T1267" s="98"/>
      <c r="U1267" s="98"/>
      <c r="V1267" s="98"/>
      <c r="W1267" s="98"/>
      <c r="X1267" s="98"/>
      <c r="Y1267" s="98"/>
      <c r="Z1267" s="98"/>
      <c r="AA1267" s="98"/>
      <c r="AB1267" s="98"/>
      <c r="AC1267" s="98"/>
      <c r="AD1267" s="98"/>
      <c r="AE1267" s="98"/>
      <c r="AF1267" s="98"/>
    </row>
    <row r="1268" spans="1:32" x14ac:dyDescent="0.2">
      <c r="A1268"/>
      <c r="B1268"/>
      <c r="C1268"/>
      <c r="D1268"/>
      <c r="E1268"/>
      <c r="F1268"/>
      <c r="G1268"/>
      <c r="H1268" s="98"/>
      <c r="I1268" s="98"/>
      <c r="J1268" s="98"/>
      <c r="K1268" s="98"/>
      <c r="L1268" s="98"/>
      <c r="M1268" s="98"/>
      <c r="N1268" s="98"/>
      <c r="O1268" s="98"/>
      <c r="P1268" s="98"/>
      <c r="Q1268" s="98"/>
      <c r="R1268" s="98"/>
      <c r="S1268" s="98"/>
      <c r="T1268" s="98"/>
      <c r="U1268" s="98"/>
      <c r="V1268" s="98"/>
      <c r="W1268" s="98"/>
      <c r="X1268" s="98"/>
      <c r="Y1268" s="98"/>
      <c r="Z1268" s="98"/>
      <c r="AA1268" s="98"/>
      <c r="AB1268" s="98"/>
      <c r="AC1268" s="98"/>
      <c r="AD1268" s="98"/>
      <c r="AE1268" s="98"/>
      <c r="AF1268" s="98"/>
    </row>
    <row r="1269" spans="1:32" x14ac:dyDescent="0.2">
      <c r="A1269"/>
      <c r="B1269"/>
      <c r="C1269"/>
      <c r="D1269"/>
      <c r="E1269"/>
      <c r="F1269"/>
      <c r="G1269"/>
      <c r="H1269" s="98"/>
      <c r="I1269" s="98"/>
      <c r="J1269" s="98"/>
      <c r="K1269" s="98"/>
      <c r="L1269" s="98"/>
      <c r="M1269" s="98"/>
      <c r="N1269" s="98"/>
      <c r="O1269" s="98"/>
      <c r="P1269" s="98"/>
      <c r="Q1269" s="98"/>
      <c r="R1269" s="98"/>
      <c r="S1269" s="98"/>
      <c r="T1269" s="98"/>
      <c r="U1269" s="98"/>
      <c r="V1269" s="98"/>
      <c r="W1269" s="98"/>
      <c r="X1269" s="98"/>
      <c r="Y1269" s="98"/>
      <c r="Z1269" s="98"/>
      <c r="AA1269" s="98"/>
      <c r="AB1269" s="98"/>
      <c r="AC1269" s="98"/>
      <c r="AD1269" s="98"/>
      <c r="AE1269" s="98"/>
      <c r="AF1269" s="98"/>
    </row>
    <row r="1270" spans="1:32" x14ac:dyDescent="0.2">
      <c r="A1270"/>
      <c r="B1270"/>
      <c r="C1270"/>
      <c r="D1270"/>
      <c r="E1270"/>
      <c r="F1270"/>
      <c r="G1270"/>
      <c r="H1270" s="98"/>
      <c r="I1270" s="98"/>
      <c r="J1270" s="98"/>
      <c r="K1270" s="98"/>
      <c r="L1270" s="98"/>
      <c r="M1270" s="98"/>
      <c r="N1270" s="98"/>
      <c r="O1270" s="98"/>
      <c r="P1270" s="98"/>
      <c r="Q1270" s="98"/>
      <c r="R1270" s="98"/>
      <c r="S1270" s="98"/>
      <c r="T1270" s="98"/>
      <c r="U1270" s="98"/>
      <c r="V1270" s="98"/>
      <c r="W1270" s="98"/>
      <c r="X1270" s="98"/>
      <c r="Y1270" s="98"/>
      <c r="Z1270" s="98"/>
      <c r="AA1270" s="98"/>
      <c r="AB1270" s="98"/>
      <c r="AC1270" s="98"/>
      <c r="AD1270" s="98"/>
      <c r="AE1270" s="98"/>
      <c r="AF1270" s="98"/>
    </row>
    <row r="1271" spans="1:32" x14ac:dyDescent="0.2">
      <c r="A1271"/>
      <c r="B1271"/>
      <c r="C1271"/>
      <c r="D1271"/>
      <c r="E1271"/>
      <c r="F1271"/>
      <c r="G1271"/>
      <c r="H1271" s="98"/>
      <c r="I1271" s="98"/>
      <c r="J1271" s="98"/>
      <c r="K1271" s="98"/>
      <c r="L1271" s="98"/>
      <c r="M1271" s="98"/>
      <c r="N1271" s="98"/>
      <c r="O1271" s="98"/>
      <c r="P1271" s="98"/>
      <c r="Q1271" s="98"/>
      <c r="R1271" s="98"/>
      <c r="S1271" s="98"/>
      <c r="T1271" s="98"/>
      <c r="U1271" s="98"/>
      <c r="V1271" s="98"/>
      <c r="W1271" s="98"/>
      <c r="X1271" s="98"/>
      <c r="Y1271" s="98"/>
      <c r="Z1271" s="98"/>
      <c r="AA1271" s="98"/>
      <c r="AB1271" s="98"/>
      <c r="AC1271" s="98"/>
      <c r="AD1271" s="98"/>
      <c r="AE1271" s="98"/>
      <c r="AF1271" s="98"/>
    </row>
    <row r="1272" spans="1:32" x14ac:dyDescent="0.2">
      <c r="A1272"/>
      <c r="B1272"/>
      <c r="C1272"/>
      <c r="D1272"/>
      <c r="E1272"/>
      <c r="F1272"/>
      <c r="G1272"/>
      <c r="H1272" s="98"/>
      <c r="I1272" s="98"/>
      <c r="J1272" s="98"/>
      <c r="K1272" s="98"/>
      <c r="L1272" s="98"/>
      <c r="M1272" s="98"/>
      <c r="N1272" s="98"/>
      <c r="O1272" s="98"/>
      <c r="P1272" s="98"/>
      <c r="Q1272" s="98"/>
      <c r="R1272" s="98"/>
      <c r="S1272" s="98"/>
      <c r="T1272" s="98"/>
      <c r="U1272" s="98"/>
      <c r="V1272" s="98"/>
      <c r="W1272" s="98"/>
      <c r="X1272" s="98"/>
      <c r="Y1272" s="98"/>
      <c r="Z1272" s="98"/>
      <c r="AA1272" s="98"/>
      <c r="AB1272" s="98"/>
      <c r="AC1272" s="98"/>
      <c r="AD1272" s="98"/>
      <c r="AE1272" s="98"/>
      <c r="AF1272" s="98"/>
    </row>
    <row r="1273" spans="1:32" x14ac:dyDescent="0.2">
      <c r="A1273"/>
      <c r="B1273"/>
      <c r="C1273"/>
      <c r="D1273"/>
      <c r="E1273"/>
      <c r="F1273"/>
      <c r="G1273"/>
      <c r="H1273" s="98"/>
      <c r="I1273" s="98"/>
      <c r="J1273" s="98"/>
      <c r="K1273" s="98"/>
      <c r="L1273" s="98"/>
      <c r="M1273" s="98"/>
      <c r="N1273" s="98"/>
      <c r="O1273" s="98"/>
      <c r="P1273" s="98"/>
      <c r="Q1273" s="98"/>
      <c r="R1273" s="98"/>
      <c r="S1273" s="98"/>
      <c r="T1273" s="98"/>
      <c r="U1273" s="98"/>
      <c r="V1273" s="98"/>
      <c r="W1273" s="98"/>
      <c r="X1273" s="98"/>
      <c r="Y1273" s="98"/>
      <c r="Z1273" s="98"/>
      <c r="AA1273" s="98"/>
      <c r="AB1273" s="98"/>
      <c r="AC1273" s="98"/>
      <c r="AD1273" s="98"/>
      <c r="AE1273" s="98"/>
      <c r="AF1273" s="98"/>
    </row>
    <row r="1274" spans="1:32" x14ac:dyDescent="0.2">
      <c r="A1274"/>
      <c r="B1274"/>
      <c r="C1274"/>
      <c r="D1274"/>
      <c r="E1274"/>
      <c r="F1274"/>
      <c r="G1274"/>
      <c r="H1274" s="98"/>
      <c r="I1274" s="98"/>
      <c r="J1274" s="98"/>
      <c r="K1274" s="98"/>
      <c r="L1274" s="98"/>
      <c r="M1274" s="98"/>
      <c r="N1274" s="98"/>
      <c r="O1274" s="98"/>
      <c r="P1274" s="98"/>
      <c r="Q1274" s="98"/>
      <c r="R1274" s="98"/>
      <c r="S1274" s="98"/>
      <c r="T1274" s="98"/>
      <c r="U1274" s="98"/>
      <c r="V1274" s="98"/>
      <c r="W1274" s="98"/>
      <c r="X1274" s="98"/>
      <c r="Y1274" s="98"/>
      <c r="Z1274" s="98"/>
      <c r="AA1274" s="98"/>
      <c r="AB1274" s="98"/>
      <c r="AC1274" s="98"/>
      <c r="AD1274" s="98"/>
      <c r="AE1274" s="98"/>
      <c r="AF1274" s="98"/>
    </row>
    <row r="1275" spans="1:32" x14ac:dyDescent="0.2">
      <c r="A1275"/>
      <c r="B1275"/>
      <c r="C1275"/>
      <c r="D1275"/>
      <c r="E1275"/>
      <c r="F1275"/>
      <c r="G1275"/>
      <c r="H1275" s="98"/>
      <c r="I1275" s="98"/>
      <c r="J1275" s="98"/>
      <c r="K1275" s="98"/>
      <c r="L1275" s="98"/>
      <c r="M1275" s="98"/>
      <c r="N1275" s="98"/>
      <c r="O1275" s="98"/>
      <c r="P1275" s="98"/>
      <c r="Q1275" s="98"/>
      <c r="R1275" s="98"/>
      <c r="S1275" s="98"/>
      <c r="T1275" s="98"/>
      <c r="U1275" s="98"/>
      <c r="V1275" s="98"/>
      <c r="W1275" s="98"/>
      <c r="X1275" s="98"/>
      <c r="Y1275" s="98"/>
      <c r="Z1275" s="98"/>
      <c r="AA1275" s="98"/>
      <c r="AB1275" s="98"/>
      <c r="AC1275" s="98"/>
      <c r="AD1275" s="98"/>
      <c r="AE1275" s="98"/>
      <c r="AF1275" s="98"/>
    </row>
    <row r="1276" spans="1:32" x14ac:dyDescent="0.2">
      <c r="A1276"/>
      <c r="B1276"/>
      <c r="C1276"/>
      <c r="D1276"/>
      <c r="E1276"/>
      <c r="F1276"/>
      <c r="G1276"/>
      <c r="H1276" s="98"/>
      <c r="I1276" s="98"/>
      <c r="J1276" s="98"/>
      <c r="K1276" s="98"/>
      <c r="L1276" s="98"/>
      <c r="M1276" s="98"/>
      <c r="N1276" s="98"/>
      <c r="O1276" s="98"/>
      <c r="P1276" s="98"/>
      <c r="Q1276" s="98"/>
      <c r="R1276" s="98"/>
      <c r="S1276" s="98"/>
      <c r="T1276" s="98"/>
      <c r="U1276" s="98"/>
      <c r="V1276" s="98"/>
      <c r="W1276" s="98"/>
      <c r="X1276" s="98"/>
      <c r="Y1276" s="98"/>
      <c r="Z1276" s="98"/>
      <c r="AA1276" s="98"/>
      <c r="AB1276" s="98"/>
      <c r="AC1276" s="98"/>
      <c r="AD1276" s="98"/>
      <c r="AE1276" s="98"/>
      <c r="AF1276" s="98"/>
    </row>
    <row r="1277" spans="1:32" x14ac:dyDescent="0.2">
      <c r="A1277"/>
      <c r="B1277"/>
      <c r="C1277"/>
      <c r="D1277"/>
      <c r="E1277"/>
      <c r="F1277"/>
      <c r="G1277"/>
      <c r="H1277" s="98"/>
      <c r="I1277" s="98"/>
      <c r="J1277" s="98"/>
      <c r="K1277" s="98"/>
      <c r="L1277" s="98"/>
      <c r="M1277" s="98"/>
      <c r="N1277" s="98"/>
      <c r="O1277" s="98"/>
      <c r="P1277" s="98"/>
      <c r="Q1277" s="98"/>
      <c r="R1277" s="98"/>
      <c r="S1277" s="98"/>
      <c r="T1277" s="98"/>
      <c r="U1277" s="98"/>
      <c r="V1277" s="98"/>
      <c r="W1277" s="98"/>
      <c r="X1277" s="98"/>
      <c r="Y1277" s="98"/>
      <c r="Z1277" s="98"/>
      <c r="AA1277" s="98"/>
      <c r="AB1277" s="98"/>
      <c r="AC1277" s="98"/>
      <c r="AD1277" s="98"/>
      <c r="AE1277" s="98"/>
      <c r="AF1277" s="98"/>
    </row>
    <row r="1278" spans="1:32" x14ac:dyDescent="0.2">
      <c r="A1278"/>
      <c r="B1278"/>
      <c r="C1278"/>
      <c r="D1278"/>
      <c r="E1278"/>
      <c r="F1278"/>
      <c r="G1278"/>
      <c r="H1278" s="98"/>
      <c r="I1278" s="98"/>
      <c r="J1278" s="98"/>
      <c r="K1278" s="98"/>
      <c r="L1278" s="98"/>
      <c r="M1278" s="98"/>
      <c r="N1278" s="98"/>
      <c r="O1278" s="98"/>
      <c r="P1278" s="98"/>
      <c r="Q1278" s="98"/>
      <c r="R1278" s="98"/>
      <c r="S1278" s="98"/>
      <c r="T1278" s="98"/>
      <c r="U1278" s="98"/>
      <c r="V1278" s="98"/>
      <c r="W1278" s="98"/>
      <c r="X1278" s="98"/>
      <c r="Y1278" s="98"/>
      <c r="Z1278" s="98"/>
      <c r="AA1278" s="98"/>
      <c r="AB1278" s="98"/>
      <c r="AC1278" s="98"/>
      <c r="AD1278" s="98"/>
      <c r="AE1278" s="98"/>
      <c r="AF1278" s="98"/>
    </row>
    <row r="1279" spans="1:32" x14ac:dyDescent="0.2">
      <c r="A1279"/>
      <c r="B1279"/>
      <c r="C1279"/>
      <c r="D1279"/>
      <c r="E1279"/>
      <c r="F1279"/>
      <c r="G1279"/>
      <c r="H1279" s="98"/>
      <c r="I1279" s="98"/>
      <c r="J1279" s="98"/>
      <c r="K1279" s="98"/>
      <c r="L1279" s="98"/>
      <c r="M1279" s="98"/>
      <c r="N1279" s="98"/>
      <c r="O1279" s="98"/>
      <c r="P1279" s="98"/>
      <c r="Q1279" s="98"/>
      <c r="R1279" s="98"/>
      <c r="S1279" s="98"/>
      <c r="T1279" s="98"/>
      <c r="U1279" s="98"/>
      <c r="V1279" s="98"/>
      <c r="W1279" s="98"/>
      <c r="X1279" s="98"/>
      <c r="Y1279" s="98"/>
      <c r="Z1279" s="98"/>
      <c r="AA1279" s="98"/>
      <c r="AB1279" s="98"/>
      <c r="AC1279" s="98"/>
      <c r="AD1279" s="98"/>
      <c r="AE1279" s="98"/>
      <c r="AF1279" s="98"/>
    </row>
    <row r="1280" spans="1:32" x14ac:dyDescent="0.2">
      <c r="A1280"/>
      <c r="B1280"/>
      <c r="C1280"/>
      <c r="D1280"/>
      <c r="E1280"/>
      <c r="F1280"/>
      <c r="G1280"/>
      <c r="H1280" s="98"/>
      <c r="I1280" s="98"/>
      <c r="J1280" s="98"/>
      <c r="K1280" s="98"/>
      <c r="L1280" s="98"/>
      <c r="M1280" s="98"/>
      <c r="N1280" s="98"/>
      <c r="O1280" s="98"/>
      <c r="P1280" s="98"/>
      <c r="Q1280" s="98"/>
      <c r="R1280" s="98"/>
      <c r="S1280" s="98"/>
      <c r="T1280" s="98"/>
      <c r="U1280" s="98"/>
      <c r="V1280" s="98"/>
      <c r="W1280" s="98"/>
      <c r="X1280" s="98"/>
      <c r="Y1280" s="98"/>
      <c r="Z1280" s="98"/>
      <c r="AA1280" s="98"/>
      <c r="AB1280" s="98"/>
      <c r="AC1280" s="98"/>
      <c r="AD1280" s="98"/>
      <c r="AE1280" s="98"/>
      <c r="AF1280" s="98"/>
    </row>
    <row r="1281" spans="1:32" x14ac:dyDescent="0.2">
      <c r="A1281"/>
      <c r="B1281"/>
      <c r="C1281"/>
      <c r="D1281"/>
      <c r="E1281"/>
      <c r="F1281"/>
      <c r="G1281"/>
      <c r="H1281" s="98"/>
      <c r="I1281" s="98"/>
      <c r="J1281" s="98"/>
      <c r="K1281" s="98"/>
      <c r="L1281" s="98"/>
      <c r="M1281" s="98"/>
      <c r="N1281" s="98"/>
      <c r="O1281" s="98"/>
      <c r="P1281" s="98"/>
      <c r="Q1281" s="98"/>
      <c r="R1281" s="98"/>
      <c r="S1281" s="98"/>
      <c r="T1281" s="98"/>
      <c r="U1281" s="98"/>
      <c r="V1281" s="98"/>
      <c r="W1281" s="98"/>
      <c r="X1281" s="98"/>
      <c r="Y1281" s="98"/>
      <c r="Z1281" s="98"/>
      <c r="AA1281" s="98"/>
      <c r="AB1281" s="98"/>
      <c r="AC1281" s="98"/>
      <c r="AD1281" s="98"/>
      <c r="AE1281" s="98"/>
      <c r="AF1281" s="98"/>
    </row>
    <row r="1282" spans="1:32" x14ac:dyDescent="0.2">
      <c r="A1282"/>
      <c r="B1282"/>
      <c r="C1282"/>
      <c r="D1282"/>
      <c r="E1282"/>
      <c r="F1282"/>
      <c r="G1282"/>
      <c r="H1282" s="98"/>
      <c r="I1282" s="98"/>
      <c r="J1282" s="98"/>
      <c r="K1282" s="98"/>
      <c r="L1282" s="98"/>
      <c r="M1282" s="98"/>
      <c r="N1282" s="98"/>
      <c r="O1282" s="98"/>
      <c r="P1282" s="98"/>
      <c r="Q1282" s="98"/>
      <c r="R1282" s="98"/>
      <c r="S1282" s="98"/>
      <c r="T1282" s="98"/>
      <c r="U1282" s="98"/>
      <c r="V1282" s="98"/>
      <c r="W1282" s="98"/>
      <c r="X1282" s="98"/>
      <c r="Y1282" s="98"/>
      <c r="Z1282" s="98"/>
      <c r="AA1282" s="98"/>
      <c r="AB1282" s="98"/>
      <c r="AC1282" s="98"/>
      <c r="AD1282" s="98"/>
      <c r="AE1282" s="98"/>
      <c r="AF1282" s="98"/>
    </row>
    <row r="1283" spans="1:32" x14ac:dyDescent="0.2">
      <c r="A1283"/>
      <c r="B1283"/>
      <c r="C1283"/>
      <c r="D1283"/>
      <c r="E1283"/>
      <c r="F1283"/>
      <c r="G1283"/>
      <c r="H1283" s="98"/>
      <c r="I1283" s="98"/>
      <c r="J1283" s="98"/>
      <c r="K1283" s="98"/>
      <c r="L1283" s="98"/>
      <c r="M1283" s="98"/>
      <c r="N1283" s="98"/>
      <c r="O1283" s="98"/>
      <c r="P1283" s="98"/>
      <c r="Q1283" s="98"/>
      <c r="R1283" s="98"/>
      <c r="S1283" s="98"/>
      <c r="T1283" s="98"/>
      <c r="U1283" s="98"/>
      <c r="V1283" s="98"/>
      <c r="W1283" s="98"/>
      <c r="X1283" s="98"/>
      <c r="Y1283" s="98"/>
      <c r="Z1283" s="98"/>
      <c r="AA1283" s="98"/>
      <c r="AB1283" s="98"/>
      <c r="AC1283" s="98"/>
      <c r="AD1283" s="98"/>
      <c r="AE1283" s="98"/>
      <c r="AF1283" s="98"/>
    </row>
    <row r="1284" spans="1:32" x14ac:dyDescent="0.2">
      <c r="A1284"/>
      <c r="B1284"/>
      <c r="C1284"/>
      <c r="D1284"/>
      <c r="E1284"/>
      <c r="F1284"/>
      <c r="G1284"/>
      <c r="H1284" s="98"/>
      <c r="I1284" s="98"/>
      <c r="J1284" s="98"/>
      <c r="K1284" s="98"/>
      <c r="L1284" s="98"/>
      <c r="M1284" s="98"/>
      <c r="N1284" s="98"/>
      <c r="O1284" s="98"/>
      <c r="P1284" s="98"/>
      <c r="Q1284" s="98"/>
      <c r="R1284" s="98"/>
      <c r="S1284" s="98"/>
      <c r="T1284" s="98"/>
      <c r="U1284" s="98"/>
      <c r="V1284" s="98"/>
      <c r="W1284" s="98"/>
      <c r="X1284" s="98"/>
      <c r="Y1284" s="98"/>
      <c r="Z1284" s="98"/>
      <c r="AA1284" s="98"/>
      <c r="AB1284" s="98"/>
      <c r="AC1284" s="98"/>
      <c r="AD1284" s="98"/>
      <c r="AE1284" s="98"/>
      <c r="AF1284" s="98"/>
    </row>
    <row r="1285" spans="1:32" x14ac:dyDescent="0.2">
      <c r="A1285"/>
      <c r="B1285"/>
      <c r="C1285"/>
      <c r="D1285"/>
      <c r="E1285"/>
      <c r="F1285"/>
      <c r="G1285"/>
      <c r="H1285" s="98"/>
      <c r="I1285" s="98"/>
      <c r="J1285" s="98"/>
      <c r="K1285" s="98"/>
      <c r="L1285" s="98"/>
      <c r="M1285" s="98"/>
      <c r="N1285" s="98"/>
      <c r="O1285" s="98"/>
      <c r="P1285" s="98"/>
      <c r="Q1285" s="98"/>
      <c r="R1285" s="98"/>
      <c r="S1285" s="98"/>
      <c r="T1285" s="98"/>
      <c r="U1285" s="98"/>
      <c r="V1285" s="98"/>
      <c r="W1285" s="98"/>
      <c r="X1285" s="98"/>
      <c r="Y1285" s="98"/>
      <c r="Z1285" s="98"/>
      <c r="AA1285" s="98"/>
      <c r="AB1285" s="98"/>
      <c r="AC1285" s="98"/>
      <c r="AD1285" s="98"/>
      <c r="AE1285" s="98"/>
      <c r="AF1285" s="98"/>
    </row>
    <row r="1286" spans="1:32" x14ac:dyDescent="0.2">
      <c r="A1286"/>
      <c r="B1286"/>
      <c r="C1286"/>
      <c r="D1286"/>
      <c r="E1286"/>
      <c r="F1286"/>
      <c r="G1286"/>
      <c r="H1286" s="98"/>
      <c r="I1286" s="98"/>
      <c r="J1286" s="98"/>
      <c r="K1286" s="98"/>
      <c r="L1286" s="98"/>
      <c r="M1286" s="98"/>
      <c r="N1286" s="98"/>
      <c r="O1286" s="98"/>
      <c r="P1286" s="98"/>
      <c r="Q1286" s="98"/>
      <c r="R1286" s="98"/>
      <c r="S1286" s="98"/>
      <c r="T1286" s="98"/>
      <c r="U1286" s="98"/>
      <c r="V1286" s="98"/>
      <c r="W1286" s="98"/>
      <c r="X1286" s="98"/>
      <c r="Y1286" s="98"/>
      <c r="Z1286" s="98"/>
      <c r="AA1286" s="98"/>
      <c r="AB1286" s="98"/>
      <c r="AC1286" s="98"/>
      <c r="AD1286" s="98"/>
      <c r="AE1286" s="98"/>
      <c r="AF1286" s="98"/>
    </row>
    <row r="1287" spans="1:32" x14ac:dyDescent="0.2">
      <c r="A1287"/>
      <c r="B1287"/>
      <c r="C1287"/>
      <c r="D1287"/>
      <c r="E1287"/>
      <c r="F1287"/>
      <c r="G1287"/>
      <c r="H1287" s="98"/>
      <c r="I1287" s="98"/>
      <c r="J1287" s="98"/>
      <c r="K1287" s="98"/>
      <c r="L1287" s="98"/>
      <c r="M1287" s="98"/>
      <c r="N1287" s="98"/>
      <c r="O1287" s="98"/>
      <c r="P1287" s="98"/>
      <c r="Q1287" s="98"/>
      <c r="R1287" s="98"/>
      <c r="S1287" s="98"/>
      <c r="T1287" s="98"/>
      <c r="U1287" s="98"/>
      <c r="V1287" s="98"/>
      <c r="W1287" s="98"/>
      <c r="X1287" s="98"/>
      <c r="Y1287" s="98"/>
      <c r="Z1287" s="98"/>
      <c r="AA1287" s="98"/>
      <c r="AB1287" s="98"/>
      <c r="AC1287" s="98"/>
      <c r="AD1287" s="98"/>
      <c r="AE1287" s="98"/>
      <c r="AF1287" s="98"/>
    </row>
    <row r="1288" spans="1:32" x14ac:dyDescent="0.2">
      <c r="A1288"/>
      <c r="B1288"/>
      <c r="C1288"/>
      <c r="D1288"/>
      <c r="E1288"/>
      <c r="F1288"/>
      <c r="G1288"/>
      <c r="H1288" s="98"/>
      <c r="I1288" s="98"/>
      <c r="J1288" s="98"/>
      <c r="K1288" s="98"/>
      <c r="L1288" s="98"/>
      <c r="M1288" s="98"/>
      <c r="N1288" s="98"/>
      <c r="O1288" s="98"/>
      <c r="P1288" s="98"/>
      <c r="Q1288" s="98"/>
      <c r="R1288" s="98"/>
      <c r="S1288" s="98"/>
      <c r="T1288" s="98"/>
      <c r="U1288" s="98"/>
      <c r="V1288" s="98"/>
      <c r="W1288" s="98"/>
      <c r="X1288" s="98"/>
      <c r="Y1288" s="98"/>
      <c r="Z1288" s="98"/>
      <c r="AA1288" s="98"/>
      <c r="AB1288" s="98"/>
      <c r="AC1288" s="98"/>
      <c r="AD1288" s="98"/>
      <c r="AE1288" s="98"/>
      <c r="AF1288" s="98"/>
    </row>
    <row r="1289" spans="1:32" x14ac:dyDescent="0.2">
      <c r="A1289"/>
      <c r="B1289"/>
      <c r="C1289"/>
      <c r="D1289"/>
      <c r="E1289"/>
      <c r="F1289"/>
      <c r="G1289"/>
      <c r="H1289" s="98"/>
      <c r="I1289" s="98"/>
      <c r="J1289" s="98"/>
      <c r="K1289" s="98"/>
      <c r="L1289" s="98"/>
      <c r="M1289" s="98"/>
      <c r="N1289" s="98"/>
      <c r="O1289" s="98"/>
      <c r="P1289" s="98"/>
      <c r="Q1289" s="98"/>
      <c r="R1289" s="98"/>
      <c r="S1289" s="98"/>
      <c r="T1289" s="98"/>
      <c r="U1289" s="98"/>
      <c r="V1289" s="98"/>
      <c r="W1289" s="98"/>
      <c r="X1289" s="98"/>
      <c r="Y1289" s="98"/>
      <c r="Z1289" s="98"/>
      <c r="AA1289" s="98"/>
      <c r="AB1289" s="98"/>
      <c r="AC1289" s="98"/>
      <c r="AD1289" s="98"/>
      <c r="AE1289" s="98"/>
      <c r="AF1289" s="98"/>
    </row>
    <row r="1290" spans="1:32" x14ac:dyDescent="0.2">
      <c r="A1290"/>
      <c r="B1290"/>
      <c r="C1290"/>
      <c r="D1290"/>
      <c r="E1290"/>
      <c r="F1290"/>
      <c r="G1290"/>
      <c r="H1290" s="98"/>
      <c r="I1290" s="98"/>
      <c r="J1290" s="98"/>
      <c r="K1290" s="98"/>
      <c r="L1290" s="98"/>
      <c r="M1290" s="98"/>
      <c r="N1290" s="98"/>
      <c r="O1290" s="98"/>
      <c r="P1290" s="98"/>
      <c r="Q1290" s="98"/>
      <c r="R1290" s="98"/>
      <c r="S1290" s="98"/>
      <c r="T1290" s="98"/>
      <c r="U1290" s="98"/>
      <c r="V1290" s="98"/>
      <c r="W1290" s="98"/>
      <c r="X1290" s="98"/>
      <c r="Y1290" s="98"/>
      <c r="Z1290" s="98"/>
      <c r="AA1290" s="98"/>
      <c r="AB1290" s="98"/>
      <c r="AC1290" s="98"/>
      <c r="AD1290" s="98"/>
      <c r="AE1290" s="98"/>
      <c r="AF1290" s="98"/>
    </row>
    <row r="1291" spans="1:32" x14ac:dyDescent="0.2">
      <c r="A1291"/>
      <c r="B1291"/>
      <c r="C1291"/>
      <c r="D1291"/>
      <c r="E1291"/>
      <c r="F1291"/>
      <c r="G1291"/>
      <c r="H1291" s="98"/>
      <c r="I1291" s="98"/>
      <c r="J1291" s="98"/>
      <c r="K1291" s="98"/>
      <c r="L1291" s="98"/>
      <c r="M1291" s="98"/>
      <c r="N1291" s="98"/>
      <c r="O1291" s="98"/>
      <c r="P1291" s="98"/>
      <c r="Q1291" s="98"/>
      <c r="R1291" s="98"/>
      <c r="S1291" s="98"/>
      <c r="T1291" s="98"/>
      <c r="U1291" s="98"/>
      <c r="V1291" s="98"/>
      <c r="W1291" s="98"/>
      <c r="X1291" s="98"/>
      <c r="Y1291" s="98"/>
      <c r="Z1291" s="98"/>
      <c r="AA1291" s="98"/>
      <c r="AB1291" s="98"/>
      <c r="AC1291" s="98"/>
      <c r="AD1291" s="98"/>
      <c r="AE1291" s="98"/>
      <c r="AF1291" s="98"/>
    </row>
    <row r="1292" spans="1:32" x14ac:dyDescent="0.2">
      <c r="A1292"/>
      <c r="B1292"/>
      <c r="C1292"/>
      <c r="D1292"/>
      <c r="E1292"/>
      <c r="F1292"/>
      <c r="G1292"/>
      <c r="H1292" s="98"/>
      <c r="I1292" s="98"/>
      <c r="J1292" s="98"/>
      <c r="K1292" s="98"/>
      <c r="L1292" s="98"/>
      <c r="M1292" s="98"/>
      <c r="N1292" s="98"/>
      <c r="O1292" s="98"/>
      <c r="P1292" s="98"/>
      <c r="Q1292" s="98"/>
      <c r="R1292" s="98"/>
      <c r="S1292" s="98"/>
      <c r="T1292" s="98"/>
      <c r="U1292" s="98"/>
      <c r="V1292" s="98"/>
      <c r="W1292" s="98"/>
      <c r="X1292" s="98"/>
      <c r="Y1292" s="98"/>
      <c r="Z1292" s="98"/>
      <c r="AA1292" s="98"/>
      <c r="AB1292" s="98"/>
      <c r="AC1292" s="98"/>
      <c r="AD1292" s="98"/>
      <c r="AE1292" s="98"/>
      <c r="AF1292" s="98"/>
    </row>
    <row r="1293" spans="1:32" x14ac:dyDescent="0.2">
      <c r="A1293"/>
      <c r="B1293"/>
      <c r="C1293"/>
      <c r="D1293"/>
      <c r="E1293"/>
      <c r="F1293"/>
      <c r="G1293"/>
      <c r="H1293" s="98"/>
      <c r="I1293" s="98"/>
      <c r="J1293" s="98"/>
      <c r="K1293" s="98"/>
      <c r="L1293" s="98"/>
      <c r="M1293" s="98"/>
      <c r="N1293" s="98"/>
      <c r="O1293" s="98"/>
      <c r="P1293" s="98"/>
      <c r="Q1293" s="98"/>
      <c r="R1293" s="98"/>
      <c r="S1293" s="98"/>
      <c r="T1293" s="98"/>
      <c r="U1293" s="98"/>
      <c r="V1293" s="98"/>
      <c r="W1293" s="98"/>
      <c r="X1293" s="98"/>
      <c r="Y1293" s="98"/>
      <c r="Z1293" s="98"/>
      <c r="AA1293" s="98"/>
      <c r="AB1293" s="98"/>
      <c r="AC1293" s="98"/>
      <c r="AD1293" s="98"/>
      <c r="AE1293" s="98"/>
      <c r="AF1293" s="98"/>
    </row>
    <row r="1294" spans="1:32" x14ac:dyDescent="0.2">
      <c r="A1294"/>
      <c r="B1294"/>
      <c r="C1294"/>
      <c r="D1294"/>
      <c r="E1294"/>
      <c r="F1294"/>
      <c r="G1294"/>
      <c r="H1294" s="98"/>
      <c r="I1294" s="98"/>
      <c r="J1294" s="98"/>
      <c r="K1294" s="98"/>
      <c r="L1294" s="98"/>
      <c r="M1294" s="98"/>
      <c r="N1294" s="98"/>
      <c r="O1294" s="98"/>
      <c r="P1294" s="98"/>
      <c r="Q1294" s="98"/>
      <c r="R1294" s="98"/>
      <c r="S1294" s="98"/>
      <c r="T1294" s="98"/>
      <c r="U1294" s="98"/>
      <c r="V1294" s="98"/>
      <c r="W1294" s="98"/>
      <c r="X1294" s="98"/>
      <c r="Y1294" s="98"/>
      <c r="Z1294" s="98"/>
      <c r="AA1294" s="98"/>
      <c r="AB1294" s="98"/>
      <c r="AC1294" s="98"/>
      <c r="AD1294" s="98"/>
      <c r="AE1294" s="98"/>
      <c r="AF1294" s="98"/>
    </row>
    <row r="1295" spans="1:32" x14ac:dyDescent="0.2">
      <c r="A1295"/>
      <c r="B1295"/>
      <c r="C1295"/>
      <c r="D1295"/>
      <c r="E1295"/>
      <c r="F1295"/>
      <c r="G1295"/>
      <c r="H1295" s="98"/>
      <c r="I1295" s="98"/>
      <c r="J1295" s="98"/>
      <c r="K1295" s="98"/>
      <c r="L1295" s="98"/>
      <c r="M1295" s="98"/>
      <c r="N1295" s="98"/>
      <c r="O1295" s="98"/>
      <c r="P1295" s="98"/>
      <c r="Q1295" s="98"/>
      <c r="R1295" s="98"/>
      <c r="S1295" s="98"/>
      <c r="T1295" s="98"/>
      <c r="U1295" s="98"/>
      <c r="V1295" s="98"/>
      <c r="W1295" s="98"/>
      <c r="X1295" s="98"/>
      <c r="Y1295" s="98"/>
      <c r="Z1295" s="98"/>
      <c r="AA1295" s="98"/>
      <c r="AB1295" s="98"/>
      <c r="AC1295" s="98"/>
      <c r="AD1295" s="98"/>
      <c r="AE1295" s="98"/>
      <c r="AF1295" s="98"/>
    </row>
    <row r="1296" spans="1:32" x14ac:dyDescent="0.2">
      <c r="A1296"/>
      <c r="B1296"/>
      <c r="C1296"/>
      <c r="D1296"/>
      <c r="E1296"/>
      <c r="F1296"/>
      <c r="G1296"/>
      <c r="H1296" s="98"/>
      <c r="I1296" s="98"/>
      <c r="J1296" s="98"/>
      <c r="K1296" s="98"/>
      <c r="L1296" s="98"/>
      <c r="M1296" s="98"/>
      <c r="N1296" s="98"/>
      <c r="O1296" s="98"/>
      <c r="P1296" s="98"/>
      <c r="Q1296" s="98"/>
      <c r="R1296" s="98"/>
      <c r="S1296" s="98"/>
      <c r="T1296" s="98"/>
      <c r="U1296" s="98"/>
      <c r="V1296" s="98"/>
      <c r="W1296" s="98"/>
      <c r="X1296" s="98"/>
      <c r="Y1296" s="98"/>
      <c r="Z1296" s="98"/>
      <c r="AA1296" s="98"/>
      <c r="AB1296" s="98"/>
      <c r="AC1296" s="98"/>
      <c r="AD1296" s="98"/>
      <c r="AE1296" s="98"/>
      <c r="AF1296" s="98"/>
    </row>
    <row r="1297" spans="1:32" x14ac:dyDescent="0.2">
      <c r="A1297"/>
      <c r="B1297"/>
      <c r="C1297"/>
      <c r="D1297"/>
      <c r="E1297"/>
      <c r="F1297"/>
      <c r="G1297"/>
      <c r="H1297" s="98"/>
      <c r="I1297" s="98"/>
      <c r="J1297" s="98"/>
      <c r="K1297" s="98"/>
      <c r="L1297" s="98"/>
      <c r="M1297" s="98"/>
      <c r="N1297" s="98"/>
      <c r="O1297" s="98"/>
      <c r="P1297" s="98"/>
      <c r="Q1297" s="98"/>
      <c r="R1297" s="98"/>
      <c r="S1297" s="98"/>
      <c r="T1297" s="98"/>
      <c r="U1297" s="98"/>
      <c r="V1297" s="98"/>
      <c r="W1297" s="98"/>
      <c r="X1297" s="98"/>
      <c r="Y1297" s="98"/>
      <c r="Z1297" s="98"/>
      <c r="AA1297" s="98"/>
      <c r="AB1297" s="98"/>
      <c r="AC1297" s="98"/>
      <c r="AD1297" s="98"/>
      <c r="AE1297" s="98"/>
      <c r="AF1297" s="98"/>
    </row>
    <row r="1298" spans="1:32" x14ac:dyDescent="0.2">
      <c r="A1298"/>
      <c r="B1298"/>
      <c r="C1298"/>
      <c r="D1298"/>
      <c r="E1298"/>
      <c r="F1298"/>
      <c r="G1298"/>
      <c r="H1298" s="98"/>
      <c r="I1298" s="98"/>
      <c r="J1298" s="98"/>
      <c r="K1298" s="98"/>
      <c r="L1298" s="98"/>
      <c r="M1298" s="98"/>
      <c r="N1298" s="98"/>
      <c r="O1298" s="98"/>
      <c r="P1298" s="98"/>
      <c r="Q1298" s="98"/>
      <c r="R1298" s="98"/>
      <c r="S1298" s="98"/>
      <c r="T1298" s="98"/>
      <c r="U1298" s="98"/>
      <c r="V1298" s="98"/>
      <c r="W1298" s="98"/>
      <c r="X1298" s="98"/>
      <c r="Y1298" s="98"/>
      <c r="Z1298" s="98"/>
      <c r="AA1298" s="98"/>
      <c r="AB1298" s="98"/>
      <c r="AC1298" s="98"/>
      <c r="AD1298" s="98"/>
      <c r="AE1298" s="98"/>
      <c r="AF1298" s="98"/>
    </row>
    <row r="1299" spans="1:32" x14ac:dyDescent="0.2">
      <c r="A1299"/>
      <c r="B1299"/>
      <c r="C1299"/>
      <c r="D1299"/>
      <c r="E1299"/>
      <c r="F1299"/>
      <c r="G1299"/>
      <c r="H1299" s="98"/>
      <c r="I1299" s="98"/>
      <c r="J1299" s="98"/>
      <c r="K1299" s="98"/>
      <c r="L1299" s="98"/>
      <c r="M1299" s="98"/>
      <c r="N1299" s="98"/>
      <c r="O1299" s="98"/>
      <c r="P1299" s="98"/>
      <c r="Q1299" s="98"/>
      <c r="R1299" s="98"/>
      <c r="S1299" s="98"/>
      <c r="T1299" s="98"/>
      <c r="U1299" s="98"/>
      <c r="V1299" s="98"/>
      <c r="W1299" s="98"/>
      <c r="X1299" s="98"/>
      <c r="Y1299" s="98"/>
      <c r="Z1299" s="98"/>
      <c r="AA1299" s="98"/>
      <c r="AB1299" s="98"/>
      <c r="AC1299" s="98"/>
      <c r="AD1299" s="98"/>
      <c r="AE1299" s="98"/>
      <c r="AF1299" s="98"/>
    </row>
    <row r="1300" spans="1:32" x14ac:dyDescent="0.2">
      <c r="A1300"/>
      <c r="B1300"/>
      <c r="C1300"/>
      <c r="D1300"/>
      <c r="E1300"/>
      <c r="F1300"/>
      <c r="G1300"/>
      <c r="H1300" s="98"/>
      <c r="I1300" s="98"/>
      <c r="J1300" s="98"/>
      <c r="K1300" s="98"/>
      <c r="L1300" s="98"/>
      <c r="M1300" s="98"/>
      <c r="N1300" s="98"/>
      <c r="O1300" s="98"/>
      <c r="P1300" s="98"/>
      <c r="Q1300" s="98"/>
      <c r="R1300" s="98"/>
      <c r="S1300" s="98"/>
      <c r="T1300" s="98"/>
      <c r="U1300" s="98"/>
      <c r="V1300" s="98"/>
      <c r="W1300" s="98"/>
      <c r="X1300" s="98"/>
      <c r="Y1300" s="98"/>
      <c r="Z1300" s="98"/>
      <c r="AA1300" s="98"/>
      <c r="AB1300" s="98"/>
      <c r="AC1300" s="98"/>
      <c r="AD1300" s="98"/>
      <c r="AE1300" s="98"/>
      <c r="AF1300" s="98"/>
    </row>
    <row r="1301" spans="1:32" x14ac:dyDescent="0.2">
      <c r="A1301"/>
      <c r="B1301"/>
      <c r="C1301"/>
      <c r="D1301"/>
      <c r="E1301"/>
      <c r="F1301"/>
      <c r="G1301"/>
      <c r="H1301" s="98"/>
      <c r="I1301" s="98"/>
      <c r="J1301" s="98"/>
      <c r="K1301" s="98"/>
      <c r="L1301" s="98"/>
      <c r="M1301" s="98"/>
      <c r="N1301" s="98"/>
      <c r="O1301" s="98"/>
      <c r="P1301" s="98"/>
      <c r="Q1301" s="98"/>
      <c r="R1301" s="98"/>
      <c r="S1301" s="98"/>
      <c r="T1301" s="98"/>
      <c r="U1301" s="98"/>
      <c r="V1301" s="98"/>
      <c r="W1301" s="98"/>
      <c r="X1301" s="98"/>
      <c r="Y1301" s="98"/>
      <c r="Z1301" s="98"/>
      <c r="AA1301" s="98"/>
      <c r="AB1301" s="98"/>
      <c r="AC1301" s="98"/>
      <c r="AD1301" s="98"/>
      <c r="AE1301" s="98"/>
      <c r="AF1301" s="98"/>
    </row>
    <row r="1302" spans="1:32" x14ac:dyDescent="0.2">
      <c r="A1302"/>
      <c r="B1302"/>
      <c r="C1302"/>
      <c r="D1302"/>
      <c r="E1302"/>
      <c r="F1302"/>
      <c r="G1302"/>
      <c r="H1302" s="98"/>
      <c r="I1302" s="98"/>
      <c r="J1302" s="98"/>
      <c r="K1302" s="98"/>
      <c r="L1302" s="98"/>
      <c r="M1302" s="98"/>
      <c r="N1302" s="98"/>
      <c r="O1302" s="98"/>
      <c r="P1302" s="98"/>
      <c r="Q1302" s="98"/>
      <c r="R1302" s="98"/>
      <c r="S1302" s="98"/>
      <c r="T1302" s="98"/>
      <c r="U1302" s="98"/>
      <c r="V1302" s="98"/>
      <c r="W1302" s="98"/>
      <c r="X1302" s="98"/>
      <c r="Y1302" s="98"/>
      <c r="Z1302" s="98"/>
      <c r="AA1302" s="98"/>
      <c r="AB1302" s="98"/>
      <c r="AC1302" s="98"/>
      <c r="AD1302" s="98"/>
      <c r="AE1302" s="98"/>
      <c r="AF1302" s="98"/>
    </row>
    <row r="1303" spans="1:32" x14ac:dyDescent="0.2">
      <c r="A1303"/>
      <c r="B1303"/>
      <c r="C1303"/>
      <c r="D1303"/>
      <c r="E1303"/>
      <c r="F1303"/>
      <c r="G1303"/>
      <c r="H1303" s="98"/>
      <c r="I1303" s="98"/>
      <c r="J1303" s="98"/>
      <c r="K1303" s="98"/>
      <c r="L1303" s="98"/>
      <c r="M1303" s="98"/>
      <c r="N1303" s="98"/>
      <c r="O1303" s="98"/>
      <c r="P1303" s="98"/>
      <c r="Q1303" s="98"/>
      <c r="R1303" s="98"/>
      <c r="S1303" s="98"/>
      <c r="T1303" s="98"/>
      <c r="U1303" s="98"/>
      <c r="V1303" s="98"/>
      <c r="W1303" s="98"/>
      <c r="X1303" s="98"/>
      <c r="Y1303" s="98"/>
      <c r="Z1303" s="98"/>
      <c r="AA1303" s="98"/>
      <c r="AB1303" s="98"/>
      <c r="AC1303" s="98"/>
      <c r="AD1303" s="98"/>
      <c r="AE1303" s="98"/>
      <c r="AF1303" s="98"/>
    </row>
    <row r="1304" spans="1:32" x14ac:dyDescent="0.2">
      <c r="A1304"/>
      <c r="B1304"/>
      <c r="C1304"/>
      <c r="D1304"/>
      <c r="E1304"/>
      <c r="F1304"/>
      <c r="G1304"/>
      <c r="H1304" s="98"/>
      <c r="I1304" s="98"/>
      <c r="J1304" s="98"/>
      <c r="K1304" s="98"/>
      <c r="L1304" s="98"/>
      <c r="M1304" s="98"/>
      <c r="N1304" s="98"/>
      <c r="O1304" s="98"/>
      <c r="P1304" s="98"/>
      <c r="Q1304" s="98"/>
      <c r="R1304" s="98"/>
      <c r="S1304" s="98"/>
      <c r="T1304" s="98"/>
      <c r="U1304" s="98"/>
      <c r="V1304" s="98"/>
      <c r="W1304" s="98"/>
      <c r="X1304" s="98"/>
      <c r="Y1304" s="98"/>
      <c r="Z1304" s="98"/>
      <c r="AA1304" s="98"/>
      <c r="AB1304" s="98"/>
      <c r="AC1304" s="98"/>
      <c r="AD1304" s="98"/>
      <c r="AE1304" s="98"/>
      <c r="AF1304" s="98"/>
    </row>
    <row r="1305" spans="1:32" x14ac:dyDescent="0.2">
      <c r="A1305"/>
      <c r="B1305"/>
      <c r="C1305"/>
      <c r="D1305"/>
      <c r="E1305"/>
      <c r="F1305"/>
      <c r="G1305"/>
      <c r="H1305" s="98"/>
      <c r="I1305" s="98"/>
      <c r="J1305" s="98"/>
      <c r="K1305" s="98"/>
      <c r="L1305" s="98"/>
      <c r="M1305" s="98"/>
      <c r="N1305" s="98"/>
      <c r="O1305" s="98"/>
      <c r="P1305" s="98"/>
      <c r="Q1305" s="98"/>
      <c r="R1305" s="98"/>
      <c r="S1305" s="98"/>
      <c r="T1305" s="98"/>
      <c r="U1305" s="98"/>
      <c r="V1305" s="98"/>
      <c r="W1305" s="98"/>
      <c r="X1305" s="98"/>
      <c r="Y1305" s="98"/>
      <c r="Z1305" s="98"/>
      <c r="AA1305" s="98"/>
      <c r="AB1305" s="98"/>
      <c r="AC1305" s="98"/>
      <c r="AD1305" s="98"/>
      <c r="AE1305" s="98"/>
      <c r="AF1305" s="98"/>
    </row>
    <row r="1306" spans="1:32" x14ac:dyDescent="0.2">
      <c r="A1306"/>
      <c r="B1306"/>
      <c r="C1306"/>
      <c r="D1306"/>
      <c r="E1306"/>
      <c r="F1306"/>
      <c r="G1306"/>
      <c r="H1306" s="98"/>
      <c r="I1306" s="98"/>
      <c r="J1306" s="98"/>
      <c r="K1306" s="98"/>
      <c r="L1306" s="98"/>
      <c r="M1306" s="98"/>
      <c r="N1306" s="98"/>
      <c r="O1306" s="98"/>
      <c r="P1306" s="98"/>
      <c r="Q1306" s="98"/>
      <c r="R1306" s="98"/>
      <c r="S1306" s="98"/>
      <c r="T1306" s="98"/>
      <c r="U1306" s="98"/>
      <c r="V1306" s="98"/>
      <c r="W1306" s="98"/>
      <c r="X1306" s="98"/>
      <c r="Y1306" s="98"/>
      <c r="Z1306" s="98"/>
      <c r="AA1306" s="98"/>
      <c r="AB1306" s="98"/>
      <c r="AC1306" s="98"/>
      <c r="AD1306" s="98"/>
      <c r="AE1306" s="98"/>
      <c r="AF1306" s="98"/>
    </row>
    <row r="1307" spans="1:32" x14ac:dyDescent="0.2">
      <c r="A1307"/>
      <c r="B1307"/>
      <c r="C1307"/>
      <c r="D1307"/>
      <c r="E1307"/>
      <c r="F1307"/>
      <c r="G1307"/>
      <c r="H1307" s="98"/>
      <c r="I1307" s="98"/>
      <c r="J1307" s="98"/>
      <c r="K1307" s="98"/>
      <c r="L1307" s="98"/>
      <c r="M1307" s="98"/>
      <c r="N1307" s="98"/>
      <c r="O1307" s="98"/>
      <c r="P1307" s="98"/>
      <c r="Q1307" s="98"/>
      <c r="R1307" s="98"/>
      <c r="S1307" s="98"/>
      <c r="T1307" s="98"/>
      <c r="U1307" s="98"/>
      <c r="V1307" s="98"/>
      <c r="W1307" s="98"/>
      <c r="X1307" s="98"/>
      <c r="Y1307" s="98"/>
      <c r="Z1307" s="98"/>
      <c r="AA1307" s="98"/>
      <c r="AB1307" s="98"/>
      <c r="AC1307" s="98"/>
      <c r="AD1307" s="98"/>
      <c r="AE1307" s="98"/>
      <c r="AF1307" s="98"/>
    </row>
    <row r="1308" spans="1:32" x14ac:dyDescent="0.2">
      <c r="A1308"/>
      <c r="B1308"/>
      <c r="C1308"/>
      <c r="D1308"/>
      <c r="E1308"/>
      <c r="F1308"/>
      <c r="G1308"/>
      <c r="H1308" s="98"/>
      <c r="I1308" s="98"/>
      <c r="J1308" s="98"/>
      <c r="K1308" s="98"/>
      <c r="L1308" s="98"/>
      <c r="M1308" s="98"/>
      <c r="N1308" s="98"/>
      <c r="O1308" s="98"/>
      <c r="P1308" s="98"/>
      <c r="Q1308" s="98"/>
      <c r="R1308" s="98"/>
      <c r="S1308" s="98"/>
      <c r="T1308" s="98"/>
      <c r="U1308" s="98"/>
      <c r="V1308" s="98"/>
      <c r="W1308" s="98"/>
      <c r="X1308" s="98"/>
      <c r="Y1308" s="98"/>
      <c r="Z1308" s="98"/>
      <c r="AA1308" s="98"/>
      <c r="AB1308" s="98"/>
      <c r="AC1308" s="98"/>
      <c r="AD1308" s="98"/>
      <c r="AE1308" s="98"/>
      <c r="AF1308" s="98"/>
    </row>
    <row r="1309" spans="1:32" x14ac:dyDescent="0.2">
      <c r="A1309"/>
      <c r="B1309"/>
      <c r="C1309"/>
      <c r="D1309"/>
      <c r="E1309"/>
      <c r="F1309"/>
      <c r="G1309"/>
      <c r="H1309" s="98"/>
      <c r="I1309" s="98"/>
      <c r="J1309" s="98"/>
      <c r="K1309" s="98"/>
      <c r="L1309" s="98"/>
      <c r="M1309" s="98"/>
      <c r="N1309" s="98"/>
      <c r="O1309" s="98"/>
      <c r="P1309" s="98"/>
      <c r="Q1309" s="98"/>
      <c r="R1309" s="98"/>
      <c r="S1309" s="98"/>
      <c r="T1309" s="98"/>
      <c r="U1309" s="98"/>
      <c r="V1309" s="98"/>
      <c r="W1309" s="98"/>
      <c r="X1309" s="98"/>
      <c r="Y1309" s="98"/>
      <c r="Z1309" s="98"/>
      <c r="AA1309" s="98"/>
      <c r="AB1309" s="98"/>
      <c r="AC1309" s="98"/>
      <c r="AD1309" s="98"/>
      <c r="AE1309" s="98"/>
      <c r="AF1309" s="98"/>
    </row>
    <row r="1310" spans="1:32" x14ac:dyDescent="0.2">
      <c r="A1310"/>
      <c r="B1310"/>
      <c r="C1310"/>
      <c r="D1310"/>
      <c r="E1310"/>
      <c r="F1310"/>
      <c r="G1310"/>
      <c r="H1310" s="98"/>
      <c r="I1310" s="98"/>
      <c r="J1310" s="98"/>
      <c r="K1310" s="98"/>
      <c r="L1310" s="98"/>
      <c r="M1310" s="98"/>
      <c r="N1310" s="98"/>
      <c r="O1310" s="98"/>
      <c r="P1310" s="98"/>
      <c r="Q1310" s="98"/>
      <c r="R1310" s="98"/>
      <c r="S1310" s="98"/>
      <c r="T1310" s="98"/>
      <c r="U1310" s="98"/>
      <c r="V1310" s="98"/>
      <c r="W1310" s="98"/>
      <c r="X1310" s="98"/>
      <c r="Y1310" s="98"/>
      <c r="Z1310" s="98"/>
      <c r="AA1310" s="98"/>
      <c r="AB1310" s="98"/>
      <c r="AC1310" s="98"/>
      <c r="AD1310" s="98"/>
      <c r="AE1310" s="98"/>
      <c r="AF1310" s="98"/>
    </row>
    <row r="1311" spans="1:32" x14ac:dyDescent="0.2">
      <c r="A1311"/>
      <c r="B1311"/>
      <c r="C1311"/>
      <c r="D1311"/>
      <c r="E1311"/>
      <c r="F1311"/>
      <c r="G1311"/>
      <c r="H1311" s="98"/>
      <c r="I1311" s="98"/>
      <c r="J1311" s="98"/>
      <c r="K1311" s="98"/>
      <c r="L1311" s="98"/>
      <c r="M1311" s="98"/>
      <c r="N1311" s="98"/>
      <c r="O1311" s="98"/>
      <c r="P1311" s="98"/>
      <c r="Q1311" s="98"/>
      <c r="R1311" s="98"/>
      <c r="S1311" s="98"/>
      <c r="T1311" s="98"/>
      <c r="U1311" s="98"/>
      <c r="V1311" s="98"/>
      <c r="W1311" s="98"/>
      <c r="X1311" s="98"/>
      <c r="Y1311" s="98"/>
      <c r="Z1311" s="98"/>
      <c r="AA1311" s="98"/>
      <c r="AB1311" s="98"/>
      <c r="AC1311" s="98"/>
      <c r="AD1311" s="98"/>
      <c r="AE1311" s="98"/>
      <c r="AF1311" s="98"/>
    </row>
    <row r="1312" spans="1:32" x14ac:dyDescent="0.2">
      <c r="A1312"/>
      <c r="B1312"/>
      <c r="C1312"/>
      <c r="D1312"/>
      <c r="E1312"/>
      <c r="F1312"/>
      <c r="G1312"/>
      <c r="H1312" s="98"/>
      <c r="I1312" s="98"/>
      <c r="J1312" s="98"/>
      <c r="K1312" s="98"/>
      <c r="L1312" s="98"/>
      <c r="M1312" s="98"/>
      <c r="N1312" s="98"/>
      <c r="O1312" s="98"/>
      <c r="P1312" s="98"/>
      <c r="Q1312" s="98"/>
      <c r="R1312" s="98"/>
      <c r="S1312" s="98"/>
      <c r="T1312" s="98"/>
      <c r="U1312" s="98"/>
      <c r="V1312" s="98"/>
      <c r="W1312" s="98"/>
      <c r="X1312" s="98"/>
      <c r="Y1312" s="98"/>
      <c r="Z1312" s="98"/>
      <c r="AA1312" s="98"/>
      <c r="AB1312" s="98"/>
      <c r="AC1312" s="98"/>
      <c r="AD1312" s="98"/>
      <c r="AE1312" s="98"/>
      <c r="AF1312" s="98"/>
    </row>
    <row r="1313" spans="1:32" x14ac:dyDescent="0.2">
      <c r="A1313"/>
      <c r="B1313"/>
      <c r="C1313"/>
      <c r="D1313"/>
      <c r="E1313"/>
      <c r="F1313"/>
      <c r="G1313"/>
      <c r="H1313" s="98"/>
      <c r="I1313" s="98"/>
      <c r="J1313" s="98"/>
      <c r="K1313" s="98"/>
      <c r="L1313" s="98"/>
      <c r="M1313" s="98"/>
      <c r="N1313" s="98"/>
      <c r="O1313" s="98"/>
      <c r="P1313" s="98"/>
      <c r="Q1313" s="98"/>
      <c r="R1313" s="98"/>
      <c r="S1313" s="98"/>
      <c r="T1313" s="98"/>
      <c r="U1313" s="98"/>
      <c r="V1313" s="98"/>
      <c r="W1313" s="98"/>
      <c r="X1313" s="98"/>
      <c r="Y1313" s="98"/>
      <c r="Z1313" s="98"/>
      <c r="AA1313" s="98"/>
      <c r="AB1313" s="98"/>
      <c r="AC1313" s="98"/>
      <c r="AD1313" s="98"/>
      <c r="AE1313" s="98"/>
      <c r="AF1313" s="98"/>
    </row>
    <row r="1314" spans="1:32" x14ac:dyDescent="0.2">
      <c r="A1314"/>
      <c r="B1314"/>
      <c r="C1314"/>
      <c r="D1314"/>
      <c r="E1314"/>
      <c r="F1314"/>
      <c r="G1314"/>
      <c r="H1314" s="98"/>
      <c r="I1314" s="98"/>
      <c r="J1314" s="98"/>
      <c r="K1314" s="98"/>
      <c r="L1314" s="98"/>
      <c r="M1314" s="98"/>
      <c r="N1314" s="98"/>
      <c r="O1314" s="98"/>
      <c r="P1314" s="98"/>
      <c r="Q1314" s="98"/>
      <c r="R1314" s="98"/>
      <c r="S1314" s="98"/>
      <c r="T1314" s="98"/>
      <c r="U1314" s="98"/>
      <c r="V1314" s="98"/>
      <c r="W1314" s="98"/>
      <c r="X1314" s="98"/>
      <c r="Y1314" s="98"/>
      <c r="Z1314" s="98"/>
      <c r="AA1314" s="98"/>
      <c r="AB1314" s="98"/>
      <c r="AC1314" s="98"/>
      <c r="AD1314" s="98"/>
      <c r="AE1314" s="98"/>
      <c r="AF1314" s="98"/>
    </row>
    <row r="1315" spans="1:32" x14ac:dyDescent="0.2">
      <c r="A1315"/>
      <c r="B1315"/>
      <c r="C1315"/>
      <c r="D1315"/>
      <c r="E1315"/>
      <c r="F1315"/>
      <c r="G1315"/>
      <c r="H1315" s="98"/>
      <c r="I1315" s="98"/>
      <c r="J1315" s="98"/>
      <c r="K1315" s="98"/>
      <c r="L1315" s="98"/>
      <c r="M1315" s="98"/>
      <c r="N1315" s="98"/>
      <c r="O1315" s="98"/>
      <c r="P1315" s="98"/>
      <c r="Q1315" s="98"/>
      <c r="R1315" s="98"/>
      <c r="S1315" s="98"/>
      <c r="T1315" s="98"/>
      <c r="U1315" s="98"/>
      <c r="V1315" s="98"/>
      <c r="W1315" s="98"/>
      <c r="X1315" s="98"/>
      <c r="Y1315" s="98"/>
      <c r="Z1315" s="98"/>
      <c r="AA1315" s="98"/>
      <c r="AB1315" s="98"/>
      <c r="AC1315" s="98"/>
      <c r="AD1315" s="98"/>
      <c r="AE1315" s="98"/>
      <c r="AF1315" s="98"/>
    </row>
    <row r="1316" spans="1:32" x14ac:dyDescent="0.2">
      <c r="A1316"/>
      <c r="B1316"/>
      <c r="C1316"/>
      <c r="D1316"/>
      <c r="E1316"/>
      <c r="F1316"/>
      <c r="G1316"/>
      <c r="H1316" s="98"/>
      <c r="I1316" s="98"/>
      <c r="J1316" s="98"/>
      <c r="K1316" s="98"/>
      <c r="L1316" s="98"/>
      <c r="M1316" s="98"/>
      <c r="N1316" s="98"/>
      <c r="O1316" s="98"/>
      <c r="P1316" s="98"/>
      <c r="Q1316" s="98"/>
      <c r="R1316" s="98"/>
      <c r="S1316" s="98"/>
      <c r="T1316" s="98"/>
      <c r="U1316" s="98"/>
      <c r="V1316" s="98"/>
      <c r="W1316" s="98"/>
      <c r="X1316" s="98"/>
      <c r="Y1316" s="98"/>
      <c r="Z1316" s="98"/>
      <c r="AA1316" s="98"/>
      <c r="AB1316" s="98"/>
      <c r="AC1316" s="98"/>
      <c r="AD1316" s="98"/>
      <c r="AE1316" s="98"/>
      <c r="AF1316" s="98"/>
    </row>
    <row r="1317" spans="1:32" x14ac:dyDescent="0.2">
      <c r="A1317"/>
      <c r="B1317"/>
      <c r="C1317"/>
      <c r="D1317"/>
      <c r="E1317"/>
      <c r="F1317"/>
      <c r="G1317"/>
      <c r="H1317" s="98"/>
      <c r="I1317" s="98"/>
      <c r="J1317" s="98"/>
      <c r="K1317" s="98"/>
      <c r="L1317" s="98"/>
      <c r="M1317" s="98"/>
      <c r="N1317" s="98"/>
      <c r="O1317" s="98"/>
      <c r="P1317" s="98"/>
      <c r="Q1317" s="98"/>
      <c r="R1317" s="98"/>
      <c r="S1317" s="98"/>
      <c r="T1317" s="98"/>
      <c r="U1317" s="98"/>
      <c r="V1317" s="98"/>
      <c r="W1317" s="98"/>
      <c r="X1317" s="98"/>
      <c r="Y1317" s="98"/>
      <c r="Z1317" s="98"/>
      <c r="AA1317" s="98"/>
      <c r="AB1317" s="98"/>
      <c r="AC1317" s="98"/>
      <c r="AD1317" s="98"/>
      <c r="AE1317" s="98"/>
      <c r="AF1317" s="98"/>
    </row>
    <row r="1318" spans="1:32" x14ac:dyDescent="0.2">
      <c r="A1318"/>
      <c r="B1318"/>
      <c r="C1318"/>
      <c r="D1318"/>
      <c r="E1318"/>
      <c r="F1318"/>
      <c r="G1318"/>
      <c r="H1318" s="98"/>
      <c r="I1318" s="98"/>
      <c r="J1318" s="98"/>
      <c r="K1318" s="98"/>
      <c r="L1318" s="98"/>
      <c r="M1318" s="98"/>
      <c r="N1318" s="98"/>
      <c r="O1318" s="98"/>
      <c r="P1318" s="98"/>
      <c r="Q1318" s="98"/>
      <c r="R1318" s="98"/>
      <c r="S1318" s="98"/>
      <c r="T1318" s="98"/>
      <c r="U1318" s="98"/>
      <c r="V1318" s="98"/>
      <c r="W1318" s="98"/>
      <c r="X1318" s="98"/>
      <c r="Y1318" s="98"/>
      <c r="Z1318" s="98"/>
      <c r="AA1318" s="98"/>
      <c r="AB1318" s="98"/>
      <c r="AC1318" s="98"/>
      <c r="AD1318" s="98"/>
      <c r="AE1318" s="98"/>
      <c r="AF1318" s="98"/>
    </row>
    <row r="1319" spans="1:32" x14ac:dyDescent="0.2">
      <c r="A1319"/>
      <c r="B1319"/>
      <c r="C1319"/>
      <c r="D1319"/>
      <c r="E1319"/>
      <c r="F1319"/>
      <c r="G1319"/>
      <c r="H1319" s="98"/>
      <c r="I1319" s="98"/>
      <c r="J1319" s="98"/>
      <c r="K1319" s="98"/>
      <c r="L1319" s="98"/>
      <c r="M1319" s="98"/>
      <c r="N1319" s="98"/>
      <c r="O1319" s="98"/>
      <c r="P1319" s="98"/>
      <c r="Q1319" s="98"/>
      <c r="R1319" s="98"/>
      <c r="S1319" s="98"/>
      <c r="T1319" s="98"/>
      <c r="U1319" s="98"/>
      <c r="V1319" s="98"/>
      <c r="W1319" s="98"/>
      <c r="X1319" s="98"/>
      <c r="Y1319" s="98"/>
      <c r="Z1319" s="98"/>
      <c r="AA1319" s="98"/>
      <c r="AB1319" s="98"/>
      <c r="AC1319" s="98"/>
      <c r="AD1319" s="98"/>
      <c r="AE1319" s="98"/>
      <c r="AF1319" s="98"/>
    </row>
    <row r="1320" spans="1:32" x14ac:dyDescent="0.2">
      <c r="A1320"/>
      <c r="B1320"/>
      <c r="C1320"/>
      <c r="D1320"/>
      <c r="E1320"/>
      <c r="F1320"/>
      <c r="G1320"/>
      <c r="H1320" s="98"/>
      <c r="I1320" s="98"/>
      <c r="J1320" s="98"/>
      <c r="K1320" s="98"/>
      <c r="L1320" s="98"/>
      <c r="M1320" s="98"/>
      <c r="N1320" s="98"/>
      <c r="O1320" s="98"/>
      <c r="P1320" s="98"/>
      <c r="Q1320" s="98"/>
      <c r="R1320" s="98"/>
      <c r="S1320" s="98"/>
      <c r="T1320" s="98"/>
      <c r="U1320" s="98"/>
      <c r="V1320" s="98"/>
      <c r="W1320" s="98"/>
      <c r="X1320" s="98"/>
      <c r="Y1320" s="98"/>
      <c r="Z1320" s="98"/>
      <c r="AA1320" s="98"/>
      <c r="AB1320" s="98"/>
      <c r="AC1320" s="98"/>
      <c r="AD1320" s="98"/>
      <c r="AE1320" s="98"/>
      <c r="AF1320" s="98"/>
    </row>
    <row r="1321" spans="1:32" x14ac:dyDescent="0.2">
      <c r="A1321"/>
      <c r="B1321"/>
      <c r="C1321"/>
      <c r="D1321"/>
      <c r="E1321"/>
      <c r="F1321"/>
      <c r="G1321"/>
      <c r="H1321" s="98"/>
      <c r="I1321" s="98"/>
      <c r="J1321" s="98"/>
      <c r="K1321" s="98"/>
      <c r="L1321" s="98"/>
      <c r="M1321" s="98"/>
      <c r="N1321" s="98"/>
      <c r="O1321" s="98"/>
      <c r="P1321" s="98"/>
      <c r="Q1321" s="98"/>
      <c r="R1321" s="98"/>
      <c r="S1321" s="98"/>
      <c r="T1321" s="98"/>
      <c r="U1321" s="98"/>
      <c r="V1321" s="98"/>
      <c r="W1321" s="98"/>
      <c r="X1321" s="98"/>
      <c r="Y1321" s="98"/>
      <c r="Z1321" s="98"/>
      <c r="AA1321" s="98"/>
      <c r="AB1321" s="98"/>
      <c r="AC1321" s="98"/>
      <c r="AD1321" s="98"/>
      <c r="AE1321" s="98"/>
      <c r="AF1321" s="98"/>
    </row>
    <row r="1322" spans="1:32" x14ac:dyDescent="0.2">
      <c r="A1322"/>
      <c r="B1322"/>
      <c r="C1322"/>
      <c r="D1322"/>
      <c r="E1322"/>
      <c r="F1322"/>
      <c r="G1322"/>
      <c r="H1322" s="98"/>
      <c r="I1322" s="98"/>
      <c r="J1322" s="98"/>
      <c r="K1322" s="98"/>
      <c r="L1322" s="98"/>
      <c r="M1322" s="98"/>
      <c r="N1322" s="98"/>
      <c r="O1322" s="98"/>
      <c r="P1322" s="98"/>
      <c r="Q1322" s="98"/>
      <c r="R1322" s="98"/>
      <c r="S1322" s="98"/>
      <c r="T1322" s="98"/>
      <c r="U1322" s="98"/>
      <c r="V1322" s="98"/>
      <c r="W1322" s="98"/>
      <c r="X1322" s="98"/>
      <c r="Y1322" s="98"/>
      <c r="Z1322" s="98"/>
      <c r="AA1322" s="98"/>
      <c r="AB1322" s="98"/>
      <c r="AC1322" s="98"/>
      <c r="AD1322" s="98"/>
      <c r="AE1322" s="98"/>
      <c r="AF1322" s="98"/>
    </row>
    <row r="1323" spans="1:32" x14ac:dyDescent="0.2">
      <c r="A1323"/>
      <c r="B1323"/>
      <c r="C1323"/>
      <c r="D1323"/>
      <c r="E1323"/>
      <c r="F1323"/>
      <c r="G1323"/>
      <c r="H1323" s="98"/>
      <c r="I1323" s="98"/>
      <c r="J1323" s="98"/>
      <c r="K1323" s="98"/>
      <c r="L1323" s="98"/>
      <c r="M1323" s="98"/>
      <c r="N1323" s="98"/>
      <c r="O1323" s="98"/>
      <c r="P1323" s="98"/>
      <c r="Q1323" s="98"/>
      <c r="R1323" s="98"/>
      <c r="S1323" s="98"/>
      <c r="T1323" s="98"/>
      <c r="U1323" s="98"/>
      <c r="V1323" s="98"/>
      <c r="W1323" s="98"/>
      <c r="X1323" s="98"/>
      <c r="Y1323" s="98"/>
      <c r="Z1323" s="98"/>
      <c r="AA1323" s="98"/>
      <c r="AB1323" s="98"/>
      <c r="AC1323" s="98"/>
      <c r="AD1323" s="98"/>
      <c r="AE1323" s="98"/>
      <c r="AF1323" s="98"/>
    </row>
    <row r="1324" spans="1:32" x14ac:dyDescent="0.2">
      <c r="A1324"/>
      <c r="B1324"/>
      <c r="C1324"/>
      <c r="D1324"/>
      <c r="E1324"/>
      <c r="F1324"/>
      <c r="G1324"/>
      <c r="H1324" s="98"/>
      <c r="I1324" s="98"/>
      <c r="J1324" s="98"/>
      <c r="K1324" s="98"/>
      <c r="L1324" s="98"/>
      <c r="M1324" s="98"/>
      <c r="N1324" s="98"/>
      <c r="O1324" s="98"/>
      <c r="P1324" s="98"/>
      <c r="Q1324" s="98"/>
      <c r="R1324" s="98"/>
      <c r="S1324" s="98"/>
      <c r="T1324" s="98"/>
      <c r="U1324" s="98"/>
      <c r="V1324" s="98"/>
      <c r="W1324" s="98"/>
      <c r="X1324" s="98"/>
      <c r="Y1324" s="98"/>
      <c r="Z1324" s="98"/>
      <c r="AA1324" s="98"/>
      <c r="AB1324" s="98"/>
      <c r="AC1324" s="98"/>
      <c r="AD1324" s="98"/>
      <c r="AE1324" s="98"/>
      <c r="AF1324" s="98"/>
    </row>
    <row r="1325" spans="1:32" x14ac:dyDescent="0.2">
      <c r="A1325"/>
      <c r="B1325"/>
      <c r="C1325"/>
      <c r="D1325"/>
      <c r="E1325"/>
      <c r="F1325"/>
      <c r="G1325"/>
      <c r="H1325" s="98"/>
      <c r="I1325" s="98"/>
      <c r="J1325" s="98"/>
      <c r="K1325" s="98"/>
      <c r="L1325" s="98"/>
      <c r="M1325" s="98"/>
      <c r="N1325" s="98"/>
      <c r="O1325" s="98"/>
      <c r="P1325" s="98"/>
      <c r="Q1325" s="98"/>
      <c r="R1325" s="98"/>
      <c r="S1325" s="98"/>
      <c r="T1325" s="98"/>
      <c r="U1325" s="98"/>
      <c r="V1325" s="98"/>
      <c r="W1325" s="98"/>
      <c r="X1325" s="98"/>
      <c r="Y1325" s="98"/>
      <c r="Z1325" s="98"/>
      <c r="AA1325" s="98"/>
      <c r="AB1325" s="98"/>
      <c r="AC1325" s="98"/>
      <c r="AD1325" s="98"/>
      <c r="AE1325" s="98"/>
      <c r="AF1325" s="98"/>
    </row>
    <row r="1326" spans="1:32" x14ac:dyDescent="0.2">
      <c r="A1326"/>
      <c r="B1326"/>
      <c r="C1326"/>
      <c r="D1326"/>
      <c r="E1326"/>
      <c r="F1326"/>
      <c r="G1326"/>
      <c r="H1326" s="98"/>
      <c r="I1326" s="98"/>
      <c r="J1326" s="98"/>
      <c r="K1326" s="98"/>
      <c r="L1326" s="98"/>
      <c r="M1326" s="98"/>
      <c r="N1326" s="98"/>
      <c r="O1326" s="98"/>
      <c r="P1326" s="98"/>
      <c r="Q1326" s="98"/>
      <c r="R1326" s="98"/>
      <c r="S1326" s="98"/>
      <c r="T1326" s="98"/>
      <c r="U1326" s="98"/>
      <c r="V1326" s="98"/>
      <c r="W1326" s="98"/>
      <c r="X1326" s="98"/>
      <c r="Y1326" s="98"/>
      <c r="Z1326" s="98"/>
      <c r="AA1326" s="98"/>
      <c r="AB1326" s="98"/>
      <c r="AC1326" s="98"/>
      <c r="AD1326" s="98"/>
      <c r="AE1326" s="98"/>
      <c r="AF1326" s="98"/>
    </row>
    <row r="1327" spans="1:32" x14ac:dyDescent="0.2">
      <c r="A1327"/>
      <c r="B1327"/>
      <c r="C1327"/>
      <c r="D1327"/>
      <c r="E1327"/>
      <c r="F1327"/>
      <c r="G1327"/>
      <c r="H1327" s="98"/>
      <c r="I1327" s="98"/>
      <c r="J1327" s="98"/>
      <c r="K1327" s="98"/>
      <c r="L1327" s="98"/>
      <c r="M1327" s="98"/>
      <c r="N1327" s="98"/>
      <c r="O1327" s="98"/>
      <c r="P1327" s="98"/>
      <c r="Q1327" s="98"/>
      <c r="R1327" s="98"/>
      <c r="S1327" s="98"/>
      <c r="T1327" s="98"/>
      <c r="U1327" s="98"/>
      <c r="V1327" s="98"/>
      <c r="W1327" s="98"/>
      <c r="X1327" s="98"/>
      <c r="Y1327" s="98"/>
      <c r="Z1327" s="98"/>
      <c r="AA1327" s="98"/>
      <c r="AB1327" s="98"/>
      <c r="AC1327" s="98"/>
      <c r="AD1327" s="98"/>
      <c r="AE1327" s="98"/>
      <c r="AF1327" s="98"/>
    </row>
    <row r="1328" spans="1:32" x14ac:dyDescent="0.2">
      <c r="A1328"/>
      <c r="B1328"/>
      <c r="C1328"/>
      <c r="D1328"/>
      <c r="E1328"/>
      <c r="F1328"/>
      <c r="G1328"/>
      <c r="H1328" s="98"/>
      <c r="I1328" s="98"/>
      <c r="J1328" s="98"/>
      <c r="K1328" s="98"/>
      <c r="L1328" s="98"/>
      <c r="M1328" s="98"/>
      <c r="N1328" s="98"/>
      <c r="O1328" s="98"/>
      <c r="P1328" s="98"/>
      <c r="Q1328" s="98"/>
      <c r="R1328" s="98"/>
      <c r="S1328" s="98"/>
      <c r="T1328" s="98"/>
      <c r="U1328" s="98"/>
      <c r="V1328" s="98"/>
      <c r="W1328" s="98"/>
      <c r="X1328" s="98"/>
      <c r="Y1328" s="98"/>
      <c r="Z1328" s="98"/>
      <c r="AA1328" s="98"/>
      <c r="AB1328" s="98"/>
      <c r="AC1328" s="98"/>
      <c r="AD1328" s="98"/>
      <c r="AE1328" s="98"/>
      <c r="AF1328" s="98"/>
    </row>
    <row r="1329" spans="1:32" x14ac:dyDescent="0.2">
      <c r="A1329"/>
      <c r="B1329"/>
      <c r="C1329"/>
      <c r="D1329"/>
      <c r="E1329"/>
      <c r="F1329"/>
      <c r="G1329"/>
      <c r="H1329" s="98"/>
      <c r="I1329" s="98"/>
      <c r="J1329" s="98"/>
      <c r="K1329" s="98"/>
      <c r="L1329" s="98"/>
      <c r="M1329" s="98"/>
      <c r="N1329" s="98"/>
      <c r="O1329" s="98"/>
      <c r="P1329" s="98"/>
      <c r="Q1329" s="98"/>
      <c r="R1329" s="98"/>
      <c r="S1329" s="98"/>
      <c r="T1329" s="98"/>
      <c r="U1329" s="98"/>
      <c r="V1329" s="98"/>
      <c r="W1329" s="98"/>
      <c r="X1329" s="98"/>
      <c r="Y1329" s="98"/>
      <c r="Z1329" s="98"/>
      <c r="AA1329" s="98"/>
      <c r="AB1329" s="98"/>
      <c r="AC1329" s="98"/>
      <c r="AD1329" s="98"/>
      <c r="AE1329" s="98"/>
      <c r="AF1329" s="98"/>
    </row>
    <row r="1330" spans="1:32" x14ac:dyDescent="0.2">
      <c r="A1330"/>
      <c r="B1330"/>
      <c r="C1330"/>
      <c r="D1330"/>
      <c r="E1330"/>
      <c r="F1330"/>
      <c r="G1330"/>
      <c r="H1330" s="98"/>
      <c r="I1330" s="98"/>
      <c r="J1330" s="98"/>
      <c r="K1330" s="98"/>
      <c r="L1330" s="98"/>
      <c r="M1330" s="98"/>
      <c r="N1330" s="98"/>
      <c r="O1330" s="98"/>
      <c r="P1330" s="98"/>
      <c r="Q1330" s="98"/>
      <c r="R1330" s="98"/>
      <c r="S1330" s="98"/>
      <c r="T1330" s="98"/>
      <c r="U1330" s="98"/>
      <c r="V1330" s="98"/>
      <c r="W1330" s="98"/>
      <c r="X1330" s="98"/>
      <c r="Y1330" s="98"/>
      <c r="Z1330" s="98"/>
      <c r="AA1330" s="98"/>
      <c r="AB1330" s="98"/>
      <c r="AC1330" s="98"/>
      <c r="AD1330" s="98"/>
      <c r="AE1330" s="98"/>
      <c r="AF1330" s="98"/>
    </row>
    <row r="1331" spans="1:32" x14ac:dyDescent="0.2">
      <c r="A1331"/>
      <c r="B1331"/>
      <c r="C1331"/>
      <c r="D1331"/>
      <c r="E1331"/>
      <c r="F1331"/>
      <c r="G1331"/>
      <c r="H1331" s="98"/>
      <c r="I1331" s="98"/>
      <c r="J1331" s="98"/>
      <c r="K1331" s="98"/>
      <c r="L1331" s="98"/>
      <c r="M1331" s="98"/>
      <c r="N1331" s="98"/>
      <c r="O1331" s="98"/>
      <c r="P1331" s="98"/>
      <c r="Q1331" s="98"/>
      <c r="R1331" s="98"/>
      <c r="S1331" s="98"/>
      <c r="T1331" s="98"/>
      <c r="U1331" s="98"/>
      <c r="V1331" s="98"/>
      <c r="W1331" s="98"/>
      <c r="X1331" s="98"/>
      <c r="Y1331" s="98"/>
      <c r="Z1331" s="98"/>
      <c r="AA1331" s="98"/>
      <c r="AB1331" s="98"/>
      <c r="AC1331" s="98"/>
      <c r="AD1331" s="98"/>
      <c r="AE1331" s="98"/>
      <c r="AF1331" s="98"/>
    </row>
    <row r="1332" spans="1:32" x14ac:dyDescent="0.2">
      <c r="A1332"/>
      <c r="B1332"/>
      <c r="C1332"/>
      <c r="D1332"/>
      <c r="E1332"/>
      <c r="F1332"/>
      <c r="G1332"/>
      <c r="H1332" s="98"/>
      <c r="I1332" s="98"/>
      <c r="J1332" s="98"/>
      <c r="K1332" s="98"/>
      <c r="L1332" s="98"/>
      <c r="M1332" s="98"/>
      <c r="N1332" s="98"/>
      <c r="O1332" s="98"/>
      <c r="P1332" s="98"/>
      <c r="Q1332" s="98"/>
      <c r="R1332" s="98"/>
      <c r="S1332" s="98"/>
      <c r="T1332" s="98"/>
      <c r="U1332" s="98"/>
      <c r="V1332" s="98"/>
      <c r="W1332" s="98"/>
      <c r="X1332" s="98"/>
      <c r="Y1332" s="98"/>
      <c r="Z1332" s="98"/>
      <c r="AA1332" s="98"/>
      <c r="AB1332" s="98"/>
      <c r="AC1332" s="98"/>
      <c r="AD1332" s="98"/>
      <c r="AE1332" s="98"/>
      <c r="AF1332" s="98"/>
    </row>
    <row r="1333" spans="1:32" x14ac:dyDescent="0.2">
      <c r="A1333"/>
      <c r="B1333"/>
      <c r="C1333"/>
      <c r="D1333"/>
      <c r="E1333"/>
      <c r="F1333"/>
      <c r="G1333"/>
      <c r="H1333" s="98"/>
      <c r="I1333" s="98"/>
      <c r="J1333" s="98"/>
      <c r="K1333" s="98"/>
      <c r="L1333" s="98"/>
      <c r="M1333" s="98"/>
      <c r="N1333" s="98"/>
      <c r="O1333" s="98"/>
      <c r="P1333" s="98"/>
      <c r="Q1333" s="98"/>
      <c r="R1333" s="98"/>
      <c r="S1333" s="98"/>
      <c r="T1333" s="98"/>
      <c r="U1333" s="98"/>
      <c r="V1333" s="98"/>
      <c r="W1333" s="98"/>
      <c r="X1333" s="98"/>
      <c r="Y1333" s="98"/>
      <c r="Z1333" s="98"/>
      <c r="AA1333" s="98"/>
      <c r="AB1333" s="98"/>
      <c r="AC1333" s="98"/>
      <c r="AD1333" s="98"/>
      <c r="AE1333" s="98"/>
      <c r="AF1333" s="98"/>
    </row>
    <row r="1334" spans="1:32" x14ac:dyDescent="0.2">
      <c r="A1334"/>
      <c r="B1334"/>
      <c r="C1334"/>
      <c r="D1334"/>
      <c r="E1334"/>
      <c r="F1334"/>
      <c r="G1334"/>
      <c r="H1334" s="98"/>
      <c r="I1334" s="98"/>
      <c r="J1334" s="98"/>
      <c r="K1334" s="98"/>
      <c r="L1334" s="98"/>
      <c r="M1334" s="98"/>
      <c r="N1334" s="98"/>
      <c r="O1334" s="98"/>
      <c r="P1334" s="98"/>
      <c r="Q1334" s="98"/>
      <c r="R1334" s="98"/>
      <c r="S1334" s="98"/>
      <c r="T1334" s="98"/>
      <c r="U1334" s="98"/>
      <c r="V1334" s="98"/>
      <c r="W1334" s="98"/>
      <c r="X1334" s="98"/>
      <c r="Y1334" s="98"/>
      <c r="Z1334" s="98"/>
      <c r="AA1334" s="98"/>
      <c r="AB1334" s="98"/>
      <c r="AC1334" s="98"/>
      <c r="AD1334" s="98"/>
      <c r="AE1334" s="98"/>
      <c r="AF1334" s="98"/>
    </row>
    <row r="1335" spans="1:32" x14ac:dyDescent="0.2">
      <c r="A1335"/>
      <c r="B1335"/>
      <c r="C1335"/>
      <c r="D1335"/>
      <c r="E1335"/>
      <c r="F1335"/>
      <c r="G1335"/>
      <c r="H1335" s="98"/>
      <c r="I1335" s="98"/>
      <c r="J1335" s="98"/>
      <c r="K1335" s="98"/>
      <c r="L1335" s="98"/>
      <c r="M1335" s="98"/>
      <c r="N1335" s="98"/>
      <c r="O1335" s="98"/>
      <c r="P1335" s="98"/>
      <c r="Q1335" s="98"/>
      <c r="R1335" s="98"/>
      <c r="S1335" s="98"/>
      <c r="T1335" s="98"/>
      <c r="U1335" s="98"/>
      <c r="V1335" s="98"/>
      <c r="W1335" s="98"/>
      <c r="X1335" s="98"/>
      <c r="Y1335" s="98"/>
      <c r="Z1335" s="98"/>
      <c r="AA1335" s="98"/>
      <c r="AB1335" s="98"/>
      <c r="AC1335" s="98"/>
      <c r="AD1335" s="98"/>
      <c r="AE1335" s="98"/>
      <c r="AF1335" s="98"/>
    </row>
    <row r="1336" spans="1:32" x14ac:dyDescent="0.2">
      <c r="A1336"/>
      <c r="B1336"/>
      <c r="C1336"/>
      <c r="D1336"/>
      <c r="E1336"/>
      <c r="F1336"/>
      <c r="G1336"/>
      <c r="H1336" s="98"/>
      <c r="I1336" s="98"/>
      <c r="J1336" s="98"/>
      <c r="K1336" s="98"/>
      <c r="L1336" s="98"/>
      <c r="M1336" s="98"/>
      <c r="N1336" s="98"/>
      <c r="O1336" s="98"/>
      <c r="P1336" s="98"/>
      <c r="Q1336" s="98"/>
      <c r="R1336" s="98"/>
      <c r="S1336" s="98"/>
      <c r="T1336" s="98"/>
      <c r="U1336" s="98"/>
      <c r="V1336" s="98"/>
      <c r="W1336" s="98"/>
      <c r="X1336" s="98"/>
      <c r="Y1336" s="98"/>
      <c r="Z1336" s="98"/>
      <c r="AA1336" s="98"/>
      <c r="AB1336" s="98"/>
      <c r="AC1336" s="98"/>
      <c r="AD1336" s="98"/>
      <c r="AE1336" s="98"/>
      <c r="AF1336" s="98"/>
    </row>
    <row r="1337" spans="1:32" x14ac:dyDescent="0.2">
      <c r="A1337"/>
      <c r="B1337"/>
      <c r="C1337"/>
      <c r="D1337"/>
      <c r="E1337"/>
      <c r="F1337"/>
      <c r="G1337"/>
      <c r="H1337" s="98"/>
      <c r="I1337" s="98"/>
      <c r="J1337" s="98"/>
      <c r="K1337" s="98"/>
      <c r="L1337" s="98"/>
      <c r="M1337" s="98"/>
      <c r="N1337" s="98"/>
      <c r="O1337" s="98"/>
      <c r="P1337" s="98"/>
      <c r="Q1337" s="98"/>
      <c r="R1337" s="98"/>
      <c r="S1337" s="98"/>
      <c r="T1337" s="98"/>
      <c r="U1337" s="98"/>
      <c r="V1337" s="98"/>
      <c r="W1337" s="98"/>
      <c r="X1337" s="98"/>
      <c r="Y1337" s="98"/>
      <c r="Z1337" s="98"/>
      <c r="AA1337" s="98"/>
      <c r="AB1337" s="98"/>
      <c r="AC1337" s="98"/>
      <c r="AD1337" s="98"/>
      <c r="AE1337" s="98"/>
      <c r="AF1337" s="98"/>
    </row>
    <row r="1338" spans="1:32" x14ac:dyDescent="0.2">
      <c r="A1338"/>
      <c r="B1338"/>
      <c r="C1338"/>
      <c r="D1338"/>
      <c r="E1338"/>
      <c r="F1338"/>
      <c r="G1338"/>
      <c r="H1338" s="98"/>
      <c r="I1338" s="98"/>
      <c r="J1338" s="98"/>
      <c r="K1338" s="98"/>
      <c r="L1338" s="98"/>
      <c r="M1338" s="98"/>
      <c r="N1338" s="98"/>
      <c r="O1338" s="98"/>
      <c r="P1338" s="98"/>
      <c r="Q1338" s="98"/>
      <c r="R1338" s="98"/>
      <c r="S1338" s="98"/>
      <c r="T1338" s="98"/>
      <c r="U1338" s="98"/>
      <c r="V1338" s="98"/>
      <c r="W1338" s="98"/>
      <c r="X1338" s="98"/>
      <c r="Y1338" s="98"/>
      <c r="Z1338" s="98"/>
      <c r="AA1338" s="98"/>
      <c r="AB1338" s="98"/>
      <c r="AC1338" s="98"/>
      <c r="AD1338" s="98"/>
      <c r="AE1338" s="98"/>
      <c r="AF1338" s="98"/>
    </row>
    <row r="1339" spans="1:32" x14ac:dyDescent="0.2">
      <c r="A1339"/>
      <c r="B1339"/>
      <c r="C1339"/>
      <c r="D1339"/>
      <c r="E1339"/>
      <c r="F1339"/>
      <c r="G1339"/>
      <c r="H1339" s="98"/>
      <c r="I1339" s="98"/>
      <c r="J1339" s="98"/>
      <c r="K1339" s="98"/>
      <c r="L1339" s="98"/>
      <c r="M1339" s="98"/>
      <c r="N1339" s="98"/>
      <c r="O1339" s="98"/>
      <c r="P1339" s="98"/>
      <c r="Q1339" s="98"/>
      <c r="R1339" s="98"/>
      <c r="S1339" s="98"/>
      <c r="T1339" s="98"/>
      <c r="U1339" s="98"/>
      <c r="V1339" s="98"/>
      <c r="W1339" s="98"/>
      <c r="X1339" s="98"/>
      <c r="Y1339" s="98"/>
      <c r="Z1339" s="98"/>
      <c r="AA1339" s="98"/>
      <c r="AB1339" s="98"/>
      <c r="AC1339" s="98"/>
      <c r="AD1339" s="98"/>
      <c r="AE1339" s="98"/>
      <c r="AF1339" s="98"/>
    </row>
    <row r="1340" spans="1:32" x14ac:dyDescent="0.2">
      <c r="A1340"/>
      <c r="B1340"/>
      <c r="C1340"/>
      <c r="D1340"/>
      <c r="E1340"/>
      <c r="F1340"/>
      <c r="G1340"/>
      <c r="H1340" s="98"/>
      <c r="I1340" s="98"/>
      <c r="J1340" s="98"/>
      <c r="K1340" s="98"/>
      <c r="L1340" s="98"/>
      <c r="M1340" s="98"/>
      <c r="N1340" s="98"/>
      <c r="O1340" s="98"/>
      <c r="P1340" s="98"/>
      <c r="Q1340" s="98"/>
      <c r="R1340" s="98"/>
      <c r="S1340" s="98"/>
      <c r="T1340" s="98"/>
      <c r="U1340" s="98"/>
      <c r="V1340" s="98"/>
      <c r="W1340" s="98"/>
      <c r="X1340" s="98"/>
      <c r="Y1340" s="98"/>
      <c r="Z1340" s="98"/>
      <c r="AA1340" s="98"/>
      <c r="AB1340" s="98"/>
      <c r="AC1340" s="98"/>
      <c r="AD1340" s="98"/>
      <c r="AE1340" s="98"/>
      <c r="AF1340" s="98"/>
    </row>
    <row r="1341" spans="1:32" x14ac:dyDescent="0.2">
      <c r="A1341"/>
      <c r="B1341"/>
      <c r="C1341"/>
      <c r="D1341"/>
      <c r="E1341"/>
      <c r="F1341"/>
      <c r="G1341"/>
      <c r="H1341" s="98"/>
      <c r="I1341" s="98"/>
      <c r="J1341" s="98"/>
      <c r="K1341" s="98"/>
      <c r="L1341" s="98"/>
      <c r="M1341" s="98"/>
      <c r="N1341" s="98"/>
      <c r="O1341" s="98"/>
      <c r="P1341" s="98"/>
      <c r="Q1341" s="98"/>
      <c r="R1341" s="98"/>
      <c r="S1341" s="98"/>
      <c r="T1341" s="98"/>
      <c r="U1341" s="98"/>
      <c r="V1341" s="98"/>
      <c r="W1341" s="98"/>
      <c r="X1341" s="98"/>
      <c r="Y1341" s="98"/>
      <c r="Z1341" s="98"/>
      <c r="AA1341" s="98"/>
      <c r="AB1341" s="98"/>
      <c r="AC1341" s="98"/>
      <c r="AD1341" s="98"/>
      <c r="AE1341" s="98"/>
      <c r="AF1341" s="98"/>
    </row>
    <row r="1342" spans="1:32" x14ac:dyDescent="0.2">
      <c r="A1342"/>
      <c r="B1342"/>
      <c r="C1342"/>
      <c r="D1342"/>
      <c r="E1342"/>
      <c r="F1342"/>
      <c r="G1342"/>
      <c r="H1342" s="98"/>
      <c r="I1342" s="98"/>
      <c r="J1342" s="98"/>
      <c r="K1342" s="98"/>
      <c r="L1342" s="98"/>
      <c r="M1342" s="98"/>
      <c r="N1342" s="98"/>
      <c r="O1342" s="98"/>
      <c r="P1342" s="98"/>
      <c r="Q1342" s="98"/>
      <c r="R1342" s="98"/>
      <c r="S1342" s="98"/>
      <c r="T1342" s="98"/>
      <c r="U1342" s="98"/>
      <c r="V1342" s="98"/>
      <c r="W1342" s="98"/>
      <c r="X1342" s="98"/>
      <c r="Y1342" s="98"/>
      <c r="Z1342" s="98"/>
      <c r="AA1342" s="98"/>
      <c r="AB1342" s="98"/>
      <c r="AC1342" s="98"/>
      <c r="AD1342" s="98"/>
      <c r="AE1342" s="98"/>
      <c r="AF1342" s="98"/>
    </row>
    <row r="1343" spans="1:32" x14ac:dyDescent="0.2">
      <c r="A1343"/>
      <c r="B1343"/>
      <c r="C1343"/>
      <c r="D1343"/>
      <c r="E1343"/>
      <c r="F1343"/>
      <c r="G1343"/>
      <c r="H1343" s="98"/>
      <c r="I1343" s="98"/>
      <c r="J1343" s="98"/>
      <c r="K1343" s="98"/>
      <c r="L1343" s="98"/>
      <c r="M1343" s="98"/>
      <c r="N1343" s="98"/>
      <c r="O1343" s="98"/>
      <c r="P1343" s="98"/>
      <c r="Q1343" s="98"/>
      <c r="R1343" s="98"/>
      <c r="S1343" s="98"/>
      <c r="T1343" s="98"/>
      <c r="U1343" s="98"/>
      <c r="V1343" s="98"/>
      <c r="W1343" s="98"/>
      <c r="X1343" s="98"/>
      <c r="Y1343" s="98"/>
      <c r="Z1343" s="98"/>
      <c r="AA1343" s="98"/>
      <c r="AB1343" s="98"/>
      <c r="AC1343" s="98"/>
      <c r="AD1343" s="98"/>
      <c r="AE1343" s="98"/>
      <c r="AF1343" s="98"/>
    </row>
    <row r="1344" spans="1:32" x14ac:dyDescent="0.2">
      <c r="A1344"/>
      <c r="B1344"/>
      <c r="C1344"/>
      <c r="D1344"/>
      <c r="E1344"/>
      <c r="F1344"/>
      <c r="G1344"/>
      <c r="H1344" s="98"/>
      <c r="I1344" s="98"/>
      <c r="J1344" s="98"/>
      <c r="K1344" s="98"/>
      <c r="L1344" s="98"/>
      <c r="M1344" s="98"/>
      <c r="N1344" s="98"/>
      <c r="O1344" s="98"/>
      <c r="P1344" s="98"/>
      <c r="Q1344" s="98"/>
      <c r="R1344" s="98"/>
      <c r="S1344" s="98"/>
      <c r="T1344" s="98"/>
      <c r="U1344" s="98"/>
      <c r="V1344" s="98"/>
      <c r="W1344" s="98"/>
      <c r="X1344" s="98"/>
      <c r="Y1344" s="98"/>
      <c r="Z1344" s="98"/>
      <c r="AA1344" s="98"/>
      <c r="AB1344" s="98"/>
      <c r="AC1344" s="98"/>
      <c r="AD1344" s="98"/>
      <c r="AE1344" s="98"/>
      <c r="AF1344" s="98"/>
    </row>
    <row r="1345" spans="1:32" x14ac:dyDescent="0.2">
      <c r="A1345"/>
      <c r="B1345"/>
      <c r="C1345"/>
      <c r="D1345"/>
      <c r="E1345"/>
      <c r="F1345"/>
      <c r="G1345"/>
      <c r="H1345" s="98"/>
      <c r="I1345" s="98"/>
      <c r="J1345" s="98"/>
      <c r="K1345" s="98"/>
      <c r="L1345" s="98"/>
      <c r="M1345" s="98"/>
      <c r="N1345" s="98"/>
      <c r="O1345" s="98"/>
      <c r="P1345" s="98"/>
      <c r="Q1345" s="98"/>
      <c r="R1345" s="98"/>
      <c r="S1345" s="98"/>
      <c r="T1345" s="98"/>
      <c r="U1345" s="98"/>
      <c r="V1345" s="98"/>
      <c r="W1345" s="98"/>
      <c r="X1345" s="98"/>
      <c r="Y1345" s="98"/>
      <c r="Z1345" s="98"/>
      <c r="AA1345" s="98"/>
      <c r="AB1345" s="98"/>
      <c r="AC1345" s="98"/>
      <c r="AD1345" s="98"/>
      <c r="AE1345" s="98"/>
      <c r="AF1345" s="98"/>
    </row>
    <row r="1346" spans="1:32" x14ac:dyDescent="0.2">
      <c r="A1346"/>
      <c r="B1346"/>
      <c r="C1346"/>
      <c r="D1346"/>
      <c r="E1346"/>
      <c r="F1346"/>
      <c r="G1346"/>
      <c r="H1346" s="98"/>
      <c r="I1346" s="98"/>
      <c r="J1346" s="98"/>
      <c r="K1346" s="98"/>
      <c r="L1346" s="98"/>
      <c r="M1346" s="98"/>
      <c r="N1346" s="98"/>
      <c r="O1346" s="98"/>
      <c r="P1346" s="98"/>
      <c r="Q1346" s="98"/>
      <c r="R1346" s="98"/>
      <c r="S1346" s="98"/>
      <c r="T1346" s="98"/>
      <c r="U1346" s="98"/>
      <c r="V1346" s="98"/>
      <c r="W1346" s="98"/>
      <c r="X1346" s="98"/>
      <c r="Y1346" s="98"/>
      <c r="Z1346" s="98"/>
      <c r="AA1346" s="98"/>
      <c r="AB1346" s="98"/>
      <c r="AC1346" s="98"/>
      <c r="AD1346" s="98"/>
      <c r="AE1346" s="98"/>
      <c r="AF1346" s="98"/>
    </row>
    <row r="1347" spans="1:32" x14ac:dyDescent="0.2">
      <c r="A1347"/>
      <c r="B1347"/>
      <c r="C1347"/>
      <c r="D1347"/>
      <c r="E1347"/>
      <c r="F1347"/>
      <c r="G1347"/>
      <c r="H1347" s="98"/>
      <c r="I1347" s="98"/>
      <c r="J1347" s="98"/>
      <c r="K1347" s="98"/>
      <c r="L1347" s="98"/>
      <c r="M1347" s="98"/>
      <c r="N1347" s="98"/>
      <c r="O1347" s="98"/>
      <c r="P1347" s="98"/>
      <c r="Q1347" s="98"/>
      <c r="R1347" s="98"/>
      <c r="S1347" s="98"/>
      <c r="T1347" s="98"/>
      <c r="U1347" s="98"/>
      <c r="V1347" s="98"/>
      <c r="W1347" s="98"/>
      <c r="X1347" s="98"/>
      <c r="Y1347" s="98"/>
      <c r="Z1347" s="98"/>
      <c r="AA1347" s="98"/>
      <c r="AB1347" s="98"/>
      <c r="AC1347" s="98"/>
      <c r="AD1347" s="98"/>
      <c r="AE1347" s="98"/>
      <c r="AF1347" s="98"/>
    </row>
    <row r="1348" spans="1:32" x14ac:dyDescent="0.2">
      <c r="A1348"/>
      <c r="B1348"/>
      <c r="C1348"/>
      <c r="D1348"/>
      <c r="E1348"/>
      <c r="F1348"/>
      <c r="G1348"/>
      <c r="H1348" s="98"/>
      <c r="I1348" s="98"/>
      <c r="J1348" s="98"/>
      <c r="K1348" s="98"/>
      <c r="L1348" s="98"/>
      <c r="M1348" s="98"/>
      <c r="N1348" s="98"/>
      <c r="O1348" s="98"/>
      <c r="P1348" s="98"/>
      <c r="Q1348" s="98"/>
      <c r="R1348" s="98"/>
      <c r="S1348" s="98"/>
      <c r="T1348" s="98"/>
      <c r="U1348" s="98"/>
      <c r="V1348" s="98"/>
      <c r="W1348" s="98"/>
      <c r="X1348" s="98"/>
      <c r="Y1348" s="98"/>
      <c r="Z1348" s="98"/>
      <c r="AA1348" s="98"/>
      <c r="AB1348" s="98"/>
      <c r="AC1348" s="98"/>
      <c r="AD1348" s="98"/>
      <c r="AE1348" s="98"/>
      <c r="AF1348" s="98"/>
    </row>
    <row r="1349" spans="1:32" x14ac:dyDescent="0.2">
      <c r="A1349"/>
      <c r="B1349"/>
      <c r="C1349"/>
      <c r="D1349"/>
      <c r="E1349"/>
      <c r="F1349"/>
      <c r="G1349"/>
      <c r="H1349" s="98"/>
      <c r="I1349" s="98"/>
      <c r="J1349" s="98"/>
      <c r="K1349" s="98"/>
      <c r="L1349" s="98"/>
      <c r="M1349" s="98"/>
      <c r="N1349" s="98"/>
      <c r="O1349" s="98"/>
      <c r="P1349" s="98"/>
      <c r="Q1349" s="98"/>
      <c r="R1349" s="98"/>
      <c r="S1349" s="98"/>
      <c r="T1349" s="98"/>
      <c r="U1349" s="98"/>
      <c r="V1349" s="98"/>
      <c r="W1349" s="98"/>
      <c r="X1349" s="98"/>
      <c r="Y1349" s="98"/>
      <c r="Z1349" s="98"/>
      <c r="AA1349" s="98"/>
      <c r="AB1349" s="98"/>
      <c r="AC1349" s="98"/>
      <c r="AD1349" s="98"/>
      <c r="AE1349" s="98"/>
      <c r="AF1349" s="98"/>
    </row>
    <row r="1350" spans="1:32" x14ac:dyDescent="0.2">
      <c r="A1350"/>
      <c r="B1350"/>
      <c r="C1350"/>
      <c r="D1350"/>
      <c r="E1350"/>
      <c r="F1350"/>
      <c r="G1350"/>
      <c r="H1350" s="98"/>
      <c r="I1350" s="98"/>
      <c r="J1350" s="98"/>
      <c r="K1350" s="98"/>
      <c r="L1350" s="98"/>
      <c r="M1350" s="98"/>
      <c r="N1350" s="98"/>
      <c r="O1350" s="98"/>
      <c r="P1350" s="98"/>
      <c r="Q1350" s="98"/>
      <c r="R1350" s="98"/>
      <c r="S1350" s="98"/>
      <c r="T1350" s="98"/>
      <c r="U1350" s="98"/>
      <c r="V1350" s="98"/>
      <c r="W1350" s="98"/>
      <c r="X1350" s="98"/>
      <c r="Y1350" s="98"/>
      <c r="Z1350" s="98"/>
      <c r="AA1350" s="98"/>
      <c r="AB1350" s="98"/>
      <c r="AC1350" s="98"/>
      <c r="AD1350" s="98"/>
      <c r="AE1350" s="98"/>
      <c r="AF1350" s="98"/>
    </row>
    <row r="1351" spans="1:32" x14ac:dyDescent="0.2">
      <c r="A1351"/>
      <c r="B1351"/>
      <c r="C1351"/>
      <c r="D1351"/>
      <c r="E1351"/>
      <c r="F1351"/>
      <c r="G1351"/>
      <c r="H1351" s="98"/>
      <c r="I1351" s="98"/>
      <c r="J1351" s="98"/>
      <c r="K1351" s="98"/>
      <c r="L1351" s="98"/>
      <c r="M1351" s="98"/>
      <c r="N1351" s="98"/>
      <c r="O1351" s="98"/>
      <c r="P1351" s="98"/>
      <c r="Q1351" s="98"/>
      <c r="R1351" s="98"/>
      <c r="S1351" s="98"/>
      <c r="T1351" s="98"/>
      <c r="U1351" s="98"/>
      <c r="V1351" s="98"/>
      <c r="W1351" s="98"/>
      <c r="X1351" s="98"/>
      <c r="Y1351" s="98"/>
      <c r="Z1351" s="98"/>
      <c r="AA1351" s="98"/>
      <c r="AB1351" s="98"/>
      <c r="AC1351" s="98"/>
      <c r="AD1351" s="98"/>
      <c r="AE1351" s="98"/>
      <c r="AF1351" s="98"/>
    </row>
    <row r="1352" spans="1:32" x14ac:dyDescent="0.2">
      <c r="A1352"/>
      <c r="B1352"/>
      <c r="C1352"/>
      <c r="D1352"/>
      <c r="E1352"/>
      <c r="F1352"/>
      <c r="G1352"/>
      <c r="H1352" s="98"/>
      <c r="I1352" s="98"/>
      <c r="J1352" s="98"/>
      <c r="K1352" s="98"/>
      <c r="L1352" s="98"/>
      <c r="M1352" s="98"/>
      <c r="N1352" s="98"/>
      <c r="O1352" s="98"/>
      <c r="P1352" s="98"/>
      <c r="Q1352" s="98"/>
      <c r="R1352" s="98"/>
      <c r="S1352" s="98"/>
      <c r="T1352" s="98"/>
      <c r="U1352" s="98"/>
      <c r="V1352" s="98"/>
      <c r="W1352" s="98"/>
      <c r="X1352" s="98"/>
      <c r="Y1352" s="98"/>
      <c r="Z1352" s="98"/>
      <c r="AA1352" s="98"/>
      <c r="AB1352" s="98"/>
      <c r="AC1352" s="98"/>
      <c r="AD1352" s="98"/>
      <c r="AE1352" s="98"/>
      <c r="AF1352" s="98"/>
    </row>
    <row r="1353" spans="1:32" x14ac:dyDescent="0.2">
      <c r="A1353"/>
      <c r="B1353"/>
      <c r="C1353"/>
      <c r="D1353"/>
      <c r="E1353"/>
      <c r="F1353"/>
      <c r="G1353"/>
      <c r="H1353" s="98"/>
      <c r="I1353" s="98"/>
      <c r="J1353" s="98"/>
      <c r="K1353" s="98"/>
      <c r="L1353" s="98"/>
      <c r="M1353" s="98"/>
      <c r="N1353" s="98"/>
      <c r="O1353" s="98"/>
      <c r="P1353" s="98"/>
      <c r="Q1353" s="98"/>
      <c r="R1353" s="98"/>
      <c r="S1353" s="98"/>
      <c r="T1353" s="98"/>
      <c r="U1353" s="98"/>
      <c r="V1353" s="98"/>
      <c r="W1353" s="98"/>
      <c r="X1353" s="98"/>
      <c r="Y1353" s="98"/>
      <c r="Z1353" s="98"/>
      <c r="AA1353" s="98"/>
      <c r="AB1353" s="98"/>
      <c r="AC1353" s="98"/>
      <c r="AD1353" s="98"/>
      <c r="AE1353" s="98"/>
      <c r="AF1353" s="98"/>
    </row>
    <row r="1354" spans="1:32" x14ac:dyDescent="0.2">
      <c r="A1354"/>
      <c r="B1354"/>
      <c r="C1354"/>
      <c r="D1354"/>
      <c r="E1354"/>
      <c r="F1354"/>
      <c r="G1354"/>
      <c r="H1354" s="98"/>
      <c r="I1354" s="98"/>
      <c r="J1354" s="98"/>
      <c r="K1354" s="98"/>
      <c r="L1354" s="98"/>
      <c r="M1354" s="98"/>
      <c r="N1354" s="98"/>
      <c r="O1354" s="98"/>
      <c r="P1354" s="98"/>
      <c r="Q1354" s="98"/>
      <c r="R1354" s="98"/>
      <c r="S1354" s="98"/>
      <c r="T1354" s="98"/>
      <c r="U1354" s="98"/>
      <c r="V1354" s="98"/>
      <c r="W1354" s="98"/>
      <c r="X1354" s="98"/>
      <c r="Y1354" s="98"/>
      <c r="Z1354" s="98"/>
      <c r="AA1354" s="98"/>
      <c r="AB1354" s="98"/>
      <c r="AC1354" s="98"/>
      <c r="AD1354" s="98"/>
      <c r="AE1354" s="98"/>
      <c r="AF1354" s="98"/>
    </row>
    <row r="1355" spans="1:32" x14ac:dyDescent="0.2">
      <c r="A1355"/>
      <c r="B1355"/>
      <c r="C1355"/>
      <c r="D1355"/>
      <c r="E1355"/>
      <c r="F1355"/>
      <c r="G1355"/>
      <c r="H1355" s="98"/>
      <c r="I1355" s="98"/>
      <c r="J1355" s="98"/>
      <c r="K1355" s="98"/>
      <c r="L1355" s="98"/>
      <c r="M1355" s="98"/>
      <c r="N1355" s="98"/>
      <c r="O1355" s="98"/>
      <c r="P1355" s="98"/>
      <c r="Q1355" s="98"/>
      <c r="R1355" s="98"/>
      <c r="S1355" s="98"/>
      <c r="T1355" s="98"/>
      <c r="U1355" s="98"/>
      <c r="V1355" s="98"/>
      <c r="W1355" s="98"/>
      <c r="X1355" s="98"/>
      <c r="Y1355" s="98"/>
      <c r="Z1355" s="98"/>
      <c r="AA1355" s="98"/>
      <c r="AB1355" s="98"/>
      <c r="AC1355" s="98"/>
      <c r="AD1355" s="98"/>
      <c r="AE1355" s="98"/>
      <c r="AF1355" s="98"/>
    </row>
    <row r="1356" spans="1:32" x14ac:dyDescent="0.2">
      <c r="A1356"/>
      <c r="B1356"/>
      <c r="C1356"/>
      <c r="D1356"/>
      <c r="E1356"/>
      <c r="F1356"/>
      <c r="G1356"/>
      <c r="H1356" s="98"/>
      <c r="I1356" s="98"/>
      <c r="J1356" s="98"/>
      <c r="K1356" s="98"/>
      <c r="L1356" s="98"/>
      <c r="M1356" s="98"/>
      <c r="N1356" s="98"/>
      <c r="O1356" s="98"/>
      <c r="P1356" s="98"/>
      <c r="Q1356" s="98"/>
      <c r="R1356" s="98"/>
      <c r="S1356" s="98"/>
      <c r="T1356" s="98"/>
      <c r="U1356" s="98"/>
      <c r="V1356" s="98"/>
      <c r="W1356" s="98"/>
      <c r="X1356" s="98"/>
      <c r="Y1356" s="98"/>
      <c r="Z1356" s="98"/>
      <c r="AA1356" s="98"/>
      <c r="AB1356" s="98"/>
      <c r="AC1356" s="98"/>
      <c r="AD1356" s="98"/>
      <c r="AE1356" s="98"/>
      <c r="AF1356" s="98"/>
    </row>
    <row r="1357" spans="1:32" x14ac:dyDescent="0.2">
      <c r="A1357"/>
      <c r="B1357"/>
      <c r="C1357"/>
      <c r="D1357"/>
      <c r="E1357"/>
      <c r="F1357"/>
      <c r="G1357"/>
      <c r="H1357" s="98"/>
      <c r="I1357" s="98"/>
      <c r="J1357" s="98"/>
      <c r="K1357" s="98"/>
      <c r="L1357" s="98"/>
      <c r="M1357" s="98"/>
      <c r="N1357" s="98"/>
      <c r="O1357" s="98"/>
      <c r="P1357" s="98"/>
      <c r="Q1357" s="98"/>
      <c r="R1357" s="98"/>
      <c r="S1357" s="98"/>
      <c r="T1357" s="98"/>
      <c r="U1357" s="98"/>
      <c r="V1357" s="98"/>
      <c r="W1357" s="98"/>
      <c r="X1357" s="98"/>
      <c r="Y1357" s="98"/>
      <c r="Z1357" s="98"/>
      <c r="AA1357" s="98"/>
      <c r="AB1357" s="98"/>
      <c r="AC1357" s="98"/>
      <c r="AD1357" s="98"/>
      <c r="AE1357" s="98"/>
      <c r="AF1357" s="98"/>
    </row>
    <row r="1358" spans="1:32" x14ac:dyDescent="0.2">
      <c r="A1358"/>
      <c r="B1358"/>
      <c r="C1358"/>
      <c r="D1358"/>
      <c r="E1358"/>
      <c r="F1358"/>
      <c r="G1358"/>
      <c r="H1358" s="98"/>
      <c r="I1358" s="98"/>
      <c r="J1358" s="98"/>
      <c r="K1358" s="98"/>
      <c r="L1358" s="98"/>
      <c r="M1358" s="98"/>
      <c r="N1358" s="98"/>
      <c r="O1358" s="98"/>
      <c r="P1358" s="98"/>
      <c r="Q1358" s="98"/>
      <c r="R1358" s="98"/>
      <c r="S1358" s="98"/>
      <c r="T1358" s="98"/>
      <c r="U1358" s="98"/>
      <c r="V1358" s="98"/>
      <c r="W1358" s="98"/>
      <c r="X1358" s="98"/>
      <c r="Y1358" s="98"/>
      <c r="Z1358" s="98"/>
      <c r="AA1358" s="98"/>
      <c r="AB1358" s="98"/>
      <c r="AC1358" s="98"/>
      <c r="AD1358" s="98"/>
      <c r="AE1358" s="98"/>
      <c r="AF1358" s="98"/>
    </row>
    <row r="1359" spans="1:32" x14ac:dyDescent="0.2">
      <c r="A1359"/>
      <c r="B1359"/>
      <c r="C1359"/>
      <c r="D1359"/>
      <c r="E1359"/>
      <c r="F1359"/>
      <c r="G1359"/>
      <c r="H1359" s="98"/>
      <c r="I1359" s="98"/>
      <c r="J1359" s="98"/>
      <c r="K1359" s="98"/>
      <c r="L1359" s="98"/>
      <c r="M1359" s="98"/>
      <c r="N1359" s="98"/>
      <c r="O1359" s="98"/>
      <c r="P1359" s="98"/>
      <c r="Q1359" s="98"/>
      <c r="R1359" s="98"/>
      <c r="S1359" s="98"/>
      <c r="T1359" s="98"/>
      <c r="U1359" s="98"/>
      <c r="V1359" s="98"/>
      <c r="W1359" s="98"/>
      <c r="X1359" s="98"/>
      <c r="Y1359" s="98"/>
      <c r="Z1359" s="98"/>
      <c r="AA1359" s="98"/>
      <c r="AB1359" s="98"/>
      <c r="AC1359" s="98"/>
      <c r="AD1359" s="98"/>
      <c r="AE1359" s="98"/>
      <c r="AF1359" s="98"/>
    </row>
    <row r="1360" spans="1:32" x14ac:dyDescent="0.2">
      <c r="A1360"/>
      <c r="B1360"/>
      <c r="C1360"/>
      <c r="D1360"/>
      <c r="E1360"/>
      <c r="F1360"/>
      <c r="G1360"/>
      <c r="H1360" s="98"/>
      <c r="I1360" s="98"/>
      <c r="J1360" s="98"/>
      <c r="K1360" s="98"/>
      <c r="L1360" s="98"/>
      <c r="M1360" s="98"/>
      <c r="N1360" s="98"/>
      <c r="O1360" s="98"/>
      <c r="P1360" s="98"/>
      <c r="Q1360" s="98"/>
      <c r="R1360" s="98"/>
      <c r="S1360" s="98"/>
      <c r="T1360" s="98"/>
      <c r="U1360" s="98"/>
      <c r="V1360" s="98"/>
      <c r="W1360" s="98"/>
      <c r="X1360" s="98"/>
      <c r="Y1360" s="98"/>
      <c r="Z1360" s="98"/>
      <c r="AA1360" s="98"/>
      <c r="AB1360" s="98"/>
      <c r="AC1360" s="98"/>
      <c r="AD1360" s="98"/>
      <c r="AE1360" s="98"/>
      <c r="AF1360" s="98"/>
    </row>
    <row r="1361" spans="1:32" x14ac:dyDescent="0.2">
      <c r="A1361"/>
      <c r="B1361"/>
      <c r="C1361"/>
      <c r="D1361"/>
      <c r="E1361"/>
      <c r="F1361"/>
      <c r="G1361"/>
      <c r="H1361" s="98"/>
      <c r="I1361" s="98"/>
      <c r="J1361" s="98"/>
      <c r="K1361" s="98"/>
      <c r="L1361" s="98"/>
      <c r="M1361" s="98"/>
      <c r="N1361" s="98"/>
      <c r="O1361" s="98"/>
      <c r="P1361" s="98"/>
      <c r="Q1361" s="98"/>
      <c r="R1361" s="98"/>
      <c r="S1361" s="98"/>
      <c r="T1361" s="98"/>
      <c r="U1361" s="98"/>
      <c r="V1361" s="98"/>
      <c r="W1361" s="98"/>
      <c r="X1361" s="98"/>
      <c r="Y1361" s="98"/>
      <c r="Z1361" s="98"/>
      <c r="AA1361" s="98"/>
      <c r="AB1361" s="98"/>
      <c r="AC1361" s="98"/>
      <c r="AD1361" s="98"/>
      <c r="AE1361" s="98"/>
      <c r="AF1361" s="98"/>
    </row>
    <row r="1362" spans="1:32" x14ac:dyDescent="0.2">
      <c r="A1362"/>
      <c r="B1362"/>
      <c r="C1362"/>
      <c r="D1362"/>
      <c r="E1362"/>
      <c r="F1362"/>
      <c r="G1362"/>
      <c r="H1362" s="98"/>
      <c r="I1362" s="98"/>
      <c r="J1362" s="98"/>
      <c r="K1362" s="98"/>
      <c r="L1362" s="98"/>
      <c r="M1362" s="98"/>
      <c r="N1362" s="98"/>
      <c r="O1362" s="98"/>
      <c r="P1362" s="98"/>
      <c r="Q1362" s="98"/>
      <c r="R1362" s="98"/>
      <c r="S1362" s="98"/>
      <c r="T1362" s="98"/>
      <c r="U1362" s="98"/>
      <c r="V1362" s="98"/>
      <c r="W1362" s="98"/>
      <c r="X1362" s="98"/>
      <c r="Y1362" s="98"/>
      <c r="Z1362" s="98"/>
      <c r="AA1362" s="98"/>
      <c r="AB1362" s="98"/>
      <c r="AC1362" s="98"/>
      <c r="AD1362" s="98"/>
      <c r="AE1362" s="98"/>
      <c r="AF1362" s="98"/>
    </row>
    <row r="1363" spans="1:32" x14ac:dyDescent="0.2">
      <c r="A1363"/>
      <c r="B1363"/>
      <c r="C1363"/>
      <c r="D1363"/>
      <c r="E1363"/>
      <c r="F1363"/>
      <c r="G1363"/>
      <c r="H1363" s="98"/>
      <c r="I1363" s="98"/>
      <c r="J1363" s="98"/>
      <c r="K1363" s="98"/>
      <c r="L1363" s="98"/>
      <c r="M1363" s="98"/>
      <c r="N1363" s="98"/>
      <c r="O1363" s="98"/>
      <c r="P1363" s="98"/>
      <c r="Q1363" s="98"/>
      <c r="R1363" s="98"/>
      <c r="S1363" s="98"/>
      <c r="T1363" s="98"/>
      <c r="U1363" s="98"/>
      <c r="V1363" s="98"/>
      <c r="W1363" s="98"/>
      <c r="X1363" s="98"/>
      <c r="Y1363" s="98"/>
      <c r="Z1363" s="98"/>
      <c r="AA1363" s="98"/>
      <c r="AB1363" s="98"/>
      <c r="AC1363" s="98"/>
      <c r="AD1363" s="98"/>
      <c r="AE1363" s="98"/>
      <c r="AF1363" s="98"/>
    </row>
    <row r="1364" spans="1:32" x14ac:dyDescent="0.2">
      <c r="A1364"/>
      <c r="B1364"/>
      <c r="C1364"/>
      <c r="D1364"/>
      <c r="E1364"/>
      <c r="F1364"/>
      <c r="G1364"/>
      <c r="H1364" s="98"/>
      <c r="I1364" s="98"/>
      <c r="J1364" s="98"/>
      <c r="K1364" s="98"/>
      <c r="L1364" s="98"/>
      <c r="M1364" s="98"/>
      <c r="N1364" s="98"/>
      <c r="O1364" s="98"/>
      <c r="P1364" s="98"/>
      <c r="Q1364" s="98"/>
      <c r="R1364" s="98"/>
      <c r="S1364" s="98"/>
      <c r="T1364" s="98"/>
      <c r="U1364" s="98"/>
      <c r="V1364" s="98"/>
      <c r="W1364" s="98"/>
      <c r="X1364" s="98"/>
      <c r="Y1364" s="98"/>
      <c r="Z1364" s="98"/>
      <c r="AA1364" s="98"/>
      <c r="AB1364" s="98"/>
      <c r="AC1364" s="98"/>
      <c r="AD1364" s="98"/>
      <c r="AE1364" s="98"/>
      <c r="AF1364" s="98"/>
    </row>
    <row r="1365" spans="1:32" x14ac:dyDescent="0.2">
      <c r="A1365"/>
      <c r="B1365"/>
      <c r="C1365"/>
      <c r="D1365"/>
      <c r="E1365"/>
      <c r="F1365"/>
      <c r="G1365"/>
      <c r="H1365" s="98"/>
      <c r="I1365" s="98"/>
      <c r="J1365" s="98"/>
      <c r="K1365" s="98"/>
      <c r="L1365" s="98"/>
      <c r="M1365" s="98"/>
      <c r="N1365" s="98"/>
      <c r="O1365" s="98"/>
      <c r="P1365" s="98"/>
      <c r="Q1365" s="98"/>
      <c r="R1365" s="98"/>
      <c r="S1365" s="98"/>
      <c r="T1365" s="98"/>
      <c r="U1365" s="98"/>
      <c r="V1365" s="98"/>
      <c r="W1365" s="98"/>
      <c r="X1365" s="98"/>
      <c r="Y1365" s="98"/>
      <c r="Z1365" s="98"/>
      <c r="AA1365" s="98"/>
      <c r="AB1365" s="98"/>
      <c r="AC1365" s="98"/>
      <c r="AD1365" s="98"/>
      <c r="AE1365" s="98"/>
      <c r="AF1365" s="98"/>
    </row>
    <row r="1366" spans="1:32" x14ac:dyDescent="0.2">
      <c r="A1366"/>
      <c r="B1366"/>
      <c r="C1366"/>
      <c r="D1366"/>
      <c r="E1366"/>
      <c r="F1366"/>
      <c r="G1366"/>
      <c r="H1366" s="98"/>
      <c r="I1366" s="98"/>
      <c r="J1366" s="98"/>
      <c r="K1366" s="98"/>
      <c r="L1366" s="98"/>
      <c r="M1366" s="98"/>
      <c r="N1366" s="98"/>
      <c r="O1366" s="98"/>
      <c r="P1366" s="98"/>
      <c r="Q1366" s="98"/>
      <c r="R1366" s="98"/>
      <c r="S1366" s="98"/>
      <c r="T1366" s="98"/>
      <c r="U1366" s="98"/>
      <c r="V1366" s="98"/>
      <c r="W1366" s="98"/>
      <c r="X1366" s="98"/>
      <c r="Y1366" s="98"/>
      <c r="Z1366" s="98"/>
      <c r="AA1366" s="98"/>
      <c r="AB1366" s="98"/>
      <c r="AC1366" s="98"/>
      <c r="AD1366" s="98"/>
      <c r="AE1366" s="98"/>
      <c r="AF1366" s="98"/>
    </row>
    <row r="1367" spans="1:32" x14ac:dyDescent="0.2">
      <c r="A1367"/>
      <c r="B1367"/>
      <c r="C1367"/>
      <c r="D1367"/>
      <c r="E1367"/>
      <c r="F1367"/>
      <c r="G1367"/>
      <c r="H1367" s="98"/>
      <c r="I1367" s="98"/>
      <c r="J1367" s="98"/>
      <c r="K1367" s="98"/>
      <c r="L1367" s="98"/>
      <c r="M1367" s="98"/>
      <c r="N1367" s="98"/>
      <c r="O1367" s="98"/>
      <c r="P1367" s="98"/>
      <c r="Q1367" s="98"/>
      <c r="R1367" s="98"/>
      <c r="S1367" s="98"/>
      <c r="T1367" s="98"/>
      <c r="U1367" s="98"/>
      <c r="V1367" s="98"/>
      <c r="W1367" s="98"/>
      <c r="X1367" s="98"/>
      <c r="Y1367" s="98"/>
      <c r="Z1367" s="98"/>
      <c r="AA1367" s="98"/>
      <c r="AB1367" s="98"/>
      <c r="AC1367" s="98"/>
      <c r="AD1367" s="98"/>
      <c r="AE1367" s="98"/>
      <c r="AF1367" s="98"/>
    </row>
    <row r="1368" spans="1:32" x14ac:dyDescent="0.2">
      <c r="A1368"/>
      <c r="B1368"/>
      <c r="C1368"/>
      <c r="D1368"/>
      <c r="E1368"/>
      <c r="F1368"/>
      <c r="G1368"/>
      <c r="H1368" s="98"/>
      <c r="I1368" s="98"/>
      <c r="J1368" s="98"/>
      <c r="K1368" s="98"/>
      <c r="L1368" s="98"/>
      <c r="M1368" s="98"/>
      <c r="N1368" s="98"/>
      <c r="O1368" s="98"/>
      <c r="P1368" s="98"/>
      <c r="Q1368" s="98"/>
      <c r="R1368" s="98"/>
      <c r="S1368" s="98"/>
      <c r="T1368" s="98"/>
      <c r="U1368" s="98"/>
      <c r="V1368" s="98"/>
      <c r="W1368" s="98"/>
      <c r="X1368" s="98"/>
      <c r="Y1368" s="98"/>
      <c r="Z1368" s="98"/>
      <c r="AA1368" s="98"/>
      <c r="AB1368" s="98"/>
      <c r="AC1368" s="98"/>
      <c r="AD1368" s="98"/>
      <c r="AE1368" s="98"/>
      <c r="AF1368" s="98"/>
    </row>
    <row r="1369" spans="1:32" x14ac:dyDescent="0.2">
      <c r="A1369"/>
      <c r="B1369"/>
      <c r="C1369"/>
      <c r="D1369"/>
      <c r="E1369"/>
      <c r="F1369"/>
      <c r="G1369"/>
      <c r="H1369" s="98"/>
      <c r="I1369" s="98"/>
      <c r="J1369" s="98"/>
      <c r="K1369" s="98"/>
      <c r="L1369" s="98"/>
      <c r="M1369" s="98"/>
      <c r="N1369" s="98"/>
      <c r="O1369" s="98"/>
      <c r="P1369" s="98"/>
      <c r="Q1369" s="98"/>
      <c r="R1369" s="98"/>
      <c r="S1369" s="98"/>
      <c r="T1369" s="98"/>
      <c r="U1369" s="98"/>
      <c r="V1369" s="98"/>
      <c r="W1369" s="98"/>
      <c r="X1369" s="98"/>
      <c r="Y1369" s="98"/>
      <c r="Z1369" s="98"/>
      <c r="AA1369" s="98"/>
      <c r="AB1369" s="98"/>
      <c r="AC1369" s="98"/>
      <c r="AD1369" s="98"/>
      <c r="AE1369" s="98"/>
      <c r="AF1369" s="98"/>
    </row>
    <row r="1370" spans="1:32" x14ac:dyDescent="0.2">
      <c r="A1370"/>
      <c r="B1370"/>
      <c r="C1370"/>
      <c r="D1370"/>
      <c r="E1370"/>
      <c r="F1370"/>
      <c r="G1370"/>
      <c r="H1370" s="98"/>
      <c r="I1370" s="98"/>
      <c r="J1370" s="98"/>
      <c r="K1370" s="98"/>
      <c r="L1370" s="98"/>
      <c r="M1370" s="98"/>
      <c r="N1370" s="98"/>
      <c r="O1370" s="98"/>
      <c r="P1370" s="98"/>
      <c r="Q1370" s="98"/>
      <c r="R1370" s="98"/>
      <c r="S1370" s="98"/>
      <c r="T1370" s="98"/>
      <c r="U1370" s="98"/>
      <c r="V1370" s="98"/>
      <c r="W1370" s="98"/>
      <c r="X1370" s="98"/>
      <c r="Y1370" s="98"/>
      <c r="Z1370" s="98"/>
      <c r="AA1370" s="98"/>
      <c r="AB1370" s="98"/>
      <c r="AC1370" s="98"/>
      <c r="AD1370" s="98"/>
      <c r="AE1370" s="98"/>
      <c r="AF1370" s="98"/>
    </row>
    <row r="1371" spans="1:32" x14ac:dyDescent="0.2">
      <c r="A1371"/>
      <c r="B1371"/>
      <c r="C1371"/>
      <c r="D1371"/>
      <c r="E1371"/>
      <c r="F1371"/>
      <c r="G1371"/>
      <c r="H1371" s="98"/>
      <c r="I1371" s="98"/>
      <c r="J1371" s="98"/>
      <c r="K1371" s="98"/>
      <c r="L1371" s="98"/>
      <c r="M1371" s="98"/>
      <c r="N1371" s="98"/>
      <c r="O1371" s="98"/>
      <c r="P1371" s="98"/>
      <c r="Q1371" s="98"/>
      <c r="R1371" s="98"/>
      <c r="S1371" s="98"/>
      <c r="T1371" s="98"/>
      <c r="U1371" s="98"/>
      <c r="V1371" s="98"/>
      <c r="W1371" s="98"/>
      <c r="X1371" s="98"/>
      <c r="Y1371" s="98"/>
      <c r="Z1371" s="98"/>
      <c r="AA1371" s="98"/>
      <c r="AB1371" s="98"/>
      <c r="AC1371" s="98"/>
      <c r="AD1371" s="98"/>
      <c r="AE1371" s="98"/>
      <c r="AF1371" s="98"/>
    </row>
    <row r="1372" spans="1:32" x14ac:dyDescent="0.2">
      <c r="A1372"/>
      <c r="B1372"/>
      <c r="C1372"/>
      <c r="D1372"/>
      <c r="E1372"/>
      <c r="F1372"/>
      <c r="G1372"/>
      <c r="H1372" s="98"/>
      <c r="I1372" s="98"/>
      <c r="J1372" s="98"/>
      <c r="K1372" s="98"/>
      <c r="L1372" s="98"/>
      <c r="M1372" s="98"/>
      <c r="N1372" s="98"/>
      <c r="O1372" s="98"/>
      <c r="P1372" s="98"/>
      <c r="Q1372" s="98"/>
      <c r="R1372" s="98"/>
      <c r="S1372" s="98"/>
      <c r="T1372" s="98"/>
      <c r="U1372" s="98"/>
      <c r="V1372" s="98"/>
      <c r="W1372" s="98"/>
      <c r="X1372" s="98"/>
      <c r="Y1372" s="98"/>
      <c r="Z1372" s="98"/>
      <c r="AA1372" s="98"/>
      <c r="AB1372" s="98"/>
      <c r="AC1372" s="98"/>
      <c r="AD1372" s="98"/>
      <c r="AE1372" s="98"/>
      <c r="AF1372" s="98"/>
    </row>
    <row r="1373" spans="1:32" x14ac:dyDescent="0.2">
      <c r="A1373"/>
      <c r="B1373"/>
      <c r="C1373"/>
      <c r="D1373"/>
      <c r="E1373"/>
      <c r="F1373"/>
      <c r="G1373"/>
      <c r="H1373" s="98"/>
      <c r="I1373" s="98"/>
      <c r="J1373" s="98"/>
      <c r="K1373" s="98"/>
      <c r="L1373" s="98"/>
      <c r="M1373" s="98"/>
      <c r="N1373" s="98"/>
      <c r="O1373" s="98"/>
      <c r="P1373" s="98"/>
      <c r="Q1373" s="98"/>
      <c r="R1373" s="98"/>
      <c r="S1373" s="98"/>
      <c r="T1373" s="98"/>
      <c r="U1373" s="98"/>
      <c r="V1373" s="98"/>
      <c r="W1373" s="98"/>
      <c r="X1373" s="98"/>
      <c r="Y1373" s="98"/>
      <c r="Z1373" s="98"/>
      <c r="AA1373" s="98"/>
      <c r="AB1373" s="98"/>
      <c r="AC1373" s="98"/>
      <c r="AD1373" s="98"/>
      <c r="AE1373" s="98"/>
      <c r="AF1373" s="98"/>
    </row>
    <row r="1374" spans="1:32" x14ac:dyDescent="0.2">
      <c r="A1374"/>
      <c r="B1374"/>
      <c r="C1374"/>
      <c r="D1374"/>
      <c r="E1374"/>
      <c r="F1374"/>
      <c r="G1374"/>
      <c r="H1374" s="98"/>
      <c r="I1374" s="98"/>
      <c r="J1374" s="98"/>
      <c r="K1374" s="98"/>
      <c r="L1374" s="98"/>
      <c r="M1374" s="98"/>
      <c r="N1374" s="98"/>
      <c r="O1374" s="98"/>
      <c r="P1374" s="98"/>
      <c r="Q1374" s="98"/>
      <c r="R1374" s="98"/>
      <c r="S1374" s="98"/>
      <c r="T1374" s="98"/>
      <c r="U1374" s="98"/>
      <c r="V1374" s="98"/>
      <c r="W1374" s="98"/>
      <c r="X1374" s="98"/>
      <c r="Y1374" s="98"/>
      <c r="Z1374" s="98"/>
      <c r="AA1374" s="98"/>
      <c r="AB1374" s="98"/>
      <c r="AC1374" s="98"/>
      <c r="AD1374" s="98"/>
      <c r="AE1374" s="98"/>
      <c r="AF1374" s="98"/>
    </row>
    <row r="1375" spans="1:32" x14ac:dyDescent="0.2">
      <c r="A1375"/>
      <c r="B1375"/>
      <c r="C1375"/>
      <c r="D1375"/>
      <c r="E1375"/>
      <c r="F1375"/>
      <c r="G1375"/>
      <c r="H1375" s="98"/>
      <c r="I1375" s="98"/>
      <c r="J1375" s="98"/>
      <c r="K1375" s="98"/>
      <c r="L1375" s="98"/>
      <c r="M1375" s="98"/>
      <c r="N1375" s="98"/>
      <c r="O1375" s="98"/>
      <c r="P1375" s="98"/>
      <c r="Q1375" s="98"/>
      <c r="R1375" s="98"/>
      <c r="S1375" s="98"/>
      <c r="T1375" s="98"/>
      <c r="U1375" s="98"/>
      <c r="V1375" s="98"/>
      <c r="W1375" s="98"/>
      <c r="X1375" s="98"/>
      <c r="Y1375" s="98"/>
      <c r="Z1375" s="98"/>
      <c r="AA1375" s="98"/>
      <c r="AB1375" s="98"/>
      <c r="AC1375" s="98"/>
      <c r="AD1375" s="98"/>
      <c r="AE1375" s="98"/>
      <c r="AF1375" s="98"/>
    </row>
    <row r="1376" spans="1:32" x14ac:dyDescent="0.2">
      <c r="A1376"/>
      <c r="B1376"/>
      <c r="C1376"/>
      <c r="D1376"/>
      <c r="E1376"/>
      <c r="F1376"/>
      <c r="G1376"/>
      <c r="H1376" s="98"/>
      <c r="I1376" s="98"/>
      <c r="J1376" s="98"/>
      <c r="K1376" s="98"/>
      <c r="L1376" s="98"/>
      <c r="M1376" s="98"/>
      <c r="N1376" s="98"/>
      <c r="O1376" s="98"/>
      <c r="P1376" s="98"/>
      <c r="Q1376" s="98"/>
      <c r="R1376" s="98"/>
      <c r="S1376" s="98"/>
      <c r="T1376" s="98"/>
      <c r="U1376" s="98"/>
      <c r="V1376" s="98"/>
      <c r="W1376" s="98"/>
      <c r="X1376" s="98"/>
      <c r="Y1376" s="98"/>
      <c r="Z1376" s="98"/>
      <c r="AA1376" s="98"/>
      <c r="AB1376" s="98"/>
      <c r="AC1376" s="98"/>
      <c r="AD1376" s="98"/>
      <c r="AE1376" s="98"/>
      <c r="AF1376" s="98"/>
    </row>
    <row r="1377" spans="1:32" x14ac:dyDescent="0.2">
      <c r="A1377"/>
      <c r="B1377"/>
      <c r="C1377"/>
      <c r="D1377"/>
      <c r="E1377"/>
      <c r="F1377"/>
      <c r="G1377"/>
      <c r="H1377" s="98"/>
      <c r="I1377" s="98"/>
      <c r="J1377" s="98"/>
      <c r="K1377" s="98"/>
      <c r="L1377" s="98"/>
      <c r="M1377" s="98"/>
      <c r="N1377" s="98"/>
      <c r="O1377" s="98"/>
      <c r="P1377" s="98"/>
      <c r="Q1377" s="98"/>
      <c r="R1377" s="98"/>
      <c r="S1377" s="98"/>
      <c r="T1377" s="98"/>
      <c r="U1377" s="98"/>
      <c r="V1377" s="98"/>
      <c r="W1377" s="98"/>
      <c r="X1377" s="98"/>
      <c r="Y1377" s="98"/>
      <c r="Z1377" s="98"/>
      <c r="AA1377" s="98"/>
      <c r="AB1377" s="98"/>
      <c r="AC1377" s="98"/>
      <c r="AD1377" s="98"/>
      <c r="AE1377" s="98"/>
      <c r="AF1377" s="98"/>
    </row>
    <row r="1378" spans="1:32" x14ac:dyDescent="0.2">
      <c r="A1378"/>
      <c r="B1378"/>
      <c r="C1378"/>
      <c r="D1378"/>
      <c r="E1378"/>
      <c r="F1378"/>
      <c r="G1378"/>
      <c r="H1378" s="98"/>
      <c r="I1378" s="98"/>
      <c r="J1378" s="98"/>
      <c r="K1378" s="98"/>
      <c r="L1378" s="98"/>
      <c r="M1378" s="98"/>
      <c r="N1378" s="98"/>
      <c r="O1378" s="98"/>
      <c r="P1378" s="98"/>
      <c r="Q1378" s="98"/>
      <c r="R1378" s="98"/>
      <c r="S1378" s="98"/>
      <c r="T1378" s="98"/>
      <c r="U1378" s="98"/>
      <c r="V1378" s="98"/>
      <c r="W1378" s="98"/>
      <c r="X1378" s="98"/>
      <c r="Y1378" s="98"/>
      <c r="Z1378" s="98"/>
      <c r="AA1378" s="98"/>
      <c r="AB1378" s="98"/>
      <c r="AC1378" s="98"/>
      <c r="AD1378" s="98"/>
      <c r="AE1378" s="98"/>
      <c r="AF1378" s="98"/>
    </row>
    <row r="1379" spans="1:32" x14ac:dyDescent="0.2">
      <c r="A1379"/>
      <c r="B1379"/>
      <c r="C1379"/>
      <c r="D1379"/>
      <c r="E1379"/>
      <c r="F1379"/>
      <c r="G1379"/>
      <c r="H1379" s="98"/>
      <c r="I1379" s="98"/>
      <c r="J1379" s="98"/>
      <c r="K1379" s="98"/>
      <c r="L1379" s="98"/>
      <c r="M1379" s="98"/>
      <c r="N1379" s="98"/>
      <c r="O1379" s="98"/>
      <c r="P1379" s="98"/>
      <c r="Q1379" s="98"/>
      <c r="R1379" s="98"/>
      <c r="S1379" s="98"/>
      <c r="T1379" s="98"/>
      <c r="U1379" s="98"/>
      <c r="V1379" s="98"/>
      <c r="W1379" s="98"/>
      <c r="X1379" s="98"/>
      <c r="Y1379" s="98"/>
      <c r="Z1379" s="98"/>
      <c r="AA1379" s="98"/>
      <c r="AB1379" s="98"/>
      <c r="AC1379" s="98"/>
      <c r="AD1379" s="98"/>
      <c r="AE1379" s="98"/>
      <c r="AF1379" s="98"/>
    </row>
    <row r="1380" spans="1:32" x14ac:dyDescent="0.2">
      <c r="A1380"/>
      <c r="B1380"/>
      <c r="C1380"/>
      <c r="D1380"/>
      <c r="E1380"/>
      <c r="F1380"/>
      <c r="G1380"/>
      <c r="H1380" s="98"/>
      <c r="I1380" s="98"/>
      <c r="J1380" s="98"/>
      <c r="K1380" s="98"/>
      <c r="L1380" s="98"/>
      <c r="M1380" s="98"/>
      <c r="N1380" s="98"/>
      <c r="O1380" s="98"/>
      <c r="P1380" s="98"/>
      <c r="Q1380" s="98"/>
      <c r="R1380" s="98"/>
      <c r="S1380" s="98"/>
      <c r="T1380" s="98"/>
      <c r="U1380" s="98"/>
      <c r="V1380" s="98"/>
      <c r="W1380" s="98"/>
      <c r="X1380" s="98"/>
      <c r="Y1380" s="98"/>
      <c r="Z1380" s="98"/>
      <c r="AA1380" s="98"/>
      <c r="AB1380" s="98"/>
      <c r="AC1380" s="98"/>
      <c r="AD1380" s="98"/>
      <c r="AE1380" s="98"/>
      <c r="AF1380" s="98"/>
    </row>
    <row r="1381" spans="1:32" x14ac:dyDescent="0.2">
      <c r="A1381"/>
      <c r="B1381"/>
      <c r="C1381"/>
      <c r="D1381"/>
      <c r="E1381"/>
      <c r="F1381"/>
      <c r="G1381"/>
      <c r="H1381" s="98"/>
      <c r="I1381" s="98"/>
      <c r="J1381" s="98"/>
      <c r="K1381" s="98"/>
      <c r="L1381" s="98"/>
      <c r="M1381" s="98"/>
      <c r="N1381" s="98"/>
      <c r="O1381" s="98"/>
      <c r="P1381" s="98"/>
      <c r="Q1381" s="98"/>
      <c r="R1381" s="98"/>
      <c r="S1381" s="98"/>
      <c r="T1381" s="98"/>
      <c r="U1381" s="98"/>
      <c r="V1381" s="98"/>
      <c r="W1381" s="98"/>
      <c r="X1381" s="98"/>
      <c r="Y1381" s="98"/>
      <c r="Z1381" s="98"/>
      <c r="AA1381" s="98"/>
      <c r="AB1381" s="98"/>
      <c r="AC1381" s="98"/>
      <c r="AD1381" s="98"/>
      <c r="AE1381" s="98"/>
      <c r="AF1381" s="98"/>
    </row>
    <row r="1382" spans="1:32" x14ac:dyDescent="0.2">
      <c r="A1382"/>
      <c r="B1382"/>
      <c r="C1382"/>
      <c r="D1382"/>
      <c r="E1382"/>
      <c r="F1382"/>
      <c r="G1382"/>
      <c r="H1382" s="98"/>
      <c r="I1382" s="98"/>
      <c r="J1382" s="98"/>
      <c r="K1382" s="98"/>
      <c r="L1382" s="98"/>
      <c r="M1382" s="98"/>
      <c r="N1382" s="98"/>
      <c r="O1382" s="98"/>
      <c r="P1382" s="98"/>
      <c r="Q1382" s="98"/>
      <c r="R1382" s="98"/>
      <c r="S1382" s="98"/>
      <c r="T1382" s="98"/>
      <c r="U1382" s="98"/>
      <c r="V1382" s="98"/>
      <c r="W1382" s="98"/>
      <c r="X1382" s="98"/>
      <c r="Y1382" s="98"/>
      <c r="Z1382" s="98"/>
      <c r="AA1382" s="98"/>
      <c r="AB1382" s="98"/>
      <c r="AC1382" s="98"/>
      <c r="AD1382" s="98"/>
      <c r="AE1382" s="98"/>
      <c r="AF1382" s="98"/>
    </row>
    <row r="1383" spans="1:32" x14ac:dyDescent="0.2">
      <c r="A1383"/>
      <c r="B1383"/>
      <c r="C1383"/>
      <c r="D1383"/>
      <c r="E1383"/>
      <c r="F1383"/>
      <c r="G1383"/>
      <c r="H1383" s="98"/>
      <c r="I1383" s="98"/>
      <c r="J1383" s="98"/>
      <c r="K1383" s="98"/>
      <c r="L1383" s="98"/>
      <c r="M1383" s="98"/>
      <c r="N1383" s="98"/>
      <c r="O1383" s="98"/>
      <c r="P1383" s="98"/>
      <c r="Q1383" s="98"/>
      <c r="R1383" s="98"/>
      <c r="S1383" s="98"/>
      <c r="T1383" s="98"/>
      <c r="U1383" s="98"/>
      <c r="V1383" s="98"/>
      <c r="W1383" s="98"/>
      <c r="X1383" s="98"/>
      <c r="Y1383" s="98"/>
      <c r="Z1383" s="98"/>
      <c r="AA1383" s="98"/>
      <c r="AB1383" s="98"/>
      <c r="AC1383" s="98"/>
      <c r="AD1383" s="98"/>
      <c r="AE1383" s="98"/>
      <c r="AF1383" s="98"/>
    </row>
    <row r="1384" spans="1:32" x14ac:dyDescent="0.2">
      <c r="A1384"/>
      <c r="B1384"/>
      <c r="C1384"/>
      <c r="D1384"/>
      <c r="E1384"/>
      <c r="F1384"/>
      <c r="G1384"/>
      <c r="H1384" s="98"/>
      <c r="I1384" s="98"/>
      <c r="J1384" s="98"/>
      <c r="K1384" s="98"/>
      <c r="L1384" s="98"/>
      <c r="M1384" s="98"/>
      <c r="N1384" s="98"/>
      <c r="O1384" s="98"/>
      <c r="P1384" s="98"/>
      <c r="Q1384" s="98"/>
      <c r="R1384" s="98"/>
      <c r="S1384" s="98"/>
      <c r="T1384" s="98"/>
      <c r="U1384" s="98"/>
      <c r="V1384" s="98"/>
      <c r="W1384" s="98"/>
      <c r="X1384" s="98"/>
      <c r="Y1384" s="98"/>
      <c r="Z1384" s="98"/>
      <c r="AA1384" s="98"/>
      <c r="AB1384" s="98"/>
      <c r="AC1384" s="98"/>
      <c r="AD1384" s="98"/>
      <c r="AE1384" s="98"/>
      <c r="AF1384" s="98"/>
    </row>
    <row r="1385" spans="1:32" x14ac:dyDescent="0.2">
      <c r="A1385"/>
      <c r="B1385"/>
      <c r="C1385"/>
      <c r="D1385"/>
      <c r="E1385"/>
      <c r="F1385"/>
      <c r="G1385"/>
      <c r="H1385" s="98"/>
      <c r="I1385" s="98"/>
      <c r="J1385" s="98"/>
      <c r="K1385" s="98"/>
      <c r="L1385" s="98"/>
      <c r="M1385" s="98"/>
      <c r="N1385" s="98"/>
      <c r="O1385" s="98"/>
      <c r="P1385" s="98"/>
      <c r="Q1385" s="98"/>
      <c r="R1385" s="98"/>
      <c r="S1385" s="98"/>
      <c r="T1385" s="98"/>
      <c r="U1385" s="98"/>
      <c r="V1385" s="98"/>
      <c r="W1385" s="98"/>
      <c r="X1385" s="98"/>
      <c r="Y1385" s="98"/>
      <c r="Z1385" s="98"/>
      <c r="AA1385" s="98"/>
      <c r="AB1385" s="98"/>
      <c r="AC1385" s="98"/>
      <c r="AD1385" s="98"/>
      <c r="AE1385" s="98"/>
      <c r="AF1385" s="98"/>
    </row>
    <row r="1386" spans="1:32" x14ac:dyDescent="0.2">
      <c r="A1386"/>
      <c r="B1386"/>
      <c r="C1386"/>
      <c r="D1386"/>
      <c r="E1386"/>
      <c r="F1386"/>
      <c r="G1386"/>
      <c r="H1386" s="98"/>
      <c r="I1386" s="98"/>
      <c r="J1386" s="98"/>
      <c r="K1386" s="98"/>
      <c r="L1386" s="98"/>
      <c r="M1386" s="98"/>
      <c r="N1386" s="98"/>
      <c r="O1386" s="98"/>
      <c r="P1386" s="98"/>
      <c r="Q1386" s="98"/>
      <c r="R1386" s="98"/>
      <c r="S1386" s="98"/>
      <c r="T1386" s="98"/>
      <c r="U1386" s="98"/>
      <c r="V1386" s="98"/>
      <c r="W1386" s="98"/>
      <c r="X1386" s="98"/>
      <c r="Y1386" s="98"/>
      <c r="Z1386" s="98"/>
      <c r="AA1386" s="98"/>
      <c r="AB1386" s="98"/>
      <c r="AC1386" s="98"/>
      <c r="AD1386" s="98"/>
      <c r="AE1386" s="98"/>
      <c r="AF1386" s="98"/>
    </row>
    <row r="1387" spans="1:32" x14ac:dyDescent="0.2">
      <c r="A1387"/>
      <c r="B1387"/>
      <c r="C1387"/>
      <c r="D1387"/>
      <c r="E1387"/>
      <c r="F1387"/>
      <c r="G1387"/>
      <c r="H1387" s="98"/>
      <c r="I1387" s="98"/>
      <c r="J1387" s="98"/>
      <c r="K1387" s="98"/>
      <c r="L1387" s="98"/>
      <c r="M1387" s="98"/>
      <c r="N1387" s="98"/>
      <c r="O1387" s="98"/>
      <c r="P1387" s="98"/>
      <c r="Q1387" s="98"/>
      <c r="R1387" s="98"/>
      <c r="S1387" s="98"/>
      <c r="T1387" s="98"/>
      <c r="U1387" s="98"/>
      <c r="V1387" s="98"/>
      <c r="W1387" s="98"/>
      <c r="X1387" s="98"/>
      <c r="Y1387" s="98"/>
      <c r="Z1387" s="98"/>
      <c r="AA1387" s="98"/>
      <c r="AB1387" s="98"/>
      <c r="AC1387" s="98"/>
      <c r="AD1387" s="98"/>
      <c r="AE1387" s="98"/>
      <c r="AF1387" s="98"/>
    </row>
    <row r="1388" spans="1:32" x14ac:dyDescent="0.2">
      <c r="A1388"/>
      <c r="B1388"/>
      <c r="C1388"/>
      <c r="D1388"/>
      <c r="E1388"/>
      <c r="F1388"/>
      <c r="G1388"/>
      <c r="H1388" s="98"/>
      <c r="I1388" s="98"/>
      <c r="J1388" s="98"/>
      <c r="K1388" s="98"/>
      <c r="L1388" s="98"/>
      <c r="M1388" s="98"/>
      <c r="N1388" s="98"/>
      <c r="O1388" s="98"/>
      <c r="P1388" s="98"/>
      <c r="Q1388" s="98"/>
      <c r="R1388" s="98"/>
      <c r="S1388" s="98"/>
      <c r="T1388" s="98"/>
      <c r="U1388" s="98"/>
      <c r="V1388" s="98"/>
      <c r="W1388" s="98"/>
      <c r="X1388" s="98"/>
      <c r="Y1388" s="98"/>
      <c r="Z1388" s="98"/>
      <c r="AA1388" s="98"/>
      <c r="AB1388" s="98"/>
      <c r="AC1388" s="98"/>
      <c r="AD1388" s="98"/>
      <c r="AE1388" s="98"/>
      <c r="AF1388" s="98"/>
    </row>
    <row r="1389" spans="1:32" x14ac:dyDescent="0.2">
      <c r="A1389"/>
      <c r="B1389"/>
      <c r="C1389"/>
      <c r="D1389"/>
      <c r="E1389"/>
      <c r="F1389"/>
      <c r="G1389"/>
      <c r="H1389" s="98"/>
      <c r="I1389" s="98"/>
      <c r="J1389" s="98"/>
      <c r="K1389" s="98"/>
      <c r="L1389" s="98"/>
      <c r="M1389" s="98"/>
      <c r="N1389" s="98"/>
      <c r="O1389" s="98"/>
      <c r="P1389" s="98"/>
      <c r="Q1389" s="98"/>
      <c r="R1389" s="98"/>
      <c r="S1389" s="98"/>
      <c r="T1389" s="98"/>
      <c r="U1389" s="98"/>
      <c r="V1389" s="98"/>
      <c r="W1389" s="98"/>
      <c r="X1389" s="98"/>
      <c r="Y1389" s="98"/>
      <c r="Z1389" s="98"/>
      <c r="AA1389" s="98"/>
      <c r="AB1389" s="98"/>
      <c r="AC1389" s="98"/>
      <c r="AD1389" s="98"/>
      <c r="AE1389" s="98"/>
      <c r="AF1389" s="98"/>
    </row>
    <row r="1390" spans="1:32" x14ac:dyDescent="0.2">
      <c r="A1390"/>
      <c r="B1390"/>
      <c r="C1390"/>
      <c r="D1390"/>
      <c r="E1390"/>
      <c r="F1390"/>
      <c r="G1390"/>
      <c r="H1390" s="98"/>
      <c r="I1390" s="98"/>
      <c r="J1390" s="98"/>
      <c r="K1390" s="98"/>
      <c r="L1390" s="98"/>
      <c r="M1390" s="98"/>
      <c r="N1390" s="98"/>
      <c r="O1390" s="98"/>
      <c r="P1390" s="98"/>
      <c r="Q1390" s="98"/>
      <c r="R1390" s="98"/>
      <c r="S1390" s="98"/>
      <c r="T1390" s="98"/>
      <c r="U1390" s="98"/>
      <c r="V1390" s="98"/>
      <c r="W1390" s="98"/>
      <c r="X1390" s="98"/>
      <c r="Y1390" s="98"/>
      <c r="Z1390" s="98"/>
      <c r="AA1390" s="98"/>
      <c r="AB1390" s="98"/>
      <c r="AC1390" s="98"/>
      <c r="AD1390" s="98"/>
      <c r="AE1390" s="98"/>
      <c r="AF1390" s="98"/>
    </row>
    <row r="1391" spans="1:32" x14ac:dyDescent="0.2">
      <c r="A1391"/>
      <c r="B1391"/>
      <c r="C1391"/>
      <c r="D1391"/>
      <c r="E1391"/>
      <c r="F1391"/>
      <c r="G1391"/>
      <c r="H1391" s="98"/>
      <c r="I1391" s="98"/>
      <c r="J1391" s="98"/>
      <c r="K1391" s="98"/>
      <c r="L1391" s="98"/>
      <c r="M1391" s="98"/>
      <c r="N1391" s="98"/>
      <c r="O1391" s="98"/>
      <c r="P1391" s="98"/>
      <c r="Q1391" s="98"/>
      <c r="R1391" s="98"/>
      <c r="S1391" s="98"/>
      <c r="T1391" s="98"/>
      <c r="U1391" s="98"/>
      <c r="V1391" s="98"/>
      <c r="W1391" s="98"/>
      <c r="X1391" s="98"/>
      <c r="Y1391" s="98"/>
      <c r="Z1391" s="98"/>
      <c r="AA1391" s="98"/>
      <c r="AB1391" s="98"/>
      <c r="AC1391" s="98"/>
      <c r="AD1391" s="98"/>
      <c r="AE1391" s="98"/>
      <c r="AF1391" s="98"/>
    </row>
    <row r="1392" spans="1:32" x14ac:dyDescent="0.2">
      <c r="A1392"/>
      <c r="B1392"/>
      <c r="C1392"/>
      <c r="D1392"/>
      <c r="E1392"/>
      <c r="F1392"/>
      <c r="G1392"/>
      <c r="H1392" s="98"/>
      <c r="I1392" s="98"/>
      <c r="J1392" s="98"/>
      <c r="K1392" s="98"/>
      <c r="L1392" s="98"/>
      <c r="M1392" s="98"/>
      <c r="N1392" s="98"/>
      <c r="O1392" s="98"/>
      <c r="P1392" s="98"/>
      <c r="Q1392" s="98"/>
      <c r="R1392" s="98"/>
      <c r="S1392" s="98"/>
      <c r="T1392" s="98"/>
      <c r="U1392" s="98"/>
      <c r="V1392" s="98"/>
      <c r="W1392" s="98"/>
      <c r="X1392" s="98"/>
      <c r="Y1392" s="98"/>
      <c r="Z1392" s="98"/>
      <c r="AA1392" s="98"/>
      <c r="AB1392" s="98"/>
      <c r="AC1392" s="98"/>
      <c r="AD1392" s="98"/>
      <c r="AE1392" s="98"/>
      <c r="AF1392" s="98"/>
    </row>
    <row r="1393" spans="1:32" x14ac:dyDescent="0.2">
      <c r="A1393"/>
      <c r="B1393"/>
      <c r="C1393"/>
      <c r="D1393"/>
      <c r="E1393"/>
      <c r="F1393"/>
      <c r="G1393"/>
      <c r="H1393" s="98"/>
      <c r="I1393" s="98"/>
      <c r="J1393" s="98"/>
      <c r="K1393" s="98"/>
      <c r="L1393" s="98"/>
      <c r="M1393" s="98"/>
      <c r="N1393" s="98"/>
      <c r="O1393" s="98"/>
      <c r="P1393" s="98"/>
      <c r="Q1393" s="98"/>
      <c r="R1393" s="98"/>
      <c r="S1393" s="98"/>
      <c r="T1393" s="98"/>
      <c r="U1393" s="98"/>
      <c r="V1393" s="98"/>
      <c r="W1393" s="98"/>
      <c r="X1393" s="98"/>
      <c r="Y1393" s="98"/>
      <c r="Z1393" s="98"/>
      <c r="AA1393" s="98"/>
      <c r="AB1393" s="98"/>
      <c r="AC1393" s="98"/>
      <c r="AD1393" s="98"/>
      <c r="AE1393" s="98"/>
      <c r="AF1393" s="98"/>
    </row>
    <row r="1394" spans="1:32" x14ac:dyDescent="0.2">
      <c r="A1394"/>
      <c r="B1394"/>
      <c r="C1394"/>
      <c r="D1394"/>
      <c r="E1394"/>
      <c r="F1394"/>
      <c r="G1394"/>
      <c r="H1394" s="98"/>
      <c r="I1394" s="98"/>
      <c r="J1394" s="98"/>
      <c r="K1394" s="98"/>
      <c r="L1394" s="98"/>
      <c r="M1394" s="98"/>
      <c r="N1394" s="98"/>
      <c r="O1394" s="98"/>
      <c r="P1394" s="98"/>
      <c r="Q1394" s="98"/>
      <c r="R1394" s="98"/>
      <c r="S1394" s="98"/>
      <c r="T1394" s="98"/>
      <c r="U1394" s="98"/>
      <c r="V1394" s="98"/>
      <c r="W1394" s="98"/>
      <c r="X1394" s="98"/>
      <c r="Y1394" s="98"/>
      <c r="Z1394" s="98"/>
      <c r="AA1394" s="98"/>
      <c r="AB1394" s="98"/>
      <c r="AC1394" s="98"/>
      <c r="AD1394" s="98"/>
      <c r="AE1394" s="98"/>
      <c r="AF1394" s="98"/>
    </row>
    <row r="1395" spans="1:32" x14ac:dyDescent="0.2">
      <c r="A1395"/>
      <c r="B1395"/>
      <c r="C1395"/>
      <c r="D1395"/>
      <c r="E1395"/>
      <c r="F1395"/>
      <c r="G1395"/>
      <c r="H1395" s="98"/>
      <c r="I1395" s="98"/>
      <c r="J1395" s="98"/>
      <c r="K1395" s="98"/>
      <c r="L1395" s="98"/>
      <c r="M1395" s="98"/>
      <c r="N1395" s="98"/>
      <c r="O1395" s="98"/>
      <c r="P1395" s="98"/>
      <c r="Q1395" s="98"/>
      <c r="R1395" s="98"/>
      <c r="S1395" s="98"/>
      <c r="T1395" s="98"/>
      <c r="U1395" s="98"/>
      <c r="V1395" s="98"/>
      <c r="W1395" s="98"/>
      <c r="X1395" s="98"/>
      <c r="Y1395" s="98"/>
      <c r="Z1395" s="98"/>
      <c r="AA1395" s="98"/>
      <c r="AB1395" s="98"/>
      <c r="AC1395" s="98"/>
      <c r="AD1395" s="98"/>
      <c r="AE1395" s="98"/>
      <c r="AF1395" s="98"/>
    </row>
    <row r="1396" spans="1:32" x14ac:dyDescent="0.2">
      <c r="A1396"/>
      <c r="B1396"/>
      <c r="C1396"/>
      <c r="D1396"/>
      <c r="E1396"/>
      <c r="F1396"/>
      <c r="G1396"/>
      <c r="H1396" s="98"/>
      <c r="I1396" s="98"/>
      <c r="J1396" s="98"/>
      <c r="K1396" s="98"/>
      <c r="L1396" s="98"/>
      <c r="M1396" s="98"/>
      <c r="N1396" s="98"/>
      <c r="O1396" s="98"/>
      <c r="P1396" s="98"/>
      <c r="Q1396" s="98"/>
      <c r="R1396" s="98"/>
      <c r="S1396" s="98"/>
      <c r="T1396" s="98"/>
      <c r="U1396" s="98"/>
      <c r="V1396" s="98"/>
      <c r="W1396" s="98"/>
      <c r="X1396" s="98"/>
      <c r="Y1396" s="98"/>
      <c r="Z1396" s="98"/>
      <c r="AA1396" s="98"/>
      <c r="AB1396" s="98"/>
      <c r="AC1396" s="98"/>
      <c r="AD1396" s="98"/>
      <c r="AE1396" s="98"/>
      <c r="AF1396" s="98"/>
    </row>
    <row r="1397" spans="1:32" x14ac:dyDescent="0.2">
      <c r="A1397"/>
      <c r="B1397"/>
      <c r="C1397"/>
      <c r="D1397"/>
      <c r="E1397"/>
      <c r="F1397"/>
      <c r="G1397"/>
      <c r="H1397" s="98"/>
      <c r="I1397" s="98"/>
      <c r="J1397" s="98"/>
      <c r="K1397" s="98"/>
      <c r="L1397" s="98"/>
      <c r="M1397" s="98"/>
      <c r="N1397" s="98"/>
      <c r="O1397" s="98"/>
      <c r="P1397" s="98"/>
      <c r="Q1397" s="98"/>
      <c r="R1397" s="98"/>
      <c r="S1397" s="98"/>
      <c r="T1397" s="98"/>
      <c r="U1397" s="98"/>
      <c r="V1397" s="98"/>
      <c r="W1397" s="98"/>
      <c r="X1397" s="98"/>
      <c r="Y1397" s="98"/>
      <c r="Z1397" s="98"/>
      <c r="AA1397" s="98"/>
      <c r="AB1397" s="98"/>
      <c r="AC1397" s="98"/>
      <c r="AD1397" s="98"/>
      <c r="AE1397" s="98"/>
      <c r="AF1397" s="98"/>
    </row>
    <row r="1398" spans="1:32" x14ac:dyDescent="0.2">
      <c r="A1398"/>
      <c r="B1398"/>
      <c r="C1398"/>
      <c r="D1398"/>
      <c r="E1398"/>
      <c r="F1398"/>
      <c r="G1398"/>
      <c r="H1398" s="98"/>
      <c r="I1398" s="98"/>
      <c r="J1398" s="98"/>
      <c r="K1398" s="98"/>
      <c r="L1398" s="98"/>
      <c r="M1398" s="98"/>
      <c r="N1398" s="98"/>
      <c r="O1398" s="98"/>
      <c r="P1398" s="98"/>
      <c r="Q1398" s="98"/>
      <c r="R1398" s="98"/>
      <c r="S1398" s="98"/>
      <c r="T1398" s="98"/>
      <c r="U1398" s="98"/>
      <c r="V1398" s="98"/>
      <c r="W1398" s="98"/>
      <c r="X1398" s="98"/>
      <c r="Y1398" s="98"/>
      <c r="Z1398" s="98"/>
      <c r="AA1398" s="98"/>
      <c r="AB1398" s="98"/>
      <c r="AC1398" s="98"/>
      <c r="AD1398" s="98"/>
      <c r="AE1398" s="98"/>
      <c r="AF1398" s="98"/>
    </row>
    <row r="1399" spans="1:32" x14ac:dyDescent="0.2">
      <c r="A1399"/>
      <c r="B1399"/>
      <c r="C1399"/>
      <c r="D1399"/>
      <c r="E1399"/>
      <c r="F1399"/>
      <c r="G1399"/>
      <c r="H1399" s="98"/>
      <c r="I1399" s="98"/>
      <c r="J1399" s="98"/>
      <c r="K1399" s="98"/>
      <c r="L1399" s="98"/>
      <c r="M1399" s="98"/>
      <c r="N1399" s="98"/>
      <c r="O1399" s="98"/>
      <c r="P1399" s="98"/>
      <c r="Q1399" s="98"/>
      <c r="R1399" s="98"/>
      <c r="S1399" s="98"/>
      <c r="T1399" s="98"/>
      <c r="U1399" s="98"/>
      <c r="V1399" s="98"/>
      <c r="W1399" s="98"/>
      <c r="X1399" s="98"/>
      <c r="Y1399" s="98"/>
      <c r="Z1399" s="98"/>
      <c r="AA1399" s="98"/>
      <c r="AB1399" s="98"/>
      <c r="AC1399" s="98"/>
      <c r="AD1399" s="98"/>
      <c r="AE1399" s="98"/>
      <c r="AF1399" s="98"/>
    </row>
    <row r="1400" spans="1:32" x14ac:dyDescent="0.2">
      <c r="A1400"/>
      <c r="B1400"/>
      <c r="C1400"/>
      <c r="D1400"/>
      <c r="E1400"/>
      <c r="F1400"/>
      <c r="G1400"/>
      <c r="H1400" s="98"/>
      <c r="I1400" s="98"/>
      <c r="J1400" s="98"/>
      <c r="K1400" s="98"/>
      <c r="L1400" s="98"/>
      <c r="M1400" s="98"/>
      <c r="N1400" s="98"/>
      <c r="O1400" s="98"/>
      <c r="P1400" s="98"/>
      <c r="Q1400" s="98"/>
      <c r="R1400" s="98"/>
      <c r="S1400" s="98"/>
      <c r="T1400" s="98"/>
      <c r="U1400" s="98"/>
      <c r="V1400" s="98"/>
      <c r="W1400" s="98"/>
      <c r="X1400" s="98"/>
      <c r="Y1400" s="98"/>
      <c r="Z1400" s="98"/>
      <c r="AA1400" s="98"/>
      <c r="AB1400" s="98"/>
      <c r="AC1400" s="98"/>
      <c r="AD1400" s="98"/>
      <c r="AE1400" s="98"/>
      <c r="AF1400" s="98"/>
    </row>
    <row r="1401" spans="1:32" x14ac:dyDescent="0.2">
      <c r="A1401"/>
      <c r="B1401"/>
      <c r="C1401"/>
      <c r="D1401"/>
      <c r="E1401"/>
      <c r="F1401"/>
      <c r="G1401"/>
      <c r="H1401" s="98"/>
      <c r="I1401" s="98"/>
      <c r="J1401" s="98"/>
      <c r="K1401" s="98"/>
      <c r="L1401" s="98"/>
      <c r="M1401" s="98"/>
      <c r="N1401" s="98"/>
      <c r="O1401" s="98"/>
      <c r="P1401" s="98"/>
      <c r="Q1401" s="98"/>
      <c r="R1401" s="98"/>
      <c r="S1401" s="98"/>
      <c r="T1401" s="98"/>
      <c r="U1401" s="98"/>
      <c r="V1401" s="98"/>
      <c r="W1401" s="98"/>
      <c r="X1401" s="98"/>
      <c r="Y1401" s="98"/>
      <c r="Z1401" s="98"/>
      <c r="AA1401" s="98"/>
      <c r="AB1401" s="98"/>
      <c r="AC1401" s="98"/>
      <c r="AD1401" s="98"/>
      <c r="AE1401" s="98"/>
      <c r="AF1401" s="98"/>
    </row>
    <row r="1402" spans="1:32" x14ac:dyDescent="0.2">
      <c r="A1402"/>
      <c r="B1402"/>
      <c r="C1402"/>
      <c r="D1402"/>
      <c r="E1402"/>
      <c r="F1402"/>
      <c r="G1402"/>
      <c r="H1402" s="98"/>
      <c r="I1402" s="98"/>
      <c r="J1402" s="98"/>
      <c r="K1402" s="98"/>
      <c r="L1402" s="98"/>
      <c r="M1402" s="98"/>
      <c r="N1402" s="98"/>
      <c r="O1402" s="98"/>
      <c r="P1402" s="98"/>
      <c r="Q1402" s="98"/>
      <c r="R1402" s="98"/>
      <c r="S1402" s="98"/>
      <c r="T1402" s="98"/>
      <c r="U1402" s="98"/>
      <c r="V1402" s="98"/>
      <c r="W1402" s="98"/>
      <c r="X1402" s="98"/>
      <c r="Y1402" s="98"/>
      <c r="Z1402" s="98"/>
      <c r="AA1402" s="98"/>
      <c r="AB1402" s="98"/>
      <c r="AC1402" s="98"/>
      <c r="AD1402" s="98"/>
      <c r="AE1402" s="98"/>
      <c r="AF1402" s="98"/>
    </row>
    <row r="1403" spans="1:32" x14ac:dyDescent="0.2">
      <c r="A1403"/>
      <c r="B1403"/>
      <c r="C1403"/>
      <c r="D1403"/>
      <c r="E1403"/>
      <c r="F1403"/>
      <c r="G1403"/>
      <c r="H1403" s="98"/>
      <c r="I1403" s="98"/>
      <c r="J1403" s="98"/>
      <c r="K1403" s="98"/>
      <c r="L1403" s="98"/>
      <c r="M1403" s="98"/>
      <c r="N1403" s="98"/>
      <c r="O1403" s="98"/>
      <c r="P1403" s="98"/>
      <c r="Q1403" s="98"/>
      <c r="R1403" s="98"/>
      <c r="S1403" s="98"/>
      <c r="T1403" s="98"/>
      <c r="U1403" s="98"/>
      <c r="V1403" s="98"/>
      <c r="W1403" s="98"/>
      <c r="X1403" s="98"/>
      <c r="Y1403" s="98"/>
      <c r="Z1403" s="98"/>
      <c r="AA1403" s="98"/>
      <c r="AB1403" s="98"/>
      <c r="AC1403" s="98"/>
      <c r="AD1403" s="98"/>
      <c r="AE1403" s="98"/>
      <c r="AF1403" s="98"/>
    </row>
    <row r="1404" spans="1:32" x14ac:dyDescent="0.2">
      <c r="A1404"/>
      <c r="B1404"/>
      <c r="C1404"/>
      <c r="D1404"/>
      <c r="E1404"/>
      <c r="F1404"/>
      <c r="G1404"/>
      <c r="H1404" s="98"/>
      <c r="I1404" s="98"/>
      <c r="J1404" s="98"/>
      <c r="K1404" s="98"/>
      <c r="L1404" s="98"/>
      <c r="M1404" s="98"/>
      <c r="N1404" s="98"/>
      <c r="O1404" s="98"/>
      <c r="P1404" s="98"/>
      <c r="Q1404" s="98"/>
      <c r="R1404" s="98"/>
      <c r="S1404" s="98"/>
      <c r="T1404" s="98"/>
      <c r="U1404" s="98"/>
      <c r="V1404" s="98"/>
      <c r="W1404" s="98"/>
      <c r="X1404" s="98"/>
      <c r="Y1404" s="98"/>
      <c r="Z1404" s="98"/>
      <c r="AA1404" s="98"/>
      <c r="AB1404" s="98"/>
      <c r="AC1404" s="98"/>
      <c r="AD1404" s="98"/>
      <c r="AE1404" s="98"/>
      <c r="AF1404" s="98"/>
    </row>
    <row r="1405" spans="1:32" x14ac:dyDescent="0.2">
      <c r="A1405"/>
      <c r="B1405"/>
      <c r="C1405"/>
      <c r="D1405"/>
      <c r="E1405"/>
      <c r="F1405"/>
      <c r="G1405"/>
      <c r="H1405" s="98"/>
      <c r="I1405" s="98"/>
      <c r="J1405" s="98"/>
      <c r="K1405" s="98"/>
      <c r="L1405" s="98"/>
      <c r="M1405" s="98"/>
      <c r="N1405" s="98"/>
      <c r="O1405" s="98"/>
      <c r="P1405" s="98"/>
      <c r="Q1405" s="98"/>
      <c r="R1405" s="98"/>
      <c r="S1405" s="98"/>
      <c r="T1405" s="98"/>
      <c r="U1405" s="98"/>
      <c r="V1405" s="98"/>
      <c r="W1405" s="98"/>
      <c r="X1405" s="98"/>
      <c r="Y1405" s="98"/>
      <c r="Z1405" s="98"/>
      <c r="AA1405" s="98"/>
      <c r="AB1405" s="98"/>
      <c r="AC1405" s="98"/>
      <c r="AD1405" s="98"/>
      <c r="AE1405" s="98"/>
      <c r="AF1405" s="98"/>
    </row>
    <row r="1406" spans="1:32" x14ac:dyDescent="0.2">
      <c r="A1406"/>
      <c r="B1406"/>
      <c r="C1406"/>
      <c r="D1406"/>
      <c r="E1406"/>
      <c r="F1406"/>
      <c r="G1406"/>
      <c r="H1406" s="98"/>
      <c r="I1406" s="98"/>
      <c r="J1406" s="98"/>
      <c r="K1406" s="98"/>
      <c r="L1406" s="98"/>
      <c r="M1406" s="98"/>
      <c r="N1406" s="98"/>
      <c r="O1406" s="98"/>
      <c r="P1406" s="98"/>
      <c r="Q1406" s="98"/>
      <c r="R1406" s="98"/>
      <c r="S1406" s="98"/>
      <c r="T1406" s="98"/>
      <c r="U1406" s="98"/>
      <c r="V1406" s="98"/>
      <c r="W1406" s="98"/>
      <c r="X1406" s="98"/>
      <c r="Y1406" s="98"/>
      <c r="Z1406" s="98"/>
      <c r="AA1406" s="98"/>
      <c r="AB1406" s="98"/>
      <c r="AC1406" s="98"/>
      <c r="AD1406" s="98"/>
      <c r="AE1406" s="98"/>
      <c r="AF1406" s="98"/>
    </row>
    <row r="1407" spans="1:32" x14ac:dyDescent="0.2">
      <c r="A1407"/>
      <c r="B1407"/>
      <c r="C1407"/>
      <c r="D1407"/>
      <c r="E1407"/>
      <c r="F1407"/>
      <c r="G1407"/>
      <c r="H1407" s="98"/>
      <c r="I1407" s="98"/>
      <c r="J1407" s="98"/>
      <c r="K1407" s="98"/>
      <c r="L1407" s="98"/>
      <c r="M1407" s="98"/>
      <c r="N1407" s="98"/>
      <c r="O1407" s="98"/>
      <c r="P1407" s="98"/>
      <c r="Q1407" s="98"/>
      <c r="R1407" s="98"/>
      <c r="S1407" s="98"/>
      <c r="T1407" s="98"/>
      <c r="U1407" s="98"/>
      <c r="V1407" s="98"/>
      <c r="W1407" s="98"/>
      <c r="X1407" s="98"/>
      <c r="Y1407" s="98"/>
      <c r="Z1407" s="98"/>
      <c r="AA1407" s="98"/>
      <c r="AB1407" s="98"/>
      <c r="AC1407" s="98"/>
      <c r="AD1407" s="98"/>
      <c r="AE1407" s="98"/>
      <c r="AF1407" s="98"/>
    </row>
    <row r="1408" spans="1:32" x14ac:dyDescent="0.2">
      <c r="A1408"/>
      <c r="B1408"/>
      <c r="C1408"/>
      <c r="D1408"/>
      <c r="E1408"/>
      <c r="F1408"/>
      <c r="G1408"/>
      <c r="H1408" s="98"/>
      <c r="I1408" s="98"/>
      <c r="J1408" s="98"/>
      <c r="K1408" s="98"/>
      <c r="L1408" s="98"/>
      <c r="M1408" s="98"/>
      <c r="N1408" s="98"/>
      <c r="O1408" s="98"/>
      <c r="P1408" s="98"/>
      <c r="Q1408" s="98"/>
      <c r="R1408" s="98"/>
      <c r="S1408" s="98"/>
      <c r="T1408" s="98"/>
      <c r="U1408" s="98"/>
      <c r="V1408" s="98"/>
      <c r="W1408" s="98"/>
      <c r="X1408" s="98"/>
      <c r="Y1408" s="98"/>
      <c r="Z1408" s="98"/>
      <c r="AA1408" s="98"/>
      <c r="AB1408" s="98"/>
      <c r="AC1408" s="98"/>
      <c r="AD1408" s="98"/>
      <c r="AE1408" s="98"/>
      <c r="AF1408" s="98"/>
    </row>
    <row r="1409" spans="1:32" x14ac:dyDescent="0.2">
      <c r="A1409"/>
      <c r="B1409"/>
      <c r="C1409"/>
      <c r="D1409"/>
      <c r="E1409"/>
      <c r="F1409"/>
      <c r="G1409"/>
      <c r="H1409" s="98"/>
      <c r="I1409" s="98"/>
      <c r="J1409" s="98"/>
      <c r="K1409" s="98"/>
      <c r="L1409" s="98"/>
      <c r="M1409" s="98"/>
      <c r="N1409" s="98"/>
      <c r="O1409" s="98"/>
      <c r="P1409" s="98"/>
      <c r="Q1409" s="98"/>
      <c r="R1409" s="98"/>
      <c r="S1409" s="98"/>
      <c r="T1409" s="98"/>
      <c r="U1409" s="98"/>
      <c r="V1409" s="98"/>
      <c r="W1409" s="98"/>
      <c r="X1409" s="98"/>
      <c r="Y1409" s="98"/>
      <c r="Z1409" s="98"/>
      <c r="AA1409" s="98"/>
      <c r="AB1409" s="98"/>
      <c r="AC1409" s="98"/>
      <c r="AD1409" s="98"/>
      <c r="AE1409" s="98"/>
      <c r="AF1409" s="98"/>
    </row>
    <row r="1410" spans="1:32" x14ac:dyDescent="0.2">
      <c r="A1410"/>
      <c r="B1410"/>
      <c r="C1410"/>
      <c r="D1410"/>
      <c r="E1410"/>
      <c r="F1410"/>
      <c r="G1410"/>
      <c r="H1410" s="98"/>
      <c r="I1410" s="98"/>
      <c r="J1410" s="98"/>
      <c r="K1410" s="98"/>
      <c r="L1410" s="98"/>
      <c r="M1410" s="98"/>
      <c r="N1410" s="98"/>
      <c r="O1410" s="98"/>
      <c r="P1410" s="98"/>
      <c r="Q1410" s="98"/>
      <c r="R1410" s="98"/>
      <c r="S1410" s="98"/>
      <c r="T1410" s="98"/>
      <c r="U1410" s="98"/>
      <c r="V1410" s="98"/>
      <c r="W1410" s="98"/>
      <c r="X1410" s="98"/>
      <c r="Y1410" s="98"/>
      <c r="Z1410" s="98"/>
      <c r="AA1410" s="98"/>
      <c r="AB1410" s="98"/>
      <c r="AC1410" s="98"/>
      <c r="AD1410" s="98"/>
      <c r="AE1410" s="98"/>
      <c r="AF1410" s="98"/>
    </row>
    <row r="1411" spans="1:32" x14ac:dyDescent="0.2">
      <c r="A1411"/>
      <c r="B1411"/>
      <c r="C1411"/>
      <c r="D1411"/>
      <c r="E1411"/>
      <c r="F1411"/>
      <c r="G1411"/>
      <c r="H1411" s="98"/>
      <c r="I1411" s="98"/>
      <c r="J1411" s="98"/>
      <c r="K1411" s="98"/>
      <c r="L1411" s="98"/>
      <c r="M1411" s="98"/>
      <c r="N1411" s="98"/>
      <c r="O1411" s="98"/>
      <c r="P1411" s="98"/>
      <c r="Q1411" s="98"/>
      <c r="R1411" s="98"/>
      <c r="S1411" s="98"/>
      <c r="T1411" s="98"/>
      <c r="U1411" s="98"/>
      <c r="V1411" s="98"/>
      <c r="W1411" s="98"/>
      <c r="X1411" s="98"/>
      <c r="Y1411" s="98"/>
      <c r="Z1411" s="98"/>
      <c r="AA1411" s="98"/>
      <c r="AB1411" s="98"/>
      <c r="AC1411" s="98"/>
      <c r="AD1411" s="98"/>
      <c r="AE1411" s="98"/>
      <c r="AF1411" s="98"/>
    </row>
    <row r="1412" spans="1:32" x14ac:dyDescent="0.2">
      <c r="A1412"/>
      <c r="B1412"/>
      <c r="C1412"/>
      <c r="D1412"/>
      <c r="E1412"/>
      <c r="F1412"/>
      <c r="G1412"/>
      <c r="H1412" s="98"/>
      <c r="I1412" s="98"/>
      <c r="J1412" s="98"/>
      <c r="K1412" s="98"/>
      <c r="L1412" s="98"/>
      <c r="M1412" s="98"/>
      <c r="N1412" s="98"/>
      <c r="O1412" s="98"/>
      <c r="P1412" s="98"/>
      <c r="Q1412" s="98"/>
      <c r="R1412" s="98"/>
      <c r="S1412" s="98"/>
      <c r="T1412" s="98"/>
      <c r="U1412" s="98"/>
      <c r="V1412" s="98"/>
      <c r="W1412" s="98"/>
      <c r="X1412" s="98"/>
      <c r="Y1412" s="98"/>
      <c r="Z1412" s="98"/>
      <c r="AA1412" s="98"/>
      <c r="AB1412" s="98"/>
      <c r="AC1412" s="98"/>
      <c r="AD1412" s="98"/>
      <c r="AE1412" s="98"/>
      <c r="AF1412" s="98"/>
    </row>
    <row r="1413" spans="1:32" x14ac:dyDescent="0.2">
      <c r="A1413"/>
      <c r="B1413"/>
      <c r="C1413"/>
      <c r="D1413"/>
      <c r="E1413"/>
      <c r="F1413"/>
      <c r="G1413"/>
      <c r="H1413" s="98"/>
      <c r="I1413" s="98"/>
      <c r="J1413" s="98"/>
      <c r="K1413" s="98"/>
      <c r="L1413" s="98"/>
      <c r="M1413" s="98"/>
      <c r="N1413" s="98"/>
      <c r="O1413" s="98"/>
      <c r="P1413" s="98"/>
      <c r="Q1413" s="98"/>
      <c r="R1413" s="98"/>
      <c r="S1413" s="98"/>
      <c r="T1413" s="98"/>
      <c r="U1413" s="98"/>
      <c r="V1413" s="98"/>
      <c r="W1413" s="98"/>
      <c r="X1413" s="98"/>
      <c r="Y1413" s="98"/>
      <c r="Z1413" s="98"/>
      <c r="AA1413" s="98"/>
      <c r="AB1413" s="98"/>
      <c r="AC1413" s="98"/>
      <c r="AD1413" s="98"/>
      <c r="AE1413" s="98"/>
      <c r="AF1413" s="98"/>
    </row>
    <row r="1414" spans="1:32" x14ac:dyDescent="0.2">
      <c r="A1414"/>
      <c r="B1414"/>
      <c r="C1414"/>
      <c r="D1414"/>
      <c r="E1414"/>
      <c r="F1414"/>
      <c r="G1414"/>
      <c r="H1414" s="98"/>
      <c r="I1414" s="98"/>
      <c r="J1414" s="98"/>
      <c r="K1414" s="98"/>
      <c r="L1414" s="98"/>
      <c r="M1414" s="98"/>
      <c r="N1414" s="98"/>
      <c r="O1414" s="98"/>
      <c r="P1414" s="98"/>
      <c r="Q1414" s="98"/>
      <c r="R1414" s="98"/>
      <c r="S1414" s="98"/>
      <c r="T1414" s="98"/>
      <c r="U1414" s="98"/>
      <c r="V1414" s="98"/>
      <c r="W1414" s="98"/>
      <c r="X1414" s="98"/>
      <c r="Y1414" s="98"/>
      <c r="Z1414" s="98"/>
      <c r="AA1414" s="98"/>
      <c r="AB1414" s="98"/>
      <c r="AC1414" s="98"/>
      <c r="AD1414" s="98"/>
      <c r="AE1414" s="98"/>
      <c r="AF1414" s="98"/>
    </row>
    <row r="1415" spans="1:32" x14ac:dyDescent="0.2">
      <c r="A1415"/>
      <c r="B1415"/>
      <c r="C1415"/>
      <c r="D1415"/>
      <c r="E1415"/>
      <c r="F1415"/>
      <c r="G1415"/>
      <c r="H1415" s="98"/>
      <c r="I1415" s="98"/>
      <c r="J1415" s="98"/>
      <c r="K1415" s="98"/>
      <c r="L1415" s="98"/>
      <c r="M1415" s="98"/>
      <c r="N1415" s="98"/>
      <c r="O1415" s="98"/>
      <c r="P1415" s="98"/>
      <c r="Q1415" s="98"/>
      <c r="R1415" s="98"/>
      <c r="S1415" s="98"/>
      <c r="T1415" s="98"/>
      <c r="U1415" s="98"/>
      <c r="V1415" s="98"/>
      <c r="W1415" s="98"/>
      <c r="X1415" s="98"/>
      <c r="Y1415" s="98"/>
      <c r="Z1415" s="98"/>
      <c r="AA1415" s="98"/>
      <c r="AB1415" s="98"/>
      <c r="AC1415" s="98"/>
      <c r="AD1415" s="98"/>
      <c r="AE1415" s="98"/>
      <c r="AF1415" s="98"/>
    </row>
    <row r="1416" spans="1:32" x14ac:dyDescent="0.2">
      <c r="A1416"/>
      <c r="B1416"/>
      <c r="C1416"/>
      <c r="D1416"/>
      <c r="E1416"/>
      <c r="F1416"/>
      <c r="G1416"/>
      <c r="H1416" s="98"/>
      <c r="I1416" s="98"/>
      <c r="J1416" s="98"/>
      <c r="K1416" s="98"/>
      <c r="L1416" s="98"/>
      <c r="M1416" s="98"/>
      <c r="N1416" s="98"/>
      <c r="O1416" s="98"/>
      <c r="P1416" s="98"/>
      <c r="Q1416" s="98"/>
      <c r="R1416" s="98"/>
      <c r="S1416" s="98"/>
      <c r="T1416" s="98"/>
      <c r="U1416" s="98"/>
      <c r="V1416" s="98"/>
      <c r="W1416" s="98"/>
      <c r="X1416" s="98"/>
      <c r="Y1416" s="98"/>
      <c r="Z1416" s="98"/>
      <c r="AA1416" s="98"/>
      <c r="AB1416" s="98"/>
      <c r="AC1416" s="98"/>
      <c r="AD1416" s="98"/>
      <c r="AE1416" s="98"/>
      <c r="AF1416" s="98"/>
    </row>
    <row r="1417" spans="1:32" x14ac:dyDescent="0.2">
      <c r="A1417"/>
      <c r="B1417"/>
      <c r="C1417"/>
      <c r="D1417"/>
      <c r="E1417"/>
      <c r="F1417"/>
      <c r="G1417"/>
      <c r="H1417" s="98"/>
      <c r="I1417" s="98"/>
      <c r="J1417" s="98"/>
      <c r="K1417" s="98"/>
      <c r="L1417" s="98"/>
      <c r="M1417" s="98"/>
      <c r="N1417" s="98"/>
      <c r="O1417" s="98"/>
      <c r="P1417" s="98"/>
      <c r="Q1417" s="98"/>
      <c r="R1417" s="98"/>
      <c r="S1417" s="98"/>
      <c r="T1417" s="98"/>
      <c r="U1417" s="98"/>
      <c r="V1417" s="98"/>
      <c r="W1417" s="98"/>
      <c r="X1417" s="98"/>
      <c r="Y1417" s="98"/>
      <c r="Z1417" s="98"/>
      <c r="AA1417" s="98"/>
      <c r="AB1417" s="98"/>
      <c r="AC1417" s="98"/>
      <c r="AD1417" s="98"/>
      <c r="AE1417" s="98"/>
      <c r="AF1417" s="98"/>
    </row>
    <row r="1418" spans="1:32" x14ac:dyDescent="0.2">
      <c r="A1418"/>
      <c r="B1418"/>
      <c r="C1418"/>
      <c r="D1418"/>
      <c r="E1418"/>
      <c r="F1418"/>
      <c r="G1418"/>
      <c r="H1418" s="98"/>
      <c r="I1418" s="98"/>
      <c r="J1418" s="98"/>
      <c r="K1418" s="98"/>
      <c r="L1418" s="98"/>
      <c r="M1418" s="98"/>
      <c r="N1418" s="98"/>
      <c r="O1418" s="98"/>
      <c r="P1418" s="98"/>
      <c r="Q1418" s="98"/>
      <c r="R1418" s="98"/>
      <c r="S1418" s="98"/>
      <c r="T1418" s="98"/>
      <c r="U1418" s="98"/>
      <c r="V1418" s="98"/>
      <c r="W1418" s="98"/>
      <c r="X1418" s="98"/>
      <c r="Y1418" s="98"/>
      <c r="Z1418" s="98"/>
      <c r="AA1418" s="98"/>
      <c r="AB1418" s="98"/>
      <c r="AC1418" s="98"/>
      <c r="AD1418" s="98"/>
      <c r="AE1418" s="98"/>
      <c r="AF1418" s="98"/>
    </row>
    <row r="1419" spans="1:32" x14ac:dyDescent="0.2">
      <c r="A1419"/>
      <c r="B1419"/>
      <c r="C1419"/>
      <c r="D1419"/>
      <c r="E1419"/>
      <c r="F1419"/>
      <c r="G1419"/>
      <c r="H1419" s="98"/>
      <c r="I1419" s="98"/>
      <c r="J1419" s="98"/>
      <c r="K1419" s="98"/>
      <c r="L1419" s="98"/>
      <c r="M1419" s="98"/>
      <c r="N1419" s="98"/>
      <c r="O1419" s="98"/>
      <c r="P1419" s="98"/>
      <c r="Q1419" s="98"/>
      <c r="R1419" s="98"/>
      <c r="S1419" s="98"/>
      <c r="T1419" s="98"/>
      <c r="U1419" s="98"/>
      <c r="V1419" s="98"/>
      <c r="W1419" s="98"/>
      <c r="X1419" s="98"/>
      <c r="Y1419" s="98"/>
      <c r="Z1419" s="98"/>
      <c r="AA1419" s="98"/>
      <c r="AB1419" s="98"/>
      <c r="AC1419" s="98"/>
      <c r="AD1419" s="98"/>
      <c r="AE1419" s="98"/>
      <c r="AF1419" s="98"/>
    </row>
    <row r="1420" spans="1:32" x14ac:dyDescent="0.2">
      <c r="A1420"/>
      <c r="B1420"/>
      <c r="C1420"/>
      <c r="D1420"/>
      <c r="E1420"/>
      <c r="F1420"/>
      <c r="G1420"/>
      <c r="H1420" s="98"/>
      <c r="I1420" s="98"/>
      <c r="J1420" s="98"/>
      <c r="K1420" s="98"/>
      <c r="L1420" s="98"/>
      <c r="M1420" s="98"/>
      <c r="N1420" s="98"/>
      <c r="O1420" s="98"/>
      <c r="P1420" s="98"/>
      <c r="Q1420" s="98"/>
      <c r="R1420" s="98"/>
      <c r="S1420" s="98"/>
      <c r="T1420" s="98"/>
      <c r="U1420" s="98"/>
      <c r="V1420" s="98"/>
      <c r="W1420" s="98"/>
      <c r="X1420" s="98"/>
      <c r="Y1420" s="98"/>
      <c r="Z1420" s="98"/>
      <c r="AA1420" s="98"/>
      <c r="AB1420" s="98"/>
      <c r="AC1420" s="98"/>
      <c r="AD1420" s="98"/>
      <c r="AE1420" s="98"/>
      <c r="AF1420" s="98"/>
    </row>
    <row r="1421" spans="1:32" x14ac:dyDescent="0.2">
      <c r="A1421"/>
      <c r="B1421"/>
      <c r="C1421"/>
      <c r="D1421"/>
      <c r="E1421"/>
      <c r="F1421"/>
      <c r="G1421"/>
      <c r="H1421" s="98"/>
      <c r="I1421" s="98"/>
      <c r="J1421" s="98"/>
      <c r="K1421" s="98"/>
      <c r="L1421" s="98"/>
      <c r="M1421" s="98"/>
      <c r="N1421" s="98"/>
      <c r="O1421" s="98"/>
      <c r="P1421" s="98"/>
      <c r="Q1421" s="98"/>
      <c r="R1421" s="98"/>
      <c r="S1421" s="98"/>
      <c r="T1421" s="98"/>
      <c r="U1421" s="98"/>
      <c r="V1421" s="98"/>
      <c r="W1421" s="98"/>
      <c r="X1421" s="98"/>
      <c r="Y1421" s="98"/>
      <c r="Z1421" s="98"/>
      <c r="AA1421" s="98"/>
      <c r="AB1421" s="98"/>
      <c r="AC1421" s="98"/>
      <c r="AD1421" s="98"/>
      <c r="AE1421" s="98"/>
      <c r="AF1421" s="98"/>
    </row>
    <row r="1422" spans="1:32" x14ac:dyDescent="0.2">
      <c r="A1422"/>
      <c r="B1422"/>
      <c r="C1422"/>
      <c r="D1422"/>
      <c r="E1422"/>
      <c r="F1422"/>
      <c r="G1422"/>
      <c r="H1422" s="98"/>
      <c r="I1422" s="98"/>
      <c r="J1422" s="98"/>
      <c r="K1422" s="98"/>
      <c r="L1422" s="98"/>
      <c r="M1422" s="98"/>
      <c r="N1422" s="98"/>
      <c r="O1422" s="98"/>
      <c r="P1422" s="98"/>
      <c r="Q1422" s="98"/>
      <c r="R1422" s="98"/>
      <c r="S1422" s="98"/>
      <c r="T1422" s="98"/>
      <c r="U1422" s="98"/>
      <c r="V1422" s="98"/>
      <c r="W1422" s="98"/>
      <c r="X1422" s="98"/>
      <c r="Y1422" s="98"/>
      <c r="Z1422" s="98"/>
      <c r="AA1422" s="98"/>
      <c r="AB1422" s="98"/>
      <c r="AC1422" s="98"/>
      <c r="AD1422" s="98"/>
      <c r="AE1422" s="98"/>
      <c r="AF1422" s="98"/>
    </row>
    <row r="1423" spans="1:32" x14ac:dyDescent="0.2">
      <c r="A1423"/>
      <c r="B1423"/>
      <c r="C1423"/>
      <c r="D1423"/>
      <c r="E1423"/>
      <c r="F1423"/>
      <c r="G1423"/>
      <c r="H1423" s="98"/>
      <c r="I1423" s="98"/>
      <c r="J1423" s="98"/>
      <c r="K1423" s="98"/>
      <c r="L1423" s="98"/>
      <c r="M1423" s="98"/>
      <c r="N1423" s="98"/>
      <c r="O1423" s="98"/>
      <c r="P1423" s="98"/>
      <c r="Q1423" s="98"/>
      <c r="R1423" s="98"/>
      <c r="S1423" s="98"/>
      <c r="T1423" s="98"/>
      <c r="U1423" s="98"/>
      <c r="V1423" s="98"/>
      <c r="W1423" s="98"/>
      <c r="X1423" s="98"/>
      <c r="Y1423" s="98"/>
      <c r="Z1423" s="98"/>
      <c r="AA1423" s="98"/>
      <c r="AB1423" s="98"/>
      <c r="AC1423" s="98"/>
      <c r="AD1423" s="98"/>
      <c r="AE1423" s="98"/>
      <c r="AF1423" s="98"/>
    </row>
    <row r="1424" spans="1:32" x14ac:dyDescent="0.2">
      <c r="A1424"/>
      <c r="B1424"/>
      <c r="C1424"/>
      <c r="D1424"/>
      <c r="E1424"/>
      <c r="F1424"/>
      <c r="G1424"/>
      <c r="H1424" s="98"/>
      <c r="I1424" s="98"/>
      <c r="J1424" s="98"/>
      <c r="K1424" s="98"/>
      <c r="L1424" s="98"/>
      <c r="M1424" s="98"/>
      <c r="N1424" s="98"/>
      <c r="O1424" s="98"/>
      <c r="P1424" s="98"/>
      <c r="Q1424" s="98"/>
      <c r="R1424" s="98"/>
      <c r="S1424" s="98"/>
      <c r="T1424" s="98"/>
      <c r="U1424" s="98"/>
      <c r="V1424" s="98"/>
      <c r="W1424" s="98"/>
      <c r="X1424" s="98"/>
      <c r="Y1424" s="98"/>
      <c r="Z1424" s="98"/>
      <c r="AA1424" s="98"/>
      <c r="AB1424" s="98"/>
      <c r="AC1424" s="98"/>
      <c r="AD1424" s="98"/>
      <c r="AE1424" s="98"/>
      <c r="AF1424" s="98"/>
    </row>
    <row r="1425" spans="1:32" x14ac:dyDescent="0.2">
      <c r="A1425"/>
      <c r="B1425"/>
      <c r="C1425"/>
      <c r="D1425"/>
      <c r="E1425"/>
      <c r="F1425"/>
      <c r="G1425"/>
      <c r="H1425" s="98"/>
      <c r="I1425" s="98"/>
      <c r="J1425" s="98"/>
      <c r="K1425" s="98"/>
      <c r="L1425" s="98"/>
      <c r="M1425" s="98"/>
      <c r="N1425" s="98"/>
      <c r="O1425" s="98"/>
      <c r="P1425" s="98"/>
      <c r="Q1425" s="98"/>
      <c r="R1425" s="98"/>
      <c r="S1425" s="98"/>
      <c r="T1425" s="98"/>
      <c r="U1425" s="98"/>
      <c r="V1425" s="98"/>
      <c r="W1425" s="98"/>
      <c r="X1425" s="98"/>
      <c r="Y1425" s="98"/>
      <c r="Z1425" s="98"/>
      <c r="AA1425" s="98"/>
      <c r="AB1425" s="98"/>
      <c r="AC1425" s="98"/>
      <c r="AD1425" s="98"/>
      <c r="AE1425" s="98"/>
      <c r="AF1425" s="98"/>
    </row>
    <row r="1426" spans="1:32" x14ac:dyDescent="0.2">
      <c r="A1426"/>
      <c r="B1426"/>
      <c r="C1426"/>
      <c r="D1426"/>
      <c r="E1426"/>
      <c r="F1426"/>
      <c r="G1426"/>
      <c r="H1426" s="98"/>
      <c r="I1426" s="98"/>
      <c r="J1426" s="98"/>
      <c r="K1426" s="98"/>
      <c r="L1426" s="98"/>
      <c r="M1426" s="98"/>
      <c r="N1426" s="98"/>
      <c r="O1426" s="98"/>
      <c r="P1426" s="98"/>
      <c r="Q1426" s="98"/>
      <c r="R1426" s="98"/>
      <c r="S1426" s="98"/>
      <c r="T1426" s="98"/>
      <c r="U1426" s="98"/>
      <c r="V1426" s="98"/>
      <c r="W1426" s="98"/>
      <c r="X1426" s="98"/>
      <c r="Y1426" s="98"/>
      <c r="Z1426" s="98"/>
      <c r="AA1426" s="98"/>
      <c r="AB1426" s="98"/>
      <c r="AC1426" s="98"/>
      <c r="AD1426" s="98"/>
      <c r="AE1426" s="98"/>
      <c r="AF1426" s="98"/>
    </row>
    <row r="1427" spans="1:32" x14ac:dyDescent="0.2">
      <c r="A1427"/>
      <c r="B1427"/>
      <c r="C1427"/>
      <c r="D1427"/>
      <c r="E1427"/>
      <c r="F1427"/>
      <c r="G1427"/>
      <c r="H1427" s="98"/>
      <c r="I1427" s="98"/>
      <c r="J1427" s="98"/>
      <c r="K1427" s="98"/>
      <c r="L1427" s="98"/>
      <c r="M1427" s="98"/>
      <c r="N1427" s="98"/>
      <c r="O1427" s="98"/>
      <c r="P1427" s="98"/>
      <c r="Q1427" s="98"/>
      <c r="R1427" s="98"/>
      <c r="S1427" s="98"/>
      <c r="T1427" s="98"/>
      <c r="U1427" s="98"/>
      <c r="V1427" s="98"/>
      <c r="W1427" s="98"/>
      <c r="X1427" s="98"/>
      <c r="Y1427" s="98"/>
      <c r="Z1427" s="98"/>
      <c r="AA1427" s="98"/>
      <c r="AB1427" s="98"/>
      <c r="AC1427" s="98"/>
      <c r="AD1427" s="98"/>
      <c r="AE1427" s="98"/>
      <c r="AF1427" s="98"/>
    </row>
    <row r="1428" spans="1:32" x14ac:dyDescent="0.2">
      <c r="A1428"/>
      <c r="B1428"/>
      <c r="C1428"/>
      <c r="D1428"/>
      <c r="E1428"/>
      <c r="F1428"/>
      <c r="G1428"/>
      <c r="H1428" s="98"/>
      <c r="I1428" s="98"/>
      <c r="J1428" s="98"/>
      <c r="K1428" s="98"/>
      <c r="L1428" s="98"/>
      <c r="M1428" s="98"/>
      <c r="N1428" s="98"/>
      <c r="O1428" s="98"/>
      <c r="P1428" s="98"/>
      <c r="Q1428" s="98"/>
      <c r="R1428" s="98"/>
      <c r="S1428" s="98"/>
      <c r="T1428" s="98"/>
      <c r="U1428" s="98"/>
      <c r="V1428" s="98"/>
      <c r="W1428" s="98"/>
      <c r="X1428" s="98"/>
      <c r="Y1428" s="98"/>
      <c r="Z1428" s="98"/>
      <c r="AA1428" s="98"/>
      <c r="AB1428" s="98"/>
      <c r="AC1428" s="98"/>
      <c r="AD1428" s="98"/>
      <c r="AE1428" s="98"/>
      <c r="AF1428" s="98"/>
    </row>
    <row r="1429" spans="1:32" x14ac:dyDescent="0.2">
      <c r="A1429"/>
      <c r="B1429"/>
      <c r="C1429"/>
      <c r="D1429"/>
      <c r="E1429"/>
      <c r="F1429"/>
      <c r="G1429"/>
      <c r="H1429" s="98"/>
      <c r="I1429" s="98"/>
      <c r="J1429" s="98"/>
      <c r="K1429" s="98"/>
      <c r="L1429" s="98"/>
      <c r="M1429" s="98"/>
      <c r="N1429" s="98"/>
      <c r="O1429" s="98"/>
      <c r="P1429" s="98"/>
      <c r="Q1429" s="98"/>
      <c r="R1429" s="98"/>
      <c r="S1429" s="98"/>
      <c r="T1429" s="98"/>
      <c r="U1429" s="98"/>
      <c r="V1429" s="98"/>
      <c r="W1429" s="98"/>
      <c r="X1429" s="98"/>
      <c r="Y1429" s="98"/>
      <c r="Z1429" s="98"/>
      <c r="AA1429" s="98"/>
      <c r="AB1429" s="98"/>
      <c r="AC1429" s="98"/>
      <c r="AD1429" s="98"/>
      <c r="AE1429" s="98"/>
      <c r="AF1429" s="98"/>
    </row>
    <row r="1430" spans="1:32" x14ac:dyDescent="0.2">
      <c r="A1430"/>
      <c r="B1430"/>
      <c r="C1430"/>
      <c r="D1430"/>
      <c r="E1430"/>
      <c r="F1430"/>
      <c r="G1430"/>
      <c r="H1430" s="98"/>
      <c r="I1430" s="98"/>
      <c r="J1430" s="98"/>
      <c r="K1430" s="98"/>
      <c r="L1430" s="98"/>
      <c r="M1430" s="98"/>
      <c r="N1430" s="98"/>
      <c r="O1430" s="98"/>
      <c r="P1430" s="98"/>
      <c r="Q1430" s="98"/>
      <c r="R1430" s="98"/>
      <c r="S1430" s="98"/>
      <c r="T1430" s="98"/>
      <c r="U1430" s="98"/>
      <c r="V1430" s="98"/>
      <c r="W1430" s="98"/>
      <c r="X1430" s="98"/>
      <c r="Y1430" s="98"/>
      <c r="Z1430" s="98"/>
      <c r="AA1430" s="98"/>
      <c r="AB1430" s="98"/>
      <c r="AC1430" s="98"/>
      <c r="AD1430" s="98"/>
      <c r="AE1430" s="98"/>
      <c r="AF1430" s="98"/>
    </row>
    <row r="1431" spans="1:32" x14ac:dyDescent="0.2">
      <c r="A1431"/>
      <c r="B1431"/>
      <c r="C1431"/>
      <c r="D1431"/>
      <c r="E1431"/>
      <c r="F1431"/>
      <c r="G1431"/>
      <c r="H1431" s="98"/>
      <c r="I1431" s="98"/>
      <c r="J1431" s="98"/>
      <c r="K1431" s="98"/>
      <c r="L1431" s="98"/>
      <c r="M1431" s="98"/>
      <c r="N1431" s="98"/>
      <c r="O1431" s="98"/>
      <c r="P1431" s="98"/>
      <c r="Q1431" s="98"/>
      <c r="R1431" s="98"/>
      <c r="S1431" s="98"/>
      <c r="T1431" s="98"/>
      <c r="U1431" s="98"/>
      <c r="V1431" s="98"/>
      <c r="W1431" s="98"/>
      <c r="X1431" s="98"/>
      <c r="Y1431" s="98"/>
      <c r="Z1431" s="98"/>
      <c r="AA1431" s="98"/>
      <c r="AB1431" s="98"/>
      <c r="AC1431" s="98"/>
      <c r="AD1431" s="98"/>
      <c r="AE1431" s="98"/>
      <c r="AF1431" s="98"/>
    </row>
    <row r="1432" spans="1:32" x14ac:dyDescent="0.2">
      <c r="A1432"/>
      <c r="B1432"/>
      <c r="C1432"/>
      <c r="D1432"/>
      <c r="E1432"/>
      <c r="F1432"/>
      <c r="G1432"/>
      <c r="H1432" s="98"/>
      <c r="I1432" s="98"/>
      <c r="J1432" s="98"/>
      <c r="K1432" s="98"/>
      <c r="L1432" s="98"/>
      <c r="M1432" s="98"/>
      <c r="N1432" s="98"/>
      <c r="O1432" s="98"/>
      <c r="P1432" s="98"/>
      <c r="Q1432" s="98"/>
      <c r="R1432" s="98"/>
      <c r="S1432" s="98"/>
      <c r="T1432" s="98"/>
      <c r="U1432" s="98"/>
      <c r="V1432" s="98"/>
      <c r="W1432" s="98"/>
      <c r="X1432" s="98"/>
      <c r="Y1432" s="98"/>
      <c r="Z1432" s="98"/>
      <c r="AA1432" s="98"/>
      <c r="AB1432" s="98"/>
      <c r="AC1432" s="98"/>
      <c r="AD1432" s="98"/>
      <c r="AE1432" s="98"/>
      <c r="AF1432" s="98"/>
    </row>
    <row r="1433" spans="1:32" x14ac:dyDescent="0.2">
      <c r="A1433"/>
      <c r="B1433"/>
      <c r="C1433"/>
      <c r="D1433"/>
      <c r="E1433"/>
      <c r="F1433"/>
      <c r="G1433"/>
      <c r="H1433" s="98"/>
      <c r="I1433" s="98"/>
      <c r="J1433" s="98"/>
      <c r="K1433" s="98"/>
      <c r="L1433" s="98"/>
      <c r="M1433" s="98"/>
      <c r="N1433" s="98"/>
      <c r="O1433" s="98"/>
      <c r="P1433" s="98"/>
      <c r="Q1433" s="98"/>
      <c r="R1433" s="98"/>
      <c r="S1433" s="98"/>
      <c r="T1433" s="98"/>
      <c r="U1433" s="98"/>
      <c r="V1433" s="98"/>
      <c r="W1433" s="98"/>
      <c r="X1433" s="98"/>
      <c r="Y1433" s="98"/>
      <c r="Z1433" s="98"/>
      <c r="AA1433" s="98"/>
      <c r="AB1433" s="98"/>
      <c r="AC1433" s="98"/>
      <c r="AD1433" s="98"/>
      <c r="AE1433" s="98"/>
      <c r="AF1433" s="98"/>
    </row>
    <row r="1434" spans="1:32" x14ac:dyDescent="0.2">
      <c r="A1434"/>
      <c r="B1434"/>
      <c r="C1434"/>
      <c r="D1434"/>
      <c r="E1434"/>
      <c r="F1434"/>
      <c r="G1434"/>
      <c r="H1434" s="98"/>
      <c r="I1434" s="98"/>
      <c r="J1434" s="98"/>
      <c r="K1434" s="98"/>
      <c r="L1434" s="98"/>
      <c r="M1434" s="98"/>
      <c r="N1434" s="98"/>
      <c r="O1434" s="98"/>
      <c r="P1434" s="98"/>
      <c r="Q1434" s="98"/>
      <c r="R1434" s="98"/>
      <c r="S1434" s="98"/>
      <c r="T1434" s="98"/>
      <c r="U1434" s="98"/>
      <c r="V1434" s="98"/>
      <c r="W1434" s="98"/>
      <c r="X1434" s="98"/>
      <c r="Y1434" s="98"/>
      <c r="Z1434" s="98"/>
      <c r="AA1434" s="98"/>
      <c r="AB1434" s="98"/>
      <c r="AC1434" s="98"/>
      <c r="AD1434" s="98"/>
      <c r="AE1434" s="98"/>
      <c r="AF1434" s="98"/>
    </row>
    <row r="1435" spans="1:32" x14ac:dyDescent="0.2">
      <c r="A1435"/>
      <c r="B1435"/>
      <c r="C1435"/>
      <c r="D1435"/>
      <c r="E1435"/>
      <c r="F1435"/>
      <c r="G1435"/>
      <c r="H1435" s="98"/>
      <c r="I1435" s="98"/>
      <c r="J1435" s="98"/>
      <c r="K1435" s="98"/>
      <c r="L1435" s="98"/>
      <c r="M1435" s="98"/>
      <c r="N1435" s="98"/>
      <c r="O1435" s="98"/>
      <c r="P1435" s="98"/>
      <c r="Q1435" s="98"/>
      <c r="R1435" s="98"/>
      <c r="S1435" s="98"/>
      <c r="T1435" s="98"/>
      <c r="U1435" s="98"/>
      <c r="V1435" s="98"/>
      <c r="W1435" s="98"/>
      <c r="X1435" s="98"/>
      <c r="Y1435" s="98"/>
      <c r="Z1435" s="98"/>
      <c r="AA1435" s="98"/>
      <c r="AB1435" s="98"/>
      <c r="AC1435" s="98"/>
      <c r="AD1435" s="98"/>
      <c r="AE1435" s="98"/>
      <c r="AF1435" s="98"/>
    </row>
    <row r="1436" spans="1:32" x14ac:dyDescent="0.2">
      <c r="A1436"/>
      <c r="B1436"/>
      <c r="C1436"/>
      <c r="D1436"/>
      <c r="E1436"/>
      <c r="F1436"/>
      <c r="G1436"/>
      <c r="H1436" s="98"/>
      <c r="I1436" s="98"/>
      <c r="J1436" s="98"/>
      <c r="K1436" s="98"/>
      <c r="L1436" s="98"/>
      <c r="M1436" s="98"/>
      <c r="N1436" s="98"/>
      <c r="O1436" s="98"/>
      <c r="P1436" s="98"/>
      <c r="Q1436" s="98"/>
      <c r="R1436" s="98"/>
      <c r="S1436" s="98"/>
      <c r="T1436" s="98"/>
      <c r="U1436" s="98"/>
      <c r="V1436" s="98"/>
      <c r="W1436" s="98"/>
      <c r="X1436" s="98"/>
      <c r="Y1436" s="98"/>
      <c r="Z1436" s="98"/>
      <c r="AA1436" s="98"/>
      <c r="AB1436" s="98"/>
      <c r="AC1436" s="98"/>
      <c r="AD1436" s="98"/>
      <c r="AE1436" s="98"/>
      <c r="AF1436" s="98"/>
    </row>
    <row r="1437" spans="1:32" x14ac:dyDescent="0.2">
      <c r="A1437"/>
      <c r="B1437"/>
      <c r="C1437"/>
      <c r="D1437"/>
      <c r="E1437"/>
      <c r="F1437"/>
      <c r="G1437"/>
      <c r="H1437" s="98"/>
      <c r="I1437" s="98"/>
      <c r="J1437" s="98"/>
      <c r="K1437" s="98"/>
      <c r="L1437" s="98"/>
      <c r="M1437" s="98"/>
      <c r="N1437" s="98"/>
      <c r="O1437" s="98"/>
      <c r="P1437" s="98"/>
      <c r="Q1437" s="98"/>
      <c r="R1437" s="98"/>
      <c r="S1437" s="98"/>
      <c r="T1437" s="98"/>
      <c r="U1437" s="98"/>
      <c r="V1437" s="98"/>
      <c r="W1437" s="98"/>
      <c r="X1437" s="98"/>
      <c r="Y1437" s="98"/>
      <c r="Z1437" s="98"/>
      <c r="AA1437" s="98"/>
      <c r="AB1437" s="98"/>
      <c r="AC1437" s="98"/>
      <c r="AD1437" s="98"/>
      <c r="AE1437" s="98"/>
      <c r="AF1437" s="98"/>
    </row>
    <row r="1438" spans="1:32" x14ac:dyDescent="0.2">
      <c r="A1438"/>
      <c r="B1438"/>
      <c r="C1438"/>
      <c r="D1438"/>
      <c r="E1438"/>
      <c r="F1438"/>
      <c r="G1438"/>
      <c r="H1438" s="98"/>
      <c r="I1438" s="98"/>
      <c r="J1438" s="98"/>
      <c r="K1438" s="98"/>
      <c r="L1438" s="98"/>
      <c r="M1438" s="98"/>
      <c r="N1438" s="98"/>
      <c r="O1438" s="98"/>
      <c r="P1438" s="98"/>
      <c r="Q1438" s="98"/>
      <c r="R1438" s="98"/>
      <c r="S1438" s="98"/>
      <c r="T1438" s="98"/>
      <c r="U1438" s="98"/>
      <c r="V1438" s="98"/>
      <c r="W1438" s="98"/>
      <c r="X1438" s="98"/>
      <c r="Y1438" s="98"/>
      <c r="Z1438" s="98"/>
      <c r="AA1438" s="98"/>
      <c r="AB1438" s="98"/>
      <c r="AC1438" s="98"/>
      <c r="AD1438" s="98"/>
      <c r="AE1438" s="98"/>
      <c r="AF1438" s="98"/>
    </row>
    <row r="1439" spans="1:32" x14ac:dyDescent="0.2">
      <c r="A1439"/>
      <c r="B1439"/>
      <c r="C1439"/>
      <c r="D1439"/>
      <c r="E1439"/>
      <c r="F1439"/>
      <c r="G1439"/>
      <c r="H1439" s="98"/>
      <c r="I1439" s="98"/>
      <c r="J1439" s="98"/>
      <c r="K1439" s="98"/>
      <c r="L1439" s="98"/>
      <c r="M1439" s="98"/>
      <c r="N1439" s="98"/>
      <c r="O1439" s="98"/>
      <c r="P1439" s="98"/>
      <c r="Q1439" s="98"/>
      <c r="R1439" s="98"/>
      <c r="S1439" s="98"/>
      <c r="T1439" s="98"/>
      <c r="U1439" s="98"/>
      <c r="V1439" s="98"/>
      <c r="W1439" s="98"/>
      <c r="X1439" s="98"/>
      <c r="Y1439" s="98"/>
      <c r="Z1439" s="98"/>
      <c r="AA1439" s="98"/>
      <c r="AB1439" s="98"/>
      <c r="AC1439" s="98"/>
      <c r="AD1439" s="98"/>
      <c r="AE1439" s="98"/>
      <c r="AF1439" s="98"/>
    </row>
    <row r="1440" spans="1:32" x14ac:dyDescent="0.2">
      <c r="A1440"/>
      <c r="B1440"/>
      <c r="C1440"/>
      <c r="D1440"/>
      <c r="E1440"/>
      <c r="F1440"/>
      <c r="G1440"/>
      <c r="H1440" s="98"/>
      <c r="I1440" s="98"/>
      <c r="J1440" s="98"/>
      <c r="K1440" s="98"/>
      <c r="L1440" s="98"/>
      <c r="M1440" s="98"/>
      <c r="N1440" s="98"/>
      <c r="O1440" s="98"/>
      <c r="P1440" s="98"/>
      <c r="Q1440" s="98"/>
      <c r="R1440" s="98"/>
      <c r="S1440" s="98"/>
      <c r="T1440" s="98"/>
      <c r="U1440" s="98"/>
      <c r="V1440" s="98"/>
      <c r="W1440" s="98"/>
      <c r="X1440" s="98"/>
      <c r="Y1440" s="98"/>
      <c r="Z1440" s="98"/>
      <c r="AA1440" s="98"/>
      <c r="AB1440" s="98"/>
      <c r="AC1440" s="98"/>
      <c r="AD1440" s="98"/>
      <c r="AE1440" s="98"/>
      <c r="AF1440" s="98"/>
    </row>
    <row r="1441" spans="1:32" x14ac:dyDescent="0.2">
      <c r="A1441"/>
      <c r="B1441"/>
      <c r="C1441"/>
      <c r="D1441"/>
      <c r="E1441"/>
      <c r="F1441"/>
      <c r="G1441"/>
      <c r="H1441" s="98"/>
      <c r="I1441" s="98"/>
      <c r="J1441" s="98"/>
      <c r="K1441" s="98"/>
      <c r="L1441" s="98"/>
      <c r="M1441" s="98"/>
      <c r="N1441" s="98"/>
      <c r="O1441" s="98"/>
      <c r="P1441" s="98"/>
      <c r="Q1441" s="98"/>
      <c r="R1441" s="98"/>
      <c r="S1441" s="98"/>
      <c r="T1441" s="98"/>
      <c r="U1441" s="98"/>
      <c r="V1441" s="98"/>
      <c r="W1441" s="98"/>
      <c r="X1441" s="98"/>
      <c r="Y1441" s="98"/>
      <c r="Z1441" s="98"/>
      <c r="AA1441" s="98"/>
      <c r="AB1441" s="98"/>
      <c r="AC1441" s="98"/>
      <c r="AD1441" s="98"/>
      <c r="AE1441" s="98"/>
      <c r="AF1441" s="98"/>
    </row>
    <row r="1442" spans="1:32" x14ac:dyDescent="0.2">
      <c r="A1442"/>
      <c r="B1442"/>
      <c r="C1442"/>
      <c r="D1442"/>
      <c r="E1442"/>
      <c r="F1442"/>
      <c r="G1442"/>
      <c r="H1442" s="98"/>
      <c r="I1442" s="98"/>
      <c r="J1442" s="98"/>
      <c r="K1442" s="98"/>
      <c r="L1442" s="98"/>
      <c r="M1442" s="98"/>
      <c r="N1442" s="98"/>
      <c r="O1442" s="98"/>
      <c r="P1442" s="98"/>
      <c r="Q1442" s="98"/>
      <c r="R1442" s="98"/>
      <c r="S1442" s="98"/>
      <c r="T1442" s="98"/>
      <c r="U1442" s="98"/>
      <c r="V1442" s="98"/>
      <c r="W1442" s="98"/>
      <c r="X1442" s="98"/>
      <c r="Y1442" s="98"/>
      <c r="Z1442" s="98"/>
      <c r="AA1442" s="98"/>
      <c r="AB1442" s="98"/>
      <c r="AC1442" s="98"/>
      <c r="AD1442" s="98"/>
      <c r="AE1442" s="98"/>
      <c r="AF1442" s="98"/>
    </row>
    <row r="1443" spans="1:32" x14ac:dyDescent="0.2">
      <c r="A1443"/>
      <c r="B1443"/>
      <c r="C1443"/>
      <c r="D1443"/>
      <c r="E1443"/>
      <c r="F1443"/>
      <c r="G1443"/>
      <c r="H1443" s="98"/>
      <c r="I1443" s="98"/>
      <c r="J1443" s="98"/>
      <c r="K1443" s="98"/>
      <c r="L1443" s="98"/>
      <c r="M1443" s="98"/>
      <c r="N1443" s="98"/>
      <c r="O1443" s="98"/>
      <c r="P1443" s="98"/>
      <c r="Q1443" s="98"/>
      <c r="R1443" s="98"/>
      <c r="S1443" s="98"/>
      <c r="T1443" s="98"/>
      <c r="U1443" s="98"/>
      <c r="V1443" s="98"/>
      <c r="W1443" s="98"/>
      <c r="X1443" s="98"/>
      <c r="Y1443" s="98"/>
      <c r="Z1443" s="98"/>
      <c r="AA1443" s="98"/>
      <c r="AB1443" s="98"/>
      <c r="AC1443" s="98"/>
      <c r="AD1443" s="98"/>
      <c r="AE1443" s="98"/>
      <c r="AF1443" s="98"/>
    </row>
    <row r="1444" spans="1:32" x14ac:dyDescent="0.2">
      <c r="A1444"/>
      <c r="B1444"/>
      <c r="C1444"/>
      <c r="D1444"/>
      <c r="E1444"/>
      <c r="F1444"/>
      <c r="G1444"/>
      <c r="H1444" s="98"/>
      <c r="I1444" s="98"/>
      <c r="J1444" s="98"/>
      <c r="K1444" s="98"/>
      <c r="L1444" s="98"/>
      <c r="M1444" s="98"/>
      <c r="N1444" s="98"/>
      <c r="O1444" s="98"/>
      <c r="P1444" s="98"/>
      <c r="Q1444" s="98"/>
      <c r="R1444" s="98"/>
      <c r="S1444" s="98"/>
      <c r="T1444" s="98"/>
      <c r="U1444" s="98"/>
      <c r="V1444" s="98"/>
      <c r="W1444" s="98"/>
      <c r="X1444" s="98"/>
      <c r="Y1444" s="98"/>
      <c r="Z1444" s="98"/>
      <c r="AA1444" s="98"/>
      <c r="AB1444" s="98"/>
      <c r="AC1444" s="98"/>
      <c r="AD1444" s="98"/>
      <c r="AE1444" s="98"/>
      <c r="AF1444" s="98"/>
    </row>
    <row r="1445" spans="1:32" x14ac:dyDescent="0.2">
      <c r="A1445"/>
      <c r="B1445"/>
      <c r="C1445"/>
      <c r="D1445"/>
      <c r="E1445"/>
      <c r="F1445"/>
      <c r="G1445"/>
      <c r="H1445" s="98"/>
      <c r="I1445" s="98"/>
      <c r="J1445" s="98"/>
      <c r="K1445" s="98"/>
      <c r="L1445" s="98"/>
      <c r="M1445" s="98"/>
      <c r="N1445" s="98"/>
      <c r="O1445" s="98"/>
      <c r="P1445" s="98"/>
      <c r="Q1445" s="98"/>
      <c r="R1445" s="98"/>
      <c r="S1445" s="98"/>
      <c r="T1445" s="98"/>
      <c r="U1445" s="98"/>
      <c r="V1445" s="98"/>
      <c r="W1445" s="98"/>
      <c r="X1445" s="98"/>
      <c r="Y1445" s="98"/>
      <c r="Z1445" s="98"/>
      <c r="AA1445" s="98"/>
      <c r="AB1445" s="98"/>
      <c r="AC1445" s="98"/>
      <c r="AD1445" s="98"/>
      <c r="AE1445" s="98"/>
      <c r="AF1445" s="98"/>
    </row>
    <row r="1446" spans="1:32" x14ac:dyDescent="0.2">
      <c r="A1446"/>
      <c r="B1446"/>
      <c r="C1446"/>
      <c r="D1446"/>
      <c r="E1446"/>
      <c r="F1446"/>
      <c r="G1446"/>
      <c r="H1446" s="98"/>
      <c r="I1446" s="98"/>
      <c r="J1446" s="98"/>
      <c r="K1446" s="98"/>
      <c r="L1446" s="98"/>
      <c r="M1446" s="98"/>
      <c r="N1446" s="98"/>
      <c r="O1446" s="98"/>
      <c r="P1446" s="98"/>
      <c r="Q1446" s="98"/>
      <c r="R1446" s="98"/>
      <c r="S1446" s="98"/>
      <c r="T1446" s="98"/>
      <c r="U1446" s="98"/>
      <c r="V1446" s="98"/>
      <c r="W1446" s="98"/>
      <c r="X1446" s="98"/>
      <c r="Y1446" s="98"/>
      <c r="Z1446" s="98"/>
      <c r="AA1446" s="98"/>
      <c r="AB1446" s="98"/>
      <c r="AC1446" s="98"/>
      <c r="AD1446" s="98"/>
      <c r="AE1446" s="98"/>
      <c r="AF1446" s="98"/>
    </row>
    <row r="1447" spans="1:32" x14ac:dyDescent="0.2">
      <c r="A1447"/>
      <c r="B1447"/>
      <c r="C1447"/>
      <c r="D1447"/>
      <c r="E1447"/>
      <c r="F1447"/>
      <c r="G1447"/>
      <c r="H1447" s="98"/>
      <c r="I1447" s="98"/>
      <c r="J1447" s="98"/>
      <c r="K1447" s="98"/>
      <c r="L1447" s="98"/>
      <c r="M1447" s="98"/>
      <c r="N1447" s="98"/>
      <c r="O1447" s="98"/>
      <c r="P1447" s="98"/>
      <c r="Q1447" s="98"/>
      <c r="R1447" s="98"/>
      <c r="S1447" s="98"/>
      <c r="T1447" s="98"/>
      <c r="U1447" s="98"/>
      <c r="V1447" s="98"/>
      <c r="W1447" s="98"/>
      <c r="X1447" s="98"/>
      <c r="Y1447" s="98"/>
      <c r="Z1447" s="98"/>
      <c r="AA1447" s="98"/>
      <c r="AB1447" s="98"/>
      <c r="AC1447" s="98"/>
      <c r="AD1447" s="98"/>
      <c r="AE1447" s="98"/>
      <c r="AF1447" s="98"/>
    </row>
    <row r="1448" spans="1:32" x14ac:dyDescent="0.2">
      <c r="A1448"/>
      <c r="B1448"/>
      <c r="C1448"/>
      <c r="D1448"/>
      <c r="E1448"/>
      <c r="F1448"/>
      <c r="G1448"/>
      <c r="H1448" s="98"/>
      <c r="I1448" s="98"/>
      <c r="J1448" s="98"/>
      <c r="K1448" s="98"/>
      <c r="L1448" s="98"/>
      <c r="M1448" s="98"/>
      <c r="N1448" s="98"/>
      <c r="O1448" s="98"/>
      <c r="P1448" s="98"/>
      <c r="Q1448" s="98"/>
      <c r="R1448" s="98"/>
      <c r="S1448" s="98"/>
      <c r="T1448" s="98"/>
      <c r="U1448" s="98"/>
      <c r="V1448" s="98"/>
      <c r="W1448" s="98"/>
      <c r="X1448" s="98"/>
      <c r="Y1448" s="98"/>
      <c r="Z1448" s="98"/>
      <c r="AA1448" s="98"/>
      <c r="AB1448" s="98"/>
      <c r="AC1448" s="98"/>
      <c r="AD1448" s="98"/>
      <c r="AE1448" s="98"/>
      <c r="AF1448" s="98"/>
    </row>
    <row r="1449" spans="1:32" x14ac:dyDescent="0.2">
      <c r="A1449"/>
      <c r="B1449"/>
      <c r="C1449"/>
      <c r="D1449"/>
      <c r="E1449"/>
      <c r="F1449"/>
      <c r="G1449"/>
      <c r="H1449" s="98"/>
      <c r="I1449" s="98"/>
      <c r="J1449" s="98"/>
      <c r="K1449" s="98"/>
      <c r="L1449" s="98"/>
      <c r="M1449" s="98"/>
      <c r="N1449" s="98"/>
      <c r="O1449" s="98"/>
      <c r="P1449" s="98"/>
      <c r="Q1449" s="98"/>
      <c r="R1449" s="98"/>
      <c r="S1449" s="98"/>
      <c r="T1449" s="98"/>
      <c r="U1449" s="98"/>
      <c r="V1449" s="98"/>
      <c r="W1449" s="98"/>
      <c r="X1449" s="98"/>
      <c r="Y1449" s="98"/>
      <c r="Z1449" s="98"/>
      <c r="AA1449" s="98"/>
      <c r="AB1449" s="98"/>
      <c r="AC1449" s="98"/>
      <c r="AD1449" s="98"/>
      <c r="AE1449" s="98"/>
      <c r="AF1449" s="98"/>
    </row>
    <row r="1450" spans="1:32" x14ac:dyDescent="0.2">
      <c r="A1450"/>
      <c r="B1450"/>
      <c r="C1450"/>
      <c r="D1450"/>
      <c r="E1450"/>
      <c r="F1450"/>
      <c r="G1450"/>
      <c r="H1450" s="98"/>
      <c r="I1450" s="98"/>
      <c r="J1450" s="98"/>
      <c r="K1450" s="98"/>
      <c r="L1450" s="98"/>
      <c r="M1450" s="98"/>
      <c r="N1450" s="98"/>
      <c r="O1450" s="98"/>
      <c r="P1450" s="98"/>
      <c r="Q1450" s="98"/>
      <c r="R1450" s="98"/>
      <c r="S1450" s="98"/>
      <c r="T1450" s="98"/>
      <c r="U1450" s="98"/>
      <c r="V1450" s="98"/>
      <c r="W1450" s="98"/>
      <c r="X1450" s="98"/>
      <c r="Y1450" s="98"/>
      <c r="Z1450" s="98"/>
      <c r="AA1450" s="98"/>
      <c r="AB1450" s="98"/>
      <c r="AC1450" s="98"/>
      <c r="AD1450" s="98"/>
      <c r="AE1450" s="98"/>
      <c r="AF1450" s="98"/>
    </row>
    <row r="1451" spans="1:32" x14ac:dyDescent="0.2">
      <c r="A1451"/>
      <c r="B1451"/>
      <c r="C1451"/>
      <c r="D1451"/>
      <c r="E1451"/>
      <c r="F1451"/>
      <c r="G1451"/>
      <c r="H1451" s="98"/>
      <c r="I1451" s="98"/>
      <c r="J1451" s="98"/>
      <c r="K1451" s="98"/>
      <c r="L1451" s="98"/>
      <c r="M1451" s="98"/>
      <c r="N1451" s="98"/>
      <c r="O1451" s="98"/>
      <c r="P1451" s="98"/>
      <c r="Q1451" s="98"/>
      <c r="R1451" s="98"/>
      <c r="S1451" s="98"/>
      <c r="T1451" s="98"/>
      <c r="U1451" s="98"/>
      <c r="V1451" s="98"/>
      <c r="W1451" s="98"/>
      <c r="X1451" s="98"/>
      <c r="Y1451" s="98"/>
      <c r="Z1451" s="98"/>
      <c r="AA1451" s="98"/>
      <c r="AB1451" s="98"/>
      <c r="AC1451" s="98"/>
      <c r="AD1451" s="98"/>
      <c r="AE1451" s="98"/>
      <c r="AF1451" s="98"/>
    </row>
    <row r="1452" spans="1:32" x14ac:dyDescent="0.2">
      <c r="A1452"/>
      <c r="B1452"/>
      <c r="C1452"/>
      <c r="D1452"/>
      <c r="E1452"/>
      <c r="F1452"/>
      <c r="G1452"/>
      <c r="H1452" s="98"/>
      <c r="I1452" s="98"/>
      <c r="J1452" s="98"/>
      <c r="K1452" s="98"/>
      <c r="L1452" s="98"/>
      <c r="M1452" s="98"/>
      <c r="N1452" s="98"/>
      <c r="O1452" s="98"/>
      <c r="P1452" s="98"/>
      <c r="Q1452" s="98"/>
      <c r="R1452" s="98"/>
      <c r="S1452" s="98"/>
      <c r="T1452" s="98"/>
      <c r="U1452" s="98"/>
      <c r="V1452" s="98"/>
      <c r="W1452" s="98"/>
      <c r="X1452" s="98"/>
      <c r="Y1452" s="98"/>
      <c r="Z1452" s="98"/>
      <c r="AA1452" s="98"/>
      <c r="AB1452" s="98"/>
      <c r="AC1452" s="98"/>
      <c r="AD1452" s="98"/>
      <c r="AE1452" s="98"/>
      <c r="AF1452" s="98"/>
    </row>
    <row r="1453" spans="1:32" x14ac:dyDescent="0.2">
      <c r="A1453"/>
      <c r="B1453"/>
      <c r="C1453"/>
      <c r="D1453"/>
      <c r="E1453"/>
      <c r="F1453"/>
      <c r="G1453"/>
      <c r="H1453" s="98"/>
      <c r="I1453" s="98"/>
      <c r="J1453" s="98"/>
      <c r="K1453" s="98"/>
      <c r="L1453" s="98"/>
      <c r="M1453" s="98"/>
      <c r="N1453" s="98"/>
      <c r="O1453" s="98"/>
      <c r="P1453" s="98"/>
      <c r="Q1453" s="98"/>
      <c r="R1453" s="98"/>
      <c r="S1453" s="98"/>
      <c r="T1453" s="98"/>
      <c r="U1453" s="98"/>
      <c r="V1453" s="98"/>
      <c r="W1453" s="98"/>
      <c r="X1453" s="98"/>
      <c r="Y1453" s="98"/>
      <c r="Z1453" s="98"/>
      <c r="AA1453" s="98"/>
      <c r="AB1453" s="98"/>
      <c r="AC1453" s="98"/>
      <c r="AD1453" s="98"/>
      <c r="AE1453" s="98"/>
      <c r="AF1453" s="98"/>
    </row>
    <row r="1454" spans="1:32" x14ac:dyDescent="0.2">
      <c r="A1454"/>
      <c r="B1454"/>
      <c r="C1454"/>
      <c r="D1454"/>
      <c r="E1454"/>
      <c r="F1454"/>
      <c r="G1454"/>
      <c r="H1454" s="98"/>
      <c r="I1454" s="98"/>
      <c r="J1454" s="98"/>
      <c r="K1454" s="98"/>
      <c r="L1454" s="98"/>
      <c r="M1454" s="98"/>
      <c r="N1454" s="98"/>
      <c r="O1454" s="98"/>
      <c r="P1454" s="98"/>
      <c r="Q1454" s="98"/>
      <c r="R1454" s="98"/>
      <c r="S1454" s="98"/>
      <c r="T1454" s="98"/>
      <c r="U1454" s="98"/>
      <c r="V1454" s="98"/>
      <c r="W1454" s="98"/>
      <c r="X1454" s="98"/>
      <c r="Y1454" s="98"/>
      <c r="Z1454" s="98"/>
      <c r="AA1454" s="98"/>
      <c r="AB1454" s="98"/>
      <c r="AC1454" s="98"/>
      <c r="AD1454" s="98"/>
      <c r="AE1454" s="98"/>
      <c r="AF1454" s="98"/>
    </row>
    <row r="1455" spans="1:32" x14ac:dyDescent="0.2">
      <c r="A1455"/>
      <c r="B1455"/>
      <c r="C1455"/>
      <c r="D1455"/>
      <c r="E1455"/>
      <c r="F1455"/>
      <c r="G1455"/>
      <c r="H1455" s="98"/>
      <c r="I1455" s="98"/>
      <c r="J1455" s="98"/>
      <c r="K1455" s="98"/>
      <c r="L1455" s="98"/>
      <c r="M1455" s="98"/>
      <c r="N1455" s="98"/>
      <c r="O1455" s="98"/>
      <c r="P1455" s="98"/>
      <c r="Q1455" s="98"/>
      <c r="R1455" s="98"/>
      <c r="S1455" s="98"/>
      <c r="T1455" s="98"/>
      <c r="U1455" s="98"/>
      <c r="V1455" s="98"/>
      <c r="W1455" s="98"/>
      <c r="X1455" s="98"/>
      <c r="Y1455" s="98"/>
      <c r="Z1455" s="98"/>
      <c r="AA1455" s="98"/>
      <c r="AB1455" s="98"/>
      <c r="AC1455" s="98"/>
      <c r="AD1455" s="98"/>
      <c r="AE1455" s="98"/>
      <c r="AF1455" s="98"/>
    </row>
    <row r="1456" spans="1:32" x14ac:dyDescent="0.2">
      <c r="A1456"/>
      <c r="B1456"/>
      <c r="C1456"/>
      <c r="D1456"/>
      <c r="E1456"/>
      <c r="F1456"/>
      <c r="G1456"/>
      <c r="H1456" s="98"/>
      <c r="I1456" s="98"/>
      <c r="J1456" s="98"/>
      <c r="K1456" s="98"/>
      <c r="L1456" s="98"/>
      <c r="M1456" s="98"/>
      <c r="N1456" s="98"/>
      <c r="O1456" s="98"/>
      <c r="P1456" s="98"/>
      <c r="Q1456" s="98"/>
      <c r="R1456" s="98"/>
      <c r="S1456" s="98"/>
      <c r="T1456" s="98"/>
      <c r="U1456" s="98"/>
      <c r="V1456" s="98"/>
      <c r="W1456" s="98"/>
      <c r="X1456" s="98"/>
      <c r="Y1456" s="98"/>
      <c r="Z1456" s="98"/>
      <c r="AA1456" s="98"/>
      <c r="AB1456" s="98"/>
      <c r="AC1456" s="98"/>
      <c r="AD1456" s="98"/>
      <c r="AE1456" s="98"/>
      <c r="AF1456" s="98"/>
    </row>
    <row r="1457" spans="1:32" x14ac:dyDescent="0.2">
      <c r="A1457"/>
      <c r="B1457"/>
      <c r="C1457"/>
      <c r="D1457"/>
      <c r="E1457"/>
      <c r="F1457"/>
      <c r="G1457"/>
      <c r="H1457" s="98"/>
      <c r="I1457" s="98"/>
      <c r="J1457" s="98"/>
      <c r="K1457" s="98"/>
      <c r="L1457" s="98"/>
      <c r="M1457" s="98"/>
      <c r="N1457" s="98"/>
      <c r="O1457" s="98"/>
      <c r="P1457" s="98"/>
      <c r="Q1457" s="98"/>
      <c r="R1457" s="98"/>
      <c r="S1457" s="98"/>
      <c r="T1457" s="98"/>
      <c r="U1457" s="98"/>
      <c r="V1457" s="98"/>
      <c r="W1457" s="98"/>
      <c r="X1457" s="98"/>
      <c r="Y1457" s="98"/>
      <c r="Z1457" s="98"/>
      <c r="AA1457" s="98"/>
      <c r="AB1457" s="98"/>
      <c r="AC1457" s="98"/>
      <c r="AD1457" s="98"/>
      <c r="AE1457" s="98"/>
      <c r="AF1457" s="98"/>
    </row>
    <row r="1458" spans="1:32" x14ac:dyDescent="0.2">
      <c r="A1458"/>
      <c r="B1458"/>
      <c r="C1458"/>
      <c r="D1458"/>
      <c r="E1458"/>
      <c r="F1458"/>
      <c r="G1458"/>
      <c r="H1458" s="98"/>
      <c r="I1458" s="98"/>
      <c r="J1458" s="98"/>
      <c r="K1458" s="98"/>
      <c r="L1458" s="98"/>
      <c r="M1458" s="98"/>
      <c r="N1458" s="98"/>
      <c r="O1458" s="98"/>
      <c r="P1458" s="98"/>
      <c r="Q1458" s="98"/>
      <c r="R1458" s="98"/>
      <c r="S1458" s="98"/>
      <c r="T1458" s="98"/>
      <c r="U1458" s="98"/>
      <c r="V1458" s="98"/>
      <c r="W1458" s="98"/>
      <c r="X1458" s="98"/>
      <c r="Y1458" s="98"/>
      <c r="Z1458" s="98"/>
      <c r="AA1458" s="98"/>
      <c r="AB1458" s="98"/>
      <c r="AC1458" s="98"/>
      <c r="AD1458" s="98"/>
      <c r="AE1458" s="98"/>
      <c r="AF1458" s="98"/>
    </row>
    <row r="1459" spans="1:32" x14ac:dyDescent="0.2">
      <c r="A1459"/>
      <c r="B1459"/>
      <c r="C1459"/>
      <c r="D1459"/>
      <c r="E1459"/>
      <c r="F1459"/>
      <c r="G1459"/>
      <c r="H1459" s="98"/>
      <c r="I1459" s="98"/>
      <c r="J1459" s="98"/>
      <c r="K1459" s="98"/>
      <c r="L1459" s="98"/>
      <c r="M1459" s="98"/>
      <c r="N1459" s="98"/>
      <c r="O1459" s="98"/>
      <c r="P1459" s="98"/>
      <c r="Q1459" s="98"/>
      <c r="R1459" s="98"/>
      <c r="S1459" s="98"/>
      <c r="T1459" s="98"/>
      <c r="U1459" s="98"/>
      <c r="V1459" s="98"/>
      <c r="W1459" s="98"/>
      <c r="X1459" s="98"/>
      <c r="Y1459" s="98"/>
      <c r="Z1459" s="98"/>
      <c r="AA1459" s="98"/>
      <c r="AB1459" s="98"/>
      <c r="AC1459" s="98"/>
      <c r="AD1459" s="98"/>
      <c r="AE1459" s="98"/>
      <c r="AF1459" s="98"/>
    </row>
    <row r="1460" spans="1:32" x14ac:dyDescent="0.2">
      <c r="A1460"/>
      <c r="B1460"/>
      <c r="C1460"/>
      <c r="D1460"/>
      <c r="E1460"/>
      <c r="F1460"/>
      <c r="G1460"/>
      <c r="H1460" s="98"/>
      <c r="I1460" s="98"/>
      <c r="J1460" s="98"/>
      <c r="K1460" s="98"/>
      <c r="L1460" s="98"/>
      <c r="M1460" s="98"/>
      <c r="N1460" s="98"/>
      <c r="O1460" s="98"/>
      <c r="P1460" s="98"/>
      <c r="Q1460" s="98"/>
      <c r="R1460" s="98"/>
      <c r="S1460" s="98"/>
      <c r="T1460" s="98"/>
      <c r="U1460" s="98"/>
      <c r="V1460" s="98"/>
      <c r="W1460" s="98"/>
      <c r="X1460" s="98"/>
      <c r="Y1460" s="98"/>
      <c r="Z1460" s="98"/>
      <c r="AA1460" s="98"/>
      <c r="AB1460" s="98"/>
      <c r="AC1460" s="98"/>
      <c r="AD1460" s="98"/>
      <c r="AE1460" s="98"/>
      <c r="AF1460" s="98"/>
    </row>
    <row r="1461" spans="1:32" x14ac:dyDescent="0.2">
      <c r="A1461"/>
      <c r="B1461"/>
      <c r="C1461"/>
      <c r="D1461"/>
      <c r="E1461"/>
      <c r="F1461"/>
      <c r="G1461"/>
      <c r="H1461" s="98"/>
      <c r="I1461" s="98"/>
      <c r="J1461" s="98"/>
      <c r="K1461" s="98"/>
      <c r="L1461" s="98"/>
      <c r="M1461" s="98"/>
      <c r="N1461" s="98"/>
      <c r="O1461" s="98"/>
      <c r="P1461" s="98"/>
      <c r="Q1461" s="98"/>
      <c r="R1461" s="98"/>
      <c r="S1461" s="98"/>
      <c r="T1461" s="98"/>
      <c r="U1461" s="98"/>
      <c r="V1461" s="98"/>
      <c r="W1461" s="98"/>
      <c r="X1461" s="98"/>
      <c r="Y1461" s="98"/>
      <c r="Z1461" s="98"/>
      <c r="AA1461" s="98"/>
      <c r="AB1461" s="98"/>
      <c r="AC1461" s="98"/>
      <c r="AD1461" s="98"/>
      <c r="AE1461" s="98"/>
      <c r="AF1461" s="98"/>
    </row>
    <row r="1462" spans="1:32" x14ac:dyDescent="0.2">
      <c r="A1462"/>
      <c r="B1462"/>
      <c r="C1462"/>
      <c r="D1462"/>
      <c r="E1462"/>
      <c r="F1462"/>
      <c r="G1462"/>
      <c r="H1462" s="98"/>
      <c r="I1462" s="98"/>
      <c r="J1462" s="98"/>
      <c r="K1462" s="98"/>
      <c r="L1462" s="98"/>
      <c r="M1462" s="98"/>
      <c r="N1462" s="98"/>
      <c r="O1462" s="98"/>
      <c r="P1462" s="98"/>
      <c r="Q1462" s="98"/>
      <c r="R1462" s="98"/>
      <c r="S1462" s="98"/>
      <c r="T1462" s="98"/>
      <c r="U1462" s="98"/>
      <c r="V1462" s="98"/>
      <c r="W1462" s="98"/>
      <c r="X1462" s="98"/>
      <c r="Y1462" s="98"/>
      <c r="Z1462" s="98"/>
      <c r="AA1462" s="98"/>
      <c r="AB1462" s="98"/>
      <c r="AC1462" s="98"/>
      <c r="AD1462" s="98"/>
      <c r="AE1462" s="98"/>
      <c r="AF1462" s="98"/>
    </row>
    <row r="1463" spans="1:32" x14ac:dyDescent="0.2">
      <c r="A1463"/>
      <c r="B1463"/>
      <c r="C1463"/>
      <c r="D1463"/>
      <c r="E1463"/>
      <c r="F1463"/>
      <c r="G1463"/>
      <c r="H1463" s="98"/>
      <c r="I1463" s="98"/>
      <c r="J1463" s="98"/>
      <c r="K1463" s="98"/>
      <c r="L1463" s="98"/>
      <c r="M1463" s="98"/>
      <c r="N1463" s="98"/>
      <c r="O1463" s="98"/>
      <c r="P1463" s="98"/>
      <c r="Q1463" s="98"/>
      <c r="R1463" s="98"/>
      <c r="S1463" s="98"/>
      <c r="T1463" s="98"/>
      <c r="U1463" s="98"/>
      <c r="V1463" s="98"/>
      <c r="W1463" s="98"/>
      <c r="X1463" s="98"/>
      <c r="Y1463" s="98"/>
      <c r="Z1463" s="98"/>
      <c r="AA1463" s="98"/>
      <c r="AB1463" s="98"/>
      <c r="AC1463" s="98"/>
      <c r="AD1463" s="98"/>
      <c r="AE1463" s="98"/>
      <c r="AF1463" s="98"/>
    </row>
    <row r="1464" spans="1:32" x14ac:dyDescent="0.2">
      <c r="A1464"/>
      <c r="B1464"/>
      <c r="C1464"/>
      <c r="D1464"/>
      <c r="E1464"/>
      <c r="F1464"/>
      <c r="G1464"/>
      <c r="H1464" s="98"/>
      <c r="I1464" s="98"/>
      <c r="J1464" s="98"/>
      <c r="K1464" s="98"/>
      <c r="L1464" s="98"/>
      <c r="M1464" s="98"/>
      <c r="N1464" s="98"/>
      <c r="O1464" s="98"/>
      <c r="P1464" s="98"/>
      <c r="Q1464" s="98"/>
      <c r="R1464" s="98"/>
      <c r="S1464" s="98"/>
      <c r="T1464" s="98"/>
      <c r="U1464" s="98"/>
      <c r="V1464" s="98"/>
      <c r="W1464" s="98"/>
      <c r="X1464" s="98"/>
      <c r="Y1464" s="98"/>
      <c r="Z1464" s="98"/>
      <c r="AA1464" s="98"/>
      <c r="AB1464" s="98"/>
      <c r="AC1464" s="98"/>
      <c r="AD1464" s="98"/>
      <c r="AE1464" s="98"/>
      <c r="AF1464" s="98"/>
    </row>
    <row r="1465" spans="1:32" x14ac:dyDescent="0.2">
      <c r="A1465"/>
      <c r="B1465"/>
      <c r="C1465"/>
      <c r="D1465"/>
      <c r="E1465"/>
      <c r="F1465"/>
      <c r="G1465"/>
      <c r="H1465" s="98"/>
      <c r="I1465" s="98"/>
      <c r="J1465" s="98"/>
      <c r="K1465" s="98"/>
      <c r="L1465" s="98"/>
      <c r="M1465" s="98"/>
      <c r="N1465" s="98"/>
      <c r="O1465" s="98"/>
      <c r="P1465" s="98"/>
      <c r="Q1465" s="98"/>
      <c r="R1465" s="98"/>
      <c r="S1465" s="98"/>
      <c r="T1465" s="98"/>
      <c r="U1465" s="98"/>
      <c r="V1465" s="98"/>
      <c r="W1465" s="98"/>
      <c r="X1465" s="98"/>
      <c r="Y1465" s="98"/>
      <c r="Z1465" s="98"/>
      <c r="AA1465" s="98"/>
      <c r="AB1465" s="98"/>
      <c r="AC1465" s="98"/>
      <c r="AD1465" s="98"/>
      <c r="AE1465" s="98"/>
      <c r="AF1465" s="98"/>
    </row>
    <row r="1466" spans="1:32" x14ac:dyDescent="0.2">
      <c r="A1466"/>
      <c r="B1466"/>
      <c r="C1466"/>
      <c r="D1466"/>
      <c r="E1466"/>
      <c r="F1466"/>
      <c r="G1466"/>
      <c r="H1466" s="98"/>
      <c r="I1466" s="98"/>
      <c r="J1466" s="98"/>
      <c r="K1466" s="98"/>
      <c r="L1466" s="98"/>
      <c r="M1466" s="98"/>
      <c r="N1466" s="98"/>
      <c r="O1466" s="98"/>
      <c r="P1466" s="98"/>
      <c r="Q1466" s="98"/>
      <c r="R1466" s="98"/>
      <c r="S1466" s="98"/>
      <c r="T1466" s="98"/>
      <c r="U1466" s="98"/>
      <c r="V1466" s="98"/>
      <c r="W1466" s="98"/>
      <c r="X1466" s="98"/>
      <c r="Y1466" s="98"/>
      <c r="Z1466" s="98"/>
      <c r="AA1466" s="98"/>
      <c r="AB1466" s="98"/>
      <c r="AC1466" s="98"/>
      <c r="AD1466" s="98"/>
      <c r="AE1466" s="98"/>
      <c r="AF1466" s="98"/>
    </row>
    <row r="1467" spans="1:32" x14ac:dyDescent="0.2">
      <c r="A1467"/>
      <c r="B1467"/>
      <c r="C1467"/>
      <c r="D1467"/>
      <c r="E1467"/>
      <c r="F1467"/>
      <c r="G1467"/>
      <c r="H1467" s="98"/>
      <c r="I1467" s="98"/>
      <c r="J1467" s="98"/>
      <c r="K1467" s="98"/>
      <c r="L1467" s="98"/>
      <c r="M1467" s="98"/>
      <c r="N1467" s="98"/>
      <c r="O1467" s="98"/>
      <c r="P1467" s="98"/>
      <c r="Q1467" s="98"/>
      <c r="R1467" s="98"/>
      <c r="S1467" s="98"/>
      <c r="T1467" s="98"/>
      <c r="U1467" s="98"/>
      <c r="V1467" s="98"/>
      <c r="W1467" s="98"/>
      <c r="X1467" s="98"/>
      <c r="Y1467" s="98"/>
      <c r="Z1467" s="98"/>
      <c r="AA1467" s="98"/>
      <c r="AB1467" s="98"/>
      <c r="AC1467" s="98"/>
      <c r="AD1467" s="98"/>
      <c r="AE1467" s="98"/>
      <c r="AF1467" s="98"/>
    </row>
    <row r="1468" spans="1:32" x14ac:dyDescent="0.2">
      <c r="A1468"/>
      <c r="B1468"/>
      <c r="C1468"/>
      <c r="D1468"/>
      <c r="E1468"/>
      <c r="F1468"/>
      <c r="G1468"/>
      <c r="H1468" s="98"/>
      <c r="I1468" s="98"/>
      <c r="J1468" s="98"/>
      <c r="K1468" s="98"/>
      <c r="L1468" s="98"/>
      <c r="M1468" s="98"/>
      <c r="N1468" s="98"/>
      <c r="O1468" s="98"/>
      <c r="P1468" s="98"/>
      <c r="Q1468" s="98"/>
      <c r="R1468" s="98"/>
      <c r="S1468" s="98"/>
      <c r="T1468" s="98"/>
      <c r="U1468" s="98"/>
      <c r="V1468" s="98"/>
      <c r="W1468" s="98"/>
      <c r="X1468" s="98"/>
      <c r="Y1468" s="98"/>
      <c r="Z1468" s="98"/>
      <c r="AA1468" s="98"/>
      <c r="AB1468" s="98"/>
      <c r="AC1468" s="98"/>
      <c r="AD1468" s="98"/>
      <c r="AE1468" s="98"/>
      <c r="AF1468" s="98"/>
    </row>
    <row r="1469" spans="1:32" x14ac:dyDescent="0.2">
      <c r="A1469"/>
      <c r="B1469"/>
      <c r="C1469"/>
      <c r="D1469"/>
      <c r="E1469"/>
      <c r="F1469"/>
      <c r="G1469"/>
      <c r="H1469" s="98"/>
      <c r="I1469" s="98"/>
      <c r="J1469" s="98"/>
      <c r="K1469" s="98"/>
      <c r="L1469" s="98"/>
      <c r="M1469" s="98"/>
      <c r="N1469" s="98"/>
      <c r="O1469" s="98"/>
      <c r="P1469" s="98"/>
      <c r="Q1469" s="98"/>
      <c r="R1469" s="98"/>
      <c r="S1469" s="98"/>
      <c r="T1469" s="98"/>
      <c r="U1469" s="98"/>
      <c r="V1469" s="98"/>
      <c r="W1469" s="98"/>
      <c r="X1469" s="98"/>
      <c r="Y1469" s="98"/>
      <c r="Z1469" s="98"/>
      <c r="AA1469" s="98"/>
      <c r="AB1469" s="98"/>
      <c r="AC1469" s="98"/>
      <c r="AD1469" s="98"/>
      <c r="AE1469" s="98"/>
      <c r="AF1469" s="98"/>
    </row>
    <row r="1470" spans="1:32" x14ac:dyDescent="0.2">
      <c r="A1470"/>
      <c r="B1470"/>
      <c r="C1470"/>
      <c r="D1470"/>
      <c r="E1470"/>
      <c r="F1470"/>
      <c r="G1470"/>
      <c r="H1470" s="98"/>
      <c r="I1470" s="98"/>
      <c r="J1470" s="98"/>
      <c r="K1470" s="98"/>
      <c r="L1470" s="98"/>
      <c r="M1470" s="98"/>
      <c r="N1470" s="98"/>
      <c r="O1470" s="98"/>
      <c r="P1470" s="98"/>
      <c r="Q1470" s="98"/>
      <c r="R1470" s="98"/>
      <c r="S1470" s="98"/>
      <c r="T1470" s="98"/>
      <c r="U1470" s="98"/>
      <c r="V1470" s="98"/>
      <c r="W1470" s="98"/>
      <c r="X1470" s="98"/>
      <c r="Y1470" s="98"/>
      <c r="Z1470" s="98"/>
      <c r="AA1470" s="98"/>
      <c r="AB1470" s="98"/>
      <c r="AC1470" s="98"/>
      <c r="AD1470" s="98"/>
      <c r="AE1470" s="98"/>
      <c r="AF1470" s="98"/>
    </row>
    <row r="1471" spans="1:32" x14ac:dyDescent="0.2">
      <c r="A1471"/>
      <c r="B1471"/>
      <c r="C1471"/>
      <c r="D1471"/>
      <c r="E1471"/>
      <c r="F1471"/>
      <c r="G1471"/>
      <c r="H1471" s="98"/>
      <c r="I1471" s="98"/>
      <c r="J1471" s="98"/>
      <c r="K1471" s="98"/>
      <c r="L1471" s="98"/>
      <c r="M1471" s="98"/>
      <c r="N1471" s="98"/>
      <c r="O1471" s="98"/>
      <c r="P1471" s="98"/>
      <c r="Q1471" s="98"/>
      <c r="R1471" s="98"/>
      <c r="S1471" s="98"/>
      <c r="T1471" s="98"/>
      <c r="U1471" s="98"/>
      <c r="V1471" s="98"/>
      <c r="W1471" s="98"/>
      <c r="X1471" s="98"/>
      <c r="Y1471" s="98"/>
      <c r="Z1471" s="98"/>
      <c r="AA1471" s="98"/>
      <c r="AB1471" s="98"/>
      <c r="AC1471" s="98"/>
      <c r="AD1471" s="98"/>
      <c r="AE1471" s="98"/>
      <c r="AF1471" s="98"/>
    </row>
    <row r="1472" spans="1:32" x14ac:dyDescent="0.2">
      <c r="A1472"/>
      <c r="B1472"/>
      <c r="C1472"/>
      <c r="D1472"/>
      <c r="E1472"/>
      <c r="F1472"/>
      <c r="G1472"/>
      <c r="H1472" s="98"/>
      <c r="I1472" s="98"/>
      <c r="J1472" s="98"/>
      <c r="K1472" s="98"/>
      <c r="L1472" s="98"/>
      <c r="M1472" s="98"/>
      <c r="N1472" s="98"/>
      <c r="O1472" s="98"/>
      <c r="P1472" s="98"/>
      <c r="Q1472" s="98"/>
      <c r="R1472" s="98"/>
      <c r="S1472" s="98"/>
      <c r="T1472" s="98"/>
      <c r="U1472" s="98"/>
      <c r="V1472" s="98"/>
      <c r="W1472" s="98"/>
      <c r="X1472" s="98"/>
      <c r="Y1472" s="98"/>
      <c r="Z1472" s="98"/>
      <c r="AA1472" s="98"/>
      <c r="AB1472" s="98"/>
      <c r="AC1472" s="98"/>
      <c r="AD1472" s="98"/>
      <c r="AE1472" s="98"/>
      <c r="AF1472" s="98"/>
    </row>
    <row r="1473" spans="1:32" x14ac:dyDescent="0.2">
      <c r="A1473"/>
      <c r="B1473"/>
      <c r="C1473"/>
      <c r="D1473"/>
      <c r="E1473"/>
      <c r="F1473"/>
      <c r="G1473"/>
      <c r="H1473" s="98"/>
      <c r="I1473" s="98"/>
      <c r="J1473" s="98"/>
      <c r="K1473" s="98"/>
      <c r="L1473" s="98"/>
      <c r="M1473" s="98"/>
      <c r="N1473" s="98"/>
      <c r="O1473" s="98"/>
      <c r="P1473" s="98"/>
      <c r="Q1473" s="98"/>
      <c r="R1473" s="98"/>
      <c r="S1473" s="98"/>
      <c r="T1473" s="98"/>
      <c r="U1473" s="98"/>
      <c r="V1473" s="98"/>
      <c r="W1473" s="98"/>
      <c r="X1473" s="98"/>
      <c r="Y1473" s="98"/>
      <c r="Z1473" s="98"/>
      <c r="AA1473" s="98"/>
      <c r="AB1473" s="98"/>
      <c r="AC1473" s="98"/>
      <c r="AD1473" s="98"/>
      <c r="AE1473" s="98"/>
      <c r="AF1473" s="98"/>
    </row>
    <row r="1474" spans="1:32" x14ac:dyDescent="0.2">
      <c r="A1474"/>
      <c r="B1474"/>
      <c r="C1474"/>
      <c r="D1474"/>
      <c r="E1474"/>
      <c r="F1474"/>
      <c r="G1474"/>
      <c r="H1474" s="98"/>
      <c r="I1474" s="98"/>
      <c r="J1474" s="98"/>
      <c r="K1474" s="98"/>
      <c r="L1474" s="98"/>
      <c r="M1474" s="98"/>
      <c r="N1474" s="98"/>
      <c r="O1474" s="98"/>
      <c r="P1474" s="98"/>
      <c r="Q1474" s="98"/>
      <c r="R1474" s="98"/>
      <c r="S1474" s="98"/>
      <c r="T1474" s="98"/>
      <c r="U1474" s="98"/>
      <c r="V1474" s="98"/>
      <c r="W1474" s="98"/>
      <c r="X1474" s="98"/>
      <c r="Y1474" s="98"/>
      <c r="Z1474" s="98"/>
      <c r="AA1474" s="98"/>
      <c r="AB1474" s="98"/>
      <c r="AC1474" s="98"/>
      <c r="AD1474" s="98"/>
      <c r="AE1474" s="98"/>
      <c r="AF1474" s="98"/>
    </row>
    <row r="1475" spans="1:32" x14ac:dyDescent="0.2">
      <c r="A1475"/>
      <c r="B1475"/>
      <c r="C1475"/>
      <c r="D1475"/>
      <c r="E1475"/>
      <c r="F1475"/>
      <c r="G1475"/>
      <c r="H1475" s="98"/>
      <c r="I1475" s="98"/>
      <c r="J1475" s="98"/>
      <c r="K1475" s="98"/>
      <c r="L1475" s="98"/>
      <c r="M1475" s="98"/>
      <c r="N1475" s="98"/>
      <c r="O1475" s="98"/>
      <c r="P1475" s="98"/>
      <c r="Q1475" s="98"/>
      <c r="R1475" s="98"/>
      <c r="S1475" s="98"/>
      <c r="T1475" s="98"/>
      <c r="U1475" s="98"/>
      <c r="V1475" s="98"/>
      <c r="W1475" s="98"/>
      <c r="X1475" s="98"/>
      <c r="Y1475" s="98"/>
      <c r="Z1475" s="98"/>
      <c r="AA1475" s="98"/>
      <c r="AB1475" s="98"/>
      <c r="AC1475" s="98"/>
      <c r="AD1475" s="98"/>
      <c r="AE1475" s="98"/>
      <c r="AF1475" s="98"/>
    </row>
    <row r="1476" spans="1:32" x14ac:dyDescent="0.2">
      <c r="A1476"/>
      <c r="B1476"/>
      <c r="C1476"/>
      <c r="D1476"/>
      <c r="E1476"/>
      <c r="F1476"/>
      <c r="G1476"/>
      <c r="H1476" s="98"/>
      <c r="I1476" s="98"/>
      <c r="J1476" s="98"/>
      <c r="K1476" s="98"/>
      <c r="L1476" s="98"/>
      <c r="M1476" s="98"/>
      <c r="N1476" s="98"/>
      <c r="O1476" s="98"/>
      <c r="P1476" s="98"/>
      <c r="Q1476" s="98"/>
      <c r="R1476" s="98"/>
      <c r="S1476" s="98"/>
      <c r="T1476" s="98"/>
      <c r="U1476" s="98"/>
      <c r="V1476" s="98"/>
      <c r="W1476" s="98"/>
      <c r="X1476" s="98"/>
      <c r="Y1476" s="98"/>
      <c r="Z1476" s="98"/>
      <c r="AA1476" s="98"/>
      <c r="AB1476" s="98"/>
      <c r="AC1476" s="98"/>
      <c r="AD1476" s="98"/>
      <c r="AE1476" s="98"/>
      <c r="AF1476" s="98"/>
    </row>
    <row r="1477" spans="1:32" x14ac:dyDescent="0.2">
      <c r="A1477"/>
      <c r="B1477"/>
      <c r="C1477"/>
      <c r="D1477"/>
      <c r="E1477"/>
      <c r="F1477"/>
      <c r="G1477"/>
      <c r="H1477" s="98"/>
      <c r="I1477" s="98"/>
      <c r="J1477" s="98"/>
      <c r="K1477" s="98"/>
      <c r="L1477" s="98"/>
      <c r="M1477" s="98"/>
      <c r="N1477" s="98"/>
      <c r="O1477" s="98"/>
      <c r="P1477" s="98"/>
      <c r="Q1477" s="98"/>
      <c r="R1477" s="98"/>
      <c r="S1477" s="98"/>
      <c r="T1477" s="98"/>
      <c r="U1477" s="98"/>
      <c r="V1477" s="98"/>
      <c r="W1477" s="98"/>
      <c r="X1477" s="98"/>
      <c r="Y1477" s="98"/>
      <c r="Z1477" s="98"/>
      <c r="AA1477" s="98"/>
      <c r="AB1477" s="98"/>
      <c r="AC1477" s="98"/>
      <c r="AD1477" s="98"/>
      <c r="AE1477" s="98"/>
      <c r="AF1477" s="98"/>
    </row>
    <row r="1478" spans="1:32" x14ac:dyDescent="0.2">
      <c r="A1478"/>
      <c r="B1478"/>
      <c r="C1478"/>
      <c r="D1478"/>
      <c r="E1478"/>
      <c r="F1478"/>
      <c r="G1478"/>
      <c r="H1478" s="98"/>
      <c r="I1478" s="98"/>
      <c r="J1478" s="98"/>
      <c r="K1478" s="98"/>
      <c r="L1478" s="98"/>
      <c r="M1478" s="98"/>
      <c r="N1478" s="98"/>
      <c r="O1478" s="98"/>
      <c r="P1478" s="98"/>
      <c r="Q1478" s="98"/>
      <c r="R1478" s="98"/>
      <c r="S1478" s="98"/>
      <c r="T1478" s="98"/>
      <c r="U1478" s="98"/>
      <c r="V1478" s="98"/>
      <c r="W1478" s="98"/>
      <c r="X1478" s="98"/>
      <c r="Y1478" s="98"/>
      <c r="Z1478" s="98"/>
      <c r="AA1478" s="98"/>
      <c r="AB1478" s="98"/>
      <c r="AC1478" s="98"/>
      <c r="AD1478" s="98"/>
      <c r="AE1478" s="98"/>
      <c r="AF1478" s="98"/>
    </row>
    <row r="1479" spans="1:32" x14ac:dyDescent="0.2">
      <c r="A1479"/>
      <c r="B1479"/>
      <c r="C1479"/>
      <c r="D1479"/>
      <c r="E1479"/>
      <c r="F1479"/>
      <c r="G1479"/>
      <c r="H1479" s="98"/>
      <c r="I1479" s="98"/>
      <c r="J1479" s="98"/>
      <c r="K1479" s="98"/>
      <c r="L1479" s="98"/>
      <c r="M1479" s="98"/>
      <c r="N1479" s="98"/>
      <c r="O1479" s="98"/>
      <c r="P1479" s="98"/>
      <c r="Q1479" s="98"/>
      <c r="R1479" s="98"/>
      <c r="S1479" s="98"/>
      <c r="T1479" s="98"/>
      <c r="U1479" s="98"/>
      <c r="V1479" s="98"/>
      <c r="W1479" s="98"/>
      <c r="X1479" s="98"/>
      <c r="Y1479" s="98"/>
      <c r="Z1479" s="98"/>
      <c r="AA1479" s="98"/>
      <c r="AB1479" s="98"/>
      <c r="AC1479" s="98"/>
      <c r="AD1479" s="98"/>
      <c r="AE1479" s="98"/>
      <c r="AF1479" s="98"/>
    </row>
    <row r="1480" spans="1:32" x14ac:dyDescent="0.2">
      <c r="A1480"/>
      <c r="B1480"/>
      <c r="C1480"/>
      <c r="D1480"/>
      <c r="E1480"/>
      <c r="F1480"/>
      <c r="G1480"/>
      <c r="H1480" s="98"/>
      <c r="I1480" s="98"/>
      <c r="J1480" s="98"/>
      <c r="K1480" s="98"/>
      <c r="L1480" s="98"/>
      <c r="M1480" s="98"/>
      <c r="N1480" s="98"/>
      <c r="O1480" s="98"/>
      <c r="P1480" s="98"/>
      <c r="Q1480" s="98"/>
      <c r="R1480" s="98"/>
      <c r="S1480" s="98"/>
      <c r="T1480" s="98"/>
      <c r="U1480" s="98"/>
      <c r="V1480" s="98"/>
      <c r="W1480" s="98"/>
      <c r="X1480" s="98"/>
      <c r="Y1480" s="98"/>
      <c r="Z1480" s="98"/>
      <c r="AA1480" s="98"/>
      <c r="AB1480" s="98"/>
      <c r="AC1480" s="98"/>
      <c r="AD1480" s="98"/>
      <c r="AE1480" s="98"/>
      <c r="AF1480" s="98"/>
    </row>
    <row r="1481" spans="1:32" x14ac:dyDescent="0.2">
      <c r="A1481"/>
      <c r="B1481"/>
      <c r="C1481"/>
      <c r="D1481"/>
      <c r="E1481"/>
      <c r="F1481"/>
      <c r="G1481"/>
      <c r="H1481" s="98"/>
      <c r="I1481" s="98"/>
      <c r="J1481" s="98"/>
      <c r="K1481" s="98"/>
      <c r="L1481" s="98"/>
      <c r="M1481" s="98"/>
      <c r="N1481" s="98"/>
      <c r="O1481" s="98"/>
      <c r="P1481" s="98"/>
      <c r="Q1481" s="98"/>
      <c r="R1481" s="98"/>
      <c r="S1481" s="98"/>
      <c r="T1481" s="98"/>
      <c r="U1481" s="98"/>
      <c r="V1481" s="98"/>
      <c r="W1481" s="98"/>
      <c r="X1481" s="98"/>
      <c r="Y1481" s="98"/>
      <c r="Z1481" s="98"/>
      <c r="AA1481" s="98"/>
      <c r="AB1481" s="98"/>
      <c r="AC1481" s="98"/>
      <c r="AD1481" s="98"/>
      <c r="AE1481" s="98"/>
      <c r="AF1481" s="98"/>
    </row>
    <row r="1482" spans="1:32" x14ac:dyDescent="0.2">
      <c r="A1482"/>
      <c r="B1482"/>
      <c r="C1482"/>
      <c r="D1482"/>
      <c r="E1482"/>
      <c r="F1482"/>
      <c r="G1482"/>
      <c r="H1482" s="98"/>
      <c r="I1482" s="98"/>
      <c r="J1482" s="98"/>
      <c r="K1482" s="98"/>
      <c r="L1482" s="98"/>
      <c r="M1482" s="98"/>
      <c r="N1482" s="98"/>
      <c r="O1482" s="98"/>
      <c r="P1482" s="98"/>
      <c r="Q1482" s="98"/>
      <c r="R1482" s="98"/>
      <c r="S1482" s="98"/>
      <c r="T1482" s="98"/>
      <c r="U1482" s="98"/>
      <c r="V1482" s="98"/>
      <c r="W1482" s="98"/>
      <c r="X1482" s="98"/>
      <c r="Y1482" s="98"/>
      <c r="Z1482" s="98"/>
      <c r="AA1482" s="98"/>
      <c r="AB1482" s="98"/>
      <c r="AC1482" s="98"/>
      <c r="AD1482" s="98"/>
      <c r="AE1482" s="98"/>
      <c r="AF1482" s="98"/>
    </row>
    <row r="1483" spans="1:32" x14ac:dyDescent="0.2">
      <c r="A1483"/>
      <c r="B1483"/>
      <c r="C1483"/>
      <c r="D1483"/>
      <c r="E1483"/>
      <c r="F1483"/>
      <c r="G1483"/>
      <c r="H1483" s="98"/>
      <c r="I1483" s="98"/>
      <c r="J1483" s="98"/>
      <c r="K1483" s="98"/>
      <c r="L1483" s="98"/>
      <c r="M1483" s="98"/>
      <c r="N1483" s="98"/>
      <c r="O1483" s="98"/>
      <c r="P1483" s="98"/>
      <c r="Q1483" s="98"/>
      <c r="R1483" s="98"/>
      <c r="S1483" s="98"/>
      <c r="T1483" s="98"/>
      <c r="U1483" s="98"/>
      <c r="V1483" s="98"/>
      <c r="W1483" s="98"/>
      <c r="X1483" s="98"/>
      <c r="Y1483" s="98"/>
      <c r="Z1483" s="98"/>
      <c r="AA1483" s="98"/>
      <c r="AB1483" s="98"/>
      <c r="AC1483" s="98"/>
      <c r="AD1483" s="98"/>
      <c r="AE1483" s="98"/>
      <c r="AF1483" s="98"/>
    </row>
    <row r="1484" spans="1:32" x14ac:dyDescent="0.2">
      <c r="A1484"/>
      <c r="B1484"/>
      <c r="C1484"/>
      <c r="D1484"/>
      <c r="E1484"/>
      <c r="F1484"/>
      <c r="G1484"/>
      <c r="H1484" s="98"/>
      <c r="I1484" s="98"/>
      <c r="J1484" s="98"/>
      <c r="K1484" s="98"/>
      <c r="L1484" s="98"/>
      <c r="M1484" s="98"/>
      <c r="N1484" s="98"/>
      <c r="O1484" s="98"/>
      <c r="P1484" s="98"/>
      <c r="Q1484" s="98"/>
      <c r="R1484" s="98"/>
      <c r="S1484" s="98"/>
      <c r="T1484" s="98"/>
      <c r="U1484" s="98"/>
      <c r="V1484" s="98"/>
      <c r="W1484" s="98"/>
      <c r="X1484" s="98"/>
      <c r="Y1484" s="98"/>
      <c r="Z1484" s="98"/>
      <c r="AA1484" s="98"/>
      <c r="AB1484" s="98"/>
      <c r="AC1484" s="98"/>
      <c r="AD1484" s="98"/>
      <c r="AE1484" s="98"/>
      <c r="AF1484" s="98"/>
    </row>
    <row r="1485" spans="1:32" x14ac:dyDescent="0.2">
      <c r="A1485"/>
      <c r="B1485"/>
      <c r="C1485"/>
      <c r="D1485"/>
      <c r="E1485"/>
      <c r="F1485"/>
      <c r="G1485"/>
      <c r="H1485" s="98"/>
      <c r="I1485" s="98"/>
      <c r="J1485" s="98"/>
      <c r="K1485" s="98"/>
      <c r="L1485" s="98"/>
      <c r="M1485" s="98"/>
      <c r="N1485" s="98"/>
      <c r="O1485" s="98"/>
      <c r="P1485" s="98"/>
      <c r="Q1485" s="98"/>
      <c r="R1485" s="98"/>
      <c r="S1485" s="98"/>
      <c r="T1485" s="98"/>
      <c r="U1485" s="98"/>
      <c r="V1485" s="98"/>
      <c r="W1485" s="98"/>
      <c r="X1485" s="98"/>
      <c r="Y1485" s="98"/>
      <c r="Z1485" s="98"/>
      <c r="AA1485" s="98"/>
      <c r="AB1485" s="98"/>
      <c r="AC1485" s="98"/>
      <c r="AD1485" s="98"/>
      <c r="AE1485" s="98"/>
      <c r="AF1485" s="98"/>
    </row>
    <row r="1486" spans="1:32" x14ac:dyDescent="0.2">
      <c r="A1486"/>
      <c r="B1486"/>
      <c r="C1486"/>
      <c r="D1486"/>
      <c r="E1486"/>
      <c r="F1486"/>
      <c r="G1486"/>
      <c r="H1486" s="98"/>
      <c r="I1486" s="98"/>
      <c r="J1486" s="98"/>
      <c r="K1486" s="98"/>
      <c r="L1486" s="98"/>
      <c r="M1486" s="98"/>
      <c r="N1486" s="98"/>
      <c r="O1486" s="98"/>
      <c r="P1486" s="98"/>
      <c r="Q1486" s="98"/>
      <c r="R1486" s="98"/>
      <c r="S1486" s="98"/>
      <c r="T1486" s="98"/>
      <c r="U1486" s="98"/>
      <c r="V1486" s="98"/>
      <c r="W1486" s="98"/>
      <c r="X1486" s="98"/>
      <c r="Y1486" s="98"/>
      <c r="Z1486" s="98"/>
      <c r="AA1486" s="98"/>
      <c r="AB1486" s="98"/>
      <c r="AC1486" s="98"/>
      <c r="AD1486" s="98"/>
      <c r="AE1486" s="98"/>
      <c r="AF1486" s="98"/>
    </row>
    <row r="1487" spans="1:32" x14ac:dyDescent="0.2">
      <c r="A1487"/>
      <c r="B1487"/>
      <c r="C1487"/>
      <c r="D1487"/>
      <c r="E1487"/>
      <c r="F1487"/>
      <c r="G1487"/>
      <c r="H1487" s="98"/>
      <c r="I1487" s="98"/>
      <c r="J1487" s="98"/>
      <c r="K1487" s="98"/>
      <c r="L1487" s="98"/>
      <c r="M1487" s="98"/>
      <c r="N1487" s="98"/>
      <c r="O1487" s="98"/>
      <c r="P1487" s="98"/>
      <c r="Q1487" s="98"/>
      <c r="R1487" s="98"/>
      <c r="S1487" s="98"/>
      <c r="T1487" s="98"/>
      <c r="U1487" s="98"/>
      <c r="V1487" s="98"/>
      <c r="W1487" s="98"/>
      <c r="X1487" s="98"/>
      <c r="Y1487" s="98"/>
      <c r="Z1487" s="98"/>
      <c r="AA1487" s="98"/>
      <c r="AB1487" s="98"/>
      <c r="AC1487" s="98"/>
      <c r="AD1487" s="98"/>
      <c r="AE1487" s="98"/>
      <c r="AF1487" s="98"/>
    </row>
    <row r="1488" spans="1:32" x14ac:dyDescent="0.2">
      <c r="A1488"/>
      <c r="B1488"/>
      <c r="C1488"/>
      <c r="D1488"/>
      <c r="E1488"/>
      <c r="F1488"/>
      <c r="G1488"/>
      <c r="H1488" s="98"/>
      <c r="I1488" s="98"/>
      <c r="J1488" s="98"/>
      <c r="K1488" s="98"/>
      <c r="L1488" s="98"/>
      <c r="M1488" s="98"/>
      <c r="N1488" s="98"/>
      <c r="O1488" s="98"/>
      <c r="P1488" s="98"/>
      <c r="Q1488" s="98"/>
      <c r="R1488" s="98"/>
      <c r="S1488" s="98"/>
      <c r="T1488" s="98"/>
      <c r="U1488" s="98"/>
      <c r="V1488" s="98"/>
      <c r="W1488" s="98"/>
      <c r="X1488" s="98"/>
      <c r="Y1488" s="98"/>
      <c r="Z1488" s="98"/>
      <c r="AA1488" s="98"/>
      <c r="AB1488" s="98"/>
      <c r="AC1488" s="98"/>
      <c r="AD1488" s="98"/>
      <c r="AE1488" s="98"/>
      <c r="AF1488" s="98"/>
    </row>
    <row r="1489" spans="1:32" x14ac:dyDescent="0.2">
      <c r="A1489"/>
      <c r="B1489"/>
      <c r="C1489"/>
      <c r="D1489"/>
      <c r="E1489"/>
      <c r="F1489"/>
      <c r="G1489"/>
      <c r="H1489" s="98"/>
      <c r="I1489" s="98"/>
      <c r="J1489" s="98"/>
      <c r="K1489" s="98"/>
      <c r="L1489" s="98"/>
      <c r="M1489" s="98"/>
      <c r="N1489" s="98"/>
      <c r="O1489" s="98"/>
      <c r="P1489" s="98"/>
      <c r="Q1489" s="98"/>
      <c r="R1489" s="98"/>
      <c r="S1489" s="98"/>
      <c r="T1489" s="98"/>
      <c r="U1489" s="98"/>
      <c r="V1489" s="98"/>
      <c r="W1489" s="98"/>
      <c r="X1489" s="98"/>
      <c r="Y1489" s="98"/>
      <c r="Z1489" s="98"/>
      <c r="AA1489" s="98"/>
      <c r="AB1489" s="98"/>
      <c r="AC1489" s="98"/>
      <c r="AD1489" s="98"/>
      <c r="AE1489" s="98"/>
      <c r="AF1489" s="98"/>
    </row>
    <row r="1490" spans="1:32" x14ac:dyDescent="0.2">
      <c r="A1490"/>
      <c r="B1490"/>
      <c r="C1490"/>
      <c r="D1490"/>
      <c r="E1490"/>
      <c r="F1490"/>
      <c r="G1490"/>
      <c r="H1490" s="98"/>
      <c r="I1490" s="98"/>
      <c r="J1490" s="98"/>
      <c r="K1490" s="98"/>
      <c r="L1490" s="98"/>
      <c r="M1490" s="98"/>
      <c r="N1490" s="98"/>
      <c r="O1490" s="98"/>
      <c r="P1490" s="98"/>
      <c r="Q1490" s="98"/>
      <c r="R1490" s="98"/>
      <c r="S1490" s="98"/>
      <c r="T1490" s="98"/>
      <c r="U1490" s="98"/>
      <c r="V1490" s="98"/>
      <c r="W1490" s="98"/>
      <c r="X1490" s="98"/>
      <c r="Y1490" s="98"/>
      <c r="Z1490" s="98"/>
      <c r="AA1490" s="98"/>
      <c r="AB1490" s="98"/>
      <c r="AC1490" s="98"/>
      <c r="AD1490" s="98"/>
      <c r="AE1490" s="98"/>
      <c r="AF1490" s="98"/>
    </row>
    <row r="1491" spans="1:32" x14ac:dyDescent="0.2">
      <c r="A1491"/>
      <c r="B1491"/>
      <c r="C1491"/>
      <c r="D1491"/>
      <c r="E1491"/>
      <c r="F1491"/>
      <c r="G1491"/>
      <c r="H1491" s="98"/>
      <c r="I1491" s="98"/>
      <c r="J1491" s="98"/>
      <c r="K1491" s="98"/>
      <c r="L1491" s="98"/>
      <c r="M1491" s="98"/>
      <c r="N1491" s="98"/>
      <c r="O1491" s="98"/>
      <c r="P1491" s="98"/>
      <c r="Q1491" s="98"/>
      <c r="R1491" s="98"/>
      <c r="S1491" s="98"/>
      <c r="T1491" s="98"/>
      <c r="U1491" s="98"/>
      <c r="V1491" s="98"/>
      <c r="W1491" s="98"/>
      <c r="X1491" s="98"/>
      <c r="Y1491" s="98"/>
      <c r="Z1491" s="98"/>
      <c r="AA1491" s="98"/>
      <c r="AB1491" s="98"/>
      <c r="AC1491" s="98"/>
      <c r="AD1491" s="98"/>
      <c r="AE1491" s="98"/>
      <c r="AF1491" s="98"/>
    </row>
    <row r="1492" spans="1:32" x14ac:dyDescent="0.2">
      <c r="A1492"/>
      <c r="B1492"/>
      <c r="C1492"/>
      <c r="D1492"/>
      <c r="E1492"/>
      <c r="F1492"/>
      <c r="G1492"/>
      <c r="H1492" s="98"/>
      <c r="I1492" s="98"/>
      <c r="J1492" s="98"/>
      <c r="K1492" s="98"/>
      <c r="L1492" s="98"/>
      <c r="M1492" s="98"/>
      <c r="N1492" s="98"/>
      <c r="O1492" s="98"/>
      <c r="P1492" s="98"/>
      <c r="Q1492" s="98"/>
      <c r="R1492" s="98"/>
      <c r="S1492" s="98"/>
      <c r="T1492" s="98"/>
      <c r="U1492" s="98"/>
      <c r="V1492" s="98"/>
      <c r="W1492" s="98"/>
      <c r="X1492" s="98"/>
      <c r="Y1492" s="98"/>
      <c r="Z1492" s="98"/>
      <c r="AA1492" s="98"/>
      <c r="AB1492" s="98"/>
      <c r="AC1492" s="98"/>
      <c r="AD1492" s="98"/>
      <c r="AE1492" s="98"/>
      <c r="AF1492" s="98"/>
    </row>
    <row r="1493" spans="1:32" x14ac:dyDescent="0.2">
      <c r="A1493"/>
      <c r="B1493"/>
      <c r="C1493"/>
      <c r="D1493"/>
      <c r="E1493"/>
      <c r="F1493"/>
      <c r="G1493"/>
      <c r="H1493" s="98"/>
      <c r="I1493" s="98"/>
      <c r="J1493" s="98"/>
      <c r="K1493" s="98"/>
      <c r="L1493" s="98"/>
      <c r="M1493" s="98"/>
      <c r="N1493" s="98"/>
      <c r="O1493" s="98"/>
      <c r="P1493" s="98"/>
      <c r="Q1493" s="98"/>
      <c r="R1493" s="98"/>
      <c r="S1493" s="98"/>
      <c r="T1493" s="98"/>
      <c r="U1493" s="98"/>
      <c r="V1493" s="98"/>
      <c r="W1493" s="98"/>
      <c r="X1493" s="98"/>
      <c r="Y1493" s="98"/>
      <c r="Z1493" s="98"/>
      <c r="AA1493" s="98"/>
      <c r="AB1493" s="98"/>
      <c r="AC1493" s="98"/>
      <c r="AD1493" s="98"/>
      <c r="AE1493" s="98"/>
      <c r="AF1493" s="98"/>
    </row>
    <row r="1494" spans="1:32" x14ac:dyDescent="0.2">
      <c r="A1494"/>
      <c r="B1494"/>
      <c r="C1494"/>
      <c r="D1494"/>
      <c r="E1494"/>
      <c r="F1494"/>
      <c r="G1494"/>
      <c r="H1494" s="98"/>
      <c r="I1494" s="98"/>
      <c r="J1494" s="98"/>
      <c r="K1494" s="98"/>
      <c r="L1494" s="98"/>
      <c r="M1494" s="98"/>
      <c r="N1494" s="98"/>
      <c r="O1494" s="98"/>
      <c r="P1494" s="98"/>
      <c r="Q1494" s="98"/>
      <c r="R1494" s="98"/>
      <c r="S1494" s="98"/>
      <c r="T1494" s="98"/>
      <c r="U1494" s="98"/>
      <c r="V1494" s="98"/>
      <c r="W1494" s="98"/>
      <c r="X1494" s="98"/>
      <c r="Y1494" s="98"/>
      <c r="Z1494" s="98"/>
      <c r="AA1494" s="98"/>
      <c r="AB1494" s="98"/>
      <c r="AC1494" s="98"/>
      <c r="AD1494" s="98"/>
      <c r="AE1494" s="98"/>
      <c r="AF1494" s="98"/>
    </row>
    <row r="1495" spans="1:32" x14ac:dyDescent="0.2">
      <c r="A1495"/>
      <c r="B1495"/>
      <c r="C1495"/>
      <c r="D1495"/>
      <c r="E1495"/>
      <c r="F1495"/>
      <c r="G1495"/>
      <c r="H1495" s="98"/>
      <c r="I1495" s="98"/>
      <c r="J1495" s="98"/>
      <c r="K1495" s="98"/>
      <c r="L1495" s="98"/>
      <c r="M1495" s="98"/>
      <c r="N1495" s="98"/>
      <c r="O1495" s="98"/>
      <c r="P1495" s="98"/>
      <c r="Q1495" s="98"/>
      <c r="R1495" s="98"/>
      <c r="S1495" s="98"/>
      <c r="T1495" s="98"/>
      <c r="U1495" s="98"/>
      <c r="V1495" s="98"/>
      <c r="W1495" s="98"/>
      <c r="X1495" s="98"/>
      <c r="Y1495" s="98"/>
      <c r="Z1495" s="98"/>
      <c r="AA1495" s="98"/>
      <c r="AB1495" s="98"/>
      <c r="AC1495" s="98"/>
      <c r="AD1495" s="98"/>
      <c r="AE1495" s="98"/>
      <c r="AF1495" s="98"/>
    </row>
    <row r="1496" spans="1:32" x14ac:dyDescent="0.2">
      <c r="A1496"/>
      <c r="B1496"/>
      <c r="C1496"/>
      <c r="D1496"/>
      <c r="E1496"/>
      <c r="F1496"/>
      <c r="G1496"/>
      <c r="H1496" s="98"/>
      <c r="I1496" s="98"/>
      <c r="J1496" s="98"/>
      <c r="K1496" s="98"/>
      <c r="L1496" s="98"/>
      <c r="M1496" s="98"/>
      <c r="N1496" s="98"/>
      <c r="O1496" s="98"/>
      <c r="P1496" s="98"/>
      <c r="Q1496" s="98"/>
      <c r="R1496" s="98"/>
      <c r="S1496" s="98"/>
      <c r="T1496" s="98"/>
      <c r="U1496" s="98"/>
      <c r="V1496" s="98"/>
      <c r="W1496" s="98"/>
      <c r="X1496" s="98"/>
      <c r="Y1496" s="98"/>
      <c r="Z1496" s="98"/>
      <c r="AA1496" s="98"/>
      <c r="AB1496" s="98"/>
      <c r="AC1496" s="98"/>
      <c r="AD1496" s="98"/>
      <c r="AE1496" s="98"/>
      <c r="AF1496" s="98"/>
    </row>
    <row r="1497" spans="1:32" x14ac:dyDescent="0.2">
      <c r="A1497"/>
      <c r="B1497"/>
      <c r="C1497"/>
      <c r="D1497"/>
      <c r="E1497"/>
      <c r="F1497"/>
      <c r="G1497"/>
      <c r="H1497" s="98"/>
      <c r="I1497" s="98"/>
      <c r="J1497" s="98"/>
      <c r="K1497" s="98"/>
      <c r="L1497" s="98"/>
      <c r="M1497" s="98"/>
      <c r="N1497" s="98"/>
      <c r="O1497" s="98"/>
      <c r="P1497" s="98"/>
      <c r="Q1497" s="98"/>
      <c r="R1497" s="98"/>
      <c r="S1497" s="98"/>
      <c r="T1497" s="98"/>
      <c r="U1497" s="98"/>
      <c r="V1497" s="98"/>
      <c r="W1497" s="98"/>
      <c r="X1497" s="98"/>
      <c r="Y1497" s="98"/>
      <c r="Z1497" s="98"/>
      <c r="AA1497" s="98"/>
      <c r="AB1497" s="98"/>
      <c r="AC1497" s="98"/>
      <c r="AD1497" s="98"/>
      <c r="AE1497" s="98"/>
      <c r="AF1497" s="98"/>
    </row>
    <row r="1498" spans="1:32" x14ac:dyDescent="0.2">
      <c r="A1498"/>
      <c r="B1498"/>
      <c r="C1498"/>
      <c r="D1498"/>
      <c r="E1498"/>
      <c r="F1498"/>
      <c r="G1498"/>
      <c r="H1498" s="98"/>
      <c r="I1498" s="98"/>
      <c r="J1498" s="98"/>
      <c r="K1498" s="98"/>
      <c r="L1498" s="98"/>
      <c r="M1498" s="98"/>
      <c r="N1498" s="98"/>
      <c r="O1498" s="98"/>
      <c r="P1498" s="98"/>
      <c r="Q1498" s="98"/>
      <c r="R1498" s="98"/>
      <c r="S1498" s="98"/>
      <c r="T1498" s="98"/>
      <c r="U1498" s="98"/>
      <c r="V1498" s="98"/>
      <c r="W1498" s="98"/>
      <c r="X1498" s="98"/>
      <c r="Y1498" s="98"/>
      <c r="Z1498" s="98"/>
      <c r="AA1498" s="98"/>
      <c r="AB1498" s="98"/>
      <c r="AC1498" s="98"/>
      <c r="AD1498" s="98"/>
      <c r="AE1498" s="98"/>
      <c r="AF1498" s="98"/>
    </row>
    <row r="1499" spans="1:32" x14ac:dyDescent="0.2">
      <c r="A1499"/>
      <c r="B1499"/>
      <c r="C1499"/>
      <c r="D1499"/>
      <c r="E1499"/>
      <c r="F1499"/>
      <c r="G1499"/>
      <c r="H1499" s="98"/>
      <c r="I1499" s="98"/>
      <c r="J1499" s="98"/>
      <c r="K1499" s="98"/>
      <c r="L1499" s="98"/>
      <c r="M1499" s="98"/>
      <c r="N1499" s="98"/>
      <c r="O1499" s="98"/>
      <c r="P1499" s="98"/>
      <c r="Q1499" s="98"/>
      <c r="R1499" s="98"/>
      <c r="S1499" s="98"/>
      <c r="T1499" s="98"/>
      <c r="U1499" s="98"/>
      <c r="V1499" s="98"/>
      <c r="W1499" s="98"/>
      <c r="X1499" s="98"/>
      <c r="Y1499" s="98"/>
      <c r="Z1499" s="98"/>
      <c r="AA1499" s="98"/>
      <c r="AB1499" s="98"/>
      <c r="AC1499" s="98"/>
      <c r="AD1499" s="98"/>
      <c r="AE1499" s="98"/>
      <c r="AF1499" s="98"/>
    </row>
    <row r="1500" spans="1:32" x14ac:dyDescent="0.2">
      <c r="A1500"/>
      <c r="B1500"/>
      <c r="C1500"/>
      <c r="D1500"/>
      <c r="E1500"/>
      <c r="F1500"/>
      <c r="G1500"/>
      <c r="H1500" s="98"/>
      <c r="I1500" s="98"/>
      <c r="J1500" s="98"/>
      <c r="K1500" s="98"/>
      <c r="L1500" s="98"/>
      <c r="M1500" s="98"/>
      <c r="N1500" s="98"/>
      <c r="O1500" s="98"/>
      <c r="P1500" s="98"/>
      <c r="Q1500" s="98"/>
      <c r="R1500" s="98"/>
      <c r="S1500" s="98"/>
      <c r="T1500" s="98"/>
      <c r="U1500" s="98"/>
      <c r="V1500" s="98"/>
      <c r="W1500" s="98"/>
      <c r="X1500" s="98"/>
      <c r="Y1500" s="98"/>
      <c r="Z1500" s="98"/>
      <c r="AA1500" s="98"/>
      <c r="AB1500" s="98"/>
      <c r="AC1500" s="98"/>
      <c r="AD1500" s="98"/>
      <c r="AE1500" s="98"/>
      <c r="AF1500" s="98"/>
    </row>
    <row r="1501" spans="1:32" x14ac:dyDescent="0.2">
      <c r="A1501"/>
      <c r="B1501"/>
      <c r="C1501"/>
      <c r="D1501"/>
      <c r="E1501"/>
      <c r="F1501"/>
      <c r="G1501"/>
      <c r="H1501" s="98"/>
      <c r="I1501" s="98"/>
      <c r="J1501" s="98"/>
      <c r="K1501" s="98"/>
      <c r="L1501" s="98"/>
      <c r="M1501" s="98"/>
      <c r="N1501" s="98"/>
      <c r="O1501" s="98"/>
      <c r="P1501" s="98"/>
      <c r="Q1501" s="98"/>
      <c r="R1501" s="98"/>
      <c r="S1501" s="98"/>
      <c r="T1501" s="98"/>
      <c r="U1501" s="98"/>
      <c r="V1501" s="98"/>
      <c r="W1501" s="98"/>
      <c r="X1501" s="98"/>
      <c r="Y1501" s="98"/>
      <c r="Z1501" s="98"/>
      <c r="AA1501" s="98"/>
      <c r="AB1501" s="98"/>
      <c r="AC1501" s="98"/>
      <c r="AD1501" s="98"/>
      <c r="AE1501" s="98"/>
      <c r="AF1501" s="98"/>
    </row>
    <row r="1502" spans="1:32" x14ac:dyDescent="0.2">
      <c r="A1502"/>
      <c r="B1502"/>
      <c r="C1502"/>
      <c r="D1502"/>
      <c r="E1502"/>
      <c r="F1502"/>
      <c r="G1502"/>
      <c r="H1502" s="98"/>
      <c r="I1502" s="98"/>
      <c r="J1502" s="98"/>
      <c r="K1502" s="98"/>
      <c r="L1502" s="98"/>
      <c r="M1502" s="98"/>
      <c r="N1502" s="98"/>
      <c r="O1502" s="98"/>
      <c r="P1502" s="98"/>
      <c r="Q1502" s="98"/>
      <c r="R1502" s="98"/>
      <c r="S1502" s="98"/>
      <c r="T1502" s="98"/>
      <c r="U1502" s="98"/>
      <c r="V1502" s="98"/>
      <c r="W1502" s="98"/>
      <c r="X1502" s="98"/>
      <c r="Y1502" s="98"/>
      <c r="Z1502" s="98"/>
      <c r="AA1502" s="98"/>
      <c r="AB1502" s="98"/>
      <c r="AC1502" s="98"/>
      <c r="AD1502" s="98"/>
      <c r="AE1502" s="98"/>
      <c r="AF1502" s="98"/>
    </row>
    <row r="1503" spans="1:32" x14ac:dyDescent="0.2">
      <c r="A1503"/>
      <c r="B1503"/>
      <c r="C1503"/>
      <c r="D1503"/>
      <c r="E1503"/>
      <c r="F1503"/>
      <c r="G1503"/>
      <c r="H1503" s="98"/>
      <c r="I1503" s="98"/>
      <c r="J1503" s="98"/>
      <c r="K1503" s="98"/>
      <c r="L1503" s="98"/>
      <c r="M1503" s="98"/>
      <c r="N1503" s="98"/>
      <c r="O1503" s="98"/>
      <c r="P1503" s="98"/>
      <c r="Q1503" s="98"/>
      <c r="R1503" s="98"/>
      <c r="S1503" s="98"/>
      <c r="T1503" s="98"/>
      <c r="U1503" s="98"/>
      <c r="V1503" s="98"/>
      <c r="W1503" s="98"/>
      <c r="X1503" s="98"/>
      <c r="Y1503" s="98"/>
      <c r="Z1503" s="98"/>
      <c r="AA1503" s="98"/>
      <c r="AB1503" s="98"/>
      <c r="AC1503" s="98"/>
      <c r="AD1503" s="98"/>
      <c r="AE1503" s="98"/>
      <c r="AF1503" s="98"/>
    </row>
    <row r="1504" spans="1:32" x14ac:dyDescent="0.2">
      <c r="A1504"/>
      <c r="B1504"/>
      <c r="C1504"/>
      <c r="D1504"/>
      <c r="E1504"/>
      <c r="F1504"/>
      <c r="G1504"/>
      <c r="H1504" s="98"/>
      <c r="I1504" s="98"/>
      <c r="J1504" s="98"/>
      <c r="K1504" s="98"/>
      <c r="L1504" s="98"/>
      <c r="M1504" s="98"/>
      <c r="N1504" s="98"/>
      <c r="O1504" s="98"/>
      <c r="P1504" s="98"/>
      <c r="Q1504" s="98"/>
      <c r="R1504" s="98"/>
      <c r="S1504" s="98"/>
      <c r="T1504" s="98"/>
      <c r="U1504" s="98"/>
      <c r="V1504" s="98"/>
      <c r="W1504" s="98"/>
      <c r="X1504" s="98"/>
      <c r="Y1504" s="98"/>
      <c r="Z1504" s="98"/>
      <c r="AA1504" s="98"/>
      <c r="AB1504" s="98"/>
      <c r="AC1504" s="98"/>
      <c r="AD1504" s="98"/>
      <c r="AE1504" s="98"/>
      <c r="AF1504" s="98"/>
    </row>
    <row r="1505" spans="1:32" x14ac:dyDescent="0.2">
      <c r="A1505"/>
      <c r="B1505"/>
      <c r="C1505"/>
      <c r="D1505"/>
      <c r="E1505"/>
      <c r="F1505"/>
      <c r="G1505"/>
      <c r="H1505" s="98"/>
      <c r="I1505" s="98"/>
      <c r="J1505" s="98"/>
      <c r="K1505" s="98"/>
      <c r="L1505" s="98"/>
      <c r="M1505" s="98"/>
      <c r="N1505" s="98"/>
      <c r="O1505" s="98"/>
      <c r="P1505" s="98"/>
      <c r="Q1505" s="98"/>
      <c r="R1505" s="98"/>
      <c r="S1505" s="98"/>
      <c r="T1505" s="98"/>
      <c r="U1505" s="98"/>
      <c r="V1505" s="98"/>
      <c r="W1505" s="98"/>
      <c r="X1505" s="98"/>
      <c r="Y1505" s="98"/>
      <c r="Z1505" s="98"/>
      <c r="AA1505" s="98"/>
      <c r="AB1505" s="98"/>
      <c r="AC1505" s="98"/>
      <c r="AD1505" s="98"/>
      <c r="AE1505" s="98"/>
      <c r="AF1505" s="98"/>
    </row>
    <row r="1506" spans="1:32" x14ac:dyDescent="0.2">
      <c r="A1506"/>
      <c r="B1506"/>
      <c r="C1506"/>
      <c r="D1506"/>
      <c r="E1506"/>
      <c r="F1506"/>
      <c r="G1506"/>
      <c r="H1506" s="98"/>
      <c r="I1506" s="98"/>
      <c r="J1506" s="98"/>
      <c r="K1506" s="98"/>
      <c r="L1506" s="98"/>
      <c r="M1506" s="98"/>
      <c r="N1506" s="98"/>
      <c r="O1506" s="98"/>
      <c r="P1506" s="98"/>
      <c r="Q1506" s="98"/>
      <c r="R1506" s="98"/>
      <c r="S1506" s="98"/>
      <c r="T1506" s="98"/>
      <c r="U1506" s="98"/>
      <c r="V1506" s="98"/>
      <c r="W1506" s="98"/>
      <c r="X1506" s="98"/>
      <c r="Y1506" s="98"/>
      <c r="Z1506" s="98"/>
      <c r="AA1506" s="98"/>
      <c r="AB1506" s="98"/>
      <c r="AC1506" s="98"/>
      <c r="AD1506" s="98"/>
      <c r="AE1506" s="98"/>
      <c r="AF1506" s="98"/>
    </row>
    <row r="1507" spans="1:32" x14ac:dyDescent="0.2">
      <c r="A1507"/>
      <c r="B1507"/>
      <c r="C1507"/>
      <c r="D1507"/>
      <c r="E1507"/>
      <c r="F1507"/>
      <c r="G1507"/>
      <c r="H1507" s="98"/>
      <c r="I1507" s="98"/>
      <c r="J1507" s="98"/>
      <c r="K1507" s="98"/>
      <c r="L1507" s="98"/>
      <c r="M1507" s="98"/>
      <c r="N1507" s="98"/>
      <c r="O1507" s="98"/>
      <c r="P1507" s="98"/>
      <c r="Q1507" s="98"/>
      <c r="R1507" s="98"/>
      <c r="S1507" s="98"/>
      <c r="T1507" s="98"/>
      <c r="U1507" s="98"/>
      <c r="V1507" s="98"/>
      <c r="W1507" s="98"/>
      <c r="X1507" s="98"/>
      <c r="Y1507" s="98"/>
      <c r="Z1507" s="98"/>
      <c r="AA1507" s="98"/>
      <c r="AB1507" s="98"/>
      <c r="AC1507" s="98"/>
      <c r="AD1507" s="98"/>
      <c r="AE1507" s="98"/>
      <c r="AF1507" s="98"/>
    </row>
    <row r="1508" spans="1:32" x14ac:dyDescent="0.2">
      <c r="A1508"/>
      <c r="B1508"/>
      <c r="C1508"/>
      <c r="D1508"/>
      <c r="E1508"/>
      <c r="F1508"/>
      <c r="G1508"/>
      <c r="H1508" s="98"/>
      <c r="I1508" s="98"/>
      <c r="J1508" s="98"/>
      <c r="K1508" s="98"/>
      <c r="L1508" s="98"/>
      <c r="M1508" s="98"/>
      <c r="N1508" s="98"/>
      <c r="O1508" s="98"/>
      <c r="P1508" s="98"/>
      <c r="Q1508" s="98"/>
      <c r="R1508" s="98"/>
      <c r="S1508" s="98"/>
      <c r="T1508" s="98"/>
      <c r="U1508" s="98"/>
      <c r="V1508" s="98"/>
      <c r="W1508" s="98"/>
      <c r="X1508" s="98"/>
      <c r="Y1508" s="98"/>
      <c r="Z1508" s="98"/>
      <c r="AA1508" s="98"/>
      <c r="AB1508" s="98"/>
      <c r="AC1508" s="98"/>
      <c r="AD1508" s="98"/>
      <c r="AE1508" s="98"/>
      <c r="AF1508" s="98"/>
    </row>
    <row r="1509" spans="1:32" x14ac:dyDescent="0.2">
      <c r="A1509"/>
      <c r="B1509"/>
      <c r="C1509"/>
      <c r="D1509"/>
      <c r="E1509"/>
      <c r="F1509"/>
      <c r="G1509"/>
      <c r="H1509" s="98"/>
      <c r="I1509" s="98"/>
      <c r="J1509" s="98"/>
      <c r="K1509" s="98"/>
      <c r="L1509" s="98"/>
      <c r="M1509" s="98"/>
      <c r="N1509" s="98"/>
      <c r="O1509" s="98"/>
      <c r="P1509" s="98"/>
      <c r="Q1509" s="98"/>
      <c r="R1509" s="98"/>
      <c r="S1509" s="98"/>
      <c r="T1509" s="98"/>
      <c r="U1509" s="98"/>
      <c r="V1509" s="98"/>
      <c r="W1509" s="98"/>
      <c r="X1509" s="98"/>
      <c r="Y1509" s="98"/>
      <c r="Z1509" s="98"/>
      <c r="AA1509" s="98"/>
      <c r="AB1509" s="98"/>
      <c r="AC1509" s="98"/>
      <c r="AD1509" s="98"/>
      <c r="AE1509" s="98"/>
      <c r="AF1509" s="98"/>
    </row>
    <row r="1510" spans="1:32" x14ac:dyDescent="0.2">
      <c r="A1510"/>
      <c r="B1510"/>
      <c r="C1510"/>
      <c r="D1510"/>
      <c r="E1510"/>
      <c r="F1510"/>
      <c r="G1510"/>
      <c r="H1510" s="98"/>
      <c r="I1510" s="98"/>
      <c r="J1510" s="98"/>
      <c r="K1510" s="98"/>
      <c r="L1510" s="98"/>
      <c r="M1510" s="98"/>
      <c r="N1510" s="98"/>
      <c r="O1510" s="98"/>
      <c r="P1510" s="98"/>
      <c r="Q1510" s="98"/>
      <c r="R1510" s="98"/>
      <c r="S1510" s="98"/>
      <c r="T1510" s="98"/>
      <c r="U1510" s="98"/>
      <c r="V1510" s="98"/>
      <c r="W1510" s="98"/>
      <c r="X1510" s="98"/>
      <c r="Y1510" s="98"/>
      <c r="Z1510" s="98"/>
      <c r="AA1510" s="98"/>
      <c r="AB1510" s="98"/>
      <c r="AC1510" s="98"/>
      <c r="AD1510" s="98"/>
      <c r="AE1510" s="98"/>
      <c r="AF1510" s="98"/>
    </row>
    <row r="1511" spans="1:32" x14ac:dyDescent="0.2">
      <c r="A1511"/>
      <c r="B1511"/>
      <c r="C1511"/>
      <c r="D1511"/>
      <c r="E1511"/>
      <c r="F1511"/>
      <c r="G1511"/>
      <c r="H1511" s="98"/>
      <c r="I1511" s="98"/>
      <c r="J1511" s="98"/>
      <c r="K1511" s="98"/>
      <c r="L1511" s="98"/>
      <c r="M1511" s="98"/>
      <c r="N1511" s="98"/>
      <c r="O1511" s="98"/>
      <c r="P1511" s="98"/>
      <c r="Q1511" s="98"/>
      <c r="R1511" s="98"/>
      <c r="S1511" s="98"/>
      <c r="T1511" s="98"/>
      <c r="U1511" s="98"/>
      <c r="V1511" s="98"/>
      <c r="W1511" s="98"/>
      <c r="X1511" s="98"/>
      <c r="Y1511" s="98"/>
      <c r="Z1511" s="98"/>
      <c r="AA1511" s="98"/>
      <c r="AB1511" s="98"/>
      <c r="AC1511" s="98"/>
      <c r="AD1511" s="98"/>
      <c r="AE1511" s="98"/>
      <c r="AF1511" s="98"/>
    </row>
    <row r="1512" spans="1:32" x14ac:dyDescent="0.2">
      <c r="A1512"/>
      <c r="B1512"/>
      <c r="C1512"/>
      <c r="D1512"/>
      <c r="E1512"/>
      <c r="F1512"/>
      <c r="G1512"/>
      <c r="H1512" s="98"/>
      <c r="I1512" s="98"/>
      <c r="J1512" s="98"/>
      <c r="K1512" s="98"/>
      <c r="L1512" s="98"/>
      <c r="M1512" s="98"/>
      <c r="N1512" s="98"/>
      <c r="O1512" s="98"/>
      <c r="P1512" s="98"/>
      <c r="Q1512" s="98"/>
      <c r="R1512" s="98"/>
      <c r="S1512" s="98"/>
      <c r="T1512" s="98"/>
      <c r="U1512" s="98"/>
      <c r="V1512" s="98"/>
      <c r="W1512" s="98"/>
      <c r="X1512" s="98"/>
      <c r="Y1512" s="98"/>
      <c r="Z1512" s="98"/>
      <c r="AA1512" s="98"/>
      <c r="AB1512" s="98"/>
      <c r="AC1512" s="98"/>
      <c r="AD1512" s="98"/>
      <c r="AE1512" s="98"/>
      <c r="AF1512" s="98"/>
    </row>
    <row r="1513" spans="1:32" x14ac:dyDescent="0.2">
      <c r="A1513"/>
      <c r="B1513"/>
      <c r="C1513"/>
      <c r="D1513"/>
      <c r="E1513"/>
      <c r="F1513"/>
      <c r="G1513"/>
      <c r="H1513" s="98"/>
      <c r="I1513" s="98"/>
      <c r="J1513" s="98"/>
      <c r="K1513" s="98"/>
      <c r="L1513" s="98"/>
      <c r="M1513" s="98"/>
      <c r="N1513" s="98"/>
      <c r="O1513" s="98"/>
      <c r="P1513" s="98"/>
      <c r="Q1513" s="98"/>
      <c r="R1513" s="98"/>
      <c r="S1513" s="98"/>
      <c r="T1513" s="98"/>
      <c r="U1513" s="98"/>
      <c r="V1513" s="98"/>
      <c r="W1513" s="98"/>
      <c r="X1513" s="98"/>
      <c r="Y1513" s="98"/>
      <c r="Z1513" s="98"/>
      <c r="AA1513" s="98"/>
      <c r="AB1513" s="98"/>
      <c r="AC1513" s="98"/>
      <c r="AD1513" s="98"/>
      <c r="AE1513" s="98"/>
      <c r="AF1513" s="98"/>
    </row>
    <row r="1514" spans="1:32" x14ac:dyDescent="0.2">
      <c r="A1514"/>
      <c r="B1514"/>
      <c r="C1514"/>
      <c r="D1514"/>
      <c r="E1514"/>
      <c r="F1514"/>
      <c r="G1514"/>
      <c r="H1514" s="98"/>
      <c r="I1514" s="98"/>
      <c r="J1514" s="98"/>
      <c r="K1514" s="98"/>
      <c r="L1514" s="98"/>
      <c r="M1514" s="98"/>
      <c r="N1514" s="98"/>
      <c r="O1514" s="98"/>
      <c r="P1514" s="98"/>
      <c r="Q1514" s="98"/>
      <c r="R1514" s="98"/>
      <c r="S1514" s="98"/>
      <c r="T1514" s="98"/>
      <c r="U1514" s="98"/>
      <c r="V1514" s="98"/>
      <c r="W1514" s="98"/>
      <c r="X1514" s="98"/>
      <c r="Y1514" s="98"/>
      <c r="Z1514" s="98"/>
      <c r="AA1514" s="98"/>
      <c r="AB1514" s="98"/>
      <c r="AC1514" s="98"/>
      <c r="AD1514" s="98"/>
      <c r="AE1514" s="98"/>
      <c r="AF1514" s="98"/>
    </row>
    <row r="1515" spans="1:32" x14ac:dyDescent="0.2">
      <c r="A1515"/>
      <c r="B1515"/>
      <c r="C1515"/>
      <c r="D1515"/>
      <c r="E1515"/>
      <c r="F1515"/>
      <c r="G1515"/>
      <c r="H1515" s="98"/>
      <c r="I1515" s="98"/>
      <c r="J1515" s="98"/>
      <c r="K1515" s="98"/>
      <c r="L1515" s="98"/>
      <c r="M1515" s="98"/>
      <c r="N1515" s="98"/>
      <c r="O1515" s="98"/>
      <c r="P1515" s="98"/>
      <c r="Q1515" s="98"/>
      <c r="R1515" s="98"/>
      <c r="S1515" s="98"/>
      <c r="T1515" s="98"/>
      <c r="U1515" s="98"/>
      <c r="V1515" s="98"/>
      <c r="W1515" s="98"/>
      <c r="X1515" s="98"/>
      <c r="Y1515" s="98"/>
      <c r="Z1515" s="98"/>
      <c r="AA1515" s="98"/>
      <c r="AB1515" s="98"/>
      <c r="AC1515" s="98"/>
      <c r="AD1515" s="98"/>
      <c r="AE1515" s="98"/>
      <c r="AF1515" s="98"/>
    </row>
    <row r="1516" spans="1:32" x14ac:dyDescent="0.2">
      <c r="A1516"/>
      <c r="B1516"/>
      <c r="C1516"/>
      <c r="D1516"/>
      <c r="E1516"/>
      <c r="F1516"/>
      <c r="G1516"/>
      <c r="H1516" s="98"/>
      <c r="I1516" s="98"/>
      <c r="J1516" s="98"/>
      <c r="K1516" s="98"/>
      <c r="L1516" s="98"/>
      <c r="M1516" s="98"/>
      <c r="N1516" s="98"/>
      <c r="O1516" s="98"/>
      <c r="P1516" s="98"/>
      <c r="Q1516" s="98"/>
      <c r="R1516" s="98"/>
      <c r="S1516" s="98"/>
      <c r="T1516" s="98"/>
      <c r="U1516" s="98"/>
      <c r="V1516" s="98"/>
      <c r="W1516" s="98"/>
      <c r="X1516" s="98"/>
      <c r="Y1516" s="98"/>
      <c r="Z1516" s="98"/>
      <c r="AA1516" s="98"/>
      <c r="AB1516" s="98"/>
      <c r="AC1516" s="98"/>
      <c r="AD1516" s="98"/>
      <c r="AE1516" s="98"/>
      <c r="AF1516" s="98"/>
    </row>
    <row r="1517" spans="1:32" x14ac:dyDescent="0.2">
      <c r="A1517"/>
      <c r="B1517"/>
      <c r="C1517"/>
      <c r="D1517"/>
      <c r="E1517"/>
      <c r="F1517"/>
      <c r="G1517"/>
      <c r="H1517" s="98"/>
      <c r="I1517" s="98"/>
      <c r="J1517" s="98"/>
      <c r="K1517" s="98"/>
      <c r="L1517" s="98"/>
      <c r="M1517" s="98"/>
      <c r="N1517" s="98"/>
      <c r="O1517" s="98"/>
      <c r="P1517" s="98"/>
      <c r="Q1517" s="98"/>
      <c r="R1517" s="98"/>
      <c r="S1517" s="98"/>
      <c r="T1517" s="98"/>
      <c r="U1517" s="98"/>
      <c r="V1517" s="98"/>
      <c r="W1517" s="98"/>
      <c r="X1517" s="98"/>
      <c r="Y1517" s="98"/>
      <c r="Z1517" s="98"/>
      <c r="AA1517" s="98"/>
      <c r="AB1517" s="98"/>
      <c r="AC1517" s="98"/>
      <c r="AD1517" s="98"/>
      <c r="AE1517" s="98"/>
      <c r="AF1517" s="98"/>
    </row>
    <row r="1518" spans="1:32" x14ac:dyDescent="0.2">
      <c r="A1518"/>
      <c r="B1518"/>
      <c r="C1518"/>
      <c r="D1518"/>
      <c r="E1518"/>
      <c r="F1518"/>
      <c r="G1518"/>
      <c r="H1518" s="98"/>
      <c r="I1518" s="98"/>
      <c r="J1518" s="98"/>
      <c r="K1518" s="98"/>
      <c r="L1518" s="98"/>
      <c r="M1518" s="98"/>
      <c r="N1518" s="98"/>
      <c r="O1518" s="98"/>
      <c r="P1518" s="98"/>
      <c r="Q1518" s="98"/>
      <c r="R1518" s="98"/>
      <c r="S1518" s="98"/>
      <c r="T1518" s="98"/>
      <c r="U1518" s="98"/>
      <c r="V1518" s="98"/>
      <c r="W1518" s="98"/>
      <c r="X1518" s="98"/>
      <c r="Y1518" s="98"/>
      <c r="Z1518" s="98"/>
      <c r="AA1518" s="98"/>
      <c r="AB1518" s="98"/>
      <c r="AC1518" s="98"/>
      <c r="AD1518" s="98"/>
      <c r="AE1518" s="98"/>
      <c r="AF1518" s="98"/>
    </row>
    <row r="1519" spans="1:32" x14ac:dyDescent="0.2">
      <c r="A1519"/>
      <c r="B1519"/>
      <c r="C1519"/>
      <c r="D1519"/>
      <c r="E1519"/>
      <c r="F1519"/>
      <c r="G1519"/>
      <c r="H1519" s="98"/>
      <c r="I1519" s="98"/>
      <c r="J1519" s="98"/>
      <c r="K1519" s="98"/>
      <c r="L1519" s="98"/>
      <c r="M1519" s="98"/>
      <c r="N1519" s="98"/>
      <c r="O1519" s="98"/>
      <c r="P1519" s="98"/>
      <c r="Q1519" s="98"/>
      <c r="R1519" s="98"/>
      <c r="S1519" s="98"/>
      <c r="T1519" s="98"/>
      <c r="U1519" s="98"/>
      <c r="V1519" s="98"/>
      <c r="W1519" s="98"/>
      <c r="X1519" s="98"/>
      <c r="Y1519" s="98"/>
      <c r="Z1519" s="98"/>
      <c r="AA1519" s="98"/>
      <c r="AB1519" s="98"/>
      <c r="AC1519" s="98"/>
      <c r="AD1519" s="98"/>
      <c r="AE1519" s="98"/>
      <c r="AF1519" s="98"/>
    </row>
    <row r="1520" spans="1:32" x14ac:dyDescent="0.2">
      <c r="A1520"/>
      <c r="B1520"/>
      <c r="C1520"/>
      <c r="D1520"/>
      <c r="E1520"/>
      <c r="F1520"/>
      <c r="G1520"/>
      <c r="H1520" s="98"/>
      <c r="I1520" s="98"/>
      <c r="J1520" s="98"/>
      <c r="K1520" s="98"/>
      <c r="L1520" s="98"/>
      <c r="M1520" s="98"/>
      <c r="N1520" s="98"/>
      <c r="O1520" s="98"/>
      <c r="P1520" s="98"/>
      <c r="Q1520" s="98"/>
      <c r="R1520" s="98"/>
      <c r="S1520" s="98"/>
      <c r="T1520" s="98"/>
      <c r="U1520" s="98"/>
      <c r="V1520" s="98"/>
      <c r="W1520" s="98"/>
      <c r="X1520" s="98"/>
      <c r="Y1520" s="98"/>
      <c r="Z1520" s="98"/>
      <c r="AA1520" s="98"/>
      <c r="AB1520" s="98"/>
      <c r="AC1520" s="98"/>
      <c r="AD1520" s="98"/>
      <c r="AE1520" s="98"/>
      <c r="AF1520" s="98"/>
    </row>
    <row r="1521" spans="1:32" x14ac:dyDescent="0.2">
      <c r="A1521"/>
      <c r="B1521"/>
      <c r="C1521"/>
      <c r="D1521"/>
      <c r="E1521"/>
      <c r="F1521"/>
      <c r="G1521"/>
      <c r="H1521" s="98"/>
      <c r="I1521" s="98"/>
      <c r="J1521" s="98"/>
      <c r="K1521" s="98"/>
      <c r="L1521" s="98"/>
      <c r="M1521" s="98"/>
      <c r="N1521" s="98"/>
      <c r="O1521" s="98"/>
      <c r="P1521" s="98"/>
      <c r="Q1521" s="98"/>
      <c r="R1521" s="98"/>
      <c r="S1521" s="98"/>
      <c r="T1521" s="98"/>
      <c r="U1521" s="98"/>
      <c r="V1521" s="98"/>
      <c r="W1521" s="98"/>
      <c r="X1521" s="98"/>
      <c r="Y1521" s="98"/>
      <c r="Z1521" s="98"/>
      <c r="AA1521" s="98"/>
      <c r="AB1521" s="98"/>
      <c r="AC1521" s="98"/>
      <c r="AD1521" s="98"/>
      <c r="AE1521" s="98"/>
      <c r="AF1521" s="98"/>
    </row>
    <row r="1522" spans="1:32" x14ac:dyDescent="0.2">
      <c r="A1522"/>
      <c r="B1522"/>
      <c r="C1522"/>
      <c r="D1522"/>
      <c r="E1522"/>
      <c r="F1522"/>
      <c r="G1522"/>
      <c r="H1522" s="98"/>
      <c r="I1522" s="98"/>
      <c r="J1522" s="98"/>
      <c r="K1522" s="98"/>
      <c r="L1522" s="98"/>
      <c r="M1522" s="98"/>
      <c r="N1522" s="98"/>
      <c r="O1522" s="98"/>
      <c r="P1522" s="98"/>
      <c r="Q1522" s="98"/>
      <c r="R1522" s="98"/>
      <c r="S1522" s="98"/>
      <c r="T1522" s="98"/>
      <c r="U1522" s="98"/>
      <c r="V1522" s="98"/>
      <c r="W1522" s="98"/>
      <c r="X1522" s="98"/>
      <c r="Y1522" s="98"/>
      <c r="Z1522" s="98"/>
      <c r="AA1522" s="98"/>
      <c r="AB1522" s="98"/>
      <c r="AC1522" s="98"/>
      <c r="AD1522" s="98"/>
      <c r="AE1522" s="98"/>
      <c r="AF1522" s="98"/>
    </row>
    <row r="1523" spans="1:32" x14ac:dyDescent="0.2">
      <c r="A1523"/>
      <c r="B1523"/>
      <c r="C1523"/>
      <c r="D1523"/>
      <c r="E1523"/>
      <c r="F1523"/>
      <c r="G1523"/>
      <c r="H1523" s="98"/>
      <c r="I1523" s="98"/>
      <c r="J1523" s="98"/>
      <c r="K1523" s="98"/>
      <c r="L1523" s="98"/>
      <c r="M1523" s="98"/>
      <c r="N1523" s="98"/>
      <c r="O1523" s="98"/>
      <c r="P1523" s="98"/>
      <c r="Q1523" s="98"/>
      <c r="R1523" s="98"/>
      <c r="S1523" s="98"/>
      <c r="T1523" s="98"/>
      <c r="U1523" s="98"/>
      <c r="V1523" s="98"/>
      <c r="W1523" s="98"/>
      <c r="X1523" s="98"/>
      <c r="Y1523" s="98"/>
      <c r="Z1523" s="98"/>
      <c r="AA1523" s="98"/>
      <c r="AB1523" s="98"/>
      <c r="AC1523" s="98"/>
      <c r="AD1523" s="98"/>
      <c r="AE1523" s="98"/>
      <c r="AF1523" s="98"/>
    </row>
    <row r="1524" spans="1:32" x14ac:dyDescent="0.2">
      <c r="A1524"/>
      <c r="B1524"/>
      <c r="C1524"/>
      <c r="D1524"/>
      <c r="E1524"/>
      <c r="F1524"/>
      <c r="G1524"/>
      <c r="H1524" s="98"/>
      <c r="I1524" s="98"/>
      <c r="J1524" s="98"/>
      <c r="K1524" s="98"/>
      <c r="L1524" s="98"/>
      <c r="M1524" s="98"/>
      <c r="N1524" s="98"/>
      <c r="O1524" s="98"/>
      <c r="P1524" s="98"/>
      <c r="Q1524" s="98"/>
      <c r="R1524" s="98"/>
      <c r="S1524" s="98"/>
      <c r="T1524" s="98"/>
      <c r="U1524" s="98"/>
      <c r="V1524" s="98"/>
      <c r="W1524" s="98"/>
      <c r="X1524" s="98"/>
      <c r="Y1524" s="98"/>
      <c r="Z1524" s="98"/>
      <c r="AA1524" s="98"/>
      <c r="AB1524" s="98"/>
      <c r="AC1524" s="98"/>
      <c r="AD1524" s="98"/>
      <c r="AE1524" s="98"/>
      <c r="AF1524" s="98"/>
    </row>
    <row r="1525" spans="1:32" x14ac:dyDescent="0.2">
      <c r="A1525"/>
      <c r="B1525"/>
      <c r="C1525"/>
      <c r="D1525"/>
      <c r="E1525"/>
      <c r="F1525"/>
      <c r="G1525"/>
      <c r="H1525" s="98"/>
      <c r="I1525" s="98"/>
      <c r="J1525" s="98"/>
      <c r="K1525" s="98"/>
      <c r="L1525" s="98"/>
      <c r="M1525" s="98"/>
      <c r="N1525" s="98"/>
      <c r="O1525" s="98"/>
      <c r="P1525" s="98"/>
      <c r="Q1525" s="98"/>
      <c r="R1525" s="98"/>
      <c r="S1525" s="98"/>
      <c r="T1525" s="98"/>
      <c r="U1525" s="98"/>
      <c r="V1525" s="98"/>
      <c r="W1525" s="98"/>
      <c r="X1525" s="98"/>
      <c r="Y1525" s="98"/>
      <c r="Z1525" s="98"/>
      <c r="AA1525" s="98"/>
      <c r="AB1525" s="98"/>
      <c r="AC1525" s="98"/>
      <c r="AD1525" s="98"/>
      <c r="AE1525" s="98"/>
      <c r="AF1525" s="98"/>
    </row>
    <row r="1526" spans="1:32" x14ac:dyDescent="0.2">
      <c r="A1526"/>
      <c r="B1526"/>
      <c r="C1526"/>
      <c r="D1526"/>
      <c r="E1526"/>
      <c r="F1526"/>
      <c r="G1526"/>
      <c r="H1526" s="98"/>
      <c r="I1526" s="98"/>
      <c r="J1526" s="98"/>
      <c r="K1526" s="98"/>
      <c r="L1526" s="98"/>
      <c r="M1526" s="98"/>
      <c r="N1526" s="98"/>
      <c r="O1526" s="98"/>
      <c r="P1526" s="98"/>
      <c r="Q1526" s="98"/>
      <c r="R1526" s="98"/>
      <c r="S1526" s="98"/>
      <c r="T1526" s="98"/>
      <c r="U1526" s="98"/>
      <c r="V1526" s="98"/>
      <c r="W1526" s="98"/>
      <c r="X1526" s="98"/>
      <c r="Y1526" s="98"/>
      <c r="Z1526" s="98"/>
      <c r="AA1526" s="98"/>
      <c r="AB1526" s="98"/>
      <c r="AC1526" s="98"/>
      <c r="AD1526" s="98"/>
      <c r="AE1526" s="98"/>
      <c r="AF1526" s="98"/>
    </row>
    <row r="1527" spans="1:32" x14ac:dyDescent="0.2">
      <c r="A1527"/>
      <c r="B1527"/>
      <c r="C1527"/>
      <c r="D1527"/>
      <c r="E1527"/>
      <c r="F1527"/>
      <c r="G1527"/>
      <c r="H1527" s="98"/>
      <c r="I1527" s="98"/>
      <c r="J1527" s="98"/>
      <c r="K1527" s="98"/>
      <c r="L1527" s="98"/>
      <c r="M1527" s="98"/>
      <c r="N1527" s="98"/>
      <c r="O1527" s="98"/>
      <c r="P1527" s="98"/>
      <c r="Q1527" s="98"/>
      <c r="R1527" s="98"/>
      <c r="S1527" s="98"/>
      <c r="T1527" s="98"/>
      <c r="U1527" s="98"/>
      <c r="V1527" s="98"/>
      <c r="W1527" s="98"/>
      <c r="X1527" s="98"/>
      <c r="Y1527" s="98"/>
      <c r="Z1527" s="98"/>
      <c r="AA1527" s="98"/>
      <c r="AB1527" s="98"/>
      <c r="AC1527" s="98"/>
      <c r="AD1527" s="98"/>
      <c r="AE1527" s="98"/>
      <c r="AF1527" s="98"/>
    </row>
    <row r="1528" spans="1:32" x14ac:dyDescent="0.2">
      <c r="A1528"/>
      <c r="B1528"/>
      <c r="C1528"/>
      <c r="D1528"/>
      <c r="E1528"/>
      <c r="F1528"/>
      <c r="G1528"/>
      <c r="H1528" s="98"/>
      <c r="I1528" s="98"/>
      <c r="J1528" s="98"/>
      <c r="K1528" s="98"/>
      <c r="L1528" s="98"/>
      <c r="M1528" s="98"/>
      <c r="N1528" s="98"/>
      <c r="O1528" s="98"/>
      <c r="P1528" s="98"/>
      <c r="Q1528" s="98"/>
      <c r="R1528" s="98"/>
      <c r="S1528" s="98"/>
      <c r="T1528" s="98"/>
      <c r="U1528" s="98"/>
      <c r="V1528" s="98"/>
      <c r="W1528" s="98"/>
      <c r="X1528" s="98"/>
      <c r="Y1528" s="98"/>
      <c r="Z1528" s="98"/>
      <c r="AA1528" s="98"/>
      <c r="AB1528" s="98"/>
      <c r="AC1528" s="98"/>
      <c r="AD1528" s="98"/>
      <c r="AE1528" s="98"/>
      <c r="AF1528" s="98"/>
    </row>
    <row r="1529" spans="1:32" x14ac:dyDescent="0.2">
      <c r="A1529"/>
      <c r="B1529"/>
      <c r="C1529"/>
      <c r="D1529"/>
      <c r="E1529"/>
      <c r="F1529"/>
      <c r="G1529"/>
      <c r="H1529" s="98"/>
      <c r="I1529" s="98"/>
      <c r="J1529" s="98"/>
      <c r="K1529" s="98"/>
      <c r="L1529" s="98"/>
      <c r="M1529" s="98"/>
      <c r="N1529" s="98"/>
      <c r="O1529" s="98"/>
      <c r="P1529" s="98"/>
      <c r="Q1529" s="98"/>
      <c r="R1529" s="98"/>
      <c r="S1529" s="98"/>
      <c r="T1529" s="98"/>
      <c r="U1529" s="98"/>
      <c r="V1529" s="98"/>
      <c r="W1529" s="98"/>
      <c r="X1529" s="98"/>
      <c r="Y1529" s="98"/>
      <c r="Z1529" s="98"/>
      <c r="AA1529" s="98"/>
      <c r="AB1529" s="98"/>
      <c r="AC1529" s="98"/>
      <c r="AD1529" s="98"/>
      <c r="AE1529" s="98"/>
      <c r="AF1529" s="98"/>
    </row>
    <row r="1530" spans="1:32" x14ac:dyDescent="0.2">
      <c r="A1530"/>
      <c r="B1530"/>
      <c r="C1530"/>
      <c r="D1530"/>
      <c r="E1530"/>
      <c r="F1530"/>
      <c r="G1530"/>
      <c r="H1530" s="98"/>
      <c r="I1530" s="98"/>
      <c r="J1530" s="98"/>
      <c r="K1530" s="98"/>
      <c r="L1530" s="98"/>
      <c r="M1530" s="98"/>
      <c r="N1530" s="98"/>
      <c r="O1530" s="98"/>
      <c r="P1530" s="98"/>
      <c r="Q1530" s="98"/>
      <c r="R1530" s="98"/>
      <c r="S1530" s="98"/>
      <c r="T1530" s="98"/>
      <c r="U1530" s="98"/>
      <c r="V1530" s="98"/>
      <c r="W1530" s="98"/>
      <c r="X1530" s="98"/>
      <c r="Y1530" s="98"/>
      <c r="Z1530" s="98"/>
      <c r="AA1530" s="98"/>
      <c r="AB1530" s="98"/>
      <c r="AC1530" s="98"/>
      <c r="AD1530" s="98"/>
      <c r="AE1530" s="98"/>
      <c r="AF1530" s="98"/>
    </row>
    <row r="1531" spans="1:32" x14ac:dyDescent="0.2">
      <c r="A1531"/>
      <c r="B1531"/>
      <c r="C1531"/>
      <c r="D1531"/>
      <c r="E1531"/>
      <c r="F1531"/>
      <c r="G1531"/>
      <c r="H1531" s="98"/>
      <c r="I1531" s="98"/>
      <c r="J1531" s="98"/>
      <c r="K1531" s="98"/>
      <c r="L1531" s="98"/>
      <c r="M1531" s="98"/>
      <c r="N1531" s="98"/>
      <c r="O1531" s="98"/>
      <c r="P1531" s="98"/>
      <c r="Q1531" s="98"/>
      <c r="R1531" s="98"/>
      <c r="S1531" s="98"/>
      <c r="T1531" s="98"/>
      <c r="U1531" s="98"/>
      <c r="V1531" s="98"/>
      <c r="W1531" s="98"/>
      <c r="X1531" s="98"/>
      <c r="Y1531" s="98"/>
      <c r="Z1531" s="98"/>
      <c r="AA1531" s="98"/>
      <c r="AB1531" s="98"/>
      <c r="AC1531" s="98"/>
      <c r="AD1531" s="98"/>
      <c r="AE1531" s="98"/>
      <c r="AF1531" s="98"/>
    </row>
    <row r="1532" spans="1:32" x14ac:dyDescent="0.2">
      <c r="A1532"/>
      <c r="B1532"/>
      <c r="C1532"/>
      <c r="D1532"/>
      <c r="E1532"/>
      <c r="F1532"/>
      <c r="G1532"/>
      <c r="H1532" s="98"/>
      <c r="I1532" s="98"/>
      <c r="J1532" s="98"/>
      <c r="K1532" s="98"/>
      <c r="L1532" s="98"/>
      <c r="M1532" s="98"/>
      <c r="N1532" s="98"/>
      <c r="O1532" s="98"/>
      <c r="P1532" s="98"/>
      <c r="Q1532" s="98"/>
      <c r="R1532" s="98"/>
      <c r="S1532" s="98"/>
      <c r="T1532" s="98"/>
      <c r="U1532" s="98"/>
      <c r="V1532" s="98"/>
      <c r="W1532" s="98"/>
      <c r="X1532" s="98"/>
      <c r="Y1532" s="98"/>
      <c r="Z1532" s="98"/>
      <c r="AA1532" s="98"/>
      <c r="AB1532" s="98"/>
      <c r="AC1532" s="98"/>
      <c r="AD1532" s="98"/>
      <c r="AE1532" s="98"/>
      <c r="AF1532" s="98"/>
    </row>
    <row r="1533" spans="1:32" x14ac:dyDescent="0.2">
      <c r="A1533"/>
      <c r="B1533"/>
      <c r="C1533"/>
      <c r="D1533"/>
      <c r="E1533"/>
      <c r="F1533"/>
      <c r="G1533"/>
      <c r="H1533" s="98"/>
      <c r="I1533" s="98"/>
      <c r="J1533" s="98"/>
      <c r="K1533" s="98"/>
      <c r="L1533" s="98"/>
      <c r="M1533" s="98"/>
      <c r="N1533" s="98"/>
      <c r="O1533" s="98"/>
      <c r="P1533" s="98"/>
      <c r="Q1533" s="98"/>
      <c r="R1533" s="98"/>
      <c r="S1533" s="98"/>
      <c r="T1533" s="98"/>
      <c r="U1533" s="98"/>
      <c r="V1533" s="98"/>
      <c r="W1533" s="98"/>
      <c r="X1533" s="98"/>
      <c r="Y1533" s="98"/>
      <c r="Z1533" s="98"/>
      <c r="AA1533" s="98"/>
      <c r="AB1533" s="98"/>
      <c r="AC1533" s="98"/>
      <c r="AD1533" s="98"/>
      <c r="AE1533" s="98"/>
      <c r="AF1533" s="98"/>
    </row>
    <row r="1534" spans="1:32" x14ac:dyDescent="0.2">
      <c r="A1534"/>
      <c r="B1534"/>
      <c r="C1534"/>
      <c r="D1534"/>
      <c r="E1534"/>
      <c r="F1534"/>
      <c r="G1534"/>
      <c r="H1534" s="98"/>
      <c r="I1534" s="98"/>
      <c r="J1534" s="98"/>
      <c r="K1534" s="98"/>
      <c r="L1534" s="98"/>
      <c r="M1534" s="98"/>
      <c r="N1534" s="98"/>
      <c r="O1534" s="98"/>
      <c r="P1534" s="98"/>
      <c r="Q1534" s="98"/>
      <c r="R1534" s="98"/>
      <c r="S1534" s="98"/>
      <c r="T1534" s="98"/>
      <c r="U1534" s="98"/>
      <c r="V1534" s="98"/>
      <c r="W1534" s="98"/>
      <c r="X1534" s="98"/>
      <c r="Y1534" s="98"/>
      <c r="Z1534" s="98"/>
      <c r="AA1534" s="98"/>
      <c r="AB1534" s="98"/>
      <c r="AC1534" s="98"/>
      <c r="AD1534" s="98"/>
      <c r="AE1534" s="98"/>
      <c r="AF1534" s="98"/>
    </row>
    <row r="1535" spans="1:32" x14ac:dyDescent="0.2">
      <c r="A1535"/>
      <c r="B1535"/>
      <c r="C1535"/>
      <c r="D1535"/>
      <c r="E1535"/>
      <c r="F1535"/>
      <c r="G1535"/>
      <c r="H1535" s="98"/>
      <c r="I1535" s="98"/>
      <c r="J1535" s="98"/>
      <c r="K1535" s="98"/>
      <c r="L1535" s="98"/>
      <c r="M1535" s="98"/>
      <c r="N1535" s="98"/>
      <c r="O1535" s="98"/>
      <c r="P1535" s="98"/>
      <c r="Q1535" s="98"/>
      <c r="R1535" s="98"/>
      <c r="S1535" s="98"/>
      <c r="T1535" s="98"/>
      <c r="U1535" s="98"/>
      <c r="V1535" s="98"/>
      <c r="W1535" s="98"/>
      <c r="X1535" s="98"/>
      <c r="Y1535" s="98"/>
      <c r="Z1535" s="98"/>
      <c r="AA1535" s="98"/>
      <c r="AB1535" s="98"/>
      <c r="AC1535" s="98"/>
      <c r="AD1535" s="98"/>
      <c r="AE1535" s="98"/>
      <c r="AF1535" s="98"/>
    </row>
    <row r="1536" spans="1:32" x14ac:dyDescent="0.2">
      <c r="A1536"/>
      <c r="B1536"/>
      <c r="C1536"/>
      <c r="D1536"/>
      <c r="E1536"/>
      <c r="F1536"/>
      <c r="G1536"/>
      <c r="H1536" s="98"/>
      <c r="I1536" s="98"/>
      <c r="J1536" s="98"/>
      <c r="K1536" s="98"/>
      <c r="L1536" s="98"/>
      <c r="M1536" s="98"/>
      <c r="N1536" s="98"/>
      <c r="O1536" s="98"/>
      <c r="P1536" s="98"/>
      <c r="Q1536" s="98"/>
      <c r="R1536" s="98"/>
      <c r="S1536" s="98"/>
      <c r="T1536" s="98"/>
      <c r="U1536" s="98"/>
      <c r="V1536" s="98"/>
      <c r="W1536" s="98"/>
      <c r="X1536" s="98"/>
      <c r="Y1536" s="98"/>
      <c r="Z1536" s="98"/>
      <c r="AA1536" s="98"/>
      <c r="AB1536" s="98"/>
      <c r="AC1536" s="98"/>
      <c r="AD1536" s="98"/>
      <c r="AE1536" s="98"/>
      <c r="AF1536" s="98"/>
    </row>
    <row r="1537" spans="1:32" x14ac:dyDescent="0.2">
      <c r="A1537"/>
      <c r="B1537"/>
      <c r="C1537"/>
      <c r="D1537"/>
      <c r="E1537"/>
      <c r="F1537"/>
      <c r="G1537"/>
      <c r="H1537" s="98"/>
      <c r="I1537" s="98"/>
      <c r="J1537" s="98"/>
      <c r="K1537" s="98"/>
      <c r="L1537" s="98"/>
      <c r="M1537" s="98"/>
      <c r="N1537" s="98"/>
      <c r="O1537" s="98"/>
      <c r="P1537" s="98"/>
      <c r="Q1537" s="98"/>
      <c r="R1537" s="98"/>
      <c r="S1537" s="98"/>
      <c r="T1537" s="98"/>
      <c r="U1537" s="98"/>
      <c r="V1537" s="98"/>
      <c r="W1537" s="98"/>
      <c r="X1537" s="98"/>
      <c r="Y1537" s="98"/>
      <c r="Z1537" s="98"/>
      <c r="AA1537" s="98"/>
      <c r="AB1537" s="98"/>
      <c r="AC1537" s="98"/>
      <c r="AD1537" s="98"/>
      <c r="AE1537" s="98"/>
      <c r="AF1537" s="98"/>
    </row>
    <row r="1538" spans="1:32" x14ac:dyDescent="0.2">
      <c r="A1538"/>
      <c r="B1538"/>
      <c r="C1538"/>
      <c r="D1538"/>
      <c r="E1538"/>
      <c r="F1538"/>
      <c r="G1538"/>
      <c r="H1538" s="98"/>
      <c r="I1538" s="98"/>
      <c r="J1538" s="98"/>
      <c r="K1538" s="98"/>
      <c r="L1538" s="98"/>
      <c r="M1538" s="98"/>
      <c r="N1538" s="98"/>
      <c r="O1538" s="98"/>
      <c r="P1538" s="98"/>
      <c r="Q1538" s="98"/>
      <c r="R1538" s="98"/>
      <c r="S1538" s="98"/>
      <c r="T1538" s="98"/>
      <c r="U1538" s="98"/>
      <c r="V1538" s="98"/>
      <c r="W1538" s="98"/>
      <c r="X1538" s="98"/>
      <c r="Y1538" s="98"/>
      <c r="Z1538" s="98"/>
      <c r="AA1538" s="98"/>
      <c r="AB1538" s="98"/>
      <c r="AC1538" s="98"/>
      <c r="AD1538" s="98"/>
      <c r="AE1538" s="98"/>
      <c r="AF1538" s="98"/>
    </row>
    <row r="1539" spans="1:32" x14ac:dyDescent="0.2">
      <c r="A1539"/>
      <c r="B1539"/>
      <c r="C1539"/>
      <c r="D1539"/>
      <c r="E1539"/>
      <c r="F1539"/>
      <c r="G1539"/>
      <c r="H1539" s="98"/>
      <c r="I1539" s="98"/>
      <c r="J1539" s="98"/>
      <c r="K1539" s="98"/>
      <c r="L1539" s="98"/>
      <c r="M1539" s="98"/>
      <c r="N1539" s="98"/>
      <c r="O1539" s="98"/>
      <c r="P1539" s="98"/>
      <c r="Q1539" s="98"/>
      <c r="R1539" s="98"/>
      <c r="S1539" s="98"/>
      <c r="T1539" s="98"/>
      <c r="U1539" s="98"/>
      <c r="V1539" s="98"/>
      <c r="W1539" s="98"/>
      <c r="X1539" s="98"/>
      <c r="Y1539" s="98"/>
      <c r="Z1539" s="98"/>
      <c r="AA1539" s="98"/>
      <c r="AB1539" s="98"/>
      <c r="AC1539" s="98"/>
      <c r="AD1539" s="98"/>
      <c r="AE1539" s="98"/>
      <c r="AF1539" s="98"/>
    </row>
    <row r="1540" spans="1:32" x14ac:dyDescent="0.2">
      <c r="A1540"/>
      <c r="B1540"/>
      <c r="C1540"/>
      <c r="D1540"/>
      <c r="E1540"/>
      <c r="F1540"/>
      <c r="G1540"/>
      <c r="H1540" s="98"/>
      <c r="I1540" s="98"/>
      <c r="J1540" s="98"/>
      <c r="K1540" s="98"/>
      <c r="L1540" s="98"/>
      <c r="M1540" s="98"/>
      <c r="N1540" s="98"/>
      <c r="O1540" s="98"/>
      <c r="P1540" s="98"/>
      <c r="Q1540" s="98"/>
      <c r="R1540" s="98"/>
      <c r="S1540" s="98"/>
      <c r="T1540" s="98"/>
      <c r="U1540" s="98"/>
      <c r="V1540" s="98"/>
      <c r="W1540" s="98"/>
      <c r="X1540" s="98"/>
      <c r="Y1540" s="98"/>
      <c r="Z1540" s="98"/>
      <c r="AA1540" s="98"/>
      <c r="AB1540" s="98"/>
      <c r="AC1540" s="98"/>
      <c r="AD1540" s="98"/>
      <c r="AE1540" s="98"/>
      <c r="AF1540" s="98"/>
    </row>
    <row r="1541" spans="1:32" x14ac:dyDescent="0.2">
      <c r="A1541"/>
      <c r="B1541"/>
      <c r="C1541"/>
      <c r="D1541"/>
      <c r="E1541"/>
      <c r="F1541"/>
      <c r="G1541"/>
      <c r="H1541" s="98"/>
      <c r="I1541" s="98"/>
      <c r="J1541" s="98"/>
      <c r="K1541" s="98"/>
      <c r="L1541" s="98"/>
      <c r="M1541" s="98"/>
      <c r="N1541" s="98"/>
      <c r="O1541" s="98"/>
      <c r="P1541" s="98"/>
      <c r="Q1541" s="98"/>
      <c r="R1541" s="98"/>
      <c r="S1541" s="98"/>
      <c r="T1541" s="98"/>
      <c r="U1541" s="98"/>
      <c r="V1541" s="98"/>
      <c r="W1541" s="98"/>
      <c r="X1541" s="98"/>
      <c r="Y1541" s="98"/>
      <c r="Z1541" s="98"/>
      <c r="AA1541" s="98"/>
      <c r="AB1541" s="98"/>
      <c r="AC1541" s="98"/>
      <c r="AD1541" s="98"/>
      <c r="AE1541" s="98"/>
      <c r="AF1541" s="98"/>
    </row>
    <row r="1542" spans="1:32" x14ac:dyDescent="0.2">
      <c r="A1542"/>
      <c r="B1542"/>
      <c r="C1542"/>
      <c r="D1542"/>
      <c r="E1542"/>
      <c r="F1542"/>
      <c r="G1542"/>
      <c r="H1542" s="98"/>
      <c r="I1542" s="98"/>
      <c r="J1542" s="98"/>
      <c r="K1542" s="98"/>
      <c r="L1542" s="98"/>
      <c r="M1542" s="98"/>
      <c r="N1542" s="98"/>
      <c r="O1542" s="98"/>
      <c r="P1542" s="98"/>
      <c r="Q1542" s="98"/>
      <c r="R1542" s="98"/>
      <c r="S1542" s="98"/>
      <c r="T1542" s="98"/>
      <c r="U1542" s="98"/>
      <c r="V1542" s="98"/>
      <c r="W1542" s="98"/>
      <c r="X1542" s="98"/>
      <c r="Y1542" s="98"/>
      <c r="Z1542" s="98"/>
      <c r="AA1542" s="98"/>
      <c r="AB1542" s="98"/>
      <c r="AC1542" s="98"/>
      <c r="AD1542" s="98"/>
      <c r="AE1542" s="98"/>
      <c r="AF1542" s="98"/>
    </row>
    <row r="1543" spans="1:32" x14ac:dyDescent="0.2">
      <c r="A1543"/>
      <c r="B1543"/>
      <c r="C1543"/>
      <c r="D1543"/>
      <c r="E1543"/>
      <c r="F1543"/>
      <c r="G1543"/>
      <c r="H1543" s="98"/>
      <c r="I1543" s="98"/>
      <c r="J1543" s="98"/>
      <c r="K1543" s="98"/>
      <c r="L1543" s="98"/>
      <c r="M1543" s="98"/>
      <c r="N1543" s="98"/>
      <c r="O1543" s="98"/>
      <c r="P1543" s="98"/>
      <c r="Q1543" s="98"/>
      <c r="R1543" s="98"/>
      <c r="S1543" s="98"/>
      <c r="T1543" s="98"/>
      <c r="U1543" s="98"/>
      <c r="V1543" s="98"/>
      <c r="W1543" s="98"/>
      <c r="X1543" s="98"/>
      <c r="Y1543" s="98"/>
      <c r="Z1543" s="98"/>
      <c r="AA1543" s="98"/>
      <c r="AB1543" s="98"/>
      <c r="AC1543" s="98"/>
      <c r="AD1543" s="98"/>
      <c r="AE1543" s="98"/>
      <c r="AF1543" s="98"/>
    </row>
    <row r="1544" spans="1:32" x14ac:dyDescent="0.2">
      <c r="A1544"/>
      <c r="B1544"/>
      <c r="C1544"/>
      <c r="D1544"/>
      <c r="E1544"/>
      <c r="F1544"/>
      <c r="G1544"/>
      <c r="H1544" s="98"/>
      <c r="I1544" s="98"/>
      <c r="J1544" s="98"/>
      <c r="K1544" s="98"/>
      <c r="L1544" s="98"/>
      <c r="M1544" s="98"/>
      <c r="N1544" s="98"/>
      <c r="O1544" s="98"/>
      <c r="P1544" s="98"/>
      <c r="Q1544" s="98"/>
      <c r="R1544" s="98"/>
      <c r="S1544" s="98"/>
      <c r="T1544" s="98"/>
      <c r="U1544" s="98"/>
      <c r="V1544" s="98"/>
      <c r="W1544" s="98"/>
      <c r="X1544" s="98"/>
      <c r="Y1544" s="98"/>
      <c r="Z1544" s="98"/>
      <c r="AA1544" s="98"/>
      <c r="AB1544" s="98"/>
      <c r="AC1544" s="98"/>
      <c r="AD1544" s="98"/>
      <c r="AE1544" s="98"/>
      <c r="AF1544" s="98"/>
    </row>
    <row r="1545" spans="1:32" x14ac:dyDescent="0.2">
      <c r="A1545"/>
      <c r="B1545"/>
      <c r="C1545"/>
      <c r="D1545"/>
      <c r="E1545"/>
      <c r="F1545"/>
      <c r="G1545"/>
      <c r="H1545" s="98"/>
      <c r="I1545" s="98"/>
      <c r="J1545" s="98"/>
      <c r="K1545" s="98"/>
      <c r="L1545" s="98"/>
      <c r="M1545" s="98"/>
      <c r="N1545" s="98"/>
      <c r="O1545" s="98"/>
      <c r="P1545" s="98"/>
      <c r="Q1545" s="98"/>
      <c r="R1545" s="98"/>
      <c r="S1545" s="98"/>
      <c r="T1545" s="98"/>
      <c r="U1545" s="98"/>
      <c r="V1545" s="98"/>
      <c r="W1545" s="98"/>
      <c r="X1545" s="98"/>
      <c r="Y1545" s="98"/>
      <c r="Z1545" s="98"/>
      <c r="AA1545" s="98"/>
      <c r="AB1545" s="98"/>
      <c r="AC1545" s="98"/>
      <c r="AD1545" s="98"/>
      <c r="AE1545" s="98"/>
      <c r="AF1545" s="98"/>
    </row>
    <row r="1546" spans="1:32" x14ac:dyDescent="0.2">
      <c r="A1546"/>
      <c r="B1546"/>
      <c r="C1546"/>
      <c r="D1546"/>
      <c r="E1546"/>
      <c r="F1546"/>
      <c r="G1546"/>
      <c r="H1546" s="98"/>
      <c r="I1546" s="98"/>
      <c r="J1546" s="98"/>
      <c r="K1546" s="98"/>
      <c r="L1546" s="98"/>
      <c r="M1546" s="98"/>
      <c r="N1546" s="98"/>
      <c r="O1546" s="98"/>
      <c r="P1546" s="98"/>
      <c r="Q1546" s="98"/>
      <c r="R1546" s="98"/>
      <c r="S1546" s="98"/>
      <c r="T1546" s="98"/>
      <c r="U1546" s="98"/>
      <c r="V1546" s="98"/>
      <c r="W1546" s="98"/>
      <c r="X1546" s="98"/>
      <c r="Y1546" s="98"/>
      <c r="Z1546" s="98"/>
      <c r="AA1546" s="98"/>
      <c r="AB1546" s="98"/>
      <c r="AC1546" s="98"/>
      <c r="AD1546" s="98"/>
      <c r="AE1546" s="98"/>
      <c r="AF1546" s="98"/>
    </row>
    <row r="1547" spans="1:32" x14ac:dyDescent="0.2">
      <c r="A1547"/>
      <c r="B1547"/>
      <c r="C1547"/>
      <c r="D1547"/>
      <c r="E1547"/>
      <c r="F1547"/>
      <c r="G1547"/>
      <c r="H1547" s="98"/>
      <c r="I1547" s="98"/>
      <c r="J1547" s="98"/>
      <c r="K1547" s="98"/>
      <c r="L1547" s="98"/>
      <c r="M1547" s="98"/>
      <c r="N1547" s="98"/>
      <c r="O1547" s="98"/>
      <c r="P1547" s="98"/>
      <c r="Q1547" s="98"/>
      <c r="R1547" s="98"/>
      <c r="S1547" s="98"/>
      <c r="T1547" s="98"/>
      <c r="U1547" s="98"/>
      <c r="V1547" s="98"/>
      <c r="W1547" s="98"/>
      <c r="X1547" s="98"/>
      <c r="Y1547" s="98"/>
      <c r="Z1547" s="98"/>
      <c r="AA1547" s="98"/>
      <c r="AB1547" s="98"/>
      <c r="AC1547" s="98"/>
      <c r="AD1547" s="98"/>
      <c r="AE1547" s="98"/>
      <c r="AF1547" s="98"/>
    </row>
    <row r="1548" spans="1:32" x14ac:dyDescent="0.2">
      <c r="A1548"/>
      <c r="B1548"/>
      <c r="C1548"/>
      <c r="D1548"/>
      <c r="E1548"/>
      <c r="F1548"/>
      <c r="G1548"/>
      <c r="H1548" s="98"/>
      <c r="I1548" s="98"/>
      <c r="J1548" s="98"/>
      <c r="K1548" s="98"/>
      <c r="L1548" s="98"/>
      <c r="M1548" s="98"/>
      <c r="N1548" s="98"/>
      <c r="O1548" s="98"/>
      <c r="P1548" s="98"/>
      <c r="Q1548" s="98"/>
      <c r="R1548" s="98"/>
      <c r="S1548" s="98"/>
      <c r="T1548" s="98"/>
      <c r="U1548" s="98"/>
      <c r="V1548" s="98"/>
      <c r="W1548" s="98"/>
      <c r="X1548" s="98"/>
      <c r="Y1548" s="98"/>
      <c r="Z1548" s="98"/>
      <c r="AA1548" s="98"/>
      <c r="AB1548" s="98"/>
      <c r="AC1548" s="98"/>
      <c r="AD1548" s="98"/>
      <c r="AE1548" s="98"/>
      <c r="AF1548" s="98"/>
    </row>
    <row r="1549" spans="1:32" x14ac:dyDescent="0.2">
      <c r="A1549"/>
      <c r="B1549"/>
      <c r="C1549"/>
      <c r="D1549"/>
      <c r="E1549"/>
      <c r="F1549"/>
      <c r="G1549"/>
      <c r="H1549" s="98"/>
      <c r="I1549" s="98"/>
      <c r="J1549" s="98"/>
      <c r="K1549" s="98"/>
      <c r="L1549" s="98"/>
      <c r="M1549" s="98"/>
      <c r="N1549" s="98"/>
      <c r="O1549" s="98"/>
      <c r="P1549" s="98"/>
      <c r="Q1549" s="98"/>
      <c r="R1549" s="98"/>
      <c r="S1549" s="98"/>
      <c r="T1549" s="98"/>
      <c r="U1549" s="98"/>
      <c r="V1549" s="98"/>
      <c r="W1549" s="98"/>
      <c r="X1549" s="98"/>
      <c r="Y1549" s="98"/>
      <c r="Z1549" s="98"/>
      <c r="AA1549" s="98"/>
      <c r="AB1549" s="98"/>
      <c r="AC1549" s="98"/>
      <c r="AD1549" s="98"/>
      <c r="AE1549" s="98"/>
      <c r="AF1549" s="98"/>
    </row>
    <row r="1550" spans="1:32" x14ac:dyDescent="0.2">
      <c r="A1550"/>
      <c r="B1550"/>
      <c r="C1550"/>
      <c r="D1550"/>
      <c r="E1550"/>
      <c r="F1550"/>
      <c r="G1550"/>
      <c r="H1550" s="98"/>
      <c r="I1550" s="98"/>
      <c r="J1550" s="98"/>
      <c r="K1550" s="98"/>
      <c r="L1550" s="98"/>
      <c r="M1550" s="98"/>
      <c r="N1550" s="98"/>
      <c r="O1550" s="98"/>
      <c r="P1550" s="98"/>
      <c r="Q1550" s="98"/>
      <c r="R1550" s="98"/>
      <c r="S1550" s="98"/>
      <c r="T1550" s="98"/>
      <c r="U1550" s="98"/>
      <c r="V1550" s="98"/>
      <c r="W1550" s="98"/>
      <c r="X1550" s="98"/>
      <c r="Y1550" s="98"/>
      <c r="Z1550" s="98"/>
      <c r="AA1550" s="98"/>
      <c r="AB1550" s="98"/>
      <c r="AC1550" s="98"/>
      <c r="AD1550" s="98"/>
      <c r="AE1550" s="98"/>
      <c r="AF1550" s="98"/>
    </row>
    <row r="1551" spans="1:32" x14ac:dyDescent="0.2">
      <c r="A1551"/>
      <c r="B1551"/>
      <c r="C1551"/>
      <c r="D1551"/>
      <c r="E1551"/>
      <c r="F1551"/>
      <c r="G1551"/>
      <c r="H1551" s="98"/>
      <c r="I1551" s="98"/>
      <c r="J1551" s="98"/>
      <c r="K1551" s="98"/>
      <c r="L1551" s="98"/>
      <c r="M1551" s="98"/>
      <c r="N1551" s="98"/>
      <c r="O1551" s="98"/>
      <c r="P1551" s="98"/>
      <c r="Q1551" s="98"/>
      <c r="R1551" s="98"/>
      <c r="S1551" s="98"/>
      <c r="T1551" s="98"/>
      <c r="U1551" s="98"/>
      <c r="V1551" s="98"/>
      <c r="W1551" s="98"/>
      <c r="X1551" s="98"/>
      <c r="Y1551" s="98"/>
      <c r="Z1551" s="98"/>
      <c r="AA1551" s="98"/>
      <c r="AB1551" s="98"/>
      <c r="AC1551" s="98"/>
      <c r="AD1551" s="98"/>
      <c r="AE1551" s="98"/>
      <c r="AF1551" s="98"/>
    </row>
    <row r="1552" spans="1:32" x14ac:dyDescent="0.2">
      <c r="A1552"/>
      <c r="B1552"/>
      <c r="C1552"/>
      <c r="D1552"/>
      <c r="E1552"/>
      <c r="F1552"/>
      <c r="G1552"/>
      <c r="H1552" s="98"/>
      <c r="I1552" s="98"/>
      <c r="J1552" s="98"/>
      <c r="K1552" s="98"/>
      <c r="L1552" s="98"/>
      <c r="M1552" s="98"/>
      <c r="N1552" s="98"/>
      <c r="O1552" s="98"/>
      <c r="P1552" s="98"/>
      <c r="Q1552" s="98"/>
      <c r="R1552" s="98"/>
      <c r="S1552" s="98"/>
      <c r="T1552" s="98"/>
      <c r="U1552" s="98"/>
      <c r="V1552" s="98"/>
      <c r="W1552" s="98"/>
      <c r="X1552" s="98"/>
      <c r="Y1552" s="98"/>
      <c r="Z1552" s="98"/>
      <c r="AA1552" s="98"/>
      <c r="AB1552" s="98"/>
      <c r="AC1552" s="98"/>
      <c r="AD1552" s="98"/>
      <c r="AE1552" s="98"/>
      <c r="AF1552" s="98"/>
    </row>
    <row r="1553" spans="1:32" x14ac:dyDescent="0.2">
      <c r="A1553"/>
      <c r="B1553"/>
      <c r="C1553"/>
      <c r="D1553"/>
      <c r="E1553"/>
      <c r="F1553"/>
      <c r="G1553"/>
      <c r="H1553" s="98"/>
      <c r="I1553" s="98"/>
      <c r="J1553" s="98"/>
      <c r="K1553" s="98"/>
      <c r="L1553" s="98"/>
      <c r="M1553" s="98"/>
      <c r="N1553" s="98"/>
      <c r="O1553" s="98"/>
      <c r="P1553" s="98"/>
      <c r="Q1553" s="98"/>
      <c r="R1553" s="98"/>
      <c r="S1553" s="98"/>
      <c r="T1553" s="98"/>
      <c r="U1553" s="98"/>
      <c r="V1553" s="98"/>
      <c r="W1553" s="98"/>
      <c r="X1553" s="98"/>
      <c r="Y1553" s="98"/>
      <c r="Z1553" s="98"/>
      <c r="AA1553" s="98"/>
      <c r="AB1553" s="98"/>
      <c r="AC1553" s="98"/>
      <c r="AD1553" s="98"/>
      <c r="AE1553" s="98"/>
      <c r="AF1553" s="98"/>
    </row>
    <row r="1554" spans="1:32" x14ac:dyDescent="0.2">
      <c r="A1554"/>
      <c r="B1554"/>
      <c r="C1554"/>
      <c r="D1554"/>
      <c r="E1554"/>
      <c r="F1554"/>
      <c r="G1554"/>
      <c r="H1554" s="98"/>
      <c r="I1554" s="98"/>
      <c r="J1554" s="98"/>
      <c r="K1554" s="98"/>
      <c r="L1554" s="98"/>
      <c r="M1554" s="98"/>
      <c r="N1554" s="98"/>
      <c r="O1554" s="98"/>
      <c r="P1554" s="98"/>
      <c r="Q1554" s="98"/>
      <c r="R1554" s="98"/>
      <c r="S1554" s="98"/>
      <c r="T1554" s="98"/>
      <c r="U1554" s="98"/>
      <c r="V1554" s="98"/>
      <c r="W1554" s="98"/>
      <c r="X1554" s="98"/>
      <c r="Y1554" s="98"/>
      <c r="Z1554" s="98"/>
      <c r="AA1554" s="98"/>
      <c r="AB1554" s="98"/>
      <c r="AC1554" s="98"/>
      <c r="AD1554" s="98"/>
      <c r="AE1554" s="98"/>
      <c r="AF1554" s="98"/>
    </row>
    <row r="1555" spans="1:32" x14ac:dyDescent="0.2">
      <c r="A1555"/>
      <c r="B1555"/>
      <c r="C1555"/>
      <c r="D1555"/>
      <c r="E1555"/>
      <c r="F1555"/>
      <c r="G1555"/>
      <c r="H1555" s="98"/>
      <c r="I1555" s="98"/>
      <c r="J1555" s="98"/>
      <c r="K1555" s="98"/>
      <c r="L1555" s="98"/>
      <c r="M1555" s="98"/>
      <c r="N1555" s="98"/>
      <c r="O1555" s="98"/>
      <c r="P1555" s="98"/>
      <c r="Q1555" s="98"/>
      <c r="R1555" s="98"/>
      <c r="S1555" s="98"/>
      <c r="T1555" s="98"/>
      <c r="U1555" s="98"/>
      <c r="V1555" s="98"/>
      <c r="W1555" s="98"/>
      <c r="X1555" s="98"/>
      <c r="Y1555" s="98"/>
      <c r="Z1555" s="98"/>
      <c r="AA1555" s="98"/>
      <c r="AB1555" s="98"/>
      <c r="AC1555" s="98"/>
      <c r="AD1555" s="98"/>
      <c r="AE1555" s="98"/>
      <c r="AF1555" s="98"/>
    </row>
    <row r="1556" spans="1:32" x14ac:dyDescent="0.2">
      <c r="A1556"/>
      <c r="B1556"/>
      <c r="C1556"/>
      <c r="D1556"/>
      <c r="E1556"/>
      <c r="F1556"/>
      <c r="G1556"/>
      <c r="H1556" s="98"/>
      <c r="I1556" s="98"/>
      <c r="J1556" s="98"/>
      <c r="K1556" s="98"/>
      <c r="L1556" s="98"/>
      <c r="M1556" s="98"/>
      <c r="N1556" s="98"/>
      <c r="O1556" s="98"/>
      <c r="P1556" s="98"/>
      <c r="Q1556" s="98"/>
      <c r="R1556" s="98"/>
      <c r="S1556" s="98"/>
      <c r="T1556" s="98"/>
      <c r="U1556" s="98"/>
      <c r="V1556" s="98"/>
      <c r="W1556" s="98"/>
      <c r="X1556" s="98"/>
      <c r="Y1556" s="98"/>
      <c r="Z1556" s="98"/>
      <c r="AA1556" s="98"/>
      <c r="AB1556" s="98"/>
      <c r="AC1556" s="98"/>
      <c r="AD1556" s="98"/>
      <c r="AE1556" s="98"/>
      <c r="AF1556" s="98"/>
    </row>
    <row r="1557" spans="1:32" x14ac:dyDescent="0.2">
      <c r="A1557"/>
      <c r="B1557"/>
      <c r="C1557"/>
      <c r="D1557"/>
      <c r="E1557"/>
      <c r="F1557"/>
      <c r="G1557"/>
      <c r="H1557" s="98"/>
      <c r="I1557" s="98"/>
      <c r="J1557" s="98"/>
      <c r="K1557" s="98"/>
      <c r="L1557" s="98"/>
      <c r="M1557" s="98"/>
      <c r="N1557" s="98"/>
      <c r="O1557" s="98"/>
      <c r="P1557" s="98"/>
      <c r="Q1557" s="98"/>
      <c r="R1557" s="98"/>
      <c r="S1557" s="98"/>
      <c r="T1557" s="98"/>
      <c r="U1557" s="98"/>
      <c r="V1557" s="98"/>
      <c r="W1557" s="98"/>
      <c r="X1557" s="98"/>
      <c r="Y1557" s="98"/>
      <c r="Z1557" s="98"/>
      <c r="AA1557" s="98"/>
      <c r="AB1557" s="98"/>
      <c r="AC1557" s="98"/>
      <c r="AD1557" s="98"/>
      <c r="AE1557" s="98"/>
      <c r="AF1557" s="98"/>
    </row>
    <row r="1558" spans="1:32" x14ac:dyDescent="0.2">
      <c r="A1558"/>
      <c r="B1558"/>
      <c r="C1558"/>
      <c r="D1558"/>
      <c r="E1558"/>
      <c r="F1558"/>
      <c r="G1558"/>
      <c r="H1558" s="98"/>
      <c r="I1558" s="98"/>
      <c r="J1558" s="98"/>
      <c r="K1558" s="98"/>
      <c r="L1558" s="98"/>
      <c r="M1558" s="98"/>
      <c r="N1558" s="98"/>
      <c r="O1558" s="98"/>
      <c r="P1558" s="98"/>
      <c r="Q1558" s="98"/>
      <c r="R1558" s="98"/>
      <c r="S1558" s="98"/>
      <c r="T1558" s="98"/>
      <c r="U1558" s="98"/>
      <c r="V1558" s="98"/>
      <c r="W1558" s="98"/>
      <c r="X1558" s="98"/>
      <c r="Y1558" s="98"/>
      <c r="Z1558" s="98"/>
      <c r="AA1558" s="98"/>
      <c r="AB1558" s="98"/>
      <c r="AC1558" s="98"/>
      <c r="AD1558" s="98"/>
      <c r="AE1558" s="98"/>
      <c r="AF1558" s="98"/>
    </row>
    <row r="1559" spans="1:32" x14ac:dyDescent="0.2">
      <c r="A1559"/>
      <c r="B1559"/>
      <c r="C1559"/>
      <c r="D1559"/>
      <c r="E1559"/>
      <c r="F1559"/>
      <c r="G1559"/>
      <c r="H1559" s="98"/>
      <c r="I1559" s="98"/>
      <c r="J1559" s="98"/>
      <c r="K1559" s="98"/>
      <c r="L1559" s="98"/>
      <c r="M1559" s="98"/>
      <c r="N1559" s="98"/>
      <c r="O1559" s="98"/>
      <c r="P1559" s="98"/>
      <c r="Q1559" s="98"/>
      <c r="R1559" s="98"/>
      <c r="S1559" s="98"/>
      <c r="T1559" s="98"/>
      <c r="U1559" s="98"/>
      <c r="V1559" s="98"/>
      <c r="W1559" s="98"/>
      <c r="X1559" s="98"/>
      <c r="Y1559" s="98"/>
      <c r="Z1559" s="98"/>
      <c r="AA1559" s="98"/>
      <c r="AB1559" s="98"/>
      <c r="AC1559" s="98"/>
      <c r="AD1559" s="98"/>
      <c r="AE1559" s="98"/>
      <c r="AF1559" s="98"/>
    </row>
    <row r="1560" spans="1:32" x14ac:dyDescent="0.2">
      <c r="A1560"/>
      <c r="B1560"/>
      <c r="C1560"/>
      <c r="D1560"/>
      <c r="E1560"/>
      <c r="F1560"/>
      <c r="G1560"/>
      <c r="H1560" s="98"/>
      <c r="I1560" s="98"/>
      <c r="J1560" s="98"/>
      <c r="K1560" s="98"/>
      <c r="L1560" s="98"/>
      <c r="M1560" s="98"/>
      <c r="N1560" s="98"/>
      <c r="O1560" s="98"/>
      <c r="P1560" s="98"/>
      <c r="Q1560" s="98"/>
      <c r="R1560" s="98"/>
      <c r="S1560" s="98"/>
      <c r="T1560" s="98"/>
      <c r="U1560" s="98"/>
      <c r="V1560" s="98"/>
      <c r="W1560" s="98"/>
      <c r="X1560" s="98"/>
      <c r="Y1560" s="98"/>
      <c r="Z1560" s="98"/>
      <c r="AA1560" s="98"/>
      <c r="AB1560" s="98"/>
      <c r="AC1560" s="98"/>
      <c r="AD1560" s="98"/>
      <c r="AE1560" s="98"/>
      <c r="AF1560" s="98"/>
    </row>
    <row r="1561" spans="1:32" x14ac:dyDescent="0.2">
      <c r="A1561"/>
      <c r="B1561"/>
      <c r="C1561"/>
      <c r="D1561"/>
      <c r="E1561"/>
      <c r="F1561"/>
      <c r="G1561"/>
      <c r="H1561" s="98"/>
      <c r="I1561" s="98"/>
      <c r="J1561" s="98"/>
      <c r="K1561" s="98"/>
      <c r="L1561" s="98"/>
      <c r="M1561" s="98"/>
      <c r="N1561" s="98"/>
      <c r="O1561" s="98"/>
      <c r="P1561" s="98"/>
      <c r="Q1561" s="98"/>
      <c r="R1561" s="98"/>
      <c r="S1561" s="98"/>
      <c r="T1561" s="98"/>
      <c r="U1561" s="98"/>
      <c r="V1561" s="98"/>
      <c r="W1561" s="98"/>
      <c r="X1561" s="98"/>
      <c r="Y1561" s="98"/>
      <c r="Z1561" s="98"/>
      <c r="AA1561" s="98"/>
      <c r="AB1561" s="98"/>
      <c r="AC1561" s="98"/>
      <c r="AD1561" s="98"/>
      <c r="AE1561" s="98"/>
      <c r="AF1561" s="98"/>
    </row>
    <row r="1562" spans="1:32" x14ac:dyDescent="0.2">
      <c r="A1562"/>
      <c r="B1562"/>
      <c r="C1562"/>
      <c r="D1562"/>
      <c r="E1562"/>
      <c r="F1562"/>
      <c r="G1562"/>
      <c r="H1562" s="98"/>
      <c r="I1562" s="98"/>
      <c r="J1562" s="98"/>
      <c r="K1562" s="98"/>
      <c r="L1562" s="98"/>
      <c r="M1562" s="98"/>
      <c r="N1562" s="98"/>
      <c r="O1562" s="98"/>
      <c r="P1562" s="98"/>
      <c r="Q1562" s="98"/>
      <c r="R1562" s="98"/>
      <c r="S1562" s="98"/>
      <c r="T1562" s="98"/>
      <c r="U1562" s="98"/>
      <c r="V1562" s="98"/>
      <c r="W1562" s="98"/>
      <c r="X1562" s="98"/>
      <c r="Y1562" s="98"/>
      <c r="Z1562" s="98"/>
      <c r="AA1562" s="98"/>
      <c r="AB1562" s="98"/>
      <c r="AC1562" s="98"/>
      <c r="AD1562" s="98"/>
      <c r="AE1562" s="98"/>
      <c r="AF1562" s="98"/>
    </row>
    <row r="1563" spans="1:32" x14ac:dyDescent="0.2">
      <c r="A1563"/>
      <c r="B1563"/>
      <c r="C1563"/>
      <c r="D1563"/>
      <c r="E1563"/>
      <c r="F1563"/>
      <c r="G1563"/>
      <c r="H1563" s="98"/>
      <c r="I1563" s="98"/>
      <c r="J1563" s="98"/>
      <c r="K1563" s="98"/>
      <c r="L1563" s="98"/>
      <c r="M1563" s="98"/>
      <c r="N1563" s="98"/>
      <c r="O1563" s="98"/>
      <c r="P1563" s="98"/>
      <c r="Q1563" s="98"/>
      <c r="R1563" s="98"/>
      <c r="S1563" s="98"/>
      <c r="T1563" s="98"/>
      <c r="U1563" s="98"/>
      <c r="V1563" s="98"/>
      <c r="W1563" s="98"/>
      <c r="X1563" s="98"/>
      <c r="Y1563" s="98"/>
      <c r="Z1563" s="98"/>
      <c r="AA1563" s="98"/>
      <c r="AB1563" s="98"/>
      <c r="AC1563" s="98"/>
      <c r="AD1563" s="98"/>
      <c r="AE1563" s="98"/>
      <c r="AF1563" s="98"/>
    </row>
    <row r="1564" spans="1:32" x14ac:dyDescent="0.2">
      <c r="A1564"/>
      <c r="B1564"/>
      <c r="C1564"/>
      <c r="D1564"/>
      <c r="E1564"/>
      <c r="F1564"/>
      <c r="G1564"/>
      <c r="H1564" s="98"/>
      <c r="I1564" s="98"/>
      <c r="J1564" s="98"/>
      <c r="K1564" s="98"/>
      <c r="L1564" s="98"/>
      <c r="M1564" s="98"/>
      <c r="N1564" s="98"/>
      <c r="O1564" s="98"/>
      <c r="P1564" s="98"/>
      <c r="Q1564" s="98"/>
      <c r="R1564" s="98"/>
      <c r="S1564" s="98"/>
      <c r="T1564" s="98"/>
      <c r="U1564" s="98"/>
      <c r="V1564" s="98"/>
      <c r="W1564" s="98"/>
      <c r="X1564" s="98"/>
      <c r="Y1564" s="98"/>
      <c r="Z1564" s="98"/>
      <c r="AA1564" s="98"/>
      <c r="AB1564" s="98"/>
      <c r="AC1564" s="98"/>
      <c r="AD1564" s="98"/>
      <c r="AE1564" s="98"/>
      <c r="AF1564" s="98"/>
    </row>
    <row r="1565" spans="1:32" x14ac:dyDescent="0.2">
      <c r="A1565"/>
      <c r="B1565"/>
      <c r="C1565"/>
      <c r="D1565"/>
      <c r="E1565"/>
      <c r="F1565"/>
      <c r="G1565"/>
      <c r="H1565" s="98"/>
      <c r="I1565" s="98"/>
      <c r="J1565" s="98"/>
      <c r="K1565" s="98"/>
      <c r="L1565" s="98"/>
      <c r="M1565" s="98"/>
      <c r="N1565" s="98"/>
      <c r="O1565" s="98"/>
      <c r="P1565" s="98"/>
      <c r="Q1565" s="98"/>
      <c r="R1565" s="98"/>
      <c r="S1565" s="98"/>
      <c r="T1565" s="98"/>
      <c r="U1565" s="98"/>
      <c r="V1565" s="98"/>
      <c r="W1565" s="98"/>
      <c r="X1565" s="98"/>
      <c r="Y1565" s="98"/>
      <c r="Z1565" s="98"/>
      <c r="AA1565" s="98"/>
      <c r="AB1565" s="98"/>
      <c r="AC1565" s="98"/>
      <c r="AD1565" s="98"/>
      <c r="AE1565" s="98"/>
      <c r="AF1565" s="98"/>
    </row>
    <row r="1566" spans="1:32" x14ac:dyDescent="0.2">
      <c r="A1566"/>
      <c r="B1566"/>
      <c r="C1566"/>
      <c r="D1566"/>
      <c r="E1566"/>
      <c r="F1566"/>
      <c r="G1566"/>
      <c r="H1566" s="98"/>
      <c r="I1566" s="98"/>
      <c r="J1566" s="98"/>
      <c r="K1566" s="98"/>
      <c r="L1566" s="98"/>
      <c r="M1566" s="98"/>
      <c r="N1566" s="98"/>
      <c r="O1566" s="98"/>
      <c r="P1566" s="98"/>
      <c r="Q1566" s="98"/>
      <c r="R1566" s="98"/>
      <c r="S1566" s="98"/>
      <c r="T1566" s="98"/>
      <c r="U1566" s="98"/>
      <c r="V1566" s="98"/>
      <c r="W1566" s="98"/>
      <c r="X1566" s="98"/>
      <c r="Y1566" s="98"/>
      <c r="Z1566" s="98"/>
      <c r="AA1566" s="98"/>
      <c r="AB1566" s="98"/>
      <c r="AC1566" s="98"/>
      <c r="AD1566" s="98"/>
      <c r="AE1566" s="98"/>
      <c r="AF1566" s="98"/>
    </row>
    <row r="1567" spans="1:32" x14ac:dyDescent="0.2">
      <c r="A1567"/>
      <c r="B1567"/>
      <c r="C1567"/>
      <c r="D1567"/>
      <c r="E1567"/>
      <c r="F1567"/>
      <c r="G1567"/>
      <c r="H1567" s="98"/>
      <c r="I1567" s="98"/>
      <c r="J1567" s="98"/>
      <c r="K1567" s="98"/>
      <c r="L1567" s="98"/>
      <c r="M1567" s="98"/>
      <c r="N1567" s="98"/>
      <c r="O1567" s="98"/>
      <c r="P1567" s="98"/>
      <c r="Q1567" s="98"/>
      <c r="R1567" s="98"/>
      <c r="S1567" s="98"/>
      <c r="T1567" s="98"/>
      <c r="U1567" s="98"/>
      <c r="V1567" s="98"/>
      <c r="W1567" s="98"/>
      <c r="X1567" s="98"/>
      <c r="Y1567" s="98"/>
      <c r="Z1567" s="98"/>
      <c r="AA1567" s="98"/>
      <c r="AB1567" s="98"/>
      <c r="AC1567" s="98"/>
      <c r="AD1567" s="98"/>
      <c r="AE1567" s="98"/>
      <c r="AF1567" s="98"/>
    </row>
    <row r="1568" spans="1:32" x14ac:dyDescent="0.2">
      <c r="A1568"/>
      <c r="B1568"/>
      <c r="C1568"/>
      <c r="D1568"/>
      <c r="E1568"/>
      <c r="F1568"/>
      <c r="G1568"/>
      <c r="H1568" s="98"/>
      <c r="I1568" s="98"/>
      <c r="J1568" s="98"/>
      <c r="K1568" s="98"/>
      <c r="L1568" s="98"/>
      <c r="M1568" s="98"/>
      <c r="N1568" s="98"/>
      <c r="O1568" s="98"/>
      <c r="P1568" s="98"/>
      <c r="Q1568" s="98"/>
      <c r="R1568" s="98"/>
      <c r="S1568" s="98"/>
      <c r="T1568" s="98"/>
      <c r="U1568" s="98"/>
      <c r="V1568" s="98"/>
      <c r="W1568" s="98"/>
      <c r="X1568" s="98"/>
      <c r="Y1568" s="98"/>
      <c r="Z1568" s="98"/>
      <c r="AA1568" s="98"/>
      <c r="AB1568" s="98"/>
      <c r="AC1568" s="98"/>
      <c r="AD1568" s="98"/>
      <c r="AE1568" s="98"/>
      <c r="AF1568" s="98"/>
    </row>
    <row r="1569" spans="1:32" x14ac:dyDescent="0.2">
      <c r="A1569"/>
      <c r="B1569"/>
      <c r="C1569"/>
      <c r="D1569"/>
      <c r="E1569"/>
      <c r="F1569"/>
      <c r="G1569"/>
      <c r="H1569" s="98"/>
      <c r="I1569" s="98"/>
      <c r="J1569" s="98"/>
      <c r="K1569" s="98"/>
      <c r="L1569" s="98"/>
      <c r="M1569" s="98"/>
      <c r="N1569" s="98"/>
      <c r="O1569" s="98"/>
      <c r="P1569" s="98"/>
      <c r="Q1569" s="98"/>
      <c r="R1569" s="98"/>
      <c r="S1569" s="98"/>
      <c r="T1569" s="98"/>
      <c r="U1569" s="98"/>
      <c r="V1569" s="98"/>
      <c r="W1569" s="98"/>
      <c r="X1569" s="98"/>
      <c r="Y1569" s="98"/>
      <c r="Z1569" s="98"/>
      <c r="AA1569" s="98"/>
      <c r="AB1569" s="98"/>
      <c r="AC1569" s="98"/>
      <c r="AD1569" s="98"/>
      <c r="AE1569" s="98"/>
      <c r="AF1569" s="98"/>
    </row>
    <row r="1570" spans="1:32" x14ac:dyDescent="0.2">
      <c r="A1570"/>
      <c r="B1570"/>
      <c r="C1570"/>
      <c r="D1570"/>
      <c r="E1570"/>
      <c r="F1570"/>
      <c r="G1570"/>
      <c r="H1570" s="98"/>
      <c r="I1570" s="98"/>
      <c r="J1570" s="98"/>
      <c r="K1570" s="98"/>
      <c r="L1570" s="98"/>
      <c r="M1570" s="98"/>
      <c r="N1570" s="98"/>
      <c r="O1570" s="98"/>
      <c r="P1570" s="98"/>
      <c r="Q1570" s="98"/>
      <c r="R1570" s="98"/>
      <c r="S1570" s="98"/>
      <c r="T1570" s="98"/>
      <c r="U1570" s="98"/>
      <c r="V1570" s="98"/>
      <c r="W1570" s="98"/>
      <c r="X1570" s="98"/>
      <c r="Y1570" s="98"/>
      <c r="Z1570" s="98"/>
      <c r="AA1570" s="98"/>
      <c r="AB1570" s="98"/>
      <c r="AC1570" s="98"/>
      <c r="AD1570" s="98"/>
      <c r="AE1570" s="98"/>
      <c r="AF1570" s="98"/>
    </row>
    <row r="1571" spans="1:32" x14ac:dyDescent="0.2">
      <c r="A1571"/>
      <c r="B1571"/>
      <c r="C1571"/>
      <c r="D1571"/>
      <c r="E1571"/>
      <c r="F1571"/>
      <c r="G1571"/>
      <c r="H1571" s="98"/>
      <c r="I1571" s="98"/>
      <c r="J1571" s="98"/>
      <c r="K1571" s="98"/>
      <c r="L1571" s="98"/>
      <c r="M1571" s="98"/>
      <c r="N1571" s="98"/>
      <c r="O1571" s="98"/>
      <c r="P1571" s="98"/>
      <c r="Q1571" s="98"/>
      <c r="R1571" s="98"/>
      <c r="S1571" s="98"/>
      <c r="T1571" s="98"/>
      <c r="U1571" s="98"/>
      <c r="V1571" s="98"/>
      <c r="W1571" s="98"/>
      <c r="X1571" s="98"/>
      <c r="Y1571" s="98"/>
      <c r="Z1571" s="98"/>
      <c r="AA1571" s="98"/>
      <c r="AB1571" s="98"/>
      <c r="AC1571" s="98"/>
      <c r="AD1571" s="98"/>
      <c r="AE1571" s="98"/>
      <c r="AF1571" s="98"/>
    </row>
    <row r="1572" spans="1:32" x14ac:dyDescent="0.2">
      <c r="A1572"/>
      <c r="B1572"/>
      <c r="C1572"/>
      <c r="D1572"/>
      <c r="E1572"/>
      <c r="F1572"/>
      <c r="G1572"/>
      <c r="H1572" s="98"/>
      <c r="I1572" s="98"/>
      <c r="J1572" s="98"/>
      <c r="K1572" s="98"/>
      <c r="L1572" s="98"/>
      <c r="M1572" s="98"/>
      <c r="N1572" s="98"/>
      <c r="O1572" s="98"/>
      <c r="P1572" s="98"/>
      <c r="Q1572" s="98"/>
      <c r="R1572" s="98"/>
      <c r="S1572" s="98"/>
      <c r="T1572" s="98"/>
      <c r="U1572" s="98"/>
      <c r="V1572" s="98"/>
      <c r="W1572" s="98"/>
      <c r="X1572" s="98"/>
      <c r="Y1572" s="98"/>
      <c r="Z1572" s="98"/>
      <c r="AA1572" s="98"/>
      <c r="AB1572" s="98"/>
      <c r="AC1572" s="98"/>
      <c r="AD1572" s="98"/>
      <c r="AE1572" s="98"/>
      <c r="AF1572" s="98"/>
    </row>
    <row r="1573" spans="1:32" x14ac:dyDescent="0.2">
      <c r="A1573"/>
      <c r="B1573"/>
      <c r="C1573"/>
      <c r="D1573"/>
      <c r="E1573"/>
      <c r="F1573"/>
      <c r="G1573"/>
      <c r="H1573" s="98"/>
      <c r="I1573" s="98"/>
      <c r="J1573" s="98"/>
      <c r="K1573" s="98"/>
      <c r="L1573" s="98"/>
      <c r="M1573" s="98"/>
      <c r="N1573" s="98"/>
      <c r="O1573" s="98"/>
      <c r="P1573" s="98"/>
      <c r="Q1573" s="98"/>
      <c r="R1573" s="98"/>
      <c r="S1573" s="98"/>
      <c r="T1573" s="98"/>
      <c r="U1573" s="98"/>
      <c r="V1573" s="98"/>
      <c r="W1573" s="98"/>
      <c r="X1573" s="98"/>
      <c r="Y1573" s="98"/>
      <c r="Z1573" s="98"/>
      <c r="AA1573" s="98"/>
      <c r="AB1573" s="98"/>
      <c r="AC1573" s="98"/>
      <c r="AD1573" s="98"/>
      <c r="AE1573" s="98"/>
      <c r="AF1573" s="98"/>
    </row>
    <row r="1574" spans="1:32" x14ac:dyDescent="0.2">
      <c r="A1574"/>
      <c r="B1574"/>
      <c r="C1574"/>
      <c r="D1574"/>
      <c r="E1574"/>
      <c r="F1574"/>
      <c r="G1574"/>
      <c r="H1574" s="98"/>
      <c r="I1574" s="98"/>
      <c r="J1574" s="98"/>
      <c r="K1574" s="98"/>
      <c r="L1574" s="98"/>
      <c r="M1574" s="98"/>
      <c r="N1574" s="98"/>
      <c r="O1574" s="98"/>
      <c r="P1574" s="98"/>
      <c r="Q1574" s="98"/>
      <c r="R1574" s="98"/>
      <c r="S1574" s="98"/>
      <c r="T1574" s="98"/>
      <c r="U1574" s="98"/>
      <c r="V1574" s="98"/>
      <c r="W1574" s="98"/>
      <c r="X1574" s="98"/>
      <c r="Y1574" s="98"/>
      <c r="Z1574" s="98"/>
      <c r="AA1574" s="98"/>
      <c r="AB1574" s="98"/>
      <c r="AC1574" s="98"/>
      <c r="AD1574" s="98"/>
      <c r="AE1574" s="98"/>
      <c r="AF1574" s="98"/>
    </row>
    <row r="1575" spans="1:32" x14ac:dyDescent="0.2">
      <c r="A1575"/>
      <c r="B1575"/>
      <c r="C1575"/>
      <c r="D1575"/>
      <c r="E1575"/>
      <c r="F1575"/>
      <c r="G1575"/>
      <c r="H1575" s="98"/>
      <c r="I1575" s="98"/>
      <c r="J1575" s="98"/>
      <c r="K1575" s="98"/>
      <c r="L1575" s="98"/>
      <c r="M1575" s="98"/>
      <c r="N1575" s="98"/>
      <c r="O1575" s="98"/>
      <c r="P1575" s="98"/>
      <c r="Q1575" s="98"/>
      <c r="R1575" s="98"/>
      <c r="S1575" s="98"/>
      <c r="T1575" s="98"/>
      <c r="U1575" s="98"/>
      <c r="V1575" s="98"/>
      <c r="W1575" s="98"/>
      <c r="X1575" s="98"/>
      <c r="Y1575" s="98"/>
      <c r="Z1575" s="98"/>
      <c r="AA1575" s="98"/>
      <c r="AB1575" s="98"/>
      <c r="AC1575" s="98"/>
      <c r="AD1575" s="98"/>
      <c r="AE1575" s="98"/>
      <c r="AF1575" s="98"/>
    </row>
    <row r="1576" spans="1:32" x14ac:dyDescent="0.2">
      <c r="A1576"/>
      <c r="B1576"/>
      <c r="C1576"/>
      <c r="D1576"/>
      <c r="E1576"/>
      <c r="F1576"/>
      <c r="G1576"/>
      <c r="H1576" s="98"/>
      <c r="I1576" s="98"/>
      <c r="J1576" s="98"/>
      <c r="K1576" s="98"/>
      <c r="L1576" s="98"/>
      <c r="M1576" s="98"/>
      <c r="N1576" s="98"/>
      <c r="O1576" s="98"/>
      <c r="P1576" s="98"/>
      <c r="Q1576" s="98"/>
      <c r="R1576" s="98"/>
      <c r="S1576" s="98"/>
      <c r="T1576" s="98"/>
      <c r="U1576" s="98"/>
      <c r="V1576" s="98"/>
      <c r="W1576" s="98"/>
      <c r="X1576" s="98"/>
      <c r="Y1576" s="98"/>
      <c r="Z1576" s="98"/>
      <c r="AA1576" s="98"/>
      <c r="AB1576" s="98"/>
      <c r="AC1576" s="98"/>
      <c r="AD1576" s="98"/>
      <c r="AE1576" s="98"/>
      <c r="AF1576" s="98"/>
    </row>
    <row r="1577" spans="1:32" x14ac:dyDescent="0.2">
      <c r="A1577"/>
      <c r="B1577"/>
      <c r="C1577"/>
      <c r="D1577"/>
      <c r="E1577"/>
      <c r="F1577"/>
      <c r="G1577"/>
      <c r="H1577" s="98"/>
      <c r="I1577" s="98"/>
      <c r="J1577" s="98"/>
      <c r="K1577" s="98"/>
      <c r="L1577" s="98"/>
      <c r="M1577" s="98"/>
      <c r="N1577" s="98"/>
      <c r="O1577" s="98"/>
      <c r="P1577" s="98"/>
      <c r="Q1577" s="98"/>
      <c r="R1577" s="98"/>
      <c r="S1577" s="98"/>
      <c r="T1577" s="98"/>
      <c r="U1577" s="98"/>
      <c r="V1577" s="98"/>
      <c r="W1577" s="98"/>
      <c r="X1577" s="98"/>
      <c r="Y1577" s="98"/>
      <c r="Z1577" s="98"/>
      <c r="AA1577" s="98"/>
      <c r="AB1577" s="98"/>
      <c r="AC1577" s="98"/>
      <c r="AD1577" s="98"/>
      <c r="AE1577" s="98"/>
      <c r="AF1577" s="98"/>
    </row>
    <row r="1578" spans="1:32" x14ac:dyDescent="0.2">
      <c r="A1578"/>
      <c r="B1578"/>
      <c r="C1578"/>
      <c r="D1578"/>
      <c r="E1578"/>
      <c r="F1578"/>
      <c r="G1578"/>
      <c r="H1578" s="98"/>
      <c r="I1578" s="98"/>
      <c r="J1578" s="98"/>
      <c r="K1578" s="98"/>
      <c r="L1578" s="98"/>
      <c r="M1578" s="98"/>
      <c r="N1578" s="98"/>
      <c r="O1578" s="98"/>
      <c r="P1578" s="98"/>
      <c r="Q1578" s="98"/>
      <c r="R1578" s="98"/>
      <c r="S1578" s="98"/>
      <c r="T1578" s="98"/>
      <c r="U1578" s="98"/>
      <c r="V1578" s="98"/>
      <c r="W1578" s="98"/>
      <c r="X1578" s="98"/>
      <c r="Y1578" s="98"/>
      <c r="Z1578" s="98"/>
      <c r="AA1578" s="98"/>
      <c r="AB1578" s="98"/>
      <c r="AC1578" s="98"/>
      <c r="AD1578" s="98"/>
      <c r="AE1578" s="98"/>
      <c r="AF1578" s="98"/>
    </row>
    <row r="1579" spans="1:32" x14ac:dyDescent="0.2">
      <c r="A1579"/>
      <c r="B1579"/>
      <c r="C1579"/>
      <c r="D1579"/>
      <c r="E1579"/>
      <c r="F1579"/>
      <c r="G1579"/>
      <c r="H1579" s="98"/>
      <c r="I1579" s="98"/>
      <c r="J1579" s="98"/>
      <c r="K1579" s="98"/>
      <c r="L1579" s="98"/>
      <c r="M1579" s="98"/>
      <c r="N1579" s="98"/>
      <c r="O1579" s="98"/>
      <c r="P1579" s="98"/>
      <c r="Q1579" s="98"/>
      <c r="R1579" s="98"/>
      <c r="S1579" s="98"/>
      <c r="T1579" s="98"/>
      <c r="U1579" s="98"/>
      <c r="V1579" s="98"/>
      <c r="W1579" s="98"/>
      <c r="X1579" s="98"/>
      <c r="Y1579" s="98"/>
      <c r="Z1579" s="98"/>
      <c r="AA1579" s="98"/>
      <c r="AB1579" s="98"/>
      <c r="AC1579" s="98"/>
      <c r="AD1579" s="98"/>
      <c r="AE1579" s="98"/>
      <c r="AF1579" s="98"/>
    </row>
    <row r="1580" spans="1:32" x14ac:dyDescent="0.2">
      <c r="A1580"/>
      <c r="B1580"/>
      <c r="C1580"/>
      <c r="D1580"/>
      <c r="E1580"/>
      <c r="F1580"/>
      <c r="G1580"/>
      <c r="H1580" s="98"/>
      <c r="I1580" s="98"/>
      <c r="J1580" s="98"/>
      <c r="K1580" s="98"/>
      <c r="L1580" s="98"/>
      <c r="M1580" s="98"/>
      <c r="N1580" s="98"/>
      <c r="O1580" s="98"/>
      <c r="P1580" s="98"/>
      <c r="Q1580" s="98"/>
      <c r="R1580" s="98"/>
      <c r="S1580" s="98"/>
      <c r="T1580" s="98"/>
      <c r="U1580" s="98"/>
      <c r="V1580" s="98"/>
      <c r="W1580" s="98"/>
      <c r="X1580" s="98"/>
      <c r="Y1580" s="98"/>
      <c r="Z1580" s="98"/>
      <c r="AA1580" s="98"/>
      <c r="AB1580" s="98"/>
      <c r="AC1580" s="98"/>
      <c r="AD1580" s="98"/>
      <c r="AE1580" s="98"/>
      <c r="AF1580" s="98"/>
    </row>
    <row r="1581" spans="1:32" x14ac:dyDescent="0.2">
      <c r="A1581"/>
      <c r="B1581"/>
      <c r="C1581"/>
      <c r="D1581"/>
      <c r="E1581"/>
      <c r="F1581"/>
      <c r="G1581"/>
      <c r="H1581" s="98"/>
      <c r="I1581" s="98"/>
      <c r="J1581" s="98"/>
      <c r="K1581" s="98"/>
      <c r="L1581" s="98"/>
      <c r="M1581" s="98"/>
      <c r="N1581" s="98"/>
      <c r="O1581" s="98"/>
      <c r="P1581" s="98"/>
      <c r="Q1581" s="98"/>
      <c r="R1581" s="98"/>
      <c r="S1581" s="98"/>
      <c r="T1581" s="98"/>
      <c r="U1581" s="98"/>
      <c r="V1581" s="98"/>
      <c r="W1581" s="98"/>
      <c r="X1581" s="98"/>
      <c r="Y1581" s="98"/>
      <c r="Z1581" s="98"/>
      <c r="AA1581" s="98"/>
      <c r="AB1581" s="98"/>
      <c r="AC1581" s="98"/>
      <c r="AD1581" s="98"/>
      <c r="AE1581" s="98"/>
      <c r="AF1581" s="98"/>
    </row>
    <row r="1582" spans="1:32" x14ac:dyDescent="0.2">
      <c r="A1582"/>
      <c r="B1582"/>
      <c r="C1582"/>
      <c r="D1582"/>
      <c r="E1582"/>
      <c r="F1582"/>
      <c r="G1582"/>
      <c r="H1582" s="98"/>
      <c r="I1582" s="98"/>
      <c r="J1582" s="98"/>
      <c r="K1582" s="98"/>
      <c r="L1582" s="98"/>
      <c r="M1582" s="98"/>
      <c r="N1582" s="98"/>
      <c r="O1582" s="98"/>
      <c r="P1582" s="98"/>
      <c r="Q1582" s="98"/>
      <c r="R1582" s="98"/>
      <c r="S1582" s="98"/>
      <c r="T1582" s="98"/>
      <c r="U1582" s="98"/>
      <c r="V1582" s="98"/>
      <c r="W1582" s="98"/>
      <c r="X1582" s="98"/>
      <c r="Y1582" s="98"/>
      <c r="Z1582" s="98"/>
      <c r="AA1582" s="98"/>
      <c r="AB1582" s="98"/>
      <c r="AC1582" s="98"/>
      <c r="AD1582" s="98"/>
      <c r="AE1582" s="98"/>
      <c r="AF1582" s="98"/>
    </row>
    <row r="1583" spans="1:32" x14ac:dyDescent="0.2">
      <c r="A1583"/>
      <c r="B1583"/>
      <c r="C1583"/>
      <c r="D1583"/>
      <c r="E1583"/>
      <c r="F1583"/>
      <c r="G1583"/>
      <c r="H1583" s="98"/>
      <c r="I1583" s="98"/>
      <c r="J1583" s="98"/>
      <c r="K1583" s="98"/>
      <c r="L1583" s="98"/>
      <c r="M1583" s="98"/>
      <c r="N1583" s="98"/>
      <c r="O1583" s="98"/>
      <c r="P1583" s="98"/>
      <c r="Q1583" s="98"/>
      <c r="R1583" s="98"/>
      <c r="S1583" s="98"/>
      <c r="T1583" s="98"/>
      <c r="U1583" s="98"/>
      <c r="V1583" s="98"/>
      <c r="W1583" s="98"/>
      <c r="X1583" s="98"/>
      <c r="Y1583" s="98"/>
      <c r="Z1583" s="98"/>
      <c r="AA1583" s="98"/>
      <c r="AB1583" s="98"/>
      <c r="AC1583" s="98"/>
      <c r="AD1583" s="98"/>
      <c r="AE1583" s="98"/>
      <c r="AF1583" s="98"/>
    </row>
    <row r="1584" spans="1:32" x14ac:dyDescent="0.2">
      <c r="A1584"/>
      <c r="B1584"/>
      <c r="C1584"/>
      <c r="D1584"/>
      <c r="E1584"/>
      <c r="F1584"/>
      <c r="G1584"/>
      <c r="H1584" s="98"/>
      <c r="I1584" s="98"/>
      <c r="J1584" s="98"/>
      <c r="K1584" s="98"/>
      <c r="L1584" s="98"/>
      <c r="M1584" s="98"/>
      <c r="N1584" s="98"/>
      <c r="O1584" s="98"/>
      <c r="P1584" s="98"/>
      <c r="Q1584" s="98"/>
      <c r="R1584" s="98"/>
      <c r="S1584" s="98"/>
      <c r="T1584" s="98"/>
      <c r="U1584" s="98"/>
      <c r="V1584" s="98"/>
      <c r="W1584" s="98"/>
      <c r="X1584" s="98"/>
      <c r="Y1584" s="98"/>
      <c r="Z1584" s="98"/>
      <c r="AA1584" s="98"/>
      <c r="AB1584" s="98"/>
      <c r="AC1584" s="98"/>
      <c r="AD1584" s="98"/>
      <c r="AE1584" s="98"/>
      <c r="AF1584" s="98"/>
    </row>
    <row r="1585" spans="1:32" x14ac:dyDescent="0.2">
      <c r="A1585"/>
      <c r="B1585"/>
      <c r="C1585"/>
      <c r="D1585"/>
      <c r="E1585"/>
      <c r="F1585"/>
      <c r="G1585"/>
      <c r="H1585" s="98"/>
      <c r="I1585" s="98"/>
      <c r="J1585" s="98"/>
      <c r="K1585" s="98"/>
      <c r="L1585" s="98"/>
      <c r="M1585" s="98"/>
      <c r="N1585" s="98"/>
      <c r="O1585" s="98"/>
      <c r="P1585" s="98"/>
      <c r="Q1585" s="98"/>
      <c r="R1585" s="98"/>
      <c r="S1585" s="98"/>
      <c r="T1585" s="98"/>
      <c r="U1585" s="98"/>
      <c r="V1585" s="98"/>
      <c r="W1585" s="98"/>
      <c r="X1585" s="98"/>
      <c r="Y1585" s="98"/>
      <c r="Z1585" s="98"/>
      <c r="AA1585" s="98"/>
      <c r="AB1585" s="98"/>
      <c r="AC1585" s="98"/>
      <c r="AD1585" s="98"/>
      <c r="AE1585" s="98"/>
      <c r="AF1585" s="98"/>
    </row>
    <row r="1586" spans="1:32" x14ac:dyDescent="0.2">
      <c r="A1586"/>
      <c r="B1586"/>
      <c r="C1586"/>
      <c r="D1586"/>
      <c r="E1586"/>
      <c r="F1586"/>
      <c r="G1586"/>
      <c r="H1586" s="98"/>
      <c r="I1586" s="98"/>
      <c r="J1586" s="98"/>
      <c r="K1586" s="98"/>
      <c r="L1586" s="98"/>
      <c r="M1586" s="98"/>
      <c r="N1586" s="98"/>
      <c r="O1586" s="98"/>
      <c r="P1586" s="98"/>
      <c r="Q1586" s="98"/>
      <c r="R1586" s="98"/>
      <c r="S1586" s="98"/>
      <c r="T1586" s="98"/>
      <c r="U1586" s="98"/>
      <c r="V1586" s="98"/>
      <c r="W1586" s="98"/>
      <c r="X1586" s="98"/>
      <c r="Y1586" s="98"/>
      <c r="Z1586" s="98"/>
      <c r="AA1586" s="98"/>
      <c r="AB1586" s="98"/>
      <c r="AC1586" s="98"/>
      <c r="AD1586" s="98"/>
      <c r="AE1586" s="98"/>
      <c r="AF1586" s="98"/>
    </row>
    <row r="1587" spans="1:32" x14ac:dyDescent="0.2">
      <c r="A1587"/>
      <c r="B1587"/>
      <c r="C1587"/>
      <c r="D1587"/>
      <c r="E1587"/>
      <c r="F1587"/>
      <c r="G1587"/>
      <c r="H1587" s="98"/>
      <c r="I1587" s="98"/>
      <c r="J1587" s="98"/>
      <c r="K1587" s="98"/>
      <c r="L1587" s="98"/>
      <c r="M1587" s="98"/>
      <c r="N1587" s="98"/>
      <c r="O1587" s="98"/>
      <c r="P1587" s="98"/>
      <c r="Q1587" s="98"/>
      <c r="R1587" s="98"/>
      <c r="S1587" s="98"/>
      <c r="T1587" s="98"/>
      <c r="U1587" s="98"/>
      <c r="V1587" s="98"/>
      <c r="W1587" s="98"/>
      <c r="X1587" s="98"/>
      <c r="Y1587" s="98"/>
      <c r="Z1587" s="98"/>
      <c r="AA1587" s="98"/>
      <c r="AB1587" s="98"/>
      <c r="AC1587" s="98"/>
      <c r="AD1587" s="98"/>
      <c r="AE1587" s="98"/>
      <c r="AF1587" s="98"/>
    </row>
    <row r="1588" spans="1:32" x14ac:dyDescent="0.2">
      <c r="A1588"/>
      <c r="B1588"/>
      <c r="C1588"/>
      <c r="D1588"/>
      <c r="E1588"/>
      <c r="F1588"/>
      <c r="G1588"/>
      <c r="H1588" s="98"/>
      <c r="I1588" s="98"/>
      <c r="J1588" s="98"/>
      <c r="K1588" s="98"/>
      <c r="L1588" s="98"/>
      <c r="M1588" s="98"/>
      <c r="N1588" s="98"/>
      <c r="O1588" s="98"/>
      <c r="P1588" s="98"/>
      <c r="Q1588" s="98"/>
      <c r="R1588" s="98"/>
      <c r="S1588" s="98"/>
      <c r="T1588" s="98"/>
      <c r="U1588" s="98"/>
      <c r="V1588" s="98"/>
      <c r="W1588" s="98"/>
      <c r="X1588" s="98"/>
      <c r="Y1588" s="98"/>
      <c r="Z1588" s="98"/>
      <c r="AA1588" s="98"/>
      <c r="AB1588" s="98"/>
      <c r="AC1588" s="98"/>
      <c r="AD1588" s="98"/>
      <c r="AE1588" s="98"/>
      <c r="AF1588" s="98"/>
    </row>
    <row r="1589" spans="1:32" x14ac:dyDescent="0.2">
      <c r="A1589"/>
      <c r="B1589"/>
      <c r="C1589"/>
      <c r="D1589"/>
      <c r="E1589"/>
      <c r="F1589"/>
      <c r="G1589"/>
      <c r="H1589" s="98"/>
      <c r="I1589" s="98"/>
      <c r="J1589" s="98"/>
      <c r="K1589" s="98"/>
      <c r="L1589" s="98"/>
      <c r="M1589" s="98"/>
      <c r="N1589" s="98"/>
      <c r="O1589" s="98"/>
      <c r="P1589" s="98"/>
      <c r="Q1589" s="98"/>
      <c r="R1589" s="98"/>
      <c r="S1589" s="98"/>
      <c r="T1589" s="98"/>
      <c r="U1589" s="98"/>
      <c r="V1589" s="98"/>
      <c r="W1589" s="98"/>
      <c r="X1589" s="98"/>
      <c r="Y1589" s="98"/>
      <c r="Z1589" s="98"/>
      <c r="AA1589" s="98"/>
      <c r="AB1589" s="98"/>
      <c r="AC1589" s="98"/>
      <c r="AD1589" s="98"/>
      <c r="AE1589" s="98"/>
      <c r="AF1589" s="98"/>
    </row>
    <row r="1590" spans="1:32" x14ac:dyDescent="0.2">
      <c r="A1590"/>
      <c r="B1590"/>
      <c r="C1590"/>
      <c r="D1590"/>
      <c r="E1590"/>
      <c r="F1590"/>
      <c r="G1590"/>
      <c r="H1590" s="98"/>
      <c r="I1590" s="98"/>
      <c r="J1590" s="98"/>
      <c r="K1590" s="98"/>
      <c r="L1590" s="98"/>
      <c r="M1590" s="98"/>
      <c r="N1590" s="98"/>
      <c r="O1590" s="98"/>
      <c r="P1590" s="98"/>
      <c r="Q1590" s="98"/>
      <c r="R1590" s="98"/>
      <c r="S1590" s="98"/>
      <c r="T1590" s="98"/>
      <c r="U1590" s="98"/>
      <c r="V1590" s="98"/>
      <c r="W1590" s="98"/>
      <c r="X1590" s="98"/>
      <c r="Y1590" s="98"/>
      <c r="Z1590" s="98"/>
      <c r="AA1590" s="98"/>
      <c r="AB1590" s="98"/>
      <c r="AC1590" s="98"/>
      <c r="AD1590" s="98"/>
      <c r="AE1590" s="98"/>
      <c r="AF1590" s="98"/>
    </row>
    <row r="1591" spans="1:32" x14ac:dyDescent="0.2">
      <c r="A1591"/>
      <c r="B1591"/>
      <c r="C1591"/>
      <c r="D1591"/>
      <c r="E1591"/>
      <c r="F1591"/>
      <c r="G1591"/>
      <c r="H1591" s="98"/>
      <c r="I1591" s="98"/>
      <c r="J1591" s="98"/>
      <c r="K1591" s="98"/>
      <c r="L1591" s="98"/>
      <c r="M1591" s="98"/>
      <c r="N1591" s="98"/>
      <c r="O1591" s="98"/>
      <c r="P1591" s="98"/>
      <c r="Q1591" s="98"/>
      <c r="R1591" s="98"/>
      <c r="S1591" s="98"/>
      <c r="T1591" s="98"/>
      <c r="U1591" s="98"/>
      <c r="V1591" s="98"/>
      <c r="W1591" s="98"/>
      <c r="X1591" s="98"/>
      <c r="Y1591" s="98"/>
      <c r="Z1591" s="98"/>
      <c r="AA1591" s="98"/>
      <c r="AB1591" s="98"/>
      <c r="AC1591" s="98"/>
      <c r="AD1591" s="98"/>
      <c r="AE1591" s="98"/>
      <c r="AF1591" s="98"/>
    </row>
    <row r="1592" spans="1:32" x14ac:dyDescent="0.2">
      <c r="A1592"/>
      <c r="B1592"/>
      <c r="C1592"/>
      <c r="D1592"/>
      <c r="E1592"/>
      <c r="F1592"/>
      <c r="G1592"/>
      <c r="H1592" s="98"/>
      <c r="I1592" s="98"/>
      <c r="J1592" s="98"/>
      <c r="K1592" s="98"/>
      <c r="L1592" s="98"/>
      <c r="M1592" s="98"/>
      <c r="N1592" s="98"/>
      <c r="O1592" s="98"/>
      <c r="P1592" s="98"/>
      <c r="Q1592" s="98"/>
      <c r="R1592" s="98"/>
      <c r="S1592" s="98"/>
      <c r="T1592" s="98"/>
      <c r="U1592" s="98"/>
      <c r="V1592" s="98"/>
      <c r="W1592" s="98"/>
      <c r="X1592" s="98"/>
      <c r="Y1592" s="98"/>
      <c r="Z1592" s="98"/>
      <c r="AA1592" s="98"/>
      <c r="AB1592" s="98"/>
      <c r="AC1592" s="98"/>
      <c r="AD1592" s="98"/>
      <c r="AE1592" s="98"/>
      <c r="AF1592" s="98"/>
    </row>
    <row r="1593" spans="1:32" x14ac:dyDescent="0.2">
      <c r="A1593"/>
      <c r="B1593"/>
      <c r="C1593"/>
      <c r="D1593"/>
      <c r="E1593"/>
      <c r="F1593"/>
      <c r="G1593"/>
      <c r="H1593" s="98"/>
      <c r="I1593" s="98"/>
      <c r="J1593" s="98"/>
      <c r="K1593" s="98"/>
      <c r="L1593" s="98"/>
      <c r="M1593" s="98"/>
      <c r="N1593" s="98"/>
      <c r="O1593" s="98"/>
      <c r="P1593" s="98"/>
      <c r="Q1593" s="98"/>
      <c r="R1593" s="98"/>
      <c r="S1593" s="98"/>
      <c r="T1593" s="98"/>
      <c r="U1593" s="98"/>
      <c r="V1593" s="98"/>
      <c r="W1593" s="98"/>
      <c r="X1593" s="98"/>
      <c r="Y1593" s="98"/>
      <c r="Z1593" s="98"/>
      <c r="AA1593" s="98"/>
      <c r="AB1593" s="98"/>
      <c r="AC1593" s="98"/>
      <c r="AD1593" s="98"/>
      <c r="AE1593" s="98"/>
      <c r="AF1593" s="98"/>
    </row>
    <row r="1594" spans="1:32" x14ac:dyDescent="0.2">
      <c r="A1594"/>
      <c r="B1594"/>
      <c r="C1594"/>
      <c r="D1594"/>
      <c r="E1594"/>
      <c r="F1594"/>
      <c r="G1594"/>
      <c r="H1594" s="98"/>
      <c r="I1594" s="98"/>
      <c r="J1594" s="98"/>
      <c r="K1594" s="98"/>
      <c r="L1594" s="98"/>
      <c r="M1594" s="98"/>
      <c r="N1594" s="98"/>
      <c r="O1594" s="98"/>
      <c r="P1594" s="98"/>
      <c r="Q1594" s="98"/>
      <c r="R1594" s="98"/>
      <c r="S1594" s="98"/>
      <c r="T1594" s="98"/>
      <c r="U1594" s="98"/>
      <c r="V1594" s="98"/>
      <c r="W1594" s="98"/>
      <c r="X1594" s="98"/>
      <c r="Y1594" s="98"/>
      <c r="Z1594" s="98"/>
      <c r="AA1594" s="98"/>
      <c r="AB1594" s="98"/>
      <c r="AC1594" s="98"/>
      <c r="AD1594" s="98"/>
      <c r="AE1594" s="98"/>
      <c r="AF1594" s="98"/>
    </row>
    <row r="1595" spans="1:32" x14ac:dyDescent="0.2">
      <c r="A1595"/>
      <c r="B1595"/>
      <c r="C1595"/>
      <c r="D1595"/>
      <c r="E1595"/>
      <c r="F1595"/>
      <c r="G1595"/>
      <c r="H1595" s="98"/>
      <c r="I1595" s="98"/>
      <c r="J1595" s="98"/>
      <c r="K1595" s="98"/>
      <c r="L1595" s="98"/>
      <c r="M1595" s="98"/>
      <c r="N1595" s="98"/>
      <c r="O1595" s="98"/>
      <c r="P1595" s="98"/>
      <c r="Q1595" s="98"/>
      <c r="R1595" s="98"/>
      <c r="S1595" s="98"/>
      <c r="T1595" s="98"/>
      <c r="U1595" s="98"/>
      <c r="V1595" s="98"/>
      <c r="W1595" s="98"/>
      <c r="X1595" s="98"/>
      <c r="Y1595" s="98"/>
      <c r="Z1595" s="98"/>
      <c r="AA1595" s="98"/>
      <c r="AB1595" s="98"/>
      <c r="AC1595" s="98"/>
      <c r="AD1595" s="98"/>
      <c r="AE1595" s="98"/>
      <c r="AF1595" s="98"/>
    </row>
    <row r="1596" spans="1:32" x14ac:dyDescent="0.2">
      <c r="A1596"/>
      <c r="B1596"/>
      <c r="C1596"/>
      <c r="D1596"/>
      <c r="E1596"/>
      <c r="F1596"/>
      <c r="G1596"/>
      <c r="H1596" s="98"/>
      <c r="I1596" s="98"/>
      <c r="J1596" s="98"/>
      <c r="K1596" s="98"/>
      <c r="L1596" s="98"/>
      <c r="M1596" s="98"/>
      <c r="N1596" s="98"/>
      <c r="O1596" s="98"/>
      <c r="P1596" s="98"/>
      <c r="Q1596" s="98"/>
      <c r="R1596" s="98"/>
      <c r="S1596" s="98"/>
      <c r="T1596" s="98"/>
      <c r="U1596" s="98"/>
      <c r="V1596" s="98"/>
      <c r="W1596" s="98"/>
      <c r="X1596" s="98"/>
      <c r="Y1596" s="98"/>
      <c r="Z1596" s="98"/>
      <c r="AA1596" s="98"/>
      <c r="AB1596" s="98"/>
      <c r="AC1596" s="98"/>
      <c r="AD1596" s="98"/>
      <c r="AE1596" s="98"/>
      <c r="AF1596" s="98"/>
    </row>
    <row r="1597" spans="1:32" x14ac:dyDescent="0.2">
      <c r="A1597"/>
      <c r="B1597"/>
      <c r="C1597"/>
      <c r="D1597"/>
      <c r="E1597"/>
      <c r="F1597"/>
      <c r="G1597"/>
      <c r="H1597" s="98"/>
      <c r="I1597" s="98"/>
      <c r="J1597" s="98"/>
      <c r="K1597" s="98"/>
      <c r="L1597" s="98"/>
      <c r="M1597" s="98"/>
      <c r="N1597" s="98"/>
      <c r="O1597" s="98"/>
      <c r="P1597" s="98"/>
      <c r="Q1597" s="98"/>
      <c r="R1597" s="98"/>
      <c r="S1597" s="98"/>
      <c r="T1597" s="98"/>
      <c r="U1597" s="98"/>
      <c r="V1597" s="98"/>
      <c r="W1597" s="98"/>
      <c r="X1597" s="98"/>
      <c r="Y1597" s="98"/>
      <c r="Z1597" s="98"/>
      <c r="AA1597" s="98"/>
      <c r="AB1597" s="98"/>
      <c r="AC1597" s="98"/>
      <c r="AD1597" s="98"/>
      <c r="AE1597" s="98"/>
      <c r="AF1597" s="98"/>
    </row>
    <row r="1598" spans="1:32" x14ac:dyDescent="0.2">
      <c r="A1598"/>
      <c r="B1598"/>
      <c r="C1598"/>
      <c r="D1598"/>
      <c r="E1598"/>
      <c r="F1598"/>
      <c r="G1598"/>
      <c r="H1598" s="98"/>
      <c r="I1598" s="98"/>
      <c r="J1598" s="98"/>
      <c r="K1598" s="98"/>
      <c r="L1598" s="98"/>
      <c r="M1598" s="98"/>
      <c r="N1598" s="98"/>
      <c r="O1598" s="98"/>
      <c r="P1598" s="98"/>
      <c r="Q1598" s="98"/>
      <c r="R1598" s="98"/>
      <c r="S1598" s="98"/>
      <c r="T1598" s="98"/>
      <c r="U1598" s="98"/>
      <c r="V1598" s="98"/>
      <c r="W1598" s="98"/>
      <c r="X1598" s="98"/>
      <c r="Y1598" s="98"/>
      <c r="Z1598" s="98"/>
      <c r="AA1598" s="98"/>
      <c r="AB1598" s="98"/>
      <c r="AC1598" s="98"/>
      <c r="AD1598" s="98"/>
      <c r="AE1598" s="98"/>
      <c r="AF1598" s="98"/>
    </row>
    <row r="1599" spans="1:32" x14ac:dyDescent="0.2">
      <c r="A1599"/>
      <c r="B1599"/>
      <c r="C1599"/>
      <c r="D1599"/>
      <c r="E1599"/>
      <c r="F1599"/>
      <c r="G1599"/>
      <c r="H1599" s="98"/>
      <c r="I1599" s="98"/>
      <c r="J1599" s="98"/>
      <c r="K1599" s="98"/>
      <c r="L1599" s="98"/>
      <c r="M1599" s="98"/>
      <c r="N1599" s="98"/>
      <c r="O1599" s="98"/>
      <c r="P1599" s="98"/>
      <c r="Q1599" s="98"/>
      <c r="R1599" s="98"/>
      <c r="S1599" s="98"/>
      <c r="T1599" s="98"/>
      <c r="U1599" s="98"/>
      <c r="V1599" s="98"/>
      <c r="W1599" s="98"/>
      <c r="X1599" s="98"/>
      <c r="Y1599" s="98"/>
      <c r="Z1599" s="98"/>
      <c r="AA1599" s="98"/>
      <c r="AB1599" s="98"/>
      <c r="AC1599" s="98"/>
      <c r="AD1599" s="98"/>
      <c r="AE1599" s="98"/>
      <c r="AF1599" s="98"/>
    </row>
    <row r="1600" spans="1:32" x14ac:dyDescent="0.2">
      <c r="A1600"/>
      <c r="B1600"/>
      <c r="C1600"/>
      <c r="D1600"/>
      <c r="E1600"/>
      <c r="F1600"/>
      <c r="G1600"/>
      <c r="H1600" s="98"/>
      <c r="I1600" s="98"/>
      <c r="J1600" s="98"/>
      <c r="K1600" s="98"/>
      <c r="L1600" s="98"/>
      <c r="M1600" s="98"/>
      <c r="N1600" s="98"/>
      <c r="O1600" s="98"/>
      <c r="P1600" s="98"/>
      <c r="Q1600" s="98"/>
      <c r="R1600" s="98"/>
      <c r="S1600" s="98"/>
      <c r="T1600" s="98"/>
      <c r="U1600" s="98"/>
      <c r="V1600" s="98"/>
      <c r="W1600" s="98"/>
      <c r="X1600" s="98"/>
      <c r="Y1600" s="98"/>
      <c r="Z1600" s="98"/>
      <c r="AA1600" s="98"/>
      <c r="AB1600" s="98"/>
      <c r="AC1600" s="98"/>
      <c r="AD1600" s="98"/>
      <c r="AE1600" s="98"/>
      <c r="AF1600" s="98"/>
    </row>
    <row r="1601" spans="1:32" x14ac:dyDescent="0.2">
      <c r="A1601"/>
      <c r="B1601"/>
      <c r="C1601"/>
      <c r="D1601"/>
      <c r="E1601"/>
      <c r="F1601"/>
      <c r="G1601"/>
      <c r="H1601" s="98"/>
      <c r="I1601" s="98"/>
      <c r="J1601" s="98"/>
      <c r="K1601" s="98"/>
      <c r="L1601" s="98"/>
      <c r="M1601" s="98"/>
      <c r="N1601" s="98"/>
      <c r="O1601" s="98"/>
      <c r="P1601" s="98"/>
      <c r="Q1601" s="98"/>
      <c r="R1601" s="98"/>
      <c r="S1601" s="98"/>
      <c r="T1601" s="98"/>
      <c r="U1601" s="98"/>
      <c r="V1601" s="98"/>
      <c r="W1601" s="98"/>
      <c r="X1601" s="98"/>
      <c r="Y1601" s="98"/>
      <c r="Z1601" s="98"/>
      <c r="AA1601" s="98"/>
      <c r="AB1601" s="98"/>
      <c r="AC1601" s="98"/>
      <c r="AD1601" s="98"/>
      <c r="AE1601" s="98"/>
      <c r="AF1601" s="98"/>
    </row>
    <row r="1602" spans="1:32" x14ac:dyDescent="0.2">
      <c r="A1602"/>
      <c r="B1602"/>
      <c r="C1602"/>
      <c r="D1602"/>
      <c r="E1602"/>
      <c r="F1602"/>
      <c r="G1602"/>
      <c r="H1602" s="98"/>
      <c r="I1602" s="98"/>
      <c r="J1602" s="98"/>
      <c r="K1602" s="98"/>
      <c r="L1602" s="98"/>
      <c r="M1602" s="98"/>
      <c r="N1602" s="98"/>
      <c r="O1602" s="98"/>
      <c r="P1602" s="98"/>
      <c r="Q1602" s="98"/>
      <c r="R1602" s="98"/>
      <c r="S1602" s="98"/>
      <c r="T1602" s="98"/>
      <c r="U1602" s="98"/>
      <c r="V1602" s="98"/>
      <c r="W1602" s="98"/>
      <c r="X1602" s="98"/>
      <c r="Y1602" s="98"/>
      <c r="Z1602" s="98"/>
      <c r="AA1602" s="98"/>
      <c r="AB1602" s="98"/>
      <c r="AC1602" s="98"/>
      <c r="AD1602" s="98"/>
      <c r="AE1602" s="98"/>
      <c r="AF1602" s="98"/>
    </row>
    <row r="1603" spans="1:32" x14ac:dyDescent="0.2">
      <c r="A1603"/>
      <c r="B1603"/>
      <c r="C1603"/>
      <c r="D1603"/>
      <c r="E1603"/>
      <c r="F1603"/>
      <c r="G1603"/>
      <c r="H1603" s="98"/>
      <c r="I1603" s="98"/>
      <c r="J1603" s="98"/>
      <c r="K1603" s="98"/>
      <c r="L1603" s="98"/>
      <c r="M1603" s="98"/>
      <c r="N1603" s="98"/>
      <c r="O1603" s="98"/>
      <c r="P1603" s="98"/>
      <c r="Q1603" s="98"/>
      <c r="R1603" s="98"/>
      <c r="S1603" s="98"/>
      <c r="T1603" s="98"/>
      <c r="U1603" s="98"/>
      <c r="V1603" s="98"/>
      <c r="W1603" s="98"/>
      <c r="X1603" s="98"/>
      <c r="Y1603" s="98"/>
      <c r="Z1603" s="98"/>
      <c r="AA1603" s="98"/>
      <c r="AB1603" s="98"/>
      <c r="AC1603" s="98"/>
      <c r="AD1603" s="98"/>
      <c r="AE1603" s="98"/>
      <c r="AF1603" s="98"/>
    </row>
    <row r="1604" spans="1:32" x14ac:dyDescent="0.2">
      <c r="A1604"/>
      <c r="B1604"/>
      <c r="C1604"/>
      <c r="D1604"/>
      <c r="E1604"/>
      <c r="F1604"/>
      <c r="G1604"/>
      <c r="H1604" s="98"/>
      <c r="I1604" s="98"/>
      <c r="J1604" s="98"/>
      <c r="K1604" s="98"/>
      <c r="L1604" s="98"/>
      <c r="M1604" s="98"/>
      <c r="N1604" s="98"/>
      <c r="O1604" s="98"/>
      <c r="P1604" s="98"/>
      <c r="Q1604" s="98"/>
      <c r="R1604" s="98"/>
      <c r="S1604" s="98"/>
      <c r="T1604" s="98"/>
      <c r="U1604" s="98"/>
      <c r="V1604" s="98"/>
      <c r="W1604" s="98"/>
      <c r="X1604" s="98"/>
      <c r="Y1604" s="98"/>
      <c r="Z1604" s="98"/>
      <c r="AA1604" s="98"/>
      <c r="AB1604" s="98"/>
      <c r="AC1604" s="98"/>
      <c r="AD1604" s="98"/>
      <c r="AE1604" s="98"/>
      <c r="AF1604" s="98"/>
    </row>
    <row r="1605" spans="1:32" x14ac:dyDescent="0.2">
      <c r="A1605"/>
      <c r="B1605"/>
      <c r="C1605"/>
      <c r="D1605"/>
      <c r="E1605"/>
      <c r="F1605"/>
      <c r="G1605"/>
      <c r="H1605" s="98"/>
      <c r="I1605" s="98"/>
      <c r="J1605" s="98"/>
      <c r="K1605" s="98"/>
      <c r="L1605" s="98"/>
      <c r="M1605" s="98"/>
      <c r="N1605" s="98"/>
      <c r="O1605" s="98"/>
      <c r="P1605" s="98"/>
      <c r="Q1605" s="98"/>
      <c r="R1605" s="98"/>
      <c r="S1605" s="98"/>
      <c r="T1605" s="98"/>
      <c r="U1605" s="98"/>
      <c r="V1605" s="98"/>
      <c r="W1605" s="98"/>
      <c r="X1605" s="98"/>
      <c r="Y1605" s="98"/>
      <c r="Z1605" s="98"/>
      <c r="AA1605" s="98"/>
      <c r="AB1605" s="98"/>
      <c r="AC1605" s="98"/>
      <c r="AD1605" s="98"/>
      <c r="AE1605" s="98"/>
      <c r="AF1605" s="98"/>
    </row>
    <row r="1606" spans="1:32" x14ac:dyDescent="0.2">
      <c r="A1606"/>
      <c r="B1606"/>
      <c r="C1606"/>
      <c r="D1606"/>
      <c r="E1606"/>
      <c r="F1606"/>
      <c r="G1606"/>
      <c r="H1606" s="98"/>
      <c r="I1606" s="98"/>
      <c r="J1606" s="98"/>
      <c r="K1606" s="98"/>
      <c r="L1606" s="98"/>
      <c r="M1606" s="98"/>
      <c r="N1606" s="98"/>
      <c r="O1606" s="98"/>
      <c r="P1606" s="98"/>
      <c r="Q1606" s="98"/>
      <c r="R1606" s="98"/>
      <c r="S1606" s="98"/>
      <c r="T1606" s="98"/>
      <c r="U1606" s="98"/>
      <c r="V1606" s="98"/>
      <c r="W1606" s="98"/>
      <c r="X1606" s="98"/>
      <c r="Y1606" s="98"/>
      <c r="Z1606" s="98"/>
      <c r="AA1606" s="98"/>
      <c r="AB1606" s="98"/>
      <c r="AC1606" s="98"/>
      <c r="AD1606" s="98"/>
      <c r="AE1606" s="98"/>
      <c r="AF1606" s="98"/>
    </row>
    <row r="1607" spans="1:32" x14ac:dyDescent="0.2">
      <c r="A1607"/>
      <c r="B1607"/>
      <c r="C1607"/>
      <c r="D1607"/>
      <c r="E1607"/>
      <c r="F1607"/>
      <c r="G1607"/>
      <c r="H1607" s="98"/>
      <c r="I1607" s="98"/>
      <c r="J1607" s="98"/>
      <c r="K1607" s="98"/>
      <c r="L1607" s="98"/>
      <c r="M1607" s="98"/>
      <c r="N1607" s="98"/>
      <c r="O1607" s="98"/>
      <c r="P1607" s="98"/>
      <c r="Q1607" s="98"/>
      <c r="R1607" s="98"/>
      <c r="S1607" s="98"/>
      <c r="T1607" s="98"/>
      <c r="U1607" s="98"/>
      <c r="V1607" s="98"/>
      <c r="W1607" s="98"/>
      <c r="X1607" s="98"/>
      <c r="Y1607" s="98"/>
      <c r="Z1607" s="98"/>
      <c r="AA1607" s="98"/>
      <c r="AB1607" s="98"/>
      <c r="AC1607" s="98"/>
      <c r="AD1607" s="98"/>
      <c r="AE1607" s="98"/>
      <c r="AF1607" s="98"/>
    </row>
    <row r="1608" spans="1:32" x14ac:dyDescent="0.2">
      <c r="A1608"/>
      <c r="B1608"/>
      <c r="C1608"/>
      <c r="D1608"/>
      <c r="E1608"/>
      <c r="F1608"/>
      <c r="G1608"/>
      <c r="H1608" s="98"/>
      <c r="I1608" s="98"/>
      <c r="J1608" s="98"/>
      <c r="K1608" s="98"/>
      <c r="L1608" s="98"/>
      <c r="M1608" s="98"/>
      <c r="N1608" s="98"/>
      <c r="O1608" s="98"/>
      <c r="P1608" s="98"/>
      <c r="Q1608" s="98"/>
      <c r="R1608" s="98"/>
      <c r="S1608" s="98"/>
      <c r="T1608" s="98"/>
      <c r="U1608" s="98"/>
      <c r="V1608" s="98"/>
      <c r="W1608" s="98"/>
      <c r="X1608" s="98"/>
      <c r="Y1608" s="98"/>
      <c r="Z1608" s="98"/>
      <c r="AA1608" s="98"/>
      <c r="AB1608" s="98"/>
      <c r="AC1608" s="98"/>
      <c r="AD1608" s="98"/>
      <c r="AE1608" s="98"/>
      <c r="AF1608" s="98"/>
    </row>
    <row r="1609" spans="1:32" x14ac:dyDescent="0.2">
      <c r="A1609"/>
      <c r="B1609"/>
      <c r="C1609"/>
      <c r="D1609"/>
      <c r="E1609"/>
      <c r="F1609"/>
      <c r="G1609"/>
      <c r="H1609" s="98"/>
      <c r="I1609" s="98"/>
      <c r="J1609" s="98"/>
      <c r="K1609" s="98"/>
      <c r="L1609" s="98"/>
      <c r="M1609" s="98"/>
      <c r="N1609" s="98"/>
      <c r="O1609" s="98"/>
      <c r="P1609" s="98"/>
      <c r="Q1609" s="98"/>
      <c r="R1609" s="98"/>
      <c r="S1609" s="98"/>
      <c r="T1609" s="98"/>
      <c r="U1609" s="98"/>
      <c r="V1609" s="98"/>
      <c r="W1609" s="98"/>
      <c r="X1609" s="98"/>
      <c r="Y1609" s="98"/>
      <c r="Z1609" s="98"/>
      <c r="AA1609" s="98"/>
      <c r="AB1609" s="98"/>
      <c r="AC1609" s="98"/>
      <c r="AD1609" s="98"/>
      <c r="AE1609" s="98"/>
      <c r="AF1609" s="98"/>
    </row>
    <row r="1610" spans="1:32" x14ac:dyDescent="0.2">
      <c r="A1610"/>
      <c r="B1610"/>
      <c r="C1610"/>
      <c r="D1610"/>
      <c r="E1610"/>
      <c r="F1610"/>
      <c r="G1610"/>
      <c r="H1610" s="98"/>
      <c r="I1610" s="98"/>
      <c r="J1610" s="98"/>
      <c r="K1610" s="98"/>
      <c r="L1610" s="98"/>
      <c r="M1610" s="98"/>
      <c r="N1610" s="98"/>
      <c r="O1610" s="98"/>
      <c r="P1610" s="98"/>
      <c r="Q1610" s="98"/>
      <c r="R1610" s="98"/>
      <c r="S1610" s="98"/>
      <c r="T1610" s="98"/>
      <c r="U1610" s="98"/>
      <c r="V1610" s="98"/>
      <c r="W1610" s="98"/>
      <c r="X1610" s="98"/>
      <c r="Y1610" s="98"/>
      <c r="Z1610" s="98"/>
      <c r="AA1610" s="98"/>
      <c r="AB1610" s="98"/>
      <c r="AC1610" s="98"/>
      <c r="AD1610" s="98"/>
      <c r="AE1610" s="98"/>
      <c r="AF1610" s="98"/>
    </row>
    <row r="1611" spans="1:32" x14ac:dyDescent="0.2">
      <c r="A1611"/>
      <c r="B1611"/>
      <c r="C1611"/>
      <c r="D1611"/>
      <c r="E1611"/>
      <c r="F1611"/>
      <c r="G1611"/>
      <c r="H1611" s="98"/>
      <c r="I1611" s="98"/>
      <c r="J1611" s="98"/>
      <c r="K1611" s="98"/>
      <c r="L1611" s="98"/>
      <c r="M1611" s="98"/>
      <c r="N1611" s="98"/>
      <c r="O1611" s="98"/>
      <c r="P1611" s="98"/>
      <c r="Q1611" s="98"/>
      <c r="R1611" s="98"/>
      <c r="S1611" s="98"/>
      <c r="T1611" s="98"/>
      <c r="U1611" s="98"/>
      <c r="V1611" s="98"/>
      <c r="W1611" s="98"/>
      <c r="X1611" s="98"/>
      <c r="Y1611" s="98"/>
      <c r="Z1611" s="98"/>
      <c r="AA1611" s="98"/>
      <c r="AB1611" s="98"/>
      <c r="AC1611" s="98"/>
      <c r="AD1611" s="98"/>
      <c r="AE1611" s="98"/>
      <c r="AF1611" s="98"/>
    </row>
    <row r="1612" spans="1:32" x14ac:dyDescent="0.2">
      <c r="A1612"/>
      <c r="B1612"/>
      <c r="C1612"/>
      <c r="D1612"/>
      <c r="E1612"/>
      <c r="F1612"/>
      <c r="G1612"/>
      <c r="H1612" s="98"/>
      <c r="I1612" s="98"/>
      <c r="J1612" s="98"/>
      <c r="K1612" s="98"/>
      <c r="L1612" s="98"/>
      <c r="M1612" s="98"/>
      <c r="N1612" s="98"/>
      <c r="O1612" s="98"/>
      <c r="P1612" s="98"/>
      <c r="Q1612" s="98"/>
      <c r="R1612" s="98"/>
      <c r="S1612" s="98"/>
      <c r="T1612" s="98"/>
      <c r="U1612" s="98"/>
      <c r="V1612" s="98"/>
      <c r="W1612" s="98"/>
      <c r="X1612" s="98"/>
      <c r="Y1612" s="98"/>
      <c r="Z1612" s="98"/>
      <c r="AA1612" s="98"/>
      <c r="AB1612" s="98"/>
      <c r="AC1612" s="98"/>
      <c r="AD1612" s="98"/>
      <c r="AE1612" s="98"/>
      <c r="AF1612" s="98"/>
    </row>
    <row r="1613" spans="1:32" x14ac:dyDescent="0.2">
      <c r="A1613"/>
      <c r="B1613"/>
      <c r="C1613"/>
      <c r="D1613"/>
      <c r="E1613"/>
      <c r="F1613"/>
      <c r="G1613"/>
      <c r="H1613" s="98"/>
      <c r="I1613" s="98"/>
      <c r="J1613" s="98"/>
      <c r="K1613" s="98"/>
      <c r="L1613" s="98"/>
      <c r="M1613" s="98"/>
      <c r="N1613" s="98"/>
      <c r="O1613" s="98"/>
      <c r="P1613" s="98"/>
      <c r="Q1613" s="98"/>
      <c r="R1613" s="98"/>
      <c r="S1613" s="98"/>
      <c r="T1613" s="98"/>
      <c r="U1613" s="98"/>
      <c r="V1613" s="98"/>
      <c r="W1613" s="98"/>
      <c r="X1613" s="98"/>
      <c r="Y1613" s="98"/>
      <c r="Z1613" s="98"/>
      <c r="AA1613" s="98"/>
      <c r="AB1613" s="98"/>
      <c r="AC1613" s="98"/>
      <c r="AD1613" s="98"/>
      <c r="AE1613" s="98"/>
      <c r="AF1613" s="98"/>
    </row>
    <row r="1614" spans="1:32" x14ac:dyDescent="0.2">
      <c r="A1614"/>
      <c r="B1614"/>
      <c r="C1614"/>
      <c r="D1614"/>
      <c r="E1614"/>
      <c r="F1614"/>
      <c r="G1614"/>
      <c r="H1614" s="98"/>
      <c r="I1614" s="98"/>
      <c r="J1614" s="98"/>
      <c r="K1614" s="98"/>
      <c r="L1614" s="98"/>
      <c r="M1614" s="98"/>
      <c r="N1614" s="98"/>
      <c r="O1614" s="98"/>
      <c r="P1614" s="98"/>
      <c r="Q1614" s="98"/>
      <c r="R1614" s="98"/>
      <c r="S1614" s="98"/>
      <c r="T1614" s="98"/>
      <c r="U1614" s="98"/>
      <c r="V1614" s="98"/>
      <c r="W1614" s="98"/>
      <c r="X1614" s="98"/>
      <c r="Y1614" s="98"/>
      <c r="Z1614" s="98"/>
      <c r="AA1614" s="98"/>
      <c r="AB1614" s="98"/>
      <c r="AC1614" s="98"/>
      <c r="AD1614" s="98"/>
      <c r="AE1614" s="98"/>
      <c r="AF1614" s="98"/>
    </row>
    <row r="1615" spans="1:32" x14ac:dyDescent="0.2">
      <c r="A1615"/>
      <c r="B1615"/>
      <c r="C1615"/>
      <c r="D1615"/>
      <c r="E1615"/>
      <c r="F1615"/>
      <c r="G1615"/>
      <c r="H1615" s="98"/>
      <c r="I1615" s="98"/>
      <c r="J1615" s="98"/>
      <c r="K1615" s="98"/>
      <c r="L1615" s="98"/>
      <c r="M1615" s="98"/>
      <c r="N1615" s="98"/>
      <c r="O1615" s="98"/>
      <c r="P1615" s="98"/>
      <c r="Q1615" s="98"/>
      <c r="R1615" s="98"/>
      <c r="S1615" s="98"/>
      <c r="T1615" s="98"/>
      <c r="U1615" s="98"/>
      <c r="V1615" s="98"/>
      <c r="W1615" s="98"/>
      <c r="X1615" s="98"/>
      <c r="Y1615" s="98"/>
      <c r="Z1615" s="98"/>
      <c r="AA1615" s="98"/>
      <c r="AB1615" s="98"/>
      <c r="AC1615" s="98"/>
      <c r="AD1615" s="98"/>
      <c r="AE1615" s="98"/>
      <c r="AF1615" s="98"/>
    </row>
    <row r="1616" spans="1:32" x14ac:dyDescent="0.2">
      <c r="A1616"/>
      <c r="B1616"/>
      <c r="C1616"/>
      <c r="D1616"/>
      <c r="E1616"/>
      <c r="F1616"/>
      <c r="G1616"/>
      <c r="H1616" s="98"/>
      <c r="I1616" s="98"/>
      <c r="J1616" s="98"/>
      <c r="K1616" s="98"/>
      <c r="L1616" s="98"/>
      <c r="M1616" s="98"/>
      <c r="N1616" s="98"/>
      <c r="O1616" s="98"/>
      <c r="P1616" s="98"/>
      <c r="Q1616" s="98"/>
      <c r="R1616" s="98"/>
      <c r="S1616" s="98"/>
      <c r="T1616" s="98"/>
      <c r="U1616" s="98"/>
      <c r="V1616" s="98"/>
      <c r="W1616" s="98"/>
      <c r="X1616" s="98"/>
      <c r="Y1616" s="98"/>
      <c r="Z1616" s="98"/>
      <c r="AA1616" s="98"/>
      <c r="AB1616" s="98"/>
      <c r="AC1616" s="98"/>
      <c r="AD1616" s="98"/>
      <c r="AE1616" s="98"/>
      <c r="AF1616" s="98"/>
    </row>
    <row r="1617" spans="1:32" x14ac:dyDescent="0.2">
      <c r="A1617"/>
      <c r="B1617"/>
      <c r="C1617"/>
      <c r="D1617"/>
      <c r="E1617"/>
      <c r="F1617"/>
      <c r="G1617"/>
      <c r="H1617" s="98"/>
      <c r="I1617" s="98"/>
      <c r="J1617" s="98"/>
      <c r="K1617" s="98"/>
      <c r="L1617" s="98"/>
      <c r="M1617" s="98"/>
      <c r="N1617" s="98"/>
      <c r="O1617" s="98"/>
      <c r="P1617" s="98"/>
      <c r="Q1617" s="98"/>
      <c r="R1617" s="98"/>
      <c r="S1617" s="98"/>
      <c r="T1617" s="98"/>
      <c r="U1617" s="98"/>
      <c r="V1617" s="98"/>
      <c r="W1617" s="98"/>
      <c r="X1617" s="98"/>
      <c r="Y1617" s="98"/>
      <c r="Z1617" s="98"/>
      <c r="AA1617" s="98"/>
      <c r="AB1617" s="98"/>
      <c r="AC1617" s="98"/>
      <c r="AD1617" s="98"/>
      <c r="AE1617" s="98"/>
      <c r="AF1617" s="98"/>
    </row>
    <row r="1618" spans="1:32" x14ac:dyDescent="0.2">
      <c r="A1618"/>
      <c r="B1618"/>
      <c r="C1618"/>
      <c r="D1618"/>
      <c r="E1618"/>
      <c r="F1618"/>
      <c r="G1618"/>
      <c r="H1618" s="98"/>
      <c r="I1618" s="98"/>
      <c r="J1618" s="98"/>
      <c r="K1618" s="98"/>
      <c r="L1618" s="98"/>
      <c r="M1618" s="98"/>
      <c r="N1618" s="98"/>
      <c r="O1618" s="98"/>
      <c r="P1618" s="98"/>
      <c r="Q1618" s="98"/>
      <c r="R1618" s="98"/>
      <c r="S1618" s="98"/>
      <c r="T1618" s="98"/>
      <c r="U1618" s="98"/>
      <c r="V1618" s="98"/>
      <c r="W1618" s="98"/>
      <c r="X1618" s="98"/>
      <c r="Y1618" s="98"/>
      <c r="Z1618" s="98"/>
      <c r="AA1618" s="98"/>
      <c r="AB1618" s="98"/>
      <c r="AC1618" s="98"/>
      <c r="AD1618" s="98"/>
      <c r="AE1618" s="98"/>
      <c r="AF1618" s="98"/>
    </row>
    <row r="1619" spans="1:32" x14ac:dyDescent="0.2">
      <c r="A1619"/>
      <c r="B1619"/>
      <c r="C1619"/>
      <c r="D1619"/>
      <c r="E1619"/>
      <c r="F1619"/>
      <c r="G1619"/>
      <c r="H1619" s="98"/>
      <c r="I1619" s="98"/>
      <c r="J1619" s="98"/>
      <c r="K1619" s="98"/>
      <c r="L1619" s="98"/>
      <c r="M1619" s="98"/>
      <c r="N1619" s="98"/>
      <c r="O1619" s="98"/>
      <c r="P1619" s="98"/>
      <c r="Q1619" s="98"/>
      <c r="R1619" s="98"/>
      <c r="S1619" s="98"/>
      <c r="T1619" s="98"/>
      <c r="U1619" s="98"/>
      <c r="V1619" s="98"/>
      <c r="W1619" s="98"/>
      <c r="X1619" s="98"/>
      <c r="Y1619" s="98"/>
      <c r="Z1619" s="98"/>
      <c r="AA1619" s="98"/>
      <c r="AB1619" s="98"/>
      <c r="AC1619" s="98"/>
      <c r="AD1619" s="98"/>
      <c r="AE1619" s="98"/>
      <c r="AF1619" s="98"/>
    </row>
    <row r="1620" spans="1:32" x14ac:dyDescent="0.2">
      <c r="A1620"/>
      <c r="B1620"/>
      <c r="C1620"/>
      <c r="D1620"/>
      <c r="E1620"/>
      <c r="F1620"/>
      <c r="G1620"/>
      <c r="H1620" s="98"/>
      <c r="I1620" s="98"/>
      <c r="J1620" s="98"/>
      <c r="K1620" s="98"/>
      <c r="L1620" s="98"/>
      <c r="M1620" s="98"/>
      <c r="N1620" s="98"/>
      <c r="O1620" s="98"/>
      <c r="P1620" s="98"/>
      <c r="Q1620" s="98"/>
      <c r="R1620" s="98"/>
      <c r="S1620" s="98"/>
      <c r="T1620" s="98"/>
      <c r="U1620" s="98"/>
      <c r="V1620" s="98"/>
      <c r="W1620" s="98"/>
      <c r="X1620" s="98"/>
      <c r="Y1620" s="98"/>
      <c r="Z1620" s="98"/>
      <c r="AA1620" s="98"/>
      <c r="AB1620" s="98"/>
      <c r="AC1620" s="98"/>
      <c r="AD1620" s="98"/>
      <c r="AE1620" s="98"/>
      <c r="AF1620" s="98"/>
    </row>
    <row r="1621" spans="1:32" x14ac:dyDescent="0.2">
      <c r="A1621"/>
      <c r="B1621"/>
      <c r="C1621"/>
      <c r="D1621"/>
      <c r="E1621"/>
      <c r="F1621"/>
      <c r="G1621"/>
      <c r="H1621" s="98"/>
      <c r="I1621" s="98"/>
      <c r="J1621" s="98"/>
      <c r="K1621" s="98"/>
      <c r="L1621" s="98"/>
      <c r="M1621" s="98"/>
      <c r="N1621" s="98"/>
      <c r="O1621" s="98"/>
      <c r="P1621" s="98"/>
      <c r="Q1621" s="98"/>
      <c r="R1621" s="98"/>
      <c r="S1621" s="98"/>
      <c r="T1621" s="98"/>
      <c r="U1621" s="98"/>
      <c r="V1621" s="98"/>
      <c r="W1621" s="98"/>
      <c r="X1621" s="98"/>
      <c r="Y1621" s="98"/>
      <c r="Z1621" s="98"/>
      <c r="AA1621" s="98"/>
      <c r="AB1621" s="98"/>
      <c r="AC1621" s="98"/>
      <c r="AD1621" s="98"/>
      <c r="AE1621" s="98"/>
      <c r="AF1621" s="98"/>
    </row>
    <row r="1622" spans="1:32" x14ac:dyDescent="0.2">
      <c r="A1622"/>
      <c r="B1622"/>
      <c r="C1622"/>
      <c r="D1622"/>
      <c r="E1622"/>
      <c r="F1622"/>
      <c r="G1622"/>
      <c r="H1622" s="98"/>
      <c r="I1622" s="98"/>
      <c r="J1622" s="98"/>
      <c r="K1622" s="98"/>
      <c r="L1622" s="98"/>
      <c r="M1622" s="98"/>
      <c r="N1622" s="98"/>
      <c r="O1622" s="98"/>
      <c r="P1622" s="98"/>
      <c r="Q1622" s="98"/>
      <c r="R1622" s="98"/>
      <c r="S1622" s="98"/>
      <c r="T1622" s="98"/>
      <c r="U1622" s="98"/>
      <c r="V1622" s="98"/>
      <c r="W1622" s="98"/>
      <c r="X1622" s="98"/>
      <c r="Y1622" s="98"/>
      <c r="Z1622" s="98"/>
      <c r="AA1622" s="98"/>
      <c r="AB1622" s="98"/>
      <c r="AC1622" s="98"/>
      <c r="AD1622" s="98"/>
      <c r="AE1622" s="98"/>
      <c r="AF1622" s="98"/>
    </row>
    <row r="1623" spans="1:32" x14ac:dyDescent="0.2">
      <c r="A1623"/>
      <c r="B1623"/>
      <c r="C1623"/>
      <c r="D1623"/>
      <c r="E1623"/>
      <c r="F1623"/>
      <c r="G1623"/>
      <c r="H1623" s="98"/>
      <c r="I1623" s="98"/>
      <c r="J1623" s="98"/>
      <c r="K1623" s="98"/>
      <c r="L1623" s="98"/>
      <c r="M1623" s="98"/>
      <c r="N1623" s="98"/>
      <c r="O1623" s="98"/>
      <c r="P1623" s="98"/>
      <c r="Q1623" s="98"/>
      <c r="R1623" s="98"/>
      <c r="S1623" s="98"/>
      <c r="T1623" s="98"/>
      <c r="U1623" s="98"/>
      <c r="V1623" s="98"/>
      <c r="W1623" s="98"/>
      <c r="X1623" s="98"/>
      <c r="Y1623" s="98"/>
      <c r="Z1623" s="98"/>
      <c r="AA1623" s="98"/>
      <c r="AB1623" s="98"/>
      <c r="AC1623" s="98"/>
      <c r="AD1623" s="98"/>
      <c r="AE1623" s="98"/>
      <c r="AF1623" s="98"/>
    </row>
    <row r="1624" spans="1:32" x14ac:dyDescent="0.2">
      <c r="A1624"/>
      <c r="B1624"/>
      <c r="C1624"/>
      <c r="D1624"/>
      <c r="E1624"/>
      <c r="F1624"/>
      <c r="G1624"/>
      <c r="H1624" s="98"/>
      <c r="I1624" s="98"/>
      <c r="J1624" s="98"/>
      <c r="K1624" s="98"/>
      <c r="L1624" s="98"/>
      <c r="M1624" s="98"/>
      <c r="N1624" s="98"/>
      <c r="O1624" s="98"/>
      <c r="P1624" s="98"/>
      <c r="Q1624" s="98"/>
      <c r="R1624" s="98"/>
      <c r="S1624" s="98"/>
      <c r="T1624" s="98"/>
      <c r="U1624" s="98"/>
      <c r="V1624" s="98"/>
      <c r="W1624" s="98"/>
      <c r="X1624" s="98"/>
      <c r="Y1624" s="98"/>
      <c r="Z1624" s="98"/>
      <c r="AA1624" s="98"/>
      <c r="AB1624" s="98"/>
      <c r="AC1624" s="98"/>
      <c r="AD1624" s="98"/>
      <c r="AE1624" s="98"/>
      <c r="AF1624" s="98"/>
    </row>
    <row r="1625" spans="1:32" x14ac:dyDescent="0.2">
      <c r="A1625"/>
      <c r="B1625"/>
      <c r="C1625"/>
      <c r="D1625"/>
      <c r="E1625"/>
      <c r="F1625"/>
      <c r="G1625"/>
      <c r="H1625" s="98"/>
      <c r="I1625" s="98"/>
      <c r="J1625" s="98"/>
      <c r="K1625" s="98"/>
      <c r="L1625" s="98"/>
      <c r="M1625" s="98"/>
      <c r="N1625" s="98"/>
      <c r="O1625" s="98"/>
      <c r="P1625" s="98"/>
      <c r="Q1625" s="98"/>
      <c r="R1625" s="98"/>
      <c r="S1625" s="98"/>
      <c r="T1625" s="98"/>
      <c r="U1625" s="98"/>
      <c r="V1625" s="98"/>
      <c r="W1625" s="98"/>
      <c r="X1625" s="98"/>
      <c r="Y1625" s="98"/>
      <c r="Z1625" s="98"/>
      <c r="AA1625" s="98"/>
      <c r="AB1625" s="98"/>
      <c r="AC1625" s="98"/>
      <c r="AD1625" s="98"/>
      <c r="AE1625" s="98"/>
      <c r="AF1625" s="98"/>
    </row>
    <row r="1626" spans="1:32" x14ac:dyDescent="0.2">
      <c r="A1626"/>
      <c r="B1626"/>
      <c r="C1626"/>
      <c r="D1626"/>
      <c r="E1626"/>
      <c r="F1626"/>
      <c r="G1626"/>
      <c r="H1626" s="98"/>
      <c r="I1626" s="98"/>
      <c r="J1626" s="98"/>
      <c r="K1626" s="98"/>
      <c r="L1626" s="98"/>
      <c r="M1626" s="98"/>
      <c r="N1626" s="98"/>
      <c r="O1626" s="98"/>
      <c r="P1626" s="98"/>
      <c r="Q1626" s="98"/>
      <c r="R1626" s="98"/>
      <c r="S1626" s="98"/>
      <c r="T1626" s="98"/>
      <c r="U1626" s="98"/>
      <c r="V1626" s="98"/>
      <c r="W1626" s="98"/>
      <c r="X1626" s="98"/>
      <c r="Y1626" s="98"/>
      <c r="Z1626" s="98"/>
      <c r="AA1626" s="98"/>
      <c r="AB1626" s="98"/>
      <c r="AC1626" s="98"/>
      <c r="AD1626" s="98"/>
      <c r="AE1626" s="98"/>
      <c r="AF1626" s="98"/>
    </row>
    <row r="1627" spans="1:32" x14ac:dyDescent="0.2">
      <c r="A1627"/>
      <c r="B1627"/>
      <c r="C1627"/>
      <c r="D1627"/>
      <c r="E1627"/>
      <c r="F1627"/>
      <c r="G1627"/>
      <c r="H1627" s="98"/>
      <c r="I1627" s="98"/>
      <c r="J1627" s="98"/>
      <c r="K1627" s="98"/>
      <c r="L1627" s="98"/>
      <c r="M1627" s="98"/>
      <c r="N1627" s="98"/>
      <c r="O1627" s="98"/>
      <c r="P1627" s="98"/>
      <c r="Q1627" s="98"/>
      <c r="R1627" s="98"/>
      <c r="S1627" s="98"/>
      <c r="T1627" s="98"/>
      <c r="U1627" s="98"/>
      <c r="V1627" s="98"/>
      <c r="W1627" s="98"/>
      <c r="X1627" s="98"/>
      <c r="Y1627" s="98"/>
      <c r="Z1627" s="98"/>
      <c r="AA1627" s="98"/>
      <c r="AB1627" s="98"/>
      <c r="AC1627" s="98"/>
      <c r="AD1627" s="98"/>
      <c r="AE1627" s="98"/>
      <c r="AF1627" s="98"/>
    </row>
    <row r="1628" spans="1:32" x14ac:dyDescent="0.2">
      <c r="A1628"/>
      <c r="B1628"/>
      <c r="C1628"/>
      <c r="D1628"/>
      <c r="E1628"/>
      <c r="F1628"/>
      <c r="G1628"/>
      <c r="H1628" s="98"/>
      <c r="I1628" s="98"/>
      <c r="J1628" s="98"/>
      <c r="K1628" s="98"/>
      <c r="L1628" s="98"/>
      <c r="M1628" s="98"/>
      <c r="N1628" s="98"/>
      <c r="O1628" s="98"/>
      <c r="P1628" s="98"/>
      <c r="Q1628" s="98"/>
      <c r="R1628" s="98"/>
      <c r="S1628" s="98"/>
      <c r="T1628" s="98"/>
      <c r="U1628" s="98"/>
      <c r="V1628" s="98"/>
      <c r="W1628" s="98"/>
      <c r="X1628" s="98"/>
      <c r="Y1628" s="98"/>
      <c r="Z1628" s="98"/>
      <c r="AA1628" s="98"/>
      <c r="AB1628" s="98"/>
      <c r="AC1628" s="98"/>
      <c r="AD1628" s="98"/>
      <c r="AE1628" s="98"/>
      <c r="AF1628" s="98"/>
    </row>
    <row r="1629" spans="1:32" x14ac:dyDescent="0.2">
      <c r="A1629"/>
      <c r="B1629"/>
      <c r="C1629"/>
      <c r="D1629"/>
      <c r="E1629"/>
      <c r="F1629"/>
      <c r="G1629"/>
      <c r="H1629" s="98"/>
      <c r="I1629" s="98"/>
      <c r="J1629" s="98"/>
      <c r="K1629" s="98"/>
      <c r="L1629" s="98"/>
      <c r="M1629" s="98"/>
      <c r="N1629" s="98"/>
      <c r="O1629" s="98"/>
      <c r="P1629" s="98"/>
      <c r="Q1629" s="98"/>
      <c r="R1629" s="98"/>
      <c r="S1629" s="98"/>
      <c r="T1629" s="98"/>
      <c r="U1629" s="98"/>
      <c r="V1629" s="98"/>
      <c r="W1629" s="98"/>
      <c r="X1629" s="98"/>
      <c r="Y1629" s="98"/>
      <c r="Z1629" s="98"/>
      <c r="AA1629" s="98"/>
      <c r="AB1629" s="98"/>
      <c r="AC1629" s="98"/>
      <c r="AD1629" s="98"/>
      <c r="AE1629" s="98"/>
      <c r="AF1629" s="98"/>
    </row>
    <row r="1630" spans="1:32" x14ac:dyDescent="0.2">
      <c r="A1630"/>
      <c r="B1630"/>
      <c r="C1630"/>
      <c r="D1630"/>
      <c r="E1630"/>
      <c r="F1630"/>
      <c r="G1630"/>
      <c r="H1630" s="98"/>
      <c r="I1630" s="98"/>
      <c r="J1630" s="98"/>
      <c r="K1630" s="98"/>
      <c r="L1630" s="98"/>
      <c r="M1630" s="98"/>
      <c r="N1630" s="98"/>
      <c r="O1630" s="98"/>
      <c r="P1630" s="98"/>
      <c r="Q1630" s="98"/>
      <c r="R1630" s="98"/>
      <c r="S1630" s="98"/>
      <c r="T1630" s="98"/>
      <c r="U1630" s="98"/>
      <c r="V1630" s="98"/>
      <c r="W1630" s="98"/>
      <c r="X1630" s="98"/>
      <c r="Y1630" s="98"/>
      <c r="Z1630" s="98"/>
      <c r="AA1630" s="98"/>
      <c r="AB1630" s="98"/>
      <c r="AC1630" s="98"/>
      <c r="AD1630" s="98"/>
      <c r="AE1630" s="98"/>
      <c r="AF1630" s="98"/>
    </row>
    <row r="1631" spans="1:32" x14ac:dyDescent="0.2">
      <c r="A1631"/>
      <c r="B1631"/>
      <c r="C1631"/>
      <c r="D1631"/>
      <c r="E1631"/>
      <c r="F1631"/>
      <c r="G1631"/>
      <c r="H1631" s="98"/>
      <c r="I1631" s="98"/>
      <c r="J1631" s="98"/>
      <c r="K1631" s="98"/>
      <c r="L1631" s="98"/>
      <c r="M1631" s="98"/>
      <c r="N1631" s="98"/>
      <c r="O1631" s="98"/>
      <c r="P1631" s="98"/>
      <c r="Q1631" s="98"/>
      <c r="R1631" s="98"/>
      <c r="S1631" s="98"/>
      <c r="T1631" s="98"/>
      <c r="U1631" s="98"/>
      <c r="V1631" s="98"/>
      <c r="W1631" s="98"/>
      <c r="X1631" s="98"/>
      <c r="Y1631" s="98"/>
      <c r="Z1631" s="98"/>
      <c r="AA1631" s="98"/>
      <c r="AB1631" s="98"/>
      <c r="AC1631" s="98"/>
      <c r="AD1631" s="98"/>
      <c r="AE1631" s="98"/>
      <c r="AF1631" s="98"/>
    </row>
    <row r="1632" spans="1:32" x14ac:dyDescent="0.2">
      <c r="A1632"/>
      <c r="B1632"/>
      <c r="C1632"/>
      <c r="D1632"/>
      <c r="E1632"/>
      <c r="F1632"/>
      <c r="G1632"/>
      <c r="H1632" s="98"/>
      <c r="I1632" s="98"/>
      <c r="J1632" s="98"/>
      <c r="K1632" s="98"/>
      <c r="L1632" s="98"/>
      <c r="M1632" s="98"/>
      <c r="N1632" s="98"/>
      <c r="O1632" s="98"/>
      <c r="P1632" s="98"/>
      <c r="Q1632" s="98"/>
      <c r="R1632" s="98"/>
      <c r="S1632" s="98"/>
      <c r="T1632" s="98"/>
      <c r="U1632" s="98"/>
      <c r="V1632" s="98"/>
      <c r="W1632" s="98"/>
      <c r="X1632" s="98"/>
      <c r="Y1632" s="98"/>
      <c r="Z1632" s="98"/>
      <c r="AA1632" s="98"/>
      <c r="AB1632" s="98"/>
      <c r="AC1632" s="98"/>
      <c r="AD1632" s="98"/>
      <c r="AE1632" s="98"/>
      <c r="AF1632" s="98"/>
    </row>
    <row r="1633" spans="1:32" x14ac:dyDescent="0.2">
      <c r="A1633"/>
      <c r="B1633"/>
      <c r="C1633"/>
      <c r="D1633"/>
      <c r="E1633"/>
      <c r="F1633"/>
      <c r="G1633"/>
      <c r="H1633" s="98"/>
      <c r="I1633" s="98"/>
      <c r="J1633" s="98"/>
      <c r="K1633" s="98"/>
      <c r="L1633" s="98"/>
      <c r="M1633" s="98"/>
      <c r="N1633" s="98"/>
      <c r="O1633" s="98"/>
      <c r="P1633" s="98"/>
      <c r="Q1633" s="98"/>
      <c r="R1633" s="98"/>
      <c r="S1633" s="98"/>
      <c r="T1633" s="98"/>
      <c r="U1633" s="98"/>
      <c r="V1633" s="98"/>
      <c r="W1633" s="98"/>
      <c r="X1633" s="98"/>
      <c r="Y1633" s="98"/>
      <c r="Z1633" s="98"/>
      <c r="AA1633" s="98"/>
      <c r="AB1633" s="98"/>
      <c r="AC1633" s="98"/>
      <c r="AD1633" s="98"/>
      <c r="AE1633" s="98"/>
      <c r="AF1633" s="98"/>
    </row>
    <row r="1634" spans="1:32" x14ac:dyDescent="0.2">
      <c r="A1634"/>
      <c r="B1634"/>
      <c r="C1634"/>
      <c r="D1634"/>
      <c r="E1634"/>
      <c r="F1634"/>
      <c r="G1634"/>
      <c r="H1634" s="98"/>
      <c r="I1634" s="98"/>
      <c r="J1634" s="98"/>
      <c r="K1634" s="98"/>
      <c r="L1634" s="98"/>
      <c r="M1634" s="98"/>
      <c r="N1634" s="98"/>
      <c r="O1634" s="98"/>
      <c r="P1634" s="98"/>
      <c r="Q1634" s="98"/>
      <c r="R1634" s="98"/>
      <c r="S1634" s="98"/>
      <c r="T1634" s="98"/>
      <c r="U1634" s="98"/>
      <c r="V1634" s="98"/>
      <c r="W1634" s="98"/>
      <c r="X1634" s="98"/>
      <c r="Y1634" s="98"/>
      <c r="Z1634" s="98"/>
      <c r="AA1634" s="98"/>
      <c r="AB1634" s="98"/>
      <c r="AC1634" s="98"/>
      <c r="AD1634" s="98"/>
      <c r="AE1634" s="98"/>
      <c r="AF1634" s="98"/>
    </row>
    <row r="1635" spans="1:32" x14ac:dyDescent="0.2">
      <c r="A1635"/>
      <c r="B1635"/>
      <c r="C1635"/>
      <c r="D1635"/>
      <c r="E1635"/>
      <c r="F1635"/>
      <c r="G1635"/>
      <c r="H1635" s="98"/>
      <c r="I1635" s="98"/>
      <c r="J1635" s="98"/>
      <c r="K1635" s="98"/>
      <c r="L1635" s="98"/>
      <c r="M1635" s="98"/>
      <c r="N1635" s="98"/>
      <c r="O1635" s="98"/>
      <c r="P1635" s="98"/>
      <c r="Q1635" s="98"/>
      <c r="R1635" s="98"/>
      <c r="S1635" s="98"/>
      <c r="T1635" s="98"/>
      <c r="U1635" s="98"/>
      <c r="V1635" s="98"/>
      <c r="W1635" s="98"/>
      <c r="X1635" s="98"/>
      <c r="Y1635" s="98"/>
      <c r="Z1635" s="98"/>
      <c r="AA1635" s="98"/>
      <c r="AB1635" s="98"/>
      <c r="AC1635" s="98"/>
      <c r="AD1635" s="98"/>
      <c r="AE1635" s="98"/>
      <c r="AF1635" s="98"/>
    </row>
    <row r="1636" spans="1:32" x14ac:dyDescent="0.2">
      <c r="A1636"/>
      <c r="B1636"/>
      <c r="C1636"/>
      <c r="D1636"/>
      <c r="E1636"/>
      <c r="F1636"/>
      <c r="G1636"/>
      <c r="H1636" s="98"/>
      <c r="I1636" s="98"/>
      <c r="J1636" s="98"/>
      <c r="K1636" s="98"/>
      <c r="L1636" s="98"/>
      <c r="M1636" s="98"/>
      <c r="N1636" s="98"/>
      <c r="O1636" s="98"/>
      <c r="P1636" s="98"/>
      <c r="Q1636" s="98"/>
      <c r="R1636" s="98"/>
      <c r="S1636" s="98"/>
      <c r="T1636" s="98"/>
      <c r="U1636" s="98"/>
      <c r="V1636" s="98"/>
      <c r="W1636" s="98"/>
      <c r="X1636" s="98"/>
      <c r="Y1636" s="98"/>
      <c r="Z1636" s="98"/>
      <c r="AA1636" s="98"/>
      <c r="AB1636" s="98"/>
      <c r="AC1636" s="98"/>
      <c r="AD1636" s="98"/>
      <c r="AE1636" s="98"/>
      <c r="AF1636" s="98"/>
    </row>
    <row r="1637" spans="1:32" x14ac:dyDescent="0.2">
      <c r="A1637"/>
      <c r="B1637"/>
      <c r="C1637"/>
      <c r="D1637"/>
      <c r="E1637"/>
      <c r="F1637"/>
      <c r="G1637"/>
      <c r="H1637" s="98"/>
      <c r="I1637" s="98"/>
      <c r="J1637" s="98"/>
      <c r="K1637" s="98"/>
      <c r="L1637" s="98"/>
      <c r="M1637" s="98"/>
      <c r="N1637" s="98"/>
      <c r="O1637" s="98"/>
      <c r="P1637" s="98"/>
      <c r="Q1637" s="98"/>
      <c r="R1637" s="98"/>
      <c r="S1637" s="98"/>
      <c r="T1637" s="98"/>
      <c r="U1637" s="98"/>
      <c r="V1637" s="98"/>
      <c r="W1637" s="98"/>
      <c r="X1637" s="98"/>
      <c r="Y1637" s="98"/>
      <c r="Z1637" s="98"/>
      <c r="AA1637" s="98"/>
      <c r="AB1637" s="98"/>
      <c r="AC1637" s="98"/>
      <c r="AD1637" s="98"/>
      <c r="AE1637" s="98"/>
      <c r="AF1637" s="98"/>
    </row>
    <row r="1638" spans="1:32" x14ac:dyDescent="0.2">
      <c r="A1638"/>
      <c r="B1638"/>
      <c r="C1638"/>
      <c r="D1638"/>
      <c r="E1638"/>
      <c r="F1638"/>
      <c r="G1638"/>
      <c r="H1638" s="98"/>
      <c r="I1638" s="98"/>
      <c r="J1638" s="98"/>
      <c r="K1638" s="98"/>
      <c r="L1638" s="98"/>
      <c r="M1638" s="98"/>
      <c r="N1638" s="98"/>
      <c r="O1638" s="98"/>
      <c r="P1638" s="98"/>
      <c r="Q1638" s="98"/>
      <c r="R1638" s="98"/>
      <c r="S1638" s="98"/>
      <c r="T1638" s="98"/>
      <c r="U1638" s="98"/>
      <c r="V1638" s="98"/>
      <c r="W1638" s="98"/>
      <c r="X1638" s="98"/>
      <c r="Y1638" s="98"/>
      <c r="Z1638" s="98"/>
      <c r="AA1638" s="98"/>
      <c r="AB1638" s="98"/>
      <c r="AC1638" s="98"/>
      <c r="AD1638" s="98"/>
      <c r="AE1638" s="98"/>
      <c r="AF1638" s="98"/>
    </row>
    <row r="1639" spans="1:32" x14ac:dyDescent="0.2">
      <c r="A1639"/>
      <c r="B1639"/>
      <c r="C1639"/>
      <c r="D1639"/>
      <c r="E1639"/>
      <c r="F1639"/>
      <c r="G1639"/>
      <c r="H1639" s="98"/>
      <c r="I1639" s="98"/>
      <c r="J1639" s="98"/>
      <c r="K1639" s="98"/>
      <c r="L1639" s="98"/>
      <c r="M1639" s="98"/>
      <c r="N1639" s="98"/>
      <c r="O1639" s="98"/>
      <c r="P1639" s="98"/>
      <c r="Q1639" s="98"/>
      <c r="R1639" s="98"/>
      <c r="S1639" s="98"/>
      <c r="T1639" s="98"/>
      <c r="U1639" s="98"/>
      <c r="V1639" s="98"/>
      <c r="W1639" s="98"/>
      <c r="X1639" s="98"/>
      <c r="Y1639" s="98"/>
      <c r="Z1639" s="98"/>
      <c r="AA1639" s="98"/>
      <c r="AB1639" s="98"/>
      <c r="AC1639" s="98"/>
      <c r="AD1639" s="98"/>
      <c r="AE1639" s="98"/>
      <c r="AF1639" s="98"/>
    </row>
    <row r="1640" spans="1:32" x14ac:dyDescent="0.2">
      <c r="A1640"/>
      <c r="B1640"/>
      <c r="C1640"/>
      <c r="D1640"/>
      <c r="E1640"/>
      <c r="F1640"/>
      <c r="G1640"/>
      <c r="H1640" s="98"/>
      <c r="I1640" s="98"/>
      <c r="J1640" s="98"/>
      <c r="K1640" s="98"/>
      <c r="L1640" s="98"/>
      <c r="M1640" s="98"/>
      <c r="N1640" s="98"/>
      <c r="O1640" s="98"/>
      <c r="P1640" s="98"/>
      <c r="Q1640" s="98"/>
      <c r="R1640" s="98"/>
      <c r="S1640" s="98"/>
      <c r="T1640" s="98"/>
      <c r="U1640" s="98"/>
      <c r="V1640" s="98"/>
      <c r="W1640" s="98"/>
      <c r="X1640" s="98"/>
      <c r="Y1640" s="98"/>
      <c r="Z1640" s="98"/>
      <c r="AA1640" s="98"/>
      <c r="AB1640" s="98"/>
      <c r="AC1640" s="98"/>
      <c r="AD1640" s="98"/>
      <c r="AE1640" s="98"/>
      <c r="AF1640" s="98"/>
    </row>
    <row r="1641" spans="1:32" x14ac:dyDescent="0.2">
      <c r="A1641"/>
      <c r="B1641"/>
      <c r="C1641"/>
      <c r="D1641"/>
      <c r="E1641"/>
      <c r="F1641"/>
      <c r="G1641"/>
      <c r="H1641" s="98"/>
      <c r="I1641" s="98"/>
      <c r="J1641" s="98"/>
      <c r="K1641" s="98"/>
      <c r="L1641" s="98"/>
      <c r="M1641" s="98"/>
      <c r="N1641" s="98"/>
      <c r="O1641" s="98"/>
      <c r="P1641" s="98"/>
      <c r="Q1641" s="98"/>
      <c r="R1641" s="98"/>
      <c r="S1641" s="98"/>
      <c r="T1641" s="98"/>
      <c r="U1641" s="98"/>
      <c r="V1641" s="98"/>
      <c r="W1641" s="98"/>
      <c r="X1641" s="98"/>
      <c r="Y1641" s="98"/>
      <c r="Z1641" s="98"/>
      <c r="AA1641" s="98"/>
      <c r="AB1641" s="98"/>
      <c r="AC1641" s="98"/>
      <c r="AD1641" s="98"/>
      <c r="AE1641" s="98"/>
      <c r="AF1641" s="98"/>
    </row>
    <row r="1642" spans="1:32" x14ac:dyDescent="0.2">
      <c r="A1642"/>
      <c r="B1642"/>
      <c r="C1642"/>
      <c r="D1642"/>
      <c r="E1642"/>
      <c r="F1642"/>
      <c r="G1642"/>
      <c r="H1642" s="98"/>
      <c r="I1642" s="98"/>
      <c r="J1642" s="98"/>
      <c r="K1642" s="98"/>
      <c r="L1642" s="98"/>
      <c r="M1642" s="98"/>
      <c r="N1642" s="98"/>
      <c r="O1642" s="98"/>
      <c r="P1642" s="98"/>
      <c r="Q1642" s="98"/>
      <c r="R1642" s="98"/>
      <c r="S1642" s="98"/>
      <c r="T1642" s="98"/>
      <c r="U1642" s="98"/>
      <c r="V1642" s="98"/>
      <c r="W1642" s="98"/>
      <c r="X1642" s="98"/>
      <c r="Y1642" s="98"/>
      <c r="Z1642" s="98"/>
      <c r="AA1642" s="98"/>
      <c r="AB1642" s="98"/>
      <c r="AC1642" s="98"/>
      <c r="AD1642" s="98"/>
      <c r="AE1642" s="98"/>
      <c r="AF1642" s="98"/>
    </row>
    <row r="1643" spans="1:32" x14ac:dyDescent="0.2">
      <c r="A1643"/>
      <c r="B1643"/>
      <c r="C1643"/>
      <c r="D1643"/>
      <c r="E1643"/>
      <c r="F1643"/>
      <c r="G1643"/>
      <c r="H1643" s="98"/>
      <c r="I1643" s="98"/>
      <c r="J1643" s="98"/>
      <c r="K1643" s="98"/>
      <c r="L1643" s="98"/>
      <c r="M1643" s="98"/>
      <c r="N1643" s="98"/>
      <c r="O1643" s="98"/>
      <c r="P1643" s="98"/>
      <c r="Q1643" s="98"/>
      <c r="R1643" s="98"/>
      <c r="S1643" s="98"/>
      <c r="T1643" s="98"/>
      <c r="U1643" s="98"/>
      <c r="V1643" s="98"/>
      <c r="W1643" s="98"/>
      <c r="X1643" s="98"/>
      <c r="Y1643" s="98"/>
      <c r="Z1643" s="98"/>
      <c r="AA1643" s="98"/>
      <c r="AB1643" s="98"/>
      <c r="AC1643" s="98"/>
      <c r="AD1643" s="98"/>
      <c r="AE1643" s="98"/>
      <c r="AF1643" s="98"/>
    </row>
    <row r="1644" spans="1:32" x14ac:dyDescent="0.2">
      <c r="A1644"/>
      <c r="B1644"/>
      <c r="C1644"/>
      <c r="D1644"/>
      <c r="E1644"/>
      <c r="F1644"/>
      <c r="G1644"/>
      <c r="H1644" s="98"/>
      <c r="I1644" s="98"/>
      <c r="J1644" s="98"/>
      <c r="K1644" s="98"/>
      <c r="L1644" s="98"/>
      <c r="M1644" s="98"/>
      <c r="N1644" s="98"/>
      <c r="O1644" s="98"/>
      <c r="P1644" s="98"/>
      <c r="Q1644" s="98"/>
      <c r="R1644" s="98"/>
      <c r="S1644" s="98"/>
      <c r="T1644" s="98"/>
      <c r="U1644" s="98"/>
      <c r="V1644" s="98"/>
      <c r="W1644" s="98"/>
      <c r="X1644" s="98"/>
      <c r="Y1644" s="98"/>
      <c r="Z1644" s="98"/>
      <c r="AA1644" s="98"/>
      <c r="AB1644" s="98"/>
      <c r="AC1644" s="98"/>
      <c r="AD1644" s="98"/>
      <c r="AE1644" s="98"/>
      <c r="AF1644" s="98"/>
    </row>
    <row r="1645" spans="1:32" x14ac:dyDescent="0.2">
      <c r="A1645"/>
      <c r="B1645"/>
      <c r="C1645"/>
      <c r="D1645"/>
      <c r="E1645"/>
      <c r="F1645"/>
      <c r="G1645"/>
      <c r="H1645" s="98"/>
      <c r="I1645" s="98"/>
      <c r="J1645" s="98"/>
      <c r="K1645" s="98"/>
      <c r="L1645" s="98"/>
      <c r="M1645" s="98"/>
      <c r="N1645" s="98"/>
      <c r="O1645" s="98"/>
      <c r="P1645" s="98"/>
      <c r="Q1645" s="98"/>
      <c r="R1645" s="98"/>
      <c r="S1645" s="98"/>
      <c r="T1645" s="98"/>
      <c r="U1645" s="98"/>
      <c r="V1645" s="98"/>
      <c r="W1645" s="98"/>
      <c r="X1645" s="98"/>
      <c r="Y1645" s="98"/>
      <c r="Z1645" s="98"/>
      <c r="AA1645" s="98"/>
      <c r="AB1645" s="98"/>
      <c r="AC1645" s="98"/>
      <c r="AD1645" s="98"/>
      <c r="AE1645" s="98"/>
      <c r="AF1645" s="98"/>
    </row>
    <row r="1646" spans="1:32" x14ac:dyDescent="0.2">
      <c r="A1646"/>
      <c r="B1646"/>
      <c r="C1646"/>
      <c r="D1646"/>
      <c r="E1646"/>
      <c r="F1646"/>
      <c r="G1646"/>
      <c r="H1646" s="98"/>
      <c r="I1646" s="98"/>
      <c r="J1646" s="98"/>
      <c r="K1646" s="98"/>
      <c r="L1646" s="98"/>
      <c r="M1646" s="98"/>
      <c r="N1646" s="98"/>
      <c r="O1646" s="98"/>
      <c r="P1646" s="98"/>
      <c r="Q1646" s="98"/>
      <c r="R1646" s="98"/>
      <c r="S1646" s="98"/>
      <c r="T1646" s="98"/>
      <c r="U1646" s="98"/>
      <c r="V1646" s="98"/>
      <c r="W1646" s="98"/>
      <c r="X1646" s="98"/>
      <c r="Y1646" s="98"/>
      <c r="Z1646" s="98"/>
      <c r="AA1646" s="98"/>
      <c r="AB1646" s="98"/>
      <c r="AC1646" s="98"/>
      <c r="AD1646" s="98"/>
      <c r="AE1646" s="98"/>
      <c r="AF1646" s="98"/>
    </row>
    <row r="1647" spans="1:32" x14ac:dyDescent="0.2">
      <c r="A1647"/>
      <c r="B1647"/>
      <c r="C1647"/>
      <c r="D1647"/>
      <c r="E1647"/>
      <c r="F1647"/>
      <c r="G1647"/>
      <c r="H1647" s="98"/>
      <c r="I1647" s="98"/>
      <c r="J1647" s="98"/>
      <c r="K1647" s="98"/>
      <c r="L1647" s="98"/>
      <c r="M1647" s="98"/>
      <c r="N1647" s="98"/>
      <c r="O1647" s="98"/>
      <c r="P1647" s="98"/>
      <c r="Q1647" s="98"/>
      <c r="R1647" s="98"/>
      <c r="S1647" s="98"/>
      <c r="T1647" s="98"/>
      <c r="U1647" s="98"/>
      <c r="V1647" s="98"/>
      <c r="W1647" s="98"/>
      <c r="X1647" s="98"/>
      <c r="Y1647" s="98"/>
      <c r="Z1647" s="98"/>
      <c r="AA1647" s="98"/>
      <c r="AB1647" s="98"/>
      <c r="AC1647" s="98"/>
      <c r="AD1647" s="98"/>
      <c r="AE1647" s="98"/>
      <c r="AF1647" s="98"/>
    </row>
    <row r="1648" spans="1:32" x14ac:dyDescent="0.2">
      <c r="A1648"/>
      <c r="B1648"/>
      <c r="C1648"/>
      <c r="D1648"/>
      <c r="E1648"/>
      <c r="F1648"/>
      <c r="G1648"/>
      <c r="H1648" s="98"/>
      <c r="I1648" s="98"/>
      <c r="J1648" s="98"/>
      <c r="K1648" s="98"/>
      <c r="L1648" s="98"/>
      <c r="M1648" s="98"/>
      <c r="N1648" s="98"/>
      <c r="O1648" s="98"/>
      <c r="P1648" s="98"/>
      <c r="Q1648" s="98"/>
      <c r="R1648" s="98"/>
      <c r="S1648" s="98"/>
      <c r="T1648" s="98"/>
      <c r="U1648" s="98"/>
      <c r="V1648" s="98"/>
      <c r="W1648" s="98"/>
      <c r="X1648" s="98"/>
      <c r="Y1648" s="98"/>
      <c r="Z1648" s="98"/>
      <c r="AA1648" s="98"/>
      <c r="AB1648" s="98"/>
      <c r="AC1648" s="98"/>
      <c r="AD1648" s="98"/>
      <c r="AE1648" s="98"/>
      <c r="AF1648" s="98"/>
    </row>
    <row r="1649" spans="1:32" x14ac:dyDescent="0.2">
      <c r="A1649"/>
      <c r="B1649"/>
      <c r="C1649"/>
      <c r="D1649"/>
      <c r="E1649"/>
      <c r="F1649"/>
      <c r="G1649"/>
      <c r="H1649" s="98"/>
      <c r="I1649" s="98"/>
      <c r="J1649" s="98"/>
      <c r="K1649" s="98"/>
      <c r="L1649" s="98"/>
      <c r="M1649" s="98"/>
      <c r="N1649" s="98"/>
      <c r="O1649" s="98"/>
      <c r="P1649" s="98"/>
      <c r="Q1649" s="98"/>
      <c r="R1649" s="98"/>
      <c r="S1649" s="98"/>
      <c r="T1649" s="98"/>
      <c r="U1649" s="98"/>
      <c r="V1649" s="98"/>
      <c r="W1649" s="98"/>
      <c r="X1649" s="98"/>
      <c r="Y1649" s="98"/>
      <c r="Z1649" s="98"/>
      <c r="AA1649" s="98"/>
      <c r="AB1649" s="98"/>
      <c r="AC1649" s="98"/>
      <c r="AD1649" s="98"/>
      <c r="AE1649" s="98"/>
      <c r="AF1649" s="98"/>
    </row>
    <row r="1650" spans="1:32" x14ac:dyDescent="0.2">
      <c r="A1650"/>
      <c r="B1650"/>
      <c r="C1650"/>
      <c r="D1650"/>
      <c r="E1650"/>
      <c r="F1650"/>
      <c r="G1650"/>
      <c r="H1650" s="98"/>
      <c r="I1650" s="98"/>
      <c r="J1650" s="98"/>
      <c r="K1650" s="98"/>
      <c r="L1650" s="98"/>
      <c r="M1650" s="98"/>
      <c r="N1650" s="98"/>
      <c r="O1650" s="98"/>
      <c r="P1650" s="98"/>
      <c r="Q1650" s="98"/>
      <c r="R1650" s="98"/>
      <c r="S1650" s="98"/>
      <c r="T1650" s="98"/>
      <c r="U1650" s="98"/>
      <c r="V1650" s="98"/>
      <c r="W1650" s="98"/>
      <c r="X1650" s="98"/>
      <c r="Y1650" s="98"/>
      <c r="Z1650" s="98"/>
      <c r="AA1650" s="98"/>
      <c r="AB1650" s="98"/>
      <c r="AC1650" s="98"/>
      <c r="AD1650" s="98"/>
      <c r="AE1650" s="98"/>
      <c r="AF1650" s="98"/>
    </row>
    <row r="1651" spans="1:32" x14ac:dyDescent="0.2">
      <c r="A1651"/>
      <c r="B1651"/>
      <c r="C1651"/>
      <c r="D1651"/>
      <c r="E1651"/>
      <c r="F1651"/>
      <c r="G1651"/>
      <c r="H1651" s="98"/>
      <c r="I1651" s="98"/>
      <c r="J1651" s="98"/>
      <c r="K1651" s="98"/>
      <c r="L1651" s="98"/>
      <c r="M1651" s="98"/>
      <c r="N1651" s="98"/>
      <c r="O1651" s="98"/>
      <c r="P1651" s="98"/>
      <c r="Q1651" s="98"/>
      <c r="R1651" s="98"/>
      <c r="S1651" s="98"/>
      <c r="T1651" s="98"/>
      <c r="U1651" s="98"/>
      <c r="V1651" s="98"/>
      <c r="W1651" s="98"/>
      <c r="X1651" s="98"/>
      <c r="Y1651" s="98"/>
      <c r="Z1651" s="98"/>
      <c r="AA1651" s="98"/>
      <c r="AB1651" s="98"/>
      <c r="AC1651" s="98"/>
      <c r="AD1651" s="98"/>
      <c r="AE1651" s="98"/>
      <c r="AF1651" s="98"/>
    </row>
    <row r="1652" spans="1:32" x14ac:dyDescent="0.2">
      <c r="A1652"/>
      <c r="B1652"/>
      <c r="C1652"/>
      <c r="D1652"/>
      <c r="E1652"/>
      <c r="F1652"/>
      <c r="G1652"/>
      <c r="H1652" s="98"/>
      <c r="I1652" s="98"/>
      <c r="J1652" s="98"/>
      <c r="K1652" s="98"/>
      <c r="L1652" s="98"/>
      <c r="M1652" s="98"/>
      <c r="N1652" s="98"/>
      <c r="O1652" s="98"/>
      <c r="P1652" s="98"/>
      <c r="Q1652" s="98"/>
      <c r="R1652" s="98"/>
      <c r="S1652" s="98"/>
      <c r="T1652" s="98"/>
      <c r="U1652" s="98"/>
      <c r="V1652" s="98"/>
      <c r="W1652" s="98"/>
      <c r="X1652" s="98"/>
      <c r="Y1652" s="98"/>
      <c r="Z1652" s="98"/>
      <c r="AA1652" s="98"/>
      <c r="AB1652" s="98"/>
      <c r="AC1652" s="98"/>
      <c r="AD1652" s="98"/>
      <c r="AE1652" s="98"/>
      <c r="AF1652" s="98"/>
    </row>
    <row r="1653" spans="1:32" x14ac:dyDescent="0.2">
      <c r="A1653"/>
      <c r="B1653"/>
      <c r="C1653"/>
      <c r="D1653"/>
      <c r="E1653"/>
      <c r="F1653"/>
      <c r="G1653"/>
      <c r="H1653" s="98"/>
      <c r="I1653" s="98"/>
      <c r="J1653" s="98"/>
      <c r="K1653" s="98"/>
      <c r="L1653" s="98"/>
      <c r="M1653" s="98"/>
      <c r="N1653" s="98"/>
      <c r="O1653" s="98"/>
      <c r="P1653" s="98"/>
      <c r="Q1653" s="98"/>
      <c r="R1653" s="98"/>
      <c r="S1653" s="98"/>
      <c r="T1653" s="98"/>
      <c r="U1653" s="98"/>
      <c r="V1653" s="98"/>
      <c r="W1653" s="98"/>
      <c r="X1653" s="98"/>
      <c r="Y1653" s="98"/>
      <c r="Z1653" s="98"/>
      <c r="AA1653" s="98"/>
      <c r="AB1653" s="98"/>
      <c r="AC1653" s="98"/>
      <c r="AD1653" s="98"/>
      <c r="AE1653" s="98"/>
      <c r="AF1653" s="98"/>
    </row>
    <row r="1654" spans="1:32" x14ac:dyDescent="0.2">
      <c r="A1654"/>
      <c r="B1654"/>
      <c r="C1654"/>
      <c r="D1654"/>
      <c r="E1654"/>
      <c r="F1654"/>
      <c r="G1654"/>
      <c r="H1654" s="98"/>
      <c r="I1654" s="98"/>
      <c r="J1654" s="98"/>
      <c r="K1654" s="98"/>
      <c r="L1654" s="98"/>
      <c r="M1654" s="98"/>
      <c r="N1654" s="98"/>
      <c r="O1654" s="98"/>
      <c r="P1654" s="98"/>
      <c r="Q1654" s="98"/>
      <c r="R1654" s="98"/>
      <c r="S1654" s="98"/>
      <c r="T1654" s="98"/>
      <c r="U1654" s="98"/>
      <c r="V1654" s="98"/>
      <c r="W1654" s="98"/>
      <c r="X1654" s="98"/>
      <c r="Y1654" s="98"/>
      <c r="Z1654" s="98"/>
      <c r="AA1654" s="98"/>
      <c r="AB1654" s="98"/>
      <c r="AC1654" s="98"/>
      <c r="AD1654" s="98"/>
      <c r="AE1654" s="98"/>
      <c r="AF1654" s="98"/>
    </row>
    <row r="1655" spans="1:32" x14ac:dyDescent="0.2">
      <c r="A1655"/>
      <c r="B1655"/>
      <c r="C1655"/>
      <c r="D1655"/>
      <c r="E1655"/>
      <c r="F1655"/>
      <c r="G1655"/>
      <c r="H1655" s="98"/>
      <c r="I1655" s="98"/>
      <c r="J1655" s="98"/>
      <c r="K1655" s="98"/>
      <c r="L1655" s="98"/>
      <c r="M1655" s="98"/>
      <c r="N1655" s="98"/>
      <c r="O1655" s="98"/>
      <c r="P1655" s="98"/>
      <c r="Q1655" s="98"/>
      <c r="R1655" s="98"/>
      <c r="S1655" s="98"/>
      <c r="T1655" s="98"/>
      <c r="U1655" s="98"/>
      <c r="V1655" s="98"/>
      <c r="W1655" s="98"/>
      <c r="X1655" s="98"/>
      <c r="Y1655" s="98"/>
      <c r="Z1655" s="98"/>
      <c r="AA1655" s="98"/>
      <c r="AB1655" s="98"/>
      <c r="AC1655" s="98"/>
      <c r="AD1655" s="98"/>
      <c r="AE1655" s="98"/>
      <c r="AF1655" s="98"/>
    </row>
    <row r="1656" spans="1:32" x14ac:dyDescent="0.2">
      <c r="A1656"/>
      <c r="B1656"/>
      <c r="C1656"/>
      <c r="D1656"/>
      <c r="E1656"/>
      <c r="F1656"/>
      <c r="G1656"/>
      <c r="H1656" s="98"/>
      <c r="I1656" s="98"/>
      <c r="J1656" s="98"/>
      <c r="K1656" s="98"/>
      <c r="L1656" s="98"/>
      <c r="M1656" s="98"/>
      <c r="N1656" s="98"/>
      <c r="O1656" s="98"/>
      <c r="P1656" s="98"/>
      <c r="Q1656" s="98"/>
      <c r="R1656" s="98"/>
      <c r="S1656" s="98"/>
      <c r="T1656" s="98"/>
      <c r="U1656" s="98"/>
      <c r="V1656" s="98"/>
      <c r="W1656" s="98"/>
      <c r="X1656" s="98"/>
      <c r="Y1656" s="98"/>
      <c r="Z1656" s="98"/>
      <c r="AA1656" s="98"/>
      <c r="AB1656" s="98"/>
      <c r="AC1656" s="98"/>
      <c r="AD1656" s="98"/>
      <c r="AE1656" s="98"/>
      <c r="AF1656" s="98"/>
    </row>
    <row r="1657" spans="1:32" x14ac:dyDescent="0.2">
      <c r="A1657"/>
      <c r="B1657"/>
      <c r="C1657"/>
      <c r="D1657"/>
      <c r="E1657"/>
      <c r="F1657"/>
      <c r="G1657"/>
      <c r="H1657" s="98"/>
      <c r="I1657" s="98"/>
      <c r="J1657" s="98"/>
      <c r="K1657" s="98"/>
      <c r="L1657" s="98"/>
      <c r="M1657" s="98"/>
      <c r="N1657" s="98"/>
      <c r="O1657" s="98"/>
      <c r="P1657" s="98"/>
      <c r="Q1657" s="98"/>
      <c r="R1657" s="98"/>
      <c r="S1657" s="98"/>
      <c r="T1657" s="98"/>
      <c r="U1657" s="98"/>
      <c r="V1657" s="98"/>
      <c r="W1657" s="98"/>
      <c r="X1657" s="98"/>
      <c r="Y1657" s="98"/>
      <c r="Z1657" s="98"/>
      <c r="AA1657" s="98"/>
      <c r="AB1657" s="98"/>
      <c r="AC1657" s="98"/>
      <c r="AD1657" s="98"/>
      <c r="AE1657" s="98"/>
      <c r="AF1657" s="98"/>
    </row>
    <row r="1658" spans="1:32" x14ac:dyDescent="0.2">
      <c r="A1658"/>
      <c r="B1658"/>
      <c r="C1658"/>
      <c r="D1658"/>
      <c r="E1658"/>
      <c r="F1658"/>
      <c r="G1658"/>
      <c r="H1658" s="98"/>
      <c r="I1658" s="98"/>
      <c r="J1658" s="98"/>
      <c r="K1658" s="98"/>
      <c r="L1658" s="98"/>
      <c r="M1658" s="98"/>
      <c r="N1658" s="98"/>
      <c r="O1658" s="98"/>
      <c r="P1658" s="98"/>
      <c r="Q1658" s="98"/>
      <c r="R1658" s="98"/>
      <c r="S1658" s="98"/>
      <c r="T1658" s="98"/>
      <c r="U1658" s="98"/>
      <c r="V1658" s="98"/>
      <c r="W1658" s="98"/>
      <c r="X1658" s="98"/>
      <c r="Y1658" s="98"/>
      <c r="Z1658" s="98"/>
      <c r="AA1658" s="98"/>
      <c r="AB1658" s="98"/>
      <c r="AC1658" s="98"/>
      <c r="AD1658" s="98"/>
      <c r="AE1658" s="98"/>
      <c r="AF1658" s="98"/>
    </row>
    <row r="1659" spans="1:32" x14ac:dyDescent="0.2">
      <c r="A1659"/>
      <c r="B1659"/>
      <c r="C1659"/>
      <c r="D1659"/>
      <c r="E1659"/>
      <c r="F1659"/>
      <c r="G1659"/>
      <c r="H1659" s="98"/>
      <c r="I1659" s="98"/>
      <c r="J1659" s="98"/>
      <c r="K1659" s="98"/>
      <c r="L1659" s="98"/>
      <c r="M1659" s="98"/>
      <c r="N1659" s="98"/>
      <c r="O1659" s="98"/>
      <c r="P1659" s="98"/>
      <c r="Q1659" s="98"/>
      <c r="R1659" s="98"/>
      <c r="S1659" s="98"/>
      <c r="T1659" s="98"/>
      <c r="U1659" s="98"/>
      <c r="V1659" s="98"/>
      <c r="W1659" s="98"/>
      <c r="X1659" s="98"/>
      <c r="Y1659" s="98"/>
      <c r="Z1659" s="98"/>
      <c r="AA1659" s="98"/>
      <c r="AB1659" s="98"/>
      <c r="AC1659" s="98"/>
      <c r="AD1659" s="98"/>
      <c r="AE1659" s="98"/>
      <c r="AF1659" s="98"/>
    </row>
    <row r="1660" spans="1:32" x14ac:dyDescent="0.2">
      <c r="A1660"/>
      <c r="B1660"/>
      <c r="C1660"/>
      <c r="D1660"/>
      <c r="E1660"/>
      <c r="F1660"/>
      <c r="G1660"/>
      <c r="H1660" s="98"/>
      <c r="I1660" s="98"/>
      <c r="J1660" s="98"/>
      <c r="K1660" s="98"/>
      <c r="L1660" s="98"/>
      <c r="M1660" s="98"/>
      <c r="N1660" s="98"/>
      <c r="O1660" s="98"/>
      <c r="P1660" s="98"/>
      <c r="Q1660" s="98"/>
      <c r="R1660" s="98"/>
      <c r="S1660" s="98"/>
      <c r="T1660" s="98"/>
      <c r="U1660" s="98"/>
      <c r="V1660" s="98"/>
      <c r="W1660" s="98"/>
      <c r="X1660" s="98"/>
      <c r="Y1660" s="98"/>
      <c r="Z1660" s="98"/>
      <c r="AA1660" s="98"/>
      <c r="AB1660" s="98"/>
      <c r="AC1660" s="98"/>
      <c r="AD1660" s="98"/>
      <c r="AE1660" s="98"/>
      <c r="AF1660" s="98"/>
    </row>
    <row r="1661" spans="1:32" x14ac:dyDescent="0.2">
      <c r="A1661"/>
      <c r="B1661"/>
      <c r="C1661"/>
      <c r="D1661"/>
      <c r="E1661"/>
      <c r="F1661"/>
      <c r="G1661"/>
      <c r="H1661" s="98"/>
      <c r="I1661" s="98"/>
      <c r="J1661" s="98"/>
      <c r="K1661" s="98"/>
      <c r="L1661" s="98"/>
      <c r="M1661" s="98"/>
      <c r="N1661" s="98"/>
      <c r="O1661" s="98"/>
      <c r="P1661" s="98"/>
      <c r="Q1661" s="98"/>
      <c r="R1661" s="98"/>
      <c r="S1661" s="98"/>
      <c r="T1661" s="98"/>
      <c r="U1661" s="98"/>
      <c r="V1661" s="98"/>
      <c r="W1661" s="98"/>
      <c r="X1661" s="98"/>
      <c r="Y1661" s="98"/>
      <c r="Z1661" s="98"/>
      <c r="AA1661" s="98"/>
      <c r="AB1661" s="98"/>
      <c r="AC1661" s="98"/>
      <c r="AD1661" s="98"/>
      <c r="AE1661" s="98"/>
      <c r="AF1661" s="98"/>
    </row>
    <row r="1662" spans="1:32" x14ac:dyDescent="0.2">
      <c r="A1662"/>
      <c r="B1662"/>
      <c r="C1662"/>
      <c r="D1662"/>
      <c r="E1662"/>
      <c r="F1662"/>
      <c r="G1662"/>
      <c r="H1662" s="98"/>
      <c r="I1662" s="98"/>
      <c r="J1662" s="98"/>
      <c r="K1662" s="98"/>
      <c r="L1662" s="98"/>
      <c r="M1662" s="98"/>
      <c r="N1662" s="98"/>
      <c r="O1662" s="98"/>
      <c r="P1662" s="98"/>
      <c r="Q1662" s="98"/>
      <c r="R1662" s="98"/>
      <c r="S1662" s="98"/>
      <c r="T1662" s="98"/>
      <c r="U1662" s="98"/>
      <c r="V1662" s="98"/>
      <c r="W1662" s="98"/>
      <c r="X1662" s="98"/>
      <c r="Y1662" s="98"/>
      <c r="Z1662" s="98"/>
      <c r="AA1662" s="98"/>
      <c r="AB1662" s="98"/>
      <c r="AC1662" s="98"/>
      <c r="AD1662" s="98"/>
      <c r="AE1662" s="98"/>
      <c r="AF1662" s="98"/>
    </row>
    <row r="1663" spans="1:32" x14ac:dyDescent="0.2">
      <c r="A1663"/>
      <c r="B1663"/>
      <c r="C1663"/>
      <c r="D1663"/>
      <c r="E1663"/>
      <c r="F1663"/>
      <c r="G1663"/>
      <c r="H1663" s="98"/>
      <c r="I1663" s="98"/>
      <c r="J1663" s="98"/>
      <c r="K1663" s="98"/>
      <c r="L1663" s="98"/>
      <c r="M1663" s="98"/>
      <c r="N1663" s="98"/>
      <c r="O1663" s="98"/>
      <c r="P1663" s="98"/>
      <c r="Q1663" s="98"/>
      <c r="R1663" s="98"/>
      <c r="S1663" s="98"/>
      <c r="T1663" s="98"/>
      <c r="U1663" s="98"/>
      <c r="V1663" s="98"/>
      <c r="W1663" s="98"/>
      <c r="X1663" s="98"/>
      <c r="Y1663" s="98"/>
      <c r="Z1663" s="98"/>
      <c r="AA1663" s="98"/>
      <c r="AB1663" s="98"/>
      <c r="AC1663" s="98"/>
      <c r="AD1663" s="98"/>
      <c r="AE1663" s="98"/>
      <c r="AF1663" s="98"/>
    </row>
    <row r="1664" spans="1:32" x14ac:dyDescent="0.2">
      <c r="A1664"/>
      <c r="B1664"/>
      <c r="C1664"/>
      <c r="D1664"/>
      <c r="E1664"/>
      <c r="F1664"/>
      <c r="G1664"/>
      <c r="H1664" s="98"/>
      <c r="I1664" s="98"/>
      <c r="J1664" s="98"/>
      <c r="K1664" s="98"/>
      <c r="L1664" s="98"/>
      <c r="M1664" s="98"/>
      <c r="N1664" s="98"/>
      <c r="O1664" s="98"/>
      <c r="P1664" s="98"/>
      <c r="Q1664" s="98"/>
      <c r="R1664" s="98"/>
      <c r="S1664" s="98"/>
      <c r="T1664" s="98"/>
      <c r="U1664" s="98"/>
      <c r="V1664" s="98"/>
      <c r="W1664" s="98"/>
      <c r="X1664" s="98"/>
      <c r="Y1664" s="98"/>
      <c r="Z1664" s="98"/>
      <c r="AA1664" s="98"/>
      <c r="AB1664" s="98"/>
      <c r="AC1664" s="98"/>
      <c r="AD1664" s="98"/>
      <c r="AE1664" s="98"/>
      <c r="AF1664" s="98"/>
    </row>
    <row r="1665" spans="1:32" x14ac:dyDescent="0.2">
      <c r="A1665"/>
      <c r="B1665"/>
      <c r="C1665"/>
      <c r="D1665"/>
      <c r="E1665"/>
      <c r="F1665"/>
      <c r="G1665"/>
      <c r="H1665" s="98"/>
      <c r="I1665" s="98"/>
      <c r="J1665" s="98"/>
      <c r="K1665" s="98"/>
      <c r="L1665" s="98"/>
      <c r="M1665" s="98"/>
      <c r="N1665" s="98"/>
      <c r="O1665" s="98"/>
      <c r="P1665" s="98"/>
      <c r="Q1665" s="98"/>
      <c r="R1665" s="98"/>
      <c r="S1665" s="98"/>
      <c r="T1665" s="98"/>
      <c r="U1665" s="98"/>
      <c r="V1665" s="98"/>
      <c r="W1665" s="98"/>
      <c r="X1665" s="98"/>
      <c r="Y1665" s="98"/>
      <c r="Z1665" s="98"/>
      <c r="AA1665" s="98"/>
      <c r="AB1665" s="98"/>
      <c r="AC1665" s="98"/>
      <c r="AD1665" s="98"/>
      <c r="AE1665" s="98"/>
      <c r="AF1665" s="98"/>
    </row>
    <row r="1666" spans="1:32" x14ac:dyDescent="0.2">
      <c r="A1666"/>
      <c r="B1666"/>
      <c r="C1666"/>
      <c r="D1666"/>
      <c r="E1666"/>
      <c r="F1666"/>
      <c r="G1666"/>
      <c r="H1666" s="98"/>
      <c r="I1666" s="98"/>
      <c r="J1666" s="98"/>
      <c r="K1666" s="98"/>
      <c r="L1666" s="98"/>
      <c r="M1666" s="98"/>
      <c r="N1666" s="98"/>
      <c r="O1666" s="98"/>
      <c r="P1666" s="98"/>
      <c r="Q1666" s="98"/>
      <c r="R1666" s="98"/>
      <c r="S1666" s="98"/>
      <c r="T1666" s="98"/>
      <c r="U1666" s="98"/>
      <c r="V1666" s="98"/>
      <c r="W1666" s="98"/>
      <c r="X1666" s="98"/>
      <c r="Y1666" s="98"/>
      <c r="Z1666" s="98"/>
      <c r="AA1666" s="98"/>
      <c r="AB1666" s="98"/>
      <c r="AC1666" s="98"/>
      <c r="AD1666" s="98"/>
      <c r="AE1666" s="98"/>
      <c r="AF1666" s="98"/>
    </row>
    <row r="1667" spans="1:32" x14ac:dyDescent="0.2">
      <c r="A1667"/>
      <c r="B1667"/>
      <c r="C1667"/>
      <c r="D1667"/>
      <c r="E1667"/>
      <c r="F1667"/>
      <c r="G1667"/>
      <c r="H1667" s="98"/>
      <c r="I1667" s="98"/>
      <c r="J1667" s="98"/>
      <c r="K1667" s="98"/>
      <c r="L1667" s="98"/>
      <c r="M1667" s="98"/>
      <c r="N1667" s="98"/>
      <c r="O1667" s="98"/>
      <c r="P1667" s="98"/>
      <c r="Q1667" s="98"/>
      <c r="R1667" s="98"/>
      <c r="S1667" s="98"/>
      <c r="T1667" s="98"/>
      <c r="U1667" s="98"/>
      <c r="V1667" s="98"/>
      <c r="W1667" s="98"/>
      <c r="X1667" s="98"/>
      <c r="Y1667" s="98"/>
      <c r="Z1667" s="98"/>
      <c r="AA1667" s="98"/>
      <c r="AB1667" s="98"/>
      <c r="AC1667" s="98"/>
      <c r="AD1667" s="98"/>
      <c r="AE1667" s="98"/>
      <c r="AF1667" s="98"/>
    </row>
    <row r="1668" spans="1:32" x14ac:dyDescent="0.2">
      <c r="A1668"/>
      <c r="B1668"/>
      <c r="C1668"/>
      <c r="D1668"/>
      <c r="E1668"/>
      <c r="F1668"/>
      <c r="G1668"/>
      <c r="H1668" s="98"/>
      <c r="I1668" s="98"/>
      <c r="J1668" s="98"/>
      <c r="K1668" s="98"/>
      <c r="L1668" s="98"/>
      <c r="M1668" s="98"/>
      <c r="N1668" s="98"/>
      <c r="O1668" s="98"/>
      <c r="P1668" s="98"/>
      <c r="Q1668" s="98"/>
      <c r="R1668" s="98"/>
      <c r="S1668" s="98"/>
      <c r="T1668" s="98"/>
      <c r="U1668" s="98"/>
      <c r="V1668" s="98"/>
      <c r="W1668" s="98"/>
      <c r="X1668" s="98"/>
      <c r="Y1668" s="98"/>
      <c r="Z1668" s="98"/>
      <c r="AA1668" s="98"/>
      <c r="AB1668" s="98"/>
      <c r="AC1668" s="98"/>
      <c r="AD1668" s="98"/>
      <c r="AE1668" s="98"/>
      <c r="AF1668" s="98"/>
    </row>
    <row r="1669" spans="1:32" x14ac:dyDescent="0.2">
      <c r="A1669"/>
      <c r="B1669"/>
      <c r="C1669"/>
      <c r="D1669"/>
      <c r="E1669"/>
      <c r="F1669"/>
      <c r="G1669"/>
      <c r="H1669" s="98"/>
      <c r="I1669" s="98"/>
      <c r="J1669" s="98"/>
      <c r="K1669" s="98"/>
      <c r="L1669" s="98"/>
      <c r="M1669" s="98"/>
      <c r="N1669" s="98"/>
      <c r="O1669" s="98"/>
      <c r="P1669" s="98"/>
      <c r="Q1669" s="98"/>
      <c r="R1669" s="98"/>
      <c r="S1669" s="98"/>
      <c r="T1669" s="98"/>
      <c r="U1669" s="98"/>
      <c r="V1669" s="98"/>
      <c r="W1669" s="98"/>
      <c r="X1669" s="98"/>
      <c r="Y1669" s="98"/>
      <c r="Z1669" s="98"/>
      <c r="AA1669" s="98"/>
      <c r="AB1669" s="98"/>
      <c r="AC1669" s="98"/>
      <c r="AD1669" s="98"/>
      <c r="AE1669" s="98"/>
      <c r="AF1669" s="98"/>
    </row>
    <row r="1670" spans="1:32" x14ac:dyDescent="0.2">
      <c r="A1670"/>
      <c r="B1670"/>
      <c r="C1670"/>
      <c r="D1670"/>
      <c r="E1670"/>
      <c r="F1670"/>
      <c r="G1670"/>
      <c r="H1670" s="98"/>
      <c r="I1670" s="98"/>
      <c r="J1670" s="98"/>
      <c r="K1670" s="98"/>
      <c r="L1670" s="98"/>
      <c r="M1670" s="98"/>
      <c r="N1670" s="98"/>
      <c r="O1670" s="98"/>
      <c r="P1670" s="98"/>
      <c r="Q1670" s="98"/>
      <c r="R1670" s="98"/>
      <c r="S1670" s="98"/>
      <c r="T1670" s="98"/>
      <c r="U1670" s="98"/>
      <c r="V1670" s="98"/>
      <c r="W1670" s="98"/>
      <c r="X1670" s="98"/>
      <c r="Y1670" s="98"/>
      <c r="Z1670" s="98"/>
      <c r="AA1670" s="98"/>
      <c r="AB1670" s="98"/>
      <c r="AC1670" s="98"/>
      <c r="AD1670" s="98"/>
      <c r="AE1670" s="98"/>
      <c r="AF1670" s="98"/>
    </row>
    <row r="1671" spans="1:32" x14ac:dyDescent="0.2">
      <c r="A1671"/>
      <c r="B1671"/>
      <c r="C1671"/>
      <c r="D1671"/>
      <c r="E1671"/>
      <c r="F1671"/>
      <c r="G1671"/>
      <c r="H1671" s="98"/>
      <c r="I1671" s="98"/>
      <c r="J1671" s="98"/>
      <c r="K1671" s="98"/>
      <c r="L1671" s="98"/>
      <c r="M1671" s="98"/>
      <c r="N1671" s="98"/>
      <c r="O1671" s="98"/>
      <c r="P1671" s="98"/>
      <c r="Q1671" s="98"/>
      <c r="R1671" s="98"/>
      <c r="S1671" s="98"/>
      <c r="T1671" s="98"/>
      <c r="U1671" s="98"/>
      <c r="V1671" s="98"/>
      <c r="W1671" s="98"/>
      <c r="X1671" s="98"/>
      <c r="Y1671" s="98"/>
      <c r="Z1671" s="98"/>
      <c r="AA1671" s="98"/>
      <c r="AB1671" s="98"/>
      <c r="AC1671" s="98"/>
      <c r="AD1671" s="98"/>
      <c r="AE1671" s="98"/>
      <c r="AF1671" s="98"/>
    </row>
    <row r="1672" spans="1:32" x14ac:dyDescent="0.2">
      <c r="A1672"/>
      <c r="B1672"/>
      <c r="C1672"/>
      <c r="D1672"/>
      <c r="E1672"/>
      <c r="F1672"/>
      <c r="G1672"/>
      <c r="H1672" s="98"/>
      <c r="I1672" s="98"/>
      <c r="J1672" s="98"/>
      <c r="K1672" s="98"/>
      <c r="L1672" s="98"/>
      <c r="M1672" s="98"/>
      <c r="N1672" s="98"/>
      <c r="O1672" s="98"/>
      <c r="P1672" s="98"/>
      <c r="Q1672" s="98"/>
      <c r="R1672" s="98"/>
      <c r="S1672" s="98"/>
      <c r="T1672" s="98"/>
      <c r="U1672" s="98"/>
      <c r="V1672" s="98"/>
      <c r="W1672" s="98"/>
      <c r="X1672" s="98"/>
      <c r="Y1672" s="98"/>
      <c r="Z1672" s="98"/>
      <c r="AA1672" s="98"/>
      <c r="AB1672" s="98"/>
      <c r="AC1672" s="98"/>
      <c r="AD1672" s="98"/>
      <c r="AE1672" s="98"/>
      <c r="AF1672" s="98"/>
    </row>
    <row r="1673" spans="1:32" x14ac:dyDescent="0.2">
      <c r="A1673"/>
      <c r="B1673"/>
      <c r="C1673"/>
      <c r="D1673"/>
      <c r="E1673"/>
      <c r="F1673"/>
      <c r="G1673"/>
      <c r="H1673" s="98"/>
      <c r="I1673" s="98"/>
      <c r="J1673" s="98"/>
      <c r="K1673" s="98"/>
      <c r="L1673" s="98"/>
      <c r="M1673" s="98"/>
      <c r="N1673" s="98"/>
      <c r="O1673" s="98"/>
      <c r="P1673" s="98"/>
      <c r="Q1673" s="98"/>
      <c r="R1673" s="98"/>
      <c r="S1673" s="98"/>
      <c r="T1673" s="98"/>
      <c r="U1673" s="98"/>
      <c r="V1673" s="98"/>
      <c r="W1673" s="98"/>
      <c r="X1673" s="98"/>
      <c r="Y1673" s="98"/>
      <c r="Z1673" s="98"/>
      <c r="AA1673" s="98"/>
      <c r="AB1673" s="98"/>
      <c r="AC1673" s="98"/>
      <c r="AD1673" s="98"/>
      <c r="AE1673" s="98"/>
      <c r="AF1673" s="98"/>
    </row>
    <row r="1674" spans="1:32" x14ac:dyDescent="0.2">
      <c r="A1674"/>
      <c r="B1674"/>
      <c r="C1674"/>
      <c r="D1674"/>
      <c r="E1674"/>
      <c r="F1674"/>
      <c r="G1674"/>
      <c r="H1674" s="98"/>
      <c r="I1674" s="98"/>
      <c r="J1674" s="98"/>
      <c r="K1674" s="98"/>
      <c r="L1674" s="98"/>
      <c r="M1674" s="98"/>
      <c r="N1674" s="98"/>
      <c r="O1674" s="98"/>
      <c r="P1674" s="98"/>
      <c r="Q1674" s="98"/>
      <c r="R1674" s="98"/>
      <c r="S1674" s="98"/>
      <c r="T1674" s="98"/>
      <c r="U1674" s="98"/>
      <c r="V1674" s="98"/>
      <c r="W1674" s="98"/>
      <c r="X1674" s="98"/>
      <c r="Y1674" s="98"/>
      <c r="Z1674" s="98"/>
      <c r="AA1674" s="98"/>
      <c r="AB1674" s="98"/>
      <c r="AC1674" s="98"/>
      <c r="AD1674" s="98"/>
      <c r="AE1674" s="98"/>
      <c r="AF1674" s="98"/>
    </row>
    <row r="1675" spans="1:32" x14ac:dyDescent="0.2">
      <c r="A1675"/>
      <c r="B1675"/>
      <c r="C1675"/>
      <c r="D1675"/>
      <c r="E1675"/>
      <c r="F1675"/>
      <c r="G1675"/>
      <c r="H1675" s="98"/>
      <c r="I1675" s="98"/>
      <c r="J1675" s="98"/>
      <c r="K1675" s="98"/>
      <c r="L1675" s="98"/>
      <c r="M1675" s="98"/>
      <c r="N1675" s="98"/>
      <c r="O1675" s="98"/>
      <c r="P1675" s="98"/>
      <c r="Q1675" s="98"/>
      <c r="R1675" s="98"/>
      <c r="S1675" s="98"/>
      <c r="T1675" s="98"/>
      <c r="U1675" s="98"/>
      <c r="V1675" s="98"/>
      <c r="W1675" s="98"/>
      <c r="X1675" s="98"/>
      <c r="Y1675" s="98"/>
      <c r="Z1675" s="98"/>
      <c r="AA1675" s="98"/>
      <c r="AB1675" s="98"/>
      <c r="AC1675" s="98"/>
      <c r="AD1675" s="98"/>
      <c r="AE1675" s="98"/>
      <c r="AF1675" s="98"/>
    </row>
    <row r="1676" spans="1:32" x14ac:dyDescent="0.2">
      <c r="A1676"/>
      <c r="B1676"/>
      <c r="C1676"/>
      <c r="D1676"/>
      <c r="E1676"/>
      <c r="F1676"/>
      <c r="G1676"/>
      <c r="H1676" s="98"/>
      <c r="I1676" s="98"/>
      <c r="J1676" s="98"/>
      <c r="K1676" s="98"/>
      <c r="L1676" s="98"/>
      <c r="M1676" s="98"/>
      <c r="N1676" s="98"/>
      <c r="O1676" s="98"/>
      <c r="P1676" s="98"/>
      <c r="Q1676" s="98"/>
      <c r="R1676" s="98"/>
      <c r="S1676" s="98"/>
      <c r="T1676" s="98"/>
      <c r="U1676" s="98"/>
      <c r="V1676" s="98"/>
      <c r="W1676" s="98"/>
      <c r="X1676" s="98"/>
      <c r="Y1676" s="98"/>
      <c r="Z1676" s="98"/>
      <c r="AA1676" s="98"/>
      <c r="AB1676" s="98"/>
      <c r="AC1676" s="98"/>
      <c r="AD1676" s="98"/>
      <c r="AE1676" s="98"/>
      <c r="AF1676" s="98"/>
    </row>
    <row r="1677" spans="1:32" x14ac:dyDescent="0.2">
      <c r="A1677"/>
      <c r="B1677"/>
      <c r="C1677"/>
      <c r="D1677"/>
      <c r="E1677"/>
      <c r="F1677"/>
      <c r="G1677"/>
      <c r="H1677" s="98"/>
      <c r="I1677" s="98"/>
      <c r="J1677" s="98"/>
      <c r="K1677" s="98"/>
      <c r="L1677" s="98"/>
      <c r="M1677" s="98"/>
      <c r="N1677" s="98"/>
      <c r="O1677" s="98"/>
      <c r="P1677" s="98"/>
      <c r="Q1677" s="98"/>
      <c r="R1677" s="98"/>
      <c r="S1677" s="98"/>
      <c r="T1677" s="98"/>
      <c r="U1677" s="98"/>
      <c r="V1677" s="98"/>
      <c r="W1677" s="98"/>
      <c r="X1677" s="98"/>
      <c r="Y1677" s="98"/>
      <c r="Z1677" s="98"/>
      <c r="AA1677" s="98"/>
      <c r="AB1677" s="98"/>
      <c r="AC1677" s="98"/>
      <c r="AD1677" s="98"/>
      <c r="AE1677" s="98"/>
      <c r="AF1677" s="98"/>
    </row>
    <row r="1678" spans="1:32" x14ac:dyDescent="0.2">
      <c r="A1678"/>
      <c r="B1678"/>
      <c r="C1678"/>
      <c r="D1678"/>
      <c r="E1678"/>
      <c r="F1678"/>
      <c r="G1678"/>
      <c r="H1678" s="98"/>
      <c r="I1678" s="98"/>
      <c r="J1678" s="98"/>
      <c r="K1678" s="98"/>
      <c r="L1678" s="98"/>
      <c r="M1678" s="98"/>
      <c r="N1678" s="98"/>
      <c r="O1678" s="98"/>
      <c r="P1678" s="98"/>
      <c r="Q1678" s="98"/>
      <c r="R1678" s="98"/>
      <c r="S1678" s="98"/>
      <c r="T1678" s="98"/>
      <c r="U1678" s="98"/>
      <c r="V1678" s="98"/>
      <c r="W1678" s="98"/>
      <c r="X1678" s="98"/>
      <c r="Y1678" s="98"/>
      <c r="Z1678" s="98"/>
      <c r="AA1678" s="98"/>
      <c r="AB1678" s="98"/>
      <c r="AC1678" s="98"/>
      <c r="AD1678" s="98"/>
      <c r="AE1678" s="98"/>
      <c r="AF1678" s="98"/>
    </row>
    <row r="1679" spans="1:32" x14ac:dyDescent="0.2">
      <c r="A1679"/>
      <c r="B1679"/>
      <c r="C1679"/>
      <c r="D1679"/>
      <c r="E1679"/>
      <c r="F1679"/>
      <c r="G1679"/>
      <c r="H1679" s="98"/>
      <c r="I1679" s="98"/>
      <c r="J1679" s="98"/>
      <c r="K1679" s="98"/>
      <c r="L1679" s="98"/>
      <c r="M1679" s="98"/>
      <c r="N1679" s="98"/>
      <c r="O1679" s="98"/>
      <c r="P1679" s="98"/>
      <c r="Q1679" s="98"/>
      <c r="R1679" s="98"/>
      <c r="S1679" s="98"/>
      <c r="T1679" s="98"/>
      <c r="U1679" s="98"/>
      <c r="V1679" s="98"/>
      <c r="W1679" s="98"/>
      <c r="X1679" s="98"/>
      <c r="Y1679" s="98"/>
      <c r="Z1679" s="98"/>
      <c r="AA1679" s="98"/>
      <c r="AB1679" s="98"/>
      <c r="AC1679" s="98"/>
      <c r="AD1679" s="98"/>
      <c r="AE1679" s="98"/>
      <c r="AF1679" s="98"/>
    </row>
    <row r="1680" spans="1:32" x14ac:dyDescent="0.2">
      <c r="A1680"/>
      <c r="B1680"/>
      <c r="C1680"/>
      <c r="D1680"/>
      <c r="E1680"/>
      <c r="F1680"/>
      <c r="G1680"/>
      <c r="H1680" s="98"/>
      <c r="I1680" s="98"/>
      <c r="J1680" s="98"/>
      <c r="K1680" s="98"/>
      <c r="L1680" s="98"/>
      <c r="M1680" s="98"/>
      <c r="N1680" s="98"/>
      <c r="O1680" s="98"/>
      <c r="P1680" s="98"/>
      <c r="Q1680" s="98"/>
      <c r="R1680" s="98"/>
      <c r="S1680" s="98"/>
      <c r="T1680" s="98"/>
      <c r="U1680" s="98"/>
      <c r="V1680" s="98"/>
      <c r="W1680" s="98"/>
      <c r="X1680" s="98"/>
      <c r="Y1680" s="98"/>
      <c r="Z1680" s="98"/>
      <c r="AA1680" s="98"/>
      <c r="AB1680" s="98"/>
      <c r="AC1680" s="98"/>
      <c r="AD1680" s="98"/>
      <c r="AE1680" s="98"/>
      <c r="AF1680" s="98"/>
    </row>
    <row r="1681" spans="1:32" x14ac:dyDescent="0.2">
      <c r="A1681"/>
      <c r="B1681"/>
      <c r="C1681"/>
      <c r="D1681"/>
      <c r="E1681"/>
      <c r="F1681"/>
      <c r="G1681"/>
      <c r="H1681" s="98"/>
      <c r="I1681" s="98"/>
      <c r="J1681" s="98"/>
      <c r="K1681" s="98"/>
      <c r="L1681" s="98"/>
      <c r="M1681" s="98"/>
      <c r="N1681" s="98"/>
      <c r="O1681" s="98"/>
      <c r="P1681" s="98"/>
      <c r="Q1681" s="98"/>
      <c r="R1681" s="98"/>
      <c r="S1681" s="98"/>
      <c r="T1681" s="98"/>
      <c r="U1681" s="98"/>
      <c r="V1681" s="98"/>
      <c r="W1681" s="98"/>
      <c r="X1681" s="98"/>
      <c r="Y1681" s="98"/>
      <c r="Z1681" s="98"/>
      <c r="AA1681" s="98"/>
      <c r="AB1681" s="98"/>
      <c r="AC1681" s="98"/>
      <c r="AD1681" s="98"/>
      <c r="AE1681" s="98"/>
      <c r="AF1681" s="98"/>
    </row>
    <row r="1682" spans="1:32" x14ac:dyDescent="0.2">
      <c r="A1682"/>
      <c r="B1682"/>
      <c r="C1682"/>
      <c r="D1682"/>
      <c r="E1682"/>
      <c r="F1682"/>
      <c r="G1682"/>
      <c r="H1682" s="98"/>
      <c r="I1682" s="98"/>
      <c r="J1682" s="98"/>
      <c r="K1682" s="98"/>
      <c r="L1682" s="98"/>
      <c r="M1682" s="98"/>
      <c r="N1682" s="98"/>
      <c r="O1682" s="98"/>
      <c r="P1682" s="98"/>
      <c r="Q1682" s="98"/>
      <c r="R1682" s="98"/>
      <c r="S1682" s="98"/>
      <c r="T1682" s="98"/>
      <c r="U1682" s="98"/>
      <c r="V1682" s="98"/>
      <c r="W1682" s="98"/>
      <c r="X1682" s="98"/>
      <c r="Y1682" s="98"/>
      <c r="Z1682" s="98"/>
      <c r="AA1682" s="98"/>
      <c r="AB1682" s="98"/>
      <c r="AC1682" s="98"/>
      <c r="AD1682" s="98"/>
      <c r="AE1682" s="98"/>
      <c r="AF1682" s="98"/>
    </row>
    <row r="1683" spans="1:32" x14ac:dyDescent="0.2">
      <c r="A1683"/>
      <c r="B1683"/>
      <c r="C1683"/>
      <c r="D1683"/>
      <c r="E1683"/>
      <c r="F1683"/>
      <c r="G1683"/>
      <c r="H1683" s="98"/>
      <c r="I1683" s="98"/>
      <c r="J1683" s="98"/>
      <c r="K1683" s="98"/>
      <c r="L1683" s="98"/>
      <c r="M1683" s="98"/>
      <c r="N1683" s="98"/>
      <c r="O1683" s="98"/>
      <c r="P1683" s="98"/>
      <c r="Q1683" s="98"/>
      <c r="R1683" s="98"/>
      <c r="S1683" s="98"/>
      <c r="T1683" s="98"/>
      <c r="U1683" s="98"/>
      <c r="V1683" s="98"/>
      <c r="W1683" s="98"/>
      <c r="X1683" s="98"/>
      <c r="Y1683" s="98"/>
      <c r="Z1683" s="98"/>
      <c r="AA1683" s="98"/>
      <c r="AB1683" s="98"/>
      <c r="AC1683" s="98"/>
      <c r="AD1683" s="98"/>
      <c r="AE1683" s="98"/>
      <c r="AF1683" s="98"/>
    </row>
    <row r="1684" spans="1:32" x14ac:dyDescent="0.2">
      <c r="A1684"/>
      <c r="B1684"/>
      <c r="C1684"/>
      <c r="D1684"/>
      <c r="E1684"/>
      <c r="F1684"/>
      <c r="G1684"/>
      <c r="H1684" s="98"/>
      <c r="I1684" s="98"/>
      <c r="J1684" s="98"/>
      <c r="K1684" s="98"/>
      <c r="L1684" s="98"/>
      <c r="M1684" s="98"/>
      <c r="N1684" s="98"/>
      <c r="O1684" s="98"/>
      <c r="P1684" s="98"/>
      <c r="Q1684" s="98"/>
      <c r="R1684" s="98"/>
      <c r="S1684" s="98"/>
      <c r="T1684" s="98"/>
      <c r="U1684" s="98"/>
      <c r="V1684" s="98"/>
      <c r="W1684" s="98"/>
      <c r="X1684" s="98"/>
      <c r="Y1684" s="98"/>
      <c r="Z1684" s="98"/>
      <c r="AA1684" s="98"/>
      <c r="AB1684" s="98"/>
      <c r="AC1684" s="98"/>
      <c r="AD1684" s="98"/>
      <c r="AE1684" s="98"/>
      <c r="AF1684" s="98"/>
    </row>
    <row r="1685" spans="1:32" x14ac:dyDescent="0.2">
      <c r="A1685"/>
      <c r="B1685"/>
      <c r="C1685"/>
      <c r="D1685"/>
      <c r="E1685"/>
      <c r="F1685"/>
      <c r="G1685"/>
      <c r="H1685" s="98"/>
      <c r="I1685" s="98"/>
      <c r="J1685" s="98"/>
      <c r="K1685" s="98"/>
      <c r="L1685" s="98"/>
      <c r="M1685" s="98"/>
      <c r="N1685" s="98"/>
      <c r="O1685" s="98"/>
      <c r="P1685" s="98"/>
      <c r="Q1685" s="98"/>
      <c r="R1685" s="98"/>
      <c r="S1685" s="98"/>
      <c r="T1685" s="98"/>
      <c r="U1685" s="98"/>
      <c r="V1685" s="98"/>
      <c r="W1685" s="98"/>
      <c r="X1685" s="98"/>
      <c r="Y1685" s="98"/>
      <c r="Z1685" s="98"/>
      <c r="AA1685" s="98"/>
      <c r="AB1685" s="98"/>
      <c r="AC1685" s="98"/>
      <c r="AD1685" s="98"/>
      <c r="AE1685" s="98"/>
      <c r="AF1685" s="98"/>
    </row>
    <row r="1686" spans="1:32" x14ac:dyDescent="0.2">
      <c r="A1686"/>
      <c r="B1686"/>
      <c r="C1686"/>
      <c r="D1686"/>
      <c r="E1686"/>
      <c r="F1686"/>
      <c r="G1686"/>
      <c r="H1686" s="98"/>
      <c r="I1686" s="98"/>
      <c r="J1686" s="98"/>
      <c r="K1686" s="98"/>
      <c r="L1686" s="98"/>
      <c r="M1686" s="98"/>
      <c r="N1686" s="98"/>
      <c r="O1686" s="98"/>
      <c r="P1686" s="98"/>
      <c r="Q1686" s="98"/>
      <c r="R1686" s="98"/>
      <c r="S1686" s="98"/>
      <c r="T1686" s="98"/>
      <c r="U1686" s="98"/>
      <c r="V1686" s="98"/>
      <c r="W1686" s="98"/>
      <c r="X1686" s="98"/>
      <c r="Y1686" s="98"/>
      <c r="Z1686" s="98"/>
      <c r="AA1686" s="98"/>
      <c r="AB1686" s="98"/>
      <c r="AC1686" s="98"/>
      <c r="AD1686" s="98"/>
      <c r="AE1686" s="98"/>
      <c r="AF1686" s="98"/>
    </row>
    <row r="1687" spans="1:32" x14ac:dyDescent="0.2">
      <c r="A1687"/>
      <c r="B1687"/>
      <c r="C1687"/>
      <c r="D1687"/>
      <c r="E1687"/>
      <c r="F1687"/>
      <c r="G1687"/>
      <c r="H1687" s="98"/>
      <c r="I1687" s="98"/>
      <c r="J1687" s="98"/>
      <c r="K1687" s="98"/>
      <c r="L1687" s="98"/>
      <c r="M1687" s="98"/>
      <c r="N1687" s="98"/>
      <c r="O1687" s="98"/>
      <c r="P1687" s="98"/>
      <c r="Q1687" s="98"/>
      <c r="R1687" s="98"/>
      <c r="S1687" s="98"/>
      <c r="T1687" s="98"/>
      <c r="U1687" s="98"/>
      <c r="V1687" s="98"/>
      <c r="W1687" s="98"/>
      <c r="X1687" s="98"/>
      <c r="Y1687" s="98"/>
      <c r="Z1687" s="98"/>
      <c r="AA1687" s="98"/>
      <c r="AB1687" s="98"/>
      <c r="AC1687" s="98"/>
      <c r="AD1687" s="98"/>
      <c r="AE1687" s="98"/>
      <c r="AF1687" s="98"/>
    </row>
    <row r="1688" spans="1:32" x14ac:dyDescent="0.2">
      <c r="A1688"/>
      <c r="B1688"/>
      <c r="C1688"/>
      <c r="D1688"/>
      <c r="E1688"/>
      <c r="F1688"/>
      <c r="G1688"/>
      <c r="H1688" s="98"/>
      <c r="I1688" s="98"/>
      <c r="J1688" s="98"/>
      <c r="K1688" s="98"/>
      <c r="L1688" s="98"/>
      <c r="M1688" s="98"/>
      <c r="N1688" s="98"/>
      <c r="O1688" s="98"/>
      <c r="P1688" s="98"/>
      <c r="Q1688" s="98"/>
      <c r="R1688" s="98"/>
      <c r="S1688" s="98"/>
      <c r="T1688" s="98"/>
      <c r="U1688" s="98"/>
      <c r="V1688" s="98"/>
      <c r="W1688" s="98"/>
      <c r="X1688" s="98"/>
      <c r="Y1688" s="98"/>
      <c r="Z1688" s="98"/>
      <c r="AA1688" s="98"/>
      <c r="AB1688" s="98"/>
      <c r="AC1688" s="98"/>
      <c r="AD1688" s="98"/>
      <c r="AE1688" s="98"/>
      <c r="AF1688" s="98"/>
    </row>
    <row r="1689" spans="1:32" x14ac:dyDescent="0.2">
      <c r="A1689"/>
      <c r="B1689"/>
      <c r="C1689"/>
      <c r="D1689"/>
      <c r="E1689"/>
      <c r="F1689"/>
      <c r="G1689"/>
      <c r="H1689" s="98"/>
      <c r="I1689" s="98"/>
      <c r="J1689" s="98"/>
      <c r="K1689" s="98"/>
      <c r="L1689" s="98"/>
      <c r="M1689" s="98"/>
      <c r="N1689" s="98"/>
      <c r="O1689" s="98"/>
      <c r="P1689" s="98"/>
      <c r="Q1689" s="98"/>
      <c r="R1689" s="98"/>
      <c r="S1689" s="98"/>
      <c r="T1689" s="98"/>
      <c r="U1689" s="98"/>
      <c r="V1689" s="98"/>
      <c r="W1689" s="98"/>
      <c r="X1689" s="98"/>
      <c r="Y1689" s="98"/>
      <c r="Z1689" s="98"/>
      <c r="AA1689" s="98"/>
      <c r="AB1689" s="98"/>
      <c r="AC1689" s="98"/>
      <c r="AD1689" s="98"/>
      <c r="AE1689" s="98"/>
      <c r="AF1689" s="98"/>
    </row>
    <row r="1690" spans="1:32" x14ac:dyDescent="0.2">
      <c r="A1690"/>
      <c r="B1690"/>
      <c r="C1690"/>
      <c r="D1690"/>
      <c r="E1690"/>
      <c r="F1690"/>
      <c r="G1690"/>
      <c r="H1690" s="98"/>
      <c r="I1690" s="98"/>
      <c r="J1690" s="98"/>
      <c r="K1690" s="98"/>
      <c r="L1690" s="98"/>
      <c r="M1690" s="98"/>
      <c r="N1690" s="98"/>
      <c r="O1690" s="98"/>
      <c r="P1690" s="98"/>
      <c r="Q1690" s="98"/>
      <c r="R1690" s="98"/>
      <c r="S1690" s="98"/>
      <c r="T1690" s="98"/>
      <c r="U1690" s="98"/>
      <c r="V1690" s="98"/>
      <c r="W1690" s="98"/>
      <c r="X1690" s="98"/>
      <c r="Y1690" s="98"/>
      <c r="Z1690" s="98"/>
      <c r="AA1690" s="98"/>
      <c r="AB1690" s="98"/>
      <c r="AC1690" s="98"/>
      <c r="AD1690" s="98"/>
      <c r="AE1690" s="98"/>
      <c r="AF1690" s="98"/>
    </row>
    <row r="1691" spans="1:32" x14ac:dyDescent="0.2">
      <c r="A1691"/>
      <c r="B1691"/>
      <c r="C1691"/>
      <c r="D1691"/>
      <c r="E1691"/>
      <c r="F1691"/>
      <c r="G1691"/>
      <c r="H1691" s="98"/>
      <c r="I1691" s="98"/>
      <c r="J1691" s="98"/>
      <c r="K1691" s="98"/>
      <c r="L1691" s="98"/>
      <c r="M1691" s="98"/>
      <c r="N1691" s="98"/>
      <c r="O1691" s="98"/>
      <c r="P1691" s="98"/>
      <c r="Q1691" s="98"/>
      <c r="R1691" s="98"/>
      <c r="S1691" s="98"/>
      <c r="T1691" s="98"/>
      <c r="U1691" s="98"/>
      <c r="V1691" s="98"/>
      <c r="W1691" s="98"/>
      <c r="X1691" s="98"/>
      <c r="Y1691" s="98"/>
      <c r="Z1691" s="98"/>
      <c r="AA1691" s="98"/>
      <c r="AB1691" s="98"/>
      <c r="AC1691" s="98"/>
      <c r="AD1691" s="98"/>
      <c r="AE1691" s="98"/>
      <c r="AF1691" s="98"/>
    </row>
    <row r="1692" spans="1:32" x14ac:dyDescent="0.2">
      <c r="A1692"/>
      <c r="B1692"/>
      <c r="C1692"/>
      <c r="D1692"/>
      <c r="E1692"/>
      <c r="F1692"/>
      <c r="G1692"/>
      <c r="H1692" s="98"/>
      <c r="I1692" s="98"/>
      <c r="J1692" s="98"/>
      <c r="K1692" s="98"/>
      <c r="L1692" s="98"/>
      <c r="M1692" s="98"/>
      <c r="N1692" s="98"/>
      <c r="O1692" s="98"/>
      <c r="P1692" s="98"/>
      <c r="Q1692" s="98"/>
      <c r="R1692" s="98"/>
      <c r="S1692" s="98"/>
      <c r="T1692" s="98"/>
      <c r="U1692" s="98"/>
      <c r="V1692" s="98"/>
      <c r="W1692" s="98"/>
      <c r="X1692" s="98"/>
      <c r="Y1692" s="98"/>
      <c r="Z1692" s="98"/>
      <c r="AA1692" s="98"/>
      <c r="AB1692" s="98"/>
      <c r="AC1692" s="98"/>
      <c r="AD1692" s="98"/>
      <c r="AE1692" s="98"/>
      <c r="AF1692" s="98"/>
    </row>
    <row r="1693" spans="1:32" x14ac:dyDescent="0.2">
      <c r="A1693"/>
      <c r="B1693"/>
      <c r="C1693"/>
      <c r="D1693"/>
      <c r="E1693"/>
      <c r="F1693"/>
      <c r="G1693"/>
      <c r="H1693" s="98"/>
      <c r="I1693" s="98"/>
      <c r="J1693" s="98"/>
      <c r="K1693" s="98"/>
      <c r="L1693" s="98"/>
      <c r="M1693" s="98"/>
      <c r="N1693" s="98"/>
      <c r="O1693" s="98"/>
      <c r="P1693" s="98"/>
      <c r="Q1693" s="98"/>
      <c r="R1693" s="98"/>
      <c r="S1693" s="98"/>
      <c r="T1693" s="98"/>
      <c r="U1693" s="98"/>
      <c r="V1693" s="98"/>
      <c r="W1693" s="98"/>
      <c r="X1693" s="98"/>
      <c r="Y1693" s="98"/>
      <c r="Z1693" s="98"/>
      <c r="AA1693" s="98"/>
      <c r="AB1693" s="98"/>
      <c r="AC1693" s="98"/>
      <c r="AD1693" s="98"/>
      <c r="AE1693" s="98"/>
      <c r="AF1693" s="98"/>
    </row>
    <row r="1694" spans="1:32" x14ac:dyDescent="0.2">
      <c r="A1694"/>
      <c r="B1694"/>
      <c r="C1694"/>
      <c r="D1694"/>
      <c r="E1694"/>
      <c r="F1694"/>
      <c r="G1694"/>
      <c r="H1694" s="98"/>
      <c r="I1694" s="98"/>
      <c r="J1694" s="98"/>
      <c r="K1694" s="98"/>
      <c r="L1694" s="98"/>
      <c r="M1694" s="98"/>
      <c r="N1694" s="98"/>
      <c r="O1694" s="98"/>
      <c r="P1694" s="98"/>
      <c r="Q1694" s="98"/>
      <c r="R1694" s="98"/>
      <c r="S1694" s="98"/>
      <c r="T1694" s="98"/>
      <c r="U1694" s="98"/>
      <c r="V1694" s="98"/>
      <c r="W1694" s="98"/>
      <c r="X1694" s="98"/>
      <c r="Y1694" s="98"/>
      <c r="Z1694" s="98"/>
      <c r="AA1694" s="98"/>
      <c r="AB1694" s="98"/>
      <c r="AC1694" s="98"/>
      <c r="AD1694" s="98"/>
      <c r="AE1694" s="98"/>
      <c r="AF1694" s="98"/>
    </row>
    <row r="1695" spans="1:32" x14ac:dyDescent="0.2">
      <c r="A1695"/>
      <c r="B1695"/>
      <c r="C1695"/>
      <c r="D1695"/>
      <c r="E1695"/>
      <c r="F1695"/>
      <c r="G1695"/>
      <c r="H1695" s="98"/>
      <c r="I1695" s="98"/>
      <c r="J1695" s="98"/>
      <c r="K1695" s="98"/>
      <c r="L1695" s="98"/>
      <c r="M1695" s="98"/>
      <c r="N1695" s="98"/>
      <c r="O1695" s="98"/>
      <c r="P1695" s="98"/>
      <c r="Q1695" s="98"/>
      <c r="R1695" s="98"/>
      <c r="S1695" s="98"/>
      <c r="T1695" s="98"/>
      <c r="U1695" s="98"/>
      <c r="V1695" s="98"/>
      <c r="W1695" s="98"/>
      <c r="X1695" s="98"/>
      <c r="Y1695" s="98"/>
      <c r="Z1695" s="98"/>
      <c r="AA1695" s="98"/>
      <c r="AB1695" s="98"/>
      <c r="AC1695" s="98"/>
      <c r="AD1695" s="98"/>
      <c r="AE1695" s="98"/>
      <c r="AF1695" s="98"/>
    </row>
    <row r="1696" spans="1:32" x14ac:dyDescent="0.2">
      <c r="A1696"/>
      <c r="B1696"/>
      <c r="C1696"/>
      <c r="D1696"/>
      <c r="E1696"/>
      <c r="F1696"/>
      <c r="G1696"/>
      <c r="H1696" s="98"/>
      <c r="I1696" s="98"/>
      <c r="J1696" s="98"/>
      <c r="K1696" s="98"/>
      <c r="L1696" s="98"/>
      <c r="M1696" s="98"/>
      <c r="N1696" s="98"/>
      <c r="O1696" s="98"/>
      <c r="P1696" s="98"/>
      <c r="Q1696" s="98"/>
      <c r="R1696" s="98"/>
      <c r="S1696" s="98"/>
      <c r="T1696" s="98"/>
      <c r="U1696" s="98"/>
      <c r="V1696" s="98"/>
      <c r="W1696" s="98"/>
      <c r="X1696" s="98"/>
      <c r="Y1696" s="98"/>
      <c r="Z1696" s="98"/>
      <c r="AA1696" s="98"/>
      <c r="AB1696" s="98"/>
      <c r="AC1696" s="98"/>
      <c r="AD1696" s="98"/>
      <c r="AE1696" s="98"/>
      <c r="AF1696" s="98"/>
    </row>
    <row r="1697" spans="1:32" x14ac:dyDescent="0.2">
      <c r="A1697"/>
      <c r="B1697"/>
      <c r="C1697"/>
      <c r="D1697"/>
      <c r="E1697"/>
      <c r="F1697"/>
      <c r="G1697"/>
      <c r="H1697" s="98"/>
      <c r="I1697" s="98"/>
      <c r="J1697" s="98"/>
      <c r="K1697" s="98"/>
      <c r="L1697" s="98"/>
      <c r="M1697" s="98"/>
      <c r="N1697" s="98"/>
      <c r="O1697" s="98"/>
      <c r="P1697" s="98"/>
      <c r="Q1697" s="98"/>
      <c r="R1697" s="98"/>
      <c r="S1697" s="98"/>
      <c r="T1697" s="98"/>
      <c r="U1697" s="98"/>
      <c r="V1697" s="98"/>
      <c r="W1697" s="98"/>
      <c r="X1697" s="98"/>
      <c r="Y1697" s="98"/>
      <c r="Z1697" s="98"/>
      <c r="AA1697" s="98"/>
      <c r="AB1697" s="98"/>
      <c r="AC1697" s="98"/>
      <c r="AD1697" s="98"/>
      <c r="AE1697" s="98"/>
      <c r="AF1697" s="98"/>
    </row>
    <row r="1698" spans="1:32" x14ac:dyDescent="0.2">
      <c r="A1698"/>
      <c r="B1698"/>
      <c r="C1698"/>
      <c r="D1698"/>
      <c r="E1698"/>
      <c r="F1698"/>
      <c r="G1698"/>
      <c r="H1698" s="98"/>
      <c r="I1698" s="98"/>
      <c r="J1698" s="98"/>
      <c r="K1698" s="98"/>
      <c r="L1698" s="98"/>
      <c r="M1698" s="98"/>
      <c r="N1698" s="98"/>
      <c r="O1698" s="98"/>
      <c r="P1698" s="98"/>
      <c r="Q1698" s="98"/>
      <c r="R1698" s="98"/>
      <c r="S1698" s="98"/>
      <c r="T1698" s="98"/>
      <c r="U1698" s="98"/>
      <c r="V1698" s="98"/>
      <c r="W1698" s="98"/>
      <c r="X1698" s="98"/>
      <c r="Y1698" s="98"/>
      <c r="Z1698" s="98"/>
      <c r="AA1698" s="98"/>
      <c r="AB1698" s="98"/>
      <c r="AC1698" s="98"/>
      <c r="AD1698" s="98"/>
      <c r="AE1698" s="98"/>
      <c r="AF1698" s="98"/>
    </row>
    <row r="1699" spans="1:32" x14ac:dyDescent="0.2">
      <c r="A1699"/>
      <c r="B1699"/>
      <c r="C1699"/>
      <c r="D1699"/>
      <c r="E1699"/>
      <c r="F1699"/>
      <c r="G1699"/>
      <c r="H1699" s="98"/>
      <c r="I1699" s="98"/>
      <c r="J1699" s="98"/>
      <c r="K1699" s="98"/>
      <c r="L1699" s="98"/>
      <c r="M1699" s="98"/>
      <c r="N1699" s="98"/>
      <c r="O1699" s="98"/>
      <c r="P1699" s="98"/>
      <c r="Q1699" s="98"/>
      <c r="R1699" s="98"/>
      <c r="S1699" s="98"/>
      <c r="T1699" s="98"/>
      <c r="U1699" s="98"/>
      <c r="V1699" s="98"/>
      <c r="W1699" s="98"/>
      <c r="X1699" s="98"/>
      <c r="Y1699" s="98"/>
      <c r="Z1699" s="98"/>
      <c r="AA1699" s="98"/>
      <c r="AB1699" s="98"/>
      <c r="AC1699" s="98"/>
      <c r="AD1699" s="98"/>
      <c r="AE1699" s="98"/>
      <c r="AF1699" s="98"/>
    </row>
    <row r="1700" spans="1:32" x14ac:dyDescent="0.2">
      <c r="A1700"/>
      <c r="B1700"/>
      <c r="C1700"/>
      <c r="D1700"/>
      <c r="E1700"/>
      <c r="F1700"/>
      <c r="G1700"/>
      <c r="H1700" s="98"/>
      <c r="I1700" s="98"/>
      <c r="J1700" s="98"/>
      <c r="K1700" s="98"/>
      <c r="L1700" s="98"/>
      <c r="M1700" s="98"/>
      <c r="N1700" s="98"/>
      <c r="O1700" s="98"/>
      <c r="P1700" s="98"/>
      <c r="Q1700" s="98"/>
      <c r="R1700" s="98"/>
      <c r="S1700" s="98"/>
      <c r="T1700" s="98"/>
      <c r="U1700" s="98"/>
      <c r="V1700" s="98"/>
      <c r="W1700" s="98"/>
      <c r="X1700" s="98"/>
      <c r="Y1700" s="98"/>
      <c r="Z1700" s="98"/>
      <c r="AA1700" s="98"/>
      <c r="AB1700" s="98"/>
      <c r="AC1700" s="98"/>
      <c r="AD1700" s="98"/>
      <c r="AE1700" s="98"/>
      <c r="AF1700" s="98"/>
    </row>
    <row r="1701" spans="1:32" x14ac:dyDescent="0.2">
      <c r="A1701"/>
      <c r="B1701"/>
      <c r="C1701"/>
      <c r="D1701"/>
      <c r="E1701"/>
      <c r="F1701"/>
      <c r="G1701"/>
      <c r="H1701" s="98"/>
      <c r="I1701" s="98"/>
      <c r="J1701" s="98"/>
      <c r="K1701" s="98"/>
      <c r="L1701" s="98"/>
      <c r="M1701" s="98"/>
      <c r="N1701" s="98"/>
      <c r="O1701" s="98"/>
      <c r="P1701" s="98"/>
      <c r="Q1701" s="98"/>
      <c r="R1701" s="98"/>
      <c r="S1701" s="98"/>
      <c r="T1701" s="98"/>
      <c r="U1701" s="98"/>
      <c r="V1701" s="98"/>
      <c r="W1701" s="98"/>
      <c r="X1701" s="98"/>
      <c r="Y1701" s="98"/>
      <c r="Z1701" s="98"/>
      <c r="AA1701" s="98"/>
      <c r="AB1701" s="98"/>
      <c r="AC1701" s="98"/>
      <c r="AD1701" s="98"/>
      <c r="AE1701" s="98"/>
      <c r="AF1701" s="98"/>
    </row>
    <row r="1702" spans="1:32" x14ac:dyDescent="0.2">
      <c r="A1702"/>
      <c r="B1702"/>
      <c r="C1702"/>
      <c r="D1702"/>
      <c r="E1702"/>
      <c r="F1702"/>
      <c r="G1702"/>
      <c r="H1702" s="98"/>
      <c r="I1702" s="98"/>
      <c r="J1702" s="98"/>
      <c r="K1702" s="98"/>
      <c r="L1702" s="98"/>
      <c r="M1702" s="98"/>
      <c r="N1702" s="98"/>
      <c r="O1702" s="98"/>
      <c r="P1702" s="98"/>
      <c r="Q1702" s="98"/>
      <c r="R1702" s="98"/>
      <c r="S1702" s="98"/>
      <c r="T1702" s="98"/>
      <c r="U1702" s="98"/>
      <c r="V1702" s="98"/>
      <c r="W1702" s="98"/>
      <c r="X1702" s="98"/>
      <c r="Y1702" s="98"/>
      <c r="Z1702" s="98"/>
      <c r="AA1702" s="98"/>
      <c r="AB1702" s="98"/>
      <c r="AC1702" s="98"/>
      <c r="AD1702" s="98"/>
      <c r="AE1702" s="98"/>
      <c r="AF1702" s="98"/>
    </row>
    <row r="1703" spans="1:32" x14ac:dyDescent="0.2">
      <c r="A1703"/>
      <c r="B1703"/>
      <c r="C1703"/>
      <c r="D1703"/>
      <c r="E1703"/>
      <c r="F1703"/>
      <c r="G1703"/>
      <c r="H1703" s="98"/>
      <c r="I1703" s="98"/>
      <c r="J1703" s="98"/>
      <c r="K1703" s="98"/>
      <c r="L1703" s="98"/>
      <c r="M1703" s="98"/>
      <c r="N1703" s="98"/>
      <c r="O1703" s="98"/>
      <c r="P1703" s="98"/>
      <c r="Q1703" s="98"/>
      <c r="R1703" s="98"/>
      <c r="S1703" s="98"/>
      <c r="T1703" s="98"/>
      <c r="U1703" s="98"/>
      <c r="V1703" s="98"/>
      <c r="W1703" s="98"/>
      <c r="X1703" s="98"/>
      <c r="Y1703" s="98"/>
      <c r="Z1703" s="98"/>
      <c r="AA1703" s="98"/>
      <c r="AB1703" s="98"/>
      <c r="AC1703" s="98"/>
      <c r="AD1703" s="98"/>
      <c r="AE1703" s="98"/>
      <c r="AF1703" s="98"/>
    </row>
    <row r="1704" spans="1:32" x14ac:dyDescent="0.2">
      <c r="A1704"/>
      <c r="B1704"/>
      <c r="C1704"/>
      <c r="D1704"/>
      <c r="E1704"/>
      <c r="F1704"/>
      <c r="G1704"/>
      <c r="H1704" s="98"/>
      <c r="I1704" s="98"/>
      <c r="J1704" s="98"/>
      <c r="K1704" s="98"/>
      <c r="L1704" s="98"/>
      <c r="M1704" s="98"/>
      <c r="N1704" s="98"/>
      <c r="O1704" s="98"/>
      <c r="P1704" s="98"/>
      <c r="Q1704" s="98"/>
      <c r="R1704" s="98"/>
      <c r="S1704" s="98"/>
      <c r="T1704" s="98"/>
      <c r="U1704" s="98"/>
      <c r="V1704" s="98"/>
      <c r="W1704" s="98"/>
      <c r="X1704" s="98"/>
      <c r="Y1704" s="98"/>
      <c r="Z1704" s="98"/>
      <c r="AA1704" s="98"/>
      <c r="AB1704" s="98"/>
      <c r="AC1704" s="98"/>
      <c r="AD1704" s="98"/>
      <c r="AE1704" s="98"/>
      <c r="AF1704" s="98"/>
    </row>
    <row r="1705" spans="1:32" x14ac:dyDescent="0.2">
      <c r="A1705"/>
      <c r="B1705"/>
      <c r="C1705"/>
      <c r="D1705"/>
      <c r="E1705"/>
      <c r="F1705"/>
      <c r="G1705"/>
      <c r="H1705" s="98"/>
      <c r="I1705" s="98"/>
      <c r="J1705" s="98"/>
      <c r="K1705" s="98"/>
      <c r="L1705" s="98"/>
      <c r="M1705" s="98"/>
      <c r="N1705" s="98"/>
      <c r="O1705" s="98"/>
      <c r="P1705" s="98"/>
      <c r="Q1705" s="98"/>
      <c r="R1705" s="98"/>
      <c r="S1705" s="98"/>
      <c r="T1705" s="98"/>
      <c r="U1705" s="98"/>
      <c r="V1705" s="98"/>
      <c r="W1705" s="98"/>
      <c r="X1705" s="98"/>
      <c r="Y1705" s="98"/>
      <c r="Z1705" s="98"/>
      <c r="AA1705" s="98"/>
      <c r="AB1705" s="98"/>
      <c r="AC1705" s="98"/>
      <c r="AD1705" s="98"/>
      <c r="AE1705" s="98"/>
      <c r="AF1705" s="98"/>
    </row>
    <row r="1706" spans="1:32" x14ac:dyDescent="0.2">
      <c r="A1706"/>
      <c r="B1706"/>
      <c r="C1706"/>
      <c r="D1706"/>
      <c r="E1706"/>
      <c r="F1706"/>
      <c r="G1706"/>
      <c r="H1706" s="98"/>
      <c r="I1706" s="98"/>
      <c r="J1706" s="98"/>
      <c r="K1706" s="98"/>
      <c r="L1706" s="98"/>
      <c r="M1706" s="98"/>
      <c r="N1706" s="98"/>
      <c r="O1706" s="98"/>
      <c r="P1706" s="98"/>
      <c r="Q1706" s="98"/>
      <c r="R1706" s="98"/>
      <c r="S1706" s="98"/>
      <c r="T1706" s="98"/>
      <c r="U1706" s="98"/>
      <c r="V1706" s="98"/>
      <c r="W1706" s="98"/>
      <c r="X1706" s="98"/>
      <c r="Y1706" s="98"/>
      <c r="Z1706" s="98"/>
      <c r="AA1706" s="98"/>
      <c r="AB1706" s="98"/>
      <c r="AC1706" s="98"/>
      <c r="AD1706" s="98"/>
      <c r="AE1706" s="98"/>
      <c r="AF1706" s="98"/>
    </row>
    <row r="1707" spans="1:32" x14ac:dyDescent="0.2">
      <c r="A1707"/>
      <c r="B1707"/>
      <c r="C1707"/>
      <c r="D1707"/>
      <c r="E1707"/>
      <c r="F1707"/>
      <c r="G1707"/>
      <c r="H1707" s="98"/>
      <c r="I1707" s="98"/>
      <c r="J1707" s="98"/>
      <c r="K1707" s="98"/>
      <c r="L1707" s="98"/>
      <c r="M1707" s="98"/>
      <c r="N1707" s="98"/>
      <c r="O1707" s="98"/>
      <c r="P1707" s="98"/>
      <c r="Q1707" s="98"/>
      <c r="R1707" s="98"/>
      <c r="S1707" s="98"/>
      <c r="T1707" s="98"/>
      <c r="U1707" s="98"/>
      <c r="V1707" s="98"/>
      <c r="W1707" s="98"/>
      <c r="X1707" s="98"/>
      <c r="Y1707" s="98"/>
      <c r="Z1707" s="98"/>
      <c r="AA1707" s="98"/>
      <c r="AB1707" s="98"/>
      <c r="AC1707" s="98"/>
      <c r="AD1707" s="98"/>
      <c r="AE1707" s="98"/>
      <c r="AF1707" s="98"/>
    </row>
    <row r="1708" spans="1:32" x14ac:dyDescent="0.2">
      <c r="A1708"/>
      <c r="B1708"/>
      <c r="C1708"/>
      <c r="D1708"/>
      <c r="E1708"/>
      <c r="F1708"/>
      <c r="G1708"/>
      <c r="H1708" s="98"/>
      <c r="I1708" s="98"/>
      <c r="J1708" s="98"/>
      <c r="K1708" s="98"/>
      <c r="L1708" s="98"/>
      <c r="M1708" s="98"/>
      <c r="N1708" s="98"/>
      <c r="O1708" s="98"/>
      <c r="P1708" s="98"/>
      <c r="Q1708" s="98"/>
      <c r="R1708" s="98"/>
      <c r="S1708" s="98"/>
      <c r="T1708" s="98"/>
      <c r="U1708" s="98"/>
      <c r="V1708" s="98"/>
      <c r="W1708" s="98"/>
      <c r="X1708" s="98"/>
      <c r="Y1708" s="98"/>
      <c r="Z1708" s="98"/>
      <c r="AA1708" s="98"/>
      <c r="AB1708" s="98"/>
      <c r="AC1708" s="98"/>
      <c r="AD1708" s="98"/>
      <c r="AE1708" s="98"/>
      <c r="AF1708" s="98"/>
    </row>
    <row r="1709" spans="1:32" x14ac:dyDescent="0.2">
      <c r="A1709"/>
      <c r="B1709"/>
      <c r="C1709"/>
      <c r="D1709"/>
      <c r="E1709"/>
      <c r="F1709"/>
      <c r="G1709"/>
      <c r="H1709" s="98"/>
      <c r="I1709" s="98"/>
      <c r="J1709" s="98"/>
      <c r="K1709" s="98"/>
      <c r="L1709" s="98"/>
      <c r="M1709" s="98"/>
      <c r="N1709" s="98"/>
      <c r="O1709" s="98"/>
      <c r="P1709" s="98"/>
      <c r="Q1709" s="98"/>
      <c r="R1709" s="98"/>
      <c r="S1709" s="98"/>
      <c r="T1709" s="98"/>
      <c r="U1709" s="98"/>
      <c r="V1709" s="98"/>
      <c r="W1709" s="98"/>
      <c r="X1709" s="98"/>
      <c r="Y1709" s="98"/>
      <c r="Z1709" s="98"/>
      <c r="AA1709" s="98"/>
      <c r="AB1709" s="98"/>
      <c r="AC1709" s="98"/>
      <c r="AD1709" s="98"/>
      <c r="AE1709" s="98"/>
      <c r="AF1709" s="98"/>
    </row>
    <row r="1710" spans="1:32" x14ac:dyDescent="0.2">
      <c r="A1710"/>
      <c r="B1710"/>
      <c r="C1710"/>
      <c r="D1710"/>
      <c r="E1710"/>
      <c r="F1710"/>
      <c r="G1710"/>
      <c r="H1710" s="98"/>
      <c r="I1710" s="98"/>
      <c r="J1710" s="98"/>
      <c r="K1710" s="98"/>
      <c r="L1710" s="98"/>
      <c r="M1710" s="98"/>
      <c r="N1710" s="98"/>
      <c r="O1710" s="98"/>
      <c r="P1710" s="98"/>
      <c r="Q1710" s="98"/>
      <c r="R1710" s="98"/>
      <c r="S1710" s="98"/>
      <c r="T1710" s="98"/>
      <c r="U1710" s="98"/>
      <c r="V1710" s="98"/>
      <c r="W1710" s="98"/>
      <c r="X1710" s="98"/>
      <c r="Y1710" s="98"/>
      <c r="Z1710" s="98"/>
      <c r="AA1710" s="98"/>
      <c r="AB1710" s="98"/>
      <c r="AC1710" s="98"/>
      <c r="AD1710" s="98"/>
      <c r="AE1710" s="98"/>
      <c r="AF1710" s="98"/>
    </row>
    <row r="1711" spans="1:32" x14ac:dyDescent="0.2">
      <c r="A1711"/>
      <c r="B1711"/>
      <c r="C1711"/>
      <c r="D1711"/>
      <c r="E1711"/>
      <c r="F1711"/>
      <c r="G1711"/>
      <c r="H1711" s="98"/>
      <c r="I1711" s="98"/>
      <c r="J1711" s="98"/>
      <c r="K1711" s="98"/>
      <c r="L1711" s="98"/>
      <c r="M1711" s="98"/>
      <c r="N1711" s="98"/>
      <c r="O1711" s="98"/>
      <c r="P1711" s="98"/>
      <c r="Q1711" s="98"/>
      <c r="R1711" s="98"/>
      <c r="S1711" s="98"/>
      <c r="T1711" s="98"/>
      <c r="U1711" s="98"/>
      <c r="V1711" s="98"/>
      <c r="W1711" s="98"/>
      <c r="X1711" s="98"/>
      <c r="Y1711" s="98"/>
      <c r="Z1711" s="98"/>
      <c r="AA1711" s="98"/>
      <c r="AB1711" s="98"/>
      <c r="AC1711" s="98"/>
      <c r="AD1711" s="98"/>
      <c r="AE1711" s="98"/>
      <c r="AF1711" s="98"/>
    </row>
    <row r="1712" spans="1:32" x14ac:dyDescent="0.2">
      <c r="A1712"/>
      <c r="B1712"/>
      <c r="C1712"/>
      <c r="D1712"/>
      <c r="E1712"/>
      <c r="F1712"/>
      <c r="G1712"/>
      <c r="H1712" s="98"/>
      <c r="I1712" s="98"/>
      <c r="J1712" s="98"/>
      <c r="K1712" s="98"/>
      <c r="L1712" s="98"/>
      <c r="M1712" s="98"/>
      <c r="N1712" s="98"/>
      <c r="O1712" s="98"/>
      <c r="P1712" s="98"/>
      <c r="Q1712" s="98"/>
      <c r="R1712" s="98"/>
      <c r="S1712" s="98"/>
      <c r="T1712" s="98"/>
      <c r="U1712" s="98"/>
      <c r="V1712" s="98"/>
      <c r="W1712" s="98"/>
      <c r="X1712" s="98"/>
      <c r="Y1712" s="98"/>
      <c r="Z1712" s="98"/>
      <c r="AA1712" s="98"/>
      <c r="AB1712" s="98"/>
      <c r="AC1712" s="98"/>
      <c r="AD1712" s="98"/>
      <c r="AE1712" s="98"/>
      <c r="AF1712" s="98"/>
    </row>
    <row r="1713" spans="1:32" x14ac:dyDescent="0.2">
      <c r="A1713"/>
      <c r="B1713"/>
      <c r="C1713"/>
      <c r="D1713"/>
      <c r="E1713"/>
      <c r="F1713"/>
      <c r="G1713"/>
      <c r="H1713" s="98"/>
      <c r="I1713" s="98"/>
      <c r="J1713" s="98"/>
      <c r="K1713" s="98"/>
      <c r="L1713" s="98"/>
      <c r="M1713" s="98"/>
      <c r="N1713" s="98"/>
      <c r="O1713" s="98"/>
      <c r="P1713" s="98"/>
      <c r="Q1713" s="98"/>
      <c r="R1713" s="98"/>
      <c r="S1713" s="98"/>
      <c r="T1713" s="98"/>
      <c r="U1713" s="98"/>
      <c r="V1713" s="98"/>
      <c r="W1713" s="98"/>
      <c r="X1713" s="98"/>
      <c r="Y1713" s="98"/>
      <c r="Z1713" s="98"/>
      <c r="AA1713" s="98"/>
      <c r="AB1713" s="98"/>
      <c r="AC1713" s="98"/>
      <c r="AD1713" s="98"/>
      <c r="AE1713" s="98"/>
      <c r="AF1713" s="98"/>
    </row>
    <row r="1714" spans="1:32" x14ac:dyDescent="0.2">
      <c r="A1714"/>
      <c r="B1714"/>
      <c r="C1714"/>
      <c r="D1714"/>
      <c r="E1714"/>
      <c r="F1714"/>
      <c r="G1714"/>
      <c r="H1714" s="98"/>
      <c r="I1714" s="98"/>
      <c r="J1714" s="98"/>
      <c r="K1714" s="98"/>
      <c r="L1714" s="98"/>
      <c r="M1714" s="98"/>
      <c r="N1714" s="98"/>
      <c r="O1714" s="98"/>
      <c r="P1714" s="98"/>
      <c r="Q1714" s="98"/>
      <c r="R1714" s="98"/>
      <c r="S1714" s="98"/>
      <c r="T1714" s="98"/>
      <c r="U1714" s="98"/>
      <c r="V1714" s="98"/>
      <c r="W1714" s="98"/>
      <c r="X1714" s="98"/>
      <c r="Y1714" s="98"/>
      <c r="Z1714" s="98"/>
      <c r="AA1714" s="98"/>
      <c r="AB1714" s="98"/>
      <c r="AC1714" s="98"/>
      <c r="AD1714" s="98"/>
      <c r="AE1714" s="98"/>
      <c r="AF1714" s="98"/>
    </row>
    <row r="1715" spans="1:32" x14ac:dyDescent="0.2">
      <c r="A1715"/>
      <c r="B1715"/>
      <c r="C1715"/>
      <c r="D1715"/>
      <c r="E1715"/>
      <c r="F1715"/>
      <c r="G1715"/>
      <c r="H1715" s="98"/>
      <c r="I1715" s="98"/>
      <c r="J1715" s="98"/>
      <c r="K1715" s="98"/>
      <c r="L1715" s="98"/>
      <c r="M1715" s="98"/>
      <c r="N1715" s="98"/>
      <c r="O1715" s="98"/>
      <c r="P1715" s="98"/>
      <c r="Q1715" s="98"/>
      <c r="R1715" s="98"/>
      <c r="S1715" s="98"/>
      <c r="T1715" s="98"/>
      <c r="U1715" s="98"/>
      <c r="V1715" s="98"/>
      <c r="W1715" s="98"/>
      <c r="X1715" s="98"/>
      <c r="Y1715" s="98"/>
      <c r="Z1715" s="98"/>
      <c r="AA1715" s="98"/>
      <c r="AB1715" s="98"/>
      <c r="AC1715" s="98"/>
      <c r="AD1715" s="98"/>
      <c r="AE1715" s="98"/>
      <c r="AF1715" s="98"/>
    </row>
    <row r="1716" spans="1:32" x14ac:dyDescent="0.2">
      <c r="A1716"/>
      <c r="B1716"/>
      <c r="C1716"/>
      <c r="D1716"/>
      <c r="E1716"/>
      <c r="F1716"/>
      <c r="G1716"/>
      <c r="H1716" s="98"/>
      <c r="I1716" s="98"/>
      <c r="J1716" s="98"/>
      <c r="K1716" s="98"/>
      <c r="L1716" s="98"/>
      <c r="M1716" s="98"/>
      <c r="N1716" s="98"/>
      <c r="O1716" s="98"/>
      <c r="P1716" s="98"/>
      <c r="Q1716" s="98"/>
      <c r="R1716" s="98"/>
      <c r="S1716" s="98"/>
      <c r="T1716" s="98"/>
      <c r="U1716" s="98"/>
      <c r="V1716" s="98"/>
      <c r="W1716" s="98"/>
      <c r="X1716" s="98"/>
      <c r="Y1716" s="98"/>
      <c r="Z1716" s="98"/>
      <c r="AA1716" s="98"/>
      <c r="AB1716" s="98"/>
      <c r="AC1716" s="98"/>
      <c r="AD1716" s="98"/>
      <c r="AE1716" s="98"/>
      <c r="AF1716" s="98"/>
    </row>
    <row r="1717" spans="1:32" x14ac:dyDescent="0.2">
      <c r="A1717"/>
      <c r="B1717"/>
      <c r="C1717"/>
      <c r="D1717"/>
      <c r="E1717"/>
      <c r="F1717"/>
      <c r="G1717"/>
      <c r="H1717" s="98"/>
      <c r="I1717" s="98"/>
      <c r="J1717" s="98"/>
      <c r="K1717" s="98"/>
      <c r="L1717" s="98"/>
      <c r="M1717" s="98"/>
      <c r="N1717" s="98"/>
      <c r="O1717" s="98"/>
      <c r="P1717" s="98"/>
      <c r="Q1717" s="98"/>
      <c r="R1717" s="98"/>
      <c r="S1717" s="98"/>
      <c r="T1717" s="98"/>
      <c r="U1717" s="98"/>
      <c r="V1717" s="98"/>
      <c r="W1717" s="98"/>
      <c r="X1717" s="98"/>
      <c r="Y1717" s="98"/>
      <c r="Z1717" s="98"/>
      <c r="AA1717" s="98"/>
      <c r="AB1717" s="98"/>
      <c r="AC1717" s="98"/>
      <c r="AD1717" s="98"/>
      <c r="AE1717" s="98"/>
      <c r="AF1717" s="98"/>
    </row>
    <row r="1718" spans="1:32" x14ac:dyDescent="0.2">
      <c r="A1718"/>
      <c r="B1718"/>
      <c r="C1718"/>
      <c r="D1718"/>
      <c r="E1718"/>
      <c r="F1718"/>
      <c r="G1718"/>
      <c r="H1718" s="98"/>
      <c r="I1718" s="98"/>
      <c r="J1718" s="98"/>
      <c r="K1718" s="98"/>
      <c r="L1718" s="98"/>
      <c r="M1718" s="98"/>
      <c r="N1718" s="98"/>
      <c r="O1718" s="98"/>
      <c r="P1718" s="98"/>
      <c r="Q1718" s="98"/>
      <c r="R1718" s="98"/>
      <c r="S1718" s="98"/>
      <c r="T1718" s="98"/>
      <c r="U1718" s="98"/>
      <c r="V1718" s="98"/>
      <c r="W1718" s="98"/>
      <c r="X1718" s="98"/>
      <c r="Y1718" s="98"/>
      <c r="Z1718" s="98"/>
      <c r="AA1718" s="98"/>
      <c r="AB1718" s="98"/>
      <c r="AC1718" s="98"/>
      <c r="AD1718" s="98"/>
      <c r="AE1718" s="98"/>
      <c r="AF1718" s="98"/>
    </row>
    <row r="1719" spans="1:32" x14ac:dyDescent="0.2">
      <c r="A1719"/>
      <c r="B1719"/>
      <c r="C1719"/>
      <c r="D1719"/>
      <c r="E1719"/>
      <c r="F1719"/>
      <c r="G1719"/>
      <c r="H1719" s="98"/>
      <c r="I1719" s="98"/>
      <c r="J1719" s="98"/>
      <c r="K1719" s="98"/>
      <c r="L1719" s="98"/>
      <c r="M1719" s="98"/>
      <c r="N1719" s="98"/>
      <c r="O1719" s="98"/>
      <c r="P1719" s="98"/>
      <c r="Q1719" s="98"/>
      <c r="R1719" s="98"/>
      <c r="S1719" s="98"/>
      <c r="T1719" s="98"/>
      <c r="U1719" s="98"/>
      <c r="V1719" s="98"/>
      <c r="W1719" s="98"/>
      <c r="X1719" s="98"/>
      <c r="Y1719" s="98"/>
      <c r="Z1719" s="98"/>
      <c r="AA1719" s="98"/>
      <c r="AB1719" s="98"/>
      <c r="AC1719" s="98"/>
      <c r="AD1719" s="98"/>
      <c r="AE1719" s="98"/>
      <c r="AF1719" s="98"/>
    </row>
    <row r="1720" spans="1:32" x14ac:dyDescent="0.2">
      <c r="A1720"/>
      <c r="B1720"/>
      <c r="C1720"/>
      <c r="D1720"/>
      <c r="E1720"/>
      <c r="F1720"/>
      <c r="G1720"/>
      <c r="H1720" s="98"/>
      <c r="I1720" s="98"/>
      <c r="J1720" s="98"/>
      <c r="K1720" s="98"/>
      <c r="L1720" s="98"/>
      <c r="M1720" s="98"/>
      <c r="N1720" s="98"/>
      <c r="O1720" s="98"/>
      <c r="P1720" s="98"/>
      <c r="Q1720" s="98"/>
      <c r="R1720" s="98"/>
      <c r="S1720" s="98"/>
      <c r="T1720" s="98"/>
      <c r="U1720" s="98"/>
      <c r="V1720" s="98"/>
      <c r="W1720" s="98"/>
      <c r="X1720" s="98"/>
      <c r="Y1720" s="98"/>
      <c r="Z1720" s="98"/>
      <c r="AA1720" s="98"/>
      <c r="AB1720" s="98"/>
      <c r="AC1720" s="98"/>
      <c r="AD1720" s="98"/>
      <c r="AE1720" s="98"/>
      <c r="AF1720" s="98"/>
    </row>
    <row r="1721" spans="1:32" x14ac:dyDescent="0.2">
      <c r="A1721"/>
      <c r="B1721"/>
      <c r="C1721"/>
      <c r="D1721"/>
      <c r="E1721"/>
      <c r="F1721"/>
      <c r="G1721"/>
      <c r="H1721" s="98"/>
      <c r="I1721" s="98"/>
      <c r="J1721" s="98"/>
      <c r="K1721" s="98"/>
      <c r="L1721" s="98"/>
      <c r="M1721" s="98"/>
      <c r="N1721" s="98"/>
      <c r="O1721" s="98"/>
      <c r="P1721" s="98"/>
      <c r="Q1721" s="98"/>
      <c r="R1721" s="98"/>
      <c r="S1721" s="98"/>
      <c r="T1721" s="98"/>
      <c r="U1721" s="98"/>
      <c r="V1721" s="98"/>
      <c r="W1721" s="98"/>
      <c r="X1721" s="98"/>
      <c r="Y1721" s="98"/>
      <c r="Z1721" s="98"/>
      <c r="AA1721" s="98"/>
      <c r="AB1721" s="98"/>
      <c r="AC1721" s="98"/>
      <c r="AD1721" s="98"/>
      <c r="AE1721" s="98"/>
      <c r="AF1721" s="98"/>
    </row>
    <row r="1722" spans="1:32" x14ac:dyDescent="0.2">
      <c r="A1722"/>
      <c r="B1722"/>
      <c r="C1722"/>
      <c r="D1722"/>
      <c r="E1722"/>
      <c r="F1722"/>
      <c r="G1722"/>
      <c r="H1722" s="98"/>
      <c r="I1722" s="98"/>
      <c r="J1722" s="98"/>
      <c r="K1722" s="98"/>
      <c r="L1722" s="98"/>
      <c r="M1722" s="98"/>
      <c r="N1722" s="98"/>
      <c r="O1722" s="98"/>
      <c r="P1722" s="98"/>
      <c r="Q1722" s="98"/>
      <c r="R1722" s="98"/>
      <c r="S1722" s="98"/>
      <c r="T1722" s="98"/>
      <c r="U1722" s="98"/>
      <c r="V1722" s="98"/>
      <c r="W1722" s="98"/>
      <c r="X1722" s="98"/>
      <c r="Y1722" s="98"/>
      <c r="Z1722" s="98"/>
      <c r="AA1722" s="98"/>
      <c r="AB1722" s="98"/>
      <c r="AC1722" s="98"/>
      <c r="AD1722" s="98"/>
      <c r="AE1722" s="98"/>
      <c r="AF1722" s="98"/>
    </row>
    <row r="1723" spans="1:32" x14ac:dyDescent="0.2">
      <c r="A1723"/>
      <c r="B1723"/>
      <c r="C1723"/>
      <c r="D1723"/>
      <c r="E1723"/>
      <c r="F1723"/>
      <c r="G1723"/>
      <c r="H1723" s="98"/>
      <c r="I1723" s="98"/>
      <c r="J1723" s="98"/>
      <c r="K1723" s="98"/>
      <c r="L1723" s="98"/>
      <c r="M1723" s="98"/>
      <c r="N1723" s="98"/>
      <c r="O1723" s="98"/>
      <c r="P1723" s="98"/>
      <c r="Q1723" s="98"/>
      <c r="R1723" s="98"/>
      <c r="S1723" s="98"/>
      <c r="T1723" s="98"/>
      <c r="U1723" s="98"/>
      <c r="V1723" s="98"/>
      <c r="W1723" s="98"/>
      <c r="X1723" s="98"/>
      <c r="Y1723" s="98"/>
      <c r="Z1723" s="98"/>
      <c r="AA1723" s="98"/>
      <c r="AB1723" s="98"/>
      <c r="AC1723" s="98"/>
      <c r="AD1723" s="98"/>
      <c r="AE1723" s="98"/>
      <c r="AF1723" s="98"/>
    </row>
    <row r="1724" spans="1:32" x14ac:dyDescent="0.2">
      <c r="A1724"/>
      <c r="B1724"/>
      <c r="C1724"/>
      <c r="D1724"/>
      <c r="E1724"/>
      <c r="F1724"/>
      <c r="G1724"/>
      <c r="H1724" s="98"/>
      <c r="I1724" s="98"/>
      <c r="J1724" s="98"/>
      <c r="K1724" s="98"/>
      <c r="L1724" s="98"/>
      <c r="M1724" s="98"/>
      <c r="N1724" s="98"/>
      <c r="O1724" s="98"/>
      <c r="P1724" s="98"/>
      <c r="Q1724" s="98"/>
      <c r="R1724" s="98"/>
      <c r="S1724" s="98"/>
      <c r="T1724" s="98"/>
      <c r="U1724" s="98"/>
      <c r="V1724" s="98"/>
      <c r="W1724" s="98"/>
      <c r="X1724" s="98"/>
      <c r="Y1724" s="98"/>
      <c r="Z1724" s="98"/>
      <c r="AA1724" s="98"/>
      <c r="AB1724" s="98"/>
      <c r="AC1724" s="98"/>
      <c r="AD1724" s="98"/>
      <c r="AE1724" s="98"/>
      <c r="AF1724" s="98"/>
    </row>
    <row r="1725" spans="1:32" x14ac:dyDescent="0.2">
      <c r="A1725"/>
      <c r="B1725"/>
      <c r="C1725"/>
      <c r="D1725"/>
      <c r="E1725"/>
      <c r="F1725"/>
      <c r="G1725"/>
      <c r="H1725" s="98"/>
      <c r="I1725" s="98"/>
      <c r="J1725" s="98"/>
      <c r="K1725" s="98"/>
      <c r="L1725" s="98"/>
      <c r="M1725" s="98"/>
      <c r="N1725" s="98"/>
      <c r="O1725" s="98"/>
      <c r="P1725" s="98"/>
      <c r="Q1725" s="98"/>
      <c r="R1725" s="98"/>
      <c r="S1725" s="98"/>
      <c r="T1725" s="98"/>
      <c r="U1725" s="98"/>
      <c r="V1725" s="98"/>
      <c r="W1725" s="98"/>
      <c r="X1725" s="98"/>
      <c r="Y1725" s="98"/>
      <c r="Z1725" s="98"/>
      <c r="AA1725" s="98"/>
      <c r="AB1725" s="98"/>
      <c r="AC1725" s="98"/>
      <c r="AD1725" s="98"/>
      <c r="AE1725" s="98"/>
      <c r="AF1725" s="98"/>
    </row>
    <row r="1726" spans="1:32" x14ac:dyDescent="0.2">
      <c r="A1726"/>
      <c r="B1726"/>
      <c r="C1726"/>
      <c r="D1726"/>
      <c r="E1726"/>
      <c r="F1726"/>
      <c r="G1726"/>
      <c r="H1726" s="98"/>
      <c r="I1726" s="98"/>
      <c r="J1726" s="98"/>
      <c r="K1726" s="98"/>
      <c r="L1726" s="98"/>
      <c r="M1726" s="98"/>
      <c r="N1726" s="98"/>
      <c r="O1726" s="98"/>
      <c r="P1726" s="98"/>
      <c r="Q1726" s="98"/>
      <c r="R1726" s="98"/>
      <c r="S1726" s="98"/>
      <c r="T1726" s="98"/>
      <c r="U1726" s="98"/>
      <c r="V1726" s="98"/>
      <c r="W1726" s="98"/>
      <c r="X1726" s="98"/>
      <c r="Y1726" s="98"/>
      <c r="Z1726" s="98"/>
      <c r="AA1726" s="98"/>
      <c r="AB1726" s="98"/>
      <c r="AC1726" s="98"/>
      <c r="AD1726" s="98"/>
      <c r="AE1726" s="98"/>
      <c r="AF1726" s="98"/>
    </row>
    <row r="1727" spans="1:32" x14ac:dyDescent="0.2">
      <c r="A1727"/>
      <c r="B1727"/>
      <c r="C1727"/>
      <c r="D1727"/>
      <c r="E1727"/>
      <c r="F1727"/>
      <c r="G1727"/>
      <c r="H1727" s="98"/>
      <c r="I1727" s="98"/>
      <c r="J1727" s="98"/>
      <c r="K1727" s="98"/>
      <c r="L1727" s="98"/>
      <c r="M1727" s="98"/>
      <c r="N1727" s="98"/>
      <c r="O1727" s="98"/>
      <c r="P1727" s="98"/>
      <c r="Q1727" s="98"/>
      <c r="R1727" s="98"/>
      <c r="S1727" s="98"/>
      <c r="T1727" s="98"/>
      <c r="U1727" s="98"/>
      <c r="V1727" s="98"/>
      <c r="W1727" s="98"/>
      <c r="X1727" s="98"/>
      <c r="Y1727" s="98"/>
      <c r="Z1727" s="98"/>
      <c r="AA1727" s="98"/>
      <c r="AB1727" s="98"/>
      <c r="AC1727" s="98"/>
      <c r="AD1727" s="98"/>
      <c r="AE1727" s="98"/>
      <c r="AF1727" s="98"/>
    </row>
    <row r="1728" spans="1:32" x14ac:dyDescent="0.2">
      <c r="A1728"/>
      <c r="B1728"/>
      <c r="C1728"/>
      <c r="D1728"/>
      <c r="E1728"/>
      <c r="F1728"/>
      <c r="G1728"/>
      <c r="H1728" s="98"/>
      <c r="I1728" s="98"/>
      <c r="J1728" s="98"/>
      <c r="K1728" s="98"/>
      <c r="L1728" s="98"/>
      <c r="M1728" s="98"/>
      <c r="N1728" s="98"/>
      <c r="O1728" s="98"/>
      <c r="P1728" s="98"/>
      <c r="Q1728" s="98"/>
      <c r="R1728" s="98"/>
      <c r="S1728" s="98"/>
      <c r="T1728" s="98"/>
      <c r="U1728" s="98"/>
      <c r="V1728" s="98"/>
      <c r="W1728" s="98"/>
      <c r="X1728" s="98"/>
      <c r="Y1728" s="98"/>
      <c r="Z1728" s="98"/>
      <c r="AA1728" s="98"/>
      <c r="AB1728" s="98"/>
      <c r="AC1728" s="98"/>
      <c r="AD1728" s="98"/>
      <c r="AE1728" s="98"/>
      <c r="AF1728" s="98"/>
    </row>
    <row r="1729" spans="1:32" x14ac:dyDescent="0.2">
      <c r="A1729"/>
      <c r="B1729"/>
      <c r="C1729"/>
      <c r="D1729"/>
      <c r="E1729"/>
      <c r="F1729"/>
      <c r="G1729"/>
      <c r="H1729" s="98"/>
      <c r="I1729" s="98"/>
      <c r="J1729" s="98"/>
      <c r="K1729" s="98"/>
      <c r="L1729" s="98"/>
      <c r="M1729" s="98"/>
      <c r="N1729" s="98"/>
      <c r="O1729" s="98"/>
      <c r="P1729" s="98"/>
      <c r="Q1729" s="98"/>
      <c r="R1729" s="98"/>
      <c r="S1729" s="98"/>
      <c r="T1729" s="98"/>
      <c r="U1729" s="98"/>
      <c r="V1729" s="98"/>
      <c r="W1729" s="98"/>
      <c r="X1729" s="98"/>
      <c r="Y1729" s="98"/>
      <c r="Z1729" s="98"/>
      <c r="AA1729" s="98"/>
      <c r="AB1729" s="98"/>
      <c r="AC1729" s="98"/>
      <c r="AD1729" s="98"/>
      <c r="AE1729" s="98"/>
      <c r="AF1729" s="98"/>
    </row>
    <row r="1730" spans="1:32" x14ac:dyDescent="0.2">
      <c r="A1730"/>
      <c r="B1730"/>
      <c r="C1730"/>
      <c r="D1730"/>
      <c r="E1730"/>
      <c r="F1730"/>
      <c r="G1730"/>
      <c r="H1730" s="98"/>
      <c r="I1730" s="98"/>
      <c r="J1730" s="98"/>
      <c r="K1730" s="98"/>
      <c r="L1730" s="98"/>
      <c r="M1730" s="98"/>
      <c r="N1730" s="98"/>
      <c r="O1730" s="98"/>
      <c r="P1730" s="98"/>
      <c r="Q1730" s="98"/>
      <c r="R1730" s="98"/>
      <c r="S1730" s="98"/>
      <c r="T1730" s="98"/>
      <c r="U1730" s="98"/>
      <c r="V1730" s="98"/>
      <c r="W1730" s="98"/>
      <c r="X1730" s="98"/>
      <c r="Y1730" s="98"/>
      <c r="Z1730" s="98"/>
      <c r="AA1730" s="98"/>
      <c r="AB1730" s="98"/>
      <c r="AC1730" s="98"/>
      <c r="AD1730" s="98"/>
      <c r="AE1730" s="98"/>
      <c r="AF1730" s="98"/>
    </row>
    <row r="1731" spans="1:32" x14ac:dyDescent="0.2">
      <c r="A1731"/>
      <c r="B1731"/>
      <c r="C1731"/>
      <c r="D1731"/>
      <c r="E1731"/>
      <c r="F1731"/>
      <c r="G1731"/>
      <c r="H1731" s="98"/>
      <c r="I1731" s="98"/>
      <c r="J1731" s="98"/>
      <c r="K1731" s="98"/>
      <c r="L1731" s="98"/>
      <c r="M1731" s="98"/>
      <c r="N1731" s="98"/>
      <c r="O1731" s="98"/>
      <c r="P1731" s="98"/>
      <c r="Q1731" s="98"/>
      <c r="R1731" s="98"/>
      <c r="S1731" s="98"/>
      <c r="T1731" s="98"/>
      <c r="U1731" s="98"/>
      <c r="V1731" s="98"/>
      <c r="W1731" s="98"/>
      <c r="X1731" s="98"/>
      <c r="Y1731" s="98"/>
      <c r="Z1731" s="98"/>
      <c r="AA1731" s="98"/>
      <c r="AB1731" s="98"/>
      <c r="AC1731" s="98"/>
      <c r="AD1731" s="98"/>
      <c r="AE1731" s="98"/>
      <c r="AF1731" s="98"/>
    </row>
    <row r="1732" spans="1:32" x14ac:dyDescent="0.2">
      <c r="A1732"/>
      <c r="B1732"/>
      <c r="C1732"/>
      <c r="D1732"/>
      <c r="E1732"/>
      <c r="F1732"/>
      <c r="G1732"/>
      <c r="H1732" s="98"/>
      <c r="I1732" s="98"/>
      <c r="J1732" s="98"/>
      <c r="K1732" s="98"/>
      <c r="L1732" s="98"/>
      <c r="M1732" s="98"/>
      <c r="N1732" s="98"/>
      <c r="O1732" s="98"/>
      <c r="P1732" s="98"/>
      <c r="Q1732" s="98"/>
      <c r="R1732" s="98"/>
      <c r="S1732" s="98"/>
      <c r="T1732" s="98"/>
      <c r="U1732" s="98"/>
      <c r="V1732" s="98"/>
      <c r="W1732" s="98"/>
      <c r="X1732" s="98"/>
      <c r="Y1732" s="98"/>
      <c r="Z1732" s="98"/>
      <c r="AA1732" s="98"/>
      <c r="AB1732" s="98"/>
      <c r="AC1732" s="98"/>
      <c r="AD1732" s="98"/>
      <c r="AE1732" s="98"/>
      <c r="AF1732" s="98"/>
    </row>
    <row r="1733" spans="1:32" x14ac:dyDescent="0.2">
      <c r="A1733"/>
      <c r="B1733"/>
      <c r="C1733"/>
      <c r="D1733"/>
      <c r="E1733"/>
      <c r="F1733"/>
      <c r="G1733"/>
      <c r="H1733" s="98"/>
      <c r="I1733" s="98"/>
      <c r="J1733" s="98"/>
      <c r="K1733" s="98"/>
      <c r="L1733" s="98"/>
      <c r="M1733" s="98"/>
      <c r="N1733" s="98"/>
      <c r="O1733" s="98"/>
      <c r="P1733" s="98"/>
      <c r="Q1733" s="98"/>
      <c r="R1733" s="98"/>
      <c r="S1733" s="98"/>
      <c r="T1733" s="98"/>
      <c r="U1733" s="98"/>
      <c r="V1733" s="98"/>
      <c r="W1733" s="98"/>
      <c r="X1733" s="98"/>
      <c r="Y1733" s="98"/>
      <c r="Z1733" s="98"/>
      <c r="AA1733" s="98"/>
      <c r="AB1733" s="98"/>
      <c r="AC1733" s="98"/>
      <c r="AD1733" s="98"/>
      <c r="AE1733" s="98"/>
      <c r="AF1733" s="98"/>
    </row>
    <row r="1734" spans="1:32" x14ac:dyDescent="0.2">
      <c r="A1734"/>
      <c r="B1734"/>
      <c r="C1734"/>
      <c r="D1734"/>
      <c r="E1734"/>
      <c r="F1734"/>
      <c r="G1734"/>
      <c r="H1734" s="98"/>
      <c r="I1734" s="98"/>
      <c r="J1734" s="98"/>
      <c r="K1734" s="98"/>
      <c r="L1734" s="98"/>
      <c r="M1734" s="98"/>
      <c r="N1734" s="98"/>
      <c r="O1734" s="98"/>
      <c r="P1734" s="98"/>
      <c r="Q1734" s="98"/>
      <c r="R1734" s="98"/>
      <c r="S1734" s="98"/>
      <c r="T1734" s="98"/>
      <c r="U1734" s="98"/>
      <c r="V1734" s="98"/>
      <c r="W1734" s="98"/>
      <c r="X1734" s="98"/>
      <c r="Y1734" s="98"/>
      <c r="Z1734" s="98"/>
      <c r="AA1734" s="98"/>
      <c r="AB1734" s="98"/>
      <c r="AC1734" s="98"/>
      <c r="AD1734" s="98"/>
      <c r="AE1734" s="98"/>
      <c r="AF1734" s="98"/>
    </row>
    <row r="1735" spans="1:32" x14ac:dyDescent="0.2">
      <c r="A1735"/>
      <c r="B1735"/>
      <c r="C1735"/>
      <c r="D1735"/>
      <c r="E1735"/>
      <c r="F1735"/>
      <c r="G1735"/>
      <c r="H1735" s="98"/>
      <c r="I1735" s="98"/>
      <c r="J1735" s="98"/>
      <c r="K1735" s="98"/>
      <c r="L1735" s="98"/>
      <c r="M1735" s="98"/>
      <c r="N1735" s="98"/>
      <c r="O1735" s="98"/>
      <c r="P1735" s="98"/>
      <c r="Q1735" s="98"/>
      <c r="R1735" s="98"/>
      <c r="S1735" s="98"/>
      <c r="T1735" s="98"/>
      <c r="U1735" s="98"/>
      <c r="V1735" s="98"/>
      <c r="W1735" s="98"/>
      <c r="X1735" s="98"/>
      <c r="Y1735" s="98"/>
      <c r="Z1735" s="98"/>
      <c r="AA1735" s="98"/>
      <c r="AB1735" s="98"/>
      <c r="AC1735" s="98"/>
      <c r="AD1735" s="98"/>
      <c r="AE1735" s="98"/>
      <c r="AF1735" s="98"/>
    </row>
    <row r="1736" spans="1:32" x14ac:dyDescent="0.2">
      <c r="A1736"/>
      <c r="B1736"/>
      <c r="C1736"/>
      <c r="D1736"/>
      <c r="E1736"/>
      <c r="F1736"/>
      <c r="G1736"/>
      <c r="H1736" s="98"/>
      <c r="I1736" s="98"/>
      <c r="J1736" s="98"/>
      <c r="K1736" s="98"/>
      <c r="L1736" s="98"/>
      <c r="M1736" s="98"/>
      <c r="N1736" s="98"/>
      <c r="O1736" s="98"/>
      <c r="P1736" s="98"/>
      <c r="Q1736" s="98"/>
      <c r="R1736" s="98"/>
      <c r="S1736" s="98"/>
      <c r="T1736" s="98"/>
      <c r="U1736" s="98"/>
      <c r="V1736" s="98"/>
      <c r="W1736" s="98"/>
      <c r="X1736" s="98"/>
      <c r="Y1736" s="98"/>
      <c r="Z1736" s="98"/>
      <c r="AA1736" s="98"/>
      <c r="AB1736" s="98"/>
      <c r="AC1736" s="98"/>
      <c r="AD1736" s="98"/>
      <c r="AE1736" s="98"/>
      <c r="AF1736" s="98"/>
    </row>
    <row r="1737" spans="1:32" x14ac:dyDescent="0.2">
      <c r="A1737"/>
      <c r="B1737"/>
      <c r="C1737"/>
      <c r="D1737"/>
      <c r="E1737"/>
      <c r="F1737"/>
      <c r="G1737"/>
      <c r="H1737" s="98"/>
      <c r="I1737" s="98"/>
      <c r="J1737" s="98"/>
      <c r="K1737" s="98"/>
      <c r="L1737" s="98"/>
      <c r="M1737" s="98"/>
      <c r="N1737" s="98"/>
      <c r="O1737" s="98"/>
      <c r="P1737" s="98"/>
      <c r="Q1737" s="98"/>
      <c r="R1737" s="98"/>
      <c r="S1737" s="98"/>
      <c r="T1737" s="98"/>
      <c r="U1737" s="98"/>
      <c r="V1737" s="98"/>
      <c r="W1737" s="98"/>
      <c r="X1737" s="98"/>
      <c r="Y1737" s="98"/>
      <c r="Z1737" s="98"/>
      <c r="AA1737" s="98"/>
      <c r="AB1737" s="98"/>
      <c r="AC1737" s="98"/>
      <c r="AD1737" s="98"/>
      <c r="AE1737" s="98"/>
      <c r="AF1737" s="98"/>
    </row>
    <row r="1738" spans="1:32" x14ac:dyDescent="0.2">
      <c r="A1738"/>
      <c r="B1738"/>
      <c r="C1738"/>
      <c r="D1738"/>
      <c r="E1738"/>
      <c r="F1738"/>
      <c r="G1738"/>
      <c r="H1738" s="98"/>
      <c r="I1738" s="98"/>
      <c r="J1738" s="98"/>
      <c r="K1738" s="98"/>
      <c r="L1738" s="98"/>
      <c r="M1738" s="98"/>
      <c r="N1738" s="98"/>
      <c r="O1738" s="98"/>
      <c r="P1738" s="98"/>
      <c r="Q1738" s="98"/>
      <c r="R1738" s="98"/>
      <c r="S1738" s="98"/>
      <c r="T1738" s="98"/>
      <c r="U1738" s="98"/>
      <c r="V1738" s="98"/>
      <c r="W1738" s="98"/>
      <c r="X1738" s="98"/>
      <c r="Y1738" s="98"/>
      <c r="Z1738" s="98"/>
      <c r="AA1738" s="98"/>
      <c r="AB1738" s="98"/>
      <c r="AC1738" s="98"/>
      <c r="AD1738" s="98"/>
      <c r="AE1738" s="98"/>
      <c r="AF1738" s="98"/>
    </row>
    <row r="1739" spans="1:32" x14ac:dyDescent="0.2">
      <c r="A1739"/>
      <c r="B1739"/>
      <c r="C1739"/>
      <c r="D1739"/>
      <c r="E1739"/>
      <c r="F1739"/>
      <c r="G1739"/>
      <c r="H1739" s="98"/>
      <c r="I1739" s="98"/>
      <c r="J1739" s="98"/>
      <c r="K1739" s="98"/>
      <c r="L1739" s="98"/>
      <c r="M1739" s="98"/>
      <c r="N1739" s="98"/>
      <c r="O1739" s="98"/>
      <c r="P1739" s="98"/>
      <c r="Q1739" s="98"/>
      <c r="R1739" s="98"/>
      <c r="S1739" s="98"/>
      <c r="T1739" s="98"/>
      <c r="U1739" s="98"/>
      <c r="V1739" s="98"/>
      <c r="W1739" s="98"/>
      <c r="X1739" s="98"/>
      <c r="Y1739" s="98"/>
      <c r="Z1739" s="98"/>
      <c r="AA1739" s="98"/>
      <c r="AB1739" s="98"/>
      <c r="AC1739" s="98"/>
      <c r="AD1739" s="98"/>
      <c r="AE1739" s="98"/>
      <c r="AF1739" s="98"/>
    </row>
    <row r="1740" spans="1:32" x14ac:dyDescent="0.2">
      <c r="A1740"/>
      <c r="B1740"/>
      <c r="C1740"/>
      <c r="D1740"/>
      <c r="E1740"/>
      <c r="F1740"/>
      <c r="G1740"/>
      <c r="H1740" s="98"/>
      <c r="I1740" s="98"/>
      <c r="J1740" s="98"/>
      <c r="K1740" s="98"/>
      <c r="L1740" s="98"/>
      <c r="M1740" s="98"/>
      <c r="N1740" s="98"/>
      <c r="O1740" s="98"/>
      <c r="P1740" s="98"/>
      <c r="Q1740" s="98"/>
      <c r="R1740" s="98"/>
      <c r="S1740" s="98"/>
      <c r="T1740" s="98"/>
      <c r="U1740" s="98"/>
      <c r="V1740" s="98"/>
      <c r="W1740" s="98"/>
      <c r="X1740" s="98"/>
      <c r="Y1740" s="98"/>
      <c r="Z1740" s="98"/>
      <c r="AA1740" s="98"/>
      <c r="AB1740" s="98"/>
      <c r="AC1740" s="98"/>
      <c r="AD1740" s="98"/>
      <c r="AE1740" s="98"/>
      <c r="AF1740" s="98"/>
    </row>
    <row r="1741" spans="1:32" x14ac:dyDescent="0.2">
      <c r="A1741"/>
      <c r="B1741"/>
      <c r="C1741"/>
      <c r="D1741"/>
      <c r="E1741"/>
      <c r="F1741"/>
      <c r="G1741"/>
      <c r="H1741" s="98"/>
      <c r="I1741" s="98"/>
      <c r="J1741" s="98"/>
      <c r="K1741" s="98"/>
      <c r="L1741" s="98"/>
      <c r="M1741" s="98"/>
      <c r="N1741" s="98"/>
      <c r="O1741" s="98"/>
      <c r="P1741" s="98"/>
      <c r="Q1741" s="98"/>
      <c r="R1741" s="98"/>
      <c r="S1741" s="98"/>
      <c r="T1741" s="98"/>
      <c r="U1741" s="98"/>
      <c r="V1741" s="98"/>
      <c r="W1741" s="98"/>
      <c r="X1741" s="98"/>
      <c r="Y1741" s="98"/>
      <c r="Z1741" s="98"/>
      <c r="AA1741" s="98"/>
      <c r="AB1741" s="98"/>
      <c r="AC1741" s="98"/>
      <c r="AD1741" s="98"/>
      <c r="AE1741" s="98"/>
      <c r="AF1741" s="98"/>
    </row>
    <row r="1742" spans="1:32" x14ac:dyDescent="0.2">
      <c r="A1742"/>
      <c r="B1742"/>
      <c r="C1742"/>
      <c r="D1742"/>
      <c r="E1742"/>
      <c r="F1742"/>
      <c r="G1742"/>
      <c r="H1742" s="98"/>
      <c r="I1742" s="98"/>
      <c r="J1742" s="98"/>
      <c r="K1742" s="98"/>
      <c r="L1742" s="98"/>
      <c r="M1742" s="98"/>
      <c r="N1742" s="98"/>
      <c r="O1742" s="98"/>
      <c r="P1742" s="98"/>
      <c r="Q1742" s="98"/>
      <c r="R1742" s="98"/>
      <c r="S1742" s="98"/>
      <c r="T1742" s="98"/>
      <c r="U1742" s="98"/>
      <c r="V1742" s="98"/>
      <c r="W1742" s="98"/>
      <c r="X1742" s="98"/>
      <c r="Y1742" s="98"/>
      <c r="Z1742" s="98"/>
      <c r="AA1742" s="98"/>
      <c r="AB1742" s="98"/>
      <c r="AC1742" s="98"/>
      <c r="AD1742" s="98"/>
      <c r="AE1742" s="98"/>
      <c r="AF1742" s="98"/>
    </row>
    <row r="1743" spans="1:32" x14ac:dyDescent="0.2">
      <c r="A1743"/>
      <c r="B1743"/>
      <c r="C1743"/>
      <c r="D1743"/>
      <c r="E1743"/>
      <c r="F1743"/>
      <c r="G1743"/>
      <c r="H1743" s="98"/>
      <c r="I1743" s="98"/>
      <c r="J1743" s="98"/>
      <c r="K1743" s="98"/>
      <c r="L1743" s="98"/>
      <c r="M1743" s="98"/>
      <c r="N1743" s="98"/>
      <c r="O1743" s="98"/>
      <c r="P1743" s="98"/>
      <c r="Q1743" s="98"/>
      <c r="R1743" s="98"/>
      <c r="S1743" s="98"/>
      <c r="T1743" s="98"/>
      <c r="U1743" s="98"/>
      <c r="V1743" s="98"/>
      <c r="W1743" s="98"/>
      <c r="X1743" s="98"/>
      <c r="Y1743" s="98"/>
      <c r="Z1743" s="98"/>
      <c r="AA1743" s="98"/>
      <c r="AB1743" s="98"/>
      <c r="AC1743" s="98"/>
      <c r="AD1743" s="98"/>
      <c r="AE1743" s="98"/>
      <c r="AF1743" s="98"/>
    </row>
    <row r="1744" spans="1:32" x14ac:dyDescent="0.2">
      <c r="A1744"/>
      <c r="B1744"/>
      <c r="C1744"/>
      <c r="D1744"/>
      <c r="E1744"/>
      <c r="F1744"/>
      <c r="G1744"/>
      <c r="H1744" s="98"/>
      <c r="I1744" s="98"/>
      <c r="J1744" s="98"/>
      <c r="K1744" s="98"/>
      <c r="L1744" s="98"/>
      <c r="M1744" s="98"/>
      <c r="N1744" s="98"/>
      <c r="O1744" s="98"/>
      <c r="P1744" s="98"/>
      <c r="Q1744" s="98"/>
      <c r="R1744" s="98"/>
      <c r="S1744" s="98"/>
      <c r="T1744" s="98"/>
      <c r="U1744" s="98"/>
      <c r="V1744" s="98"/>
      <c r="W1744" s="98"/>
      <c r="X1744" s="98"/>
      <c r="Y1744" s="98"/>
      <c r="Z1744" s="98"/>
      <c r="AA1744" s="98"/>
      <c r="AB1744" s="98"/>
      <c r="AC1744" s="98"/>
      <c r="AD1744" s="98"/>
      <c r="AE1744" s="98"/>
      <c r="AF1744" s="98"/>
    </row>
    <row r="1745" spans="1:32" x14ac:dyDescent="0.2">
      <c r="A1745"/>
      <c r="B1745"/>
      <c r="C1745"/>
      <c r="D1745"/>
      <c r="E1745"/>
      <c r="F1745"/>
      <c r="G1745"/>
      <c r="H1745" s="98"/>
      <c r="I1745" s="98"/>
      <c r="J1745" s="98"/>
      <c r="K1745" s="98"/>
      <c r="L1745" s="98"/>
      <c r="M1745" s="98"/>
      <c r="N1745" s="98"/>
      <c r="O1745" s="98"/>
      <c r="P1745" s="98"/>
      <c r="Q1745" s="98"/>
      <c r="R1745" s="98"/>
      <c r="S1745" s="98"/>
      <c r="T1745" s="98"/>
      <c r="U1745" s="98"/>
      <c r="V1745" s="98"/>
      <c r="W1745" s="98"/>
      <c r="X1745" s="98"/>
      <c r="Y1745" s="98"/>
      <c r="Z1745" s="98"/>
      <c r="AA1745" s="98"/>
      <c r="AB1745" s="98"/>
      <c r="AC1745" s="98"/>
      <c r="AD1745" s="98"/>
      <c r="AE1745" s="98"/>
      <c r="AF1745" s="98"/>
    </row>
    <row r="1746" spans="1:32" x14ac:dyDescent="0.2">
      <c r="A1746"/>
      <c r="B1746"/>
      <c r="C1746"/>
      <c r="D1746"/>
      <c r="E1746"/>
      <c r="F1746"/>
      <c r="G1746"/>
      <c r="H1746" s="98"/>
      <c r="I1746" s="98"/>
      <c r="J1746" s="98"/>
      <c r="K1746" s="98"/>
      <c r="L1746" s="98"/>
      <c r="M1746" s="98"/>
      <c r="N1746" s="98"/>
      <c r="O1746" s="98"/>
      <c r="P1746" s="98"/>
      <c r="Q1746" s="98"/>
      <c r="R1746" s="98"/>
      <c r="S1746" s="98"/>
      <c r="T1746" s="98"/>
      <c r="U1746" s="98"/>
      <c r="V1746" s="98"/>
      <c r="W1746" s="98"/>
      <c r="X1746" s="98"/>
      <c r="Y1746" s="98"/>
      <c r="Z1746" s="98"/>
      <c r="AA1746" s="98"/>
      <c r="AB1746" s="98"/>
      <c r="AC1746" s="98"/>
      <c r="AD1746" s="98"/>
      <c r="AE1746" s="98"/>
      <c r="AF1746" s="98"/>
    </row>
    <row r="1747" spans="1:32" x14ac:dyDescent="0.2">
      <c r="A1747"/>
      <c r="B1747"/>
      <c r="C1747"/>
      <c r="D1747"/>
      <c r="E1747"/>
      <c r="F1747"/>
      <c r="G1747"/>
      <c r="H1747" s="98"/>
      <c r="I1747" s="98"/>
      <c r="J1747" s="98"/>
      <c r="K1747" s="98"/>
      <c r="L1747" s="98"/>
      <c r="M1747" s="98"/>
      <c r="N1747" s="98"/>
      <c r="O1747" s="98"/>
      <c r="P1747" s="98"/>
      <c r="Q1747" s="98"/>
      <c r="R1747" s="98"/>
      <c r="S1747" s="98"/>
      <c r="T1747" s="98"/>
      <c r="U1747" s="98"/>
      <c r="V1747" s="98"/>
      <c r="W1747" s="98"/>
      <c r="X1747" s="98"/>
      <c r="Y1747" s="98"/>
      <c r="Z1747" s="98"/>
      <c r="AA1747" s="98"/>
      <c r="AB1747" s="98"/>
      <c r="AC1747" s="98"/>
      <c r="AD1747" s="98"/>
      <c r="AE1747" s="98"/>
      <c r="AF1747" s="98"/>
    </row>
    <row r="1748" spans="1:32" x14ac:dyDescent="0.2">
      <c r="A1748"/>
      <c r="B1748"/>
      <c r="C1748"/>
      <c r="D1748"/>
      <c r="E1748"/>
      <c r="F1748"/>
      <c r="G1748"/>
      <c r="H1748" s="98"/>
      <c r="I1748" s="98"/>
      <c r="J1748" s="98"/>
      <c r="K1748" s="98"/>
      <c r="L1748" s="98"/>
      <c r="M1748" s="98"/>
      <c r="N1748" s="98"/>
      <c r="O1748" s="98"/>
      <c r="P1748" s="98"/>
      <c r="Q1748" s="98"/>
      <c r="R1748" s="98"/>
      <c r="S1748" s="98"/>
      <c r="T1748" s="98"/>
      <c r="U1748" s="98"/>
      <c r="V1748" s="98"/>
      <c r="W1748" s="98"/>
      <c r="X1748" s="98"/>
      <c r="Y1748" s="98"/>
      <c r="Z1748" s="98"/>
      <c r="AA1748" s="98"/>
      <c r="AB1748" s="98"/>
      <c r="AC1748" s="98"/>
      <c r="AD1748" s="98"/>
      <c r="AE1748" s="98"/>
      <c r="AF1748" s="98"/>
    </row>
    <row r="1749" spans="1:32" x14ac:dyDescent="0.2">
      <c r="A1749"/>
      <c r="B1749"/>
      <c r="C1749"/>
      <c r="D1749"/>
      <c r="E1749"/>
      <c r="F1749"/>
      <c r="G1749"/>
      <c r="H1749" s="98"/>
      <c r="I1749" s="98"/>
      <c r="J1749" s="98"/>
      <c r="K1749" s="98"/>
      <c r="L1749" s="98"/>
      <c r="M1749" s="98"/>
      <c r="N1749" s="98"/>
      <c r="O1749" s="98"/>
      <c r="P1749" s="98"/>
      <c r="Q1749" s="98"/>
      <c r="R1749" s="98"/>
      <c r="S1749" s="98"/>
      <c r="T1749" s="98"/>
      <c r="U1749" s="98"/>
      <c r="V1749" s="98"/>
      <c r="W1749" s="98"/>
      <c r="X1749" s="98"/>
      <c r="Y1749" s="98"/>
      <c r="Z1749" s="98"/>
      <c r="AA1749" s="98"/>
      <c r="AB1749" s="98"/>
      <c r="AC1749" s="98"/>
      <c r="AD1749" s="98"/>
      <c r="AE1749" s="98"/>
      <c r="AF1749" s="98"/>
    </row>
    <row r="1750" spans="1:32" x14ac:dyDescent="0.2">
      <c r="A1750"/>
      <c r="B1750"/>
      <c r="C1750"/>
      <c r="D1750"/>
      <c r="E1750"/>
      <c r="F1750"/>
      <c r="G1750"/>
      <c r="H1750" s="98"/>
      <c r="I1750" s="98"/>
      <c r="J1750" s="98"/>
      <c r="K1750" s="98"/>
      <c r="L1750" s="98"/>
      <c r="M1750" s="98"/>
      <c r="N1750" s="98"/>
      <c r="O1750" s="98"/>
      <c r="P1750" s="98"/>
      <c r="Q1750" s="98"/>
      <c r="R1750" s="98"/>
      <c r="S1750" s="98"/>
      <c r="T1750" s="98"/>
      <c r="U1750" s="98"/>
      <c r="V1750" s="98"/>
      <c r="W1750" s="98"/>
      <c r="X1750" s="98"/>
      <c r="Y1750" s="98"/>
      <c r="Z1750" s="98"/>
      <c r="AA1750" s="98"/>
      <c r="AB1750" s="98"/>
      <c r="AC1750" s="98"/>
      <c r="AD1750" s="98"/>
      <c r="AE1750" s="98"/>
      <c r="AF1750" s="98"/>
    </row>
    <row r="1751" spans="1:32" x14ac:dyDescent="0.2">
      <c r="A1751"/>
      <c r="B1751"/>
      <c r="C1751"/>
      <c r="D1751"/>
      <c r="E1751"/>
      <c r="F1751"/>
      <c r="G1751"/>
      <c r="H1751" s="98"/>
      <c r="I1751" s="98"/>
      <c r="J1751" s="98"/>
      <c r="K1751" s="98"/>
      <c r="L1751" s="98"/>
      <c r="M1751" s="98"/>
      <c r="N1751" s="98"/>
      <c r="O1751" s="98"/>
      <c r="P1751" s="98"/>
      <c r="Q1751" s="98"/>
      <c r="R1751" s="98"/>
      <c r="S1751" s="98"/>
      <c r="T1751" s="98"/>
      <c r="U1751" s="98"/>
      <c r="V1751" s="98"/>
      <c r="W1751" s="98"/>
      <c r="X1751" s="98"/>
      <c r="Y1751" s="98"/>
      <c r="Z1751" s="98"/>
      <c r="AA1751" s="98"/>
      <c r="AB1751" s="98"/>
      <c r="AC1751" s="98"/>
      <c r="AD1751" s="98"/>
      <c r="AE1751" s="98"/>
      <c r="AF1751" s="98"/>
    </row>
    <row r="1752" spans="1:32" x14ac:dyDescent="0.2">
      <c r="A1752"/>
      <c r="B1752"/>
      <c r="C1752"/>
      <c r="D1752"/>
      <c r="E1752"/>
      <c r="F1752"/>
      <c r="G1752"/>
      <c r="H1752" s="98"/>
      <c r="I1752" s="98"/>
      <c r="J1752" s="98"/>
      <c r="K1752" s="98"/>
      <c r="L1752" s="98"/>
      <c r="M1752" s="98"/>
      <c r="N1752" s="98"/>
      <c r="O1752" s="98"/>
      <c r="P1752" s="98"/>
      <c r="Q1752" s="98"/>
      <c r="R1752" s="98"/>
      <c r="S1752" s="98"/>
      <c r="T1752" s="98"/>
      <c r="U1752" s="98"/>
      <c r="V1752" s="98"/>
      <c r="W1752" s="98"/>
      <c r="X1752" s="98"/>
      <c r="Y1752" s="98"/>
      <c r="Z1752" s="98"/>
      <c r="AA1752" s="98"/>
      <c r="AB1752" s="98"/>
      <c r="AC1752" s="98"/>
      <c r="AD1752" s="98"/>
      <c r="AE1752" s="98"/>
      <c r="AF1752" s="98"/>
    </row>
    <row r="1753" spans="1:32" x14ac:dyDescent="0.2">
      <c r="A1753"/>
      <c r="B1753"/>
      <c r="C1753"/>
      <c r="D1753"/>
      <c r="E1753"/>
      <c r="F1753"/>
      <c r="G1753"/>
      <c r="H1753" s="98"/>
      <c r="I1753" s="98"/>
      <c r="J1753" s="98"/>
      <c r="K1753" s="98"/>
      <c r="L1753" s="98"/>
      <c r="M1753" s="98"/>
      <c r="N1753" s="98"/>
      <c r="O1753" s="98"/>
      <c r="P1753" s="98"/>
      <c r="Q1753" s="98"/>
      <c r="R1753" s="98"/>
      <c r="S1753" s="98"/>
      <c r="T1753" s="98"/>
      <c r="U1753" s="98"/>
      <c r="V1753" s="98"/>
      <c r="W1753" s="98"/>
      <c r="X1753" s="98"/>
      <c r="Y1753" s="98"/>
      <c r="Z1753" s="98"/>
      <c r="AA1753" s="98"/>
      <c r="AB1753" s="98"/>
      <c r="AC1753" s="98"/>
      <c r="AD1753" s="98"/>
      <c r="AE1753" s="98"/>
      <c r="AF1753" s="98"/>
    </row>
    <row r="1754" spans="1:32" x14ac:dyDescent="0.2">
      <c r="A1754"/>
      <c r="B1754"/>
      <c r="C1754"/>
      <c r="D1754"/>
      <c r="E1754"/>
      <c r="F1754"/>
      <c r="G1754"/>
      <c r="H1754" s="98"/>
      <c r="I1754" s="98"/>
      <c r="J1754" s="98"/>
      <c r="K1754" s="98"/>
      <c r="L1754" s="98"/>
      <c r="M1754" s="98"/>
      <c r="N1754" s="98"/>
      <c r="O1754" s="98"/>
      <c r="P1754" s="98"/>
      <c r="Q1754" s="98"/>
      <c r="R1754" s="98"/>
      <c r="S1754" s="98"/>
      <c r="T1754" s="98"/>
      <c r="U1754" s="98"/>
      <c r="V1754" s="98"/>
      <c r="W1754" s="98"/>
      <c r="X1754" s="98"/>
      <c r="Y1754" s="98"/>
      <c r="Z1754" s="98"/>
      <c r="AA1754" s="98"/>
      <c r="AB1754" s="98"/>
      <c r="AC1754" s="98"/>
      <c r="AD1754" s="98"/>
      <c r="AE1754" s="98"/>
      <c r="AF1754" s="98"/>
    </row>
    <row r="1755" spans="1:32" x14ac:dyDescent="0.2">
      <c r="A1755"/>
      <c r="B1755"/>
      <c r="C1755"/>
      <c r="D1755"/>
      <c r="E1755"/>
      <c r="F1755"/>
      <c r="G1755"/>
      <c r="H1755" s="98"/>
      <c r="I1755" s="98"/>
      <c r="J1755" s="98"/>
      <c r="K1755" s="98"/>
      <c r="L1755" s="98"/>
      <c r="M1755" s="98"/>
      <c r="N1755" s="98"/>
      <c r="O1755" s="98"/>
      <c r="P1755" s="98"/>
      <c r="Q1755" s="98"/>
      <c r="R1755" s="98"/>
      <c r="S1755" s="98"/>
      <c r="T1755" s="98"/>
      <c r="U1755" s="98"/>
      <c r="V1755" s="98"/>
      <c r="W1755" s="98"/>
      <c r="X1755" s="98"/>
      <c r="Y1755" s="98"/>
      <c r="Z1755" s="98"/>
      <c r="AA1755" s="98"/>
      <c r="AB1755" s="98"/>
      <c r="AC1755" s="98"/>
      <c r="AD1755" s="98"/>
      <c r="AE1755" s="98"/>
      <c r="AF1755" s="98"/>
    </row>
    <row r="1756" spans="1:32" x14ac:dyDescent="0.2">
      <c r="A1756"/>
      <c r="B1756"/>
      <c r="C1756"/>
      <c r="D1756"/>
      <c r="E1756"/>
      <c r="F1756"/>
      <c r="G1756"/>
      <c r="H1756" s="98"/>
      <c r="I1756" s="98"/>
      <c r="J1756" s="98"/>
      <c r="K1756" s="98"/>
      <c r="L1756" s="98"/>
      <c r="M1756" s="98"/>
      <c r="N1756" s="98"/>
      <c r="O1756" s="98"/>
      <c r="P1756" s="98"/>
      <c r="Q1756" s="98"/>
      <c r="R1756" s="98"/>
      <c r="S1756" s="98"/>
      <c r="T1756" s="98"/>
      <c r="U1756" s="98"/>
      <c r="V1756" s="98"/>
      <c r="W1756" s="98"/>
      <c r="X1756" s="98"/>
      <c r="Y1756" s="98"/>
      <c r="Z1756" s="98"/>
      <c r="AA1756" s="98"/>
      <c r="AB1756" s="98"/>
      <c r="AC1756" s="98"/>
      <c r="AD1756" s="98"/>
      <c r="AE1756" s="98"/>
      <c r="AF1756" s="98"/>
    </row>
    <row r="1757" spans="1:32" x14ac:dyDescent="0.2">
      <c r="A1757"/>
      <c r="B1757"/>
      <c r="C1757"/>
      <c r="D1757"/>
      <c r="E1757"/>
      <c r="F1757"/>
      <c r="G1757"/>
      <c r="H1757" s="98"/>
      <c r="I1757" s="98"/>
      <c r="J1757" s="98"/>
      <c r="K1757" s="98"/>
      <c r="L1757" s="98"/>
      <c r="M1757" s="98"/>
      <c r="N1757" s="98"/>
      <c r="O1757" s="98"/>
      <c r="P1757" s="98"/>
      <c r="Q1757" s="98"/>
      <c r="R1757" s="98"/>
      <c r="S1757" s="98"/>
      <c r="T1757" s="98"/>
      <c r="U1757" s="98"/>
      <c r="V1757" s="98"/>
      <c r="W1757" s="98"/>
      <c r="X1757" s="98"/>
      <c r="Y1757" s="98"/>
      <c r="Z1757" s="98"/>
      <c r="AA1757" s="98"/>
      <c r="AB1757" s="98"/>
      <c r="AC1757" s="98"/>
      <c r="AD1757" s="98"/>
      <c r="AE1757" s="98"/>
      <c r="AF1757" s="98"/>
    </row>
    <row r="1758" spans="1:32" x14ac:dyDescent="0.2">
      <c r="A1758"/>
      <c r="B1758"/>
      <c r="C1758"/>
      <c r="D1758"/>
      <c r="E1758"/>
      <c r="F1758"/>
      <c r="G1758"/>
      <c r="H1758" s="98"/>
      <c r="I1758" s="98"/>
      <c r="J1758" s="98"/>
      <c r="K1758" s="98"/>
      <c r="L1758" s="98"/>
      <c r="M1758" s="98"/>
      <c r="N1758" s="98"/>
      <c r="O1758" s="98"/>
      <c r="P1758" s="98"/>
      <c r="Q1758" s="98"/>
      <c r="R1758" s="98"/>
      <c r="S1758" s="98"/>
      <c r="T1758" s="98"/>
      <c r="U1758" s="98"/>
      <c r="V1758" s="98"/>
      <c r="W1758" s="98"/>
      <c r="X1758" s="98"/>
      <c r="Y1758" s="98"/>
      <c r="Z1758" s="98"/>
      <c r="AA1758" s="98"/>
      <c r="AB1758" s="98"/>
      <c r="AC1758" s="98"/>
      <c r="AD1758" s="98"/>
      <c r="AE1758" s="98"/>
      <c r="AF1758" s="98"/>
    </row>
    <row r="1759" spans="1:32" x14ac:dyDescent="0.2">
      <c r="A1759"/>
      <c r="B1759"/>
      <c r="C1759"/>
      <c r="D1759"/>
      <c r="E1759"/>
      <c r="F1759"/>
      <c r="G1759"/>
      <c r="H1759" s="98"/>
      <c r="I1759" s="98"/>
      <c r="J1759" s="98"/>
      <c r="K1759" s="98"/>
      <c r="L1759" s="98"/>
      <c r="M1759" s="98"/>
      <c r="N1759" s="98"/>
      <c r="O1759" s="98"/>
      <c r="P1759" s="98"/>
      <c r="Q1759" s="98"/>
      <c r="R1759" s="98"/>
      <c r="S1759" s="98"/>
      <c r="T1759" s="98"/>
      <c r="U1759" s="98"/>
      <c r="V1759" s="98"/>
      <c r="W1759" s="98"/>
      <c r="X1759" s="98"/>
      <c r="Y1759" s="98"/>
      <c r="Z1759" s="98"/>
      <c r="AA1759" s="98"/>
      <c r="AB1759" s="98"/>
      <c r="AC1759" s="98"/>
      <c r="AD1759" s="98"/>
      <c r="AE1759" s="98"/>
      <c r="AF1759" s="98"/>
    </row>
    <row r="1760" spans="1:32" x14ac:dyDescent="0.2">
      <c r="A1760"/>
      <c r="B1760"/>
      <c r="C1760"/>
      <c r="D1760"/>
      <c r="E1760"/>
      <c r="F1760"/>
      <c r="G1760"/>
      <c r="H1760" s="98"/>
      <c r="I1760" s="98"/>
      <c r="J1760" s="98"/>
      <c r="K1760" s="98"/>
      <c r="L1760" s="98"/>
      <c r="M1760" s="98"/>
      <c r="N1760" s="98"/>
      <c r="O1760" s="98"/>
      <c r="P1760" s="98"/>
      <c r="Q1760" s="98"/>
      <c r="R1760" s="98"/>
      <c r="S1760" s="98"/>
      <c r="T1760" s="98"/>
      <c r="U1760" s="98"/>
      <c r="V1760" s="98"/>
      <c r="W1760" s="98"/>
      <c r="X1760" s="98"/>
      <c r="Y1760" s="98"/>
      <c r="Z1760" s="98"/>
      <c r="AA1760" s="98"/>
      <c r="AB1760" s="98"/>
      <c r="AC1760" s="98"/>
      <c r="AD1760" s="98"/>
      <c r="AE1760" s="98"/>
      <c r="AF1760" s="98"/>
    </row>
    <row r="1761" spans="1:32" x14ac:dyDescent="0.2">
      <c r="A1761"/>
      <c r="B1761"/>
      <c r="C1761"/>
      <c r="D1761"/>
      <c r="E1761"/>
      <c r="F1761"/>
      <c r="G1761"/>
      <c r="H1761" s="98"/>
      <c r="I1761" s="98"/>
      <c r="J1761" s="98"/>
      <c r="K1761" s="98"/>
      <c r="L1761" s="98"/>
      <c r="M1761" s="98"/>
      <c r="N1761" s="98"/>
      <c r="O1761" s="98"/>
      <c r="P1761" s="98"/>
      <c r="Q1761" s="98"/>
      <c r="R1761" s="98"/>
      <c r="S1761" s="98"/>
      <c r="T1761" s="98"/>
      <c r="U1761" s="98"/>
      <c r="V1761" s="98"/>
      <c r="W1761" s="98"/>
      <c r="X1761" s="98"/>
      <c r="Y1761" s="98"/>
      <c r="Z1761" s="98"/>
      <c r="AA1761" s="98"/>
      <c r="AB1761" s="98"/>
      <c r="AC1761" s="98"/>
      <c r="AD1761" s="98"/>
      <c r="AE1761" s="98"/>
      <c r="AF1761" s="98"/>
    </row>
    <row r="1762" spans="1:32" x14ac:dyDescent="0.2">
      <c r="A1762"/>
      <c r="B1762"/>
      <c r="C1762"/>
      <c r="D1762"/>
      <c r="E1762"/>
      <c r="F1762"/>
      <c r="G1762"/>
      <c r="H1762" s="98"/>
      <c r="I1762" s="98"/>
      <c r="J1762" s="98"/>
      <c r="K1762" s="98"/>
      <c r="L1762" s="98"/>
      <c r="M1762" s="98"/>
      <c r="N1762" s="98"/>
      <c r="O1762" s="98"/>
      <c r="P1762" s="98"/>
      <c r="Q1762" s="98"/>
      <c r="R1762" s="98"/>
      <c r="S1762" s="98"/>
      <c r="T1762" s="98"/>
      <c r="U1762" s="98"/>
      <c r="V1762" s="98"/>
      <c r="W1762" s="98"/>
      <c r="X1762" s="98"/>
      <c r="Y1762" s="98"/>
      <c r="Z1762" s="98"/>
      <c r="AA1762" s="98"/>
      <c r="AB1762" s="98"/>
      <c r="AC1762" s="98"/>
      <c r="AD1762" s="98"/>
      <c r="AE1762" s="98"/>
      <c r="AF1762" s="98"/>
    </row>
    <row r="1763" spans="1:32" x14ac:dyDescent="0.2">
      <c r="A1763"/>
      <c r="B1763"/>
      <c r="C1763"/>
      <c r="D1763"/>
      <c r="E1763"/>
      <c r="F1763"/>
      <c r="G1763"/>
      <c r="H1763" s="98"/>
      <c r="I1763" s="98"/>
      <c r="J1763" s="98"/>
      <c r="K1763" s="98"/>
      <c r="L1763" s="98"/>
      <c r="M1763" s="98"/>
      <c r="N1763" s="98"/>
      <c r="O1763" s="98"/>
      <c r="P1763" s="98"/>
      <c r="Q1763" s="98"/>
      <c r="R1763" s="98"/>
      <c r="S1763" s="98"/>
      <c r="T1763" s="98"/>
      <c r="U1763" s="98"/>
      <c r="V1763" s="98"/>
      <c r="W1763" s="98"/>
      <c r="X1763" s="98"/>
      <c r="Y1763" s="98"/>
      <c r="Z1763" s="98"/>
      <c r="AA1763" s="98"/>
      <c r="AB1763" s="98"/>
      <c r="AC1763" s="98"/>
      <c r="AD1763" s="98"/>
      <c r="AE1763" s="98"/>
      <c r="AF1763" s="98"/>
    </row>
    <row r="1764" spans="1:32" x14ac:dyDescent="0.2">
      <c r="A1764"/>
      <c r="B1764"/>
      <c r="C1764"/>
      <c r="D1764"/>
      <c r="E1764"/>
      <c r="F1764"/>
      <c r="G1764"/>
      <c r="H1764" s="98"/>
      <c r="I1764" s="98"/>
      <c r="J1764" s="98"/>
      <c r="K1764" s="98"/>
      <c r="L1764" s="98"/>
      <c r="M1764" s="98"/>
      <c r="N1764" s="98"/>
      <c r="O1764" s="98"/>
      <c r="P1764" s="98"/>
      <c r="Q1764" s="98"/>
      <c r="R1764" s="98"/>
      <c r="S1764" s="98"/>
      <c r="T1764" s="98"/>
      <c r="U1764" s="98"/>
      <c r="V1764" s="98"/>
      <c r="W1764" s="98"/>
      <c r="X1764" s="98"/>
      <c r="Y1764" s="98"/>
      <c r="Z1764" s="98"/>
      <c r="AA1764" s="98"/>
      <c r="AB1764" s="98"/>
      <c r="AC1764" s="98"/>
      <c r="AD1764" s="98"/>
      <c r="AE1764" s="98"/>
      <c r="AF1764" s="98"/>
    </row>
    <row r="1765" spans="1:32" x14ac:dyDescent="0.2">
      <c r="A1765"/>
      <c r="B1765"/>
      <c r="C1765"/>
      <c r="D1765"/>
      <c r="E1765"/>
      <c r="F1765"/>
      <c r="G1765"/>
      <c r="H1765" s="98"/>
      <c r="I1765" s="98"/>
      <c r="J1765" s="98"/>
      <c r="K1765" s="98"/>
      <c r="L1765" s="98"/>
      <c r="M1765" s="98"/>
      <c r="N1765" s="98"/>
      <c r="O1765" s="98"/>
      <c r="P1765" s="98"/>
      <c r="Q1765" s="98"/>
      <c r="R1765" s="98"/>
      <c r="S1765" s="98"/>
      <c r="T1765" s="98"/>
      <c r="U1765" s="98"/>
      <c r="V1765" s="98"/>
      <c r="W1765" s="98"/>
      <c r="X1765" s="98"/>
      <c r="Y1765" s="98"/>
      <c r="Z1765" s="98"/>
      <c r="AA1765" s="98"/>
      <c r="AB1765" s="98"/>
      <c r="AC1765" s="98"/>
      <c r="AD1765" s="98"/>
      <c r="AE1765" s="98"/>
      <c r="AF1765" s="98"/>
    </row>
    <row r="1766" spans="1:32" x14ac:dyDescent="0.2">
      <c r="A1766"/>
      <c r="B1766"/>
      <c r="C1766"/>
      <c r="D1766"/>
      <c r="E1766"/>
      <c r="F1766"/>
      <c r="G1766"/>
      <c r="H1766" s="98"/>
      <c r="I1766" s="98"/>
      <c r="J1766" s="98"/>
      <c r="K1766" s="98"/>
      <c r="L1766" s="98"/>
      <c r="M1766" s="98"/>
      <c r="N1766" s="98"/>
      <c r="O1766" s="98"/>
      <c r="P1766" s="98"/>
      <c r="Q1766" s="98"/>
      <c r="R1766" s="98"/>
      <c r="S1766" s="98"/>
      <c r="T1766" s="98"/>
      <c r="U1766" s="98"/>
      <c r="V1766" s="98"/>
      <c r="W1766" s="98"/>
      <c r="X1766" s="98"/>
      <c r="Y1766" s="98"/>
      <c r="Z1766" s="98"/>
      <c r="AA1766" s="98"/>
      <c r="AB1766" s="98"/>
      <c r="AC1766" s="98"/>
      <c r="AD1766" s="98"/>
      <c r="AE1766" s="98"/>
      <c r="AF1766" s="98"/>
    </row>
    <row r="1767" spans="1:32" x14ac:dyDescent="0.2">
      <c r="A1767"/>
      <c r="B1767"/>
      <c r="C1767"/>
      <c r="D1767"/>
      <c r="E1767"/>
      <c r="F1767"/>
      <c r="G1767"/>
      <c r="H1767" s="98"/>
      <c r="I1767" s="98"/>
      <c r="J1767" s="98"/>
      <c r="K1767" s="98"/>
      <c r="L1767" s="98"/>
      <c r="M1767" s="98"/>
      <c r="N1767" s="98"/>
      <c r="O1767" s="98"/>
      <c r="P1767" s="98"/>
      <c r="Q1767" s="98"/>
      <c r="R1767" s="98"/>
      <c r="S1767" s="98"/>
      <c r="T1767" s="98"/>
      <c r="U1767" s="98"/>
      <c r="V1767" s="98"/>
      <c r="W1767" s="98"/>
      <c r="X1767" s="98"/>
      <c r="Y1767" s="98"/>
      <c r="Z1767" s="98"/>
      <c r="AA1767" s="98"/>
      <c r="AB1767" s="98"/>
      <c r="AC1767" s="98"/>
      <c r="AD1767" s="98"/>
      <c r="AE1767" s="98"/>
      <c r="AF1767" s="98"/>
    </row>
    <row r="1768" spans="1:32" x14ac:dyDescent="0.2">
      <c r="A1768"/>
      <c r="B1768"/>
      <c r="C1768"/>
      <c r="D1768"/>
      <c r="E1768"/>
      <c r="F1768"/>
      <c r="G1768"/>
      <c r="H1768" s="98"/>
      <c r="I1768" s="98"/>
      <c r="J1768" s="98"/>
      <c r="K1768" s="98"/>
      <c r="L1768" s="98"/>
      <c r="M1768" s="98"/>
      <c r="N1768" s="98"/>
      <c r="O1768" s="98"/>
      <c r="P1768" s="98"/>
      <c r="Q1768" s="98"/>
      <c r="R1768" s="98"/>
      <c r="S1768" s="98"/>
      <c r="T1768" s="98"/>
      <c r="U1768" s="98"/>
      <c r="V1768" s="98"/>
      <c r="W1768" s="98"/>
      <c r="X1768" s="98"/>
      <c r="Y1768" s="98"/>
      <c r="Z1768" s="98"/>
      <c r="AA1768" s="98"/>
      <c r="AB1768" s="98"/>
      <c r="AC1768" s="98"/>
      <c r="AD1768" s="98"/>
      <c r="AE1768" s="98"/>
      <c r="AF1768" s="98"/>
    </row>
    <row r="1769" spans="1:32" x14ac:dyDescent="0.2">
      <c r="A1769"/>
      <c r="B1769"/>
      <c r="C1769"/>
      <c r="D1769"/>
      <c r="E1769"/>
      <c r="F1769"/>
      <c r="G1769"/>
      <c r="H1769" s="98"/>
      <c r="I1769" s="98"/>
      <c r="J1769" s="98"/>
      <c r="K1769" s="98"/>
      <c r="L1769" s="98"/>
      <c r="M1769" s="98"/>
      <c r="N1769" s="98"/>
      <c r="O1769" s="98"/>
      <c r="P1769" s="98"/>
      <c r="Q1769" s="98"/>
      <c r="R1769" s="98"/>
      <c r="S1769" s="98"/>
      <c r="T1769" s="98"/>
      <c r="U1769" s="98"/>
      <c r="V1769" s="98"/>
      <c r="W1769" s="98"/>
      <c r="X1769" s="98"/>
      <c r="Y1769" s="98"/>
      <c r="Z1769" s="98"/>
      <c r="AA1769" s="98"/>
      <c r="AB1769" s="98"/>
      <c r="AC1769" s="98"/>
      <c r="AD1769" s="98"/>
      <c r="AE1769" s="98"/>
      <c r="AF1769" s="98"/>
    </row>
    <row r="1770" spans="1:32" x14ac:dyDescent="0.2">
      <c r="A1770"/>
      <c r="B1770"/>
      <c r="C1770"/>
      <c r="D1770"/>
      <c r="E1770"/>
      <c r="F1770"/>
      <c r="G1770"/>
      <c r="H1770" s="98"/>
      <c r="I1770" s="98"/>
      <c r="J1770" s="98"/>
      <c r="K1770" s="98"/>
      <c r="L1770" s="98"/>
      <c r="M1770" s="98"/>
      <c r="N1770" s="98"/>
      <c r="O1770" s="98"/>
      <c r="P1770" s="98"/>
      <c r="Q1770" s="98"/>
      <c r="R1770" s="98"/>
      <c r="S1770" s="98"/>
      <c r="T1770" s="98"/>
      <c r="U1770" s="98"/>
      <c r="V1770" s="98"/>
      <c r="W1770" s="98"/>
      <c r="X1770" s="98"/>
      <c r="Y1770" s="98"/>
      <c r="Z1770" s="98"/>
      <c r="AA1770" s="98"/>
      <c r="AB1770" s="98"/>
      <c r="AC1770" s="98"/>
      <c r="AD1770" s="98"/>
      <c r="AE1770" s="98"/>
      <c r="AF1770" s="98"/>
    </row>
    <row r="1771" spans="1:32" x14ac:dyDescent="0.2">
      <c r="A1771"/>
      <c r="B1771"/>
      <c r="C1771"/>
      <c r="D1771"/>
      <c r="E1771"/>
      <c r="F1771"/>
      <c r="G1771"/>
      <c r="H1771" s="98"/>
      <c r="I1771" s="98"/>
      <c r="J1771" s="98"/>
      <c r="K1771" s="98"/>
      <c r="L1771" s="98"/>
      <c r="M1771" s="98"/>
      <c r="N1771" s="98"/>
      <c r="O1771" s="98"/>
      <c r="P1771" s="98"/>
      <c r="Q1771" s="98"/>
      <c r="R1771" s="98"/>
      <c r="S1771" s="98"/>
      <c r="T1771" s="98"/>
      <c r="U1771" s="98"/>
      <c r="V1771" s="98"/>
      <c r="W1771" s="98"/>
      <c r="X1771" s="98"/>
      <c r="Y1771" s="98"/>
      <c r="Z1771" s="98"/>
      <c r="AA1771" s="98"/>
      <c r="AB1771" s="98"/>
      <c r="AC1771" s="98"/>
      <c r="AD1771" s="98"/>
      <c r="AE1771" s="98"/>
      <c r="AF1771" s="98"/>
    </row>
    <row r="1772" spans="1:32" x14ac:dyDescent="0.2">
      <c r="A1772"/>
      <c r="B1772"/>
      <c r="C1772"/>
      <c r="D1772"/>
      <c r="E1772"/>
      <c r="F1772"/>
      <c r="G1772"/>
      <c r="H1772" s="98"/>
      <c r="I1772" s="98"/>
      <c r="J1772" s="98"/>
      <c r="K1772" s="98"/>
      <c r="L1772" s="98"/>
      <c r="M1772" s="98"/>
      <c r="N1772" s="98"/>
      <c r="O1772" s="98"/>
      <c r="P1772" s="98"/>
      <c r="Q1772" s="98"/>
      <c r="R1772" s="98"/>
      <c r="S1772" s="98"/>
      <c r="T1772" s="98"/>
      <c r="U1772" s="98"/>
      <c r="V1772" s="98"/>
      <c r="W1772" s="98"/>
      <c r="X1772" s="98"/>
      <c r="Y1772" s="98"/>
      <c r="Z1772" s="98"/>
      <c r="AA1772" s="98"/>
      <c r="AB1772" s="98"/>
      <c r="AC1772" s="98"/>
      <c r="AD1772" s="98"/>
      <c r="AE1772" s="98"/>
      <c r="AF1772" s="98"/>
    </row>
    <row r="1773" spans="1:32" x14ac:dyDescent="0.2">
      <c r="A1773"/>
      <c r="B1773"/>
      <c r="C1773"/>
      <c r="D1773"/>
      <c r="E1773"/>
      <c r="F1773"/>
      <c r="G1773"/>
      <c r="H1773" s="98"/>
      <c r="I1773" s="98"/>
      <c r="J1773" s="98"/>
      <c r="K1773" s="98"/>
      <c r="L1773" s="98"/>
      <c r="M1773" s="98"/>
      <c r="N1773" s="98"/>
      <c r="O1773" s="98"/>
      <c r="P1773" s="98"/>
      <c r="Q1773" s="98"/>
      <c r="R1773" s="98"/>
      <c r="S1773" s="98"/>
      <c r="T1773" s="98"/>
      <c r="U1773" s="98"/>
      <c r="V1773" s="98"/>
      <c r="W1773" s="98"/>
      <c r="X1773" s="98"/>
      <c r="Y1773" s="98"/>
      <c r="Z1773" s="98"/>
      <c r="AA1773" s="98"/>
      <c r="AB1773" s="98"/>
      <c r="AC1773" s="98"/>
      <c r="AD1773" s="98"/>
      <c r="AE1773" s="98"/>
      <c r="AF1773" s="98"/>
    </row>
    <row r="1774" spans="1:32" x14ac:dyDescent="0.2">
      <c r="A1774"/>
      <c r="B1774"/>
      <c r="C1774"/>
      <c r="D1774"/>
      <c r="E1774"/>
      <c r="F1774"/>
      <c r="G1774"/>
      <c r="H1774" s="98"/>
      <c r="I1774" s="98"/>
      <c r="J1774" s="98"/>
      <c r="K1774" s="98"/>
      <c r="L1774" s="98"/>
      <c r="M1774" s="98"/>
      <c r="N1774" s="98"/>
      <c r="O1774" s="98"/>
      <c r="P1774" s="98"/>
      <c r="Q1774" s="98"/>
      <c r="R1774" s="98"/>
      <c r="S1774" s="98"/>
      <c r="T1774" s="98"/>
      <c r="U1774" s="98"/>
      <c r="V1774" s="98"/>
      <c r="W1774" s="98"/>
      <c r="X1774" s="98"/>
      <c r="Y1774" s="98"/>
      <c r="Z1774" s="98"/>
      <c r="AA1774" s="98"/>
      <c r="AB1774" s="98"/>
      <c r="AC1774" s="98"/>
      <c r="AD1774" s="98"/>
      <c r="AE1774" s="98"/>
      <c r="AF1774" s="98"/>
    </row>
    <row r="1775" spans="1:32" x14ac:dyDescent="0.2">
      <c r="A1775"/>
      <c r="B1775"/>
      <c r="C1775"/>
      <c r="D1775"/>
      <c r="E1775"/>
      <c r="F1775"/>
      <c r="G1775"/>
      <c r="H1775" s="98"/>
      <c r="I1775" s="98"/>
      <c r="J1775" s="98"/>
      <c r="K1775" s="98"/>
      <c r="L1775" s="98"/>
      <c r="M1775" s="98"/>
      <c r="N1775" s="98"/>
      <c r="O1775" s="98"/>
      <c r="P1775" s="98"/>
      <c r="Q1775" s="98"/>
      <c r="R1775" s="98"/>
      <c r="S1775" s="98"/>
      <c r="T1775" s="98"/>
      <c r="U1775" s="98"/>
      <c r="V1775" s="98"/>
      <c r="W1775" s="98"/>
      <c r="X1775" s="98"/>
      <c r="Y1775" s="98"/>
      <c r="Z1775" s="98"/>
      <c r="AA1775" s="98"/>
      <c r="AB1775" s="98"/>
      <c r="AC1775" s="98"/>
      <c r="AD1775" s="98"/>
      <c r="AE1775" s="98"/>
      <c r="AF1775" s="98"/>
    </row>
    <row r="1776" spans="1:32" x14ac:dyDescent="0.2">
      <c r="A1776"/>
      <c r="B1776"/>
      <c r="C1776"/>
      <c r="D1776"/>
      <c r="E1776"/>
      <c r="F1776"/>
      <c r="G1776"/>
      <c r="H1776" s="98"/>
      <c r="I1776" s="98"/>
      <c r="J1776" s="98"/>
      <c r="K1776" s="98"/>
      <c r="L1776" s="98"/>
      <c r="M1776" s="98"/>
      <c r="N1776" s="98"/>
      <c r="O1776" s="98"/>
      <c r="P1776" s="98"/>
      <c r="Q1776" s="98"/>
      <c r="R1776" s="98"/>
      <c r="S1776" s="98"/>
      <c r="T1776" s="98"/>
      <c r="U1776" s="98"/>
      <c r="V1776" s="98"/>
      <c r="W1776" s="98"/>
      <c r="X1776" s="98"/>
      <c r="Y1776" s="98"/>
      <c r="Z1776" s="98"/>
      <c r="AA1776" s="98"/>
      <c r="AB1776" s="98"/>
      <c r="AC1776" s="98"/>
      <c r="AD1776" s="98"/>
      <c r="AE1776" s="98"/>
      <c r="AF1776" s="98"/>
    </row>
    <row r="1777" spans="1:32" x14ac:dyDescent="0.2">
      <c r="A1777"/>
      <c r="B1777"/>
      <c r="C1777"/>
      <c r="D1777"/>
      <c r="E1777"/>
      <c r="F1777"/>
      <c r="G1777"/>
      <c r="H1777" s="98"/>
      <c r="I1777" s="98"/>
      <c r="J1777" s="98"/>
      <c r="K1777" s="98"/>
      <c r="L1777" s="98"/>
      <c r="M1777" s="98"/>
      <c r="N1777" s="98"/>
      <c r="O1777" s="98"/>
      <c r="P1777" s="98"/>
      <c r="Q1777" s="98"/>
      <c r="R1777" s="98"/>
      <c r="S1777" s="98"/>
      <c r="T1777" s="98"/>
      <c r="U1777" s="98"/>
      <c r="V1777" s="98"/>
      <c r="W1777" s="98"/>
      <c r="X1777" s="98"/>
      <c r="Y1777" s="98"/>
      <c r="Z1777" s="98"/>
      <c r="AA1777" s="98"/>
      <c r="AB1777" s="98"/>
      <c r="AC1777" s="98"/>
      <c r="AD1777" s="98"/>
      <c r="AE1777" s="98"/>
      <c r="AF1777" s="98"/>
    </row>
    <row r="1778" spans="1:32" x14ac:dyDescent="0.2">
      <c r="A1778"/>
      <c r="B1778"/>
      <c r="C1778"/>
      <c r="D1778"/>
      <c r="E1778"/>
      <c r="F1778"/>
      <c r="G1778"/>
      <c r="H1778" s="98"/>
      <c r="I1778" s="98"/>
      <c r="J1778" s="98"/>
      <c r="K1778" s="98"/>
      <c r="L1778" s="98"/>
      <c r="M1778" s="98"/>
      <c r="N1778" s="98"/>
      <c r="O1778" s="98"/>
      <c r="P1778" s="98"/>
      <c r="Q1778" s="98"/>
      <c r="R1778" s="98"/>
      <c r="S1778" s="98"/>
      <c r="T1778" s="98"/>
      <c r="U1778" s="98"/>
      <c r="V1778" s="98"/>
      <c r="W1778" s="98"/>
      <c r="X1778" s="98"/>
      <c r="Y1778" s="98"/>
      <c r="Z1778" s="98"/>
      <c r="AA1778" s="98"/>
      <c r="AB1778" s="98"/>
      <c r="AC1778" s="98"/>
      <c r="AD1778" s="98"/>
      <c r="AE1778" s="98"/>
      <c r="AF1778" s="98"/>
    </row>
    <row r="1779" spans="1:32" x14ac:dyDescent="0.2">
      <c r="A1779"/>
      <c r="B1779"/>
      <c r="C1779"/>
      <c r="D1779"/>
      <c r="E1779"/>
      <c r="F1779"/>
      <c r="G1779"/>
      <c r="H1779" s="98"/>
      <c r="I1779" s="98"/>
      <c r="J1779" s="98"/>
      <c r="K1779" s="98"/>
      <c r="L1779" s="98"/>
      <c r="M1779" s="98"/>
      <c r="N1779" s="98"/>
      <c r="O1779" s="98"/>
      <c r="P1779" s="98"/>
      <c r="Q1779" s="98"/>
      <c r="R1779" s="98"/>
      <c r="S1779" s="98"/>
      <c r="T1779" s="98"/>
      <c r="U1779" s="98"/>
      <c r="V1779" s="98"/>
      <c r="W1779" s="98"/>
      <c r="X1779" s="98"/>
      <c r="Y1779" s="98"/>
      <c r="Z1779" s="98"/>
      <c r="AA1779" s="98"/>
      <c r="AB1779" s="98"/>
      <c r="AC1779" s="98"/>
      <c r="AD1779" s="98"/>
      <c r="AE1779" s="98"/>
      <c r="AF1779" s="98"/>
    </row>
    <row r="1780" spans="1:32" x14ac:dyDescent="0.2">
      <c r="A1780"/>
      <c r="B1780"/>
      <c r="C1780"/>
      <c r="D1780"/>
      <c r="E1780"/>
      <c r="F1780"/>
      <c r="G1780"/>
      <c r="H1780" s="98"/>
      <c r="I1780" s="98"/>
      <c r="J1780" s="98"/>
      <c r="K1780" s="98"/>
      <c r="L1780" s="98"/>
      <c r="M1780" s="98"/>
      <c r="N1780" s="98"/>
      <c r="O1780" s="98"/>
      <c r="P1780" s="98"/>
      <c r="Q1780" s="98"/>
      <c r="R1780" s="98"/>
      <c r="S1780" s="98"/>
      <c r="T1780" s="98"/>
      <c r="U1780" s="98"/>
      <c r="V1780" s="98"/>
      <c r="W1780" s="98"/>
      <c r="X1780" s="98"/>
      <c r="Y1780" s="98"/>
      <c r="Z1780" s="98"/>
      <c r="AA1780" s="98"/>
      <c r="AB1780" s="98"/>
      <c r="AC1780" s="98"/>
      <c r="AD1780" s="98"/>
      <c r="AE1780" s="98"/>
      <c r="AF1780" s="98"/>
    </row>
    <row r="1781" spans="1:32" x14ac:dyDescent="0.2">
      <c r="A1781"/>
      <c r="B1781"/>
      <c r="C1781"/>
      <c r="D1781"/>
      <c r="E1781"/>
      <c r="F1781"/>
      <c r="G1781"/>
      <c r="H1781" s="98"/>
      <c r="I1781" s="98"/>
      <c r="J1781" s="98"/>
      <c r="K1781" s="98"/>
      <c r="L1781" s="98"/>
      <c r="M1781" s="98"/>
      <c r="N1781" s="98"/>
      <c r="O1781" s="98"/>
      <c r="P1781" s="98"/>
      <c r="Q1781" s="98"/>
      <c r="R1781" s="98"/>
      <c r="S1781" s="98"/>
      <c r="T1781" s="98"/>
      <c r="U1781" s="98"/>
      <c r="V1781" s="98"/>
      <c r="W1781" s="98"/>
      <c r="X1781" s="98"/>
      <c r="Y1781" s="98"/>
      <c r="Z1781" s="98"/>
      <c r="AA1781" s="98"/>
      <c r="AB1781" s="98"/>
      <c r="AC1781" s="98"/>
      <c r="AD1781" s="98"/>
      <c r="AE1781" s="98"/>
      <c r="AF1781" s="98"/>
    </row>
    <row r="1782" spans="1:32" x14ac:dyDescent="0.2">
      <c r="A1782"/>
      <c r="B1782"/>
      <c r="C1782"/>
      <c r="D1782"/>
      <c r="E1782"/>
      <c r="F1782"/>
      <c r="G1782"/>
      <c r="H1782" s="98"/>
      <c r="I1782" s="98"/>
      <c r="J1782" s="98"/>
      <c r="K1782" s="98"/>
      <c r="L1782" s="98"/>
      <c r="M1782" s="98"/>
      <c r="N1782" s="98"/>
      <c r="O1782" s="98"/>
      <c r="P1782" s="98"/>
      <c r="Q1782" s="98"/>
      <c r="R1782" s="98"/>
      <c r="S1782" s="98"/>
      <c r="T1782" s="98"/>
      <c r="U1782" s="98"/>
      <c r="V1782" s="98"/>
      <c r="W1782" s="98"/>
      <c r="X1782" s="98"/>
      <c r="Y1782" s="98"/>
      <c r="Z1782" s="98"/>
      <c r="AA1782" s="98"/>
      <c r="AB1782" s="98"/>
      <c r="AC1782" s="98"/>
      <c r="AD1782" s="98"/>
      <c r="AE1782" s="98"/>
      <c r="AF1782" s="98"/>
    </row>
    <row r="1783" spans="1:32" x14ac:dyDescent="0.2">
      <c r="A1783"/>
      <c r="B1783"/>
      <c r="C1783"/>
      <c r="D1783"/>
      <c r="E1783"/>
      <c r="F1783"/>
      <c r="G1783"/>
      <c r="H1783" s="98"/>
      <c r="I1783" s="98"/>
      <c r="J1783" s="98"/>
      <c r="K1783" s="98"/>
      <c r="L1783" s="98"/>
      <c r="M1783" s="98"/>
      <c r="N1783" s="98"/>
      <c r="O1783" s="98"/>
      <c r="P1783" s="98"/>
      <c r="Q1783" s="98"/>
      <c r="R1783" s="98"/>
      <c r="S1783" s="98"/>
      <c r="T1783" s="98"/>
      <c r="U1783" s="98"/>
      <c r="V1783" s="98"/>
      <c r="W1783" s="98"/>
      <c r="X1783" s="98"/>
      <c r="Y1783" s="98"/>
      <c r="Z1783" s="98"/>
      <c r="AA1783" s="98"/>
      <c r="AB1783" s="98"/>
      <c r="AC1783" s="98"/>
      <c r="AD1783" s="98"/>
      <c r="AE1783" s="98"/>
      <c r="AF1783" s="98"/>
    </row>
    <row r="1784" spans="1:32" x14ac:dyDescent="0.2">
      <c r="A1784"/>
      <c r="B1784"/>
      <c r="C1784"/>
      <c r="D1784"/>
      <c r="E1784"/>
      <c r="F1784"/>
      <c r="G1784"/>
      <c r="H1784" s="98"/>
      <c r="I1784" s="98"/>
      <c r="J1784" s="98"/>
      <c r="K1784" s="98"/>
      <c r="L1784" s="98"/>
      <c r="M1784" s="98"/>
      <c r="N1784" s="98"/>
      <c r="O1784" s="98"/>
      <c r="P1784" s="98"/>
      <c r="Q1784" s="98"/>
      <c r="R1784" s="98"/>
      <c r="S1784" s="98"/>
      <c r="T1784" s="98"/>
      <c r="U1784" s="98"/>
      <c r="V1784" s="98"/>
      <c r="W1784" s="98"/>
      <c r="X1784" s="98"/>
      <c r="Y1784" s="98"/>
      <c r="Z1784" s="98"/>
      <c r="AA1784" s="98"/>
      <c r="AB1784" s="98"/>
      <c r="AC1784" s="98"/>
      <c r="AD1784" s="98"/>
      <c r="AE1784" s="98"/>
      <c r="AF1784" s="98"/>
    </row>
    <row r="1785" spans="1:32" x14ac:dyDescent="0.2">
      <c r="A1785"/>
      <c r="B1785"/>
      <c r="C1785"/>
      <c r="D1785"/>
      <c r="E1785"/>
      <c r="F1785"/>
      <c r="G1785"/>
      <c r="H1785" s="98"/>
      <c r="I1785" s="98"/>
      <c r="J1785" s="98"/>
      <c r="K1785" s="98"/>
      <c r="L1785" s="98"/>
      <c r="M1785" s="98"/>
      <c r="N1785" s="98"/>
      <c r="O1785" s="98"/>
      <c r="P1785" s="98"/>
      <c r="Q1785" s="98"/>
      <c r="R1785" s="98"/>
      <c r="S1785" s="98"/>
      <c r="T1785" s="98"/>
      <c r="U1785" s="98"/>
      <c r="V1785" s="98"/>
      <c r="W1785" s="98"/>
      <c r="X1785" s="98"/>
      <c r="Y1785" s="98"/>
      <c r="Z1785" s="98"/>
      <c r="AA1785" s="98"/>
      <c r="AB1785" s="98"/>
      <c r="AC1785" s="98"/>
      <c r="AD1785" s="98"/>
      <c r="AE1785" s="98"/>
      <c r="AF1785" s="98"/>
    </row>
    <row r="1786" spans="1:32" x14ac:dyDescent="0.2">
      <c r="A1786"/>
      <c r="B1786"/>
      <c r="C1786"/>
      <c r="D1786"/>
      <c r="E1786"/>
      <c r="F1786"/>
      <c r="G1786"/>
      <c r="H1786" s="98"/>
      <c r="I1786" s="98"/>
      <c r="J1786" s="98"/>
      <c r="K1786" s="98"/>
      <c r="L1786" s="98"/>
      <c r="M1786" s="98"/>
      <c r="N1786" s="98"/>
      <c r="O1786" s="98"/>
      <c r="P1786" s="98"/>
      <c r="Q1786" s="98"/>
      <c r="R1786" s="98"/>
      <c r="S1786" s="98"/>
      <c r="T1786" s="98"/>
      <c r="U1786" s="98"/>
      <c r="V1786" s="98"/>
      <c r="W1786" s="98"/>
      <c r="X1786" s="98"/>
      <c r="Y1786" s="98"/>
      <c r="Z1786" s="98"/>
      <c r="AA1786" s="98"/>
      <c r="AB1786" s="98"/>
      <c r="AC1786" s="98"/>
      <c r="AD1786" s="98"/>
      <c r="AE1786" s="98"/>
      <c r="AF1786" s="98"/>
    </row>
    <row r="1787" spans="1:32" x14ac:dyDescent="0.2">
      <c r="A1787"/>
      <c r="B1787"/>
      <c r="C1787"/>
      <c r="D1787"/>
      <c r="E1787"/>
      <c r="F1787"/>
      <c r="G1787"/>
      <c r="H1787" s="98"/>
      <c r="I1787" s="98"/>
      <c r="J1787" s="98"/>
      <c r="K1787" s="98"/>
      <c r="L1787" s="98"/>
      <c r="M1787" s="98"/>
      <c r="N1787" s="98"/>
      <c r="O1787" s="98"/>
      <c r="P1787" s="98"/>
      <c r="Q1787" s="98"/>
      <c r="R1787" s="98"/>
      <c r="S1787" s="98"/>
      <c r="T1787" s="98"/>
      <c r="U1787" s="98"/>
      <c r="V1787" s="98"/>
      <c r="W1787" s="98"/>
      <c r="X1787" s="98"/>
      <c r="Y1787" s="98"/>
      <c r="Z1787" s="98"/>
      <c r="AA1787" s="98"/>
      <c r="AB1787" s="98"/>
      <c r="AC1787" s="98"/>
      <c r="AD1787" s="98"/>
      <c r="AE1787" s="98"/>
      <c r="AF1787" s="98"/>
    </row>
    <row r="1788" spans="1:32" x14ac:dyDescent="0.2">
      <c r="A1788"/>
      <c r="B1788"/>
      <c r="C1788"/>
      <c r="D1788"/>
      <c r="E1788"/>
      <c r="F1788"/>
      <c r="G1788"/>
      <c r="H1788" s="98"/>
      <c r="I1788" s="98"/>
      <c r="J1788" s="98"/>
      <c r="K1788" s="98"/>
      <c r="L1788" s="98"/>
      <c r="M1788" s="98"/>
      <c r="N1788" s="98"/>
      <c r="O1788" s="98"/>
      <c r="P1788" s="98"/>
      <c r="Q1788" s="98"/>
      <c r="R1788" s="98"/>
      <c r="S1788" s="98"/>
      <c r="T1788" s="98"/>
      <c r="U1788" s="98"/>
      <c r="V1788" s="98"/>
      <c r="W1788" s="98"/>
      <c r="X1788" s="98"/>
      <c r="Y1788" s="98"/>
      <c r="Z1788" s="98"/>
      <c r="AA1788" s="98"/>
      <c r="AB1788" s="98"/>
      <c r="AC1788" s="98"/>
      <c r="AD1788" s="98"/>
      <c r="AE1788" s="98"/>
      <c r="AF1788" s="98"/>
    </row>
    <row r="1789" spans="1:32" x14ac:dyDescent="0.2">
      <c r="A1789"/>
      <c r="B1789"/>
      <c r="C1789"/>
      <c r="D1789"/>
      <c r="E1789"/>
      <c r="F1789"/>
      <c r="G1789"/>
      <c r="H1789" s="98"/>
      <c r="I1789" s="98"/>
      <c r="J1789" s="98"/>
      <c r="K1789" s="98"/>
      <c r="L1789" s="98"/>
      <c r="M1789" s="98"/>
      <c r="N1789" s="98"/>
      <c r="O1789" s="98"/>
      <c r="P1789" s="98"/>
      <c r="Q1789" s="98"/>
      <c r="R1789" s="98"/>
      <c r="S1789" s="98"/>
      <c r="T1789" s="98"/>
      <c r="U1789" s="98"/>
      <c r="V1789" s="98"/>
      <c r="W1789" s="98"/>
      <c r="X1789" s="98"/>
      <c r="Y1789" s="98"/>
      <c r="Z1789" s="98"/>
      <c r="AA1789" s="98"/>
      <c r="AB1789" s="98"/>
      <c r="AC1789" s="98"/>
      <c r="AD1789" s="98"/>
      <c r="AE1789" s="98"/>
      <c r="AF1789" s="98"/>
    </row>
    <row r="1790" spans="1:32" x14ac:dyDescent="0.2">
      <c r="A1790"/>
      <c r="B1790"/>
      <c r="C1790"/>
      <c r="D1790"/>
      <c r="E1790"/>
      <c r="F1790"/>
      <c r="G1790"/>
      <c r="H1790" s="98"/>
      <c r="I1790" s="98"/>
      <c r="J1790" s="98"/>
      <c r="K1790" s="98"/>
      <c r="L1790" s="98"/>
      <c r="M1790" s="98"/>
      <c r="N1790" s="98"/>
      <c r="O1790" s="98"/>
      <c r="P1790" s="98"/>
      <c r="Q1790" s="98"/>
      <c r="R1790" s="98"/>
      <c r="S1790" s="98"/>
      <c r="T1790" s="98"/>
      <c r="U1790" s="98"/>
      <c r="V1790" s="98"/>
      <c r="W1790" s="98"/>
      <c r="X1790" s="98"/>
      <c r="Y1790" s="98"/>
      <c r="Z1790" s="98"/>
      <c r="AA1790" s="98"/>
      <c r="AB1790" s="98"/>
      <c r="AC1790" s="98"/>
      <c r="AD1790" s="98"/>
      <c r="AE1790" s="98"/>
      <c r="AF1790" s="98"/>
    </row>
    <row r="1791" spans="1:32" x14ac:dyDescent="0.2">
      <c r="A1791"/>
      <c r="B1791"/>
      <c r="C1791"/>
      <c r="D1791"/>
      <c r="E1791"/>
      <c r="F1791"/>
      <c r="G1791"/>
      <c r="H1791" s="98"/>
      <c r="I1791" s="98"/>
      <c r="J1791" s="98"/>
      <c r="K1791" s="98"/>
      <c r="L1791" s="98"/>
      <c r="M1791" s="98"/>
      <c r="N1791" s="98"/>
      <c r="O1791" s="98"/>
      <c r="P1791" s="98"/>
      <c r="Q1791" s="98"/>
      <c r="R1791" s="98"/>
      <c r="S1791" s="98"/>
      <c r="T1791" s="98"/>
      <c r="U1791" s="98"/>
      <c r="V1791" s="98"/>
      <c r="W1791" s="98"/>
      <c r="X1791" s="98"/>
      <c r="Y1791" s="98"/>
      <c r="Z1791" s="98"/>
      <c r="AA1791" s="98"/>
      <c r="AB1791" s="98"/>
      <c r="AC1791" s="98"/>
      <c r="AD1791" s="98"/>
      <c r="AE1791" s="98"/>
      <c r="AF1791" s="98"/>
    </row>
    <row r="1792" spans="1:32" x14ac:dyDescent="0.2">
      <c r="A1792"/>
      <c r="B1792"/>
      <c r="C1792"/>
      <c r="D1792"/>
      <c r="E1792"/>
      <c r="F1792"/>
      <c r="G1792"/>
      <c r="H1792" s="98"/>
      <c r="I1792" s="98"/>
      <c r="J1792" s="98"/>
      <c r="K1792" s="98"/>
      <c r="L1792" s="98"/>
      <c r="M1792" s="98"/>
      <c r="N1792" s="98"/>
      <c r="O1792" s="98"/>
      <c r="P1792" s="98"/>
      <c r="Q1792" s="98"/>
      <c r="R1792" s="98"/>
      <c r="S1792" s="98"/>
      <c r="T1792" s="98"/>
      <c r="U1792" s="98"/>
      <c r="V1792" s="98"/>
      <c r="W1792" s="98"/>
      <c r="X1792" s="98"/>
      <c r="Y1792" s="98"/>
      <c r="Z1792" s="98"/>
      <c r="AA1792" s="98"/>
      <c r="AB1792" s="98"/>
      <c r="AC1792" s="98"/>
      <c r="AD1792" s="98"/>
      <c r="AE1792" s="98"/>
      <c r="AF1792" s="98"/>
    </row>
    <row r="1793" spans="1:32" x14ac:dyDescent="0.2">
      <c r="A1793"/>
      <c r="B1793"/>
      <c r="C1793"/>
      <c r="D1793"/>
      <c r="E1793"/>
      <c r="F1793"/>
      <c r="G1793"/>
      <c r="H1793" s="98"/>
      <c r="I1793" s="98"/>
      <c r="J1793" s="98"/>
      <c r="K1793" s="98"/>
      <c r="L1793" s="98"/>
      <c r="M1793" s="98"/>
      <c r="N1793" s="98"/>
      <c r="O1793" s="98"/>
      <c r="P1793" s="98"/>
      <c r="Q1793" s="98"/>
      <c r="R1793" s="98"/>
      <c r="S1793" s="98"/>
      <c r="T1793" s="98"/>
      <c r="U1793" s="98"/>
      <c r="V1793" s="98"/>
      <c r="W1793" s="98"/>
      <c r="X1793" s="98"/>
      <c r="Y1793" s="98"/>
      <c r="Z1793" s="98"/>
      <c r="AA1793" s="98"/>
      <c r="AB1793" s="98"/>
      <c r="AC1793" s="98"/>
      <c r="AD1793" s="98"/>
      <c r="AE1793" s="98"/>
      <c r="AF1793" s="98"/>
    </row>
    <row r="1794" spans="1:32" x14ac:dyDescent="0.2">
      <c r="A1794"/>
      <c r="B1794"/>
      <c r="C1794"/>
      <c r="D1794"/>
      <c r="E1794"/>
      <c r="F1794"/>
      <c r="G1794"/>
      <c r="H1794" s="98"/>
      <c r="I1794" s="98"/>
      <c r="J1794" s="98"/>
      <c r="K1794" s="98"/>
      <c r="L1794" s="98"/>
      <c r="M1794" s="98"/>
      <c r="N1794" s="98"/>
      <c r="O1794" s="98"/>
      <c r="P1794" s="98"/>
      <c r="Q1794" s="98"/>
      <c r="R1794" s="98"/>
      <c r="S1794" s="98"/>
      <c r="T1794" s="98"/>
      <c r="U1794" s="98"/>
      <c r="V1794" s="98"/>
      <c r="W1794" s="98"/>
      <c r="X1794" s="98"/>
      <c r="Y1794" s="98"/>
      <c r="Z1794" s="98"/>
      <c r="AA1794" s="98"/>
      <c r="AB1794" s="98"/>
      <c r="AC1794" s="98"/>
      <c r="AD1794" s="98"/>
      <c r="AE1794" s="98"/>
      <c r="AF1794" s="98"/>
    </row>
    <row r="1795" spans="1:32" x14ac:dyDescent="0.2">
      <c r="A1795"/>
      <c r="B1795"/>
      <c r="C1795"/>
      <c r="D1795"/>
      <c r="E1795"/>
      <c r="F1795"/>
      <c r="G1795"/>
      <c r="H1795" s="98"/>
      <c r="I1795" s="98"/>
      <c r="J1795" s="98"/>
      <c r="K1795" s="98"/>
      <c r="L1795" s="98"/>
      <c r="M1795" s="98"/>
      <c r="N1795" s="98"/>
      <c r="O1795" s="98"/>
      <c r="P1795" s="98"/>
      <c r="Q1795" s="98"/>
      <c r="R1795" s="98"/>
      <c r="S1795" s="98"/>
      <c r="T1795" s="98"/>
      <c r="U1795" s="98"/>
      <c r="V1795" s="98"/>
      <c r="W1795" s="98"/>
      <c r="X1795" s="98"/>
      <c r="Y1795" s="98"/>
      <c r="Z1795" s="98"/>
      <c r="AA1795" s="98"/>
      <c r="AB1795" s="98"/>
      <c r="AC1795" s="98"/>
      <c r="AD1795" s="98"/>
      <c r="AE1795" s="98"/>
      <c r="AF1795" s="98"/>
    </row>
    <row r="1796" spans="1:32" x14ac:dyDescent="0.2">
      <c r="A1796"/>
      <c r="B1796"/>
      <c r="C1796"/>
      <c r="D1796"/>
      <c r="E1796"/>
      <c r="F1796"/>
      <c r="G1796"/>
      <c r="H1796" s="98"/>
      <c r="I1796" s="98"/>
      <c r="J1796" s="98"/>
      <c r="K1796" s="98"/>
      <c r="L1796" s="98"/>
      <c r="M1796" s="98"/>
      <c r="N1796" s="98"/>
      <c r="O1796" s="98"/>
      <c r="P1796" s="98"/>
      <c r="Q1796" s="98"/>
      <c r="R1796" s="98"/>
      <c r="S1796" s="98"/>
      <c r="T1796" s="98"/>
      <c r="U1796" s="98"/>
      <c r="V1796" s="98"/>
      <c r="W1796" s="98"/>
      <c r="X1796" s="98"/>
      <c r="Y1796" s="98"/>
      <c r="Z1796" s="98"/>
      <c r="AA1796" s="98"/>
      <c r="AB1796" s="98"/>
      <c r="AC1796" s="98"/>
      <c r="AD1796" s="98"/>
      <c r="AE1796" s="98"/>
      <c r="AF1796" s="98"/>
    </row>
    <row r="1797" spans="1:32" x14ac:dyDescent="0.2">
      <c r="A1797"/>
      <c r="B1797"/>
      <c r="C1797"/>
      <c r="D1797"/>
      <c r="E1797"/>
      <c r="F1797"/>
      <c r="G1797"/>
      <c r="H1797" s="98"/>
      <c r="I1797" s="98"/>
      <c r="J1797" s="98"/>
      <c r="K1797" s="98"/>
      <c r="L1797" s="98"/>
      <c r="M1797" s="98"/>
      <c r="N1797" s="98"/>
      <c r="O1797" s="98"/>
      <c r="P1797" s="98"/>
      <c r="Q1797" s="98"/>
      <c r="R1797" s="98"/>
      <c r="S1797" s="98"/>
      <c r="T1797" s="98"/>
      <c r="U1797" s="98"/>
      <c r="V1797" s="98"/>
      <c r="W1797" s="98"/>
      <c r="X1797" s="98"/>
      <c r="Y1797" s="98"/>
      <c r="Z1797" s="98"/>
      <c r="AA1797" s="98"/>
      <c r="AB1797" s="98"/>
      <c r="AC1797" s="98"/>
      <c r="AD1797" s="98"/>
      <c r="AE1797" s="98"/>
      <c r="AF1797" s="98"/>
    </row>
    <row r="1798" spans="1:32" x14ac:dyDescent="0.2">
      <c r="A1798"/>
      <c r="B1798"/>
      <c r="C1798"/>
      <c r="D1798"/>
      <c r="E1798"/>
      <c r="F1798"/>
      <c r="G1798"/>
      <c r="H1798" s="98"/>
      <c r="I1798" s="98"/>
      <c r="J1798" s="98"/>
      <c r="K1798" s="98"/>
      <c r="L1798" s="98"/>
      <c r="M1798" s="98"/>
      <c r="N1798" s="98"/>
      <c r="O1798" s="98"/>
      <c r="P1798" s="98"/>
      <c r="Q1798" s="98"/>
      <c r="R1798" s="98"/>
      <c r="S1798" s="98"/>
      <c r="T1798" s="98"/>
      <c r="U1798" s="98"/>
      <c r="V1798" s="98"/>
      <c r="W1798" s="98"/>
      <c r="X1798" s="98"/>
      <c r="Y1798" s="98"/>
      <c r="Z1798" s="98"/>
      <c r="AA1798" s="98"/>
      <c r="AB1798" s="98"/>
      <c r="AC1798" s="98"/>
      <c r="AD1798" s="98"/>
      <c r="AE1798" s="98"/>
      <c r="AF1798" s="98"/>
    </row>
    <row r="1799" spans="1:32" x14ac:dyDescent="0.2">
      <c r="A1799"/>
      <c r="B1799"/>
      <c r="C1799"/>
      <c r="D1799"/>
      <c r="E1799"/>
      <c r="F1799"/>
      <c r="G1799"/>
      <c r="H1799" s="98"/>
      <c r="I1799" s="98"/>
      <c r="J1799" s="98"/>
      <c r="K1799" s="98"/>
      <c r="L1799" s="98"/>
      <c r="M1799" s="98"/>
      <c r="N1799" s="98"/>
      <c r="O1799" s="98"/>
      <c r="P1799" s="98"/>
      <c r="Q1799" s="98"/>
      <c r="R1799" s="98"/>
      <c r="S1799" s="98"/>
      <c r="T1799" s="98"/>
      <c r="U1799" s="98"/>
      <c r="V1799" s="98"/>
      <c r="W1799" s="98"/>
      <c r="X1799" s="98"/>
      <c r="Y1799" s="98"/>
      <c r="Z1799" s="98"/>
      <c r="AA1799" s="98"/>
      <c r="AB1799" s="98"/>
      <c r="AC1799" s="98"/>
      <c r="AD1799" s="98"/>
      <c r="AE1799" s="98"/>
      <c r="AF1799" s="98"/>
    </row>
    <row r="1800" spans="1:32" x14ac:dyDescent="0.2">
      <c r="A1800"/>
      <c r="B1800"/>
      <c r="C1800"/>
      <c r="D1800"/>
      <c r="E1800"/>
      <c r="F1800"/>
      <c r="G1800"/>
      <c r="H1800" s="98"/>
      <c r="I1800" s="98"/>
      <c r="J1800" s="98"/>
      <c r="K1800" s="98"/>
      <c r="L1800" s="98"/>
      <c r="M1800" s="98"/>
      <c r="N1800" s="98"/>
      <c r="O1800" s="98"/>
      <c r="P1800" s="98"/>
      <c r="Q1800" s="98"/>
      <c r="R1800" s="98"/>
      <c r="S1800" s="98"/>
      <c r="T1800" s="98"/>
      <c r="U1800" s="98"/>
      <c r="V1800" s="98"/>
      <c r="W1800" s="98"/>
      <c r="X1800" s="98"/>
      <c r="Y1800" s="98"/>
      <c r="Z1800" s="98"/>
      <c r="AA1800" s="98"/>
      <c r="AB1800" s="98"/>
      <c r="AC1800" s="98"/>
      <c r="AD1800" s="98"/>
      <c r="AE1800" s="98"/>
      <c r="AF1800" s="98"/>
    </row>
    <row r="1801" spans="1:32" x14ac:dyDescent="0.2">
      <c r="A1801"/>
      <c r="B1801"/>
      <c r="C1801"/>
      <c r="D1801"/>
      <c r="E1801"/>
      <c r="F1801"/>
      <c r="G1801"/>
      <c r="H1801" s="98"/>
      <c r="I1801" s="98"/>
      <c r="J1801" s="98"/>
      <c r="K1801" s="98"/>
      <c r="L1801" s="98"/>
      <c r="M1801" s="98"/>
      <c r="N1801" s="98"/>
      <c r="O1801" s="98"/>
      <c r="P1801" s="98"/>
      <c r="Q1801" s="98"/>
      <c r="R1801" s="98"/>
      <c r="S1801" s="98"/>
      <c r="T1801" s="98"/>
      <c r="U1801" s="98"/>
      <c r="V1801" s="98"/>
      <c r="W1801" s="98"/>
      <c r="X1801" s="98"/>
      <c r="Y1801" s="98"/>
      <c r="Z1801" s="98"/>
      <c r="AA1801" s="98"/>
      <c r="AB1801" s="98"/>
      <c r="AC1801" s="98"/>
      <c r="AD1801" s="98"/>
      <c r="AE1801" s="98"/>
      <c r="AF1801" s="98"/>
    </row>
    <row r="1802" spans="1:32" x14ac:dyDescent="0.2">
      <c r="A1802"/>
      <c r="B1802"/>
      <c r="C1802"/>
      <c r="D1802"/>
      <c r="E1802"/>
      <c r="F1802"/>
      <c r="G1802"/>
      <c r="H1802" s="98"/>
      <c r="I1802" s="98"/>
      <c r="J1802" s="98"/>
      <c r="K1802" s="98"/>
      <c r="L1802" s="98"/>
      <c r="M1802" s="98"/>
      <c r="N1802" s="98"/>
      <c r="O1802" s="98"/>
      <c r="P1802" s="98"/>
      <c r="Q1802" s="98"/>
      <c r="R1802" s="98"/>
      <c r="S1802" s="98"/>
      <c r="T1802" s="98"/>
      <c r="U1802" s="98"/>
      <c r="V1802" s="98"/>
      <c r="W1802" s="98"/>
      <c r="X1802" s="98"/>
      <c r="Y1802" s="98"/>
      <c r="Z1802" s="98"/>
      <c r="AA1802" s="98"/>
      <c r="AB1802" s="98"/>
      <c r="AC1802" s="98"/>
      <c r="AD1802" s="98"/>
      <c r="AE1802" s="98"/>
      <c r="AF1802" s="98"/>
    </row>
    <row r="1803" spans="1:32" x14ac:dyDescent="0.2">
      <c r="A1803"/>
      <c r="B1803"/>
      <c r="C1803"/>
      <c r="D1803"/>
      <c r="E1803"/>
      <c r="F1803"/>
      <c r="G1803"/>
      <c r="H1803" s="98"/>
      <c r="I1803" s="98"/>
      <c r="J1803" s="98"/>
      <c r="K1803" s="98"/>
      <c r="L1803" s="98"/>
      <c r="M1803" s="98"/>
      <c r="N1803" s="98"/>
      <c r="O1803" s="98"/>
      <c r="P1803" s="98"/>
      <c r="Q1803" s="98"/>
      <c r="R1803" s="98"/>
      <c r="S1803" s="98"/>
      <c r="T1803" s="98"/>
      <c r="U1803" s="98"/>
      <c r="V1803" s="98"/>
      <c r="W1803" s="98"/>
      <c r="X1803" s="98"/>
      <c r="Y1803" s="98"/>
      <c r="Z1803" s="98"/>
      <c r="AA1803" s="98"/>
      <c r="AB1803" s="98"/>
      <c r="AC1803" s="98"/>
      <c r="AD1803" s="98"/>
      <c r="AE1803" s="98"/>
      <c r="AF1803" s="98"/>
    </row>
    <row r="1804" spans="1:32" x14ac:dyDescent="0.2">
      <c r="A1804"/>
      <c r="B1804"/>
      <c r="C1804"/>
      <c r="D1804"/>
      <c r="E1804"/>
      <c r="F1804"/>
      <c r="G1804"/>
      <c r="H1804" s="98"/>
      <c r="I1804" s="98"/>
      <c r="J1804" s="98"/>
      <c r="K1804" s="98"/>
      <c r="L1804" s="98"/>
      <c r="M1804" s="98"/>
      <c r="N1804" s="98"/>
      <c r="O1804" s="98"/>
      <c r="P1804" s="98"/>
      <c r="Q1804" s="98"/>
      <c r="R1804" s="98"/>
      <c r="S1804" s="98"/>
      <c r="T1804" s="98"/>
      <c r="U1804" s="98"/>
      <c r="V1804" s="98"/>
      <c r="W1804" s="98"/>
      <c r="X1804" s="98"/>
      <c r="Y1804" s="98"/>
      <c r="Z1804" s="98"/>
      <c r="AA1804" s="98"/>
      <c r="AB1804" s="98"/>
      <c r="AC1804" s="98"/>
      <c r="AD1804" s="98"/>
      <c r="AE1804" s="98"/>
      <c r="AF1804" s="98"/>
    </row>
    <row r="1805" spans="1:32" x14ac:dyDescent="0.2">
      <c r="A1805"/>
      <c r="B1805"/>
      <c r="C1805"/>
      <c r="D1805"/>
      <c r="E1805"/>
      <c r="F1805"/>
      <c r="G1805"/>
      <c r="H1805" s="98"/>
      <c r="I1805" s="98"/>
      <c r="J1805" s="98"/>
      <c r="K1805" s="98"/>
      <c r="L1805" s="98"/>
      <c r="M1805" s="98"/>
      <c r="N1805" s="98"/>
      <c r="O1805" s="98"/>
      <c r="P1805" s="98"/>
      <c r="Q1805" s="98"/>
      <c r="R1805" s="98"/>
      <c r="S1805" s="98"/>
      <c r="T1805" s="98"/>
      <c r="U1805" s="98"/>
      <c r="V1805" s="98"/>
      <c r="W1805" s="98"/>
      <c r="X1805" s="98"/>
      <c r="Y1805" s="98"/>
      <c r="Z1805" s="98"/>
      <c r="AA1805" s="98"/>
      <c r="AB1805" s="98"/>
      <c r="AC1805" s="98"/>
      <c r="AD1805" s="98"/>
      <c r="AE1805" s="98"/>
      <c r="AF1805" s="98"/>
    </row>
    <row r="1806" spans="1:32" x14ac:dyDescent="0.2">
      <c r="A1806"/>
      <c r="B1806"/>
      <c r="C1806"/>
      <c r="D1806"/>
      <c r="E1806"/>
      <c r="F1806"/>
      <c r="G1806"/>
      <c r="H1806" s="98"/>
      <c r="I1806" s="98"/>
      <c r="J1806" s="98"/>
      <c r="K1806" s="98"/>
      <c r="L1806" s="98"/>
      <c r="M1806" s="98"/>
      <c r="N1806" s="98"/>
      <c r="O1806" s="98"/>
      <c r="P1806" s="98"/>
      <c r="Q1806" s="98"/>
      <c r="R1806" s="98"/>
      <c r="S1806" s="98"/>
      <c r="T1806" s="98"/>
      <c r="U1806" s="98"/>
      <c r="V1806" s="98"/>
      <c r="W1806" s="98"/>
      <c r="X1806" s="98"/>
      <c r="Y1806" s="98"/>
      <c r="Z1806" s="98"/>
      <c r="AA1806" s="98"/>
      <c r="AB1806" s="98"/>
      <c r="AC1806" s="98"/>
      <c r="AD1806" s="98"/>
      <c r="AE1806" s="98"/>
      <c r="AF1806" s="98"/>
    </row>
    <row r="1807" spans="1:32" x14ac:dyDescent="0.2">
      <c r="A1807"/>
      <c r="B1807"/>
      <c r="C1807"/>
      <c r="D1807"/>
      <c r="E1807"/>
      <c r="F1807"/>
      <c r="G1807"/>
      <c r="H1807" s="98"/>
      <c r="I1807" s="98"/>
      <c r="J1807" s="98"/>
      <c r="K1807" s="98"/>
      <c r="L1807" s="98"/>
      <c r="M1807" s="98"/>
      <c r="N1807" s="98"/>
      <c r="O1807" s="98"/>
      <c r="P1807" s="98"/>
      <c r="Q1807" s="98"/>
      <c r="R1807" s="98"/>
      <c r="S1807" s="98"/>
      <c r="T1807" s="98"/>
      <c r="U1807" s="98"/>
      <c r="V1807" s="98"/>
      <c r="W1807" s="98"/>
      <c r="X1807" s="98"/>
      <c r="Y1807" s="98"/>
      <c r="Z1807" s="98"/>
      <c r="AA1807" s="98"/>
      <c r="AB1807" s="98"/>
      <c r="AC1807" s="98"/>
      <c r="AD1807" s="98"/>
      <c r="AE1807" s="98"/>
      <c r="AF1807" s="98"/>
    </row>
    <row r="1808" spans="1:32" x14ac:dyDescent="0.2">
      <c r="A1808"/>
      <c r="B1808"/>
      <c r="C1808"/>
      <c r="D1808"/>
      <c r="E1808"/>
      <c r="F1808"/>
      <c r="G1808"/>
      <c r="H1808" s="98"/>
      <c r="I1808" s="98"/>
      <c r="J1808" s="98"/>
      <c r="K1808" s="98"/>
      <c r="L1808" s="98"/>
      <c r="M1808" s="98"/>
      <c r="N1808" s="98"/>
      <c r="O1808" s="98"/>
      <c r="P1808" s="98"/>
      <c r="Q1808" s="98"/>
      <c r="R1808" s="98"/>
      <c r="S1808" s="98"/>
      <c r="T1808" s="98"/>
      <c r="U1808" s="98"/>
      <c r="V1808" s="98"/>
      <c r="W1808" s="98"/>
      <c r="X1808" s="98"/>
      <c r="Y1808" s="98"/>
      <c r="Z1808" s="98"/>
      <c r="AA1808" s="98"/>
      <c r="AB1808" s="98"/>
      <c r="AC1808" s="98"/>
      <c r="AD1808" s="98"/>
      <c r="AE1808" s="98"/>
      <c r="AF1808" s="98"/>
    </row>
    <row r="1809" spans="1:32" x14ac:dyDescent="0.2">
      <c r="A1809"/>
      <c r="B1809"/>
      <c r="C1809"/>
      <c r="D1809"/>
      <c r="E1809"/>
      <c r="F1809"/>
      <c r="G1809"/>
      <c r="H1809" s="98"/>
      <c r="I1809" s="98"/>
      <c r="J1809" s="98"/>
      <c r="K1809" s="98"/>
      <c r="L1809" s="98"/>
      <c r="M1809" s="98"/>
      <c r="N1809" s="98"/>
      <c r="O1809" s="98"/>
      <c r="P1809" s="98"/>
      <c r="Q1809" s="98"/>
      <c r="R1809" s="98"/>
      <c r="S1809" s="98"/>
      <c r="T1809" s="98"/>
      <c r="U1809" s="98"/>
      <c r="V1809" s="98"/>
      <c r="W1809" s="98"/>
      <c r="X1809" s="98"/>
      <c r="Y1809" s="98"/>
      <c r="Z1809" s="98"/>
      <c r="AA1809" s="98"/>
      <c r="AB1809" s="98"/>
      <c r="AC1809" s="98"/>
      <c r="AD1809" s="98"/>
      <c r="AE1809" s="98"/>
      <c r="AF1809" s="98"/>
    </row>
    <row r="1810" spans="1:32" x14ac:dyDescent="0.2">
      <c r="A1810"/>
      <c r="B1810"/>
      <c r="C1810"/>
      <c r="D1810"/>
      <c r="E1810"/>
      <c r="F1810"/>
      <c r="G1810"/>
      <c r="H1810" s="98"/>
      <c r="I1810" s="98"/>
      <c r="J1810" s="98"/>
      <c r="K1810" s="98"/>
      <c r="L1810" s="98"/>
      <c r="M1810" s="98"/>
      <c r="N1810" s="98"/>
      <c r="O1810" s="98"/>
      <c r="P1810" s="98"/>
      <c r="Q1810" s="98"/>
      <c r="R1810" s="98"/>
      <c r="S1810" s="98"/>
      <c r="T1810" s="98"/>
      <c r="U1810" s="98"/>
      <c r="V1810" s="98"/>
      <c r="W1810" s="98"/>
      <c r="X1810" s="98"/>
      <c r="Y1810" s="98"/>
      <c r="Z1810" s="98"/>
      <c r="AA1810" s="98"/>
      <c r="AB1810" s="98"/>
      <c r="AC1810" s="98"/>
      <c r="AD1810" s="98"/>
      <c r="AE1810" s="98"/>
      <c r="AF1810" s="98"/>
    </row>
    <row r="1811" spans="1:32" x14ac:dyDescent="0.2">
      <c r="A1811"/>
      <c r="B1811"/>
      <c r="C1811"/>
      <c r="D1811"/>
      <c r="E1811"/>
      <c r="F1811"/>
      <c r="G1811"/>
      <c r="H1811" s="98"/>
      <c r="I1811" s="98"/>
      <c r="J1811" s="98"/>
      <c r="K1811" s="98"/>
      <c r="L1811" s="98"/>
      <c r="M1811" s="98"/>
      <c r="N1811" s="98"/>
      <c r="O1811" s="98"/>
      <c r="P1811" s="98"/>
      <c r="Q1811" s="98"/>
      <c r="R1811" s="98"/>
      <c r="S1811" s="98"/>
      <c r="T1811" s="98"/>
      <c r="U1811" s="98"/>
      <c r="V1811" s="98"/>
      <c r="W1811" s="98"/>
      <c r="X1811" s="98"/>
      <c r="Y1811" s="98"/>
      <c r="Z1811" s="98"/>
      <c r="AA1811" s="98"/>
      <c r="AB1811" s="98"/>
      <c r="AC1811" s="98"/>
      <c r="AD1811" s="98"/>
      <c r="AE1811" s="98"/>
      <c r="AF1811" s="98"/>
    </row>
    <row r="1812" spans="1:32" x14ac:dyDescent="0.2">
      <c r="A1812"/>
      <c r="B1812"/>
      <c r="C1812"/>
      <c r="D1812"/>
      <c r="E1812"/>
      <c r="F1812"/>
      <c r="G1812"/>
      <c r="H1812" s="98"/>
      <c r="I1812" s="98"/>
      <c r="J1812" s="98"/>
      <c r="K1812" s="98"/>
      <c r="L1812" s="98"/>
      <c r="M1812" s="98"/>
      <c r="N1812" s="98"/>
      <c r="O1812" s="98"/>
      <c r="P1812" s="98"/>
      <c r="Q1812" s="98"/>
      <c r="R1812" s="98"/>
      <c r="S1812" s="98"/>
      <c r="T1812" s="98"/>
      <c r="U1812" s="98"/>
      <c r="V1812" s="98"/>
      <c r="W1812" s="98"/>
      <c r="X1812" s="98"/>
      <c r="Y1812" s="98"/>
      <c r="Z1812" s="98"/>
      <c r="AA1812" s="98"/>
      <c r="AB1812" s="98"/>
      <c r="AC1812" s="98"/>
      <c r="AD1812" s="98"/>
      <c r="AE1812" s="98"/>
      <c r="AF1812" s="98"/>
    </row>
    <row r="1813" spans="1:32" x14ac:dyDescent="0.2">
      <c r="A1813"/>
      <c r="B1813"/>
      <c r="C1813"/>
      <c r="D1813"/>
      <c r="E1813"/>
      <c r="F1813"/>
      <c r="G1813"/>
      <c r="H1813" s="98"/>
      <c r="I1813" s="98"/>
      <c r="J1813" s="98"/>
      <c r="K1813" s="98"/>
      <c r="L1813" s="98"/>
      <c r="M1813" s="98"/>
      <c r="N1813" s="98"/>
      <c r="O1813" s="98"/>
      <c r="P1813" s="98"/>
      <c r="Q1813" s="98"/>
      <c r="R1813" s="98"/>
      <c r="S1813" s="98"/>
      <c r="T1813" s="98"/>
      <c r="U1813" s="98"/>
      <c r="V1813" s="98"/>
      <c r="W1813" s="98"/>
      <c r="X1813" s="98"/>
      <c r="Y1813" s="98"/>
      <c r="Z1813" s="98"/>
      <c r="AA1813" s="98"/>
      <c r="AB1813" s="98"/>
      <c r="AC1813" s="98"/>
      <c r="AD1813" s="98"/>
      <c r="AE1813" s="98"/>
      <c r="AF1813" s="98"/>
    </row>
    <row r="1814" spans="1:32" x14ac:dyDescent="0.2">
      <c r="A1814"/>
      <c r="B1814"/>
      <c r="C1814"/>
      <c r="D1814"/>
      <c r="E1814"/>
      <c r="F1814"/>
      <c r="G1814"/>
      <c r="H1814" s="98"/>
      <c r="I1814" s="98"/>
      <c r="J1814" s="98"/>
      <c r="K1814" s="98"/>
      <c r="L1814" s="98"/>
      <c r="M1814" s="98"/>
      <c r="N1814" s="98"/>
      <c r="O1814" s="98"/>
      <c r="P1814" s="98"/>
      <c r="Q1814" s="98"/>
      <c r="R1814" s="98"/>
      <c r="S1814" s="98"/>
      <c r="T1814" s="98"/>
      <c r="U1814" s="98"/>
      <c r="V1814" s="98"/>
      <c r="W1814" s="98"/>
      <c r="X1814" s="98"/>
      <c r="Y1814" s="98"/>
      <c r="Z1814" s="98"/>
      <c r="AA1814" s="98"/>
      <c r="AB1814" s="98"/>
      <c r="AC1814" s="98"/>
      <c r="AD1814" s="98"/>
      <c r="AE1814" s="98"/>
      <c r="AF1814" s="98"/>
    </row>
    <row r="1815" spans="1:32" x14ac:dyDescent="0.2">
      <c r="A1815"/>
      <c r="B1815"/>
      <c r="C1815"/>
      <c r="D1815"/>
      <c r="E1815"/>
      <c r="F1815"/>
      <c r="G1815"/>
      <c r="H1815" s="98"/>
      <c r="I1815" s="98"/>
      <c r="J1815" s="98"/>
      <c r="K1815" s="98"/>
      <c r="L1815" s="98"/>
      <c r="M1815" s="98"/>
      <c r="N1815" s="98"/>
      <c r="O1815" s="98"/>
      <c r="P1815" s="98"/>
      <c r="Q1815" s="98"/>
      <c r="R1815" s="98"/>
      <c r="S1815" s="98"/>
      <c r="T1815" s="98"/>
      <c r="U1815" s="98"/>
      <c r="V1815" s="98"/>
      <c r="W1815" s="98"/>
      <c r="X1815" s="98"/>
      <c r="Y1815" s="98"/>
      <c r="Z1815" s="98"/>
      <c r="AA1815" s="98"/>
      <c r="AB1815" s="98"/>
      <c r="AC1815" s="98"/>
      <c r="AD1815" s="98"/>
      <c r="AE1815" s="98"/>
      <c r="AF1815" s="98"/>
    </row>
    <row r="1816" spans="1:32" x14ac:dyDescent="0.2">
      <c r="A1816"/>
      <c r="B1816"/>
      <c r="C1816"/>
      <c r="D1816"/>
      <c r="E1816"/>
      <c r="F1816"/>
      <c r="G1816"/>
      <c r="H1816" s="98"/>
      <c r="I1816" s="98"/>
      <c r="J1816" s="98"/>
      <c r="K1816" s="98"/>
      <c r="L1816" s="98"/>
      <c r="M1816" s="98"/>
      <c r="N1816" s="98"/>
      <c r="O1816" s="98"/>
      <c r="P1816" s="98"/>
      <c r="Q1816" s="98"/>
      <c r="R1816" s="98"/>
      <c r="S1816" s="98"/>
      <c r="T1816" s="98"/>
      <c r="U1816" s="98"/>
      <c r="V1816" s="98"/>
      <c r="W1816" s="98"/>
      <c r="X1816" s="98"/>
      <c r="Y1816" s="98"/>
      <c r="Z1816" s="98"/>
      <c r="AA1816" s="98"/>
      <c r="AB1816" s="98"/>
      <c r="AC1816" s="98"/>
      <c r="AD1816" s="98"/>
      <c r="AE1816" s="98"/>
      <c r="AF1816" s="98"/>
    </row>
    <row r="1817" spans="1:32" x14ac:dyDescent="0.2">
      <c r="A1817"/>
      <c r="B1817"/>
      <c r="C1817"/>
      <c r="D1817"/>
      <c r="E1817"/>
      <c r="F1817"/>
      <c r="G1817"/>
      <c r="H1817" s="98"/>
      <c r="I1817" s="98"/>
      <c r="J1817" s="98"/>
      <c r="K1817" s="98"/>
      <c r="L1817" s="98"/>
      <c r="M1817" s="98"/>
      <c r="N1817" s="98"/>
      <c r="O1817" s="98"/>
      <c r="P1817" s="98"/>
      <c r="Q1817" s="98"/>
      <c r="R1817" s="98"/>
      <c r="S1817" s="98"/>
      <c r="T1817" s="98"/>
      <c r="U1817" s="98"/>
      <c r="V1817" s="98"/>
      <c r="W1817" s="98"/>
      <c r="X1817" s="98"/>
      <c r="Y1817" s="98"/>
      <c r="Z1817" s="98"/>
      <c r="AA1817" s="98"/>
      <c r="AB1817" s="98"/>
      <c r="AC1817" s="98"/>
      <c r="AD1817" s="98"/>
      <c r="AE1817" s="98"/>
      <c r="AF1817" s="98"/>
    </row>
    <row r="1818" spans="1:32" x14ac:dyDescent="0.2">
      <c r="A1818"/>
      <c r="B1818"/>
      <c r="C1818"/>
      <c r="D1818"/>
      <c r="E1818"/>
      <c r="F1818"/>
      <c r="G1818"/>
      <c r="H1818" s="98"/>
      <c r="I1818" s="98"/>
      <c r="J1818" s="98"/>
      <c r="K1818" s="98"/>
      <c r="L1818" s="98"/>
      <c r="M1818" s="98"/>
      <c r="N1818" s="98"/>
      <c r="O1818" s="98"/>
      <c r="P1818" s="98"/>
      <c r="Q1818" s="98"/>
      <c r="R1818" s="98"/>
      <c r="S1818" s="98"/>
      <c r="T1818" s="98"/>
      <c r="U1818" s="98"/>
      <c r="V1818" s="98"/>
      <c r="W1818" s="98"/>
      <c r="X1818" s="98"/>
      <c r="Y1818" s="98"/>
      <c r="Z1818" s="98"/>
      <c r="AA1818" s="98"/>
      <c r="AB1818" s="98"/>
      <c r="AC1818" s="98"/>
      <c r="AD1818" s="98"/>
      <c r="AE1818" s="98"/>
      <c r="AF1818" s="98"/>
    </row>
    <row r="1819" spans="1:32" x14ac:dyDescent="0.2">
      <c r="A1819"/>
      <c r="B1819"/>
      <c r="C1819"/>
      <c r="D1819"/>
      <c r="E1819"/>
      <c r="F1819"/>
      <c r="G1819"/>
      <c r="H1819" s="98"/>
      <c r="I1819" s="98"/>
      <c r="J1819" s="98"/>
      <c r="K1819" s="98"/>
      <c r="L1819" s="98"/>
      <c r="M1819" s="98"/>
      <c r="N1819" s="98"/>
      <c r="O1819" s="98"/>
      <c r="P1819" s="98"/>
      <c r="Q1819" s="98"/>
      <c r="R1819" s="98"/>
      <c r="S1819" s="98"/>
      <c r="T1819" s="98"/>
      <c r="U1819" s="98"/>
      <c r="V1819" s="98"/>
      <c r="W1819" s="98"/>
      <c r="X1819" s="98"/>
      <c r="Y1819" s="98"/>
      <c r="Z1819" s="98"/>
      <c r="AA1819" s="98"/>
      <c r="AB1819" s="98"/>
      <c r="AC1819" s="98"/>
      <c r="AD1819" s="98"/>
      <c r="AE1819" s="98"/>
      <c r="AF1819" s="98"/>
    </row>
    <row r="1820" spans="1:32" x14ac:dyDescent="0.2">
      <c r="A1820"/>
      <c r="B1820"/>
      <c r="C1820"/>
      <c r="D1820"/>
      <c r="E1820"/>
      <c r="F1820"/>
      <c r="G1820"/>
      <c r="H1820" s="98"/>
      <c r="I1820" s="98"/>
      <c r="J1820" s="98"/>
      <c r="K1820" s="98"/>
      <c r="L1820" s="98"/>
      <c r="M1820" s="98"/>
      <c r="N1820" s="98"/>
      <c r="O1820" s="98"/>
      <c r="P1820" s="98"/>
      <c r="Q1820" s="98"/>
      <c r="R1820" s="98"/>
      <c r="S1820" s="98"/>
      <c r="T1820" s="98"/>
      <c r="U1820" s="98"/>
      <c r="V1820" s="98"/>
      <c r="W1820" s="98"/>
      <c r="X1820" s="98"/>
      <c r="Y1820" s="98"/>
      <c r="Z1820" s="98"/>
      <c r="AA1820" s="98"/>
      <c r="AB1820" s="98"/>
      <c r="AC1820" s="98"/>
      <c r="AD1820" s="98"/>
      <c r="AE1820" s="98"/>
      <c r="AF1820" s="98"/>
    </row>
    <row r="1821" spans="1:32" x14ac:dyDescent="0.2">
      <c r="A1821"/>
      <c r="B1821"/>
      <c r="C1821"/>
      <c r="D1821"/>
      <c r="E1821"/>
      <c r="F1821"/>
      <c r="G1821"/>
      <c r="H1821" s="98"/>
      <c r="I1821" s="98"/>
      <c r="J1821" s="98"/>
      <c r="K1821" s="98"/>
      <c r="L1821" s="98"/>
      <c r="M1821" s="98"/>
      <c r="N1821" s="98"/>
      <c r="O1821" s="98"/>
      <c r="P1821" s="98"/>
      <c r="Q1821" s="98"/>
      <c r="R1821" s="98"/>
      <c r="S1821" s="98"/>
      <c r="T1821" s="98"/>
      <c r="U1821" s="98"/>
      <c r="V1821" s="98"/>
      <c r="W1821" s="98"/>
      <c r="X1821" s="98"/>
      <c r="Y1821" s="98"/>
      <c r="Z1821" s="98"/>
      <c r="AA1821" s="98"/>
      <c r="AB1821" s="98"/>
      <c r="AC1821" s="98"/>
      <c r="AD1821" s="98"/>
      <c r="AE1821" s="98"/>
      <c r="AF1821" s="98"/>
    </row>
    <row r="1822" spans="1:32" x14ac:dyDescent="0.2">
      <c r="A1822"/>
      <c r="B1822"/>
      <c r="C1822"/>
      <c r="D1822"/>
      <c r="E1822"/>
      <c r="F1822"/>
      <c r="G1822"/>
      <c r="H1822" s="98"/>
      <c r="I1822" s="98"/>
      <c r="J1822" s="98"/>
      <c r="K1822" s="98"/>
      <c r="L1822" s="98"/>
      <c r="M1822" s="98"/>
      <c r="N1822" s="98"/>
      <c r="O1822" s="98"/>
      <c r="P1822" s="98"/>
      <c r="Q1822" s="98"/>
      <c r="R1822" s="98"/>
      <c r="S1822" s="98"/>
      <c r="T1822" s="98"/>
      <c r="U1822" s="98"/>
      <c r="V1822" s="98"/>
      <c r="W1822" s="98"/>
      <c r="X1822" s="98"/>
      <c r="Y1822" s="98"/>
      <c r="Z1822" s="98"/>
      <c r="AA1822" s="98"/>
      <c r="AB1822" s="98"/>
      <c r="AC1822" s="98"/>
      <c r="AD1822" s="98"/>
      <c r="AE1822" s="98"/>
      <c r="AF1822" s="98"/>
    </row>
    <row r="1823" spans="1:32" x14ac:dyDescent="0.2">
      <c r="A1823"/>
      <c r="B1823"/>
      <c r="C1823"/>
      <c r="D1823"/>
      <c r="E1823"/>
      <c r="F1823"/>
      <c r="G1823"/>
      <c r="H1823" s="98"/>
      <c r="I1823" s="98"/>
      <c r="J1823" s="98"/>
      <c r="K1823" s="98"/>
      <c r="L1823" s="98"/>
      <c r="M1823" s="98"/>
      <c r="N1823" s="98"/>
      <c r="O1823" s="98"/>
      <c r="P1823" s="98"/>
      <c r="Q1823" s="98"/>
      <c r="R1823" s="98"/>
      <c r="S1823" s="98"/>
      <c r="T1823" s="98"/>
      <c r="U1823" s="98"/>
      <c r="V1823" s="98"/>
      <c r="W1823" s="98"/>
      <c r="X1823" s="98"/>
      <c r="Y1823" s="98"/>
      <c r="Z1823" s="98"/>
      <c r="AA1823" s="98"/>
      <c r="AB1823" s="98"/>
      <c r="AC1823" s="98"/>
      <c r="AD1823" s="98"/>
      <c r="AE1823" s="98"/>
      <c r="AF1823" s="98"/>
    </row>
    <row r="1824" spans="1:32" x14ac:dyDescent="0.2">
      <c r="A1824"/>
      <c r="B1824"/>
      <c r="C1824"/>
      <c r="D1824"/>
      <c r="E1824"/>
      <c r="F1824"/>
      <c r="G1824"/>
      <c r="H1824" s="98"/>
      <c r="I1824" s="98"/>
      <c r="J1824" s="98"/>
      <c r="K1824" s="98"/>
      <c r="L1824" s="98"/>
      <c r="M1824" s="98"/>
      <c r="N1824" s="98"/>
      <c r="O1824" s="98"/>
      <c r="P1824" s="98"/>
      <c r="Q1824" s="98"/>
      <c r="R1824" s="98"/>
      <c r="S1824" s="98"/>
      <c r="T1824" s="98"/>
      <c r="U1824" s="98"/>
      <c r="V1824" s="98"/>
      <c r="W1824" s="98"/>
      <c r="X1824" s="98"/>
      <c r="Y1824" s="98"/>
      <c r="Z1824" s="98"/>
      <c r="AA1824" s="98"/>
      <c r="AB1824" s="98"/>
      <c r="AC1824" s="98"/>
      <c r="AD1824" s="98"/>
      <c r="AE1824" s="98"/>
      <c r="AF1824" s="98"/>
    </row>
    <row r="1825" spans="1:32" x14ac:dyDescent="0.2">
      <c r="A1825"/>
      <c r="B1825"/>
      <c r="C1825"/>
      <c r="D1825"/>
      <c r="E1825"/>
      <c r="F1825"/>
      <c r="G1825"/>
      <c r="H1825" s="98"/>
      <c r="I1825" s="98"/>
      <c r="J1825" s="98"/>
      <c r="K1825" s="98"/>
      <c r="L1825" s="98"/>
      <c r="M1825" s="98"/>
      <c r="N1825" s="98"/>
      <c r="O1825" s="98"/>
      <c r="P1825" s="98"/>
      <c r="Q1825" s="98"/>
      <c r="R1825" s="98"/>
      <c r="S1825" s="98"/>
      <c r="T1825" s="98"/>
      <c r="U1825" s="98"/>
      <c r="V1825" s="98"/>
      <c r="W1825" s="98"/>
      <c r="X1825" s="98"/>
      <c r="Y1825" s="98"/>
      <c r="Z1825" s="98"/>
      <c r="AA1825" s="98"/>
      <c r="AB1825" s="98"/>
      <c r="AC1825" s="98"/>
      <c r="AD1825" s="98"/>
      <c r="AE1825" s="98"/>
      <c r="AF1825" s="98"/>
    </row>
    <row r="1826" spans="1:32" x14ac:dyDescent="0.2">
      <c r="A1826"/>
      <c r="B1826"/>
      <c r="C1826"/>
      <c r="D1826"/>
      <c r="E1826"/>
      <c r="F1826"/>
      <c r="G1826"/>
      <c r="H1826" s="98"/>
      <c r="I1826" s="98"/>
      <c r="J1826" s="98"/>
      <c r="K1826" s="98"/>
      <c r="L1826" s="98"/>
      <c r="M1826" s="98"/>
      <c r="N1826" s="98"/>
      <c r="O1826" s="98"/>
      <c r="P1826" s="98"/>
      <c r="Q1826" s="98"/>
      <c r="R1826" s="98"/>
      <c r="S1826" s="98"/>
      <c r="T1826" s="98"/>
      <c r="U1826" s="98"/>
      <c r="V1826" s="98"/>
      <c r="W1826" s="98"/>
      <c r="X1826" s="98"/>
      <c r="Y1826" s="98"/>
      <c r="Z1826" s="98"/>
      <c r="AA1826" s="98"/>
      <c r="AB1826" s="98"/>
      <c r="AC1826" s="98"/>
      <c r="AD1826" s="98"/>
      <c r="AE1826" s="98"/>
      <c r="AF1826" s="98"/>
    </row>
    <row r="1827" spans="1:32" x14ac:dyDescent="0.2">
      <c r="A1827"/>
      <c r="B1827"/>
      <c r="C1827"/>
      <c r="D1827"/>
      <c r="E1827"/>
      <c r="F1827"/>
      <c r="G1827"/>
      <c r="H1827" s="98"/>
      <c r="I1827" s="98"/>
      <c r="J1827" s="98"/>
      <c r="K1827" s="98"/>
      <c r="L1827" s="98"/>
      <c r="M1827" s="98"/>
      <c r="N1827" s="98"/>
      <c r="O1827" s="98"/>
      <c r="P1827" s="98"/>
      <c r="Q1827" s="98"/>
      <c r="R1827" s="98"/>
      <c r="S1827" s="98"/>
      <c r="T1827" s="98"/>
      <c r="U1827" s="98"/>
      <c r="V1827" s="98"/>
      <c r="W1827" s="98"/>
      <c r="X1827" s="98"/>
      <c r="Y1827" s="98"/>
      <c r="Z1827" s="98"/>
      <c r="AA1827" s="98"/>
      <c r="AB1827" s="98"/>
      <c r="AC1827" s="98"/>
      <c r="AD1827" s="98"/>
      <c r="AE1827" s="98"/>
      <c r="AF1827" s="98"/>
    </row>
    <row r="1828" spans="1:32" x14ac:dyDescent="0.2">
      <c r="A1828"/>
      <c r="B1828"/>
      <c r="C1828"/>
      <c r="D1828"/>
      <c r="E1828"/>
      <c r="F1828"/>
      <c r="G1828"/>
      <c r="H1828" s="98"/>
      <c r="I1828" s="98"/>
      <c r="J1828" s="98"/>
      <c r="K1828" s="98"/>
      <c r="L1828" s="98"/>
      <c r="M1828" s="98"/>
      <c r="N1828" s="98"/>
      <c r="O1828" s="98"/>
      <c r="P1828" s="98"/>
      <c r="Q1828" s="98"/>
      <c r="R1828" s="98"/>
      <c r="S1828" s="98"/>
      <c r="T1828" s="98"/>
      <c r="U1828" s="98"/>
      <c r="V1828" s="98"/>
      <c r="W1828" s="98"/>
      <c r="X1828" s="98"/>
      <c r="Y1828" s="98"/>
      <c r="Z1828" s="98"/>
      <c r="AA1828" s="98"/>
      <c r="AB1828" s="98"/>
      <c r="AC1828" s="98"/>
      <c r="AD1828" s="98"/>
      <c r="AE1828" s="98"/>
      <c r="AF1828" s="98"/>
    </row>
    <row r="1829" spans="1:32" x14ac:dyDescent="0.2">
      <c r="A1829"/>
      <c r="B1829"/>
      <c r="C1829"/>
      <c r="D1829"/>
      <c r="E1829"/>
      <c r="F1829"/>
      <c r="G1829"/>
      <c r="H1829" s="98"/>
      <c r="I1829" s="98"/>
      <c r="J1829" s="98"/>
      <c r="K1829" s="98"/>
      <c r="L1829" s="98"/>
      <c r="M1829" s="98"/>
      <c r="N1829" s="98"/>
      <c r="O1829" s="98"/>
      <c r="P1829" s="98"/>
      <c r="Q1829" s="98"/>
      <c r="R1829" s="98"/>
      <c r="S1829" s="98"/>
      <c r="T1829" s="98"/>
      <c r="U1829" s="98"/>
      <c r="V1829" s="98"/>
      <c r="W1829" s="98"/>
      <c r="X1829" s="98"/>
      <c r="Y1829" s="98"/>
      <c r="Z1829" s="98"/>
      <c r="AA1829" s="98"/>
      <c r="AB1829" s="98"/>
      <c r="AC1829" s="98"/>
      <c r="AD1829" s="98"/>
      <c r="AE1829" s="98"/>
      <c r="AF1829" s="98"/>
    </row>
    <row r="1830" spans="1:32" x14ac:dyDescent="0.2">
      <c r="A1830"/>
      <c r="B1830"/>
      <c r="C1830"/>
      <c r="D1830"/>
      <c r="E1830"/>
      <c r="F1830"/>
      <c r="G1830"/>
      <c r="H1830" s="98"/>
      <c r="I1830" s="98"/>
      <c r="J1830" s="98"/>
      <c r="K1830" s="98"/>
      <c r="L1830" s="98"/>
      <c r="M1830" s="98"/>
      <c r="N1830" s="98"/>
      <c r="O1830" s="98"/>
      <c r="P1830" s="98"/>
      <c r="Q1830" s="98"/>
      <c r="R1830" s="98"/>
      <c r="S1830" s="98"/>
      <c r="T1830" s="98"/>
      <c r="U1830" s="98"/>
      <c r="V1830" s="98"/>
      <c r="W1830" s="98"/>
      <c r="X1830" s="98"/>
      <c r="Y1830" s="98"/>
      <c r="Z1830" s="98"/>
      <c r="AA1830" s="98"/>
      <c r="AB1830" s="98"/>
      <c r="AC1830" s="98"/>
      <c r="AD1830" s="98"/>
      <c r="AE1830" s="98"/>
      <c r="AF1830" s="98"/>
    </row>
    <row r="1831" spans="1:32" x14ac:dyDescent="0.2">
      <c r="A1831"/>
      <c r="B1831"/>
      <c r="C1831"/>
      <c r="D1831"/>
      <c r="E1831"/>
      <c r="F1831"/>
      <c r="G1831"/>
      <c r="H1831" s="98"/>
      <c r="I1831" s="98"/>
      <c r="J1831" s="98"/>
      <c r="K1831" s="98"/>
      <c r="L1831" s="98"/>
      <c r="M1831" s="98"/>
      <c r="N1831" s="98"/>
      <c r="O1831" s="98"/>
      <c r="P1831" s="98"/>
      <c r="Q1831" s="98"/>
      <c r="R1831" s="98"/>
      <c r="S1831" s="98"/>
      <c r="T1831" s="98"/>
      <c r="U1831" s="98"/>
      <c r="V1831" s="98"/>
      <c r="W1831" s="98"/>
      <c r="X1831" s="98"/>
      <c r="Y1831" s="98"/>
      <c r="Z1831" s="98"/>
      <c r="AA1831" s="98"/>
      <c r="AB1831" s="98"/>
      <c r="AC1831" s="98"/>
      <c r="AD1831" s="98"/>
      <c r="AE1831" s="98"/>
      <c r="AF1831" s="98"/>
    </row>
    <row r="1832" spans="1:32" x14ac:dyDescent="0.2">
      <c r="A1832"/>
      <c r="B1832"/>
      <c r="C1832"/>
      <c r="D1832"/>
      <c r="E1832"/>
      <c r="F1832"/>
      <c r="G1832"/>
      <c r="H1832" s="98"/>
      <c r="I1832" s="98"/>
      <c r="J1832" s="98"/>
      <c r="K1832" s="98"/>
      <c r="L1832" s="98"/>
      <c r="M1832" s="98"/>
      <c r="N1832" s="98"/>
      <c r="O1832" s="98"/>
      <c r="P1832" s="98"/>
      <c r="Q1832" s="98"/>
      <c r="R1832" s="98"/>
      <c r="S1832" s="98"/>
      <c r="T1832" s="98"/>
      <c r="U1832" s="98"/>
      <c r="V1832" s="98"/>
      <c r="W1832" s="98"/>
      <c r="X1832" s="98"/>
      <c r="Y1832" s="98"/>
      <c r="Z1832" s="98"/>
      <c r="AA1832" s="98"/>
      <c r="AB1832" s="98"/>
      <c r="AC1832" s="98"/>
      <c r="AD1832" s="98"/>
      <c r="AE1832" s="98"/>
      <c r="AF1832" s="98"/>
    </row>
    <row r="1833" spans="1:32" x14ac:dyDescent="0.2">
      <c r="A1833"/>
      <c r="B1833"/>
      <c r="C1833"/>
      <c r="D1833"/>
      <c r="E1833"/>
      <c r="F1833"/>
      <c r="G1833"/>
      <c r="H1833" s="98"/>
      <c r="I1833" s="98"/>
      <c r="J1833" s="98"/>
      <c r="K1833" s="98"/>
      <c r="L1833" s="98"/>
      <c r="M1833" s="98"/>
      <c r="N1833" s="98"/>
      <c r="O1833" s="98"/>
      <c r="P1833" s="98"/>
      <c r="Q1833" s="98"/>
      <c r="R1833" s="98"/>
      <c r="S1833" s="98"/>
      <c r="T1833" s="98"/>
      <c r="U1833" s="98"/>
      <c r="V1833" s="98"/>
      <c r="W1833" s="98"/>
      <c r="X1833" s="98"/>
      <c r="Y1833" s="98"/>
      <c r="Z1833" s="98"/>
      <c r="AA1833" s="98"/>
      <c r="AB1833" s="98"/>
      <c r="AC1833" s="98"/>
      <c r="AD1833" s="98"/>
      <c r="AE1833" s="98"/>
      <c r="AF1833" s="98"/>
    </row>
    <row r="1834" spans="1:32" x14ac:dyDescent="0.2">
      <c r="A1834"/>
      <c r="B1834"/>
      <c r="C1834"/>
      <c r="D1834"/>
      <c r="E1834"/>
      <c r="F1834"/>
      <c r="G1834"/>
      <c r="H1834" s="98"/>
      <c r="I1834" s="98"/>
      <c r="J1834" s="98"/>
      <c r="K1834" s="98"/>
      <c r="L1834" s="98"/>
      <c r="M1834" s="98"/>
      <c r="N1834" s="98"/>
      <c r="O1834" s="98"/>
      <c r="P1834" s="98"/>
      <c r="Q1834" s="98"/>
      <c r="R1834" s="98"/>
      <c r="S1834" s="98"/>
      <c r="T1834" s="98"/>
      <c r="U1834" s="98"/>
      <c r="V1834" s="98"/>
      <c r="W1834" s="98"/>
      <c r="X1834" s="98"/>
      <c r="Y1834" s="98"/>
      <c r="Z1834" s="98"/>
      <c r="AA1834" s="98"/>
      <c r="AB1834" s="98"/>
      <c r="AC1834" s="98"/>
      <c r="AD1834" s="98"/>
      <c r="AE1834" s="98"/>
      <c r="AF1834" s="98"/>
    </row>
    <row r="1835" spans="1:32" x14ac:dyDescent="0.2">
      <c r="A1835"/>
      <c r="B1835"/>
      <c r="C1835"/>
      <c r="D1835"/>
      <c r="E1835"/>
      <c r="F1835"/>
      <c r="G1835"/>
      <c r="H1835" s="98"/>
      <c r="I1835" s="98"/>
      <c r="J1835" s="98"/>
      <c r="K1835" s="98"/>
      <c r="L1835" s="98"/>
      <c r="M1835" s="98"/>
      <c r="N1835" s="98"/>
      <c r="O1835" s="98"/>
      <c r="P1835" s="98"/>
      <c r="Q1835" s="98"/>
      <c r="R1835" s="98"/>
      <c r="S1835" s="98"/>
      <c r="T1835" s="98"/>
      <c r="U1835" s="98"/>
      <c r="V1835" s="98"/>
      <c r="W1835" s="98"/>
      <c r="X1835" s="98"/>
      <c r="Y1835" s="98"/>
      <c r="Z1835" s="98"/>
      <c r="AA1835" s="98"/>
      <c r="AB1835" s="98"/>
      <c r="AC1835" s="98"/>
      <c r="AD1835" s="98"/>
      <c r="AE1835" s="98"/>
      <c r="AF1835" s="98"/>
    </row>
    <row r="1836" spans="1:32" x14ac:dyDescent="0.2">
      <c r="A1836"/>
      <c r="B1836"/>
      <c r="C1836"/>
      <c r="D1836"/>
      <c r="E1836"/>
      <c r="F1836"/>
      <c r="G1836"/>
      <c r="H1836" s="98"/>
      <c r="I1836" s="98"/>
      <c r="J1836" s="98"/>
      <c r="K1836" s="98"/>
      <c r="L1836" s="98"/>
      <c r="M1836" s="98"/>
      <c r="N1836" s="98"/>
      <c r="O1836" s="98"/>
      <c r="P1836" s="98"/>
      <c r="Q1836" s="98"/>
      <c r="R1836" s="98"/>
      <c r="S1836" s="98"/>
      <c r="T1836" s="98"/>
      <c r="U1836" s="98"/>
      <c r="V1836" s="98"/>
      <c r="W1836" s="98"/>
      <c r="X1836" s="98"/>
      <c r="Y1836" s="98"/>
      <c r="Z1836" s="98"/>
      <c r="AA1836" s="98"/>
      <c r="AB1836" s="98"/>
      <c r="AC1836" s="98"/>
      <c r="AD1836" s="98"/>
      <c r="AE1836" s="98"/>
      <c r="AF1836" s="98"/>
    </row>
    <row r="1837" spans="1:32" x14ac:dyDescent="0.2">
      <c r="A1837"/>
      <c r="B1837"/>
      <c r="C1837"/>
      <c r="D1837"/>
      <c r="E1837"/>
      <c r="F1837"/>
      <c r="G1837"/>
      <c r="H1837" s="98"/>
      <c r="I1837" s="98"/>
      <c r="J1837" s="98"/>
      <c r="K1837" s="98"/>
      <c r="L1837" s="98"/>
      <c r="M1837" s="98"/>
      <c r="N1837" s="98"/>
      <c r="O1837" s="98"/>
      <c r="P1837" s="98"/>
      <c r="Q1837" s="98"/>
      <c r="R1837" s="98"/>
      <c r="S1837" s="98"/>
      <c r="T1837" s="98"/>
      <c r="U1837" s="98"/>
      <c r="V1837" s="98"/>
      <c r="W1837" s="98"/>
      <c r="X1837" s="98"/>
      <c r="Y1837" s="98"/>
      <c r="Z1837" s="98"/>
      <c r="AA1837" s="98"/>
      <c r="AB1837" s="98"/>
      <c r="AC1837" s="98"/>
      <c r="AD1837" s="98"/>
      <c r="AE1837" s="98"/>
      <c r="AF1837" s="98"/>
    </row>
    <row r="1838" spans="1:32" x14ac:dyDescent="0.2">
      <c r="A1838"/>
      <c r="B1838"/>
      <c r="C1838"/>
      <c r="D1838"/>
      <c r="E1838"/>
      <c r="F1838"/>
      <c r="G1838"/>
      <c r="H1838" s="98"/>
      <c r="I1838" s="98"/>
      <c r="J1838" s="98"/>
      <c r="K1838" s="98"/>
      <c r="L1838" s="98"/>
      <c r="M1838" s="98"/>
      <c r="N1838" s="98"/>
      <c r="O1838" s="98"/>
      <c r="P1838" s="98"/>
      <c r="Q1838" s="98"/>
      <c r="R1838" s="98"/>
      <c r="S1838" s="98"/>
      <c r="T1838" s="98"/>
      <c r="U1838" s="98"/>
      <c r="V1838" s="98"/>
      <c r="W1838" s="98"/>
      <c r="X1838" s="98"/>
      <c r="Y1838" s="98"/>
      <c r="Z1838" s="98"/>
      <c r="AA1838" s="98"/>
      <c r="AB1838" s="98"/>
      <c r="AC1838" s="98"/>
      <c r="AD1838" s="98"/>
      <c r="AE1838" s="98"/>
      <c r="AF1838" s="98"/>
    </row>
    <row r="1839" spans="1:32" x14ac:dyDescent="0.2">
      <c r="A1839"/>
      <c r="B1839"/>
      <c r="C1839"/>
      <c r="D1839"/>
      <c r="E1839"/>
      <c r="F1839"/>
      <c r="G1839"/>
      <c r="H1839" s="98"/>
      <c r="I1839" s="98"/>
      <c r="J1839" s="98"/>
      <c r="K1839" s="98"/>
      <c r="L1839" s="98"/>
      <c r="M1839" s="98"/>
      <c r="N1839" s="98"/>
      <c r="O1839" s="98"/>
      <c r="P1839" s="98"/>
      <c r="Q1839" s="98"/>
      <c r="R1839" s="98"/>
      <c r="S1839" s="98"/>
      <c r="T1839" s="98"/>
      <c r="U1839" s="98"/>
      <c r="V1839" s="98"/>
      <c r="W1839" s="98"/>
      <c r="X1839" s="98"/>
      <c r="Y1839" s="98"/>
      <c r="Z1839" s="98"/>
      <c r="AA1839" s="98"/>
      <c r="AB1839" s="98"/>
      <c r="AC1839" s="98"/>
      <c r="AD1839" s="98"/>
      <c r="AE1839" s="98"/>
      <c r="AF1839" s="98"/>
    </row>
    <row r="1840" spans="1:32" x14ac:dyDescent="0.2">
      <c r="A1840"/>
      <c r="B1840"/>
      <c r="C1840"/>
      <c r="D1840"/>
      <c r="E1840"/>
      <c r="F1840"/>
      <c r="G1840"/>
      <c r="H1840" s="98"/>
      <c r="I1840" s="98"/>
      <c r="J1840" s="98"/>
      <c r="K1840" s="98"/>
      <c r="L1840" s="98"/>
      <c r="M1840" s="98"/>
      <c r="N1840" s="98"/>
      <c r="O1840" s="98"/>
      <c r="P1840" s="98"/>
      <c r="Q1840" s="98"/>
      <c r="R1840" s="98"/>
      <c r="S1840" s="98"/>
      <c r="T1840" s="98"/>
      <c r="U1840" s="98"/>
      <c r="V1840" s="98"/>
      <c r="W1840" s="98"/>
      <c r="X1840" s="98"/>
      <c r="Y1840" s="98"/>
      <c r="Z1840" s="98"/>
      <c r="AA1840" s="98"/>
      <c r="AB1840" s="98"/>
      <c r="AC1840" s="98"/>
      <c r="AD1840" s="98"/>
      <c r="AE1840" s="98"/>
      <c r="AF1840" s="98"/>
    </row>
    <row r="1841" spans="1:32" x14ac:dyDescent="0.2">
      <c r="A1841"/>
      <c r="B1841"/>
      <c r="C1841"/>
      <c r="D1841"/>
      <c r="E1841"/>
      <c r="F1841"/>
      <c r="G1841"/>
      <c r="H1841" s="98"/>
      <c r="I1841" s="98"/>
      <c r="J1841" s="98"/>
      <c r="K1841" s="98"/>
      <c r="L1841" s="98"/>
      <c r="M1841" s="98"/>
      <c r="N1841" s="98"/>
      <c r="O1841" s="98"/>
      <c r="P1841" s="98"/>
      <c r="Q1841" s="98"/>
      <c r="R1841" s="98"/>
      <c r="S1841" s="98"/>
      <c r="T1841" s="98"/>
      <c r="U1841" s="98"/>
      <c r="V1841" s="98"/>
      <c r="W1841" s="98"/>
      <c r="X1841" s="98"/>
      <c r="Y1841" s="98"/>
      <c r="Z1841" s="98"/>
      <c r="AA1841" s="98"/>
      <c r="AB1841" s="98"/>
      <c r="AC1841" s="98"/>
      <c r="AD1841" s="98"/>
      <c r="AE1841" s="98"/>
      <c r="AF1841" s="98"/>
    </row>
    <row r="1842" spans="1:32" x14ac:dyDescent="0.2">
      <c r="A1842"/>
      <c r="B1842"/>
      <c r="C1842"/>
      <c r="D1842"/>
      <c r="E1842"/>
      <c r="F1842"/>
      <c r="G1842"/>
      <c r="H1842" s="98"/>
      <c r="I1842" s="98"/>
      <c r="J1842" s="98"/>
      <c r="K1842" s="98"/>
      <c r="L1842" s="98"/>
      <c r="M1842" s="98"/>
      <c r="N1842" s="98"/>
      <c r="O1842" s="98"/>
      <c r="P1842" s="98"/>
      <c r="Q1842" s="98"/>
      <c r="R1842" s="98"/>
      <c r="S1842" s="98"/>
      <c r="T1842" s="98"/>
      <c r="U1842" s="98"/>
      <c r="V1842" s="98"/>
      <c r="W1842" s="98"/>
      <c r="X1842" s="98"/>
      <c r="Y1842" s="98"/>
      <c r="Z1842" s="98"/>
      <c r="AA1842" s="98"/>
      <c r="AB1842" s="98"/>
      <c r="AC1842" s="98"/>
      <c r="AD1842" s="98"/>
      <c r="AE1842" s="98"/>
      <c r="AF1842" s="98"/>
    </row>
    <row r="1843" spans="1:32" x14ac:dyDescent="0.2">
      <c r="A1843"/>
      <c r="B1843"/>
      <c r="C1843"/>
      <c r="D1843"/>
      <c r="E1843"/>
      <c r="F1843"/>
      <c r="G1843"/>
      <c r="H1843" s="98"/>
      <c r="I1843" s="98"/>
      <c r="J1843" s="98"/>
      <c r="K1843" s="98"/>
      <c r="L1843" s="98"/>
      <c r="M1843" s="98"/>
      <c r="N1843" s="98"/>
      <c r="O1843" s="98"/>
      <c r="P1843" s="98"/>
      <c r="Q1843" s="98"/>
      <c r="R1843" s="98"/>
      <c r="S1843" s="98"/>
      <c r="T1843" s="98"/>
      <c r="U1843" s="98"/>
      <c r="V1843" s="98"/>
      <c r="W1843" s="98"/>
      <c r="X1843" s="98"/>
      <c r="Y1843" s="98"/>
      <c r="Z1843" s="98"/>
      <c r="AA1843" s="98"/>
      <c r="AB1843" s="98"/>
      <c r="AC1843" s="98"/>
      <c r="AD1843" s="98"/>
      <c r="AE1843" s="98"/>
      <c r="AF1843" s="98"/>
    </row>
    <row r="1844" spans="1:32" x14ac:dyDescent="0.2">
      <c r="A1844"/>
      <c r="B1844"/>
      <c r="C1844"/>
      <c r="D1844"/>
      <c r="E1844"/>
      <c r="F1844"/>
      <c r="G1844"/>
      <c r="H1844" s="98"/>
      <c r="I1844" s="98"/>
      <c r="J1844" s="98"/>
      <c r="K1844" s="98"/>
      <c r="L1844" s="98"/>
      <c r="M1844" s="98"/>
      <c r="N1844" s="98"/>
      <c r="O1844" s="98"/>
      <c r="P1844" s="98"/>
      <c r="Q1844" s="98"/>
      <c r="R1844" s="98"/>
      <c r="S1844" s="98"/>
      <c r="T1844" s="98"/>
      <c r="U1844" s="98"/>
      <c r="V1844" s="98"/>
      <c r="W1844" s="98"/>
      <c r="X1844" s="98"/>
      <c r="Y1844" s="98"/>
      <c r="Z1844" s="98"/>
      <c r="AA1844" s="98"/>
      <c r="AB1844" s="98"/>
      <c r="AC1844" s="98"/>
      <c r="AD1844" s="98"/>
      <c r="AE1844" s="98"/>
      <c r="AF1844" s="98"/>
    </row>
    <row r="1845" spans="1:32" x14ac:dyDescent="0.2">
      <c r="A1845"/>
      <c r="B1845"/>
      <c r="C1845"/>
      <c r="D1845"/>
      <c r="E1845"/>
      <c r="F1845"/>
      <c r="G1845"/>
      <c r="H1845" s="98"/>
      <c r="I1845" s="98"/>
      <c r="J1845" s="98"/>
      <c r="K1845" s="98"/>
      <c r="L1845" s="98"/>
      <c r="M1845" s="98"/>
      <c r="N1845" s="98"/>
      <c r="O1845" s="98"/>
      <c r="P1845" s="98"/>
      <c r="Q1845" s="98"/>
      <c r="R1845" s="98"/>
      <c r="S1845" s="98"/>
      <c r="T1845" s="98"/>
      <c r="U1845" s="98"/>
      <c r="V1845" s="98"/>
      <c r="W1845" s="98"/>
      <c r="X1845" s="98"/>
      <c r="Y1845" s="98"/>
      <c r="Z1845" s="98"/>
      <c r="AA1845" s="98"/>
      <c r="AB1845" s="98"/>
      <c r="AC1845" s="98"/>
      <c r="AD1845" s="98"/>
      <c r="AE1845" s="98"/>
      <c r="AF1845" s="98"/>
    </row>
    <row r="1846" spans="1:32" x14ac:dyDescent="0.2">
      <c r="A1846"/>
      <c r="B1846"/>
      <c r="C1846"/>
      <c r="D1846"/>
      <c r="E1846"/>
      <c r="F1846"/>
      <c r="G1846"/>
      <c r="H1846" s="98"/>
      <c r="I1846" s="98"/>
      <c r="J1846" s="98"/>
      <c r="K1846" s="98"/>
      <c r="L1846" s="98"/>
      <c r="M1846" s="98"/>
      <c r="N1846" s="98"/>
      <c r="O1846" s="98"/>
      <c r="P1846" s="98"/>
      <c r="Q1846" s="98"/>
      <c r="R1846" s="98"/>
      <c r="S1846" s="98"/>
      <c r="T1846" s="98"/>
      <c r="U1846" s="98"/>
      <c r="V1846" s="98"/>
      <c r="W1846" s="98"/>
      <c r="X1846" s="98"/>
      <c r="Y1846" s="98"/>
      <c r="Z1846" s="98"/>
      <c r="AA1846" s="98"/>
      <c r="AB1846" s="98"/>
      <c r="AC1846" s="98"/>
      <c r="AD1846" s="98"/>
      <c r="AE1846" s="98"/>
      <c r="AF1846" s="98"/>
    </row>
    <row r="1847" spans="1:32" x14ac:dyDescent="0.2">
      <c r="A1847"/>
      <c r="B1847"/>
      <c r="C1847"/>
      <c r="D1847"/>
      <c r="E1847"/>
      <c r="F1847"/>
      <c r="G1847"/>
      <c r="H1847" s="98"/>
      <c r="I1847" s="98"/>
      <c r="J1847" s="98"/>
      <c r="K1847" s="98"/>
      <c r="L1847" s="98"/>
      <c r="M1847" s="98"/>
      <c r="N1847" s="98"/>
      <c r="O1847" s="98"/>
      <c r="P1847" s="98"/>
      <c r="Q1847" s="98"/>
      <c r="R1847" s="98"/>
      <c r="S1847" s="98"/>
      <c r="T1847" s="98"/>
      <c r="U1847" s="98"/>
      <c r="V1847" s="98"/>
      <c r="W1847" s="98"/>
      <c r="X1847" s="98"/>
      <c r="Y1847" s="98"/>
      <c r="Z1847" s="98"/>
      <c r="AA1847" s="98"/>
      <c r="AB1847" s="98"/>
      <c r="AC1847" s="98"/>
      <c r="AD1847" s="98"/>
      <c r="AE1847" s="98"/>
      <c r="AF1847" s="98"/>
    </row>
    <row r="1848" spans="1:32" x14ac:dyDescent="0.2">
      <c r="A1848"/>
      <c r="B1848"/>
      <c r="C1848"/>
      <c r="D1848"/>
      <c r="E1848"/>
      <c r="F1848"/>
      <c r="G1848"/>
      <c r="H1848" s="98"/>
      <c r="I1848" s="98"/>
      <c r="J1848" s="98"/>
      <c r="K1848" s="98"/>
      <c r="L1848" s="98"/>
      <c r="M1848" s="98"/>
      <c r="N1848" s="98"/>
      <c r="O1848" s="98"/>
      <c r="P1848" s="98"/>
      <c r="Q1848" s="98"/>
      <c r="R1848" s="98"/>
      <c r="S1848" s="98"/>
      <c r="T1848" s="98"/>
      <c r="U1848" s="98"/>
      <c r="V1848" s="98"/>
      <c r="W1848" s="98"/>
      <c r="X1848" s="98"/>
      <c r="Y1848" s="98"/>
      <c r="Z1848" s="98"/>
      <c r="AA1848" s="98"/>
      <c r="AB1848" s="98"/>
      <c r="AC1848" s="98"/>
      <c r="AD1848" s="98"/>
      <c r="AE1848" s="98"/>
      <c r="AF1848" s="98"/>
    </row>
    <row r="1849" spans="1:32" x14ac:dyDescent="0.2">
      <c r="A1849"/>
      <c r="B1849"/>
      <c r="C1849"/>
      <c r="D1849"/>
      <c r="E1849"/>
      <c r="F1849"/>
      <c r="G1849"/>
      <c r="H1849" s="98"/>
      <c r="I1849" s="98"/>
      <c r="J1849" s="98"/>
      <c r="K1849" s="98"/>
      <c r="L1849" s="98"/>
      <c r="M1849" s="98"/>
      <c r="N1849" s="98"/>
      <c r="O1849" s="98"/>
      <c r="P1849" s="98"/>
      <c r="Q1849" s="98"/>
      <c r="R1849" s="98"/>
      <c r="S1849" s="98"/>
      <c r="T1849" s="98"/>
      <c r="U1849" s="98"/>
      <c r="V1849" s="98"/>
      <c r="W1849" s="98"/>
      <c r="X1849" s="98"/>
      <c r="Y1849" s="98"/>
      <c r="Z1849" s="98"/>
      <c r="AA1849" s="98"/>
      <c r="AB1849" s="98"/>
      <c r="AC1849" s="98"/>
      <c r="AD1849" s="98"/>
      <c r="AE1849" s="98"/>
      <c r="AF1849" s="98"/>
    </row>
    <row r="1850" spans="1:32" x14ac:dyDescent="0.2">
      <c r="A1850"/>
      <c r="B1850"/>
      <c r="C1850"/>
      <c r="D1850"/>
      <c r="E1850"/>
      <c r="F1850"/>
      <c r="G1850"/>
      <c r="H1850" s="98"/>
      <c r="I1850" s="98"/>
      <c r="J1850" s="98"/>
      <c r="K1850" s="98"/>
      <c r="L1850" s="98"/>
      <c r="M1850" s="98"/>
      <c r="N1850" s="98"/>
      <c r="O1850" s="98"/>
      <c r="P1850" s="98"/>
      <c r="Q1850" s="98"/>
      <c r="R1850" s="98"/>
      <c r="S1850" s="98"/>
      <c r="T1850" s="98"/>
      <c r="U1850" s="98"/>
      <c r="V1850" s="98"/>
      <c r="W1850" s="98"/>
      <c r="X1850" s="98"/>
      <c r="Y1850" s="98"/>
      <c r="Z1850" s="98"/>
      <c r="AA1850" s="98"/>
      <c r="AB1850" s="98"/>
      <c r="AC1850" s="98"/>
      <c r="AD1850" s="98"/>
      <c r="AE1850" s="98"/>
      <c r="AF1850" s="98"/>
    </row>
    <row r="1851" spans="1:32" x14ac:dyDescent="0.2">
      <c r="A1851"/>
      <c r="B1851"/>
      <c r="C1851"/>
      <c r="D1851"/>
      <c r="E1851"/>
      <c r="F1851"/>
      <c r="G1851"/>
      <c r="H1851" s="98"/>
      <c r="I1851" s="98"/>
      <c r="J1851" s="98"/>
      <c r="K1851" s="98"/>
      <c r="L1851" s="98"/>
      <c r="M1851" s="98"/>
      <c r="N1851" s="98"/>
      <c r="O1851" s="98"/>
      <c r="P1851" s="98"/>
      <c r="Q1851" s="98"/>
      <c r="R1851" s="98"/>
      <c r="S1851" s="98"/>
      <c r="T1851" s="98"/>
      <c r="U1851" s="98"/>
      <c r="V1851" s="98"/>
      <c r="W1851" s="98"/>
      <c r="X1851" s="98"/>
      <c r="Y1851" s="98"/>
      <c r="Z1851" s="98"/>
      <c r="AA1851" s="98"/>
      <c r="AB1851" s="98"/>
      <c r="AC1851" s="98"/>
      <c r="AD1851" s="98"/>
      <c r="AE1851" s="98"/>
      <c r="AF1851" s="98"/>
    </row>
    <row r="1852" spans="1:32" x14ac:dyDescent="0.2">
      <c r="A1852"/>
      <c r="B1852"/>
      <c r="C1852"/>
      <c r="D1852"/>
      <c r="E1852"/>
      <c r="F1852"/>
      <c r="G1852"/>
      <c r="H1852" s="98"/>
      <c r="I1852" s="98"/>
      <c r="J1852" s="98"/>
      <c r="K1852" s="98"/>
      <c r="L1852" s="98"/>
      <c r="M1852" s="98"/>
      <c r="N1852" s="98"/>
      <c r="O1852" s="98"/>
      <c r="P1852" s="98"/>
      <c r="Q1852" s="98"/>
      <c r="R1852" s="98"/>
      <c r="S1852" s="98"/>
      <c r="T1852" s="98"/>
      <c r="U1852" s="98"/>
      <c r="V1852" s="98"/>
      <c r="W1852" s="98"/>
      <c r="X1852" s="98"/>
      <c r="Y1852" s="98"/>
      <c r="Z1852" s="98"/>
      <c r="AA1852" s="98"/>
      <c r="AB1852" s="98"/>
      <c r="AC1852" s="98"/>
      <c r="AD1852" s="98"/>
      <c r="AE1852" s="98"/>
      <c r="AF1852" s="98"/>
    </row>
    <row r="1853" spans="1:32" x14ac:dyDescent="0.2">
      <c r="A1853"/>
      <c r="B1853"/>
      <c r="C1853"/>
      <c r="D1853"/>
      <c r="E1853"/>
      <c r="F1853"/>
      <c r="G1853"/>
      <c r="H1853" s="98"/>
      <c r="I1853" s="98"/>
      <c r="J1853" s="98"/>
      <c r="K1853" s="98"/>
      <c r="L1853" s="98"/>
      <c r="M1853" s="98"/>
      <c r="N1853" s="98"/>
      <c r="O1853" s="98"/>
      <c r="P1853" s="98"/>
      <c r="Q1853" s="98"/>
      <c r="R1853" s="98"/>
      <c r="S1853" s="98"/>
      <c r="T1853" s="98"/>
      <c r="U1853" s="98"/>
      <c r="V1853" s="98"/>
      <c r="W1853" s="98"/>
      <c r="X1853" s="98"/>
      <c r="Y1853" s="98"/>
      <c r="Z1853" s="98"/>
      <c r="AA1853" s="98"/>
      <c r="AB1853" s="98"/>
      <c r="AC1853" s="98"/>
      <c r="AD1853" s="98"/>
      <c r="AE1853" s="98"/>
      <c r="AF1853" s="98"/>
    </row>
    <row r="1854" spans="1:32" x14ac:dyDescent="0.2">
      <c r="A1854"/>
      <c r="B1854"/>
      <c r="C1854"/>
      <c r="D1854"/>
      <c r="E1854"/>
      <c r="F1854"/>
      <c r="G1854"/>
      <c r="H1854" s="98"/>
      <c r="I1854" s="98"/>
      <c r="J1854" s="98"/>
      <c r="K1854" s="98"/>
      <c r="L1854" s="98"/>
      <c r="M1854" s="98"/>
      <c r="N1854" s="98"/>
      <c r="O1854" s="98"/>
      <c r="P1854" s="98"/>
      <c r="Q1854" s="98"/>
      <c r="R1854" s="98"/>
      <c r="S1854" s="98"/>
      <c r="T1854" s="98"/>
      <c r="U1854" s="98"/>
      <c r="V1854" s="98"/>
      <c r="W1854" s="98"/>
      <c r="X1854" s="98"/>
      <c r="Y1854" s="98"/>
      <c r="Z1854" s="98"/>
      <c r="AA1854" s="98"/>
      <c r="AB1854" s="98"/>
      <c r="AC1854" s="98"/>
      <c r="AD1854" s="98"/>
      <c r="AE1854" s="98"/>
      <c r="AF1854" s="98"/>
    </row>
    <row r="1855" spans="1:32" x14ac:dyDescent="0.2">
      <c r="A1855"/>
      <c r="B1855"/>
      <c r="C1855"/>
      <c r="D1855"/>
      <c r="E1855"/>
      <c r="F1855"/>
      <c r="G1855"/>
      <c r="H1855" s="98"/>
      <c r="I1855" s="98"/>
      <c r="J1855" s="98"/>
      <c r="K1855" s="98"/>
      <c r="L1855" s="98"/>
      <c r="M1855" s="98"/>
      <c r="N1855" s="98"/>
      <c r="O1855" s="98"/>
      <c r="P1855" s="98"/>
      <c r="Q1855" s="98"/>
      <c r="R1855" s="98"/>
      <c r="S1855" s="98"/>
      <c r="T1855" s="98"/>
      <c r="U1855" s="98"/>
      <c r="V1855" s="98"/>
      <c r="W1855" s="98"/>
      <c r="X1855" s="98"/>
      <c r="Y1855" s="98"/>
      <c r="Z1855" s="98"/>
      <c r="AA1855" s="98"/>
      <c r="AB1855" s="98"/>
      <c r="AC1855" s="98"/>
      <c r="AD1855" s="98"/>
      <c r="AE1855" s="98"/>
      <c r="AF1855" s="98"/>
    </row>
    <row r="1856" spans="1:32" x14ac:dyDescent="0.2">
      <c r="A1856"/>
      <c r="B1856"/>
      <c r="C1856"/>
      <c r="D1856"/>
      <c r="E1856"/>
      <c r="F1856"/>
      <c r="G1856"/>
      <c r="H1856" s="98"/>
      <c r="I1856" s="98"/>
      <c r="J1856" s="98"/>
      <c r="K1856" s="98"/>
      <c r="L1856" s="98"/>
      <c r="M1856" s="98"/>
      <c r="N1856" s="98"/>
      <c r="O1856" s="98"/>
      <c r="P1856" s="98"/>
      <c r="Q1856" s="98"/>
      <c r="R1856" s="98"/>
      <c r="S1856" s="98"/>
      <c r="T1856" s="98"/>
      <c r="U1856" s="98"/>
      <c r="V1856" s="98"/>
      <c r="W1856" s="98"/>
      <c r="X1856" s="98"/>
      <c r="Y1856" s="98"/>
      <c r="Z1856" s="98"/>
      <c r="AA1856" s="98"/>
      <c r="AB1856" s="98"/>
      <c r="AC1856" s="98"/>
      <c r="AD1856" s="98"/>
      <c r="AE1856" s="98"/>
      <c r="AF1856" s="98"/>
    </row>
    <row r="1857" spans="1:32" x14ac:dyDescent="0.2">
      <c r="A1857"/>
      <c r="B1857"/>
      <c r="C1857"/>
      <c r="D1857"/>
      <c r="E1857"/>
      <c r="F1857"/>
      <c r="G1857"/>
      <c r="H1857" s="98"/>
      <c r="I1857" s="98"/>
      <c r="J1857" s="98"/>
      <c r="K1857" s="98"/>
      <c r="L1857" s="98"/>
      <c r="M1857" s="98"/>
      <c r="N1857" s="98"/>
      <c r="O1857" s="98"/>
      <c r="P1857" s="98"/>
      <c r="Q1857" s="98"/>
      <c r="R1857" s="98"/>
      <c r="S1857" s="98"/>
      <c r="T1857" s="98"/>
      <c r="U1857" s="98"/>
      <c r="V1857" s="98"/>
      <c r="W1857" s="98"/>
      <c r="X1857" s="98"/>
      <c r="Y1857" s="98"/>
      <c r="Z1857" s="98"/>
      <c r="AA1857" s="98"/>
      <c r="AB1857" s="98"/>
      <c r="AC1857" s="98"/>
      <c r="AD1857" s="98"/>
      <c r="AE1857" s="98"/>
      <c r="AF1857" s="98"/>
    </row>
    <row r="1858" spans="1:32" x14ac:dyDescent="0.2">
      <c r="A1858"/>
      <c r="B1858"/>
      <c r="C1858"/>
      <c r="D1858"/>
      <c r="E1858"/>
      <c r="F1858"/>
      <c r="G1858"/>
      <c r="H1858" s="98"/>
      <c r="I1858" s="98"/>
      <c r="J1858" s="98"/>
      <c r="K1858" s="98"/>
      <c r="L1858" s="98"/>
      <c r="M1858" s="98"/>
      <c r="N1858" s="98"/>
      <c r="O1858" s="98"/>
      <c r="P1858" s="98"/>
      <c r="Q1858" s="98"/>
      <c r="R1858" s="98"/>
      <c r="S1858" s="98"/>
      <c r="T1858" s="98"/>
      <c r="U1858" s="98"/>
      <c r="V1858" s="98"/>
      <c r="W1858" s="98"/>
      <c r="X1858" s="98"/>
      <c r="Y1858" s="98"/>
      <c r="Z1858" s="98"/>
      <c r="AA1858" s="98"/>
      <c r="AB1858" s="98"/>
      <c r="AC1858" s="98"/>
      <c r="AD1858" s="98"/>
      <c r="AE1858" s="98"/>
      <c r="AF1858" s="98"/>
    </row>
    <row r="1859" spans="1:32" x14ac:dyDescent="0.2">
      <c r="A1859"/>
      <c r="B1859"/>
      <c r="C1859"/>
      <c r="D1859"/>
      <c r="E1859"/>
      <c r="F1859"/>
      <c r="G1859"/>
      <c r="H1859" s="98"/>
      <c r="I1859" s="98"/>
      <c r="J1859" s="98"/>
      <c r="K1859" s="98"/>
      <c r="L1859" s="98"/>
      <c r="M1859" s="98"/>
      <c r="N1859" s="98"/>
      <c r="O1859" s="98"/>
      <c r="P1859" s="98"/>
      <c r="Q1859" s="98"/>
      <c r="R1859" s="98"/>
      <c r="S1859" s="98"/>
      <c r="T1859" s="98"/>
      <c r="U1859" s="98"/>
      <c r="V1859" s="98"/>
      <c r="W1859" s="98"/>
      <c r="X1859" s="98"/>
      <c r="Y1859" s="98"/>
      <c r="Z1859" s="98"/>
      <c r="AA1859" s="98"/>
      <c r="AB1859" s="98"/>
      <c r="AC1859" s="98"/>
      <c r="AD1859" s="98"/>
      <c r="AE1859" s="98"/>
      <c r="AF1859" s="98"/>
    </row>
    <row r="1860" spans="1:32" x14ac:dyDescent="0.2">
      <c r="A1860"/>
      <c r="B1860"/>
      <c r="C1860"/>
      <c r="D1860"/>
      <c r="E1860"/>
      <c r="F1860"/>
      <c r="G1860"/>
      <c r="H1860" s="98"/>
      <c r="I1860" s="98"/>
      <c r="J1860" s="98"/>
      <c r="K1860" s="98"/>
      <c r="L1860" s="98"/>
      <c r="M1860" s="98"/>
      <c r="N1860" s="98"/>
      <c r="O1860" s="98"/>
      <c r="P1860" s="98"/>
      <c r="Q1860" s="98"/>
      <c r="R1860" s="98"/>
      <c r="S1860" s="98"/>
      <c r="T1860" s="98"/>
      <c r="U1860" s="98"/>
      <c r="V1860" s="98"/>
      <c r="W1860" s="98"/>
      <c r="X1860" s="98"/>
      <c r="Y1860" s="98"/>
      <c r="Z1860" s="98"/>
      <c r="AA1860" s="98"/>
      <c r="AB1860" s="98"/>
      <c r="AC1860" s="98"/>
      <c r="AD1860" s="98"/>
      <c r="AE1860" s="98"/>
      <c r="AF1860" s="98"/>
    </row>
    <row r="1861" spans="1:32" x14ac:dyDescent="0.2">
      <c r="A1861"/>
      <c r="B1861"/>
      <c r="C1861"/>
      <c r="D1861"/>
      <c r="E1861"/>
      <c r="F1861"/>
      <c r="G1861"/>
      <c r="H1861" s="98"/>
      <c r="I1861" s="98"/>
      <c r="J1861" s="98"/>
      <c r="K1861" s="98"/>
      <c r="L1861" s="98"/>
      <c r="M1861" s="98"/>
      <c r="N1861" s="98"/>
      <c r="O1861" s="98"/>
      <c r="P1861" s="98"/>
      <c r="Q1861" s="98"/>
      <c r="R1861" s="98"/>
      <c r="S1861" s="98"/>
      <c r="T1861" s="98"/>
      <c r="U1861" s="98"/>
      <c r="V1861" s="98"/>
      <c r="W1861" s="98"/>
      <c r="X1861" s="98"/>
      <c r="Y1861" s="98"/>
      <c r="Z1861" s="98"/>
      <c r="AA1861" s="98"/>
      <c r="AB1861" s="98"/>
      <c r="AC1861" s="98"/>
      <c r="AD1861" s="98"/>
      <c r="AE1861" s="98"/>
      <c r="AF1861" s="98"/>
    </row>
    <row r="1862" spans="1:32" x14ac:dyDescent="0.2">
      <c r="A1862"/>
      <c r="B1862"/>
      <c r="C1862"/>
      <c r="D1862"/>
      <c r="E1862"/>
      <c r="F1862"/>
      <c r="G1862"/>
      <c r="H1862" s="98"/>
      <c r="I1862" s="98"/>
      <c r="J1862" s="98"/>
      <c r="K1862" s="98"/>
      <c r="L1862" s="98"/>
      <c r="M1862" s="98"/>
      <c r="N1862" s="98"/>
      <c r="O1862" s="98"/>
      <c r="P1862" s="98"/>
      <c r="Q1862" s="98"/>
      <c r="R1862" s="98"/>
      <c r="S1862" s="98"/>
      <c r="T1862" s="98"/>
      <c r="U1862" s="98"/>
      <c r="V1862" s="98"/>
      <c r="W1862" s="98"/>
      <c r="X1862" s="98"/>
      <c r="Y1862" s="98"/>
      <c r="Z1862" s="98"/>
      <c r="AA1862" s="98"/>
      <c r="AB1862" s="98"/>
      <c r="AC1862" s="98"/>
      <c r="AD1862" s="98"/>
      <c r="AE1862" s="98"/>
      <c r="AF1862" s="98"/>
    </row>
    <row r="1863" spans="1:32" x14ac:dyDescent="0.2">
      <c r="A1863"/>
      <c r="B1863"/>
      <c r="C1863"/>
      <c r="D1863"/>
      <c r="E1863"/>
      <c r="F1863"/>
      <c r="G1863"/>
      <c r="H1863" s="98"/>
      <c r="I1863" s="98"/>
      <c r="J1863" s="98"/>
      <c r="K1863" s="98"/>
      <c r="L1863" s="98"/>
      <c r="M1863" s="98"/>
      <c r="N1863" s="98"/>
      <c r="O1863" s="98"/>
      <c r="P1863" s="98"/>
      <c r="Q1863" s="98"/>
      <c r="R1863" s="98"/>
      <c r="S1863" s="98"/>
      <c r="T1863" s="98"/>
      <c r="U1863" s="98"/>
      <c r="V1863" s="98"/>
      <c r="W1863" s="98"/>
      <c r="X1863" s="98"/>
      <c r="Y1863" s="98"/>
      <c r="Z1863" s="98"/>
      <c r="AA1863" s="98"/>
      <c r="AB1863" s="98"/>
      <c r="AC1863" s="98"/>
      <c r="AD1863" s="98"/>
      <c r="AE1863" s="98"/>
      <c r="AF1863" s="98"/>
    </row>
    <row r="1864" spans="1:32" x14ac:dyDescent="0.2">
      <c r="A1864"/>
      <c r="B1864"/>
      <c r="C1864"/>
      <c r="D1864"/>
      <c r="E1864"/>
      <c r="F1864"/>
      <c r="G1864"/>
      <c r="H1864" s="98"/>
      <c r="I1864" s="98"/>
      <c r="J1864" s="98"/>
      <c r="K1864" s="98"/>
      <c r="L1864" s="98"/>
      <c r="M1864" s="98"/>
      <c r="N1864" s="98"/>
      <c r="O1864" s="98"/>
      <c r="P1864" s="98"/>
      <c r="Q1864" s="98"/>
      <c r="R1864" s="98"/>
      <c r="S1864" s="98"/>
      <c r="T1864" s="98"/>
      <c r="U1864" s="98"/>
      <c r="V1864" s="98"/>
      <c r="W1864" s="98"/>
      <c r="X1864" s="98"/>
      <c r="Y1864" s="98"/>
      <c r="Z1864" s="98"/>
      <c r="AA1864" s="98"/>
      <c r="AB1864" s="98"/>
      <c r="AC1864" s="98"/>
      <c r="AD1864" s="98"/>
      <c r="AE1864" s="98"/>
      <c r="AF1864" s="98"/>
    </row>
    <row r="1865" spans="1:32" x14ac:dyDescent="0.2">
      <c r="A1865"/>
      <c r="B1865"/>
      <c r="C1865"/>
      <c r="D1865"/>
      <c r="E1865"/>
      <c r="F1865"/>
      <c r="G1865"/>
      <c r="H1865" s="98"/>
      <c r="I1865" s="98"/>
      <c r="J1865" s="98"/>
      <c r="K1865" s="98"/>
      <c r="L1865" s="98"/>
      <c r="M1865" s="98"/>
      <c r="N1865" s="98"/>
      <c r="O1865" s="98"/>
      <c r="P1865" s="98"/>
      <c r="Q1865" s="98"/>
      <c r="R1865" s="98"/>
      <c r="S1865" s="98"/>
      <c r="T1865" s="98"/>
      <c r="U1865" s="98"/>
      <c r="V1865" s="98"/>
      <c r="W1865" s="98"/>
      <c r="X1865" s="98"/>
      <c r="Y1865" s="98"/>
      <c r="Z1865" s="98"/>
      <c r="AA1865" s="98"/>
      <c r="AB1865" s="98"/>
      <c r="AC1865" s="98"/>
      <c r="AD1865" s="98"/>
      <c r="AE1865" s="98"/>
      <c r="AF1865" s="98"/>
    </row>
    <row r="1866" spans="1:32" x14ac:dyDescent="0.2">
      <c r="A1866"/>
      <c r="B1866"/>
      <c r="C1866"/>
      <c r="D1866"/>
      <c r="E1866"/>
      <c r="F1866"/>
      <c r="G1866"/>
      <c r="H1866" s="98"/>
      <c r="I1866" s="98"/>
      <c r="J1866" s="98"/>
      <c r="K1866" s="98"/>
      <c r="L1866" s="98"/>
      <c r="M1866" s="98"/>
      <c r="N1866" s="98"/>
      <c r="O1866" s="98"/>
      <c r="P1866" s="98"/>
      <c r="Q1866" s="98"/>
      <c r="R1866" s="98"/>
      <c r="S1866" s="98"/>
      <c r="T1866" s="98"/>
      <c r="U1866" s="98"/>
      <c r="V1866" s="98"/>
      <c r="W1866" s="98"/>
      <c r="X1866" s="98"/>
      <c r="Y1866" s="98"/>
      <c r="Z1866" s="98"/>
      <c r="AA1866" s="98"/>
      <c r="AB1866" s="98"/>
      <c r="AC1866" s="98"/>
      <c r="AD1866" s="98"/>
      <c r="AE1866" s="98"/>
      <c r="AF1866" s="98"/>
    </row>
    <row r="1867" spans="1:32" x14ac:dyDescent="0.2">
      <c r="A1867"/>
      <c r="B1867"/>
      <c r="C1867"/>
      <c r="D1867"/>
      <c r="E1867"/>
      <c r="F1867"/>
      <c r="G1867"/>
      <c r="H1867" s="98"/>
      <c r="I1867" s="98"/>
      <c r="J1867" s="98"/>
      <c r="K1867" s="98"/>
      <c r="L1867" s="98"/>
      <c r="M1867" s="98"/>
      <c r="N1867" s="98"/>
      <c r="O1867" s="98"/>
      <c r="P1867" s="98"/>
      <c r="Q1867" s="98"/>
      <c r="R1867" s="98"/>
      <c r="S1867" s="98"/>
      <c r="T1867" s="98"/>
      <c r="U1867" s="98"/>
      <c r="V1867" s="98"/>
      <c r="W1867" s="98"/>
      <c r="X1867" s="98"/>
      <c r="Y1867" s="98"/>
      <c r="Z1867" s="98"/>
      <c r="AA1867" s="98"/>
      <c r="AB1867" s="98"/>
      <c r="AC1867" s="98"/>
      <c r="AD1867" s="98"/>
      <c r="AE1867" s="98"/>
      <c r="AF1867" s="98"/>
    </row>
    <row r="1868" spans="1:32" x14ac:dyDescent="0.2">
      <c r="A1868"/>
      <c r="B1868"/>
      <c r="C1868"/>
      <c r="D1868"/>
      <c r="E1868"/>
      <c r="F1868"/>
      <c r="G1868"/>
      <c r="H1868" s="98"/>
      <c r="I1868" s="98"/>
      <c r="J1868" s="98"/>
      <c r="K1868" s="98"/>
      <c r="L1868" s="98"/>
      <c r="M1868" s="98"/>
      <c r="N1868" s="98"/>
      <c r="O1868" s="98"/>
      <c r="P1868" s="98"/>
      <c r="Q1868" s="98"/>
      <c r="R1868" s="98"/>
      <c r="S1868" s="98"/>
      <c r="T1868" s="98"/>
      <c r="U1868" s="98"/>
      <c r="V1868" s="98"/>
      <c r="W1868" s="98"/>
      <c r="X1868" s="98"/>
      <c r="Y1868" s="98"/>
      <c r="Z1868" s="98"/>
      <c r="AA1868" s="98"/>
      <c r="AB1868" s="98"/>
      <c r="AC1868" s="98"/>
      <c r="AD1868" s="98"/>
      <c r="AE1868" s="98"/>
      <c r="AF1868" s="98"/>
    </row>
    <row r="1869" spans="1:32" x14ac:dyDescent="0.2">
      <c r="A1869"/>
      <c r="B1869"/>
      <c r="C1869"/>
      <c r="D1869"/>
      <c r="E1869"/>
      <c r="F1869"/>
      <c r="G1869"/>
      <c r="H1869" s="98"/>
      <c r="I1869" s="98"/>
      <c r="J1869" s="98"/>
      <c r="K1869" s="98"/>
      <c r="L1869" s="98"/>
      <c r="M1869" s="98"/>
      <c r="N1869" s="98"/>
      <c r="O1869" s="98"/>
      <c r="P1869" s="98"/>
      <c r="Q1869" s="98"/>
      <c r="R1869" s="98"/>
      <c r="S1869" s="98"/>
      <c r="T1869" s="98"/>
      <c r="U1869" s="98"/>
      <c r="V1869" s="98"/>
      <c r="W1869" s="98"/>
      <c r="X1869" s="98"/>
      <c r="Y1869" s="98"/>
      <c r="Z1869" s="98"/>
      <c r="AA1869" s="98"/>
      <c r="AB1869" s="98"/>
      <c r="AC1869" s="98"/>
      <c r="AD1869" s="98"/>
      <c r="AE1869" s="98"/>
      <c r="AF1869" s="98"/>
    </row>
    <row r="1870" spans="1:32" x14ac:dyDescent="0.2">
      <c r="A1870"/>
      <c r="B1870"/>
      <c r="C1870"/>
      <c r="D1870"/>
      <c r="E1870"/>
      <c r="F1870"/>
      <c r="G1870"/>
      <c r="H1870" s="98"/>
      <c r="I1870" s="98"/>
      <c r="J1870" s="98"/>
      <c r="K1870" s="98"/>
      <c r="L1870" s="98"/>
      <c r="M1870" s="98"/>
      <c r="N1870" s="98"/>
      <c r="O1870" s="98"/>
      <c r="P1870" s="98"/>
      <c r="Q1870" s="98"/>
      <c r="R1870" s="98"/>
      <c r="S1870" s="98"/>
      <c r="T1870" s="98"/>
      <c r="U1870" s="98"/>
      <c r="V1870" s="98"/>
      <c r="W1870" s="98"/>
      <c r="X1870" s="98"/>
      <c r="Y1870" s="98"/>
      <c r="Z1870" s="98"/>
      <c r="AA1870" s="98"/>
      <c r="AB1870" s="98"/>
      <c r="AC1870" s="98"/>
      <c r="AD1870" s="98"/>
      <c r="AE1870" s="98"/>
      <c r="AF1870" s="98"/>
    </row>
    <row r="1871" spans="1:32" x14ac:dyDescent="0.2">
      <c r="A1871"/>
      <c r="B1871"/>
      <c r="C1871"/>
      <c r="D1871"/>
      <c r="E1871"/>
      <c r="F1871"/>
      <c r="G1871"/>
      <c r="H1871" s="98"/>
      <c r="I1871" s="98"/>
      <c r="J1871" s="98"/>
      <c r="K1871" s="98"/>
      <c r="L1871" s="98"/>
      <c r="M1871" s="98"/>
      <c r="N1871" s="98"/>
      <c r="O1871" s="98"/>
      <c r="P1871" s="98"/>
      <c r="Q1871" s="98"/>
      <c r="R1871" s="98"/>
      <c r="S1871" s="98"/>
      <c r="T1871" s="98"/>
      <c r="U1871" s="98"/>
      <c r="V1871" s="98"/>
      <c r="W1871" s="98"/>
      <c r="X1871" s="98"/>
      <c r="Y1871" s="98"/>
      <c r="Z1871" s="98"/>
      <c r="AA1871" s="98"/>
      <c r="AB1871" s="98"/>
      <c r="AC1871" s="98"/>
      <c r="AD1871" s="98"/>
      <c r="AE1871" s="98"/>
      <c r="AF1871" s="98"/>
    </row>
    <row r="1872" spans="1:32" x14ac:dyDescent="0.2">
      <c r="A1872"/>
      <c r="B1872"/>
      <c r="C1872"/>
      <c r="D1872"/>
      <c r="E1872"/>
      <c r="F1872"/>
      <c r="G1872"/>
      <c r="H1872" s="98"/>
      <c r="I1872" s="98"/>
      <c r="J1872" s="98"/>
      <c r="K1872" s="98"/>
      <c r="L1872" s="98"/>
      <c r="M1872" s="98"/>
      <c r="N1872" s="98"/>
      <c r="O1872" s="98"/>
      <c r="P1872" s="98"/>
      <c r="Q1872" s="98"/>
      <c r="R1872" s="98"/>
      <c r="S1872" s="98"/>
      <c r="T1872" s="98"/>
      <c r="U1872" s="98"/>
      <c r="V1872" s="98"/>
      <c r="W1872" s="98"/>
      <c r="X1872" s="98"/>
      <c r="Y1872" s="98"/>
      <c r="Z1872" s="98"/>
      <c r="AA1872" s="98"/>
      <c r="AB1872" s="98"/>
      <c r="AC1872" s="98"/>
      <c r="AD1872" s="98"/>
      <c r="AE1872" s="98"/>
      <c r="AF1872" s="98"/>
    </row>
    <row r="1873" spans="1:32" x14ac:dyDescent="0.2">
      <c r="A1873"/>
      <c r="B1873"/>
      <c r="C1873"/>
      <c r="D1873"/>
      <c r="E1873"/>
      <c r="F1873"/>
      <c r="G1873"/>
      <c r="H1873" s="98"/>
      <c r="I1873" s="98"/>
      <c r="J1873" s="98"/>
      <c r="K1873" s="98"/>
      <c r="L1873" s="98"/>
      <c r="M1873" s="98"/>
      <c r="N1873" s="98"/>
      <c r="O1873" s="98"/>
      <c r="P1873" s="98"/>
      <c r="Q1873" s="98"/>
      <c r="R1873" s="98"/>
      <c r="S1873" s="98"/>
      <c r="T1873" s="98"/>
      <c r="U1873" s="98"/>
      <c r="V1873" s="98"/>
      <c r="W1873" s="98"/>
      <c r="X1873" s="98"/>
      <c r="Y1873" s="98"/>
      <c r="Z1873" s="98"/>
      <c r="AA1873" s="98"/>
      <c r="AB1873" s="98"/>
      <c r="AC1873" s="98"/>
      <c r="AD1873" s="98"/>
      <c r="AE1873" s="98"/>
      <c r="AF1873" s="98"/>
    </row>
    <row r="1874" spans="1:32" x14ac:dyDescent="0.2">
      <c r="A1874"/>
      <c r="B1874"/>
      <c r="C1874"/>
      <c r="D1874"/>
      <c r="E1874"/>
      <c r="F1874"/>
      <c r="G1874"/>
      <c r="H1874" s="98"/>
      <c r="I1874" s="98"/>
      <c r="J1874" s="98"/>
      <c r="K1874" s="98"/>
      <c r="L1874" s="98"/>
      <c r="M1874" s="98"/>
      <c r="N1874" s="98"/>
      <c r="O1874" s="98"/>
      <c r="P1874" s="98"/>
      <c r="Q1874" s="98"/>
      <c r="R1874" s="98"/>
      <c r="S1874" s="98"/>
      <c r="T1874" s="98"/>
      <c r="U1874" s="98"/>
      <c r="V1874" s="98"/>
      <c r="W1874" s="98"/>
      <c r="X1874" s="98"/>
      <c r="Y1874" s="98"/>
      <c r="Z1874" s="98"/>
      <c r="AA1874" s="98"/>
      <c r="AB1874" s="98"/>
      <c r="AC1874" s="98"/>
      <c r="AD1874" s="98"/>
      <c r="AE1874" s="98"/>
      <c r="AF1874" s="98"/>
    </row>
    <row r="1875" spans="1:32" x14ac:dyDescent="0.2">
      <c r="A1875"/>
      <c r="B1875"/>
      <c r="C1875"/>
      <c r="D1875"/>
      <c r="E1875"/>
      <c r="F1875"/>
      <c r="G1875"/>
      <c r="H1875" s="98"/>
      <c r="I1875" s="98"/>
      <c r="J1875" s="98"/>
      <c r="K1875" s="98"/>
      <c r="L1875" s="98"/>
      <c r="M1875" s="98"/>
      <c r="N1875" s="98"/>
      <c r="O1875" s="98"/>
      <c r="P1875" s="98"/>
      <c r="Q1875" s="98"/>
      <c r="R1875" s="98"/>
      <c r="S1875" s="98"/>
      <c r="T1875" s="98"/>
      <c r="U1875" s="98"/>
      <c r="V1875" s="98"/>
      <c r="W1875" s="98"/>
      <c r="X1875" s="98"/>
      <c r="Y1875" s="98"/>
      <c r="Z1875" s="98"/>
      <c r="AA1875" s="98"/>
      <c r="AB1875" s="98"/>
      <c r="AC1875" s="98"/>
      <c r="AD1875" s="98"/>
      <c r="AE1875" s="98"/>
      <c r="AF1875" s="98"/>
    </row>
    <row r="1876" spans="1:32" x14ac:dyDescent="0.2">
      <c r="A1876"/>
      <c r="B1876"/>
      <c r="C1876"/>
      <c r="D1876"/>
      <c r="E1876"/>
      <c r="F1876"/>
      <c r="G1876"/>
      <c r="H1876" s="98"/>
      <c r="I1876" s="98"/>
      <c r="J1876" s="98"/>
      <c r="K1876" s="98"/>
      <c r="L1876" s="98"/>
      <c r="M1876" s="98"/>
      <c r="N1876" s="98"/>
      <c r="O1876" s="98"/>
      <c r="P1876" s="98"/>
      <c r="Q1876" s="98"/>
      <c r="R1876" s="98"/>
      <c r="S1876" s="98"/>
      <c r="T1876" s="98"/>
      <c r="U1876" s="98"/>
      <c r="V1876" s="98"/>
      <c r="W1876" s="98"/>
      <c r="X1876" s="98"/>
      <c r="Y1876" s="98"/>
      <c r="Z1876" s="98"/>
      <c r="AA1876" s="98"/>
      <c r="AB1876" s="98"/>
      <c r="AC1876" s="98"/>
      <c r="AD1876" s="98"/>
      <c r="AE1876" s="98"/>
      <c r="AF1876" s="98"/>
    </row>
    <row r="1877" spans="1:32" x14ac:dyDescent="0.2">
      <c r="A1877"/>
      <c r="B1877"/>
      <c r="C1877"/>
      <c r="D1877"/>
      <c r="E1877"/>
      <c r="F1877"/>
      <c r="G1877"/>
      <c r="H1877" s="98"/>
      <c r="I1877" s="98"/>
      <c r="J1877" s="98"/>
      <c r="K1877" s="98"/>
      <c r="L1877" s="98"/>
      <c r="M1877" s="98"/>
      <c r="N1877" s="98"/>
      <c r="O1877" s="98"/>
      <c r="P1877" s="98"/>
      <c r="Q1877" s="98"/>
      <c r="R1877" s="98"/>
      <c r="S1877" s="98"/>
      <c r="T1877" s="98"/>
      <c r="U1877" s="98"/>
      <c r="V1877" s="98"/>
      <c r="W1877" s="98"/>
      <c r="X1877" s="98"/>
      <c r="Y1877" s="98"/>
      <c r="Z1877" s="98"/>
      <c r="AA1877" s="98"/>
      <c r="AB1877" s="98"/>
      <c r="AC1877" s="98"/>
      <c r="AD1877" s="98"/>
      <c r="AE1877" s="98"/>
      <c r="AF1877" s="98"/>
    </row>
    <row r="1878" spans="1:32" x14ac:dyDescent="0.2">
      <c r="A1878"/>
      <c r="B1878"/>
      <c r="C1878"/>
      <c r="D1878"/>
      <c r="E1878"/>
      <c r="F1878"/>
      <c r="G1878"/>
      <c r="H1878" s="98"/>
      <c r="I1878" s="98"/>
      <c r="J1878" s="98"/>
      <c r="K1878" s="98"/>
      <c r="L1878" s="98"/>
      <c r="M1878" s="98"/>
      <c r="N1878" s="98"/>
      <c r="O1878" s="98"/>
      <c r="P1878" s="98"/>
      <c r="Q1878" s="98"/>
      <c r="R1878" s="98"/>
      <c r="S1878" s="98"/>
      <c r="T1878" s="98"/>
      <c r="U1878" s="98"/>
      <c r="V1878" s="98"/>
      <c r="W1878" s="98"/>
      <c r="X1878" s="98"/>
      <c r="Y1878" s="98"/>
      <c r="Z1878" s="98"/>
      <c r="AA1878" s="98"/>
      <c r="AB1878" s="98"/>
      <c r="AC1878" s="98"/>
      <c r="AD1878" s="98"/>
      <c r="AE1878" s="98"/>
      <c r="AF1878" s="98"/>
    </row>
    <row r="1879" spans="1:32" x14ac:dyDescent="0.2">
      <c r="A1879"/>
      <c r="B1879"/>
      <c r="C1879"/>
      <c r="D1879"/>
      <c r="E1879"/>
      <c r="F1879"/>
      <c r="G1879"/>
      <c r="H1879" s="98"/>
      <c r="I1879" s="98"/>
      <c r="J1879" s="98"/>
      <c r="K1879" s="98"/>
      <c r="L1879" s="98"/>
      <c r="M1879" s="98"/>
      <c r="N1879" s="98"/>
      <c r="O1879" s="98"/>
      <c r="P1879" s="98"/>
      <c r="Q1879" s="98"/>
      <c r="R1879" s="98"/>
      <c r="S1879" s="98"/>
      <c r="T1879" s="98"/>
      <c r="U1879" s="98"/>
      <c r="V1879" s="98"/>
      <c r="W1879" s="98"/>
      <c r="X1879" s="98"/>
      <c r="Y1879" s="98"/>
      <c r="Z1879" s="98"/>
      <c r="AA1879" s="98"/>
      <c r="AB1879" s="98"/>
      <c r="AC1879" s="98"/>
      <c r="AD1879" s="98"/>
      <c r="AE1879" s="98"/>
      <c r="AF1879" s="98"/>
    </row>
    <row r="1880" spans="1:32" x14ac:dyDescent="0.2">
      <c r="A1880"/>
      <c r="B1880"/>
      <c r="C1880"/>
      <c r="D1880"/>
      <c r="E1880"/>
      <c r="F1880"/>
      <c r="G1880"/>
      <c r="H1880" s="98"/>
      <c r="I1880" s="98"/>
      <c r="J1880" s="98"/>
      <c r="K1880" s="98"/>
      <c r="L1880" s="98"/>
      <c r="M1880" s="98"/>
      <c r="N1880" s="98"/>
      <c r="O1880" s="98"/>
      <c r="P1880" s="98"/>
      <c r="Q1880" s="98"/>
      <c r="R1880" s="98"/>
      <c r="S1880" s="98"/>
      <c r="T1880" s="98"/>
      <c r="U1880" s="98"/>
      <c r="V1880" s="98"/>
      <c r="W1880" s="98"/>
      <c r="X1880" s="98"/>
      <c r="Y1880" s="98"/>
      <c r="Z1880" s="98"/>
      <c r="AA1880" s="98"/>
      <c r="AB1880" s="98"/>
      <c r="AC1880" s="98"/>
      <c r="AD1880" s="98"/>
      <c r="AE1880" s="98"/>
      <c r="AF1880" s="98"/>
    </row>
    <row r="1881" spans="1:32" x14ac:dyDescent="0.2">
      <c r="A1881"/>
      <c r="B1881"/>
      <c r="C1881"/>
      <c r="D1881"/>
      <c r="E1881"/>
      <c r="F1881"/>
      <c r="G1881"/>
      <c r="H1881" s="98"/>
      <c r="I1881" s="98"/>
      <c r="J1881" s="98"/>
      <c r="K1881" s="98"/>
      <c r="L1881" s="98"/>
      <c r="M1881" s="98"/>
      <c r="N1881" s="98"/>
      <c r="O1881" s="98"/>
      <c r="P1881" s="98"/>
      <c r="Q1881" s="98"/>
      <c r="R1881" s="98"/>
      <c r="S1881" s="98"/>
      <c r="T1881" s="98"/>
      <c r="U1881" s="98"/>
      <c r="V1881" s="98"/>
      <c r="W1881" s="98"/>
      <c r="X1881" s="98"/>
      <c r="Y1881" s="98"/>
      <c r="Z1881" s="98"/>
      <c r="AA1881" s="98"/>
      <c r="AB1881" s="98"/>
      <c r="AC1881" s="98"/>
      <c r="AD1881" s="98"/>
      <c r="AE1881" s="98"/>
      <c r="AF1881" s="98"/>
    </row>
    <row r="1882" spans="1:32" x14ac:dyDescent="0.2">
      <c r="A1882"/>
      <c r="B1882"/>
      <c r="C1882"/>
      <c r="D1882"/>
      <c r="E1882"/>
      <c r="F1882"/>
      <c r="G1882"/>
      <c r="H1882" s="98"/>
      <c r="I1882" s="98"/>
      <c r="J1882" s="98"/>
      <c r="K1882" s="98"/>
      <c r="L1882" s="98"/>
      <c r="M1882" s="98"/>
      <c r="N1882" s="98"/>
      <c r="O1882" s="98"/>
      <c r="P1882" s="98"/>
      <c r="Q1882" s="98"/>
      <c r="R1882" s="98"/>
      <c r="S1882" s="98"/>
      <c r="T1882" s="98"/>
      <c r="U1882" s="98"/>
      <c r="V1882" s="98"/>
      <c r="W1882" s="98"/>
      <c r="X1882" s="98"/>
      <c r="Y1882" s="98"/>
      <c r="Z1882" s="98"/>
      <c r="AA1882" s="98"/>
      <c r="AB1882" s="98"/>
      <c r="AC1882" s="98"/>
      <c r="AD1882" s="98"/>
      <c r="AE1882" s="98"/>
      <c r="AF1882" s="98"/>
    </row>
    <row r="1883" spans="1:32" x14ac:dyDescent="0.2">
      <c r="A1883"/>
      <c r="B1883"/>
      <c r="C1883"/>
      <c r="D1883"/>
      <c r="E1883"/>
      <c r="F1883"/>
      <c r="G1883"/>
      <c r="H1883" s="98"/>
      <c r="I1883" s="98"/>
      <c r="J1883" s="98"/>
      <c r="K1883" s="98"/>
      <c r="L1883" s="98"/>
      <c r="M1883" s="98"/>
      <c r="N1883" s="98"/>
      <c r="O1883" s="98"/>
      <c r="P1883" s="98"/>
      <c r="Q1883" s="98"/>
      <c r="R1883" s="98"/>
      <c r="S1883" s="98"/>
      <c r="T1883" s="98"/>
      <c r="U1883" s="98"/>
      <c r="V1883" s="98"/>
      <c r="W1883" s="98"/>
      <c r="X1883" s="98"/>
      <c r="Y1883" s="98"/>
      <c r="Z1883" s="98"/>
      <c r="AA1883" s="98"/>
      <c r="AB1883" s="98"/>
      <c r="AC1883" s="98"/>
      <c r="AD1883" s="98"/>
      <c r="AE1883" s="98"/>
      <c r="AF1883" s="98"/>
    </row>
    <row r="1884" spans="1:32" x14ac:dyDescent="0.2">
      <c r="A1884"/>
      <c r="B1884"/>
      <c r="C1884"/>
      <c r="D1884"/>
      <c r="E1884"/>
      <c r="F1884"/>
      <c r="G1884"/>
      <c r="H1884" s="98"/>
      <c r="I1884" s="98"/>
      <c r="J1884" s="98"/>
      <c r="K1884" s="98"/>
      <c r="L1884" s="98"/>
      <c r="M1884" s="98"/>
      <c r="N1884" s="98"/>
      <c r="O1884" s="98"/>
      <c r="P1884" s="98"/>
      <c r="Q1884" s="98"/>
      <c r="R1884" s="98"/>
      <c r="S1884" s="98"/>
      <c r="T1884" s="98"/>
      <c r="U1884" s="98"/>
      <c r="V1884" s="98"/>
      <c r="W1884" s="98"/>
      <c r="X1884" s="98"/>
      <c r="Y1884" s="98"/>
      <c r="Z1884" s="98"/>
      <c r="AA1884" s="98"/>
      <c r="AB1884" s="98"/>
      <c r="AC1884" s="98"/>
      <c r="AD1884" s="98"/>
      <c r="AE1884" s="98"/>
      <c r="AF1884" s="98"/>
    </row>
    <row r="1885" spans="1:32" x14ac:dyDescent="0.2">
      <c r="A1885"/>
      <c r="B1885"/>
      <c r="C1885"/>
      <c r="D1885"/>
      <c r="E1885"/>
      <c r="F1885"/>
      <c r="G1885"/>
      <c r="H1885" s="98"/>
      <c r="I1885" s="98"/>
      <c r="J1885" s="98"/>
      <c r="K1885" s="98"/>
      <c r="L1885" s="98"/>
      <c r="M1885" s="98"/>
      <c r="N1885" s="98"/>
      <c r="O1885" s="98"/>
      <c r="P1885" s="98"/>
      <c r="Q1885" s="98"/>
      <c r="R1885" s="98"/>
      <c r="S1885" s="98"/>
      <c r="T1885" s="98"/>
      <c r="U1885" s="98"/>
      <c r="V1885" s="98"/>
      <c r="W1885" s="98"/>
      <c r="X1885" s="98"/>
      <c r="Y1885" s="98"/>
      <c r="Z1885" s="98"/>
      <c r="AA1885" s="98"/>
      <c r="AB1885" s="98"/>
      <c r="AC1885" s="98"/>
      <c r="AD1885" s="98"/>
      <c r="AE1885" s="98"/>
      <c r="AF1885" s="98"/>
    </row>
    <row r="1886" spans="1:32" x14ac:dyDescent="0.2">
      <c r="A1886"/>
      <c r="B1886"/>
      <c r="C1886"/>
      <c r="D1886"/>
      <c r="E1886"/>
      <c r="F1886"/>
      <c r="G1886"/>
      <c r="H1886" s="98"/>
      <c r="I1886" s="98"/>
      <c r="J1886" s="98"/>
      <c r="K1886" s="98"/>
      <c r="L1886" s="98"/>
      <c r="M1886" s="98"/>
      <c r="N1886" s="98"/>
      <c r="O1886" s="98"/>
      <c r="P1886" s="98"/>
      <c r="Q1886" s="98"/>
      <c r="R1886" s="98"/>
      <c r="S1886" s="98"/>
      <c r="T1886" s="98"/>
      <c r="U1886" s="98"/>
      <c r="V1886" s="98"/>
      <c r="W1886" s="98"/>
      <c r="X1886" s="98"/>
      <c r="Y1886" s="98"/>
      <c r="Z1886" s="98"/>
      <c r="AA1886" s="98"/>
      <c r="AB1886" s="98"/>
      <c r="AC1886" s="98"/>
      <c r="AD1886" s="98"/>
      <c r="AE1886" s="98"/>
      <c r="AF1886" s="98"/>
    </row>
    <row r="1887" spans="1:32" x14ac:dyDescent="0.2">
      <c r="A1887"/>
      <c r="B1887"/>
      <c r="C1887"/>
      <c r="D1887"/>
      <c r="E1887"/>
      <c r="F1887"/>
      <c r="G1887"/>
      <c r="H1887" s="98"/>
      <c r="I1887" s="98"/>
      <c r="J1887" s="98"/>
      <c r="K1887" s="98"/>
      <c r="L1887" s="98"/>
      <c r="M1887" s="98"/>
      <c r="N1887" s="98"/>
      <c r="O1887" s="98"/>
      <c r="P1887" s="98"/>
      <c r="Q1887" s="98"/>
      <c r="R1887" s="98"/>
      <c r="S1887" s="98"/>
      <c r="T1887" s="98"/>
      <c r="U1887" s="98"/>
      <c r="V1887" s="98"/>
      <c r="W1887" s="98"/>
      <c r="X1887" s="98"/>
      <c r="Y1887" s="98"/>
      <c r="Z1887" s="98"/>
      <c r="AA1887" s="98"/>
      <c r="AB1887" s="98"/>
      <c r="AC1887" s="98"/>
      <c r="AD1887" s="98"/>
      <c r="AE1887" s="98"/>
      <c r="AF1887" s="98"/>
    </row>
    <row r="1888" spans="1:32" x14ac:dyDescent="0.2">
      <c r="A1888"/>
      <c r="B1888"/>
      <c r="C1888"/>
      <c r="D1888"/>
      <c r="E1888"/>
      <c r="F1888"/>
      <c r="G1888"/>
      <c r="H1888" s="98"/>
      <c r="I1888" s="98"/>
      <c r="J1888" s="98"/>
      <c r="K1888" s="98"/>
      <c r="L1888" s="98"/>
      <c r="M1888" s="98"/>
      <c r="N1888" s="98"/>
      <c r="O1888" s="98"/>
      <c r="P1888" s="98"/>
      <c r="Q1888" s="98"/>
      <c r="R1888" s="98"/>
      <c r="S1888" s="98"/>
      <c r="T1888" s="98"/>
      <c r="U1888" s="98"/>
      <c r="V1888" s="98"/>
      <c r="W1888" s="98"/>
      <c r="X1888" s="98"/>
      <c r="Y1888" s="98"/>
      <c r="Z1888" s="98"/>
      <c r="AA1888" s="98"/>
      <c r="AB1888" s="98"/>
      <c r="AC1888" s="98"/>
      <c r="AD1888" s="98"/>
      <c r="AE1888" s="98"/>
      <c r="AF1888" s="98"/>
    </row>
    <row r="1889" spans="1:32" x14ac:dyDescent="0.2">
      <c r="A1889"/>
      <c r="B1889"/>
      <c r="C1889"/>
      <c r="D1889"/>
      <c r="E1889"/>
      <c r="F1889"/>
      <c r="G1889"/>
      <c r="H1889" s="98"/>
      <c r="I1889" s="98"/>
      <c r="J1889" s="98"/>
      <c r="K1889" s="98"/>
      <c r="L1889" s="98"/>
      <c r="M1889" s="98"/>
      <c r="N1889" s="98"/>
      <c r="O1889" s="98"/>
      <c r="P1889" s="98"/>
      <c r="Q1889" s="98"/>
      <c r="R1889" s="98"/>
      <c r="S1889" s="98"/>
      <c r="T1889" s="98"/>
      <c r="U1889" s="98"/>
      <c r="V1889" s="98"/>
      <c r="W1889" s="98"/>
      <c r="X1889" s="98"/>
      <c r="Y1889" s="98"/>
      <c r="Z1889" s="98"/>
      <c r="AA1889" s="98"/>
      <c r="AB1889" s="98"/>
      <c r="AC1889" s="98"/>
      <c r="AD1889" s="98"/>
      <c r="AE1889" s="98"/>
      <c r="AF1889" s="98"/>
    </row>
    <row r="1890" spans="1:32" x14ac:dyDescent="0.2">
      <c r="A1890"/>
      <c r="B1890"/>
      <c r="C1890"/>
      <c r="D1890"/>
      <c r="E1890"/>
      <c r="F1890"/>
      <c r="G1890"/>
      <c r="H1890" s="98"/>
      <c r="I1890" s="98"/>
      <c r="J1890" s="98"/>
      <c r="K1890" s="98"/>
      <c r="L1890" s="98"/>
      <c r="M1890" s="98"/>
      <c r="N1890" s="98"/>
      <c r="O1890" s="98"/>
      <c r="P1890" s="98"/>
      <c r="Q1890" s="98"/>
      <c r="R1890" s="98"/>
      <c r="S1890" s="98"/>
      <c r="T1890" s="98"/>
      <c r="U1890" s="98"/>
      <c r="V1890" s="98"/>
      <c r="W1890" s="98"/>
      <c r="X1890" s="98"/>
      <c r="Y1890" s="98"/>
      <c r="Z1890" s="98"/>
      <c r="AA1890" s="98"/>
      <c r="AB1890" s="98"/>
      <c r="AC1890" s="98"/>
      <c r="AD1890" s="98"/>
      <c r="AE1890" s="98"/>
      <c r="AF1890" s="98"/>
    </row>
    <row r="1891" spans="1:32" x14ac:dyDescent="0.2">
      <c r="A1891"/>
      <c r="B1891"/>
      <c r="C1891"/>
      <c r="D1891"/>
      <c r="E1891"/>
      <c r="F1891"/>
      <c r="G1891"/>
      <c r="H1891" s="98"/>
      <c r="I1891" s="98"/>
      <c r="J1891" s="98"/>
      <c r="K1891" s="98"/>
      <c r="L1891" s="98"/>
      <c r="M1891" s="98"/>
      <c r="N1891" s="98"/>
      <c r="O1891" s="98"/>
      <c r="P1891" s="98"/>
      <c r="Q1891" s="98"/>
      <c r="R1891" s="98"/>
      <c r="S1891" s="98"/>
      <c r="T1891" s="98"/>
      <c r="U1891" s="98"/>
      <c r="V1891" s="98"/>
      <c r="W1891" s="98"/>
      <c r="X1891" s="98"/>
      <c r="Y1891" s="98"/>
      <c r="Z1891" s="98"/>
      <c r="AA1891" s="98"/>
      <c r="AB1891" s="98"/>
      <c r="AC1891" s="98"/>
      <c r="AD1891" s="98"/>
      <c r="AE1891" s="98"/>
      <c r="AF1891" s="98"/>
    </row>
    <row r="1892" spans="1:32" x14ac:dyDescent="0.2">
      <c r="A1892"/>
      <c r="B1892"/>
      <c r="C1892"/>
      <c r="D1892"/>
      <c r="E1892"/>
      <c r="F1892"/>
      <c r="G1892"/>
      <c r="H1892" s="98"/>
      <c r="I1892" s="98"/>
      <c r="J1892" s="98"/>
      <c r="K1892" s="98"/>
      <c r="L1892" s="98"/>
      <c r="M1892" s="98"/>
      <c r="N1892" s="98"/>
      <c r="O1892" s="98"/>
      <c r="P1892" s="98"/>
      <c r="Q1892" s="98"/>
      <c r="R1892" s="98"/>
      <c r="S1892" s="98"/>
      <c r="T1892" s="98"/>
      <c r="U1892" s="98"/>
      <c r="V1892" s="98"/>
      <c r="W1892" s="98"/>
      <c r="X1892" s="98"/>
      <c r="Y1892" s="98"/>
      <c r="Z1892" s="98"/>
      <c r="AA1892" s="98"/>
      <c r="AB1892" s="98"/>
      <c r="AC1892" s="98"/>
      <c r="AD1892" s="98"/>
      <c r="AE1892" s="98"/>
      <c r="AF1892" s="98"/>
    </row>
    <row r="1893" spans="1:32" x14ac:dyDescent="0.2">
      <c r="A1893"/>
      <c r="B1893"/>
      <c r="C1893"/>
      <c r="D1893"/>
      <c r="E1893"/>
      <c r="F1893"/>
      <c r="G1893"/>
      <c r="H1893" s="98"/>
      <c r="I1893" s="98"/>
      <c r="J1893" s="98"/>
      <c r="K1893" s="98"/>
      <c r="L1893" s="98"/>
      <c r="M1893" s="98"/>
      <c r="N1893" s="98"/>
      <c r="O1893" s="98"/>
      <c r="P1893" s="98"/>
      <c r="Q1893" s="98"/>
      <c r="R1893" s="98"/>
      <c r="S1893" s="98"/>
      <c r="T1893" s="98"/>
      <c r="U1893" s="98"/>
      <c r="V1893" s="98"/>
      <c r="W1893" s="98"/>
      <c r="X1893" s="98"/>
      <c r="Y1893" s="98"/>
      <c r="Z1893" s="98"/>
      <c r="AA1893" s="98"/>
      <c r="AB1893" s="98"/>
      <c r="AC1893" s="98"/>
      <c r="AD1893" s="98"/>
      <c r="AE1893" s="98"/>
      <c r="AF1893" s="98"/>
    </row>
    <row r="1894" spans="1:32" x14ac:dyDescent="0.2">
      <c r="A1894"/>
      <c r="B1894"/>
      <c r="C1894"/>
      <c r="D1894"/>
      <c r="E1894"/>
      <c r="F1894"/>
      <c r="G1894"/>
      <c r="H1894" s="98"/>
      <c r="I1894" s="98"/>
      <c r="J1894" s="98"/>
      <c r="K1894" s="98"/>
      <c r="L1894" s="98"/>
      <c r="M1894" s="98"/>
      <c r="N1894" s="98"/>
      <c r="O1894" s="98"/>
      <c r="P1894" s="98"/>
      <c r="Q1894" s="98"/>
      <c r="R1894" s="98"/>
      <c r="S1894" s="98"/>
      <c r="T1894" s="98"/>
      <c r="U1894" s="98"/>
      <c r="V1894" s="98"/>
      <c r="W1894" s="98"/>
      <c r="X1894" s="98"/>
      <c r="Y1894" s="98"/>
      <c r="Z1894" s="98"/>
      <c r="AA1894" s="98"/>
      <c r="AB1894" s="98"/>
      <c r="AC1894" s="98"/>
      <c r="AD1894" s="98"/>
      <c r="AE1894" s="98"/>
      <c r="AF1894" s="98"/>
    </row>
    <row r="1895" spans="1:32" x14ac:dyDescent="0.2">
      <c r="A1895"/>
      <c r="B1895"/>
      <c r="C1895"/>
      <c r="D1895"/>
      <c r="E1895"/>
      <c r="F1895"/>
      <c r="G1895"/>
      <c r="H1895" s="98"/>
      <c r="I1895" s="98"/>
      <c r="J1895" s="98"/>
      <c r="K1895" s="98"/>
      <c r="L1895" s="98"/>
      <c r="M1895" s="98"/>
      <c r="N1895" s="98"/>
      <c r="O1895" s="98"/>
      <c r="P1895" s="98"/>
      <c r="Q1895" s="98"/>
      <c r="R1895" s="98"/>
      <c r="S1895" s="98"/>
      <c r="T1895" s="98"/>
      <c r="U1895" s="98"/>
      <c r="V1895" s="98"/>
      <c r="W1895" s="98"/>
      <c r="X1895" s="98"/>
      <c r="Y1895" s="98"/>
      <c r="Z1895" s="98"/>
      <c r="AA1895" s="98"/>
      <c r="AB1895" s="98"/>
      <c r="AC1895" s="98"/>
      <c r="AD1895" s="98"/>
      <c r="AE1895" s="98"/>
      <c r="AF1895" s="98"/>
    </row>
    <row r="1896" spans="1:32" x14ac:dyDescent="0.2">
      <c r="A1896"/>
      <c r="B1896"/>
      <c r="C1896"/>
      <c r="D1896"/>
      <c r="E1896"/>
      <c r="F1896"/>
      <c r="G1896"/>
      <c r="H1896" s="98"/>
      <c r="I1896" s="98"/>
      <c r="J1896" s="98"/>
      <c r="K1896" s="98"/>
      <c r="L1896" s="98"/>
      <c r="M1896" s="98"/>
      <c r="N1896" s="98"/>
      <c r="O1896" s="98"/>
      <c r="P1896" s="98"/>
      <c r="Q1896" s="98"/>
      <c r="R1896" s="98"/>
      <c r="S1896" s="98"/>
      <c r="T1896" s="98"/>
      <c r="U1896" s="98"/>
      <c r="V1896" s="98"/>
      <c r="W1896" s="98"/>
      <c r="X1896" s="98"/>
      <c r="Y1896" s="98"/>
      <c r="Z1896" s="98"/>
      <c r="AA1896" s="98"/>
      <c r="AB1896" s="98"/>
      <c r="AC1896" s="98"/>
      <c r="AD1896" s="98"/>
      <c r="AE1896" s="98"/>
      <c r="AF1896" s="98"/>
    </row>
    <row r="1897" spans="1:32" x14ac:dyDescent="0.2">
      <c r="A1897"/>
      <c r="B1897"/>
      <c r="C1897"/>
      <c r="D1897"/>
      <c r="E1897"/>
      <c r="F1897"/>
      <c r="G1897"/>
      <c r="H1897" s="98"/>
      <c r="I1897" s="98"/>
      <c r="J1897" s="98"/>
      <c r="K1897" s="98"/>
      <c r="L1897" s="98"/>
      <c r="M1897" s="98"/>
      <c r="N1897" s="98"/>
      <c r="O1897" s="98"/>
      <c r="P1897" s="98"/>
      <c r="Q1897" s="98"/>
      <c r="R1897" s="98"/>
      <c r="S1897" s="98"/>
      <c r="T1897" s="98"/>
      <c r="U1897" s="98"/>
      <c r="V1897" s="98"/>
      <c r="W1897" s="98"/>
      <c r="X1897" s="98"/>
      <c r="Y1897" s="98"/>
      <c r="Z1897" s="98"/>
      <c r="AA1897" s="98"/>
      <c r="AB1897" s="98"/>
      <c r="AC1897" s="98"/>
      <c r="AD1897" s="98"/>
      <c r="AE1897" s="98"/>
      <c r="AF1897" s="98"/>
    </row>
    <row r="1898" spans="1:32" x14ac:dyDescent="0.2">
      <c r="A1898"/>
      <c r="B1898"/>
      <c r="C1898"/>
      <c r="D1898"/>
      <c r="E1898"/>
      <c r="F1898"/>
      <c r="G1898"/>
      <c r="H1898" s="98"/>
      <c r="I1898" s="98"/>
      <c r="J1898" s="98"/>
      <c r="K1898" s="98"/>
      <c r="L1898" s="98"/>
      <c r="M1898" s="98"/>
      <c r="N1898" s="98"/>
      <c r="O1898" s="98"/>
      <c r="P1898" s="98"/>
      <c r="Q1898" s="98"/>
      <c r="R1898" s="98"/>
      <c r="S1898" s="98"/>
      <c r="T1898" s="98"/>
      <c r="U1898" s="98"/>
      <c r="V1898" s="98"/>
      <c r="W1898" s="98"/>
      <c r="X1898" s="98"/>
      <c r="Y1898" s="98"/>
      <c r="Z1898" s="98"/>
      <c r="AA1898" s="98"/>
      <c r="AB1898" s="98"/>
      <c r="AC1898" s="98"/>
      <c r="AD1898" s="98"/>
      <c r="AE1898" s="98"/>
      <c r="AF1898" s="98"/>
    </row>
    <row r="1899" spans="1:32" x14ac:dyDescent="0.2">
      <c r="A1899"/>
      <c r="B1899"/>
      <c r="C1899"/>
      <c r="D1899"/>
      <c r="E1899"/>
      <c r="F1899"/>
      <c r="G1899"/>
      <c r="H1899" s="98"/>
      <c r="I1899" s="98"/>
      <c r="J1899" s="98"/>
      <c r="K1899" s="98"/>
      <c r="L1899" s="98"/>
      <c r="M1899" s="98"/>
      <c r="N1899" s="98"/>
      <c r="O1899" s="98"/>
      <c r="P1899" s="98"/>
      <c r="Q1899" s="98"/>
      <c r="R1899" s="98"/>
      <c r="S1899" s="98"/>
      <c r="T1899" s="98"/>
      <c r="U1899" s="98"/>
      <c r="V1899" s="98"/>
      <c r="W1899" s="98"/>
      <c r="X1899" s="98"/>
      <c r="Y1899" s="98"/>
      <c r="Z1899" s="98"/>
      <c r="AA1899" s="98"/>
      <c r="AB1899" s="98"/>
      <c r="AC1899" s="98"/>
      <c r="AD1899" s="98"/>
      <c r="AE1899" s="98"/>
      <c r="AF1899" s="98"/>
    </row>
    <row r="1900" spans="1:32" x14ac:dyDescent="0.2">
      <c r="A1900"/>
      <c r="B1900"/>
      <c r="C1900"/>
      <c r="D1900"/>
      <c r="E1900"/>
      <c r="F1900"/>
      <c r="G1900"/>
      <c r="H1900" s="98"/>
      <c r="I1900" s="98"/>
      <c r="J1900" s="98"/>
      <c r="K1900" s="98"/>
      <c r="L1900" s="98"/>
      <c r="M1900" s="98"/>
      <c r="N1900" s="98"/>
      <c r="O1900" s="98"/>
      <c r="P1900" s="98"/>
      <c r="Q1900" s="98"/>
      <c r="R1900" s="98"/>
      <c r="S1900" s="98"/>
      <c r="T1900" s="98"/>
      <c r="U1900" s="98"/>
      <c r="V1900" s="98"/>
      <c r="W1900" s="98"/>
      <c r="X1900" s="98"/>
      <c r="Y1900" s="98"/>
      <c r="Z1900" s="98"/>
      <c r="AA1900" s="98"/>
      <c r="AB1900" s="98"/>
      <c r="AC1900" s="98"/>
      <c r="AD1900" s="98"/>
      <c r="AE1900" s="98"/>
      <c r="AF1900" s="98"/>
    </row>
    <row r="1901" spans="1:32" x14ac:dyDescent="0.2">
      <c r="A1901"/>
      <c r="B1901"/>
      <c r="C1901"/>
      <c r="D1901"/>
      <c r="E1901"/>
      <c r="F1901"/>
      <c r="G1901"/>
      <c r="H1901" s="98"/>
      <c r="I1901" s="98"/>
      <c r="J1901" s="98"/>
      <c r="K1901" s="98"/>
      <c r="L1901" s="98"/>
      <c r="M1901" s="98"/>
      <c r="N1901" s="98"/>
      <c r="O1901" s="98"/>
      <c r="P1901" s="98"/>
      <c r="Q1901" s="98"/>
      <c r="R1901" s="98"/>
      <c r="S1901" s="98"/>
      <c r="T1901" s="98"/>
      <c r="U1901" s="98"/>
      <c r="V1901" s="98"/>
      <c r="W1901" s="98"/>
      <c r="X1901" s="98"/>
      <c r="Y1901" s="98"/>
      <c r="Z1901" s="98"/>
      <c r="AA1901" s="98"/>
      <c r="AB1901" s="98"/>
      <c r="AC1901" s="98"/>
      <c r="AD1901" s="98"/>
      <c r="AE1901" s="98"/>
      <c r="AF1901" s="98"/>
    </row>
    <row r="1902" spans="1:32" x14ac:dyDescent="0.2">
      <c r="A1902"/>
      <c r="B1902"/>
      <c r="C1902"/>
      <c r="D1902"/>
      <c r="E1902"/>
      <c r="F1902"/>
      <c r="G1902"/>
      <c r="H1902" s="98"/>
      <c r="I1902" s="98"/>
      <c r="J1902" s="98"/>
      <c r="K1902" s="98"/>
      <c r="L1902" s="98"/>
      <c r="M1902" s="98"/>
      <c r="N1902" s="98"/>
      <c r="O1902" s="98"/>
      <c r="P1902" s="98"/>
      <c r="Q1902" s="98"/>
      <c r="R1902" s="98"/>
      <c r="S1902" s="98"/>
      <c r="T1902" s="98"/>
      <c r="U1902" s="98"/>
      <c r="V1902" s="98"/>
      <c r="W1902" s="98"/>
      <c r="X1902" s="98"/>
      <c r="Y1902" s="98"/>
      <c r="Z1902" s="98"/>
      <c r="AA1902" s="98"/>
      <c r="AB1902" s="98"/>
      <c r="AC1902" s="98"/>
      <c r="AD1902" s="98"/>
      <c r="AE1902" s="98"/>
      <c r="AF1902" s="98"/>
    </row>
    <row r="1903" spans="1:32" x14ac:dyDescent="0.2">
      <c r="A1903"/>
      <c r="B1903"/>
      <c r="C1903"/>
      <c r="D1903"/>
      <c r="E1903"/>
      <c r="F1903"/>
      <c r="G1903"/>
      <c r="H1903" s="98"/>
      <c r="I1903" s="98"/>
      <c r="J1903" s="98"/>
      <c r="K1903" s="98"/>
      <c r="L1903" s="98"/>
      <c r="M1903" s="98"/>
      <c r="N1903" s="98"/>
      <c r="O1903" s="98"/>
      <c r="P1903" s="98"/>
      <c r="Q1903" s="98"/>
      <c r="R1903" s="98"/>
      <c r="S1903" s="98"/>
      <c r="T1903" s="98"/>
      <c r="U1903" s="98"/>
      <c r="V1903" s="98"/>
      <c r="W1903" s="98"/>
      <c r="X1903" s="98"/>
      <c r="Y1903" s="98"/>
      <c r="Z1903" s="98"/>
      <c r="AA1903" s="98"/>
      <c r="AB1903" s="98"/>
      <c r="AC1903" s="98"/>
      <c r="AD1903" s="98"/>
      <c r="AE1903" s="98"/>
      <c r="AF1903" s="98"/>
    </row>
    <row r="1904" spans="1:32" x14ac:dyDescent="0.2">
      <c r="A1904"/>
      <c r="B1904"/>
      <c r="C1904"/>
      <c r="D1904"/>
      <c r="E1904"/>
      <c r="F1904"/>
      <c r="G1904"/>
      <c r="H1904" s="98"/>
      <c r="I1904" s="98"/>
      <c r="J1904" s="98"/>
      <c r="K1904" s="98"/>
      <c r="L1904" s="98"/>
      <c r="M1904" s="98"/>
      <c r="N1904" s="98"/>
      <c r="O1904" s="98"/>
      <c r="P1904" s="98"/>
      <c r="Q1904" s="98"/>
      <c r="R1904" s="98"/>
      <c r="S1904" s="98"/>
      <c r="T1904" s="98"/>
      <c r="U1904" s="98"/>
      <c r="V1904" s="98"/>
      <c r="W1904" s="98"/>
      <c r="X1904" s="98"/>
      <c r="Y1904" s="98"/>
      <c r="Z1904" s="98"/>
      <c r="AA1904" s="98"/>
      <c r="AB1904" s="98"/>
      <c r="AC1904" s="98"/>
      <c r="AD1904" s="98"/>
      <c r="AE1904" s="98"/>
      <c r="AF1904" s="98"/>
    </row>
    <row r="1905" spans="1:32" x14ac:dyDescent="0.2">
      <c r="A1905"/>
      <c r="B1905"/>
      <c r="C1905"/>
      <c r="D1905"/>
      <c r="E1905"/>
      <c r="F1905"/>
      <c r="G1905"/>
      <c r="H1905" s="98"/>
      <c r="I1905" s="98"/>
      <c r="J1905" s="98"/>
      <c r="K1905" s="98"/>
      <c r="L1905" s="98"/>
      <c r="M1905" s="98"/>
      <c r="N1905" s="98"/>
      <c r="O1905" s="98"/>
      <c r="P1905" s="98"/>
      <c r="Q1905" s="98"/>
      <c r="R1905" s="98"/>
      <c r="S1905" s="98"/>
      <c r="T1905" s="98"/>
      <c r="U1905" s="98"/>
      <c r="V1905" s="98"/>
      <c r="W1905" s="98"/>
      <c r="X1905" s="98"/>
      <c r="Y1905" s="98"/>
      <c r="Z1905" s="98"/>
      <c r="AA1905" s="98"/>
      <c r="AB1905" s="98"/>
      <c r="AC1905" s="98"/>
      <c r="AD1905" s="98"/>
      <c r="AE1905" s="98"/>
      <c r="AF1905" s="98"/>
    </row>
    <row r="1906" spans="1:32" x14ac:dyDescent="0.2">
      <c r="A1906"/>
      <c r="B1906"/>
      <c r="C1906"/>
      <c r="D1906"/>
      <c r="E1906"/>
      <c r="F1906"/>
      <c r="G1906"/>
      <c r="H1906" s="98"/>
      <c r="I1906" s="98"/>
      <c r="J1906" s="98"/>
      <c r="K1906" s="98"/>
      <c r="L1906" s="98"/>
      <c r="M1906" s="98"/>
      <c r="N1906" s="98"/>
      <c r="O1906" s="98"/>
      <c r="P1906" s="98"/>
      <c r="Q1906" s="98"/>
      <c r="R1906" s="98"/>
      <c r="S1906" s="98"/>
      <c r="T1906" s="98"/>
      <c r="U1906" s="98"/>
      <c r="V1906" s="98"/>
      <c r="W1906" s="98"/>
      <c r="X1906" s="98"/>
      <c r="Y1906" s="98"/>
      <c r="Z1906" s="98"/>
      <c r="AA1906" s="98"/>
      <c r="AB1906" s="98"/>
      <c r="AC1906" s="98"/>
      <c r="AD1906" s="98"/>
      <c r="AE1906" s="98"/>
      <c r="AF1906" s="98"/>
    </row>
    <row r="1907" spans="1:32" x14ac:dyDescent="0.2">
      <c r="A1907"/>
      <c r="B1907"/>
      <c r="C1907"/>
      <c r="D1907"/>
      <c r="E1907"/>
      <c r="F1907"/>
      <c r="G1907"/>
      <c r="H1907" s="98"/>
      <c r="I1907" s="98"/>
      <c r="J1907" s="98"/>
      <c r="K1907" s="98"/>
      <c r="L1907" s="98"/>
      <c r="M1907" s="98"/>
      <c r="N1907" s="98"/>
      <c r="O1907" s="98"/>
      <c r="P1907" s="98"/>
      <c r="Q1907" s="98"/>
      <c r="R1907" s="98"/>
      <c r="S1907" s="98"/>
      <c r="T1907" s="98"/>
      <c r="U1907" s="98"/>
      <c r="V1907" s="98"/>
      <c r="W1907" s="98"/>
      <c r="X1907" s="98"/>
      <c r="Y1907" s="98"/>
      <c r="Z1907" s="98"/>
      <c r="AA1907" s="98"/>
      <c r="AB1907" s="98"/>
      <c r="AC1907" s="98"/>
      <c r="AD1907" s="98"/>
      <c r="AE1907" s="98"/>
      <c r="AF1907" s="98"/>
    </row>
    <row r="1908" spans="1:32" x14ac:dyDescent="0.2">
      <c r="A1908"/>
      <c r="B1908"/>
      <c r="C1908"/>
      <c r="D1908"/>
      <c r="E1908"/>
      <c r="F1908"/>
      <c r="G1908"/>
      <c r="H1908" s="98"/>
      <c r="I1908" s="98"/>
      <c r="J1908" s="98"/>
      <c r="K1908" s="98"/>
      <c r="L1908" s="98"/>
      <c r="M1908" s="98"/>
      <c r="N1908" s="98"/>
      <c r="O1908" s="98"/>
      <c r="P1908" s="98"/>
      <c r="Q1908" s="98"/>
      <c r="R1908" s="98"/>
      <c r="S1908" s="98"/>
      <c r="T1908" s="98"/>
      <c r="U1908" s="98"/>
      <c r="V1908" s="98"/>
      <c r="W1908" s="98"/>
      <c r="X1908" s="98"/>
      <c r="Y1908" s="98"/>
      <c r="Z1908" s="98"/>
      <c r="AA1908" s="98"/>
      <c r="AB1908" s="98"/>
      <c r="AC1908" s="98"/>
      <c r="AD1908" s="98"/>
      <c r="AE1908" s="98"/>
      <c r="AF1908" s="98"/>
    </row>
    <row r="1909" spans="1:32" x14ac:dyDescent="0.2">
      <c r="A1909"/>
      <c r="B1909"/>
      <c r="C1909"/>
      <c r="D1909"/>
      <c r="E1909"/>
      <c r="F1909"/>
      <c r="G1909"/>
      <c r="H1909" s="98"/>
      <c r="I1909" s="98"/>
      <c r="J1909" s="98"/>
      <c r="K1909" s="98"/>
      <c r="L1909" s="98"/>
      <c r="M1909" s="98"/>
      <c r="N1909" s="98"/>
      <c r="O1909" s="98"/>
      <c r="P1909" s="98"/>
      <c r="Q1909" s="98"/>
      <c r="R1909" s="98"/>
      <c r="S1909" s="98"/>
      <c r="T1909" s="98"/>
      <c r="U1909" s="98"/>
      <c r="V1909" s="98"/>
      <c r="W1909" s="98"/>
      <c r="X1909" s="98"/>
      <c r="Y1909" s="98"/>
      <c r="Z1909" s="98"/>
      <c r="AA1909" s="98"/>
      <c r="AB1909" s="98"/>
      <c r="AC1909" s="98"/>
      <c r="AD1909" s="98"/>
      <c r="AE1909" s="98"/>
      <c r="AF1909" s="98"/>
    </row>
    <row r="1910" spans="1:32" x14ac:dyDescent="0.2">
      <c r="A1910"/>
      <c r="B1910"/>
      <c r="C1910"/>
      <c r="D1910"/>
      <c r="E1910"/>
      <c r="F1910"/>
      <c r="G1910"/>
      <c r="H1910" s="98"/>
      <c r="I1910" s="98"/>
      <c r="J1910" s="98"/>
      <c r="K1910" s="98"/>
      <c r="L1910" s="98"/>
      <c r="M1910" s="98"/>
      <c r="N1910" s="98"/>
      <c r="O1910" s="98"/>
      <c r="P1910" s="98"/>
      <c r="Q1910" s="98"/>
      <c r="R1910" s="98"/>
      <c r="S1910" s="98"/>
      <c r="T1910" s="98"/>
      <c r="U1910" s="98"/>
      <c r="V1910" s="98"/>
      <c r="W1910" s="98"/>
      <c r="X1910" s="98"/>
      <c r="Y1910" s="98"/>
      <c r="Z1910" s="98"/>
      <c r="AA1910" s="98"/>
      <c r="AB1910" s="98"/>
      <c r="AC1910" s="98"/>
      <c r="AD1910" s="98"/>
      <c r="AE1910" s="98"/>
      <c r="AF1910" s="98"/>
    </row>
    <row r="1911" spans="1:32" x14ac:dyDescent="0.2">
      <c r="A1911"/>
      <c r="B1911"/>
      <c r="C1911"/>
      <c r="D1911"/>
      <c r="E1911"/>
      <c r="F1911"/>
      <c r="G1911"/>
      <c r="H1911" s="98"/>
      <c r="I1911" s="98"/>
      <c r="J1911" s="98"/>
      <c r="K1911" s="98"/>
      <c r="L1911" s="98"/>
      <c r="M1911" s="98"/>
      <c r="N1911" s="98"/>
      <c r="O1911" s="98"/>
      <c r="P1911" s="98"/>
      <c r="Q1911" s="98"/>
      <c r="R1911" s="98"/>
      <c r="S1911" s="98"/>
      <c r="T1911" s="98"/>
      <c r="U1911" s="98"/>
      <c r="V1911" s="98"/>
      <c r="W1911" s="98"/>
      <c r="X1911" s="98"/>
      <c r="Y1911" s="98"/>
      <c r="Z1911" s="98"/>
      <c r="AA1911" s="98"/>
      <c r="AB1911" s="98"/>
      <c r="AC1911" s="98"/>
      <c r="AD1911" s="98"/>
      <c r="AE1911" s="98"/>
      <c r="AF1911" s="98"/>
    </row>
    <row r="1912" spans="1:32" x14ac:dyDescent="0.2">
      <c r="A1912"/>
      <c r="B1912"/>
      <c r="C1912"/>
      <c r="D1912"/>
      <c r="E1912"/>
      <c r="F1912"/>
      <c r="G1912"/>
      <c r="H1912" s="98"/>
      <c r="I1912" s="98"/>
      <c r="J1912" s="98"/>
      <c r="K1912" s="98"/>
      <c r="L1912" s="98"/>
      <c r="M1912" s="98"/>
      <c r="N1912" s="98"/>
      <c r="O1912" s="98"/>
      <c r="P1912" s="98"/>
      <c r="Q1912" s="98"/>
      <c r="R1912" s="98"/>
      <c r="S1912" s="98"/>
      <c r="T1912" s="98"/>
      <c r="U1912" s="98"/>
      <c r="V1912" s="98"/>
      <c r="W1912" s="98"/>
      <c r="X1912" s="98"/>
      <c r="Y1912" s="98"/>
      <c r="Z1912" s="98"/>
      <c r="AA1912" s="98"/>
      <c r="AB1912" s="98"/>
      <c r="AC1912" s="98"/>
      <c r="AD1912" s="98"/>
      <c r="AE1912" s="98"/>
      <c r="AF1912" s="98"/>
    </row>
    <row r="1913" spans="1:32" x14ac:dyDescent="0.2">
      <c r="A1913"/>
      <c r="B1913"/>
      <c r="C1913"/>
      <c r="D1913"/>
      <c r="E1913"/>
      <c r="F1913"/>
      <c r="G1913"/>
      <c r="H1913" s="98"/>
      <c r="I1913" s="98"/>
      <c r="J1913" s="98"/>
      <c r="K1913" s="98"/>
      <c r="L1913" s="98"/>
      <c r="M1913" s="98"/>
      <c r="N1913" s="98"/>
      <c r="O1913" s="98"/>
      <c r="P1913" s="98"/>
      <c r="Q1913" s="98"/>
      <c r="R1913" s="98"/>
      <c r="S1913" s="98"/>
      <c r="T1913" s="98"/>
      <c r="U1913" s="98"/>
      <c r="V1913" s="98"/>
      <c r="W1913" s="98"/>
      <c r="X1913" s="98"/>
      <c r="Y1913" s="98"/>
      <c r="Z1913" s="98"/>
      <c r="AA1913" s="98"/>
      <c r="AB1913" s="98"/>
      <c r="AC1913" s="98"/>
      <c r="AD1913" s="98"/>
      <c r="AE1913" s="98"/>
      <c r="AF1913" s="98"/>
    </row>
    <row r="1914" spans="1:32" x14ac:dyDescent="0.2">
      <c r="A1914"/>
      <c r="B1914"/>
      <c r="C1914"/>
      <c r="D1914"/>
      <c r="E1914"/>
      <c r="F1914"/>
      <c r="G1914"/>
      <c r="H1914" s="98"/>
      <c r="I1914" s="98"/>
      <c r="J1914" s="98"/>
      <c r="K1914" s="98"/>
      <c r="L1914" s="98"/>
      <c r="M1914" s="98"/>
      <c r="N1914" s="98"/>
      <c r="O1914" s="98"/>
      <c r="P1914" s="98"/>
      <c r="Q1914" s="98"/>
      <c r="R1914" s="98"/>
      <c r="S1914" s="98"/>
      <c r="T1914" s="98"/>
      <c r="U1914" s="98"/>
      <c r="V1914" s="98"/>
      <c r="W1914" s="98"/>
      <c r="X1914" s="98"/>
      <c r="Y1914" s="98"/>
      <c r="Z1914" s="98"/>
      <c r="AA1914" s="98"/>
      <c r="AB1914" s="98"/>
      <c r="AC1914" s="98"/>
      <c r="AD1914" s="98"/>
      <c r="AE1914" s="98"/>
      <c r="AF1914" s="98"/>
    </row>
    <row r="1915" spans="1:32" x14ac:dyDescent="0.2">
      <c r="A1915"/>
      <c r="B1915"/>
      <c r="C1915"/>
      <c r="D1915"/>
      <c r="E1915"/>
      <c r="F1915"/>
      <c r="G1915"/>
      <c r="H1915" s="98"/>
      <c r="I1915" s="98"/>
      <c r="J1915" s="98"/>
      <c r="K1915" s="98"/>
      <c r="L1915" s="98"/>
      <c r="M1915" s="98"/>
      <c r="N1915" s="98"/>
      <c r="O1915" s="98"/>
      <c r="P1915" s="98"/>
      <c r="Q1915" s="98"/>
      <c r="R1915" s="98"/>
      <c r="S1915" s="98"/>
      <c r="T1915" s="98"/>
      <c r="U1915" s="98"/>
      <c r="V1915" s="98"/>
      <c r="W1915" s="98"/>
      <c r="X1915" s="98"/>
      <c r="Y1915" s="98"/>
      <c r="Z1915" s="98"/>
      <c r="AA1915" s="98"/>
      <c r="AB1915" s="98"/>
      <c r="AC1915" s="98"/>
      <c r="AD1915" s="98"/>
      <c r="AE1915" s="98"/>
      <c r="AF1915" s="98"/>
    </row>
    <row r="1916" spans="1:32" x14ac:dyDescent="0.2">
      <c r="A1916"/>
      <c r="B1916"/>
      <c r="C1916"/>
      <c r="D1916"/>
      <c r="E1916"/>
      <c r="F1916"/>
      <c r="G1916"/>
      <c r="H1916" s="98"/>
      <c r="I1916" s="98"/>
      <c r="J1916" s="98"/>
      <c r="K1916" s="98"/>
      <c r="L1916" s="98"/>
      <c r="M1916" s="98"/>
      <c r="N1916" s="98"/>
      <c r="O1916" s="98"/>
      <c r="P1916" s="98"/>
      <c r="Q1916" s="98"/>
      <c r="R1916" s="98"/>
      <c r="S1916" s="98"/>
      <c r="T1916" s="98"/>
      <c r="U1916" s="98"/>
      <c r="V1916" s="98"/>
      <c r="W1916" s="98"/>
      <c r="X1916" s="98"/>
      <c r="Y1916" s="98"/>
      <c r="Z1916" s="98"/>
      <c r="AA1916" s="98"/>
      <c r="AB1916" s="98"/>
      <c r="AC1916" s="98"/>
      <c r="AD1916" s="98"/>
      <c r="AE1916" s="98"/>
      <c r="AF1916" s="98"/>
    </row>
    <row r="1917" spans="1:32" x14ac:dyDescent="0.2">
      <c r="A1917"/>
      <c r="B1917"/>
      <c r="C1917"/>
      <c r="D1917"/>
      <c r="E1917"/>
      <c r="F1917"/>
      <c r="G1917"/>
      <c r="H1917" s="98"/>
      <c r="I1917" s="98"/>
      <c r="J1917" s="98"/>
      <c r="K1917" s="98"/>
      <c r="L1917" s="98"/>
      <c r="M1917" s="98"/>
      <c r="N1917" s="98"/>
      <c r="O1917" s="98"/>
      <c r="P1917" s="98"/>
      <c r="Q1917" s="98"/>
      <c r="R1917" s="98"/>
      <c r="S1917" s="98"/>
      <c r="T1917" s="98"/>
      <c r="U1917" s="98"/>
      <c r="V1917" s="98"/>
      <c r="W1917" s="98"/>
      <c r="X1917" s="98"/>
      <c r="Y1917" s="98"/>
      <c r="Z1917" s="98"/>
      <c r="AA1917" s="98"/>
      <c r="AB1917" s="98"/>
      <c r="AC1917" s="98"/>
      <c r="AD1917" s="98"/>
      <c r="AE1917" s="98"/>
      <c r="AF1917" s="98"/>
    </row>
    <row r="1918" spans="1:32" x14ac:dyDescent="0.2">
      <c r="A1918"/>
      <c r="B1918"/>
      <c r="C1918"/>
      <c r="D1918"/>
      <c r="E1918"/>
      <c r="F1918"/>
      <c r="G1918"/>
      <c r="H1918" s="98"/>
      <c r="I1918" s="98"/>
      <c r="J1918" s="98"/>
      <c r="K1918" s="98"/>
      <c r="L1918" s="98"/>
      <c r="M1918" s="98"/>
      <c r="N1918" s="98"/>
      <c r="O1918" s="98"/>
      <c r="P1918" s="98"/>
      <c r="Q1918" s="98"/>
      <c r="R1918" s="98"/>
      <c r="S1918" s="98"/>
      <c r="T1918" s="98"/>
      <c r="U1918" s="98"/>
      <c r="V1918" s="98"/>
      <c r="W1918" s="98"/>
      <c r="X1918" s="98"/>
      <c r="Y1918" s="98"/>
      <c r="Z1918" s="98"/>
      <c r="AA1918" s="98"/>
      <c r="AB1918" s="98"/>
      <c r="AC1918" s="98"/>
      <c r="AD1918" s="98"/>
      <c r="AE1918" s="98"/>
      <c r="AF1918" s="98"/>
    </row>
    <row r="1919" spans="1:32" x14ac:dyDescent="0.2">
      <c r="A1919"/>
      <c r="B1919"/>
      <c r="C1919"/>
      <c r="D1919"/>
      <c r="E1919"/>
      <c r="F1919"/>
      <c r="G1919"/>
      <c r="H1919" s="98"/>
      <c r="I1919" s="98"/>
      <c r="J1919" s="98"/>
      <c r="K1919" s="98"/>
      <c r="L1919" s="98"/>
      <c r="M1919" s="98"/>
      <c r="N1919" s="98"/>
      <c r="O1919" s="98"/>
      <c r="P1919" s="98"/>
      <c r="Q1919" s="98"/>
      <c r="R1919" s="98"/>
      <c r="S1919" s="98"/>
      <c r="T1919" s="98"/>
      <c r="U1919" s="98"/>
      <c r="V1919" s="98"/>
      <c r="W1919" s="98"/>
      <c r="X1919" s="98"/>
      <c r="Y1919" s="98"/>
      <c r="Z1919" s="98"/>
      <c r="AA1919" s="98"/>
      <c r="AB1919" s="98"/>
      <c r="AC1919" s="98"/>
      <c r="AD1919" s="98"/>
      <c r="AE1919" s="98"/>
      <c r="AF1919" s="98"/>
    </row>
    <row r="1920" spans="1:32" x14ac:dyDescent="0.2">
      <c r="A1920"/>
      <c r="B1920"/>
      <c r="C1920"/>
      <c r="D1920"/>
      <c r="E1920"/>
      <c r="F1920"/>
      <c r="G1920"/>
      <c r="H1920" s="98"/>
      <c r="I1920" s="98"/>
      <c r="J1920" s="98"/>
      <c r="K1920" s="98"/>
      <c r="L1920" s="98"/>
      <c r="M1920" s="98"/>
      <c r="N1920" s="98"/>
      <c r="O1920" s="98"/>
      <c r="P1920" s="98"/>
      <c r="Q1920" s="98"/>
      <c r="R1920" s="98"/>
      <c r="S1920" s="98"/>
      <c r="T1920" s="98"/>
      <c r="U1920" s="98"/>
      <c r="V1920" s="98"/>
      <c r="W1920" s="98"/>
      <c r="X1920" s="98"/>
      <c r="Y1920" s="98"/>
      <c r="Z1920" s="98"/>
      <c r="AA1920" s="98"/>
      <c r="AB1920" s="98"/>
      <c r="AC1920" s="98"/>
      <c r="AD1920" s="98"/>
      <c r="AE1920" s="98"/>
      <c r="AF1920" s="98"/>
    </row>
    <row r="1921" spans="1:32" x14ac:dyDescent="0.2">
      <c r="A1921"/>
      <c r="B1921"/>
      <c r="C1921"/>
      <c r="D1921"/>
      <c r="E1921"/>
      <c r="F1921"/>
      <c r="G1921"/>
      <c r="H1921" s="98"/>
      <c r="I1921" s="98"/>
      <c r="J1921" s="98"/>
      <c r="K1921" s="98"/>
      <c r="L1921" s="98"/>
      <c r="M1921" s="98"/>
      <c r="N1921" s="98"/>
      <c r="O1921" s="98"/>
      <c r="P1921" s="98"/>
      <c r="Q1921" s="98"/>
      <c r="R1921" s="98"/>
      <c r="S1921" s="98"/>
      <c r="T1921" s="98"/>
      <c r="U1921" s="98"/>
      <c r="V1921" s="98"/>
      <c r="W1921" s="98"/>
      <c r="X1921" s="98"/>
      <c r="Y1921" s="98"/>
      <c r="Z1921" s="98"/>
      <c r="AA1921" s="98"/>
      <c r="AB1921" s="98"/>
      <c r="AC1921" s="98"/>
      <c r="AD1921" s="98"/>
      <c r="AE1921" s="98"/>
      <c r="AF1921" s="98"/>
    </row>
    <row r="1922" spans="1:32" x14ac:dyDescent="0.2">
      <c r="A1922"/>
      <c r="B1922"/>
      <c r="C1922"/>
      <c r="D1922"/>
      <c r="E1922"/>
      <c r="F1922"/>
      <c r="G1922"/>
      <c r="H1922" s="98"/>
      <c r="I1922" s="98"/>
      <c r="J1922" s="98"/>
      <c r="K1922" s="98"/>
      <c r="L1922" s="98"/>
      <c r="M1922" s="98"/>
      <c r="N1922" s="98"/>
      <c r="O1922" s="98"/>
      <c r="P1922" s="98"/>
      <c r="Q1922" s="98"/>
      <c r="R1922" s="98"/>
      <c r="S1922" s="98"/>
      <c r="T1922" s="98"/>
      <c r="U1922" s="98"/>
      <c r="V1922" s="98"/>
      <c r="W1922" s="98"/>
      <c r="X1922" s="98"/>
      <c r="Y1922" s="98"/>
      <c r="Z1922" s="98"/>
      <c r="AA1922" s="98"/>
      <c r="AB1922" s="98"/>
      <c r="AC1922" s="98"/>
      <c r="AD1922" s="98"/>
      <c r="AE1922" s="98"/>
      <c r="AF1922" s="98"/>
    </row>
    <row r="1923" spans="1:32" x14ac:dyDescent="0.2">
      <c r="A1923"/>
      <c r="B1923"/>
      <c r="C1923"/>
      <c r="D1923"/>
      <c r="E1923"/>
      <c r="F1923"/>
      <c r="G1923"/>
      <c r="H1923" s="98"/>
      <c r="I1923" s="98"/>
      <c r="J1923" s="98"/>
      <c r="K1923" s="98"/>
      <c r="L1923" s="98"/>
      <c r="M1923" s="98"/>
      <c r="N1923" s="98"/>
      <c r="O1923" s="98"/>
      <c r="P1923" s="98"/>
      <c r="Q1923" s="98"/>
      <c r="R1923" s="98"/>
      <c r="S1923" s="98"/>
      <c r="T1923" s="98"/>
      <c r="U1923" s="98"/>
      <c r="V1923" s="98"/>
      <c r="W1923" s="98"/>
      <c r="X1923" s="98"/>
      <c r="Y1923" s="98"/>
      <c r="Z1923" s="98"/>
      <c r="AA1923" s="98"/>
      <c r="AB1923" s="98"/>
      <c r="AC1923" s="98"/>
      <c r="AD1923" s="98"/>
      <c r="AE1923" s="98"/>
      <c r="AF1923" s="98"/>
    </row>
    <row r="1924" spans="1:32" x14ac:dyDescent="0.2">
      <c r="A1924"/>
      <c r="B1924"/>
      <c r="C1924"/>
      <c r="D1924"/>
      <c r="E1924"/>
      <c r="F1924"/>
      <c r="G1924"/>
      <c r="H1924" s="98"/>
      <c r="I1924" s="98"/>
      <c r="J1924" s="98"/>
      <c r="K1924" s="98"/>
      <c r="L1924" s="98"/>
      <c r="M1924" s="98"/>
      <c r="N1924" s="98"/>
      <c r="O1924" s="98"/>
      <c r="P1924" s="98"/>
      <c r="Q1924" s="98"/>
      <c r="R1924" s="98"/>
      <c r="S1924" s="98"/>
      <c r="T1924" s="98"/>
      <c r="U1924" s="98"/>
      <c r="V1924" s="98"/>
      <c r="W1924" s="98"/>
      <c r="X1924" s="98"/>
      <c r="Y1924" s="98"/>
      <c r="Z1924" s="98"/>
      <c r="AA1924" s="98"/>
      <c r="AB1924" s="98"/>
      <c r="AC1924" s="98"/>
      <c r="AD1924" s="98"/>
      <c r="AE1924" s="98"/>
      <c r="AF1924" s="98"/>
    </row>
    <row r="1925" spans="1:32" x14ac:dyDescent="0.2">
      <c r="A1925"/>
      <c r="B1925"/>
      <c r="C1925"/>
      <c r="D1925"/>
      <c r="E1925"/>
      <c r="F1925"/>
      <c r="G1925"/>
      <c r="H1925" s="98"/>
      <c r="I1925" s="98"/>
      <c r="J1925" s="98"/>
      <c r="K1925" s="98"/>
      <c r="L1925" s="98"/>
      <c r="M1925" s="98"/>
      <c r="N1925" s="98"/>
      <c r="O1925" s="98"/>
      <c r="P1925" s="98"/>
      <c r="Q1925" s="98"/>
      <c r="R1925" s="98"/>
      <c r="S1925" s="98"/>
      <c r="T1925" s="98"/>
      <c r="U1925" s="98"/>
      <c r="V1925" s="98"/>
      <c r="W1925" s="98"/>
      <c r="X1925" s="98"/>
      <c r="Y1925" s="98"/>
      <c r="Z1925" s="98"/>
      <c r="AA1925" s="98"/>
      <c r="AB1925" s="98"/>
      <c r="AC1925" s="98"/>
      <c r="AD1925" s="98"/>
      <c r="AE1925" s="98"/>
      <c r="AF1925" s="98"/>
    </row>
    <row r="1926" spans="1:32" x14ac:dyDescent="0.2">
      <c r="A1926"/>
      <c r="B1926"/>
      <c r="C1926"/>
      <c r="D1926"/>
      <c r="E1926"/>
      <c r="F1926"/>
      <c r="G1926"/>
      <c r="H1926" s="98"/>
      <c r="I1926" s="98"/>
      <c r="J1926" s="98"/>
      <c r="K1926" s="98"/>
      <c r="L1926" s="98"/>
      <c r="M1926" s="98"/>
      <c r="N1926" s="98"/>
      <c r="O1926" s="98"/>
      <c r="P1926" s="98"/>
      <c r="Q1926" s="98"/>
      <c r="R1926" s="98"/>
      <c r="S1926" s="98"/>
      <c r="T1926" s="98"/>
      <c r="U1926" s="98"/>
      <c r="V1926" s="98"/>
      <c r="W1926" s="98"/>
      <c r="X1926" s="98"/>
      <c r="Y1926" s="98"/>
      <c r="Z1926" s="98"/>
      <c r="AA1926" s="98"/>
      <c r="AB1926" s="98"/>
      <c r="AC1926" s="98"/>
      <c r="AD1926" s="98"/>
      <c r="AE1926" s="98"/>
      <c r="AF1926" s="98"/>
    </row>
    <row r="1927" spans="1:32" x14ac:dyDescent="0.2">
      <c r="A1927"/>
      <c r="B1927"/>
      <c r="C1927"/>
      <c r="D1927"/>
      <c r="E1927"/>
      <c r="F1927"/>
      <c r="G1927"/>
      <c r="H1927" s="98"/>
      <c r="I1927" s="98"/>
      <c r="J1927" s="98"/>
      <c r="K1927" s="98"/>
      <c r="L1927" s="98"/>
      <c r="M1927" s="98"/>
      <c r="N1927" s="98"/>
      <c r="O1927" s="98"/>
      <c r="P1927" s="98"/>
      <c r="Q1927" s="98"/>
      <c r="R1927" s="98"/>
      <c r="S1927" s="98"/>
      <c r="T1927" s="98"/>
      <c r="U1927" s="98"/>
      <c r="V1927" s="98"/>
      <c r="W1927" s="98"/>
      <c r="X1927" s="98"/>
      <c r="Y1927" s="98"/>
      <c r="Z1927" s="98"/>
      <c r="AA1927" s="98"/>
      <c r="AB1927" s="98"/>
      <c r="AC1927" s="98"/>
      <c r="AD1927" s="98"/>
      <c r="AE1927" s="98"/>
      <c r="AF1927" s="98"/>
    </row>
    <row r="1928" spans="1:32" x14ac:dyDescent="0.2">
      <c r="A1928"/>
      <c r="B1928"/>
      <c r="C1928"/>
      <c r="D1928"/>
      <c r="E1928"/>
      <c r="F1928"/>
      <c r="G1928"/>
      <c r="H1928" s="98"/>
      <c r="I1928" s="98"/>
      <c r="J1928" s="98"/>
      <c r="K1928" s="98"/>
      <c r="L1928" s="98"/>
      <c r="M1928" s="98"/>
      <c r="N1928" s="98"/>
      <c r="O1928" s="98"/>
      <c r="P1928" s="98"/>
      <c r="Q1928" s="98"/>
      <c r="R1928" s="98"/>
      <c r="S1928" s="98"/>
      <c r="T1928" s="98"/>
      <c r="U1928" s="98"/>
      <c r="V1928" s="98"/>
      <c r="W1928" s="98"/>
      <c r="X1928" s="98"/>
      <c r="Y1928" s="98"/>
      <c r="Z1928" s="98"/>
      <c r="AA1928" s="98"/>
      <c r="AB1928" s="98"/>
      <c r="AC1928" s="98"/>
      <c r="AD1928" s="98"/>
      <c r="AE1928" s="98"/>
      <c r="AF1928" s="98"/>
    </row>
    <row r="1929" spans="1:32" x14ac:dyDescent="0.2">
      <c r="A1929"/>
      <c r="B1929"/>
      <c r="C1929"/>
      <c r="D1929"/>
      <c r="E1929"/>
      <c r="F1929"/>
      <c r="G1929"/>
      <c r="H1929" s="98"/>
      <c r="I1929" s="98"/>
      <c r="J1929" s="98"/>
      <c r="K1929" s="98"/>
      <c r="L1929" s="98"/>
      <c r="M1929" s="98"/>
      <c r="N1929" s="98"/>
      <c r="O1929" s="98"/>
      <c r="P1929" s="98"/>
      <c r="Q1929" s="98"/>
      <c r="R1929" s="98"/>
      <c r="S1929" s="98"/>
      <c r="T1929" s="98"/>
      <c r="U1929" s="98"/>
      <c r="V1929" s="98"/>
      <c r="W1929" s="98"/>
      <c r="X1929" s="98"/>
      <c r="Y1929" s="98"/>
      <c r="Z1929" s="98"/>
      <c r="AA1929" s="98"/>
      <c r="AB1929" s="98"/>
      <c r="AC1929" s="98"/>
      <c r="AD1929" s="98"/>
      <c r="AE1929" s="98"/>
      <c r="AF1929" s="98"/>
    </row>
    <row r="1930" spans="1:32" x14ac:dyDescent="0.2">
      <c r="A1930"/>
      <c r="B1930"/>
      <c r="C1930"/>
      <c r="D1930"/>
      <c r="E1930"/>
      <c r="F1930"/>
      <c r="G1930"/>
      <c r="H1930" s="98"/>
      <c r="I1930" s="98"/>
      <c r="J1930" s="98"/>
      <c r="K1930" s="98"/>
      <c r="L1930" s="98"/>
      <c r="M1930" s="98"/>
      <c r="N1930" s="98"/>
      <c r="O1930" s="98"/>
      <c r="P1930" s="98"/>
      <c r="Q1930" s="98"/>
      <c r="R1930" s="98"/>
      <c r="S1930" s="98"/>
      <c r="T1930" s="98"/>
      <c r="U1930" s="98"/>
      <c r="V1930" s="98"/>
      <c r="W1930" s="98"/>
      <c r="X1930" s="98"/>
      <c r="Y1930" s="98"/>
      <c r="Z1930" s="98"/>
      <c r="AA1930" s="98"/>
      <c r="AB1930" s="98"/>
      <c r="AC1930" s="98"/>
      <c r="AD1930" s="98"/>
      <c r="AE1930" s="98"/>
      <c r="AF1930" s="98"/>
    </row>
    <row r="1931" spans="1:32" x14ac:dyDescent="0.2">
      <c r="A1931"/>
      <c r="B1931"/>
      <c r="C1931"/>
      <c r="D1931"/>
      <c r="E1931"/>
      <c r="F1931"/>
      <c r="G1931"/>
      <c r="H1931" s="98"/>
      <c r="I1931" s="98"/>
      <c r="J1931" s="98"/>
      <c r="K1931" s="98"/>
      <c r="L1931" s="98"/>
      <c r="M1931" s="98"/>
      <c r="N1931" s="98"/>
      <c r="O1931" s="98"/>
      <c r="P1931" s="98"/>
      <c r="Q1931" s="98"/>
      <c r="R1931" s="98"/>
      <c r="S1931" s="98"/>
      <c r="T1931" s="98"/>
      <c r="U1931" s="98"/>
      <c r="V1931" s="98"/>
      <c r="W1931" s="98"/>
      <c r="X1931" s="98"/>
      <c r="Y1931" s="98"/>
      <c r="Z1931" s="98"/>
      <c r="AA1931" s="98"/>
      <c r="AB1931" s="98"/>
      <c r="AC1931" s="98"/>
      <c r="AD1931" s="98"/>
      <c r="AE1931" s="98"/>
      <c r="AF1931" s="98"/>
    </row>
    <row r="1932" spans="1:32" x14ac:dyDescent="0.2">
      <c r="A1932"/>
      <c r="B1932"/>
      <c r="C1932"/>
      <c r="D1932"/>
      <c r="E1932"/>
      <c r="F1932"/>
      <c r="G1932"/>
      <c r="H1932" s="98"/>
      <c r="I1932" s="98"/>
      <c r="J1932" s="98"/>
      <c r="K1932" s="98"/>
      <c r="L1932" s="98"/>
      <c r="M1932" s="98"/>
      <c r="N1932" s="98"/>
      <c r="O1932" s="98"/>
      <c r="P1932" s="98"/>
      <c r="Q1932" s="98"/>
      <c r="R1932" s="98"/>
      <c r="S1932" s="98"/>
      <c r="T1932" s="98"/>
      <c r="U1932" s="98"/>
      <c r="V1932" s="98"/>
      <c r="W1932" s="98"/>
      <c r="X1932" s="98"/>
      <c r="Y1932" s="98"/>
      <c r="Z1932" s="98"/>
      <c r="AA1932" s="98"/>
      <c r="AB1932" s="98"/>
      <c r="AC1932" s="98"/>
      <c r="AD1932" s="98"/>
      <c r="AE1932" s="98"/>
      <c r="AF1932" s="98"/>
    </row>
    <row r="1933" spans="1:32" x14ac:dyDescent="0.2">
      <c r="A1933"/>
      <c r="B1933"/>
      <c r="C1933"/>
      <c r="D1933"/>
      <c r="E1933"/>
      <c r="F1933"/>
      <c r="G1933"/>
      <c r="H1933" s="98"/>
      <c r="I1933" s="98"/>
      <c r="J1933" s="98"/>
      <c r="K1933" s="98"/>
      <c r="L1933" s="98"/>
      <c r="M1933" s="98"/>
      <c r="N1933" s="98"/>
      <c r="O1933" s="98"/>
      <c r="P1933" s="98"/>
      <c r="Q1933" s="98"/>
      <c r="R1933" s="98"/>
      <c r="S1933" s="98"/>
      <c r="T1933" s="98"/>
      <c r="U1933" s="98"/>
      <c r="V1933" s="98"/>
      <c r="W1933" s="98"/>
      <c r="X1933" s="98"/>
      <c r="Y1933" s="98"/>
      <c r="Z1933" s="98"/>
      <c r="AA1933" s="98"/>
      <c r="AB1933" s="98"/>
      <c r="AC1933" s="98"/>
      <c r="AD1933" s="98"/>
      <c r="AE1933" s="98"/>
      <c r="AF1933" s="98"/>
    </row>
    <row r="1934" spans="1:32" x14ac:dyDescent="0.2">
      <c r="A1934"/>
      <c r="B1934"/>
      <c r="C1934"/>
      <c r="D1934"/>
      <c r="E1934"/>
      <c r="F1934"/>
      <c r="G1934"/>
      <c r="H1934" s="98"/>
      <c r="I1934" s="98"/>
      <c r="J1934" s="98"/>
      <c r="K1934" s="98"/>
      <c r="L1934" s="98"/>
      <c r="M1934" s="98"/>
      <c r="N1934" s="98"/>
      <c r="O1934" s="98"/>
      <c r="P1934" s="98"/>
      <c r="Q1934" s="98"/>
      <c r="R1934" s="98"/>
      <c r="S1934" s="98"/>
      <c r="T1934" s="98"/>
      <c r="U1934" s="98"/>
      <c r="V1934" s="98"/>
      <c r="W1934" s="98"/>
      <c r="X1934" s="98"/>
      <c r="Y1934" s="98"/>
      <c r="Z1934" s="98"/>
      <c r="AA1934" s="98"/>
      <c r="AB1934" s="98"/>
      <c r="AC1934" s="98"/>
      <c r="AD1934" s="98"/>
      <c r="AE1934" s="98"/>
      <c r="AF1934" s="98"/>
    </row>
    <row r="1935" spans="1:32" x14ac:dyDescent="0.2">
      <c r="A1935"/>
      <c r="B1935"/>
      <c r="C1935"/>
      <c r="D1935"/>
      <c r="E1935"/>
      <c r="F1935"/>
      <c r="G1935"/>
      <c r="H1935" s="98"/>
      <c r="I1935" s="98"/>
      <c r="J1935" s="98"/>
      <c r="K1935" s="98"/>
      <c r="L1935" s="98"/>
      <c r="M1935" s="98"/>
      <c r="N1935" s="98"/>
      <c r="O1935" s="98"/>
      <c r="P1935" s="98"/>
      <c r="Q1935" s="98"/>
      <c r="R1935" s="98"/>
      <c r="S1935" s="98"/>
      <c r="T1935" s="98"/>
      <c r="U1935" s="98"/>
      <c r="V1935" s="98"/>
      <c r="W1935" s="98"/>
      <c r="X1935" s="98"/>
      <c r="Y1935" s="98"/>
      <c r="Z1935" s="98"/>
      <c r="AA1935" s="98"/>
      <c r="AB1935" s="98"/>
      <c r="AC1935" s="98"/>
      <c r="AD1935" s="98"/>
      <c r="AE1935" s="98"/>
      <c r="AF1935" s="98"/>
    </row>
    <row r="1936" spans="1:32" x14ac:dyDescent="0.2">
      <c r="A1936"/>
      <c r="B1936"/>
      <c r="C1936"/>
      <c r="D1936"/>
      <c r="E1936"/>
      <c r="F1936"/>
      <c r="G1936"/>
      <c r="H1936" s="98"/>
      <c r="I1936" s="98"/>
      <c r="J1936" s="98"/>
      <c r="K1936" s="98"/>
      <c r="L1936" s="98"/>
      <c r="M1936" s="98"/>
      <c r="N1936" s="98"/>
      <c r="O1936" s="98"/>
      <c r="P1936" s="98"/>
      <c r="Q1936" s="98"/>
      <c r="R1936" s="98"/>
      <c r="S1936" s="98"/>
      <c r="T1936" s="98"/>
      <c r="U1936" s="98"/>
      <c r="V1936" s="98"/>
      <c r="W1936" s="98"/>
      <c r="X1936" s="98"/>
      <c r="Y1936" s="98"/>
      <c r="Z1936" s="98"/>
      <c r="AA1936" s="98"/>
      <c r="AB1936" s="98"/>
      <c r="AC1936" s="98"/>
      <c r="AD1936" s="98"/>
      <c r="AE1936" s="98"/>
      <c r="AF1936" s="98"/>
    </row>
    <row r="1937" spans="1:32" x14ac:dyDescent="0.2">
      <c r="A1937"/>
      <c r="B1937"/>
      <c r="C1937"/>
      <c r="D1937"/>
      <c r="E1937"/>
      <c r="F1937"/>
      <c r="G1937"/>
      <c r="H1937" s="98"/>
      <c r="I1937" s="98"/>
      <c r="J1937" s="98"/>
      <c r="K1937" s="98"/>
      <c r="L1937" s="98"/>
      <c r="M1937" s="98"/>
      <c r="N1937" s="98"/>
      <c r="O1937" s="98"/>
      <c r="P1937" s="98"/>
      <c r="Q1937" s="98"/>
      <c r="R1937" s="98"/>
      <c r="S1937" s="98"/>
      <c r="T1937" s="98"/>
      <c r="U1937" s="98"/>
      <c r="V1937" s="98"/>
      <c r="W1937" s="98"/>
      <c r="X1937" s="98"/>
      <c r="Y1937" s="98"/>
      <c r="Z1937" s="98"/>
      <c r="AA1937" s="98"/>
      <c r="AB1937" s="98"/>
      <c r="AC1937" s="98"/>
      <c r="AD1937" s="98"/>
      <c r="AE1937" s="98"/>
      <c r="AF1937" s="98"/>
    </row>
    <row r="1938" spans="1:32" x14ac:dyDescent="0.2">
      <c r="A1938"/>
      <c r="B1938"/>
      <c r="C1938"/>
      <c r="D1938"/>
      <c r="E1938"/>
      <c r="F1938"/>
      <c r="G1938"/>
      <c r="H1938" s="98"/>
      <c r="I1938" s="98"/>
      <c r="J1938" s="98"/>
      <c r="K1938" s="98"/>
      <c r="L1938" s="98"/>
      <c r="M1938" s="98"/>
      <c r="N1938" s="98"/>
      <c r="O1938" s="98"/>
      <c r="P1938" s="98"/>
      <c r="Q1938" s="98"/>
      <c r="R1938" s="98"/>
      <c r="S1938" s="98"/>
      <c r="T1938" s="98"/>
      <c r="U1938" s="98"/>
      <c r="V1938" s="98"/>
      <c r="W1938" s="98"/>
      <c r="X1938" s="98"/>
      <c r="Y1938" s="98"/>
      <c r="Z1938" s="98"/>
      <c r="AA1938" s="98"/>
      <c r="AB1938" s="98"/>
      <c r="AC1938" s="98"/>
      <c r="AD1938" s="98"/>
      <c r="AE1938" s="98"/>
      <c r="AF1938" s="98"/>
    </row>
    <row r="1939" spans="1:32" x14ac:dyDescent="0.2">
      <c r="A1939"/>
      <c r="B1939"/>
      <c r="C1939"/>
      <c r="D1939"/>
      <c r="E1939"/>
      <c r="F1939"/>
      <c r="G1939"/>
      <c r="H1939" s="98"/>
      <c r="I1939" s="98"/>
      <c r="J1939" s="98"/>
      <c r="K1939" s="98"/>
      <c r="L1939" s="98"/>
      <c r="M1939" s="98"/>
      <c r="N1939" s="98"/>
      <c r="O1939" s="98"/>
      <c r="P1939" s="98"/>
      <c r="Q1939" s="98"/>
      <c r="R1939" s="98"/>
      <c r="S1939" s="98"/>
      <c r="T1939" s="98"/>
      <c r="U1939" s="98"/>
      <c r="V1939" s="98"/>
      <c r="W1939" s="98"/>
      <c r="X1939" s="98"/>
      <c r="Y1939" s="98"/>
      <c r="Z1939" s="98"/>
      <c r="AA1939" s="98"/>
      <c r="AB1939" s="98"/>
      <c r="AC1939" s="98"/>
      <c r="AD1939" s="98"/>
      <c r="AE1939" s="98"/>
      <c r="AF1939" s="98"/>
    </row>
    <row r="1940" spans="1:32" x14ac:dyDescent="0.2">
      <c r="A1940"/>
      <c r="B1940"/>
      <c r="C1940"/>
      <c r="D1940"/>
      <c r="E1940"/>
      <c r="F1940"/>
      <c r="G1940"/>
      <c r="H1940" s="98"/>
      <c r="I1940" s="98"/>
      <c r="J1940" s="98"/>
      <c r="K1940" s="98"/>
      <c r="L1940" s="98"/>
      <c r="M1940" s="98"/>
      <c r="N1940" s="98"/>
      <c r="O1940" s="98"/>
      <c r="P1940" s="98"/>
      <c r="Q1940" s="98"/>
      <c r="R1940" s="98"/>
      <c r="S1940" s="98"/>
      <c r="T1940" s="98"/>
      <c r="U1940" s="98"/>
      <c r="V1940" s="98"/>
      <c r="W1940" s="98"/>
      <c r="X1940" s="98"/>
      <c r="Y1940" s="98"/>
      <c r="Z1940" s="98"/>
      <c r="AA1940" s="98"/>
      <c r="AB1940" s="98"/>
      <c r="AC1940" s="98"/>
      <c r="AD1940" s="98"/>
      <c r="AE1940" s="98"/>
      <c r="AF1940" s="98"/>
    </row>
    <row r="1941" spans="1:32" x14ac:dyDescent="0.2">
      <c r="A1941"/>
      <c r="B1941"/>
      <c r="C1941"/>
      <c r="D1941"/>
      <c r="E1941"/>
      <c r="F1941"/>
      <c r="G1941"/>
      <c r="H1941" s="98"/>
      <c r="I1941" s="98"/>
      <c r="J1941" s="98"/>
      <c r="K1941" s="98"/>
      <c r="L1941" s="98"/>
      <c r="M1941" s="98"/>
      <c r="N1941" s="98"/>
      <c r="O1941" s="98"/>
      <c r="P1941" s="98"/>
      <c r="Q1941" s="98"/>
      <c r="R1941" s="98"/>
      <c r="S1941" s="98"/>
      <c r="T1941" s="98"/>
      <c r="U1941" s="98"/>
      <c r="V1941" s="98"/>
      <c r="W1941" s="98"/>
      <c r="X1941" s="98"/>
      <c r="Y1941" s="98"/>
      <c r="Z1941" s="98"/>
      <c r="AA1941" s="98"/>
      <c r="AB1941" s="98"/>
      <c r="AC1941" s="98"/>
      <c r="AD1941" s="98"/>
      <c r="AE1941" s="98"/>
      <c r="AF1941" s="98"/>
    </row>
    <row r="1942" spans="1:32" x14ac:dyDescent="0.2">
      <c r="A1942"/>
      <c r="B1942"/>
      <c r="C1942"/>
      <c r="D1942"/>
      <c r="E1942"/>
      <c r="F1942"/>
      <c r="G1942"/>
      <c r="H1942" s="98"/>
      <c r="I1942" s="98"/>
      <c r="J1942" s="98"/>
      <c r="K1942" s="98"/>
      <c r="L1942" s="98"/>
      <c r="M1942" s="98"/>
      <c r="N1942" s="98"/>
      <c r="O1942" s="98"/>
      <c r="P1942" s="98"/>
      <c r="Q1942" s="98"/>
      <c r="R1942" s="98"/>
      <c r="S1942" s="98"/>
      <c r="T1942" s="98"/>
      <c r="U1942" s="98"/>
      <c r="V1942" s="98"/>
      <c r="W1942" s="98"/>
      <c r="X1942" s="98"/>
      <c r="Y1942" s="98"/>
      <c r="Z1942" s="98"/>
      <c r="AA1942" s="98"/>
      <c r="AB1942" s="98"/>
      <c r="AC1942" s="98"/>
      <c r="AD1942" s="98"/>
      <c r="AE1942" s="98"/>
      <c r="AF1942" s="98"/>
    </row>
    <row r="1943" spans="1:32" x14ac:dyDescent="0.2">
      <c r="A1943"/>
      <c r="B1943"/>
      <c r="C1943"/>
      <c r="D1943"/>
      <c r="E1943"/>
      <c r="F1943"/>
      <c r="G1943"/>
      <c r="H1943" s="98"/>
      <c r="I1943" s="98"/>
      <c r="J1943" s="98"/>
      <c r="K1943" s="98"/>
      <c r="L1943" s="98"/>
      <c r="M1943" s="98"/>
      <c r="N1943" s="98"/>
      <c r="O1943" s="98"/>
      <c r="P1943" s="98"/>
      <c r="Q1943" s="98"/>
      <c r="R1943" s="98"/>
      <c r="S1943" s="98"/>
      <c r="T1943" s="98"/>
      <c r="U1943" s="98"/>
      <c r="V1943" s="98"/>
      <c r="W1943" s="98"/>
      <c r="X1943" s="98"/>
      <c r="Y1943" s="98"/>
      <c r="Z1943" s="98"/>
      <c r="AA1943" s="98"/>
      <c r="AB1943" s="98"/>
      <c r="AC1943" s="98"/>
      <c r="AD1943" s="98"/>
      <c r="AE1943" s="98"/>
      <c r="AF1943" s="98"/>
    </row>
    <row r="1944" spans="1:32" x14ac:dyDescent="0.2">
      <c r="A1944"/>
      <c r="B1944"/>
      <c r="C1944"/>
      <c r="D1944"/>
      <c r="E1944"/>
      <c r="F1944"/>
      <c r="G1944"/>
      <c r="H1944" s="98"/>
      <c r="I1944" s="98"/>
      <c r="J1944" s="98"/>
      <c r="K1944" s="98"/>
      <c r="L1944" s="98"/>
      <c r="M1944" s="98"/>
      <c r="N1944" s="98"/>
      <c r="O1944" s="98"/>
      <c r="P1944" s="98"/>
      <c r="Q1944" s="98"/>
      <c r="R1944" s="98"/>
      <c r="S1944" s="98"/>
      <c r="T1944" s="98"/>
      <c r="U1944" s="98"/>
      <c r="V1944" s="98"/>
      <c r="W1944" s="98"/>
      <c r="X1944" s="98"/>
      <c r="Y1944" s="98"/>
      <c r="Z1944" s="98"/>
      <c r="AA1944" s="98"/>
      <c r="AB1944" s="98"/>
      <c r="AC1944" s="98"/>
      <c r="AD1944" s="98"/>
      <c r="AE1944" s="98"/>
      <c r="AF1944" s="98"/>
    </row>
    <row r="1945" spans="1:32" x14ac:dyDescent="0.2">
      <c r="A1945"/>
      <c r="B1945"/>
      <c r="C1945"/>
      <c r="D1945"/>
      <c r="E1945"/>
      <c r="F1945"/>
      <c r="G1945"/>
      <c r="H1945" s="98"/>
      <c r="I1945" s="98"/>
      <c r="J1945" s="98"/>
      <c r="K1945" s="98"/>
      <c r="L1945" s="98"/>
      <c r="M1945" s="98"/>
      <c r="N1945" s="98"/>
      <c r="O1945" s="98"/>
      <c r="P1945" s="98"/>
      <c r="Q1945" s="98"/>
      <c r="R1945" s="98"/>
      <c r="S1945" s="98"/>
      <c r="T1945" s="98"/>
      <c r="U1945" s="98"/>
      <c r="V1945" s="98"/>
      <c r="W1945" s="98"/>
      <c r="X1945" s="98"/>
      <c r="Y1945" s="98"/>
      <c r="Z1945" s="98"/>
      <c r="AA1945" s="98"/>
      <c r="AB1945" s="98"/>
      <c r="AC1945" s="98"/>
      <c r="AD1945" s="98"/>
      <c r="AE1945" s="98"/>
      <c r="AF1945" s="98"/>
    </row>
    <row r="1946" spans="1:32" x14ac:dyDescent="0.2">
      <c r="A1946"/>
      <c r="B1946"/>
      <c r="C1946"/>
      <c r="D1946"/>
      <c r="E1946"/>
      <c r="F1946"/>
      <c r="G1946"/>
      <c r="H1946" s="98"/>
      <c r="I1946" s="98"/>
      <c r="J1946" s="98"/>
      <c r="K1946" s="98"/>
      <c r="L1946" s="98"/>
      <c r="M1946" s="98"/>
      <c r="N1946" s="98"/>
      <c r="O1946" s="98"/>
      <c r="P1946" s="98"/>
      <c r="Q1946" s="98"/>
      <c r="R1946" s="98"/>
      <c r="S1946" s="98"/>
      <c r="T1946" s="98"/>
      <c r="U1946" s="98"/>
      <c r="V1946" s="98"/>
      <c r="W1946" s="98"/>
      <c r="X1946" s="98"/>
      <c r="Y1946" s="98"/>
      <c r="Z1946" s="98"/>
      <c r="AA1946" s="98"/>
      <c r="AB1946" s="98"/>
      <c r="AC1946" s="98"/>
      <c r="AD1946" s="98"/>
      <c r="AE1946" s="98"/>
      <c r="AF1946" s="98"/>
    </row>
    <row r="1947" spans="1:32" x14ac:dyDescent="0.2">
      <c r="A1947"/>
      <c r="B1947"/>
      <c r="C1947"/>
      <c r="D1947"/>
      <c r="E1947"/>
      <c r="F1947"/>
      <c r="G1947"/>
      <c r="H1947" s="98"/>
      <c r="I1947" s="98"/>
      <c r="J1947" s="98"/>
      <c r="K1947" s="98"/>
      <c r="L1947" s="98"/>
      <c r="M1947" s="98"/>
      <c r="N1947" s="98"/>
      <c r="O1947" s="98"/>
      <c r="P1947" s="98"/>
      <c r="Q1947" s="98"/>
      <c r="R1947" s="98"/>
      <c r="S1947" s="98"/>
      <c r="T1947" s="98"/>
      <c r="U1947" s="98"/>
      <c r="V1947" s="98"/>
      <c r="W1947" s="98"/>
      <c r="X1947" s="98"/>
      <c r="Y1947" s="98"/>
      <c r="Z1947" s="98"/>
      <c r="AA1947" s="98"/>
      <c r="AB1947" s="98"/>
      <c r="AC1947" s="98"/>
      <c r="AD1947" s="98"/>
      <c r="AE1947" s="98"/>
      <c r="AF1947" s="98"/>
    </row>
    <row r="1948" spans="1:32" x14ac:dyDescent="0.2">
      <c r="A1948"/>
      <c r="B1948"/>
      <c r="C1948"/>
      <c r="D1948"/>
      <c r="E1948"/>
      <c r="F1948"/>
      <c r="G1948"/>
      <c r="H1948" s="98"/>
      <c r="I1948" s="98"/>
      <c r="J1948" s="98"/>
      <c r="K1948" s="98"/>
      <c r="L1948" s="98"/>
      <c r="M1948" s="98"/>
      <c r="N1948" s="98"/>
      <c r="O1948" s="98"/>
      <c r="P1948" s="98"/>
      <c r="Q1948" s="98"/>
      <c r="R1948" s="98"/>
      <c r="S1948" s="98"/>
      <c r="T1948" s="98"/>
      <c r="U1948" s="98"/>
      <c r="V1948" s="98"/>
      <c r="W1948" s="98"/>
      <c r="X1948" s="98"/>
      <c r="Y1948" s="98"/>
      <c r="Z1948" s="98"/>
      <c r="AA1948" s="98"/>
      <c r="AB1948" s="98"/>
      <c r="AC1948" s="98"/>
      <c r="AD1948" s="98"/>
      <c r="AE1948" s="98"/>
      <c r="AF1948" s="98"/>
    </row>
    <row r="1949" spans="1:32" x14ac:dyDescent="0.2">
      <c r="A1949"/>
      <c r="B1949"/>
      <c r="C1949"/>
      <c r="D1949"/>
      <c r="E1949"/>
      <c r="F1949"/>
      <c r="G1949"/>
      <c r="H1949" s="98"/>
      <c r="I1949" s="98"/>
      <c r="J1949" s="98"/>
      <c r="K1949" s="98"/>
      <c r="L1949" s="98"/>
      <c r="M1949" s="98"/>
      <c r="N1949" s="98"/>
      <c r="O1949" s="98"/>
      <c r="P1949" s="98"/>
      <c r="Q1949" s="98"/>
      <c r="R1949" s="98"/>
      <c r="S1949" s="98"/>
      <c r="T1949" s="98"/>
      <c r="U1949" s="98"/>
      <c r="V1949" s="98"/>
      <c r="W1949" s="98"/>
      <c r="X1949" s="98"/>
      <c r="Y1949" s="98"/>
      <c r="Z1949" s="98"/>
      <c r="AA1949" s="98"/>
      <c r="AB1949" s="98"/>
      <c r="AC1949" s="98"/>
      <c r="AD1949" s="98"/>
      <c r="AE1949" s="98"/>
      <c r="AF1949" s="98"/>
    </row>
    <row r="1950" spans="1:32" x14ac:dyDescent="0.2">
      <c r="A1950"/>
      <c r="B1950"/>
      <c r="C1950"/>
      <c r="D1950"/>
      <c r="E1950"/>
      <c r="F1950"/>
      <c r="G1950"/>
      <c r="H1950" s="98"/>
      <c r="I1950" s="98"/>
      <c r="J1950" s="98"/>
      <c r="K1950" s="98"/>
      <c r="L1950" s="98"/>
      <c r="M1950" s="98"/>
      <c r="N1950" s="98"/>
      <c r="O1950" s="98"/>
      <c r="P1950" s="98"/>
      <c r="Q1950" s="98"/>
      <c r="R1950" s="98"/>
      <c r="S1950" s="98"/>
      <c r="T1950" s="98"/>
      <c r="U1950" s="98"/>
      <c r="V1950" s="98"/>
      <c r="W1950" s="98"/>
      <c r="X1950" s="98"/>
      <c r="Y1950" s="98"/>
      <c r="Z1950" s="98"/>
      <c r="AA1950" s="98"/>
      <c r="AB1950" s="98"/>
      <c r="AC1950" s="98"/>
      <c r="AD1950" s="98"/>
      <c r="AE1950" s="98"/>
      <c r="AF1950" s="98"/>
    </row>
    <row r="1951" spans="1:32" x14ac:dyDescent="0.2">
      <c r="A1951"/>
      <c r="B1951"/>
      <c r="C1951"/>
      <c r="D1951"/>
      <c r="E1951"/>
      <c r="F1951"/>
      <c r="G1951"/>
      <c r="H1951" s="98"/>
      <c r="I1951" s="98"/>
      <c r="J1951" s="98"/>
      <c r="K1951" s="98"/>
      <c r="L1951" s="98"/>
      <c r="M1951" s="98"/>
      <c r="N1951" s="98"/>
      <c r="O1951" s="98"/>
      <c r="P1951" s="98"/>
      <c r="Q1951" s="98"/>
      <c r="R1951" s="98"/>
      <c r="S1951" s="98"/>
      <c r="T1951" s="98"/>
      <c r="U1951" s="98"/>
      <c r="V1951" s="98"/>
      <c r="W1951" s="98"/>
      <c r="X1951" s="98"/>
      <c r="Y1951" s="98"/>
      <c r="Z1951" s="98"/>
      <c r="AA1951" s="98"/>
      <c r="AB1951" s="98"/>
      <c r="AC1951" s="98"/>
      <c r="AD1951" s="98"/>
      <c r="AE1951" s="98"/>
      <c r="AF1951" s="98"/>
    </row>
    <row r="1952" spans="1:32" x14ac:dyDescent="0.2">
      <c r="A1952"/>
      <c r="B1952"/>
      <c r="C1952"/>
      <c r="D1952"/>
      <c r="E1952"/>
      <c r="F1952"/>
      <c r="G1952"/>
      <c r="H1952" s="98"/>
      <c r="I1952" s="98"/>
      <c r="J1952" s="98"/>
      <c r="K1952" s="98"/>
      <c r="L1952" s="98"/>
      <c r="M1952" s="98"/>
      <c r="N1952" s="98"/>
      <c r="O1952" s="98"/>
      <c r="P1952" s="98"/>
      <c r="Q1952" s="98"/>
      <c r="R1952" s="98"/>
      <c r="S1952" s="98"/>
      <c r="T1952" s="98"/>
      <c r="U1952" s="98"/>
      <c r="V1952" s="98"/>
      <c r="W1952" s="98"/>
      <c r="X1952" s="98"/>
      <c r="Y1952" s="98"/>
      <c r="Z1952" s="98"/>
      <c r="AA1952" s="98"/>
      <c r="AB1952" s="98"/>
      <c r="AC1952" s="98"/>
      <c r="AD1952" s="98"/>
      <c r="AE1952" s="98"/>
      <c r="AF1952" s="98"/>
    </row>
    <row r="1953" spans="1:32" x14ac:dyDescent="0.2">
      <c r="A1953"/>
      <c r="B1953"/>
      <c r="C1953"/>
      <c r="D1953"/>
      <c r="E1953"/>
      <c r="F1953"/>
      <c r="G1953"/>
      <c r="H1953" s="98"/>
      <c r="I1953" s="98"/>
      <c r="J1953" s="98"/>
      <c r="K1953" s="98"/>
      <c r="L1953" s="98"/>
      <c r="M1953" s="98"/>
      <c r="N1953" s="98"/>
      <c r="O1953" s="98"/>
      <c r="P1953" s="98"/>
      <c r="Q1953" s="98"/>
      <c r="R1953" s="98"/>
      <c r="S1953" s="98"/>
      <c r="T1953" s="98"/>
      <c r="U1953" s="98"/>
      <c r="V1953" s="98"/>
      <c r="W1953" s="98"/>
      <c r="X1953" s="98"/>
      <c r="Y1953" s="98"/>
      <c r="Z1953" s="98"/>
      <c r="AA1953" s="98"/>
      <c r="AB1953" s="98"/>
      <c r="AC1953" s="98"/>
      <c r="AD1953" s="98"/>
      <c r="AE1953" s="98"/>
      <c r="AF1953" s="98"/>
    </row>
    <row r="1954" spans="1:32" x14ac:dyDescent="0.2">
      <c r="A1954"/>
      <c r="B1954"/>
      <c r="C1954"/>
      <c r="D1954"/>
      <c r="E1954"/>
      <c r="F1954"/>
      <c r="G1954"/>
      <c r="H1954" s="98"/>
      <c r="I1954" s="98"/>
      <c r="J1954" s="98"/>
      <c r="K1954" s="98"/>
      <c r="L1954" s="98"/>
      <c r="M1954" s="98"/>
      <c r="N1954" s="98"/>
      <c r="O1954" s="98"/>
      <c r="P1954" s="98"/>
      <c r="Q1954" s="98"/>
      <c r="R1954" s="98"/>
      <c r="S1954" s="98"/>
      <c r="T1954" s="98"/>
      <c r="U1954" s="98"/>
      <c r="V1954" s="98"/>
      <c r="W1954" s="98"/>
      <c r="X1954" s="98"/>
      <c r="Y1954" s="98"/>
      <c r="Z1954" s="98"/>
      <c r="AA1954" s="98"/>
      <c r="AB1954" s="98"/>
      <c r="AC1954" s="98"/>
      <c r="AD1954" s="98"/>
      <c r="AE1954" s="98"/>
      <c r="AF1954" s="98"/>
    </row>
    <row r="1955" spans="1:32" x14ac:dyDescent="0.2">
      <c r="A1955"/>
      <c r="B1955"/>
      <c r="C1955"/>
      <c r="D1955"/>
      <c r="E1955"/>
      <c r="F1955"/>
      <c r="G1955"/>
      <c r="H1955" s="98"/>
      <c r="I1955" s="98"/>
      <c r="J1955" s="98"/>
      <c r="K1955" s="98"/>
      <c r="L1955" s="98"/>
      <c r="M1955" s="98"/>
      <c r="N1955" s="98"/>
      <c r="O1955" s="98"/>
      <c r="P1955" s="98"/>
      <c r="Q1955" s="98"/>
      <c r="R1955" s="98"/>
      <c r="S1955" s="98"/>
      <c r="T1955" s="98"/>
      <c r="U1955" s="98"/>
      <c r="V1955" s="98"/>
      <c r="W1955" s="98"/>
      <c r="X1955" s="98"/>
      <c r="Y1955" s="98"/>
      <c r="Z1955" s="98"/>
      <c r="AA1955" s="98"/>
      <c r="AB1955" s="98"/>
      <c r="AC1955" s="98"/>
      <c r="AD1955" s="98"/>
      <c r="AE1955" s="98"/>
      <c r="AF1955" s="98"/>
    </row>
    <row r="1956" spans="1:32" x14ac:dyDescent="0.2">
      <c r="A1956"/>
      <c r="B1956"/>
      <c r="C1956"/>
      <c r="D1956"/>
      <c r="E1956"/>
      <c r="F1956"/>
      <c r="G1956"/>
      <c r="H1956" s="98"/>
      <c r="I1956" s="98"/>
      <c r="J1956" s="98"/>
      <c r="K1956" s="98"/>
      <c r="L1956" s="98"/>
      <c r="M1956" s="98"/>
      <c r="N1956" s="98"/>
      <c r="O1956" s="98"/>
      <c r="P1956" s="98"/>
      <c r="Q1956" s="98"/>
      <c r="R1956" s="98"/>
      <c r="S1956" s="98"/>
      <c r="T1956" s="98"/>
      <c r="U1956" s="98"/>
      <c r="V1956" s="98"/>
      <c r="W1956" s="98"/>
      <c r="X1956" s="98"/>
      <c r="Y1956" s="98"/>
      <c r="Z1956" s="98"/>
      <c r="AA1956" s="98"/>
      <c r="AB1956" s="98"/>
      <c r="AC1956" s="98"/>
      <c r="AD1956" s="98"/>
      <c r="AE1956" s="98"/>
      <c r="AF1956" s="98"/>
    </row>
    <row r="1957" spans="1:32" x14ac:dyDescent="0.2">
      <c r="A1957"/>
      <c r="B1957"/>
      <c r="C1957"/>
      <c r="D1957"/>
      <c r="E1957"/>
      <c r="F1957"/>
      <c r="G1957"/>
      <c r="H1957" s="98"/>
      <c r="I1957" s="98"/>
      <c r="J1957" s="98"/>
      <c r="K1957" s="98"/>
      <c r="L1957" s="98"/>
      <c r="M1957" s="98"/>
      <c r="N1957" s="98"/>
      <c r="O1957" s="98"/>
      <c r="P1957" s="98"/>
      <c r="Q1957" s="98"/>
      <c r="R1957" s="98"/>
      <c r="S1957" s="98"/>
      <c r="T1957" s="98"/>
      <c r="U1957" s="98"/>
      <c r="V1957" s="98"/>
      <c r="W1957" s="98"/>
      <c r="X1957" s="98"/>
      <c r="Y1957" s="98"/>
      <c r="Z1957" s="98"/>
      <c r="AA1957" s="98"/>
      <c r="AB1957" s="98"/>
      <c r="AC1957" s="98"/>
      <c r="AD1957" s="98"/>
      <c r="AE1957" s="98"/>
      <c r="AF1957" s="98"/>
    </row>
    <row r="1958" spans="1:32" x14ac:dyDescent="0.2">
      <c r="A1958"/>
      <c r="B1958"/>
      <c r="C1958"/>
      <c r="D1958"/>
      <c r="E1958"/>
      <c r="F1958"/>
      <c r="G1958"/>
      <c r="H1958" s="98"/>
      <c r="I1958" s="98"/>
      <c r="J1958" s="98"/>
      <c r="K1958" s="98"/>
      <c r="L1958" s="98"/>
      <c r="M1958" s="98"/>
      <c r="N1958" s="98"/>
      <c r="O1958" s="98"/>
      <c r="P1958" s="98"/>
      <c r="Q1958" s="98"/>
      <c r="R1958" s="98"/>
      <c r="S1958" s="98"/>
      <c r="T1958" s="98"/>
      <c r="U1958" s="98"/>
      <c r="V1958" s="98"/>
      <c r="W1958" s="98"/>
      <c r="X1958" s="98"/>
      <c r="Y1958" s="98"/>
      <c r="Z1958" s="98"/>
      <c r="AA1958" s="98"/>
      <c r="AB1958" s="98"/>
      <c r="AC1958" s="98"/>
      <c r="AD1958" s="98"/>
      <c r="AE1958" s="98"/>
      <c r="AF1958" s="98"/>
    </row>
    <row r="1959" spans="1:32" x14ac:dyDescent="0.2">
      <c r="A1959"/>
      <c r="B1959"/>
      <c r="C1959"/>
      <c r="D1959"/>
      <c r="E1959"/>
      <c r="F1959"/>
      <c r="G1959"/>
      <c r="H1959" s="98"/>
      <c r="I1959" s="98"/>
      <c r="J1959" s="98"/>
      <c r="K1959" s="98"/>
      <c r="L1959" s="98"/>
      <c r="M1959" s="98"/>
      <c r="N1959" s="98"/>
      <c r="O1959" s="98"/>
      <c r="P1959" s="98"/>
      <c r="Q1959" s="98"/>
      <c r="R1959" s="98"/>
      <c r="S1959" s="98"/>
      <c r="T1959" s="98"/>
      <c r="U1959" s="98"/>
      <c r="V1959" s="98"/>
      <c r="W1959" s="98"/>
      <c r="X1959" s="98"/>
      <c r="Y1959" s="98"/>
      <c r="Z1959" s="98"/>
      <c r="AA1959" s="98"/>
      <c r="AB1959" s="98"/>
      <c r="AC1959" s="98"/>
      <c r="AD1959" s="98"/>
      <c r="AE1959" s="98"/>
      <c r="AF1959" s="98"/>
    </row>
    <row r="1960" spans="1:32" x14ac:dyDescent="0.2">
      <c r="A1960"/>
      <c r="B1960"/>
      <c r="C1960"/>
      <c r="D1960"/>
      <c r="E1960"/>
      <c r="F1960"/>
      <c r="G1960"/>
      <c r="H1960" s="98"/>
      <c r="I1960" s="98"/>
      <c r="J1960" s="98"/>
      <c r="K1960" s="98"/>
      <c r="L1960" s="98"/>
      <c r="M1960" s="98"/>
      <c r="N1960" s="98"/>
      <c r="O1960" s="98"/>
      <c r="P1960" s="98"/>
      <c r="Q1960" s="98"/>
      <c r="R1960" s="98"/>
      <c r="S1960" s="98"/>
      <c r="T1960" s="98"/>
      <c r="U1960" s="98"/>
      <c r="V1960" s="98"/>
      <c r="W1960" s="98"/>
      <c r="X1960" s="98"/>
      <c r="Y1960" s="98"/>
      <c r="Z1960" s="98"/>
      <c r="AA1960" s="98"/>
      <c r="AB1960" s="98"/>
      <c r="AC1960" s="98"/>
      <c r="AD1960" s="98"/>
      <c r="AE1960" s="98"/>
      <c r="AF1960" s="98"/>
    </row>
    <row r="1961" spans="1:32" x14ac:dyDescent="0.2">
      <c r="A1961"/>
      <c r="B1961"/>
      <c r="C1961"/>
      <c r="D1961"/>
      <c r="E1961"/>
      <c r="F1961"/>
      <c r="G1961"/>
      <c r="H1961" s="98"/>
      <c r="I1961" s="98"/>
      <c r="J1961" s="98"/>
      <c r="K1961" s="98"/>
      <c r="L1961" s="98"/>
      <c r="M1961" s="98"/>
      <c r="N1961" s="98"/>
      <c r="O1961" s="98"/>
      <c r="P1961" s="98"/>
      <c r="Q1961" s="98"/>
      <c r="R1961" s="98"/>
      <c r="S1961" s="98"/>
      <c r="T1961" s="98"/>
      <c r="U1961" s="98"/>
      <c r="V1961" s="98"/>
      <c r="W1961" s="98"/>
      <c r="X1961" s="98"/>
      <c r="Y1961" s="98"/>
      <c r="Z1961" s="98"/>
      <c r="AA1961" s="98"/>
      <c r="AB1961" s="98"/>
      <c r="AC1961" s="98"/>
      <c r="AD1961" s="98"/>
      <c r="AE1961" s="98"/>
      <c r="AF1961" s="98"/>
    </row>
    <row r="1962" spans="1:32" x14ac:dyDescent="0.2">
      <c r="A1962"/>
      <c r="B1962"/>
      <c r="C1962"/>
      <c r="D1962"/>
      <c r="E1962"/>
      <c r="F1962"/>
      <c r="G1962"/>
      <c r="H1962" s="98"/>
      <c r="I1962" s="98"/>
      <c r="J1962" s="98"/>
      <c r="K1962" s="98"/>
      <c r="L1962" s="98"/>
      <c r="M1962" s="98"/>
      <c r="N1962" s="98"/>
      <c r="O1962" s="98"/>
      <c r="P1962" s="98"/>
      <c r="Q1962" s="98"/>
      <c r="R1962" s="98"/>
      <c r="S1962" s="98"/>
      <c r="T1962" s="98"/>
      <c r="U1962" s="98"/>
      <c r="V1962" s="98"/>
      <c r="W1962" s="98"/>
      <c r="X1962" s="98"/>
      <c r="Y1962" s="98"/>
      <c r="Z1962" s="98"/>
      <c r="AA1962" s="98"/>
      <c r="AB1962" s="98"/>
      <c r="AC1962" s="98"/>
      <c r="AD1962" s="98"/>
      <c r="AE1962" s="98"/>
      <c r="AF1962" s="98"/>
    </row>
    <row r="1963" spans="1:32" x14ac:dyDescent="0.2">
      <c r="A1963"/>
      <c r="B1963"/>
      <c r="C1963"/>
      <c r="D1963"/>
      <c r="E1963"/>
      <c r="F1963"/>
      <c r="G1963"/>
      <c r="H1963" s="98"/>
      <c r="I1963" s="98"/>
      <c r="J1963" s="98"/>
      <c r="K1963" s="98"/>
      <c r="L1963" s="98"/>
      <c r="M1963" s="98"/>
      <c r="N1963" s="98"/>
      <c r="O1963" s="98"/>
      <c r="P1963" s="98"/>
      <c r="Q1963" s="98"/>
      <c r="R1963" s="98"/>
      <c r="S1963" s="98"/>
      <c r="T1963" s="98"/>
      <c r="U1963" s="98"/>
      <c r="V1963" s="98"/>
      <c r="W1963" s="98"/>
      <c r="X1963" s="98"/>
      <c r="Y1963" s="98"/>
      <c r="Z1963" s="98"/>
      <c r="AA1963" s="98"/>
      <c r="AB1963" s="98"/>
      <c r="AC1963" s="98"/>
      <c r="AD1963" s="98"/>
      <c r="AE1963" s="98"/>
      <c r="AF1963" s="98"/>
    </row>
    <row r="1964" spans="1:32" x14ac:dyDescent="0.2">
      <c r="A1964"/>
      <c r="B1964"/>
      <c r="C1964"/>
      <c r="D1964"/>
      <c r="E1964"/>
      <c r="F1964"/>
      <c r="G1964"/>
      <c r="H1964" s="98"/>
      <c r="I1964" s="98"/>
      <c r="J1964" s="98"/>
      <c r="K1964" s="98"/>
      <c r="L1964" s="98"/>
      <c r="M1964" s="98"/>
      <c r="N1964" s="98"/>
      <c r="O1964" s="98"/>
      <c r="P1964" s="98"/>
      <c r="Q1964" s="98"/>
      <c r="R1964" s="98"/>
      <c r="S1964" s="98"/>
      <c r="T1964" s="98"/>
      <c r="U1964" s="98"/>
      <c r="V1964" s="98"/>
      <c r="W1964" s="98"/>
      <c r="X1964" s="98"/>
      <c r="Y1964" s="98"/>
      <c r="Z1964" s="98"/>
      <c r="AA1964" s="98"/>
      <c r="AB1964" s="98"/>
      <c r="AC1964" s="98"/>
      <c r="AD1964" s="98"/>
      <c r="AE1964" s="98"/>
      <c r="AF1964" s="98"/>
    </row>
    <row r="1965" spans="1:32" x14ac:dyDescent="0.2">
      <c r="A1965"/>
      <c r="B1965"/>
      <c r="C1965"/>
      <c r="D1965"/>
      <c r="E1965"/>
      <c r="F1965"/>
      <c r="G1965"/>
      <c r="H1965" s="98"/>
      <c r="I1965" s="98"/>
      <c r="J1965" s="98"/>
      <c r="K1965" s="98"/>
      <c r="L1965" s="98"/>
      <c r="M1965" s="98"/>
      <c r="N1965" s="98"/>
      <c r="O1965" s="98"/>
      <c r="P1965" s="98"/>
      <c r="Q1965" s="98"/>
      <c r="R1965" s="98"/>
      <c r="S1965" s="98"/>
      <c r="T1965" s="98"/>
      <c r="U1965" s="98"/>
      <c r="V1965" s="98"/>
      <c r="W1965" s="98"/>
      <c r="X1965" s="98"/>
      <c r="Y1965" s="98"/>
      <c r="Z1965" s="98"/>
      <c r="AA1965" s="98"/>
      <c r="AB1965" s="98"/>
      <c r="AC1965" s="98"/>
      <c r="AD1965" s="98"/>
      <c r="AE1965" s="98"/>
      <c r="AF1965" s="98"/>
    </row>
    <row r="1966" spans="1:32" x14ac:dyDescent="0.2">
      <c r="A1966"/>
      <c r="B1966"/>
      <c r="C1966"/>
      <c r="D1966"/>
      <c r="E1966"/>
      <c r="F1966"/>
      <c r="G1966"/>
      <c r="H1966" s="98"/>
      <c r="I1966" s="98"/>
      <c r="J1966" s="98"/>
      <c r="K1966" s="98"/>
      <c r="L1966" s="98"/>
      <c r="M1966" s="98"/>
      <c r="N1966" s="98"/>
      <c r="O1966" s="98"/>
      <c r="P1966" s="98"/>
      <c r="Q1966" s="98"/>
      <c r="R1966" s="98"/>
      <c r="S1966" s="98"/>
      <c r="T1966" s="98"/>
      <c r="U1966" s="98"/>
      <c r="V1966" s="98"/>
      <c r="W1966" s="98"/>
      <c r="X1966" s="98"/>
      <c r="Y1966" s="98"/>
      <c r="Z1966" s="98"/>
      <c r="AA1966" s="98"/>
      <c r="AB1966" s="98"/>
      <c r="AC1966" s="98"/>
      <c r="AD1966" s="98"/>
      <c r="AE1966" s="98"/>
      <c r="AF1966" s="98"/>
    </row>
    <row r="1967" spans="1:32" x14ac:dyDescent="0.2">
      <c r="A1967"/>
      <c r="B1967"/>
      <c r="C1967"/>
      <c r="D1967"/>
      <c r="E1967"/>
      <c r="F1967"/>
      <c r="G1967"/>
      <c r="H1967" s="98"/>
      <c r="I1967" s="98"/>
      <c r="J1967" s="98"/>
      <c r="K1967" s="98"/>
      <c r="L1967" s="98"/>
      <c r="M1967" s="98"/>
      <c r="N1967" s="98"/>
      <c r="O1967" s="98"/>
      <c r="P1967" s="98"/>
      <c r="Q1967" s="98"/>
      <c r="R1967" s="98"/>
      <c r="S1967" s="98"/>
      <c r="T1967" s="98"/>
      <c r="U1967" s="98"/>
      <c r="V1967" s="98"/>
      <c r="W1967" s="98"/>
      <c r="X1967" s="98"/>
      <c r="Y1967" s="98"/>
      <c r="Z1967" s="98"/>
      <c r="AA1967" s="98"/>
      <c r="AB1967" s="98"/>
      <c r="AC1967" s="98"/>
      <c r="AD1967" s="98"/>
      <c r="AE1967" s="98"/>
      <c r="AF1967" s="98"/>
    </row>
    <row r="1968" spans="1:32" x14ac:dyDescent="0.2">
      <c r="A1968"/>
      <c r="B1968"/>
      <c r="C1968"/>
      <c r="D1968"/>
      <c r="E1968"/>
      <c r="F1968"/>
      <c r="G1968"/>
      <c r="H1968" s="98"/>
      <c r="I1968" s="98"/>
      <c r="J1968" s="98"/>
      <c r="K1968" s="98"/>
      <c r="L1968" s="98"/>
      <c r="M1968" s="98"/>
      <c r="N1968" s="98"/>
      <c r="O1968" s="98"/>
      <c r="P1968" s="98"/>
      <c r="Q1968" s="98"/>
      <c r="R1968" s="98"/>
      <c r="S1968" s="98"/>
      <c r="T1968" s="98"/>
      <c r="U1968" s="98"/>
      <c r="V1968" s="98"/>
      <c r="W1968" s="98"/>
      <c r="X1968" s="98"/>
      <c r="Y1968" s="98"/>
      <c r="Z1968" s="98"/>
      <c r="AA1968" s="98"/>
      <c r="AB1968" s="98"/>
      <c r="AC1968" s="98"/>
      <c r="AD1968" s="98"/>
      <c r="AE1968" s="98"/>
      <c r="AF1968" s="98"/>
    </row>
    <row r="1969" spans="1:32" x14ac:dyDescent="0.2">
      <c r="A1969"/>
      <c r="B1969"/>
      <c r="C1969"/>
      <c r="D1969"/>
      <c r="E1969"/>
      <c r="F1969"/>
      <c r="G1969"/>
      <c r="H1969" s="98"/>
      <c r="I1969" s="98"/>
      <c r="J1969" s="98"/>
      <c r="K1969" s="98"/>
      <c r="L1969" s="98"/>
      <c r="M1969" s="98"/>
      <c r="N1969" s="98"/>
      <c r="O1969" s="98"/>
      <c r="P1969" s="98"/>
      <c r="Q1969" s="98"/>
      <c r="R1969" s="98"/>
      <c r="S1969" s="98"/>
      <c r="T1969" s="98"/>
      <c r="U1969" s="98"/>
      <c r="V1969" s="98"/>
      <c r="W1969" s="98"/>
      <c r="X1969" s="98"/>
      <c r="Y1969" s="98"/>
      <c r="Z1969" s="98"/>
      <c r="AA1969" s="98"/>
      <c r="AB1969" s="98"/>
      <c r="AC1969" s="98"/>
      <c r="AD1969" s="98"/>
      <c r="AE1969" s="98"/>
      <c r="AF1969" s="98"/>
    </row>
    <row r="1970" spans="1:32" x14ac:dyDescent="0.2">
      <c r="A1970"/>
      <c r="B1970"/>
      <c r="C1970"/>
      <c r="D1970"/>
      <c r="E1970"/>
      <c r="F1970"/>
      <c r="G1970"/>
      <c r="H1970" s="98"/>
      <c r="I1970" s="98"/>
      <c r="J1970" s="98"/>
      <c r="K1970" s="98"/>
      <c r="L1970" s="98"/>
      <c r="M1970" s="98"/>
      <c r="N1970" s="98"/>
      <c r="O1970" s="98"/>
      <c r="P1970" s="98"/>
      <c r="Q1970" s="98"/>
      <c r="R1970" s="98"/>
      <c r="S1970" s="98"/>
      <c r="T1970" s="98"/>
      <c r="U1970" s="98"/>
      <c r="V1970" s="98"/>
      <c r="W1970" s="98"/>
      <c r="X1970" s="98"/>
      <c r="Y1970" s="98"/>
      <c r="Z1970" s="98"/>
      <c r="AA1970" s="98"/>
      <c r="AB1970" s="98"/>
      <c r="AC1970" s="98"/>
      <c r="AD1970" s="98"/>
      <c r="AE1970" s="98"/>
      <c r="AF1970" s="98"/>
    </row>
    <row r="1971" spans="1:32" x14ac:dyDescent="0.2">
      <c r="A1971"/>
      <c r="B1971"/>
      <c r="C1971"/>
      <c r="D1971"/>
      <c r="E1971"/>
      <c r="F1971"/>
      <c r="G1971"/>
      <c r="H1971" s="98"/>
      <c r="I1971" s="98"/>
      <c r="J1971" s="98"/>
      <c r="K1971" s="98"/>
      <c r="L1971" s="98"/>
      <c r="M1971" s="98"/>
      <c r="N1971" s="98"/>
      <c r="O1971" s="98"/>
      <c r="P1971" s="98"/>
      <c r="Q1971" s="98"/>
      <c r="R1971" s="98"/>
      <c r="S1971" s="98"/>
      <c r="T1971" s="98"/>
      <c r="U1971" s="98"/>
      <c r="V1971" s="98"/>
      <c r="W1971" s="98"/>
      <c r="X1971" s="98"/>
      <c r="Y1971" s="98"/>
      <c r="Z1971" s="98"/>
      <c r="AA1971" s="98"/>
      <c r="AB1971" s="98"/>
      <c r="AC1971" s="98"/>
      <c r="AD1971" s="98"/>
      <c r="AE1971" s="98"/>
      <c r="AF1971" s="98"/>
    </row>
    <row r="1972" spans="1:32" x14ac:dyDescent="0.2">
      <c r="A1972"/>
      <c r="B1972"/>
      <c r="C1972"/>
      <c r="D1972"/>
      <c r="E1972"/>
      <c r="F1972"/>
      <c r="G1972"/>
      <c r="H1972" s="98"/>
      <c r="I1972" s="98"/>
      <c r="J1972" s="98"/>
      <c r="K1972" s="98"/>
      <c r="L1972" s="98"/>
      <c r="M1972" s="98"/>
      <c r="N1972" s="98"/>
      <c r="O1972" s="98"/>
      <c r="P1972" s="98"/>
      <c r="Q1972" s="98"/>
      <c r="R1972" s="98"/>
      <c r="S1972" s="98"/>
      <c r="T1972" s="98"/>
      <c r="U1972" s="98"/>
      <c r="V1972" s="98"/>
      <c r="W1972" s="98"/>
      <c r="X1972" s="98"/>
      <c r="Y1972" s="98"/>
      <c r="Z1972" s="98"/>
      <c r="AA1972" s="98"/>
      <c r="AB1972" s="98"/>
      <c r="AC1972" s="98"/>
      <c r="AD1972" s="98"/>
      <c r="AE1972" s="98"/>
      <c r="AF1972" s="98"/>
    </row>
    <row r="1973" spans="1:32" x14ac:dyDescent="0.2">
      <c r="A1973"/>
      <c r="B1973"/>
      <c r="C1973"/>
      <c r="D1973"/>
      <c r="E1973"/>
      <c r="F1973"/>
      <c r="G1973"/>
      <c r="H1973" s="98"/>
      <c r="I1973" s="98"/>
      <c r="J1973" s="98"/>
      <c r="K1973" s="98"/>
      <c r="L1973" s="98"/>
      <c r="M1973" s="98"/>
      <c r="N1973" s="98"/>
      <c r="O1973" s="98"/>
      <c r="P1973" s="98"/>
      <c r="Q1973" s="98"/>
      <c r="R1973" s="98"/>
      <c r="S1973" s="98"/>
      <c r="T1973" s="98"/>
      <c r="U1973" s="98"/>
      <c r="V1973" s="98"/>
      <c r="W1973" s="98"/>
      <c r="X1973" s="98"/>
      <c r="Y1973" s="98"/>
      <c r="Z1973" s="98"/>
      <c r="AA1973" s="98"/>
      <c r="AB1973" s="98"/>
      <c r="AC1973" s="98"/>
      <c r="AD1973" s="98"/>
      <c r="AE1973" s="98"/>
      <c r="AF1973" s="98"/>
    </row>
    <row r="1974" spans="1:32" x14ac:dyDescent="0.2">
      <c r="A1974"/>
      <c r="B1974"/>
      <c r="C1974"/>
      <c r="D1974"/>
      <c r="E1974"/>
      <c r="F1974"/>
      <c r="G1974"/>
      <c r="H1974" s="98"/>
      <c r="I1974" s="98"/>
      <c r="J1974" s="98"/>
      <c r="K1974" s="98"/>
      <c r="L1974" s="98"/>
      <c r="M1974" s="98"/>
      <c r="N1974" s="98"/>
      <c r="O1974" s="98"/>
      <c r="P1974" s="98"/>
      <c r="Q1974" s="98"/>
      <c r="R1974" s="98"/>
      <c r="S1974" s="98"/>
      <c r="T1974" s="98"/>
      <c r="U1974" s="98"/>
      <c r="V1974" s="98"/>
      <c r="W1974" s="98"/>
      <c r="X1974" s="98"/>
      <c r="Y1974" s="98"/>
      <c r="Z1974" s="98"/>
      <c r="AA1974" s="98"/>
      <c r="AB1974" s="98"/>
      <c r="AC1974" s="98"/>
      <c r="AD1974" s="98"/>
      <c r="AE1974" s="98"/>
      <c r="AF1974" s="98"/>
    </row>
    <row r="1975" spans="1:32" x14ac:dyDescent="0.2">
      <c r="A1975"/>
      <c r="B1975"/>
      <c r="C1975"/>
      <c r="D1975"/>
      <c r="E1975"/>
      <c r="F1975"/>
      <c r="G1975"/>
      <c r="H1975" s="98"/>
      <c r="I1975" s="98"/>
      <c r="J1975" s="98"/>
      <c r="K1975" s="98"/>
      <c r="L1975" s="98"/>
      <c r="M1975" s="98"/>
      <c r="N1975" s="98"/>
      <c r="O1975" s="98"/>
      <c r="P1975" s="98"/>
      <c r="Q1975" s="98"/>
      <c r="R1975" s="98"/>
      <c r="S1975" s="98"/>
      <c r="T1975" s="98"/>
      <c r="U1975" s="98"/>
      <c r="V1975" s="98"/>
      <c r="W1975" s="98"/>
      <c r="X1975" s="98"/>
      <c r="Y1975" s="98"/>
      <c r="Z1975" s="98"/>
      <c r="AA1975" s="98"/>
      <c r="AB1975" s="98"/>
      <c r="AC1975" s="98"/>
      <c r="AD1975" s="98"/>
      <c r="AE1975" s="98"/>
      <c r="AF1975" s="98"/>
    </row>
    <row r="1976" spans="1:32" x14ac:dyDescent="0.2">
      <c r="A1976"/>
      <c r="B1976"/>
      <c r="C1976"/>
      <c r="D1976"/>
      <c r="E1976"/>
      <c r="F1976"/>
      <c r="G1976"/>
      <c r="H1976" s="98"/>
      <c r="I1976" s="98"/>
      <c r="J1976" s="98"/>
      <c r="K1976" s="98"/>
      <c r="L1976" s="98"/>
      <c r="M1976" s="98"/>
      <c r="N1976" s="98"/>
      <c r="O1976" s="98"/>
      <c r="P1976" s="98"/>
      <c r="Q1976" s="98"/>
      <c r="R1976" s="98"/>
      <c r="S1976" s="98"/>
      <c r="T1976" s="98"/>
      <c r="U1976" s="98"/>
      <c r="V1976" s="98"/>
      <c r="W1976" s="98"/>
      <c r="X1976" s="98"/>
      <c r="Y1976" s="98"/>
      <c r="Z1976" s="98"/>
      <c r="AA1976" s="98"/>
      <c r="AB1976" s="98"/>
      <c r="AC1976" s="98"/>
      <c r="AD1976" s="98"/>
      <c r="AE1976" s="98"/>
      <c r="AF1976" s="98"/>
    </row>
    <row r="1977" spans="1:32" x14ac:dyDescent="0.2">
      <c r="A1977"/>
      <c r="B1977"/>
      <c r="C1977"/>
      <c r="D1977"/>
      <c r="E1977"/>
      <c r="F1977"/>
      <c r="G1977"/>
      <c r="H1977" s="98"/>
      <c r="I1977" s="98"/>
      <c r="J1977" s="98"/>
      <c r="K1977" s="98"/>
      <c r="L1977" s="98"/>
      <c r="M1977" s="98"/>
      <c r="N1977" s="98"/>
      <c r="O1977" s="98"/>
      <c r="P1977" s="98"/>
      <c r="Q1977" s="98"/>
      <c r="R1977" s="98"/>
      <c r="S1977" s="98"/>
      <c r="T1977" s="98"/>
      <c r="U1977" s="98"/>
      <c r="V1977" s="98"/>
      <c r="W1977" s="98"/>
      <c r="X1977" s="98"/>
      <c r="Y1977" s="98"/>
      <c r="Z1977" s="98"/>
      <c r="AA1977" s="98"/>
      <c r="AB1977" s="98"/>
      <c r="AC1977" s="98"/>
      <c r="AD1977" s="98"/>
      <c r="AE1977" s="98"/>
      <c r="AF1977" s="98"/>
    </row>
    <row r="1978" spans="1:32" x14ac:dyDescent="0.2">
      <c r="A1978"/>
      <c r="B1978"/>
      <c r="C1978"/>
      <c r="D1978"/>
      <c r="E1978"/>
      <c r="F1978"/>
      <c r="G1978"/>
      <c r="H1978" s="98"/>
      <c r="I1978" s="98"/>
      <c r="J1978" s="98"/>
      <c r="K1978" s="98"/>
      <c r="L1978" s="98"/>
      <c r="M1978" s="98"/>
      <c r="N1978" s="98"/>
      <c r="O1978" s="98"/>
      <c r="P1978" s="98"/>
      <c r="Q1978" s="98"/>
      <c r="R1978" s="98"/>
      <c r="S1978" s="98"/>
      <c r="T1978" s="98"/>
      <c r="U1978" s="98"/>
      <c r="V1978" s="98"/>
      <c r="W1978" s="98"/>
      <c r="X1978" s="98"/>
      <c r="Y1978" s="98"/>
      <c r="Z1978" s="98"/>
      <c r="AA1978" s="98"/>
      <c r="AB1978" s="98"/>
      <c r="AC1978" s="98"/>
      <c r="AD1978" s="98"/>
      <c r="AE1978" s="98"/>
      <c r="AF1978" s="98"/>
    </row>
    <row r="1979" spans="1:32" x14ac:dyDescent="0.2">
      <c r="A1979"/>
      <c r="B1979"/>
      <c r="C1979"/>
      <c r="D1979"/>
      <c r="E1979"/>
      <c r="F1979"/>
      <c r="G1979"/>
      <c r="H1979" s="98"/>
      <c r="I1979" s="98"/>
      <c r="J1979" s="98"/>
      <c r="K1979" s="98"/>
      <c r="L1979" s="98"/>
      <c r="M1979" s="98"/>
      <c r="N1979" s="98"/>
      <c r="O1979" s="98"/>
      <c r="P1979" s="98"/>
      <c r="Q1979" s="98"/>
      <c r="R1979" s="98"/>
      <c r="S1979" s="98"/>
      <c r="T1979" s="98"/>
      <c r="U1979" s="98"/>
      <c r="V1979" s="98"/>
      <c r="W1979" s="98"/>
      <c r="X1979" s="98"/>
      <c r="Y1979" s="98"/>
      <c r="Z1979" s="98"/>
      <c r="AA1979" s="98"/>
      <c r="AB1979" s="98"/>
      <c r="AC1979" s="98"/>
      <c r="AD1979" s="98"/>
      <c r="AE1979" s="98"/>
      <c r="AF1979" s="98"/>
    </row>
    <row r="1980" spans="1:32" x14ac:dyDescent="0.2">
      <c r="A1980"/>
      <c r="B1980"/>
      <c r="C1980"/>
      <c r="D1980"/>
      <c r="E1980"/>
      <c r="F1980"/>
      <c r="G1980"/>
      <c r="H1980" s="98"/>
      <c r="I1980" s="98"/>
      <c r="J1980" s="98"/>
      <c r="K1980" s="98"/>
      <c r="L1980" s="98"/>
      <c r="M1980" s="98"/>
      <c r="N1980" s="98"/>
      <c r="O1980" s="98"/>
      <c r="P1980" s="98"/>
      <c r="Q1980" s="98"/>
      <c r="R1980" s="98"/>
      <c r="S1980" s="98"/>
      <c r="T1980" s="98"/>
      <c r="U1980" s="98"/>
      <c r="V1980" s="98"/>
      <c r="W1980" s="98"/>
      <c r="X1980" s="98"/>
      <c r="Y1980" s="98"/>
      <c r="Z1980" s="98"/>
      <c r="AA1980" s="98"/>
      <c r="AB1980" s="98"/>
      <c r="AC1980" s="98"/>
      <c r="AD1980" s="98"/>
      <c r="AE1980" s="98"/>
      <c r="AF1980" s="98"/>
    </row>
    <row r="1981" spans="1:32" x14ac:dyDescent="0.2">
      <c r="A1981"/>
      <c r="B1981"/>
      <c r="C1981"/>
      <c r="D1981"/>
      <c r="E1981"/>
      <c r="F1981"/>
      <c r="G1981"/>
      <c r="H1981" s="98"/>
      <c r="I1981" s="98"/>
      <c r="J1981" s="98"/>
      <c r="K1981" s="98"/>
      <c r="L1981" s="98"/>
      <c r="M1981" s="98"/>
      <c r="N1981" s="98"/>
      <c r="O1981" s="98"/>
      <c r="P1981" s="98"/>
      <c r="Q1981" s="98"/>
      <c r="R1981" s="98"/>
      <c r="S1981" s="98"/>
      <c r="T1981" s="98"/>
      <c r="U1981" s="98"/>
      <c r="V1981" s="98"/>
      <c r="W1981" s="98"/>
      <c r="X1981" s="98"/>
      <c r="Y1981" s="98"/>
      <c r="Z1981" s="98"/>
      <c r="AA1981" s="98"/>
      <c r="AB1981" s="98"/>
      <c r="AC1981" s="98"/>
      <c r="AD1981" s="98"/>
      <c r="AE1981" s="98"/>
      <c r="AF1981" s="98"/>
    </row>
    <row r="1982" spans="1:32" x14ac:dyDescent="0.2">
      <c r="A1982"/>
      <c r="B1982"/>
      <c r="C1982"/>
      <c r="D1982"/>
      <c r="E1982"/>
      <c r="F1982"/>
      <c r="G1982"/>
      <c r="H1982" s="98"/>
      <c r="I1982" s="98"/>
      <c r="J1982" s="98"/>
      <c r="K1982" s="98"/>
      <c r="L1982" s="98"/>
      <c r="M1982" s="98"/>
      <c r="N1982" s="98"/>
      <c r="O1982" s="98"/>
      <c r="P1982" s="98"/>
      <c r="Q1982" s="98"/>
      <c r="R1982" s="98"/>
      <c r="S1982" s="98"/>
      <c r="T1982" s="98"/>
      <c r="U1982" s="98"/>
      <c r="V1982" s="98"/>
      <c r="W1982" s="98"/>
      <c r="X1982" s="98"/>
      <c r="Y1982" s="98"/>
      <c r="Z1982" s="98"/>
      <c r="AA1982" s="98"/>
      <c r="AB1982" s="98"/>
      <c r="AC1982" s="98"/>
      <c r="AD1982" s="98"/>
      <c r="AE1982" s="98"/>
      <c r="AF1982" s="98"/>
    </row>
    <row r="1983" spans="1:32" x14ac:dyDescent="0.2">
      <c r="A1983"/>
      <c r="B1983"/>
      <c r="C1983"/>
      <c r="D1983"/>
      <c r="E1983"/>
      <c r="F1983"/>
      <c r="G1983"/>
      <c r="H1983" s="98"/>
      <c r="I1983" s="98"/>
      <c r="J1983" s="98"/>
      <c r="K1983" s="98"/>
      <c r="L1983" s="98"/>
      <c r="M1983" s="98"/>
      <c r="N1983" s="98"/>
      <c r="O1983" s="98"/>
      <c r="P1983" s="98"/>
      <c r="Q1983" s="98"/>
      <c r="R1983" s="98"/>
      <c r="S1983" s="98"/>
      <c r="T1983" s="98"/>
      <c r="U1983" s="98"/>
      <c r="V1983" s="98"/>
      <c r="W1983" s="98"/>
      <c r="X1983" s="98"/>
      <c r="Y1983" s="98"/>
      <c r="Z1983" s="98"/>
      <c r="AA1983" s="98"/>
      <c r="AB1983" s="98"/>
      <c r="AC1983" s="98"/>
      <c r="AD1983" s="98"/>
      <c r="AE1983" s="98"/>
      <c r="AF1983" s="98"/>
    </row>
    <row r="1984" spans="1:32" x14ac:dyDescent="0.2">
      <c r="A1984"/>
      <c r="B1984"/>
      <c r="C1984"/>
      <c r="D1984"/>
      <c r="E1984"/>
      <c r="F1984"/>
      <c r="G1984"/>
      <c r="H1984" s="98"/>
      <c r="I1984" s="98"/>
      <c r="J1984" s="98"/>
      <c r="K1984" s="98"/>
      <c r="L1984" s="98"/>
      <c r="M1984" s="98"/>
      <c r="N1984" s="98"/>
      <c r="O1984" s="98"/>
      <c r="P1984" s="98"/>
      <c r="Q1984" s="98"/>
      <c r="R1984" s="98"/>
      <c r="S1984" s="98"/>
      <c r="T1984" s="98"/>
      <c r="U1984" s="98"/>
      <c r="V1984" s="98"/>
      <c r="W1984" s="98"/>
      <c r="X1984" s="98"/>
      <c r="Y1984" s="98"/>
      <c r="Z1984" s="98"/>
      <c r="AA1984" s="98"/>
      <c r="AB1984" s="98"/>
      <c r="AC1984" s="98"/>
      <c r="AD1984" s="98"/>
      <c r="AE1984" s="98"/>
      <c r="AF1984" s="98"/>
    </row>
    <row r="1985" spans="1:32" x14ac:dyDescent="0.2">
      <c r="A1985"/>
      <c r="B1985"/>
      <c r="C1985"/>
      <c r="D1985"/>
      <c r="E1985"/>
      <c r="F1985"/>
      <c r="G1985"/>
      <c r="H1985" s="98"/>
      <c r="I1985" s="98"/>
      <c r="J1985" s="98"/>
      <c r="K1985" s="98"/>
      <c r="L1985" s="98"/>
      <c r="M1985" s="98"/>
      <c r="N1985" s="98"/>
      <c r="O1985" s="98"/>
      <c r="P1985" s="98"/>
      <c r="Q1985" s="98"/>
      <c r="R1985" s="98"/>
      <c r="S1985" s="98"/>
      <c r="T1985" s="98"/>
      <c r="U1985" s="98"/>
      <c r="V1985" s="98"/>
      <c r="W1985" s="98"/>
      <c r="X1985" s="98"/>
      <c r="Y1985" s="98"/>
      <c r="Z1985" s="98"/>
      <c r="AA1985" s="98"/>
      <c r="AB1985" s="98"/>
      <c r="AC1985" s="98"/>
      <c r="AD1985" s="98"/>
      <c r="AE1985" s="98"/>
      <c r="AF1985" s="98"/>
    </row>
    <row r="1986" spans="1:32" x14ac:dyDescent="0.2">
      <c r="A1986"/>
      <c r="B1986"/>
      <c r="C1986"/>
      <c r="D1986"/>
      <c r="E1986"/>
      <c r="F1986"/>
      <c r="G1986"/>
      <c r="H1986" s="98"/>
      <c r="I1986" s="98"/>
      <c r="J1986" s="98"/>
      <c r="K1986" s="98"/>
      <c r="L1986" s="98"/>
      <c r="M1986" s="98"/>
      <c r="N1986" s="98"/>
      <c r="O1986" s="98"/>
      <c r="P1986" s="98"/>
      <c r="Q1986" s="98"/>
      <c r="R1986" s="98"/>
      <c r="S1986" s="98"/>
      <c r="T1986" s="98"/>
      <c r="U1986" s="98"/>
      <c r="V1986" s="98"/>
      <c r="W1986" s="98"/>
      <c r="X1986" s="98"/>
      <c r="Y1986" s="98"/>
      <c r="Z1986" s="98"/>
      <c r="AA1986" s="98"/>
      <c r="AB1986" s="98"/>
      <c r="AC1986" s="98"/>
      <c r="AD1986" s="98"/>
      <c r="AE1986" s="98"/>
      <c r="AF1986" s="98"/>
    </row>
    <row r="1987" spans="1:32" x14ac:dyDescent="0.2">
      <c r="A1987"/>
      <c r="B1987"/>
      <c r="C1987"/>
      <c r="D1987"/>
      <c r="E1987"/>
      <c r="F1987"/>
      <c r="G1987"/>
      <c r="H1987" s="98"/>
      <c r="I1987" s="98"/>
      <c r="J1987" s="98"/>
      <c r="K1987" s="98"/>
      <c r="L1987" s="98"/>
      <c r="M1987" s="98"/>
      <c r="N1987" s="98"/>
      <c r="O1987" s="98"/>
      <c r="P1987" s="98"/>
      <c r="Q1987" s="98"/>
      <c r="R1987" s="98"/>
      <c r="S1987" s="98"/>
      <c r="T1987" s="98"/>
      <c r="U1987" s="98"/>
      <c r="V1987" s="98"/>
      <c r="W1987" s="98"/>
      <c r="X1987" s="98"/>
      <c r="Y1987" s="98"/>
      <c r="Z1987" s="98"/>
      <c r="AA1987" s="98"/>
      <c r="AB1987" s="98"/>
      <c r="AC1987" s="98"/>
      <c r="AD1987" s="98"/>
      <c r="AE1987" s="98"/>
      <c r="AF1987" s="98"/>
    </row>
    <row r="1988" spans="1:32" x14ac:dyDescent="0.2">
      <c r="A1988"/>
      <c r="B1988"/>
      <c r="C1988"/>
      <c r="D1988"/>
      <c r="E1988"/>
      <c r="F1988"/>
      <c r="G1988"/>
      <c r="H1988" s="98"/>
      <c r="I1988" s="98"/>
      <c r="J1988" s="98"/>
      <c r="K1988" s="98"/>
      <c r="L1988" s="98"/>
      <c r="M1988" s="98"/>
      <c r="N1988" s="98"/>
      <c r="O1988" s="98"/>
      <c r="P1988" s="98"/>
      <c r="Q1988" s="98"/>
      <c r="R1988" s="98"/>
      <c r="S1988" s="98"/>
      <c r="T1988" s="98"/>
      <c r="U1988" s="98"/>
      <c r="V1988" s="98"/>
      <c r="W1988" s="98"/>
      <c r="X1988" s="98"/>
      <c r="Y1988" s="98"/>
      <c r="Z1988" s="98"/>
      <c r="AA1988" s="98"/>
      <c r="AB1988" s="98"/>
      <c r="AC1988" s="98"/>
      <c r="AD1988" s="98"/>
      <c r="AE1988" s="98"/>
      <c r="AF1988" s="98"/>
    </row>
    <row r="1989" spans="1:32" x14ac:dyDescent="0.2">
      <c r="A1989"/>
      <c r="B1989"/>
      <c r="C1989"/>
      <c r="D1989"/>
      <c r="E1989"/>
      <c r="F1989"/>
      <c r="G1989"/>
      <c r="H1989" s="98"/>
      <c r="I1989" s="98"/>
      <c r="J1989" s="98"/>
      <c r="K1989" s="98"/>
      <c r="L1989" s="98"/>
      <c r="M1989" s="98"/>
      <c r="N1989" s="98"/>
      <c r="O1989" s="98"/>
      <c r="P1989" s="98"/>
      <c r="Q1989" s="98"/>
      <c r="R1989" s="98"/>
      <c r="S1989" s="98"/>
      <c r="T1989" s="98"/>
      <c r="U1989" s="98"/>
      <c r="V1989" s="98"/>
      <c r="W1989" s="98"/>
      <c r="X1989" s="98"/>
      <c r="Y1989" s="98"/>
      <c r="Z1989" s="98"/>
      <c r="AA1989" s="98"/>
      <c r="AB1989" s="98"/>
      <c r="AC1989" s="98"/>
      <c r="AD1989" s="98"/>
      <c r="AE1989" s="98"/>
      <c r="AF1989" s="98"/>
    </row>
    <row r="1990" spans="1:32" x14ac:dyDescent="0.2">
      <c r="A1990"/>
      <c r="B1990"/>
      <c r="C1990"/>
      <c r="D1990"/>
      <c r="E1990"/>
      <c r="F1990"/>
      <c r="G1990"/>
      <c r="H1990" s="98"/>
      <c r="I1990" s="98"/>
      <c r="J1990" s="98"/>
      <c r="K1990" s="98"/>
      <c r="L1990" s="98"/>
      <c r="M1990" s="98"/>
      <c r="N1990" s="98"/>
      <c r="O1990" s="98"/>
      <c r="P1990" s="98"/>
      <c r="Q1990" s="98"/>
      <c r="R1990" s="98"/>
      <c r="S1990" s="98"/>
      <c r="T1990" s="98"/>
      <c r="U1990" s="98"/>
      <c r="V1990" s="98"/>
      <c r="W1990" s="98"/>
      <c r="X1990" s="98"/>
      <c r="Y1990" s="98"/>
      <c r="Z1990" s="98"/>
      <c r="AA1990" s="98"/>
      <c r="AB1990" s="98"/>
      <c r="AC1990" s="98"/>
      <c r="AD1990" s="98"/>
      <c r="AE1990" s="98"/>
      <c r="AF1990" s="98"/>
    </row>
    <row r="1991" spans="1:32" x14ac:dyDescent="0.2">
      <c r="A1991"/>
      <c r="B1991"/>
      <c r="C1991"/>
      <c r="D1991"/>
      <c r="E1991"/>
      <c r="F1991"/>
      <c r="G1991"/>
      <c r="H1991" s="98"/>
      <c r="I1991" s="98"/>
      <c r="J1991" s="98"/>
      <c r="K1991" s="98"/>
      <c r="L1991" s="98"/>
      <c r="M1991" s="98"/>
      <c r="N1991" s="98"/>
      <c r="O1991" s="98"/>
      <c r="P1991" s="98"/>
      <c r="Q1991" s="98"/>
      <c r="R1991" s="98"/>
      <c r="S1991" s="98"/>
      <c r="T1991" s="98"/>
      <c r="U1991" s="98"/>
      <c r="V1991" s="98"/>
      <c r="W1991" s="98"/>
      <c r="X1991" s="98"/>
      <c r="Y1991" s="98"/>
      <c r="Z1991" s="98"/>
      <c r="AA1991" s="98"/>
      <c r="AB1991" s="98"/>
      <c r="AC1991" s="98"/>
      <c r="AD1991" s="98"/>
      <c r="AE1991" s="98"/>
      <c r="AF1991" s="98"/>
    </row>
    <row r="1992" spans="1:32" x14ac:dyDescent="0.2">
      <c r="A1992"/>
      <c r="B1992"/>
      <c r="C1992"/>
      <c r="D1992"/>
      <c r="E1992"/>
      <c r="F1992"/>
      <c r="G1992"/>
      <c r="H1992" s="98"/>
      <c r="I1992" s="98"/>
      <c r="J1992" s="98"/>
      <c r="K1992" s="98"/>
      <c r="L1992" s="98"/>
      <c r="M1992" s="98"/>
      <c r="N1992" s="98"/>
      <c r="O1992" s="98"/>
      <c r="P1992" s="98"/>
      <c r="Q1992" s="98"/>
      <c r="R1992" s="98"/>
      <c r="S1992" s="98"/>
      <c r="T1992" s="98"/>
      <c r="U1992" s="98"/>
      <c r="V1992" s="98"/>
      <c r="W1992" s="98"/>
      <c r="X1992" s="98"/>
      <c r="Y1992" s="98"/>
      <c r="Z1992" s="98"/>
      <c r="AA1992" s="98"/>
      <c r="AB1992" s="98"/>
      <c r="AC1992" s="98"/>
      <c r="AD1992" s="98"/>
      <c r="AE1992" s="98"/>
      <c r="AF1992" s="98"/>
    </row>
    <row r="1993" spans="1:32" x14ac:dyDescent="0.2">
      <c r="A1993"/>
      <c r="B1993"/>
      <c r="C1993"/>
      <c r="D1993"/>
      <c r="E1993"/>
      <c r="F1993"/>
      <c r="G1993"/>
      <c r="H1993" s="98"/>
      <c r="I1993" s="98"/>
      <c r="J1993" s="98"/>
      <c r="K1993" s="98"/>
      <c r="L1993" s="98"/>
      <c r="M1993" s="98"/>
      <c r="N1993" s="98"/>
      <c r="O1993" s="98"/>
      <c r="P1993" s="98"/>
      <c r="Q1993" s="98"/>
      <c r="R1993" s="98"/>
      <c r="S1993" s="98"/>
      <c r="T1993" s="98"/>
      <c r="U1993" s="98"/>
      <c r="V1993" s="98"/>
      <c r="W1993" s="98"/>
      <c r="X1993" s="98"/>
      <c r="Y1993" s="98"/>
      <c r="Z1993" s="98"/>
      <c r="AA1993" s="98"/>
      <c r="AB1993" s="98"/>
      <c r="AC1993" s="98"/>
      <c r="AD1993" s="98"/>
      <c r="AE1993" s="98"/>
      <c r="AF1993" s="98"/>
    </row>
    <row r="1994" spans="1:32" x14ac:dyDescent="0.2">
      <c r="A1994"/>
      <c r="B1994"/>
      <c r="C1994"/>
      <c r="D1994"/>
      <c r="E1994"/>
      <c r="F1994"/>
      <c r="G1994"/>
      <c r="H1994" s="98"/>
      <c r="I1994" s="98"/>
      <c r="J1994" s="98"/>
      <c r="K1994" s="98"/>
      <c r="L1994" s="98"/>
      <c r="M1994" s="98"/>
      <c r="N1994" s="98"/>
      <c r="O1994" s="98"/>
      <c r="P1994" s="98"/>
      <c r="Q1994" s="98"/>
      <c r="R1994" s="98"/>
      <c r="S1994" s="98"/>
      <c r="T1994" s="98"/>
      <c r="U1994" s="98"/>
      <c r="V1994" s="98"/>
      <c r="W1994" s="98"/>
      <c r="X1994" s="98"/>
      <c r="Y1994" s="98"/>
      <c r="Z1994" s="98"/>
      <c r="AA1994" s="98"/>
      <c r="AB1994" s="98"/>
      <c r="AC1994" s="98"/>
      <c r="AD1994" s="98"/>
      <c r="AE1994" s="98"/>
      <c r="AF1994" s="98"/>
    </row>
    <row r="1995" spans="1:32" x14ac:dyDescent="0.2">
      <c r="A1995"/>
      <c r="B1995"/>
      <c r="C1995"/>
      <c r="D1995"/>
      <c r="E1995"/>
      <c r="F1995"/>
      <c r="G1995"/>
      <c r="H1995" s="98"/>
      <c r="I1995" s="98"/>
      <c r="J1995" s="98"/>
      <c r="K1995" s="98"/>
      <c r="L1995" s="98"/>
      <c r="M1995" s="98"/>
      <c r="N1995" s="98"/>
      <c r="O1995" s="98"/>
      <c r="P1995" s="98"/>
      <c r="Q1995" s="98"/>
      <c r="R1995" s="98"/>
      <c r="S1995" s="98"/>
      <c r="T1995" s="98"/>
      <c r="U1995" s="98"/>
      <c r="V1995" s="98"/>
      <c r="W1995" s="98"/>
      <c r="X1995" s="98"/>
      <c r="Y1995" s="98"/>
      <c r="Z1995" s="98"/>
      <c r="AA1995" s="98"/>
      <c r="AB1995" s="98"/>
      <c r="AC1995" s="98"/>
      <c r="AD1995" s="98"/>
      <c r="AE1995" s="98"/>
      <c r="AF1995" s="98"/>
    </row>
    <row r="1996" spans="1:32" x14ac:dyDescent="0.2">
      <c r="A1996"/>
      <c r="B1996"/>
      <c r="C1996"/>
      <c r="D1996"/>
      <c r="E1996"/>
      <c r="F1996"/>
      <c r="G1996"/>
      <c r="H1996" s="98"/>
      <c r="I1996" s="98"/>
      <c r="J1996" s="98"/>
      <c r="K1996" s="98"/>
      <c r="L1996" s="98"/>
      <c r="M1996" s="98"/>
      <c r="N1996" s="98"/>
      <c r="O1996" s="98"/>
      <c r="P1996" s="98"/>
      <c r="Q1996" s="98"/>
      <c r="R1996" s="98"/>
      <c r="S1996" s="98"/>
      <c r="T1996" s="98"/>
      <c r="U1996" s="98"/>
      <c r="V1996" s="98"/>
      <c r="W1996" s="98"/>
      <c r="X1996" s="98"/>
      <c r="Y1996" s="98"/>
      <c r="Z1996" s="98"/>
      <c r="AA1996" s="98"/>
      <c r="AB1996" s="98"/>
      <c r="AC1996" s="98"/>
      <c r="AD1996" s="98"/>
      <c r="AE1996" s="98"/>
      <c r="AF1996" s="98"/>
    </row>
    <row r="1997" spans="1:32" x14ac:dyDescent="0.2">
      <c r="A1997"/>
      <c r="B1997"/>
      <c r="C1997"/>
      <c r="D1997"/>
      <c r="E1997"/>
      <c r="F1997"/>
      <c r="G1997"/>
      <c r="H1997" s="98"/>
      <c r="I1997" s="98"/>
      <c r="J1997" s="98"/>
      <c r="K1997" s="98"/>
      <c r="L1997" s="98"/>
      <c r="M1997" s="98"/>
      <c r="N1997" s="98"/>
      <c r="O1997" s="98"/>
      <c r="P1997" s="98"/>
      <c r="Q1997" s="98"/>
      <c r="R1997" s="98"/>
      <c r="S1997" s="98"/>
      <c r="T1997" s="98"/>
      <c r="U1997" s="98"/>
      <c r="V1997" s="98"/>
      <c r="W1997" s="98"/>
      <c r="X1997" s="98"/>
      <c r="Y1997" s="98"/>
      <c r="Z1997" s="98"/>
      <c r="AA1997" s="98"/>
      <c r="AB1997" s="98"/>
      <c r="AC1997" s="98"/>
      <c r="AD1997" s="98"/>
      <c r="AE1997" s="98"/>
      <c r="AF1997" s="98"/>
    </row>
    <row r="1998" spans="1:32" x14ac:dyDescent="0.2">
      <c r="A1998"/>
      <c r="B1998"/>
      <c r="C1998"/>
      <c r="D1998"/>
      <c r="E1998"/>
      <c r="F1998"/>
      <c r="G1998"/>
      <c r="H1998" s="98"/>
      <c r="I1998" s="98"/>
      <c r="J1998" s="98"/>
      <c r="K1998" s="98"/>
      <c r="L1998" s="98"/>
      <c r="M1998" s="98"/>
      <c r="N1998" s="98"/>
      <c r="O1998" s="98"/>
      <c r="P1998" s="98"/>
      <c r="Q1998" s="98"/>
      <c r="R1998" s="98"/>
      <c r="S1998" s="98"/>
      <c r="T1998" s="98"/>
      <c r="U1998" s="98"/>
      <c r="V1998" s="98"/>
      <c r="W1998" s="98"/>
      <c r="X1998" s="98"/>
      <c r="Y1998" s="98"/>
      <c r="Z1998" s="98"/>
      <c r="AA1998" s="98"/>
      <c r="AB1998" s="98"/>
      <c r="AC1998" s="98"/>
      <c r="AD1998" s="98"/>
      <c r="AE1998" s="98"/>
      <c r="AF1998" s="98"/>
    </row>
    <row r="1999" spans="1:32" x14ac:dyDescent="0.2">
      <c r="A1999"/>
      <c r="B1999"/>
      <c r="C1999"/>
      <c r="D1999"/>
      <c r="E1999"/>
      <c r="F1999"/>
      <c r="G1999"/>
      <c r="H1999" s="98"/>
      <c r="I1999" s="98"/>
      <c r="J1999" s="98"/>
      <c r="K1999" s="98"/>
      <c r="L1999" s="98"/>
      <c r="M1999" s="98"/>
      <c r="N1999" s="98"/>
      <c r="O1999" s="98"/>
      <c r="P1999" s="98"/>
      <c r="Q1999" s="98"/>
      <c r="R1999" s="98"/>
      <c r="S1999" s="98"/>
      <c r="T1999" s="98"/>
      <c r="U1999" s="98"/>
      <c r="V1999" s="98"/>
      <c r="W1999" s="98"/>
      <c r="X1999" s="98"/>
      <c r="Y1999" s="98"/>
      <c r="Z1999" s="98"/>
      <c r="AA1999" s="98"/>
      <c r="AB1999" s="98"/>
      <c r="AC1999" s="98"/>
      <c r="AD1999" s="98"/>
      <c r="AE1999" s="98"/>
      <c r="AF1999" s="98"/>
    </row>
    <row r="2000" spans="1:32" x14ac:dyDescent="0.2">
      <c r="A2000"/>
      <c r="B2000"/>
      <c r="C2000"/>
      <c r="D2000"/>
      <c r="E2000"/>
      <c r="F2000"/>
      <c r="G2000"/>
      <c r="H2000" s="98"/>
      <c r="I2000" s="98"/>
      <c r="J2000" s="98"/>
      <c r="K2000" s="98"/>
      <c r="L2000" s="98"/>
      <c r="M2000" s="98"/>
      <c r="N2000" s="98"/>
      <c r="O2000" s="98"/>
      <c r="P2000" s="98"/>
      <c r="Q2000" s="98"/>
      <c r="R2000" s="98"/>
      <c r="S2000" s="98"/>
      <c r="T2000" s="98"/>
      <c r="U2000" s="98"/>
      <c r="V2000" s="98"/>
      <c r="W2000" s="98"/>
      <c r="X2000" s="98"/>
      <c r="Y2000" s="98"/>
      <c r="Z2000" s="98"/>
      <c r="AA2000" s="98"/>
      <c r="AB2000" s="98"/>
      <c r="AC2000" s="98"/>
      <c r="AD2000" s="98"/>
      <c r="AE2000" s="98"/>
      <c r="AF2000" s="98"/>
    </row>
    <row r="2001" spans="1:32" x14ac:dyDescent="0.2">
      <c r="A2001"/>
      <c r="B2001"/>
      <c r="C2001"/>
      <c r="D2001"/>
      <c r="E2001"/>
      <c r="F2001"/>
      <c r="G2001"/>
      <c r="H2001" s="98"/>
      <c r="I2001" s="98"/>
      <c r="J2001" s="98"/>
      <c r="K2001" s="98"/>
      <c r="L2001" s="98"/>
      <c r="M2001" s="98"/>
      <c r="N2001" s="98"/>
      <c r="O2001" s="98"/>
      <c r="P2001" s="98"/>
      <c r="Q2001" s="98"/>
      <c r="R2001" s="98"/>
      <c r="S2001" s="98"/>
      <c r="T2001" s="98"/>
      <c r="U2001" s="98"/>
      <c r="V2001" s="98"/>
      <c r="W2001" s="98"/>
      <c r="X2001" s="98"/>
      <c r="Y2001" s="98"/>
      <c r="Z2001" s="98"/>
      <c r="AA2001" s="98"/>
      <c r="AB2001" s="98"/>
      <c r="AC2001" s="98"/>
      <c r="AD2001" s="98"/>
      <c r="AE2001" s="98"/>
      <c r="AF2001" s="98"/>
    </row>
    <row r="2002" spans="1:32" x14ac:dyDescent="0.2">
      <c r="A2002"/>
      <c r="B2002"/>
      <c r="C2002"/>
      <c r="D2002"/>
      <c r="E2002"/>
      <c r="F2002"/>
      <c r="G2002"/>
      <c r="H2002" s="98"/>
      <c r="I2002" s="98"/>
      <c r="J2002" s="98"/>
      <c r="K2002" s="98"/>
      <c r="L2002" s="98"/>
      <c r="M2002" s="98"/>
      <c r="N2002" s="98"/>
      <c r="O2002" s="98"/>
      <c r="P2002" s="98"/>
      <c r="Q2002" s="98"/>
      <c r="R2002" s="98"/>
      <c r="S2002" s="98"/>
      <c r="T2002" s="98"/>
      <c r="U2002" s="98"/>
      <c r="V2002" s="98"/>
      <c r="W2002" s="98"/>
      <c r="X2002" s="98"/>
      <c r="Y2002" s="98"/>
      <c r="Z2002" s="98"/>
      <c r="AA2002" s="98"/>
      <c r="AB2002" s="98"/>
      <c r="AC2002" s="98"/>
      <c r="AD2002" s="98"/>
      <c r="AE2002" s="98"/>
      <c r="AF2002" s="98"/>
    </row>
    <row r="2003" spans="1:32" x14ac:dyDescent="0.2">
      <c r="A2003"/>
      <c r="B2003"/>
      <c r="C2003"/>
      <c r="D2003"/>
      <c r="E2003"/>
      <c r="F2003"/>
      <c r="G2003"/>
      <c r="H2003" s="98"/>
      <c r="I2003" s="98"/>
      <c r="J2003" s="98"/>
      <c r="K2003" s="98"/>
      <c r="L2003" s="98"/>
      <c r="M2003" s="98"/>
      <c r="N2003" s="98"/>
      <c r="O2003" s="98"/>
      <c r="P2003" s="98"/>
      <c r="Q2003" s="98"/>
      <c r="R2003" s="98"/>
      <c r="S2003" s="98"/>
      <c r="T2003" s="98"/>
      <c r="U2003" s="98"/>
      <c r="V2003" s="98"/>
      <c r="W2003" s="98"/>
      <c r="X2003" s="98"/>
      <c r="Y2003" s="98"/>
      <c r="Z2003" s="98"/>
      <c r="AA2003" s="98"/>
      <c r="AB2003" s="98"/>
      <c r="AC2003" s="98"/>
      <c r="AD2003" s="98"/>
      <c r="AE2003" s="98"/>
      <c r="AF2003" s="98"/>
    </row>
    <row r="2004" spans="1:32" x14ac:dyDescent="0.2">
      <c r="A2004"/>
      <c r="B2004"/>
      <c r="C2004"/>
      <c r="D2004"/>
      <c r="E2004"/>
      <c r="F2004"/>
      <c r="G2004"/>
      <c r="H2004" s="98"/>
      <c r="I2004" s="98"/>
      <c r="J2004" s="98"/>
      <c r="K2004" s="98"/>
      <c r="L2004" s="98"/>
      <c r="M2004" s="98"/>
      <c r="N2004" s="98"/>
      <c r="O2004" s="98"/>
      <c r="P2004" s="98"/>
      <c r="Q2004" s="98"/>
      <c r="R2004" s="98"/>
      <c r="S2004" s="98"/>
      <c r="T2004" s="98"/>
      <c r="U2004" s="98"/>
      <c r="V2004" s="98"/>
      <c r="W2004" s="98"/>
      <c r="X2004" s="98"/>
      <c r="Y2004" s="98"/>
      <c r="Z2004" s="98"/>
      <c r="AA2004" s="98"/>
      <c r="AB2004" s="98"/>
      <c r="AC2004" s="98"/>
      <c r="AD2004" s="98"/>
      <c r="AE2004" s="98"/>
      <c r="AF2004" s="98"/>
    </row>
    <row r="2005" spans="1:32" x14ac:dyDescent="0.2">
      <c r="A2005"/>
      <c r="B2005"/>
      <c r="C2005"/>
      <c r="D2005"/>
      <c r="E2005"/>
      <c r="F2005"/>
      <c r="G2005"/>
      <c r="H2005" s="98"/>
      <c r="I2005" s="98"/>
      <c r="J2005" s="98"/>
      <c r="K2005" s="98"/>
      <c r="L2005" s="98"/>
      <c r="M2005" s="98"/>
      <c r="N2005" s="98"/>
      <c r="O2005" s="98"/>
      <c r="P2005" s="98"/>
      <c r="Q2005" s="98"/>
      <c r="R2005" s="98"/>
      <c r="S2005" s="98"/>
      <c r="T2005" s="98"/>
      <c r="U2005" s="98"/>
      <c r="V2005" s="98"/>
      <c r="W2005" s="98"/>
      <c r="X2005" s="98"/>
      <c r="Y2005" s="98"/>
      <c r="Z2005" s="98"/>
      <c r="AA2005" s="98"/>
      <c r="AB2005" s="98"/>
      <c r="AC2005" s="98"/>
      <c r="AD2005" s="98"/>
      <c r="AE2005" s="98"/>
      <c r="AF2005" s="98"/>
    </row>
    <row r="2006" spans="1:32" x14ac:dyDescent="0.2">
      <c r="A2006"/>
      <c r="B2006"/>
      <c r="C2006"/>
      <c r="D2006"/>
      <c r="E2006"/>
      <c r="F2006"/>
      <c r="G2006"/>
      <c r="H2006" s="98"/>
      <c r="I2006" s="98"/>
      <c r="J2006" s="98"/>
      <c r="K2006" s="98"/>
      <c r="L2006" s="98"/>
      <c r="M2006" s="98"/>
      <c r="N2006" s="98"/>
      <c r="O2006" s="98"/>
      <c r="P2006" s="98"/>
      <c r="Q2006" s="98"/>
      <c r="R2006" s="98"/>
      <c r="S2006" s="98"/>
      <c r="T2006" s="98"/>
      <c r="U2006" s="98"/>
      <c r="V2006" s="98"/>
      <c r="W2006" s="98"/>
      <c r="X2006" s="98"/>
      <c r="Y2006" s="98"/>
      <c r="Z2006" s="98"/>
      <c r="AA2006" s="98"/>
      <c r="AB2006" s="98"/>
      <c r="AC2006" s="98"/>
      <c r="AD2006" s="98"/>
      <c r="AE2006" s="98"/>
      <c r="AF2006" s="98"/>
    </row>
    <row r="2007" spans="1:32" x14ac:dyDescent="0.2">
      <c r="A2007"/>
      <c r="B2007"/>
      <c r="C2007"/>
      <c r="D2007"/>
      <c r="E2007"/>
      <c r="F2007"/>
      <c r="G2007"/>
      <c r="H2007" s="98"/>
      <c r="I2007" s="98"/>
      <c r="J2007" s="98"/>
      <c r="K2007" s="98"/>
      <c r="L2007" s="98"/>
      <c r="M2007" s="98"/>
      <c r="N2007" s="98"/>
      <c r="O2007" s="98"/>
      <c r="P2007" s="98"/>
      <c r="Q2007" s="98"/>
      <c r="R2007" s="98"/>
      <c r="S2007" s="98"/>
      <c r="T2007" s="98"/>
      <c r="U2007" s="98"/>
      <c r="V2007" s="98"/>
      <c r="W2007" s="98"/>
      <c r="X2007" s="98"/>
      <c r="Y2007" s="98"/>
      <c r="Z2007" s="98"/>
      <c r="AA2007" s="98"/>
      <c r="AB2007" s="98"/>
      <c r="AC2007" s="98"/>
      <c r="AD2007" s="98"/>
      <c r="AE2007" s="98"/>
      <c r="AF2007" s="98"/>
    </row>
    <row r="2008" spans="1:32" x14ac:dyDescent="0.2">
      <c r="A2008"/>
      <c r="B2008"/>
      <c r="C2008"/>
      <c r="D2008"/>
      <c r="E2008"/>
      <c r="F2008"/>
      <c r="G2008"/>
      <c r="H2008" s="98"/>
      <c r="I2008" s="98"/>
      <c r="J2008" s="98"/>
      <c r="K2008" s="98"/>
      <c r="L2008" s="98"/>
      <c r="M2008" s="98"/>
      <c r="N2008" s="98"/>
      <c r="O2008" s="98"/>
      <c r="P2008" s="98"/>
      <c r="Q2008" s="98"/>
      <c r="R2008" s="98"/>
      <c r="S2008" s="98"/>
      <c r="T2008" s="98"/>
      <c r="U2008" s="98"/>
      <c r="V2008" s="98"/>
      <c r="W2008" s="98"/>
      <c r="X2008" s="98"/>
      <c r="Y2008" s="98"/>
      <c r="Z2008" s="98"/>
      <c r="AA2008" s="98"/>
      <c r="AB2008" s="98"/>
      <c r="AC2008" s="98"/>
      <c r="AD2008" s="98"/>
      <c r="AE2008" s="98"/>
      <c r="AF2008" s="98"/>
    </row>
    <row r="2009" spans="1:32" x14ac:dyDescent="0.2">
      <c r="A2009"/>
      <c r="B2009"/>
      <c r="C2009"/>
      <c r="D2009"/>
      <c r="E2009"/>
      <c r="F2009"/>
      <c r="G2009"/>
      <c r="H2009" s="98"/>
      <c r="I2009" s="98"/>
      <c r="J2009" s="98"/>
      <c r="K2009" s="98"/>
      <c r="L2009" s="98"/>
      <c r="M2009" s="98"/>
      <c r="N2009" s="98"/>
      <c r="O2009" s="98"/>
      <c r="P2009" s="98"/>
      <c r="Q2009" s="98"/>
      <c r="R2009" s="98"/>
      <c r="S2009" s="98"/>
      <c r="T2009" s="98"/>
      <c r="U2009" s="98"/>
      <c r="V2009" s="98"/>
      <c r="W2009" s="98"/>
      <c r="X2009" s="98"/>
      <c r="Y2009" s="98"/>
      <c r="Z2009" s="98"/>
      <c r="AA2009" s="98"/>
      <c r="AB2009" s="98"/>
      <c r="AC2009" s="98"/>
      <c r="AD2009" s="98"/>
      <c r="AE2009" s="98"/>
      <c r="AF2009" s="98"/>
    </row>
    <row r="2010" spans="1:32" x14ac:dyDescent="0.2">
      <c r="A2010"/>
      <c r="B2010"/>
      <c r="C2010"/>
      <c r="D2010"/>
      <c r="E2010"/>
      <c r="F2010"/>
      <c r="G2010"/>
      <c r="H2010" s="98"/>
      <c r="I2010" s="98"/>
      <c r="J2010" s="98"/>
      <c r="K2010" s="98"/>
      <c r="L2010" s="98"/>
      <c r="M2010" s="98"/>
      <c r="N2010" s="98"/>
      <c r="O2010" s="98"/>
      <c r="P2010" s="98"/>
      <c r="Q2010" s="98"/>
      <c r="R2010" s="98"/>
      <c r="S2010" s="98"/>
      <c r="T2010" s="98"/>
      <c r="U2010" s="98"/>
      <c r="V2010" s="98"/>
      <c r="W2010" s="98"/>
      <c r="X2010" s="98"/>
      <c r="Y2010" s="98"/>
      <c r="Z2010" s="98"/>
      <c r="AA2010" s="98"/>
      <c r="AB2010" s="98"/>
      <c r="AC2010" s="98"/>
      <c r="AD2010" s="98"/>
      <c r="AE2010" s="98"/>
      <c r="AF2010" s="98"/>
    </row>
    <row r="2011" spans="1:32" x14ac:dyDescent="0.2">
      <c r="A2011"/>
      <c r="B2011"/>
      <c r="C2011"/>
      <c r="D2011"/>
      <c r="E2011"/>
      <c r="F2011"/>
      <c r="G2011"/>
      <c r="H2011" s="98"/>
      <c r="I2011" s="98"/>
      <c r="J2011" s="98"/>
      <c r="K2011" s="98"/>
      <c r="L2011" s="98"/>
      <c r="M2011" s="98"/>
      <c r="N2011" s="98"/>
      <c r="O2011" s="98"/>
      <c r="P2011" s="98"/>
      <c r="Q2011" s="98"/>
      <c r="R2011" s="98"/>
      <c r="S2011" s="98"/>
      <c r="T2011" s="98"/>
      <c r="U2011" s="98"/>
      <c r="V2011" s="98"/>
      <c r="W2011" s="98"/>
      <c r="X2011" s="98"/>
      <c r="Y2011" s="98"/>
      <c r="Z2011" s="98"/>
      <c r="AA2011" s="98"/>
      <c r="AB2011" s="98"/>
      <c r="AC2011" s="98"/>
      <c r="AD2011" s="98"/>
      <c r="AE2011" s="98"/>
      <c r="AF2011" s="98"/>
    </row>
    <row r="2012" spans="1:32" x14ac:dyDescent="0.2">
      <c r="A2012"/>
      <c r="B2012"/>
      <c r="C2012"/>
      <c r="D2012"/>
      <c r="E2012"/>
      <c r="F2012"/>
      <c r="G2012"/>
      <c r="H2012" s="98"/>
      <c r="I2012" s="98"/>
      <c r="J2012" s="98"/>
      <c r="K2012" s="98"/>
      <c r="L2012" s="98"/>
      <c r="M2012" s="98"/>
      <c r="N2012" s="98"/>
      <c r="O2012" s="98"/>
      <c r="P2012" s="98"/>
      <c r="Q2012" s="98"/>
      <c r="R2012" s="98"/>
      <c r="S2012" s="98"/>
      <c r="T2012" s="98"/>
      <c r="U2012" s="98"/>
      <c r="V2012" s="98"/>
      <c r="W2012" s="98"/>
      <c r="X2012" s="98"/>
      <c r="Y2012" s="98"/>
      <c r="Z2012" s="98"/>
      <c r="AA2012" s="98"/>
      <c r="AB2012" s="98"/>
      <c r="AC2012" s="98"/>
      <c r="AD2012" s="98"/>
      <c r="AE2012" s="98"/>
      <c r="AF2012" s="98"/>
    </row>
    <row r="2013" spans="1:32" x14ac:dyDescent="0.2">
      <c r="A2013"/>
      <c r="B2013"/>
      <c r="C2013"/>
      <c r="D2013"/>
      <c r="E2013"/>
      <c r="F2013"/>
      <c r="G2013"/>
      <c r="H2013" s="98"/>
      <c r="I2013" s="98"/>
      <c r="J2013" s="98"/>
      <c r="K2013" s="98"/>
      <c r="L2013" s="98"/>
      <c r="M2013" s="98"/>
      <c r="N2013" s="98"/>
      <c r="O2013" s="98"/>
      <c r="P2013" s="98"/>
      <c r="Q2013" s="98"/>
      <c r="R2013" s="98"/>
      <c r="S2013" s="98"/>
      <c r="T2013" s="98"/>
      <c r="U2013" s="98"/>
      <c r="V2013" s="98"/>
      <c r="W2013" s="98"/>
      <c r="X2013" s="98"/>
      <c r="Y2013" s="98"/>
      <c r="Z2013" s="98"/>
      <c r="AA2013" s="98"/>
      <c r="AB2013" s="98"/>
      <c r="AC2013" s="98"/>
      <c r="AD2013" s="98"/>
      <c r="AE2013" s="98"/>
      <c r="AF2013" s="98"/>
    </row>
    <row r="2014" spans="1:32" x14ac:dyDescent="0.2">
      <c r="A2014"/>
      <c r="B2014"/>
      <c r="C2014"/>
      <c r="D2014"/>
      <c r="E2014"/>
      <c r="F2014"/>
      <c r="G2014"/>
      <c r="H2014" s="98"/>
      <c r="I2014" s="98"/>
      <c r="J2014" s="98"/>
      <c r="K2014" s="98"/>
      <c r="L2014" s="98"/>
      <c r="M2014" s="98"/>
      <c r="N2014" s="98"/>
      <c r="O2014" s="98"/>
      <c r="P2014" s="98"/>
      <c r="Q2014" s="98"/>
      <c r="R2014" s="98"/>
      <c r="S2014" s="98"/>
      <c r="T2014" s="98"/>
      <c r="U2014" s="98"/>
      <c r="V2014" s="98"/>
      <c r="W2014" s="98"/>
      <c r="X2014" s="98"/>
      <c r="Y2014" s="98"/>
      <c r="Z2014" s="98"/>
      <c r="AA2014" s="98"/>
      <c r="AB2014" s="98"/>
      <c r="AC2014" s="98"/>
      <c r="AD2014" s="98"/>
      <c r="AE2014" s="98"/>
      <c r="AF2014" s="98"/>
    </row>
    <row r="2015" spans="1:32" x14ac:dyDescent="0.2">
      <c r="A2015"/>
      <c r="B2015"/>
      <c r="C2015"/>
      <c r="D2015"/>
      <c r="E2015"/>
      <c r="F2015"/>
      <c r="G2015"/>
      <c r="H2015" s="98"/>
      <c r="I2015" s="98"/>
      <c r="J2015" s="98"/>
      <c r="K2015" s="98"/>
      <c r="L2015" s="98"/>
      <c r="M2015" s="98"/>
      <c r="N2015" s="98"/>
      <c r="O2015" s="98"/>
      <c r="P2015" s="98"/>
      <c r="Q2015" s="98"/>
      <c r="R2015" s="98"/>
      <c r="S2015" s="98"/>
      <c r="T2015" s="98"/>
      <c r="U2015" s="98"/>
      <c r="V2015" s="98"/>
      <c r="W2015" s="98"/>
      <c r="X2015" s="98"/>
      <c r="Y2015" s="98"/>
      <c r="Z2015" s="98"/>
      <c r="AA2015" s="98"/>
      <c r="AB2015" s="98"/>
      <c r="AC2015" s="98"/>
      <c r="AD2015" s="98"/>
      <c r="AE2015" s="98"/>
      <c r="AF2015" s="98"/>
    </row>
    <row r="2016" spans="1:32" x14ac:dyDescent="0.2">
      <c r="A2016"/>
      <c r="B2016"/>
      <c r="C2016"/>
      <c r="D2016"/>
      <c r="E2016"/>
      <c r="F2016"/>
      <c r="G2016"/>
      <c r="H2016" s="98"/>
      <c r="I2016" s="98"/>
      <c r="J2016" s="98"/>
      <c r="K2016" s="98"/>
      <c r="L2016" s="98"/>
      <c r="M2016" s="98"/>
      <c r="N2016" s="98"/>
      <c r="O2016" s="98"/>
      <c r="P2016" s="98"/>
      <c r="Q2016" s="98"/>
      <c r="R2016" s="98"/>
      <c r="S2016" s="98"/>
      <c r="T2016" s="98"/>
      <c r="U2016" s="98"/>
      <c r="V2016" s="98"/>
      <c r="W2016" s="98"/>
      <c r="X2016" s="98"/>
      <c r="Y2016" s="98"/>
      <c r="Z2016" s="98"/>
      <c r="AA2016" s="98"/>
      <c r="AB2016" s="98"/>
      <c r="AC2016" s="98"/>
      <c r="AD2016" s="98"/>
      <c r="AE2016" s="98"/>
      <c r="AF2016" s="98"/>
    </row>
    <row r="2017" spans="1:32" x14ac:dyDescent="0.2">
      <c r="A2017"/>
      <c r="B2017"/>
      <c r="C2017"/>
      <c r="D2017"/>
      <c r="E2017"/>
      <c r="F2017"/>
      <c r="G2017"/>
      <c r="H2017" s="98"/>
      <c r="I2017" s="98"/>
      <c r="J2017" s="98"/>
      <c r="K2017" s="98"/>
      <c r="L2017" s="98"/>
      <c r="M2017" s="98"/>
      <c r="N2017" s="98"/>
      <c r="O2017" s="98"/>
      <c r="P2017" s="98"/>
      <c r="Q2017" s="98"/>
      <c r="R2017" s="98"/>
      <c r="S2017" s="98"/>
      <c r="T2017" s="98"/>
      <c r="U2017" s="98"/>
      <c r="V2017" s="98"/>
      <c r="W2017" s="98"/>
      <c r="X2017" s="98"/>
      <c r="Y2017" s="98"/>
      <c r="Z2017" s="98"/>
      <c r="AA2017" s="98"/>
      <c r="AB2017" s="98"/>
      <c r="AC2017" s="98"/>
      <c r="AD2017" s="98"/>
      <c r="AE2017" s="98"/>
      <c r="AF2017" s="98"/>
    </row>
    <row r="2018" spans="1:32" x14ac:dyDescent="0.2">
      <c r="A2018"/>
      <c r="B2018"/>
      <c r="C2018"/>
      <c r="D2018"/>
      <c r="E2018"/>
      <c r="F2018"/>
      <c r="G2018"/>
      <c r="H2018" s="98"/>
      <c r="I2018" s="98"/>
      <c r="J2018" s="98"/>
      <c r="K2018" s="98"/>
      <c r="L2018" s="98"/>
      <c r="M2018" s="98"/>
      <c r="N2018" s="98"/>
      <c r="O2018" s="98"/>
      <c r="P2018" s="98"/>
      <c r="Q2018" s="98"/>
      <c r="R2018" s="98"/>
      <c r="S2018" s="98"/>
      <c r="T2018" s="98"/>
      <c r="U2018" s="98"/>
      <c r="V2018" s="98"/>
      <c r="W2018" s="98"/>
      <c r="X2018" s="98"/>
      <c r="Y2018" s="98"/>
      <c r="Z2018" s="98"/>
      <c r="AA2018" s="98"/>
      <c r="AB2018" s="98"/>
      <c r="AC2018" s="98"/>
      <c r="AD2018" s="98"/>
      <c r="AE2018" s="98"/>
      <c r="AF2018" s="98"/>
    </row>
    <row r="2019" spans="1:32" x14ac:dyDescent="0.2">
      <c r="A2019"/>
      <c r="B2019"/>
      <c r="C2019"/>
      <c r="D2019"/>
      <c r="E2019"/>
      <c r="F2019"/>
      <c r="G2019"/>
      <c r="H2019" s="98"/>
      <c r="I2019" s="98"/>
      <c r="J2019" s="98"/>
      <c r="K2019" s="98"/>
      <c r="L2019" s="98"/>
      <c r="M2019" s="98"/>
      <c r="N2019" s="98"/>
      <c r="O2019" s="98"/>
      <c r="P2019" s="98"/>
      <c r="Q2019" s="98"/>
      <c r="R2019" s="98"/>
      <c r="S2019" s="98"/>
      <c r="T2019" s="98"/>
      <c r="U2019" s="98"/>
      <c r="V2019" s="98"/>
      <c r="W2019" s="98"/>
      <c r="X2019" s="98"/>
      <c r="Y2019" s="98"/>
      <c r="Z2019" s="98"/>
      <c r="AA2019" s="98"/>
      <c r="AB2019" s="98"/>
      <c r="AC2019" s="98"/>
      <c r="AD2019" s="98"/>
      <c r="AE2019" s="98"/>
      <c r="AF2019" s="98"/>
    </row>
    <row r="2020" spans="1:32" x14ac:dyDescent="0.2">
      <c r="A2020"/>
      <c r="B2020"/>
      <c r="C2020"/>
      <c r="D2020"/>
      <c r="E2020"/>
      <c r="F2020"/>
      <c r="G2020"/>
      <c r="H2020" s="98"/>
      <c r="I2020" s="98"/>
      <c r="J2020" s="98"/>
      <c r="K2020" s="98"/>
      <c r="L2020" s="98"/>
      <c r="M2020" s="98"/>
      <c r="N2020" s="98"/>
      <c r="O2020" s="98"/>
      <c r="P2020" s="98"/>
      <c r="Q2020" s="98"/>
      <c r="R2020" s="98"/>
      <c r="S2020" s="98"/>
      <c r="T2020" s="98"/>
      <c r="U2020" s="98"/>
      <c r="V2020" s="98"/>
      <c r="W2020" s="98"/>
      <c r="X2020" s="98"/>
      <c r="Y2020" s="98"/>
      <c r="Z2020" s="98"/>
      <c r="AA2020" s="98"/>
      <c r="AB2020" s="98"/>
      <c r="AC2020" s="98"/>
      <c r="AD2020" s="98"/>
      <c r="AE2020" s="98"/>
      <c r="AF2020" s="98"/>
    </row>
    <row r="2021" spans="1:32" x14ac:dyDescent="0.2">
      <c r="A2021"/>
      <c r="B2021"/>
      <c r="C2021"/>
      <c r="D2021"/>
      <c r="E2021"/>
      <c r="F2021"/>
      <c r="G2021"/>
      <c r="H2021" s="98"/>
      <c r="I2021" s="98"/>
      <c r="J2021" s="98"/>
      <c r="K2021" s="98"/>
      <c r="L2021" s="98"/>
      <c r="M2021" s="98"/>
      <c r="N2021" s="98"/>
      <c r="O2021" s="98"/>
      <c r="P2021" s="98"/>
      <c r="Q2021" s="98"/>
      <c r="R2021" s="98"/>
      <c r="S2021" s="98"/>
      <c r="T2021" s="98"/>
      <c r="U2021" s="98"/>
      <c r="V2021" s="98"/>
      <c r="W2021" s="98"/>
      <c r="X2021" s="98"/>
      <c r="Y2021" s="98"/>
      <c r="Z2021" s="98"/>
      <c r="AA2021" s="98"/>
      <c r="AB2021" s="98"/>
      <c r="AC2021" s="98"/>
      <c r="AD2021" s="98"/>
      <c r="AE2021" s="98"/>
      <c r="AF2021" s="98"/>
    </row>
    <row r="2022" spans="1:32" x14ac:dyDescent="0.2">
      <c r="A2022"/>
      <c r="B2022"/>
      <c r="C2022"/>
      <c r="D2022"/>
      <c r="E2022"/>
      <c r="F2022"/>
      <c r="G2022"/>
      <c r="H2022" s="98"/>
      <c r="I2022" s="98"/>
      <c r="J2022" s="98"/>
      <c r="K2022" s="98"/>
      <c r="L2022" s="98"/>
      <c r="M2022" s="98"/>
      <c r="N2022" s="98"/>
      <c r="O2022" s="98"/>
      <c r="P2022" s="98"/>
      <c r="Q2022" s="98"/>
      <c r="R2022" s="98"/>
      <c r="S2022" s="98"/>
      <c r="T2022" s="98"/>
      <c r="U2022" s="98"/>
      <c r="V2022" s="98"/>
      <c r="W2022" s="98"/>
      <c r="X2022" s="98"/>
      <c r="Y2022" s="98"/>
      <c r="Z2022" s="98"/>
      <c r="AA2022" s="98"/>
      <c r="AB2022" s="98"/>
      <c r="AC2022" s="98"/>
      <c r="AD2022" s="98"/>
      <c r="AE2022" s="98"/>
      <c r="AF2022" s="98"/>
    </row>
    <row r="2023" spans="1:32" x14ac:dyDescent="0.2">
      <c r="A2023"/>
      <c r="B2023"/>
      <c r="C2023"/>
      <c r="D2023"/>
      <c r="E2023"/>
      <c r="F2023"/>
      <c r="G2023"/>
      <c r="H2023" s="98"/>
      <c r="I2023" s="98"/>
      <c r="J2023" s="98"/>
      <c r="K2023" s="98"/>
      <c r="L2023" s="98"/>
      <c r="M2023" s="98"/>
      <c r="N2023" s="98"/>
      <c r="O2023" s="98"/>
      <c r="P2023" s="98"/>
      <c r="Q2023" s="98"/>
      <c r="R2023" s="98"/>
      <c r="S2023" s="98"/>
      <c r="T2023" s="98"/>
      <c r="U2023" s="98"/>
      <c r="V2023" s="98"/>
      <c r="W2023" s="98"/>
      <c r="X2023" s="98"/>
      <c r="Y2023" s="98"/>
      <c r="Z2023" s="98"/>
      <c r="AA2023" s="98"/>
      <c r="AB2023" s="98"/>
      <c r="AC2023" s="98"/>
      <c r="AD2023" s="98"/>
      <c r="AE2023" s="98"/>
      <c r="AF2023" s="98"/>
    </row>
    <row r="2024" spans="1:32" x14ac:dyDescent="0.2">
      <c r="A2024"/>
      <c r="B2024"/>
      <c r="C2024"/>
      <c r="D2024"/>
      <c r="E2024"/>
      <c r="F2024"/>
      <c r="G2024"/>
      <c r="H2024" s="98"/>
      <c r="I2024" s="98"/>
      <c r="J2024" s="98"/>
      <c r="K2024" s="98"/>
      <c r="L2024" s="98"/>
      <c r="M2024" s="98"/>
      <c r="N2024" s="98"/>
      <c r="O2024" s="98"/>
      <c r="P2024" s="98"/>
      <c r="Q2024" s="98"/>
      <c r="R2024" s="98"/>
      <c r="S2024" s="98"/>
      <c r="T2024" s="98"/>
      <c r="U2024" s="98"/>
      <c r="V2024" s="98"/>
      <c r="W2024" s="98"/>
      <c r="X2024" s="98"/>
      <c r="Y2024" s="98"/>
      <c r="Z2024" s="98"/>
      <c r="AA2024" s="98"/>
      <c r="AB2024" s="98"/>
      <c r="AC2024" s="98"/>
      <c r="AD2024" s="98"/>
      <c r="AE2024" s="98"/>
      <c r="AF2024" s="98"/>
    </row>
    <row r="2025" spans="1:32" x14ac:dyDescent="0.2">
      <c r="A2025"/>
      <c r="B2025"/>
      <c r="C2025"/>
      <c r="D2025"/>
      <c r="E2025"/>
      <c r="F2025"/>
      <c r="G2025"/>
      <c r="H2025" s="98"/>
      <c r="I2025" s="98"/>
      <c r="J2025" s="98"/>
      <c r="K2025" s="98"/>
      <c r="L2025" s="98"/>
      <c r="M2025" s="98"/>
      <c r="N2025" s="98"/>
      <c r="O2025" s="98"/>
      <c r="P2025" s="98"/>
      <c r="Q2025" s="98"/>
      <c r="R2025" s="98"/>
      <c r="S2025" s="98"/>
      <c r="T2025" s="98"/>
      <c r="U2025" s="98"/>
      <c r="V2025" s="98"/>
      <c r="W2025" s="98"/>
      <c r="X2025" s="98"/>
      <c r="Y2025" s="98"/>
      <c r="Z2025" s="98"/>
      <c r="AA2025" s="98"/>
      <c r="AB2025" s="98"/>
      <c r="AC2025" s="98"/>
      <c r="AD2025" s="98"/>
      <c r="AE2025" s="98"/>
      <c r="AF2025" s="98"/>
    </row>
    <row r="2026" spans="1:32" x14ac:dyDescent="0.2">
      <c r="A2026"/>
      <c r="B2026"/>
      <c r="C2026"/>
      <c r="D2026"/>
      <c r="E2026"/>
      <c r="F2026"/>
      <c r="G2026"/>
      <c r="H2026" s="98"/>
      <c r="I2026" s="98"/>
      <c r="J2026" s="98"/>
      <c r="K2026" s="98"/>
      <c r="L2026" s="98"/>
      <c r="M2026" s="98"/>
      <c r="N2026" s="98"/>
      <c r="O2026" s="98"/>
      <c r="P2026" s="98"/>
      <c r="Q2026" s="98"/>
      <c r="R2026" s="98"/>
      <c r="S2026" s="98"/>
      <c r="T2026" s="98"/>
      <c r="U2026" s="98"/>
      <c r="V2026" s="98"/>
      <c r="W2026" s="98"/>
      <c r="X2026" s="98"/>
      <c r="Y2026" s="98"/>
      <c r="Z2026" s="98"/>
      <c r="AA2026" s="98"/>
      <c r="AB2026" s="98"/>
      <c r="AC2026" s="98"/>
      <c r="AD2026" s="98"/>
      <c r="AE2026" s="98"/>
      <c r="AF2026" s="98"/>
    </row>
    <row r="2027" spans="1:32" x14ac:dyDescent="0.2">
      <c r="A2027"/>
      <c r="B2027"/>
      <c r="C2027"/>
      <c r="D2027"/>
      <c r="E2027"/>
      <c r="F2027"/>
      <c r="G2027"/>
      <c r="H2027" s="98"/>
      <c r="I2027" s="98"/>
      <c r="J2027" s="98"/>
      <c r="K2027" s="98"/>
      <c r="L2027" s="98"/>
      <c r="M2027" s="98"/>
      <c r="N2027" s="98"/>
      <c r="O2027" s="98"/>
      <c r="P2027" s="98"/>
      <c r="Q2027" s="98"/>
      <c r="R2027" s="98"/>
      <c r="S2027" s="98"/>
      <c r="T2027" s="98"/>
      <c r="U2027" s="98"/>
      <c r="V2027" s="98"/>
      <c r="W2027" s="98"/>
      <c r="X2027" s="98"/>
      <c r="Y2027" s="98"/>
      <c r="Z2027" s="98"/>
      <c r="AA2027" s="98"/>
      <c r="AB2027" s="98"/>
      <c r="AC2027" s="98"/>
      <c r="AD2027" s="98"/>
      <c r="AE2027" s="98"/>
      <c r="AF2027" s="98"/>
    </row>
    <row r="2028" spans="1:32" x14ac:dyDescent="0.2">
      <c r="A2028"/>
      <c r="B2028"/>
      <c r="C2028"/>
      <c r="D2028"/>
      <c r="E2028"/>
      <c r="F2028"/>
      <c r="G2028"/>
      <c r="H2028" s="98"/>
      <c r="I2028" s="98"/>
      <c r="J2028" s="98"/>
      <c r="K2028" s="98"/>
      <c r="L2028" s="98"/>
      <c r="M2028" s="98"/>
      <c r="N2028" s="98"/>
      <c r="O2028" s="98"/>
      <c r="P2028" s="98"/>
      <c r="Q2028" s="98"/>
      <c r="R2028" s="98"/>
      <c r="S2028" s="98"/>
      <c r="T2028" s="98"/>
      <c r="U2028" s="98"/>
      <c r="V2028" s="98"/>
      <c r="W2028" s="98"/>
      <c r="X2028" s="98"/>
      <c r="Y2028" s="98"/>
      <c r="Z2028" s="98"/>
      <c r="AA2028" s="98"/>
      <c r="AB2028" s="98"/>
      <c r="AC2028" s="98"/>
      <c r="AD2028" s="98"/>
      <c r="AE2028" s="98"/>
      <c r="AF2028" s="98"/>
    </row>
    <row r="2029" spans="1:32" x14ac:dyDescent="0.2">
      <c r="A2029"/>
      <c r="B2029"/>
      <c r="C2029"/>
      <c r="D2029"/>
      <c r="E2029"/>
      <c r="F2029"/>
      <c r="G2029"/>
      <c r="H2029" s="98"/>
      <c r="I2029" s="98"/>
      <c r="J2029" s="98"/>
      <c r="K2029" s="98"/>
      <c r="L2029" s="98"/>
      <c r="M2029" s="98"/>
      <c r="N2029" s="98"/>
      <c r="O2029" s="98"/>
      <c r="P2029" s="98"/>
      <c r="Q2029" s="98"/>
      <c r="R2029" s="98"/>
      <c r="S2029" s="98"/>
      <c r="T2029" s="98"/>
      <c r="U2029" s="98"/>
      <c r="V2029" s="98"/>
      <c r="W2029" s="98"/>
      <c r="X2029" s="98"/>
      <c r="Y2029" s="98"/>
      <c r="Z2029" s="98"/>
      <c r="AA2029" s="98"/>
      <c r="AB2029" s="98"/>
      <c r="AC2029" s="98"/>
      <c r="AD2029" s="98"/>
      <c r="AE2029" s="98"/>
      <c r="AF2029" s="98"/>
    </row>
    <row r="2030" spans="1:32" x14ac:dyDescent="0.2">
      <c r="A2030"/>
      <c r="B2030"/>
      <c r="C2030"/>
      <c r="D2030"/>
      <c r="E2030"/>
      <c r="F2030"/>
      <c r="G2030"/>
      <c r="H2030" s="98"/>
      <c r="I2030" s="98"/>
      <c r="J2030" s="98"/>
      <c r="K2030" s="98"/>
      <c r="L2030" s="98"/>
      <c r="M2030" s="98"/>
      <c r="N2030" s="98"/>
      <c r="O2030" s="98"/>
      <c r="P2030" s="98"/>
      <c r="Q2030" s="98"/>
      <c r="R2030" s="98"/>
      <c r="S2030" s="98"/>
      <c r="T2030" s="98"/>
      <c r="U2030" s="98"/>
      <c r="V2030" s="98"/>
      <c r="W2030" s="98"/>
      <c r="X2030" s="98"/>
      <c r="Y2030" s="98"/>
      <c r="Z2030" s="98"/>
      <c r="AA2030" s="98"/>
      <c r="AB2030" s="98"/>
      <c r="AC2030" s="98"/>
      <c r="AD2030" s="98"/>
      <c r="AE2030" s="98"/>
      <c r="AF2030" s="98"/>
    </row>
    <row r="2031" spans="1:32" x14ac:dyDescent="0.2">
      <c r="A2031"/>
      <c r="B2031"/>
      <c r="C2031"/>
      <c r="D2031"/>
      <c r="E2031"/>
      <c r="F2031"/>
      <c r="G2031"/>
      <c r="H2031" s="98"/>
      <c r="I2031" s="98"/>
      <c r="J2031" s="98"/>
      <c r="K2031" s="98"/>
      <c r="L2031" s="98"/>
      <c r="M2031" s="98"/>
      <c r="N2031" s="98"/>
      <c r="O2031" s="98"/>
      <c r="P2031" s="98"/>
      <c r="Q2031" s="98"/>
      <c r="R2031" s="98"/>
      <c r="S2031" s="98"/>
      <c r="T2031" s="98"/>
      <c r="U2031" s="98"/>
      <c r="V2031" s="98"/>
      <c r="W2031" s="98"/>
      <c r="X2031" s="98"/>
      <c r="Y2031" s="98"/>
      <c r="Z2031" s="98"/>
      <c r="AA2031" s="98"/>
      <c r="AB2031" s="98"/>
      <c r="AC2031" s="98"/>
      <c r="AD2031" s="98"/>
      <c r="AE2031" s="98"/>
      <c r="AF2031" s="98"/>
    </row>
    <row r="2032" spans="1:32" x14ac:dyDescent="0.2">
      <c r="A2032"/>
      <c r="B2032"/>
      <c r="C2032"/>
      <c r="D2032"/>
      <c r="E2032"/>
      <c r="F2032"/>
      <c r="G2032"/>
      <c r="H2032" s="98"/>
      <c r="I2032" s="98"/>
      <c r="J2032" s="98"/>
      <c r="K2032" s="98"/>
      <c r="L2032" s="98"/>
      <c r="M2032" s="98"/>
      <c r="N2032" s="98"/>
      <c r="O2032" s="98"/>
      <c r="P2032" s="98"/>
      <c r="Q2032" s="98"/>
      <c r="R2032" s="98"/>
      <c r="S2032" s="98"/>
      <c r="T2032" s="98"/>
      <c r="U2032" s="98"/>
      <c r="V2032" s="98"/>
      <c r="W2032" s="98"/>
      <c r="X2032" s="98"/>
      <c r="Y2032" s="98"/>
      <c r="Z2032" s="98"/>
      <c r="AA2032" s="98"/>
      <c r="AB2032" s="98"/>
      <c r="AC2032" s="98"/>
      <c r="AD2032" s="98"/>
      <c r="AE2032" s="98"/>
      <c r="AF2032" s="98"/>
    </row>
    <row r="2033" spans="1:32" x14ac:dyDescent="0.2">
      <c r="A2033"/>
      <c r="B2033"/>
      <c r="C2033"/>
      <c r="D2033"/>
      <c r="E2033"/>
      <c r="F2033"/>
      <c r="G2033"/>
      <c r="H2033" s="98"/>
      <c r="I2033" s="98"/>
      <c r="J2033" s="98"/>
      <c r="K2033" s="98"/>
      <c r="L2033" s="98"/>
      <c r="M2033" s="98"/>
      <c r="N2033" s="98"/>
      <c r="O2033" s="98"/>
      <c r="P2033" s="98"/>
      <c r="Q2033" s="98"/>
      <c r="R2033" s="98"/>
      <c r="S2033" s="98"/>
      <c r="T2033" s="98"/>
      <c r="U2033" s="98"/>
      <c r="V2033" s="98"/>
      <c r="W2033" s="98"/>
      <c r="X2033" s="98"/>
      <c r="Y2033" s="98"/>
      <c r="Z2033" s="98"/>
      <c r="AA2033" s="98"/>
      <c r="AB2033" s="98"/>
      <c r="AC2033" s="98"/>
      <c r="AD2033" s="98"/>
      <c r="AE2033" s="98"/>
      <c r="AF2033" s="98"/>
    </row>
    <row r="2034" spans="1:32" x14ac:dyDescent="0.2">
      <c r="A2034"/>
      <c r="B2034"/>
      <c r="C2034"/>
      <c r="D2034"/>
      <c r="E2034"/>
      <c r="F2034"/>
      <c r="G2034"/>
      <c r="H2034" s="98"/>
      <c r="I2034" s="98"/>
      <c r="J2034" s="98"/>
      <c r="K2034" s="98"/>
      <c r="L2034" s="98"/>
      <c r="M2034" s="98"/>
      <c r="N2034" s="98"/>
      <c r="O2034" s="98"/>
      <c r="P2034" s="98"/>
      <c r="Q2034" s="98"/>
      <c r="R2034" s="98"/>
      <c r="S2034" s="98"/>
      <c r="T2034" s="98"/>
      <c r="U2034" s="98"/>
      <c r="V2034" s="98"/>
      <c r="W2034" s="98"/>
      <c r="X2034" s="98"/>
      <c r="Y2034" s="98"/>
      <c r="Z2034" s="98"/>
      <c r="AA2034" s="98"/>
      <c r="AB2034" s="98"/>
      <c r="AC2034" s="98"/>
      <c r="AD2034" s="98"/>
      <c r="AE2034" s="98"/>
      <c r="AF2034" s="98"/>
    </row>
    <row r="2035" spans="1:32" x14ac:dyDescent="0.2">
      <c r="A2035"/>
      <c r="B2035"/>
      <c r="C2035"/>
      <c r="D2035"/>
      <c r="E2035"/>
      <c r="F2035"/>
      <c r="G2035"/>
      <c r="H2035" s="98"/>
      <c r="I2035" s="98"/>
      <c r="J2035" s="98"/>
      <c r="K2035" s="98"/>
      <c r="L2035" s="98"/>
      <c r="M2035" s="98"/>
      <c r="N2035" s="98"/>
      <c r="O2035" s="98"/>
      <c r="P2035" s="98"/>
      <c r="Q2035" s="98"/>
      <c r="R2035" s="98"/>
      <c r="S2035" s="98"/>
      <c r="T2035" s="98"/>
      <c r="U2035" s="98"/>
      <c r="V2035" s="98"/>
      <c r="W2035" s="98"/>
      <c r="X2035" s="98"/>
      <c r="Y2035" s="98"/>
      <c r="Z2035" s="98"/>
      <c r="AA2035" s="98"/>
      <c r="AB2035" s="98"/>
      <c r="AC2035" s="98"/>
      <c r="AD2035" s="98"/>
      <c r="AE2035" s="98"/>
      <c r="AF2035" s="98"/>
    </row>
    <row r="2036" spans="1:32" x14ac:dyDescent="0.2">
      <c r="A2036"/>
      <c r="B2036"/>
      <c r="C2036"/>
      <c r="D2036"/>
      <c r="E2036"/>
      <c r="F2036"/>
      <c r="G2036"/>
      <c r="H2036" s="98"/>
      <c r="I2036" s="98"/>
      <c r="J2036" s="98"/>
      <c r="K2036" s="98"/>
      <c r="L2036" s="98"/>
      <c r="M2036" s="98"/>
      <c r="N2036" s="98"/>
      <c r="O2036" s="98"/>
      <c r="P2036" s="98"/>
      <c r="Q2036" s="98"/>
      <c r="R2036" s="98"/>
      <c r="S2036" s="98"/>
      <c r="T2036" s="98"/>
      <c r="U2036" s="98"/>
      <c r="V2036" s="98"/>
      <c r="W2036" s="98"/>
      <c r="X2036" s="98"/>
      <c r="Y2036" s="98"/>
      <c r="Z2036" s="98"/>
      <c r="AA2036" s="98"/>
      <c r="AB2036" s="98"/>
      <c r="AC2036" s="98"/>
      <c r="AD2036" s="98"/>
      <c r="AE2036" s="98"/>
      <c r="AF2036" s="98"/>
    </row>
    <row r="2037" spans="1:32" x14ac:dyDescent="0.2">
      <c r="A2037"/>
      <c r="B2037"/>
      <c r="C2037"/>
      <c r="D2037"/>
      <c r="E2037"/>
      <c r="F2037"/>
      <c r="G2037"/>
      <c r="H2037" s="98"/>
      <c r="I2037" s="98"/>
      <c r="J2037" s="98"/>
      <c r="K2037" s="98"/>
      <c r="L2037" s="98"/>
      <c r="M2037" s="98"/>
      <c r="N2037" s="98"/>
      <c r="O2037" s="98"/>
      <c r="P2037" s="98"/>
      <c r="Q2037" s="98"/>
      <c r="R2037" s="98"/>
      <c r="S2037" s="98"/>
      <c r="T2037" s="98"/>
      <c r="U2037" s="98"/>
      <c r="V2037" s="98"/>
      <c r="W2037" s="98"/>
      <c r="X2037" s="98"/>
      <c r="Y2037" s="98"/>
      <c r="Z2037" s="98"/>
      <c r="AA2037" s="98"/>
      <c r="AB2037" s="98"/>
      <c r="AC2037" s="98"/>
      <c r="AD2037" s="98"/>
      <c r="AE2037" s="98"/>
      <c r="AF2037" s="98"/>
    </row>
    <row r="2038" spans="1:32" x14ac:dyDescent="0.2">
      <c r="A2038"/>
      <c r="B2038"/>
      <c r="C2038"/>
      <c r="D2038"/>
      <c r="E2038"/>
      <c r="F2038"/>
      <c r="G2038"/>
      <c r="H2038" s="98"/>
      <c r="I2038" s="98"/>
      <c r="J2038" s="98"/>
      <c r="K2038" s="98"/>
      <c r="L2038" s="98"/>
      <c r="M2038" s="98"/>
      <c r="N2038" s="98"/>
      <c r="O2038" s="98"/>
      <c r="P2038" s="98"/>
      <c r="Q2038" s="98"/>
      <c r="R2038" s="98"/>
      <c r="S2038" s="98"/>
      <c r="T2038" s="98"/>
      <c r="U2038" s="98"/>
      <c r="V2038" s="98"/>
      <c r="W2038" s="98"/>
      <c r="X2038" s="98"/>
      <c r="Y2038" s="98"/>
      <c r="Z2038" s="98"/>
      <c r="AA2038" s="98"/>
      <c r="AB2038" s="98"/>
      <c r="AC2038" s="98"/>
      <c r="AD2038" s="98"/>
      <c r="AE2038" s="98"/>
      <c r="AF2038" s="98"/>
    </row>
    <row r="2039" spans="1:32" x14ac:dyDescent="0.2">
      <c r="A2039"/>
      <c r="B2039"/>
      <c r="C2039"/>
      <c r="D2039"/>
      <c r="E2039"/>
      <c r="F2039"/>
      <c r="G2039"/>
      <c r="H2039" s="98"/>
      <c r="I2039" s="98"/>
      <c r="J2039" s="98"/>
      <c r="K2039" s="98"/>
      <c r="L2039" s="98"/>
      <c r="M2039" s="98"/>
      <c r="N2039" s="98"/>
      <c r="O2039" s="98"/>
      <c r="P2039" s="98"/>
      <c r="Q2039" s="98"/>
      <c r="R2039" s="98"/>
      <c r="S2039" s="98"/>
      <c r="T2039" s="98"/>
      <c r="U2039" s="98"/>
      <c r="V2039" s="98"/>
      <c r="W2039" s="98"/>
      <c r="X2039" s="98"/>
      <c r="Y2039" s="98"/>
      <c r="Z2039" s="98"/>
      <c r="AA2039" s="98"/>
      <c r="AB2039" s="98"/>
      <c r="AC2039" s="98"/>
      <c r="AD2039" s="98"/>
      <c r="AE2039" s="98"/>
      <c r="AF2039" s="98"/>
    </row>
    <row r="2040" spans="1:32" x14ac:dyDescent="0.2">
      <c r="A2040"/>
      <c r="B2040"/>
      <c r="C2040"/>
      <c r="D2040"/>
      <c r="E2040"/>
      <c r="F2040"/>
      <c r="G2040"/>
      <c r="H2040" s="98"/>
      <c r="I2040" s="98"/>
      <c r="J2040" s="98"/>
      <c r="K2040" s="98"/>
      <c r="L2040" s="98"/>
      <c r="M2040" s="98"/>
      <c r="N2040" s="98"/>
      <c r="O2040" s="98"/>
      <c r="P2040" s="98"/>
      <c r="Q2040" s="98"/>
      <c r="R2040" s="98"/>
      <c r="S2040" s="98"/>
      <c r="T2040" s="98"/>
      <c r="U2040" s="98"/>
      <c r="V2040" s="98"/>
      <c r="W2040" s="98"/>
      <c r="X2040" s="98"/>
      <c r="Y2040" s="98"/>
      <c r="Z2040" s="98"/>
      <c r="AA2040" s="98"/>
      <c r="AB2040" s="98"/>
      <c r="AC2040" s="98"/>
      <c r="AD2040" s="98"/>
      <c r="AE2040" s="98"/>
      <c r="AF2040" s="98"/>
    </row>
    <row r="2041" spans="1:32" x14ac:dyDescent="0.2">
      <c r="A2041"/>
      <c r="B2041"/>
      <c r="C2041"/>
      <c r="D2041"/>
      <c r="E2041"/>
      <c r="F2041"/>
      <c r="G2041"/>
      <c r="H2041" s="98"/>
      <c r="I2041" s="98"/>
      <c r="J2041" s="98"/>
      <c r="K2041" s="98"/>
      <c r="L2041" s="98"/>
      <c r="M2041" s="98"/>
      <c r="N2041" s="98"/>
      <c r="O2041" s="98"/>
      <c r="P2041" s="98"/>
      <c r="Q2041" s="98"/>
      <c r="R2041" s="98"/>
      <c r="S2041" s="98"/>
      <c r="T2041" s="98"/>
      <c r="U2041" s="98"/>
      <c r="V2041" s="98"/>
      <c r="W2041" s="98"/>
      <c r="X2041" s="98"/>
      <c r="Y2041" s="98"/>
      <c r="Z2041" s="98"/>
      <c r="AA2041" s="98"/>
      <c r="AB2041" s="98"/>
      <c r="AC2041" s="98"/>
      <c r="AD2041" s="98"/>
      <c r="AE2041" s="98"/>
      <c r="AF2041" s="98"/>
    </row>
    <row r="2042" spans="1:32" x14ac:dyDescent="0.2">
      <c r="A2042"/>
      <c r="B2042"/>
      <c r="C2042"/>
      <c r="D2042"/>
      <c r="E2042"/>
      <c r="F2042"/>
      <c r="G2042"/>
      <c r="H2042" s="98"/>
      <c r="I2042" s="98"/>
      <c r="J2042" s="98"/>
      <c r="K2042" s="98"/>
      <c r="L2042" s="98"/>
      <c r="M2042" s="98"/>
      <c r="N2042" s="98"/>
      <c r="O2042" s="98"/>
      <c r="P2042" s="98"/>
      <c r="Q2042" s="98"/>
      <c r="R2042" s="98"/>
      <c r="S2042" s="98"/>
      <c r="T2042" s="98"/>
      <c r="U2042" s="98"/>
      <c r="V2042" s="98"/>
      <c r="W2042" s="98"/>
      <c r="X2042" s="98"/>
      <c r="Y2042" s="98"/>
      <c r="Z2042" s="98"/>
      <c r="AA2042" s="98"/>
      <c r="AB2042" s="98"/>
      <c r="AC2042" s="98"/>
      <c r="AD2042" s="98"/>
      <c r="AE2042" s="98"/>
      <c r="AF2042" s="98"/>
    </row>
    <row r="2043" spans="1:32" x14ac:dyDescent="0.2">
      <c r="A2043"/>
      <c r="B2043"/>
      <c r="C2043"/>
      <c r="D2043"/>
      <c r="E2043"/>
      <c r="F2043"/>
      <c r="G2043"/>
      <c r="H2043" s="98"/>
      <c r="I2043" s="98"/>
      <c r="J2043" s="98"/>
      <c r="K2043" s="98"/>
      <c r="L2043" s="98"/>
      <c r="M2043" s="98"/>
      <c r="N2043" s="98"/>
      <c r="O2043" s="98"/>
      <c r="P2043" s="98"/>
      <c r="Q2043" s="98"/>
      <c r="R2043" s="98"/>
      <c r="S2043" s="98"/>
      <c r="T2043" s="98"/>
      <c r="U2043" s="98"/>
      <c r="V2043" s="98"/>
      <c r="W2043" s="98"/>
      <c r="X2043" s="98"/>
      <c r="Y2043" s="98"/>
      <c r="Z2043" s="98"/>
      <c r="AA2043" s="98"/>
      <c r="AB2043" s="98"/>
      <c r="AC2043" s="98"/>
      <c r="AD2043" s="98"/>
      <c r="AE2043" s="98"/>
      <c r="AF2043" s="98"/>
    </row>
    <row r="2044" spans="1:32" x14ac:dyDescent="0.2">
      <c r="A2044"/>
      <c r="B2044"/>
      <c r="C2044"/>
      <c r="D2044"/>
      <c r="E2044"/>
      <c r="F2044"/>
      <c r="G2044"/>
      <c r="H2044" s="98"/>
      <c r="I2044" s="98"/>
      <c r="J2044" s="98"/>
      <c r="K2044" s="98"/>
      <c r="L2044" s="98"/>
      <c r="M2044" s="98"/>
      <c r="N2044" s="98"/>
      <c r="O2044" s="98"/>
      <c r="P2044" s="98"/>
      <c r="Q2044" s="98"/>
      <c r="R2044" s="98"/>
      <c r="S2044" s="98"/>
      <c r="T2044" s="98"/>
      <c r="U2044" s="98"/>
      <c r="V2044" s="98"/>
      <c r="W2044" s="98"/>
      <c r="X2044" s="98"/>
      <c r="Y2044" s="98"/>
      <c r="Z2044" s="98"/>
      <c r="AA2044" s="98"/>
      <c r="AB2044" s="98"/>
      <c r="AC2044" s="98"/>
      <c r="AD2044" s="98"/>
      <c r="AE2044" s="98"/>
      <c r="AF2044" s="98"/>
    </row>
    <row r="2045" spans="1:32" x14ac:dyDescent="0.2">
      <c r="A2045"/>
      <c r="B2045"/>
      <c r="C2045"/>
      <c r="D2045"/>
      <c r="E2045"/>
      <c r="F2045"/>
      <c r="G2045"/>
      <c r="H2045" s="98"/>
      <c r="I2045" s="98"/>
      <c r="J2045" s="98"/>
      <c r="K2045" s="98"/>
      <c r="L2045" s="98"/>
      <c r="M2045" s="98"/>
      <c r="N2045" s="98"/>
      <c r="O2045" s="98"/>
      <c r="P2045" s="98"/>
      <c r="Q2045" s="98"/>
      <c r="R2045" s="98"/>
      <c r="S2045" s="98"/>
      <c r="T2045" s="98"/>
      <c r="U2045" s="98"/>
      <c r="V2045" s="98"/>
      <c r="W2045" s="98"/>
      <c r="X2045" s="98"/>
      <c r="Y2045" s="98"/>
      <c r="Z2045" s="98"/>
      <c r="AA2045" s="98"/>
      <c r="AB2045" s="98"/>
      <c r="AC2045" s="98"/>
      <c r="AD2045" s="98"/>
      <c r="AE2045" s="98"/>
      <c r="AF2045" s="98"/>
    </row>
    <row r="2046" spans="1:32" x14ac:dyDescent="0.2">
      <c r="A2046"/>
      <c r="B2046"/>
      <c r="C2046"/>
      <c r="D2046"/>
      <c r="E2046"/>
      <c r="F2046"/>
      <c r="G2046"/>
      <c r="H2046" s="98"/>
      <c r="I2046" s="98"/>
      <c r="J2046" s="98"/>
      <c r="K2046" s="98"/>
      <c r="L2046" s="98"/>
      <c r="M2046" s="98"/>
      <c r="N2046" s="98"/>
      <c r="O2046" s="98"/>
      <c r="P2046" s="98"/>
      <c r="Q2046" s="98"/>
      <c r="R2046" s="98"/>
      <c r="S2046" s="98"/>
      <c r="T2046" s="98"/>
      <c r="U2046" s="98"/>
      <c r="V2046" s="98"/>
      <c r="W2046" s="98"/>
      <c r="X2046" s="98"/>
      <c r="Y2046" s="98"/>
      <c r="Z2046" s="98"/>
      <c r="AA2046" s="98"/>
      <c r="AB2046" s="98"/>
      <c r="AC2046" s="98"/>
      <c r="AD2046" s="98"/>
      <c r="AE2046" s="98"/>
      <c r="AF2046" s="98"/>
    </row>
    <row r="2047" spans="1:32" x14ac:dyDescent="0.2">
      <c r="A2047"/>
      <c r="B2047"/>
      <c r="C2047"/>
      <c r="D2047"/>
      <c r="E2047"/>
      <c r="F2047"/>
      <c r="G2047"/>
      <c r="H2047" s="98"/>
      <c r="I2047" s="98"/>
      <c r="J2047" s="98"/>
      <c r="K2047" s="98"/>
      <c r="L2047" s="98"/>
      <c r="M2047" s="98"/>
      <c r="N2047" s="98"/>
      <c r="O2047" s="98"/>
      <c r="P2047" s="98"/>
      <c r="Q2047" s="98"/>
      <c r="R2047" s="98"/>
      <c r="S2047" s="98"/>
      <c r="T2047" s="98"/>
      <c r="U2047" s="98"/>
      <c r="V2047" s="98"/>
      <c r="W2047" s="98"/>
      <c r="X2047" s="98"/>
      <c r="Y2047" s="98"/>
      <c r="Z2047" s="98"/>
      <c r="AA2047" s="98"/>
      <c r="AB2047" s="98"/>
      <c r="AC2047" s="98"/>
      <c r="AD2047" s="98"/>
      <c r="AE2047" s="98"/>
      <c r="AF2047" s="98"/>
    </row>
    <row r="2048" spans="1:32" x14ac:dyDescent="0.2">
      <c r="A2048"/>
      <c r="B2048"/>
      <c r="C2048"/>
      <c r="D2048"/>
      <c r="E2048"/>
      <c r="F2048"/>
      <c r="G2048"/>
      <c r="H2048" s="98"/>
      <c r="I2048" s="98"/>
      <c r="J2048" s="98"/>
      <c r="K2048" s="98"/>
      <c r="L2048" s="98"/>
      <c r="M2048" s="98"/>
      <c r="N2048" s="98"/>
      <c r="O2048" s="98"/>
      <c r="P2048" s="98"/>
      <c r="Q2048" s="98"/>
      <c r="R2048" s="98"/>
      <c r="S2048" s="98"/>
      <c r="T2048" s="98"/>
      <c r="U2048" s="98"/>
      <c r="V2048" s="98"/>
      <c r="W2048" s="98"/>
      <c r="X2048" s="98"/>
      <c r="Y2048" s="98"/>
      <c r="Z2048" s="98"/>
      <c r="AA2048" s="98"/>
      <c r="AB2048" s="98"/>
      <c r="AC2048" s="98"/>
      <c r="AD2048" s="98"/>
      <c r="AE2048" s="98"/>
      <c r="AF2048" s="98"/>
    </row>
    <row r="2049" spans="1:32" x14ac:dyDescent="0.2">
      <c r="A2049"/>
      <c r="B2049"/>
      <c r="C2049"/>
      <c r="D2049"/>
      <c r="E2049"/>
      <c r="F2049"/>
      <c r="G2049"/>
      <c r="H2049" s="98"/>
      <c r="I2049" s="98"/>
      <c r="J2049" s="98"/>
      <c r="K2049" s="98"/>
      <c r="L2049" s="98"/>
      <c r="M2049" s="98"/>
      <c r="N2049" s="98"/>
      <c r="O2049" s="98"/>
      <c r="P2049" s="98"/>
      <c r="Q2049" s="98"/>
      <c r="R2049" s="98"/>
      <c r="S2049" s="98"/>
      <c r="T2049" s="98"/>
      <c r="U2049" s="98"/>
      <c r="V2049" s="98"/>
      <c r="W2049" s="98"/>
      <c r="X2049" s="98"/>
      <c r="Y2049" s="98"/>
      <c r="Z2049" s="98"/>
      <c r="AA2049" s="98"/>
      <c r="AB2049" s="98"/>
      <c r="AC2049" s="98"/>
      <c r="AD2049" s="98"/>
      <c r="AE2049" s="98"/>
      <c r="AF2049" s="98"/>
    </row>
    <row r="2050" spans="1:32" x14ac:dyDescent="0.2">
      <c r="A2050"/>
      <c r="B2050"/>
      <c r="C2050"/>
      <c r="D2050"/>
      <c r="E2050"/>
      <c r="F2050"/>
      <c r="G2050"/>
      <c r="H2050" s="98"/>
      <c r="I2050" s="98"/>
      <c r="J2050" s="98"/>
      <c r="K2050" s="98"/>
      <c r="L2050" s="98"/>
      <c r="M2050" s="98"/>
      <c r="N2050" s="98"/>
      <c r="O2050" s="98"/>
      <c r="P2050" s="98"/>
      <c r="Q2050" s="98"/>
      <c r="R2050" s="98"/>
      <c r="S2050" s="98"/>
      <c r="T2050" s="98"/>
      <c r="U2050" s="98"/>
      <c r="V2050" s="98"/>
      <c r="W2050" s="98"/>
      <c r="X2050" s="98"/>
      <c r="Y2050" s="98"/>
      <c r="Z2050" s="98"/>
      <c r="AA2050" s="98"/>
      <c r="AB2050" s="98"/>
      <c r="AC2050" s="98"/>
      <c r="AD2050" s="98"/>
      <c r="AE2050" s="98"/>
      <c r="AF2050" s="98"/>
    </row>
    <row r="2051" spans="1:32" x14ac:dyDescent="0.2">
      <c r="A2051"/>
      <c r="B2051"/>
      <c r="C2051"/>
      <c r="D2051"/>
      <c r="E2051"/>
      <c r="F2051"/>
      <c r="G2051"/>
      <c r="H2051" s="98"/>
      <c r="I2051" s="98"/>
      <c r="J2051" s="98"/>
      <c r="K2051" s="98"/>
      <c r="L2051" s="98"/>
      <c r="M2051" s="98"/>
      <c r="N2051" s="98"/>
      <c r="O2051" s="98"/>
      <c r="P2051" s="98"/>
      <c r="Q2051" s="98"/>
      <c r="R2051" s="98"/>
      <c r="S2051" s="98"/>
      <c r="T2051" s="98"/>
      <c r="U2051" s="98"/>
      <c r="V2051" s="98"/>
      <c r="W2051" s="98"/>
      <c r="X2051" s="98"/>
      <c r="Y2051" s="98"/>
      <c r="Z2051" s="98"/>
      <c r="AA2051" s="98"/>
      <c r="AB2051" s="98"/>
      <c r="AC2051" s="98"/>
      <c r="AD2051" s="98"/>
      <c r="AE2051" s="98"/>
      <c r="AF2051" s="98"/>
    </row>
    <row r="2052" spans="1:32" x14ac:dyDescent="0.2">
      <c r="A2052"/>
      <c r="B2052"/>
      <c r="C2052"/>
      <c r="D2052"/>
      <c r="E2052"/>
      <c r="F2052"/>
      <c r="G2052"/>
      <c r="H2052" s="98"/>
      <c r="I2052" s="98"/>
      <c r="J2052" s="98"/>
      <c r="K2052" s="98"/>
      <c r="L2052" s="98"/>
      <c r="M2052" s="98"/>
      <c r="N2052" s="98"/>
      <c r="O2052" s="98"/>
      <c r="P2052" s="98"/>
      <c r="Q2052" s="98"/>
      <c r="R2052" s="98"/>
      <c r="S2052" s="98"/>
      <c r="T2052" s="98"/>
      <c r="U2052" s="98"/>
      <c r="V2052" s="98"/>
      <c r="W2052" s="98"/>
      <c r="X2052" s="98"/>
      <c r="Y2052" s="98"/>
      <c r="Z2052" s="98"/>
      <c r="AA2052" s="98"/>
      <c r="AB2052" s="98"/>
      <c r="AC2052" s="98"/>
      <c r="AD2052" s="98"/>
      <c r="AE2052" s="98"/>
      <c r="AF2052" s="98"/>
    </row>
    <row r="2053" spans="1:32" x14ac:dyDescent="0.2">
      <c r="A2053"/>
      <c r="B2053"/>
      <c r="C2053"/>
      <c r="D2053"/>
      <c r="E2053"/>
      <c r="F2053"/>
      <c r="G2053"/>
      <c r="H2053" s="98"/>
      <c r="I2053" s="98"/>
      <c r="J2053" s="98"/>
      <c r="K2053" s="98"/>
      <c r="L2053" s="98"/>
      <c r="M2053" s="98"/>
      <c r="N2053" s="98"/>
      <c r="O2053" s="98"/>
      <c r="P2053" s="98"/>
      <c r="Q2053" s="98"/>
      <c r="R2053" s="98"/>
      <c r="S2053" s="98"/>
      <c r="T2053" s="98"/>
      <c r="U2053" s="98"/>
      <c r="V2053" s="98"/>
      <c r="W2053" s="98"/>
      <c r="X2053" s="98"/>
      <c r="Y2053" s="98"/>
      <c r="Z2053" s="98"/>
      <c r="AA2053" s="98"/>
      <c r="AB2053" s="98"/>
      <c r="AC2053" s="98"/>
      <c r="AD2053" s="98"/>
      <c r="AE2053" s="98"/>
      <c r="AF2053" s="98"/>
    </row>
    <row r="2054" spans="1:32" x14ac:dyDescent="0.2">
      <c r="A2054"/>
      <c r="B2054"/>
      <c r="C2054"/>
      <c r="D2054"/>
      <c r="E2054"/>
      <c r="F2054"/>
      <c r="G2054"/>
      <c r="H2054" s="98"/>
      <c r="I2054" s="98"/>
      <c r="J2054" s="98"/>
      <c r="K2054" s="98"/>
      <c r="L2054" s="98"/>
      <c r="M2054" s="98"/>
      <c r="N2054" s="98"/>
      <c r="O2054" s="98"/>
      <c r="P2054" s="98"/>
      <c r="Q2054" s="98"/>
      <c r="R2054" s="98"/>
      <c r="S2054" s="98"/>
      <c r="T2054" s="98"/>
      <c r="U2054" s="98"/>
      <c r="V2054" s="98"/>
      <c r="W2054" s="98"/>
      <c r="X2054" s="98"/>
      <c r="Y2054" s="98"/>
      <c r="Z2054" s="98"/>
      <c r="AA2054" s="98"/>
      <c r="AB2054" s="98"/>
      <c r="AC2054" s="98"/>
      <c r="AD2054" s="98"/>
      <c r="AE2054" s="98"/>
      <c r="AF2054" s="98"/>
    </row>
    <row r="2055" spans="1:32" x14ac:dyDescent="0.2">
      <c r="A2055"/>
      <c r="B2055"/>
      <c r="C2055"/>
      <c r="D2055"/>
      <c r="E2055"/>
      <c r="F2055"/>
      <c r="G2055"/>
      <c r="H2055" s="98"/>
      <c r="I2055" s="98"/>
      <c r="J2055" s="98"/>
      <c r="K2055" s="98"/>
      <c r="L2055" s="98"/>
      <c r="M2055" s="98"/>
      <c r="N2055" s="98"/>
      <c r="O2055" s="98"/>
      <c r="P2055" s="98"/>
      <c r="Q2055" s="98"/>
      <c r="R2055" s="98"/>
      <c r="S2055" s="98"/>
      <c r="T2055" s="98"/>
      <c r="U2055" s="98"/>
      <c r="V2055" s="98"/>
      <c r="W2055" s="98"/>
      <c r="X2055" s="98"/>
      <c r="Y2055" s="98"/>
      <c r="Z2055" s="98"/>
      <c r="AA2055" s="98"/>
      <c r="AB2055" s="98"/>
      <c r="AC2055" s="98"/>
      <c r="AD2055" s="98"/>
      <c r="AE2055" s="98"/>
      <c r="AF2055" s="98"/>
    </row>
    <row r="2056" spans="1:32" x14ac:dyDescent="0.2">
      <c r="A2056"/>
      <c r="B2056"/>
      <c r="C2056"/>
      <c r="D2056"/>
      <c r="E2056"/>
      <c r="F2056"/>
      <c r="G2056"/>
      <c r="H2056" s="98"/>
      <c r="I2056" s="98"/>
      <c r="J2056" s="98"/>
      <c r="K2056" s="98"/>
      <c r="L2056" s="98"/>
      <c r="M2056" s="98"/>
      <c r="N2056" s="98"/>
      <c r="O2056" s="98"/>
      <c r="P2056" s="98"/>
      <c r="Q2056" s="98"/>
      <c r="R2056" s="98"/>
      <c r="S2056" s="98"/>
      <c r="T2056" s="98"/>
      <c r="U2056" s="98"/>
      <c r="V2056" s="98"/>
      <c r="W2056" s="98"/>
      <c r="X2056" s="98"/>
      <c r="Y2056" s="98"/>
      <c r="Z2056" s="98"/>
      <c r="AA2056" s="98"/>
      <c r="AB2056" s="98"/>
      <c r="AC2056" s="98"/>
      <c r="AD2056" s="98"/>
      <c r="AE2056" s="98"/>
      <c r="AF2056" s="98"/>
    </row>
    <row r="2057" spans="1:32" x14ac:dyDescent="0.2">
      <c r="A2057"/>
      <c r="B2057"/>
      <c r="C2057"/>
      <c r="D2057"/>
      <c r="E2057"/>
      <c r="F2057"/>
      <c r="G2057"/>
      <c r="H2057" s="98"/>
      <c r="I2057" s="98"/>
      <c r="J2057" s="98"/>
      <c r="K2057" s="98"/>
      <c r="L2057" s="98"/>
      <c r="M2057" s="98"/>
      <c r="N2057" s="98"/>
      <c r="O2057" s="98"/>
      <c r="P2057" s="98"/>
      <c r="Q2057" s="98"/>
      <c r="R2057" s="98"/>
      <c r="S2057" s="98"/>
      <c r="T2057" s="98"/>
      <c r="U2057" s="98"/>
      <c r="V2057" s="98"/>
      <c r="W2057" s="98"/>
      <c r="X2057" s="98"/>
      <c r="Y2057" s="98"/>
      <c r="Z2057" s="98"/>
      <c r="AA2057" s="98"/>
      <c r="AB2057" s="98"/>
      <c r="AC2057" s="98"/>
      <c r="AD2057" s="98"/>
      <c r="AE2057" s="98"/>
      <c r="AF2057" s="98"/>
    </row>
    <row r="2058" spans="1:32" x14ac:dyDescent="0.2">
      <c r="A2058"/>
      <c r="B2058"/>
      <c r="C2058"/>
      <c r="D2058"/>
      <c r="E2058"/>
      <c r="F2058"/>
      <c r="G2058"/>
      <c r="H2058" s="98"/>
      <c r="I2058" s="98"/>
      <c r="J2058" s="98"/>
      <c r="K2058" s="98"/>
      <c r="L2058" s="98"/>
      <c r="M2058" s="98"/>
      <c r="N2058" s="98"/>
      <c r="O2058" s="98"/>
      <c r="P2058" s="98"/>
      <c r="Q2058" s="98"/>
      <c r="R2058" s="98"/>
      <c r="S2058" s="98"/>
      <c r="T2058" s="98"/>
      <c r="U2058" s="98"/>
      <c r="V2058" s="98"/>
      <c r="W2058" s="98"/>
      <c r="X2058" s="98"/>
      <c r="Y2058" s="98"/>
      <c r="Z2058" s="98"/>
      <c r="AA2058" s="98"/>
      <c r="AB2058" s="98"/>
      <c r="AC2058" s="98"/>
      <c r="AD2058" s="98"/>
      <c r="AE2058" s="98"/>
      <c r="AF2058" s="98"/>
    </row>
    <row r="2059" spans="1:32" x14ac:dyDescent="0.2">
      <c r="A2059"/>
      <c r="B2059"/>
      <c r="C2059"/>
      <c r="D2059"/>
      <c r="E2059"/>
      <c r="F2059"/>
      <c r="G2059"/>
      <c r="H2059" s="98"/>
      <c r="I2059" s="98"/>
      <c r="J2059" s="98"/>
      <c r="K2059" s="98"/>
      <c r="L2059" s="98"/>
      <c r="M2059" s="98"/>
      <c r="N2059" s="98"/>
      <c r="O2059" s="98"/>
      <c r="P2059" s="98"/>
      <c r="Q2059" s="98"/>
      <c r="R2059" s="98"/>
      <c r="S2059" s="98"/>
      <c r="T2059" s="98"/>
      <c r="U2059" s="98"/>
      <c r="V2059" s="98"/>
      <c r="W2059" s="98"/>
      <c r="X2059" s="98"/>
      <c r="Y2059" s="98"/>
      <c r="Z2059" s="98"/>
      <c r="AA2059" s="98"/>
      <c r="AB2059" s="98"/>
      <c r="AC2059" s="98"/>
      <c r="AD2059" s="98"/>
      <c r="AE2059" s="98"/>
      <c r="AF2059" s="98"/>
    </row>
    <row r="2060" spans="1:32" x14ac:dyDescent="0.2">
      <c r="A2060"/>
      <c r="B2060"/>
      <c r="C2060"/>
      <c r="D2060"/>
      <c r="E2060"/>
      <c r="F2060"/>
      <c r="G2060"/>
      <c r="H2060" s="98"/>
      <c r="I2060" s="98"/>
      <c r="J2060" s="98"/>
      <c r="K2060" s="98"/>
      <c r="L2060" s="98"/>
      <c r="M2060" s="98"/>
      <c r="N2060" s="98"/>
      <c r="O2060" s="98"/>
      <c r="P2060" s="98"/>
      <c r="Q2060" s="98"/>
      <c r="R2060" s="98"/>
      <c r="S2060" s="98"/>
      <c r="T2060" s="98"/>
      <c r="U2060" s="98"/>
      <c r="V2060" s="98"/>
      <c r="W2060" s="98"/>
      <c r="X2060" s="98"/>
      <c r="Y2060" s="98"/>
      <c r="Z2060" s="98"/>
      <c r="AA2060" s="98"/>
      <c r="AB2060" s="98"/>
      <c r="AC2060" s="98"/>
      <c r="AD2060" s="98"/>
      <c r="AE2060" s="98"/>
      <c r="AF2060" s="98"/>
    </row>
    <row r="2061" spans="1:32" x14ac:dyDescent="0.2">
      <c r="A2061"/>
      <c r="B2061"/>
      <c r="C2061"/>
      <c r="D2061"/>
      <c r="E2061"/>
      <c r="F2061"/>
      <c r="G2061"/>
      <c r="H2061" s="98"/>
      <c r="I2061" s="98"/>
      <c r="J2061" s="98"/>
      <c r="K2061" s="98"/>
      <c r="L2061" s="98"/>
      <c r="M2061" s="98"/>
      <c r="N2061" s="98"/>
      <c r="O2061" s="98"/>
      <c r="P2061" s="98"/>
      <c r="Q2061" s="98"/>
      <c r="R2061" s="98"/>
      <c r="S2061" s="98"/>
      <c r="T2061" s="98"/>
      <c r="U2061" s="98"/>
      <c r="V2061" s="98"/>
      <c r="W2061" s="98"/>
      <c r="X2061" s="98"/>
      <c r="Y2061" s="98"/>
      <c r="Z2061" s="98"/>
      <c r="AA2061" s="98"/>
      <c r="AB2061" s="98"/>
      <c r="AC2061" s="98"/>
      <c r="AD2061" s="98"/>
      <c r="AE2061" s="98"/>
      <c r="AF2061" s="98"/>
    </row>
    <row r="2062" spans="1:32" x14ac:dyDescent="0.2">
      <c r="A2062"/>
      <c r="B2062"/>
      <c r="C2062"/>
      <c r="D2062"/>
      <c r="E2062"/>
      <c r="F2062"/>
      <c r="G2062"/>
      <c r="H2062" s="98"/>
      <c r="I2062" s="98"/>
      <c r="J2062" s="98"/>
      <c r="K2062" s="98"/>
      <c r="L2062" s="98"/>
      <c r="M2062" s="98"/>
      <c r="N2062" s="98"/>
      <c r="O2062" s="98"/>
      <c r="P2062" s="98"/>
      <c r="Q2062" s="98"/>
      <c r="R2062" s="98"/>
      <c r="S2062" s="98"/>
      <c r="T2062" s="98"/>
      <c r="U2062" s="98"/>
      <c r="V2062" s="98"/>
      <c r="W2062" s="98"/>
      <c r="X2062" s="98"/>
      <c r="Y2062" s="98"/>
      <c r="Z2062" s="98"/>
      <c r="AA2062" s="98"/>
      <c r="AB2062" s="98"/>
      <c r="AC2062" s="98"/>
      <c r="AD2062" s="98"/>
      <c r="AE2062" s="98"/>
      <c r="AF2062" s="98"/>
    </row>
    <row r="2063" spans="1:32" x14ac:dyDescent="0.2">
      <c r="A2063"/>
      <c r="B2063"/>
      <c r="C2063"/>
      <c r="D2063"/>
      <c r="E2063"/>
      <c r="F2063"/>
      <c r="G2063"/>
      <c r="H2063" s="98"/>
      <c r="I2063" s="98"/>
      <c r="J2063" s="98"/>
      <c r="K2063" s="98"/>
      <c r="L2063" s="98"/>
      <c r="M2063" s="98"/>
      <c r="N2063" s="98"/>
      <c r="O2063" s="98"/>
      <c r="P2063" s="98"/>
      <c r="Q2063" s="98"/>
      <c r="R2063" s="98"/>
      <c r="S2063" s="98"/>
      <c r="T2063" s="98"/>
      <c r="U2063" s="98"/>
      <c r="V2063" s="98"/>
      <c r="W2063" s="98"/>
      <c r="X2063" s="98"/>
      <c r="Y2063" s="98"/>
      <c r="Z2063" s="98"/>
      <c r="AA2063" s="98"/>
      <c r="AB2063" s="98"/>
      <c r="AC2063" s="98"/>
      <c r="AD2063" s="98"/>
      <c r="AE2063" s="98"/>
      <c r="AF2063" s="98"/>
    </row>
    <row r="2064" spans="1:32" x14ac:dyDescent="0.2">
      <c r="A2064"/>
      <c r="B2064"/>
      <c r="C2064"/>
      <c r="D2064"/>
      <c r="E2064"/>
      <c r="F2064"/>
      <c r="G2064"/>
      <c r="H2064" s="98"/>
      <c r="I2064" s="98"/>
      <c r="J2064" s="98"/>
      <c r="K2064" s="98"/>
      <c r="L2064" s="98"/>
      <c r="M2064" s="98"/>
      <c r="N2064" s="98"/>
      <c r="O2064" s="98"/>
      <c r="P2064" s="98"/>
      <c r="Q2064" s="98"/>
      <c r="R2064" s="98"/>
      <c r="S2064" s="98"/>
      <c r="T2064" s="98"/>
      <c r="U2064" s="98"/>
      <c r="V2064" s="98"/>
      <c r="W2064" s="98"/>
      <c r="X2064" s="98"/>
      <c r="Y2064" s="98"/>
      <c r="Z2064" s="98"/>
      <c r="AA2064" s="98"/>
      <c r="AB2064" s="98"/>
      <c r="AC2064" s="98"/>
      <c r="AD2064" s="98"/>
      <c r="AE2064" s="98"/>
      <c r="AF2064" s="98"/>
    </row>
    <row r="2065" spans="1:32" x14ac:dyDescent="0.2">
      <c r="A2065"/>
      <c r="B2065"/>
      <c r="C2065"/>
      <c r="D2065"/>
      <c r="E2065"/>
      <c r="F2065"/>
      <c r="G2065"/>
      <c r="H2065" s="98"/>
      <c r="I2065" s="98"/>
      <c r="J2065" s="98"/>
      <c r="K2065" s="98"/>
      <c r="L2065" s="98"/>
      <c r="M2065" s="98"/>
      <c r="N2065" s="98"/>
      <c r="O2065" s="98"/>
      <c r="P2065" s="98"/>
      <c r="Q2065" s="98"/>
      <c r="R2065" s="98"/>
      <c r="S2065" s="98"/>
      <c r="T2065" s="98"/>
      <c r="U2065" s="98"/>
      <c r="V2065" s="98"/>
      <c r="W2065" s="98"/>
      <c r="X2065" s="98"/>
      <c r="Y2065" s="98"/>
      <c r="Z2065" s="98"/>
      <c r="AA2065" s="98"/>
      <c r="AB2065" s="98"/>
      <c r="AC2065" s="98"/>
      <c r="AD2065" s="98"/>
      <c r="AE2065" s="98"/>
      <c r="AF2065" s="98"/>
    </row>
    <row r="2066" spans="1:32" x14ac:dyDescent="0.2">
      <c r="A2066"/>
      <c r="B2066"/>
      <c r="C2066"/>
      <c r="D2066"/>
      <c r="E2066"/>
      <c r="F2066"/>
      <c r="G2066"/>
      <c r="H2066" s="98"/>
      <c r="I2066" s="98"/>
      <c r="J2066" s="98"/>
      <c r="K2066" s="98"/>
      <c r="L2066" s="98"/>
      <c r="M2066" s="98"/>
      <c r="N2066" s="98"/>
      <c r="O2066" s="98"/>
      <c r="P2066" s="98"/>
      <c r="Q2066" s="98"/>
      <c r="R2066" s="98"/>
      <c r="S2066" s="98"/>
      <c r="T2066" s="98"/>
      <c r="U2066" s="98"/>
      <c r="V2066" s="98"/>
      <c r="W2066" s="98"/>
      <c r="X2066" s="98"/>
      <c r="Y2066" s="98"/>
      <c r="Z2066" s="98"/>
      <c r="AA2066" s="98"/>
      <c r="AB2066" s="98"/>
      <c r="AC2066" s="98"/>
      <c r="AD2066" s="98"/>
      <c r="AE2066" s="98"/>
      <c r="AF2066" s="98"/>
    </row>
    <row r="2067" spans="1:32" x14ac:dyDescent="0.2">
      <c r="A2067"/>
      <c r="B2067"/>
      <c r="C2067"/>
      <c r="D2067"/>
      <c r="E2067"/>
      <c r="F2067"/>
      <c r="G2067"/>
      <c r="H2067" s="98"/>
      <c r="I2067" s="98"/>
      <c r="J2067" s="98"/>
      <c r="K2067" s="98"/>
      <c r="L2067" s="98"/>
      <c r="M2067" s="98"/>
      <c r="N2067" s="98"/>
      <c r="O2067" s="98"/>
      <c r="P2067" s="98"/>
      <c r="Q2067" s="98"/>
      <c r="R2067" s="98"/>
      <c r="S2067" s="98"/>
      <c r="T2067" s="98"/>
      <c r="U2067" s="98"/>
      <c r="V2067" s="98"/>
      <c r="W2067" s="98"/>
      <c r="X2067" s="98"/>
      <c r="Y2067" s="98"/>
      <c r="Z2067" s="98"/>
      <c r="AA2067" s="98"/>
      <c r="AB2067" s="98"/>
      <c r="AC2067" s="98"/>
      <c r="AD2067" s="98"/>
      <c r="AE2067" s="98"/>
      <c r="AF2067" s="98"/>
    </row>
    <row r="2068" spans="1:32" x14ac:dyDescent="0.2">
      <c r="A2068"/>
      <c r="B2068"/>
      <c r="C2068"/>
      <c r="D2068"/>
      <c r="E2068"/>
      <c r="F2068"/>
      <c r="G2068"/>
      <c r="H2068" s="98"/>
      <c r="I2068" s="98"/>
      <c r="J2068" s="98"/>
      <c r="K2068" s="98"/>
      <c r="L2068" s="98"/>
      <c r="M2068" s="98"/>
      <c r="N2068" s="98"/>
      <c r="O2068" s="98"/>
      <c r="P2068" s="98"/>
      <c r="Q2068" s="98"/>
      <c r="R2068" s="98"/>
      <c r="S2068" s="98"/>
      <c r="T2068" s="98"/>
      <c r="U2068" s="98"/>
      <c r="V2068" s="98"/>
      <c r="W2068" s="98"/>
      <c r="X2068" s="98"/>
      <c r="Y2068" s="98"/>
      <c r="Z2068" s="98"/>
      <c r="AA2068" s="98"/>
      <c r="AB2068" s="98"/>
      <c r="AC2068" s="98"/>
      <c r="AD2068" s="98"/>
      <c r="AE2068" s="98"/>
      <c r="AF2068" s="98"/>
    </row>
    <row r="2069" spans="1:32" x14ac:dyDescent="0.2">
      <c r="A2069"/>
      <c r="B2069"/>
      <c r="C2069"/>
      <c r="D2069"/>
      <c r="E2069"/>
      <c r="F2069"/>
      <c r="G2069"/>
      <c r="H2069" s="98"/>
      <c r="I2069" s="98"/>
      <c r="J2069" s="98"/>
      <c r="K2069" s="98"/>
      <c r="L2069" s="98"/>
      <c r="M2069" s="98"/>
      <c r="N2069" s="98"/>
      <c r="O2069" s="98"/>
      <c r="P2069" s="98"/>
      <c r="Q2069" s="98"/>
      <c r="R2069" s="98"/>
      <c r="S2069" s="98"/>
      <c r="T2069" s="98"/>
      <c r="U2069" s="98"/>
      <c r="V2069" s="98"/>
      <c r="W2069" s="98"/>
      <c r="X2069" s="98"/>
      <c r="Y2069" s="98"/>
      <c r="Z2069" s="98"/>
      <c r="AA2069" s="98"/>
      <c r="AB2069" s="98"/>
      <c r="AC2069" s="98"/>
      <c r="AD2069" s="98"/>
      <c r="AE2069" s="98"/>
      <c r="AF2069" s="98"/>
    </row>
    <row r="2070" spans="1:32" x14ac:dyDescent="0.2">
      <c r="A2070"/>
      <c r="B2070"/>
      <c r="C2070"/>
      <c r="D2070"/>
      <c r="E2070"/>
      <c r="F2070"/>
      <c r="G2070"/>
      <c r="H2070" s="98"/>
      <c r="I2070" s="98"/>
      <c r="J2070" s="98"/>
      <c r="K2070" s="98"/>
      <c r="L2070" s="98"/>
      <c r="M2070" s="98"/>
      <c r="N2070" s="98"/>
      <c r="O2070" s="98"/>
      <c r="P2070" s="98"/>
      <c r="Q2070" s="98"/>
      <c r="R2070" s="98"/>
      <c r="S2070" s="98"/>
      <c r="T2070" s="98"/>
      <c r="U2070" s="98"/>
      <c r="V2070" s="98"/>
      <c r="W2070" s="98"/>
      <c r="X2070" s="98"/>
      <c r="Y2070" s="98"/>
      <c r="Z2070" s="98"/>
      <c r="AA2070" s="98"/>
      <c r="AB2070" s="98"/>
      <c r="AC2070" s="98"/>
      <c r="AD2070" s="98"/>
      <c r="AE2070" s="98"/>
      <c r="AF2070" s="98"/>
    </row>
    <row r="2071" spans="1:32" x14ac:dyDescent="0.2">
      <c r="A2071"/>
      <c r="B2071"/>
      <c r="C2071"/>
      <c r="D2071"/>
      <c r="E2071"/>
      <c r="F2071"/>
      <c r="G2071"/>
      <c r="H2071" s="98"/>
      <c r="I2071" s="98"/>
      <c r="J2071" s="98"/>
      <c r="K2071" s="98"/>
      <c r="L2071" s="98"/>
      <c r="M2071" s="98"/>
      <c r="N2071" s="98"/>
      <c r="O2071" s="98"/>
      <c r="P2071" s="98"/>
      <c r="Q2071" s="98"/>
      <c r="R2071" s="98"/>
      <c r="S2071" s="98"/>
      <c r="T2071" s="98"/>
      <c r="U2071" s="98"/>
      <c r="V2071" s="98"/>
      <c r="W2071" s="98"/>
      <c r="X2071" s="98"/>
      <c r="Y2071" s="98"/>
      <c r="Z2071" s="98"/>
      <c r="AA2071" s="98"/>
      <c r="AB2071" s="98"/>
      <c r="AC2071" s="98"/>
      <c r="AD2071" s="98"/>
      <c r="AE2071" s="98"/>
      <c r="AF2071" s="98"/>
    </row>
    <row r="2072" spans="1:32" x14ac:dyDescent="0.2">
      <c r="A2072"/>
      <c r="B2072"/>
      <c r="C2072"/>
      <c r="D2072"/>
      <c r="E2072"/>
      <c r="F2072"/>
      <c r="G2072"/>
      <c r="H2072" s="98"/>
      <c r="I2072" s="98"/>
      <c r="J2072" s="98"/>
      <c r="K2072" s="98"/>
      <c r="L2072" s="98"/>
      <c r="M2072" s="98"/>
      <c r="N2072" s="98"/>
      <c r="O2072" s="98"/>
      <c r="P2072" s="98"/>
      <c r="Q2072" s="98"/>
      <c r="R2072" s="98"/>
      <c r="S2072" s="98"/>
      <c r="T2072" s="98"/>
      <c r="U2072" s="98"/>
      <c r="V2072" s="98"/>
      <c r="W2072" s="98"/>
      <c r="X2072" s="98"/>
      <c r="Y2072" s="98"/>
      <c r="Z2072" s="98"/>
      <c r="AA2072" s="98"/>
      <c r="AB2072" s="98"/>
      <c r="AC2072" s="98"/>
      <c r="AD2072" s="98"/>
      <c r="AE2072" s="98"/>
      <c r="AF2072" s="98"/>
    </row>
    <row r="2073" spans="1:32" x14ac:dyDescent="0.2">
      <c r="A2073"/>
      <c r="B2073"/>
      <c r="C2073"/>
      <c r="D2073"/>
      <c r="E2073"/>
      <c r="F2073"/>
      <c r="G2073"/>
      <c r="H2073" s="98"/>
      <c r="I2073" s="98"/>
      <c r="J2073" s="98"/>
      <c r="K2073" s="98"/>
      <c r="L2073" s="98"/>
      <c r="M2073" s="98"/>
      <c r="N2073" s="98"/>
      <c r="O2073" s="98"/>
      <c r="P2073" s="98"/>
      <c r="Q2073" s="98"/>
      <c r="R2073" s="98"/>
      <c r="S2073" s="98"/>
      <c r="T2073" s="98"/>
      <c r="U2073" s="98"/>
      <c r="V2073" s="98"/>
      <c r="W2073" s="98"/>
      <c r="X2073" s="98"/>
      <c r="Y2073" s="98"/>
      <c r="Z2073" s="98"/>
      <c r="AA2073" s="98"/>
      <c r="AB2073" s="98"/>
      <c r="AC2073" s="98"/>
      <c r="AD2073" s="98"/>
      <c r="AE2073" s="98"/>
      <c r="AF2073" s="98"/>
    </row>
    <row r="2074" spans="1:32" x14ac:dyDescent="0.2">
      <c r="A2074"/>
      <c r="B2074"/>
      <c r="C2074"/>
      <c r="D2074"/>
      <c r="E2074"/>
      <c r="F2074"/>
      <c r="G2074"/>
      <c r="H2074" s="98"/>
      <c r="I2074" s="98"/>
      <c r="J2074" s="98"/>
      <c r="K2074" s="98"/>
      <c r="L2074" s="98"/>
      <c r="M2074" s="98"/>
      <c r="N2074" s="98"/>
      <c r="O2074" s="98"/>
      <c r="P2074" s="98"/>
      <c r="Q2074" s="98"/>
      <c r="R2074" s="98"/>
      <c r="S2074" s="98"/>
      <c r="T2074" s="98"/>
      <c r="U2074" s="98"/>
      <c r="V2074" s="98"/>
      <c r="W2074" s="98"/>
      <c r="X2074" s="98"/>
      <c r="Y2074" s="98"/>
      <c r="Z2074" s="98"/>
      <c r="AA2074" s="98"/>
      <c r="AB2074" s="98"/>
      <c r="AC2074" s="98"/>
      <c r="AD2074" s="98"/>
      <c r="AE2074" s="98"/>
      <c r="AF2074" s="98"/>
    </row>
    <row r="2075" spans="1:32" x14ac:dyDescent="0.2">
      <c r="A2075"/>
      <c r="B2075"/>
      <c r="C2075"/>
      <c r="D2075"/>
      <c r="E2075"/>
      <c r="F2075"/>
      <c r="G2075"/>
      <c r="H2075" s="98"/>
      <c r="I2075" s="98"/>
      <c r="J2075" s="98"/>
      <c r="K2075" s="98"/>
      <c r="L2075" s="98"/>
      <c r="M2075" s="98"/>
      <c r="N2075" s="98"/>
      <c r="O2075" s="98"/>
      <c r="P2075" s="98"/>
      <c r="Q2075" s="98"/>
      <c r="R2075" s="98"/>
      <c r="S2075" s="98"/>
      <c r="T2075" s="98"/>
      <c r="U2075" s="98"/>
      <c r="V2075" s="98"/>
      <c r="W2075" s="98"/>
      <c r="X2075" s="98"/>
      <c r="Y2075" s="98"/>
      <c r="Z2075" s="98"/>
      <c r="AA2075" s="98"/>
      <c r="AB2075" s="98"/>
      <c r="AC2075" s="98"/>
      <c r="AD2075" s="98"/>
      <c r="AE2075" s="98"/>
      <c r="AF2075" s="98"/>
    </row>
    <row r="2076" spans="1:32" x14ac:dyDescent="0.2">
      <c r="A2076"/>
      <c r="B2076"/>
      <c r="C2076"/>
      <c r="D2076"/>
      <c r="E2076"/>
      <c r="F2076"/>
      <c r="G2076"/>
      <c r="H2076" s="98"/>
      <c r="I2076" s="98"/>
      <c r="J2076" s="98"/>
      <c r="K2076" s="98"/>
      <c r="L2076" s="98"/>
      <c r="M2076" s="98"/>
      <c r="N2076" s="98"/>
      <c r="O2076" s="98"/>
      <c r="P2076" s="98"/>
      <c r="Q2076" s="98"/>
      <c r="R2076" s="98"/>
      <c r="S2076" s="98"/>
      <c r="T2076" s="98"/>
      <c r="U2076" s="98"/>
      <c r="V2076" s="98"/>
      <c r="W2076" s="98"/>
      <c r="X2076" s="98"/>
      <c r="Y2076" s="98"/>
      <c r="Z2076" s="98"/>
      <c r="AA2076" s="98"/>
      <c r="AB2076" s="98"/>
      <c r="AC2076" s="98"/>
      <c r="AD2076" s="98"/>
      <c r="AE2076" s="98"/>
      <c r="AF2076" s="98"/>
    </row>
    <row r="2077" spans="1:32" x14ac:dyDescent="0.2">
      <c r="A2077"/>
      <c r="B2077"/>
      <c r="C2077"/>
      <c r="D2077"/>
      <c r="E2077"/>
      <c r="F2077"/>
      <c r="G2077"/>
      <c r="H2077" s="98"/>
      <c r="I2077" s="98"/>
      <c r="J2077" s="98"/>
      <c r="K2077" s="98"/>
      <c r="L2077" s="98"/>
      <c r="M2077" s="98"/>
      <c r="N2077" s="98"/>
      <c r="O2077" s="98"/>
      <c r="P2077" s="98"/>
      <c r="Q2077" s="98"/>
      <c r="R2077" s="98"/>
      <c r="S2077" s="98"/>
      <c r="T2077" s="98"/>
      <c r="U2077" s="98"/>
      <c r="V2077" s="98"/>
      <c r="W2077" s="98"/>
      <c r="X2077" s="98"/>
      <c r="Y2077" s="98"/>
      <c r="Z2077" s="98"/>
      <c r="AA2077" s="98"/>
      <c r="AB2077" s="98"/>
      <c r="AC2077" s="98"/>
      <c r="AD2077" s="98"/>
      <c r="AE2077" s="98"/>
      <c r="AF2077" s="98"/>
    </row>
    <row r="2078" spans="1:32" x14ac:dyDescent="0.2">
      <c r="A2078"/>
      <c r="B2078"/>
      <c r="C2078"/>
      <c r="D2078"/>
      <c r="E2078"/>
      <c r="F2078"/>
      <c r="G2078"/>
      <c r="H2078" s="98"/>
      <c r="I2078" s="98"/>
      <c r="J2078" s="98"/>
      <c r="K2078" s="98"/>
      <c r="L2078" s="98"/>
      <c r="M2078" s="98"/>
      <c r="N2078" s="98"/>
      <c r="O2078" s="98"/>
      <c r="P2078" s="98"/>
      <c r="Q2078" s="98"/>
      <c r="R2078" s="98"/>
      <c r="S2078" s="98"/>
      <c r="T2078" s="98"/>
      <c r="U2078" s="98"/>
      <c r="V2078" s="98"/>
      <c r="W2078" s="98"/>
      <c r="X2078" s="98"/>
      <c r="Y2078" s="98"/>
      <c r="Z2078" s="98"/>
      <c r="AA2078" s="98"/>
      <c r="AB2078" s="98"/>
      <c r="AC2078" s="98"/>
      <c r="AD2078" s="98"/>
      <c r="AE2078" s="98"/>
      <c r="AF2078" s="98"/>
    </row>
    <row r="2079" spans="1:32" x14ac:dyDescent="0.2">
      <c r="A2079"/>
      <c r="B2079"/>
      <c r="C2079"/>
      <c r="D2079"/>
      <c r="E2079"/>
      <c r="F2079"/>
      <c r="G2079"/>
      <c r="H2079" s="98"/>
      <c r="I2079" s="98"/>
      <c r="J2079" s="98"/>
      <c r="K2079" s="98"/>
      <c r="L2079" s="98"/>
      <c r="M2079" s="98"/>
      <c r="N2079" s="98"/>
      <c r="O2079" s="98"/>
      <c r="P2079" s="98"/>
      <c r="Q2079" s="98"/>
      <c r="R2079" s="98"/>
      <c r="S2079" s="98"/>
      <c r="T2079" s="98"/>
      <c r="U2079" s="98"/>
      <c r="V2079" s="98"/>
      <c r="W2079" s="98"/>
      <c r="X2079" s="98"/>
      <c r="Y2079" s="98"/>
      <c r="Z2079" s="98"/>
      <c r="AA2079" s="98"/>
      <c r="AB2079" s="98"/>
      <c r="AC2079" s="98"/>
      <c r="AD2079" s="98"/>
      <c r="AE2079" s="98"/>
      <c r="AF2079" s="98"/>
    </row>
    <row r="2080" spans="1:32" x14ac:dyDescent="0.2">
      <c r="A2080"/>
      <c r="B2080"/>
      <c r="C2080"/>
      <c r="D2080"/>
      <c r="E2080"/>
      <c r="F2080"/>
      <c r="G2080"/>
      <c r="H2080" s="98"/>
      <c r="I2080" s="98"/>
      <c r="J2080" s="98"/>
      <c r="K2080" s="98"/>
      <c r="L2080" s="98"/>
      <c r="M2080" s="98"/>
      <c r="N2080" s="98"/>
      <c r="O2080" s="98"/>
      <c r="P2080" s="98"/>
      <c r="Q2080" s="98"/>
      <c r="R2080" s="98"/>
      <c r="S2080" s="98"/>
      <c r="T2080" s="98"/>
      <c r="U2080" s="98"/>
      <c r="V2080" s="98"/>
      <c r="W2080" s="98"/>
      <c r="X2080" s="98"/>
      <c r="Y2080" s="98"/>
      <c r="Z2080" s="98"/>
      <c r="AA2080" s="98"/>
      <c r="AB2080" s="98"/>
      <c r="AC2080" s="98"/>
      <c r="AD2080" s="98"/>
      <c r="AE2080" s="98"/>
      <c r="AF2080" s="98"/>
    </row>
    <row r="2081" spans="1:32" x14ac:dyDescent="0.2">
      <c r="A2081"/>
      <c r="B2081"/>
      <c r="C2081"/>
      <c r="D2081"/>
      <c r="E2081"/>
      <c r="F2081"/>
      <c r="G2081"/>
      <c r="H2081" s="98"/>
      <c r="I2081" s="98"/>
      <c r="J2081" s="98"/>
      <c r="K2081" s="98"/>
      <c r="L2081" s="98"/>
      <c r="M2081" s="98"/>
      <c r="N2081" s="98"/>
      <c r="O2081" s="98"/>
      <c r="P2081" s="98"/>
      <c r="Q2081" s="98"/>
      <c r="R2081" s="98"/>
      <c r="S2081" s="98"/>
      <c r="T2081" s="98"/>
      <c r="U2081" s="98"/>
      <c r="V2081" s="98"/>
      <c r="W2081" s="98"/>
      <c r="X2081" s="98"/>
      <c r="Y2081" s="98"/>
      <c r="Z2081" s="98"/>
      <c r="AA2081" s="98"/>
      <c r="AB2081" s="98"/>
      <c r="AC2081" s="98"/>
      <c r="AD2081" s="98"/>
      <c r="AE2081" s="98"/>
      <c r="AF2081" s="98"/>
    </row>
    <row r="2082" spans="1:32" x14ac:dyDescent="0.2">
      <c r="A2082"/>
      <c r="B2082"/>
      <c r="C2082"/>
      <c r="D2082"/>
      <c r="E2082"/>
      <c r="F2082"/>
      <c r="G2082"/>
      <c r="H2082" s="98"/>
      <c r="I2082" s="98"/>
      <c r="J2082" s="98"/>
      <c r="K2082" s="98"/>
      <c r="L2082" s="98"/>
      <c r="M2082" s="98"/>
      <c r="N2082" s="98"/>
      <c r="O2082" s="98"/>
      <c r="P2082" s="98"/>
      <c r="Q2082" s="98"/>
      <c r="R2082" s="98"/>
      <c r="S2082" s="98"/>
      <c r="T2082" s="98"/>
      <c r="U2082" s="98"/>
      <c r="V2082" s="98"/>
      <c r="W2082" s="98"/>
      <c r="X2082" s="98"/>
      <c r="Y2082" s="98"/>
      <c r="Z2082" s="98"/>
      <c r="AA2082" s="98"/>
      <c r="AB2082" s="98"/>
      <c r="AC2082" s="98"/>
      <c r="AD2082" s="98"/>
      <c r="AE2082" s="98"/>
      <c r="AF2082" s="98"/>
    </row>
    <row r="2083" spans="1:32" x14ac:dyDescent="0.2">
      <c r="A2083"/>
      <c r="B2083"/>
      <c r="C2083"/>
      <c r="D2083"/>
      <c r="E2083"/>
      <c r="F2083"/>
      <c r="G2083"/>
      <c r="H2083" s="98"/>
      <c r="I2083" s="98"/>
      <c r="J2083" s="98"/>
      <c r="K2083" s="98"/>
      <c r="L2083" s="98"/>
      <c r="M2083" s="98"/>
      <c r="N2083" s="98"/>
      <c r="O2083" s="98"/>
      <c r="P2083" s="98"/>
      <c r="Q2083" s="98"/>
      <c r="R2083" s="98"/>
      <c r="S2083" s="98"/>
      <c r="T2083" s="98"/>
      <c r="U2083" s="98"/>
      <c r="V2083" s="98"/>
      <c r="W2083" s="98"/>
      <c r="X2083" s="98"/>
      <c r="Y2083" s="98"/>
      <c r="Z2083" s="98"/>
      <c r="AA2083" s="98"/>
      <c r="AB2083" s="98"/>
      <c r="AC2083" s="98"/>
      <c r="AD2083" s="98"/>
      <c r="AE2083" s="98"/>
      <c r="AF2083" s="98"/>
    </row>
    <row r="2084" spans="1:32" x14ac:dyDescent="0.2">
      <c r="A2084"/>
      <c r="B2084"/>
      <c r="C2084"/>
      <c r="D2084"/>
      <c r="E2084"/>
      <c r="F2084"/>
      <c r="G2084"/>
      <c r="H2084" s="98"/>
      <c r="I2084" s="98"/>
      <c r="J2084" s="98"/>
      <c r="K2084" s="98"/>
      <c r="L2084" s="98"/>
      <c r="M2084" s="98"/>
      <c r="N2084" s="98"/>
      <c r="O2084" s="98"/>
      <c r="P2084" s="98"/>
      <c r="Q2084" s="98"/>
      <c r="R2084" s="98"/>
      <c r="S2084" s="98"/>
      <c r="T2084" s="98"/>
      <c r="U2084" s="98"/>
      <c r="V2084" s="98"/>
      <c r="W2084" s="98"/>
      <c r="X2084" s="98"/>
      <c r="Y2084" s="98"/>
      <c r="Z2084" s="98"/>
      <c r="AA2084" s="98"/>
      <c r="AB2084" s="98"/>
      <c r="AC2084" s="98"/>
      <c r="AD2084" s="98"/>
      <c r="AE2084" s="98"/>
      <c r="AF2084" s="98"/>
    </row>
    <row r="2085" spans="1:32" x14ac:dyDescent="0.2">
      <c r="A2085"/>
      <c r="B2085"/>
      <c r="C2085"/>
      <c r="D2085"/>
      <c r="E2085"/>
      <c r="F2085"/>
      <c r="G2085"/>
      <c r="H2085" s="98"/>
      <c r="I2085" s="98"/>
      <c r="J2085" s="98"/>
      <c r="K2085" s="98"/>
      <c r="L2085" s="98"/>
      <c r="M2085" s="98"/>
      <c r="N2085" s="98"/>
      <c r="O2085" s="98"/>
      <c r="P2085" s="98"/>
      <c r="Q2085" s="98"/>
      <c r="R2085" s="98"/>
      <c r="S2085" s="98"/>
      <c r="T2085" s="98"/>
      <c r="U2085" s="98"/>
      <c r="V2085" s="98"/>
      <c r="W2085" s="98"/>
      <c r="X2085" s="98"/>
      <c r="Y2085" s="98"/>
      <c r="Z2085" s="98"/>
      <c r="AA2085" s="98"/>
      <c r="AB2085" s="98"/>
      <c r="AC2085" s="98"/>
      <c r="AD2085" s="98"/>
      <c r="AE2085" s="98"/>
      <c r="AF2085" s="98"/>
    </row>
    <row r="2086" spans="1:32" x14ac:dyDescent="0.2">
      <c r="A2086"/>
      <c r="B2086"/>
      <c r="C2086"/>
      <c r="D2086"/>
      <c r="E2086"/>
      <c r="F2086"/>
      <c r="G2086"/>
      <c r="H2086" s="98"/>
      <c r="I2086" s="98"/>
      <c r="J2086" s="98"/>
      <c r="K2086" s="98"/>
      <c r="L2086" s="98"/>
      <c r="M2086" s="98"/>
      <c r="N2086" s="98"/>
      <c r="O2086" s="98"/>
      <c r="P2086" s="98"/>
      <c r="Q2086" s="98"/>
      <c r="R2086" s="98"/>
      <c r="S2086" s="98"/>
      <c r="T2086" s="98"/>
      <c r="U2086" s="98"/>
      <c r="V2086" s="98"/>
      <c r="W2086" s="98"/>
      <c r="X2086" s="98"/>
      <c r="Y2086" s="98"/>
      <c r="Z2086" s="98"/>
      <c r="AA2086" s="98"/>
      <c r="AB2086" s="98"/>
      <c r="AC2086" s="98"/>
      <c r="AD2086" s="98"/>
      <c r="AE2086" s="98"/>
      <c r="AF2086" s="98"/>
    </row>
    <row r="2087" spans="1:32" x14ac:dyDescent="0.2">
      <c r="A2087"/>
      <c r="B2087"/>
      <c r="C2087"/>
      <c r="D2087"/>
      <c r="E2087"/>
      <c r="F2087"/>
      <c r="G2087"/>
      <c r="H2087" s="98"/>
      <c r="I2087" s="98"/>
      <c r="J2087" s="98"/>
      <c r="K2087" s="98"/>
      <c r="L2087" s="98"/>
      <c r="M2087" s="98"/>
      <c r="N2087" s="98"/>
      <c r="O2087" s="98"/>
      <c r="P2087" s="98"/>
      <c r="Q2087" s="98"/>
      <c r="R2087" s="98"/>
      <c r="S2087" s="98"/>
      <c r="T2087" s="98"/>
      <c r="U2087" s="98"/>
      <c r="V2087" s="98"/>
      <c r="W2087" s="98"/>
      <c r="X2087" s="98"/>
      <c r="Y2087" s="98"/>
      <c r="Z2087" s="98"/>
      <c r="AA2087" s="98"/>
      <c r="AB2087" s="98"/>
      <c r="AC2087" s="98"/>
      <c r="AD2087" s="98"/>
      <c r="AE2087" s="98"/>
      <c r="AF2087" s="98"/>
    </row>
    <row r="2088" spans="1:32" x14ac:dyDescent="0.2">
      <c r="A2088"/>
      <c r="B2088"/>
      <c r="C2088"/>
      <c r="D2088"/>
      <c r="E2088"/>
      <c r="F2088"/>
      <c r="G2088"/>
      <c r="H2088" s="98"/>
      <c r="I2088" s="98"/>
      <c r="J2088" s="98"/>
      <c r="K2088" s="98"/>
      <c r="L2088" s="98"/>
      <c r="M2088" s="98"/>
      <c r="N2088" s="98"/>
      <c r="O2088" s="98"/>
      <c r="P2088" s="98"/>
      <c r="Q2088" s="98"/>
      <c r="R2088" s="98"/>
      <c r="S2088" s="98"/>
      <c r="T2088" s="98"/>
      <c r="U2088" s="98"/>
      <c r="V2088" s="98"/>
      <c r="W2088" s="98"/>
      <c r="X2088" s="98"/>
      <c r="Y2088" s="98"/>
      <c r="Z2088" s="98"/>
      <c r="AA2088" s="98"/>
      <c r="AB2088" s="98"/>
      <c r="AC2088" s="98"/>
      <c r="AD2088" s="98"/>
      <c r="AE2088" s="98"/>
      <c r="AF2088" s="98"/>
    </row>
    <row r="2089" spans="1:32" x14ac:dyDescent="0.2">
      <c r="A2089"/>
      <c r="B2089"/>
      <c r="C2089"/>
      <c r="D2089"/>
      <c r="E2089"/>
      <c r="F2089"/>
      <c r="G2089"/>
      <c r="H2089" s="98"/>
      <c r="I2089" s="98"/>
      <c r="J2089" s="98"/>
      <c r="K2089" s="98"/>
      <c r="L2089" s="98"/>
      <c r="M2089" s="98"/>
      <c r="N2089" s="98"/>
      <c r="O2089" s="98"/>
      <c r="P2089" s="98"/>
      <c r="Q2089" s="98"/>
      <c r="R2089" s="98"/>
      <c r="S2089" s="98"/>
      <c r="T2089" s="98"/>
      <c r="U2089" s="98"/>
      <c r="V2089" s="98"/>
      <c r="W2089" s="98"/>
      <c r="X2089" s="98"/>
      <c r="Y2089" s="98"/>
      <c r="Z2089" s="98"/>
      <c r="AA2089" s="98"/>
      <c r="AB2089" s="98"/>
      <c r="AC2089" s="98"/>
      <c r="AD2089" s="98"/>
      <c r="AE2089" s="98"/>
      <c r="AF2089" s="98"/>
    </row>
    <row r="2090" spans="1:32" x14ac:dyDescent="0.2">
      <c r="A2090"/>
      <c r="B2090"/>
      <c r="C2090"/>
      <c r="D2090"/>
      <c r="E2090"/>
      <c r="F2090"/>
      <c r="G2090"/>
      <c r="H2090" s="98"/>
      <c r="I2090" s="98"/>
      <c r="J2090" s="98"/>
      <c r="K2090" s="98"/>
      <c r="L2090" s="98"/>
      <c r="M2090" s="98"/>
      <c r="N2090" s="98"/>
      <c r="O2090" s="98"/>
      <c r="P2090" s="98"/>
      <c r="Q2090" s="98"/>
      <c r="R2090" s="98"/>
      <c r="S2090" s="98"/>
      <c r="T2090" s="98"/>
      <c r="U2090" s="98"/>
      <c r="V2090" s="98"/>
      <c r="W2090" s="98"/>
      <c r="X2090" s="98"/>
      <c r="Y2090" s="98"/>
      <c r="Z2090" s="98"/>
      <c r="AA2090" s="98"/>
      <c r="AB2090" s="98"/>
      <c r="AC2090" s="98"/>
      <c r="AD2090" s="98"/>
      <c r="AE2090" s="98"/>
      <c r="AF2090" s="98"/>
    </row>
    <row r="2091" spans="1:32" x14ac:dyDescent="0.2">
      <c r="A2091"/>
      <c r="B2091"/>
      <c r="C2091"/>
      <c r="D2091"/>
      <c r="E2091"/>
      <c r="F2091"/>
      <c r="G2091"/>
      <c r="H2091" s="98"/>
      <c r="I2091" s="98"/>
      <c r="J2091" s="98"/>
      <c r="K2091" s="98"/>
      <c r="L2091" s="98"/>
      <c r="M2091" s="98"/>
      <c r="N2091" s="98"/>
      <c r="O2091" s="98"/>
      <c r="P2091" s="98"/>
      <c r="Q2091" s="98"/>
      <c r="R2091" s="98"/>
      <c r="S2091" s="98"/>
      <c r="T2091" s="98"/>
      <c r="U2091" s="98"/>
      <c r="V2091" s="98"/>
      <c r="W2091" s="98"/>
      <c r="X2091" s="98"/>
      <c r="Y2091" s="98"/>
      <c r="Z2091" s="98"/>
      <c r="AA2091" s="98"/>
      <c r="AB2091" s="98"/>
      <c r="AC2091" s="98"/>
      <c r="AD2091" s="98"/>
      <c r="AE2091" s="98"/>
      <c r="AF2091" s="98"/>
    </row>
    <row r="2092" spans="1:32" x14ac:dyDescent="0.2">
      <c r="A2092"/>
      <c r="B2092"/>
      <c r="C2092"/>
      <c r="D2092"/>
      <c r="E2092"/>
      <c r="F2092"/>
      <c r="G2092"/>
      <c r="H2092" s="98"/>
      <c r="I2092" s="98"/>
      <c r="J2092" s="98"/>
      <c r="K2092" s="98"/>
      <c r="L2092" s="98"/>
      <c r="M2092" s="98"/>
      <c r="N2092" s="98"/>
      <c r="O2092" s="98"/>
      <c r="P2092" s="98"/>
      <c r="Q2092" s="98"/>
      <c r="R2092" s="98"/>
      <c r="S2092" s="98"/>
      <c r="T2092" s="98"/>
      <c r="U2092" s="98"/>
      <c r="V2092" s="98"/>
      <c r="W2092" s="98"/>
      <c r="X2092" s="98"/>
      <c r="Y2092" s="98"/>
      <c r="Z2092" s="98"/>
      <c r="AA2092" s="98"/>
      <c r="AB2092" s="98"/>
      <c r="AC2092" s="98"/>
      <c r="AD2092" s="98"/>
      <c r="AE2092" s="98"/>
      <c r="AF2092" s="98"/>
    </row>
    <row r="2093" spans="1:32" x14ac:dyDescent="0.2">
      <c r="A2093"/>
      <c r="B2093"/>
      <c r="C2093"/>
      <c r="D2093"/>
      <c r="E2093"/>
      <c r="F2093"/>
      <c r="G2093"/>
      <c r="H2093" s="98"/>
      <c r="I2093" s="98"/>
      <c r="J2093" s="98"/>
      <c r="K2093" s="98"/>
      <c r="L2093" s="98"/>
      <c r="M2093" s="98"/>
      <c r="N2093" s="98"/>
      <c r="O2093" s="98"/>
      <c r="P2093" s="98"/>
      <c r="Q2093" s="98"/>
      <c r="R2093" s="98"/>
      <c r="S2093" s="98"/>
      <c r="T2093" s="98"/>
      <c r="U2093" s="98"/>
      <c r="V2093" s="98"/>
      <c r="W2093" s="98"/>
      <c r="X2093" s="98"/>
      <c r="Y2093" s="98"/>
      <c r="Z2093" s="98"/>
      <c r="AA2093" s="98"/>
      <c r="AB2093" s="98"/>
      <c r="AC2093" s="98"/>
      <c r="AD2093" s="98"/>
      <c r="AE2093" s="98"/>
      <c r="AF2093" s="98"/>
    </row>
    <row r="2094" spans="1:32" x14ac:dyDescent="0.2">
      <c r="A2094"/>
      <c r="B2094"/>
      <c r="C2094"/>
      <c r="D2094"/>
      <c r="E2094"/>
      <c r="F2094"/>
      <c r="G2094"/>
      <c r="H2094" s="98"/>
      <c r="I2094" s="98"/>
      <c r="J2094" s="98"/>
      <c r="K2094" s="98"/>
      <c r="L2094" s="98"/>
      <c r="M2094" s="98"/>
      <c r="N2094" s="98"/>
      <c r="O2094" s="98"/>
      <c r="P2094" s="98"/>
      <c r="Q2094" s="98"/>
      <c r="R2094" s="98"/>
      <c r="S2094" s="98"/>
      <c r="T2094" s="98"/>
      <c r="U2094" s="98"/>
      <c r="V2094" s="98"/>
      <c r="W2094" s="98"/>
      <c r="X2094" s="98"/>
      <c r="Y2094" s="98"/>
      <c r="Z2094" s="98"/>
      <c r="AA2094" s="98"/>
      <c r="AB2094" s="98"/>
      <c r="AC2094" s="98"/>
      <c r="AD2094" s="98"/>
      <c r="AE2094" s="98"/>
      <c r="AF2094" s="98"/>
    </row>
    <row r="2095" spans="1:32" x14ac:dyDescent="0.2">
      <c r="A2095"/>
      <c r="B2095"/>
      <c r="C2095"/>
      <c r="D2095"/>
      <c r="E2095"/>
      <c r="F2095"/>
      <c r="G2095"/>
      <c r="H2095" s="98"/>
      <c r="I2095" s="98"/>
      <c r="J2095" s="98"/>
      <c r="K2095" s="98"/>
      <c r="L2095" s="98"/>
      <c r="M2095" s="98"/>
      <c r="N2095" s="98"/>
      <c r="O2095" s="98"/>
      <c r="P2095" s="98"/>
      <c r="Q2095" s="98"/>
      <c r="R2095" s="98"/>
      <c r="S2095" s="98"/>
      <c r="T2095" s="98"/>
      <c r="U2095" s="98"/>
      <c r="V2095" s="98"/>
      <c r="W2095" s="98"/>
      <c r="X2095" s="98"/>
      <c r="Y2095" s="98"/>
      <c r="Z2095" s="98"/>
      <c r="AA2095" s="98"/>
      <c r="AB2095" s="98"/>
      <c r="AC2095" s="98"/>
      <c r="AD2095" s="98"/>
      <c r="AE2095" s="98"/>
      <c r="AF2095" s="98"/>
    </row>
    <row r="2096" spans="1:32" x14ac:dyDescent="0.2">
      <c r="A2096"/>
      <c r="B2096"/>
      <c r="C2096"/>
      <c r="D2096"/>
      <c r="E2096"/>
      <c r="F2096"/>
      <c r="G2096"/>
      <c r="H2096" s="98"/>
      <c r="I2096" s="98"/>
      <c r="J2096" s="98"/>
      <c r="K2096" s="98"/>
      <c r="L2096" s="98"/>
      <c r="M2096" s="98"/>
      <c r="N2096" s="98"/>
      <c r="O2096" s="98"/>
      <c r="P2096" s="98"/>
      <c r="Q2096" s="98"/>
      <c r="R2096" s="98"/>
      <c r="S2096" s="98"/>
      <c r="T2096" s="98"/>
      <c r="U2096" s="98"/>
      <c r="V2096" s="98"/>
      <c r="W2096" s="98"/>
      <c r="X2096" s="98"/>
      <c r="Y2096" s="98"/>
      <c r="Z2096" s="98"/>
      <c r="AA2096" s="98"/>
      <c r="AB2096" s="98"/>
      <c r="AC2096" s="98"/>
      <c r="AD2096" s="98"/>
      <c r="AE2096" s="98"/>
      <c r="AF2096" s="98"/>
    </row>
    <row r="2097" spans="1:32" x14ac:dyDescent="0.2">
      <c r="A2097"/>
      <c r="B2097"/>
      <c r="C2097"/>
      <c r="D2097"/>
      <c r="E2097"/>
      <c r="F2097"/>
      <c r="G2097"/>
      <c r="H2097" s="98"/>
      <c r="I2097" s="98"/>
      <c r="J2097" s="98"/>
      <c r="K2097" s="98"/>
      <c r="L2097" s="98"/>
      <c r="M2097" s="98"/>
      <c r="N2097" s="98"/>
      <c r="O2097" s="98"/>
      <c r="P2097" s="98"/>
      <c r="Q2097" s="98"/>
      <c r="R2097" s="98"/>
      <c r="S2097" s="98"/>
      <c r="T2097" s="98"/>
      <c r="U2097" s="98"/>
      <c r="V2097" s="98"/>
      <c r="W2097" s="98"/>
      <c r="X2097" s="98"/>
      <c r="Y2097" s="98"/>
      <c r="Z2097" s="98"/>
      <c r="AA2097" s="98"/>
      <c r="AB2097" s="98"/>
      <c r="AC2097" s="98"/>
      <c r="AD2097" s="98"/>
      <c r="AE2097" s="98"/>
      <c r="AF2097" s="98"/>
    </row>
    <row r="2098" spans="1:32" x14ac:dyDescent="0.2">
      <c r="A2098"/>
      <c r="B2098"/>
      <c r="C2098"/>
      <c r="D2098"/>
      <c r="E2098"/>
      <c r="F2098"/>
      <c r="G2098"/>
      <c r="H2098" s="98"/>
      <c r="I2098" s="98"/>
      <c r="J2098" s="98"/>
      <c r="K2098" s="98"/>
      <c r="L2098" s="98"/>
      <c r="M2098" s="98"/>
      <c r="N2098" s="98"/>
      <c r="O2098" s="98"/>
      <c r="P2098" s="98"/>
      <c r="Q2098" s="98"/>
      <c r="R2098" s="98"/>
      <c r="S2098" s="98"/>
      <c r="T2098" s="98"/>
      <c r="U2098" s="98"/>
      <c r="V2098" s="98"/>
      <c r="W2098" s="98"/>
      <c r="X2098" s="98"/>
      <c r="Y2098" s="98"/>
      <c r="Z2098" s="98"/>
      <c r="AA2098" s="98"/>
      <c r="AB2098" s="98"/>
      <c r="AC2098" s="98"/>
      <c r="AD2098" s="98"/>
      <c r="AE2098" s="98"/>
      <c r="AF2098" s="98"/>
    </row>
    <row r="2099" spans="1:32" x14ac:dyDescent="0.2">
      <c r="A2099"/>
      <c r="B2099"/>
      <c r="C2099"/>
      <c r="D2099"/>
      <c r="E2099"/>
      <c r="F2099"/>
      <c r="G2099"/>
      <c r="H2099" s="98"/>
      <c r="I2099" s="98"/>
      <c r="J2099" s="98"/>
      <c r="K2099" s="98"/>
      <c r="L2099" s="98"/>
      <c r="M2099" s="98"/>
      <c r="N2099" s="98"/>
      <c r="O2099" s="98"/>
      <c r="P2099" s="98"/>
      <c r="Q2099" s="98"/>
      <c r="R2099" s="98"/>
      <c r="S2099" s="98"/>
      <c r="T2099" s="98"/>
      <c r="U2099" s="98"/>
      <c r="V2099" s="98"/>
      <c r="W2099" s="98"/>
      <c r="X2099" s="98"/>
      <c r="Y2099" s="98"/>
      <c r="Z2099" s="98"/>
      <c r="AA2099" s="98"/>
      <c r="AB2099" s="98"/>
      <c r="AC2099" s="98"/>
      <c r="AD2099" s="98"/>
      <c r="AE2099" s="98"/>
      <c r="AF2099" s="98"/>
    </row>
    <row r="2100" spans="1:32" x14ac:dyDescent="0.2">
      <c r="A2100"/>
      <c r="B2100"/>
      <c r="C2100"/>
      <c r="D2100"/>
      <c r="E2100"/>
      <c r="F2100"/>
      <c r="G2100"/>
      <c r="H2100" s="98"/>
      <c r="I2100" s="98"/>
      <c r="J2100" s="98"/>
      <c r="K2100" s="98"/>
      <c r="L2100" s="98"/>
      <c r="M2100" s="98"/>
      <c r="N2100" s="98"/>
      <c r="O2100" s="98"/>
      <c r="P2100" s="98"/>
      <c r="Q2100" s="98"/>
      <c r="R2100" s="98"/>
      <c r="S2100" s="98"/>
      <c r="T2100" s="98"/>
      <c r="U2100" s="98"/>
      <c r="V2100" s="98"/>
      <c r="W2100" s="98"/>
      <c r="X2100" s="98"/>
      <c r="Y2100" s="98"/>
      <c r="Z2100" s="98"/>
      <c r="AA2100" s="98"/>
      <c r="AB2100" s="98"/>
      <c r="AC2100" s="98"/>
      <c r="AD2100" s="98"/>
      <c r="AE2100" s="98"/>
      <c r="AF2100" s="98"/>
    </row>
    <row r="2101" spans="1:32" x14ac:dyDescent="0.2">
      <c r="A2101"/>
      <c r="B2101"/>
      <c r="C2101"/>
      <c r="D2101"/>
      <c r="E2101"/>
      <c r="F2101"/>
      <c r="G2101"/>
      <c r="H2101" s="98"/>
      <c r="I2101" s="98"/>
      <c r="J2101" s="98"/>
      <c r="K2101" s="98"/>
      <c r="L2101" s="98"/>
      <c r="M2101" s="98"/>
      <c r="N2101" s="98"/>
      <c r="O2101" s="98"/>
      <c r="P2101" s="98"/>
      <c r="Q2101" s="98"/>
      <c r="R2101" s="98"/>
      <c r="S2101" s="98"/>
      <c r="T2101" s="98"/>
      <c r="U2101" s="98"/>
      <c r="V2101" s="98"/>
      <c r="W2101" s="98"/>
      <c r="X2101" s="98"/>
      <c r="Y2101" s="98"/>
      <c r="Z2101" s="98"/>
      <c r="AA2101" s="98"/>
      <c r="AB2101" s="98"/>
      <c r="AC2101" s="98"/>
      <c r="AD2101" s="98"/>
      <c r="AE2101" s="98"/>
      <c r="AF2101" s="98"/>
    </row>
    <row r="2102" spans="1:32" x14ac:dyDescent="0.2">
      <c r="A2102"/>
      <c r="B2102"/>
      <c r="C2102"/>
      <c r="D2102"/>
      <c r="E2102"/>
      <c r="F2102"/>
      <c r="G2102"/>
      <c r="H2102" s="98"/>
      <c r="I2102" s="98"/>
      <c r="J2102" s="98"/>
      <c r="K2102" s="98"/>
      <c r="L2102" s="98"/>
      <c r="M2102" s="98"/>
      <c r="N2102" s="98"/>
      <c r="O2102" s="98"/>
      <c r="P2102" s="98"/>
      <c r="Q2102" s="98"/>
      <c r="R2102" s="98"/>
      <c r="S2102" s="98"/>
      <c r="T2102" s="98"/>
      <c r="U2102" s="98"/>
      <c r="V2102" s="98"/>
      <c r="W2102" s="98"/>
      <c r="X2102" s="98"/>
      <c r="Y2102" s="98"/>
      <c r="Z2102" s="98"/>
      <c r="AA2102" s="98"/>
      <c r="AB2102" s="98"/>
      <c r="AC2102" s="98"/>
      <c r="AD2102" s="98"/>
      <c r="AE2102" s="98"/>
      <c r="AF2102" s="98"/>
    </row>
    <row r="2103" spans="1:32" x14ac:dyDescent="0.2">
      <c r="A2103"/>
      <c r="B2103"/>
      <c r="C2103"/>
      <c r="D2103"/>
      <c r="E2103"/>
      <c r="F2103"/>
      <c r="G2103"/>
      <c r="H2103" s="98"/>
      <c r="I2103" s="98"/>
      <c r="J2103" s="98"/>
      <c r="K2103" s="98"/>
      <c r="L2103" s="98"/>
      <c r="M2103" s="98"/>
      <c r="N2103" s="98"/>
      <c r="O2103" s="98"/>
      <c r="P2103" s="98"/>
      <c r="Q2103" s="98"/>
      <c r="R2103" s="98"/>
      <c r="S2103" s="98"/>
      <c r="T2103" s="98"/>
      <c r="U2103" s="98"/>
      <c r="V2103" s="98"/>
      <c r="W2103" s="98"/>
      <c r="X2103" s="98"/>
      <c r="Y2103" s="98"/>
      <c r="Z2103" s="98"/>
      <c r="AA2103" s="98"/>
      <c r="AB2103" s="98"/>
      <c r="AC2103" s="98"/>
      <c r="AD2103" s="98"/>
      <c r="AE2103" s="98"/>
      <c r="AF2103" s="98"/>
    </row>
    <row r="2104" spans="1:32" x14ac:dyDescent="0.2">
      <c r="A2104"/>
      <c r="B2104"/>
      <c r="C2104"/>
      <c r="D2104"/>
      <c r="E2104"/>
      <c r="F2104"/>
      <c r="G2104"/>
      <c r="H2104" s="98"/>
      <c r="I2104" s="98"/>
      <c r="J2104" s="98"/>
      <c r="K2104" s="98"/>
      <c r="L2104" s="98"/>
      <c r="M2104" s="98"/>
      <c r="N2104" s="98"/>
      <c r="O2104" s="98"/>
      <c r="P2104" s="98"/>
      <c r="Q2104" s="98"/>
      <c r="R2104" s="98"/>
      <c r="S2104" s="98"/>
      <c r="T2104" s="98"/>
      <c r="U2104" s="98"/>
      <c r="V2104" s="98"/>
      <c r="W2104" s="98"/>
      <c r="X2104" s="98"/>
      <c r="Y2104" s="98"/>
      <c r="Z2104" s="98"/>
      <c r="AA2104" s="98"/>
      <c r="AB2104" s="98"/>
      <c r="AC2104" s="98"/>
      <c r="AD2104" s="98"/>
      <c r="AE2104" s="98"/>
      <c r="AF2104" s="98"/>
    </row>
    <row r="2105" spans="1:32" x14ac:dyDescent="0.2">
      <c r="A2105"/>
      <c r="B2105"/>
      <c r="C2105"/>
      <c r="D2105"/>
      <c r="E2105"/>
      <c r="F2105"/>
      <c r="G2105"/>
      <c r="H2105" s="98"/>
      <c r="I2105" s="98"/>
      <c r="J2105" s="98"/>
      <c r="K2105" s="98"/>
      <c r="L2105" s="98"/>
      <c r="M2105" s="98"/>
      <c r="N2105" s="98"/>
      <c r="O2105" s="98"/>
      <c r="P2105" s="98"/>
      <c r="Q2105" s="98"/>
      <c r="R2105" s="98"/>
      <c r="S2105" s="98"/>
      <c r="T2105" s="98"/>
      <c r="U2105" s="98"/>
      <c r="V2105" s="98"/>
      <c r="W2105" s="98"/>
      <c r="X2105" s="98"/>
      <c r="Y2105" s="98"/>
      <c r="Z2105" s="98"/>
      <c r="AA2105" s="98"/>
      <c r="AB2105" s="98"/>
      <c r="AC2105" s="98"/>
      <c r="AD2105" s="98"/>
      <c r="AE2105" s="98"/>
      <c r="AF2105" s="98"/>
    </row>
    <row r="2106" spans="1:32" x14ac:dyDescent="0.2">
      <c r="A2106"/>
      <c r="B2106"/>
      <c r="C2106"/>
      <c r="D2106"/>
      <c r="E2106"/>
      <c r="F2106"/>
      <c r="G2106"/>
      <c r="H2106" s="98"/>
      <c r="I2106" s="98"/>
      <c r="J2106" s="98"/>
      <c r="K2106" s="98"/>
      <c r="L2106" s="98"/>
      <c r="M2106" s="98"/>
      <c r="N2106" s="98"/>
      <c r="O2106" s="98"/>
      <c r="P2106" s="98"/>
      <c r="Q2106" s="98"/>
      <c r="R2106" s="98"/>
      <c r="S2106" s="98"/>
      <c r="T2106" s="98"/>
      <c r="U2106" s="98"/>
      <c r="V2106" s="98"/>
      <c r="W2106" s="98"/>
      <c r="X2106" s="98"/>
      <c r="Y2106" s="98"/>
      <c r="Z2106" s="98"/>
      <c r="AA2106" s="98"/>
      <c r="AB2106" s="98"/>
      <c r="AC2106" s="98"/>
      <c r="AD2106" s="98"/>
      <c r="AE2106" s="98"/>
      <c r="AF2106" s="98"/>
    </row>
    <row r="2107" spans="1:32" x14ac:dyDescent="0.2">
      <c r="A2107"/>
      <c r="B2107"/>
      <c r="C2107"/>
      <c r="D2107"/>
      <c r="E2107"/>
      <c r="F2107"/>
      <c r="G2107"/>
      <c r="H2107" s="98"/>
      <c r="I2107" s="98"/>
      <c r="J2107" s="98"/>
      <c r="K2107" s="98"/>
      <c r="L2107" s="98"/>
      <c r="M2107" s="98"/>
      <c r="N2107" s="98"/>
      <c r="O2107" s="98"/>
      <c r="P2107" s="98"/>
      <c r="Q2107" s="98"/>
      <c r="R2107" s="98"/>
      <c r="S2107" s="98"/>
      <c r="T2107" s="98"/>
      <c r="U2107" s="98"/>
      <c r="V2107" s="98"/>
      <c r="W2107" s="98"/>
      <c r="X2107" s="98"/>
      <c r="Y2107" s="98"/>
      <c r="Z2107" s="98"/>
      <c r="AA2107" s="98"/>
      <c r="AB2107" s="98"/>
      <c r="AC2107" s="98"/>
      <c r="AD2107" s="98"/>
      <c r="AE2107" s="98"/>
      <c r="AF2107" s="98"/>
    </row>
    <row r="2108" spans="1:32" x14ac:dyDescent="0.2">
      <c r="A2108"/>
      <c r="B2108"/>
      <c r="C2108"/>
      <c r="D2108"/>
      <c r="E2108"/>
      <c r="F2108"/>
      <c r="G2108"/>
      <c r="H2108" s="98"/>
      <c r="I2108" s="98"/>
      <c r="J2108" s="98"/>
      <c r="K2108" s="98"/>
      <c r="L2108" s="98"/>
      <c r="M2108" s="98"/>
      <c r="N2108" s="98"/>
      <c r="O2108" s="98"/>
      <c r="P2108" s="98"/>
      <c r="Q2108" s="98"/>
      <c r="R2108" s="98"/>
      <c r="S2108" s="98"/>
      <c r="T2108" s="98"/>
      <c r="U2108" s="98"/>
      <c r="V2108" s="98"/>
      <c r="W2108" s="98"/>
      <c r="X2108" s="98"/>
      <c r="Y2108" s="98"/>
      <c r="Z2108" s="98"/>
      <c r="AA2108" s="98"/>
      <c r="AB2108" s="98"/>
      <c r="AC2108" s="98"/>
      <c r="AD2108" s="98"/>
      <c r="AE2108" s="98"/>
      <c r="AF2108" s="98"/>
    </row>
    <row r="2109" spans="1:32" x14ac:dyDescent="0.2">
      <c r="A2109"/>
      <c r="B2109"/>
      <c r="C2109"/>
      <c r="D2109"/>
      <c r="E2109"/>
      <c r="F2109"/>
      <c r="G2109"/>
      <c r="H2109" s="98"/>
      <c r="I2109" s="98"/>
      <c r="J2109" s="98"/>
      <c r="K2109" s="98"/>
      <c r="L2109" s="98"/>
      <c r="M2109" s="98"/>
      <c r="N2109" s="98"/>
      <c r="O2109" s="98"/>
      <c r="P2109" s="98"/>
      <c r="Q2109" s="98"/>
      <c r="R2109" s="98"/>
      <c r="S2109" s="98"/>
      <c r="T2109" s="98"/>
      <c r="U2109" s="98"/>
      <c r="V2109" s="98"/>
      <c r="W2109" s="98"/>
      <c r="X2109" s="98"/>
      <c r="Y2109" s="98"/>
      <c r="Z2109" s="98"/>
      <c r="AA2109" s="98"/>
      <c r="AB2109" s="98"/>
      <c r="AC2109" s="98"/>
      <c r="AD2109" s="98"/>
      <c r="AE2109" s="98"/>
      <c r="AF2109" s="98"/>
    </row>
    <row r="2110" spans="1:32" x14ac:dyDescent="0.2">
      <c r="A2110"/>
      <c r="B2110"/>
      <c r="C2110"/>
      <c r="D2110"/>
      <c r="E2110"/>
      <c r="F2110"/>
      <c r="G2110"/>
      <c r="H2110" s="98"/>
      <c r="I2110" s="98"/>
      <c r="J2110" s="98"/>
      <c r="K2110" s="98"/>
      <c r="L2110" s="98"/>
      <c r="M2110" s="98"/>
      <c r="N2110" s="98"/>
      <c r="O2110" s="98"/>
      <c r="P2110" s="98"/>
      <c r="Q2110" s="98"/>
      <c r="R2110" s="98"/>
      <c r="S2110" s="98"/>
      <c r="T2110" s="98"/>
      <c r="U2110" s="98"/>
      <c r="V2110" s="98"/>
      <c r="W2110" s="98"/>
      <c r="X2110" s="98"/>
      <c r="Y2110" s="98"/>
      <c r="Z2110" s="98"/>
      <c r="AA2110" s="98"/>
      <c r="AB2110" s="98"/>
      <c r="AC2110" s="98"/>
      <c r="AD2110" s="98"/>
      <c r="AE2110" s="98"/>
      <c r="AF2110" s="98"/>
    </row>
    <row r="2111" spans="1:32" x14ac:dyDescent="0.2">
      <c r="A2111"/>
      <c r="B2111"/>
      <c r="C2111"/>
      <c r="D2111"/>
      <c r="E2111"/>
      <c r="F2111"/>
      <c r="G2111"/>
      <c r="H2111" s="98"/>
      <c r="I2111" s="98"/>
      <c r="J2111" s="98"/>
      <c r="K2111" s="98"/>
      <c r="L2111" s="98"/>
      <c r="M2111" s="98"/>
      <c r="N2111" s="98"/>
      <c r="O2111" s="98"/>
      <c r="P2111" s="98"/>
      <c r="Q2111" s="98"/>
      <c r="R2111" s="98"/>
      <c r="S2111" s="98"/>
      <c r="T2111" s="98"/>
      <c r="U2111" s="98"/>
      <c r="V2111" s="98"/>
      <c r="W2111" s="98"/>
      <c r="X2111" s="98"/>
      <c r="Y2111" s="98"/>
      <c r="Z2111" s="98"/>
      <c r="AA2111" s="98"/>
      <c r="AB2111" s="98"/>
      <c r="AC2111" s="98"/>
      <c r="AD2111" s="98"/>
      <c r="AE2111" s="98"/>
      <c r="AF2111" s="98"/>
    </row>
    <row r="2112" spans="1:32" x14ac:dyDescent="0.2">
      <c r="A2112"/>
      <c r="B2112"/>
      <c r="C2112"/>
      <c r="D2112"/>
      <c r="E2112"/>
      <c r="F2112"/>
      <c r="G2112"/>
      <c r="H2112" s="98"/>
      <c r="I2112" s="98"/>
      <c r="J2112" s="98"/>
      <c r="K2112" s="98"/>
      <c r="L2112" s="98"/>
      <c r="M2112" s="98"/>
      <c r="N2112" s="98"/>
      <c r="O2112" s="98"/>
      <c r="P2112" s="98"/>
      <c r="Q2112" s="98"/>
      <c r="R2112" s="98"/>
      <c r="S2112" s="98"/>
      <c r="T2112" s="98"/>
      <c r="U2112" s="98"/>
      <c r="V2112" s="98"/>
      <c r="W2112" s="98"/>
      <c r="X2112" s="98"/>
      <c r="Y2112" s="98"/>
      <c r="Z2112" s="98"/>
      <c r="AA2112" s="98"/>
      <c r="AB2112" s="98"/>
      <c r="AC2112" s="98"/>
      <c r="AD2112" s="98"/>
      <c r="AE2112" s="98"/>
      <c r="AF2112" s="98"/>
    </row>
    <row r="2113" spans="1:32" x14ac:dyDescent="0.2">
      <c r="A2113"/>
      <c r="B2113"/>
      <c r="C2113"/>
      <c r="D2113"/>
      <c r="E2113"/>
      <c r="F2113"/>
      <c r="G2113"/>
      <c r="H2113" s="98"/>
      <c r="I2113" s="98"/>
      <c r="J2113" s="98"/>
      <c r="K2113" s="98"/>
      <c r="L2113" s="98"/>
      <c r="M2113" s="98"/>
      <c r="N2113" s="98"/>
      <c r="O2113" s="98"/>
      <c r="P2113" s="98"/>
      <c r="Q2113" s="98"/>
      <c r="R2113" s="98"/>
      <c r="S2113" s="98"/>
      <c r="T2113" s="98"/>
      <c r="U2113" s="98"/>
      <c r="V2113" s="98"/>
      <c r="W2113" s="98"/>
      <c r="X2113" s="98"/>
      <c r="Y2113" s="98"/>
      <c r="Z2113" s="98"/>
      <c r="AA2113" s="98"/>
      <c r="AB2113" s="98"/>
      <c r="AC2113" s="98"/>
      <c r="AD2113" s="98"/>
      <c r="AE2113" s="98"/>
      <c r="AF2113" s="98"/>
    </row>
    <row r="2114" spans="1:32" x14ac:dyDescent="0.2">
      <c r="A2114"/>
      <c r="B2114"/>
      <c r="C2114"/>
      <c r="D2114"/>
      <c r="E2114"/>
      <c r="F2114"/>
      <c r="G2114"/>
      <c r="H2114" s="98"/>
      <c r="I2114" s="98"/>
      <c r="J2114" s="98"/>
      <c r="K2114" s="98"/>
      <c r="L2114" s="98"/>
      <c r="M2114" s="98"/>
      <c r="N2114" s="98"/>
      <c r="O2114" s="98"/>
      <c r="P2114" s="98"/>
      <c r="Q2114" s="98"/>
      <c r="R2114" s="98"/>
      <c r="S2114" s="98"/>
      <c r="T2114" s="98"/>
      <c r="U2114" s="98"/>
      <c r="V2114" s="98"/>
      <c r="W2114" s="98"/>
      <c r="X2114" s="98"/>
      <c r="Y2114" s="98"/>
      <c r="Z2114" s="98"/>
      <c r="AA2114" s="98"/>
      <c r="AB2114" s="98"/>
      <c r="AC2114" s="98"/>
      <c r="AD2114" s="98"/>
      <c r="AE2114" s="98"/>
      <c r="AF2114" s="98"/>
    </row>
    <row r="2115" spans="1:32" x14ac:dyDescent="0.2">
      <c r="A2115"/>
      <c r="B2115"/>
      <c r="C2115"/>
      <c r="D2115"/>
      <c r="E2115"/>
      <c r="F2115"/>
      <c r="G2115"/>
      <c r="H2115" s="98"/>
      <c r="I2115" s="98"/>
      <c r="J2115" s="98"/>
      <c r="K2115" s="98"/>
      <c r="L2115" s="98"/>
      <c r="M2115" s="98"/>
      <c r="N2115" s="98"/>
      <c r="O2115" s="98"/>
      <c r="P2115" s="98"/>
      <c r="Q2115" s="98"/>
      <c r="R2115" s="98"/>
      <c r="S2115" s="98"/>
      <c r="T2115" s="98"/>
      <c r="U2115" s="98"/>
      <c r="V2115" s="98"/>
      <c r="W2115" s="98"/>
      <c r="X2115" s="98"/>
      <c r="Y2115" s="98"/>
      <c r="Z2115" s="98"/>
      <c r="AA2115" s="98"/>
      <c r="AB2115" s="98"/>
      <c r="AC2115" s="98"/>
      <c r="AD2115" s="98"/>
      <c r="AE2115" s="98"/>
      <c r="AF2115" s="98"/>
    </row>
    <row r="2116" spans="1:32" x14ac:dyDescent="0.2">
      <c r="A2116"/>
      <c r="B2116"/>
      <c r="C2116"/>
      <c r="D2116"/>
      <c r="E2116"/>
      <c r="F2116"/>
      <c r="G2116"/>
      <c r="H2116" s="98"/>
      <c r="I2116" s="98"/>
      <c r="J2116" s="98"/>
      <c r="K2116" s="98"/>
      <c r="L2116" s="98"/>
      <c r="M2116" s="98"/>
      <c r="N2116" s="98"/>
      <c r="O2116" s="98"/>
      <c r="P2116" s="98"/>
      <c r="Q2116" s="98"/>
      <c r="R2116" s="98"/>
      <c r="S2116" s="98"/>
      <c r="T2116" s="98"/>
      <c r="U2116" s="98"/>
      <c r="V2116" s="98"/>
      <c r="W2116" s="98"/>
      <c r="X2116" s="98"/>
      <c r="Y2116" s="98"/>
      <c r="Z2116" s="98"/>
      <c r="AA2116" s="98"/>
      <c r="AB2116" s="98"/>
      <c r="AC2116" s="98"/>
      <c r="AD2116" s="98"/>
      <c r="AE2116" s="98"/>
      <c r="AF2116" s="98"/>
    </row>
    <row r="2117" spans="1:32" x14ac:dyDescent="0.2">
      <c r="A2117"/>
      <c r="B2117"/>
      <c r="C2117"/>
      <c r="D2117"/>
      <c r="E2117"/>
      <c r="F2117"/>
      <c r="G2117"/>
      <c r="H2117" s="98"/>
      <c r="I2117" s="98"/>
      <c r="J2117" s="98"/>
      <c r="K2117" s="98"/>
      <c r="L2117" s="98"/>
      <c r="M2117" s="98"/>
      <c r="N2117" s="98"/>
      <c r="O2117" s="98"/>
      <c r="P2117" s="98"/>
      <c r="Q2117" s="98"/>
      <c r="R2117" s="98"/>
      <c r="S2117" s="98"/>
      <c r="T2117" s="98"/>
      <c r="U2117" s="98"/>
      <c r="V2117" s="98"/>
      <c r="W2117" s="98"/>
      <c r="X2117" s="98"/>
      <c r="Y2117" s="98"/>
      <c r="Z2117" s="98"/>
      <c r="AA2117" s="98"/>
      <c r="AB2117" s="98"/>
      <c r="AC2117" s="98"/>
      <c r="AD2117" s="98"/>
      <c r="AE2117" s="98"/>
      <c r="AF2117" s="98"/>
    </row>
    <row r="2118" spans="1:32" x14ac:dyDescent="0.2">
      <c r="A2118"/>
      <c r="B2118"/>
      <c r="C2118"/>
      <c r="D2118"/>
      <c r="E2118"/>
      <c r="F2118"/>
      <c r="G2118"/>
      <c r="H2118" s="98"/>
      <c r="I2118" s="98"/>
      <c r="J2118" s="98"/>
      <c r="K2118" s="98"/>
      <c r="L2118" s="98"/>
      <c r="M2118" s="98"/>
      <c r="N2118" s="98"/>
      <c r="O2118" s="98"/>
      <c r="P2118" s="98"/>
      <c r="Q2118" s="98"/>
      <c r="R2118" s="98"/>
      <c r="S2118" s="98"/>
      <c r="T2118" s="98"/>
      <c r="U2118" s="98"/>
      <c r="V2118" s="98"/>
      <c r="W2118" s="98"/>
      <c r="X2118" s="98"/>
      <c r="Y2118" s="98"/>
      <c r="Z2118" s="98"/>
      <c r="AA2118" s="98"/>
      <c r="AB2118" s="98"/>
      <c r="AC2118" s="98"/>
      <c r="AD2118" s="98"/>
      <c r="AE2118" s="98"/>
      <c r="AF2118" s="98"/>
    </row>
    <row r="2119" spans="1:32" x14ac:dyDescent="0.2">
      <c r="A2119"/>
      <c r="B2119"/>
      <c r="C2119"/>
      <c r="D2119"/>
      <c r="E2119"/>
      <c r="F2119"/>
      <c r="G2119"/>
      <c r="H2119" s="98"/>
      <c r="I2119" s="98"/>
      <c r="J2119" s="98"/>
      <c r="K2119" s="98"/>
      <c r="L2119" s="98"/>
      <c r="M2119" s="98"/>
      <c r="N2119" s="98"/>
      <c r="O2119" s="98"/>
      <c r="P2119" s="98"/>
      <c r="Q2119" s="98"/>
      <c r="R2119" s="98"/>
      <c r="S2119" s="98"/>
      <c r="T2119" s="98"/>
      <c r="U2119" s="98"/>
      <c r="V2119" s="98"/>
      <c r="W2119" s="98"/>
      <c r="X2119" s="98"/>
      <c r="Y2119" s="98"/>
      <c r="Z2119" s="98"/>
      <c r="AA2119" s="98"/>
      <c r="AB2119" s="98"/>
      <c r="AC2119" s="98"/>
      <c r="AD2119" s="98"/>
      <c r="AE2119" s="98"/>
      <c r="AF2119" s="98"/>
    </row>
    <row r="2120" spans="1:32" x14ac:dyDescent="0.2">
      <c r="A2120"/>
      <c r="B2120"/>
      <c r="C2120"/>
      <c r="D2120"/>
      <c r="E2120"/>
      <c r="F2120"/>
      <c r="G2120"/>
      <c r="H2120" s="98"/>
      <c r="I2120" s="98"/>
      <c r="J2120" s="98"/>
      <c r="K2120" s="98"/>
      <c r="L2120" s="98"/>
      <c r="M2120" s="98"/>
      <c r="N2120" s="98"/>
      <c r="O2120" s="98"/>
      <c r="P2120" s="98"/>
      <c r="Q2120" s="98"/>
      <c r="R2120" s="98"/>
      <c r="S2120" s="98"/>
      <c r="T2120" s="98"/>
      <c r="U2120" s="98"/>
      <c r="V2120" s="98"/>
      <c r="W2120" s="98"/>
      <c r="X2120" s="98"/>
      <c r="Y2120" s="98"/>
      <c r="Z2120" s="98"/>
      <c r="AA2120" s="98"/>
      <c r="AB2120" s="98"/>
      <c r="AC2120" s="98"/>
      <c r="AD2120" s="98"/>
      <c r="AE2120" s="98"/>
      <c r="AF2120" s="98"/>
    </row>
    <row r="2121" spans="1:32" x14ac:dyDescent="0.2">
      <c r="A2121"/>
      <c r="B2121"/>
      <c r="C2121"/>
      <c r="D2121"/>
      <c r="E2121"/>
      <c r="F2121"/>
      <c r="G2121"/>
      <c r="H2121" s="98"/>
      <c r="I2121" s="98"/>
      <c r="J2121" s="98"/>
      <c r="K2121" s="98"/>
      <c r="L2121" s="98"/>
      <c r="M2121" s="98"/>
      <c r="N2121" s="98"/>
      <c r="O2121" s="98"/>
      <c r="P2121" s="98"/>
      <c r="Q2121" s="98"/>
      <c r="R2121" s="98"/>
      <c r="S2121" s="98"/>
      <c r="T2121" s="98"/>
      <c r="U2121" s="98"/>
      <c r="V2121" s="98"/>
      <c r="W2121" s="98"/>
      <c r="X2121" s="98"/>
      <c r="Y2121" s="98"/>
      <c r="Z2121" s="98"/>
      <c r="AA2121" s="98"/>
      <c r="AB2121" s="98"/>
      <c r="AC2121" s="98"/>
      <c r="AD2121" s="98"/>
      <c r="AE2121" s="98"/>
      <c r="AF2121" s="98"/>
    </row>
    <row r="2122" spans="1:32" x14ac:dyDescent="0.2">
      <c r="A2122"/>
      <c r="B2122"/>
      <c r="C2122"/>
      <c r="D2122"/>
      <c r="E2122"/>
      <c r="F2122"/>
      <c r="G2122"/>
      <c r="H2122" s="98"/>
      <c r="I2122" s="98"/>
      <c r="J2122" s="98"/>
      <c r="K2122" s="98"/>
      <c r="L2122" s="98"/>
      <c r="M2122" s="98"/>
      <c r="N2122" s="98"/>
      <c r="O2122" s="98"/>
      <c r="P2122" s="98"/>
      <c r="Q2122" s="98"/>
      <c r="R2122" s="98"/>
      <c r="S2122" s="98"/>
      <c r="T2122" s="98"/>
      <c r="U2122" s="98"/>
      <c r="V2122" s="98"/>
      <c r="W2122" s="98"/>
      <c r="X2122" s="98"/>
      <c r="Y2122" s="98"/>
      <c r="Z2122" s="98"/>
      <c r="AA2122" s="98"/>
      <c r="AB2122" s="98"/>
      <c r="AC2122" s="98"/>
      <c r="AD2122" s="98"/>
      <c r="AE2122" s="98"/>
      <c r="AF2122" s="98"/>
    </row>
    <row r="2123" spans="1:32" x14ac:dyDescent="0.2">
      <c r="A2123"/>
      <c r="B2123"/>
      <c r="C2123"/>
      <c r="D2123"/>
      <c r="E2123"/>
      <c r="F2123"/>
      <c r="G2123"/>
      <c r="H2123" s="98"/>
      <c r="I2123" s="98"/>
      <c r="J2123" s="98"/>
      <c r="K2123" s="98"/>
      <c r="L2123" s="98"/>
      <c r="M2123" s="98"/>
      <c r="N2123" s="98"/>
      <c r="O2123" s="98"/>
      <c r="P2123" s="98"/>
      <c r="Q2123" s="98"/>
      <c r="R2123" s="98"/>
      <c r="S2123" s="98"/>
      <c r="T2123" s="98"/>
      <c r="U2123" s="98"/>
      <c r="V2123" s="98"/>
      <c r="W2123" s="98"/>
      <c r="X2123" s="98"/>
      <c r="Y2123" s="98"/>
      <c r="Z2123" s="98"/>
      <c r="AA2123" s="98"/>
      <c r="AB2123" s="98"/>
      <c r="AC2123" s="98"/>
      <c r="AD2123" s="98"/>
      <c r="AE2123" s="98"/>
      <c r="AF2123" s="98"/>
    </row>
    <row r="2124" spans="1:32" x14ac:dyDescent="0.2">
      <c r="A2124"/>
      <c r="B2124"/>
      <c r="C2124"/>
      <c r="D2124"/>
      <c r="E2124"/>
      <c r="F2124"/>
      <c r="G2124"/>
      <c r="H2124" s="98"/>
      <c r="I2124" s="98"/>
      <c r="J2124" s="98"/>
      <c r="K2124" s="98"/>
      <c r="L2124" s="98"/>
      <c r="M2124" s="98"/>
      <c r="N2124" s="98"/>
      <c r="O2124" s="98"/>
      <c r="P2124" s="98"/>
      <c r="Q2124" s="98"/>
      <c r="R2124" s="98"/>
      <c r="S2124" s="98"/>
      <c r="T2124" s="98"/>
      <c r="U2124" s="98"/>
      <c r="V2124" s="98"/>
      <c r="W2124" s="98"/>
      <c r="X2124" s="98"/>
      <c r="Y2124" s="98"/>
      <c r="Z2124" s="98"/>
      <c r="AA2124" s="98"/>
      <c r="AB2124" s="98"/>
      <c r="AC2124" s="98"/>
      <c r="AD2124" s="98"/>
      <c r="AE2124" s="98"/>
      <c r="AF2124" s="98"/>
    </row>
    <row r="2125" spans="1:32" x14ac:dyDescent="0.2">
      <c r="A2125"/>
      <c r="B2125"/>
      <c r="C2125"/>
      <c r="D2125"/>
      <c r="E2125"/>
      <c r="F2125"/>
      <c r="G2125"/>
      <c r="H2125" s="98"/>
      <c r="I2125" s="98"/>
      <c r="J2125" s="98"/>
      <c r="K2125" s="98"/>
      <c r="L2125" s="98"/>
      <c r="M2125" s="98"/>
      <c r="N2125" s="98"/>
      <c r="O2125" s="98"/>
      <c r="P2125" s="98"/>
      <c r="Q2125" s="98"/>
      <c r="R2125" s="98"/>
      <c r="S2125" s="98"/>
      <c r="T2125" s="98"/>
      <c r="U2125" s="98"/>
      <c r="V2125" s="98"/>
      <c r="W2125" s="98"/>
      <c r="X2125" s="98"/>
      <c r="Y2125" s="98"/>
      <c r="Z2125" s="98"/>
      <c r="AA2125" s="98"/>
      <c r="AB2125" s="98"/>
      <c r="AC2125" s="98"/>
      <c r="AD2125" s="98"/>
      <c r="AE2125" s="98"/>
      <c r="AF2125" s="98"/>
    </row>
    <row r="2126" spans="1:32" x14ac:dyDescent="0.2">
      <c r="A2126"/>
      <c r="B2126"/>
      <c r="C2126"/>
      <c r="D2126"/>
      <c r="E2126"/>
      <c r="F2126"/>
      <c r="G2126"/>
      <c r="H2126" s="98"/>
      <c r="I2126" s="98"/>
      <c r="J2126" s="98"/>
      <c r="K2126" s="98"/>
      <c r="L2126" s="98"/>
      <c r="M2126" s="98"/>
      <c r="N2126" s="98"/>
      <c r="O2126" s="98"/>
      <c r="P2126" s="98"/>
      <c r="Q2126" s="98"/>
      <c r="R2126" s="98"/>
      <c r="S2126" s="98"/>
      <c r="T2126" s="98"/>
      <c r="U2126" s="98"/>
      <c r="V2126" s="98"/>
      <c r="W2126" s="98"/>
      <c r="X2126" s="98"/>
      <c r="Y2126" s="98"/>
      <c r="Z2126" s="98"/>
      <c r="AA2126" s="98"/>
      <c r="AB2126" s="98"/>
      <c r="AC2126" s="98"/>
      <c r="AD2126" s="98"/>
      <c r="AE2126" s="98"/>
      <c r="AF2126" s="98"/>
    </row>
    <row r="2127" spans="1:32" x14ac:dyDescent="0.2">
      <c r="A2127"/>
      <c r="B2127"/>
      <c r="C2127"/>
      <c r="D2127"/>
      <c r="E2127"/>
      <c r="F2127"/>
      <c r="G2127"/>
      <c r="H2127" s="98"/>
      <c r="I2127" s="98"/>
      <c r="J2127" s="98"/>
      <c r="K2127" s="98"/>
      <c r="L2127" s="98"/>
      <c r="M2127" s="98"/>
      <c r="N2127" s="98"/>
      <c r="O2127" s="98"/>
      <c r="P2127" s="98"/>
      <c r="Q2127" s="98"/>
      <c r="R2127" s="98"/>
      <c r="S2127" s="98"/>
      <c r="T2127" s="98"/>
      <c r="U2127" s="98"/>
      <c r="V2127" s="98"/>
      <c r="W2127" s="98"/>
      <c r="X2127" s="98"/>
      <c r="Y2127" s="98"/>
      <c r="Z2127" s="98"/>
      <c r="AA2127" s="98"/>
      <c r="AB2127" s="98"/>
      <c r="AC2127" s="98"/>
      <c r="AD2127" s="98"/>
      <c r="AE2127" s="98"/>
      <c r="AF2127" s="98"/>
    </row>
    <row r="2128" spans="1:32" x14ac:dyDescent="0.2">
      <c r="A2128"/>
      <c r="B2128"/>
      <c r="C2128"/>
      <c r="D2128"/>
      <c r="E2128"/>
      <c r="F2128"/>
      <c r="G2128"/>
      <c r="H2128" s="98"/>
      <c r="I2128" s="98"/>
      <c r="J2128" s="98"/>
      <c r="K2128" s="98"/>
      <c r="L2128" s="98"/>
      <c r="M2128" s="98"/>
      <c r="N2128" s="98"/>
      <c r="O2128" s="98"/>
      <c r="P2128" s="98"/>
      <c r="Q2128" s="98"/>
      <c r="R2128" s="98"/>
      <c r="S2128" s="98"/>
      <c r="T2128" s="98"/>
      <c r="U2128" s="98"/>
      <c r="V2128" s="98"/>
      <c r="W2128" s="98"/>
      <c r="X2128" s="98"/>
      <c r="Y2128" s="98"/>
      <c r="Z2128" s="98"/>
      <c r="AA2128" s="98"/>
      <c r="AB2128" s="98"/>
      <c r="AC2128" s="98"/>
      <c r="AD2128" s="98"/>
      <c r="AE2128" s="98"/>
      <c r="AF2128" s="98"/>
    </row>
    <row r="2129" spans="1:32" x14ac:dyDescent="0.2">
      <c r="A2129"/>
      <c r="B2129"/>
      <c r="C2129"/>
      <c r="D2129"/>
      <c r="E2129"/>
      <c r="F2129"/>
      <c r="G2129"/>
      <c r="H2129" s="98"/>
      <c r="I2129" s="98"/>
      <c r="J2129" s="98"/>
      <c r="K2129" s="98"/>
      <c r="L2129" s="98"/>
      <c r="M2129" s="98"/>
      <c r="N2129" s="98"/>
      <c r="O2129" s="98"/>
      <c r="P2129" s="98"/>
      <c r="Q2129" s="98"/>
      <c r="R2129" s="98"/>
      <c r="S2129" s="98"/>
      <c r="T2129" s="98"/>
      <c r="U2129" s="98"/>
      <c r="V2129" s="98"/>
      <c r="W2129" s="98"/>
      <c r="X2129" s="98"/>
      <c r="Y2129" s="98"/>
      <c r="Z2129" s="98"/>
      <c r="AA2129" s="98"/>
      <c r="AB2129" s="98"/>
      <c r="AC2129" s="98"/>
      <c r="AD2129" s="98"/>
      <c r="AE2129" s="98"/>
      <c r="AF2129" s="98"/>
    </row>
    <row r="2130" spans="1:32" x14ac:dyDescent="0.2">
      <c r="A2130"/>
      <c r="B2130"/>
      <c r="C2130"/>
      <c r="D2130"/>
      <c r="E2130"/>
      <c r="F2130"/>
      <c r="G2130"/>
      <c r="H2130" s="98"/>
      <c r="I2130" s="98"/>
      <c r="J2130" s="98"/>
      <c r="K2130" s="98"/>
      <c r="L2130" s="98"/>
      <c r="M2130" s="98"/>
      <c r="N2130" s="98"/>
      <c r="O2130" s="98"/>
      <c r="P2130" s="98"/>
      <c r="Q2130" s="98"/>
      <c r="R2130" s="98"/>
      <c r="S2130" s="98"/>
      <c r="T2130" s="98"/>
      <c r="U2130" s="98"/>
      <c r="V2130" s="98"/>
      <c r="W2130" s="98"/>
      <c r="X2130" s="98"/>
      <c r="Y2130" s="98"/>
      <c r="Z2130" s="98"/>
      <c r="AA2130" s="98"/>
      <c r="AB2130" s="98"/>
      <c r="AC2130" s="98"/>
      <c r="AD2130" s="98"/>
      <c r="AE2130" s="98"/>
      <c r="AF2130" s="98"/>
    </row>
    <row r="2131" spans="1:32" x14ac:dyDescent="0.2">
      <c r="A2131"/>
      <c r="B2131"/>
      <c r="C2131"/>
      <c r="D2131"/>
      <c r="E2131"/>
      <c r="F2131"/>
      <c r="G2131"/>
      <c r="H2131" s="98"/>
      <c r="I2131" s="98"/>
      <c r="J2131" s="98"/>
      <c r="K2131" s="98"/>
      <c r="L2131" s="98"/>
      <c r="M2131" s="98"/>
      <c r="N2131" s="98"/>
      <c r="O2131" s="98"/>
      <c r="P2131" s="98"/>
      <c r="Q2131" s="98"/>
      <c r="R2131" s="98"/>
      <c r="S2131" s="98"/>
      <c r="T2131" s="98"/>
      <c r="U2131" s="98"/>
      <c r="V2131" s="98"/>
      <c r="W2131" s="98"/>
      <c r="X2131" s="98"/>
      <c r="Y2131" s="98"/>
      <c r="Z2131" s="98"/>
      <c r="AA2131" s="98"/>
      <c r="AB2131" s="98"/>
      <c r="AC2131" s="98"/>
      <c r="AD2131" s="98"/>
      <c r="AE2131" s="98"/>
      <c r="AF2131" s="98"/>
    </row>
    <row r="2132" spans="1:32" x14ac:dyDescent="0.2">
      <c r="A2132"/>
      <c r="B2132"/>
      <c r="C2132"/>
      <c r="D2132"/>
      <c r="E2132"/>
      <c r="F2132"/>
      <c r="G2132"/>
      <c r="H2132" s="98"/>
      <c r="I2132" s="98"/>
      <c r="J2132" s="98"/>
      <c r="K2132" s="98"/>
      <c r="L2132" s="98"/>
      <c r="M2132" s="98"/>
      <c r="N2132" s="98"/>
      <c r="O2132" s="98"/>
      <c r="P2132" s="98"/>
      <c r="Q2132" s="98"/>
      <c r="R2132" s="98"/>
      <c r="S2132" s="98"/>
      <c r="T2132" s="98"/>
      <c r="U2132" s="98"/>
      <c r="V2132" s="98"/>
      <c r="W2132" s="98"/>
      <c r="X2132" s="98"/>
      <c r="Y2132" s="98"/>
      <c r="Z2132" s="98"/>
      <c r="AA2132" s="98"/>
      <c r="AB2132" s="98"/>
      <c r="AC2132" s="98"/>
      <c r="AD2132" s="98"/>
      <c r="AE2132" s="98"/>
      <c r="AF2132" s="98"/>
    </row>
    <row r="2133" spans="1:32" x14ac:dyDescent="0.2">
      <c r="A2133"/>
      <c r="B2133"/>
      <c r="C2133"/>
      <c r="D2133"/>
      <c r="E2133"/>
      <c r="F2133"/>
      <c r="G2133"/>
      <c r="H2133" s="98"/>
      <c r="I2133" s="98"/>
      <c r="J2133" s="98"/>
      <c r="K2133" s="98"/>
      <c r="L2133" s="98"/>
      <c r="M2133" s="98"/>
      <c r="N2133" s="98"/>
      <c r="O2133" s="98"/>
      <c r="P2133" s="98"/>
      <c r="Q2133" s="98"/>
      <c r="R2133" s="98"/>
      <c r="S2133" s="98"/>
      <c r="T2133" s="98"/>
      <c r="U2133" s="98"/>
      <c r="V2133" s="98"/>
      <c r="W2133" s="98"/>
      <c r="X2133" s="98"/>
      <c r="Y2133" s="98"/>
      <c r="Z2133" s="98"/>
      <c r="AA2133" s="98"/>
      <c r="AB2133" s="98"/>
      <c r="AC2133" s="98"/>
      <c r="AD2133" s="98"/>
      <c r="AE2133" s="98"/>
      <c r="AF2133" s="98"/>
    </row>
    <row r="2134" spans="1:32" x14ac:dyDescent="0.2">
      <c r="A2134"/>
      <c r="B2134"/>
      <c r="C2134"/>
      <c r="D2134"/>
      <c r="E2134"/>
      <c r="F2134"/>
      <c r="G2134"/>
      <c r="H2134" s="98"/>
      <c r="I2134" s="98"/>
      <c r="J2134" s="98"/>
      <c r="K2134" s="98"/>
      <c r="L2134" s="98"/>
      <c r="M2134" s="98"/>
      <c r="N2134" s="98"/>
      <c r="O2134" s="98"/>
      <c r="P2134" s="98"/>
      <c r="Q2134" s="98"/>
      <c r="R2134" s="98"/>
      <c r="S2134" s="98"/>
      <c r="T2134" s="98"/>
      <c r="U2134" s="98"/>
      <c r="V2134" s="98"/>
      <c r="W2134" s="98"/>
      <c r="X2134" s="98"/>
      <c r="Y2134" s="98"/>
      <c r="Z2134" s="98"/>
      <c r="AA2134" s="98"/>
      <c r="AB2134" s="98"/>
      <c r="AC2134" s="98"/>
      <c r="AD2134" s="98"/>
      <c r="AE2134" s="98"/>
      <c r="AF2134" s="98"/>
    </row>
    <row r="2135" spans="1:32" x14ac:dyDescent="0.2">
      <c r="A2135"/>
      <c r="B2135"/>
      <c r="C2135"/>
      <c r="D2135"/>
      <c r="E2135"/>
      <c r="F2135"/>
      <c r="G2135"/>
      <c r="H2135" s="98"/>
      <c r="I2135" s="98"/>
      <c r="J2135" s="98"/>
      <c r="K2135" s="98"/>
      <c r="L2135" s="98"/>
      <c r="M2135" s="98"/>
      <c r="N2135" s="98"/>
      <c r="O2135" s="98"/>
      <c r="P2135" s="98"/>
      <c r="Q2135" s="98"/>
      <c r="R2135" s="98"/>
      <c r="S2135" s="98"/>
      <c r="T2135" s="98"/>
      <c r="U2135" s="98"/>
      <c r="V2135" s="98"/>
      <c r="W2135" s="98"/>
      <c r="X2135" s="98"/>
      <c r="Y2135" s="98"/>
      <c r="Z2135" s="98"/>
      <c r="AA2135" s="98"/>
      <c r="AB2135" s="98"/>
      <c r="AC2135" s="98"/>
      <c r="AD2135" s="98"/>
      <c r="AE2135" s="98"/>
      <c r="AF2135" s="98"/>
    </row>
    <row r="2136" spans="1:32" x14ac:dyDescent="0.2">
      <c r="A2136"/>
      <c r="B2136"/>
      <c r="C2136"/>
      <c r="D2136"/>
      <c r="E2136"/>
      <c r="F2136"/>
      <c r="G2136"/>
      <c r="H2136" s="98"/>
      <c r="I2136" s="98"/>
      <c r="J2136" s="98"/>
      <c r="K2136" s="98"/>
      <c r="L2136" s="98"/>
      <c r="M2136" s="98"/>
      <c r="N2136" s="98"/>
      <c r="O2136" s="98"/>
      <c r="P2136" s="98"/>
      <c r="Q2136" s="98"/>
      <c r="R2136" s="98"/>
      <c r="S2136" s="98"/>
      <c r="T2136" s="98"/>
      <c r="U2136" s="98"/>
      <c r="V2136" s="98"/>
      <c r="W2136" s="98"/>
      <c r="X2136" s="98"/>
      <c r="Y2136" s="98"/>
      <c r="Z2136" s="98"/>
      <c r="AA2136" s="98"/>
      <c r="AB2136" s="98"/>
      <c r="AC2136" s="98"/>
      <c r="AD2136" s="98"/>
      <c r="AE2136" s="98"/>
      <c r="AF2136" s="98"/>
    </row>
    <row r="2137" spans="1:32" x14ac:dyDescent="0.2">
      <c r="A2137"/>
      <c r="B2137"/>
      <c r="C2137"/>
      <c r="D2137"/>
      <c r="E2137"/>
      <c r="F2137"/>
      <c r="G2137"/>
      <c r="H2137" s="98"/>
      <c r="I2137" s="98"/>
      <c r="J2137" s="98"/>
      <c r="K2137" s="98"/>
      <c r="L2137" s="98"/>
      <c r="M2137" s="98"/>
      <c r="N2137" s="98"/>
      <c r="O2137" s="98"/>
      <c r="P2137" s="98"/>
      <c r="Q2137" s="98"/>
      <c r="R2137" s="98"/>
      <c r="S2137" s="98"/>
      <c r="T2137" s="98"/>
      <c r="U2137" s="98"/>
      <c r="V2137" s="98"/>
      <c r="W2137" s="98"/>
      <c r="X2137" s="98"/>
      <c r="Y2137" s="98"/>
      <c r="Z2137" s="98"/>
      <c r="AA2137" s="98"/>
      <c r="AB2137" s="98"/>
      <c r="AC2137" s="98"/>
      <c r="AD2137" s="98"/>
      <c r="AE2137" s="98"/>
      <c r="AF2137" s="98"/>
    </row>
    <row r="2138" spans="1:32" x14ac:dyDescent="0.2">
      <c r="A2138"/>
      <c r="B2138"/>
      <c r="C2138"/>
      <c r="D2138"/>
      <c r="E2138"/>
      <c r="F2138"/>
      <c r="G2138"/>
      <c r="H2138" s="98"/>
      <c r="I2138" s="98"/>
      <c r="J2138" s="98"/>
      <c r="K2138" s="98"/>
      <c r="L2138" s="98"/>
      <c r="M2138" s="98"/>
      <c r="N2138" s="98"/>
      <c r="O2138" s="98"/>
      <c r="P2138" s="98"/>
      <c r="Q2138" s="98"/>
      <c r="R2138" s="98"/>
      <c r="S2138" s="98"/>
      <c r="T2138" s="98"/>
      <c r="U2138" s="98"/>
      <c r="V2138" s="98"/>
      <c r="W2138" s="98"/>
      <c r="X2138" s="98"/>
      <c r="Y2138" s="98"/>
      <c r="Z2138" s="98"/>
      <c r="AA2138" s="98"/>
      <c r="AB2138" s="98"/>
      <c r="AC2138" s="98"/>
      <c r="AD2138" s="98"/>
      <c r="AE2138" s="98"/>
      <c r="AF2138" s="98"/>
    </row>
    <row r="2139" spans="1:32" x14ac:dyDescent="0.2">
      <c r="A2139"/>
      <c r="B2139"/>
      <c r="C2139"/>
      <c r="D2139"/>
      <c r="E2139"/>
      <c r="F2139"/>
      <c r="G2139"/>
      <c r="H2139" s="98"/>
      <c r="I2139" s="98"/>
      <c r="J2139" s="98"/>
      <c r="K2139" s="98"/>
      <c r="L2139" s="98"/>
      <c r="M2139" s="98"/>
      <c r="N2139" s="98"/>
      <c r="O2139" s="98"/>
      <c r="P2139" s="98"/>
      <c r="Q2139" s="98"/>
      <c r="R2139" s="98"/>
      <c r="S2139" s="98"/>
      <c r="T2139" s="98"/>
      <c r="U2139" s="98"/>
      <c r="V2139" s="98"/>
      <c r="W2139" s="98"/>
      <c r="X2139" s="98"/>
      <c r="Y2139" s="98"/>
      <c r="Z2139" s="98"/>
      <c r="AA2139" s="98"/>
      <c r="AB2139" s="98"/>
      <c r="AC2139" s="98"/>
      <c r="AD2139" s="98"/>
      <c r="AE2139" s="98"/>
      <c r="AF2139" s="98"/>
    </row>
    <row r="2140" spans="1:32" x14ac:dyDescent="0.2">
      <c r="A2140"/>
      <c r="B2140"/>
      <c r="C2140"/>
      <c r="D2140"/>
      <c r="E2140"/>
      <c r="F2140"/>
      <c r="G2140"/>
      <c r="H2140" s="98"/>
      <c r="I2140" s="98"/>
      <c r="J2140" s="98"/>
      <c r="K2140" s="98"/>
      <c r="L2140" s="98"/>
      <c r="M2140" s="98"/>
      <c r="N2140" s="98"/>
      <c r="O2140" s="98"/>
      <c r="P2140" s="98"/>
      <c r="Q2140" s="98"/>
      <c r="R2140" s="98"/>
      <c r="S2140" s="98"/>
      <c r="T2140" s="98"/>
      <c r="U2140" s="98"/>
      <c r="V2140" s="98"/>
      <c r="W2140" s="98"/>
      <c r="X2140" s="98"/>
      <c r="Y2140" s="98"/>
      <c r="Z2140" s="98"/>
      <c r="AA2140" s="98"/>
      <c r="AB2140" s="98"/>
      <c r="AC2140" s="98"/>
      <c r="AD2140" s="98"/>
      <c r="AE2140" s="98"/>
      <c r="AF2140" s="98"/>
    </row>
    <row r="2141" spans="1:32" x14ac:dyDescent="0.2">
      <c r="A2141"/>
      <c r="B2141"/>
      <c r="C2141"/>
      <c r="D2141"/>
      <c r="E2141"/>
      <c r="F2141"/>
      <c r="G2141"/>
      <c r="H2141" s="98"/>
      <c r="I2141" s="98"/>
      <c r="J2141" s="98"/>
      <c r="K2141" s="98"/>
      <c r="L2141" s="98"/>
      <c r="M2141" s="98"/>
      <c r="N2141" s="98"/>
      <c r="O2141" s="98"/>
      <c r="P2141" s="98"/>
      <c r="Q2141" s="98"/>
      <c r="R2141" s="98"/>
      <c r="S2141" s="98"/>
      <c r="T2141" s="98"/>
      <c r="U2141" s="98"/>
      <c r="V2141" s="98"/>
      <c r="W2141" s="98"/>
      <c r="X2141" s="98"/>
      <c r="Y2141" s="98"/>
      <c r="Z2141" s="98"/>
      <c r="AA2141" s="98"/>
      <c r="AB2141" s="98"/>
      <c r="AC2141" s="98"/>
      <c r="AD2141" s="98"/>
      <c r="AE2141" s="98"/>
      <c r="AF2141" s="98"/>
    </row>
    <row r="2142" spans="1:32" x14ac:dyDescent="0.2">
      <c r="A2142"/>
      <c r="B2142"/>
      <c r="C2142"/>
      <c r="D2142"/>
      <c r="E2142"/>
      <c r="F2142"/>
      <c r="G2142"/>
      <c r="H2142" s="98"/>
      <c r="I2142" s="98"/>
      <c r="J2142" s="98"/>
      <c r="K2142" s="98"/>
      <c r="L2142" s="98"/>
      <c r="M2142" s="98"/>
      <c r="N2142" s="98"/>
      <c r="O2142" s="98"/>
      <c r="P2142" s="98"/>
      <c r="Q2142" s="98"/>
      <c r="R2142" s="98"/>
      <c r="S2142" s="98"/>
      <c r="T2142" s="98"/>
      <c r="U2142" s="98"/>
      <c r="V2142" s="98"/>
      <c r="W2142" s="98"/>
      <c r="X2142" s="98"/>
      <c r="Y2142" s="98"/>
      <c r="Z2142" s="98"/>
      <c r="AA2142" s="98"/>
      <c r="AB2142" s="98"/>
      <c r="AC2142" s="98"/>
      <c r="AD2142" s="98"/>
      <c r="AE2142" s="98"/>
      <c r="AF2142" s="98"/>
    </row>
    <row r="2143" spans="1:32" x14ac:dyDescent="0.2">
      <c r="A2143"/>
      <c r="B2143"/>
      <c r="C2143"/>
      <c r="D2143"/>
      <c r="E2143"/>
      <c r="F2143"/>
      <c r="G2143"/>
      <c r="H2143" s="98"/>
      <c r="I2143" s="98"/>
      <c r="J2143" s="98"/>
      <c r="K2143" s="98"/>
      <c r="L2143" s="98"/>
      <c r="M2143" s="98"/>
      <c r="N2143" s="98"/>
      <c r="O2143" s="98"/>
      <c r="P2143" s="98"/>
      <c r="Q2143" s="98"/>
      <c r="R2143" s="98"/>
      <c r="S2143" s="98"/>
      <c r="T2143" s="98"/>
      <c r="U2143" s="98"/>
      <c r="V2143" s="98"/>
      <c r="W2143" s="98"/>
      <c r="X2143" s="98"/>
      <c r="Y2143" s="98"/>
      <c r="Z2143" s="98"/>
      <c r="AA2143" s="98"/>
      <c r="AB2143" s="98"/>
      <c r="AC2143" s="98"/>
      <c r="AD2143" s="98"/>
      <c r="AE2143" s="98"/>
      <c r="AF2143" s="98"/>
    </row>
    <row r="2144" spans="1:32" x14ac:dyDescent="0.2">
      <c r="A2144"/>
      <c r="B2144"/>
      <c r="C2144"/>
      <c r="D2144"/>
      <c r="E2144"/>
      <c r="F2144"/>
      <c r="G2144"/>
      <c r="H2144" s="98"/>
      <c r="I2144" s="98"/>
      <c r="J2144" s="98"/>
      <c r="K2144" s="98"/>
      <c r="L2144" s="98"/>
      <c r="M2144" s="98"/>
      <c r="N2144" s="98"/>
      <c r="O2144" s="98"/>
      <c r="P2144" s="98"/>
      <c r="Q2144" s="98"/>
      <c r="R2144" s="98"/>
      <c r="S2144" s="98"/>
      <c r="T2144" s="98"/>
      <c r="U2144" s="98"/>
      <c r="V2144" s="98"/>
      <c r="W2144" s="98"/>
      <c r="X2144" s="98"/>
      <c r="Y2144" s="98"/>
      <c r="Z2144" s="98"/>
      <c r="AA2144" s="98"/>
      <c r="AB2144" s="98"/>
      <c r="AC2144" s="98"/>
      <c r="AD2144" s="98"/>
      <c r="AE2144" s="98"/>
      <c r="AF2144" s="98"/>
    </row>
    <row r="2145" spans="1:32" x14ac:dyDescent="0.2">
      <c r="A2145"/>
      <c r="B2145"/>
      <c r="C2145"/>
      <c r="D2145"/>
      <c r="E2145"/>
      <c r="F2145"/>
      <c r="G2145"/>
      <c r="H2145" s="98"/>
      <c r="I2145" s="98"/>
      <c r="J2145" s="98"/>
      <c r="K2145" s="98"/>
      <c r="L2145" s="98"/>
      <c r="M2145" s="98"/>
      <c r="N2145" s="98"/>
      <c r="O2145" s="98"/>
      <c r="P2145" s="98"/>
      <c r="Q2145" s="98"/>
      <c r="R2145" s="98"/>
      <c r="S2145" s="98"/>
      <c r="T2145" s="98"/>
      <c r="U2145" s="98"/>
      <c r="V2145" s="98"/>
      <c r="W2145" s="98"/>
      <c r="X2145" s="98"/>
      <c r="Y2145" s="98"/>
      <c r="Z2145" s="98"/>
      <c r="AA2145" s="98"/>
      <c r="AB2145" s="98"/>
      <c r="AC2145" s="98"/>
      <c r="AD2145" s="98"/>
      <c r="AE2145" s="98"/>
      <c r="AF2145" s="98"/>
    </row>
    <row r="2146" spans="1:32" x14ac:dyDescent="0.2">
      <c r="A2146"/>
      <c r="B2146"/>
      <c r="C2146"/>
      <c r="D2146"/>
      <c r="E2146"/>
      <c r="F2146"/>
      <c r="G2146"/>
      <c r="H2146" s="98"/>
      <c r="I2146" s="98"/>
      <c r="J2146" s="98"/>
      <c r="K2146" s="98"/>
      <c r="L2146" s="98"/>
      <c r="M2146" s="98"/>
      <c r="N2146" s="98"/>
      <c r="O2146" s="98"/>
      <c r="P2146" s="98"/>
      <c r="Q2146" s="98"/>
      <c r="R2146" s="98"/>
      <c r="S2146" s="98"/>
      <c r="T2146" s="98"/>
      <c r="U2146" s="98"/>
      <c r="V2146" s="98"/>
      <c r="W2146" s="98"/>
      <c r="X2146" s="98"/>
      <c r="Y2146" s="98"/>
      <c r="Z2146" s="98"/>
      <c r="AA2146" s="98"/>
      <c r="AB2146" s="98"/>
      <c r="AC2146" s="98"/>
      <c r="AD2146" s="98"/>
      <c r="AE2146" s="98"/>
      <c r="AF2146" s="98"/>
    </row>
    <row r="2147" spans="1:32" x14ac:dyDescent="0.2">
      <c r="A2147"/>
      <c r="B2147"/>
      <c r="C2147"/>
      <c r="D2147"/>
      <c r="E2147"/>
      <c r="F2147"/>
      <c r="G2147"/>
      <c r="H2147" s="98"/>
      <c r="I2147" s="98"/>
      <c r="J2147" s="98"/>
      <c r="K2147" s="98"/>
      <c r="L2147" s="98"/>
      <c r="M2147" s="98"/>
      <c r="N2147" s="98"/>
      <c r="O2147" s="98"/>
      <c r="P2147" s="98"/>
      <c r="Q2147" s="98"/>
      <c r="R2147" s="98"/>
      <c r="S2147" s="98"/>
      <c r="T2147" s="98"/>
      <c r="U2147" s="98"/>
      <c r="V2147" s="98"/>
      <c r="W2147" s="98"/>
      <c r="X2147" s="98"/>
      <c r="Y2147" s="98"/>
      <c r="Z2147" s="98"/>
      <c r="AA2147" s="98"/>
      <c r="AB2147" s="98"/>
      <c r="AC2147" s="98"/>
      <c r="AD2147" s="98"/>
      <c r="AE2147" s="98"/>
      <c r="AF2147" s="98"/>
    </row>
    <row r="2148" spans="1:32" x14ac:dyDescent="0.2">
      <c r="A2148"/>
      <c r="B2148"/>
      <c r="C2148"/>
      <c r="D2148"/>
      <c r="E2148"/>
      <c r="F2148"/>
      <c r="G2148"/>
      <c r="H2148" s="98"/>
      <c r="I2148" s="98"/>
      <c r="J2148" s="98"/>
      <c r="K2148" s="98"/>
      <c r="L2148" s="98"/>
      <c r="M2148" s="98"/>
      <c r="N2148" s="98"/>
      <c r="O2148" s="98"/>
      <c r="P2148" s="98"/>
      <c r="Q2148" s="98"/>
      <c r="R2148" s="98"/>
      <c r="S2148" s="98"/>
      <c r="T2148" s="98"/>
      <c r="U2148" s="98"/>
      <c r="V2148" s="98"/>
      <c r="W2148" s="98"/>
      <c r="X2148" s="98"/>
      <c r="Y2148" s="98"/>
      <c r="Z2148" s="98"/>
      <c r="AA2148" s="98"/>
      <c r="AB2148" s="98"/>
      <c r="AC2148" s="98"/>
      <c r="AD2148" s="98"/>
      <c r="AE2148" s="98"/>
      <c r="AF2148" s="98"/>
    </row>
    <row r="2149" spans="1:32" x14ac:dyDescent="0.2">
      <c r="A2149"/>
      <c r="B2149"/>
      <c r="C2149"/>
      <c r="D2149"/>
      <c r="E2149"/>
      <c r="F2149"/>
      <c r="G2149"/>
      <c r="H2149" s="98"/>
      <c r="I2149" s="98"/>
      <c r="J2149" s="98"/>
      <c r="K2149" s="98"/>
      <c r="L2149" s="98"/>
      <c r="M2149" s="98"/>
      <c r="N2149" s="98"/>
      <c r="O2149" s="98"/>
      <c r="P2149" s="98"/>
      <c r="Q2149" s="98"/>
      <c r="R2149" s="98"/>
      <c r="S2149" s="98"/>
      <c r="T2149" s="98"/>
      <c r="U2149" s="98"/>
      <c r="V2149" s="98"/>
      <c r="W2149" s="98"/>
      <c r="X2149" s="98"/>
      <c r="Y2149" s="98"/>
      <c r="Z2149" s="98"/>
      <c r="AA2149" s="98"/>
      <c r="AB2149" s="98"/>
      <c r="AC2149" s="98"/>
      <c r="AD2149" s="98"/>
      <c r="AE2149" s="98"/>
      <c r="AF2149" s="98"/>
    </row>
    <row r="2150" spans="1:32" x14ac:dyDescent="0.2">
      <c r="A2150"/>
      <c r="B2150"/>
      <c r="C2150"/>
      <c r="D2150"/>
      <c r="E2150"/>
      <c r="F2150"/>
      <c r="G2150"/>
      <c r="H2150" s="98"/>
      <c r="I2150" s="98"/>
      <c r="J2150" s="98"/>
      <c r="K2150" s="98"/>
      <c r="L2150" s="98"/>
      <c r="M2150" s="98"/>
      <c r="N2150" s="98"/>
      <c r="O2150" s="98"/>
      <c r="P2150" s="98"/>
      <c r="Q2150" s="98"/>
      <c r="R2150" s="98"/>
      <c r="S2150" s="98"/>
      <c r="T2150" s="98"/>
      <c r="U2150" s="98"/>
      <c r="V2150" s="98"/>
      <c r="W2150" s="98"/>
      <c r="X2150" s="98"/>
      <c r="Y2150" s="98"/>
      <c r="Z2150" s="98"/>
      <c r="AA2150" s="98"/>
      <c r="AB2150" s="98"/>
      <c r="AC2150" s="98"/>
      <c r="AD2150" s="98"/>
      <c r="AE2150" s="98"/>
      <c r="AF2150" s="98"/>
    </row>
    <row r="2151" spans="1:32" x14ac:dyDescent="0.2">
      <c r="A2151"/>
      <c r="B2151"/>
      <c r="C2151"/>
      <c r="D2151"/>
      <c r="E2151"/>
      <c r="F2151"/>
      <c r="G2151"/>
      <c r="H2151" s="98"/>
      <c r="I2151" s="98"/>
      <c r="J2151" s="98"/>
      <c r="K2151" s="98"/>
      <c r="L2151" s="98"/>
      <c r="M2151" s="98"/>
      <c r="N2151" s="98"/>
      <c r="O2151" s="98"/>
      <c r="P2151" s="98"/>
      <c r="Q2151" s="98"/>
      <c r="R2151" s="98"/>
      <c r="S2151" s="98"/>
      <c r="T2151" s="98"/>
      <c r="U2151" s="98"/>
      <c r="V2151" s="98"/>
      <c r="W2151" s="98"/>
      <c r="X2151" s="98"/>
      <c r="Y2151" s="98"/>
      <c r="Z2151" s="98"/>
      <c r="AA2151" s="98"/>
      <c r="AB2151" s="98"/>
      <c r="AC2151" s="98"/>
      <c r="AD2151" s="98"/>
      <c r="AE2151" s="98"/>
      <c r="AF2151" s="98"/>
    </row>
    <row r="2152" spans="1:32" x14ac:dyDescent="0.2">
      <c r="A2152"/>
      <c r="B2152"/>
      <c r="C2152"/>
      <c r="D2152"/>
      <c r="E2152"/>
      <c r="F2152"/>
      <c r="G2152"/>
      <c r="H2152" s="98"/>
      <c r="I2152" s="98"/>
      <c r="J2152" s="98"/>
      <c r="K2152" s="98"/>
      <c r="L2152" s="98"/>
      <c r="M2152" s="98"/>
      <c r="N2152" s="98"/>
      <c r="O2152" s="98"/>
      <c r="P2152" s="98"/>
      <c r="Q2152" s="98"/>
      <c r="R2152" s="98"/>
      <c r="S2152" s="98"/>
      <c r="T2152" s="98"/>
      <c r="U2152" s="98"/>
      <c r="V2152" s="98"/>
      <c r="W2152" s="98"/>
      <c r="X2152" s="98"/>
      <c r="Y2152" s="98"/>
      <c r="Z2152" s="98"/>
      <c r="AA2152" s="98"/>
      <c r="AB2152" s="98"/>
      <c r="AC2152" s="98"/>
      <c r="AD2152" s="98"/>
      <c r="AE2152" s="98"/>
      <c r="AF2152" s="98"/>
    </row>
    <row r="2153" spans="1:32" x14ac:dyDescent="0.2">
      <c r="A2153"/>
      <c r="B2153"/>
      <c r="C2153"/>
      <c r="D2153"/>
      <c r="E2153"/>
      <c r="F2153"/>
      <c r="G2153"/>
      <c r="H2153" s="98"/>
      <c r="I2153" s="98"/>
      <c r="J2153" s="98"/>
      <c r="K2153" s="98"/>
      <c r="L2153" s="98"/>
      <c r="M2153" s="98"/>
      <c r="N2153" s="98"/>
      <c r="O2153" s="98"/>
      <c r="P2153" s="98"/>
      <c r="Q2153" s="98"/>
      <c r="R2153" s="98"/>
      <c r="S2153" s="98"/>
      <c r="T2153" s="98"/>
      <c r="U2153" s="98"/>
      <c r="V2153" s="98"/>
      <c r="W2153" s="98"/>
      <c r="X2153" s="98"/>
      <c r="Y2153" s="98"/>
      <c r="Z2153" s="98"/>
      <c r="AA2153" s="98"/>
      <c r="AB2153" s="98"/>
      <c r="AC2153" s="98"/>
      <c r="AD2153" s="98"/>
      <c r="AE2153" s="98"/>
      <c r="AF2153" s="98"/>
    </row>
    <row r="2154" spans="1:32" x14ac:dyDescent="0.2">
      <c r="A2154"/>
      <c r="B2154"/>
      <c r="C2154"/>
      <c r="D2154"/>
      <c r="E2154"/>
      <c r="F2154"/>
      <c r="G2154"/>
      <c r="H2154" s="98"/>
      <c r="I2154" s="98"/>
      <c r="J2154" s="98"/>
      <c r="K2154" s="98"/>
      <c r="L2154" s="98"/>
      <c r="M2154" s="98"/>
      <c r="N2154" s="98"/>
      <c r="O2154" s="98"/>
      <c r="P2154" s="98"/>
      <c r="Q2154" s="98"/>
      <c r="R2154" s="98"/>
      <c r="S2154" s="98"/>
      <c r="T2154" s="98"/>
      <c r="U2154" s="98"/>
      <c r="V2154" s="98"/>
      <c r="W2154" s="98"/>
      <c r="X2154" s="98"/>
      <c r="Y2154" s="98"/>
      <c r="Z2154" s="98"/>
      <c r="AA2154" s="98"/>
      <c r="AB2154" s="98"/>
      <c r="AC2154" s="98"/>
      <c r="AD2154" s="98"/>
      <c r="AE2154" s="98"/>
      <c r="AF2154" s="98"/>
    </row>
    <row r="2155" spans="1:32" x14ac:dyDescent="0.2">
      <c r="A2155"/>
      <c r="B2155"/>
      <c r="C2155"/>
      <c r="D2155"/>
      <c r="E2155"/>
      <c r="F2155"/>
      <c r="G2155"/>
      <c r="H2155" s="98"/>
      <c r="I2155" s="98"/>
      <c r="J2155" s="98"/>
      <c r="K2155" s="98"/>
      <c r="L2155" s="98"/>
      <c r="M2155" s="98"/>
      <c r="N2155" s="98"/>
      <c r="O2155" s="98"/>
      <c r="P2155" s="98"/>
      <c r="Q2155" s="98"/>
      <c r="R2155" s="98"/>
      <c r="S2155" s="98"/>
      <c r="T2155" s="98"/>
      <c r="U2155" s="98"/>
      <c r="V2155" s="98"/>
      <c r="W2155" s="98"/>
      <c r="X2155" s="98"/>
      <c r="Y2155" s="98"/>
      <c r="Z2155" s="98"/>
      <c r="AA2155" s="98"/>
      <c r="AB2155" s="98"/>
      <c r="AC2155" s="98"/>
      <c r="AD2155" s="98"/>
      <c r="AE2155" s="98"/>
      <c r="AF2155" s="98"/>
    </row>
    <row r="2156" spans="1:32" x14ac:dyDescent="0.2">
      <c r="A2156"/>
      <c r="B2156"/>
      <c r="C2156"/>
      <c r="D2156"/>
      <c r="E2156"/>
      <c r="F2156"/>
      <c r="G2156"/>
      <c r="H2156" s="98"/>
      <c r="I2156" s="98"/>
      <c r="J2156" s="98"/>
      <c r="K2156" s="98"/>
      <c r="L2156" s="98"/>
      <c r="M2156" s="98"/>
      <c r="N2156" s="98"/>
      <c r="O2156" s="98"/>
      <c r="P2156" s="98"/>
      <c r="Q2156" s="98"/>
      <c r="R2156" s="98"/>
      <c r="S2156" s="98"/>
      <c r="T2156" s="98"/>
      <c r="U2156" s="98"/>
      <c r="V2156" s="98"/>
      <c r="W2156" s="98"/>
      <c r="X2156" s="98"/>
      <c r="Y2156" s="98"/>
      <c r="Z2156" s="98"/>
      <c r="AA2156" s="98"/>
      <c r="AB2156" s="98"/>
      <c r="AC2156" s="98"/>
      <c r="AD2156" s="98"/>
      <c r="AE2156" s="98"/>
      <c r="AF2156" s="98"/>
    </row>
    <row r="2157" spans="1:32" x14ac:dyDescent="0.2">
      <c r="A2157"/>
      <c r="B2157"/>
      <c r="C2157"/>
      <c r="D2157"/>
      <c r="E2157"/>
      <c r="F2157"/>
      <c r="G2157"/>
      <c r="H2157" s="98"/>
      <c r="I2157" s="98"/>
      <c r="J2157" s="98"/>
      <c r="K2157" s="98"/>
      <c r="L2157" s="98"/>
      <c r="M2157" s="98"/>
      <c r="N2157" s="98"/>
      <c r="O2157" s="98"/>
      <c r="P2157" s="98"/>
      <c r="Q2157" s="98"/>
      <c r="R2157" s="98"/>
      <c r="S2157" s="98"/>
      <c r="T2157" s="98"/>
      <c r="U2157" s="98"/>
      <c r="V2157" s="98"/>
      <c r="W2157" s="98"/>
      <c r="X2157" s="98"/>
      <c r="Y2157" s="98"/>
      <c r="Z2157" s="98"/>
      <c r="AA2157" s="98"/>
      <c r="AB2157" s="98"/>
      <c r="AC2157" s="98"/>
      <c r="AD2157" s="98"/>
      <c r="AE2157" s="98"/>
      <c r="AF2157" s="98"/>
    </row>
    <row r="2158" spans="1:32" x14ac:dyDescent="0.2">
      <c r="A2158"/>
      <c r="B2158"/>
      <c r="C2158"/>
      <c r="D2158"/>
      <c r="E2158"/>
      <c r="F2158"/>
      <c r="G2158"/>
      <c r="H2158" s="98"/>
      <c r="I2158" s="98"/>
      <c r="J2158" s="98"/>
      <c r="K2158" s="98"/>
      <c r="L2158" s="98"/>
      <c r="M2158" s="98"/>
      <c r="N2158" s="98"/>
      <c r="O2158" s="98"/>
      <c r="P2158" s="98"/>
      <c r="Q2158" s="98"/>
      <c r="R2158" s="98"/>
      <c r="S2158" s="98"/>
      <c r="T2158" s="98"/>
      <c r="U2158" s="98"/>
      <c r="V2158" s="98"/>
      <c r="W2158" s="98"/>
      <c r="X2158" s="98"/>
      <c r="Y2158" s="98"/>
      <c r="Z2158" s="98"/>
      <c r="AA2158" s="98"/>
      <c r="AB2158" s="98"/>
      <c r="AC2158" s="98"/>
      <c r="AD2158" s="98"/>
      <c r="AE2158" s="98"/>
      <c r="AF2158" s="98"/>
    </row>
    <row r="2159" spans="1:32" x14ac:dyDescent="0.2">
      <c r="A2159"/>
      <c r="B2159"/>
      <c r="C2159"/>
      <c r="D2159"/>
      <c r="E2159"/>
      <c r="F2159"/>
      <c r="G2159"/>
      <c r="H2159" s="98"/>
      <c r="I2159" s="98"/>
      <c r="J2159" s="98"/>
      <c r="K2159" s="98"/>
      <c r="L2159" s="98"/>
      <c r="M2159" s="98"/>
      <c r="N2159" s="98"/>
      <c r="O2159" s="98"/>
      <c r="P2159" s="98"/>
      <c r="Q2159" s="98"/>
      <c r="R2159" s="98"/>
      <c r="S2159" s="98"/>
      <c r="T2159" s="98"/>
      <c r="U2159" s="98"/>
      <c r="V2159" s="98"/>
      <c r="W2159" s="98"/>
      <c r="X2159" s="98"/>
      <c r="Y2159" s="98"/>
      <c r="Z2159" s="98"/>
      <c r="AA2159" s="98"/>
      <c r="AB2159" s="98"/>
      <c r="AC2159" s="98"/>
      <c r="AD2159" s="98"/>
      <c r="AE2159" s="98"/>
      <c r="AF2159" s="98"/>
    </row>
    <row r="2160" spans="1:32" x14ac:dyDescent="0.2">
      <c r="A2160"/>
      <c r="B2160"/>
      <c r="C2160"/>
      <c r="D2160"/>
      <c r="E2160"/>
      <c r="F2160"/>
      <c r="G2160"/>
      <c r="H2160" s="98"/>
      <c r="I2160" s="98"/>
      <c r="J2160" s="98"/>
      <c r="K2160" s="98"/>
      <c r="L2160" s="98"/>
      <c r="M2160" s="98"/>
      <c r="N2160" s="98"/>
      <c r="O2160" s="98"/>
      <c r="P2160" s="98"/>
      <c r="Q2160" s="98"/>
      <c r="R2160" s="98"/>
      <c r="S2160" s="98"/>
      <c r="T2160" s="98"/>
      <c r="U2160" s="98"/>
      <c r="V2160" s="98"/>
      <c r="W2160" s="98"/>
      <c r="X2160" s="98"/>
      <c r="Y2160" s="98"/>
      <c r="Z2160" s="98"/>
      <c r="AA2160" s="98"/>
      <c r="AB2160" s="98"/>
      <c r="AC2160" s="98"/>
      <c r="AD2160" s="98"/>
      <c r="AE2160" s="98"/>
      <c r="AF2160" s="98"/>
    </row>
    <row r="2161" spans="1:32" x14ac:dyDescent="0.2">
      <c r="A2161"/>
      <c r="B2161"/>
      <c r="C2161"/>
      <c r="D2161"/>
      <c r="E2161"/>
      <c r="F2161"/>
      <c r="G2161"/>
      <c r="H2161" s="98"/>
      <c r="I2161" s="98"/>
      <c r="J2161" s="98"/>
      <c r="K2161" s="98"/>
      <c r="L2161" s="98"/>
      <c r="M2161" s="98"/>
      <c r="N2161" s="98"/>
      <c r="O2161" s="98"/>
      <c r="P2161" s="98"/>
      <c r="Q2161" s="98"/>
      <c r="R2161" s="98"/>
      <c r="S2161" s="98"/>
      <c r="T2161" s="98"/>
      <c r="U2161" s="98"/>
      <c r="V2161" s="98"/>
      <c r="W2161" s="98"/>
      <c r="X2161" s="98"/>
      <c r="Y2161" s="98"/>
      <c r="Z2161" s="98"/>
      <c r="AA2161" s="98"/>
      <c r="AB2161" s="98"/>
      <c r="AC2161" s="98"/>
      <c r="AD2161" s="98"/>
      <c r="AE2161" s="98"/>
      <c r="AF2161" s="98"/>
    </row>
    <row r="2162" spans="1:32" x14ac:dyDescent="0.2">
      <c r="A2162"/>
      <c r="B2162"/>
      <c r="C2162"/>
      <c r="D2162"/>
      <c r="E2162"/>
      <c r="F2162"/>
      <c r="G2162"/>
      <c r="H2162" s="98"/>
      <c r="I2162" s="98"/>
      <c r="J2162" s="98"/>
      <c r="K2162" s="98"/>
      <c r="L2162" s="98"/>
      <c r="M2162" s="98"/>
      <c r="N2162" s="98"/>
      <c r="O2162" s="98"/>
      <c r="P2162" s="98"/>
      <c r="Q2162" s="98"/>
      <c r="R2162" s="98"/>
      <c r="S2162" s="98"/>
      <c r="T2162" s="98"/>
      <c r="U2162" s="98"/>
      <c r="V2162" s="98"/>
      <c r="W2162" s="98"/>
      <c r="X2162" s="98"/>
      <c r="Y2162" s="98"/>
      <c r="Z2162" s="98"/>
      <c r="AA2162" s="98"/>
      <c r="AB2162" s="98"/>
      <c r="AC2162" s="98"/>
      <c r="AD2162" s="98"/>
      <c r="AE2162" s="98"/>
      <c r="AF2162" s="98"/>
    </row>
    <row r="2163" spans="1:32" x14ac:dyDescent="0.2">
      <c r="A2163"/>
      <c r="B2163"/>
      <c r="C2163"/>
      <c r="D2163"/>
      <c r="E2163"/>
      <c r="F2163"/>
      <c r="G2163"/>
      <c r="H2163" s="98"/>
      <c r="I2163" s="98"/>
      <c r="J2163" s="98"/>
      <c r="K2163" s="98"/>
      <c r="L2163" s="98"/>
      <c r="M2163" s="98"/>
      <c r="N2163" s="98"/>
      <c r="O2163" s="98"/>
      <c r="P2163" s="98"/>
      <c r="Q2163" s="98"/>
      <c r="R2163" s="98"/>
      <c r="S2163" s="98"/>
      <c r="T2163" s="98"/>
      <c r="U2163" s="98"/>
      <c r="V2163" s="98"/>
      <c r="W2163" s="98"/>
      <c r="X2163" s="98"/>
      <c r="Y2163" s="98"/>
      <c r="Z2163" s="98"/>
      <c r="AA2163" s="98"/>
      <c r="AB2163" s="98"/>
      <c r="AC2163" s="98"/>
      <c r="AD2163" s="98"/>
      <c r="AE2163" s="98"/>
      <c r="AF2163" s="98"/>
    </row>
    <row r="2164" spans="1:32" x14ac:dyDescent="0.2">
      <c r="A2164"/>
      <c r="B2164"/>
      <c r="C2164"/>
      <c r="D2164"/>
      <c r="E2164"/>
      <c r="F2164"/>
      <c r="G2164"/>
      <c r="H2164" s="98"/>
      <c r="I2164" s="98"/>
      <c r="J2164" s="98"/>
      <c r="K2164" s="98"/>
      <c r="L2164" s="98"/>
      <c r="M2164" s="98"/>
      <c r="N2164" s="98"/>
      <c r="O2164" s="98"/>
      <c r="P2164" s="98"/>
      <c r="Q2164" s="98"/>
      <c r="R2164" s="98"/>
      <c r="S2164" s="98"/>
      <c r="T2164" s="98"/>
      <c r="U2164" s="98"/>
      <c r="V2164" s="98"/>
      <c r="W2164" s="98"/>
      <c r="X2164" s="98"/>
      <c r="Y2164" s="98"/>
      <c r="Z2164" s="98"/>
      <c r="AA2164" s="98"/>
      <c r="AB2164" s="98"/>
      <c r="AC2164" s="98"/>
      <c r="AD2164" s="98"/>
      <c r="AE2164" s="98"/>
      <c r="AF2164" s="98"/>
    </row>
    <row r="2165" spans="1:32" x14ac:dyDescent="0.2">
      <c r="A2165"/>
      <c r="B2165"/>
      <c r="C2165"/>
      <c r="D2165"/>
      <c r="E2165"/>
      <c r="F2165"/>
      <c r="G2165"/>
      <c r="H2165" s="98"/>
      <c r="I2165" s="98"/>
      <c r="J2165" s="98"/>
      <c r="K2165" s="98"/>
      <c r="L2165" s="98"/>
      <c r="M2165" s="98"/>
      <c r="N2165" s="98"/>
      <c r="O2165" s="98"/>
      <c r="P2165" s="98"/>
      <c r="Q2165" s="98"/>
      <c r="R2165" s="98"/>
      <c r="S2165" s="98"/>
      <c r="T2165" s="98"/>
      <c r="U2165" s="98"/>
      <c r="V2165" s="98"/>
      <c r="W2165" s="98"/>
      <c r="X2165" s="98"/>
      <c r="Y2165" s="98"/>
      <c r="Z2165" s="98"/>
      <c r="AA2165" s="98"/>
      <c r="AB2165" s="98"/>
      <c r="AC2165" s="98"/>
      <c r="AD2165" s="98"/>
      <c r="AE2165" s="98"/>
      <c r="AF2165" s="98"/>
    </row>
    <row r="2166" spans="1:32" x14ac:dyDescent="0.2">
      <c r="A2166"/>
      <c r="B2166"/>
      <c r="C2166"/>
      <c r="D2166"/>
      <c r="E2166"/>
      <c r="F2166"/>
      <c r="G2166"/>
      <c r="H2166" s="98"/>
      <c r="I2166" s="98"/>
      <c r="J2166" s="98"/>
      <c r="K2166" s="98"/>
      <c r="L2166" s="98"/>
      <c r="M2166" s="98"/>
      <c r="N2166" s="98"/>
      <c r="O2166" s="98"/>
      <c r="P2166" s="98"/>
      <c r="Q2166" s="98"/>
      <c r="R2166" s="98"/>
      <c r="S2166" s="98"/>
      <c r="T2166" s="98"/>
      <c r="U2166" s="98"/>
      <c r="V2166" s="98"/>
      <c r="W2166" s="98"/>
      <c r="X2166" s="98"/>
      <c r="Y2166" s="98"/>
      <c r="Z2166" s="98"/>
      <c r="AA2166" s="98"/>
      <c r="AB2166" s="98"/>
      <c r="AC2166" s="98"/>
      <c r="AD2166" s="98"/>
      <c r="AE2166" s="98"/>
      <c r="AF2166" s="98"/>
    </row>
    <row r="2167" spans="1:32" x14ac:dyDescent="0.2">
      <c r="A2167"/>
      <c r="B2167"/>
      <c r="C2167"/>
      <c r="D2167"/>
      <c r="E2167"/>
      <c r="F2167"/>
      <c r="G2167"/>
      <c r="H2167" s="98"/>
      <c r="I2167" s="98"/>
      <c r="J2167" s="98"/>
      <c r="K2167" s="98"/>
      <c r="L2167" s="98"/>
      <c r="M2167" s="98"/>
      <c r="N2167" s="98"/>
      <c r="O2167" s="98"/>
      <c r="P2167" s="98"/>
      <c r="Q2167" s="98"/>
      <c r="R2167" s="98"/>
      <c r="S2167" s="98"/>
      <c r="T2167" s="98"/>
      <c r="U2167" s="98"/>
      <c r="V2167" s="98"/>
      <c r="W2167" s="98"/>
      <c r="X2167" s="98"/>
      <c r="Y2167" s="98"/>
      <c r="Z2167" s="98"/>
      <c r="AA2167" s="98"/>
      <c r="AB2167" s="98"/>
      <c r="AC2167" s="98"/>
      <c r="AD2167" s="98"/>
      <c r="AE2167" s="98"/>
      <c r="AF2167" s="98"/>
    </row>
    <row r="2168" spans="1:32" x14ac:dyDescent="0.2">
      <c r="A2168"/>
      <c r="B2168"/>
      <c r="C2168"/>
      <c r="D2168"/>
      <c r="E2168"/>
      <c r="F2168"/>
      <c r="G2168"/>
      <c r="H2168" s="98"/>
      <c r="I2168" s="98"/>
      <c r="J2168" s="98"/>
      <c r="K2168" s="98"/>
      <c r="L2168" s="98"/>
      <c r="M2168" s="98"/>
      <c r="N2168" s="98"/>
      <c r="O2168" s="98"/>
      <c r="P2168" s="98"/>
      <c r="Q2168" s="98"/>
      <c r="R2168" s="98"/>
      <c r="S2168" s="98"/>
      <c r="T2168" s="98"/>
      <c r="U2168" s="98"/>
      <c r="V2168" s="98"/>
      <c r="W2168" s="98"/>
      <c r="X2168" s="98"/>
      <c r="Y2168" s="98"/>
      <c r="Z2168" s="98"/>
      <c r="AA2168" s="98"/>
      <c r="AB2168" s="98"/>
      <c r="AC2168" s="98"/>
      <c r="AD2168" s="98"/>
      <c r="AE2168" s="98"/>
      <c r="AF2168" s="98"/>
    </row>
    <row r="2169" spans="1:32" x14ac:dyDescent="0.2">
      <c r="A2169"/>
      <c r="B2169"/>
      <c r="C2169"/>
      <c r="D2169"/>
      <c r="E2169"/>
      <c r="F2169"/>
      <c r="G2169"/>
      <c r="H2169" s="98"/>
      <c r="I2169" s="98"/>
      <c r="J2169" s="98"/>
      <c r="K2169" s="98"/>
      <c r="L2169" s="98"/>
      <c r="M2169" s="98"/>
      <c r="N2169" s="98"/>
      <c r="O2169" s="98"/>
      <c r="P2169" s="98"/>
      <c r="Q2169" s="98"/>
      <c r="R2169" s="98"/>
      <c r="S2169" s="98"/>
      <c r="T2169" s="98"/>
      <c r="U2169" s="98"/>
      <c r="V2169" s="98"/>
      <c r="W2169" s="98"/>
      <c r="X2169" s="98"/>
      <c r="Y2169" s="98"/>
      <c r="Z2169" s="98"/>
      <c r="AA2169" s="98"/>
      <c r="AB2169" s="98"/>
      <c r="AC2169" s="98"/>
      <c r="AD2169" s="98"/>
      <c r="AE2169" s="98"/>
      <c r="AF2169" s="98"/>
    </row>
    <row r="2170" spans="1:32" x14ac:dyDescent="0.2">
      <c r="A2170"/>
      <c r="B2170"/>
      <c r="C2170"/>
      <c r="D2170"/>
      <c r="E2170"/>
      <c r="F2170"/>
      <c r="G2170"/>
      <c r="H2170" s="98"/>
      <c r="I2170" s="98"/>
      <c r="J2170" s="98"/>
      <c r="K2170" s="98"/>
      <c r="L2170" s="98"/>
      <c r="M2170" s="98"/>
      <c r="N2170" s="98"/>
      <c r="O2170" s="98"/>
      <c r="P2170" s="98"/>
      <c r="Q2170" s="98"/>
      <c r="R2170" s="98"/>
      <c r="S2170" s="98"/>
      <c r="T2170" s="98"/>
      <c r="U2170" s="98"/>
      <c r="V2170" s="98"/>
      <c r="W2170" s="98"/>
      <c r="X2170" s="98"/>
      <c r="Y2170" s="98"/>
      <c r="Z2170" s="98"/>
      <c r="AA2170" s="98"/>
      <c r="AB2170" s="98"/>
      <c r="AC2170" s="98"/>
      <c r="AD2170" s="98"/>
      <c r="AE2170" s="98"/>
      <c r="AF2170" s="98"/>
    </row>
    <row r="2171" spans="1:32" x14ac:dyDescent="0.2">
      <c r="A2171"/>
      <c r="B2171"/>
      <c r="C2171"/>
      <c r="D2171"/>
      <c r="E2171"/>
      <c r="F2171"/>
      <c r="G2171"/>
      <c r="H2171" s="98"/>
      <c r="I2171" s="98"/>
      <c r="J2171" s="98"/>
      <c r="K2171" s="98"/>
      <c r="L2171" s="98"/>
      <c r="M2171" s="98"/>
      <c r="N2171" s="98"/>
      <c r="O2171" s="98"/>
      <c r="P2171" s="98"/>
      <c r="Q2171" s="98"/>
      <c r="R2171" s="98"/>
      <c r="S2171" s="98"/>
      <c r="T2171" s="98"/>
      <c r="U2171" s="98"/>
      <c r="V2171" s="98"/>
      <c r="W2171" s="98"/>
      <c r="X2171" s="98"/>
      <c r="Y2171" s="98"/>
      <c r="Z2171" s="98"/>
      <c r="AA2171" s="98"/>
      <c r="AB2171" s="98"/>
      <c r="AC2171" s="98"/>
      <c r="AD2171" s="98"/>
      <c r="AE2171" s="98"/>
      <c r="AF2171" s="98"/>
    </row>
    <row r="2172" spans="1:32" x14ac:dyDescent="0.2">
      <c r="A2172"/>
      <c r="B2172"/>
      <c r="C2172"/>
      <c r="D2172"/>
      <c r="E2172"/>
      <c r="F2172"/>
      <c r="G2172"/>
      <c r="H2172" s="98"/>
      <c r="I2172" s="98"/>
      <c r="J2172" s="98"/>
      <c r="K2172" s="98"/>
      <c r="L2172" s="98"/>
      <c r="M2172" s="98"/>
      <c r="N2172" s="98"/>
      <c r="O2172" s="98"/>
      <c r="P2172" s="98"/>
      <c r="Q2172" s="98"/>
      <c r="R2172" s="98"/>
      <c r="S2172" s="98"/>
      <c r="T2172" s="98"/>
      <c r="U2172" s="98"/>
      <c r="V2172" s="98"/>
      <c r="W2172" s="98"/>
      <c r="X2172" s="98"/>
      <c r="Y2172" s="98"/>
      <c r="Z2172" s="98"/>
      <c r="AA2172" s="98"/>
      <c r="AB2172" s="98"/>
      <c r="AC2172" s="98"/>
      <c r="AD2172" s="98"/>
      <c r="AE2172" s="98"/>
      <c r="AF2172" s="98"/>
    </row>
    <row r="2173" spans="1:32" x14ac:dyDescent="0.2">
      <c r="A2173"/>
      <c r="B2173"/>
      <c r="C2173"/>
      <c r="D2173"/>
      <c r="E2173"/>
      <c r="F2173"/>
      <c r="G2173"/>
      <c r="H2173" s="98"/>
      <c r="I2173" s="98"/>
      <c r="J2173" s="98"/>
      <c r="K2173" s="98"/>
      <c r="L2173" s="98"/>
      <c r="M2173" s="98"/>
      <c r="N2173" s="98"/>
      <c r="O2173" s="98"/>
      <c r="P2173" s="98"/>
      <c r="Q2173" s="98"/>
      <c r="R2173" s="98"/>
      <c r="S2173" s="98"/>
      <c r="T2173" s="98"/>
      <c r="U2173" s="98"/>
      <c r="V2173" s="98"/>
      <c r="W2173" s="98"/>
      <c r="X2173" s="98"/>
      <c r="Y2173" s="98"/>
      <c r="Z2173" s="98"/>
      <c r="AA2173" s="98"/>
      <c r="AB2173" s="98"/>
      <c r="AC2173" s="98"/>
      <c r="AD2173" s="98"/>
      <c r="AE2173" s="98"/>
      <c r="AF2173" s="98"/>
    </row>
    <row r="2174" spans="1:32" x14ac:dyDescent="0.2">
      <c r="A2174"/>
      <c r="B2174"/>
      <c r="C2174"/>
      <c r="D2174"/>
      <c r="E2174"/>
      <c r="F2174"/>
      <c r="G2174"/>
      <c r="H2174" s="98"/>
      <c r="I2174" s="98"/>
      <c r="J2174" s="98"/>
      <c r="K2174" s="98"/>
      <c r="L2174" s="98"/>
      <c r="M2174" s="98"/>
      <c r="N2174" s="98"/>
      <c r="O2174" s="98"/>
      <c r="P2174" s="98"/>
      <c r="Q2174" s="98"/>
      <c r="R2174" s="98"/>
      <c r="S2174" s="98"/>
      <c r="T2174" s="98"/>
      <c r="U2174" s="98"/>
      <c r="V2174" s="98"/>
      <c r="W2174" s="98"/>
      <c r="X2174" s="98"/>
      <c r="Y2174" s="98"/>
      <c r="Z2174" s="98"/>
      <c r="AA2174" s="98"/>
      <c r="AB2174" s="98"/>
      <c r="AC2174" s="98"/>
      <c r="AD2174" s="98"/>
      <c r="AE2174" s="98"/>
      <c r="AF2174" s="98"/>
    </row>
    <row r="2175" spans="1:32" x14ac:dyDescent="0.2">
      <c r="A2175"/>
      <c r="B2175"/>
      <c r="C2175"/>
      <c r="D2175"/>
      <c r="E2175"/>
      <c r="F2175"/>
      <c r="G2175"/>
      <c r="H2175" s="98"/>
      <c r="I2175" s="98"/>
      <c r="J2175" s="98"/>
      <c r="K2175" s="98"/>
      <c r="L2175" s="98"/>
      <c r="M2175" s="98"/>
      <c r="N2175" s="98"/>
      <c r="O2175" s="98"/>
      <c r="P2175" s="98"/>
      <c r="Q2175" s="98"/>
      <c r="R2175" s="98"/>
      <c r="S2175" s="98"/>
      <c r="T2175" s="98"/>
      <c r="U2175" s="98"/>
      <c r="V2175" s="98"/>
      <c r="W2175" s="98"/>
      <c r="X2175" s="98"/>
      <c r="Y2175" s="98"/>
      <c r="Z2175" s="98"/>
      <c r="AA2175" s="98"/>
      <c r="AB2175" s="98"/>
      <c r="AC2175" s="98"/>
      <c r="AD2175" s="98"/>
      <c r="AE2175" s="98"/>
      <c r="AF2175" s="98"/>
    </row>
    <row r="2176" spans="1:32" x14ac:dyDescent="0.2">
      <c r="A2176"/>
      <c r="B2176"/>
      <c r="C2176"/>
      <c r="D2176"/>
      <c r="E2176"/>
      <c r="F2176"/>
      <c r="G2176"/>
      <c r="H2176" s="98"/>
      <c r="I2176" s="98"/>
      <c r="J2176" s="98"/>
      <c r="K2176" s="98"/>
      <c r="L2176" s="98"/>
      <c r="M2176" s="98"/>
      <c r="N2176" s="98"/>
      <c r="O2176" s="98"/>
      <c r="P2176" s="98"/>
      <c r="Q2176" s="98"/>
      <c r="R2176" s="98"/>
      <c r="S2176" s="98"/>
      <c r="T2176" s="98"/>
      <c r="U2176" s="98"/>
      <c r="V2176" s="98"/>
      <c r="W2176" s="98"/>
      <c r="X2176" s="98"/>
      <c r="Y2176" s="98"/>
      <c r="Z2176" s="98"/>
      <c r="AA2176" s="98"/>
      <c r="AB2176" s="98"/>
      <c r="AC2176" s="98"/>
      <c r="AD2176" s="98"/>
      <c r="AE2176" s="98"/>
      <c r="AF2176" s="98"/>
    </row>
    <row r="2177" spans="1:32" x14ac:dyDescent="0.2">
      <c r="A2177"/>
      <c r="B2177"/>
      <c r="C2177"/>
      <c r="D2177"/>
      <c r="E2177"/>
      <c r="F2177"/>
      <c r="G2177"/>
      <c r="H2177" s="98"/>
      <c r="I2177" s="98"/>
      <c r="J2177" s="98"/>
      <c r="K2177" s="98"/>
      <c r="L2177" s="98"/>
      <c r="M2177" s="98"/>
      <c r="N2177" s="98"/>
      <c r="O2177" s="98"/>
      <c r="P2177" s="98"/>
      <c r="Q2177" s="98"/>
      <c r="R2177" s="98"/>
      <c r="S2177" s="98"/>
      <c r="T2177" s="98"/>
      <c r="U2177" s="98"/>
      <c r="V2177" s="98"/>
      <c r="W2177" s="98"/>
      <c r="X2177" s="98"/>
      <c r="Y2177" s="98"/>
      <c r="Z2177" s="98"/>
      <c r="AA2177" s="98"/>
      <c r="AB2177" s="98"/>
      <c r="AC2177" s="98"/>
      <c r="AD2177" s="98"/>
      <c r="AE2177" s="98"/>
      <c r="AF2177" s="98"/>
    </row>
    <row r="2178" spans="1:32" x14ac:dyDescent="0.2">
      <c r="A2178"/>
      <c r="B2178"/>
      <c r="C2178"/>
      <c r="D2178"/>
      <c r="E2178"/>
      <c r="F2178"/>
      <c r="G2178"/>
      <c r="H2178" s="98"/>
      <c r="I2178" s="98"/>
      <c r="J2178" s="98"/>
      <c r="K2178" s="98"/>
      <c r="L2178" s="98"/>
      <c r="M2178" s="98"/>
      <c r="N2178" s="98"/>
      <c r="O2178" s="98"/>
      <c r="P2178" s="98"/>
      <c r="Q2178" s="98"/>
      <c r="R2178" s="98"/>
      <c r="S2178" s="98"/>
      <c r="T2178" s="98"/>
      <c r="U2178" s="98"/>
      <c r="V2178" s="98"/>
      <c r="W2178" s="98"/>
      <c r="X2178" s="98"/>
      <c r="Y2178" s="98"/>
      <c r="Z2178" s="98"/>
      <c r="AA2178" s="98"/>
      <c r="AB2178" s="98"/>
      <c r="AC2178" s="98"/>
      <c r="AD2178" s="98"/>
      <c r="AE2178" s="98"/>
      <c r="AF2178" s="98"/>
    </row>
    <row r="2179" spans="1:32" x14ac:dyDescent="0.2">
      <c r="A2179"/>
      <c r="B2179"/>
      <c r="C2179"/>
      <c r="D2179"/>
      <c r="E2179"/>
      <c r="F2179"/>
      <c r="G2179"/>
      <c r="H2179" s="98"/>
      <c r="I2179" s="98"/>
      <c r="J2179" s="98"/>
      <c r="K2179" s="98"/>
      <c r="L2179" s="98"/>
      <c r="M2179" s="98"/>
      <c r="N2179" s="98"/>
      <c r="O2179" s="98"/>
      <c r="P2179" s="98"/>
      <c r="Q2179" s="98"/>
      <c r="R2179" s="98"/>
      <c r="S2179" s="98"/>
      <c r="T2179" s="98"/>
      <c r="U2179" s="98"/>
      <c r="V2179" s="98"/>
      <c r="W2179" s="98"/>
      <c r="X2179" s="98"/>
      <c r="Y2179" s="98"/>
      <c r="Z2179" s="98"/>
      <c r="AA2179" s="98"/>
      <c r="AB2179" s="98"/>
      <c r="AC2179" s="98"/>
      <c r="AD2179" s="98"/>
      <c r="AE2179" s="98"/>
      <c r="AF2179" s="98"/>
    </row>
    <row r="2180" spans="1:32" x14ac:dyDescent="0.2">
      <c r="A2180"/>
      <c r="B2180"/>
      <c r="C2180"/>
      <c r="D2180"/>
      <c r="E2180"/>
      <c r="F2180"/>
      <c r="G2180"/>
      <c r="H2180" s="98"/>
      <c r="I2180" s="98"/>
      <c r="J2180" s="98"/>
      <c r="K2180" s="98"/>
      <c r="L2180" s="98"/>
      <c r="M2180" s="98"/>
      <c r="N2180" s="98"/>
      <c r="O2180" s="98"/>
      <c r="P2180" s="98"/>
      <c r="Q2180" s="98"/>
      <c r="R2180" s="98"/>
      <c r="S2180" s="98"/>
      <c r="T2180" s="98"/>
      <c r="U2180" s="98"/>
      <c r="V2180" s="98"/>
      <c r="W2180" s="98"/>
      <c r="X2180" s="98"/>
      <c r="Y2180" s="98"/>
      <c r="Z2180" s="98"/>
      <c r="AA2180" s="98"/>
      <c r="AB2180" s="98"/>
      <c r="AC2180" s="98"/>
      <c r="AD2180" s="98"/>
      <c r="AE2180" s="98"/>
      <c r="AF2180" s="98"/>
    </row>
    <row r="2181" spans="1:32" x14ac:dyDescent="0.2">
      <c r="A2181"/>
      <c r="B2181"/>
      <c r="C2181"/>
      <c r="D2181"/>
      <c r="E2181"/>
      <c r="F2181"/>
      <c r="G2181"/>
      <c r="H2181" s="98"/>
      <c r="I2181" s="98"/>
      <c r="J2181" s="98"/>
      <c r="K2181" s="98"/>
      <c r="L2181" s="98"/>
      <c r="M2181" s="98"/>
      <c r="N2181" s="98"/>
      <c r="O2181" s="98"/>
      <c r="P2181" s="98"/>
      <c r="Q2181" s="98"/>
      <c r="R2181" s="98"/>
      <c r="S2181" s="98"/>
      <c r="T2181" s="98"/>
      <c r="U2181" s="98"/>
      <c r="V2181" s="98"/>
      <c r="W2181" s="98"/>
      <c r="X2181" s="98"/>
      <c r="Y2181" s="98"/>
      <c r="Z2181" s="98"/>
      <c r="AA2181" s="98"/>
      <c r="AB2181" s="98"/>
      <c r="AC2181" s="98"/>
      <c r="AD2181" s="98"/>
      <c r="AE2181" s="98"/>
      <c r="AF2181" s="98"/>
    </row>
    <row r="2182" spans="1:32" x14ac:dyDescent="0.2">
      <c r="A2182"/>
      <c r="B2182"/>
      <c r="C2182"/>
      <c r="D2182"/>
      <c r="E2182"/>
      <c r="F2182"/>
      <c r="G2182"/>
      <c r="H2182" s="98"/>
      <c r="I2182" s="98"/>
      <c r="J2182" s="98"/>
      <c r="K2182" s="98"/>
      <c r="L2182" s="98"/>
      <c r="M2182" s="98"/>
      <c r="N2182" s="98"/>
      <c r="O2182" s="98"/>
      <c r="P2182" s="98"/>
      <c r="Q2182" s="98"/>
      <c r="R2182" s="98"/>
      <c r="S2182" s="98"/>
      <c r="T2182" s="98"/>
      <c r="U2182" s="98"/>
      <c r="V2182" s="98"/>
      <c r="W2182" s="98"/>
      <c r="X2182" s="98"/>
      <c r="Y2182" s="98"/>
      <c r="Z2182" s="98"/>
      <c r="AA2182" s="98"/>
      <c r="AB2182" s="98"/>
      <c r="AC2182" s="98"/>
      <c r="AD2182" s="98"/>
      <c r="AE2182" s="98"/>
      <c r="AF2182" s="98"/>
    </row>
    <row r="2183" spans="1:32" x14ac:dyDescent="0.2">
      <c r="A2183"/>
      <c r="B2183"/>
      <c r="C2183"/>
      <c r="D2183"/>
      <c r="E2183"/>
      <c r="F2183"/>
      <c r="G2183"/>
      <c r="H2183" s="98"/>
      <c r="I2183" s="98"/>
      <c r="J2183" s="98"/>
      <c r="K2183" s="98"/>
      <c r="L2183" s="98"/>
      <c r="M2183" s="98"/>
      <c r="N2183" s="98"/>
      <c r="O2183" s="98"/>
      <c r="P2183" s="98"/>
      <c r="Q2183" s="98"/>
      <c r="R2183" s="98"/>
      <c r="S2183" s="98"/>
      <c r="T2183" s="98"/>
      <c r="U2183" s="98"/>
      <c r="V2183" s="98"/>
      <c r="W2183" s="98"/>
      <c r="X2183" s="98"/>
      <c r="Y2183" s="98"/>
      <c r="Z2183" s="98"/>
      <c r="AA2183" s="98"/>
      <c r="AB2183" s="98"/>
      <c r="AC2183" s="98"/>
      <c r="AD2183" s="98"/>
      <c r="AE2183" s="98"/>
      <c r="AF2183" s="98"/>
    </row>
    <row r="2184" spans="1:32" x14ac:dyDescent="0.2">
      <c r="A2184"/>
      <c r="B2184"/>
      <c r="C2184"/>
      <c r="D2184"/>
      <c r="E2184"/>
      <c r="F2184"/>
      <c r="G2184"/>
      <c r="H2184" s="98"/>
      <c r="I2184" s="98"/>
      <c r="J2184" s="98"/>
      <c r="K2184" s="98"/>
      <c r="L2184" s="98"/>
      <c r="M2184" s="98"/>
      <c r="N2184" s="98"/>
      <c r="O2184" s="98"/>
      <c r="P2184" s="98"/>
      <c r="Q2184" s="98"/>
      <c r="R2184" s="98"/>
      <c r="S2184" s="98"/>
      <c r="T2184" s="98"/>
      <c r="U2184" s="98"/>
      <c r="V2184" s="98"/>
      <c r="W2184" s="98"/>
      <c r="X2184" s="98"/>
      <c r="Y2184" s="98"/>
      <c r="Z2184" s="98"/>
      <c r="AA2184" s="98"/>
      <c r="AB2184" s="98"/>
      <c r="AC2184" s="98"/>
      <c r="AD2184" s="98"/>
      <c r="AE2184" s="98"/>
      <c r="AF2184" s="98"/>
    </row>
    <row r="2185" spans="1:32" x14ac:dyDescent="0.2">
      <c r="A2185"/>
      <c r="B2185"/>
      <c r="C2185"/>
      <c r="D2185"/>
      <c r="E2185"/>
      <c r="F2185"/>
      <c r="G2185"/>
      <c r="H2185" s="98"/>
      <c r="I2185" s="98"/>
      <c r="J2185" s="98"/>
      <c r="K2185" s="98"/>
      <c r="L2185" s="98"/>
      <c r="M2185" s="98"/>
      <c r="N2185" s="98"/>
      <c r="O2185" s="98"/>
      <c r="P2185" s="98"/>
      <c r="Q2185" s="98"/>
      <c r="R2185" s="98"/>
      <c r="S2185" s="98"/>
      <c r="T2185" s="98"/>
      <c r="U2185" s="98"/>
      <c r="V2185" s="98"/>
      <c r="W2185" s="98"/>
      <c r="X2185" s="98"/>
      <c r="Y2185" s="98"/>
      <c r="Z2185" s="98"/>
      <c r="AA2185" s="98"/>
      <c r="AB2185" s="98"/>
      <c r="AC2185" s="98"/>
      <c r="AD2185" s="98"/>
      <c r="AE2185" s="98"/>
      <c r="AF2185" s="98"/>
    </row>
    <row r="2186" spans="1:32" x14ac:dyDescent="0.2">
      <c r="A2186"/>
      <c r="B2186"/>
      <c r="C2186"/>
      <c r="D2186"/>
      <c r="E2186"/>
      <c r="F2186"/>
      <c r="G2186"/>
      <c r="H2186" s="98"/>
      <c r="I2186" s="98"/>
      <c r="J2186" s="98"/>
      <c r="K2186" s="98"/>
      <c r="L2186" s="98"/>
      <c r="M2186" s="98"/>
      <c r="N2186" s="98"/>
      <c r="O2186" s="98"/>
      <c r="P2186" s="98"/>
      <c r="Q2186" s="98"/>
      <c r="R2186" s="98"/>
      <c r="S2186" s="98"/>
      <c r="T2186" s="98"/>
      <c r="U2186" s="98"/>
      <c r="V2186" s="98"/>
      <c r="W2186" s="98"/>
      <c r="X2186" s="98"/>
      <c r="Y2186" s="98"/>
      <c r="Z2186" s="98"/>
      <c r="AA2186" s="98"/>
      <c r="AB2186" s="98"/>
      <c r="AC2186" s="98"/>
      <c r="AD2186" s="98"/>
      <c r="AE2186" s="98"/>
      <c r="AF2186" s="98"/>
    </row>
    <row r="2187" spans="1:32" x14ac:dyDescent="0.2">
      <c r="A2187"/>
      <c r="B2187"/>
      <c r="C2187"/>
      <c r="D2187"/>
      <c r="E2187"/>
      <c r="F2187"/>
      <c r="G2187"/>
      <c r="H2187" s="98"/>
      <c r="I2187" s="98"/>
      <c r="J2187" s="98"/>
      <c r="K2187" s="98"/>
      <c r="L2187" s="98"/>
      <c r="M2187" s="98"/>
      <c r="N2187" s="98"/>
      <c r="O2187" s="98"/>
      <c r="P2187" s="98"/>
      <c r="Q2187" s="98"/>
      <c r="R2187" s="98"/>
      <c r="S2187" s="98"/>
      <c r="T2187" s="98"/>
      <c r="U2187" s="98"/>
      <c r="V2187" s="98"/>
      <c r="W2187" s="98"/>
      <c r="X2187" s="98"/>
      <c r="Y2187" s="98"/>
      <c r="Z2187" s="98"/>
      <c r="AA2187" s="98"/>
      <c r="AB2187" s="98"/>
      <c r="AC2187" s="98"/>
      <c r="AD2187" s="98"/>
      <c r="AE2187" s="98"/>
      <c r="AF2187" s="98"/>
    </row>
    <row r="2188" spans="1:32" x14ac:dyDescent="0.2">
      <c r="A2188"/>
      <c r="B2188"/>
      <c r="C2188"/>
      <c r="D2188"/>
      <c r="E2188"/>
      <c r="F2188"/>
      <c r="G2188"/>
      <c r="H2188" s="98"/>
      <c r="I2188" s="98"/>
      <c r="J2188" s="98"/>
      <c r="K2188" s="98"/>
      <c r="L2188" s="98"/>
      <c r="M2188" s="98"/>
      <c r="N2188" s="98"/>
      <c r="O2188" s="98"/>
      <c r="P2188" s="98"/>
      <c r="Q2188" s="98"/>
      <c r="R2188" s="98"/>
      <c r="S2188" s="98"/>
      <c r="T2188" s="98"/>
      <c r="U2188" s="98"/>
      <c r="V2188" s="98"/>
      <c r="W2188" s="98"/>
      <c r="X2188" s="98"/>
      <c r="Y2188" s="98"/>
      <c r="Z2188" s="98"/>
      <c r="AA2188" s="98"/>
      <c r="AB2188" s="98"/>
      <c r="AC2188" s="98"/>
      <c r="AD2188" s="98"/>
      <c r="AE2188" s="98"/>
      <c r="AF2188" s="98"/>
    </row>
    <row r="2189" spans="1:32" x14ac:dyDescent="0.2">
      <c r="A2189"/>
      <c r="B2189"/>
      <c r="C2189"/>
      <c r="D2189"/>
      <c r="E2189"/>
      <c r="F2189"/>
      <c r="G2189"/>
      <c r="H2189" s="98"/>
      <c r="I2189" s="98"/>
      <c r="J2189" s="98"/>
      <c r="K2189" s="98"/>
      <c r="L2189" s="98"/>
      <c r="M2189" s="98"/>
      <c r="N2189" s="98"/>
      <c r="O2189" s="98"/>
      <c r="P2189" s="98"/>
      <c r="Q2189" s="98"/>
      <c r="R2189" s="98"/>
      <c r="S2189" s="98"/>
      <c r="T2189" s="98"/>
      <c r="U2189" s="98"/>
      <c r="V2189" s="98"/>
      <c r="W2189" s="98"/>
      <c r="X2189" s="98"/>
      <c r="Y2189" s="98"/>
      <c r="Z2189" s="98"/>
      <c r="AA2189" s="98"/>
      <c r="AB2189" s="98"/>
      <c r="AC2189" s="98"/>
      <c r="AD2189" s="98"/>
      <c r="AE2189" s="98"/>
      <c r="AF2189" s="98"/>
    </row>
    <row r="2190" spans="1:32" x14ac:dyDescent="0.2">
      <c r="A2190"/>
      <c r="B2190"/>
      <c r="C2190"/>
      <c r="D2190"/>
      <c r="E2190"/>
      <c r="F2190"/>
      <c r="G2190"/>
      <c r="H2190" s="98"/>
      <c r="I2190" s="98"/>
      <c r="J2190" s="98"/>
      <c r="K2190" s="98"/>
      <c r="L2190" s="98"/>
      <c r="M2190" s="98"/>
      <c r="N2190" s="98"/>
      <c r="O2190" s="98"/>
      <c r="P2190" s="98"/>
      <c r="Q2190" s="98"/>
      <c r="R2190" s="98"/>
      <c r="S2190" s="98"/>
      <c r="T2190" s="98"/>
      <c r="U2190" s="98"/>
      <c r="V2190" s="98"/>
      <c r="W2190" s="98"/>
      <c r="X2190" s="98"/>
      <c r="Y2190" s="98"/>
      <c r="Z2190" s="98"/>
      <c r="AA2190" s="98"/>
      <c r="AB2190" s="98"/>
      <c r="AC2190" s="98"/>
      <c r="AD2190" s="98"/>
      <c r="AE2190" s="98"/>
      <c r="AF2190" s="98"/>
    </row>
    <row r="2191" spans="1:32" x14ac:dyDescent="0.2">
      <c r="A2191"/>
      <c r="B2191"/>
      <c r="C2191"/>
      <c r="D2191"/>
      <c r="E2191"/>
      <c r="F2191"/>
      <c r="G2191"/>
      <c r="H2191" s="98"/>
      <c r="I2191" s="98"/>
      <c r="J2191" s="98"/>
      <c r="K2191" s="98"/>
      <c r="L2191" s="98"/>
      <c r="M2191" s="98"/>
      <c r="N2191" s="98"/>
      <c r="O2191" s="98"/>
      <c r="P2191" s="98"/>
      <c r="Q2191" s="98"/>
      <c r="R2191" s="98"/>
      <c r="S2191" s="98"/>
      <c r="T2191" s="98"/>
      <c r="U2191" s="98"/>
      <c r="V2191" s="98"/>
      <c r="W2191" s="98"/>
      <c r="X2191" s="98"/>
      <c r="Y2191" s="98"/>
      <c r="Z2191" s="98"/>
      <c r="AA2191" s="98"/>
      <c r="AB2191" s="98"/>
      <c r="AC2191" s="98"/>
      <c r="AD2191" s="98"/>
      <c r="AE2191" s="98"/>
      <c r="AF2191" s="98"/>
    </row>
    <row r="2192" spans="1:32" x14ac:dyDescent="0.2">
      <c r="A2192"/>
      <c r="B2192"/>
      <c r="C2192"/>
      <c r="D2192"/>
      <c r="E2192"/>
      <c r="F2192"/>
      <c r="G2192"/>
      <c r="H2192" s="98"/>
      <c r="I2192" s="98"/>
      <c r="J2192" s="98"/>
      <c r="K2192" s="98"/>
      <c r="L2192" s="98"/>
      <c r="M2192" s="98"/>
      <c r="N2192" s="98"/>
      <c r="O2192" s="98"/>
      <c r="P2192" s="98"/>
      <c r="Q2192" s="98"/>
      <c r="R2192" s="98"/>
      <c r="S2192" s="98"/>
      <c r="T2192" s="98"/>
      <c r="U2192" s="98"/>
      <c r="V2192" s="98"/>
      <c r="W2192" s="98"/>
      <c r="X2192" s="98"/>
      <c r="Y2192" s="98"/>
      <c r="Z2192" s="98"/>
      <c r="AA2192" s="98"/>
      <c r="AB2192" s="98"/>
      <c r="AC2192" s="98"/>
      <c r="AD2192" s="98"/>
      <c r="AE2192" s="98"/>
      <c r="AF2192" s="98"/>
    </row>
    <row r="2193" spans="1:32" x14ac:dyDescent="0.2">
      <c r="A2193"/>
      <c r="B2193"/>
      <c r="C2193"/>
      <c r="D2193"/>
      <c r="E2193"/>
      <c r="F2193"/>
      <c r="G2193"/>
      <c r="H2193" s="98"/>
      <c r="I2193" s="98"/>
      <c r="J2193" s="98"/>
      <c r="K2193" s="98"/>
      <c r="L2193" s="98"/>
      <c r="M2193" s="98"/>
      <c r="N2193" s="98"/>
      <c r="O2193" s="98"/>
      <c r="P2193" s="98"/>
      <c r="Q2193" s="98"/>
      <c r="R2193" s="98"/>
      <c r="S2193" s="98"/>
      <c r="T2193" s="98"/>
      <c r="U2193" s="98"/>
      <c r="V2193" s="98"/>
      <c r="W2193" s="98"/>
      <c r="X2193" s="98"/>
      <c r="Y2193" s="98"/>
      <c r="Z2193" s="98"/>
      <c r="AA2193" s="98"/>
      <c r="AB2193" s="98"/>
      <c r="AC2193" s="98"/>
      <c r="AD2193" s="98"/>
      <c r="AE2193" s="98"/>
      <c r="AF2193" s="98"/>
    </row>
    <row r="2194" spans="1:32" x14ac:dyDescent="0.2">
      <c r="A2194"/>
      <c r="B2194"/>
      <c r="C2194"/>
      <c r="D2194"/>
      <c r="E2194"/>
      <c r="F2194"/>
      <c r="G2194"/>
      <c r="H2194" s="98"/>
      <c r="I2194" s="98"/>
      <c r="J2194" s="98"/>
      <c r="K2194" s="98"/>
      <c r="L2194" s="98"/>
      <c r="M2194" s="98"/>
      <c r="N2194" s="98"/>
      <c r="O2194" s="98"/>
      <c r="P2194" s="98"/>
      <c r="Q2194" s="98"/>
      <c r="R2194" s="98"/>
      <c r="S2194" s="98"/>
      <c r="T2194" s="98"/>
      <c r="U2194" s="98"/>
      <c r="V2194" s="98"/>
      <c r="W2194" s="98"/>
      <c r="X2194" s="98"/>
      <c r="Y2194" s="98"/>
      <c r="Z2194" s="98"/>
      <c r="AA2194" s="98"/>
      <c r="AB2194" s="98"/>
      <c r="AC2194" s="98"/>
      <c r="AD2194" s="98"/>
      <c r="AE2194" s="98"/>
      <c r="AF2194" s="98"/>
    </row>
    <row r="2195" spans="1:32" x14ac:dyDescent="0.2">
      <c r="A2195"/>
      <c r="B2195"/>
      <c r="C2195"/>
      <c r="D2195"/>
      <c r="E2195"/>
      <c r="F2195"/>
      <c r="G2195"/>
      <c r="H2195" s="98"/>
      <c r="I2195" s="98"/>
      <c r="J2195" s="98"/>
      <c r="K2195" s="98"/>
      <c r="L2195" s="98"/>
      <c r="M2195" s="98"/>
      <c r="N2195" s="98"/>
      <c r="O2195" s="98"/>
      <c r="P2195" s="98"/>
      <c r="Q2195" s="98"/>
      <c r="R2195" s="98"/>
      <c r="S2195" s="98"/>
      <c r="T2195" s="98"/>
      <c r="U2195" s="98"/>
      <c r="V2195" s="98"/>
      <c r="W2195" s="98"/>
      <c r="X2195" s="98"/>
      <c r="Y2195" s="98"/>
      <c r="Z2195" s="98"/>
      <c r="AA2195" s="98"/>
      <c r="AB2195" s="98"/>
      <c r="AC2195" s="98"/>
      <c r="AD2195" s="98"/>
      <c r="AE2195" s="98"/>
      <c r="AF2195" s="98"/>
    </row>
    <row r="2196" spans="1:32" x14ac:dyDescent="0.2">
      <c r="A2196"/>
      <c r="B2196"/>
      <c r="C2196"/>
      <c r="D2196"/>
      <c r="E2196"/>
      <c r="F2196"/>
      <c r="G2196"/>
      <c r="H2196" s="98"/>
      <c r="I2196" s="98"/>
      <c r="J2196" s="98"/>
      <c r="K2196" s="98"/>
      <c r="L2196" s="98"/>
      <c r="M2196" s="98"/>
      <c r="N2196" s="98"/>
      <c r="O2196" s="98"/>
      <c r="P2196" s="98"/>
      <c r="Q2196" s="98"/>
      <c r="R2196" s="98"/>
      <c r="S2196" s="98"/>
      <c r="T2196" s="98"/>
      <c r="U2196" s="98"/>
      <c r="V2196" s="98"/>
      <c r="W2196" s="98"/>
      <c r="X2196" s="98"/>
      <c r="Y2196" s="98"/>
      <c r="Z2196" s="98"/>
      <c r="AA2196" s="98"/>
      <c r="AB2196" s="98"/>
      <c r="AC2196" s="98"/>
      <c r="AD2196" s="98"/>
      <c r="AE2196" s="98"/>
      <c r="AF2196" s="98"/>
    </row>
    <row r="2197" spans="1:32" x14ac:dyDescent="0.2">
      <c r="A2197"/>
      <c r="B2197"/>
      <c r="C2197"/>
      <c r="D2197"/>
      <c r="E2197"/>
      <c r="F2197"/>
      <c r="G2197"/>
      <c r="H2197" s="98"/>
      <c r="I2197" s="98"/>
      <c r="J2197" s="98"/>
      <c r="K2197" s="98"/>
      <c r="L2197" s="98"/>
      <c r="M2197" s="98"/>
      <c r="N2197" s="98"/>
      <c r="O2197" s="98"/>
      <c r="P2197" s="98"/>
      <c r="Q2197" s="98"/>
      <c r="R2197" s="98"/>
      <c r="S2197" s="98"/>
      <c r="T2197" s="98"/>
      <c r="U2197" s="98"/>
      <c r="V2197" s="98"/>
      <c r="W2197" s="98"/>
      <c r="X2197" s="98"/>
      <c r="Y2197" s="98"/>
      <c r="Z2197" s="98"/>
      <c r="AA2197" s="98"/>
      <c r="AB2197" s="98"/>
      <c r="AC2197" s="98"/>
      <c r="AD2197" s="98"/>
      <c r="AE2197" s="98"/>
      <c r="AF2197" s="98"/>
    </row>
    <row r="2198" spans="1:32" x14ac:dyDescent="0.2">
      <c r="A2198"/>
      <c r="B2198"/>
      <c r="C2198"/>
      <c r="D2198"/>
      <c r="E2198"/>
      <c r="F2198"/>
      <c r="G2198"/>
      <c r="H2198" s="98"/>
      <c r="I2198" s="98"/>
      <c r="J2198" s="98"/>
      <c r="K2198" s="98"/>
      <c r="L2198" s="98"/>
      <c r="M2198" s="98"/>
      <c r="N2198" s="98"/>
      <c r="O2198" s="98"/>
      <c r="P2198" s="98"/>
      <c r="Q2198" s="98"/>
      <c r="R2198" s="98"/>
      <c r="S2198" s="98"/>
      <c r="T2198" s="98"/>
      <c r="U2198" s="98"/>
      <c r="V2198" s="98"/>
      <c r="W2198" s="98"/>
      <c r="X2198" s="98"/>
      <c r="Y2198" s="98"/>
      <c r="Z2198" s="98"/>
      <c r="AA2198" s="98"/>
      <c r="AB2198" s="98"/>
      <c r="AC2198" s="98"/>
      <c r="AD2198" s="98"/>
      <c r="AE2198" s="98"/>
      <c r="AF2198" s="98"/>
    </row>
    <row r="2199" spans="1:32" x14ac:dyDescent="0.2">
      <c r="A2199"/>
      <c r="B2199"/>
      <c r="C2199"/>
      <c r="D2199"/>
      <c r="E2199"/>
      <c r="F2199"/>
      <c r="G2199"/>
      <c r="H2199" s="98"/>
      <c r="I2199" s="98"/>
      <c r="J2199" s="98"/>
      <c r="K2199" s="98"/>
      <c r="L2199" s="98"/>
      <c r="M2199" s="98"/>
      <c r="N2199" s="98"/>
      <c r="O2199" s="98"/>
      <c r="P2199" s="98"/>
      <c r="Q2199" s="98"/>
      <c r="R2199" s="98"/>
      <c r="S2199" s="98"/>
      <c r="T2199" s="98"/>
      <c r="U2199" s="98"/>
      <c r="V2199" s="98"/>
      <c r="W2199" s="98"/>
      <c r="X2199" s="98"/>
      <c r="Y2199" s="98"/>
      <c r="Z2199" s="98"/>
      <c r="AA2199" s="98"/>
      <c r="AB2199" s="98"/>
      <c r="AC2199" s="98"/>
      <c r="AD2199" s="98"/>
      <c r="AE2199" s="98"/>
      <c r="AF2199" s="98"/>
    </row>
    <row r="2200" spans="1:32" x14ac:dyDescent="0.2">
      <c r="A2200"/>
      <c r="B2200"/>
      <c r="C2200"/>
      <c r="D2200"/>
      <c r="E2200"/>
      <c r="F2200"/>
      <c r="G2200"/>
      <c r="H2200" s="98"/>
      <c r="I2200" s="98"/>
      <c r="J2200" s="98"/>
      <c r="K2200" s="98"/>
      <c r="L2200" s="98"/>
      <c r="M2200" s="98"/>
      <c r="N2200" s="98"/>
      <c r="O2200" s="98"/>
      <c r="P2200" s="98"/>
      <c r="Q2200" s="98"/>
      <c r="R2200" s="98"/>
      <c r="S2200" s="98"/>
      <c r="T2200" s="98"/>
      <c r="U2200" s="98"/>
      <c r="V2200" s="98"/>
      <c r="W2200" s="98"/>
      <c r="X2200" s="98"/>
      <c r="Y2200" s="98"/>
      <c r="Z2200" s="98"/>
      <c r="AA2200" s="98"/>
      <c r="AB2200" s="98"/>
      <c r="AC2200" s="98"/>
      <c r="AD2200" s="98"/>
      <c r="AE2200" s="98"/>
      <c r="AF2200" s="98"/>
    </row>
    <row r="2201" spans="1:32" x14ac:dyDescent="0.2">
      <c r="A2201"/>
      <c r="B2201"/>
      <c r="C2201"/>
      <c r="D2201"/>
      <c r="E2201"/>
      <c r="F2201"/>
      <c r="G2201"/>
      <c r="H2201" s="98"/>
      <c r="I2201" s="98"/>
      <c r="J2201" s="98"/>
      <c r="K2201" s="98"/>
      <c r="L2201" s="98"/>
      <c r="M2201" s="98"/>
      <c r="N2201" s="98"/>
      <c r="O2201" s="98"/>
      <c r="P2201" s="98"/>
      <c r="Q2201" s="98"/>
      <c r="R2201" s="98"/>
      <c r="S2201" s="98"/>
      <c r="T2201" s="98"/>
      <c r="U2201" s="98"/>
      <c r="V2201" s="98"/>
      <c r="W2201" s="98"/>
      <c r="X2201" s="98"/>
      <c r="Y2201" s="98"/>
      <c r="Z2201" s="98"/>
      <c r="AA2201" s="98"/>
      <c r="AB2201" s="98"/>
      <c r="AC2201" s="98"/>
      <c r="AD2201" s="98"/>
      <c r="AE2201" s="98"/>
      <c r="AF2201" s="98"/>
    </row>
    <row r="2202" spans="1:32" x14ac:dyDescent="0.2">
      <c r="A2202"/>
      <c r="B2202"/>
      <c r="C2202"/>
      <c r="D2202"/>
      <c r="E2202"/>
      <c r="F2202"/>
      <c r="G2202"/>
      <c r="H2202" s="98"/>
      <c r="I2202" s="98"/>
      <c r="J2202" s="98"/>
      <c r="K2202" s="98"/>
      <c r="L2202" s="98"/>
      <c r="M2202" s="98"/>
      <c r="N2202" s="98"/>
      <c r="O2202" s="98"/>
      <c r="P2202" s="98"/>
      <c r="Q2202" s="98"/>
      <c r="R2202" s="98"/>
      <c r="S2202" s="98"/>
      <c r="T2202" s="98"/>
      <c r="U2202" s="98"/>
      <c r="V2202" s="98"/>
      <c r="W2202" s="98"/>
      <c r="X2202" s="98"/>
      <c r="Y2202" s="98"/>
      <c r="Z2202" s="98"/>
      <c r="AA2202" s="98"/>
      <c r="AB2202" s="98"/>
      <c r="AC2202" s="98"/>
      <c r="AD2202" s="98"/>
      <c r="AE2202" s="98"/>
      <c r="AF2202" s="98"/>
    </row>
    <row r="2203" spans="1:32" x14ac:dyDescent="0.2">
      <c r="A2203"/>
      <c r="B2203"/>
      <c r="C2203"/>
      <c r="D2203"/>
      <c r="E2203"/>
      <c r="F2203"/>
      <c r="G2203"/>
      <c r="H2203" s="98"/>
      <c r="I2203" s="98"/>
      <c r="J2203" s="98"/>
      <c r="K2203" s="98"/>
      <c r="L2203" s="98"/>
      <c r="M2203" s="98"/>
      <c r="N2203" s="98"/>
      <c r="O2203" s="98"/>
      <c r="P2203" s="98"/>
      <c r="Q2203" s="98"/>
      <c r="R2203" s="98"/>
      <c r="S2203" s="98"/>
      <c r="T2203" s="98"/>
      <c r="U2203" s="98"/>
      <c r="V2203" s="98"/>
      <c r="W2203" s="98"/>
      <c r="X2203" s="98"/>
      <c r="Y2203" s="98"/>
      <c r="Z2203" s="98"/>
      <c r="AA2203" s="98"/>
      <c r="AB2203" s="98"/>
      <c r="AC2203" s="98"/>
      <c r="AD2203" s="98"/>
      <c r="AE2203" s="98"/>
      <c r="AF2203" s="98"/>
    </row>
    <row r="2204" spans="1:32" x14ac:dyDescent="0.2">
      <c r="A2204"/>
      <c r="B2204"/>
      <c r="C2204"/>
      <c r="D2204"/>
      <c r="E2204"/>
      <c r="F2204"/>
      <c r="G2204"/>
      <c r="H2204" s="98"/>
      <c r="I2204" s="98"/>
      <c r="J2204" s="98"/>
      <c r="K2204" s="98"/>
      <c r="L2204" s="98"/>
      <c r="M2204" s="98"/>
      <c r="N2204" s="98"/>
      <c r="O2204" s="98"/>
      <c r="P2204" s="98"/>
      <c r="Q2204" s="98"/>
      <c r="R2204" s="98"/>
      <c r="S2204" s="98"/>
      <c r="T2204" s="98"/>
      <c r="U2204" s="98"/>
      <c r="V2204" s="98"/>
      <c r="W2204" s="98"/>
      <c r="X2204" s="98"/>
      <c r="Y2204" s="98"/>
      <c r="Z2204" s="98"/>
      <c r="AA2204" s="98"/>
      <c r="AB2204" s="98"/>
      <c r="AC2204" s="98"/>
      <c r="AD2204" s="98"/>
      <c r="AE2204" s="98"/>
      <c r="AF2204" s="98"/>
    </row>
    <row r="2205" spans="1:32" x14ac:dyDescent="0.2">
      <c r="A2205"/>
      <c r="B2205"/>
      <c r="C2205"/>
      <c r="D2205"/>
      <c r="E2205"/>
      <c r="F2205"/>
      <c r="G2205"/>
      <c r="H2205" s="98"/>
      <c r="I2205" s="98"/>
      <c r="J2205" s="98"/>
      <c r="K2205" s="98"/>
      <c r="L2205" s="98"/>
      <c r="M2205" s="98"/>
      <c r="N2205" s="98"/>
      <c r="O2205" s="98"/>
      <c r="P2205" s="98"/>
      <c r="Q2205" s="98"/>
      <c r="R2205" s="98"/>
      <c r="S2205" s="98"/>
      <c r="T2205" s="98"/>
      <c r="U2205" s="98"/>
      <c r="V2205" s="98"/>
      <c r="W2205" s="98"/>
      <c r="X2205" s="98"/>
      <c r="Y2205" s="98"/>
      <c r="Z2205" s="98"/>
      <c r="AA2205" s="98"/>
      <c r="AB2205" s="98"/>
      <c r="AC2205" s="98"/>
      <c r="AD2205" s="98"/>
      <c r="AE2205" s="98"/>
      <c r="AF2205" s="98"/>
    </row>
    <row r="2206" spans="1:32" x14ac:dyDescent="0.2">
      <c r="A2206"/>
      <c r="B2206"/>
      <c r="C2206"/>
      <c r="D2206"/>
      <c r="E2206"/>
      <c r="F2206"/>
      <c r="G2206"/>
      <c r="H2206" s="98"/>
      <c r="I2206" s="98"/>
      <c r="J2206" s="98"/>
      <c r="K2206" s="98"/>
      <c r="L2206" s="98"/>
      <c r="M2206" s="98"/>
      <c r="N2206" s="98"/>
      <c r="O2206" s="98"/>
      <c r="P2206" s="98"/>
      <c r="Q2206" s="98"/>
      <c r="R2206" s="98"/>
      <c r="S2206" s="98"/>
      <c r="T2206" s="98"/>
      <c r="U2206" s="98"/>
      <c r="V2206" s="98"/>
      <c r="W2206" s="98"/>
      <c r="X2206" s="98"/>
      <c r="Y2206" s="98"/>
      <c r="Z2206" s="98"/>
      <c r="AA2206" s="98"/>
      <c r="AB2206" s="98"/>
      <c r="AC2206" s="98"/>
      <c r="AD2206" s="98"/>
      <c r="AE2206" s="98"/>
      <c r="AF2206" s="98"/>
    </row>
    <row r="2207" spans="1:32" x14ac:dyDescent="0.2">
      <c r="A2207"/>
      <c r="B2207"/>
      <c r="C2207"/>
      <c r="D2207"/>
      <c r="E2207"/>
      <c r="F2207"/>
      <c r="G2207"/>
      <c r="H2207" s="98"/>
      <c r="I2207" s="98"/>
      <c r="J2207" s="98"/>
      <c r="K2207" s="98"/>
      <c r="L2207" s="98"/>
      <c r="M2207" s="98"/>
      <c r="N2207" s="98"/>
      <c r="O2207" s="98"/>
      <c r="P2207" s="98"/>
      <c r="Q2207" s="98"/>
      <c r="R2207" s="98"/>
      <c r="S2207" s="98"/>
      <c r="T2207" s="98"/>
      <c r="U2207" s="98"/>
      <c r="V2207" s="98"/>
      <c r="W2207" s="98"/>
      <c r="X2207" s="98"/>
      <c r="Y2207" s="98"/>
      <c r="Z2207" s="98"/>
      <c r="AA2207" s="98"/>
      <c r="AB2207" s="98"/>
      <c r="AC2207" s="98"/>
      <c r="AD2207" s="98"/>
      <c r="AE2207" s="98"/>
      <c r="AF2207" s="98"/>
    </row>
    <row r="2208" spans="1:32" x14ac:dyDescent="0.2">
      <c r="A2208"/>
      <c r="B2208"/>
      <c r="C2208"/>
      <c r="D2208"/>
      <c r="E2208"/>
      <c r="F2208"/>
      <c r="G2208"/>
      <c r="H2208" s="98"/>
      <c r="I2208" s="98"/>
      <c r="J2208" s="98"/>
      <c r="K2208" s="98"/>
      <c r="L2208" s="98"/>
      <c r="M2208" s="98"/>
      <c r="N2208" s="98"/>
      <c r="O2208" s="98"/>
      <c r="P2208" s="98"/>
      <c r="Q2208" s="98"/>
      <c r="R2208" s="98"/>
      <c r="S2208" s="98"/>
      <c r="T2208" s="98"/>
      <c r="U2208" s="98"/>
      <c r="V2208" s="98"/>
      <c r="W2208" s="98"/>
      <c r="X2208" s="98"/>
      <c r="Y2208" s="98"/>
      <c r="Z2208" s="98"/>
      <c r="AA2208" s="98"/>
      <c r="AB2208" s="98"/>
      <c r="AC2208" s="98"/>
      <c r="AD2208" s="98"/>
      <c r="AE2208" s="98"/>
      <c r="AF2208" s="98"/>
    </row>
    <row r="2209" spans="1:32" x14ac:dyDescent="0.2">
      <c r="A2209"/>
      <c r="B2209"/>
      <c r="C2209"/>
      <c r="D2209"/>
      <c r="E2209"/>
      <c r="F2209"/>
      <c r="G2209"/>
      <c r="H2209" s="98"/>
      <c r="I2209" s="98"/>
      <c r="J2209" s="98"/>
      <c r="K2209" s="98"/>
      <c r="L2209" s="98"/>
      <c r="M2209" s="98"/>
      <c r="N2209" s="98"/>
      <c r="O2209" s="98"/>
      <c r="P2209" s="98"/>
      <c r="Q2209" s="98"/>
      <c r="R2209" s="98"/>
      <c r="S2209" s="98"/>
      <c r="T2209" s="98"/>
      <c r="U2209" s="98"/>
      <c r="V2209" s="98"/>
      <c r="W2209" s="98"/>
      <c r="X2209" s="98"/>
      <c r="Y2209" s="98"/>
      <c r="Z2209" s="98"/>
      <c r="AA2209" s="98"/>
      <c r="AB2209" s="98"/>
      <c r="AC2209" s="98"/>
      <c r="AD2209" s="98"/>
      <c r="AE2209" s="98"/>
      <c r="AF2209" s="98"/>
    </row>
    <row r="2210" spans="1:32" x14ac:dyDescent="0.2">
      <c r="A2210"/>
      <c r="B2210"/>
      <c r="C2210"/>
      <c r="D2210"/>
      <c r="E2210"/>
      <c r="F2210"/>
      <c r="G2210"/>
      <c r="H2210" s="98"/>
      <c r="I2210" s="98"/>
      <c r="J2210" s="98"/>
      <c r="K2210" s="98"/>
      <c r="L2210" s="98"/>
      <c r="M2210" s="98"/>
      <c r="N2210" s="98"/>
      <c r="O2210" s="98"/>
      <c r="P2210" s="98"/>
      <c r="Q2210" s="98"/>
      <c r="R2210" s="98"/>
      <c r="S2210" s="98"/>
      <c r="T2210" s="98"/>
      <c r="U2210" s="98"/>
      <c r="V2210" s="98"/>
      <c r="W2210" s="98"/>
      <c r="X2210" s="98"/>
      <c r="Y2210" s="98"/>
      <c r="Z2210" s="98"/>
      <c r="AA2210" s="98"/>
      <c r="AB2210" s="98"/>
      <c r="AC2210" s="98"/>
      <c r="AD2210" s="98"/>
      <c r="AE2210" s="98"/>
      <c r="AF2210" s="98"/>
    </row>
    <row r="2211" spans="1:32" x14ac:dyDescent="0.2">
      <c r="A2211"/>
      <c r="B2211"/>
      <c r="C2211"/>
      <c r="D2211"/>
      <c r="E2211"/>
      <c r="F2211"/>
      <c r="G2211"/>
      <c r="H2211" s="98"/>
      <c r="I2211" s="98"/>
      <c r="J2211" s="98"/>
      <c r="K2211" s="98"/>
      <c r="L2211" s="98"/>
      <c r="M2211" s="98"/>
      <c r="N2211" s="98"/>
      <c r="O2211" s="98"/>
      <c r="P2211" s="98"/>
      <c r="Q2211" s="98"/>
      <c r="R2211" s="98"/>
      <c r="S2211" s="98"/>
      <c r="T2211" s="98"/>
      <c r="U2211" s="98"/>
      <c r="V2211" s="98"/>
      <c r="W2211" s="98"/>
      <c r="X2211" s="98"/>
      <c r="Y2211" s="98"/>
      <c r="Z2211" s="98"/>
      <c r="AA2211" s="98"/>
      <c r="AB2211" s="98"/>
      <c r="AC2211" s="98"/>
      <c r="AD2211" s="98"/>
      <c r="AE2211" s="98"/>
      <c r="AF2211" s="98"/>
    </row>
    <row r="2212" spans="1:32" x14ac:dyDescent="0.2">
      <c r="A2212"/>
      <c r="B2212"/>
      <c r="C2212"/>
      <c r="D2212"/>
      <c r="E2212"/>
      <c r="F2212"/>
      <c r="G2212"/>
      <c r="H2212" s="98"/>
      <c r="I2212" s="98"/>
      <c r="J2212" s="98"/>
      <c r="K2212" s="98"/>
      <c r="L2212" s="98"/>
      <c r="M2212" s="98"/>
      <c r="N2212" s="98"/>
      <c r="O2212" s="98"/>
      <c r="P2212" s="98"/>
      <c r="Q2212" s="98"/>
      <c r="R2212" s="98"/>
      <c r="S2212" s="98"/>
      <c r="T2212" s="98"/>
      <c r="U2212" s="98"/>
      <c r="V2212" s="98"/>
      <c r="W2212" s="98"/>
      <c r="X2212" s="98"/>
      <c r="Y2212" s="98"/>
      <c r="Z2212" s="98"/>
      <c r="AA2212" s="98"/>
      <c r="AB2212" s="98"/>
      <c r="AC2212" s="98"/>
      <c r="AD2212" s="98"/>
      <c r="AE2212" s="98"/>
      <c r="AF2212" s="98"/>
    </row>
    <row r="2213" spans="1:32" x14ac:dyDescent="0.2">
      <c r="A2213"/>
      <c r="B2213"/>
      <c r="C2213"/>
      <c r="D2213"/>
      <c r="E2213"/>
      <c r="F2213"/>
      <c r="G2213"/>
      <c r="H2213" s="98"/>
      <c r="I2213" s="98"/>
      <c r="J2213" s="98"/>
      <c r="K2213" s="98"/>
      <c r="L2213" s="98"/>
      <c r="M2213" s="98"/>
      <c r="N2213" s="98"/>
      <c r="O2213" s="98"/>
      <c r="P2213" s="98"/>
      <c r="Q2213" s="98"/>
      <c r="R2213" s="98"/>
      <c r="S2213" s="98"/>
      <c r="T2213" s="98"/>
      <c r="U2213" s="98"/>
      <c r="V2213" s="98"/>
      <c r="W2213" s="98"/>
      <c r="X2213" s="98"/>
      <c r="Y2213" s="98"/>
      <c r="Z2213" s="98"/>
      <c r="AA2213" s="98"/>
      <c r="AB2213" s="98"/>
      <c r="AC2213" s="98"/>
      <c r="AD2213" s="98"/>
      <c r="AE2213" s="98"/>
      <c r="AF2213" s="98"/>
    </row>
    <row r="2214" spans="1:32" x14ac:dyDescent="0.2">
      <c r="A2214"/>
      <c r="B2214"/>
      <c r="C2214"/>
      <c r="D2214"/>
      <c r="E2214"/>
      <c r="F2214"/>
      <c r="G2214"/>
      <c r="H2214" s="98"/>
      <c r="I2214" s="98"/>
      <c r="J2214" s="98"/>
      <c r="K2214" s="98"/>
      <c r="L2214" s="98"/>
      <c r="M2214" s="98"/>
      <c r="N2214" s="98"/>
      <c r="O2214" s="98"/>
      <c r="P2214" s="98"/>
      <c r="Q2214" s="98"/>
      <c r="R2214" s="98"/>
      <c r="S2214" s="98"/>
      <c r="T2214" s="98"/>
      <c r="U2214" s="98"/>
      <c r="V2214" s="98"/>
      <c r="W2214" s="98"/>
      <c r="X2214" s="98"/>
      <c r="Y2214" s="98"/>
      <c r="Z2214" s="98"/>
      <c r="AA2214" s="98"/>
      <c r="AB2214" s="98"/>
      <c r="AC2214" s="98"/>
      <c r="AD2214" s="98"/>
      <c r="AE2214" s="98"/>
      <c r="AF2214" s="98"/>
    </row>
    <row r="2215" spans="1:32" x14ac:dyDescent="0.2">
      <c r="A2215"/>
      <c r="B2215"/>
      <c r="C2215"/>
      <c r="D2215"/>
      <c r="E2215"/>
      <c r="F2215"/>
      <c r="G2215"/>
      <c r="H2215" s="98"/>
      <c r="I2215" s="98"/>
      <c r="J2215" s="98"/>
      <c r="K2215" s="98"/>
      <c r="L2215" s="98"/>
      <c r="M2215" s="98"/>
      <c r="N2215" s="98"/>
      <c r="O2215" s="98"/>
      <c r="P2215" s="98"/>
      <c r="Q2215" s="98"/>
      <c r="R2215" s="98"/>
      <c r="S2215" s="98"/>
      <c r="T2215" s="98"/>
      <c r="U2215" s="98"/>
      <c r="V2215" s="98"/>
      <c r="W2215" s="98"/>
      <c r="X2215" s="98"/>
      <c r="Y2215" s="98"/>
      <c r="Z2215" s="98"/>
      <c r="AA2215" s="98"/>
      <c r="AB2215" s="98"/>
      <c r="AC2215" s="98"/>
      <c r="AD2215" s="98"/>
      <c r="AE2215" s="98"/>
      <c r="AF2215" s="98"/>
    </row>
    <row r="2216" spans="1:32" x14ac:dyDescent="0.2">
      <c r="A2216"/>
      <c r="B2216"/>
      <c r="C2216"/>
      <c r="D2216"/>
      <c r="E2216"/>
      <c r="F2216"/>
      <c r="G2216"/>
      <c r="H2216" s="98"/>
      <c r="I2216" s="98"/>
      <c r="J2216" s="98"/>
      <c r="K2216" s="98"/>
      <c r="L2216" s="98"/>
      <c r="M2216" s="98"/>
      <c r="N2216" s="98"/>
      <c r="O2216" s="98"/>
      <c r="P2216" s="98"/>
      <c r="Q2216" s="98"/>
      <c r="R2216" s="98"/>
      <c r="S2216" s="98"/>
      <c r="T2216" s="98"/>
      <c r="U2216" s="98"/>
      <c r="V2216" s="98"/>
      <c r="W2216" s="98"/>
      <c r="X2216" s="98"/>
      <c r="Y2216" s="98"/>
      <c r="Z2216" s="98"/>
      <c r="AA2216" s="98"/>
      <c r="AB2216" s="98"/>
      <c r="AC2216" s="98"/>
      <c r="AD2216" s="98"/>
      <c r="AE2216" s="98"/>
      <c r="AF2216" s="98"/>
    </row>
    <row r="2217" spans="1:32" x14ac:dyDescent="0.2">
      <c r="A2217"/>
      <c r="B2217"/>
      <c r="C2217"/>
      <c r="D2217"/>
      <c r="E2217"/>
      <c r="F2217"/>
      <c r="G2217"/>
      <c r="H2217" s="98"/>
      <c r="I2217" s="98"/>
      <c r="J2217" s="98"/>
      <c r="K2217" s="98"/>
      <c r="L2217" s="98"/>
      <c r="M2217" s="98"/>
      <c r="N2217" s="98"/>
      <c r="O2217" s="98"/>
      <c r="P2217" s="98"/>
      <c r="Q2217" s="98"/>
      <c r="R2217" s="98"/>
      <c r="S2217" s="98"/>
      <c r="T2217" s="98"/>
      <c r="U2217" s="98"/>
      <c r="V2217" s="98"/>
      <c r="W2217" s="98"/>
      <c r="X2217" s="98"/>
      <c r="Y2217" s="98"/>
      <c r="Z2217" s="98"/>
      <c r="AA2217" s="98"/>
      <c r="AB2217" s="98"/>
      <c r="AC2217" s="98"/>
      <c r="AD2217" s="98"/>
      <c r="AE2217" s="98"/>
      <c r="AF2217" s="98"/>
    </row>
    <row r="2218" spans="1:32" x14ac:dyDescent="0.2">
      <c r="A2218"/>
      <c r="B2218"/>
      <c r="C2218"/>
      <c r="D2218"/>
      <c r="E2218"/>
      <c r="F2218"/>
      <c r="G2218"/>
      <c r="H2218" s="98"/>
      <c r="I2218" s="98"/>
      <c r="J2218" s="98"/>
      <c r="K2218" s="98"/>
      <c r="L2218" s="98"/>
      <c r="M2218" s="98"/>
      <c r="N2218" s="98"/>
      <c r="O2218" s="98"/>
      <c r="P2218" s="98"/>
      <c r="Q2218" s="98"/>
      <c r="R2218" s="98"/>
      <c r="S2218" s="98"/>
      <c r="T2218" s="98"/>
      <c r="U2218" s="98"/>
      <c r="V2218" s="98"/>
      <c r="W2218" s="98"/>
      <c r="X2218" s="98"/>
      <c r="Y2218" s="98"/>
      <c r="Z2218" s="98"/>
      <c r="AA2218" s="98"/>
      <c r="AB2218" s="98"/>
      <c r="AC2218" s="98"/>
      <c r="AD2218" s="98"/>
      <c r="AE2218" s="98"/>
      <c r="AF2218" s="98"/>
    </row>
    <row r="2219" spans="1:32" x14ac:dyDescent="0.2">
      <c r="A2219"/>
      <c r="B2219"/>
      <c r="C2219"/>
      <c r="D2219"/>
      <c r="E2219"/>
      <c r="F2219"/>
      <c r="G2219"/>
      <c r="H2219" s="98"/>
      <c r="I2219" s="98"/>
      <c r="J2219" s="98"/>
      <c r="K2219" s="98"/>
      <c r="L2219" s="98"/>
      <c r="M2219" s="98"/>
      <c r="N2219" s="98"/>
      <c r="O2219" s="98"/>
      <c r="P2219" s="98"/>
      <c r="Q2219" s="98"/>
      <c r="R2219" s="98"/>
      <c r="S2219" s="98"/>
      <c r="T2219" s="98"/>
      <c r="U2219" s="98"/>
      <c r="V2219" s="98"/>
      <c r="W2219" s="98"/>
      <c r="X2219" s="98"/>
      <c r="Y2219" s="98"/>
      <c r="Z2219" s="98"/>
      <c r="AA2219" s="98"/>
      <c r="AB2219" s="98"/>
      <c r="AC2219" s="98"/>
      <c r="AD2219" s="98"/>
      <c r="AE2219" s="98"/>
      <c r="AF2219" s="98"/>
    </row>
    <row r="2220" spans="1:32" x14ac:dyDescent="0.2">
      <c r="A2220"/>
      <c r="B2220"/>
      <c r="C2220"/>
      <c r="D2220"/>
      <c r="E2220"/>
      <c r="F2220"/>
      <c r="G2220"/>
      <c r="H2220" s="98"/>
      <c r="I2220" s="98"/>
      <c r="J2220" s="98"/>
      <c r="K2220" s="98"/>
      <c r="L2220" s="98"/>
      <c r="M2220" s="98"/>
      <c r="N2220" s="98"/>
      <c r="O2220" s="98"/>
      <c r="P2220" s="98"/>
      <c r="Q2220" s="98"/>
      <c r="R2220" s="98"/>
      <c r="S2220" s="98"/>
      <c r="T2220" s="98"/>
      <c r="U2220" s="98"/>
      <c r="V2220" s="98"/>
      <c r="W2220" s="98"/>
      <c r="X2220" s="98"/>
      <c r="Y2220" s="98"/>
      <c r="Z2220" s="98"/>
      <c r="AA2220" s="98"/>
      <c r="AB2220" s="98"/>
      <c r="AC2220" s="98"/>
      <c r="AD2220" s="98"/>
      <c r="AE2220" s="98"/>
      <c r="AF2220" s="98"/>
    </row>
    <row r="2221" spans="1:32" x14ac:dyDescent="0.2">
      <c r="A2221"/>
      <c r="B2221"/>
      <c r="C2221"/>
      <c r="D2221"/>
      <c r="E2221"/>
      <c r="F2221"/>
      <c r="G2221"/>
      <c r="H2221" s="98"/>
      <c r="I2221" s="98"/>
      <c r="J2221" s="98"/>
      <c r="K2221" s="98"/>
      <c r="L2221" s="98"/>
      <c r="M2221" s="98"/>
      <c r="N2221" s="98"/>
      <c r="O2221" s="98"/>
      <c r="P2221" s="98"/>
      <c r="Q2221" s="98"/>
      <c r="R2221" s="98"/>
      <c r="S2221" s="98"/>
      <c r="T2221" s="98"/>
      <c r="U2221" s="98"/>
      <c r="V2221" s="98"/>
      <c r="W2221" s="98"/>
      <c r="X2221" s="98"/>
      <c r="Y2221" s="98"/>
      <c r="Z2221" s="98"/>
      <c r="AA2221" s="98"/>
      <c r="AB2221" s="98"/>
      <c r="AC2221" s="98"/>
      <c r="AD2221" s="98"/>
      <c r="AE2221" s="98"/>
      <c r="AF2221" s="98"/>
    </row>
    <row r="2222" spans="1:32" x14ac:dyDescent="0.2">
      <c r="A2222"/>
      <c r="B2222"/>
      <c r="C2222"/>
      <c r="D2222"/>
      <c r="E2222"/>
      <c r="F2222"/>
      <c r="G2222"/>
      <c r="H2222" s="98"/>
      <c r="I2222" s="98"/>
      <c r="J2222" s="98"/>
      <c r="K2222" s="98"/>
      <c r="L2222" s="98"/>
      <c r="M2222" s="98"/>
      <c r="N2222" s="98"/>
      <c r="O2222" s="98"/>
      <c r="P2222" s="98"/>
      <c r="Q2222" s="98"/>
      <c r="R2222" s="98"/>
      <c r="S2222" s="98"/>
      <c r="T2222" s="98"/>
      <c r="U2222" s="98"/>
      <c r="V2222" s="98"/>
      <c r="W2222" s="98"/>
      <c r="X2222" s="98"/>
      <c r="Y2222" s="98"/>
      <c r="Z2222" s="98"/>
      <c r="AA2222" s="98"/>
      <c r="AB2222" s="98"/>
      <c r="AC2222" s="98"/>
      <c r="AD2222" s="98"/>
      <c r="AE2222" s="98"/>
      <c r="AF2222" s="98"/>
    </row>
    <row r="2223" spans="1:32" x14ac:dyDescent="0.2">
      <c r="A2223"/>
      <c r="B2223"/>
      <c r="C2223"/>
      <c r="D2223"/>
      <c r="E2223"/>
      <c r="F2223"/>
      <c r="G2223"/>
      <c r="H2223" s="98"/>
      <c r="I2223" s="98"/>
      <c r="J2223" s="98"/>
      <c r="K2223" s="98"/>
      <c r="L2223" s="98"/>
      <c r="M2223" s="98"/>
      <c r="N2223" s="98"/>
      <c r="O2223" s="98"/>
      <c r="P2223" s="98"/>
      <c r="Q2223" s="98"/>
      <c r="R2223" s="98"/>
      <c r="S2223" s="98"/>
      <c r="T2223" s="98"/>
      <c r="U2223" s="98"/>
      <c r="V2223" s="98"/>
      <c r="W2223" s="98"/>
      <c r="X2223" s="98"/>
      <c r="Y2223" s="98"/>
      <c r="Z2223" s="98"/>
      <c r="AA2223" s="98"/>
      <c r="AB2223" s="98"/>
      <c r="AC2223" s="98"/>
      <c r="AD2223" s="98"/>
      <c r="AE2223" s="98"/>
      <c r="AF2223" s="98"/>
    </row>
    <row r="2224" spans="1:32" x14ac:dyDescent="0.2">
      <c r="A2224"/>
      <c r="B2224"/>
      <c r="C2224"/>
      <c r="D2224"/>
      <c r="E2224"/>
      <c r="F2224"/>
      <c r="G2224"/>
      <c r="H2224" s="98"/>
      <c r="I2224" s="98"/>
      <c r="J2224" s="98"/>
      <c r="K2224" s="98"/>
      <c r="L2224" s="98"/>
      <c r="M2224" s="98"/>
      <c r="N2224" s="98"/>
      <c r="O2224" s="98"/>
      <c r="P2224" s="98"/>
      <c r="Q2224" s="98"/>
      <c r="R2224" s="98"/>
      <c r="S2224" s="98"/>
      <c r="T2224" s="98"/>
      <c r="U2224" s="98"/>
      <c r="V2224" s="98"/>
      <c r="W2224" s="98"/>
      <c r="X2224" s="98"/>
      <c r="Y2224" s="98"/>
      <c r="Z2224" s="98"/>
      <c r="AA2224" s="98"/>
      <c r="AB2224" s="98"/>
      <c r="AC2224" s="98"/>
      <c r="AD2224" s="98"/>
      <c r="AE2224" s="98"/>
      <c r="AF2224" s="98"/>
    </row>
    <row r="2225" spans="1:32" x14ac:dyDescent="0.2">
      <c r="A2225"/>
      <c r="B2225"/>
      <c r="C2225"/>
      <c r="D2225"/>
      <c r="E2225"/>
      <c r="F2225"/>
      <c r="G2225"/>
      <c r="H2225" s="98"/>
      <c r="I2225" s="98"/>
      <c r="J2225" s="98"/>
      <c r="K2225" s="98"/>
      <c r="L2225" s="98"/>
      <c r="M2225" s="98"/>
      <c r="N2225" s="98"/>
      <c r="O2225" s="98"/>
      <c r="P2225" s="98"/>
      <c r="Q2225" s="98"/>
      <c r="R2225" s="98"/>
      <c r="S2225" s="98"/>
      <c r="T2225" s="98"/>
      <c r="U2225" s="98"/>
      <c r="V2225" s="98"/>
      <c r="W2225" s="98"/>
      <c r="X2225" s="98"/>
      <c r="Y2225" s="98"/>
      <c r="Z2225" s="98"/>
      <c r="AA2225" s="98"/>
      <c r="AB2225" s="98"/>
      <c r="AC2225" s="98"/>
      <c r="AD2225" s="98"/>
      <c r="AE2225" s="98"/>
      <c r="AF2225" s="98"/>
    </row>
    <row r="2226" spans="1:32" x14ac:dyDescent="0.2">
      <c r="A2226"/>
      <c r="B2226"/>
      <c r="C2226"/>
      <c r="D2226"/>
      <c r="E2226"/>
      <c r="F2226"/>
      <c r="G2226"/>
      <c r="H2226" s="98"/>
      <c r="I2226" s="98"/>
      <c r="J2226" s="98"/>
      <c r="K2226" s="98"/>
      <c r="L2226" s="98"/>
      <c r="M2226" s="98"/>
      <c r="N2226" s="98"/>
      <c r="O2226" s="98"/>
      <c r="P2226" s="98"/>
      <c r="Q2226" s="98"/>
      <c r="R2226" s="98"/>
      <c r="S2226" s="98"/>
      <c r="T2226" s="98"/>
      <c r="U2226" s="98"/>
      <c r="V2226" s="98"/>
      <c r="W2226" s="98"/>
      <c r="X2226" s="98"/>
      <c r="Y2226" s="98"/>
      <c r="Z2226" s="98"/>
      <c r="AA2226" s="98"/>
      <c r="AB2226" s="98"/>
      <c r="AC2226" s="98"/>
      <c r="AD2226" s="98"/>
      <c r="AE2226" s="98"/>
      <c r="AF2226" s="98"/>
    </row>
    <row r="2227" spans="1:32" x14ac:dyDescent="0.2">
      <c r="A2227"/>
      <c r="B2227"/>
      <c r="C2227"/>
      <c r="D2227"/>
      <c r="E2227"/>
      <c r="F2227"/>
      <c r="G2227"/>
      <c r="H2227" s="98"/>
      <c r="I2227" s="98"/>
      <c r="J2227" s="98"/>
      <c r="K2227" s="98"/>
      <c r="L2227" s="98"/>
      <c r="M2227" s="98"/>
      <c r="N2227" s="98"/>
      <c r="O2227" s="98"/>
      <c r="P2227" s="98"/>
      <c r="Q2227" s="98"/>
      <c r="R2227" s="98"/>
      <c r="S2227" s="98"/>
      <c r="T2227" s="98"/>
      <c r="U2227" s="98"/>
      <c r="V2227" s="98"/>
      <c r="W2227" s="98"/>
      <c r="X2227" s="98"/>
      <c r="Y2227" s="98"/>
      <c r="Z2227" s="98"/>
      <c r="AA2227" s="98"/>
      <c r="AB2227" s="98"/>
      <c r="AC2227" s="98"/>
      <c r="AD2227" s="98"/>
      <c r="AE2227" s="98"/>
      <c r="AF2227" s="98"/>
    </row>
    <row r="2228" spans="1:32" x14ac:dyDescent="0.2">
      <c r="A2228"/>
      <c r="B2228"/>
      <c r="C2228"/>
      <c r="D2228"/>
      <c r="E2228"/>
      <c r="F2228"/>
      <c r="G2228"/>
      <c r="H2228" s="98"/>
      <c r="I2228" s="98"/>
      <c r="J2228" s="98"/>
      <c r="K2228" s="98"/>
      <c r="L2228" s="98"/>
      <c r="M2228" s="98"/>
      <c r="N2228" s="98"/>
      <c r="O2228" s="98"/>
      <c r="P2228" s="98"/>
      <c r="Q2228" s="98"/>
      <c r="R2228" s="98"/>
      <c r="S2228" s="98"/>
      <c r="T2228" s="98"/>
      <c r="U2228" s="98"/>
      <c r="V2228" s="98"/>
      <c r="W2228" s="98"/>
      <c r="X2228" s="98"/>
      <c r="Y2228" s="98"/>
      <c r="Z2228" s="98"/>
      <c r="AA2228" s="98"/>
      <c r="AB2228" s="98"/>
      <c r="AC2228" s="98"/>
      <c r="AD2228" s="98"/>
      <c r="AE2228" s="98"/>
      <c r="AF2228" s="98"/>
    </row>
    <row r="2229" spans="1:32" x14ac:dyDescent="0.2">
      <c r="A2229"/>
      <c r="B2229"/>
      <c r="C2229"/>
      <c r="D2229"/>
      <c r="E2229"/>
      <c r="F2229"/>
      <c r="G2229"/>
      <c r="H2229" s="98"/>
      <c r="I2229" s="98"/>
      <c r="J2229" s="98"/>
      <c r="K2229" s="98"/>
      <c r="L2229" s="98"/>
      <c r="M2229" s="98"/>
      <c r="N2229" s="98"/>
      <c r="O2229" s="98"/>
      <c r="P2229" s="98"/>
      <c r="Q2229" s="98"/>
      <c r="R2229" s="98"/>
      <c r="S2229" s="98"/>
      <c r="T2229" s="98"/>
      <c r="U2229" s="98"/>
      <c r="V2229" s="98"/>
      <c r="W2229" s="98"/>
      <c r="X2229" s="98"/>
      <c r="Y2229" s="98"/>
      <c r="Z2229" s="98"/>
      <c r="AA2229" s="98"/>
      <c r="AB2229" s="98"/>
      <c r="AC2229" s="98"/>
      <c r="AD2229" s="98"/>
      <c r="AE2229" s="98"/>
      <c r="AF2229" s="98"/>
    </row>
    <row r="2230" spans="1:32" x14ac:dyDescent="0.2">
      <c r="A2230"/>
      <c r="B2230"/>
      <c r="C2230"/>
      <c r="D2230"/>
      <c r="E2230"/>
      <c r="F2230"/>
      <c r="G2230"/>
      <c r="H2230" s="98"/>
      <c r="I2230" s="98"/>
      <c r="J2230" s="98"/>
      <c r="K2230" s="98"/>
      <c r="L2230" s="98"/>
      <c r="M2230" s="98"/>
      <c r="N2230" s="98"/>
      <c r="O2230" s="98"/>
      <c r="P2230" s="98"/>
      <c r="Q2230" s="98"/>
      <c r="R2230" s="98"/>
      <c r="S2230" s="98"/>
      <c r="T2230" s="98"/>
      <c r="U2230" s="98"/>
      <c r="V2230" s="98"/>
      <c r="W2230" s="98"/>
      <c r="X2230" s="98"/>
      <c r="Y2230" s="98"/>
      <c r="Z2230" s="98"/>
      <c r="AA2230" s="98"/>
      <c r="AB2230" s="98"/>
      <c r="AC2230" s="98"/>
      <c r="AD2230" s="98"/>
      <c r="AE2230" s="98"/>
      <c r="AF2230" s="98"/>
    </row>
    <row r="2231" spans="1:32" x14ac:dyDescent="0.2">
      <c r="A2231"/>
      <c r="B2231"/>
      <c r="C2231"/>
      <c r="D2231"/>
      <c r="E2231"/>
      <c r="F2231"/>
      <c r="G2231"/>
      <c r="H2231" s="98"/>
      <c r="I2231" s="98"/>
      <c r="J2231" s="98"/>
      <c r="K2231" s="98"/>
      <c r="L2231" s="98"/>
      <c r="M2231" s="98"/>
      <c r="N2231" s="98"/>
      <c r="O2231" s="98"/>
      <c r="P2231" s="98"/>
      <c r="Q2231" s="98"/>
      <c r="R2231" s="98"/>
      <c r="S2231" s="98"/>
      <c r="T2231" s="98"/>
      <c r="U2231" s="98"/>
      <c r="V2231" s="98"/>
      <c r="W2231" s="98"/>
      <c r="X2231" s="98"/>
      <c r="Y2231" s="98"/>
      <c r="Z2231" s="98"/>
      <c r="AA2231" s="98"/>
      <c r="AB2231" s="98"/>
      <c r="AC2231" s="98"/>
      <c r="AD2231" s="98"/>
      <c r="AE2231" s="98"/>
      <c r="AF2231" s="98"/>
    </row>
    <row r="2232" spans="1:32" x14ac:dyDescent="0.2">
      <c r="A2232"/>
      <c r="B2232"/>
      <c r="C2232"/>
      <c r="D2232"/>
      <c r="E2232"/>
      <c r="F2232"/>
      <c r="G2232"/>
      <c r="H2232" s="98"/>
      <c r="I2232" s="98"/>
      <c r="J2232" s="98"/>
      <c r="K2232" s="98"/>
      <c r="L2232" s="98"/>
      <c r="M2232" s="98"/>
      <c r="N2232" s="98"/>
      <c r="O2232" s="98"/>
      <c r="P2232" s="98"/>
      <c r="Q2232" s="98"/>
      <c r="R2232" s="98"/>
      <c r="S2232" s="98"/>
      <c r="T2232" s="98"/>
      <c r="U2232" s="98"/>
      <c r="V2232" s="98"/>
      <c r="W2232" s="98"/>
      <c r="X2232" s="98"/>
      <c r="Y2232" s="98"/>
      <c r="Z2232" s="98"/>
      <c r="AA2232" s="98"/>
      <c r="AB2232" s="98"/>
      <c r="AC2232" s="98"/>
      <c r="AD2232" s="98"/>
      <c r="AE2232" s="98"/>
      <c r="AF2232" s="98"/>
    </row>
    <row r="2233" spans="1:32" x14ac:dyDescent="0.2">
      <c r="A2233"/>
      <c r="B2233"/>
      <c r="C2233"/>
      <c r="D2233"/>
      <c r="E2233"/>
      <c r="F2233"/>
      <c r="G2233"/>
      <c r="H2233" s="98"/>
      <c r="I2233" s="98"/>
      <c r="J2233" s="98"/>
      <c r="K2233" s="98"/>
      <c r="L2233" s="98"/>
      <c r="M2233" s="98"/>
      <c r="N2233" s="98"/>
      <c r="O2233" s="98"/>
      <c r="P2233" s="98"/>
      <c r="Q2233" s="98"/>
      <c r="R2233" s="98"/>
      <c r="S2233" s="98"/>
      <c r="T2233" s="98"/>
      <c r="U2233" s="98"/>
      <c r="V2233" s="98"/>
      <c r="W2233" s="98"/>
      <c r="X2233" s="98"/>
      <c r="Y2233" s="98"/>
      <c r="Z2233" s="98"/>
      <c r="AA2233" s="98"/>
      <c r="AB2233" s="98"/>
      <c r="AC2233" s="98"/>
      <c r="AD2233" s="98"/>
      <c r="AE2233" s="98"/>
      <c r="AF2233" s="98"/>
    </row>
    <row r="2234" spans="1:32" x14ac:dyDescent="0.2">
      <c r="A2234"/>
      <c r="B2234"/>
      <c r="C2234"/>
      <c r="D2234"/>
      <c r="E2234"/>
      <c r="F2234"/>
      <c r="G2234"/>
      <c r="H2234" s="98"/>
      <c r="I2234" s="98"/>
      <c r="J2234" s="98"/>
      <c r="K2234" s="98"/>
      <c r="L2234" s="98"/>
      <c r="M2234" s="98"/>
      <c r="N2234" s="98"/>
      <c r="O2234" s="98"/>
      <c r="P2234" s="98"/>
      <c r="Q2234" s="98"/>
      <c r="R2234" s="98"/>
      <c r="S2234" s="98"/>
      <c r="T2234" s="98"/>
      <c r="U2234" s="98"/>
      <c r="V2234" s="98"/>
      <c r="W2234" s="98"/>
      <c r="X2234" s="98"/>
      <c r="Y2234" s="98"/>
      <c r="Z2234" s="98"/>
      <c r="AA2234" s="98"/>
      <c r="AB2234" s="98"/>
      <c r="AC2234" s="98"/>
      <c r="AD2234" s="98"/>
      <c r="AE2234" s="98"/>
      <c r="AF2234" s="98"/>
    </row>
    <row r="2235" spans="1:32" x14ac:dyDescent="0.2">
      <c r="A2235"/>
      <c r="B2235"/>
      <c r="C2235"/>
      <c r="D2235"/>
      <c r="E2235"/>
      <c r="F2235"/>
      <c r="G2235"/>
      <c r="H2235" s="98"/>
      <c r="I2235" s="98"/>
      <c r="J2235" s="98"/>
      <c r="K2235" s="98"/>
      <c r="L2235" s="98"/>
      <c r="M2235" s="98"/>
      <c r="N2235" s="98"/>
      <c r="O2235" s="98"/>
      <c r="P2235" s="98"/>
      <c r="Q2235" s="98"/>
      <c r="R2235" s="98"/>
      <c r="S2235" s="98"/>
      <c r="T2235" s="98"/>
      <c r="U2235" s="98"/>
      <c r="V2235" s="98"/>
      <c r="W2235" s="98"/>
      <c r="X2235" s="98"/>
      <c r="Y2235" s="98"/>
      <c r="Z2235" s="98"/>
      <c r="AA2235" s="98"/>
      <c r="AB2235" s="98"/>
      <c r="AC2235" s="98"/>
      <c r="AD2235" s="98"/>
      <c r="AE2235" s="98"/>
      <c r="AF2235" s="98"/>
    </row>
    <row r="2236" spans="1:32" x14ac:dyDescent="0.2">
      <c r="A2236"/>
      <c r="B2236"/>
      <c r="C2236"/>
      <c r="D2236"/>
      <c r="E2236"/>
      <c r="F2236"/>
      <c r="G2236"/>
      <c r="H2236" s="98"/>
      <c r="I2236" s="98"/>
      <c r="J2236" s="98"/>
      <c r="K2236" s="98"/>
      <c r="L2236" s="98"/>
      <c r="M2236" s="98"/>
      <c r="N2236" s="98"/>
      <c r="O2236" s="98"/>
      <c r="P2236" s="98"/>
      <c r="Q2236" s="98"/>
      <c r="R2236" s="98"/>
      <c r="S2236" s="98"/>
      <c r="T2236" s="98"/>
      <c r="U2236" s="98"/>
      <c r="V2236" s="98"/>
      <c r="W2236" s="98"/>
      <c r="X2236" s="98"/>
      <c r="Y2236" s="98"/>
      <c r="Z2236" s="98"/>
      <c r="AA2236" s="98"/>
      <c r="AB2236" s="98"/>
      <c r="AC2236" s="98"/>
      <c r="AD2236" s="98"/>
      <c r="AE2236" s="98"/>
      <c r="AF2236" s="98"/>
    </row>
    <row r="2237" spans="1:32" x14ac:dyDescent="0.2">
      <c r="A2237"/>
      <c r="B2237"/>
      <c r="C2237"/>
      <c r="D2237"/>
      <c r="E2237"/>
      <c r="F2237"/>
      <c r="G2237"/>
      <c r="H2237" s="98"/>
      <c r="I2237" s="98"/>
      <c r="J2237" s="98"/>
      <c r="K2237" s="98"/>
      <c r="L2237" s="98"/>
      <c r="M2237" s="98"/>
      <c r="N2237" s="98"/>
      <c r="O2237" s="98"/>
      <c r="P2237" s="98"/>
      <c r="Q2237" s="98"/>
      <c r="R2237" s="98"/>
      <c r="S2237" s="98"/>
      <c r="T2237" s="98"/>
      <c r="U2237" s="98"/>
      <c r="V2237" s="98"/>
      <c r="W2237" s="98"/>
      <c r="X2237" s="98"/>
      <c r="Y2237" s="98"/>
      <c r="Z2237" s="98"/>
      <c r="AA2237" s="98"/>
      <c r="AB2237" s="98"/>
      <c r="AC2237" s="98"/>
      <c r="AD2237" s="98"/>
      <c r="AE2237" s="98"/>
      <c r="AF2237" s="98"/>
    </row>
    <row r="2238" spans="1:32" x14ac:dyDescent="0.2">
      <c r="A2238"/>
      <c r="B2238"/>
      <c r="C2238"/>
      <c r="D2238"/>
      <c r="E2238"/>
      <c r="F2238"/>
      <c r="G2238"/>
      <c r="H2238" s="98"/>
      <c r="I2238" s="98"/>
      <c r="J2238" s="98"/>
      <c r="K2238" s="98"/>
      <c r="L2238" s="98"/>
      <c r="M2238" s="98"/>
      <c r="N2238" s="98"/>
      <c r="O2238" s="98"/>
      <c r="P2238" s="98"/>
      <c r="Q2238" s="98"/>
      <c r="R2238" s="98"/>
      <c r="S2238" s="98"/>
      <c r="T2238" s="98"/>
      <c r="U2238" s="98"/>
      <c r="V2238" s="98"/>
      <c r="W2238" s="98"/>
      <c r="X2238" s="98"/>
      <c r="Y2238" s="98"/>
      <c r="Z2238" s="98"/>
      <c r="AA2238" s="98"/>
      <c r="AB2238" s="98"/>
      <c r="AC2238" s="98"/>
      <c r="AD2238" s="98"/>
      <c r="AE2238" s="98"/>
      <c r="AF2238" s="98"/>
    </row>
    <row r="2239" spans="1:32" x14ac:dyDescent="0.2">
      <c r="A2239"/>
      <c r="B2239"/>
      <c r="C2239"/>
      <c r="D2239"/>
      <c r="E2239"/>
      <c r="F2239"/>
      <c r="G2239"/>
      <c r="H2239" s="98"/>
      <c r="I2239" s="98"/>
      <c r="J2239" s="98"/>
      <c r="K2239" s="98"/>
      <c r="L2239" s="98"/>
      <c r="M2239" s="98"/>
      <c r="N2239" s="98"/>
      <c r="O2239" s="98"/>
      <c r="P2239" s="98"/>
      <c r="Q2239" s="98"/>
      <c r="R2239" s="98"/>
      <c r="S2239" s="98"/>
      <c r="T2239" s="98"/>
      <c r="U2239" s="98"/>
      <c r="V2239" s="98"/>
      <c r="W2239" s="98"/>
      <c r="X2239" s="98"/>
      <c r="Y2239" s="98"/>
      <c r="Z2239" s="98"/>
      <c r="AA2239" s="98"/>
      <c r="AB2239" s="98"/>
      <c r="AC2239" s="98"/>
      <c r="AD2239" s="98"/>
      <c r="AE2239" s="98"/>
      <c r="AF2239" s="98"/>
    </row>
    <row r="2240" spans="1:32" x14ac:dyDescent="0.2">
      <c r="A2240"/>
      <c r="B2240"/>
      <c r="C2240"/>
      <c r="D2240"/>
      <c r="E2240"/>
      <c r="F2240"/>
      <c r="G2240"/>
      <c r="H2240" s="98"/>
      <c r="I2240" s="98"/>
      <c r="J2240" s="98"/>
      <c r="K2240" s="98"/>
      <c r="L2240" s="98"/>
      <c r="M2240" s="98"/>
      <c r="N2240" s="98"/>
      <c r="O2240" s="98"/>
      <c r="P2240" s="98"/>
      <c r="Q2240" s="98"/>
      <c r="R2240" s="98"/>
      <c r="S2240" s="98"/>
      <c r="T2240" s="98"/>
      <c r="U2240" s="98"/>
      <c r="V2240" s="98"/>
      <c r="W2240" s="98"/>
      <c r="X2240" s="98"/>
      <c r="Y2240" s="98"/>
      <c r="Z2240" s="98"/>
      <c r="AA2240" s="98"/>
      <c r="AB2240" s="98"/>
      <c r="AC2240" s="98"/>
      <c r="AD2240" s="98"/>
      <c r="AE2240" s="98"/>
      <c r="AF2240" s="98"/>
    </row>
    <row r="2241" spans="1:32" x14ac:dyDescent="0.2">
      <c r="A2241"/>
      <c r="B2241"/>
      <c r="C2241"/>
      <c r="D2241"/>
      <c r="E2241"/>
      <c r="F2241"/>
      <c r="G2241"/>
      <c r="H2241" s="98"/>
      <c r="I2241" s="98"/>
      <c r="J2241" s="98"/>
      <c r="K2241" s="98"/>
      <c r="L2241" s="98"/>
      <c r="M2241" s="98"/>
      <c r="N2241" s="98"/>
      <c r="O2241" s="98"/>
      <c r="P2241" s="98"/>
      <c r="Q2241" s="98"/>
      <c r="R2241" s="98"/>
      <c r="S2241" s="98"/>
      <c r="T2241" s="98"/>
      <c r="U2241" s="98"/>
      <c r="V2241" s="98"/>
      <c r="W2241" s="98"/>
      <c r="X2241" s="98"/>
      <c r="Y2241" s="98"/>
      <c r="Z2241" s="98"/>
      <c r="AA2241" s="98"/>
      <c r="AB2241" s="98"/>
      <c r="AC2241" s="98"/>
      <c r="AD2241" s="98"/>
      <c r="AE2241" s="98"/>
      <c r="AF2241" s="98"/>
    </row>
    <row r="2242" spans="1:32" x14ac:dyDescent="0.2">
      <c r="A2242"/>
      <c r="B2242"/>
      <c r="C2242"/>
      <c r="D2242"/>
      <c r="E2242"/>
      <c r="F2242"/>
      <c r="G2242"/>
      <c r="H2242" s="98"/>
      <c r="I2242" s="98"/>
      <c r="J2242" s="98"/>
      <c r="K2242" s="98"/>
      <c r="L2242" s="98"/>
      <c r="M2242" s="98"/>
      <c r="N2242" s="98"/>
      <c r="O2242" s="98"/>
      <c r="P2242" s="98"/>
      <c r="Q2242" s="98"/>
      <c r="R2242" s="98"/>
      <c r="S2242" s="98"/>
      <c r="T2242" s="98"/>
      <c r="U2242" s="98"/>
      <c r="V2242" s="98"/>
      <c r="W2242" s="98"/>
      <c r="X2242" s="98"/>
      <c r="Y2242" s="98"/>
      <c r="Z2242" s="98"/>
      <c r="AA2242" s="98"/>
      <c r="AB2242" s="98"/>
      <c r="AC2242" s="98"/>
      <c r="AD2242" s="98"/>
      <c r="AE2242" s="98"/>
      <c r="AF2242" s="98"/>
    </row>
    <row r="2243" spans="1:32" x14ac:dyDescent="0.2">
      <c r="A2243"/>
      <c r="B2243"/>
      <c r="C2243"/>
      <c r="D2243"/>
      <c r="E2243"/>
      <c r="F2243"/>
      <c r="G2243"/>
      <c r="H2243" s="98"/>
      <c r="I2243" s="98"/>
      <c r="J2243" s="98"/>
      <c r="K2243" s="98"/>
      <c r="L2243" s="98"/>
      <c r="M2243" s="98"/>
      <c r="N2243" s="98"/>
      <c r="O2243" s="98"/>
      <c r="P2243" s="98"/>
      <c r="Q2243" s="98"/>
      <c r="R2243" s="98"/>
      <c r="S2243" s="98"/>
      <c r="T2243" s="98"/>
      <c r="U2243" s="98"/>
      <c r="V2243" s="98"/>
      <c r="W2243" s="98"/>
      <c r="X2243" s="98"/>
      <c r="Y2243" s="98"/>
      <c r="Z2243" s="98"/>
      <c r="AA2243" s="98"/>
      <c r="AB2243" s="98"/>
      <c r="AC2243" s="98"/>
      <c r="AD2243" s="98"/>
      <c r="AE2243" s="98"/>
      <c r="AF2243" s="98"/>
    </row>
    <row r="2244" spans="1:32" x14ac:dyDescent="0.2">
      <c r="A2244"/>
      <c r="B2244"/>
      <c r="C2244"/>
      <c r="D2244"/>
      <c r="E2244"/>
      <c r="F2244"/>
      <c r="G2244"/>
      <c r="H2244" s="98"/>
      <c r="I2244" s="98"/>
      <c r="J2244" s="98"/>
      <c r="K2244" s="98"/>
      <c r="L2244" s="98"/>
      <c r="M2244" s="98"/>
      <c r="N2244" s="98"/>
      <c r="O2244" s="98"/>
      <c r="P2244" s="98"/>
      <c r="Q2244" s="98"/>
      <c r="R2244" s="98"/>
      <c r="S2244" s="98"/>
      <c r="T2244" s="98"/>
      <c r="U2244" s="98"/>
      <c r="V2244" s="98"/>
      <c r="W2244" s="98"/>
      <c r="X2244" s="98"/>
      <c r="Y2244" s="98"/>
      <c r="Z2244" s="98"/>
      <c r="AA2244" s="98"/>
      <c r="AB2244" s="98"/>
      <c r="AC2244" s="98"/>
      <c r="AD2244" s="98"/>
      <c r="AE2244" s="98"/>
      <c r="AF2244" s="98"/>
    </row>
    <row r="2245" spans="1:32" x14ac:dyDescent="0.2">
      <c r="A2245"/>
      <c r="B2245"/>
      <c r="C2245"/>
      <c r="D2245"/>
      <c r="E2245"/>
      <c r="F2245"/>
      <c r="G2245"/>
      <c r="H2245" s="98"/>
      <c r="I2245" s="98"/>
      <c r="J2245" s="98"/>
      <c r="K2245" s="98"/>
      <c r="L2245" s="98"/>
      <c r="M2245" s="98"/>
      <c r="N2245" s="98"/>
      <c r="O2245" s="98"/>
      <c r="P2245" s="98"/>
      <c r="Q2245" s="98"/>
      <c r="R2245" s="98"/>
      <c r="S2245" s="98"/>
      <c r="T2245" s="98"/>
      <c r="U2245" s="98"/>
      <c r="V2245" s="98"/>
      <c r="W2245" s="98"/>
      <c r="X2245" s="98"/>
      <c r="Y2245" s="98"/>
      <c r="Z2245" s="98"/>
      <c r="AA2245" s="98"/>
      <c r="AB2245" s="98"/>
      <c r="AC2245" s="98"/>
      <c r="AD2245" s="98"/>
      <c r="AE2245" s="98"/>
      <c r="AF2245" s="98"/>
    </row>
    <row r="2246" spans="1:32" x14ac:dyDescent="0.2">
      <c r="A2246"/>
      <c r="B2246"/>
      <c r="C2246"/>
      <c r="D2246"/>
      <c r="E2246"/>
      <c r="F2246"/>
      <c r="G2246"/>
      <c r="H2246" s="98"/>
      <c r="I2246" s="98"/>
      <c r="J2246" s="98"/>
      <c r="K2246" s="98"/>
      <c r="L2246" s="98"/>
      <c r="M2246" s="98"/>
      <c r="N2246" s="98"/>
      <c r="O2246" s="98"/>
      <c r="P2246" s="98"/>
      <c r="Q2246" s="98"/>
      <c r="R2246" s="98"/>
      <c r="S2246" s="98"/>
      <c r="T2246" s="98"/>
      <c r="U2246" s="98"/>
      <c r="V2246" s="98"/>
      <c r="W2246" s="98"/>
      <c r="X2246" s="98"/>
      <c r="Y2246" s="98"/>
      <c r="Z2246" s="98"/>
      <c r="AA2246" s="98"/>
      <c r="AB2246" s="98"/>
      <c r="AC2246" s="98"/>
      <c r="AD2246" s="98"/>
      <c r="AE2246" s="98"/>
      <c r="AF2246" s="98"/>
    </row>
    <row r="2247" spans="1:32" x14ac:dyDescent="0.2">
      <c r="A2247"/>
      <c r="B2247"/>
      <c r="C2247"/>
      <c r="D2247"/>
      <c r="E2247"/>
      <c r="F2247"/>
      <c r="G2247"/>
      <c r="H2247" s="98"/>
      <c r="I2247" s="98"/>
      <c r="J2247" s="98"/>
      <c r="K2247" s="98"/>
      <c r="L2247" s="98"/>
      <c r="M2247" s="98"/>
      <c r="N2247" s="98"/>
      <c r="O2247" s="98"/>
      <c r="P2247" s="98"/>
      <c r="Q2247" s="98"/>
      <c r="R2247" s="98"/>
      <c r="S2247" s="98"/>
      <c r="T2247" s="98"/>
      <c r="U2247" s="98"/>
      <c r="V2247" s="98"/>
      <c r="W2247" s="98"/>
      <c r="X2247" s="98"/>
      <c r="Y2247" s="98"/>
      <c r="Z2247" s="98"/>
      <c r="AA2247" s="98"/>
      <c r="AB2247" s="98"/>
      <c r="AC2247" s="98"/>
      <c r="AD2247" s="98"/>
      <c r="AE2247" s="98"/>
      <c r="AF2247" s="98"/>
    </row>
    <row r="2248" spans="1:32" x14ac:dyDescent="0.2">
      <c r="A2248"/>
      <c r="B2248"/>
      <c r="C2248"/>
      <c r="D2248"/>
      <c r="E2248"/>
      <c r="F2248"/>
      <c r="G2248"/>
      <c r="H2248" s="98"/>
      <c r="I2248" s="98"/>
      <c r="J2248" s="98"/>
      <c r="K2248" s="98"/>
      <c r="L2248" s="98"/>
      <c r="M2248" s="98"/>
      <c r="N2248" s="98"/>
      <c r="O2248" s="98"/>
      <c r="P2248" s="98"/>
      <c r="Q2248" s="98"/>
      <c r="R2248" s="98"/>
      <c r="S2248" s="98"/>
      <c r="T2248" s="98"/>
      <c r="U2248" s="98"/>
      <c r="V2248" s="98"/>
      <c r="W2248" s="98"/>
      <c r="X2248" s="98"/>
      <c r="Y2248" s="98"/>
      <c r="Z2248" s="98"/>
      <c r="AA2248" s="98"/>
      <c r="AB2248" s="98"/>
      <c r="AC2248" s="98"/>
      <c r="AD2248" s="98"/>
      <c r="AE2248" s="98"/>
      <c r="AF2248" s="98"/>
    </row>
    <row r="2249" spans="1:32" x14ac:dyDescent="0.2">
      <c r="A2249"/>
      <c r="B2249"/>
      <c r="C2249"/>
      <c r="D2249"/>
      <c r="E2249"/>
      <c r="F2249"/>
      <c r="G2249"/>
      <c r="H2249" s="98"/>
      <c r="I2249" s="98"/>
      <c r="J2249" s="98"/>
      <c r="K2249" s="98"/>
      <c r="L2249" s="98"/>
      <c r="M2249" s="98"/>
      <c r="N2249" s="98"/>
      <c r="O2249" s="98"/>
      <c r="P2249" s="98"/>
      <c r="Q2249" s="98"/>
      <c r="R2249" s="98"/>
      <c r="S2249" s="98"/>
      <c r="T2249" s="98"/>
      <c r="U2249" s="98"/>
      <c r="V2249" s="98"/>
      <c r="W2249" s="98"/>
      <c r="X2249" s="98"/>
      <c r="Y2249" s="98"/>
      <c r="Z2249" s="98"/>
      <c r="AA2249" s="98"/>
      <c r="AB2249" s="98"/>
      <c r="AC2249" s="98"/>
      <c r="AD2249" s="98"/>
      <c r="AE2249" s="98"/>
      <c r="AF2249" s="98"/>
    </row>
    <row r="2250" spans="1:32" x14ac:dyDescent="0.2">
      <c r="A2250"/>
      <c r="B2250"/>
      <c r="C2250"/>
      <c r="D2250"/>
      <c r="E2250"/>
      <c r="F2250"/>
      <c r="G2250"/>
      <c r="H2250" s="98"/>
      <c r="I2250" s="98"/>
      <c r="J2250" s="98"/>
      <c r="K2250" s="98"/>
      <c r="L2250" s="98"/>
      <c r="M2250" s="98"/>
      <c r="N2250" s="98"/>
      <c r="O2250" s="98"/>
      <c r="P2250" s="98"/>
      <c r="Q2250" s="98"/>
      <c r="R2250" s="98"/>
      <c r="S2250" s="98"/>
      <c r="T2250" s="98"/>
      <c r="U2250" s="98"/>
      <c r="V2250" s="98"/>
      <c r="W2250" s="98"/>
      <c r="X2250" s="98"/>
      <c r="Y2250" s="98"/>
      <c r="Z2250" s="98"/>
      <c r="AA2250" s="98"/>
      <c r="AB2250" s="98"/>
      <c r="AC2250" s="98"/>
      <c r="AD2250" s="98"/>
      <c r="AE2250" s="98"/>
      <c r="AF2250" s="98"/>
    </row>
    <row r="2251" spans="1:32" x14ac:dyDescent="0.2">
      <c r="A2251"/>
      <c r="B2251"/>
      <c r="C2251"/>
      <c r="D2251"/>
      <c r="E2251"/>
      <c r="F2251"/>
      <c r="G2251"/>
      <c r="H2251" s="98"/>
      <c r="I2251" s="98"/>
      <c r="J2251" s="98"/>
      <c r="K2251" s="98"/>
      <c r="L2251" s="98"/>
      <c r="M2251" s="98"/>
      <c r="N2251" s="98"/>
      <c r="O2251" s="98"/>
      <c r="P2251" s="98"/>
      <c r="Q2251" s="98"/>
      <c r="R2251" s="98"/>
      <c r="S2251" s="98"/>
      <c r="T2251" s="98"/>
      <c r="U2251" s="98"/>
      <c r="V2251" s="98"/>
      <c r="W2251" s="98"/>
      <c r="X2251" s="98"/>
      <c r="Y2251" s="98"/>
      <c r="Z2251" s="98"/>
      <c r="AA2251" s="98"/>
      <c r="AB2251" s="98"/>
      <c r="AC2251" s="98"/>
      <c r="AD2251" s="98"/>
      <c r="AE2251" s="98"/>
      <c r="AF2251" s="98"/>
    </row>
    <row r="2252" spans="1:32" x14ac:dyDescent="0.2">
      <c r="A2252"/>
      <c r="B2252"/>
      <c r="C2252"/>
      <c r="D2252"/>
      <c r="E2252"/>
      <c r="F2252"/>
      <c r="G2252"/>
      <c r="H2252" s="98"/>
      <c r="I2252" s="98"/>
      <c r="J2252" s="98"/>
      <c r="K2252" s="98"/>
      <c r="L2252" s="98"/>
      <c r="M2252" s="98"/>
      <c r="N2252" s="98"/>
      <c r="O2252" s="98"/>
      <c r="P2252" s="98"/>
      <c r="Q2252" s="98"/>
      <c r="R2252" s="98"/>
      <c r="S2252" s="98"/>
      <c r="T2252" s="98"/>
      <c r="U2252" s="98"/>
      <c r="V2252" s="98"/>
      <c r="W2252" s="98"/>
      <c r="X2252" s="98"/>
      <c r="Y2252" s="98"/>
      <c r="Z2252" s="98"/>
      <c r="AA2252" s="98"/>
      <c r="AB2252" s="98"/>
      <c r="AC2252" s="98"/>
      <c r="AD2252" s="98"/>
      <c r="AE2252" s="98"/>
      <c r="AF2252" s="98"/>
    </row>
    <row r="2253" spans="1:32" x14ac:dyDescent="0.2">
      <c r="A2253"/>
      <c r="B2253"/>
      <c r="C2253"/>
      <c r="D2253"/>
      <c r="E2253"/>
      <c r="F2253"/>
      <c r="G2253"/>
      <c r="H2253" s="98"/>
      <c r="I2253" s="98"/>
      <c r="J2253" s="98"/>
      <c r="K2253" s="98"/>
      <c r="L2253" s="98"/>
      <c r="M2253" s="98"/>
      <c r="N2253" s="98"/>
      <c r="O2253" s="98"/>
      <c r="P2253" s="98"/>
      <c r="Q2253" s="98"/>
      <c r="R2253" s="98"/>
      <c r="S2253" s="98"/>
      <c r="T2253" s="98"/>
      <c r="U2253" s="98"/>
      <c r="V2253" s="98"/>
      <c r="W2253" s="98"/>
      <c r="X2253" s="98"/>
      <c r="Y2253" s="98"/>
      <c r="Z2253" s="98"/>
      <c r="AA2253" s="98"/>
      <c r="AB2253" s="98"/>
      <c r="AC2253" s="98"/>
      <c r="AD2253" s="98"/>
      <c r="AE2253" s="98"/>
      <c r="AF2253" s="98"/>
    </row>
    <row r="2254" spans="1:32" x14ac:dyDescent="0.2">
      <c r="A2254"/>
      <c r="B2254"/>
      <c r="C2254"/>
      <c r="D2254"/>
      <c r="E2254"/>
      <c r="F2254"/>
      <c r="G2254"/>
      <c r="H2254" s="98"/>
      <c r="I2254" s="98"/>
      <c r="J2254" s="98"/>
      <c r="K2254" s="98"/>
      <c r="L2254" s="98"/>
      <c r="M2254" s="98"/>
      <c r="N2254" s="98"/>
      <c r="O2254" s="98"/>
      <c r="P2254" s="98"/>
      <c r="Q2254" s="98"/>
      <c r="R2254" s="98"/>
      <c r="S2254" s="98"/>
      <c r="T2254" s="98"/>
      <c r="U2254" s="98"/>
      <c r="V2254" s="98"/>
      <c r="W2254" s="98"/>
      <c r="X2254" s="98"/>
      <c r="Y2254" s="98"/>
      <c r="Z2254" s="98"/>
      <c r="AA2254" s="98"/>
      <c r="AB2254" s="98"/>
      <c r="AC2254" s="98"/>
      <c r="AD2254" s="98"/>
      <c r="AE2254" s="98"/>
      <c r="AF2254" s="98"/>
    </row>
    <row r="2255" spans="1:32" x14ac:dyDescent="0.2">
      <c r="A2255"/>
      <c r="B2255"/>
      <c r="C2255"/>
      <c r="D2255"/>
      <c r="E2255"/>
      <c r="F2255"/>
      <c r="G2255"/>
      <c r="H2255" s="98"/>
      <c r="I2255" s="98"/>
      <c r="J2255" s="98"/>
      <c r="K2255" s="98"/>
      <c r="L2255" s="98"/>
      <c r="M2255" s="98"/>
      <c r="N2255" s="98"/>
      <c r="O2255" s="98"/>
      <c r="P2255" s="98"/>
      <c r="Q2255" s="98"/>
      <c r="R2255" s="98"/>
      <c r="S2255" s="98"/>
      <c r="T2255" s="98"/>
      <c r="U2255" s="98"/>
      <c r="V2255" s="98"/>
      <c r="W2255" s="98"/>
      <c r="X2255" s="98"/>
      <c r="Y2255" s="98"/>
      <c r="Z2255" s="98"/>
      <c r="AA2255" s="98"/>
      <c r="AB2255" s="98"/>
      <c r="AC2255" s="98"/>
      <c r="AD2255" s="98"/>
      <c r="AE2255" s="98"/>
      <c r="AF2255" s="98"/>
    </row>
    <row r="2256" spans="1:32" x14ac:dyDescent="0.2">
      <c r="A2256"/>
      <c r="B2256"/>
      <c r="C2256"/>
      <c r="D2256"/>
      <c r="E2256"/>
      <c r="F2256"/>
      <c r="G2256"/>
      <c r="H2256" s="98"/>
      <c r="I2256" s="98"/>
      <c r="J2256" s="98"/>
      <c r="K2256" s="98"/>
      <c r="L2256" s="98"/>
      <c r="M2256" s="98"/>
      <c r="N2256" s="98"/>
      <c r="O2256" s="98"/>
      <c r="P2256" s="98"/>
      <c r="Q2256" s="98"/>
      <c r="R2256" s="98"/>
      <c r="S2256" s="98"/>
      <c r="T2256" s="98"/>
      <c r="U2256" s="98"/>
      <c r="V2256" s="98"/>
      <c r="W2256" s="98"/>
      <c r="X2256" s="98"/>
      <c r="Y2256" s="98"/>
      <c r="Z2256" s="98"/>
      <c r="AA2256" s="98"/>
      <c r="AB2256" s="98"/>
      <c r="AC2256" s="98"/>
      <c r="AD2256" s="98"/>
      <c r="AE2256" s="98"/>
      <c r="AF2256" s="98"/>
    </row>
    <row r="2257" spans="1:32" x14ac:dyDescent="0.2">
      <c r="A2257"/>
      <c r="B2257"/>
      <c r="C2257"/>
      <c r="D2257"/>
      <c r="E2257"/>
      <c r="F2257"/>
      <c r="G2257"/>
      <c r="H2257" s="98"/>
      <c r="I2257" s="98"/>
      <c r="J2257" s="98"/>
      <c r="K2257" s="98"/>
      <c r="L2257" s="98"/>
      <c r="M2257" s="98"/>
      <c r="N2257" s="98"/>
      <c r="O2257" s="98"/>
      <c r="P2257" s="98"/>
      <c r="Q2257" s="98"/>
      <c r="R2257" s="98"/>
      <c r="S2257" s="98"/>
      <c r="T2257" s="98"/>
      <c r="U2257" s="98"/>
      <c r="V2257" s="98"/>
      <c r="W2257" s="98"/>
      <c r="X2257" s="98"/>
      <c r="Y2257" s="98"/>
      <c r="Z2257" s="98"/>
      <c r="AA2257" s="98"/>
      <c r="AB2257" s="98"/>
      <c r="AC2257" s="98"/>
      <c r="AD2257" s="98"/>
      <c r="AE2257" s="98"/>
      <c r="AF2257" s="98"/>
    </row>
    <row r="2258" spans="1:32" x14ac:dyDescent="0.2">
      <c r="A2258"/>
      <c r="B2258"/>
      <c r="C2258"/>
      <c r="D2258"/>
      <c r="E2258"/>
      <c r="F2258"/>
      <c r="G2258"/>
      <c r="H2258" s="98"/>
      <c r="I2258" s="98"/>
      <c r="J2258" s="98"/>
      <c r="K2258" s="98"/>
      <c r="L2258" s="98"/>
      <c r="M2258" s="98"/>
      <c r="N2258" s="98"/>
      <c r="O2258" s="98"/>
      <c r="P2258" s="98"/>
      <c r="Q2258" s="98"/>
      <c r="R2258" s="98"/>
      <c r="S2258" s="98"/>
      <c r="T2258" s="98"/>
      <c r="U2258" s="98"/>
      <c r="V2258" s="98"/>
      <c r="W2258" s="98"/>
      <c r="X2258" s="98"/>
      <c r="Y2258" s="98"/>
      <c r="Z2258" s="98"/>
      <c r="AA2258" s="98"/>
      <c r="AB2258" s="98"/>
      <c r="AC2258" s="98"/>
      <c r="AD2258" s="98"/>
      <c r="AE2258" s="98"/>
      <c r="AF2258" s="98"/>
    </row>
    <row r="2259" spans="1:32" x14ac:dyDescent="0.2">
      <c r="A2259"/>
      <c r="B2259"/>
      <c r="C2259"/>
      <c r="D2259"/>
      <c r="E2259"/>
      <c r="F2259"/>
      <c r="G2259"/>
      <c r="H2259" s="98"/>
      <c r="I2259" s="98"/>
      <c r="J2259" s="98"/>
      <c r="K2259" s="98"/>
      <c r="L2259" s="98"/>
      <c r="M2259" s="98"/>
      <c r="N2259" s="98"/>
      <c r="O2259" s="98"/>
      <c r="P2259" s="98"/>
      <c r="Q2259" s="98"/>
      <c r="R2259" s="98"/>
      <c r="S2259" s="98"/>
      <c r="T2259" s="98"/>
      <c r="U2259" s="98"/>
      <c r="V2259" s="98"/>
      <c r="W2259" s="98"/>
      <c r="X2259" s="98"/>
      <c r="Y2259" s="98"/>
      <c r="Z2259" s="98"/>
      <c r="AA2259" s="98"/>
      <c r="AB2259" s="98"/>
      <c r="AC2259" s="98"/>
      <c r="AD2259" s="98"/>
      <c r="AE2259" s="98"/>
      <c r="AF2259" s="98"/>
    </row>
    <row r="2260" spans="1:32" x14ac:dyDescent="0.2">
      <c r="A2260"/>
      <c r="B2260"/>
      <c r="C2260"/>
      <c r="D2260"/>
      <c r="E2260"/>
      <c r="F2260"/>
      <c r="G2260"/>
      <c r="H2260" s="98"/>
      <c r="I2260" s="98"/>
      <c r="J2260" s="98"/>
      <c r="K2260" s="98"/>
      <c r="L2260" s="98"/>
      <c r="M2260" s="98"/>
      <c r="N2260" s="98"/>
      <c r="O2260" s="98"/>
      <c r="P2260" s="98"/>
      <c r="Q2260" s="98"/>
      <c r="R2260" s="98"/>
      <c r="S2260" s="98"/>
      <c r="T2260" s="98"/>
      <c r="U2260" s="98"/>
      <c r="V2260" s="98"/>
      <c r="W2260" s="98"/>
      <c r="X2260" s="98"/>
      <c r="Y2260" s="98"/>
      <c r="Z2260" s="98"/>
      <c r="AA2260" s="98"/>
      <c r="AB2260" s="98"/>
      <c r="AC2260" s="98"/>
      <c r="AD2260" s="98"/>
      <c r="AE2260" s="98"/>
      <c r="AF2260" s="98"/>
    </row>
    <row r="2261" spans="1:32" x14ac:dyDescent="0.2">
      <c r="A2261"/>
      <c r="B2261"/>
      <c r="C2261"/>
      <c r="D2261"/>
      <c r="E2261"/>
      <c r="F2261"/>
      <c r="G2261"/>
      <c r="H2261" s="98"/>
      <c r="I2261" s="98"/>
      <c r="J2261" s="98"/>
      <c r="K2261" s="98"/>
      <c r="L2261" s="98"/>
      <c r="M2261" s="98"/>
      <c r="N2261" s="98"/>
      <c r="O2261" s="98"/>
      <c r="P2261" s="98"/>
      <c r="Q2261" s="98"/>
      <c r="R2261" s="98"/>
      <c r="S2261" s="98"/>
      <c r="T2261" s="98"/>
      <c r="U2261" s="98"/>
      <c r="V2261" s="98"/>
      <c r="W2261" s="98"/>
      <c r="X2261" s="98"/>
      <c r="Y2261" s="98"/>
      <c r="Z2261" s="98"/>
      <c r="AA2261" s="98"/>
      <c r="AB2261" s="98"/>
      <c r="AC2261" s="98"/>
      <c r="AD2261" s="98"/>
      <c r="AE2261" s="98"/>
      <c r="AF2261" s="98"/>
    </row>
    <row r="2262" spans="1:32" x14ac:dyDescent="0.2">
      <c r="A2262"/>
      <c r="B2262"/>
      <c r="C2262"/>
      <c r="D2262"/>
      <c r="E2262"/>
      <c r="F2262"/>
      <c r="G2262"/>
      <c r="H2262" s="98"/>
      <c r="I2262" s="98"/>
      <c r="J2262" s="98"/>
      <c r="K2262" s="98"/>
      <c r="L2262" s="98"/>
      <c r="M2262" s="98"/>
      <c r="N2262" s="98"/>
      <c r="O2262" s="98"/>
      <c r="P2262" s="98"/>
      <c r="Q2262" s="98"/>
      <c r="R2262" s="98"/>
      <c r="S2262" s="98"/>
      <c r="T2262" s="98"/>
      <c r="U2262" s="98"/>
      <c r="V2262" s="98"/>
      <c r="W2262" s="98"/>
      <c r="X2262" s="98"/>
      <c r="Y2262" s="98"/>
      <c r="Z2262" s="98"/>
      <c r="AA2262" s="98"/>
      <c r="AB2262" s="98"/>
      <c r="AC2262" s="98"/>
      <c r="AD2262" s="98"/>
      <c r="AE2262" s="98"/>
      <c r="AF2262" s="98"/>
    </row>
    <row r="2263" spans="1:32" x14ac:dyDescent="0.2">
      <c r="A2263"/>
      <c r="B2263"/>
      <c r="C2263"/>
      <c r="D2263"/>
      <c r="E2263"/>
      <c r="F2263"/>
      <c r="G2263"/>
      <c r="H2263" s="98"/>
      <c r="I2263" s="98"/>
      <c r="J2263" s="98"/>
      <c r="K2263" s="98"/>
      <c r="L2263" s="98"/>
      <c r="M2263" s="98"/>
      <c r="N2263" s="98"/>
      <c r="O2263" s="98"/>
      <c r="P2263" s="98"/>
      <c r="Q2263" s="98"/>
      <c r="R2263" s="98"/>
      <c r="S2263" s="98"/>
      <c r="T2263" s="98"/>
      <c r="U2263" s="98"/>
      <c r="V2263" s="98"/>
      <c r="W2263" s="98"/>
      <c r="X2263" s="98"/>
      <c r="Y2263" s="98"/>
      <c r="Z2263" s="98"/>
      <c r="AA2263" s="98"/>
      <c r="AB2263" s="98"/>
      <c r="AC2263" s="98"/>
      <c r="AD2263" s="98"/>
      <c r="AE2263" s="98"/>
      <c r="AF2263" s="98"/>
    </row>
    <row r="2264" spans="1:32" x14ac:dyDescent="0.2">
      <c r="A2264"/>
      <c r="B2264"/>
      <c r="C2264"/>
      <c r="D2264"/>
      <c r="E2264"/>
      <c r="F2264"/>
      <c r="G2264"/>
      <c r="H2264" s="98"/>
      <c r="I2264" s="98"/>
      <c r="J2264" s="98"/>
      <c r="K2264" s="98"/>
      <c r="L2264" s="98"/>
      <c r="M2264" s="98"/>
      <c r="N2264" s="98"/>
      <c r="O2264" s="98"/>
      <c r="P2264" s="98"/>
      <c r="Q2264" s="98"/>
      <c r="R2264" s="98"/>
      <c r="S2264" s="98"/>
      <c r="T2264" s="98"/>
      <c r="U2264" s="98"/>
      <c r="V2264" s="98"/>
      <c r="W2264" s="98"/>
      <c r="X2264" s="98"/>
      <c r="Y2264" s="98"/>
      <c r="Z2264" s="98"/>
      <c r="AA2264" s="98"/>
      <c r="AB2264" s="98"/>
      <c r="AC2264" s="98"/>
      <c r="AD2264" s="98"/>
      <c r="AE2264" s="98"/>
      <c r="AF2264" s="98"/>
    </row>
    <row r="2265" spans="1:32" x14ac:dyDescent="0.2">
      <c r="A2265"/>
      <c r="B2265"/>
      <c r="C2265"/>
      <c r="D2265"/>
      <c r="E2265"/>
      <c r="F2265"/>
      <c r="G2265"/>
      <c r="H2265" s="98"/>
      <c r="I2265" s="98"/>
      <c r="J2265" s="98"/>
      <c r="K2265" s="98"/>
      <c r="L2265" s="98"/>
      <c r="M2265" s="98"/>
      <c r="N2265" s="98"/>
      <c r="O2265" s="98"/>
      <c r="P2265" s="98"/>
      <c r="Q2265" s="98"/>
      <c r="R2265" s="98"/>
      <c r="S2265" s="98"/>
      <c r="T2265" s="98"/>
      <c r="U2265" s="98"/>
      <c r="V2265" s="98"/>
      <c r="W2265" s="98"/>
      <c r="X2265" s="98"/>
      <c r="Y2265" s="98"/>
      <c r="Z2265" s="98"/>
      <c r="AA2265" s="98"/>
      <c r="AB2265" s="98"/>
      <c r="AC2265" s="98"/>
      <c r="AD2265" s="98"/>
      <c r="AE2265" s="98"/>
      <c r="AF2265" s="98"/>
    </row>
    <row r="2266" spans="1:32" x14ac:dyDescent="0.2">
      <c r="A2266"/>
      <c r="B2266"/>
      <c r="C2266"/>
      <c r="D2266"/>
      <c r="E2266"/>
      <c r="F2266"/>
      <c r="G2266"/>
      <c r="H2266" s="98"/>
      <c r="I2266" s="98"/>
      <c r="J2266" s="98"/>
      <c r="K2266" s="98"/>
      <c r="L2266" s="98"/>
      <c r="M2266" s="98"/>
      <c r="N2266" s="98"/>
      <c r="O2266" s="98"/>
      <c r="P2266" s="98"/>
      <c r="Q2266" s="98"/>
      <c r="R2266" s="98"/>
      <c r="S2266" s="98"/>
      <c r="T2266" s="98"/>
      <c r="U2266" s="98"/>
      <c r="V2266" s="98"/>
      <c r="W2266" s="98"/>
      <c r="X2266" s="98"/>
      <c r="Y2266" s="98"/>
      <c r="Z2266" s="98"/>
      <c r="AA2266" s="98"/>
      <c r="AB2266" s="98"/>
      <c r="AC2266" s="98"/>
      <c r="AD2266" s="98"/>
      <c r="AE2266" s="98"/>
      <c r="AF2266" s="98"/>
    </row>
    <row r="2267" spans="1:32" x14ac:dyDescent="0.2">
      <c r="A2267"/>
      <c r="B2267"/>
      <c r="C2267"/>
      <c r="D2267"/>
      <c r="E2267"/>
      <c r="F2267"/>
      <c r="G2267"/>
      <c r="H2267" s="98"/>
      <c r="I2267" s="98"/>
      <c r="J2267" s="98"/>
      <c r="K2267" s="98"/>
      <c r="L2267" s="98"/>
      <c r="M2267" s="98"/>
      <c r="N2267" s="98"/>
      <c r="O2267" s="98"/>
      <c r="P2267" s="98"/>
      <c r="Q2267" s="98"/>
      <c r="R2267" s="98"/>
      <c r="S2267" s="98"/>
      <c r="T2267" s="98"/>
      <c r="U2267" s="98"/>
      <c r="V2267" s="98"/>
      <c r="W2267" s="98"/>
      <c r="X2267" s="98"/>
      <c r="Y2267" s="98"/>
      <c r="Z2267" s="98"/>
      <c r="AA2267" s="98"/>
      <c r="AB2267" s="98"/>
      <c r="AC2267" s="98"/>
      <c r="AD2267" s="98"/>
      <c r="AE2267" s="98"/>
      <c r="AF2267" s="98"/>
    </row>
    <row r="2268" spans="1:32" x14ac:dyDescent="0.2">
      <c r="A2268"/>
      <c r="B2268"/>
      <c r="C2268"/>
      <c r="D2268"/>
      <c r="E2268"/>
      <c r="F2268"/>
      <c r="G2268"/>
      <c r="H2268" s="98"/>
      <c r="I2268" s="98"/>
      <c r="J2268" s="98"/>
      <c r="K2268" s="98"/>
      <c r="L2268" s="98"/>
      <c r="M2268" s="98"/>
      <c r="N2268" s="98"/>
      <c r="O2268" s="98"/>
      <c r="P2268" s="98"/>
      <c r="Q2268" s="98"/>
      <c r="R2268" s="98"/>
      <c r="S2268" s="98"/>
      <c r="T2268" s="98"/>
      <c r="U2268" s="98"/>
      <c r="V2268" s="98"/>
      <c r="W2268" s="98"/>
      <c r="X2268" s="98"/>
      <c r="Y2268" s="98"/>
      <c r="Z2268" s="98"/>
      <c r="AA2268" s="98"/>
      <c r="AB2268" s="98"/>
      <c r="AC2268" s="98"/>
      <c r="AD2268" s="98"/>
      <c r="AE2268" s="98"/>
      <c r="AF2268" s="98"/>
    </row>
    <row r="2269" spans="1:32" x14ac:dyDescent="0.2">
      <c r="A2269"/>
      <c r="B2269"/>
      <c r="C2269"/>
      <c r="D2269"/>
      <c r="E2269"/>
      <c r="F2269"/>
      <c r="G2269"/>
      <c r="H2269" s="98"/>
      <c r="I2269" s="98"/>
      <c r="J2269" s="98"/>
      <c r="K2269" s="98"/>
      <c r="L2269" s="98"/>
      <c r="M2269" s="98"/>
      <c r="N2269" s="98"/>
      <c r="O2269" s="98"/>
      <c r="P2269" s="98"/>
      <c r="Q2269" s="98"/>
      <c r="R2269" s="98"/>
      <c r="S2269" s="98"/>
      <c r="T2269" s="98"/>
      <c r="U2269" s="98"/>
      <c r="V2269" s="98"/>
      <c r="W2269" s="98"/>
      <c r="X2269" s="98"/>
      <c r="Y2269" s="98"/>
      <c r="Z2269" s="98"/>
      <c r="AA2269" s="98"/>
      <c r="AB2269" s="98"/>
      <c r="AC2269" s="98"/>
      <c r="AD2269" s="98"/>
      <c r="AE2269" s="98"/>
      <c r="AF2269" s="98"/>
    </row>
    <row r="2270" spans="1:32" x14ac:dyDescent="0.2">
      <c r="A2270"/>
      <c r="B2270"/>
      <c r="C2270"/>
      <c r="D2270"/>
      <c r="E2270"/>
      <c r="F2270"/>
      <c r="G2270"/>
      <c r="H2270" s="98"/>
      <c r="I2270" s="98"/>
      <c r="J2270" s="98"/>
      <c r="K2270" s="98"/>
      <c r="L2270" s="98"/>
      <c r="M2270" s="98"/>
      <c r="N2270" s="98"/>
      <c r="O2270" s="98"/>
      <c r="P2270" s="98"/>
      <c r="Q2270" s="98"/>
      <c r="R2270" s="98"/>
      <c r="S2270" s="98"/>
      <c r="T2270" s="98"/>
      <c r="U2270" s="98"/>
      <c r="V2270" s="98"/>
      <c r="W2270" s="98"/>
      <c r="X2270" s="98"/>
      <c r="Y2270" s="98"/>
      <c r="Z2270" s="98"/>
      <c r="AA2270" s="98"/>
      <c r="AB2270" s="98"/>
      <c r="AC2270" s="98"/>
      <c r="AD2270" s="98"/>
      <c r="AE2270" s="98"/>
      <c r="AF2270" s="98"/>
    </row>
    <row r="2271" spans="1:32" x14ac:dyDescent="0.2">
      <c r="A2271"/>
      <c r="B2271"/>
      <c r="C2271"/>
      <c r="D2271"/>
      <c r="E2271"/>
      <c r="F2271"/>
      <c r="G2271"/>
      <c r="H2271" s="98"/>
      <c r="I2271" s="98"/>
      <c r="J2271" s="98"/>
      <c r="K2271" s="98"/>
      <c r="L2271" s="98"/>
      <c r="M2271" s="98"/>
      <c r="N2271" s="98"/>
      <c r="O2271" s="98"/>
      <c r="P2271" s="98"/>
      <c r="Q2271" s="98"/>
      <c r="R2271" s="98"/>
      <c r="S2271" s="98"/>
      <c r="T2271" s="98"/>
      <c r="U2271" s="98"/>
      <c r="V2271" s="98"/>
      <c r="W2271" s="98"/>
      <c r="X2271" s="98"/>
      <c r="Y2271" s="98"/>
      <c r="Z2271" s="98"/>
      <c r="AA2271" s="98"/>
      <c r="AB2271" s="98"/>
      <c r="AC2271" s="98"/>
      <c r="AD2271" s="98"/>
      <c r="AE2271" s="98"/>
      <c r="AF2271" s="98"/>
    </row>
    <row r="2272" spans="1:32" x14ac:dyDescent="0.2">
      <c r="A2272"/>
      <c r="B2272"/>
      <c r="C2272"/>
      <c r="D2272"/>
      <c r="E2272"/>
      <c r="F2272"/>
      <c r="G2272"/>
      <c r="H2272" s="98"/>
      <c r="I2272" s="98"/>
      <c r="J2272" s="98"/>
      <c r="K2272" s="98"/>
      <c r="L2272" s="98"/>
      <c r="M2272" s="98"/>
      <c r="N2272" s="98"/>
      <c r="O2272" s="98"/>
      <c r="P2272" s="98"/>
      <c r="Q2272" s="98"/>
      <c r="R2272" s="98"/>
      <c r="S2272" s="98"/>
      <c r="T2272" s="98"/>
      <c r="U2272" s="98"/>
      <c r="V2272" s="98"/>
      <c r="W2272" s="98"/>
      <c r="X2272" s="98"/>
      <c r="Y2272" s="98"/>
      <c r="Z2272" s="98"/>
      <c r="AA2272" s="98"/>
      <c r="AB2272" s="98"/>
      <c r="AC2272" s="98"/>
      <c r="AD2272" s="98"/>
      <c r="AE2272" s="98"/>
      <c r="AF2272" s="98"/>
    </row>
    <row r="2273" spans="1:32" x14ac:dyDescent="0.2">
      <c r="A2273"/>
      <c r="B2273"/>
      <c r="C2273"/>
      <c r="D2273"/>
      <c r="E2273"/>
      <c r="F2273"/>
      <c r="G2273"/>
      <c r="H2273" s="98"/>
      <c r="I2273" s="98"/>
      <c r="J2273" s="98"/>
      <c r="K2273" s="98"/>
      <c r="L2273" s="98"/>
      <c r="M2273" s="98"/>
      <c r="N2273" s="98"/>
      <c r="O2273" s="98"/>
      <c r="P2273" s="98"/>
      <c r="Q2273" s="98"/>
      <c r="R2273" s="98"/>
      <c r="S2273" s="98"/>
      <c r="T2273" s="98"/>
      <c r="U2273" s="98"/>
      <c r="V2273" s="98"/>
      <c r="W2273" s="98"/>
      <c r="X2273" s="98"/>
      <c r="Y2273" s="98"/>
      <c r="Z2273" s="98"/>
      <c r="AA2273" s="98"/>
      <c r="AB2273" s="98"/>
      <c r="AC2273" s="98"/>
      <c r="AD2273" s="98"/>
      <c r="AE2273" s="98"/>
      <c r="AF2273" s="98"/>
    </row>
    <row r="2274" spans="1:32" x14ac:dyDescent="0.2">
      <c r="A2274"/>
      <c r="B2274"/>
      <c r="C2274"/>
      <c r="D2274"/>
      <c r="E2274"/>
      <c r="F2274"/>
      <c r="G2274"/>
      <c r="H2274" s="98"/>
      <c r="I2274" s="98"/>
      <c r="J2274" s="98"/>
      <c r="K2274" s="98"/>
      <c r="L2274" s="98"/>
      <c r="M2274" s="98"/>
      <c r="N2274" s="98"/>
      <c r="O2274" s="98"/>
      <c r="P2274" s="98"/>
      <c r="Q2274" s="98"/>
      <c r="R2274" s="98"/>
      <c r="S2274" s="98"/>
      <c r="T2274" s="98"/>
      <c r="U2274" s="98"/>
      <c r="V2274" s="98"/>
      <c r="W2274" s="98"/>
      <c r="X2274" s="98"/>
      <c r="Y2274" s="98"/>
      <c r="Z2274" s="98"/>
      <c r="AA2274" s="98"/>
      <c r="AB2274" s="98"/>
      <c r="AC2274" s="98"/>
      <c r="AD2274" s="98"/>
      <c r="AE2274" s="98"/>
      <c r="AF2274" s="98"/>
    </row>
    <row r="2275" spans="1:32" x14ac:dyDescent="0.2">
      <c r="A2275"/>
      <c r="B2275"/>
      <c r="C2275"/>
      <c r="D2275"/>
      <c r="E2275"/>
      <c r="F2275"/>
      <c r="G2275"/>
      <c r="H2275" s="98"/>
      <c r="I2275" s="98"/>
      <c r="J2275" s="98"/>
      <c r="K2275" s="98"/>
      <c r="L2275" s="98"/>
      <c r="M2275" s="98"/>
      <c r="N2275" s="98"/>
      <c r="O2275" s="98"/>
      <c r="P2275" s="98"/>
      <c r="Q2275" s="98"/>
      <c r="R2275" s="98"/>
      <c r="S2275" s="98"/>
      <c r="T2275" s="98"/>
      <c r="U2275" s="98"/>
      <c r="V2275" s="98"/>
      <c r="W2275" s="98"/>
      <c r="X2275" s="98"/>
      <c r="Y2275" s="98"/>
      <c r="Z2275" s="98"/>
      <c r="AA2275" s="98"/>
      <c r="AB2275" s="98"/>
      <c r="AC2275" s="98"/>
      <c r="AD2275" s="98"/>
      <c r="AE2275" s="98"/>
      <c r="AF2275" s="98"/>
    </row>
    <row r="2276" spans="1:32" x14ac:dyDescent="0.2">
      <c r="A2276"/>
      <c r="B2276"/>
      <c r="C2276"/>
      <c r="D2276"/>
      <c r="E2276"/>
      <c r="F2276"/>
      <c r="G2276"/>
      <c r="H2276" s="98"/>
      <c r="I2276" s="98"/>
      <c r="J2276" s="98"/>
      <c r="K2276" s="98"/>
      <c r="L2276" s="98"/>
      <c r="M2276" s="98"/>
      <c r="N2276" s="98"/>
      <c r="O2276" s="98"/>
      <c r="P2276" s="98"/>
      <c r="Q2276" s="98"/>
      <c r="R2276" s="98"/>
      <c r="S2276" s="98"/>
      <c r="T2276" s="98"/>
      <c r="U2276" s="98"/>
      <c r="V2276" s="98"/>
      <c r="W2276" s="98"/>
      <c r="X2276" s="98"/>
      <c r="Y2276" s="98"/>
      <c r="Z2276" s="98"/>
      <c r="AA2276" s="98"/>
      <c r="AB2276" s="98"/>
      <c r="AC2276" s="98"/>
      <c r="AD2276" s="98"/>
      <c r="AE2276" s="98"/>
      <c r="AF2276" s="98"/>
    </row>
    <row r="2277" spans="1:32" x14ac:dyDescent="0.2">
      <c r="A2277"/>
      <c r="B2277"/>
      <c r="C2277"/>
      <c r="D2277"/>
      <c r="E2277"/>
      <c r="F2277"/>
      <c r="G2277"/>
      <c r="H2277" s="98"/>
      <c r="I2277" s="98"/>
      <c r="J2277" s="98"/>
      <c r="K2277" s="98"/>
      <c r="L2277" s="98"/>
      <c r="M2277" s="98"/>
      <c r="N2277" s="98"/>
      <c r="O2277" s="98"/>
      <c r="P2277" s="98"/>
      <c r="Q2277" s="98"/>
      <c r="R2277" s="98"/>
      <c r="S2277" s="98"/>
      <c r="T2277" s="98"/>
      <c r="U2277" s="98"/>
      <c r="V2277" s="98"/>
      <c r="W2277" s="98"/>
      <c r="X2277" s="98"/>
      <c r="Y2277" s="98"/>
      <c r="Z2277" s="98"/>
      <c r="AA2277" s="98"/>
      <c r="AB2277" s="98"/>
      <c r="AC2277" s="98"/>
      <c r="AD2277" s="98"/>
      <c r="AE2277" s="98"/>
      <c r="AF2277" s="98"/>
    </row>
    <row r="2278" spans="1:32" x14ac:dyDescent="0.2">
      <c r="A2278"/>
      <c r="B2278"/>
      <c r="C2278"/>
      <c r="D2278"/>
      <c r="E2278"/>
      <c r="F2278"/>
      <c r="G2278"/>
      <c r="H2278" s="98"/>
      <c r="I2278" s="98"/>
      <c r="J2278" s="98"/>
      <c r="K2278" s="98"/>
      <c r="L2278" s="98"/>
      <c r="M2278" s="98"/>
      <c r="N2278" s="98"/>
      <c r="O2278" s="98"/>
      <c r="P2278" s="98"/>
      <c r="Q2278" s="98"/>
      <c r="R2278" s="98"/>
      <c r="S2278" s="98"/>
      <c r="T2278" s="98"/>
      <c r="U2278" s="98"/>
      <c r="V2278" s="98"/>
      <c r="W2278" s="98"/>
      <c r="X2278" s="98"/>
      <c r="Y2278" s="98"/>
      <c r="Z2278" s="98"/>
      <c r="AA2278" s="98"/>
      <c r="AB2278" s="98"/>
      <c r="AC2278" s="98"/>
      <c r="AD2278" s="98"/>
      <c r="AE2278" s="98"/>
      <c r="AF2278" s="98"/>
    </row>
    <row r="2279" spans="1:32" x14ac:dyDescent="0.2">
      <c r="A2279"/>
      <c r="B2279"/>
      <c r="C2279"/>
      <c r="D2279"/>
      <c r="E2279"/>
      <c r="F2279"/>
      <c r="G2279"/>
      <c r="H2279" s="98"/>
      <c r="I2279" s="98"/>
      <c r="J2279" s="98"/>
      <c r="K2279" s="98"/>
      <c r="L2279" s="98"/>
      <c r="M2279" s="98"/>
      <c r="N2279" s="98"/>
      <c r="O2279" s="98"/>
      <c r="P2279" s="98"/>
      <c r="Q2279" s="98"/>
      <c r="R2279" s="98"/>
      <c r="S2279" s="98"/>
      <c r="T2279" s="98"/>
      <c r="U2279" s="98"/>
      <c r="V2279" s="98"/>
      <c r="W2279" s="98"/>
      <c r="X2279" s="98"/>
      <c r="Y2279" s="98"/>
      <c r="Z2279" s="98"/>
      <c r="AA2279" s="98"/>
      <c r="AB2279" s="98"/>
      <c r="AC2279" s="98"/>
      <c r="AD2279" s="98"/>
      <c r="AE2279" s="98"/>
      <c r="AF2279" s="98"/>
    </row>
    <row r="2280" spans="1:32" x14ac:dyDescent="0.2">
      <c r="A2280"/>
      <c r="B2280"/>
      <c r="C2280"/>
      <c r="D2280"/>
      <c r="E2280"/>
      <c r="F2280"/>
      <c r="G2280"/>
      <c r="H2280" s="98"/>
      <c r="I2280" s="98"/>
      <c r="J2280" s="98"/>
      <c r="K2280" s="98"/>
      <c r="L2280" s="98"/>
      <c r="M2280" s="98"/>
      <c r="N2280" s="98"/>
      <c r="O2280" s="98"/>
      <c r="P2280" s="98"/>
      <c r="Q2280" s="98"/>
      <c r="R2280" s="98"/>
      <c r="S2280" s="98"/>
      <c r="T2280" s="98"/>
      <c r="U2280" s="98"/>
      <c r="V2280" s="98"/>
      <c r="W2280" s="98"/>
      <c r="X2280" s="98"/>
      <c r="Y2280" s="98"/>
      <c r="Z2280" s="98"/>
      <c r="AA2280" s="98"/>
      <c r="AB2280" s="98"/>
      <c r="AC2280" s="98"/>
      <c r="AD2280" s="98"/>
      <c r="AE2280" s="98"/>
      <c r="AF2280" s="98"/>
    </row>
    <row r="2281" spans="1:32" x14ac:dyDescent="0.2">
      <c r="A2281"/>
      <c r="B2281"/>
      <c r="C2281"/>
      <c r="D2281"/>
      <c r="E2281"/>
      <c r="F2281"/>
      <c r="G2281"/>
      <c r="H2281" s="98"/>
      <c r="I2281" s="98"/>
      <c r="J2281" s="98"/>
      <c r="K2281" s="98"/>
      <c r="L2281" s="98"/>
      <c r="M2281" s="98"/>
      <c r="N2281" s="98"/>
      <c r="O2281" s="98"/>
      <c r="P2281" s="98"/>
      <c r="Q2281" s="98"/>
      <c r="R2281" s="98"/>
      <c r="S2281" s="98"/>
      <c r="T2281" s="98"/>
      <c r="U2281" s="98"/>
      <c r="V2281" s="98"/>
      <c r="W2281" s="98"/>
      <c r="X2281" s="98"/>
      <c r="Y2281" s="98"/>
      <c r="Z2281" s="98"/>
      <c r="AA2281" s="98"/>
      <c r="AB2281" s="98"/>
      <c r="AC2281" s="98"/>
      <c r="AD2281" s="98"/>
      <c r="AE2281" s="98"/>
      <c r="AF2281" s="98"/>
    </row>
    <row r="2282" spans="1:32" x14ac:dyDescent="0.2">
      <c r="A2282"/>
      <c r="B2282"/>
      <c r="C2282"/>
      <c r="D2282"/>
      <c r="E2282"/>
      <c r="F2282"/>
      <c r="G2282"/>
      <c r="H2282" s="98"/>
      <c r="I2282" s="98"/>
      <c r="J2282" s="98"/>
      <c r="K2282" s="98"/>
      <c r="L2282" s="98"/>
      <c r="M2282" s="98"/>
      <c r="N2282" s="98"/>
      <c r="O2282" s="98"/>
      <c r="P2282" s="98"/>
      <c r="Q2282" s="98"/>
      <c r="R2282" s="98"/>
      <c r="S2282" s="98"/>
      <c r="T2282" s="98"/>
      <c r="U2282" s="98"/>
      <c r="V2282" s="98"/>
      <c r="W2282" s="98"/>
      <c r="X2282" s="98"/>
      <c r="Y2282" s="98"/>
      <c r="Z2282" s="98"/>
      <c r="AA2282" s="98"/>
      <c r="AB2282" s="98"/>
      <c r="AC2282" s="98"/>
      <c r="AD2282" s="98"/>
      <c r="AE2282" s="98"/>
      <c r="AF2282" s="98"/>
    </row>
    <row r="2283" spans="1:32" x14ac:dyDescent="0.2">
      <c r="A2283"/>
      <c r="B2283"/>
      <c r="C2283"/>
      <c r="D2283"/>
      <c r="E2283"/>
      <c r="F2283"/>
      <c r="G2283"/>
      <c r="H2283" s="98"/>
      <c r="I2283" s="98"/>
      <c r="J2283" s="98"/>
      <c r="K2283" s="98"/>
      <c r="L2283" s="98"/>
      <c r="M2283" s="98"/>
      <c r="N2283" s="98"/>
      <c r="O2283" s="98"/>
      <c r="P2283" s="98"/>
      <c r="Q2283" s="98"/>
      <c r="R2283" s="98"/>
      <c r="S2283" s="98"/>
      <c r="T2283" s="98"/>
      <c r="U2283" s="98"/>
      <c r="V2283" s="98"/>
      <c r="W2283" s="98"/>
      <c r="X2283" s="98"/>
      <c r="Y2283" s="98"/>
      <c r="Z2283" s="98"/>
      <c r="AA2283" s="98"/>
      <c r="AB2283" s="98"/>
      <c r="AC2283" s="98"/>
      <c r="AD2283" s="98"/>
      <c r="AE2283" s="98"/>
      <c r="AF2283" s="98"/>
    </row>
    <row r="2284" spans="1:32" x14ac:dyDescent="0.2">
      <c r="A2284"/>
      <c r="B2284"/>
      <c r="C2284"/>
      <c r="D2284"/>
      <c r="E2284"/>
      <c r="F2284"/>
      <c r="G2284"/>
      <c r="H2284" s="98"/>
      <c r="I2284" s="98"/>
      <c r="J2284" s="98"/>
      <c r="K2284" s="98"/>
      <c r="L2284" s="98"/>
      <c r="M2284" s="98"/>
      <c r="N2284" s="98"/>
      <c r="O2284" s="98"/>
      <c r="P2284" s="98"/>
      <c r="Q2284" s="98"/>
      <c r="R2284" s="98"/>
      <c r="S2284" s="98"/>
      <c r="T2284" s="98"/>
      <c r="U2284" s="98"/>
      <c r="V2284" s="98"/>
      <c r="W2284" s="98"/>
      <c r="X2284" s="98"/>
      <c r="Y2284" s="98"/>
      <c r="Z2284" s="98"/>
      <c r="AA2284" s="98"/>
      <c r="AB2284" s="98"/>
      <c r="AC2284" s="98"/>
      <c r="AD2284" s="98"/>
      <c r="AE2284" s="98"/>
      <c r="AF2284" s="98"/>
    </row>
    <row r="2285" spans="1:32" x14ac:dyDescent="0.2">
      <c r="A2285"/>
      <c r="B2285"/>
      <c r="C2285"/>
      <c r="D2285"/>
      <c r="E2285"/>
      <c r="F2285"/>
      <c r="G2285"/>
      <c r="H2285" s="98"/>
      <c r="I2285" s="98"/>
      <c r="J2285" s="98"/>
      <c r="K2285" s="98"/>
      <c r="L2285" s="98"/>
      <c r="M2285" s="98"/>
      <c r="N2285" s="98"/>
      <c r="O2285" s="98"/>
      <c r="P2285" s="98"/>
      <c r="Q2285" s="98"/>
      <c r="R2285" s="98"/>
      <c r="S2285" s="98"/>
      <c r="T2285" s="98"/>
      <c r="U2285" s="98"/>
      <c r="V2285" s="98"/>
      <c r="W2285" s="98"/>
      <c r="X2285" s="98"/>
      <c r="Y2285" s="98"/>
      <c r="Z2285" s="98"/>
      <c r="AA2285" s="98"/>
      <c r="AB2285" s="98"/>
      <c r="AC2285" s="98"/>
      <c r="AD2285" s="98"/>
      <c r="AE2285" s="98"/>
      <c r="AF2285" s="98"/>
    </row>
    <row r="2286" spans="1:32" x14ac:dyDescent="0.2">
      <c r="A2286"/>
      <c r="B2286"/>
      <c r="C2286"/>
      <c r="D2286"/>
      <c r="E2286"/>
      <c r="F2286"/>
      <c r="G2286"/>
      <c r="H2286" s="98"/>
      <c r="I2286" s="98"/>
      <c r="J2286" s="98"/>
      <c r="K2286" s="98"/>
      <c r="L2286" s="98"/>
      <c r="M2286" s="98"/>
      <c r="N2286" s="98"/>
      <c r="O2286" s="98"/>
      <c r="P2286" s="98"/>
      <c r="Q2286" s="98"/>
      <c r="R2286" s="98"/>
      <c r="S2286" s="98"/>
      <c r="T2286" s="98"/>
      <c r="U2286" s="98"/>
      <c r="V2286" s="98"/>
      <c r="W2286" s="98"/>
      <c r="X2286" s="98"/>
      <c r="Y2286" s="98"/>
      <c r="Z2286" s="98"/>
      <c r="AA2286" s="98"/>
      <c r="AB2286" s="98"/>
      <c r="AC2286" s="98"/>
      <c r="AD2286" s="98"/>
      <c r="AE2286" s="98"/>
      <c r="AF2286" s="98"/>
    </row>
    <row r="2287" spans="1:32" x14ac:dyDescent="0.2">
      <c r="A2287"/>
      <c r="B2287"/>
      <c r="C2287"/>
      <c r="D2287"/>
      <c r="E2287"/>
      <c r="F2287"/>
      <c r="G2287"/>
      <c r="H2287" s="98"/>
      <c r="I2287" s="98"/>
      <c r="J2287" s="98"/>
      <c r="K2287" s="98"/>
      <c r="L2287" s="98"/>
      <c r="M2287" s="98"/>
      <c r="N2287" s="98"/>
      <c r="O2287" s="98"/>
      <c r="P2287" s="98"/>
      <c r="Q2287" s="98"/>
      <c r="R2287" s="98"/>
      <c r="S2287" s="98"/>
      <c r="T2287" s="98"/>
      <c r="U2287" s="98"/>
      <c r="V2287" s="98"/>
      <c r="W2287" s="98"/>
      <c r="X2287" s="98"/>
      <c r="Y2287" s="98"/>
      <c r="Z2287" s="98"/>
      <c r="AA2287" s="98"/>
      <c r="AB2287" s="98"/>
      <c r="AC2287" s="98"/>
      <c r="AD2287" s="98"/>
      <c r="AE2287" s="98"/>
      <c r="AF2287" s="98"/>
    </row>
    <row r="2288" spans="1:32" x14ac:dyDescent="0.2">
      <c r="A2288"/>
      <c r="B2288"/>
      <c r="C2288"/>
      <c r="D2288"/>
      <c r="E2288"/>
      <c r="F2288"/>
      <c r="G2288"/>
      <c r="H2288" s="98"/>
      <c r="I2288" s="98"/>
      <c r="J2288" s="98"/>
      <c r="K2288" s="98"/>
      <c r="L2288" s="98"/>
      <c r="M2288" s="98"/>
      <c r="N2288" s="98"/>
      <c r="O2288" s="98"/>
      <c r="P2288" s="98"/>
      <c r="Q2288" s="98"/>
      <c r="R2288" s="98"/>
      <c r="S2288" s="98"/>
      <c r="T2288" s="98"/>
      <c r="U2288" s="98"/>
      <c r="V2288" s="98"/>
      <c r="W2288" s="98"/>
      <c r="X2288" s="98"/>
      <c r="Y2288" s="98"/>
      <c r="Z2288" s="98"/>
      <c r="AA2288" s="98"/>
      <c r="AB2288" s="98"/>
      <c r="AC2288" s="98"/>
      <c r="AD2288" s="98"/>
      <c r="AE2288" s="98"/>
      <c r="AF2288" s="98"/>
    </row>
    <row r="2289" spans="1:32" x14ac:dyDescent="0.2">
      <c r="A2289"/>
      <c r="B2289"/>
      <c r="C2289"/>
      <c r="D2289"/>
      <c r="E2289"/>
      <c r="F2289"/>
      <c r="G2289"/>
      <c r="H2289" s="98"/>
      <c r="I2289" s="98"/>
      <c r="J2289" s="98"/>
      <c r="K2289" s="98"/>
      <c r="L2289" s="98"/>
      <c r="M2289" s="98"/>
      <c r="N2289" s="98"/>
      <c r="O2289" s="98"/>
      <c r="P2289" s="98"/>
      <c r="Q2289" s="98"/>
      <c r="R2289" s="98"/>
      <c r="S2289" s="98"/>
      <c r="T2289" s="98"/>
      <c r="U2289" s="98"/>
      <c r="V2289" s="98"/>
      <c r="W2289" s="98"/>
      <c r="X2289" s="98"/>
      <c r="Y2289" s="98"/>
      <c r="Z2289" s="98"/>
      <c r="AA2289" s="98"/>
      <c r="AB2289" s="98"/>
      <c r="AC2289" s="98"/>
      <c r="AD2289" s="98"/>
      <c r="AE2289" s="98"/>
      <c r="AF2289" s="98"/>
    </row>
    <row r="2290" spans="1:32" x14ac:dyDescent="0.2">
      <c r="A2290"/>
      <c r="B2290"/>
      <c r="C2290"/>
      <c r="D2290"/>
      <c r="E2290"/>
      <c r="F2290"/>
      <c r="G2290"/>
      <c r="H2290" s="98"/>
      <c r="I2290" s="98"/>
      <c r="J2290" s="98"/>
      <c r="K2290" s="98"/>
      <c r="L2290" s="98"/>
      <c r="M2290" s="98"/>
      <c r="N2290" s="98"/>
      <c r="O2290" s="98"/>
      <c r="P2290" s="98"/>
      <c r="Q2290" s="98"/>
      <c r="R2290" s="98"/>
      <c r="S2290" s="98"/>
      <c r="T2290" s="98"/>
      <c r="U2290" s="98"/>
      <c r="V2290" s="98"/>
      <c r="W2290" s="98"/>
      <c r="X2290" s="98"/>
      <c r="Y2290" s="98"/>
      <c r="Z2290" s="98"/>
      <c r="AA2290" s="98"/>
      <c r="AB2290" s="98"/>
      <c r="AC2290" s="98"/>
      <c r="AD2290" s="98"/>
      <c r="AE2290" s="98"/>
      <c r="AF2290" s="98"/>
    </row>
    <row r="2291" spans="1:32" x14ac:dyDescent="0.2">
      <c r="A2291"/>
      <c r="B2291"/>
      <c r="C2291"/>
      <c r="D2291"/>
      <c r="E2291"/>
      <c r="F2291"/>
      <c r="G2291"/>
      <c r="H2291" s="98"/>
      <c r="I2291" s="98"/>
      <c r="J2291" s="98"/>
      <c r="K2291" s="98"/>
      <c r="L2291" s="98"/>
      <c r="M2291" s="98"/>
      <c r="N2291" s="98"/>
      <c r="O2291" s="98"/>
      <c r="P2291" s="98"/>
      <c r="Q2291" s="98"/>
      <c r="R2291" s="98"/>
      <c r="S2291" s="98"/>
      <c r="T2291" s="98"/>
      <c r="U2291" s="98"/>
      <c r="V2291" s="98"/>
      <c r="W2291" s="98"/>
      <c r="X2291" s="98"/>
      <c r="Y2291" s="98"/>
      <c r="Z2291" s="98"/>
      <c r="AA2291" s="98"/>
      <c r="AB2291" s="98"/>
      <c r="AC2291" s="98"/>
      <c r="AD2291" s="98"/>
      <c r="AE2291" s="98"/>
      <c r="AF2291" s="98"/>
    </row>
    <row r="2292" spans="1:32" x14ac:dyDescent="0.2">
      <c r="A2292"/>
      <c r="B2292"/>
      <c r="C2292"/>
      <c r="D2292"/>
      <c r="E2292"/>
      <c r="F2292"/>
      <c r="G2292"/>
      <c r="H2292" s="98"/>
      <c r="I2292" s="98"/>
      <c r="J2292" s="98"/>
      <c r="K2292" s="98"/>
      <c r="L2292" s="98"/>
      <c r="M2292" s="98"/>
      <c r="N2292" s="98"/>
      <c r="O2292" s="98"/>
      <c r="P2292" s="98"/>
      <c r="Q2292" s="98"/>
      <c r="R2292" s="98"/>
      <c r="S2292" s="98"/>
      <c r="T2292" s="98"/>
      <c r="U2292" s="98"/>
      <c r="V2292" s="98"/>
      <c r="W2292" s="98"/>
      <c r="X2292" s="98"/>
      <c r="Y2292" s="98"/>
      <c r="Z2292" s="98"/>
      <c r="AA2292" s="98"/>
      <c r="AB2292" s="98"/>
      <c r="AC2292" s="98"/>
      <c r="AD2292" s="98"/>
      <c r="AE2292" s="98"/>
      <c r="AF2292" s="98"/>
    </row>
    <row r="2293" spans="1:32" x14ac:dyDescent="0.2">
      <c r="A2293"/>
      <c r="B2293"/>
      <c r="C2293"/>
      <c r="D2293"/>
      <c r="E2293"/>
      <c r="F2293"/>
      <c r="G2293"/>
      <c r="H2293" s="98"/>
      <c r="I2293" s="98"/>
      <c r="J2293" s="98"/>
      <c r="K2293" s="98"/>
      <c r="L2293" s="98"/>
      <c r="M2293" s="98"/>
      <c r="N2293" s="98"/>
      <c r="O2293" s="98"/>
      <c r="P2293" s="98"/>
      <c r="Q2293" s="98"/>
      <c r="R2293" s="98"/>
      <c r="S2293" s="98"/>
      <c r="T2293" s="98"/>
      <c r="U2293" s="98"/>
      <c r="V2293" s="98"/>
      <c r="W2293" s="98"/>
      <c r="X2293" s="98"/>
      <c r="Y2293" s="98"/>
      <c r="Z2293" s="98"/>
      <c r="AA2293" s="98"/>
      <c r="AB2293" s="98"/>
      <c r="AC2293" s="98"/>
      <c r="AD2293" s="98"/>
      <c r="AE2293" s="98"/>
      <c r="AF2293" s="98"/>
    </row>
    <row r="2294" spans="1:32" x14ac:dyDescent="0.2">
      <c r="A2294"/>
      <c r="B2294"/>
      <c r="C2294"/>
      <c r="D2294"/>
      <c r="E2294"/>
      <c r="F2294"/>
      <c r="G2294"/>
      <c r="H2294" s="98"/>
      <c r="I2294" s="98"/>
      <c r="J2294" s="98"/>
      <c r="K2294" s="98"/>
      <c r="L2294" s="98"/>
      <c r="M2294" s="98"/>
      <c r="N2294" s="98"/>
      <c r="O2294" s="98"/>
      <c r="P2294" s="98"/>
      <c r="Q2294" s="98"/>
      <c r="R2294" s="98"/>
      <c r="S2294" s="98"/>
      <c r="T2294" s="98"/>
      <c r="U2294" s="98"/>
      <c r="V2294" s="98"/>
      <c r="W2294" s="98"/>
      <c r="X2294" s="98"/>
      <c r="Y2294" s="98"/>
      <c r="Z2294" s="98"/>
      <c r="AA2294" s="98"/>
      <c r="AB2294" s="98"/>
      <c r="AC2294" s="98"/>
      <c r="AD2294" s="98"/>
      <c r="AE2294" s="98"/>
      <c r="AF2294" s="98"/>
    </row>
    <row r="2295" spans="1:32" x14ac:dyDescent="0.2">
      <c r="A2295"/>
      <c r="B2295"/>
      <c r="C2295"/>
      <c r="D2295"/>
      <c r="E2295"/>
      <c r="F2295"/>
      <c r="G2295"/>
      <c r="H2295" s="98"/>
      <c r="I2295" s="98"/>
      <c r="J2295" s="98"/>
      <c r="K2295" s="98"/>
      <c r="L2295" s="98"/>
      <c r="M2295" s="98"/>
      <c r="N2295" s="98"/>
      <c r="O2295" s="98"/>
      <c r="P2295" s="98"/>
      <c r="Q2295" s="98"/>
      <c r="R2295" s="98"/>
      <c r="S2295" s="98"/>
      <c r="T2295" s="98"/>
      <c r="U2295" s="98"/>
      <c r="V2295" s="98"/>
      <c r="W2295" s="98"/>
      <c r="X2295" s="98"/>
      <c r="Y2295" s="98"/>
      <c r="Z2295" s="98"/>
      <c r="AA2295" s="98"/>
      <c r="AB2295" s="98"/>
      <c r="AC2295" s="98"/>
      <c r="AD2295" s="98"/>
      <c r="AE2295" s="98"/>
      <c r="AF2295" s="98"/>
    </row>
    <row r="2296" spans="1:32" x14ac:dyDescent="0.2">
      <c r="A2296"/>
      <c r="B2296"/>
      <c r="C2296"/>
      <c r="D2296"/>
      <c r="E2296"/>
      <c r="F2296"/>
      <c r="G2296"/>
      <c r="H2296" s="98"/>
      <c r="I2296" s="98"/>
      <c r="J2296" s="98"/>
      <c r="K2296" s="98"/>
      <c r="L2296" s="98"/>
      <c r="M2296" s="98"/>
      <c r="N2296" s="98"/>
      <c r="O2296" s="98"/>
      <c r="P2296" s="98"/>
      <c r="Q2296" s="98"/>
      <c r="R2296" s="98"/>
      <c r="S2296" s="98"/>
      <c r="T2296" s="98"/>
      <c r="U2296" s="98"/>
      <c r="V2296" s="98"/>
      <c r="W2296" s="98"/>
      <c r="X2296" s="98"/>
      <c r="Y2296" s="98"/>
      <c r="Z2296" s="98"/>
      <c r="AA2296" s="98"/>
      <c r="AB2296" s="98"/>
      <c r="AC2296" s="98"/>
      <c r="AD2296" s="98"/>
      <c r="AE2296" s="98"/>
      <c r="AF2296" s="98"/>
    </row>
    <row r="2297" spans="1:32" x14ac:dyDescent="0.2">
      <c r="A2297"/>
      <c r="B2297"/>
      <c r="C2297"/>
      <c r="D2297"/>
      <c r="E2297"/>
      <c r="F2297"/>
      <c r="G2297"/>
      <c r="H2297" s="98"/>
      <c r="I2297" s="98"/>
      <c r="J2297" s="98"/>
      <c r="K2297" s="98"/>
      <c r="L2297" s="98"/>
      <c r="M2297" s="98"/>
      <c r="N2297" s="98"/>
      <c r="O2297" s="98"/>
      <c r="P2297" s="98"/>
      <c r="Q2297" s="98"/>
      <c r="R2297" s="98"/>
      <c r="S2297" s="98"/>
      <c r="T2297" s="98"/>
      <c r="U2297" s="98"/>
      <c r="V2297" s="98"/>
      <c r="W2297" s="98"/>
      <c r="X2297" s="98"/>
      <c r="Y2297" s="98"/>
      <c r="Z2297" s="98"/>
      <c r="AA2297" s="98"/>
      <c r="AB2297" s="98"/>
      <c r="AC2297" s="98"/>
      <c r="AD2297" s="98"/>
      <c r="AE2297" s="98"/>
      <c r="AF2297" s="98"/>
    </row>
    <row r="2298" spans="1:32" x14ac:dyDescent="0.2">
      <c r="A2298"/>
      <c r="B2298"/>
      <c r="C2298"/>
      <c r="D2298"/>
      <c r="E2298"/>
      <c r="F2298"/>
      <c r="G2298"/>
      <c r="H2298" s="98"/>
      <c r="I2298" s="98"/>
      <c r="J2298" s="98"/>
      <c r="K2298" s="98"/>
      <c r="L2298" s="98"/>
      <c r="M2298" s="98"/>
      <c r="N2298" s="98"/>
      <c r="O2298" s="98"/>
      <c r="P2298" s="98"/>
      <c r="Q2298" s="98"/>
      <c r="R2298" s="98"/>
      <c r="S2298" s="98"/>
      <c r="T2298" s="98"/>
      <c r="U2298" s="98"/>
      <c r="V2298" s="98"/>
      <c r="W2298" s="98"/>
      <c r="X2298" s="98"/>
      <c r="Y2298" s="98"/>
      <c r="Z2298" s="98"/>
      <c r="AA2298" s="98"/>
      <c r="AB2298" s="98"/>
      <c r="AC2298" s="98"/>
      <c r="AD2298" s="98"/>
      <c r="AE2298" s="98"/>
      <c r="AF2298" s="98"/>
    </row>
    <row r="2299" spans="1:32" x14ac:dyDescent="0.2">
      <c r="A2299"/>
      <c r="B2299"/>
      <c r="C2299"/>
      <c r="D2299"/>
      <c r="E2299"/>
      <c r="F2299"/>
      <c r="G2299"/>
      <c r="H2299" s="98"/>
      <c r="I2299" s="98"/>
      <c r="J2299" s="98"/>
      <c r="K2299" s="98"/>
      <c r="L2299" s="98"/>
      <c r="M2299" s="98"/>
      <c r="N2299" s="98"/>
      <c r="O2299" s="98"/>
      <c r="P2299" s="98"/>
      <c r="Q2299" s="98"/>
      <c r="R2299" s="98"/>
      <c r="S2299" s="98"/>
      <c r="T2299" s="98"/>
      <c r="U2299" s="98"/>
      <c r="V2299" s="98"/>
      <c r="W2299" s="98"/>
      <c r="X2299" s="98"/>
      <c r="Y2299" s="98"/>
      <c r="Z2299" s="98"/>
      <c r="AA2299" s="98"/>
      <c r="AB2299" s="98"/>
      <c r="AC2299" s="98"/>
      <c r="AD2299" s="98"/>
      <c r="AE2299" s="98"/>
      <c r="AF2299" s="98"/>
    </row>
    <row r="2300" spans="1:32" x14ac:dyDescent="0.2">
      <c r="A2300"/>
      <c r="B2300"/>
      <c r="C2300"/>
      <c r="D2300"/>
      <c r="E2300"/>
      <c r="F2300"/>
      <c r="G2300"/>
      <c r="H2300" s="98"/>
      <c r="I2300" s="98"/>
      <c r="J2300" s="98"/>
      <c r="K2300" s="98"/>
      <c r="L2300" s="98"/>
      <c r="M2300" s="98"/>
      <c r="N2300" s="98"/>
      <c r="O2300" s="98"/>
      <c r="P2300" s="98"/>
      <c r="Q2300" s="98"/>
      <c r="R2300" s="98"/>
      <c r="S2300" s="98"/>
      <c r="T2300" s="98"/>
      <c r="U2300" s="98"/>
      <c r="V2300" s="98"/>
      <c r="W2300" s="98"/>
      <c r="X2300" s="98"/>
      <c r="Y2300" s="98"/>
      <c r="Z2300" s="98"/>
      <c r="AA2300" s="98"/>
      <c r="AB2300" s="98"/>
      <c r="AC2300" s="98"/>
      <c r="AD2300" s="98"/>
      <c r="AE2300" s="98"/>
      <c r="AF2300" s="98"/>
    </row>
    <row r="2301" spans="1:32" x14ac:dyDescent="0.2">
      <c r="A2301"/>
      <c r="B2301"/>
      <c r="C2301"/>
      <c r="D2301"/>
      <c r="E2301"/>
      <c r="F2301"/>
      <c r="G2301"/>
      <c r="H2301" s="98"/>
      <c r="I2301" s="98"/>
      <c r="J2301" s="98"/>
      <c r="K2301" s="98"/>
      <c r="L2301" s="98"/>
      <c r="M2301" s="98"/>
      <c r="N2301" s="98"/>
      <c r="O2301" s="98"/>
      <c r="P2301" s="98"/>
      <c r="Q2301" s="98"/>
      <c r="R2301" s="98"/>
      <c r="S2301" s="98"/>
      <c r="T2301" s="98"/>
      <c r="U2301" s="98"/>
      <c r="V2301" s="98"/>
      <c r="W2301" s="98"/>
      <c r="X2301" s="98"/>
      <c r="Y2301" s="98"/>
      <c r="Z2301" s="98"/>
      <c r="AA2301" s="98"/>
      <c r="AB2301" s="98"/>
      <c r="AC2301" s="98"/>
      <c r="AD2301" s="98"/>
      <c r="AE2301" s="98"/>
      <c r="AF2301" s="98"/>
    </row>
    <row r="2302" spans="1:32" x14ac:dyDescent="0.2">
      <c r="A2302"/>
      <c r="B2302"/>
      <c r="C2302"/>
      <c r="D2302"/>
      <c r="E2302"/>
      <c r="F2302"/>
      <c r="G2302"/>
      <c r="H2302" s="98"/>
      <c r="I2302" s="98"/>
      <c r="J2302" s="98"/>
      <c r="K2302" s="98"/>
      <c r="L2302" s="98"/>
      <c r="M2302" s="98"/>
      <c r="N2302" s="98"/>
      <c r="O2302" s="98"/>
      <c r="P2302" s="98"/>
      <c r="Q2302" s="98"/>
      <c r="R2302" s="98"/>
      <c r="S2302" s="98"/>
      <c r="T2302" s="98"/>
      <c r="U2302" s="98"/>
      <c r="V2302" s="98"/>
      <c r="W2302" s="98"/>
      <c r="X2302" s="98"/>
      <c r="Y2302" s="98"/>
      <c r="Z2302" s="98"/>
      <c r="AA2302" s="98"/>
      <c r="AB2302" s="98"/>
      <c r="AC2302" s="98"/>
      <c r="AD2302" s="98"/>
      <c r="AE2302" s="98"/>
      <c r="AF2302" s="98"/>
    </row>
    <row r="2303" spans="1:32" x14ac:dyDescent="0.2">
      <c r="A2303"/>
      <c r="B2303"/>
      <c r="C2303"/>
      <c r="D2303"/>
      <c r="E2303"/>
      <c r="F2303"/>
      <c r="G2303"/>
      <c r="H2303" s="98"/>
      <c r="I2303" s="98"/>
      <c r="J2303" s="98"/>
      <c r="K2303" s="98"/>
      <c r="L2303" s="98"/>
      <c r="M2303" s="98"/>
      <c r="N2303" s="98"/>
      <c r="O2303" s="98"/>
      <c r="P2303" s="98"/>
      <c r="Q2303" s="98"/>
      <c r="R2303" s="98"/>
      <c r="S2303" s="98"/>
      <c r="T2303" s="98"/>
      <c r="U2303" s="98"/>
      <c r="V2303" s="98"/>
      <c r="W2303" s="98"/>
      <c r="X2303" s="98"/>
      <c r="Y2303" s="98"/>
      <c r="Z2303" s="98"/>
      <c r="AA2303" s="98"/>
      <c r="AB2303" s="98"/>
      <c r="AC2303" s="98"/>
      <c r="AD2303" s="98"/>
      <c r="AE2303" s="98"/>
      <c r="AF2303" s="98"/>
    </row>
    <row r="2304" spans="1:32" x14ac:dyDescent="0.2">
      <c r="A2304"/>
      <c r="B2304"/>
      <c r="C2304"/>
      <c r="D2304"/>
      <c r="E2304"/>
      <c r="F2304"/>
      <c r="G2304"/>
      <c r="H2304" s="98"/>
      <c r="I2304" s="98"/>
      <c r="J2304" s="98"/>
      <c r="K2304" s="98"/>
      <c r="L2304" s="98"/>
      <c r="M2304" s="98"/>
      <c r="N2304" s="98"/>
      <c r="O2304" s="98"/>
      <c r="P2304" s="98"/>
      <c r="Q2304" s="98"/>
      <c r="R2304" s="98"/>
      <c r="S2304" s="98"/>
      <c r="T2304" s="98"/>
      <c r="U2304" s="98"/>
      <c r="V2304" s="98"/>
      <c r="W2304" s="98"/>
      <c r="X2304" s="98"/>
      <c r="Y2304" s="98"/>
      <c r="Z2304" s="98"/>
      <c r="AA2304" s="98"/>
      <c r="AB2304" s="98"/>
      <c r="AC2304" s="98"/>
      <c r="AD2304" s="98"/>
      <c r="AE2304" s="98"/>
      <c r="AF2304" s="98"/>
    </row>
    <row r="2305" spans="1:32" x14ac:dyDescent="0.2">
      <c r="A2305"/>
      <c r="B2305"/>
      <c r="C2305"/>
      <c r="D2305"/>
      <c r="E2305"/>
      <c r="F2305"/>
      <c r="G2305"/>
      <c r="H2305" s="98"/>
      <c r="I2305" s="98"/>
      <c r="J2305" s="98"/>
      <c r="K2305" s="98"/>
      <c r="L2305" s="98"/>
      <c r="M2305" s="98"/>
      <c r="N2305" s="98"/>
      <c r="O2305" s="98"/>
      <c r="P2305" s="98"/>
      <c r="Q2305" s="98"/>
      <c r="R2305" s="98"/>
      <c r="S2305" s="98"/>
      <c r="T2305" s="98"/>
      <c r="U2305" s="98"/>
      <c r="V2305" s="98"/>
      <c r="W2305" s="98"/>
      <c r="X2305" s="98"/>
      <c r="Y2305" s="98"/>
      <c r="Z2305" s="98"/>
      <c r="AA2305" s="98"/>
      <c r="AB2305" s="98"/>
      <c r="AC2305" s="98"/>
      <c r="AD2305" s="98"/>
      <c r="AE2305" s="98"/>
      <c r="AF2305" s="98"/>
    </row>
    <row r="2306" spans="1:32" x14ac:dyDescent="0.2">
      <c r="A2306"/>
      <c r="B2306"/>
      <c r="C2306"/>
      <c r="D2306"/>
      <c r="E2306"/>
      <c r="F2306"/>
      <c r="G2306"/>
      <c r="H2306" s="98"/>
      <c r="I2306" s="98"/>
      <c r="J2306" s="98"/>
      <c r="K2306" s="98"/>
      <c r="L2306" s="98"/>
      <c r="M2306" s="98"/>
      <c r="N2306" s="98"/>
      <c r="O2306" s="98"/>
      <c r="P2306" s="98"/>
      <c r="Q2306" s="98"/>
      <c r="R2306" s="98"/>
      <c r="S2306" s="98"/>
      <c r="T2306" s="98"/>
      <c r="U2306" s="98"/>
      <c r="V2306" s="98"/>
      <c r="W2306" s="98"/>
      <c r="X2306" s="98"/>
      <c r="Y2306" s="98"/>
      <c r="Z2306" s="98"/>
      <c r="AA2306" s="98"/>
      <c r="AB2306" s="98"/>
      <c r="AC2306" s="98"/>
      <c r="AD2306" s="98"/>
      <c r="AE2306" s="98"/>
      <c r="AF2306" s="98"/>
    </row>
    <row r="2307" spans="1:32" x14ac:dyDescent="0.2">
      <c r="A2307"/>
      <c r="B2307"/>
      <c r="C2307"/>
      <c r="D2307"/>
      <c r="E2307"/>
      <c r="F2307"/>
      <c r="G2307"/>
      <c r="H2307" s="98"/>
      <c r="I2307" s="98"/>
      <c r="J2307" s="98"/>
      <c r="K2307" s="98"/>
      <c r="L2307" s="98"/>
      <c r="M2307" s="98"/>
      <c r="N2307" s="98"/>
      <c r="O2307" s="98"/>
      <c r="P2307" s="98"/>
      <c r="Q2307" s="98"/>
      <c r="R2307" s="98"/>
      <c r="S2307" s="98"/>
      <c r="T2307" s="98"/>
      <c r="U2307" s="98"/>
      <c r="V2307" s="98"/>
      <c r="W2307" s="98"/>
      <c r="X2307" s="98"/>
      <c r="Y2307" s="98"/>
      <c r="Z2307" s="98"/>
      <c r="AA2307" s="98"/>
      <c r="AB2307" s="98"/>
      <c r="AC2307" s="98"/>
      <c r="AD2307" s="98"/>
      <c r="AE2307" s="98"/>
      <c r="AF2307" s="98"/>
    </row>
    <row r="2308" spans="1:32" x14ac:dyDescent="0.2">
      <c r="A2308"/>
      <c r="B2308"/>
      <c r="C2308"/>
      <c r="D2308"/>
      <c r="E2308"/>
      <c r="F2308"/>
      <c r="G2308"/>
      <c r="H2308" s="98"/>
      <c r="I2308" s="98"/>
      <c r="J2308" s="98"/>
      <c r="K2308" s="98"/>
      <c r="L2308" s="98"/>
      <c r="M2308" s="98"/>
      <c r="N2308" s="98"/>
      <c r="O2308" s="98"/>
      <c r="P2308" s="98"/>
      <c r="Q2308" s="98"/>
      <c r="R2308" s="98"/>
      <c r="S2308" s="98"/>
      <c r="T2308" s="98"/>
      <c r="U2308" s="98"/>
      <c r="V2308" s="98"/>
      <c r="W2308" s="98"/>
      <c r="X2308" s="98"/>
      <c r="Y2308" s="98"/>
      <c r="Z2308" s="98"/>
      <c r="AA2308" s="98"/>
      <c r="AB2308" s="98"/>
      <c r="AC2308" s="98"/>
      <c r="AD2308" s="98"/>
      <c r="AE2308" s="98"/>
      <c r="AF2308" s="98"/>
    </row>
    <row r="2309" spans="1:32" x14ac:dyDescent="0.2">
      <c r="A2309"/>
      <c r="B2309"/>
      <c r="C2309"/>
      <c r="D2309"/>
      <c r="E2309"/>
      <c r="F2309"/>
      <c r="G2309"/>
      <c r="H2309" s="98"/>
      <c r="I2309" s="98"/>
      <c r="J2309" s="98"/>
      <c r="K2309" s="98"/>
      <c r="L2309" s="98"/>
      <c r="M2309" s="98"/>
      <c r="N2309" s="98"/>
      <c r="O2309" s="98"/>
      <c r="P2309" s="98"/>
      <c r="Q2309" s="98"/>
      <c r="R2309" s="98"/>
      <c r="S2309" s="98"/>
      <c r="T2309" s="98"/>
      <c r="U2309" s="98"/>
      <c r="V2309" s="98"/>
      <c r="W2309" s="98"/>
      <c r="X2309" s="98"/>
      <c r="Y2309" s="98"/>
      <c r="Z2309" s="98"/>
      <c r="AA2309" s="98"/>
      <c r="AB2309" s="98"/>
      <c r="AC2309" s="98"/>
      <c r="AD2309" s="98"/>
      <c r="AE2309" s="98"/>
      <c r="AF2309" s="98"/>
    </row>
    <row r="2310" spans="1:32" x14ac:dyDescent="0.2">
      <c r="A2310"/>
      <c r="B2310"/>
      <c r="C2310"/>
      <c r="D2310"/>
      <c r="E2310"/>
      <c r="F2310"/>
      <c r="G2310"/>
      <c r="H2310" s="98"/>
      <c r="I2310" s="98"/>
      <c r="J2310" s="98"/>
      <c r="K2310" s="98"/>
      <c r="L2310" s="98"/>
      <c r="M2310" s="98"/>
      <c r="N2310" s="98"/>
      <c r="O2310" s="98"/>
      <c r="P2310" s="98"/>
      <c r="Q2310" s="98"/>
      <c r="R2310" s="98"/>
      <c r="S2310" s="98"/>
      <c r="T2310" s="98"/>
      <c r="U2310" s="98"/>
      <c r="V2310" s="98"/>
      <c r="W2310" s="98"/>
      <c r="X2310" s="98"/>
      <c r="Y2310" s="98"/>
      <c r="Z2310" s="98"/>
      <c r="AA2310" s="98"/>
      <c r="AB2310" s="98"/>
      <c r="AC2310" s="98"/>
      <c r="AD2310" s="98"/>
      <c r="AE2310" s="98"/>
      <c r="AF2310" s="98"/>
    </row>
    <row r="2311" spans="1:32" x14ac:dyDescent="0.2">
      <c r="A2311"/>
      <c r="B2311"/>
      <c r="C2311"/>
      <c r="D2311"/>
      <c r="E2311"/>
      <c r="F2311"/>
      <c r="G2311"/>
      <c r="H2311" s="98"/>
      <c r="I2311" s="98"/>
      <c r="J2311" s="98"/>
      <c r="K2311" s="98"/>
      <c r="L2311" s="98"/>
      <c r="M2311" s="98"/>
      <c r="N2311" s="98"/>
      <c r="O2311" s="98"/>
      <c r="P2311" s="98"/>
      <c r="Q2311" s="98"/>
      <c r="R2311" s="98"/>
      <c r="S2311" s="98"/>
      <c r="T2311" s="98"/>
      <c r="U2311" s="98"/>
      <c r="V2311" s="98"/>
      <c r="W2311" s="98"/>
      <c r="X2311" s="98"/>
      <c r="Y2311" s="98"/>
      <c r="Z2311" s="98"/>
      <c r="AA2311" s="98"/>
      <c r="AB2311" s="98"/>
      <c r="AC2311" s="98"/>
      <c r="AD2311" s="98"/>
      <c r="AE2311" s="98"/>
      <c r="AF2311" s="98"/>
    </row>
    <row r="2312" spans="1:32" x14ac:dyDescent="0.2">
      <c r="A2312"/>
      <c r="B2312"/>
      <c r="C2312"/>
      <c r="D2312"/>
      <c r="E2312"/>
      <c r="F2312"/>
      <c r="G2312"/>
      <c r="H2312" s="98"/>
      <c r="I2312" s="98"/>
      <c r="J2312" s="98"/>
      <c r="K2312" s="98"/>
      <c r="L2312" s="98"/>
      <c r="M2312" s="98"/>
      <c r="N2312" s="98"/>
      <c r="O2312" s="98"/>
      <c r="P2312" s="98"/>
      <c r="Q2312" s="98"/>
      <c r="R2312" s="98"/>
      <c r="S2312" s="98"/>
      <c r="T2312" s="98"/>
      <c r="U2312" s="98"/>
      <c r="V2312" s="98"/>
      <c r="W2312" s="98"/>
      <c r="X2312" s="98"/>
      <c r="Y2312" s="98"/>
      <c r="Z2312" s="98"/>
      <c r="AA2312" s="98"/>
      <c r="AB2312" s="98"/>
      <c r="AC2312" s="98"/>
      <c r="AD2312" s="98"/>
      <c r="AE2312" s="98"/>
      <c r="AF2312" s="98"/>
    </row>
    <row r="2313" spans="1:32" x14ac:dyDescent="0.2">
      <c r="A2313"/>
      <c r="B2313"/>
      <c r="C2313"/>
      <c r="D2313"/>
      <c r="E2313"/>
      <c r="F2313"/>
      <c r="G2313"/>
      <c r="H2313" s="98"/>
      <c r="I2313" s="98"/>
      <c r="J2313" s="98"/>
      <c r="K2313" s="98"/>
      <c r="L2313" s="98"/>
      <c r="M2313" s="98"/>
      <c r="N2313" s="98"/>
      <c r="O2313" s="98"/>
      <c r="P2313" s="98"/>
      <c r="Q2313" s="98"/>
      <c r="R2313" s="98"/>
      <c r="S2313" s="98"/>
      <c r="T2313" s="98"/>
      <c r="U2313" s="98"/>
      <c r="V2313" s="98"/>
      <c r="W2313" s="98"/>
      <c r="X2313" s="98"/>
      <c r="Y2313" s="98"/>
      <c r="Z2313" s="98"/>
      <c r="AA2313" s="98"/>
      <c r="AB2313" s="98"/>
      <c r="AC2313" s="98"/>
      <c r="AD2313" s="98"/>
      <c r="AE2313" s="98"/>
      <c r="AF2313" s="98"/>
    </row>
    <row r="2314" spans="1:32" x14ac:dyDescent="0.2">
      <c r="A2314"/>
      <c r="B2314"/>
      <c r="C2314"/>
      <c r="D2314"/>
      <c r="E2314"/>
      <c r="F2314"/>
      <c r="G2314"/>
      <c r="H2314" s="98"/>
      <c r="I2314" s="98"/>
      <c r="J2314" s="98"/>
      <c r="K2314" s="98"/>
      <c r="L2314" s="98"/>
      <c r="M2314" s="98"/>
      <c r="N2314" s="98"/>
      <c r="O2314" s="98"/>
      <c r="P2314" s="98"/>
      <c r="Q2314" s="98"/>
      <c r="R2314" s="98"/>
      <c r="S2314" s="98"/>
      <c r="T2314" s="98"/>
      <c r="U2314" s="98"/>
      <c r="V2314" s="98"/>
      <c r="W2314" s="98"/>
      <c r="X2314" s="98"/>
      <c r="Y2314" s="98"/>
      <c r="Z2314" s="98"/>
      <c r="AA2314" s="98"/>
      <c r="AB2314" s="98"/>
      <c r="AC2314" s="98"/>
      <c r="AD2314" s="98"/>
      <c r="AE2314" s="98"/>
      <c r="AF2314" s="98"/>
    </row>
    <row r="2315" spans="1:32" x14ac:dyDescent="0.2">
      <c r="A2315"/>
      <c r="B2315"/>
      <c r="C2315"/>
      <c r="D2315"/>
      <c r="E2315"/>
      <c r="F2315"/>
      <c r="G2315"/>
      <c r="H2315" s="98"/>
      <c r="I2315" s="98"/>
      <c r="J2315" s="98"/>
      <c r="K2315" s="98"/>
      <c r="L2315" s="98"/>
      <c r="M2315" s="98"/>
      <c r="N2315" s="98"/>
      <c r="O2315" s="98"/>
      <c r="P2315" s="98"/>
      <c r="Q2315" s="98"/>
      <c r="R2315" s="98"/>
      <c r="S2315" s="98"/>
      <c r="T2315" s="98"/>
      <c r="U2315" s="98"/>
      <c r="V2315" s="98"/>
      <c r="W2315" s="98"/>
      <c r="X2315" s="98"/>
      <c r="Y2315" s="98"/>
      <c r="Z2315" s="98"/>
      <c r="AA2315" s="98"/>
      <c r="AB2315" s="98"/>
      <c r="AC2315" s="98"/>
      <c r="AD2315" s="98"/>
      <c r="AE2315" s="98"/>
      <c r="AF2315" s="98"/>
    </row>
    <row r="2316" spans="1:32" x14ac:dyDescent="0.2">
      <c r="A2316"/>
      <c r="B2316"/>
      <c r="C2316"/>
      <c r="D2316"/>
      <c r="E2316"/>
      <c r="F2316"/>
      <c r="G2316"/>
      <c r="H2316" s="98"/>
      <c r="I2316" s="98"/>
      <c r="J2316" s="98"/>
      <c r="K2316" s="98"/>
      <c r="L2316" s="98"/>
      <c r="M2316" s="98"/>
      <c r="N2316" s="98"/>
      <c r="O2316" s="98"/>
      <c r="P2316" s="98"/>
      <c r="Q2316" s="98"/>
      <c r="R2316" s="98"/>
      <c r="S2316" s="98"/>
      <c r="T2316" s="98"/>
      <c r="U2316" s="98"/>
      <c r="V2316" s="98"/>
      <c r="W2316" s="98"/>
      <c r="X2316" s="98"/>
      <c r="Y2316" s="98"/>
      <c r="Z2316" s="98"/>
      <c r="AA2316" s="98"/>
      <c r="AB2316" s="98"/>
      <c r="AC2316" s="98"/>
      <c r="AD2316" s="98"/>
      <c r="AE2316" s="98"/>
      <c r="AF2316" s="98"/>
    </row>
    <row r="2317" spans="1:32" x14ac:dyDescent="0.2">
      <c r="A2317"/>
      <c r="B2317"/>
      <c r="C2317"/>
      <c r="D2317"/>
      <c r="E2317"/>
      <c r="F2317"/>
      <c r="G2317"/>
      <c r="H2317" s="98"/>
      <c r="I2317" s="98"/>
      <c r="J2317" s="98"/>
      <c r="K2317" s="98"/>
      <c r="L2317" s="98"/>
      <c r="M2317" s="98"/>
      <c r="N2317" s="98"/>
      <c r="O2317" s="98"/>
      <c r="P2317" s="98"/>
      <c r="Q2317" s="98"/>
      <c r="R2317" s="98"/>
      <c r="S2317" s="98"/>
      <c r="T2317" s="98"/>
      <c r="U2317" s="98"/>
      <c r="V2317" s="98"/>
      <c r="W2317" s="98"/>
      <c r="X2317" s="98"/>
      <c r="Y2317" s="98"/>
      <c r="Z2317" s="98"/>
      <c r="AA2317" s="98"/>
      <c r="AB2317" s="98"/>
      <c r="AC2317" s="98"/>
      <c r="AD2317" s="98"/>
      <c r="AE2317" s="98"/>
      <c r="AF2317" s="98"/>
    </row>
    <row r="2318" spans="1:32" x14ac:dyDescent="0.2">
      <c r="A2318"/>
      <c r="B2318"/>
      <c r="C2318"/>
      <c r="D2318"/>
      <c r="E2318"/>
      <c r="F2318"/>
      <c r="G2318"/>
      <c r="H2318" s="98"/>
      <c r="I2318" s="98"/>
      <c r="J2318" s="98"/>
      <c r="K2318" s="98"/>
      <c r="L2318" s="98"/>
      <c r="M2318" s="98"/>
      <c r="N2318" s="98"/>
      <c r="O2318" s="98"/>
      <c r="P2318" s="98"/>
      <c r="Q2318" s="98"/>
      <c r="R2318" s="98"/>
      <c r="S2318" s="98"/>
      <c r="T2318" s="98"/>
      <c r="U2318" s="98"/>
      <c r="V2318" s="98"/>
      <c r="W2318" s="98"/>
      <c r="X2318" s="98"/>
      <c r="Y2318" s="98"/>
      <c r="Z2318" s="98"/>
      <c r="AA2318" s="98"/>
      <c r="AB2318" s="98"/>
      <c r="AC2318" s="98"/>
      <c r="AD2318" s="98"/>
      <c r="AE2318" s="98"/>
      <c r="AF2318" s="98"/>
    </row>
    <row r="2319" spans="1:32" x14ac:dyDescent="0.2">
      <c r="A2319"/>
      <c r="B2319"/>
      <c r="C2319"/>
      <c r="D2319"/>
      <c r="E2319"/>
      <c r="F2319"/>
      <c r="G2319"/>
      <c r="H2319" s="98"/>
      <c r="I2319" s="98"/>
      <c r="J2319" s="98"/>
      <c r="K2319" s="98"/>
      <c r="L2319" s="98"/>
      <c r="M2319" s="98"/>
      <c r="N2319" s="98"/>
      <c r="O2319" s="98"/>
      <c r="P2319" s="98"/>
      <c r="Q2319" s="98"/>
      <c r="R2319" s="98"/>
      <c r="S2319" s="98"/>
      <c r="T2319" s="98"/>
      <c r="U2319" s="98"/>
      <c r="V2319" s="98"/>
      <c r="W2319" s="98"/>
      <c r="X2319" s="98"/>
      <c r="Y2319" s="98"/>
      <c r="Z2319" s="98"/>
      <c r="AA2319" s="98"/>
      <c r="AB2319" s="98"/>
      <c r="AC2319" s="98"/>
      <c r="AD2319" s="98"/>
      <c r="AE2319" s="98"/>
      <c r="AF2319" s="98"/>
    </row>
    <row r="2320" spans="1:32" x14ac:dyDescent="0.2">
      <c r="A2320"/>
      <c r="B2320"/>
      <c r="C2320"/>
      <c r="D2320"/>
      <c r="E2320"/>
      <c r="F2320"/>
      <c r="G2320"/>
      <c r="H2320" s="98"/>
      <c r="I2320" s="98"/>
      <c r="J2320" s="98"/>
      <c r="K2320" s="98"/>
      <c r="L2320" s="98"/>
      <c r="M2320" s="98"/>
      <c r="N2320" s="98"/>
      <c r="O2320" s="98"/>
      <c r="P2320" s="98"/>
      <c r="Q2320" s="98"/>
      <c r="R2320" s="98"/>
      <c r="S2320" s="98"/>
      <c r="T2320" s="98"/>
      <c r="U2320" s="98"/>
      <c r="V2320" s="98"/>
      <c r="W2320" s="98"/>
      <c r="X2320" s="98"/>
      <c r="Y2320" s="98"/>
      <c r="Z2320" s="98"/>
      <c r="AA2320" s="98"/>
      <c r="AB2320" s="98"/>
      <c r="AC2320" s="98"/>
      <c r="AD2320" s="98"/>
      <c r="AE2320" s="98"/>
      <c r="AF2320" s="98"/>
    </row>
    <row r="2321" spans="1:32" x14ac:dyDescent="0.2">
      <c r="A2321"/>
      <c r="B2321"/>
      <c r="C2321"/>
      <c r="D2321"/>
      <c r="E2321"/>
      <c r="F2321"/>
      <c r="G2321"/>
      <c r="H2321" s="98"/>
      <c r="I2321" s="98"/>
      <c r="J2321" s="98"/>
      <c r="K2321" s="98"/>
      <c r="L2321" s="98"/>
      <c r="M2321" s="98"/>
      <c r="N2321" s="98"/>
      <c r="O2321" s="98"/>
      <c r="P2321" s="98"/>
      <c r="Q2321" s="98"/>
      <c r="R2321" s="98"/>
      <c r="S2321" s="98"/>
      <c r="T2321" s="98"/>
      <c r="U2321" s="98"/>
      <c r="V2321" s="98"/>
      <c r="W2321" s="98"/>
      <c r="X2321" s="98"/>
      <c r="Y2321" s="98"/>
      <c r="Z2321" s="98"/>
      <c r="AA2321" s="98"/>
      <c r="AB2321" s="98"/>
      <c r="AC2321" s="98"/>
      <c r="AD2321" s="98"/>
      <c r="AE2321" s="98"/>
      <c r="AF2321" s="98"/>
    </row>
    <row r="2322" spans="1:32" x14ac:dyDescent="0.2">
      <c r="A2322"/>
      <c r="B2322"/>
      <c r="C2322"/>
      <c r="D2322"/>
      <c r="E2322"/>
      <c r="F2322"/>
      <c r="G2322"/>
      <c r="H2322" s="98"/>
      <c r="I2322" s="98"/>
      <c r="J2322" s="98"/>
      <c r="K2322" s="98"/>
      <c r="L2322" s="98"/>
      <c r="M2322" s="98"/>
      <c r="N2322" s="98"/>
      <c r="O2322" s="98"/>
      <c r="P2322" s="98"/>
      <c r="Q2322" s="98"/>
      <c r="R2322" s="98"/>
      <c r="S2322" s="98"/>
      <c r="T2322" s="98"/>
      <c r="U2322" s="98"/>
      <c r="V2322" s="98"/>
      <c r="W2322" s="98"/>
      <c r="X2322" s="98"/>
      <c r="Y2322" s="98"/>
      <c r="Z2322" s="98"/>
      <c r="AA2322" s="98"/>
      <c r="AB2322" s="98"/>
      <c r="AC2322" s="98"/>
      <c r="AD2322" s="98"/>
      <c r="AE2322" s="98"/>
      <c r="AF2322" s="98"/>
    </row>
    <row r="2323" spans="1:32" x14ac:dyDescent="0.2">
      <c r="A2323"/>
      <c r="B2323"/>
      <c r="C2323"/>
      <c r="D2323"/>
      <c r="E2323"/>
      <c r="F2323"/>
      <c r="G2323"/>
      <c r="H2323" s="98"/>
      <c r="I2323" s="98"/>
      <c r="J2323" s="98"/>
      <c r="K2323" s="98"/>
      <c r="L2323" s="98"/>
      <c r="M2323" s="98"/>
      <c r="N2323" s="98"/>
      <c r="O2323" s="98"/>
      <c r="P2323" s="98"/>
      <c r="Q2323" s="98"/>
      <c r="R2323" s="98"/>
      <c r="S2323" s="98"/>
      <c r="T2323" s="98"/>
      <c r="U2323" s="98"/>
      <c r="V2323" s="98"/>
      <c r="W2323" s="98"/>
      <c r="X2323" s="98"/>
      <c r="Y2323" s="98"/>
      <c r="Z2323" s="98"/>
      <c r="AA2323" s="98"/>
      <c r="AB2323" s="98"/>
      <c r="AC2323" s="98"/>
      <c r="AD2323" s="98"/>
      <c r="AE2323" s="98"/>
      <c r="AF2323" s="98"/>
    </row>
    <row r="2324" spans="1:32" x14ac:dyDescent="0.2">
      <c r="A2324"/>
      <c r="B2324"/>
      <c r="C2324"/>
      <c r="D2324"/>
      <c r="E2324"/>
      <c r="F2324"/>
      <c r="G2324"/>
      <c r="H2324" s="98"/>
      <c r="I2324" s="98"/>
      <c r="J2324" s="98"/>
      <c r="K2324" s="98"/>
      <c r="L2324" s="98"/>
      <c r="M2324" s="98"/>
      <c r="N2324" s="98"/>
      <c r="O2324" s="98"/>
      <c r="P2324" s="98"/>
      <c r="Q2324" s="98"/>
      <c r="R2324" s="98"/>
      <c r="S2324" s="98"/>
      <c r="T2324" s="98"/>
      <c r="U2324" s="98"/>
      <c r="V2324" s="98"/>
      <c r="W2324" s="98"/>
      <c r="X2324" s="98"/>
      <c r="Y2324" s="98"/>
      <c r="Z2324" s="98"/>
      <c r="AA2324" s="98"/>
      <c r="AB2324" s="98"/>
      <c r="AC2324" s="98"/>
      <c r="AD2324" s="98"/>
      <c r="AE2324" s="98"/>
      <c r="AF2324" s="98"/>
    </row>
    <row r="2325" spans="1:32" x14ac:dyDescent="0.2">
      <c r="A2325"/>
      <c r="B2325"/>
      <c r="C2325"/>
      <c r="D2325"/>
      <c r="E2325"/>
      <c r="F2325"/>
      <c r="G2325"/>
      <c r="H2325" s="98"/>
      <c r="I2325" s="98"/>
      <c r="J2325" s="98"/>
      <c r="K2325" s="98"/>
      <c r="L2325" s="98"/>
      <c r="M2325" s="98"/>
      <c r="N2325" s="98"/>
      <c r="O2325" s="98"/>
      <c r="P2325" s="98"/>
      <c r="Q2325" s="98"/>
      <c r="R2325" s="98"/>
      <c r="S2325" s="98"/>
      <c r="T2325" s="98"/>
      <c r="U2325" s="98"/>
      <c r="V2325" s="98"/>
      <c r="W2325" s="98"/>
      <c r="X2325" s="98"/>
      <c r="Y2325" s="98"/>
      <c r="Z2325" s="98"/>
      <c r="AA2325" s="98"/>
      <c r="AB2325" s="98"/>
      <c r="AC2325" s="98"/>
      <c r="AD2325" s="98"/>
      <c r="AE2325" s="98"/>
      <c r="AF2325" s="98"/>
    </row>
    <row r="2326" spans="1:32" x14ac:dyDescent="0.2">
      <c r="A2326"/>
      <c r="B2326"/>
      <c r="C2326"/>
      <c r="D2326"/>
      <c r="E2326"/>
      <c r="F2326"/>
      <c r="G2326"/>
      <c r="H2326" s="98"/>
      <c r="I2326" s="98"/>
      <c r="J2326" s="98"/>
      <c r="K2326" s="98"/>
      <c r="L2326" s="98"/>
      <c r="M2326" s="98"/>
      <c r="N2326" s="98"/>
      <c r="O2326" s="98"/>
      <c r="P2326" s="98"/>
      <c r="Q2326" s="98"/>
      <c r="R2326" s="98"/>
      <c r="S2326" s="98"/>
      <c r="T2326" s="98"/>
      <c r="U2326" s="98"/>
      <c r="V2326" s="98"/>
      <c r="W2326" s="98"/>
      <c r="X2326" s="98"/>
      <c r="Y2326" s="98"/>
      <c r="Z2326" s="98"/>
      <c r="AA2326" s="98"/>
      <c r="AB2326" s="98"/>
      <c r="AC2326" s="98"/>
      <c r="AD2326" s="98"/>
      <c r="AE2326" s="98"/>
      <c r="AF2326" s="98"/>
    </row>
    <row r="2327" spans="1:32" x14ac:dyDescent="0.2">
      <c r="A2327"/>
      <c r="B2327"/>
      <c r="C2327"/>
      <c r="D2327"/>
      <c r="E2327"/>
      <c r="F2327"/>
      <c r="G2327"/>
      <c r="H2327" s="98"/>
      <c r="I2327" s="98"/>
      <c r="J2327" s="98"/>
      <c r="K2327" s="98"/>
      <c r="L2327" s="98"/>
      <c r="M2327" s="98"/>
      <c r="N2327" s="98"/>
      <c r="O2327" s="98"/>
      <c r="P2327" s="98"/>
      <c r="Q2327" s="98"/>
      <c r="R2327" s="98"/>
      <c r="S2327" s="98"/>
      <c r="T2327" s="98"/>
      <c r="U2327" s="98"/>
      <c r="V2327" s="98"/>
      <c r="W2327" s="98"/>
      <c r="X2327" s="98"/>
      <c r="Y2327" s="98"/>
      <c r="Z2327" s="98"/>
      <c r="AA2327" s="98"/>
      <c r="AB2327" s="98"/>
      <c r="AC2327" s="98"/>
      <c r="AD2327" s="98"/>
      <c r="AE2327" s="98"/>
      <c r="AF2327" s="98"/>
    </row>
    <row r="2328" spans="1:32" x14ac:dyDescent="0.2">
      <c r="A2328"/>
      <c r="B2328"/>
      <c r="C2328"/>
      <c r="D2328"/>
      <c r="E2328"/>
      <c r="F2328"/>
      <c r="G2328"/>
      <c r="H2328" s="98"/>
      <c r="I2328" s="98"/>
      <c r="J2328" s="98"/>
      <c r="K2328" s="98"/>
      <c r="L2328" s="98"/>
      <c r="M2328" s="98"/>
      <c r="N2328" s="98"/>
      <c r="O2328" s="98"/>
      <c r="P2328" s="98"/>
      <c r="Q2328" s="98"/>
      <c r="R2328" s="98"/>
      <c r="S2328" s="98"/>
      <c r="T2328" s="98"/>
      <c r="U2328" s="98"/>
      <c r="V2328" s="98"/>
      <c r="W2328" s="98"/>
      <c r="X2328" s="98"/>
      <c r="Y2328" s="98"/>
      <c r="Z2328" s="98"/>
      <c r="AA2328" s="98"/>
      <c r="AB2328" s="98"/>
      <c r="AC2328" s="98"/>
      <c r="AD2328" s="98"/>
      <c r="AE2328" s="98"/>
      <c r="AF2328" s="98"/>
    </row>
    <row r="2329" spans="1:32" x14ac:dyDescent="0.2">
      <c r="A2329"/>
      <c r="B2329"/>
      <c r="C2329"/>
      <c r="D2329"/>
      <c r="E2329"/>
      <c r="F2329"/>
      <c r="G2329"/>
      <c r="H2329" s="98"/>
      <c r="I2329" s="98"/>
      <c r="J2329" s="98"/>
      <c r="K2329" s="98"/>
      <c r="L2329" s="98"/>
      <c r="M2329" s="98"/>
      <c r="N2329" s="98"/>
      <c r="O2329" s="98"/>
      <c r="P2329" s="98"/>
      <c r="Q2329" s="98"/>
      <c r="R2329" s="98"/>
      <c r="S2329" s="98"/>
      <c r="T2329" s="98"/>
      <c r="U2329" s="98"/>
      <c r="V2329" s="98"/>
      <c r="W2329" s="98"/>
      <c r="X2329" s="98"/>
      <c r="Y2329" s="98"/>
      <c r="Z2329" s="98"/>
      <c r="AA2329" s="98"/>
      <c r="AB2329" s="98"/>
      <c r="AC2329" s="98"/>
      <c r="AD2329" s="98"/>
      <c r="AE2329" s="98"/>
      <c r="AF2329" s="98"/>
    </row>
    <row r="2330" spans="1:32" x14ac:dyDescent="0.2">
      <c r="A2330"/>
      <c r="B2330"/>
      <c r="C2330"/>
      <c r="D2330"/>
      <c r="E2330"/>
      <c r="F2330"/>
      <c r="G2330"/>
      <c r="H2330" s="98"/>
      <c r="I2330" s="98"/>
      <c r="J2330" s="98"/>
      <c r="K2330" s="98"/>
      <c r="L2330" s="98"/>
      <c r="M2330" s="98"/>
      <c r="N2330" s="98"/>
      <c r="O2330" s="98"/>
      <c r="P2330" s="98"/>
      <c r="Q2330" s="98"/>
      <c r="R2330" s="98"/>
      <c r="S2330" s="98"/>
      <c r="T2330" s="98"/>
      <c r="U2330" s="98"/>
      <c r="V2330" s="98"/>
      <c r="W2330" s="98"/>
      <c r="X2330" s="98"/>
      <c r="Y2330" s="98"/>
      <c r="Z2330" s="98"/>
      <c r="AA2330" s="98"/>
      <c r="AB2330" s="98"/>
      <c r="AC2330" s="98"/>
      <c r="AD2330" s="98"/>
      <c r="AE2330" s="98"/>
      <c r="AF2330" s="98"/>
    </row>
    <row r="2331" spans="1:32" x14ac:dyDescent="0.2">
      <c r="A2331"/>
      <c r="B2331"/>
      <c r="C2331"/>
      <c r="D2331"/>
      <c r="E2331"/>
      <c r="F2331"/>
      <c r="G2331"/>
      <c r="H2331" s="98"/>
      <c r="I2331" s="98"/>
      <c r="J2331" s="98"/>
      <c r="K2331" s="98"/>
      <c r="L2331" s="98"/>
      <c r="M2331" s="98"/>
      <c r="N2331" s="98"/>
      <c r="O2331" s="98"/>
      <c r="P2331" s="98"/>
      <c r="Q2331" s="98"/>
      <c r="R2331" s="98"/>
      <c r="S2331" s="98"/>
      <c r="T2331" s="98"/>
      <c r="U2331" s="98"/>
      <c r="V2331" s="98"/>
      <c r="W2331" s="98"/>
      <c r="X2331" s="98"/>
      <c r="Y2331" s="98"/>
      <c r="Z2331" s="98"/>
      <c r="AA2331" s="98"/>
      <c r="AB2331" s="98"/>
      <c r="AC2331" s="98"/>
      <c r="AD2331" s="98"/>
      <c r="AE2331" s="98"/>
      <c r="AF2331" s="98"/>
    </row>
    <row r="2332" spans="1:32" x14ac:dyDescent="0.2">
      <c r="A2332"/>
      <c r="B2332"/>
      <c r="C2332"/>
      <c r="D2332"/>
      <c r="E2332"/>
      <c r="F2332"/>
      <c r="G2332"/>
      <c r="H2332" s="98"/>
      <c r="I2332" s="98"/>
      <c r="J2332" s="98"/>
      <c r="K2332" s="98"/>
      <c r="L2332" s="98"/>
      <c r="M2332" s="98"/>
      <c r="N2332" s="98"/>
      <c r="O2332" s="98"/>
      <c r="P2332" s="98"/>
      <c r="Q2332" s="98"/>
      <c r="R2332" s="98"/>
      <c r="S2332" s="98"/>
      <c r="T2332" s="98"/>
      <c r="U2332" s="98"/>
      <c r="V2332" s="98"/>
      <c r="W2332" s="98"/>
      <c r="X2332" s="98"/>
      <c r="Y2332" s="98"/>
      <c r="Z2332" s="98"/>
      <c r="AA2332" s="98"/>
      <c r="AB2332" s="98"/>
      <c r="AC2332" s="98"/>
      <c r="AD2332" s="98"/>
      <c r="AE2332" s="98"/>
      <c r="AF2332" s="98"/>
    </row>
    <row r="2333" spans="1:32" x14ac:dyDescent="0.2">
      <c r="A2333"/>
      <c r="B2333"/>
      <c r="C2333"/>
      <c r="D2333"/>
      <c r="E2333"/>
      <c r="F2333"/>
      <c r="G2333"/>
      <c r="H2333" s="98"/>
      <c r="I2333" s="98"/>
      <c r="J2333" s="98"/>
      <c r="K2333" s="98"/>
      <c r="L2333" s="98"/>
      <c r="M2333" s="98"/>
      <c r="N2333" s="98"/>
      <c r="O2333" s="98"/>
      <c r="P2333" s="98"/>
      <c r="Q2333" s="98"/>
      <c r="R2333" s="98"/>
      <c r="S2333" s="98"/>
      <c r="T2333" s="98"/>
      <c r="U2333" s="98"/>
      <c r="V2333" s="98"/>
      <c r="W2333" s="98"/>
      <c r="X2333" s="98"/>
      <c r="Y2333" s="98"/>
      <c r="Z2333" s="98"/>
      <c r="AA2333" s="98"/>
      <c r="AB2333" s="98"/>
      <c r="AC2333" s="98"/>
      <c r="AD2333" s="98"/>
      <c r="AE2333" s="98"/>
      <c r="AF2333" s="98"/>
    </row>
    <row r="2334" spans="1:32" x14ac:dyDescent="0.2">
      <c r="A2334"/>
      <c r="B2334"/>
      <c r="C2334"/>
      <c r="D2334"/>
      <c r="E2334"/>
      <c r="F2334"/>
      <c r="G2334"/>
      <c r="H2334" s="98"/>
      <c r="I2334" s="98"/>
      <c r="J2334" s="98"/>
      <c r="K2334" s="98"/>
      <c r="L2334" s="98"/>
      <c r="M2334" s="98"/>
      <c r="N2334" s="98"/>
      <c r="O2334" s="98"/>
      <c r="P2334" s="98"/>
      <c r="Q2334" s="98"/>
      <c r="R2334" s="98"/>
      <c r="S2334" s="98"/>
      <c r="T2334" s="98"/>
      <c r="U2334" s="98"/>
      <c r="V2334" s="98"/>
      <c r="W2334" s="98"/>
      <c r="X2334" s="98"/>
      <c r="Y2334" s="98"/>
      <c r="Z2334" s="98"/>
      <c r="AA2334" s="98"/>
      <c r="AB2334" s="98"/>
      <c r="AC2334" s="98"/>
      <c r="AD2334" s="98"/>
      <c r="AE2334" s="98"/>
      <c r="AF2334" s="98"/>
    </row>
    <row r="2335" spans="1:32" x14ac:dyDescent="0.2">
      <c r="A2335"/>
      <c r="B2335"/>
      <c r="C2335"/>
      <c r="D2335"/>
      <c r="E2335"/>
      <c r="F2335"/>
      <c r="G2335"/>
      <c r="H2335" s="98"/>
      <c r="I2335" s="98"/>
      <c r="J2335" s="98"/>
      <c r="K2335" s="98"/>
      <c r="L2335" s="98"/>
      <c r="M2335" s="98"/>
      <c r="N2335" s="98"/>
      <c r="O2335" s="98"/>
      <c r="P2335" s="98"/>
      <c r="Q2335" s="98"/>
      <c r="R2335" s="98"/>
      <c r="S2335" s="98"/>
      <c r="T2335" s="98"/>
      <c r="U2335" s="98"/>
      <c r="V2335" s="98"/>
      <c r="W2335" s="98"/>
      <c r="X2335" s="98"/>
      <c r="Y2335" s="98"/>
      <c r="Z2335" s="98"/>
      <c r="AA2335" s="98"/>
      <c r="AB2335" s="98"/>
      <c r="AC2335" s="98"/>
      <c r="AD2335" s="98"/>
      <c r="AE2335" s="98"/>
      <c r="AF2335" s="98"/>
    </row>
    <row r="2336" spans="1:32" x14ac:dyDescent="0.2">
      <c r="A2336"/>
      <c r="B2336"/>
      <c r="C2336"/>
      <c r="D2336"/>
      <c r="E2336"/>
      <c r="F2336"/>
      <c r="G2336"/>
      <c r="H2336" s="98"/>
      <c r="I2336" s="98"/>
      <c r="J2336" s="98"/>
      <c r="K2336" s="98"/>
      <c r="L2336" s="98"/>
      <c r="M2336" s="98"/>
      <c r="N2336" s="98"/>
      <c r="O2336" s="98"/>
      <c r="P2336" s="98"/>
      <c r="Q2336" s="98"/>
      <c r="R2336" s="98"/>
      <c r="S2336" s="98"/>
      <c r="T2336" s="98"/>
      <c r="U2336" s="98"/>
      <c r="V2336" s="98"/>
      <c r="W2336" s="98"/>
      <c r="X2336" s="98"/>
      <c r="Y2336" s="98"/>
      <c r="Z2336" s="98"/>
      <c r="AA2336" s="98"/>
      <c r="AB2336" s="98"/>
      <c r="AC2336" s="98"/>
      <c r="AD2336" s="98"/>
      <c r="AE2336" s="98"/>
      <c r="AF2336" s="98"/>
    </row>
    <row r="2337" spans="1:32" x14ac:dyDescent="0.2">
      <c r="A2337"/>
      <c r="B2337"/>
      <c r="C2337"/>
      <c r="D2337"/>
      <c r="E2337"/>
      <c r="F2337"/>
      <c r="G2337"/>
      <c r="H2337" s="98"/>
      <c r="I2337" s="98"/>
      <c r="J2337" s="98"/>
      <c r="K2337" s="98"/>
      <c r="L2337" s="98"/>
      <c r="M2337" s="98"/>
      <c r="N2337" s="98"/>
      <c r="O2337" s="98"/>
      <c r="P2337" s="98"/>
      <c r="Q2337" s="98"/>
      <c r="R2337" s="98"/>
      <c r="S2337" s="98"/>
      <c r="T2337" s="98"/>
      <c r="U2337" s="98"/>
      <c r="V2337" s="98"/>
      <c r="W2337" s="98"/>
      <c r="X2337" s="98"/>
      <c r="Y2337" s="98"/>
      <c r="Z2337" s="98"/>
      <c r="AA2337" s="98"/>
      <c r="AB2337" s="98"/>
      <c r="AC2337" s="98"/>
      <c r="AD2337" s="98"/>
      <c r="AE2337" s="98"/>
      <c r="AF2337" s="98"/>
    </row>
    <row r="2338" spans="1:32" x14ac:dyDescent="0.2">
      <c r="A2338"/>
      <c r="B2338"/>
      <c r="C2338"/>
      <c r="D2338"/>
      <c r="E2338"/>
      <c r="F2338"/>
      <c r="G2338"/>
      <c r="H2338" s="98"/>
      <c r="I2338" s="98"/>
      <c r="J2338" s="98"/>
      <c r="K2338" s="98"/>
      <c r="L2338" s="98"/>
      <c r="M2338" s="98"/>
      <c r="N2338" s="98"/>
      <c r="O2338" s="98"/>
      <c r="P2338" s="98"/>
      <c r="Q2338" s="98"/>
      <c r="R2338" s="98"/>
      <c r="S2338" s="98"/>
      <c r="T2338" s="98"/>
      <c r="U2338" s="98"/>
      <c r="V2338" s="98"/>
      <c r="W2338" s="98"/>
      <c r="X2338" s="98"/>
      <c r="Y2338" s="98"/>
      <c r="Z2338" s="98"/>
      <c r="AA2338" s="98"/>
      <c r="AB2338" s="98"/>
      <c r="AC2338" s="98"/>
      <c r="AD2338" s="98"/>
      <c r="AE2338" s="98"/>
      <c r="AF2338" s="98"/>
    </row>
    <row r="2339" spans="1:32" x14ac:dyDescent="0.2">
      <c r="A2339"/>
      <c r="B2339"/>
      <c r="C2339"/>
      <c r="D2339"/>
      <c r="E2339"/>
      <c r="F2339"/>
      <c r="G2339"/>
      <c r="H2339" s="98"/>
      <c r="I2339" s="98"/>
      <c r="J2339" s="98"/>
      <c r="K2339" s="98"/>
      <c r="L2339" s="98"/>
      <c r="M2339" s="98"/>
      <c r="N2339" s="98"/>
      <c r="O2339" s="98"/>
      <c r="P2339" s="98"/>
      <c r="Q2339" s="98"/>
      <c r="R2339" s="98"/>
      <c r="S2339" s="98"/>
      <c r="T2339" s="98"/>
      <c r="U2339" s="98"/>
      <c r="V2339" s="98"/>
      <c r="W2339" s="98"/>
      <c r="X2339" s="98"/>
      <c r="Y2339" s="98"/>
      <c r="Z2339" s="98"/>
      <c r="AA2339" s="98"/>
      <c r="AB2339" s="98"/>
      <c r="AC2339" s="98"/>
      <c r="AD2339" s="98"/>
      <c r="AE2339" s="98"/>
      <c r="AF2339" s="98"/>
    </row>
    <row r="2340" spans="1:32" x14ac:dyDescent="0.2">
      <c r="A2340"/>
      <c r="B2340"/>
      <c r="C2340"/>
      <c r="D2340"/>
      <c r="E2340"/>
      <c r="F2340"/>
      <c r="G2340"/>
      <c r="H2340" s="98"/>
      <c r="I2340" s="98"/>
      <c r="J2340" s="98"/>
      <c r="K2340" s="98"/>
      <c r="L2340" s="98"/>
      <c r="M2340" s="98"/>
      <c r="N2340" s="98"/>
      <c r="O2340" s="98"/>
      <c r="P2340" s="98"/>
      <c r="Q2340" s="98"/>
      <c r="R2340" s="98"/>
      <c r="S2340" s="98"/>
      <c r="T2340" s="98"/>
      <c r="U2340" s="98"/>
      <c r="V2340" s="98"/>
      <c r="W2340" s="98"/>
      <c r="X2340" s="98"/>
      <c r="Y2340" s="98"/>
      <c r="Z2340" s="98"/>
      <c r="AA2340" s="98"/>
      <c r="AB2340" s="98"/>
      <c r="AC2340" s="98"/>
      <c r="AD2340" s="98"/>
      <c r="AE2340" s="98"/>
      <c r="AF2340" s="98"/>
    </row>
    <row r="2341" spans="1:32" x14ac:dyDescent="0.2">
      <c r="A2341"/>
      <c r="B2341"/>
      <c r="C2341"/>
      <c r="D2341"/>
      <c r="E2341"/>
      <c r="F2341"/>
      <c r="G2341"/>
      <c r="H2341" s="98"/>
      <c r="I2341" s="98"/>
      <c r="J2341" s="98"/>
      <c r="K2341" s="98"/>
      <c r="L2341" s="98"/>
      <c r="M2341" s="98"/>
      <c r="N2341" s="98"/>
      <c r="O2341" s="98"/>
      <c r="P2341" s="98"/>
      <c r="Q2341" s="98"/>
      <c r="R2341" s="98"/>
      <c r="S2341" s="98"/>
      <c r="T2341" s="98"/>
      <c r="U2341" s="98"/>
      <c r="V2341" s="98"/>
      <c r="W2341" s="98"/>
      <c r="X2341" s="98"/>
      <c r="Y2341" s="98"/>
      <c r="Z2341" s="98"/>
      <c r="AA2341" s="98"/>
      <c r="AB2341" s="98"/>
      <c r="AC2341" s="98"/>
      <c r="AD2341" s="98"/>
      <c r="AE2341" s="98"/>
      <c r="AF2341" s="98"/>
    </row>
    <row r="2342" spans="1:32" x14ac:dyDescent="0.2">
      <c r="A2342"/>
      <c r="B2342"/>
      <c r="C2342"/>
      <c r="D2342"/>
      <c r="E2342"/>
      <c r="F2342"/>
      <c r="G2342"/>
      <c r="H2342" s="98"/>
      <c r="I2342" s="98"/>
      <c r="J2342" s="98"/>
      <c r="K2342" s="98"/>
      <c r="L2342" s="98"/>
      <c r="M2342" s="98"/>
      <c r="N2342" s="98"/>
      <c r="O2342" s="98"/>
      <c r="P2342" s="98"/>
      <c r="Q2342" s="98"/>
      <c r="R2342" s="98"/>
      <c r="S2342" s="98"/>
      <c r="T2342" s="98"/>
      <c r="U2342" s="98"/>
      <c r="V2342" s="98"/>
      <c r="W2342" s="98"/>
      <c r="X2342" s="98"/>
      <c r="Y2342" s="98"/>
      <c r="Z2342" s="98"/>
      <c r="AA2342" s="98"/>
      <c r="AB2342" s="98"/>
      <c r="AC2342" s="98"/>
      <c r="AD2342" s="98"/>
      <c r="AE2342" s="98"/>
      <c r="AF2342" s="98"/>
    </row>
    <row r="2343" spans="1:32" x14ac:dyDescent="0.2">
      <c r="A2343"/>
      <c r="B2343"/>
      <c r="C2343"/>
      <c r="D2343"/>
      <c r="E2343"/>
      <c r="F2343"/>
      <c r="G2343"/>
      <c r="H2343" s="98"/>
      <c r="I2343" s="98"/>
      <c r="J2343" s="98"/>
      <c r="K2343" s="98"/>
      <c r="L2343" s="98"/>
      <c r="M2343" s="98"/>
      <c r="N2343" s="98"/>
      <c r="O2343" s="98"/>
      <c r="P2343" s="98"/>
      <c r="Q2343" s="98"/>
      <c r="R2343" s="98"/>
      <c r="S2343" s="98"/>
      <c r="T2343" s="98"/>
      <c r="U2343" s="98"/>
      <c r="V2343" s="98"/>
      <c r="W2343" s="98"/>
      <c r="X2343" s="98"/>
      <c r="Y2343" s="98"/>
      <c r="Z2343" s="98"/>
      <c r="AA2343" s="98"/>
      <c r="AB2343" s="98"/>
      <c r="AC2343" s="98"/>
      <c r="AD2343" s="98"/>
      <c r="AE2343" s="98"/>
      <c r="AF2343" s="98"/>
    </row>
    <row r="2344" spans="1:32" x14ac:dyDescent="0.2">
      <c r="A2344"/>
      <c r="B2344"/>
      <c r="C2344"/>
      <c r="D2344"/>
      <c r="E2344"/>
      <c r="F2344"/>
      <c r="G2344"/>
      <c r="H2344" s="98"/>
      <c r="I2344" s="98"/>
      <c r="J2344" s="98"/>
      <c r="K2344" s="98"/>
      <c r="L2344" s="98"/>
      <c r="M2344" s="98"/>
      <c r="N2344" s="98"/>
      <c r="O2344" s="98"/>
      <c r="P2344" s="98"/>
      <c r="Q2344" s="98"/>
      <c r="R2344" s="98"/>
      <c r="S2344" s="98"/>
      <c r="T2344" s="98"/>
      <c r="U2344" s="98"/>
      <c r="V2344" s="98"/>
      <c r="W2344" s="98"/>
      <c r="X2344" s="98"/>
      <c r="Y2344" s="98"/>
      <c r="Z2344" s="98"/>
      <c r="AA2344" s="98"/>
      <c r="AB2344" s="98"/>
      <c r="AC2344" s="98"/>
      <c r="AD2344" s="98"/>
      <c r="AE2344" s="98"/>
      <c r="AF2344" s="98"/>
    </row>
    <row r="2345" spans="1:32" x14ac:dyDescent="0.2">
      <c r="A2345"/>
      <c r="B2345"/>
      <c r="C2345"/>
      <c r="D2345"/>
      <c r="E2345"/>
      <c r="F2345"/>
      <c r="G2345"/>
      <c r="H2345" s="98"/>
      <c r="I2345" s="98"/>
      <c r="J2345" s="98"/>
      <c r="K2345" s="98"/>
      <c r="L2345" s="98"/>
      <c r="M2345" s="98"/>
      <c r="N2345" s="98"/>
      <c r="O2345" s="98"/>
      <c r="P2345" s="98"/>
      <c r="Q2345" s="98"/>
      <c r="R2345" s="98"/>
      <c r="S2345" s="98"/>
      <c r="T2345" s="98"/>
      <c r="U2345" s="98"/>
      <c r="V2345" s="98"/>
      <c r="W2345" s="98"/>
      <c r="X2345" s="98"/>
      <c r="Y2345" s="98"/>
      <c r="Z2345" s="98"/>
      <c r="AA2345" s="98"/>
      <c r="AB2345" s="98"/>
      <c r="AC2345" s="98"/>
      <c r="AD2345" s="98"/>
      <c r="AE2345" s="98"/>
      <c r="AF2345" s="98"/>
    </row>
    <row r="2346" spans="1:32" x14ac:dyDescent="0.2">
      <c r="A2346"/>
      <c r="B2346"/>
      <c r="C2346"/>
      <c r="D2346"/>
      <c r="E2346"/>
      <c r="F2346"/>
      <c r="G2346"/>
      <c r="H2346" s="98"/>
      <c r="I2346" s="98"/>
      <c r="J2346" s="98"/>
      <c r="K2346" s="98"/>
      <c r="L2346" s="98"/>
      <c r="M2346" s="98"/>
      <c r="N2346" s="98"/>
      <c r="O2346" s="98"/>
      <c r="P2346" s="98"/>
      <c r="Q2346" s="98"/>
      <c r="R2346" s="98"/>
      <c r="S2346" s="98"/>
      <c r="T2346" s="98"/>
      <c r="U2346" s="98"/>
      <c r="V2346" s="98"/>
      <c r="W2346" s="98"/>
      <c r="X2346" s="98"/>
      <c r="Y2346" s="98"/>
      <c r="Z2346" s="98"/>
      <c r="AA2346" s="98"/>
      <c r="AB2346" s="98"/>
      <c r="AC2346" s="98"/>
      <c r="AD2346" s="98"/>
      <c r="AE2346" s="98"/>
      <c r="AF2346" s="98"/>
    </row>
    <row r="2347" spans="1:32" x14ac:dyDescent="0.2">
      <c r="A2347"/>
      <c r="B2347"/>
      <c r="C2347"/>
      <c r="D2347"/>
      <c r="E2347"/>
      <c r="F2347"/>
      <c r="G2347"/>
      <c r="H2347" s="98"/>
      <c r="I2347" s="98"/>
      <c r="J2347" s="98"/>
      <c r="K2347" s="98"/>
      <c r="L2347" s="98"/>
      <c r="M2347" s="98"/>
      <c r="N2347" s="98"/>
      <c r="O2347" s="98"/>
      <c r="P2347" s="98"/>
      <c r="Q2347" s="98"/>
      <c r="R2347" s="98"/>
      <c r="S2347" s="98"/>
      <c r="T2347" s="98"/>
      <c r="U2347" s="98"/>
      <c r="V2347" s="98"/>
      <c r="W2347" s="98"/>
      <c r="X2347" s="98"/>
      <c r="Y2347" s="98"/>
      <c r="Z2347" s="98"/>
      <c r="AA2347" s="98"/>
      <c r="AB2347" s="98"/>
      <c r="AC2347" s="98"/>
      <c r="AD2347" s="98"/>
      <c r="AE2347" s="98"/>
      <c r="AF2347" s="98"/>
    </row>
    <row r="2348" spans="1:32" x14ac:dyDescent="0.2">
      <c r="A2348"/>
      <c r="B2348"/>
      <c r="C2348"/>
      <c r="D2348"/>
      <c r="E2348"/>
      <c r="F2348"/>
      <c r="G2348"/>
      <c r="H2348" s="98"/>
      <c r="I2348" s="98"/>
      <c r="J2348" s="98"/>
      <c r="K2348" s="98"/>
      <c r="L2348" s="98"/>
      <c r="M2348" s="98"/>
      <c r="N2348" s="98"/>
      <c r="O2348" s="98"/>
      <c r="P2348" s="98"/>
      <c r="Q2348" s="98"/>
      <c r="R2348" s="98"/>
      <c r="S2348" s="98"/>
      <c r="T2348" s="98"/>
      <c r="U2348" s="98"/>
      <c r="V2348" s="98"/>
      <c r="W2348" s="98"/>
      <c r="X2348" s="98"/>
      <c r="Y2348" s="98"/>
      <c r="Z2348" s="98"/>
      <c r="AA2348" s="98"/>
      <c r="AB2348" s="98"/>
      <c r="AC2348" s="98"/>
      <c r="AD2348" s="98"/>
      <c r="AE2348" s="98"/>
      <c r="AF2348" s="98"/>
    </row>
    <row r="2349" spans="1:32" x14ac:dyDescent="0.2">
      <c r="A2349"/>
      <c r="B2349"/>
      <c r="C2349"/>
      <c r="D2349"/>
      <c r="E2349"/>
      <c r="F2349"/>
      <c r="G2349"/>
      <c r="H2349" s="98"/>
      <c r="I2349" s="98"/>
      <c r="J2349" s="98"/>
      <c r="K2349" s="98"/>
      <c r="L2349" s="98"/>
      <c r="M2349" s="98"/>
      <c r="N2349" s="98"/>
      <c r="O2349" s="98"/>
      <c r="P2349" s="98"/>
      <c r="Q2349" s="98"/>
      <c r="R2349" s="98"/>
      <c r="S2349" s="98"/>
      <c r="T2349" s="98"/>
      <c r="U2349" s="98"/>
      <c r="V2349" s="98"/>
      <c r="W2349" s="98"/>
      <c r="X2349" s="98"/>
      <c r="Y2349" s="98"/>
      <c r="Z2349" s="98"/>
      <c r="AA2349" s="98"/>
      <c r="AB2349" s="98"/>
      <c r="AC2349" s="98"/>
      <c r="AD2349" s="98"/>
      <c r="AE2349" s="98"/>
      <c r="AF2349" s="98"/>
    </row>
    <row r="2350" spans="1:32" x14ac:dyDescent="0.2">
      <c r="A2350"/>
      <c r="B2350"/>
      <c r="C2350"/>
      <c r="D2350"/>
      <c r="E2350"/>
      <c r="F2350"/>
      <c r="G2350"/>
      <c r="H2350" s="98"/>
      <c r="I2350" s="98"/>
      <c r="J2350" s="98"/>
      <c r="K2350" s="98"/>
      <c r="L2350" s="98"/>
      <c r="M2350" s="98"/>
      <c r="N2350" s="98"/>
      <c r="O2350" s="98"/>
      <c r="P2350" s="98"/>
      <c r="Q2350" s="98"/>
      <c r="R2350" s="98"/>
      <c r="S2350" s="98"/>
      <c r="T2350" s="98"/>
      <c r="U2350" s="98"/>
      <c r="V2350" s="98"/>
      <c r="W2350" s="98"/>
      <c r="X2350" s="98"/>
      <c r="Y2350" s="98"/>
      <c r="Z2350" s="98"/>
      <c r="AA2350" s="98"/>
      <c r="AB2350" s="98"/>
      <c r="AC2350" s="98"/>
      <c r="AD2350" s="98"/>
      <c r="AE2350" s="98"/>
      <c r="AF2350" s="98"/>
    </row>
    <row r="2351" spans="1:32" x14ac:dyDescent="0.2">
      <c r="A2351"/>
      <c r="B2351"/>
      <c r="C2351"/>
      <c r="D2351"/>
      <c r="E2351"/>
      <c r="F2351"/>
      <c r="G2351"/>
      <c r="H2351" s="98"/>
      <c r="I2351" s="98"/>
      <c r="J2351" s="98"/>
      <c r="K2351" s="98"/>
      <c r="L2351" s="98"/>
      <c r="M2351" s="98"/>
      <c r="N2351" s="98"/>
      <c r="O2351" s="98"/>
      <c r="P2351" s="98"/>
      <c r="Q2351" s="98"/>
      <c r="R2351" s="98"/>
      <c r="S2351" s="98"/>
      <c r="T2351" s="98"/>
      <c r="U2351" s="98"/>
      <c r="V2351" s="98"/>
      <c r="W2351" s="98"/>
      <c r="X2351" s="98"/>
      <c r="Y2351" s="98"/>
      <c r="Z2351" s="98"/>
      <c r="AA2351" s="98"/>
      <c r="AB2351" s="98"/>
      <c r="AC2351" s="98"/>
      <c r="AD2351" s="98"/>
      <c r="AE2351" s="98"/>
      <c r="AF2351" s="98"/>
    </row>
    <row r="2352" spans="1:32" x14ac:dyDescent="0.2">
      <c r="A2352"/>
      <c r="B2352"/>
      <c r="C2352"/>
      <c r="D2352"/>
      <c r="E2352"/>
      <c r="F2352"/>
      <c r="G2352"/>
      <c r="H2352" s="98"/>
      <c r="I2352" s="98"/>
      <c r="J2352" s="98"/>
      <c r="K2352" s="98"/>
      <c r="L2352" s="98"/>
      <c r="M2352" s="98"/>
      <c r="N2352" s="98"/>
      <c r="O2352" s="98"/>
      <c r="P2352" s="98"/>
      <c r="Q2352" s="98"/>
      <c r="R2352" s="98"/>
      <c r="S2352" s="98"/>
      <c r="T2352" s="98"/>
      <c r="U2352" s="98"/>
      <c r="V2352" s="98"/>
      <c r="W2352" s="98"/>
      <c r="X2352" s="98"/>
      <c r="Y2352" s="98"/>
      <c r="Z2352" s="98"/>
      <c r="AA2352" s="98"/>
      <c r="AB2352" s="98"/>
      <c r="AC2352" s="98"/>
      <c r="AD2352" s="98"/>
      <c r="AE2352" s="98"/>
      <c r="AF2352" s="98"/>
    </row>
    <row r="2353" spans="1:32" x14ac:dyDescent="0.2">
      <c r="A2353"/>
      <c r="B2353"/>
      <c r="C2353"/>
      <c r="D2353"/>
      <c r="E2353"/>
      <c r="F2353"/>
      <c r="G2353"/>
      <c r="H2353" s="98"/>
      <c r="I2353" s="98"/>
      <c r="J2353" s="98"/>
      <c r="K2353" s="98"/>
      <c r="L2353" s="98"/>
      <c r="M2353" s="98"/>
      <c r="N2353" s="98"/>
      <c r="O2353" s="98"/>
      <c r="P2353" s="98"/>
      <c r="Q2353" s="98"/>
      <c r="R2353" s="98"/>
      <c r="S2353" s="98"/>
      <c r="T2353" s="98"/>
      <c r="U2353" s="98"/>
      <c r="V2353" s="98"/>
      <c r="W2353" s="98"/>
      <c r="X2353" s="98"/>
      <c r="Y2353" s="98"/>
      <c r="Z2353" s="98"/>
      <c r="AA2353" s="98"/>
      <c r="AB2353" s="98"/>
      <c r="AC2353" s="98"/>
      <c r="AD2353" s="98"/>
      <c r="AE2353" s="98"/>
      <c r="AF2353" s="98"/>
    </row>
    <row r="2354" spans="1:32" x14ac:dyDescent="0.2">
      <c r="A2354"/>
      <c r="B2354"/>
      <c r="C2354"/>
      <c r="D2354"/>
      <c r="E2354"/>
      <c r="F2354"/>
      <c r="G2354"/>
      <c r="H2354" s="98"/>
      <c r="I2354" s="98"/>
      <c r="J2354" s="98"/>
      <c r="K2354" s="98"/>
      <c r="L2354" s="98"/>
      <c r="M2354" s="98"/>
      <c r="N2354" s="98"/>
      <c r="O2354" s="98"/>
      <c r="P2354" s="98"/>
      <c r="Q2354" s="98"/>
      <c r="R2354" s="98"/>
      <c r="S2354" s="98"/>
      <c r="T2354" s="98"/>
      <c r="U2354" s="98"/>
      <c r="V2354" s="98"/>
      <c r="W2354" s="98"/>
      <c r="X2354" s="98"/>
      <c r="Y2354" s="98"/>
      <c r="Z2354" s="98"/>
      <c r="AA2354" s="98"/>
      <c r="AB2354" s="98"/>
      <c r="AC2354" s="98"/>
      <c r="AD2354" s="98"/>
      <c r="AE2354" s="98"/>
      <c r="AF2354" s="98"/>
    </row>
    <row r="2355" spans="1:32" x14ac:dyDescent="0.2">
      <c r="A2355"/>
      <c r="B2355"/>
      <c r="C2355"/>
      <c r="D2355"/>
      <c r="E2355"/>
      <c r="F2355"/>
      <c r="G2355"/>
      <c r="H2355" s="98"/>
      <c r="I2355" s="98"/>
      <c r="J2355" s="98"/>
      <c r="K2355" s="98"/>
      <c r="L2355" s="98"/>
      <c r="M2355" s="98"/>
      <c r="N2355" s="98"/>
      <c r="O2355" s="98"/>
      <c r="P2355" s="98"/>
      <c r="Q2355" s="98"/>
      <c r="R2355" s="98"/>
      <c r="S2355" s="98"/>
      <c r="T2355" s="98"/>
      <c r="U2355" s="98"/>
      <c r="V2355" s="98"/>
      <c r="W2355" s="98"/>
      <c r="X2355" s="98"/>
      <c r="Y2355" s="98"/>
      <c r="Z2355" s="98"/>
      <c r="AA2355" s="98"/>
      <c r="AB2355" s="98"/>
      <c r="AC2355" s="98"/>
      <c r="AD2355" s="98"/>
      <c r="AE2355" s="98"/>
      <c r="AF2355" s="98"/>
    </row>
    <row r="2356" spans="1:32" x14ac:dyDescent="0.2">
      <c r="A2356"/>
      <c r="B2356"/>
      <c r="C2356"/>
      <c r="D2356"/>
      <c r="E2356"/>
      <c r="F2356"/>
      <c r="G2356"/>
      <c r="H2356" s="98"/>
      <c r="I2356" s="98"/>
      <c r="J2356" s="98"/>
      <c r="K2356" s="98"/>
      <c r="L2356" s="98"/>
      <c r="M2356" s="98"/>
      <c r="N2356" s="98"/>
      <c r="O2356" s="98"/>
      <c r="P2356" s="98"/>
      <c r="Q2356" s="98"/>
      <c r="R2356" s="98"/>
      <c r="S2356" s="98"/>
      <c r="T2356" s="98"/>
      <c r="U2356" s="98"/>
      <c r="V2356" s="98"/>
      <c r="W2356" s="98"/>
      <c r="X2356" s="98"/>
      <c r="Y2356" s="98"/>
      <c r="Z2356" s="98"/>
      <c r="AA2356" s="98"/>
      <c r="AB2356" s="98"/>
      <c r="AC2356" s="98"/>
      <c r="AD2356" s="98"/>
      <c r="AE2356" s="98"/>
      <c r="AF2356" s="98"/>
    </row>
    <row r="2357" spans="1:32" x14ac:dyDescent="0.2">
      <c r="A2357"/>
      <c r="B2357"/>
      <c r="C2357"/>
      <c r="D2357"/>
      <c r="E2357"/>
      <c r="F2357"/>
      <c r="G2357"/>
      <c r="H2357" s="98"/>
      <c r="I2357" s="98"/>
      <c r="J2357" s="98"/>
      <c r="K2357" s="98"/>
      <c r="L2357" s="98"/>
      <c r="M2357" s="98"/>
      <c r="N2357" s="98"/>
      <c r="O2357" s="98"/>
      <c r="P2357" s="98"/>
      <c r="Q2357" s="98"/>
      <c r="R2357" s="98"/>
      <c r="S2357" s="98"/>
      <c r="T2357" s="98"/>
      <c r="U2357" s="98"/>
      <c r="V2357" s="98"/>
      <c r="W2357" s="98"/>
      <c r="X2357" s="98"/>
      <c r="Y2357" s="98"/>
      <c r="Z2357" s="98"/>
      <c r="AA2357" s="98"/>
      <c r="AB2357" s="98"/>
      <c r="AC2357" s="98"/>
      <c r="AD2357" s="98"/>
      <c r="AE2357" s="98"/>
      <c r="AF2357" s="98"/>
    </row>
    <row r="2358" spans="1:32" x14ac:dyDescent="0.2">
      <c r="A2358"/>
      <c r="B2358"/>
      <c r="C2358"/>
      <c r="D2358"/>
      <c r="E2358"/>
      <c r="F2358"/>
      <c r="G2358"/>
      <c r="H2358" s="98"/>
      <c r="I2358" s="98"/>
      <c r="J2358" s="98"/>
      <c r="K2358" s="98"/>
      <c r="L2358" s="98"/>
      <c r="M2358" s="98"/>
      <c r="N2358" s="98"/>
      <c r="O2358" s="98"/>
      <c r="P2358" s="98"/>
      <c r="Q2358" s="98"/>
      <c r="R2358" s="98"/>
      <c r="S2358" s="98"/>
      <c r="T2358" s="98"/>
      <c r="U2358" s="98"/>
      <c r="V2358" s="98"/>
      <c r="W2358" s="98"/>
      <c r="X2358" s="98"/>
      <c r="Y2358" s="98"/>
      <c r="Z2358" s="98"/>
      <c r="AA2358" s="98"/>
      <c r="AB2358" s="98"/>
      <c r="AC2358" s="98"/>
      <c r="AD2358" s="98"/>
      <c r="AE2358" s="98"/>
      <c r="AF2358" s="98"/>
    </row>
    <row r="2359" spans="1:32" x14ac:dyDescent="0.2">
      <c r="A2359"/>
      <c r="B2359"/>
      <c r="C2359"/>
      <c r="D2359"/>
      <c r="E2359"/>
      <c r="F2359"/>
      <c r="G2359"/>
      <c r="H2359" s="98"/>
      <c r="I2359" s="98"/>
      <c r="J2359" s="98"/>
      <c r="K2359" s="98"/>
      <c r="L2359" s="98"/>
      <c r="M2359" s="98"/>
      <c r="N2359" s="98"/>
      <c r="O2359" s="98"/>
      <c r="P2359" s="98"/>
      <c r="Q2359" s="98"/>
      <c r="R2359" s="98"/>
      <c r="S2359" s="98"/>
      <c r="T2359" s="98"/>
      <c r="U2359" s="98"/>
      <c r="V2359" s="98"/>
      <c r="W2359" s="98"/>
      <c r="X2359" s="98"/>
      <c r="Y2359" s="98"/>
      <c r="Z2359" s="98"/>
      <c r="AA2359" s="98"/>
      <c r="AB2359" s="98"/>
      <c r="AC2359" s="98"/>
      <c r="AD2359" s="98"/>
      <c r="AE2359" s="98"/>
      <c r="AF2359" s="98"/>
    </row>
    <row r="2360" spans="1:32" x14ac:dyDescent="0.2">
      <c r="A2360"/>
      <c r="B2360"/>
      <c r="C2360"/>
      <c r="D2360"/>
      <c r="E2360"/>
      <c r="F2360"/>
      <c r="G2360"/>
      <c r="H2360" s="98"/>
      <c r="I2360" s="98"/>
      <c r="J2360" s="98"/>
      <c r="K2360" s="98"/>
      <c r="L2360" s="98"/>
      <c r="M2360" s="98"/>
      <c r="N2360" s="98"/>
      <c r="O2360" s="98"/>
      <c r="P2360" s="98"/>
      <c r="Q2360" s="98"/>
      <c r="R2360" s="98"/>
      <c r="S2360" s="98"/>
      <c r="T2360" s="98"/>
      <c r="U2360" s="98"/>
      <c r="V2360" s="98"/>
      <c r="W2360" s="98"/>
      <c r="X2360" s="98"/>
      <c r="Y2360" s="98"/>
      <c r="Z2360" s="98"/>
      <c r="AA2360" s="98"/>
      <c r="AB2360" s="98"/>
      <c r="AC2360" s="98"/>
      <c r="AD2360" s="98"/>
      <c r="AE2360" s="98"/>
      <c r="AF2360" s="98"/>
    </row>
    <row r="2361" spans="1:32" x14ac:dyDescent="0.2">
      <c r="A2361"/>
      <c r="B2361"/>
      <c r="C2361"/>
      <c r="D2361"/>
      <c r="E2361"/>
      <c r="F2361"/>
      <c r="G2361"/>
      <c r="H2361" s="98"/>
      <c r="I2361" s="98"/>
      <c r="J2361" s="98"/>
      <c r="K2361" s="98"/>
      <c r="L2361" s="98"/>
      <c r="M2361" s="98"/>
      <c r="N2361" s="98"/>
      <c r="O2361" s="98"/>
      <c r="P2361" s="98"/>
      <c r="Q2361" s="98"/>
      <c r="R2361" s="98"/>
      <c r="S2361" s="98"/>
      <c r="T2361" s="98"/>
      <c r="U2361" s="98"/>
      <c r="V2361" s="98"/>
      <c r="W2361" s="98"/>
      <c r="X2361" s="98"/>
      <c r="Y2361" s="98"/>
      <c r="Z2361" s="98"/>
      <c r="AA2361" s="98"/>
      <c r="AB2361" s="98"/>
      <c r="AC2361" s="98"/>
      <c r="AD2361" s="98"/>
      <c r="AE2361" s="98"/>
      <c r="AF2361" s="98"/>
    </row>
    <row r="2362" spans="1:32" x14ac:dyDescent="0.2">
      <c r="A2362"/>
      <c r="B2362"/>
      <c r="C2362"/>
      <c r="D2362"/>
      <c r="E2362"/>
      <c r="F2362"/>
      <c r="G2362"/>
      <c r="H2362" s="98"/>
      <c r="I2362" s="98"/>
      <c r="J2362" s="98"/>
      <c r="K2362" s="98"/>
      <c r="L2362" s="98"/>
      <c r="M2362" s="98"/>
      <c r="N2362" s="98"/>
      <c r="O2362" s="98"/>
      <c r="P2362" s="98"/>
      <c r="Q2362" s="98"/>
      <c r="R2362" s="98"/>
      <c r="S2362" s="98"/>
      <c r="T2362" s="98"/>
      <c r="U2362" s="98"/>
      <c r="V2362" s="98"/>
      <c r="W2362" s="98"/>
      <c r="X2362" s="98"/>
      <c r="Y2362" s="98"/>
      <c r="Z2362" s="98"/>
      <c r="AA2362" s="98"/>
      <c r="AB2362" s="98"/>
      <c r="AC2362" s="98"/>
      <c r="AD2362" s="98"/>
      <c r="AE2362" s="98"/>
      <c r="AF2362" s="98"/>
    </row>
    <row r="2363" spans="1:32" x14ac:dyDescent="0.2">
      <c r="A2363"/>
      <c r="B2363"/>
      <c r="C2363"/>
      <c r="D2363"/>
      <c r="E2363"/>
      <c r="F2363"/>
      <c r="G2363"/>
      <c r="H2363" s="98"/>
      <c r="I2363" s="98"/>
      <c r="J2363" s="98"/>
      <c r="K2363" s="98"/>
      <c r="L2363" s="98"/>
      <c r="M2363" s="98"/>
      <c r="N2363" s="98"/>
      <c r="O2363" s="98"/>
      <c r="P2363" s="98"/>
      <c r="Q2363" s="98"/>
      <c r="R2363" s="98"/>
      <c r="S2363" s="98"/>
      <c r="T2363" s="98"/>
      <c r="U2363" s="98"/>
      <c r="V2363" s="98"/>
      <c r="W2363" s="98"/>
      <c r="X2363" s="98"/>
      <c r="Y2363" s="98"/>
      <c r="Z2363" s="98"/>
      <c r="AA2363" s="98"/>
      <c r="AB2363" s="98"/>
      <c r="AC2363" s="98"/>
      <c r="AD2363" s="98"/>
      <c r="AE2363" s="98"/>
      <c r="AF2363" s="98"/>
    </row>
    <row r="2364" spans="1:32" x14ac:dyDescent="0.2">
      <c r="A2364"/>
      <c r="B2364"/>
      <c r="C2364"/>
      <c r="D2364"/>
      <c r="E2364"/>
      <c r="F2364"/>
      <c r="G2364"/>
      <c r="H2364" s="98"/>
      <c r="I2364" s="98"/>
      <c r="J2364" s="98"/>
      <c r="K2364" s="98"/>
      <c r="L2364" s="98"/>
      <c r="M2364" s="98"/>
      <c r="N2364" s="98"/>
      <c r="O2364" s="98"/>
      <c r="P2364" s="98"/>
      <c r="Q2364" s="98"/>
      <c r="R2364" s="98"/>
      <c r="S2364" s="98"/>
      <c r="T2364" s="98"/>
      <c r="U2364" s="98"/>
      <c r="V2364" s="98"/>
      <c r="W2364" s="98"/>
      <c r="X2364" s="98"/>
      <c r="Y2364" s="98"/>
      <c r="Z2364" s="98"/>
      <c r="AA2364" s="98"/>
      <c r="AB2364" s="98"/>
      <c r="AC2364" s="98"/>
      <c r="AD2364" s="98"/>
      <c r="AE2364" s="98"/>
      <c r="AF2364" s="98"/>
    </row>
    <row r="2365" spans="1:32" x14ac:dyDescent="0.2">
      <c r="A2365"/>
      <c r="B2365"/>
      <c r="C2365"/>
      <c r="D2365"/>
      <c r="E2365"/>
      <c r="F2365"/>
      <c r="G2365"/>
      <c r="H2365" s="98"/>
      <c r="I2365" s="98"/>
      <c r="J2365" s="98"/>
      <c r="K2365" s="98"/>
      <c r="L2365" s="98"/>
      <c r="M2365" s="98"/>
      <c r="N2365" s="98"/>
      <c r="O2365" s="98"/>
      <c r="P2365" s="98"/>
      <c r="Q2365" s="98"/>
      <c r="R2365" s="98"/>
      <c r="S2365" s="98"/>
      <c r="T2365" s="98"/>
      <c r="U2365" s="98"/>
      <c r="V2365" s="98"/>
      <c r="W2365" s="98"/>
      <c r="X2365" s="98"/>
      <c r="Y2365" s="98"/>
      <c r="Z2365" s="98"/>
      <c r="AA2365" s="98"/>
      <c r="AB2365" s="98"/>
      <c r="AC2365" s="98"/>
      <c r="AD2365" s="98"/>
      <c r="AE2365" s="98"/>
      <c r="AF2365" s="98"/>
    </row>
    <row r="2366" spans="1:32" x14ac:dyDescent="0.2">
      <c r="A2366"/>
      <c r="B2366"/>
      <c r="C2366"/>
      <c r="D2366"/>
      <c r="E2366"/>
      <c r="F2366"/>
      <c r="G2366"/>
      <c r="H2366" s="98"/>
      <c r="I2366" s="98"/>
      <c r="J2366" s="98"/>
      <c r="K2366" s="98"/>
      <c r="L2366" s="98"/>
      <c r="M2366" s="98"/>
      <c r="N2366" s="98"/>
      <c r="O2366" s="98"/>
      <c r="P2366" s="98"/>
      <c r="Q2366" s="98"/>
      <c r="R2366" s="98"/>
      <c r="S2366" s="98"/>
      <c r="T2366" s="98"/>
      <c r="U2366" s="98"/>
      <c r="V2366" s="98"/>
      <c r="W2366" s="98"/>
      <c r="X2366" s="98"/>
      <c r="Y2366" s="98"/>
      <c r="Z2366" s="98"/>
      <c r="AA2366" s="98"/>
      <c r="AB2366" s="98"/>
      <c r="AC2366" s="98"/>
      <c r="AD2366" s="98"/>
      <c r="AE2366" s="98"/>
      <c r="AF2366" s="98"/>
    </row>
    <row r="2367" spans="1:32" x14ac:dyDescent="0.2">
      <c r="A2367"/>
      <c r="B2367"/>
      <c r="C2367"/>
      <c r="D2367"/>
      <c r="E2367"/>
      <c r="F2367"/>
      <c r="G2367"/>
      <c r="H2367" s="98"/>
      <c r="I2367" s="98"/>
      <c r="J2367" s="98"/>
      <c r="K2367" s="98"/>
      <c r="L2367" s="98"/>
      <c r="M2367" s="98"/>
      <c r="N2367" s="98"/>
      <c r="O2367" s="98"/>
      <c r="P2367" s="98"/>
      <c r="Q2367" s="98"/>
      <c r="R2367" s="98"/>
      <c r="S2367" s="98"/>
      <c r="T2367" s="98"/>
      <c r="U2367" s="98"/>
      <c r="V2367" s="98"/>
      <c r="W2367" s="98"/>
      <c r="X2367" s="98"/>
      <c r="Y2367" s="98"/>
      <c r="Z2367" s="98"/>
      <c r="AA2367" s="98"/>
      <c r="AB2367" s="98"/>
      <c r="AC2367" s="98"/>
      <c r="AD2367" s="98"/>
      <c r="AE2367" s="98"/>
      <c r="AF2367" s="98"/>
    </row>
    <row r="2368" spans="1:32" x14ac:dyDescent="0.2">
      <c r="A2368"/>
      <c r="B2368"/>
      <c r="C2368"/>
      <c r="D2368"/>
      <c r="E2368"/>
      <c r="F2368"/>
      <c r="G2368"/>
      <c r="H2368" s="98"/>
      <c r="I2368" s="98"/>
      <c r="J2368" s="98"/>
      <c r="K2368" s="98"/>
      <c r="L2368" s="98"/>
      <c r="M2368" s="98"/>
      <c r="N2368" s="98"/>
      <c r="O2368" s="98"/>
      <c r="P2368" s="98"/>
      <c r="Q2368" s="98"/>
      <c r="R2368" s="98"/>
      <c r="S2368" s="98"/>
      <c r="T2368" s="98"/>
      <c r="U2368" s="98"/>
      <c r="V2368" s="98"/>
      <c r="W2368" s="98"/>
      <c r="X2368" s="98"/>
      <c r="Y2368" s="98"/>
      <c r="Z2368" s="98"/>
      <c r="AA2368" s="98"/>
      <c r="AB2368" s="98"/>
      <c r="AC2368" s="98"/>
      <c r="AD2368" s="98"/>
      <c r="AE2368" s="98"/>
      <c r="AF2368" s="98"/>
    </row>
    <row r="2369" spans="1:32" x14ac:dyDescent="0.2">
      <c r="A2369"/>
      <c r="B2369"/>
      <c r="C2369"/>
      <c r="D2369"/>
      <c r="E2369"/>
      <c r="F2369"/>
      <c r="G2369"/>
      <c r="H2369" s="98"/>
      <c r="I2369" s="98"/>
      <c r="J2369" s="98"/>
      <c r="K2369" s="98"/>
      <c r="L2369" s="98"/>
      <c r="M2369" s="98"/>
      <c r="N2369" s="98"/>
      <c r="O2369" s="98"/>
      <c r="P2369" s="98"/>
      <c r="Q2369" s="98"/>
      <c r="R2369" s="98"/>
      <c r="S2369" s="98"/>
      <c r="T2369" s="98"/>
      <c r="U2369" s="98"/>
      <c r="V2369" s="98"/>
      <c r="W2369" s="98"/>
      <c r="X2369" s="98"/>
      <c r="Y2369" s="98"/>
      <c r="Z2369" s="98"/>
      <c r="AA2369" s="98"/>
      <c r="AB2369" s="98"/>
      <c r="AC2369" s="98"/>
      <c r="AD2369" s="98"/>
      <c r="AE2369" s="98"/>
      <c r="AF2369" s="98"/>
    </row>
    <row r="2370" spans="1:32" x14ac:dyDescent="0.2">
      <c r="A2370"/>
      <c r="B2370"/>
      <c r="C2370"/>
      <c r="D2370"/>
      <c r="E2370"/>
      <c r="F2370"/>
      <c r="G2370"/>
      <c r="H2370" s="98"/>
      <c r="I2370" s="98"/>
      <c r="J2370" s="98"/>
      <c r="K2370" s="98"/>
      <c r="L2370" s="98"/>
      <c r="M2370" s="98"/>
      <c r="N2370" s="98"/>
      <c r="O2370" s="98"/>
      <c r="P2370" s="98"/>
      <c r="Q2370" s="98"/>
      <c r="R2370" s="98"/>
      <c r="S2370" s="98"/>
      <c r="T2370" s="98"/>
      <c r="U2370" s="98"/>
      <c r="V2370" s="98"/>
      <c r="W2370" s="98"/>
      <c r="X2370" s="98"/>
      <c r="Y2370" s="98"/>
      <c r="Z2370" s="98"/>
      <c r="AA2370" s="98"/>
      <c r="AB2370" s="98"/>
      <c r="AC2370" s="98"/>
      <c r="AD2370" s="98"/>
      <c r="AE2370" s="98"/>
      <c r="AF2370" s="98"/>
    </row>
    <row r="2371" spans="1:32" x14ac:dyDescent="0.2">
      <c r="A2371"/>
      <c r="B2371"/>
      <c r="C2371"/>
      <c r="D2371"/>
      <c r="E2371"/>
      <c r="F2371"/>
      <c r="G2371"/>
      <c r="H2371" s="98"/>
      <c r="I2371" s="98"/>
      <c r="J2371" s="98"/>
      <c r="K2371" s="98"/>
      <c r="L2371" s="98"/>
      <c r="M2371" s="98"/>
      <c r="N2371" s="98"/>
      <c r="O2371" s="98"/>
      <c r="P2371" s="98"/>
      <c r="Q2371" s="98"/>
      <c r="R2371" s="98"/>
      <c r="S2371" s="98"/>
      <c r="T2371" s="98"/>
      <c r="U2371" s="98"/>
      <c r="V2371" s="98"/>
      <c r="W2371" s="98"/>
      <c r="X2371" s="98"/>
      <c r="Y2371" s="98"/>
      <c r="Z2371" s="98"/>
      <c r="AA2371" s="98"/>
      <c r="AB2371" s="98"/>
      <c r="AC2371" s="98"/>
      <c r="AD2371" s="98"/>
      <c r="AE2371" s="98"/>
      <c r="AF2371" s="98"/>
    </row>
    <row r="2372" spans="1:32" x14ac:dyDescent="0.2">
      <c r="A2372"/>
      <c r="B2372"/>
      <c r="C2372"/>
      <c r="D2372"/>
      <c r="E2372"/>
      <c r="F2372"/>
      <c r="G2372"/>
      <c r="H2372" s="98"/>
      <c r="I2372" s="98"/>
      <c r="J2372" s="98"/>
      <c r="K2372" s="98"/>
      <c r="L2372" s="98"/>
      <c r="M2372" s="98"/>
      <c r="N2372" s="98"/>
      <c r="O2372" s="98"/>
      <c r="P2372" s="98"/>
      <c r="Q2372" s="98"/>
      <c r="R2372" s="98"/>
      <c r="S2372" s="98"/>
      <c r="T2372" s="98"/>
      <c r="U2372" s="98"/>
      <c r="V2372" s="98"/>
      <c r="W2372" s="98"/>
      <c r="X2372" s="98"/>
      <c r="Y2372" s="98"/>
      <c r="Z2372" s="98"/>
      <c r="AA2372" s="98"/>
      <c r="AB2372" s="98"/>
      <c r="AC2372" s="98"/>
      <c r="AD2372" s="98"/>
      <c r="AE2372" s="98"/>
      <c r="AF2372" s="98"/>
    </row>
    <row r="2373" spans="1:32" x14ac:dyDescent="0.2">
      <c r="A2373"/>
      <c r="B2373"/>
      <c r="C2373"/>
      <c r="D2373"/>
      <c r="E2373"/>
      <c r="F2373"/>
      <c r="G2373"/>
      <c r="H2373" s="98"/>
      <c r="I2373" s="98"/>
      <c r="J2373" s="98"/>
      <c r="K2373" s="98"/>
      <c r="L2373" s="98"/>
      <c r="M2373" s="98"/>
      <c r="N2373" s="98"/>
      <c r="O2373" s="98"/>
      <c r="P2373" s="98"/>
      <c r="Q2373" s="98"/>
      <c r="R2373" s="98"/>
      <c r="S2373" s="98"/>
      <c r="T2373" s="98"/>
      <c r="U2373" s="98"/>
      <c r="V2373" s="98"/>
      <c r="W2373" s="98"/>
      <c r="X2373" s="98"/>
      <c r="Y2373" s="98"/>
      <c r="Z2373" s="98"/>
      <c r="AA2373" s="98"/>
      <c r="AB2373" s="98"/>
      <c r="AC2373" s="98"/>
      <c r="AD2373" s="98"/>
      <c r="AE2373" s="98"/>
      <c r="AF2373" s="98"/>
    </row>
    <row r="2374" spans="1:32" x14ac:dyDescent="0.2">
      <c r="A2374"/>
      <c r="B2374"/>
      <c r="C2374"/>
      <c r="D2374"/>
      <c r="E2374"/>
      <c r="F2374"/>
      <c r="G2374"/>
      <c r="H2374" s="98"/>
      <c r="I2374" s="98"/>
      <c r="J2374" s="98"/>
      <c r="K2374" s="98"/>
      <c r="L2374" s="98"/>
      <c r="M2374" s="98"/>
      <c r="N2374" s="98"/>
      <c r="O2374" s="98"/>
      <c r="P2374" s="98"/>
      <c r="Q2374" s="98"/>
      <c r="R2374" s="98"/>
      <c r="S2374" s="98"/>
      <c r="T2374" s="98"/>
      <c r="U2374" s="98"/>
      <c r="V2374" s="98"/>
      <c r="W2374" s="98"/>
      <c r="X2374" s="98"/>
      <c r="Y2374" s="98"/>
      <c r="Z2374" s="98"/>
      <c r="AA2374" s="98"/>
      <c r="AB2374" s="98"/>
      <c r="AC2374" s="98"/>
      <c r="AD2374" s="98"/>
      <c r="AE2374" s="98"/>
      <c r="AF2374" s="98"/>
    </row>
    <row r="2375" spans="1:32" x14ac:dyDescent="0.2">
      <c r="A2375"/>
      <c r="B2375"/>
      <c r="C2375"/>
      <c r="D2375"/>
      <c r="E2375"/>
      <c r="F2375"/>
      <c r="G2375"/>
      <c r="H2375" s="98"/>
      <c r="I2375" s="98"/>
      <c r="J2375" s="98"/>
      <c r="K2375" s="98"/>
      <c r="L2375" s="98"/>
      <c r="M2375" s="98"/>
      <c r="N2375" s="98"/>
      <c r="O2375" s="98"/>
      <c r="P2375" s="98"/>
      <c r="Q2375" s="98"/>
      <c r="R2375" s="98"/>
      <c r="S2375" s="98"/>
      <c r="T2375" s="98"/>
      <c r="U2375" s="98"/>
      <c r="V2375" s="98"/>
      <c r="W2375" s="98"/>
      <c r="X2375" s="98"/>
      <c r="Y2375" s="98"/>
      <c r="Z2375" s="98"/>
      <c r="AA2375" s="98"/>
      <c r="AB2375" s="98"/>
      <c r="AC2375" s="98"/>
      <c r="AD2375" s="98"/>
      <c r="AE2375" s="98"/>
      <c r="AF2375" s="98"/>
    </row>
    <row r="2376" spans="1:32" x14ac:dyDescent="0.2">
      <c r="A2376"/>
      <c r="B2376"/>
      <c r="C2376"/>
      <c r="D2376"/>
      <c r="E2376"/>
      <c r="F2376"/>
      <c r="G2376"/>
      <c r="H2376" s="98"/>
      <c r="I2376" s="98"/>
      <c r="J2376" s="98"/>
      <c r="K2376" s="98"/>
      <c r="L2376" s="98"/>
      <c r="M2376" s="98"/>
      <c r="N2376" s="98"/>
      <c r="O2376" s="98"/>
      <c r="P2376" s="98"/>
      <c r="Q2376" s="98"/>
      <c r="R2376" s="98"/>
      <c r="S2376" s="98"/>
      <c r="T2376" s="98"/>
      <c r="U2376" s="98"/>
      <c r="V2376" s="98"/>
      <c r="W2376" s="98"/>
      <c r="X2376" s="98"/>
      <c r="Y2376" s="98"/>
      <c r="Z2376" s="98"/>
      <c r="AA2376" s="98"/>
      <c r="AB2376" s="98"/>
      <c r="AC2376" s="98"/>
      <c r="AD2376" s="98"/>
      <c r="AE2376" s="98"/>
      <c r="AF2376" s="98"/>
    </row>
    <row r="2377" spans="1:32" x14ac:dyDescent="0.2">
      <c r="A2377"/>
      <c r="B2377"/>
      <c r="C2377"/>
      <c r="D2377"/>
      <c r="E2377"/>
      <c r="F2377"/>
      <c r="G2377"/>
      <c r="H2377" s="98"/>
      <c r="I2377" s="98"/>
      <c r="J2377" s="98"/>
      <c r="K2377" s="98"/>
      <c r="L2377" s="98"/>
      <c r="M2377" s="98"/>
      <c r="N2377" s="98"/>
      <c r="O2377" s="98"/>
      <c r="P2377" s="98"/>
      <c r="Q2377" s="98"/>
      <c r="R2377" s="98"/>
      <c r="S2377" s="98"/>
      <c r="T2377" s="98"/>
      <c r="U2377" s="98"/>
      <c r="V2377" s="98"/>
      <c r="W2377" s="98"/>
      <c r="X2377" s="98"/>
      <c r="Y2377" s="98"/>
      <c r="Z2377" s="98"/>
      <c r="AA2377" s="98"/>
      <c r="AB2377" s="98"/>
      <c r="AC2377" s="98"/>
      <c r="AD2377" s="98"/>
      <c r="AE2377" s="98"/>
      <c r="AF2377" s="98"/>
    </row>
    <row r="2378" spans="1:32" x14ac:dyDescent="0.2">
      <c r="A2378"/>
      <c r="B2378"/>
      <c r="C2378"/>
      <c r="D2378"/>
      <c r="E2378"/>
      <c r="F2378"/>
      <c r="G2378"/>
      <c r="H2378" s="98"/>
      <c r="I2378" s="98"/>
      <c r="J2378" s="98"/>
      <c r="K2378" s="98"/>
      <c r="L2378" s="98"/>
      <c r="M2378" s="98"/>
      <c r="N2378" s="98"/>
      <c r="O2378" s="98"/>
      <c r="P2378" s="98"/>
      <c r="Q2378" s="98"/>
      <c r="R2378" s="98"/>
      <c r="S2378" s="98"/>
      <c r="T2378" s="98"/>
      <c r="U2378" s="98"/>
      <c r="V2378" s="98"/>
      <c r="W2378" s="98"/>
      <c r="X2378" s="98"/>
      <c r="Y2378" s="98"/>
      <c r="Z2378" s="98"/>
      <c r="AA2378" s="98"/>
      <c r="AB2378" s="98"/>
      <c r="AC2378" s="98"/>
      <c r="AD2378" s="98"/>
      <c r="AE2378" s="98"/>
      <c r="AF2378" s="98"/>
    </row>
    <row r="2379" spans="1:32" x14ac:dyDescent="0.2">
      <c r="A2379"/>
      <c r="B2379"/>
      <c r="C2379"/>
      <c r="D2379"/>
      <c r="E2379"/>
      <c r="F2379"/>
      <c r="G2379"/>
      <c r="H2379" s="98"/>
      <c r="I2379" s="98"/>
      <c r="J2379" s="98"/>
      <c r="K2379" s="98"/>
      <c r="L2379" s="98"/>
      <c r="M2379" s="98"/>
      <c r="N2379" s="98"/>
      <c r="O2379" s="98"/>
      <c r="P2379" s="98"/>
      <c r="Q2379" s="98"/>
      <c r="R2379" s="98"/>
      <c r="S2379" s="98"/>
      <c r="T2379" s="98"/>
      <c r="U2379" s="98"/>
      <c r="V2379" s="98"/>
      <c r="W2379" s="98"/>
      <c r="X2379" s="98"/>
      <c r="Y2379" s="98"/>
      <c r="Z2379" s="98"/>
      <c r="AA2379" s="98"/>
      <c r="AB2379" s="98"/>
      <c r="AC2379" s="98"/>
      <c r="AD2379" s="98"/>
      <c r="AE2379" s="98"/>
      <c r="AF2379" s="98"/>
    </row>
    <row r="2380" spans="1:32" x14ac:dyDescent="0.2">
      <c r="A2380"/>
      <c r="B2380"/>
      <c r="C2380"/>
      <c r="D2380"/>
      <c r="E2380"/>
      <c r="F2380"/>
      <c r="G2380"/>
      <c r="H2380" s="98"/>
      <c r="I2380" s="98"/>
      <c r="J2380" s="98"/>
      <c r="K2380" s="98"/>
      <c r="L2380" s="98"/>
      <c r="M2380" s="98"/>
      <c r="N2380" s="98"/>
      <c r="O2380" s="98"/>
      <c r="P2380" s="98"/>
      <c r="Q2380" s="98"/>
      <c r="R2380" s="98"/>
      <c r="S2380" s="98"/>
      <c r="T2380" s="98"/>
      <c r="U2380" s="98"/>
      <c r="V2380" s="98"/>
      <c r="W2380" s="98"/>
      <c r="X2380" s="98"/>
      <c r="Y2380" s="98"/>
      <c r="Z2380" s="98"/>
      <c r="AA2380" s="98"/>
      <c r="AB2380" s="98"/>
      <c r="AC2380" s="98"/>
      <c r="AD2380" s="98"/>
      <c r="AE2380" s="98"/>
      <c r="AF2380" s="98"/>
    </row>
    <row r="2381" spans="1:32" x14ac:dyDescent="0.2">
      <c r="A2381"/>
      <c r="B2381"/>
      <c r="C2381"/>
      <c r="D2381"/>
      <c r="E2381"/>
      <c r="F2381"/>
      <c r="G2381"/>
      <c r="H2381" s="98"/>
      <c r="I2381" s="98"/>
      <c r="J2381" s="98"/>
      <c r="K2381" s="98"/>
      <c r="L2381" s="98"/>
      <c r="M2381" s="98"/>
      <c r="N2381" s="98"/>
      <c r="O2381" s="98"/>
      <c r="P2381" s="98"/>
      <c r="Q2381" s="98"/>
      <c r="R2381" s="98"/>
      <c r="S2381" s="98"/>
      <c r="T2381" s="98"/>
      <c r="U2381" s="98"/>
      <c r="V2381" s="98"/>
      <c r="W2381" s="98"/>
      <c r="X2381" s="98"/>
      <c r="Y2381" s="98"/>
      <c r="Z2381" s="98"/>
      <c r="AA2381" s="98"/>
      <c r="AB2381" s="98"/>
      <c r="AC2381" s="98"/>
      <c r="AD2381" s="98"/>
      <c r="AE2381" s="98"/>
      <c r="AF2381" s="98"/>
    </row>
    <row r="2382" spans="1:32" x14ac:dyDescent="0.2">
      <c r="A2382"/>
      <c r="B2382"/>
      <c r="C2382"/>
      <c r="D2382"/>
      <c r="E2382"/>
      <c r="F2382"/>
      <c r="G2382"/>
      <c r="H2382" s="98"/>
      <c r="I2382" s="98"/>
      <c r="J2382" s="98"/>
      <c r="K2382" s="98"/>
      <c r="L2382" s="98"/>
      <c r="M2382" s="98"/>
      <c r="N2382" s="98"/>
      <c r="O2382" s="98"/>
      <c r="P2382" s="98"/>
      <c r="Q2382" s="98"/>
      <c r="R2382" s="98"/>
      <c r="S2382" s="98"/>
      <c r="T2382" s="98"/>
      <c r="U2382" s="98"/>
      <c r="V2382" s="98"/>
      <c r="W2382" s="98"/>
      <c r="X2382" s="98"/>
      <c r="Y2382" s="98"/>
      <c r="Z2382" s="98"/>
      <c r="AA2382" s="98"/>
      <c r="AB2382" s="98"/>
      <c r="AC2382" s="98"/>
      <c r="AD2382" s="98"/>
      <c r="AE2382" s="98"/>
      <c r="AF2382" s="98"/>
    </row>
    <row r="2383" spans="1:32" x14ac:dyDescent="0.2">
      <c r="A2383"/>
      <c r="B2383"/>
      <c r="C2383"/>
      <c r="D2383"/>
      <c r="E2383"/>
      <c r="F2383"/>
      <c r="G2383"/>
      <c r="H2383" s="98"/>
      <c r="I2383" s="98"/>
      <c r="J2383" s="98"/>
      <c r="K2383" s="98"/>
      <c r="L2383" s="98"/>
      <c r="M2383" s="98"/>
      <c r="N2383" s="98"/>
      <c r="O2383" s="98"/>
      <c r="P2383" s="98"/>
      <c r="Q2383" s="98"/>
      <c r="R2383" s="98"/>
      <c r="S2383" s="98"/>
      <c r="T2383" s="98"/>
      <c r="U2383" s="98"/>
      <c r="V2383" s="98"/>
      <c r="W2383" s="98"/>
      <c r="X2383" s="98"/>
      <c r="Y2383" s="98"/>
      <c r="Z2383" s="98"/>
      <c r="AA2383" s="98"/>
      <c r="AB2383" s="98"/>
      <c r="AC2383" s="98"/>
      <c r="AD2383" s="98"/>
      <c r="AE2383" s="98"/>
      <c r="AF2383" s="98"/>
    </row>
    <row r="2384" spans="1:32" x14ac:dyDescent="0.2">
      <c r="A2384"/>
      <c r="B2384"/>
      <c r="C2384"/>
      <c r="D2384"/>
      <c r="E2384"/>
      <c r="F2384"/>
      <c r="G2384"/>
      <c r="H2384" s="98"/>
      <c r="I2384" s="98"/>
      <c r="J2384" s="98"/>
      <c r="K2384" s="98"/>
      <c r="L2384" s="98"/>
      <c r="M2384" s="98"/>
      <c r="N2384" s="98"/>
      <c r="O2384" s="98"/>
      <c r="P2384" s="98"/>
      <c r="Q2384" s="98"/>
      <c r="R2384" s="98"/>
      <c r="S2384" s="98"/>
      <c r="T2384" s="98"/>
      <c r="U2384" s="98"/>
      <c r="V2384" s="98"/>
      <c r="W2384" s="98"/>
      <c r="X2384" s="98"/>
      <c r="Y2384" s="98"/>
      <c r="Z2384" s="98"/>
      <c r="AA2384" s="98"/>
      <c r="AB2384" s="98"/>
      <c r="AC2384" s="98"/>
      <c r="AD2384" s="98"/>
      <c r="AE2384" s="98"/>
      <c r="AF2384" s="98"/>
    </row>
    <row r="2385" spans="1:32" x14ac:dyDescent="0.2">
      <c r="A2385"/>
      <c r="B2385"/>
      <c r="C2385"/>
      <c r="D2385"/>
      <c r="E2385"/>
      <c r="F2385"/>
      <c r="G2385"/>
      <c r="H2385" s="98"/>
      <c r="I2385" s="98"/>
      <c r="J2385" s="98"/>
      <c r="K2385" s="98"/>
      <c r="L2385" s="98"/>
      <c r="M2385" s="98"/>
      <c r="N2385" s="98"/>
      <c r="O2385" s="98"/>
      <c r="P2385" s="98"/>
      <c r="Q2385" s="98"/>
      <c r="R2385" s="98"/>
      <c r="S2385" s="98"/>
      <c r="T2385" s="98"/>
      <c r="U2385" s="98"/>
      <c r="V2385" s="98"/>
      <c r="W2385" s="98"/>
      <c r="X2385" s="98"/>
      <c r="Y2385" s="98"/>
      <c r="Z2385" s="98"/>
      <c r="AA2385" s="98"/>
      <c r="AB2385" s="98"/>
      <c r="AC2385" s="98"/>
      <c r="AD2385" s="98"/>
      <c r="AE2385" s="98"/>
      <c r="AF2385" s="98"/>
    </row>
    <row r="2386" spans="1:32" x14ac:dyDescent="0.2">
      <c r="A2386"/>
      <c r="B2386"/>
      <c r="C2386"/>
      <c r="D2386"/>
      <c r="E2386"/>
      <c r="F2386"/>
      <c r="G2386"/>
      <c r="H2386" s="98"/>
      <c r="I2386" s="98"/>
      <c r="J2386" s="98"/>
      <c r="K2386" s="98"/>
      <c r="L2386" s="98"/>
      <c r="M2386" s="98"/>
      <c r="N2386" s="98"/>
      <c r="O2386" s="98"/>
      <c r="P2386" s="98"/>
      <c r="Q2386" s="98"/>
      <c r="R2386" s="98"/>
      <c r="S2386" s="98"/>
      <c r="T2386" s="98"/>
      <c r="U2386" s="98"/>
      <c r="V2386" s="98"/>
      <c r="W2386" s="98"/>
      <c r="X2386" s="98"/>
      <c r="Y2386" s="98"/>
      <c r="Z2386" s="98"/>
      <c r="AA2386" s="98"/>
      <c r="AB2386" s="98"/>
      <c r="AC2386" s="98"/>
      <c r="AD2386" s="98"/>
      <c r="AE2386" s="98"/>
      <c r="AF2386" s="98"/>
    </row>
    <row r="2387" spans="1:32" x14ac:dyDescent="0.2">
      <c r="A2387"/>
      <c r="B2387"/>
      <c r="C2387"/>
      <c r="D2387"/>
      <c r="E2387"/>
      <c r="F2387"/>
      <c r="G2387"/>
      <c r="H2387" s="98"/>
      <c r="I2387" s="98"/>
      <c r="J2387" s="98"/>
      <c r="K2387" s="98"/>
      <c r="L2387" s="98"/>
      <c r="M2387" s="98"/>
      <c r="N2387" s="98"/>
      <c r="O2387" s="98"/>
      <c r="P2387" s="98"/>
      <c r="Q2387" s="98"/>
      <c r="R2387" s="98"/>
      <c r="S2387" s="98"/>
      <c r="T2387" s="98"/>
      <c r="U2387" s="98"/>
      <c r="V2387" s="98"/>
      <c r="W2387" s="98"/>
      <c r="X2387" s="98"/>
      <c r="Y2387" s="98"/>
      <c r="Z2387" s="98"/>
      <c r="AA2387" s="98"/>
      <c r="AB2387" s="98"/>
      <c r="AC2387" s="98"/>
      <c r="AD2387" s="98"/>
      <c r="AE2387" s="98"/>
      <c r="AF2387" s="98"/>
    </row>
    <row r="2388" spans="1:32" x14ac:dyDescent="0.2">
      <c r="A2388"/>
      <c r="B2388"/>
      <c r="C2388"/>
      <c r="D2388"/>
      <c r="E2388"/>
      <c r="F2388"/>
      <c r="G2388"/>
      <c r="H2388" s="98"/>
      <c r="I2388" s="98"/>
      <c r="J2388" s="98"/>
      <c r="K2388" s="98"/>
      <c r="L2388" s="98"/>
      <c r="M2388" s="98"/>
      <c r="N2388" s="98"/>
      <c r="O2388" s="98"/>
      <c r="P2388" s="98"/>
      <c r="Q2388" s="98"/>
      <c r="R2388" s="98"/>
      <c r="S2388" s="98"/>
      <c r="T2388" s="98"/>
      <c r="U2388" s="98"/>
      <c r="V2388" s="98"/>
      <c r="W2388" s="98"/>
      <c r="X2388" s="98"/>
      <c r="Y2388" s="98"/>
      <c r="Z2388" s="98"/>
      <c r="AA2388" s="98"/>
      <c r="AB2388" s="98"/>
      <c r="AC2388" s="98"/>
      <c r="AD2388" s="98"/>
      <c r="AE2388" s="98"/>
      <c r="AF2388" s="98"/>
    </row>
    <row r="2389" spans="1:32" x14ac:dyDescent="0.2">
      <c r="A2389"/>
      <c r="B2389"/>
      <c r="C2389"/>
      <c r="D2389"/>
      <c r="E2389"/>
      <c r="F2389"/>
      <c r="G2389"/>
      <c r="H2389" s="98"/>
      <c r="I2389" s="98"/>
      <c r="J2389" s="98"/>
      <c r="K2389" s="98"/>
      <c r="L2389" s="98"/>
      <c r="M2389" s="98"/>
      <c r="N2389" s="98"/>
      <c r="O2389" s="98"/>
      <c r="P2389" s="98"/>
      <c r="Q2389" s="98"/>
      <c r="R2389" s="98"/>
      <c r="S2389" s="98"/>
      <c r="T2389" s="98"/>
      <c r="U2389" s="98"/>
      <c r="V2389" s="98"/>
      <c r="W2389" s="98"/>
      <c r="X2389" s="98"/>
      <c r="Y2389" s="98"/>
      <c r="Z2389" s="98"/>
      <c r="AA2389" s="98"/>
      <c r="AB2389" s="98"/>
      <c r="AC2389" s="98"/>
      <c r="AD2389" s="98"/>
      <c r="AE2389" s="98"/>
      <c r="AF2389" s="98"/>
    </row>
    <row r="2390" spans="1:32" x14ac:dyDescent="0.2">
      <c r="A2390"/>
      <c r="B2390"/>
      <c r="C2390"/>
      <c r="D2390"/>
      <c r="E2390"/>
      <c r="F2390"/>
      <c r="G2390"/>
      <c r="H2390" s="98"/>
      <c r="I2390" s="98"/>
      <c r="J2390" s="98"/>
      <c r="K2390" s="98"/>
      <c r="L2390" s="98"/>
      <c r="M2390" s="98"/>
      <c r="N2390" s="98"/>
      <c r="O2390" s="98"/>
      <c r="P2390" s="98"/>
      <c r="Q2390" s="98"/>
      <c r="R2390" s="98"/>
      <c r="S2390" s="98"/>
      <c r="T2390" s="98"/>
      <c r="U2390" s="98"/>
      <c r="V2390" s="98"/>
      <c r="W2390" s="98"/>
      <c r="X2390" s="98"/>
      <c r="Y2390" s="98"/>
      <c r="Z2390" s="98"/>
      <c r="AA2390" s="98"/>
      <c r="AB2390" s="98"/>
      <c r="AC2390" s="98"/>
      <c r="AD2390" s="98"/>
      <c r="AE2390" s="98"/>
      <c r="AF2390" s="98"/>
    </row>
    <row r="2391" spans="1:32" x14ac:dyDescent="0.2">
      <c r="A2391"/>
      <c r="B2391"/>
      <c r="C2391"/>
      <c r="D2391"/>
      <c r="E2391"/>
      <c r="F2391"/>
      <c r="G2391"/>
      <c r="H2391" s="98"/>
      <c r="I2391" s="98"/>
      <c r="J2391" s="98"/>
      <c r="K2391" s="98"/>
      <c r="L2391" s="98"/>
      <c r="M2391" s="98"/>
      <c r="N2391" s="98"/>
      <c r="O2391" s="98"/>
      <c r="P2391" s="98"/>
      <c r="Q2391" s="98"/>
      <c r="R2391" s="98"/>
      <c r="S2391" s="98"/>
      <c r="T2391" s="98"/>
      <c r="U2391" s="98"/>
      <c r="V2391" s="98"/>
      <c r="W2391" s="98"/>
      <c r="X2391" s="98"/>
      <c r="Y2391" s="98"/>
      <c r="Z2391" s="98"/>
      <c r="AA2391" s="98"/>
      <c r="AB2391" s="98"/>
      <c r="AC2391" s="98"/>
      <c r="AD2391" s="98"/>
      <c r="AE2391" s="98"/>
      <c r="AF2391" s="98"/>
    </row>
    <row r="2392" spans="1:32" x14ac:dyDescent="0.2">
      <c r="A2392"/>
      <c r="B2392"/>
      <c r="C2392"/>
      <c r="D2392"/>
      <c r="E2392"/>
      <c r="F2392"/>
      <c r="G2392"/>
      <c r="H2392" s="98"/>
      <c r="I2392" s="98"/>
      <c r="J2392" s="98"/>
      <c r="K2392" s="98"/>
      <c r="L2392" s="98"/>
      <c r="M2392" s="98"/>
      <c r="N2392" s="98"/>
      <c r="O2392" s="98"/>
      <c r="P2392" s="98"/>
      <c r="Q2392" s="98"/>
      <c r="R2392" s="98"/>
      <c r="S2392" s="98"/>
      <c r="T2392" s="98"/>
      <c r="U2392" s="98"/>
      <c r="V2392" s="98"/>
      <c r="W2392" s="98"/>
      <c r="X2392" s="98"/>
      <c r="Y2392" s="98"/>
      <c r="Z2392" s="98"/>
      <c r="AA2392" s="98"/>
      <c r="AB2392" s="98"/>
      <c r="AC2392" s="98"/>
      <c r="AD2392" s="98"/>
      <c r="AE2392" s="98"/>
      <c r="AF2392" s="98"/>
    </row>
    <row r="2393" spans="1:32" x14ac:dyDescent="0.2">
      <c r="A2393"/>
      <c r="B2393"/>
      <c r="C2393"/>
      <c r="D2393"/>
      <c r="E2393"/>
      <c r="F2393"/>
      <c r="G2393"/>
      <c r="H2393" s="98"/>
      <c r="I2393" s="98"/>
      <c r="J2393" s="98"/>
      <c r="K2393" s="98"/>
      <c r="L2393" s="98"/>
      <c r="M2393" s="98"/>
      <c r="N2393" s="98"/>
      <c r="O2393" s="98"/>
      <c r="P2393" s="98"/>
      <c r="Q2393" s="98"/>
      <c r="R2393" s="98"/>
      <c r="S2393" s="98"/>
      <c r="T2393" s="98"/>
      <c r="U2393" s="98"/>
      <c r="V2393" s="98"/>
      <c r="W2393" s="98"/>
      <c r="X2393" s="98"/>
      <c r="Y2393" s="98"/>
      <c r="Z2393" s="98"/>
      <c r="AA2393" s="98"/>
      <c r="AB2393" s="98"/>
      <c r="AC2393" s="98"/>
      <c r="AD2393" s="98"/>
      <c r="AE2393" s="98"/>
      <c r="AF2393" s="98"/>
    </row>
    <row r="2394" spans="1:32" x14ac:dyDescent="0.2">
      <c r="A2394"/>
      <c r="B2394"/>
      <c r="C2394"/>
      <c r="D2394"/>
      <c r="E2394"/>
      <c r="F2394"/>
      <c r="G2394"/>
      <c r="H2394" s="98"/>
      <c r="I2394" s="98"/>
      <c r="J2394" s="98"/>
      <c r="K2394" s="98"/>
      <c r="L2394" s="98"/>
      <c r="M2394" s="98"/>
      <c r="N2394" s="98"/>
      <c r="O2394" s="98"/>
      <c r="P2394" s="98"/>
      <c r="Q2394" s="98"/>
      <c r="R2394" s="98"/>
      <c r="S2394" s="98"/>
      <c r="T2394" s="98"/>
      <c r="U2394" s="98"/>
      <c r="V2394" s="98"/>
      <c r="W2394" s="98"/>
      <c r="X2394" s="98"/>
      <c r="Y2394" s="98"/>
      <c r="Z2394" s="98"/>
      <c r="AA2394" s="98"/>
      <c r="AB2394" s="98"/>
      <c r="AC2394" s="98"/>
      <c r="AD2394" s="98"/>
      <c r="AE2394" s="98"/>
      <c r="AF2394" s="98"/>
    </row>
    <row r="2395" spans="1:32" x14ac:dyDescent="0.2">
      <c r="A2395"/>
      <c r="B2395"/>
      <c r="C2395"/>
      <c r="D2395"/>
      <c r="E2395"/>
      <c r="F2395"/>
      <c r="G2395"/>
      <c r="H2395" s="98"/>
      <c r="I2395" s="98"/>
      <c r="J2395" s="98"/>
      <c r="K2395" s="98"/>
      <c r="L2395" s="98"/>
      <c r="M2395" s="98"/>
      <c r="N2395" s="98"/>
      <c r="O2395" s="98"/>
      <c r="P2395" s="98"/>
      <c r="Q2395" s="98"/>
      <c r="R2395" s="98"/>
      <c r="S2395" s="98"/>
      <c r="T2395" s="98"/>
      <c r="U2395" s="98"/>
      <c r="V2395" s="98"/>
      <c r="W2395" s="98"/>
      <c r="X2395" s="98"/>
      <c r="Y2395" s="98"/>
      <c r="Z2395" s="98"/>
      <c r="AA2395" s="98"/>
      <c r="AB2395" s="98"/>
      <c r="AC2395" s="98"/>
      <c r="AD2395" s="98"/>
      <c r="AE2395" s="98"/>
      <c r="AF2395" s="98"/>
    </row>
    <row r="2396" spans="1:32" x14ac:dyDescent="0.2">
      <c r="A2396"/>
      <c r="B2396"/>
      <c r="C2396"/>
      <c r="D2396"/>
      <c r="E2396"/>
      <c r="F2396"/>
      <c r="G2396"/>
      <c r="H2396" s="98"/>
      <c r="I2396" s="98"/>
      <c r="J2396" s="98"/>
      <c r="K2396" s="98"/>
      <c r="L2396" s="98"/>
      <c r="M2396" s="98"/>
      <c r="N2396" s="98"/>
      <c r="O2396" s="98"/>
      <c r="P2396" s="98"/>
      <c r="Q2396" s="98"/>
      <c r="R2396" s="98"/>
      <c r="S2396" s="98"/>
      <c r="T2396" s="98"/>
      <c r="U2396" s="98"/>
      <c r="V2396" s="98"/>
      <c r="W2396" s="98"/>
      <c r="X2396" s="98"/>
      <c r="Y2396" s="98"/>
      <c r="Z2396" s="98"/>
      <c r="AA2396" s="98"/>
      <c r="AB2396" s="98"/>
      <c r="AC2396" s="98"/>
      <c r="AD2396" s="98"/>
      <c r="AE2396" s="98"/>
      <c r="AF2396" s="98"/>
    </row>
    <row r="2397" spans="1:32" x14ac:dyDescent="0.2">
      <c r="A2397"/>
      <c r="B2397"/>
      <c r="C2397"/>
      <c r="D2397"/>
      <c r="E2397"/>
      <c r="F2397"/>
      <c r="G2397"/>
      <c r="H2397" s="98"/>
      <c r="I2397" s="98"/>
      <c r="J2397" s="98"/>
      <c r="K2397" s="98"/>
      <c r="L2397" s="98"/>
      <c r="M2397" s="98"/>
      <c r="N2397" s="98"/>
      <c r="O2397" s="98"/>
      <c r="P2397" s="98"/>
      <c r="Q2397" s="98"/>
      <c r="R2397" s="98"/>
      <c r="S2397" s="98"/>
      <c r="T2397" s="98"/>
      <c r="U2397" s="98"/>
      <c r="V2397" s="98"/>
      <c r="W2397" s="98"/>
      <c r="X2397" s="98"/>
      <c r="Y2397" s="98"/>
      <c r="Z2397" s="98"/>
      <c r="AA2397" s="98"/>
      <c r="AB2397" s="98"/>
      <c r="AC2397" s="98"/>
      <c r="AD2397" s="98"/>
      <c r="AE2397" s="98"/>
      <c r="AF2397" s="98"/>
    </row>
    <row r="2398" spans="1:32" x14ac:dyDescent="0.2">
      <c r="A2398"/>
      <c r="B2398"/>
      <c r="C2398"/>
      <c r="D2398"/>
      <c r="E2398"/>
      <c r="F2398"/>
      <c r="G2398"/>
      <c r="H2398" s="98"/>
      <c r="I2398" s="98"/>
      <c r="J2398" s="98"/>
      <c r="K2398" s="98"/>
      <c r="L2398" s="98"/>
      <c r="M2398" s="98"/>
      <c r="N2398" s="98"/>
      <c r="O2398" s="98"/>
      <c r="P2398" s="98"/>
      <c r="Q2398" s="98"/>
      <c r="R2398" s="98"/>
      <c r="S2398" s="98"/>
      <c r="T2398" s="98"/>
      <c r="U2398" s="98"/>
      <c r="V2398" s="98"/>
      <c r="W2398" s="98"/>
      <c r="X2398" s="98"/>
      <c r="Y2398" s="98"/>
      <c r="Z2398" s="98"/>
      <c r="AA2398" s="98"/>
      <c r="AB2398" s="98"/>
      <c r="AC2398" s="98"/>
      <c r="AD2398" s="98"/>
      <c r="AE2398" s="98"/>
      <c r="AF2398" s="98"/>
    </row>
    <row r="2399" spans="1:32" x14ac:dyDescent="0.2">
      <c r="A2399"/>
      <c r="B2399"/>
      <c r="C2399"/>
      <c r="D2399"/>
      <c r="E2399"/>
      <c r="F2399"/>
      <c r="G2399"/>
      <c r="H2399" s="98"/>
      <c r="I2399" s="98"/>
      <c r="J2399" s="98"/>
      <c r="K2399" s="98"/>
      <c r="L2399" s="98"/>
      <c r="M2399" s="98"/>
      <c r="N2399" s="98"/>
      <c r="O2399" s="98"/>
      <c r="P2399" s="98"/>
      <c r="Q2399" s="98"/>
      <c r="R2399" s="98"/>
      <c r="S2399" s="98"/>
      <c r="T2399" s="98"/>
      <c r="U2399" s="98"/>
      <c r="V2399" s="98"/>
      <c r="W2399" s="98"/>
      <c r="X2399" s="98"/>
      <c r="Y2399" s="98"/>
      <c r="Z2399" s="98"/>
      <c r="AA2399" s="98"/>
      <c r="AB2399" s="98"/>
      <c r="AC2399" s="98"/>
      <c r="AD2399" s="98"/>
      <c r="AE2399" s="98"/>
      <c r="AF2399" s="98"/>
    </row>
    <row r="2400" spans="1:32" x14ac:dyDescent="0.2">
      <c r="A2400"/>
      <c r="B2400"/>
      <c r="C2400"/>
      <c r="D2400"/>
      <c r="E2400"/>
      <c r="F2400"/>
      <c r="G2400"/>
      <c r="H2400" s="98"/>
      <c r="I2400" s="98"/>
      <c r="J2400" s="98"/>
      <c r="K2400" s="98"/>
      <c r="L2400" s="98"/>
      <c r="M2400" s="98"/>
      <c r="N2400" s="98"/>
      <c r="O2400" s="98"/>
      <c r="P2400" s="98"/>
      <c r="Q2400" s="98"/>
      <c r="R2400" s="98"/>
      <c r="S2400" s="98"/>
      <c r="T2400" s="98"/>
      <c r="U2400" s="98"/>
      <c r="V2400" s="98"/>
      <c r="W2400" s="98"/>
      <c r="X2400" s="98"/>
      <c r="Y2400" s="98"/>
      <c r="Z2400" s="98"/>
      <c r="AA2400" s="98"/>
      <c r="AB2400" s="98"/>
      <c r="AC2400" s="98"/>
      <c r="AD2400" s="98"/>
      <c r="AE2400" s="98"/>
      <c r="AF2400" s="98"/>
    </row>
    <row r="2401" spans="1:32" x14ac:dyDescent="0.2">
      <c r="A2401"/>
      <c r="B2401"/>
      <c r="C2401"/>
      <c r="D2401"/>
      <c r="E2401"/>
      <c r="F2401"/>
      <c r="G2401"/>
      <c r="H2401" s="98"/>
      <c r="I2401" s="98"/>
      <c r="J2401" s="98"/>
      <c r="K2401" s="98"/>
      <c r="L2401" s="98"/>
      <c r="M2401" s="98"/>
      <c r="N2401" s="98"/>
      <c r="O2401" s="98"/>
      <c r="P2401" s="98"/>
      <c r="Q2401" s="98"/>
      <c r="R2401" s="98"/>
      <c r="S2401" s="98"/>
      <c r="T2401" s="98"/>
      <c r="U2401" s="98"/>
      <c r="V2401" s="98"/>
      <c r="W2401" s="98"/>
      <c r="X2401" s="98"/>
      <c r="Y2401" s="98"/>
      <c r="Z2401" s="98"/>
      <c r="AA2401" s="98"/>
      <c r="AB2401" s="98"/>
      <c r="AC2401" s="98"/>
      <c r="AD2401" s="98"/>
      <c r="AE2401" s="98"/>
      <c r="AF2401" s="98"/>
    </row>
    <row r="2402" spans="1:32" x14ac:dyDescent="0.2">
      <c r="A2402"/>
      <c r="B2402"/>
      <c r="C2402"/>
      <c r="D2402"/>
      <c r="E2402"/>
      <c r="F2402"/>
      <c r="G2402"/>
      <c r="H2402" s="98"/>
      <c r="I2402" s="98"/>
      <c r="J2402" s="98"/>
      <c r="K2402" s="98"/>
      <c r="L2402" s="98"/>
      <c r="M2402" s="98"/>
      <c r="N2402" s="98"/>
      <c r="O2402" s="98"/>
      <c r="P2402" s="98"/>
      <c r="Q2402" s="98"/>
      <c r="R2402" s="98"/>
      <c r="S2402" s="98"/>
      <c r="T2402" s="98"/>
      <c r="U2402" s="98"/>
      <c r="V2402" s="98"/>
      <c r="W2402" s="98"/>
      <c r="X2402" s="98"/>
      <c r="Y2402" s="98"/>
      <c r="Z2402" s="98"/>
      <c r="AA2402" s="98"/>
      <c r="AB2402" s="98"/>
      <c r="AC2402" s="98"/>
      <c r="AD2402" s="98"/>
      <c r="AE2402" s="98"/>
      <c r="AF2402" s="98"/>
    </row>
    <row r="2403" spans="1:32" x14ac:dyDescent="0.2">
      <c r="A2403"/>
      <c r="B2403"/>
      <c r="C2403"/>
      <c r="D2403"/>
      <c r="E2403"/>
      <c r="F2403"/>
      <c r="G2403"/>
      <c r="H2403" s="98"/>
      <c r="I2403" s="98"/>
      <c r="J2403" s="98"/>
      <c r="K2403" s="98"/>
      <c r="L2403" s="98"/>
      <c r="M2403" s="98"/>
      <c r="N2403" s="98"/>
      <c r="O2403" s="98"/>
      <c r="P2403" s="98"/>
      <c r="Q2403" s="98"/>
      <c r="R2403" s="98"/>
      <c r="S2403" s="98"/>
      <c r="T2403" s="98"/>
      <c r="U2403" s="98"/>
      <c r="V2403" s="98"/>
      <c r="W2403" s="98"/>
      <c r="X2403" s="98"/>
      <c r="Y2403" s="98"/>
      <c r="Z2403" s="98"/>
      <c r="AA2403" s="98"/>
      <c r="AB2403" s="98"/>
      <c r="AC2403" s="98"/>
      <c r="AD2403" s="98"/>
      <c r="AE2403" s="98"/>
      <c r="AF2403" s="98"/>
    </row>
    <row r="2404" spans="1:32" x14ac:dyDescent="0.2">
      <c r="A2404"/>
      <c r="B2404"/>
      <c r="C2404"/>
      <c r="D2404"/>
      <c r="E2404"/>
      <c r="F2404"/>
      <c r="G2404"/>
      <c r="H2404" s="98"/>
      <c r="I2404" s="98"/>
      <c r="J2404" s="98"/>
      <c r="K2404" s="98"/>
      <c r="L2404" s="98"/>
      <c r="M2404" s="98"/>
      <c r="N2404" s="98"/>
      <c r="O2404" s="98"/>
      <c r="P2404" s="98"/>
      <c r="Q2404" s="98"/>
      <c r="R2404" s="98"/>
      <c r="S2404" s="98"/>
      <c r="T2404" s="98"/>
      <c r="U2404" s="98"/>
      <c r="V2404" s="98"/>
      <c r="W2404" s="98"/>
      <c r="X2404" s="98"/>
      <c r="Y2404" s="98"/>
      <c r="Z2404" s="98"/>
      <c r="AA2404" s="98"/>
      <c r="AB2404" s="98"/>
      <c r="AC2404" s="98"/>
      <c r="AD2404" s="98"/>
      <c r="AE2404" s="98"/>
      <c r="AF2404" s="98"/>
    </row>
    <row r="2405" spans="1:32" x14ac:dyDescent="0.2">
      <c r="A2405"/>
      <c r="B2405"/>
      <c r="C2405"/>
      <c r="D2405"/>
      <c r="E2405"/>
      <c r="F2405"/>
      <c r="G2405"/>
      <c r="H2405" s="98"/>
      <c r="I2405" s="98"/>
      <c r="J2405" s="98"/>
      <c r="K2405" s="98"/>
      <c r="L2405" s="98"/>
      <c r="M2405" s="98"/>
      <c r="N2405" s="98"/>
      <c r="O2405" s="98"/>
      <c r="P2405" s="98"/>
      <c r="Q2405" s="98"/>
      <c r="R2405" s="98"/>
      <c r="S2405" s="98"/>
      <c r="T2405" s="98"/>
      <c r="U2405" s="98"/>
      <c r="V2405" s="98"/>
      <c r="W2405" s="98"/>
      <c r="X2405" s="98"/>
      <c r="Y2405" s="98"/>
      <c r="Z2405" s="98"/>
      <c r="AA2405" s="98"/>
      <c r="AB2405" s="98"/>
      <c r="AC2405" s="98"/>
      <c r="AD2405" s="98"/>
      <c r="AE2405" s="98"/>
      <c r="AF2405" s="98"/>
    </row>
    <row r="2406" spans="1:32" x14ac:dyDescent="0.2">
      <c r="A2406"/>
      <c r="B2406"/>
      <c r="C2406"/>
      <c r="D2406"/>
      <c r="E2406"/>
      <c r="F2406"/>
      <c r="G2406"/>
      <c r="H2406" s="98"/>
      <c r="I2406" s="98"/>
      <c r="J2406" s="98"/>
      <c r="K2406" s="98"/>
      <c r="L2406" s="98"/>
      <c r="M2406" s="98"/>
      <c r="N2406" s="98"/>
      <c r="O2406" s="98"/>
      <c r="P2406" s="98"/>
      <c r="Q2406" s="98"/>
      <c r="R2406" s="98"/>
      <c r="S2406" s="98"/>
      <c r="T2406" s="98"/>
      <c r="U2406" s="98"/>
      <c r="V2406" s="98"/>
      <c r="W2406" s="98"/>
      <c r="X2406" s="98"/>
      <c r="Y2406" s="98"/>
      <c r="Z2406" s="98"/>
      <c r="AA2406" s="98"/>
      <c r="AB2406" s="98"/>
      <c r="AC2406" s="98"/>
      <c r="AD2406" s="98"/>
      <c r="AE2406" s="98"/>
      <c r="AF2406" s="98"/>
    </row>
    <row r="2407" spans="1:32" x14ac:dyDescent="0.2">
      <c r="A2407"/>
      <c r="B2407"/>
      <c r="C2407"/>
      <c r="D2407"/>
      <c r="E2407"/>
      <c r="F2407"/>
      <c r="G2407"/>
      <c r="H2407" s="98"/>
      <c r="I2407" s="98"/>
      <c r="J2407" s="98"/>
      <c r="K2407" s="98"/>
      <c r="L2407" s="98"/>
      <c r="M2407" s="98"/>
      <c r="N2407" s="98"/>
      <c r="O2407" s="98"/>
      <c r="P2407" s="98"/>
      <c r="Q2407" s="98"/>
      <c r="R2407" s="98"/>
      <c r="S2407" s="98"/>
      <c r="T2407" s="98"/>
      <c r="U2407" s="98"/>
      <c r="V2407" s="98"/>
      <c r="W2407" s="98"/>
      <c r="X2407" s="98"/>
      <c r="Y2407" s="98"/>
      <c r="Z2407" s="98"/>
      <c r="AA2407" s="98"/>
      <c r="AB2407" s="98"/>
      <c r="AC2407" s="98"/>
      <c r="AD2407" s="98"/>
      <c r="AE2407" s="98"/>
      <c r="AF2407" s="98"/>
    </row>
    <row r="2408" spans="1:32" x14ac:dyDescent="0.2">
      <c r="A2408"/>
      <c r="B2408"/>
      <c r="C2408"/>
      <c r="D2408"/>
      <c r="E2408"/>
      <c r="F2408"/>
      <c r="G2408"/>
      <c r="H2408" s="98"/>
      <c r="I2408" s="98"/>
      <c r="J2408" s="98"/>
      <c r="K2408" s="98"/>
      <c r="L2408" s="98"/>
      <c r="M2408" s="98"/>
      <c r="N2408" s="98"/>
      <c r="O2408" s="98"/>
      <c r="P2408" s="98"/>
      <c r="Q2408" s="98"/>
      <c r="R2408" s="98"/>
      <c r="S2408" s="98"/>
      <c r="T2408" s="98"/>
      <c r="U2408" s="98"/>
      <c r="V2408" s="98"/>
      <c r="W2408" s="98"/>
      <c r="X2408" s="98"/>
      <c r="Y2408" s="98"/>
      <c r="Z2408" s="98"/>
      <c r="AA2408" s="98"/>
      <c r="AB2408" s="98"/>
      <c r="AC2408" s="98"/>
      <c r="AD2408" s="98"/>
      <c r="AE2408" s="98"/>
      <c r="AF2408" s="98"/>
    </row>
    <row r="2409" spans="1:32" x14ac:dyDescent="0.2">
      <c r="A2409"/>
      <c r="B2409"/>
      <c r="C2409"/>
      <c r="D2409"/>
      <c r="E2409"/>
      <c r="F2409"/>
      <c r="G2409"/>
      <c r="H2409" s="98"/>
      <c r="I2409" s="98"/>
      <c r="J2409" s="98"/>
      <c r="K2409" s="98"/>
      <c r="L2409" s="98"/>
      <c r="M2409" s="98"/>
      <c r="N2409" s="98"/>
      <c r="O2409" s="98"/>
      <c r="P2409" s="98"/>
      <c r="Q2409" s="98"/>
      <c r="R2409" s="98"/>
      <c r="S2409" s="98"/>
      <c r="T2409" s="98"/>
      <c r="U2409" s="98"/>
      <c r="V2409" s="98"/>
      <c r="W2409" s="98"/>
      <c r="X2409" s="98"/>
      <c r="Y2409" s="98"/>
      <c r="Z2409" s="98"/>
      <c r="AA2409" s="98"/>
      <c r="AB2409" s="98"/>
      <c r="AC2409" s="98"/>
      <c r="AD2409" s="98"/>
      <c r="AE2409" s="98"/>
      <c r="AF2409" s="98"/>
    </row>
    <row r="2410" spans="1:32" x14ac:dyDescent="0.2">
      <c r="A2410"/>
      <c r="B2410"/>
      <c r="C2410"/>
      <c r="D2410"/>
      <c r="E2410"/>
      <c r="F2410"/>
      <c r="G2410"/>
      <c r="H2410" s="98"/>
      <c r="I2410" s="98"/>
      <c r="J2410" s="98"/>
      <c r="K2410" s="98"/>
      <c r="L2410" s="98"/>
      <c r="M2410" s="98"/>
      <c r="N2410" s="98"/>
      <c r="O2410" s="98"/>
      <c r="P2410" s="98"/>
      <c r="Q2410" s="98"/>
      <c r="R2410" s="98"/>
      <c r="S2410" s="98"/>
      <c r="T2410" s="98"/>
      <c r="U2410" s="98"/>
      <c r="V2410" s="98"/>
      <c r="W2410" s="98"/>
      <c r="X2410" s="98"/>
      <c r="Y2410" s="98"/>
      <c r="Z2410" s="98"/>
      <c r="AA2410" s="98"/>
      <c r="AB2410" s="98"/>
      <c r="AC2410" s="98"/>
      <c r="AD2410" s="98"/>
      <c r="AE2410" s="98"/>
      <c r="AF2410" s="98"/>
    </row>
    <row r="2411" spans="1:32" x14ac:dyDescent="0.2">
      <c r="A2411"/>
      <c r="B2411"/>
      <c r="C2411"/>
      <c r="D2411"/>
      <c r="E2411"/>
      <c r="F2411"/>
      <c r="G2411"/>
      <c r="H2411" s="98"/>
      <c r="I2411" s="98"/>
      <c r="J2411" s="98"/>
      <c r="K2411" s="98"/>
      <c r="L2411" s="98"/>
      <c r="M2411" s="98"/>
      <c r="N2411" s="98"/>
      <c r="O2411" s="98"/>
      <c r="P2411" s="98"/>
      <c r="Q2411" s="98"/>
      <c r="R2411" s="98"/>
      <c r="S2411" s="98"/>
      <c r="T2411" s="98"/>
      <c r="U2411" s="98"/>
      <c r="V2411" s="98"/>
      <c r="W2411" s="98"/>
      <c r="X2411" s="98"/>
      <c r="Y2411" s="98"/>
      <c r="Z2411" s="98"/>
      <c r="AA2411" s="98"/>
      <c r="AB2411" s="98"/>
      <c r="AC2411" s="98"/>
      <c r="AD2411" s="98"/>
      <c r="AE2411" s="98"/>
      <c r="AF2411" s="98"/>
    </row>
    <row r="2412" spans="1:32" x14ac:dyDescent="0.2">
      <c r="A2412"/>
      <c r="B2412"/>
      <c r="C2412"/>
      <c r="D2412"/>
      <c r="E2412"/>
      <c r="F2412"/>
      <c r="G2412"/>
      <c r="H2412" s="98"/>
      <c r="I2412" s="98"/>
      <c r="J2412" s="98"/>
      <c r="K2412" s="98"/>
      <c r="L2412" s="98"/>
      <c r="M2412" s="98"/>
      <c r="N2412" s="98"/>
      <c r="O2412" s="98"/>
      <c r="P2412" s="98"/>
      <c r="Q2412" s="98"/>
      <c r="R2412" s="98"/>
      <c r="S2412" s="98"/>
      <c r="T2412" s="98"/>
      <c r="U2412" s="98"/>
      <c r="V2412" s="98"/>
      <c r="W2412" s="98"/>
      <c r="X2412" s="98"/>
      <c r="Y2412" s="98"/>
      <c r="Z2412" s="98"/>
      <c r="AA2412" s="98"/>
      <c r="AB2412" s="98"/>
      <c r="AC2412" s="98"/>
      <c r="AD2412" s="98"/>
      <c r="AE2412" s="98"/>
      <c r="AF2412" s="98"/>
    </row>
    <row r="2413" spans="1:32" x14ac:dyDescent="0.2">
      <c r="A2413"/>
      <c r="B2413"/>
      <c r="C2413"/>
      <c r="D2413"/>
      <c r="E2413"/>
      <c r="F2413"/>
      <c r="G2413"/>
      <c r="H2413" s="98"/>
      <c r="I2413" s="98"/>
      <c r="J2413" s="98"/>
      <c r="K2413" s="98"/>
      <c r="L2413" s="98"/>
      <c r="M2413" s="98"/>
      <c r="N2413" s="98"/>
      <c r="O2413" s="98"/>
      <c r="P2413" s="98"/>
      <c r="Q2413" s="98"/>
      <c r="R2413" s="98"/>
      <c r="S2413" s="98"/>
      <c r="T2413" s="98"/>
      <c r="U2413" s="98"/>
      <c r="V2413" s="98"/>
      <c r="W2413" s="98"/>
      <c r="X2413" s="98"/>
      <c r="Y2413" s="98"/>
      <c r="Z2413" s="98"/>
      <c r="AA2413" s="98"/>
      <c r="AB2413" s="98"/>
      <c r="AC2413" s="98"/>
      <c r="AD2413" s="98"/>
      <c r="AE2413" s="98"/>
      <c r="AF2413" s="98"/>
    </row>
    <row r="2414" spans="1:32" x14ac:dyDescent="0.2">
      <c r="A2414"/>
      <c r="B2414"/>
      <c r="C2414"/>
      <c r="D2414"/>
      <c r="E2414"/>
      <c r="F2414"/>
      <c r="G2414"/>
      <c r="H2414" s="98"/>
      <c r="I2414" s="98"/>
      <c r="J2414" s="98"/>
      <c r="K2414" s="98"/>
      <c r="L2414" s="98"/>
      <c r="M2414" s="98"/>
      <c r="N2414" s="98"/>
      <c r="O2414" s="98"/>
      <c r="P2414" s="98"/>
      <c r="Q2414" s="98"/>
      <c r="R2414" s="98"/>
      <c r="S2414" s="98"/>
      <c r="T2414" s="98"/>
      <c r="U2414" s="98"/>
      <c r="V2414" s="98"/>
      <c r="W2414" s="98"/>
      <c r="X2414" s="98"/>
      <c r="Y2414" s="98"/>
      <c r="Z2414" s="98"/>
      <c r="AA2414" s="98"/>
      <c r="AB2414" s="98"/>
      <c r="AC2414" s="98"/>
      <c r="AD2414" s="98"/>
      <c r="AE2414" s="98"/>
      <c r="AF2414" s="98"/>
    </row>
    <row r="2415" spans="1:32" x14ac:dyDescent="0.2">
      <c r="A2415"/>
      <c r="B2415"/>
      <c r="C2415"/>
      <c r="D2415"/>
      <c r="E2415"/>
      <c r="F2415"/>
      <c r="G2415"/>
      <c r="H2415" s="98"/>
      <c r="I2415" s="98"/>
      <c r="J2415" s="98"/>
      <c r="K2415" s="98"/>
      <c r="L2415" s="98"/>
      <c r="M2415" s="98"/>
      <c r="N2415" s="98"/>
      <c r="O2415" s="98"/>
      <c r="P2415" s="98"/>
      <c r="Q2415" s="98"/>
      <c r="R2415" s="98"/>
      <c r="S2415" s="98"/>
      <c r="T2415" s="98"/>
      <c r="U2415" s="98"/>
      <c r="V2415" s="98"/>
      <c r="W2415" s="98"/>
      <c r="X2415" s="98"/>
      <c r="Y2415" s="98"/>
      <c r="Z2415" s="98"/>
      <c r="AA2415" s="98"/>
      <c r="AB2415" s="98"/>
      <c r="AC2415" s="98"/>
      <c r="AD2415" s="98"/>
      <c r="AE2415" s="98"/>
      <c r="AF2415" s="98"/>
    </row>
    <row r="2416" spans="1:32" x14ac:dyDescent="0.2">
      <c r="A2416"/>
      <c r="B2416"/>
      <c r="C2416"/>
      <c r="D2416"/>
      <c r="E2416"/>
      <c r="F2416"/>
      <c r="G2416"/>
      <c r="H2416" s="98"/>
      <c r="I2416" s="98"/>
      <c r="J2416" s="98"/>
      <c r="K2416" s="98"/>
      <c r="L2416" s="98"/>
      <c r="M2416" s="98"/>
      <c r="N2416" s="98"/>
      <c r="O2416" s="98"/>
      <c r="P2416" s="98"/>
      <c r="Q2416" s="98"/>
      <c r="R2416" s="98"/>
      <c r="S2416" s="98"/>
      <c r="T2416" s="98"/>
      <c r="U2416" s="98"/>
      <c r="V2416" s="98"/>
      <c r="W2416" s="98"/>
      <c r="X2416" s="98"/>
      <c r="Y2416" s="98"/>
      <c r="Z2416" s="98"/>
      <c r="AA2416" s="98"/>
      <c r="AB2416" s="98"/>
      <c r="AC2416" s="98"/>
      <c r="AD2416" s="98"/>
      <c r="AE2416" s="98"/>
      <c r="AF2416" s="98"/>
    </row>
    <row r="2417" spans="1:32" x14ac:dyDescent="0.2">
      <c r="A2417"/>
      <c r="B2417"/>
      <c r="C2417"/>
      <c r="D2417"/>
      <c r="E2417"/>
      <c r="F2417"/>
      <c r="G2417"/>
      <c r="H2417" s="98"/>
      <c r="I2417" s="98"/>
      <c r="J2417" s="98"/>
      <c r="K2417" s="98"/>
      <c r="L2417" s="98"/>
      <c r="M2417" s="98"/>
      <c r="N2417" s="98"/>
      <c r="O2417" s="98"/>
      <c r="P2417" s="98"/>
      <c r="Q2417" s="98"/>
      <c r="R2417" s="98"/>
      <c r="S2417" s="98"/>
      <c r="T2417" s="98"/>
      <c r="U2417" s="98"/>
      <c r="V2417" s="98"/>
      <c r="W2417" s="98"/>
      <c r="X2417" s="98"/>
      <c r="Y2417" s="98"/>
      <c r="Z2417" s="98"/>
      <c r="AA2417" s="98"/>
      <c r="AB2417" s="98"/>
      <c r="AC2417" s="98"/>
      <c r="AD2417" s="98"/>
      <c r="AE2417" s="98"/>
      <c r="AF2417" s="98"/>
    </row>
    <row r="2418" spans="1:32" x14ac:dyDescent="0.2">
      <c r="A2418"/>
      <c r="B2418"/>
      <c r="C2418"/>
      <c r="D2418"/>
      <c r="E2418"/>
      <c r="F2418"/>
      <c r="G2418"/>
      <c r="H2418" s="98"/>
      <c r="I2418" s="98"/>
      <c r="J2418" s="98"/>
      <c r="K2418" s="98"/>
      <c r="L2418" s="98"/>
      <c r="M2418" s="98"/>
      <c r="N2418" s="98"/>
      <c r="O2418" s="98"/>
      <c r="P2418" s="98"/>
      <c r="Q2418" s="98"/>
      <c r="R2418" s="98"/>
      <c r="S2418" s="98"/>
      <c r="T2418" s="98"/>
      <c r="U2418" s="98"/>
      <c r="V2418" s="98"/>
      <c r="W2418" s="98"/>
      <c r="X2418" s="98"/>
      <c r="Y2418" s="98"/>
      <c r="Z2418" s="98"/>
      <c r="AA2418" s="98"/>
      <c r="AB2418" s="98"/>
      <c r="AC2418" s="98"/>
      <c r="AD2418" s="98"/>
      <c r="AE2418" s="98"/>
      <c r="AF2418" s="98"/>
    </row>
    <row r="2419" spans="1:32" x14ac:dyDescent="0.2">
      <c r="A2419"/>
      <c r="B2419"/>
      <c r="C2419"/>
      <c r="D2419"/>
      <c r="E2419"/>
      <c r="F2419"/>
      <c r="G2419"/>
      <c r="H2419" s="98"/>
      <c r="I2419" s="98"/>
      <c r="J2419" s="98"/>
      <c r="K2419" s="98"/>
      <c r="L2419" s="98"/>
      <c r="M2419" s="98"/>
      <c r="N2419" s="98"/>
      <c r="O2419" s="98"/>
      <c r="P2419" s="98"/>
      <c r="Q2419" s="98"/>
      <c r="R2419" s="98"/>
      <c r="S2419" s="98"/>
      <c r="T2419" s="98"/>
      <c r="U2419" s="98"/>
      <c r="V2419" s="98"/>
      <c r="W2419" s="98"/>
      <c r="X2419" s="98"/>
      <c r="Y2419" s="98"/>
      <c r="Z2419" s="98"/>
      <c r="AA2419" s="98"/>
      <c r="AB2419" s="98"/>
      <c r="AC2419" s="98"/>
      <c r="AD2419" s="98"/>
      <c r="AE2419" s="98"/>
      <c r="AF2419" s="98"/>
    </row>
    <row r="2420" spans="1:32" x14ac:dyDescent="0.2">
      <c r="A2420"/>
      <c r="B2420"/>
      <c r="C2420"/>
      <c r="D2420"/>
      <c r="E2420"/>
      <c r="F2420"/>
      <c r="G2420"/>
      <c r="H2420" s="98"/>
      <c r="I2420" s="98"/>
      <c r="J2420" s="98"/>
      <c r="K2420" s="98"/>
      <c r="L2420" s="98"/>
      <c r="M2420" s="98"/>
      <c r="N2420" s="98"/>
      <c r="O2420" s="98"/>
      <c r="P2420" s="98"/>
      <c r="Q2420" s="98"/>
      <c r="R2420" s="98"/>
      <c r="S2420" s="98"/>
      <c r="T2420" s="98"/>
      <c r="U2420" s="98"/>
      <c r="V2420" s="98"/>
      <c r="W2420" s="98"/>
      <c r="X2420" s="98"/>
      <c r="Y2420" s="98"/>
      <c r="Z2420" s="98"/>
      <c r="AA2420" s="98"/>
      <c r="AB2420" s="98"/>
      <c r="AC2420" s="98"/>
      <c r="AD2420" s="98"/>
      <c r="AE2420" s="98"/>
      <c r="AF2420" s="98"/>
    </row>
    <row r="2421" spans="1:32" x14ac:dyDescent="0.2">
      <c r="A2421"/>
      <c r="B2421"/>
      <c r="C2421"/>
      <c r="D2421"/>
      <c r="E2421"/>
      <c r="F2421"/>
      <c r="G2421"/>
      <c r="H2421" s="98"/>
      <c r="I2421" s="98"/>
      <c r="J2421" s="98"/>
      <c r="K2421" s="98"/>
      <c r="L2421" s="98"/>
      <c r="M2421" s="98"/>
      <c r="N2421" s="98"/>
      <c r="O2421" s="98"/>
      <c r="P2421" s="98"/>
      <c r="Q2421" s="98"/>
      <c r="R2421" s="98"/>
      <c r="S2421" s="98"/>
      <c r="T2421" s="98"/>
      <c r="U2421" s="98"/>
      <c r="V2421" s="98"/>
      <c r="W2421" s="98"/>
      <c r="X2421" s="98"/>
      <c r="Y2421" s="98"/>
      <c r="Z2421" s="98"/>
      <c r="AA2421" s="98"/>
      <c r="AB2421" s="98"/>
      <c r="AC2421" s="98"/>
      <c r="AD2421" s="98"/>
      <c r="AE2421" s="98"/>
      <c r="AF2421" s="98"/>
    </row>
    <row r="2422" spans="1:32" x14ac:dyDescent="0.2">
      <c r="A2422"/>
      <c r="B2422"/>
      <c r="C2422"/>
      <c r="D2422"/>
      <c r="E2422"/>
      <c r="F2422"/>
      <c r="G2422"/>
      <c r="H2422" s="98"/>
      <c r="I2422" s="98"/>
      <c r="J2422" s="98"/>
      <c r="K2422" s="98"/>
      <c r="L2422" s="98"/>
      <c r="M2422" s="98"/>
      <c r="N2422" s="98"/>
      <c r="O2422" s="98"/>
      <c r="P2422" s="98"/>
      <c r="Q2422" s="98"/>
      <c r="R2422" s="98"/>
      <c r="S2422" s="98"/>
      <c r="T2422" s="98"/>
      <c r="U2422" s="98"/>
      <c r="V2422" s="98"/>
      <c r="W2422" s="98"/>
      <c r="X2422" s="98"/>
      <c r="Y2422" s="98"/>
      <c r="Z2422" s="98"/>
      <c r="AA2422" s="98"/>
      <c r="AB2422" s="98"/>
      <c r="AC2422" s="98"/>
      <c r="AD2422" s="98"/>
      <c r="AE2422" s="98"/>
      <c r="AF2422" s="98"/>
    </row>
    <row r="2423" spans="1:32" x14ac:dyDescent="0.2">
      <c r="A2423"/>
      <c r="B2423"/>
      <c r="C2423"/>
      <c r="D2423"/>
      <c r="E2423"/>
      <c r="F2423"/>
      <c r="G2423"/>
      <c r="H2423" s="98"/>
      <c r="I2423" s="98"/>
      <c r="J2423" s="98"/>
      <c r="K2423" s="98"/>
      <c r="L2423" s="98"/>
      <c r="M2423" s="98"/>
      <c r="N2423" s="98"/>
      <c r="O2423" s="98"/>
      <c r="P2423" s="98"/>
      <c r="Q2423" s="98"/>
      <c r="R2423" s="98"/>
      <c r="S2423" s="98"/>
      <c r="T2423" s="98"/>
      <c r="U2423" s="98"/>
      <c r="V2423" s="98"/>
      <c r="W2423" s="98"/>
      <c r="X2423" s="98"/>
      <c r="Y2423" s="98"/>
      <c r="Z2423" s="98"/>
      <c r="AA2423" s="98"/>
      <c r="AB2423" s="98"/>
      <c r="AC2423" s="98"/>
      <c r="AD2423" s="98"/>
      <c r="AE2423" s="98"/>
      <c r="AF2423" s="98"/>
    </row>
    <row r="2424" spans="1:32" x14ac:dyDescent="0.2">
      <c r="A2424"/>
      <c r="B2424"/>
      <c r="C2424"/>
      <c r="D2424"/>
      <c r="E2424"/>
      <c r="F2424"/>
      <c r="G2424"/>
      <c r="H2424" s="98"/>
      <c r="I2424" s="98"/>
      <c r="J2424" s="98"/>
      <c r="K2424" s="98"/>
      <c r="L2424" s="98"/>
      <c r="M2424" s="98"/>
      <c r="N2424" s="98"/>
      <c r="O2424" s="98"/>
      <c r="P2424" s="98"/>
      <c r="Q2424" s="98"/>
      <c r="R2424" s="98"/>
      <c r="S2424" s="98"/>
      <c r="T2424" s="98"/>
      <c r="U2424" s="98"/>
      <c r="V2424" s="98"/>
      <c r="W2424" s="98"/>
      <c r="X2424" s="98"/>
      <c r="Y2424" s="98"/>
      <c r="Z2424" s="98"/>
      <c r="AA2424" s="98"/>
      <c r="AB2424" s="98"/>
      <c r="AC2424" s="98"/>
      <c r="AD2424" s="98"/>
      <c r="AE2424" s="98"/>
      <c r="AF2424" s="98"/>
    </row>
    <row r="2425" spans="1:32" x14ac:dyDescent="0.2">
      <c r="A2425"/>
      <c r="B2425"/>
      <c r="C2425"/>
      <c r="D2425"/>
      <c r="E2425"/>
      <c r="F2425"/>
      <c r="G2425"/>
      <c r="H2425" s="98"/>
      <c r="I2425" s="98"/>
      <c r="J2425" s="98"/>
      <c r="K2425" s="98"/>
      <c r="L2425" s="98"/>
      <c r="M2425" s="98"/>
      <c r="N2425" s="98"/>
      <c r="O2425" s="98"/>
      <c r="P2425" s="98"/>
      <c r="Q2425" s="98"/>
      <c r="R2425" s="98"/>
      <c r="S2425" s="98"/>
      <c r="T2425" s="98"/>
      <c r="U2425" s="98"/>
      <c r="V2425" s="98"/>
      <c r="W2425" s="98"/>
      <c r="X2425" s="98"/>
      <c r="Y2425" s="98"/>
      <c r="Z2425" s="98"/>
      <c r="AA2425" s="98"/>
      <c r="AB2425" s="98"/>
      <c r="AC2425" s="98"/>
      <c r="AD2425" s="98"/>
      <c r="AE2425" s="98"/>
      <c r="AF2425" s="98"/>
    </row>
    <row r="2426" spans="1:32" x14ac:dyDescent="0.2">
      <c r="A2426"/>
      <c r="B2426"/>
      <c r="C2426"/>
      <c r="D2426"/>
      <c r="E2426"/>
      <c r="F2426"/>
      <c r="G2426"/>
      <c r="H2426" s="98"/>
      <c r="I2426" s="98"/>
      <c r="J2426" s="98"/>
      <c r="K2426" s="98"/>
      <c r="L2426" s="98"/>
      <c r="M2426" s="98"/>
      <c r="N2426" s="98"/>
      <c r="O2426" s="98"/>
      <c r="P2426" s="98"/>
      <c r="Q2426" s="98"/>
      <c r="R2426" s="98"/>
      <c r="S2426" s="98"/>
      <c r="T2426" s="98"/>
      <c r="U2426" s="98"/>
      <c r="V2426" s="98"/>
      <c r="W2426" s="98"/>
      <c r="X2426" s="98"/>
      <c r="Y2426" s="98"/>
      <c r="Z2426" s="98"/>
      <c r="AA2426" s="98"/>
      <c r="AB2426" s="98"/>
      <c r="AC2426" s="98"/>
      <c r="AD2426" s="98"/>
      <c r="AE2426" s="98"/>
      <c r="AF2426" s="98"/>
    </row>
    <row r="2427" spans="1:32" x14ac:dyDescent="0.2">
      <c r="A2427"/>
      <c r="B2427"/>
      <c r="C2427"/>
      <c r="D2427"/>
      <c r="E2427"/>
      <c r="F2427"/>
      <c r="G2427"/>
      <c r="H2427" s="98"/>
      <c r="I2427" s="98"/>
      <c r="J2427" s="98"/>
      <c r="K2427" s="98"/>
      <c r="L2427" s="98"/>
      <c r="M2427" s="98"/>
      <c r="N2427" s="98"/>
      <c r="O2427" s="98"/>
      <c r="P2427" s="98"/>
      <c r="Q2427" s="98"/>
      <c r="R2427" s="98"/>
      <c r="S2427" s="98"/>
      <c r="T2427" s="98"/>
      <c r="U2427" s="98"/>
      <c r="V2427" s="98"/>
      <c r="W2427" s="98"/>
      <c r="X2427" s="98"/>
      <c r="Y2427" s="98"/>
      <c r="Z2427" s="98"/>
      <c r="AA2427" s="98"/>
      <c r="AB2427" s="98"/>
      <c r="AC2427" s="98"/>
      <c r="AD2427" s="98"/>
      <c r="AE2427" s="98"/>
      <c r="AF2427" s="98"/>
    </row>
    <row r="2428" spans="1:32" x14ac:dyDescent="0.2">
      <c r="A2428"/>
      <c r="B2428"/>
      <c r="C2428"/>
      <c r="D2428"/>
      <c r="E2428"/>
      <c r="F2428"/>
      <c r="G2428"/>
      <c r="H2428" s="98"/>
      <c r="I2428" s="98"/>
      <c r="J2428" s="98"/>
      <c r="K2428" s="98"/>
      <c r="L2428" s="98"/>
      <c r="M2428" s="98"/>
      <c r="N2428" s="98"/>
      <c r="O2428" s="98"/>
      <c r="P2428" s="98"/>
      <c r="Q2428" s="98"/>
      <c r="R2428" s="98"/>
      <c r="S2428" s="98"/>
      <c r="T2428" s="98"/>
      <c r="U2428" s="98"/>
      <c r="V2428" s="98"/>
      <c r="W2428" s="98"/>
      <c r="X2428" s="98"/>
      <c r="Y2428" s="98"/>
      <c r="Z2428" s="98"/>
      <c r="AA2428" s="98"/>
      <c r="AB2428" s="98"/>
      <c r="AC2428" s="98"/>
      <c r="AD2428" s="98"/>
      <c r="AE2428" s="98"/>
      <c r="AF2428" s="98"/>
    </row>
    <row r="2429" spans="1:32" x14ac:dyDescent="0.2">
      <c r="A2429"/>
      <c r="B2429"/>
      <c r="C2429"/>
      <c r="D2429"/>
      <c r="E2429"/>
      <c r="F2429"/>
      <c r="G2429"/>
      <c r="H2429" s="98"/>
      <c r="I2429" s="98"/>
      <c r="J2429" s="98"/>
      <c r="K2429" s="98"/>
      <c r="L2429" s="98"/>
      <c r="M2429" s="98"/>
      <c r="N2429" s="98"/>
      <c r="O2429" s="98"/>
      <c r="P2429" s="98"/>
      <c r="Q2429" s="98"/>
      <c r="R2429" s="98"/>
      <c r="S2429" s="98"/>
      <c r="T2429" s="98"/>
      <c r="U2429" s="98"/>
      <c r="V2429" s="98"/>
      <c r="W2429" s="98"/>
      <c r="X2429" s="98"/>
      <c r="Y2429" s="98"/>
      <c r="Z2429" s="98"/>
      <c r="AA2429" s="98"/>
      <c r="AB2429" s="98"/>
      <c r="AC2429" s="98"/>
      <c r="AD2429" s="98"/>
      <c r="AE2429" s="98"/>
      <c r="AF2429" s="98"/>
    </row>
    <row r="2430" spans="1:32" x14ac:dyDescent="0.2">
      <c r="A2430"/>
      <c r="B2430"/>
      <c r="C2430"/>
      <c r="D2430"/>
      <c r="E2430"/>
      <c r="F2430"/>
      <c r="G2430"/>
      <c r="H2430" s="98"/>
      <c r="I2430" s="98"/>
      <c r="J2430" s="98"/>
      <c r="K2430" s="98"/>
      <c r="L2430" s="98"/>
      <c r="M2430" s="98"/>
      <c r="N2430" s="98"/>
      <c r="O2430" s="98"/>
      <c r="P2430" s="98"/>
      <c r="Q2430" s="98"/>
      <c r="R2430" s="98"/>
      <c r="S2430" s="98"/>
      <c r="T2430" s="98"/>
      <c r="U2430" s="98"/>
      <c r="V2430" s="98"/>
      <c r="W2430" s="98"/>
      <c r="X2430" s="98"/>
      <c r="Y2430" s="98"/>
      <c r="Z2430" s="98"/>
      <c r="AA2430" s="98"/>
      <c r="AB2430" s="98"/>
      <c r="AC2430" s="98"/>
      <c r="AD2430" s="98"/>
      <c r="AE2430" s="98"/>
      <c r="AF2430" s="98"/>
    </row>
    <row r="2431" spans="1:32" x14ac:dyDescent="0.2">
      <c r="A2431"/>
      <c r="B2431"/>
      <c r="C2431"/>
      <c r="D2431"/>
      <c r="E2431"/>
      <c r="F2431"/>
      <c r="G2431"/>
      <c r="H2431" s="98"/>
      <c r="I2431" s="98"/>
      <c r="J2431" s="98"/>
      <c r="K2431" s="98"/>
      <c r="L2431" s="98"/>
      <c r="M2431" s="98"/>
      <c r="N2431" s="98"/>
      <c r="O2431" s="98"/>
      <c r="P2431" s="98"/>
      <c r="Q2431" s="98"/>
      <c r="R2431" s="98"/>
      <c r="S2431" s="98"/>
      <c r="T2431" s="98"/>
      <c r="U2431" s="98"/>
      <c r="V2431" s="98"/>
      <c r="W2431" s="98"/>
      <c r="X2431" s="98"/>
      <c r="Y2431" s="98"/>
      <c r="Z2431" s="98"/>
      <c r="AA2431" s="98"/>
      <c r="AB2431" s="98"/>
      <c r="AC2431" s="98"/>
      <c r="AD2431" s="98"/>
      <c r="AE2431" s="98"/>
      <c r="AF2431" s="98"/>
    </row>
    <row r="2432" spans="1:32" x14ac:dyDescent="0.2">
      <c r="A2432"/>
      <c r="B2432"/>
      <c r="C2432"/>
      <c r="D2432"/>
      <c r="E2432"/>
      <c r="F2432"/>
      <c r="G2432"/>
      <c r="H2432" s="98"/>
      <c r="I2432" s="98"/>
      <c r="J2432" s="98"/>
      <c r="K2432" s="98"/>
      <c r="L2432" s="98"/>
      <c r="M2432" s="98"/>
      <c r="N2432" s="98"/>
      <c r="O2432" s="98"/>
      <c r="P2432" s="98"/>
      <c r="Q2432" s="98"/>
      <c r="R2432" s="98"/>
      <c r="S2432" s="98"/>
      <c r="T2432" s="98"/>
      <c r="U2432" s="98"/>
      <c r="V2432" s="98"/>
      <c r="W2432" s="98"/>
      <c r="X2432" s="98"/>
      <c r="Y2432" s="98"/>
      <c r="Z2432" s="98"/>
      <c r="AA2432" s="98"/>
      <c r="AB2432" s="98"/>
      <c r="AC2432" s="98"/>
      <c r="AD2432" s="98"/>
      <c r="AE2432" s="98"/>
      <c r="AF2432" s="98"/>
    </row>
    <row r="2433" spans="1:32" x14ac:dyDescent="0.2">
      <c r="A2433"/>
      <c r="B2433"/>
      <c r="C2433"/>
      <c r="D2433"/>
      <c r="E2433"/>
      <c r="F2433"/>
      <c r="G2433"/>
      <c r="H2433" s="98"/>
      <c r="I2433" s="98"/>
      <c r="J2433" s="98"/>
      <c r="K2433" s="98"/>
      <c r="L2433" s="98"/>
      <c r="M2433" s="98"/>
      <c r="N2433" s="98"/>
      <c r="O2433" s="98"/>
      <c r="P2433" s="98"/>
      <c r="Q2433" s="98"/>
      <c r="R2433" s="98"/>
      <c r="S2433" s="98"/>
      <c r="T2433" s="98"/>
      <c r="U2433" s="98"/>
      <c r="V2433" s="98"/>
      <c r="W2433" s="98"/>
      <c r="X2433" s="98"/>
      <c r="Y2433" s="98"/>
      <c r="Z2433" s="98"/>
      <c r="AA2433" s="98"/>
      <c r="AB2433" s="98"/>
      <c r="AC2433" s="98"/>
      <c r="AD2433" s="98"/>
      <c r="AE2433" s="98"/>
      <c r="AF2433" s="98"/>
    </row>
    <row r="2434" spans="1:32" x14ac:dyDescent="0.2">
      <c r="A2434"/>
      <c r="B2434"/>
      <c r="C2434"/>
      <c r="D2434"/>
      <c r="E2434"/>
      <c r="F2434"/>
      <c r="G2434"/>
      <c r="H2434" s="98"/>
      <c r="I2434" s="98"/>
      <c r="J2434" s="98"/>
      <c r="K2434" s="98"/>
      <c r="L2434" s="98"/>
      <c r="M2434" s="98"/>
      <c r="N2434" s="98"/>
      <c r="O2434" s="98"/>
      <c r="P2434" s="98"/>
      <c r="Q2434" s="98"/>
      <c r="R2434" s="98"/>
      <c r="S2434" s="98"/>
      <c r="T2434" s="98"/>
      <c r="U2434" s="98"/>
      <c r="V2434" s="98"/>
      <c r="W2434" s="98"/>
      <c r="X2434" s="98"/>
      <c r="Y2434" s="98"/>
      <c r="Z2434" s="98"/>
      <c r="AA2434" s="98"/>
      <c r="AB2434" s="98"/>
      <c r="AC2434" s="98"/>
      <c r="AD2434" s="98"/>
      <c r="AE2434" s="98"/>
      <c r="AF2434" s="98"/>
    </row>
    <row r="2435" spans="1:32" x14ac:dyDescent="0.2">
      <c r="A2435"/>
      <c r="B2435"/>
      <c r="C2435"/>
      <c r="D2435"/>
      <c r="E2435"/>
      <c r="F2435"/>
      <c r="G2435"/>
      <c r="H2435" s="98"/>
      <c r="I2435" s="98"/>
      <c r="J2435" s="98"/>
      <c r="K2435" s="98"/>
      <c r="L2435" s="98"/>
      <c r="M2435" s="98"/>
      <c r="N2435" s="98"/>
      <c r="O2435" s="98"/>
      <c r="P2435" s="98"/>
      <c r="Q2435" s="98"/>
      <c r="R2435" s="98"/>
      <c r="S2435" s="98"/>
      <c r="T2435" s="98"/>
      <c r="U2435" s="98"/>
      <c r="V2435" s="98"/>
      <c r="W2435" s="98"/>
      <c r="X2435" s="98"/>
      <c r="Y2435" s="98"/>
      <c r="Z2435" s="98"/>
      <c r="AA2435" s="98"/>
      <c r="AB2435" s="98"/>
      <c r="AC2435" s="98"/>
      <c r="AD2435" s="98"/>
      <c r="AE2435" s="98"/>
      <c r="AF2435" s="98"/>
    </row>
    <row r="2436" spans="1:32" x14ac:dyDescent="0.2">
      <c r="A2436"/>
      <c r="B2436"/>
      <c r="C2436"/>
      <c r="D2436"/>
      <c r="E2436"/>
      <c r="F2436"/>
      <c r="G2436"/>
      <c r="H2436" s="98"/>
      <c r="I2436" s="98"/>
      <c r="J2436" s="98"/>
      <c r="K2436" s="98"/>
      <c r="L2436" s="98"/>
      <c r="M2436" s="98"/>
      <c r="N2436" s="98"/>
      <c r="O2436" s="98"/>
      <c r="P2436" s="98"/>
      <c r="Q2436" s="98"/>
      <c r="R2436" s="98"/>
      <c r="S2436" s="98"/>
      <c r="T2436" s="98"/>
      <c r="U2436" s="98"/>
      <c r="V2436" s="98"/>
      <c r="W2436" s="98"/>
      <c r="X2436" s="98"/>
      <c r="Y2436" s="98"/>
      <c r="Z2436" s="98"/>
      <c r="AA2436" s="98"/>
      <c r="AB2436" s="98"/>
      <c r="AC2436" s="98"/>
      <c r="AD2436" s="98"/>
      <c r="AE2436" s="98"/>
      <c r="AF2436" s="98"/>
    </row>
    <row r="2437" spans="1:32" x14ac:dyDescent="0.2">
      <c r="A2437"/>
      <c r="B2437"/>
      <c r="C2437"/>
      <c r="D2437"/>
      <c r="E2437"/>
      <c r="F2437"/>
      <c r="G2437"/>
      <c r="H2437" s="98"/>
      <c r="I2437" s="98"/>
      <c r="J2437" s="98"/>
      <c r="K2437" s="98"/>
      <c r="L2437" s="98"/>
      <c r="M2437" s="98"/>
      <c r="N2437" s="98"/>
      <c r="O2437" s="98"/>
      <c r="P2437" s="98"/>
      <c r="Q2437" s="98"/>
      <c r="R2437" s="98"/>
      <c r="S2437" s="98"/>
      <c r="T2437" s="98"/>
      <c r="U2437" s="98"/>
      <c r="V2437" s="98"/>
      <c r="W2437" s="98"/>
      <c r="X2437" s="98"/>
      <c r="Y2437" s="98"/>
      <c r="Z2437" s="98"/>
      <c r="AA2437" s="98"/>
      <c r="AB2437" s="98"/>
      <c r="AC2437" s="98"/>
      <c r="AD2437" s="98"/>
      <c r="AE2437" s="98"/>
      <c r="AF2437" s="98"/>
    </row>
    <row r="2438" spans="1:32" x14ac:dyDescent="0.2">
      <c r="A2438"/>
      <c r="B2438"/>
      <c r="C2438"/>
      <c r="D2438"/>
      <c r="E2438"/>
      <c r="F2438"/>
      <c r="G2438"/>
      <c r="H2438" s="98"/>
      <c r="I2438" s="98"/>
      <c r="J2438" s="98"/>
      <c r="K2438" s="98"/>
      <c r="L2438" s="98"/>
      <c r="M2438" s="98"/>
      <c r="N2438" s="98"/>
      <c r="O2438" s="98"/>
      <c r="P2438" s="98"/>
      <c r="Q2438" s="98"/>
      <c r="R2438" s="98"/>
      <c r="S2438" s="98"/>
      <c r="T2438" s="98"/>
      <c r="U2438" s="98"/>
      <c r="V2438" s="98"/>
      <c r="W2438" s="98"/>
      <c r="X2438" s="98"/>
      <c r="Y2438" s="98"/>
      <c r="Z2438" s="98"/>
      <c r="AA2438" s="98"/>
      <c r="AB2438" s="98"/>
      <c r="AC2438" s="98"/>
      <c r="AD2438" s="98"/>
      <c r="AE2438" s="98"/>
      <c r="AF2438" s="98"/>
    </row>
    <row r="2439" spans="1:32" x14ac:dyDescent="0.2">
      <c r="A2439"/>
      <c r="B2439"/>
      <c r="C2439"/>
      <c r="D2439"/>
      <c r="E2439"/>
      <c r="F2439"/>
      <c r="G2439"/>
      <c r="H2439" s="98"/>
      <c r="I2439" s="98"/>
      <c r="J2439" s="98"/>
      <c r="K2439" s="98"/>
      <c r="L2439" s="98"/>
      <c r="M2439" s="98"/>
      <c r="N2439" s="98"/>
      <c r="O2439" s="98"/>
      <c r="P2439" s="98"/>
      <c r="Q2439" s="98"/>
      <c r="R2439" s="98"/>
      <c r="S2439" s="98"/>
      <c r="T2439" s="98"/>
      <c r="U2439" s="98"/>
      <c r="V2439" s="98"/>
      <c r="W2439" s="98"/>
      <c r="X2439" s="98"/>
      <c r="Y2439" s="98"/>
      <c r="Z2439" s="98"/>
      <c r="AA2439" s="98"/>
      <c r="AB2439" s="98"/>
      <c r="AC2439" s="98"/>
      <c r="AD2439" s="98"/>
      <c r="AE2439" s="98"/>
      <c r="AF2439" s="98"/>
    </row>
    <row r="2440" spans="1:32" x14ac:dyDescent="0.2">
      <c r="A2440"/>
      <c r="B2440"/>
      <c r="C2440"/>
      <c r="D2440"/>
      <c r="E2440"/>
      <c r="F2440"/>
      <c r="G2440"/>
      <c r="H2440" s="98"/>
      <c r="I2440" s="98"/>
      <c r="J2440" s="98"/>
      <c r="K2440" s="98"/>
      <c r="L2440" s="98"/>
      <c r="M2440" s="98"/>
      <c r="N2440" s="98"/>
      <c r="O2440" s="98"/>
      <c r="P2440" s="98"/>
      <c r="Q2440" s="98"/>
      <c r="R2440" s="98"/>
      <c r="S2440" s="98"/>
      <c r="T2440" s="98"/>
      <c r="U2440" s="98"/>
      <c r="V2440" s="98"/>
      <c r="W2440" s="98"/>
      <c r="X2440" s="98"/>
      <c r="Y2440" s="98"/>
      <c r="Z2440" s="98"/>
      <c r="AA2440" s="98"/>
      <c r="AB2440" s="98"/>
      <c r="AC2440" s="98"/>
      <c r="AD2440" s="98"/>
      <c r="AE2440" s="98"/>
      <c r="AF2440" s="98"/>
    </row>
    <row r="2441" spans="1:32" x14ac:dyDescent="0.2">
      <c r="A2441"/>
      <c r="B2441"/>
      <c r="C2441"/>
      <c r="D2441"/>
      <c r="E2441"/>
      <c r="F2441"/>
      <c r="G2441"/>
      <c r="H2441" s="98"/>
      <c r="I2441" s="98"/>
      <c r="J2441" s="98"/>
      <c r="K2441" s="98"/>
      <c r="L2441" s="98"/>
      <c r="M2441" s="98"/>
      <c r="N2441" s="98"/>
      <c r="O2441" s="98"/>
      <c r="P2441" s="98"/>
      <c r="Q2441" s="98"/>
      <c r="R2441" s="98"/>
      <c r="S2441" s="98"/>
      <c r="T2441" s="98"/>
      <c r="U2441" s="98"/>
      <c r="V2441" s="98"/>
      <c r="W2441" s="98"/>
      <c r="X2441" s="98"/>
      <c r="Y2441" s="98"/>
      <c r="Z2441" s="98"/>
      <c r="AA2441" s="98"/>
      <c r="AB2441" s="98"/>
      <c r="AC2441" s="98"/>
      <c r="AD2441" s="98"/>
      <c r="AE2441" s="98"/>
      <c r="AF2441" s="98"/>
    </row>
    <row r="2442" spans="1:32" x14ac:dyDescent="0.2">
      <c r="A2442"/>
      <c r="B2442"/>
      <c r="C2442"/>
      <c r="D2442"/>
      <c r="E2442"/>
      <c r="F2442"/>
      <c r="G2442"/>
      <c r="H2442" s="98"/>
      <c r="I2442" s="98"/>
      <c r="J2442" s="98"/>
      <c r="K2442" s="98"/>
      <c r="L2442" s="98"/>
      <c r="M2442" s="98"/>
      <c r="N2442" s="98"/>
      <c r="O2442" s="98"/>
      <c r="P2442" s="98"/>
      <c r="Q2442" s="98"/>
      <c r="R2442" s="98"/>
      <c r="S2442" s="98"/>
      <c r="T2442" s="98"/>
      <c r="U2442" s="98"/>
      <c r="V2442" s="98"/>
      <c r="W2442" s="98"/>
      <c r="X2442" s="98"/>
      <c r="Y2442" s="98"/>
      <c r="Z2442" s="98"/>
      <c r="AA2442" s="98"/>
      <c r="AB2442" s="98"/>
      <c r="AC2442" s="98"/>
      <c r="AD2442" s="98"/>
      <c r="AE2442" s="98"/>
      <c r="AF2442" s="98"/>
    </row>
    <row r="2443" spans="1:32" x14ac:dyDescent="0.2">
      <c r="A2443"/>
      <c r="B2443"/>
      <c r="C2443"/>
      <c r="D2443"/>
      <c r="E2443"/>
      <c r="F2443"/>
      <c r="G2443"/>
      <c r="H2443" s="98"/>
      <c r="I2443" s="98"/>
      <c r="J2443" s="98"/>
      <c r="K2443" s="98"/>
      <c r="L2443" s="98"/>
      <c r="M2443" s="98"/>
      <c r="N2443" s="98"/>
      <c r="O2443" s="98"/>
      <c r="P2443" s="98"/>
      <c r="Q2443" s="98"/>
      <c r="R2443" s="98"/>
      <c r="S2443" s="98"/>
      <c r="T2443" s="98"/>
      <c r="U2443" s="98"/>
      <c r="V2443" s="98"/>
      <c r="W2443" s="98"/>
      <c r="X2443" s="98"/>
      <c r="Y2443" s="98"/>
      <c r="Z2443" s="98"/>
      <c r="AA2443" s="98"/>
      <c r="AB2443" s="98"/>
      <c r="AC2443" s="98"/>
      <c r="AD2443" s="98"/>
      <c r="AE2443" s="98"/>
      <c r="AF2443" s="98"/>
    </row>
    <row r="2444" spans="1:32" x14ac:dyDescent="0.2">
      <c r="A2444"/>
      <c r="B2444"/>
      <c r="C2444"/>
      <c r="D2444"/>
      <c r="E2444"/>
      <c r="F2444"/>
      <c r="G2444"/>
      <c r="H2444" s="98"/>
      <c r="I2444" s="98"/>
      <c r="J2444" s="98"/>
      <c r="K2444" s="98"/>
      <c r="L2444" s="98"/>
      <c r="M2444" s="98"/>
      <c r="N2444" s="98"/>
      <c r="O2444" s="98"/>
      <c r="P2444" s="98"/>
      <c r="Q2444" s="98"/>
      <c r="R2444" s="98"/>
      <c r="S2444" s="98"/>
      <c r="T2444" s="98"/>
      <c r="U2444" s="98"/>
      <c r="V2444" s="98"/>
      <c r="W2444" s="98"/>
      <c r="X2444" s="98"/>
      <c r="Y2444" s="98"/>
      <c r="Z2444" s="98"/>
      <c r="AA2444" s="98"/>
      <c r="AB2444" s="98"/>
      <c r="AC2444" s="98"/>
      <c r="AD2444" s="98"/>
      <c r="AE2444" s="98"/>
      <c r="AF2444" s="98"/>
    </row>
    <row r="2445" spans="1:32" x14ac:dyDescent="0.2">
      <c r="A2445"/>
      <c r="B2445"/>
      <c r="C2445"/>
      <c r="D2445"/>
      <c r="E2445"/>
      <c r="F2445"/>
      <c r="G2445"/>
      <c r="H2445" s="98"/>
      <c r="I2445" s="98"/>
      <c r="J2445" s="98"/>
      <c r="K2445" s="98"/>
      <c r="L2445" s="98"/>
      <c r="M2445" s="98"/>
      <c r="N2445" s="98"/>
      <c r="O2445" s="98"/>
      <c r="P2445" s="98"/>
      <c r="Q2445" s="98"/>
      <c r="R2445" s="98"/>
      <c r="S2445" s="98"/>
      <c r="T2445" s="98"/>
      <c r="U2445" s="98"/>
      <c r="V2445" s="98"/>
      <c r="W2445" s="98"/>
      <c r="X2445" s="98"/>
      <c r="Y2445" s="98"/>
      <c r="Z2445" s="98"/>
      <c r="AA2445" s="98"/>
      <c r="AB2445" s="98"/>
      <c r="AC2445" s="98"/>
      <c r="AD2445" s="98"/>
      <c r="AE2445" s="98"/>
      <c r="AF2445" s="98"/>
    </row>
    <row r="2446" spans="1:32" x14ac:dyDescent="0.2">
      <c r="A2446"/>
      <c r="B2446"/>
      <c r="C2446"/>
      <c r="D2446"/>
      <c r="E2446"/>
      <c r="F2446"/>
      <c r="G2446"/>
      <c r="H2446" s="98"/>
      <c r="I2446" s="98"/>
      <c r="J2446" s="98"/>
      <c r="K2446" s="98"/>
      <c r="L2446" s="98"/>
      <c r="M2446" s="98"/>
      <c r="N2446" s="98"/>
      <c r="O2446" s="98"/>
      <c r="P2446" s="98"/>
      <c r="Q2446" s="98"/>
      <c r="R2446" s="98"/>
      <c r="S2446" s="98"/>
      <c r="T2446" s="98"/>
      <c r="U2446" s="98"/>
      <c r="V2446" s="98"/>
      <c r="W2446" s="98"/>
      <c r="X2446" s="98"/>
      <c r="Y2446" s="98"/>
      <c r="Z2446" s="98"/>
      <c r="AA2446" s="98"/>
      <c r="AB2446" s="98"/>
      <c r="AC2446" s="98"/>
      <c r="AD2446" s="98"/>
      <c r="AE2446" s="98"/>
      <c r="AF2446" s="98"/>
    </row>
    <row r="2447" spans="1:32" x14ac:dyDescent="0.2">
      <c r="A2447"/>
      <c r="B2447"/>
      <c r="C2447"/>
      <c r="D2447"/>
      <c r="E2447"/>
      <c r="F2447"/>
      <c r="G2447"/>
      <c r="H2447" s="98"/>
      <c r="I2447" s="98"/>
      <c r="J2447" s="98"/>
      <c r="K2447" s="98"/>
      <c r="L2447" s="98"/>
      <c r="M2447" s="98"/>
      <c r="N2447" s="98"/>
      <c r="O2447" s="98"/>
      <c r="P2447" s="98"/>
      <c r="Q2447" s="98"/>
      <c r="R2447" s="98"/>
      <c r="S2447" s="98"/>
      <c r="T2447" s="98"/>
      <c r="U2447" s="98"/>
      <c r="V2447" s="98"/>
      <c r="W2447" s="98"/>
      <c r="X2447" s="98"/>
      <c r="Y2447" s="98"/>
      <c r="Z2447" s="98"/>
      <c r="AA2447" s="98"/>
      <c r="AB2447" s="98"/>
      <c r="AC2447" s="98"/>
      <c r="AD2447" s="98"/>
      <c r="AE2447" s="98"/>
      <c r="AF2447" s="98"/>
    </row>
    <row r="2448" spans="1:32" x14ac:dyDescent="0.2">
      <c r="A2448"/>
      <c r="B2448"/>
      <c r="C2448"/>
      <c r="D2448"/>
      <c r="E2448"/>
      <c r="F2448"/>
      <c r="G2448"/>
      <c r="H2448" s="98"/>
      <c r="I2448" s="98"/>
      <c r="J2448" s="98"/>
      <c r="K2448" s="98"/>
      <c r="L2448" s="98"/>
      <c r="M2448" s="98"/>
      <c r="N2448" s="98"/>
      <c r="O2448" s="98"/>
      <c r="P2448" s="98"/>
      <c r="Q2448" s="98"/>
      <c r="R2448" s="98"/>
      <c r="S2448" s="98"/>
      <c r="T2448" s="98"/>
      <c r="U2448" s="98"/>
      <c r="V2448" s="98"/>
      <c r="W2448" s="98"/>
      <c r="X2448" s="98"/>
      <c r="Y2448" s="98"/>
      <c r="Z2448" s="98"/>
      <c r="AA2448" s="98"/>
      <c r="AB2448" s="98"/>
      <c r="AC2448" s="98"/>
      <c r="AD2448" s="98"/>
      <c r="AE2448" s="98"/>
      <c r="AF2448" s="98"/>
    </row>
    <row r="2449" spans="1:32" x14ac:dyDescent="0.2">
      <c r="A2449"/>
      <c r="B2449"/>
      <c r="C2449"/>
      <c r="D2449"/>
      <c r="E2449"/>
      <c r="F2449"/>
      <c r="G2449"/>
      <c r="H2449" s="98"/>
      <c r="I2449" s="98"/>
      <c r="J2449" s="98"/>
      <c r="K2449" s="98"/>
      <c r="L2449" s="98"/>
      <c r="M2449" s="98"/>
      <c r="N2449" s="98"/>
      <c r="O2449" s="98"/>
      <c r="P2449" s="98"/>
      <c r="Q2449" s="98"/>
      <c r="R2449" s="98"/>
      <c r="S2449" s="98"/>
      <c r="T2449" s="98"/>
      <c r="U2449" s="98"/>
      <c r="V2449" s="98"/>
      <c r="W2449" s="98"/>
      <c r="X2449" s="98"/>
      <c r="Y2449" s="98"/>
      <c r="Z2449" s="98"/>
      <c r="AA2449" s="98"/>
      <c r="AB2449" s="98"/>
      <c r="AC2449" s="98"/>
      <c r="AD2449" s="98"/>
      <c r="AE2449" s="98"/>
      <c r="AF2449" s="98"/>
    </row>
    <row r="2450" spans="1:32" x14ac:dyDescent="0.2">
      <c r="A2450"/>
      <c r="B2450"/>
      <c r="C2450"/>
      <c r="D2450"/>
      <c r="E2450"/>
      <c r="F2450"/>
      <c r="G2450"/>
      <c r="H2450" s="98"/>
      <c r="I2450" s="98"/>
      <c r="J2450" s="98"/>
      <c r="K2450" s="98"/>
      <c r="L2450" s="98"/>
      <c r="M2450" s="98"/>
      <c r="N2450" s="98"/>
      <c r="O2450" s="98"/>
      <c r="P2450" s="98"/>
      <c r="Q2450" s="98"/>
      <c r="R2450" s="98"/>
      <c r="S2450" s="98"/>
      <c r="T2450" s="98"/>
      <c r="U2450" s="98"/>
      <c r="V2450" s="98"/>
      <c r="W2450" s="98"/>
      <c r="X2450" s="98"/>
      <c r="Y2450" s="98"/>
      <c r="Z2450" s="98"/>
      <c r="AA2450" s="98"/>
      <c r="AB2450" s="98"/>
      <c r="AC2450" s="98"/>
      <c r="AD2450" s="98"/>
      <c r="AE2450" s="98"/>
      <c r="AF2450" s="98"/>
    </row>
    <row r="2451" spans="1:32" x14ac:dyDescent="0.2">
      <c r="A2451"/>
      <c r="B2451"/>
      <c r="C2451"/>
      <c r="D2451"/>
      <c r="E2451"/>
      <c r="F2451"/>
      <c r="G2451"/>
      <c r="H2451" s="98"/>
      <c r="I2451" s="98"/>
      <c r="J2451" s="98"/>
      <c r="K2451" s="98"/>
      <c r="L2451" s="98"/>
      <c r="M2451" s="98"/>
      <c r="N2451" s="98"/>
      <c r="O2451" s="98"/>
      <c r="P2451" s="98"/>
      <c r="Q2451" s="98"/>
      <c r="R2451" s="98"/>
      <c r="S2451" s="98"/>
      <c r="T2451" s="98"/>
      <c r="U2451" s="98"/>
      <c r="V2451" s="98"/>
      <c r="W2451" s="98"/>
      <c r="X2451" s="98"/>
      <c r="Y2451" s="98"/>
      <c r="Z2451" s="98"/>
      <c r="AA2451" s="98"/>
      <c r="AB2451" s="98"/>
      <c r="AC2451" s="98"/>
      <c r="AD2451" s="98"/>
      <c r="AE2451" s="98"/>
      <c r="AF2451" s="98"/>
    </row>
    <row r="2452" spans="1:32" x14ac:dyDescent="0.2">
      <c r="A2452"/>
      <c r="B2452"/>
      <c r="C2452"/>
      <c r="D2452"/>
      <c r="E2452"/>
      <c r="F2452"/>
      <c r="G2452"/>
      <c r="H2452" s="98"/>
      <c r="I2452" s="98"/>
      <c r="J2452" s="98"/>
      <c r="K2452" s="98"/>
      <c r="L2452" s="98"/>
      <c r="M2452" s="98"/>
      <c r="N2452" s="98"/>
      <c r="O2452" s="98"/>
      <c r="P2452" s="98"/>
      <c r="Q2452" s="98"/>
      <c r="R2452" s="98"/>
      <c r="S2452" s="98"/>
      <c r="T2452" s="98"/>
      <c r="U2452" s="98"/>
      <c r="V2452" s="98"/>
      <c r="W2452" s="98"/>
      <c r="X2452" s="98"/>
      <c r="Y2452" s="98"/>
      <c r="Z2452" s="98"/>
      <c r="AA2452" s="98"/>
      <c r="AB2452" s="98"/>
      <c r="AC2452" s="98"/>
      <c r="AD2452" s="98"/>
      <c r="AE2452" s="98"/>
      <c r="AF2452" s="98"/>
    </row>
    <row r="2453" spans="1:32" x14ac:dyDescent="0.2">
      <c r="A2453"/>
      <c r="B2453"/>
      <c r="C2453"/>
      <c r="D2453"/>
      <c r="E2453"/>
      <c r="F2453"/>
      <c r="G2453"/>
      <c r="H2453" s="98"/>
      <c r="I2453" s="98"/>
      <c r="J2453" s="98"/>
      <c r="K2453" s="98"/>
      <c r="L2453" s="98"/>
      <c r="M2453" s="98"/>
      <c r="N2453" s="98"/>
      <c r="O2453" s="98"/>
      <c r="P2453" s="98"/>
      <c r="Q2453" s="98"/>
      <c r="R2453" s="98"/>
      <c r="S2453" s="98"/>
      <c r="T2453" s="98"/>
      <c r="U2453" s="98"/>
      <c r="V2453" s="98"/>
      <c r="W2453" s="98"/>
      <c r="X2453" s="98"/>
      <c r="Y2453" s="98"/>
      <c r="Z2453" s="98"/>
      <c r="AA2453" s="98"/>
      <c r="AB2453" s="98"/>
      <c r="AC2453" s="98"/>
      <c r="AD2453" s="98"/>
      <c r="AE2453" s="98"/>
      <c r="AF2453" s="98"/>
    </row>
    <row r="2454" spans="1:32" x14ac:dyDescent="0.2">
      <c r="A2454"/>
      <c r="B2454"/>
      <c r="C2454"/>
      <c r="D2454"/>
      <c r="E2454"/>
      <c r="F2454"/>
      <c r="G2454"/>
      <c r="H2454" s="98"/>
      <c r="I2454" s="98"/>
      <c r="J2454" s="98"/>
      <c r="K2454" s="98"/>
      <c r="L2454" s="98"/>
      <c r="M2454" s="98"/>
      <c r="N2454" s="98"/>
      <c r="O2454" s="98"/>
      <c r="P2454" s="98"/>
      <c r="Q2454" s="98"/>
      <c r="R2454" s="98"/>
      <c r="S2454" s="98"/>
      <c r="T2454" s="98"/>
      <c r="U2454" s="98"/>
      <c r="V2454" s="98"/>
      <c r="W2454" s="98"/>
      <c r="X2454" s="98"/>
      <c r="Y2454" s="98"/>
      <c r="Z2454" s="98"/>
      <c r="AA2454" s="98"/>
      <c r="AB2454" s="98"/>
      <c r="AC2454" s="98"/>
      <c r="AD2454" s="98"/>
      <c r="AE2454" s="98"/>
      <c r="AF2454" s="98"/>
    </row>
    <row r="2455" spans="1:32" x14ac:dyDescent="0.2">
      <c r="A2455"/>
      <c r="B2455"/>
      <c r="C2455"/>
      <c r="D2455"/>
      <c r="E2455"/>
      <c r="F2455"/>
      <c r="G2455"/>
      <c r="H2455" s="98"/>
      <c r="I2455" s="98"/>
      <c r="J2455" s="98"/>
      <c r="K2455" s="98"/>
      <c r="L2455" s="98"/>
      <c r="M2455" s="98"/>
      <c r="N2455" s="98"/>
      <c r="O2455" s="98"/>
      <c r="P2455" s="98"/>
      <c r="Q2455" s="98"/>
      <c r="R2455" s="98"/>
      <c r="S2455" s="98"/>
      <c r="T2455" s="98"/>
      <c r="U2455" s="98"/>
      <c r="V2455" s="98"/>
      <c r="W2455" s="98"/>
      <c r="X2455" s="98"/>
      <c r="Y2455" s="98"/>
      <c r="Z2455" s="98"/>
      <c r="AA2455" s="98"/>
      <c r="AB2455" s="98"/>
      <c r="AC2455" s="98"/>
      <c r="AD2455" s="98"/>
      <c r="AE2455" s="98"/>
      <c r="AF2455" s="98"/>
    </row>
    <row r="2456" spans="1:32" x14ac:dyDescent="0.2">
      <c r="A2456"/>
      <c r="B2456"/>
      <c r="C2456"/>
      <c r="D2456"/>
      <c r="E2456"/>
      <c r="F2456"/>
      <c r="G2456"/>
      <c r="H2456" s="98"/>
      <c r="I2456" s="98"/>
      <c r="J2456" s="98"/>
      <c r="K2456" s="98"/>
      <c r="L2456" s="98"/>
      <c r="M2456" s="98"/>
      <c r="N2456" s="98"/>
      <c r="O2456" s="98"/>
      <c r="P2456" s="98"/>
      <c r="Q2456" s="98"/>
      <c r="R2456" s="98"/>
      <c r="S2456" s="98"/>
      <c r="T2456" s="98"/>
      <c r="U2456" s="98"/>
      <c r="V2456" s="98"/>
      <c r="W2456" s="98"/>
      <c r="X2456" s="98"/>
      <c r="Y2456" s="98"/>
      <c r="Z2456" s="98"/>
      <c r="AA2456" s="98"/>
      <c r="AB2456" s="98"/>
      <c r="AC2456" s="98"/>
      <c r="AD2456" s="98"/>
      <c r="AE2456" s="98"/>
      <c r="AF2456" s="98"/>
    </row>
    <row r="2457" spans="1:32" x14ac:dyDescent="0.2">
      <c r="A2457"/>
      <c r="B2457"/>
      <c r="C2457"/>
      <c r="D2457"/>
      <c r="E2457"/>
      <c r="F2457"/>
      <c r="G2457"/>
      <c r="H2457" s="98"/>
      <c r="I2457" s="98"/>
      <c r="J2457" s="98"/>
      <c r="K2457" s="98"/>
      <c r="L2457" s="98"/>
      <c r="M2457" s="98"/>
      <c r="N2457" s="98"/>
      <c r="O2457" s="98"/>
      <c r="P2457" s="98"/>
      <c r="Q2457" s="98"/>
      <c r="R2457" s="98"/>
      <c r="S2457" s="98"/>
      <c r="T2457" s="98"/>
      <c r="U2457" s="98"/>
      <c r="V2457" s="98"/>
      <c r="W2457" s="98"/>
      <c r="X2457" s="98"/>
      <c r="Y2457" s="98"/>
      <c r="Z2457" s="98"/>
      <c r="AA2457" s="98"/>
      <c r="AB2457" s="98"/>
      <c r="AC2457" s="98"/>
      <c r="AD2457" s="98"/>
      <c r="AE2457" s="98"/>
      <c r="AF2457" s="98"/>
    </row>
    <row r="2458" spans="1:32" x14ac:dyDescent="0.2">
      <c r="A2458"/>
      <c r="B2458"/>
      <c r="C2458"/>
      <c r="D2458"/>
      <c r="E2458"/>
      <c r="F2458"/>
      <c r="G2458"/>
      <c r="H2458" s="98"/>
      <c r="I2458" s="98"/>
      <c r="J2458" s="98"/>
      <c r="K2458" s="98"/>
      <c r="L2458" s="98"/>
      <c r="M2458" s="98"/>
      <c r="N2458" s="98"/>
      <c r="O2458" s="98"/>
      <c r="P2458" s="98"/>
      <c r="Q2458" s="98"/>
      <c r="R2458" s="98"/>
      <c r="S2458" s="98"/>
      <c r="T2458" s="98"/>
      <c r="U2458" s="98"/>
      <c r="V2458" s="98"/>
      <c r="W2458" s="98"/>
      <c r="X2458" s="98"/>
      <c r="Y2458" s="98"/>
      <c r="Z2458" s="98"/>
      <c r="AA2458" s="98"/>
      <c r="AB2458" s="98"/>
      <c r="AC2458" s="98"/>
      <c r="AD2458" s="98"/>
      <c r="AE2458" s="98"/>
      <c r="AF2458" s="98"/>
    </row>
    <row r="2459" spans="1:32" x14ac:dyDescent="0.2">
      <c r="A2459"/>
      <c r="B2459"/>
      <c r="C2459"/>
      <c r="D2459"/>
      <c r="E2459"/>
      <c r="F2459"/>
      <c r="G2459"/>
      <c r="H2459" s="98"/>
      <c r="I2459" s="98"/>
      <c r="J2459" s="98"/>
      <c r="K2459" s="98"/>
      <c r="L2459" s="98"/>
      <c r="M2459" s="98"/>
      <c r="N2459" s="98"/>
      <c r="O2459" s="98"/>
      <c r="P2459" s="98"/>
      <c r="Q2459" s="98"/>
      <c r="R2459" s="98"/>
      <c r="S2459" s="98"/>
      <c r="T2459" s="98"/>
      <c r="U2459" s="98"/>
      <c r="V2459" s="98"/>
      <c r="W2459" s="98"/>
      <c r="X2459" s="98"/>
      <c r="Y2459" s="98"/>
      <c r="Z2459" s="98"/>
      <c r="AA2459" s="98"/>
      <c r="AB2459" s="98"/>
      <c r="AC2459" s="98"/>
      <c r="AD2459" s="98"/>
      <c r="AE2459" s="98"/>
      <c r="AF2459" s="98"/>
    </row>
    <row r="2460" spans="1:32" x14ac:dyDescent="0.2">
      <c r="A2460"/>
      <c r="B2460"/>
      <c r="C2460"/>
      <c r="D2460"/>
      <c r="E2460"/>
      <c r="F2460"/>
      <c r="G2460"/>
      <c r="H2460" s="98"/>
      <c r="I2460" s="98"/>
      <c r="J2460" s="98"/>
      <c r="K2460" s="98"/>
      <c r="L2460" s="98"/>
      <c r="M2460" s="98"/>
      <c r="N2460" s="98"/>
      <c r="O2460" s="98"/>
      <c r="P2460" s="98"/>
      <c r="Q2460" s="98"/>
      <c r="R2460" s="98"/>
      <c r="S2460" s="98"/>
      <c r="T2460" s="98"/>
      <c r="U2460" s="98"/>
      <c r="V2460" s="98"/>
      <c r="W2460" s="98"/>
      <c r="X2460" s="98"/>
      <c r="Y2460" s="98"/>
      <c r="Z2460" s="98"/>
      <c r="AA2460" s="98"/>
      <c r="AB2460" s="98"/>
      <c r="AC2460" s="98"/>
      <c r="AD2460" s="98"/>
      <c r="AE2460" s="98"/>
      <c r="AF2460" s="98"/>
    </row>
    <row r="2461" spans="1:32" x14ac:dyDescent="0.2">
      <c r="A2461"/>
      <c r="B2461"/>
      <c r="C2461"/>
      <c r="D2461"/>
      <c r="E2461"/>
      <c r="F2461"/>
      <c r="G2461"/>
      <c r="H2461" s="98"/>
      <c r="I2461" s="98"/>
      <c r="J2461" s="98"/>
      <c r="K2461" s="98"/>
      <c r="L2461" s="98"/>
      <c r="M2461" s="98"/>
      <c r="N2461" s="98"/>
      <c r="O2461" s="98"/>
      <c r="P2461" s="98"/>
      <c r="Q2461" s="98"/>
      <c r="R2461" s="98"/>
      <c r="S2461" s="98"/>
      <c r="T2461" s="98"/>
      <c r="U2461" s="98"/>
      <c r="V2461" s="98"/>
      <c r="W2461" s="98"/>
      <c r="X2461" s="98"/>
      <c r="Y2461" s="98"/>
      <c r="Z2461" s="98"/>
      <c r="AA2461" s="98"/>
      <c r="AB2461" s="98"/>
      <c r="AC2461" s="98"/>
      <c r="AD2461" s="98"/>
      <c r="AE2461" s="98"/>
      <c r="AF2461" s="98"/>
    </row>
    <row r="2462" spans="1:32" x14ac:dyDescent="0.2">
      <c r="A2462"/>
      <c r="B2462"/>
      <c r="C2462"/>
      <c r="D2462"/>
      <c r="E2462"/>
      <c r="F2462"/>
      <c r="G2462"/>
      <c r="H2462" s="98"/>
      <c r="I2462" s="98"/>
      <c r="J2462" s="98"/>
      <c r="K2462" s="98"/>
      <c r="L2462" s="98"/>
      <c r="M2462" s="98"/>
      <c r="N2462" s="98"/>
      <c r="O2462" s="98"/>
      <c r="P2462" s="98"/>
      <c r="Q2462" s="98"/>
      <c r="R2462" s="98"/>
      <c r="S2462" s="98"/>
      <c r="T2462" s="98"/>
      <c r="U2462" s="98"/>
      <c r="V2462" s="98"/>
      <c r="W2462" s="98"/>
      <c r="X2462" s="98"/>
      <c r="Y2462" s="98"/>
      <c r="Z2462" s="98"/>
      <c r="AA2462" s="98"/>
      <c r="AB2462" s="98"/>
      <c r="AC2462" s="98"/>
      <c r="AD2462" s="98"/>
      <c r="AE2462" s="98"/>
      <c r="AF2462" s="98"/>
    </row>
    <row r="2463" spans="1:32" x14ac:dyDescent="0.2">
      <c r="A2463"/>
      <c r="B2463"/>
      <c r="C2463"/>
      <c r="D2463"/>
      <c r="E2463"/>
      <c r="F2463"/>
      <c r="G2463"/>
      <c r="H2463" s="98"/>
      <c r="I2463" s="98"/>
      <c r="J2463" s="98"/>
      <c r="K2463" s="98"/>
      <c r="L2463" s="98"/>
      <c r="M2463" s="98"/>
      <c r="N2463" s="98"/>
      <c r="O2463" s="98"/>
      <c r="P2463" s="98"/>
      <c r="Q2463" s="98"/>
      <c r="R2463" s="98"/>
      <c r="S2463" s="98"/>
      <c r="T2463" s="98"/>
      <c r="U2463" s="98"/>
      <c r="V2463" s="98"/>
      <c r="W2463" s="98"/>
      <c r="X2463" s="98"/>
      <c r="Y2463" s="98"/>
      <c r="Z2463" s="98"/>
      <c r="AA2463" s="98"/>
      <c r="AB2463" s="98"/>
      <c r="AC2463" s="98"/>
      <c r="AD2463" s="98"/>
      <c r="AE2463" s="98"/>
      <c r="AF2463" s="98"/>
    </row>
    <row r="2464" spans="1:32" x14ac:dyDescent="0.2">
      <c r="A2464"/>
      <c r="B2464"/>
      <c r="C2464"/>
      <c r="D2464"/>
      <c r="E2464"/>
      <c r="F2464"/>
      <c r="G2464"/>
      <c r="H2464" s="98"/>
      <c r="I2464" s="98"/>
      <c r="J2464" s="98"/>
      <c r="K2464" s="98"/>
      <c r="L2464" s="98"/>
      <c r="M2464" s="98"/>
      <c r="N2464" s="98"/>
      <c r="O2464" s="98"/>
      <c r="P2464" s="98"/>
      <c r="Q2464" s="98"/>
      <c r="R2464" s="98"/>
      <c r="S2464" s="98"/>
      <c r="T2464" s="98"/>
      <c r="U2464" s="98"/>
      <c r="V2464" s="98"/>
      <c r="W2464" s="98"/>
      <c r="X2464" s="98"/>
      <c r="Y2464" s="98"/>
      <c r="Z2464" s="98"/>
      <c r="AA2464" s="98"/>
      <c r="AB2464" s="98"/>
      <c r="AC2464" s="98"/>
      <c r="AD2464" s="98"/>
      <c r="AE2464" s="98"/>
      <c r="AF2464" s="98"/>
    </row>
    <row r="2465" spans="1:32" x14ac:dyDescent="0.2">
      <c r="A2465"/>
      <c r="B2465"/>
      <c r="C2465"/>
      <c r="D2465"/>
      <c r="E2465"/>
      <c r="F2465"/>
      <c r="G2465"/>
      <c r="H2465" s="98"/>
      <c r="I2465" s="98"/>
      <c r="J2465" s="98"/>
      <c r="K2465" s="98"/>
      <c r="L2465" s="98"/>
      <c r="M2465" s="98"/>
      <c r="N2465" s="98"/>
      <c r="O2465" s="98"/>
      <c r="P2465" s="98"/>
      <c r="Q2465" s="98"/>
      <c r="R2465" s="98"/>
      <c r="S2465" s="98"/>
      <c r="T2465" s="98"/>
      <c r="U2465" s="98"/>
      <c r="V2465" s="98"/>
      <c r="W2465" s="98"/>
      <c r="X2465" s="98"/>
      <c r="Y2465" s="98"/>
      <c r="Z2465" s="98"/>
      <c r="AA2465" s="98"/>
      <c r="AB2465" s="98"/>
      <c r="AC2465" s="98"/>
      <c r="AD2465" s="98"/>
      <c r="AE2465" s="98"/>
      <c r="AF2465" s="98"/>
    </row>
    <row r="2466" spans="1:32" x14ac:dyDescent="0.2">
      <c r="A2466"/>
      <c r="B2466"/>
      <c r="C2466"/>
      <c r="D2466"/>
      <c r="E2466"/>
      <c r="F2466"/>
      <c r="G2466"/>
      <c r="H2466" s="98"/>
      <c r="I2466" s="98"/>
      <c r="J2466" s="98"/>
      <c r="K2466" s="98"/>
      <c r="L2466" s="98"/>
      <c r="M2466" s="98"/>
      <c r="N2466" s="98"/>
      <c r="O2466" s="98"/>
      <c r="P2466" s="98"/>
      <c r="Q2466" s="98"/>
      <c r="R2466" s="98"/>
      <c r="S2466" s="98"/>
      <c r="T2466" s="98"/>
      <c r="U2466" s="98"/>
      <c r="V2466" s="98"/>
      <c r="W2466" s="98"/>
      <c r="X2466" s="98"/>
      <c r="Y2466" s="98"/>
      <c r="Z2466" s="98"/>
      <c r="AA2466" s="98"/>
      <c r="AB2466" s="98"/>
      <c r="AC2466" s="98"/>
      <c r="AD2466" s="98"/>
      <c r="AE2466" s="98"/>
      <c r="AF2466" s="98"/>
    </row>
    <row r="2467" spans="1:32" x14ac:dyDescent="0.2">
      <c r="A2467"/>
      <c r="B2467"/>
      <c r="C2467"/>
      <c r="D2467"/>
      <c r="E2467"/>
      <c r="F2467"/>
      <c r="G2467"/>
      <c r="H2467" s="98"/>
      <c r="I2467" s="98"/>
      <c r="J2467" s="98"/>
      <c r="K2467" s="98"/>
      <c r="L2467" s="98"/>
      <c r="M2467" s="98"/>
      <c r="N2467" s="98"/>
      <c r="O2467" s="98"/>
      <c r="P2467" s="98"/>
      <c r="Q2467" s="98"/>
      <c r="R2467" s="98"/>
      <c r="S2467" s="98"/>
      <c r="T2467" s="98"/>
      <c r="U2467" s="98"/>
      <c r="V2467" s="98"/>
      <c r="W2467" s="98"/>
      <c r="X2467" s="98"/>
      <c r="Y2467" s="98"/>
      <c r="Z2467" s="98"/>
      <c r="AA2467" s="98"/>
      <c r="AB2467" s="98"/>
      <c r="AC2467" s="98"/>
      <c r="AD2467" s="98"/>
      <c r="AE2467" s="98"/>
      <c r="AF2467" s="98"/>
    </row>
    <row r="2468" spans="1:32" x14ac:dyDescent="0.2">
      <c r="A2468"/>
      <c r="B2468"/>
      <c r="C2468"/>
      <c r="D2468"/>
      <c r="E2468"/>
      <c r="F2468"/>
      <c r="G2468"/>
      <c r="H2468" s="98"/>
      <c r="I2468" s="98"/>
      <c r="J2468" s="98"/>
      <c r="K2468" s="98"/>
      <c r="L2468" s="98"/>
      <c r="M2468" s="98"/>
      <c r="N2468" s="98"/>
      <c r="O2468" s="98"/>
      <c r="P2468" s="98"/>
      <c r="Q2468" s="98"/>
      <c r="R2468" s="98"/>
      <c r="S2468" s="98"/>
      <c r="T2468" s="98"/>
      <c r="U2468" s="98"/>
      <c r="V2468" s="98"/>
      <c r="W2468" s="98"/>
      <c r="X2468" s="98"/>
      <c r="Y2468" s="98"/>
      <c r="Z2468" s="98"/>
      <c r="AA2468" s="98"/>
      <c r="AB2468" s="98"/>
      <c r="AC2468" s="98"/>
      <c r="AD2468" s="98"/>
      <c r="AE2468" s="98"/>
      <c r="AF2468" s="98"/>
    </row>
    <row r="2469" spans="1:32" x14ac:dyDescent="0.2">
      <c r="A2469"/>
      <c r="B2469"/>
      <c r="C2469"/>
      <c r="D2469"/>
      <c r="E2469"/>
      <c r="F2469"/>
      <c r="G2469"/>
      <c r="H2469" s="98"/>
      <c r="I2469" s="98"/>
      <c r="J2469" s="98"/>
      <c r="K2469" s="98"/>
      <c r="L2469" s="98"/>
      <c r="M2469" s="98"/>
      <c r="N2469" s="98"/>
      <c r="O2469" s="98"/>
      <c r="P2469" s="98"/>
      <c r="Q2469" s="98"/>
      <c r="R2469" s="98"/>
      <c r="S2469" s="98"/>
      <c r="T2469" s="98"/>
      <c r="U2469" s="98"/>
      <c r="V2469" s="98"/>
      <c r="W2469" s="98"/>
      <c r="X2469" s="98"/>
      <c r="Y2469" s="98"/>
      <c r="Z2469" s="98"/>
      <c r="AA2469" s="98"/>
      <c r="AB2469" s="98"/>
      <c r="AC2469" s="98"/>
      <c r="AD2469" s="98"/>
      <c r="AE2469" s="98"/>
      <c r="AF2469" s="98"/>
    </row>
    <row r="2470" spans="1:32" x14ac:dyDescent="0.2">
      <c r="A2470"/>
      <c r="B2470"/>
      <c r="C2470"/>
      <c r="D2470"/>
      <c r="E2470"/>
      <c r="F2470"/>
      <c r="G2470"/>
      <c r="H2470" s="98"/>
      <c r="I2470" s="98"/>
      <c r="J2470" s="98"/>
      <c r="K2470" s="98"/>
      <c r="L2470" s="98"/>
      <c r="M2470" s="98"/>
      <c r="N2470" s="98"/>
      <c r="O2470" s="98"/>
      <c r="P2470" s="98"/>
      <c r="Q2470" s="98"/>
      <c r="R2470" s="98"/>
      <c r="S2470" s="98"/>
      <c r="T2470" s="98"/>
      <c r="U2470" s="98"/>
      <c r="V2470" s="98"/>
      <c r="W2470" s="98"/>
      <c r="X2470" s="98"/>
      <c r="Y2470" s="98"/>
      <c r="Z2470" s="98"/>
      <c r="AA2470" s="98"/>
      <c r="AB2470" s="98"/>
      <c r="AC2470" s="98"/>
      <c r="AD2470" s="98"/>
      <c r="AE2470" s="98"/>
      <c r="AF2470" s="98"/>
    </row>
    <row r="2471" spans="1:32" x14ac:dyDescent="0.2">
      <c r="A2471"/>
      <c r="B2471"/>
      <c r="C2471"/>
      <c r="D2471"/>
      <c r="E2471"/>
      <c r="F2471"/>
      <c r="G2471"/>
      <c r="H2471" s="98"/>
      <c r="I2471" s="98"/>
      <c r="J2471" s="98"/>
      <c r="K2471" s="98"/>
      <c r="L2471" s="98"/>
      <c r="M2471" s="98"/>
      <c r="N2471" s="98"/>
      <c r="O2471" s="98"/>
      <c r="P2471" s="98"/>
      <c r="Q2471" s="98"/>
      <c r="R2471" s="98"/>
      <c r="S2471" s="98"/>
      <c r="T2471" s="98"/>
      <c r="U2471" s="98"/>
      <c r="V2471" s="98"/>
      <c r="W2471" s="98"/>
      <c r="X2471" s="98"/>
      <c r="Y2471" s="98"/>
      <c r="Z2471" s="98"/>
      <c r="AA2471" s="98"/>
      <c r="AB2471" s="98"/>
      <c r="AC2471" s="98"/>
      <c r="AD2471" s="98"/>
      <c r="AE2471" s="98"/>
      <c r="AF2471" s="98"/>
    </row>
    <row r="2472" spans="1:32" x14ac:dyDescent="0.2">
      <c r="A2472"/>
      <c r="B2472"/>
      <c r="C2472"/>
      <c r="D2472"/>
      <c r="E2472"/>
      <c r="F2472"/>
      <c r="G2472"/>
      <c r="H2472" s="98"/>
      <c r="I2472" s="98"/>
      <c r="J2472" s="98"/>
      <c r="K2472" s="98"/>
      <c r="L2472" s="98"/>
      <c r="M2472" s="98"/>
      <c r="N2472" s="98"/>
      <c r="O2472" s="98"/>
      <c r="P2472" s="98"/>
      <c r="Q2472" s="98"/>
      <c r="R2472" s="98"/>
      <c r="S2472" s="98"/>
      <c r="T2472" s="98"/>
      <c r="U2472" s="98"/>
      <c r="V2472" s="98"/>
      <c r="W2472" s="98"/>
      <c r="X2472" s="98"/>
      <c r="Y2472" s="98"/>
      <c r="Z2472" s="98"/>
      <c r="AA2472" s="98"/>
      <c r="AB2472" s="98"/>
      <c r="AC2472" s="98"/>
      <c r="AD2472" s="98"/>
      <c r="AE2472" s="98"/>
      <c r="AF2472" s="98"/>
    </row>
    <row r="2473" spans="1:32" x14ac:dyDescent="0.2">
      <c r="A2473"/>
      <c r="B2473"/>
      <c r="C2473"/>
      <c r="D2473"/>
      <c r="E2473"/>
      <c r="F2473"/>
      <c r="G2473"/>
      <c r="H2473" s="98"/>
      <c r="I2473" s="98"/>
      <c r="J2473" s="98"/>
      <c r="K2473" s="98"/>
      <c r="L2473" s="98"/>
      <c r="M2473" s="98"/>
      <c r="N2473" s="98"/>
      <c r="O2473" s="98"/>
      <c r="P2473" s="98"/>
      <c r="Q2473" s="98"/>
      <c r="R2473" s="98"/>
      <c r="S2473" s="98"/>
      <c r="T2473" s="98"/>
      <c r="U2473" s="98"/>
      <c r="V2473" s="98"/>
      <c r="W2473" s="98"/>
      <c r="X2473" s="98"/>
      <c r="Y2473" s="98"/>
      <c r="Z2473" s="98"/>
      <c r="AA2473" s="98"/>
      <c r="AB2473" s="98"/>
      <c r="AC2473" s="98"/>
      <c r="AD2473" s="98"/>
      <c r="AE2473" s="98"/>
      <c r="AF2473" s="98"/>
    </row>
    <row r="2474" spans="1:32" x14ac:dyDescent="0.2">
      <c r="A2474"/>
      <c r="B2474"/>
      <c r="C2474"/>
      <c r="D2474"/>
      <c r="E2474"/>
      <c r="F2474"/>
      <c r="G2474"/>
      <c r="H2474" s="98"/>
      <c r="I2474" s="98"/>
      <c r="J2474" s="98"/>
      <c r="K2474" s="98"/>
      <c r="L2474" s="98"/>
      <c r="M2474" s="98"/>
      <c r="N2474" s="98"/>
      <c r="O2474" s="98"/>
      <c r="P2474" s="98"/>
      <c r="Q2474" s="98"/>
      <c r="R2474" s="98"/>
      <c r="S2474" s="98"/>
      <c r="T2474" s="98"/>
      <c r="U2474" s="98"/>
      <c r="V2474" s="98"/>
      <c r="W2474" s="98"/>
      <c r="X2474" s="98"/>
      <c r="Y2474" s="98"/>
      <c r="Z2474" s="98"/>
      <c r="AA2474" s="98"/>
      <c r="AB2474" s="98"/>
      <c r="AC2474" s="98"/>
      <c r="AD2474" s="98"/>
      <c r="AE2474" s="98"/>
      <c r="AF2474" s="98"/>
    </row>
    <row r="2475" spans="1:32" x14ac:dyDescent="0.2">
      <c r="A2475"/>
      <c r="B2475"/>
      <c r="C2475"/>
      <c r="D2475"/>
      <c r="E2475"/>
      <c r="F2475"/>
      <c r="G2475"/>
      <c r="H2475" s="98"/>
      <c r="I2475" s="98"/>
      <c r="J2475" s="98"/>
      <c r="K2475" s="98"/>
      <c r="L2475" s="98"/>
      <c r="M2475" s="98"/>
      <c r="N2475" s="98"/>
      <c r="O2475" s="98"/>
      <c r="P2475" s="98"/>
      <c r="Q2475" s="98"/>
      <c r="R2475" s="98"/>
      <c r="S2475" s="98"/>
      <c r="T2475" s="98"/>
      <c r="U2475" s="98"/>
      <c r="V2475" s="98"/>
      <c r="W2475" s="98"/>
      <c r="X2475" s="98"/>
      <c r="Y2475" s="98"/>
      <c r="Z2475" s="98"/>
      <c r="AA2475" s="98"/>
      <c r="AB2475" s="98"/>
      <c r="AC2475" s="98"/>
      <c r="AD2475" s="98"/>
      <c r="AE2475" s="98"/>
      <c r="AF2475" s="98"/>
    </row>
    <row r="2476" spans="1:32" x14ac:dyDescent="0.2">
      <c r="A2476"/>
      <c r="B2476"/>
      <c r="C2476"/>
      <c r="D2476"/>
      <c r="E2476"/>
      <c r="F2476"/>
      <c r="G2476"/>
      <c r="H2476" s="98"/>
      <c r="I2476" s="98"/>
      <c r="J2476" s="98"/>
      <c r="K2476" s="98"/>
      <c r="L2476" s="98"/>
      <c r="M2476" s="98"/>
      <c r="N2476" s="98"/>
      <c r="O2476" s="98"/>
      <c r="P2476" s="98"/>
      <c r="Q2476" s="98"/>
      <c r="R2476" s="98"/>
      <c r="S2476" s="98"/>
      <c r="T2476" s="98"/>
      <c r="U2476" s="98"/>
      <c r="V2476" s="98"/>
      <c r="W2476" s="98"/>
      <c r="X2476" s="98"/>
      <c r="Y2476" s="98"/>
      <c r="Z2476" s="98"/>
      <c r="AA2476" s="98"/>
      <c r="AB2476" s="98"/>
      <c r="AC2476" s="98"/>
      <c r="AD2476" s="98"/>
      <c r="AE2476" s="98"/>
      <c r="AF2476" s="98"/>
    </row>
    <row r="2477" spans="1:32" x14ac:dyDescent="0.2">
      <c r="A2477"/>
      <c r="B2477"/>
      <c r="C2477"/>
      <c r="D2477"/>
      <c r="E2477"/>
      <c r="F2477"/>
      <c r="G2477"/>
      <c r="H2477" s="98"/>
      <c r="I2477" s="98"/>
      <c r="J2477" s="98"/>
      <c r="K2477" s="98"/>
      <c r="L2477" s="98"/>
      <c r="M2477" s="98"/>
      <c r="N2477" s="98"/>
      <c r="O2477" s="98"/>
      <c r="P2477" s="98"/>
      <c r="Q2477" s="98"/>
      <c r="R2477" s="98"/>
      <c r="S2477" s="98"/>
      <c r="T2477" s="98"/>
      <c r="U2477" s="98"/>
      <c r="V2477" s="98"/>
      <c r="W2477" s="98"/>
      <c r="X2477" s="98"/>
      <c r="Y2477" s="98"/>
      <c r="Z2477" s="98"/>
      <c r="AA2477" s="98"/>
      <c r="AB2477" s="98"/>
      <c r="AC2477" s="98"/>
      <c r="AD2477" s="98"/>
      <c r="AE2477" s="98"/>
      <c r="AF2477" s="98"/>
    </row>
    <row r="2478" spans="1:32" x14ac:dyDescent="0.2">
      <c r="A2478"/>
      <c r="B2478"/>
      <c r="C2478"/>
      <c r="D2478"/>
      <c r="E2478"/>
      <c r="F2478"/>
      <c r="G2478"/>
      <c r="H2478" s="98"/>
      <c r="I2478" s="98"/>
      <c r="J2478" s="98"/>
      <c r="K2478" s="98"/>
      <c r="L2478" s="98"/>
      <c r="M2478" s="98"/>
      <c r="N2478" s="98"/>
      <c r="O2478" s="98"/>
      <c r="P2478" s="98"/>
      <c r="Q2478" s="98"/>
      <c r="R2478" s="98"/>
      <c r="S2478" s="98"/>
      <c r="T2478" s="98"/>
      <c r="U2478" s="98"/>
      <c r="V2478" s="98"/>
      <c r="W2478" s="98"/>
      <c r="X2478" s="98"/>
      <c r="Y2478" s="98"/>
      <c r="Z2478" s="98"/>
      <c r="AA2478" s="98"/>
      <c r="AB2478" s="98"/>
      <c r="AC2478" s="98"/>
      <c r="AD2478" s="98"/>
      <c r="AE2478" s="98"/>
      <c r="AF2478" s="98"/>
    </row>
    <row r="2479" spans="1:32" x14ac:dyDescent="0.2">
      <c r="A2479"/>
      <c r="B2479"/>
      <c r="C2479"/>
      <c r="D2479"/>
      <c r="E2479"/>
      <c r="F2479"/>
      <c r="G2479"/>
      <c r="H2479" s="98"/>
      <c r="I2479" s="98"/>
      <c r="J2479" s="98"/>
      <c r="K2479" s="98"/>
      <c r="L2479" s="98"/>
      <c r="M2479" s="98"/>
      <c r="N2479" s="98"/>
      <c r="O2479" s="98"/>
      <c r="P2479" s="98"/>
      <c r="Q2479" s="98"/>
      <c r="R2479" s="98"/>
      <c r="S2479" s="98"/>
      <c r="T2479" s="98"/>
      <c r="U2479" s="98"/>
      <c r="V2479" s="98"/>
      <c r="W2479" s="98"/>
      <c r="X2479" s="98"/>
      <c r="Y2479" s="98"/>
      <c r="Z2479" s="98"/>
      <c r="AA2479" s="98"/>
      <c r="AB2479" s="98"/>
      <c r="AC2479" s="98"/>
      <c r="AD2479" s="98"/>
      <c r="AE2479" s="98"/>
      <c r="AF2479" s="98"/>
    </row>
    <row r="2480" spans="1:32" x14ac:dyDescent="0.2">
      <c r="A2480"/>
      <c r="B2480"/>
      <c r="C2480"/>
      <c r="D2480"/>
      <c r="E2480"/>
      <c r="F2480"/>
      <c r="G2480"/>
      <c r="H2480" s="98"/>
      <c r="I2480" s="98"/>
      <c r="J2480" s="98"/>
      <c r="K2480" s="98"/>
      <c r="L2480" s="98"/>
      <c r="M2480" s="98"/>
      <c r="N2480" s="98"/>
      <c r="O2480" s="98"/>
      <c r="P2480" s="98"/>
      <c r="Q2480" s="98"/>
      <c r="R2480" s="98"/>
      <c r="S2480" s="98"/>
      <c r="T2480" s="98"/>
      <c r="U2480" s="98"/>
      <c r="V2480" s="98"/>
      <c r="W2480" s="98"/>
      <c r="X2480" s="98"/>
      <c r="Y2480" s="98"/>
      <c r="Z2480" s="98"/>
      <c r="AA2480" s="98"/>
      <c r="AB2480" s="98"/>
      <c r="AC2480" s="98"/>
      <c r="AD2480" s="98"/>
      <c r="AE2480" s="98"/>
      <c r="AF2480" s="98"/>
    </row>
    <row r="2481" spans="1:32" x14ac:dyDescent="0.2">
      <c r="A2481"/>
      <c r="B2481"/>
      <c r="C2481"/>
      <c r="D2481"/>
      <c r="E2481"/>
      <c r="F2481"/>
      <c r="G2481"/>
      <c r="H2481" s="98"/>
      <c r="I2481" s="98"/>
      <c r="J2481" s="98"/>
      <c r="K2481" s="98"/>
      <c r="L2481" s="98"/>
      <c r="M2481" s="98"/>
      <c r="N2481" s="98"/>
      <c r="O2481" s="98"/>
      <c r="P2481" s="98"/>
      <c r="Q2481" s="98"/>
      <c r="R2481" s="98"/>
      <c r="S2481" s="98"/>
      <c r="T2481" s="98"/>
      <c r="U2481" s="98"/>
      <c r="V2481" s="98"/>
      <c r="W2481" s="98"/>
      <c r="X2481" s="98"/>
      <c r="Y2481" s="98"/>
      <c r="Z2481" s="98"/>
      <c r="AA2481" s="98"/>
      <c r="AB2481" s="98"/>
      <c r="AC2481" s="98"/>
      <c r="AD2481" s="98"/>
      <c r="AE2481" s="98"/>
      <c r="AF2481" s="98"/>
    </row>
    <row r="2482" spans="1:32" x14ac:dyDescent="0.2">
      <c r="A2482"/>
      <c r="B2482"/>
      <c r="C2482"/>
      <c r="D2482"/>
      <c r="E2482"/>
      <c r="F2482"/>
      <c r="G2482"/>
      <c r="H2482" s="98"/>
      <c r="I2482" s="98"/>
      <c r="J2482" s="98"/>
      <c r="K2482" s="98"/>
      <c r="L2482" s="98"/>
      <c r="M2482" s="98"/>
      <c r="N2482" s="98"/>
      <c r="O2482" s="98"/>
      <c r="P2482" s="98"/>
      <c r="Q2482" s="98"/>
      <c r="R2482" s="98"/>
      <c r="S2482" s="98"/>
      <c r="T2482" s="98"/>
      <c r="U2482" s="98"/>
      <c r="V2482" s="98"/>
      <c r="W2482" s="98"/>
      <c r="X2482" s="98"/>
      <c r="Y2482" s="98"/>
      <c r="Z2482" s="98"/>
      <c r="AA2482" s="98"/>
      <c r="AB2482" s="98"/>
      <c r="AC2482" s="98"/>
      <c r="AD2482" s="98"/>
      <c r="AE2482" s="98"/>
      <c r="AF2482" s="98"/>
    </row>
    <row r="2483" spans="1:32" x14ac:dyDescent="0.2">
      <c r="A2483"/>
      <c r="B2483"/>
      <c r="C2483"/>
      <c r="D2483"/>
      <c r="E2483"/>
      <c r="F2483"/>
      <c r="G2483"/>
      <c r="H2483" s="98"/>
      <c r="I2483" s="98"/>
      <c r="J2483" s="98"/>
      <c r="K2483" s="98"/>
      <c r="L2483" s="98"/>
      <c r="M2483" s="98"/>
      <c r="N2483" s="98"/>
      <c r="O2483" s="98"/>
      <c r="P2483" s="98"/>
      <c r="Q2483" s="98"/>
      <c r="R2483" s="98"/>
      <c r="S2483" s="98"/>
      <c r="T2483" s="98"/>
      <c r="U2483" s="98"/>
      <c r="V2483" s="98"/>
      <c r="W2483" s="98"/>
      <c r="X2483" s="98"/>
      <c r="Y2483" s="98"/>
      <c r="Z2483" s="98"/>
      <c r="AA2483" s="98"/>
      <c r="AB2483" s="98"/>
      <c r="AC2483" s="98"/>
      <c r="AD2483" s="98"/>
      <c r="AE2483" s="98"/>
      <c r="AF2483" s="98"/>
    </row>
    <row r="2484" spans="1:32" x14ac:dyDescent="0.2">
      <c r="A2484"/>
      <c r="B2484"/>
      <c r="C2484"/>
      <c r="D2484"/>
      <c r="E2484"/>
      <c r="F2484"/>
      <c r="G2484"/>
      <c r="H2484" s="98"/>
      <c r="I2484" s="98"/>
      <c r="J2484" s="98"/>
      <c r="K2484" s="98"/>
      <c r="L2484" s="98"/>
      <c r="M2484" s="98"/>
      <c r="N2484" s="98"/>
      <c r="O2484" s="98"/>
      <c r="P2484" s="98"/>
      <c r="Q2484" s="98"/>
      <c r="R2484" s="98"/>
      <c r="S2484" s="98"/>
      <c r="T2484" s="98"/>
      <c r="U2484" s="98"/>
      <c r="V2484" s="98"/>
      <c r="W2484" s="98"/>
      <c r="X2484" s="98"/>
      <c r="Y2484" s="98"/>
      <c r="Z2484" s="98"/>
      <c r="AA2484" s="98"/>
      <c r="AB2484" s="98"/>
      <c r="AC2484" s="98"/>
      <c r="AD2484" s="98"/>
      <c r="AE2484" s="98"/>
      <c r="AF2484" s="98"/>
    </row>
    <row r="2485" spans="1:32" x14ac:dyDescent="0.2">
      <c r="A2485"/>
      <c r="B2485"/>
      <c r="C2485"/>
      <c r="D2485"/>
      <c r="E2485"/>
      <c r="F2485"/>
      <c r="G2485"/>
      <c r="H2485" s="98"/>
      <c r="I2485" s="98"/>
      <c r="J2485" s="98"/>
      <c r="K2485" s="98"/>
      <c r="L2485" s="98"/>
      <c r="M2485" s="98"/>
      <c r="N2485" s="98"/>
      <c r="O2485" s="98"/>
      <c r="P2485" s="98"/>
      <c r="Q2485" s="98"/>
      <c r="R2485" s="98"/>
      <c r="S2485" s="98"/>
      <c r="T2485" s="98"/>
      <c r="U2485" s="98"/>
      <c r="V2485" s="98"/>
      <c r="W2485" s="98"/>
      <c r="X2485" s="98"/>
      <c r="Y2485" s="98"/>
      <c r="Z2485" s="98"/>
      <c r="AA2485" s="98"/>
      <c r="AB2485" s="98"/>
      <c r="AC2485" s="98"/>
      <c r="AD2485" s="98"/>
      <c r="AE2485" s="98"/>
      <c r="AF2485" s="98"/>
    </row>
    <row r="2486" spans="1:32" x14ac:dyDescent="0.2">
      <c r="A2486"/>
      <c r="B2486"/>
      <c r="C2486"/>
      <c r="D2486"/>
      <c r="E2486"/>
      <c r="F2486"/>
      <c r="G2486"/>
      <c r="H2486" s="98"/>
      <c r="I2486" s="98"/>
      <c r="J2486" s="98"/>
      <c r="K2486" s="98"/>
      <c r="L2486" s="98"/>
      <c r="M2486" s="98"/>
      <c r="N2486" s="98"/>
      <c r="O2486" s="98"/>
      <c r="P2486" s="98"/>
      <c r="Q2486" s="98"/>
      <c r="R2486" s="98"/>
      <c r="S2486" s="98"/>
      <c r="T2486" s="98"/>
      <c r="U2486" s="98"/>
      <c r="V2486" s="98"/>
      <c r="W2486" s="98"/>
      <c r="X2486" s="98"/>
      <c r="Y2486" s="98"/>
      <c r="Z2486" s="98"/>
      <c r="AA2486" s="98"/>
      <c r="AB2486" s="98"/>
      <c r="AC2486" s="98"/>
      <c r="AD2486" s="98"/>
      <c r="AE2486" s="98"/>
      <c r="AF2486" s="98"/>
    </row>
    <row r="2487" spans="1:32" x14ac:dyDescent="0.2">
      <c r="A2487"/>
      <c r="B2487"/>
      <c r="C2487"/>
      <c r="D2487"/>
      <c r="E2487"/>
      <c r="F2487"/>
      <c r="G2487"/>
      <c r="H2487" s="98"/>
      <c r="I2487" s="98"/>
      <c r="J2487" s="98"/>
      <c r="K2487" s="98"/>
      <c r="L2487" s="98"/>
      <c r="M2487" s="98"/>
      <c r="N2487" s="98"/>
      <c r="O2487" s="98"/>
      <c r="P2487" s="98"/>
      <c r="Q2487" s="98"/>
      <c r="R2487" s="98"/>
      <c r="S2487" s="98"/>
      <c r="T2487" s="98"/>
      <c r="U2487" s="98"/>
      <c r="V2487" s="98"/>
      <c r="W2487" s="98"/>
      <c r="X2487" s="98"/>
      <c r="Y2487" s="98"/>
      <c r="Z2487" s="98"/>
      <c r="AA2487" s="98"/>
      <c r="AB2487" s="98"/>
      <c r="AC2487" s="98"/>
      <c r="AD2487" s="98"/>
      <c r="AE2487" s="98"/>
      <c r="AF2487" s="98"/>
    </row>
    <row r="2488" spans="1:32" x14ac:dyDescent="0.2">
      <c r="A2488"/>
      <c r="B2488"/>
      <c r="C2488"/>
      <c r="D2488"/>
      <c r="E2488"/>
      <c r="F2488"/>
      <c r="G2488"/>
      <c r="H2488" s="98"/>
      <c r="I2488" s="98"/>
      <c r="J2488" s="98"/>
      <c r="K2488" s="98"/>
      <c r="L2488" s="98"/>
      <c r="M2488" s="98"/>
      <c r="N2488" s="98"/>
      <c r="O2488" s="98"/>
      <c r="P2488" s="98"/>
      <c r="Q2488" s="98"/>
      <c r="R2488" s="98"/>
      <c r="S2488" s="98"/>
      <c r="T2488" s="98"/>
      <c r="U2488" s="98"/>
      <c r="V2488" s="98"/>
      <c r="W2488" s="98"/>
      <c r="X2488" s="98"/>
      <c r="Y2488" s="98"/>
      <c r="Z2488" s="98"/>
      <c r="AA2488" s="98"/>
      <c r="AB2488" s="98"/>
      <c r="AC2488" s="98"/>
      <c r="AD2488" s="98"/>
      <c r="AE2488" s="98"/>
      <c r="AF2488" s="98"/>
    </row>
    <row r="2489" spans="1:32" x14ac:dyDescent="0.2">
      <c r="A2489"/>
      <c r="B2489"/>
      <c r="C2489"/>
      <c r="D2489"/>
      <c r="E2489"/>
      <c r="F2489"/>
      <c r="G2489"/>
      <c r="H2489" s="98"/>
      <c r="I2489" s="98"/>
      <c r="J2489" s="98"/>
      <c r="K2489" s="98"/>
      <c r="L2489" s="98"/>
      <c r="M2489" s="98"/>
      <c r="N2489" s="98"/>
      <c r="O2489" s="98"/>
      <c r="P2489" s="98"/>
      <c r="Q2489" s="98"/>
      <c r="R2489" s="98"/>
      <c r="S2489" s="98"/>
      <c r="T2489" s="98"/>
      <c r="U2489" s="98"/>
      <c r="V2489" s="98"/>
      <c r="W2489" s="98"/>
      <c r="X2489" s="98"/>
      <c r="Y2489" s="98"/>
      <c r="Z2489" s="98"/>
      <c r="AA2489" s="98"/>
      <c r="AB2489" s="98"/>
      <c r="AC2489" s="98"/>
      <c r="AD2489" s="98"/>
      <c r="AE2489" s="98"/>
      <c r="AF2489" s="98"/>
    </row>
    <row r="2490" spans="1:32" x14ac:dyDescent="0.2">
      <c r="A2490"/>
      <c r="B2490"/>
      <c r="C2490"/>
      <c r="D2490"/>
      <c r="E2490"/>
      <c r="F2490"/>
      <c r="G2490"/>
      <c r="H2490" s="98"/>
      <c r="I2490" s="98"/>
      <c r="J2490" s="98"/>
      <c r="K2490" s="98"/>
      <c r="L2490" s="98"/>
      <c r="M2490" s="98"/>
      <c r="N2490" s="98"/>
      <c r="O2490" s="98"/>
      <c r="P2490" s="98"/>
      <c r="Q2490" s="98"/>
      <c r="R2490" s="98"/>
      <c r="S2490" s="98"/>
      <c r="T2490" s="98"/>
      <c r="U2490" s="98"/>
      <c r="V2490" s="98"/>
      <c r="W2490" s="98"/>
      <c r="X2490" s="98"/>
      <c r="Y2490" s="98"/>
      <c r="Z2490" s="98"/>
      <c r="AA2490" s="98"/>
      <c r="AB2490" s="98"/>
      <c r="AC2490" s="98"/>
      <c r="AD2490" s="98"/>
      <c r="AE2490" s="98"/>
      <c r="AF2490" s="98"/>
    </row>
    <row r="2491" spans="1:32" x14ac:dyDescent="0.2">
      <c r="A2491"/>
      <c r="B2491"/>
      <c r="C2491"/>
      <c r="D2491"/>
      <c r="E2491"/>
      <c r="F2491"/>
      <c r="G2491"/>
      <c r="H2491" s="98"/>
      <c r="I2491" s="98"/>
      <c r="J2491" s="98"/>
      <c r="K2491" s="98"/>
      <c r="L2491" s="98"/>
      <c r="M2491" s="98"/>
      <c r="N2491" s="98"/>
      <c r="O2491" s="98"/>
      <c r="P2491" s="98"/>
      <c r="Q2491" s="98"/>
      <c r="R2491" s="98"/>
      <c r="S2491" s="98"/>
      <c r="T2491" s="98"/>
      <c r="U2491" s="98"/>
      <c r="V2491" s="98"/>
      <c r="W2491" s="98"/>
      <c r="X2491" s="98"/>
      <c r="Y2491" s="98"/>
      <c r="Z2491" s="98"/>
      <c r="AA2491" s="98"/>
      <c r="AB2491" s="98"/>
      <c r="AC2491" s="98"/>
      <c r="AD2491" s="98"/>
      <c r="AE2491" s="98"/>
      <c r="AF2491" s="98"/>
    </row>
    <row r="2492" spans="1:32" x14ac:dyDescent="0.2">
      <c r="A2492"/>
      <c r="B2492"/>
      <c r="C2492"/>
      <c r="D2492"/>
      <c r="E2492"/>
      <c r="F2492"/>
      <c r="G2492"/>
      <c r="H2492" s="98"/>
      <c r="I2492" s="98"/>
      <c r="J2492" s="98"/>
      <c r="K2492" s="98"/>
      <c r="L2492" s="98"/>
      <c r="M2492" s="98"/>
      <c r="N2492" s="98"/>
      <c r="O2492" s="98"/>
      <c r="P2492" s="98"/>
      <c r="Q2492" s="98"/>
      <c r="R2492" s="98"/>
      <c r="S2492" s="98"/>
      <c r="T2492" s="98"/>
      <c r="U2492" s="98"/>
      <c r="V2492" s="98"/>
      <c r="W2492" s="98"/>
      <c r="X2492" s="98"/>
      <c r="Y2492" s="98"/>
      <c r="Z2492" s="98"/>
      <c r="AA2492" s="98"/>
      <c r="AB2492" s="98"/>
      <c r="AC2492" s="98"/>
      <c r="AD2492" s="98"/>
      <c r="AE2492" s="98"/>
      <c r="AF2492" s="98"/>
    </row>
    <row r="2493" spans="1:32" x14ac:dyDescent="0.2">
      <c r="A2493"/>
      <c r="B2493"/>
      <c r="C2493"/>
      <c r="D2493"/>
      <c r="E2493"/>
      <c r="F2493"/>
      <c r="G2493"/>
      <c r="H2493" s="98"/>
      <c r="I2493" s="98"/>
      <c r="J2493" s="98"/>
      <c r="K2493" s="98"/>
      <c r="L2493" s="98"/>
      <c r="M2493" s="98"/>
      <c r="N2493" s="98"/>
      <c r="O2493" s="98"/>
      <c r="P2493" s="98"/>
      <c r="Q2493" s="98"/>
      <c r="R2493" s="98"/>
      <c r="S2493" s="98"/>
      <c r="T2493" s="98"/>
      <c r="U2493" s="98"/>
      <c r="V2493" s="98"/>
      <c r="W2493" s="98"/>
      <c r="X2493" s="98"/>
      <c r="Y2493" s="98"/>
      <c r="Z2493" s="98"/>
      <c r="AA2493" s="98"/>
      <c r="AB2493" s="98"/>
      <c r="AC2493" s="98"/>
      <c r="AD2493" s="98"/>
      <c r="AE2493" s="98"/>
      <c r="AF2493" s="98"/>
    </row>
    <row r="2494" spans="1:32" x14ac:dyDescent="0.2">
      <c r="A2494"/>
      <c r="B2494"/>
      <c r="C2494"/>
      <c r="D2494"/>
      <c r="E2494"/>
      <c r="F2494"/>
      <c r="G2494"/>
      <c r="H2494" s="98"/>
      <c r="I2494" s="98"/>
      <c r="J2494" s="98"/>
      <c r="K2494" s="98"/>
      <c r="L2494" s="98"/>
      <c r="M2494" s="98"/>
      <c r="N2494" s="98"/>
      <c r="O2494" s="98"/>
      <c r="P2494" s="98"/>
      <c r="Q2494" s="98"/>
      <c r="R2494" s="98"/>
      <c r="S2494" s="98"/>
      <c r="T2494" s="98"/>
      <c r="U2494" s="98"/>
      <c r="V2494" s="98"/>
      <c r="W2494" s="98"/>
      <c r="X2494" s="98"/>
      <c r="Y2494" s="98"/>
      <c r="Z2494" s="98"/>
      <c r="AA2494" s="98"/>
      <c r="AB2494" s="98"/>
      <c r="AC2494" s="98"/>
      <c r="AD2494" s="98"/>
      <c r="AE2494" s="98"/>
      <c r="AF2494" s="98"/>
    </row>
    <row r="2495" spans="1:32" x14ac:dyDescent="0.2">
      <c r="A2495"/>
      <c r="B2495"/>
      <c r="C2495"/>
      <c r="D2495"/>
      <c r="E2495"/>
      <c r="F2495"/>
      <c r="G2495"/>
      <c r="H2495" s="98"/>
      <c r="I2495" s="98"/>
      <c r="J2495" s="98"/>
      <c r="K2495" s="98"/>
      <c r="L2495" s="98"/>
      <c r="M2495" s="98"/>
      <c r="N2495" s="98"/>
      <c r="O2495" s="98"/>
      <c r="P2495" s="98"/>
      <c r="Q2495" s="98"/>
      <c r="R2495" s="98"/>
      <c r="S2495" s="98"/>
      <c r="T2495" s="98"/>
      <c r="U2495" s="98"/>
      <c r="V2495" s="98"/>
      <c r="W2495" s="98"/>
      <c r="X2495" s="98"/>
      <c r="Y2495" s="98"/>
      <c r="Z2495" s="98"/>
      <c r="AA2495" s="98"/>
      <c r="AB2495" s="98"/>
      <c r="AC2495" s="98"/>
      <c r="AD2495" s="98"/>
      <c r="AE2495" s="98"/>
      <c r="AF2495" s="98"/>
    </row>
    <row r="2496" spans="1:32" x14ac:dyDescent="0.2">
      <c r="A2496"/>
      <c r="B2496"/>
      <c r="C2496"/>
      <c r="D2496"/>
      <c r="E2496"/>
      <c r="F2496"/>
      <c r="G2496"/>
      <c r="H2496" s="98"/>
      <c r="I2496" s="98"/>
      <c r="J2496" s="98"/>
      <c r="K2496" s="98"/>
      <c r="L2496" s="98"/>
      <c r="M2496" s="98"/>
      <c r="N2496" s="98"/>
      <c r="O2496" s="98"/>
      <c r="P2496" s="98"/>
      <c r="Q2496" s="98"/>
      <c r="R2496" s="98"/>
      <c r="S2496" s="98"/>
      <c r="T2496" s="98"/>
      <c r="U2496" s="98"/>
      <c r="V2496" s="98"/>
      <c r="W2496" s="98"/>
      <c r="X2496" s="98"/>
      <c r="Y2496" s="98"/>
      <c r="Z2496" s="98"/>
      <c r="AA2496" s="98"/>
      <c r="AB2496" s="98"/>
      <c r="AC2496" s="98"/>
      <c r="AD2496" s="98"/>
      <c r="AE2496" s="98"/>
      <c r="AF2496" s="98"/>
    </row>
    <row r="2497" spans="1:32" x14ac:dyDescent="0.2">
      <c r="A2497"/>
      <c r="B2497"/>
      <c r="C2497"/>
      <c r="D2497"/>
      <c r="E2497"/>
      <c r="F2497"/>
      <c r="G2497"/>
      <c r="H2497" s="98"/>
      <c r="I2497" s="98"/>
      <c r="J2497" s="98"/>
      <c r="K2497" s="98"/>
      <c r="L2497" s="98"/>
      <c r="M2497" s="98"/>
      <c r="N2497" s="98"/>
      <c r="O2497" s="98"/>
      <c r="P2497" s="98"/>
      <c r="Q2497" s="98"/>
      <c r="R2497" s="98"/>
      <c r="S2497" s="98"/>
      <c r="T2497" s="98"/>
      <c r="U2497" s="98"/>
      <c r="V2497" s="98"/>
      <c r="W2497" s="98"/>
      <c r="X2497" s="98"/>
      <c r="Y2497" s="98"/>
      <c r="Z2497" s="98"/>
      <c r="AA2497" s="98"/>
      <c r="AB2497" s="98"/>
      <c r="AC2497" s="98"/>
      <c r="AD2497" s="98"/>
      <c r="AE2497" s="98"/>
      <c r="AF2497" s="98"/>
    </row>
    <row r="2498" spans="1:32" x14ac:dyDescent="0.2">
      <c r="A2498"/>
      <c r="B2498"/>
      <c r="C2498"/>
      <c r="D2498"/>
      <c r="E2498"/>
      <c r="F2498"/>
      <c r="G2498"/>
      <c r="H2498" s="98"/>
      <c r="I2498" s="98"/>
      <c r="J2498" s="98"/>
      <c r="K2498" s="98"/>
      <c r="L2498" s="98"/>
      <c r="M2498" s="98"/>
      <c r="N2498" s="98"/>
      <c r="O2498" s="98"/>
      <c r="P2498" s="98"/>
      <c r="Q2498" s="98"/>
      <c r="R2498" s="98"/>
      <c r="S2498" s="98"/>
      <c r="T2498" s="98"/>
      <c r="U2498" s="98"/>
      <c r="V2498" s="98"/>
      <c r="W2498" s="98"/>
      <c r="X2498" s="98"/>
      <c r="Y2498" s="98"/>
      <c r="Z2498" s="98"/>
      <c r="AA2498" s="98"/>
      <c r="AB2498" s="98"/>
      <c r="AC2498" s="98"/>
      <c r="AD2498" s="98"/>
      <c r="AE2498" s="98"/>
      <c r="AF2498" s="98"/>
    </row>
    <row r="2499" spans="1:32" x14ac:dyDescent="0.2">
      <c r="A2499"/>
      <c r="B2499"/>
      <c r="C2499"/>
      <c r="D2499"/>
      <c r="E2499"/>
      <c r="F2499"/>
      <c r="G2499"/>
      <c r="H2499" s="98"/>
      <c r="I2499" s="98"/>
      <c r="J2499" s="98"/>
      <c r="K2499" s="98"/>
      <c r="L2499" s="98"/>
      <c r="M2499" s="98"/>
      <c r="N2499" s="98"/>
      <c r="O2499" s="98"/>
      <c r="P2499" s="98"/>
      <c r="Q2499" s="98"/>
      <c r="R2499" s="98"/>
      <c r="S2499" s="98"/>
      <c r="T2499" s="98"/>
      <c r="U2499" s="98"/>
      <c r="V2499" s="98"/>
      <c r="W2499" s="98"/>
      <c r="X2499" s="98"/>
      <c r="Y2499" s="98"/>
      <c r="Z2499" s="98"/>
      <c r="AA2499" s="98"/>
      <c r="AB2499" s="98"/>
      <c r="AC2499" s="98"/>
      <c r="AD2499" s="98"/>
      <c r="AE2499" s="98"/>
      <c r="AF2499" s="98"/>
    </row>
    <row r="2500" spans="1:32" x14ac:dyDescent="0.2">
      <c r="A2500"/>
      <c r="B2500"/>
      <c r="C2500"/>
      <c r="D2500"/>
      <c r="E2500"/>
      <c r="F2500"/>
      <c r="G2500"/>
      <c r="H2500" s="98"/>
      <c r="I2500" s="98"/>
      <c r="J2500" s="98"/>
      <c r="K2500" s="98"/>
      <c r="L2500" s="98"/>
      <c r="M2500" s="98"/>
      <c r="N2500" s="98"/>
      <c r="O2500" s="98"/>
      <c r="P2500" s="98"/>
      <c r="Q2500" s="98"/>
      <c r="R2500" s="98"/>
      <c r="S2500" s="98"/>
      <c r="T2500" s="98"/>
      <c r="U2500" s="98"/>
      <c r="V2500" s="98"/>
      <c r="W2500" s="98"/>
      <c r="X2500" s="98"/>
      <c r="Y2500" s="98"/>
      <c r="Z2500" s="98"/>
      <c r="AA2500" s="98"/>
      <c r="AB2500" s="98"/>
      <c r="AC2500" s="98"/>
      <c r="AD2500" s="98"/>
      <c r="AE2500" s="98"/>
      <c r="AF2500" s="98"/>
    </row>
    <row r="2501" spans="1:32" x14ac:dyDescent="0.2">
      <c r="A2501"/>
      <c r="B2501"/>
      <c r="C2501"/>
      <c r="D2501"/>
      <c r="E2501"/>
      <c r="F2501"/>
      <c r="G2501"/>
      <c r="H2501" s="98"/>
      <c r="I2501" s="98"/>
      <c r="J2501" s="98"/>
      <c r="K2501" s="98"/>
      <c r="L2501" s="98"/>
      <c r="M2501" s="98"/>
      <c r="N2501" s="98"/>
      <c r="O2501" s="98"/>
      <c r="P2501" s="98"/>
      <c r="Q2501" s="98"/>
      <c r="R2501" s="98"/>
      <c r="S2501" s="98"/>
      <c r="T2501" s="98"/>
      <c r="U2501" s="98"/>
      <c r="V2501" s="98"/>
      <c r="W2501" s="98"/>
      <c r="X2501" s="98"/>
      <c r="Y2501" s="98"/>
      <c r="Z2501" s="98"/>
      <c r="AA2501" s="98"/>
      <c r="AB2501" s="98"/>
      <c r="AC2501" s="98"/>
      <c r="AD2501" s="98"/>
      <c r="AE2501" s="98"/>
      <c r="AF2501" s="98"/>
    </row>
    <row r="2502" spans="1:32" x14ac:dyDescent="0.2">
      <c r="A2502"/>
      <c r="B2502"/>
      <c r="C2502"/>
      <c r="D2502"/>
      <c r="E2502"/>
      <c r="F2502"/>
      <c r="G2502"/>
      <c r="H2502" s="98"/>
      <c r="I2502" s="98"/>
      <c r="J2502" s="98"/>
      <c r="K2502" s="98"/>
      <c r="L2502" s="98"/>
      <c r="M2502" s="98"/>
      <c r="N2502" s="98"/>
      <c r="O2502" s="98"/>
      <c r="P2502" s="98"/>
      <c r="Q2502" s="98"/>
      <c r="R2502" s="98"/>
      <c r="S2502" s="98"/>
      <c r="T2502" s="98"/>
      <c r="U2502" s="98"/>
      <c r="V2502" s="98"/>
      <c r="W2502" s="98"/>
      <c r="X2502" s="98"/>
      <c r="Y2502" s="98"/>
      <c r="Z2502" s="98"/>
      <c r="AA2502" s="98"/>
      <c r="AB2502" s="98"/>
      <c r="AC2502" s="98"/>
      <c r="AD2502" s="98"/>
      <c r="AE2502" s="98"/>
      <c r="AF2502" s="98"/>
    </row>
    <row r="2503" spans="1:32" x14ac:dyDescent="0.2">
      <c r="A2503"/>
      <c r="B2503"/>
      <c r="C2503"/>
      <c r="D2503"/>
      <c r="E2503"/>
      <c r="F2503"/>
      <c r="G2503"/>
      <c r="H2503" s="98"/>
      <c r="I2503" s="98"/>
      <c r="J2503" s="98"/>
      <c r="K2503" s="98"/>
      <c r="L2503" s="98"/>
      <c r="M2503" s="98"/>
      <c r="N2503" s="98"/>
      <c r="O2503" s="98"/>
      <c r="P2503" s="98"/>
      <c r="Q2503" s="98"/>
      <c r="R2503" s="98"/>
      <c r="S2503" s="98"/>
      <c r="T2503" s="98"/>
      <c r="U2503" s="98"/>
      <c r="V2503" s="98"/>
      <c r="W2503" s="98"/>
      <c r="X2503" s="98"/>
      <c r="Y2503" s="98"/>
      <c r="Z2503" s="98"/>
      <c r="AA2503" s="98"/>
      <c r="AB2503" s="98"/>
      <c r="AC2503" s="98"/>
      <c r="AD2503" s="98"/>
      <c r="AE2503" s="98"/>
      <c r="AF2503" s="98"/>
    </row>
    <row r="2504" spans="1:32" x14ac:dyDescent="0.2">
      <c r="A2504"/>
      <c r="B2504"/>
      <c r="C2504"/>
      <c r="D2504"/>
      <c r="E2504"/>
      <c r="F2504"/>
      <c r="G2504"/>
      <c r="H2504" s="98"/>
      <c r="I2504" s="98"/>
      <c r="J2504" s="98"/>
      <c r="K2504" s="98"/>
      <c r="L2504" s="98"/>
      <c r="M2504" s="98"/>
      <c r="N2504" s="98"/>
      <c r="O2504" s="98"/>
      <c r="P2504" s="98"/>
      <c r="Q2504" s="98"/>
      <c r="R2504" s="98"/>
      <c r="S2504" s="98"/>
      <c r="T2504" s="98"/>
      <c r="U2504" s="98"/>
      <c r="V2504" s="98"/>
      <c r="W2504" s="98"/>
      <c r="X2504" s="98"/>
      <c r="Y2504" s="98"/>
      <c r="Z2504" s="98"/>
      <c r="AA2504" s="98"/>
      <c r="AB2504" s="98"/>
      <c r="AC2504" s="98"/>
      <c r="AD2504" s="98"/>
      <c r="AE2504" s="98"/>
      <c r="AF2504" s="98"/>
    </row>
    <row r="2505" spans="1:32" x14ac:dyDescent="0.2">
      <c r="A2505"/>
      <c r="B2505"/>
      <c r="C2505"/>
      <c r="D2505"/>
      <c r="E2505"/>
      <c r="F2505"/>
      <c r="G2505"/>
      <c r="H2505" s="98"/>
      <c r="I2505" s="98"/>
      <c r="J2505" s="98"/>
      <c r="K2505" s="98"/>
      <c r="L2505" s="98"/>
      <c r="M2505" s="98"/>
      <c r="N2505" s="98"/>
      <c r="O2505" s="98"/>
      <c r="P2505" s="98"/>
      <c r="Q2505" s="98"/>
      <c r="R2505" s="98"/>
      <c r="S2505" s="98"/>
      <c r="T2505" s="98"/>
      <c r="U2505" s="98"/>
      <c r="V2505" s="98"/>
      <c r="W2505" s="98"/>
      <c r="X2505" s="98"/>
      <c r="Y2505" s="98"/>
      <c r="Z2505" s="98"/>
      <c r="AA2505" s="98"/>
      <c r="AB2505" s="98"/>
      <c r="AC2505" s="98"/>
      <c r="AD2505" s="98"/>
      <c r="AE2505" s="98"/>
      <c r="AF2505" s="98"/>
    </row>
    <row r="2506" spans="1:32" x14ac:dyDescent="0.2">
      <c r="A2506"/>
      <c r="B2506"/>
      <c r="C2506"/>
      <c r="D2506"/>
      <c r="E2506"/>
      <c r="F2506"/>
      <c r="G2506"/>
      <c r="H2506" s="98"/>
      <c r="I2506" s="98"/>
      <c r="J2506" s="98"/>
      <c r="K2506" s="98"/>
      <c r="L2506" s="98"/>
      <c r="M2506" s="98"/>
      <c r="N2506" s="98"/>
      <c r="O2506" s="98"/>
      <c r="P2506" s="98"/>
      <c r="Q2506" s="98"/>
      <c r="R2506" s="98"/>
      <c r="S2506" s="98"/>
      <c r="T2506" s="98"/>
      <c r="U2506" s="98"/>
      <c r="V2506" s="98"/>
      <c r="W2506" s="98"/>
      <c r="X2506" s="98"/>
      <c r="Y2506" s="98"/>
      <c r="Z2506" s="98"/>
      <c r="AA2506" s="98"/>
      <c r="AB2506" s="98"/>
      <c r="AC2506" s="98"/>
      <c r="AD2506" s="98"/>
      <c r="AE2506" s="98"/>
      <c r="AF2506" s="98"/>
    </row>
    <row r="2507" spans="1:32" x14ac:dyDescent="0.2">
      <c r="A2507"/>
      <c r="B2507"/>
      <c r="C2507"/>
      <c r="D2507"/>
      <c r="E2507"/>
      <c r="F2507"/>
      <c r="G2507"/>
      <c r="H2507" s="98"/>
      <c r="I2507" s="98"/>
      <c r="J2507" s="98"/>
      <c r="K2507" s="98"/>
      <c r="L2507" s="98"/>
      <c r="M2507" s="98"/>
      <c r="N2507" s="98"/>
      <c r="O2507" s="98"/>
      <c r="P2507" s="98"/>
      <c r="Q2507" s="98"/>
      <c r="R2507" s="98"/>
      <c r="S2507" s="98"/>
      <c r="T2507" s="98"/>
      <c r="U2507" s="98"/>
      <c r="V2507" s="98"/>
      <c r="W2507" s="98"/>
      <c r="X2507" s="98"/>
      <c r="Y2507" s="98"/>
      <c r="Z2507" s="98"/>
      <c r="AA2507" s="98"/>
      <c r="AB2507" s="98"/>
      <c r="AC2507" s="98"/>
      <c r="AD2507" s="98"/>
      <c r="AE2507" s="98"/>
      <c r="AF2507" s="98"/>
    </row>
    <row r="2508" spans="1:32" x14ac:dyDescent="0.2">
      <c r="A2508"/>
      <c r="B2508"/>
      <c r="C2508"/>
      <c r="D2508"/>
      <c r="E2508"/>
      <c r="F2508"/>
      <c r="G2508"/>
      <c r="H2508" s="98"/>
      <c r="I2508" s="98"/>
      <c r="J2508" s="98"/>
      <c r="K2508" s="98"/>
      <c r="L2508" s="98"/>
      <c r="M2508" s="98"/>
      <c r="N2508" s="98"/>
      <c r="O2508" s="98"/>
      <c r="P2508" s="98"/>
      <c r="Q2508" s="98"/>
      <c r="R2508" s="98"/>
      <c r="S2508" s="98"/>
      <c r="T2508" s="98"/>
      <c r="U2508" s="98"/>
      <c r="V2508" s="98"/>
      <c r="W2508" s="98"/>
      <c r="X2508" s="98"/>
      <c r="Y2508" s="98"/>
      <c r="Z2508" s="98"/>
      <c r="AA2508" s="98"/>
      <c r="AB2508" s="98"/>
      <c r="AC2508" s="98"/>
      <c r="AD2508" s="98"/>
      <c r="AE2508" s="98"/>
      <c r="AF2508" s="98"/>
    </row>
    <row r="2509" spans="1:32" x14ac:dyDescent="0.2">
      <c r="A2509"/>
      <c r="B2509"/>
      <c r="C2509"/>
      <c r="D2509"/>
      <c r="E2509"/>
      <c r="F2509"/>
      <c r="G2509"/>
      <c r="H2509" s="98"/>
      <c r="I2509" s="98"/>
      <c r="J2509" s="98"/>
      <c r="K2509" s="98"/>
      <c r="L2509" s="98"/>
      <c r="M2509" s="98"/>
      <c r="N2509" s="98"/>
      <c r="O2509" s="98"/>
      <c r="P2509" s="98"/>
      <c r="Q2509" s="98"/>
      <c r="R2509" s="98"/>
      <c r="S2509" s="98"/>
      <c r="T2509" s="98"/>
      <c r="U2509" s="98"/>
      <c r="V2509" s="98"/>
      <c r="W2509" s="98"/>
      <c r="X2509" s="98"/>
      <c r="Y2509" s="98"/>
      <c r="Z2509" s="98"/>
      <c r="AA2509" s="98"/>
      <c r="AB2509" s="98"/>
      <c r="AC2509" s="98"/>
      <c r="AD2509" s="98"/>
      <c r="AE2509" s="98"/>
      <c r="AF2509" s="98"/>
    </row>
    <row r="2510" spans="1:32" x14ac:dyDescent="0.2">
      <c r="A2510"/>
      <c r="B2510"/>
      <c r="C2510"/>
      <c r="D2510"/>
      <c r="E2510"/>
      <c r="F2510"/>
      <c r="G2510"/>
      <c r="H2510" s="98"/>
      <c r="I2510" s="98"/>
      <c r="J2510" s="98"/>
      <c r="K2510" s="98"/>
      <c r="L2510" s="98"/>
      <c r="M2510" s="98"/>
      <c r="N2510" s="98"/>
      <c r="O2510" s="98"/>
      <c r="P2510" s="98"/>
      <c r="Q2510" s="98"/>
      <c r="R2510" s="98"/>
      <c r="S2510" s="98"/>
      <c r="T2510" s="98"/>
      <c r="U2510" s="98"/>
      <c r="V2510" s="98"/>
      <c r="W2510" s="98"/>
      <c r="X2510" s="98"/>
      <c r="Y2510" s="98"/>
      <c r="Z2510" s="98"/>
      <c r="AA2510" s="98"/>
      <c r="AB2510" s="98"/>
      <c r="AC2510" s="98"/>
      <c r="AD2510" s="98"/>
      <c r="AE2510" s="98"/>
      <c r="AF2510" s="98"/>
    </row>
    <row r="2511" spans="1:32" x14ac:dyDescent="0.2">
      <c r="A2511"/>
      <c r="B2511"/>
      <c r="C2511"/>
      <c r="D2511"/>
      <c r="E2511"/>
      <c r="F2511"/>
      <c r="G2511"/>
      <c r="H2511" s="98"/>
      <c r="I2511" s="98"/>
      <c r="J2511" s="98"/>
      <c r="K2511" s="98"/>
      <c r="L2511" s="98"/>
      <c r="M2511" s="98"/>
      <c r="N2511" s="98"/>
      <c r="O2511" s="98"/>
      <c r="P2511" s="98"/>
      <c r="Q2511" s="98"/>
      <c r="R2511" s="98"/>
      <c r="S2511" s="98"/>
      <c r="T2511" s="98"/>
      <c r="U2511" s="98"/>
      <c r="V2511" s="98"/>
      <c r="W2511" s="98"/>
      <c r="X2511" s="98"/>
      <c r="Y2511" s="98"/>
      <c r="Z2511" s="98"/>
      <c r="AA2511" s="98"/>
      <c r="AB2511" s="98"/>
      <c r="AC2511" s="98"/>
      <c r="AD2511" s="98"/>
      <c r="AE2511" s="98"/>
      <c r="AF2511" s="98"/>
    </row>
    <row r="2512" spans="1:32" x14ac:dyDescent="0.2">
      <c r="A2512"/>
      <c r="B2512"/>
      <c r="C2512"/>
      <c r="D2512"/>
      <c r="E2512"/>
      <c r="F2512"/>
      <c r="G2512"/>
      <c r="H2512" s="98"/>
      <c r="I2512" s="98"/>
      <c r="J2512" s="98"/>
      <c r="K2512" s="98"/>
      <c r="L2512" s="98"/>
      <c r="M2512" s="98"/>
      <c r="N2512" s="98"/>
      <c r="O2512" s="98"/>
      <c r="P2512" s="98"/>
      <c r="Q2512" s="98"/>
      <c r="R2512" s="98"/>
      <c r="S2512" s="98"/>
      <c r="T2512" s="98"/>
      <c r="U2512" s="98"/>
      <c r="V2512" s="98"/>
      <c r="W2512" s="98"/>
      <c r="X2512" s="98"/>
      <c r="Y2512" s="98"/>
      <c r="Z2512" s="98"/>
      <c r="AA2512" s="98"/>
      <c r="AB2512" s="98"/>
      <c r="AC2512" s="98"/>
      <c r="AD2512" s="98"/>
      <c r="AE2512" s="98"/>
      <c r="AF2512" s="98"/>
    </row>
    <row r="2513" spans="1:32" x14ac:dyDescent="0.2">
      <c r="A2513"/>
      <c r="B2513"/>
      <c r="C2513"/>
      <c r="D2513"/>
      <c r="E2513"/>
      <c r="F2513"/>
      <c r="G2513"/>
      <c r="H2513" s="98"/>
      <c r="I2513" s="98"/>
      <c r="J2513" s="98"/>
      <c r="K2513" s="98"/>
      <c r="L2513" s="98"/>
      <c r="M2513" s="98"/>
      <c r="N2513" s="98"/>
      <c r="O2513" s="98"/>
      <c r="P2513" s="98"/>
      <c r="Q2513" s="98"/>
      <c r="R2513" s="98"/>
      <c r="S2513" s="98"/>
      <c r="T2513" s="98"/>
      <c r="U2513" s="98"/>
      <c r="V2513" s="98"/>
      <c r="W2513" s="98"/>
      <c r="X2513" s="98"/>
      <c r="Y2513" s="98"/>
      <c r="Z2513" s="98"/>
      <c r="AA2513" s="98"/>
      <c r="AB2513" s="98"/>
      <c r="AC2513" s="98"/>
      <c r="AD2513" s="98"/>
      <c r="AE2513" s="98"/>
      <c r="AF2513" s="98"/>
    </row>
    <row r="2514" spans="1:32" x14ac:dyDescent="0.2">
      <c r="A2514"/>
      <c r="B2514"/>
      <c r="C2514"/>
      <c r="D2514"/>
      <c r="E2514"/>
      <c r="F2514"/>
      <c r="G2514"/>
      <c r="H2514" s="98"/>
      <c r="I2514" s="98"/>
      <c r="J2514" s="98"/>
      <c r="K2514" s="98"/>
      <c r="L2514" s="98"/>
      <c r="M2514" s="98"/>
      <c r="N2514" s="98"/>
      <c r="O2514" s="98"/>
      <c r="P2514" s="98"/>
      <c r="Q2514" s="98"/>
      <c r="R2514" s="98"/>
      <c r="S2514" s="98"/>
      <c r="T2514" s="98"/>
      <c r="U2514" s="98"/>
      <c r="V2514" s="98"/>
      <c r="W2514" s="98"/>
      <c r="X2514" s="98"/>
      <c r="Y2514" s="98"/>
      <c r="Z2514" s="98"/>
      <c r="AA2514" s="98"/>
      <c r="AB2514" s="98"/>
      <c r="AC2514" s="98"/>
      <c r="AD2514" s="98"/>
      <c r="AE2514" s="98"/>
      <c r="AF2514" s="98"/>
    </row>
    <row r="2515" spans="1:32" x14ac:dyDescent="0.2">
      <c r="A2515"/>
      <c r="B2515"/>
      <c r="C2515"/>
      <c r="D2515"/>
      <c r="E2515"/>
      <c r="F2515"/>
      <c r="G2515"/>
      <c r="H2515" s="98"/>
      <c r="I2515" s="98"/>
      <c r="J2515" s="98"/>
      <c r="K2515" s="98"/>
      <c r="L2515" s="98"/>
      <c r="M2515" s="98"/>
      <c r="N2515" s="98"/>
      <c r="O2515" s="98"/>
      <c r="P2515" s="98"/>
      <c r="Q2515" s="98"/>
      <c r="R2515" s="98"/>
      <c r="S2515" s="98"/>
      <c r="T2515" s="98"/>
      <c r="U2515" s="98"/>
      <c r="V2515" s="98"/>
      <c r="W2515" s="98"/>
      <c r="X2515" s="98"/>
      <c r="Y2515" s="98"/>
      <c r="Z2515" s="98"/>
      <c r="AA2515" s="98"/>
      <c r="AB2515" s="98"/>
      <c r="AC2515" s="98"/>
      <c r="AD2515" s="98"/>
      <c r="AE2515" s="98"/>
      <c r="AF2515" s="98"/>
    </row>
    <row r="2516" spans="1:32" x14ac:dyDescent="0.2">
      <c r="A2516"/>
      <c r="B2516"/>
      <c r="C2516"/>
      <c r="D2516"/>
      <c r="E2516"/>
      <c r="F2516"/>
      <c r="G2516"/>
      <c r="H2516" s="98"/>
      <c r="I2516" s="98"/>
      <c r="J2516" s="98"/>
      <c r="K2516" s="98"/>
      <c r="L2516" s="98"/>
      <c r="M2516" s="98"/>
      <c r="N2516" s="98"/>
      <c r="O2516" s="98"/>
      <c r="P2516" s="98"/>
      <c r="Q2516" s="98"/>
      <c r="R2516" s="98"/>
      <c r="S2516" s="98"/>
      <c r="T2516" s="98"/>
      <c r="U2516" s="98"/>
      <c r="V2516" s="98"/>
      <c r="W2516" s="98"/>
      <c r="X2516" s="98"/>
      <c r="Y2516" s="98"/>
      <c r="Z2516" s="98"/>
      <c r="AA2516" s="98"/>
      <c r="AB2516" s="98"/>
      <c r="AC2516" s="98"/>
      <c r="AD2516" s="98"/>
      <c r="AE2516" s="98"/>
      <c r="AF2516" s="98"/>
    </row>
    <row r="2517" spans="1:32" x14ac:dyDescent="0.2">
      <c r="A2517"/>
      <c r="B2517"/>
      <c r="C2517"/>
      <c r="D2517"/>
      <c r="E2517"/>
      <c r="F2517"/>
      <c r="G2517"/>
      <c r="H2517" s="98"/>
      <c r="I2517" s="98"/>
      <c r="J2517" s="98"/>
      <c r="K2517" s="98"/>
      <c r="L2517" s="98"/>
      <c r="M2517" s="98"/>
      <c r="N2517" s="98"/>
      <c r="O2517" s="98"/>
      <c r="P2517" s="98"/>
      <c r="Q2517" s="98"/>
      <c r="R2517" s="98"/>
      <c r="S2517" s="98"/>
      <c r="T2517" s="98"/>
      <c r="U2517" s="98"/>
      <c r="V2517" s="98"/>
      <c r="W2517" s="98"/>
      <c r="X2517" s="98"/>
      <c r="Y2517" s="98"/>
      <c r="Z2517" s="98"/>
      <c r="AA2517" s="98"/>
      <c r="AB2517" s="98"/>
      <c r="AC2517" s="98"/>
      <c r="AD2517" s="98"/>
      <c r="AE2517" s="98"/>
      <c r="AF2517" s="98"/>
    </row>
    <row r="2518" spans="1:32" x14ac:dyDescent="0.2">
      <c r="A2518"/>
      <c r="B2518"/>
      <c r="C2518"/>
      <c r="D2518"/>
      <c r="E2518"/>
      <c r="F2518"/>
      <c r="G2518"/>
      <c r="H2518" s="98"/>
      <c r="I2518" s="98"/>
      <c r="J2518" s="98"/>
      <c r="K2518" s="98"/>
      <c r="L2518" s="98"/>
      <c r="M2518" s="98"/>
      <c r="N2518" s="98"/>
      <c r="O2518" s="98"/>
      <c r="P2518" s="98"/>
      <c r="Q2518" s="98"/>
      <c r="R2518" s="98"/>
      <c r="S2518" s="98"/>
      <c r="T2518" s="98"/>
      <c r="U2518" s="98"/>
      <c r="V2518" s="98"/>
      <c r="W2518" s="98"/>
      <c r="X2518" s="98"/>
      <c r="Y2518" s="98"/>
      <c r="Z2518" s="98"/>
      <c r="AA2518" s="98"/>
      <c r="AB2518" s="98"/>
      <c r="AC2518" s="98"/>
      <c r="AD2518" s="98"/>
      <c r="AE2518" s="98"/>
      <c r="AF2518" s="98"/>
    </row>
    <row r="2519" spans="1:32" x14ac:dyDescent="0.2">
      <c r="A2519"/>
      <c r="B2519"/>
      <c r="C2519"/>
      <c r="D2519"/>
      <c r="E2519"/>
      <c r="F2519"/>
      <c r="G2519"/>
      <c r="H2519" s="98"/>
      <c r="I2519" s="98"/>
      <c r="J2519" s="98"/>
      <c r="K2519" s="98"/>
      <c r="L2519" s="98"/>
      <c r="M2519" s="98"/>
      <c r="N2519" s="98"/>
      <c r="O2519" s="98"/>
      <c r="P2519" s="98"/>
      <c r="Q2519" s="98"/>
      <c r="R2519" s="98"/>
      <c r="S2519" s="98"/>
      <c r="T2519" s="98"/>
      <c r="U2519" s="98"/>
      <c r="V2519" s="98"/>
      <c r="W2519" s="98"/>
      <c r="X2519" s="98"/>
      <c r="Y2519" s="98"/>
      <c r="Z2519" s="98"/>
      <c r="AA2519" s="98"/>
      <c r="AB2519" s="98"/>
      <c r="AC2519" s="98"/>
      <c r="AD2519" s="98"/>
      <c r="AE2519" s="98"/>
      <c r="AF2519" s="98"/>
    </row>
    <row r="2520" spans="1:32" x14ac:dyDescent="0.2">
      <c r="A2520"/>
      <c r="B2520"/>
      <c r="C2520"/>
      <c r="D2520"/>
      <c r="E2520"/>
      <c r="F2520"/>
      <c r="G2520"/>
      <c r="H2520" s="98"/>
      <c r="I2520" s="98"/>
      <c r="J2520" s="98"/>
      <c r="K2520" s="98"/>
      <c r="L2520" s="98"/>
      <c r="M2520" s="98"/>
      <c r="N2520" s="98"/>
      <c r="O2520" s="98"/>
      <c r="P2520" s="98"/>
      <c r="Q2520" s="98"/>
      <c r="R2520" s="98"/>
      <c r="S2520" s="98"/>
      <c r="T2520" s="98"/>
      <c r="U2520" s="98"/>
      <c r="V2520" s="98"/>
      <c r="W2520" s="98"/>
      <c r="X2520" s="98"/>
      <c r="Y2520" s="98"/>
      <c r="Z2520" s="98"/>
      <c r="AA2520" s="98"/>
      <c r="AB2520" s="98"/>
      <c r="AC2520" s="98"/>
      <c r="AD2520" s="98"/>
      <c r="AE2520" s="98"/>
      <c r="AF2520" s="98"/>
    </row>
    <row r="2521" spans="1:32" x14ac:dyDescent="0.2">
      <c r="A2521"/>
      <c r="B2521"/>
      <c r="C2521"/>
      <c r="D2521"/>
      <c r="E2521"/>
      <c r="F2521"/>
      <c r="G2521"/>
      <c r="H2521" s="98"/>
      <c r="I2521" s="98"/>
      <c r="J2521" s="98"/>
      <c r="K2521" s="98"/>
      <c r="L2521" s="98"/>
      <c r="M2521" s="98"/>
      <c r="N2521" s="98"/>
      <c r="O2521" s="98"/>
      <c r="P2521" s="98"/>
      <c r="Q2521" s="98"/>
      <c r="R2521" s="98"/>
      <c r="S2521" s="98"/>
      <c r="T2521" s="98"/>
      <c r="U2521" s="98"/>
      <c r="V2521" s="98"/>
      <c r="W2521" s="98"/>
      <c r="X2521" s="98"/>
      <c r="Y2521" s="98"/>
      <c r="Z2521" s="98"/>
      <c r="AA2521" s="98"/>
      <c r="AB2521" s="98"/>
      <c r="AC2521" s="98"/>
      <c r="AD2521" s="98"/>
      <c r="AE2521" s="98"/>
      <c r="AF2521" s="98"/>
    </row>
    <row r="2522" spans="1:32" x14ac:dyDescent="0.2">
      <c r="A2522"/>
      <c r="B2522"/>
      <c r="C2522"/>
      <c r="D2522"/>
      <c r="E2522"/>
      <c r="F2522"/>
      <c r="G2522"/>
      <c r="H2522" s="98"/>
      <c r="I2522" s="98"/>
      <c r="J2522" s="98"/>
      <c r="K2522" s="98"/>
      <c r="L2522" s="98"/>
      <c r="M2522" s="98"/>
      <c r="N2522" s="98"/>
      <c r="O2522" s="98"/>
      <c r="P2522" s="98"/>
      <c r="Q2522" s="98"/>
      <c r="R2522" s="98"/>
      <c r="S2522" s="98"/>
      <c r="T2522" s="98"/>
      <c r="U2522" s="98"/>
      <c r="V2522" s="98"/>
      <c r="W2522" s="98"/>
      <c r="X2522" s="98"/>
      <c r="Y2522" s="98"/>
      <c r="Z2522" s="98"/>
      <c r="AA2522" s="98"/>
      <c r="AB2522" s="98"/>
      <c r="AC2522" s="98"/>
      <c r="AD2522" s="98"/>
      <c r="AE2522" s="98"/>
      <c r="AF2522" s="98"/>
    </row>
    <row r="2523" spans="1:32" x14ac:dyDescent="0.2">
      <c r="A2523"/>
      <c r="B2523"/>
      <c r="C2523"/>
      <c r="D2523"/>
      <c r="E2523"/>
      <c r="F2523"/>
      <c r="G2523"/>
      <c r="H2523" s="98"/>
      <c r="I2523" s="98"/>
      <c r="J2523" s="98"/>
      <c r="K2523" s="98"/>
      <c r="L2523" s="98"/>
      <c r="M2523" s="98"/>
      <c r="N2523" s="98"/>
      <c r="O2523" s="98"/>
      <c r="P2523" s="98"/>
      <c r="Q2523" s="98"/>
      <c r="R2523" s="98"/>
      <c r="S2523" s="98"/>
      <c r="T2523" s="98"/>
      <c r="U2523" s="98"/>
      <c r="V2523" s="98"/>
      <c r="W2523" s="98"/>
      <c r="X2523" s="98"/>
      <c r="Y2523" s="98"/>
      <c r="Z2523" s="98"/>
      <c r="AA2523" s="98"/>
      <c r="AB2523" s="98"/>
      <c r="AC2523" s="98"/>
      <c r="AD2523" s="98"/>
      <c r="AE2523" s="98"/>
      <c r="AF2523" s="98"/>
    </row>
    <row r="2524" spans="1:32" x14ac:dyDescent="0.2">
      <c r="A2524"/>
      <c r="B2524"/>
      <c r="C2524"/>
      <c r="D2524"/>
      <c r="E2524"/>
      <c r="F2524"/>
      <c r="G2524"/>
      <c r="H2524" s="98"/>
      <c r="I2524" s="98"/>
      <c r="J2524" s="98"/>
      <c r="K2524" s="98"/>
      <c r="L2524" s="98"/>
      <c r="M2524" s="98"/>
      <c r="N2524" s="98"/>
      <c r="O2524" s="98"/>
      <c r="P2524" s="98"/>
      <c r="Q2524" s="98"/>
      <c r="R2524" s="98"/>
      <c r="S2524" s="98"/>
      <c r="T2524" s="98"/>
      <c r="U2524" s="98"/>
      <c r="V2524" s="98"/>
      <c r="W2524" s="98"/>
      <c r="X2524" s="98"/>
      <c r="Y2524" s="98"/>
      <c r="Z2524" s="98"/>
      <c r="AA2524" s="98"/>
      <c r="AB2524" s="98"/>
      <c r="AC2524" s="98"/>
      <c r="AD2524" s="98"/>
      <c r="AE2524" s="98"/>
      <c r="AF2524" s="98"/>
    </row>
    <row r="2525" spans="1:32" x14ac:dyDescent="0.2">
      <c r="A2525"/>
      <c r="B2525"/>
      <c r="C2525"/>
      <c r="D2525"/>
      <c r="E2525"/>
      <c r="F2525"/>
      <c r="G2525"/>
      <c r="H2525" s="98"/>
      <c r="I2525" s="98"/>
      <c r="J2525" s="98"/>
      <c r="K2525" s="98"/>
      <c r="L2525" s="98"/>
      <c r="M2525" s="98"/>
      <c r="N2525" s="98"/>
      <c r="O2525" s="98"/>
      <c r="P2525" s="98"/>
      <c r="Q2525" s="98"/>
      <c r="R2525" s="98"/>
      <c r="S2525" s="98"/>
      <c r="T2525" s="98"/>
      <c r="U2525" s="98"/>
      <c r="V2525" s="98"/>
      <c r="W2525" s="98"/>
      <c r="X2525" s="98"/>
      <c r="Y2525" s="98"/>
      <c r="Z2525" s="98"/>
      <c r="AA2525" s="98"/>
      <c r="AB2525" s="98"/>
      <c r="AC2525" s="98"/>
      <c r="AD2525" s="98"/>
      <c r="AE2525" s="98"/>
      <c r="AF2525" s="98"/>
    </row>
    <row r="2526" spans="1:32" x14ac:dyDescent="0.2">
      <c r="A2526"/>
      <c r="B2526"/>
      <c r="C2526"/>
      <c r="D2526"/>
      <c r="E2526"/>
      <c r="F2526"/>
      <c r="G2526"/>
      <c r="H2526" s="98"/>
      <c r="I2526" s="98"/>
      <c r="J2526" s="98"/>
      <c r="K2526" s="98"/>
      <c r="L2526" s="98"/>
      <c r="M2526" s="98"/>
      <c r="N2526" s="98"/>
      <c r="O2526" s="98"/>
      <c r="P2526" s="98"/>
      <c r="Q2526" s="98"/>
      <c r="R2526" s="98"/>
      <c r="S2526" s="98"/>
      <c r="T2526" s="98"/>
      <c r="U2526" s="98"/>
      <c r="V2526" s="98"/>
      <c r="W2526" s="98"/>
      <c r="X2526" s="98"/>
      <c r="Y2526" s="98"/>
      <c r="Z2526" s="98"/>
      <c r="AA2526" s="98"/>
      <c r="AB2526" s="98"/>
      <c r="AC2526" s="98"/>
      <c r="AD2526" s="98"/>
      <c r="AE2526" s="98"/>
      <c r="AF2526" s="98"/>
    </row>
    <row r="2527" spans="1:32" x14ac:dyDescent="0.2">
      <c r="A2527"/>
      <c r="B2527"/>
      <c r="C2527"/>
      <c r="D2527"/>
      <c r="E2527"/>
      <c r="F2527"/>
      <c r="G2527"/>
      <c r="H2527" s="98"/>
      <c r="I2527" s="98"/>
      <c r="J2527" s="98"/>
      <c r="K2527" s="98"/>
      <c r="L2527" s="98"/>
      <c r="M2527" s="98"/>
      <c r="N2527" s="98"/>
      <c r="O2527" s="98"/>
      <c r="P2527" s="98"/>
      <c r="Q2527" s="98"/>
      <c r="R2527" s="98"/>
      <c r="S2527" s="98"/>
      <c r="T2527" s="98"/>
      <c r="U2527" s="98"/>
      <c r="V2527" s="98"/>
      <c r="W2527" s="98"/>
      <c r="X2527" s="98"/>
      <c r="Y2527" s="98"/>
      <c r="Z2527" s="98"/>
      <c r="AA2527" s="98"/>
      <c r="AB2527" s="98"/>
      <c r="AC2527" s="98"/>
      <c r="AD2527" s="98"/>
      <c r="AE2527" s="98"/>
      <c r="AF2527" s="98"/>
    </row>
    <row r="2528" spans="1:32" x14ac:dyDescent="0.2">
      <c r="A2528"/>
      <c r="B2528"/>
      <c r="C2528"/>
      <c r="D2528"/>
      <c r="E2528"/>
      <c r="F2528"/>
      <c r="G2528"/>
      <c r="H2528" s="98"/>
      <c r="I2528" s="98"/>
      <c r="J2528" s="98"/>
      <c r="K2528" s="98"/>
      <c r="L2528" s="98"/>
      <c r="M2528" s="98"/>
      <c r="N2528" s="98"/>
      <c r="O2528" s="98"/>
      <c r="P2528" s="98"/>
      <c r="Q2528" s="98"/>
      <c r="R2528" s="98"/>
      <c r="S2528" s="98"/>
      <c r="T2528" s="98"/>
      <c r="U2528" s="98"/>
      <c r="V2528" s="98"/>
      <c r="W2528" s="98"/>
      <c r="X2528" s="98"/>
      <c r="Y2528" s="98"/>
      <c r="Z2528" s="98"/>
      <c r="AA2528" s="98"/>
      <c r="AB2528" s="98"/>
      <c r="AC2528" s="98"/>
      <c r="AD2528" s="98"/>
      <c r="AE2528" s="98"/>
      <c r="AF2528" s="98"/>
    </row>
    <row r="2529" spans="1:32" x14ac:dyDescent="0.2">
      <c r="A2529"/>
      <c r="B2529"/>
      <c r="C2529"/>
      <c r="D2529"/>
      <c r="E2529"/>
      <c r="F2529"/>
      <c r="G2529"/>
      <c r="H2529" s="98"/>
      <c r="I2529" s="98"/>
      <c r="J2529" s="98"/>
      <c r="K2529" s="98"/>
      <c r="L2529" s="98"/>
      <c r="M2529" s="98"/>
      <c r="N2529" s="98"/>
      <c r="O2529" s="98"/>
      <c r="P2529" s="98"/>
      <c r="Q2529" s="98"/>
      <c r="R2529" s="98"/>
      <c r="S2529" s="98"/>
      <c r="T2529" s="98"/>
      <c r="U2529" s="98"/>
      <c r="V2529" s="98"/>
      <c r="W2529" s="98"/>
      <c r="X2529" s="98"/>
      <c r="Y2529" s="98"/>
      <c r="Z2529" s="98"/>
      <c r="AA2529" s="98"/>
      <c r="AB2529" s="98"/>
      <c r="AC2529" s="98"/>
      <c r="AD2529" s="98"/>
      <c r="AE2529" s="98"/>
      <c r="AF2529" s="98"/>
    </row>
    <row r="2530" spans="1:32" x14ac:dyDescent="0.2">
      <c r="A2530"/>
      <c r="B2530"/>
      <c r="C2530"/>
      <c r="D2530"/>
      <c r="E2530"/>
      <c r="F2530"/>
      <c r="G2530"/>
      <c r="H2530" s="98"/>
      <c r="I2530" s="98"/>
      <c r="J2530" s="98"/>
      <c r="K2530" s="98"/>
      <c r="L2530" s="98"/>
      <c r="M2530" s="98"/>
      <c r="N2530" s="98"/>
      <c r="O2530" s="98"/>
      <c r="P2530" s="98"/>
      <c r="Q2530" s="98"/>
      <c r="R2530" s="98"/>
      <c r="S2530" s="98"/>
      <c r="T2530" s="98"/>
      <c r="U2530" s="98"/>
      <c r="V2530" s="98"/>
      <c r="W2530" s="98"/>
      <c r="X2530" s="98"/>
      <c r="Y2530" s="98"/>
      <c r="Z2530" s="98"/>
      <c r="AA2530" s="98"/>
      <c r="AB2530" s="98"/>
      <c r="AC2530" s="98"/>
      <c r="AD2530" s="98"/>
      <c r="AE2530" s="98"/>
      <c r="AF2530" s="98"/>
    </row>
    <row r="2531" spans="1:32" x14ac:dyDescent="0.2">
      <c r="A2531"/>
      <c r="B2531"/>
      <c r="C2531"/>
      <c r="D2531"/>
      <c r="E2531"/>
      <c r="F2531"/>
      <c r="G2531"/>
      <c r="H2531" s="98"/>
      <c r="I2531" s="98"/>
      <c r="J2531" s="98"/>
      <c r="K2531" s="98"/>
      <c r="L2531" s="98"/>
      <c r="M2531" s="98"/>
      <c r="N2531" s="98"/>
      <c r="O2531" s="98"/>
      <c r="P2531" s="98"/>
      <c r="Q2531" s="98"/>
      <c r="R2531" s="98"/>
      <c r="S2531" s="98"/>
      <c r="T2531" s="98"/>
      <c r="U2531" s="98"/>
      <c r="V2531" s="98"/>
      <c r="W2531" s="98"/>
      <c r="X2531" s="98"/>
      <c r="Y2531" s="98"/>
      <c r="Z2531" s="98"/>
      <c r="AA2531" s="98"/>
      <c r="AB2531" s="98"/>
      <c r="AC2531" s="98"/>
      <c r="AD2531" s="98"/>
      <c r="AE2531" s="98"/>
      <c r="AF2531" s="98"/>
    </row>
    <row r="2532" spans="1:32" x14ac:dyDescent="0.2">
      <c r="A2532"/>
      <c r="B2532"/>
      <c r="C2532"/>
      <c r="D2532"/>
      <c r="E2532"/>
      <c r="F2532"/>
      <c r="G2532"/>
      <c r="H2532" s="98"/>
      <c r="I2532" s="98"/>
      <c r="J2532" s="98"/>
      <c r="K2532" s="98"/>
      <c r="L2532" s="98"/>
      <c r="M2532" s="98"/>
      <c r="N2532" s="98"/>
      <c r="O2532" s="98"/>
      <c r="P2532" s="98"/>
      <c r="Q2532" s="98"/>
      <c r="R2532" s="98"/>
      <c r="S2532" s="98"/>
      <c r="T2532" s="98"/>
      <c r="U2532" s="98"/>
      <c r="V2532" s="98"/>
      <c r="W2532" s="98"/>
      <c r="X2532" s="98"/>
      <c r="Y2532" s="98"/>
      <c r="Z2532" s="98"/>
      <c r="AA2532" s="98"/>
      <c r="AB2532" s="98"/>
      <c r="AC2532" s="98"/>
      <c r="AD2532" s="98"/>
      <c r="AE2532" s="98"/>
      <c r="AF2532" s="98"/>
    </row>
    <row r="2533" spans="1:32" x14ac:dyDescent="0.2">
      <c r="A2533"/>
      <c r="B2533"/>
      <c r="C2533"/>
      <c r="D2533"/>
      <c r="E2533"/>
      <c r="F2533"/>
      <c r="G2533"/>
      <c r="H2533" s="98"/>
      <c r="I2533" s="98"/>
      <c r="J2533" s="98"/>
      <c r="K2533" s="98"/>
      <c r="L2533" s="98"/>
      <c r="M2533" s="98"/>
      <c r="N2533" s="98"/>
      <c r="O2533" s="98"/>
      <c r="P2533" s="98"/>
      <c r="Q2533" s="98"/>
      <c r="R2533" s="98"/>
      <c r="S2533" s="98"/>
      <c r="T2533" s="98"/>
      <c r="U2533" s="98"/>
      <c r="V2533" s="98"/>
      <c r="W2533" s="98"/>
      <c r="X2533" s="98"/>
      <c r="Y2533" s="98"/>
      <c r="Z2533" s="98"/>
      <c r="AA2533" s="98"/>
      <c r="AB2533" s="98"/>
      <c r="AC2533" s="98"/>
      <c r="AD2533" s="98"/>
      <c r="AE2533" s="98"/>
      <c r="AF2533" s="98"/>
    </row>
    <row r="2534" spans="1:32" x14ac:dyDescent="0.2">
      <c r="A2534"/>
      <c r="B2534"/>
      <c r="C2534"/>
      <c r="D2534"/>
      <c r="E2534"/>
      <c r="F2534"/>
      <c r="G2534"/>
      <c r="H2534" s="98"/>
      <c r="I2534" s="98"/>
      <c r="J2534" s="98"/>
      <c r="K2534" s="98"/>
      <c r="L2534" s="98"/>
      <c r="M2534" s="98"/>
      <c r="N2534" s="98"/>
      <c r="O2534" s="98"/>
      <c r="P2534" s="98"/>
      <c r="Q2534" s="98"/>
      <c r="R2534" s="98"/>
      <c r="S2534" s="98"/>
      <c r="T2534" s="98"/>
      <c r="U2534" s="98"/>
      <c r="V2534" s="98"/>
      <c r="W2534" s="98"/>
      <c r="X2534" s="98"/>
      <c r="Y2534" s="98"/>
      <c r="Z2534" s="98"/>
      <c r="AA2534" s="98"/>
      <c r="AB2534" s="98"/>
      <c r="AC2534" s="98"/>
      <c r="AD2534" s="98"/>
      <c r="AE2534" s="98"/>
      <c r="AF2534" s="98"/>
    </row>
    <row r="2535" spans="1:32" x14ac:dyDescent="0.2">
      <c r="A2535"/>
      <c r="B2535"/>
      <c r="C2535"/>
      <c r="D2535"/>
      <c r="E2535"/>
      <c r="F2535"/>
      <c r="G2535"/>
      <c r="H2535" s="98"/>
      <c r="I2535" s="98"/>
      <c r="J2535" s="98"/>
      <c r="K2535" s="98"/>
      <c r="L2535" s="98"/>
      <c r="M2535" s="98"/>
      <c r="N2535" s="98"/>
      <c r="O2535" s="98"/>
      <c r="P2535" s="98"/>
      <c r="Q2535" s="98"/>
      <c r="R2535" s="98"/>
      <c r="S2535" s="98"/>
      <c r="T2535" s="98"/>
      <c r="U2535" s="98"/>
      <c r="V2535" s="98"/>
      <c r="W2535" s="98"/>
      <c r="X2535" s="98"/>
      <c r="Y2535" s="98"/>
      <c r="Z2535" s="98"/>
      <c r="AA2535" s="98"/>
      <c r="AB2535" s="98"/>
      <c r="AC2535" s="98"/>
      <c r="AD2535" s="98"/>
      <c r="AE2535" s="98"/>
      <c r="AF2535" s="98"/>
    </row>
    <row r="2536" spans="1:32" x14ac:dyDescent="0.2">
      <c r="A2536"/>
      <c r="B2536"/>
      <c r="C2536"/>
      <c r="D2536"/>
      <c r="E2536"/>
      <c r="F2536"/>
      <c r="G2536"/>
      <c r="H2536" s="98"/>
      <c r="I2536" s="98"/>
      <c r="J2536" s="98"/>
      <c r="K2536" s="98"/>
      <c r="L2536" s="98"/>
      <c r="M2536" s="98"/>
      <c r="N2536" s="98"/>
      <c r="O2536" s="98"/>
      <c r="P2536" s="98"/>
      <c r="Q2536" s="98"/>
      <c r="R2536" s="98"/>
      <c r="S2536" s="98"/>
      <c r="T2536" s="98"/>
      <c r="U2536" s="98"/>
      <c r="V2536" s="98"/>
      <c r="W2536" s="98"/>
      <c r="X2536" s="98"/>
      <c r="Y2536" s="98"/>
      <c r="Z2536" s="98"/>
      <c r="AA2536" s="98"/>
      <c r="AB2536" s="98"/>
      <c r="AC2536" s="98"/>
      <c r="AD2536" s="98"/>
      <c r="AE2536" s="98"/>
      <c r="AF2536" s="98"/>
    </row>
    <row r="2537" spans="1:32" x14ac:dyDescent="0.2">
      <c r="A2537"/>
      <c r="B2537"/>
      <c r="C2537"/>
      <c r="D2537"/>
      <c r="E2537"/>
      <c r="F2537"/>
      <c r="G2537"/>
      <c r="H2537" s="98"/>
      <c r="I2537" s="98"/>
      <c r="J2537" s="98"/>
      <c r="K2537" s="98"/>
      <c r="L2537" s="98"/>
      <c r="M2537" s="98"/>
      <c r="N2537" s="98"/>
      <c r="O2537" s="98"/>
      <c r="P2537" s="98"/>
      <c r="Q2537" s="98"/>
      <c r="R2537" s="98"/>
      <c r="S2537" s="98"/>
      <c r="T2537" s="98"/>
      <c r="U2537" s="98"/>
      <c r="V2537" s="98"/>
      <c r="W2537" s="98"/>
      <c r="X2537" s="98"/>
      <c r="Y2537" s="98"/>
      <c r="Z2537" s="98"/>
      <c r="AA2537" s="98"/>
      <c r="AB2537" s="98"/>
      <c r="AC2537" s="98"/>
      <c r="AD2537" s="98"/>
      <c r="AE2537" s="98"/>
      <c r="AF2537" s="98"/>
    </row>
    <row r="2538" spans="1:32" x14ac:dyDescent="0.2">
      <c r="A2538"/>
      <c r="B2538"/>
      <c r="C2538"/>
      <c r="D2538"/>
      <c r="E2538"/>
      <c r="F2538"/>
      <c r="G2538"/>
      <c r="H2538" s="98"/>
      <c r="I2538" s="98"/>
      <c r="J2538" s="98"/>
      <c r="K2538" s="98"/>
      <c r="L2538" s="98"/>
      <c r="M2538" s="98"/>
      <c r="N2538" s="98"/>
      <c r="O2538" s="98"/>
      <c r="P2538" s="98"/>
      <c r="Q2538" s="98"/>
      <c r="R2538" s="98"/>
      <c r="S2538" s="98"/>
      <c r="T2538" s="98"/>
      <c r="U2538" s="98"/>
      <c r="V2538" s="98"/>
      <c r="W2538" s="98"/>
      <c r="X2538" s="98"/>
      <c r="Y2538" s="98"/>
      <c r="Z2538" s="98"/>
      <c r="AA2538" s="98"/>
      <c r="AB2538" s="98"/>
      <c r="AC2538" s="98"/>
      <c r="AD2538" s="98"/>
      <c r="AE2538" s="98"/>
      <c r="AF2538" s="98"/>
    </row>
    <row r="2539" spans="1:32" x14ac:dyDescent="0.2">
      <c r="A2539"/>
      <c r="B2539"/>
      <c r="C2539"/>
      <c r="D2539"/>
      <c r="E2539"/>
      <c r="F2539"/>
      <c r="G2539"/>
      <c r="H2539" s="98"/>
      <c r="I2539" s="98"/>
      <c r="J2539" s="98"/>
      <c r="K2539" s="98"/>
      <c r="L2539" s="98"/>
      <c r="M2539" s="98"/>
      <c r="N2539" s="98"/>
      <c r="O2539" s="98"/>
      <c r="P2539" s="98"/>
      <c r="Q2539" s="98"/>
      <c r="R2539" s="98"/>
      <c r="S2539" s="98"/>
      <c r="T2539" s="98"/>
      <c r="U2539" s="98"/>
      <c r="V2539" s="98"/>
      <c r="W2539" s="98"/>
      <c r="X2539" s="98"/>
      <c r="Y2539" s="98"/>
      <c r="Z2539" s="98"/>
      <c r="AA2539" s="98"/>
      <c r="AB2539" s="98"/>
      <c r="AC2539" s="98"/>
      <c r="AD2539" s="98"/>
      <c r="AE2539" s="98"/>
      <c r="AF2539" s="98"/>
    </row>
    <row r="2540" spans="1:32" x14ac:dyDescent="0.2">
      <c r="A2540"/>
      <c r="B2540"/>
      <c r="C2540"/>
      <c r="D2540"/>
      <c r="E2540"/>
      <c r="F2540"/>
      <c r="G2540"/>
      <c r="H2540" s="98"/>
      <c r="I2540" s="98"/>
      <c r="J2540" s="98"/>
      <c r="K2540" s="98"/>
      <c r="L2540" s="98"/>
      <c r="M2540" s="98"/>
      <c r="N2540" s="98"/>
      <c r="O2540" s="98"/>
      <c r="P2540" s="98"/>
      <c r="Q2540" s="98"/>
      <c r="R2540" s="98"/>
      <c r="S2540" s="98"/>
      <c r="T2540" s="98"/>
      <c r="U2540" s="98"/>
      <c r="V2540" s="98"/>
      <c r="W2540" s="98"/>
      <c r="X2540" s="98"/>
      <c r="Y2540" s="98"/>
      <c r="Z2540" s="98"/>
      <c r="AA2540" s="98"/>
      <c r="AB2540" s="98"/>
      <c r="AC2540" s="98"/>
      <c r="AD2540" s="98"/>
      <c r="AE2540" s="98"/>
      <c r="AF2540" s="98"/>
    </row>
    <row r="2541" spans="1:32" x14ac:dyDescent="0.2">
      <c r="A2541"/>
      <c r="B2541"/>
      <c r="C2541"/>
      <c r="D2541"/>
      <c r="E2541"/>
      <c r="F2541"/>
      <c r="G2541"/>
      <c r="H2541" s="98"/>
      <c r="I2541" s="98"/>
      <c r="J2541" s="98"/>
      <c r="K2541" s="98"/>
      <c r="L2541" s="98"/>
      <c r="M2541" s="98"/>
      <c r="N2541" s="98"/>
      <c r="O2541" s="98"/>
      <c r="P2541" s="98"/>
      <c r="Q2541" s="98"/>
      <c r="R2541" s="98"/>
      <c r="S2541" s="98"/>
      <c r="T2541" s="98"/>
      <c r="U2541" s="98"/>
      <c r="V2541" s="98"/>
      <c r="W2541" s="98"/>
      <c r="X2541" s="98"/>
      <c r="Y2541" s="98"/>
      <c r="Z2541" s="98"/>
      <c r="AA2541" s="98"/>
      <c r="AB2541" s="98"/>
      <c r="AC2541" s="98"/>
      <c r="AD2541" s="98"/>
      <c r="AE2541" s="98"/>
      <c r="AF2541" s="98"/>
    </row>
    <row r="2542" spans="1:32" x14ac:dyDescent="0.2">
      <c r="A2542"/>
      <c r="B2542"/>
      <c r="C2542"/>
      <c r="D2542"/>
      <c r="E2542"/>
      <c r="F2542"/>
      <c r="G2542"/>
      <c r="H2542" s="98"/>
      <c r="I2542" s="98"/>
      <c r="J2542" s="98"/>
      <c r="K2542" s="98"/>
      <c r="L2542" s="98"/>
      <c r="M2542" s="98"/>
      <c r="N2542" s="98"/>
      <c r="O2542" s="98"/>
      <c r="P2542" s="98"/>
      <c r="Q2542" s="98"/>
      <c r="R2542" s="98"/>
      <c r="S2542" s="98"/>
      <c r="T2542" s="98"/>
      <c r="U2542" s="98"/>
      <c r="V2542" s="98"/>
      <c r="W2542" s="98"/>
      <c r="X2542" s="98"/>
      <c r="Y2542" s="98"/>
      <c r="Z2542" s="98"/>
      <c r="AA2542" s="98"/>
      <c r="AB2542" s="98"/>
      <c r="AC2542" s="98"/>
      <c r="AD2542" s="98"/>
      <c r="AE2542" s="98"/>
      <c r="AF2542" s="98"/>
    </row>
    <row r="2543" spans="1:32" x14ac:dyDescent="0.2">
      <c r="A2543"/>
      <c r="B2543"/>
      <c r="C2543"/>
      <c r="D2543"/>
      <c r="E2543"/>
      <c r="F2543"/>
      <c r="G2543"/>
      <c r="H2543" s="98"/>
      <c r="I2543" s="98"/>
      <c r="J2543" s="98"/>
      <c r="K2543" s="98"/>
      <c r="L2543" s="98"/>
      <c r="M2543" s="98"/>
      <c r="N2543" s="98"/>
      <c r="O2543" s="98"/>
      <c r="P2543" s="98"/>
      <c r="Q2543" s="98"/>
      <c r="R2543" s="98"/>
      <c r="S2543" s="98"/>
      <c r="T2543" s="98"/>
      <c r="U2543" s="98"/>
      <c r="V2543" s="98"/>
      <c r="W2543" s="98"/>
      <c r="X2543" s="98"/>
      <c r="Y2543" s="98"/>
      <c r="Z2543" s="98"/>
      <c r="AA2543" s="98"/>
      <c r="AB2543" s="98"/>
      <c r="AC2543" s="98"/>
      <c r="AD2543" s="98"/>
      <c r="AE2543" s="98"/>
      <c r="AF2543" s="98"/>
    </row>
    <row r="2544" spans="1:32" x14ac:dyDescent="0.2">
      <c r="A2544"/>
      <c r="B2544"/>
      <c r="C2544"/>
      <c r="D2544"/>
      <c r="E2544"/>
      <c r="F2544"/>
      <c r="G2544"/>
      <c r="H2544" s="98"/>
      <c r="I2544" s="98"/>
      <c r="J2544" s="98"/>
      <c r="K2544" s="98"/>
      <c r="L2544" s="98"/>
      <c r="M2544" s="98"/>
      <c r="N2544" s="98"/>
      <c r="O2544" s="98"/>
      <c r="P2544" s="98"/>
      <c r="Q2544" s="98"/>
      <c r="R2544" s="98"/>
      <c r="S2544" s="98"/>
      <c r="T2544" s="98"/>
      <c r="U2544" s="98"/>
      <c r="V2544" s="98"/>
      <c r="W2544" s="98"/>
      <c r="X2544" s="98"/>
      <c r="Y2544" s="98"/>
      <c r="Z2544" s="98"/>
      <c r="AA2544" s="98"/>
      <c r="AB2544" s="98"/>
      <c r="AC2544" s="98"/>
      <c r="AD2544" s="98"/>
      <c r="AE2544" s="98"/>
      <c r="AF2544" s="98"/>
    </row>
    <row r="2545" spans="1:32" x14ac:dyDescent="0.2">
      <c r="A2545"/>
      <c r="B2545"/>
      <c r="C2545"/>
      <c r="D2545"/>
      <c r="E2545"/>
      <c r="F2545"/>
      <c r="G2545"/>
      <c r="H2545" s="98"/>
      <c r="I2545" s="98"/>
      <c r="J2545" s="98"/>
      <c r="K2545" s="98"/>
      <c r="L2545" s="98"/>
      <c r="M2545" s="98"/>
      <c r="N2545" s="98"/>
      <c r="O2545" s="98"/>
      <c r="P2545" s="98"/>
      <c r="Q2545" s="98"/>
      <c r="R2545" s="98"/>
      <c r="S2545" s="98"/>
      <c r="T2545" s="98"/>
      <c r="U2545" s="98"/>
      <c r="V2545" s="98"/>
      <c r="W2545" s="98"/>
      <c r="X2545" s="98"/>
      <c r="Y2545" s="98"/>
      <c r="Z2545" s="98"/>
      <c r="AA2545" s="98"/>
      <c r="AB2545" s="98"/>
      <c r="AC2545" s="98"/>
      <c r="AD2545" s="98"/>
      <c r="AE2545" s="98"/>
      <c r="AF2545" s="98"/>
    </row>
    <row r="2546" spans="1:32" x14ac:dyDescent="0.2">
      <c r="A2546"/>
      <c r="B2546"/>
      <c r="C2546"/>
      <c r="D2546"/>
      <c r="E2546"/>
      <c r="F2546"/>
      <c r="G2546"/>
      <c r="H2546" s="98"/>
      <c r="I2546" s="98"/>
      <c r="J2546" s="98"/>
      <c r="K2546" s="98"/>
      <c r="L2546" s="98"/>
      <c r="M2546" s="98"/>
      <c r="N2546" s="98"/>
      <c r="O2546" s="98"/>
      <c r="P2546" s="98"/>
      <c r="Q2546" s="98"/>
      <c r="R2546" s="98"/>
      <c r="S2546" s="98"/>
      <c r="T2546" s="98"/>
      <c r="U2546" s="98"/>
      <c r="V2546" s="98"/>
      <c r="W2546" s="98"/>
      <c r="X2546" s="98"/>
      <c r="Y2546" s="98"/>
      <c r="Z2546" s="98"/>
      <c r="AA2546" s="98"/>
      <c r="AB2546" s="98"/>
      <c r="AC2546" s="98"/>
      <c r="AD2546" s="98"/>
      <c r="AE2546" s="98"/>
      <c r="AF2546" s="98"/>
    </row>
    <row r="2547" spans="1:32" x14ac:dyDescent="0.2">
      <c r="A2547"/>
      <c r="B2547"/>
      <c r="C2547"/>
      <c r="D2547"/>
      <c r="E2547"/>
      <c r="F2547"/>
      <c r="G2547"/>
      <c r="H2547" s="98"/>
      <c r="I2547" s="98"/>
      <c r="J2547" s="98"/>
      <c r="K2547" s="98"/>
      <c r="L2547" s="98"/>
      <c r="M2547" s="98"/>
      <c r="N2547" s="98"/>
      <c r="O2547" s="98"/>
      <c r="P2547" s="98"/>
      <c r="Q2547" s="98"/>
      <c r="R2547" s="98"/>
      <c r="S2547" s="98"/>
      <c r="T2547" s="98"/>
      <c r="U2547" s="98"/>
      <c r="V2547" s="98"/>
      <c r="W2547" s="98"/>
      <c r="X2547" s="98"/>
      <c r="Y2547" s="98"/>
      <c r="Z2547" s="98"/>
      <c r="AA2547" s="98"/>
      <c r="AB2547" s="98"/>
      <c r="AC2547" s="98"/>
      <c r="AD2547" s="98"/>
      <c r="AE2547" s="98"/>
      <c r="AF2547" s="98"/>
    </row>
    <row r="2548" spans="1:32" x14ac:dyDescent="0.2">
      <c r="A2548"/>
      <c r="B2548"/>
      <c r="C2548"/>
      <c r="D2548"/>
      <c r="E2548"/>
      <c r="F2548"/>
      <c r="G2548"/>
      <c r="H2548" s="98"/>
      <c r="I2548" s="98"/>
      <c r="J2548" s="98"/>
      <c r="K2548" s="98"/>
      <c r="L2548" s="98"/>
      <c r="M2548" s="98"/>
      <c r="N2548" s="98"/>
      <c r="O2548" s="98"/>
      <c r="P2548" s="98"/>
      <c r="Q2548" s="98"/>
      <c r="R2548" s="98"/>
      <c r="S2548" s="98"/>
      <c r="T2548" s="98"/>
      <c r="U2548" s="98"/>
      <c r="V2548" s="98"/>
      <c r="W2548" s="98"/>
      <c r="X2548" s="98"/>
      <c r="Y2548" s="98"/>
      <c r="Z2548" s="98"/>
      <c r="AA2548" s="98"/>
      <c r="AB2548" s="98"/>
      <c r="AC2548" s="98"/>
      <c r="AD2548" s="98"/>
      <c r="AE2548" s="98"/>
      <c r="AF2548" s="98"/>
    </row>
    <row r="2549" spans="1:32" x14ac:dyDescent="0.2">
      <c r="A2549"/>
      <c r="B2549"/>
      <c r="C2549"/>
      <c r="D2549"/>
      <c r="E2549"/>
      <c r="F2549"/>
      <c r="G2549"/>
      <c r="H2549" s="98"/>
      <c r="I2549" s="98"/>
      <c r="J2549" s="98"/>
      <c r="K2549" s="98"/>
      <c r="L2549" s="98"/>
      <c r="M2549" s="98"/>
      <c r="N2549" s="98"/>
      <c r="O2549" s="98"/>
      <c r="P2549" s="98"/>
      <c r="Q2549" s="98"/>
      <c r="R2549" s="98"/>
      <c r="S2549" s="98"/>
      <c r="T2549" s="98"/>
      <c r="U2549" s="98"/>
      <c r="V2549" s="98"/>
      <c r="W2549" s="98"/>
      <c r="X2549" s="98"/>
      <c r="Y2549" s="98"/>
      <c r="Z2549" s="98"/>
      <c r="AA2549" s="98"/>
      <c r="AB2549" s="98"/>
      <c r="AC2549" s="98"/>
      <c r="AD2549" s="98"/>
      <c r="AE2549" s="98"/>
      <c r="AF2549" s="98"/>
    </row>
    <row r="2550" spans="1:32" x14ac:dyDescent="0.2">
      <c r="A2550"/>
      <c r="B2550"/>
      <c r="C2550"/>
      <c r="D2550"/>
      <c r="E2550"/>
      <c r="F2550"/>
      <c r="G2550"/>
      <c r="H2550" s="98"/>
      <c r="I2550" s="98"/>
      <c r="J2550" s="98"/>
      <c r="K2550" s="98"/>
      <c r="L2550" s="98"/>
      <c r="M2550" s="98"/>
      <c r="N2550" s="98"/>
      <c r="O2550" s="98"/>
      <c r="P2550" s="98"/>
      <c r="Q2550" s="98"/>
      <c r="R2550" s="98"/>
      <c r="S2550" s="98"/>
      <c r="T2550" s="98"/>
      <c r="U2550" s="98"/>
      <c r="V2550" s="98"/>
      <c r="W2550" s="98"/>
      <c r="X2550" s="98"/>
      <c r="Y2550" s="98"/>
      <c r="Z2550" s="98"/>
      <c r="AA2550" s="98"/>
      <c r="AB2550" s="98"/>
      <c r="AC2550" s="98"/>
      <c r="AD2550" s="98"/>
      <c r="AE2550" s="98"/>
      <c r="AF2550" s="98"/>
    </row>
    <row r="2551" spans="1:32" x14ac:dyDescent="0.2">
      <c r="A2551"/>
      <c r="B2551"/>
      <c r="C2551"/>
      <c r="D2551"/>
      <c r="E2551"/>
      <c r="F2551"/>
      <c r="G2551"/>
      <c r="H2551" s="98"/>
      <c r="I2551" s="98"/>
      <c r="J2551" s="98"/>
      <c r="K2551" s="98"/>
      <c r="L2551" s="98"/>
      <c r="M2551" s="98"/>
      <c r="N2551" s="98"/>
      <c r="O2551" s="98"/>
      <c r="P2551" s="98"/>
      <c r="Q2551" s="98"/>
      <c r="R2551" s="98"/>
      <c r="S2551" s="98"/>
      <c r="T2551" s="98"/>
      <c r="U2551" s="98"/>
      <c r="V2551" s="98"/>
      <c r="W2551" s="98"/>
      <c r="X2551" s="98"/>
      <c r="Y2551" s="98"/>
      <c r="Z2551" s="98"/>
      <c r="AA2551" s="98"/>
      <c r="AB2551" s="98"/>
      <c r="AC2551" s="98"/>
      <c r="AD2551" s="98"/>
      <c r="AE2551" s="98"/>
      <c r="AF2551" s="98"/>
    </row>
    <row r="2552" spans="1:32" x14ac:dyDescent="0.2">
      <c r="A2552"/>
      <c r="B2552"/>
      <c r="C2552"/>
      <c r="D2552"/>
      <c r="E2552"/>
      <c r="F2552"/>
      <c r="G2552"/>
      <c r="H2552" s="98"/>
      <c r="I2552" s="98"/>
      <c r="J2552" s="98"/>
      <c r="K2552" s="98"/>
      <c r="L2552" s="98"/>
      <c r="M2552" s="98"/>
      <c r="N2552" s="98"/>
      <c r="O2552" s="98"/>
      <c r="P2552" s="98"/>
      <c r="Q2552" s="98"/>
      <c r="R2552" s="98"/>
      <c r="S2552" s="98"/>
      <c r="T2552" s="98"/>
      <c r="U2552" s="98"/>
      <c r="V2552" s="98"/>
      <c r="W2552" s="98"/>
      <c r="X2552" s="98"/>
      <c r="Y2552" s="98"/>
      <c r="Z2552" s="98"/>
      <c r="AA2552" s="98"/>
      <c r="AB2552" s="98"/>
      <c r="AC2552" s="98"/>
      <c r="AD2552" s="98"/>
      <c r="AE2552" s="98"/>
      <c r="AF2552" s="98"/>
    </row>
    <row r="2553" spans="1:32" x14ac:dyDescent="0.2">
      <c r="A2553"/>
      <c r="B2553"/>
      <c r="C2553"/>
      <c r="D2553"/>
      <c r="E2553"/>
      <c r="F2553"/>
      <c r="G2553"/>
      <c r="H2553" s="98"/>
      <c r="I2553" s="98"/>
      <c r="J2553" s="98"/>
      <c r="K2553" s="98"/>
      <c r="L2553" s="98"/>
      <c r="M2553" s="98"/>
      <c r="N2553" s="98"/>
      <c r="O2553" s="98"/>
      <c r="P2553" s="98"/>
      <c r="Q2553" s="98"/>
      <c r="R2553" s="98"/>
      <c r="S2553" s="98"/>
      <c r="T2553" s="98"/>
      <c r="U2553" s="98"/>
      <c r="V2553" s="98"/>
      <c r="W2553" s="98"/>
      <c r="X2553" s="98"/>
      <c r="Y2553" s="98"/>
      <c r="Z2553" s="98"/>
      <c r="AA2553" s="98"/>
      <c r="AB2553" s="98"/>
      <c r="AC2553" s="98"/>
      <c r="AD2553" s="98"/>
      <c r="AE2553" s="98"/>
      <c r="AF2553" s="98"/>
    </row>
    <row r="2554" spans="1:32" x14ac:dyDescent="0.2">
      <c r="A2554"/>
      <c r="B2554"/>
      <c r="C2554"/>
      <c r="D2554"/>
      <c r="E2554"/>
      <c r="F2554"/>
      <c r="G2554"/>
      <c r="H2554" s="98"/>
      <c r="I2554" s="98"/>
      <c r="J2554" s="98"/>
      <c r="K2554" s="98"/>
      <c r="L2554" s="98"/>
      <c r="M2554" s="98"/>
      <c r="N2554" s="98"/>
      <c r="O2554" s="98"/>
      <c r="P2554" s="98"/>
      <c r="Q2554" s="98"/>
      <c r="R2554" s="98"/>
      <c r="S2554" s="98"/>
      <c r="T2554" s="98"/>
      <c r="U2554" s="98"/>
      <c r="V2554" s="98"/>
      <c r="W2554" s="98"/>
      <c r="X2554" s="98"/>
      <c r="Y2554" s="98"/>
      <c r="Z2554" s="98"/>
      <c r="AA2554" s="98"/>
      <c r="AB2554" s="98"/>
      <c r="AC2554" s="98"/>
      <c r="AD2554" s="98"/>
      <c r="AE2554" s="98"/>
      <c r="AF2554" s="98"/>
    </row>
    <row r="2555" spans="1:32" x14ac:dyDescent="0.2">
      <c r="A2555"/>
      <c r="B2555"/>
      <c r="C2555"/>
      <c r="D2555"/>
      <c r="E2555"/>
      <c r="F2555"/>
      <c r="G2555"/>
      <c r="H2555" s="98"/>
      <c r="I2555" s="98"/>
      <c r="J2555" s="98"/>
      <c r="K2555" s="98"/>
      <c r="L2555" s="98"/>
      <c r="M2555" s="98"/>
      <c r="N2555" s="98"/>
      <c r="O2555" s="98"/>
      <c r="P2555" s="98"/>
      <c r="Q2555" s="98"/>
      <c r="R2555" s="98"/>
      <c r="S2555" s="98"/>
      <c r="T2555" s="98"/>
      <c r="U2555" s="98"/>
      <c r="V2555" s="98"/>
      <c r="W2555" s="98"/>
      <c r="X2555" s="98"/>
      <c r="Y2555" s="98"/>
      <c r="Z2555" s="98"/>
      <c r="AA2555" s="98"/>
      <c r="AB2555" s="98"/>
      <c r="AC2555" s="98"/>
      <c r="AD2555" s="98"/>
      <c r="AE2555" s="98"/>
      <c r="AF2555" s="98"/>
    </row>
    <row r="2556" spans="1:32" x14ac:dyDescent="0.2">
      <c r="A2556"/>
      <c r="B2556"/>
      <c r="C2556"/>
      <c r="D2556"/>
      <c r="E2556"/>
      <c r="F2556"/>
      <c r="G2556"/>
      <c r="H2556" s="98"/>
      <c r="I2556" s="98"/>
      <c r="J2556" s="98"/>
      <c r="K2556" s="98"/>
      <c r="L2556" s="98"/>
      <c r="M2556" s="98"/>
      <c r="N2556" s="98"/>
      <c r="O2556" s="98"/>
      <c r="P2556" s="98"/>
      <c r="Q2556" s="98"/>
      <c r="R2556" s="98"/>
      <c r="S2556" s="98"/>
      <c r="T2556" s="98"/>
      <c r="U2556" s="98"/>
      <c r="V2556" s="98"/>
      <c r="W2556" s="98"/>
      <c r="X2556" s="98"/>
      <c r="Y2556" s="98"/>
      <c r="Z2556" s="98"/>
      <c r="AA2556" s="98"/>
      <c r="AB2556" s="98"/>
      <c r="AC2556" s="98"/>
      <c r="AD2556" s="98"/>
      <c r="AE2556" s="98"/>
      <c r="AF2556" s="98"/>
    </row>
    <row r="2557" spans="1:32" x14ac:dyDescent="0.2">
      <c r="A2557"/>
      <c r="B2557"/>
      <c r="C2557"/>
      <c r="D2557"/>
      <c r="E2557"/>
      <c r="F2557"/>
      <c r="G2557"/>
      <c r="H2557" s="98"/>
      <c r="I2557" s="98"/>
      <c r="J2557" s="98"/>
      <c r="K2557" s="98"/>
      <c r="L2557" s="98"/>
      <c r="M2557" s="98"/>
      <c r="N2557" s="98"/>
      <c r="O2557" s="98"/>
      <c r="P2557" s="98"/>
      <c r="Q2557" s="98"/>
      <c r="R2557" s="98"/>
      <c r="S2557" s="98"/>
      <c r="T2557" s="98"/>
      <c r="U2557" s="98"/>
      <c r="V2557" s="98"/>
      <c r="W2557" s="98"/>
      <c r="X2557" s="98"/>
      <c r="Y2557" s="98"/>
      <c r="Z2557" s="98"/>
      <c r="AA2557" s="98"/>
      <c r="AB2557" s="98"/>
      <c r="AC2557" s="98"/>
      <c r="AD2557" s="98"/>
      <c r="AE2557" s="98"/>
      <c r="AF2557" s="98"/>
    </row>
    <row r="2558" spans="1:32" x14ac:dyDescent="0.2">
      <c r="A2558"/>
      <c r="B2558"/>
      <c r="C2558"/>
      <c r="D2558"/>
      <c r="E2558"/>
      <c r="F2558"/>
      <c r="G2558"/>
      <c r="H2558" s="98"/>
      <c r="I2558" s="98"/>
      <c r="J2558" s="98"/>
      <c r="K2558" s="98"/>
      <c r="L2558" s="98"/>
      <c r="M2558" s="98"/>
      <c r="N2558" s="98"/>
      <c r="O2558" s="98"/>
      <c r="P2558" s="98"/>
      <c r="Q2558" s="98"/>
      <c r="R2558" s="98"/>
      <c r="S2558" s="98"/>
      <c r="T2558" s="98"/>
      <c r="U2558" s="98"/>
      <c r="V2558" s="98"/>
      <c r="W2558" s="98"/>
      <c r="X2558" s="98"/>
      <c r="Y2558" s="98"/>
      <c r="Z2558" s="98"/>
      <c r="AA2558" s="98"/>
      <c r="AB2558" s="98"/>
      <c r="AC2558" s="98"/>
      <c r="AD2558" s="98"/>
      <c r="AE2558" s="98"/>
      <c r="AF2558" s="98"/>
    </row>
    <row r="2559" spans="1:32" x14ac:dyDescent="0.2">
      <c r="A2559"/>
      <c r="B2559"/>
      <c r="C2559"/>
      <c r="D2559"/>
      <c r="E2559"/>
      <c r="F2559"/>
      <c r="G2559"/>
      <c r="H2559" s="98"/>
      <c r="I2559" s="98"/>
      <c r="J2559" s="98"/>
      <c r="K2559" s="98"/>
      <c r="L2559" s="98"/>
      <c r="M2559" s="98"/>
      <c r="N2559" s="98"/>
      <c r="O2559" s="98"/>
      <c r="P2559" s="98"/>
      <c r="Q2559" s="98"/>
      <c r="R2559" s="98"/>
      <c r="S2559" s="98"/>
      <c r="T2559" s="98"/>
      <c r="U2559" s="98"/>
      <c r="V2559" s="98"/>
      <c r="W2559" s="98"/>
      <c r="X2559" s="98"/>
      <c r="Y2559" s="98"/>
      <c r="Z2559" s="98"/>
      <c r="AA2559" s="98"/>
      <c r="AB2559" s="98"/>
      <c r="AC2559" s="98"/>
      <c r="AD2559" s="98"/>
      <c r="AE2559" s="98"/>
      <c r="AF2559" s="98"/>
    </row>
    <row r="2560" spans="1:32" x14ac:dyDescent="0.2">
      <c r="A2560"/>
      <c r="B2560"/>
      <c r="C2560"/>
      <c r="D2560"/>
      <c r="E2560"/>
      <c r="F2560"/>
      <c r="G2560"/>
      <c r="H2560" s="98"/>
      <c r="I2560" s="98"/>
      <c r="J2560" s="98"/>
      <c r="K2560" s="98"/>
      <c r="L2560" s="98"/>
      <c r="M2560" s="98"/>
      <c r="N2560" s="98"/>
      <c r="O2560" s="98"/>
      <c r="P2560" s="98"/>
      <c r="Q2560" s="98"/>
      <c r="R2560" s="98"/>
      <c r="S2560" s="98"/>
      <c r="T2560" s="98"/>
      <c r="U2560" s="98"/>
      <c r="V2560" s="98"/>
      <c r="W2560" s="98"/>
      <c r="X2560" s="98"/>
      <c r="Y2560" s="98"/>
      <c r="Z2560" s="98"/>
      <c r="AA2560" s="98"/>
      <c r="AB2560" s="98"/>
      <c r="AC2560" s="98"/>
      <c r="AD2560" s="98"/>
      <c r="AE2560" s="98"/>
      <c r="AF2560" s="98"/>
    </row>
    <row r="2561" spans="1:32" x14ac:dyDescent="0.2">
      <c r="A2561"/>
      <c r="B2561"/>
      <c r="C2561"/>
      <c r="D2561"/>
      <c r="E2561"/>
      <c r="F2561"/>
      <c r="G2561"/>
      <c r="H2561" s="98"/>
      <c r="I2561" s="98"/>
      <c r="J2561" s="98"/>
      <c r="K2561" s="98"/>
      <c r="L2561" s="98"/>
      <c r="M2561" s="98"/>
      <c r="N2561" s="98"/>
      <c r="O2561" s="98"/>
      <c r="P2561" s="98"/>
      <c r="Q2561" s="98"/>
      <c r="R2561" s="98"/>
      <c r="S2561" s="98"/>
      <c r="T2561" s="98"/>
      <c r="U2561" s="98"/>
      <c r="V2561" s="98"/>
      <c r="W2561" s="98"/>
      <c r="X2561" s="98"/>
      <c r="Y2561" s="98"/>
      <c r="Z2561" s="98"/>
      <c r="AA2561" s="98"/>
      <c r="AB2561" s="98"/>
      <c r="AC2561" s="98"/>
      <c r="AD2561" s="98"/>
      <c r="AE2561" s="98"/>
      <c r="AF2561" s="98"/>
    </row>
    <row r="2562" spans="1:32" x14ac:dyDescent="0.2">
      <c r="A2562"/>
      <c r="B2562"/>
      <c r="C2562"/>
      <c r="D2562"/>
      <c r="E2562"/>
      <c r="F2562"/>
      <c r="G2562"/>
      <c r="H2562" s="98"/>
      <c r="I2562" s="98"/>
      <c r="J2562" s="98"/>
      <c r="K2562" s="98"/>
      <c r="L2562" s="98"/>
      <c r="M2562" s="98"/>
      <c r="N2562" s="98"/>
      <c r="O2562" s="98"/>
      <c r="P2562" s="98"/>
      <c r="Q2562" s="98"/>
      <c r="R2562" s="98"/>
      <c r="S2562" s="98"/>
      <c r="T2562" s="98"/>
      <c r="U2562" s="98"/>
      <c r="V2562" s="98"/>
      <c r="W2562" s="98"/>
      <c r="X2562" s="98"/>
      <c r="Y2562" s="98"/>
      <c r="Z2562" s="98"/>
      <c r="AA2562" s="98"/>
      <c r="AB2562" s="98"/>
      <c r="AC2562" s="98"/>
      <c r="AD2562" s="98"/>
      <c r="AE2562" s="98"/>
      <c r="AF2562" s="98"/>
    </row>
    <row r="2563" spans="1:32" x14ac:dyDescent="0.2">
      <c r="A2563"/>
      <c r="B2563"/>
      <c r="C2563"/>
      <c r="D2563"/>
      <c r="E2563"/>
      <c r="F2563"/>
      <c r="G2563"/>
      <c r="H2563" s="98"/>
      <c r="I2563" s="98"/>
      <c r="J2563" s="98"/>
      <c r="K2563" s="98"/>
      <c r="L2563" s="98"/>
      <c r="M2563" s="98"/>
      <c r="N2563" s="98"/>
      <c r="O2563" s="98"/>
      <c r="P2563" s="98"/>
      <c r="Q2563" s="98"/>
      <c r="R2563" s="98"/>
      <c r="S2563" s="98"/>
      <c r="T2563" s="98"/>
      <c r="U2563" s="98"/>
      <c r="V2563" s="98"/>
      <c r="W2563" s="98"/>
      <c r="X2563" s="98"/>
      <c r="Y2563" s="98"/>
      <c r="Z2563" s="98"/>
      <c r="AA2563" s="98"/>
      <c r="AB2563" s="98"/>
      <c r="AC2563" s="98"/>
      <c r="AD2563" s="98"/>
      <c r="AE2563" s="98"/>
      <c r="AF2563" s="98"/>
    </row>
    <row r="2564" spans="1:32" x14ac:dyDescent="0.2">
      <c r="A2564"/>
      <c r="B2564"/>
      <c r="C2564"/>
      <c r="D2564"/>
      <c r="E2564"/>
      <c r="F2564"/>
      <c r="G2564"/>
      <c r="H2564" s="98"/>
      <c r="I2564" s="98"/>
      <c r="J2564" s="98"/>
      <c r="K2564" s="98"/>
      <c r="L2564" s="98"/>
      <c r="M2564" s="98"/>
      <c r="N2564" s="98"/>
      <c r="O2564" s="98"/>
      <c r="P2564" s="98"/>
      <c r="Q2564" s="98"/>
      <c r="R2564" s="98"/>
      <c r="S2564" s="98"/>
      <c r="T2564" s="98"/>
      <c r="U2564" s="98"/>
      <c r="V2564" s="98"/>
      <c r="W2564" s="98"/>
      <c r="X2564" s="98"/>
      <c r="Y2564" s="98"/>
      <c r="Z2564" s="98"/>
      <c r="AA2564" s="98"/>
      <c r="AB2564" s="98"/>
      <c r="AC2564" s="98"/>
      <c r="AD2564" s="98"/>
      <c r="AE2564" s="98"/>
      <c r="AF2564" s="98"/>
    </row>
    <row r="2565" spans="1:32" x14ac:dyDescent="0.2">
      <c r="A2565"/>
      <c r="B2565"/>
      <c r="C2565"/>
      <c r="D2565"/>
      <c r="E2565"/>
      <c r="F2565"/>
      <c r="G2565"/>
      <c r="H2565" s="98"/>
      <c r="I2565" s="98"/>
      <c r="J2565" s="98"/>
      <c r="K2565" s="98"/>
      <c r="L2565" s="98"/>
      <c r="M2565" s="98"/>
      <c r="N2565" s="98"/>
      <c r="O2565" s="98"/>
      <c r="P2565" s="98"/>
      <c r="Q2565" s="98"/>
      <c r="R2565" s="98"/>
      <c r="S2565" s="98"/>
      <c r="T2565" s="98"/>
      <c r="U2565" s="98"/>
      <c r="V2565" s="98"/>
      <c r="W2565" s="98"/>
      <c r="X2565" s="98"/>
      <c r="Y2565" s="98"/>
      <c r="Z2565" s="98"/>
      <c r="AA2565" s="98"/>
      <c r="AB2565" s="98"/>
      <c r="AC2565" s="98"/>
      <c r="AD2565" s="98"/>
      <c r="AE2565" s="98"/>
      <c r="AF2565" s="98"/>
    </row>
    <row r="2566" spans="1:32" x14ac:dyDescent="0.2">
      <c r="A2566"/>
      <c r="B2566"/>
      <c r="C2566"/>
      <c r="D2566"/>
      <c r="E2566"/>
      <c r="F2566"/>
      <c r="G2566"/>
      <c r="H2566" s="98"/>
      <c r="I2566" s="98"/>
      <c r="J2566" s="98"/>
      <c r="K2566" s="98"/>
      <c r="L2566" s="98"/>
      <c r="M2566" s="98"/>
      <c r="N2566" s="98"/>
      <c r="O2566" s="98"/>
      <c r="P2566" s="98"/>
      <c r="Q2566" s="98"/>
      <c r="R2566" s="98"/>
      <c r="S2566" s="98"/>
      <c r="T2566" s="98"/>
      <c r="U2566" s="98"/>
      <c r="V2566" s="98"/>
      <c r="W2566" s="98"/>
      <c r="X2566" s="98"/>
      <c r="Y2566" s="98"/>
      <c r="Z2566" s="98"/>
      <c r="AA2566" s="98"/>
      <c r="AB2566" s="98"/>
      <c r="AC2566" s="98"/>
      <c r="AD2566" s="98"/>
      <c r="AE2566" s="98"/>
      <c r="AF2566" s="98"/>
    </row>
    <row r="2567" spans="1:32" x14ac:dyDescent="0.2">
      <c r="A2567"/>
      <c r="B2567"/>
      <c r="C2567"/>
      <c r="D2567"/>
      <c r="E2567"/>
      <c r="F2567"/>
      <c r="G2567"/>
      <c r="H2567" s="98"/>
      <c r="I2567" s="98"/>
      <c r="J2567" s="98"/>
      <c r="K2567" s="98"/>
      <c r="L2567" s="98"/>
      <c r="M2567" s="98"/>
      <c r="N2567" s="98"/>
      <c r="O2567" s="98"/>
      <c r="P2567" s="98"/>
      <c r="Q2567" s="98"/>
      <c r="R2567" s="98"/>
      <c r="S2567" s="98"/>
      <c r="T2567" s="98"/>
      <c r="U2567" s="98"/>
      <c r="V2567" s="98"/>
      <c r="W2567" s="98"/>
      <c r="X2567" s="98"/>
      <c r="Y2567" s="98"/>
      <c r="Z2567" s="98"/>
      <c r="AA2567" s="98"/>
      <c r="AB2567" s="98"/>
      <c r="AC2567" s="98"/>
      <c r="AD2567" s="98"/>
      <c r="AE2567" s="98"/>
      <c r="AF2567" s="98"/>
    </row>
    <row r="2568" spans="1:32" x14ac:dyDescent="0.2">
      <c r="A2568"/>
      <c r="B2568"/>
      <c r="C2568"/>
      <c r="D2568"/>
      <c r="E2568"/>
      <c r="F2568"/>
      <c r="G2568"/>
      <c r="H2568" s="98"/>
      <c r="I2568" s="98"/>
      <c r="J2568" s="98"/>
      <c r="K2568" s="98"/>
      <c r="L2568" s="98"/>
      <c r="M2568" s="98"/>
      <c r="N2568" s="98"/>
      <c r="O2568" s="98"/>
      <c r="P2568" s="98"/>
      <c r="Q2568" s="98"/>
      <c r="R2568" s="98"/>
      <c r="S2568" s="98"/>
      <c r="T2568" s="98"/>
      <c r="U2568" s="98"/>
      <c r="V2568" s="98"/>
      <c r="W2568" s="98"/>
      <c r="X2568" s="98"/>
      <c r="Y2568" s="98"/>
      <c r="Z2568" s="98"/>
      <c r="AA2568" s="98"/>
      <c r="AB2568" s="98"/>
      <c r="AC2568" s="98"/>
      <c r="AD2568" s="98"/>
      <c r="AE2568" s="98"/>
      <c r="AF2568" s="98"/>
    </row>
    <row r="2569" spans="1:32" x14ac:dyDescent="0.2">
      <c r="A2569"/>
      <c r="B2569"/>
      <c r="C2569"/>
      <c r="D2569"/>
      <c r="E2569"/>
      <c r="F2569"/>
      <c r="G2569"/>
      <c r="H2569" s="98"/>
      <c r="I2569" s="98"/>
      <c r="J2569" s="98"/>
      <c r="K2569" s="98"/>
      <c r="L2569" s="98"/>
      <c r="M2569" s="98"/>
      <c r="N2569" s="98"/>
      <c r="O2569" s="98"/>
      <c r="P2569" s="98"/>
      <c r="Q2569" s="98"/>
      <c r="R2569" s="98"/>
      <c r="S2569" s="98"/>
      <c r="T2569" s="98"/>
      <c r="U2569" s="98"/>
      <c r="V2569" s="98"/>
      <c r="W2569" s="98"/>
      <c r="X2569" s="98"/>
      <c r="Y2569" s="98"/>
      <c r="Z2569" s="98"/>
      <c r="AA2569" s="98"/>
      <c r="AB2569" s="98"/>
      <c r="AC2569" s="98"/>
      <c r="AD2569" s="98"/>
      <c r="AE2569" s="98"/>
      <c r="AF2569" s="98"/>
    </row>
    <row r="2570" spans="1:32" x14ac:dyDescent="0.2">
      <c r="A2570"/>
      <c r="B2570"/>
      <c r="C2570"/>
      <c r="D2570"/>
      <c r="E2570"/>
      <c r="F2570"/>
      <c r="G2570"/>
      <c r="H2570" s="98"/>
      <c r="I2570" s="98"/>
      <c r="J2570" s="98"/>
      <c r="K2570" s="98"/>
      <c r="L2570" s="98"/>
      <c r="M2570" s="98"/>
      <c r="N2570" s="98"/>
      <c r="O2570" s="98"/>
      <c r="P2570" s="98"/>
      <c r="Q2570" s="98"/>
      <c r="R2570" s="98"/>
      <c r="S2570" s="98"/>
      <c r="T2570" s="98"/>
      <c r="U2570" s="98"/>
      <c r="V2570" s="98"/>
      <c r="W2570" s="98"/>
      <c r="X2570" s="98"/>
      <c r="Y2570" s="98"/>
      <c r="Z2570" s="98"/>
      <c r="AA2570" s="98"/>
      <c r="AB2570" s="98"/>
      <c r="AC2570" s="98"/>
      <c r="AD2570" s="98"/>
      <c r="AE2570" s="98"/>
      <c r="AF2570" s="98"/>
    </row>
    <row r="2571" spans="1:32" x14ac:dyDescent="0.2">
      <c r="A2571"/>
      <c r="B2571"/>
      <c r="C2571"/>
      <c r="D2571"/>
      <c r="E2571"/>
      <c r="F2571"/>
      <c r="G2571"/>
      <c r="H2571" s="98"/>
      <c r="I2571" s="98"/>
      <c r="J2571" s="98"/>
      <c r="K2571" s="98"/>
      <c r="L2571" s="98"/>
      <c r="M2571" s="98"/>
      <c r="N2571" s="98"/>
      <c r="O2571" s="98"/>
      <c r="P2571" s="98"/>
      <c r="Q2571" s="98"/>
      <c r="R2571" s="98"/>
      <c r="S2571" s="98"/>
      <c r="T2571" s="98"/>
      <c r="U2571" s="98"/>
      <c r="V2571" s="98"/>
      <c r="W2571" s="98"/>
      <c r="X2571" s="98"/>
      <c r="Y2571" s="98"/>
      <c r="Z2571" s="98"/>
      <c r="AA2571" s="98"/>
      <c r="AB2571" s="98"/>
      <c r="AC2571" s="98"/>
      <c r="AD2571" s="98"/>
      <c r="AE2571" s="98"/>
      <c r="AF2571" s="98"/>
    </row>
    <row r="2572" spans="1:32" x14ac:dyDescent="0.2">
      <c r="A2572"/>
      <c r="B2572"/>
      <c r="C2572"/>
      <c r="D2572"/>
      <c r="E2572"/>
      <c r="F2572"/>
      <c r="G2572"/>
      <c r="H2572" s="98"/>
      <c r="I2572" s="98"/>
      <c r="J2572" s="98"/>
      <c r="K2572" s="98"/>
      <c r="L2572" s="98"/>
      <c r="M2572" s="98"/>
      <c r="N2572" s="98"/>
      <c r="O2572" s="98"/>
      <c r="P2572" s="98"/>
      <c r="Q2572" s="98"/>
      <c r="R2572" s="98"/>
      <c r="S2572" s="98"/>
      <c r="T2572" s="98"/>
      <c r="U2572" s="98"/>
      <c r="V2572" s="98"/>
      <c r="W2572" s="98"/>
      <c r="X2572" s="98"/>
      <c r="Y2572" s="98"/>
      <c r="Z2572" s="98"/>
      <c r="AA2572" s="98"/>
      <c r="AB2572" s="98"/>
      <c r="AC2572" s="98"/>
      <c r="AD2572" s="98"/>
      <c r="AE2572" s="98"/>
      <c r="AF2572" s="98"/>
    </row>
    <row r="2573" spans="1:32" x14ac:dyDescent="0.2">
      <c r="A2573"/>
      <c r="B2573"/>
      <c r="C2573"/>
      <c r="D2573"/>
      <c r="E2573"/>
      <c r="F2573"/>
      <c r="G2573"/>
      <c r="H2573" s="98"/>
      <c r="I2573" s="98"/>
      <c r="J2573" s="98"/>
      <c r="K2573" s="98"/>
      <c r="L2573" s="98"/>
      <c r="M2573" s="98"/>
      <c r="N2573" s="98"/>
      <c r="O2573" s="98"/>
      <c r="P2573" s="98"/>
      <c r="Q2573" s="98"/>
      <c r="R2573" s="98"/>
      <c r="S2573" s="98"/>
      <c r="T2573" s="98"/>
      <c r="U2573" s="98"/>
      <c r="V2573" s="98"/>
      <c r="W2573" s="98"/>
      <c r="X2573" s="98"/>
      <c r="Y2573" s="98"/>
      <c r="Z2573" s="98"/>
      <c r="AA2573" s="98"/>
      <c r="AB2573" s="98"/>
      <c r="AC2573" s="98"/>
      <c r="AD2573" s="98"/>
      <c r="AE2573" s="98"/>
      <c r="AF2573" s="98"/>
    </row>
    <row r="2574" spans="1:32" x14ac:dyDescent="0.2">
      <c r="A2574"/>
      <c r="B2574"/>
      <c r="C2574"/>
      <c r="D2574"/>
      <c r="E2574"/>
      <c r="F2574"/>
      <c r="G2574"/>
      <c r="H2574" s="98"/>
      <c r="I2574" s="98"/>
      <c r="J2574" s="98"/>
      <c r="K2574" s="98"/>
      <c r="L2574" s="98"/>
      <c r="M2574" s="98"/>
      <c r="N2574" s="98"/>
      <c r="O2574" s="98"/>
      <c r="P2574" s="98"/>
      <c r="Q2574" s="98"/>
      <c r="R2574" s="98"/>
      <c r="S2574" s="98"/>
      <c r="T2574" s="98"/>
      <c r="U2574" s="98"/>
      <c r="V2574" s="98"/>
      <c r="W2574" s="98"/>
      <c r="X2574" s="98"/>
      <c r="Y2574" s="98"/>
      <c r="Z2574" s="98"/>
      <c r="AA2574" s="98"/>
      <c r="AB2574" s="98"/>
      <c r="AC2574" s="98"/>
      <c r="AD2574" s="98"/>
      <c r="AE2574" s="98"/>
      <c r="AF2574" s="98"/>
    </row>
    <row r="2575" spans="1:32" x14ac:dyDescent="0.2">
      <c r="A2575"/>
      <c r="B2575"/>
      <c r="C2575"/>
      <c r="D2575"/>
      <c r="E2575"/>
      <c r="F2575"/>
      <c r="G2575"/>
      <c r="H2575" s="98"/>
      <c r="I2575" s="98"/>
      <c r="J2575" s="98"/>
      <c r="K2575" s="98"/>
      <c r="L2575" s="98"/>
      <c r="M2575" s="98"/>
      <c r="N2575" s="98"/>
      <c r="O2575" s="98"/>
      <c r="P2575" s="98"/>
      <c r="Q2575" s="98"/>
      <c r="R2575" s="98"/>
      <c r="S2575" s="98"/>
      <c r="T2575" s="98"/>
      <c r="U2575" s="98"/>
      <c r="V2575" s="98"/>
      <c r="W2575" s="98"/>
      <c r="X2575" s="98"/>
      <c r="Y2575" s="98"/>
      <c r="Z2575" s="98"/>
      <c r="AA2575" s="98"/>
      <c r="AB2575" s="98"/>
      <c r="AC2575" s="98"/>
      <c r="AD2575" s="98"/>
      <c r="AE2575" s="98"/>
      <c r="AF2575" s="98"/>
    </row>
    <row r="2576" spans="1:32" x14ac:dyDescent="0.2">
      <c r="A2576"/>
      <c r="B2576"/>
      <c r="C2576"/>
      <c r="D2576"/>
      <c r="E2576"/>
      <c r="F2576"/>
      <c r="G2576"/>
      <c r="H2576" s="98"/>
      <c r="I2576" s="98"/>
      <c r="J2576" s="98"/>
      <c r="K2576" s="98"/>
      <c r="L2576" s="98"/>
      <c r="M2576" s="98"/>
      <c r="N2576" s="98"/>
      <c r="O2576" s="98"/>
      <c r="P2576" s="98"/>
      <c r="Q2576" s="98"/>
      <c r="R2576" s="98"/>
      <c r="S2576" s="98"/>
      <c r="T2576" s="98"/>
      <c r="U2576" s="98"/>
      <c r="V2576" s="98"/>
      <c r="W2576" s="98"/>
      <c r="X2576" s="98"/>
      <c r="Y2576" s="98"/>
      <c r="Z2576" s="98"/>
      <c r="AA2576" s="98"/>
      <c r="AB2576" s="98"/>
      <c r="AC2576" s="98"/>
      <c r="AD2576" s="98"/>
      <c r="AE2576" s="98"/>
      <c r="AF2576" s="98"/>
    </row>
    <row r="2577" spans="1:32" x14ac:dyDescent="0.2">
      <c r="A2577"/>
      <c r="B2577"/>
      <c r="C2577"/>
      <c r="D2577"/>
      <c r="E2577"/>
      <c r="F2577"/>
      <c r="G2577"/>
      <c r="H2577" s="98"/>
      <c r="I2577" s="98"/>
      <c r="J2577" s="98"/>
      <c r="K2577" s="98"/>
      <c r="L2577" s="98"/>
      <c r="M2577" s="98"/>
      <c r="N2577" s="98"/>
      <c r="O2577" s="98"/>
      <c r="P2577" s="98"/>
      <c r="Q2577" s="98"/>
      <c r="R2577" s="98"/>
      <c r="S2577" s="98"/>
      <c r="T2577" s="98"/>
      <c r="U2577" s="98"/>
      <c r="V2577" s="98"/>
      <c r="W2577" s="98"/>
      <c r="X2577" s="98"/>
      <c r="Y2577" s="98"/>
      <c r="Z2577" s="98"/>
      <c r="AA2577" s="98"/>
      <c r="AB2577" s="98"/>
      <c r="AC2577" s="98"/>
      <c r="AD2577" s="98"/>
      <c r="AE2577" s="98"/>
      <c r="AF2577" s="98"/>
    </row>
    <row r="2578" spans="1:32" x14ac:dyDescent="0.2">
      <c r="A2578"/>
      <c r="B2578"/>
      <c r="C2578"/>
      <c r="D2578"/>
      <c r="E2578"/>
      <c r="F2578"/>
      <c r="G2578"/>
      <c r="H2578" s="98"/>
      <c r="I2578" s="98"/>
      <c r="J2578" s="98"/>
      <c r="K2578" s="98"/>
      <c r="L2578" s="98"/>
      <c r="M2578" s="98"/>
      <c r="N2578" s="98"/>
      <c r="O2578" s="98"/>
      <c r="P2578" s="98"/>
      <c r="Q2578" s="98"/>
      <c r="R2578" s="98"/>
      <c r="S2578" s="98"/>
      <c r="T2578" s="98"/>
      <c r="U2578" s="98"/>
      <c r="V2578" s="98"/>
      <c r="W2578" s="98"/>
      <c r="X2578" s="98"/>
      <c r="Y2578" s="98"/>
      <c r="Z2578" s="98"/>
      <c r="AA2578" s="98"/>
      <c r="AB2578" s="98"/>
      <c r="AC2578" s="98"/>
      <c r="AD2578" s="98"/>
      <c r="AE2578" s="98"/>
      <c r="AF2578" s="98"/>
    </row>
    <row r="2579" spans="1:32" x14ac:dyDescent="0.2">
      <c r="A2579"/>
      <c r="B2579"/>
      <c r="C2579"/>
      <c r="D2579"/>
      <c r="E2579"/>
      <c r="F2579"/>
      <c r="G2579"/>
      <c r="H2579" s="98"/>
      <c r="I2579" s="98"/>
      <c r="J2579" s="98"/>
      <c r="K2579" s="98"/>
      <c r="L2579" s="98"/>
      <c r="M2579" s="98"/>
      <c r="N2579" s="98"/>
      <c r="O2579" s="98"/>
      <c r="P2579" s="98"/>
      <c r="Q2579" s="98"/>
      <c r="R2579" s="98"/>
      <c r="S2579" s="98"/>
      <c r="T2579" s="98"/>
      <c r="U2579" s="98"/>
      <c r="V2579" s="98"/>
      <c r="W2579" s="98"/>
      <c r="X2579" s="98"/>
      <c r="Y2579" s="98"/>
      <c r="Z2579" s="98"/>
      <c r="AA2579" s="98"/>
      <c r="AB2579" s="98"/>
      <c r="AC2579" s="98"/>
      <c r="AD2579" s="98"/>
      <c r="AE2579" s="98"/>
      <c r="AF2579" s="98"/>
    </row>
    <row r="2580" spans="1:32" x14ac:dyDescent="0.2">
      <c r="A2580"/>
      <c r="B2580"/>
      <c r="C2580"/>
      <c r="D2580"/>
      <c r="E2580"/>
      <c r="F2580"/>
      <c r="G2580"/>
      <c r="H2580" s="98"/>
      <c r="I2580" s="98"/>
      <c r="J2580" s="98"/>
      <c r="K2580" s="98"/>
      <c r="L2580" s="98"/>
      <c r="M2580" s="98"/>
      <c r="N2580" s="98"/>
      <c r="O2580" s="98"/>
      <c r="P2580" s="98"/>
      <c r="Q2580" s="98"/>
      <c r="R2580" s="98"/>
      <c r="S2580" s="98"/>
      <c r="T2580" s="98"/>
      <c r="U2580" s="98"/>
      <c r="V2580" s="98"/>
      <c r="W2580" s="98"/>
      <c r="X2580" s="98"/>
      <c r="Y2580" s="98"/>
      <c r="Z2580" s="98"/>
      <c r="AA2580" s="98"/>
      <c r="AB2580" s="98"/>
      <c r="AC2580" s="98"/>
      <c r="AD2580" s="98"/>
      <c r="AE2580" s="98"/>
      <c r="AF2580" s="98"/>
    </row>
    <row r="2581" spans="1:32" x14ac:dyDescent="0.2">
      <c r="A2581"/>
      <c r="B2581"/>
      <c r="C2581"/>
      <c r="D2581"/>
      <c r="E2581"/>
      <c r="F2581"/>
      <c r="G2581"/>
      <c r="H2581" s="98"/>
      <c r="I2581" s="98"/>
      <c r="J2581" s="98"/>
      <c r="K2581" s="98"/>
      <c r="L2581" s="98"/>
      <c r="M2581" s="98"/>
      <c r="N2581" s="98"/>
      <c r="O2581" s="98"/>
      <c r="P2581" s="98"/>
      <c r="Q2581" s="98"/>
      <c r="R2581" s="98"/>
      <c r="S2581" s="98"/>
      <c r="T2581" s="98"/>
      <c r="U2581" s="98"/>
      <c r="V2581" s="98"/>
      <c r="W2581" s="98"/>
      <c r="X2581" s="98"/>
      <c r="Y2581" s="98"/>
      <c r="Z2581" s="98"/>
      <c r="AA2581" s="98"/>
      <c r="AB2581" s="98"/>
      <c r="AC2581" s="98"/>
      <c r="AD2581" s="98"/>
      <c r="AE2581" s="98"/>
      <c r="AF2581" s="98"/>
    </row>
    <row r="2582" spans="1:32" x14ac:dyDescent="0.2">
      <c r="A2582"/>
      <c r="B2582"/>
      <c r="C2582"/>
      <c r="D2582"/>
      <c r="E2582"/>
      <c r="F2582"/>
      <c r="G2582"/>
      <c r="H2582" s="98"/>
      <c r="I2582" s="98"/>
      <c r="J2582" s="98"/>
      <c r="K2582" s="98"/>
      <c r="L2582" s="98"/>
      <c r="M2582" s="98"/>
      <c r="N2582" s="98"/>
      <c r="O2582" s="98"/>
      <c r="P2582" s="98"/>
      <c r="Q2582" s="98"/>
      <c r="R2582" s="98"/>
      <c r="S2582" s="98"/>
      <c r="T2582" s="98"/>
      <c r="U2582" s="98"/>
      <c r="V2582" s="98"/>
      <c r="W2582" s="98"/>
      <c r="X2582" s="98"/>
      <c r="Y2582" s="98"/>
      <c r="Z2582" s="98"/>
      <c r="AA2582" s="98"/>
      <c r="AB2582" s="98"/>
      <c r="AC2582" s="98"/>
      <c r="AD2582" s="98"/>
      <c r="AE2582" s="98"/>
      <c r="AF2582" s="98"/>
    </row>
    <row r="2583" spans="1:32" x14ac:dyDescent="0.2">
      <c r="A2583"/>
      <c r="B2583"/>
      <c r="C2583"/>
      <c r="D2583"/>
      <c r="E2583"/>
      <c r="F2583"/>
      <c r="G2583"/>
      <c r="H2583" s="98"/>
      <c r="I2583" s="98"/>
      <c r="J2583" s="98"/>
      <c r="K2583" s="98"/>
      <c r="L2583" s="98"/>
      <c r="M2583" s="98"/>
      <c r="N2583" s="98"/>
      <c r="O2583" s="98"/>
      <c r="P2583" s="98"/>
      <c r="Q2583" s="98"/>
      <c r="R2583" s="98"/>
      <c r="S2583" s="98"/>
      <c r="T2583" s="98"/>
      <c r="U2583" s="98"/>
      <c r="V2583" s="98"/>
      <c r="W2583" s="98"/>
      <c r="X2583" s="98"/>
      <c r="Y2583" s="98"/>
      <c r="Z2583" s="98"/>
      <c r="AA2583" s="98"/>
      <c r="AB2583" s="98"/>
      <c r="AC2583" s="98"/>
      <c r="AD2583" s="98"/>
      <c r="AE2583" s="98"/>
      <c r="AF2583" s="98"/>
    </row>
    <row r="2584" spans="1:32" x14ac:dyDescent="0.2">
      <c r="A2584"/>
      <c r="B2584"/>
      <c r="C2584"/>
      <c r="D2584"/>
      <c r="E2584"/>
      <c r="F2584"/>
      <c r="G2584"/>
      <c r="H2584" s="98"/>
      <c r="I2584" s="98"/>
      <c r="J2584" s="98"/>
      <c r="K2584" s="98"/>
      <c r="L2584" s="98"/>
      <c r="M2584" s="98"/>
      <c r="N2584" s="98"/>
      <c r="O2584" s="98"/>
      <c r="P2584" s="98"/>
      <c r="Q2584" s="98"/>
      <c r="R2584" s="98"/>
      <c r="S2584" s="98"/>
      <c r="T2584" s="98"/>
      <c r="U2584" s="98"/>
      <c r="V2584" s="98"/>
      <c r="W2584" s="98"/>
      <c r="X2584" s="98"/>
      <c r="Y2584" s="98"/>
      <c r="Z2584" s="98"/>
      <c r="AA2584" s="98"/>
      <c r="AB2584" s="98"/>
      <c r="AC2584" s="98"/>
      <c r="AD2584" s="98"/>
      <c r="AE2584" s="98"/>
      <c r="AF2584" s="98"/>
    </row>
    <row r="2585" spans="1:32" x14ac:dyDescent="0.2">
      <c r="A2585"/>
      <c r="B2585"/>
      <c r="C2585"/>
      <c r="D2585"/>
      <c r="E2585"/>
      <c r="F2585"/>
      <c r="G2585"/>
      <c r="H2585" s="98"/>
      <c r="I2585" s="98"/>
      <c r="J2585" s="98"/>
      <c r="K2585" s="98"/>
      <c r="L2585" s="98"/>
      <c r="M2585" s="98"/>
      <c r="N2585" s="98"/>
      <c r="O2585" s="98"/>
      <c r="P2585" s="98"/>
      <c r="Q2585" s="98"/>
      <c r="R2585" s="98"/>
      <c r="S2585" s="98"/>
      <c r="T2585" s="98"/>
      <c r="U2585" s="98"/>
      <c r="V2585" s="98"/>
      <c r="W2585" s="98"/>
      <c r="X2585" s="98"/>
      <c r="Y2585" s="98"/>
      <c r="Z2585" s="98"/>
      <c r="AA2585" s="98"/>
      <c r="AB2585" s="98"/>
      <c r="AC2585" s="98"/>
      <c r="AD2585" s="98"/>
      <c r="AE2585" s="98"/>
      <c r="AF2585" s="98"/>
    </row>
    <row r="2586" spans="1:32" x14ac:dyDescent="0.2">
      <c r="A2586"/>
      <c r="B2586"/>
      <c r="C2586"/>
      <c r="D2586"/>
      <c r="E2586"/>
      <c r="F2586"/>
      <c r="G2586"/>
      <c r="H2586" s="98"/>
      <c r="I2586" s="98"/>
      <c r="J2586" s="98"/>
      <c r="K2586" s="98"/>
      <c r="L2586" s="98"/>
      <c r="M2586" s="98"/>
      <c r="N2586" s="98"/>
      <c r="O2586" s="98"/>
      <c r="P2586" s="98"/>
      <c r="Q2586" s="98"/>
      <c r="R2586" s="98"/>
      <c r="S2586" s="98"/>
      <c r="T2586" s="98"/>
      <c r="U2586" s="98"/>
      <c r="V2586" s="98"/>
      <c r="W2586" s="98"/>
      <c r="X2586" s="98"/>
      <c r="Y2586" s="98"/>
      <c r="Z2586" s="98"/>
      <c r="AA2586" s="98"/>
      <c r="AB2586" s="98"/>
      <c r="AC2586" s="98"/>
      <c r="AD2586" s="98"/>
      <c r="AE2586" s="98"/>
      <c r="AF2586" s="98"/>
    </row>
    <row r="2587" spans="1:32" x14ac:dyDescent="0.2">
      <c r="A2587"/>
      <c r="B2587"/>
      <c r="C2587"/>
      <c r="D2587"/>
      <c r="E2587"/>
      <c r="F2587"/>
      <c r="G2587"/>
      <c r="H2587" s="98"/>
      <c r="I2587" s="98"/>
      <c r="J2587" s="98"/>
      <c r="K2587" s="98"/>
      <c r="L2587" s="98"/>
      <c r="M2587" s="98"/>
      <c r="N2587" s="98"/>
      <c r="O2587" s="98"/>
      <c r="P2587" s="98"/>
      <c r="Q2587" s="98"/>
      <c r="R2587" s="98"/>
      <c r="S2587" s="98"/>
      <c r="T2587" s="98"/>
      <c r="U2587" s="98"/>
      <c r="V2587" s="98"/>
      <c r="W2587" s="98"/>
      <c r="X2587" s="98"/>
      <c r="Y2587" s="98"/>
      <c r="Z2587" s="98"/>
      <c r="AA2587" s="98"/>
      <c r="AB2587" s="98"/>
      <c r="AC2587" s="98"/>
      <c r="AD2587" s="98"/>
      <c r="AE2587" s="98"/>
      <c r="AF2587" s="98"/>
    </row>
    <row r="2588" spans="1:32" x14ac:dyDescent="0.2">
      <c r="A2588"/>
      <c r="B2588"/>
      <c r="C2588"/>
      <c r="D2588"/>
      <c r="E2588"/>
      <c r="F2588"/>
      <c r="G2588"/>
      <c r="H2588" s="98"/>
      <c r="I2588" s="98"/>
      <c r="J2588" s="98"/>
      <c r="K2588" s="98"/>
      <c r="L2588" s="98"/>
      <c r="M2588" s="98"/>
      <c r="N2588" s="98"/>
      <c r="O2588" s="98"/>
      <c r="P2588" s="98"/>
      <c r="Q2588" s="98"/>
      <c r="R2588" s="98"/>
      <c r="S2588" s="98"/>
      <c r="T2588" s="98"/>
      <c r="U2588" s="98"/>
      <c r="V2588" s="98"/>
      <c r="W2588" s="98"/>
      <c r="X2588" s="98"/>
      <c r="Y2588" s="98"/>
      <c r="Z2588" s="98"/>
      <c r="AA2588" s="98"/>
      <c r="AB2588" s="98"/>
      <c r="AC2588" s="98"/>
      <c r="AD2588" s="98"/>
      <c r="AE2588" s="98"/>
      <c r="AF2588" s="98"/>
    </row>
    <row r="2589" spans="1:32" x14ac:dyDescent="0.2">
      <c r="A2589"/>
      <c r="B2589"/>
      <c r="C2589"/>
      <c r="D2589"/>
      <c r="E2589"/>
      <c r="F2589"/>
      <c r="G2589"/>
      <c r="H2589" s="98"/>
      <c r="I2589" s="98"/>
      <c r="J2589" s="98"/>
      <c r="K2589" s="98"/>
      <c r="L2589" s="98"/>
      <c r="M2589" s="98"/>
      <c r="N2589" s="98"/>
      <c r="O2589" s="98"/>
      <c r="P2589" s="98"/>
      <c r="Q2589" s="98"/>
      <c r="R2589" s="98"/>
      <c r="S2589" s="98"/>
      <c r="T2589" s="98"/>
      <c r="U2589" s="98"/>
      <c r="V2589" s="98"/>
      <c r="W2589" s="98"/>
      <c r="X2589" s="98"/>
      <c r="Y2589" s="98"/>
      <c r="Z2589" s="98"/>
      <c r="AA2589" s="98"/>
      <c r="AB2589" s="98"/>
      <c r="AC2589" s="98"/>
      <c r="AD2589" s="98"/>
      <c r="AE2589" s="98"/>
      <c r="AF2589" s="98"/>
    </row>
    <row r="2590" spans="1:32" x14ac:dyDescent="0.2">
      <c r="A2590"/>
      <c r="B2590"/>
      <c r="C2590"/>
      <c r="D2590"/>
      <c r="E2590"/>
      <c r="F2590"/>
      <c r="G2590"/>
      <c r="H2590" s="98"/>
      <c r="I2590" s="98"/>
      <c r="J2590" s="98"/>
      <c r="K2590" s="98"/>
      <c r="L2590" s="98"/>
      <c r="M2590" s="98"/>
      <c r="N2590" s="98"/>
      <c r="O2590" s="98"/>
      <c r="P2590" s="98"/>
      <c r="Q2590" s="98"/>
      <c r="R2590" s="98"/>
      <c r="S2590" s="98"/>
      <c r="T2590" s="98"/>
      <c r="U2590" s="98"/>
      <c r="V2590" s="98"/>
      <c r="W2590" s="98"/>
      <c r="X2590" s="98"/>
      <c r="Y2590" s="98"/>
      <c r="Z2590" s="98"/>
      <c r="AA2590" s="98"/>
      <c r="AB2590" s="98"/>
      <c r="AC2590" s="98"/>
      <c r="AD2590" s="98"/>
      <c r="AE2590" s="98"/>
      <c r="AF2590" s="98"/>
    </row>
    <row r="2591" spans="1:32" x14ac:dyDescent="0.2">
      <c r="A2591"/>
      <c r="B2591"/>
      <c r="C2591"/>
      <c r="D2591"/>
      <c r="E2591"/>
      <c r="F2591"/>
      <c r="G2591"/>
      <c r="H2591" s="98"/>
      <c r="I2591" s="98"/>
      <c r="J2591" s="98"/>
      <c r="K2591" s="98"/>
      <c r="L2591" s="98"/>
      <c r="M2591" s="98"/>
      <c r="N2591" s="98"/>
      <c r="O2591" s="98"/>
      <c r="P2591" s="98"/>
      <c r="Q2591" s="98"/>
      <c r="R2591" s="98"/>
      <c r="S2591" s="98"/>
      <c r="T2591" s="98"/>
      <c r="U2591" s="98"/>
      <c r="V2591" s="98"/>
      <c r="W2591" s="98"/>
      <c r="X2591" s="98"/>
      <c r="Y2591" s="98"/>
      <c r="Z2591" s="98"/>
      <c r="AA2591" s="98"/>
      <c r="AB2591" s="98"/>
      <c r="AC2591" s="98"/>
      <c r="AD2591" s="98"/>
      <c r="AE2591" s="98"/>
      <c r="AF2591" s="98"/>
    </row>
    <row r="2592" spans="1:32" x14ac:dyDescent="0.2">
      <c r="A2592"/>
      <c r="B2592"/>
      <c r="C2592"/>
      <c r="D2592"/>
      <c r="E2592"/>
      <c r="F2592"/>
      <c r="G2592"/>
      <c r="H2592" s="98"/>
      <c r="I2592" s="98"/>
      <c r="J2592" s="98"/>
      <c r="K2592" s="98"/>
      <c r="L2592" s="98"/>
      <c r="M2592" s="98"/>
      <c r="N2592" s="98"/>
      <c r="O2592" s="98"/>
      <c r="P2592" s="98"/>
      <c r="Q2592" s="98"/>
      <c r="R2592" s="98"/>
      <c r="S2592" s="98"/>
      <c r="T2592" s="98"/>
      <c r="U2592" s="98"/>
      <c r="V2592" s="98"/>
      <c r="W2592" s="98"/>
      <c r="X2592" s="98"/>
      <c r="Y2592" s="98"/>
      <c r="Z2592" s="98"/>
      <c r="AA2592" s="98"/>
      <c r="AB2592" s="98"/>
      <c r="AC2592" s="98"/>
      <c r="AD2592" s="98"/>
      <c r="AE2592" s="98"/>
      <c r="AF2592" s="98"/>
    </row>
    <row r="2593" spans="1:32" x14ac:dyDescent="0.2">
      <c r="A2593"/>
      <c r="B2593"/>
      <c r="C2593"/>
      <c r="D2593"/>
      <c r="E2593"/>
      <c r="F2593"/>
      <c r="G2593"/>
      <c r="H2593" s="98"/>
      <c r="I2593" s="98"/>
      <c r="J2593" s="98"/>
      <c r="K2593" s="98"/>
      <c r="L2593" s="98"/>
      <c r="M2593" s="98"/>
      <c r="N2593" s="98"/>
      <c r="O2593" s="98"/>
      <c r="P2593" s="98"/>
      <c r="Q2593" s="98"/>
      <c r="R2593" s="98"/>
      <c r="S2593" s="98"/>
      <c r="T2593" s="98"/>
      <c r="U2593" s="98"/>
      <c r="V2593" s="98"/>
      <c r="W2593" s="98"/>
      <c r="X2593" s="98"/>
      <c r="Y2593" s="98"/>
      <c r="Z2593" s="98"/>
      <c r="AA2593" s="98"/>
      <c r="AB2593" s="98"/>
      <c r="AC2593" s="98"/>
      <c r="AD2593" s="98"/>
      <c r="AE2593" s="98"/>
      <c r="AF2593" s="98"/>
    </row>
    <row r="2594" spans="1:32" x14ac:dyDescent="0.2">
      <c r="A2594"/>
      <c r="B2594"/>
      <c r="C2594"/>
      <c r="D2594"/>
      <c r="E2594"/>
      <c r="F2594"/>
      <c r="G2594"/>
      <c r="H2594" s="98"/>
      <c r="I2594" s="98"/>
      <c r="J2594" s="98"/>
      <c r="K2594" s="98"/>
      <c r="L2594" s="98"/>
      <c r="M2594" s="98"/>
      <c r="N2594" s="98"/>
      <c r="O2594" s="98"/>
      <c r="P2594" s="98"/>
      <c r="Q2594" s="98"/>
      <c r="R2594" s="98"/>
      <c r="S2594" s="98"/>
      <c r="T2594" s="98"/>
      <c r="U2594" s="98"/>
      <c r="V2594" s="98"/>
      <c r="W2594" s="98"/>
      <c r="X2594" s="98"/>
      <c r="Y2594" s="98"/>
      <c r="Z2594" s="98"/>
      <c r="AA2594" s="98"/>
      <c r="AB2594" s="98"/>
      <c r="AC2594" s="98"/>
      <c r="AD2594" s="98"/>
      <c r="AE2594" s="98"/>
      <c r="AF2594" s="98"/>
    </row>
    <row r="2595" spans="1:32" x14ac:dyDescent="0.2">
      <c r="A2595"/>
      <c r="B2595"/>
      <c r="C2595"/>
      <c r="D2595"/>
      <c r="E2595"/>
      <c r="F2595"/>
      <c r="G2595"/>
      <c r="H2595" s="98"/>
      <c r="I2595" s="98"/>
      <c r="J2595" s="98"/>
      <c r="K2595" s="98"/>
      <c r="L2595" s="98"/>
      <c r="M2595" s="98"/>
      <c r="N2595" s="98"/>
      <c r="O2595" s="98"/>
      <c r="P2595" s="98"/>
      <c r="Q2595" s="98"/>
      <c r="R2595" s="98"/>
      <c r="S2595" s="98"/>
      <c r="T2595" s="98"/>
      <c r="U2595" s="98"/>
      <c r="V2595" s="98"/>
      <c r="W2595" s="98"/>
      <c r="X2595" s="98"/>
      <c r="Y2595" s="98"/>
      <c r="Z2595" s="98"/>
      <c r="AA2595" s="98"/>
      <c r="AB2595" s="98"/>
      <c r="AC2595" s="98"/>
      <c r="AD2595" s="98"/>
      <c r="AE2595" s="98"/>
      <c r="AF2595" s="98"/>
    </row>
    <row r="2596" spans="1:32" x14ac:dyDescent="0.2">
      <c r="A2596"/>
      <c r="B2596"/>
      <c r="C2596"/>
      <c r="D2596"/>
      <c r="E2596"/>
      <c r="F2596"/>
      <c r="G2596"/>
      <c r="H2596" s="98"/>
      <c r="I2596" s="98"/>
      <c r="J2596" s="98"/>
      <c r="K2596" s="98"/>
      <c r="L2596" s="98"/>
      <c r="M2596" s="98"/>
      <c r="N2596" s="98"/>
      <c r="O2596" s="98"/>
      <c r="P2596" s="98"/>
      <c r="Q2596" s="98"/>
      <c r="R2596" s="98"/>
      <c r="S2596" s="98"/>
      <c r="T2596" s="98"/>
      <c r="U2596" s="98"/>
      <c r="V2596" s="98"/>
      <c r="W2596" s="98"/>
      <c r="X2596" s="98"/>
      <c r="Y2596" s="98"/>
      <c r="Z2596" s="98"/>
      <c r="AA2596" s="98"/>
      <c r="AB2596" s="98"/>
      <c r="AC2596" s="98"/>
      <c r="AD2596" s="98"/>
      <c r="AE2596" s="98"/>
      <c r="AF2596" s="98"/>
    </row>
    <row r="2597" spans="1:32" x14ac:dyDescent="0.2">
      <c r="A2597"/>
      <c r="B2597"/>
      <c r="C2597"/>
      <c r="D2597"/>
      <c r="E2597"/>
      <c r="F2597"/>
      <c r="G2597"/>
      <c r="H2597" s="98"/>
      <c r="I2597" s="98"/>
      <c r="J2597" s="98"/>
      <c r="K2597" s="98"/>
      <c r="L2597" s="98"/>
      <c r="M2597" s="98"/>
      <c r="N2597" s="98"/>
      <c r="O2597" s="98"/>
      <c r="P2597" s="98"/>
      <c r="Q2597" s="98"/>
      <c r="R2597" s="98"/>
      <c r="S2597" s="98"/>
      <c r="T2597" s="98"/>
      <c r="U2597" s="98"/>
      <c r="V2597" s="98"/>
      <c r="W2597" s="98"/>
      <c r="X2597" s="98"/>
      <c r="Y2597" s="98"/>
      <c r="Z2597" s="98"/>
      <c r="AA2597" s="98"/>
      <c r="AB2597" s="98"/>
      <c r="AC2597" s="98"/>
      <c r="AD2597" s="98"/>
      <c r="AE2597" s="98"/>
      <c r="AF2597" s="98"/>
    </row>
    <row r="2598" spans="1:32" x14ac:dyDescent="0.2">
      <c r="A2598"/>
      <c r="B2598"/>
      <c r="C2598"/>
      <c r="D2598"/>
      <c r="E2598"/>
      <c r="F2598"/>
      <c r="G2598"/>
      <c r="H2598" s="98"/>
      <c r="I2598" s="98"/>
      <c r="J2598" s="98"/>
      <c r="K2598" s="98"/>
      <c r="L2598" s="98"/>
      <c r="M2598" s="98"/>
      <c r="N2598" s="98"/>
      <c r="O2598" s="98"/>
      <c r="P2598" s="98"/>
      <c r="Q2598" s="98"/>
      <c r="R2598" s="98"/>
      <c r="S2598" s="98"/>
      <c r="T2598" s="98"/>
      <c r="U2598" s="98"/>
      <c r="V2598" s="98"/>
      <c r="W2598" s="98"/>
      <c r="X2598" s="98"/>
      <c r="Y2598" s="98"/>
      <c r="Z2598" s="98"/>
      <c r="AA2598" s="98"/>
      <c r="AB2598" s="98"/>
      <c r="AC2598" s="98"/>
      <c r="AD2598" s="98"/>
      <c r="AE2598" s="98"/>
      <c r="AF2598" s="98"/>
    </row>
    <row r="2599" spans="1:32" x14ac:dyDescent="0.2">
      <c r="A2599"/>
      <c r="B2599"/>
      <c r="C2599"/>
      <c r="D2599"/>
      <c r="E2599"/>
      <c r="F2599"/>
      <c r="G2599"/>
      <c r="H2599" s="98"/>
      <c r="I2599" s="98"/>
      <c r="J2599" s="98"/>
      <c r="K2599" s="98"/>
      <c r="L2599" s="98"/>
      <c r="M2599" s="98"/>
      <c r="N2599" s="98"/>
      <c r="O2599" s="98"/>
      <c r="P2599" s="98"/>
      <c r="Q2599" s="98"/>
      <c r="R2599" s="98"/>
      <c r="S2599" s="98"/>
      <c r="T2599" s="98"/>
      <c r="U2599" s="98"/>
      <c r="V2599" s="98"/>
      <c r="W2599" s="98"/>
      <c r="X2599" s="98"/>
      <c r="Y2599" s="98"/>
      <c r="Z2599" s="98"/>
      <c r="AA2599" s="98"/>
      <c r="AB2599" s="98"/>
      <c r="AC2599" s="98"/>
      <c r="AD2599" s="98"/>
      <c r="AE2599" s="98"/>
      <c r="AF2599" s="98"/>
    </row>
    <row r="2600" spans="1:32" x14ac:dyDescent="0.2">
      <c r="A2600"/>
      <c r="B2600"/>
      <c r="C2600"/>
      <c r="D2600"/>
      <c r="E2600"/>
      <c r="F2600"/>
      <c r="G2600"/>
      <c r="H2600" s="98"/>
      <c r="I2600" s="98"/>
      <c r="J2600" s="98"/>
      <c r="K2600" s="98"/>
      <c r="L2600" s="98"/>
      <c r="M2600" s="98"/>
      <c r="N2600" s="98"/>
      <c r="O2600" s="98"/>
      <c r="P2600" s="98"/>
      <c r="Q2600" s="98"/>
      <c r="R2600" s="98"/>
      <c r="S2600" s="98"/>
      <c r="T2600" s="98"/>
      <c r="U2600" s="98"/>
      <c r="V2600" s="98"/>
      <c r="W2600" s="98"/>
      <c r="X2600" s="98"/>
      <c r="Y2600" s="98"/>
      <c r="Z2600" s="98"/>
      <c r="AA2600" s="98"/>
      <c r="AB2600" s="98"/>
      <c r="AC2600" s="98"/>
      <c r="AD2600" s="98"/>
      <c r="AE2600" s="98"/>
      <c r="AF2600" s="98"/>
    </row>
    <row r="2601" spans="1:32" x14ac:dyDescent="0.2">
      <c r="A2601"/>
      <c r="B2601"/>
      <c r="C2601"/>
      <c r="D2601"/>
      <c r="E2601"/>
      <c r="F2601"/>
      <c r="G2601"/>
      <c r="H2601" s="98"/>
      <c r="I2601" s="98"/>
      <c r="J2601" s="98"/>
      <c r="K2601" s="98"/>
      <c r="L2601" s="98"/>
      <c r="M2601" s="98"/>
      <c r="N2601" s="98"/>
      <c r="O2601" s="98"/>
      <c r="P2601" s="98"/>
      <c r="Q2601" s="98"/>
      <c r="R2601" s="98"/>
      <c r="S2601" s="98"/>
      <c r="T2601" s="98"/>
      <c r="U2601" s="98"/>
      <c r="V2601" s="98"/>
      <c r="W2601" s="98"/>
      <c r="X2601" s="98"/>
      <c r="Y2601" s="98"/>
      <c r="Z2601" s="98"/>
      <c r="AA2601" s="98"/>
      <c r="AB2601" s="98"/>
      <c r="AC2601" s="98"/>
      <c r="AD2601" s="98"/>
      <c r="AE2601" s="98"/>
      <c r="AF2601" s="98"/>
    </row>
    <row r="2602" spans="1:32" x14ac:dyDescent="0.2">
      <c r="A2602"/>
      <c r="B2602"/>
      <c r="C2602"/>
      <c r="D2602"/>
      <c r="E2602"/>
      <c r="F2602"/>
      <c r="G2602"/>
      <c r="H2602" s="98"/>
      <c r="I2602" s="98"/>
      <c r="J2602" s="98"/>
      <c r="K2602" s="98"/>
      <c r="L2602" s="98"/>
      <c r="M2602" s="98"/>
      <c r="N2602" s="98"/>
      <c r="O2602" s="98"/>
      <c r="P2602" s="98"/>
      <c r="Q2602" s="98"/>
      <c r="R2602" s="98"/>
      <c r="S2602" s="98"/>
      <c r="T2602" s="98"/>
      <c r="U2602" s="98"/>
      <c r="V2602" s="98"/>
      <c r="W2602" s="98"/>
      <c r="X2602" s="98"/>
      <c r="Y2602" s="98"/>
      <c r="Z2602" s="98"/>
      <c r="AA2602" s="98"/>
      <c r="AB2602" s="98"/>
      <c r="AC2602" s="98"/>
      <c r="AD2602" s="98"/>
      <c r="AE2602" s="98"/>
      <c r="AF2602" s="98"/>
    </row>
    <row r="2603" spans="1:32" x14ac:dyDescent="0.2">
      <c r="A2603"/>
      <c r="B2603"/>
      <c r="C2603"/>
      <c r="D2603"/>
      <c r="E2603"/>
      <c r="F2603"/>
      <c r="G2603"/>
      <c r="H2603" s="98"/>
      <c r="I2603" s="98"/>
      <c r="J2603" s="98"/>
      <c r="K2603" s="98"/>
      <c r="L2603" s="98"/>
      <c r="M2603" s="98"/>
      <c r="N2603" s="98"/>
      <c r="O2603" s="98"/>
      <c r="P2603" s="98"/>
      <c r="Q2603" s="98"/>
      <c r="R2603" s="98"/>
      <c r="S2603" s="98"/>
      <c r="T2603" s="98"/>
      <c r="U2603" s="98"/>
      <c r="V2603" s="98"/>
      <c r="W2603" s="98"/>
      <c r="X2603" s="98"/>
      <c r="Y2603" s="98"/>
      <c r="Z2603" s="98"/>
      <c r="AA2603" s="98"/>
      <c r="AB2603" s="98"/>
      <c r="AC2603" s="98"/>
      <c r="AD2603" s="98"/>
      <c r="AE2603" s="98"/>
      <c r="AF2603" s="98"/>
    </row>
    <row r="2604" spans="1:32" x14ac:dyDescent="0.2">
      <c r="A2604"/>
      <c r="B2604"/>
      <c r="C2604"/>
      <c r="D2604"/>
      <c r="E2604"/>
      <c r="F2604"/>
      <c r="G2604"/>
      <c r="H2604" s="98"/>
      <c r="I2604" s="98"/>
      <c r="J2604" s="98"/>
      <c r="K2604" s="98"/>
      <c r="L2604" s="98"/>
      <c r="M2604" s="98"/>
      <c r="N2604" s="98"/>
      <c r="O2604" s="98"/>
      <c r="P2604" s="98"/>
      <c r="Q2604" s="98"/>
      <c r="R2604" s="98"/>
      <c r="S2604" s="98"/>
      <c r="T2604" s="98"/>
      <c r="U2604" s="98"/>
      <c r="V2604" s="98"/>
      <c r="W2604" s="98"/>
      <c r="X2604" s="98"/>
      <c r="Y2604" s="98"/>
      <c r="Z2604" s="98"/>
      <c r="AA2604" s="98"/>
      <c r="AB2604" s="98"/>
      <c r="AC2604" s="98"/>
      <c r="AD2604" s="98"/>
      <c r="AE2604" s="98"/>
      <c r="AF2604" s="98"/>
    </row>
    <row r="2605" spans="1:32" x14ac:dyDescent="0.2">
      <c r="A2605"/>
      <c r="B2605"/>
      <c r="C2605"/>
      <c r="D2605"/>
      <c r="E2605"/>
      <c r="F2605"/>
      <c r="G2605"/>
      <c r="H2605" s="98"/>
      <c r="I2605" s="98"/>
      <c r="J2605" s="98"/>
      <c r="K2605" s="98"/>
      <c r="L2605" s="98"/>
      <c r="M2605" s="98"/>
      <c r="N2605" s="98"/>
      <c r="O2605" s="98"/>
      <c r="P2605" s="98"/>
      <c r="Q2605" s="98"/>
      <c r="R2605" s="98"/>
      <c r="S2605" s="98"/>
      <c r="T2605" s="98"/>
      <c r="U2605" s="98"/>
      <c r="V2605" s="98"/>
      <c r="W2605" s="98"/>
      <c r="X2605" s="98"/>
      <c r="Y2605" s="98"/>
      <c r="Z2605" s="98"/>
      <c r="AA2605" s="98"/>
      <c r="AB2605" s="98"/>
      <c r="AC2605" s="98"/>
      <c r="AD2605" s="98"/>
      <c r="AE2605" s="98"/>
      <c r="AF2605" s="98"/>
    </row>
    <row r="2606" spans="1:32" x14ac:dyDescent="0.2">
      <c r="A2606"/>
      <c r="B2606"/>
      <c r="C2606"/>
      <c r="D2606"/>
      <c r="E2606"/>
      <c r="F2606"/>
      <c r="G2606"/>
      <c r="H2606" s="98"/>
      <c r="I2606" s="98"/>
      <c r="J2606" s="98"/>
      <c r="K2606" s="98"/>
      <c r="L2606" s="98"/>
      <c r="M2606" s="98"/>
      <c r="N2606" s="98"/>
      <c r="O2606" s="98"/>
      <c r="P2606" s="98"/>
      <c r="Q2606" s="98"/>
      <c r="R2606" s="98"/>
      <c r="S2606" s="98"/>
      <c r="T2606" s="98"/>
      <c r="U2606" s="98"/>
      <c r="V2606" s="98"/>
      <c r="W2606" s="98"/>
      <c r="X2606" s="98"/>
      <c r="Y2606" s="98"/>
      <c r="Z2606" s="98"/>
      <c r="AA2606" s="98"/>
      <c r="AB2606" s="98"/>
      <c r="AC2606" s="98"/>
      <c r="AD2606" s="98"/>
      <c r="AE2606" s="98"/>
      <c r="AF2606" s="98"/>
    </row>
    <row r="2607" spans="1:32" x14ac:dyDescent="0.2">
      <c r="A2607"/>
      <c r="B2607"/>
      <c r="C2607"/>
      <c r="D2607"/>
      <c r="E2607"/>
      <c r="F2607"/>
      <c r="G2607"/>
      <c r="H2607" s="98"/>
      <c r="I2607" s="98"/>
      <c r="J2607" s="98"/>
      <c r="K2607" s="98"/>
      <c r="L2607" s="98"/>
      <c r="M2607" s="98"/>
      <c r="N2607" s="98"/>
      <c r="O2607" s="98"/>
      <c r="P2607" s="98"/>
      <c r="Q2607" s="98"/>
      <c r="R2607" s="98"/>
      <c r="S2607" s="98"/>
      <c r="T2607" s="98"/>
      <c r="U2607" s="98"/>
      <c r="V2607" s="98"/>
      <c r="W2607" s="98"/>
      <c r="X2607" s="98"/>
      <c r="Y2607" s="98"/>
      <c r="Z2607" s="98"/>
      <c r="AA2607" s="98"/>
      <c r="AB2607" s="98"/>
      <c r="AC2607" s="98"/>
      <c r="AD2607" s="98"/>
      <c r="AE2607" s="98"/>
      <c r="AF2607" s="98"/>
    </row>
    <row r="2608" spans="1:32" x14ac:dyDescent="0.2">
      <c r="A2608"/>
      <c r="B2608"/>
      <c r="C2608"/>
      <c r="D2608"/>
      <c r="E2608"/>
      <c r="F2608"/>
      <c r="G2608"/>
      <c r="H2608" s="98"/>
      <c r="I2608" s="98"/>
      <c r="J2608" s="98"/>
      <c r="K2608" s="98"/>
      <c r="L2608" s="98"/>
      <c r="M2608" s="98"/>
      <c r="N2608" s="98"/>
      <c r="O2608" s="98"/>
      <c r="P2608" s="98"/>
      <c r="Q2608" s="98"/>
      <c r="R2608" s="98"/>
      <c r="S2608" s="98"/>
      <c r="T2608" s="98"/>
      <c r="U2608" s="98"/>
      <c r="V2608" s="98"/>
      <c r="W2608" s="98"/>
      <c r="X2608" s="98"/>
      <c r="Y2608" s="98"/>
      <c r="Z2608" s="98"/>
      <c r="AA2608" s="98"/>
      <c r="AB2608" s="98"/>
      <c r="AC2608" s="98"/>
      <c r="AD2608" s="98"/>
      <c r="AE2608" s="98"/>
      <c r="AF2608" s="98"/>
    </row>
    <row r="2609" spans="1:32" x14ac:dyDescent="0.2">
      <c r="A2609"/>
      <c r="B2609"/>
      <c r="C2609"/>
      <c r="D2609"/>
      <c r="E2609"/>
      <c r="F2609"/>
      <c r="G2609"/>
      <c r="H2609" s="98"/>
      <c r="I2609" s="98"/>
      <c r="J2609" s="98"/>
      <c r="K2609" s="98"/>
      <c r="L2609" s="98"/>
      <c r="M2609" s="98"/>
      <c r="N2609" s="98"/>
      <c r="O2609" s="98"/>
      <c r="P2609" s="98"/>
      <c r="Q2609" s="98"/>
      <c r="R2609" s="98"/>
      <c r="S2609" s="98"/>
      <c r="T2609" s="98"/>
      <c r="U2609" s="98"/>
      <c r="V2609" s="98"/>
      <c r="W2609" s="98"/>
      <c r="X2609" s="98"/>
      <c r="Y2609" s="98"/>
      <c r="Z2609" s="98"/>
      <c r="AA2609" s="98"/>
      <c r="AB2609" s="98"/>
      <c r="AC2609" s="98"/>
      <c r="AD2609" s="98"/>
      <c r="AE2609" s="98"/>
      <c r="AF2609" s="98"/>
    </row>
    <row r="2610" spans="1:32" x14ac:dyDescent="0.2">
      <c r="A2610"/>
      <c r="B2610"/>
      <c r="C2610"/>
      <c r="D2610"/>
      <c r="E2610"/>
      <c r="F2610"/>
      <c r="G2610"/>
      <c r="H2610" s="98"/>
      <c r="I2610" s="98"/>
      <c r="J2610" s="98"/>
      <c r="K2610" s="98"/>
      <c r="L2610" s="98"/>
      <c r="M2610" s="98"/>
      <c r="N2610" s="98"/>
      <c r="O2610" s="98"/>
      <c r="P2610" s="98"/>
      <c r="Q2610" s="98"/>
      <c r="R2610" s="98"/>
      <c r="S2610" s="98"/>
      <c r="T2610" s="98"/>
      <c r="U2610" s="98"/>
      <c r="V2610" s="98"/>
      <c r="W2610" s="98"/>
      <c r="X2610" s="98"/>
      <c r="Y2610" s="98"/>
      <c r="Z2610" s="98"/>
      <c r="AA2610" s="98"/>
      <c r="AB2610" s="98"/>
      <c r="AC2610" s="98"/>
      <c r="AD2610" s="98"/>
      <c r="AE2610" s="98"/>
      <c r="AF2610" s="98"/>
    </row>
    <row r="2611" spans="1:32" x14ac:dyDescent="0.2">
      <c r="A2611"/>
      <c r="B2611"/>
      <c r="C2611"/>
      <c r="D2611"/>
      <c r="E2611"/>
      <c r="F2611"/>
      <c r="G2611"/>
      <c r="H2611" s="98"/>
      <c r="I2611" s="98"/>
      <c r="J2611" s="98"/>
      <c r="K2611" s="98"/>
      <c r="L2611" s="98"/>
      <c r="M2611" s="98"/>
      <c r="N2611" s="98"/>
      <c r="O2611" s="98"/>
      <c r="P2611" s="98"/>
      <c r="Q2611" s="98"/>
      <c r="R2611" s="98"/>
      <c r="S2611" s="98"/>
      <c r="T2611" s="98"/>
      <c r="U2611" s="98"/>
      <c r="V2611" s="98"/>
      <c r="W2611" s="98"/>
      <c r="X2611" s="98"/>
      <c r="Y2611" s="98"/>
      <c r="Z2611" s="98"/>
      <c r="AA2611" s="98"/>
      <c r="AB2611" s="98"/>
      <c r="AC2611" s="98"/>
      <c r="AD2611" s="98"/>
      <c r="AE2611" s="98"/>
      <c r="AF2611" s="98"/>
    </row>
    <row r="2612" spans="1:32" x14ac:dyDescent="0.2">
      <c r="A2612"/>
      <c r="B2612"/>
      <c r="C2612"/>
      <c r="D2612"/>
      <c r="E2612"/>
      <c r="F2612"/>
      <c r="G2612"/>
      <c r="H2612" s="98"/>
      <c r="I2612" s="98"/>
      <c r="J2612" s="98"/>
      <c r="K2612" s="98"/>
      <c r="L2612" s="98"/>
      <c r="M2612" s="98"/>
      <c r="N2612" s="98"/>
      <c r="O2612" s="98"/>
      <c r="P2612" s="98"/>
      <c r="Q2612" s="98"/>
      <c r="R2612" s="98"/>
      <c r="S2612" s="98"/>
      <c r="T2612" s="98"/>
      <c r="U2612" s="98"/>
      <c r="V2612" s="98"/>
      <c r="W2612" s="98"/>
      <c r="X2612" s="98"/>
      <c r="Y2612" s="98"/>
      <c r="Z2612" s="98"/>
      <c r="AA2612" s="98"/>
      <c r="AB2612" s="98"/>
      <c r="AC2612" s="98"/>
      <c r="AD2612" s="98"/>
      <c r="AE2612" s="98"/>
      <c r="AF2612" s="98"/>
    </row>
    <row r="2613" spans="1:32" x14ac:dyDescent="0.2">
      <c r="A2613"/>
      <c r="B2613"/>
      <c r="C2613"/>
      <c r="D2613"/>
      <c r="E2613"/>
      <c r="F2613"/>
      <c r="G2613"/>
      <c r="H2613" s="98"/>
      <c r="I2613" s="98"/>
      <c r="J2613" s="98"/>
      <c r="K2613" s="98"/>
      <c r="L2613" s="98"/>
      <c r="M2613" s="98"/>
      <c r="N2613" s="98"/>
      <c r="O2613" s="98"/>
      <c r="P2613" s="98"/>
      <c r="Q2613" s="98"/>
      <c r="R2613" s="98"/>
      <c r="S2613" s="98"/>
      <c r="T2613" s="98"/>
      <c r="U2613" s="98"/>
      <c r="V2613" s="98"/>
      <c r="W2613" s="98"/>
      <c r="X2613" s="98"/>
      <c r="Y2613" s="98"/>
      <c r="Z2613" s="98"/>
      <c r="AA2613" s="98"/>
      <c r="AB2613" s="98"/>
      <c r="AC2613" s="98"/>
      <c r="AD2613" s="98"/>
      <c r="AE2613" s="98"/>
      <c r="AF2613" s="98"/>
    </row>
    <row r="2614" spans="1:32" x14ac:dyDescent="0.2">
      <c r="A2614"/>
      <c r="B2614"/>
      <c r="C2614"/>
      <c r="D2614"/>
      <c r="E2614"/>
      <c r="F2614"/>
      <c r="G2614"/>
      <c r="H2614" s="98"/>
      <c r="I2614" s="98"/>
      <c r="J2614" s="98"/>
      <c r="K2614" s="98"/>
      <c r="L2614" s="98"/>
      <c r="M2614" s="98"/>
      <c r="N2614" s="98"/>
      <c r="O2614" s="98"/>
      <c r="P2614" s="98"/>
      <c r="Q2614" s="98"/>
      <c r="R2614" s="98"/>
      <c r="S2614" s="98"/>
      <c r="T2614" s="98"/>
      <c r="U2614" s="98"/>
      <c r="V2614" s="98"/>
      <c r="W2614" s="98"/>
      <c r="X2614" s="98"/>
      <c r="Y2614" s="98"/>
      <c r="Z2614" s="98"/>
      <c r="AA2614" s="98"/>
      <c r="AB2614" s="98"/>
      <c r="AC2614" s="98"/>
      <c r="AD2614" s="98"/>
      <c r="AE2614" s="98"/>
      <c r="AF2614" s="98"/>
    </row>
    <row r="2615" spans="1:32" x14ac:dyDescent="0.2">
      <c r="A2615"/>
      <c r="B2615"/>
      <c r="C2615"/>
      <c r="D2615"/>
      <c r="E2615"/>
      <c r="F2615"/>
      <c r="G2615"/>
      <c r="H2615" s="98"/>
      <c r="I2615" s="98"/>
      <c r="J2615" s="98"/>
      <c r="K2615" s="98"/>
      <c r="L2615" s="98"/>
      <c r="M2615" s="98"/>
      <c r="N2615" s="98"/>
      <c r="O2615" s="98"/>
      <c r="P2615" s="98"/>
      <c r="Q2615" s="98"/>
      <c r="R2615" s="98"/>
      <c r="S2615" s="98"/>
      <c r="T2615" s="98"/>
      <c r="U2615" s="98"/>
      <c r="V2615" s="98"/>
      <c r="W2615" s="98"/>
      <c r="X2615" s="98"/>
      <c r="Y2615" s="98"/>
      <c r="Z2615" s="98"/>
      <c r="AA2615" s="98"/>
      <c r="AB2615" s="98"/>
      <c r="AC2615" s="98"/>
      <c r="AD2615" s="98"/>
      <c r="AE2615" s="98"/>
      <c r="AF2615" s="98"/>
    </row>
    <row r="2616" spans="1:32" x14ac:dyDescent="0.2">
      <c r="A2616"/>
      <c r="B2616"/>
      <c r="C2616"/>
      <c r="D2616"/>
      <c r="E2616"/>
      <c r="F2616"/>
      <c r="G2616"/>
      <c r="H2616" s="98"/>
      <c r="I2616" s="98"/>
      <c r="J2616" s="98"/>
      <c r="K2616" s="98"/>
      <c r="L2616" s="98"/>
      <c r="M2616" s="98"/>
      <c r="N2616" s="98"/>
      <c r="O2616" s="98"/>
      <c r="P2616" s="98"/>
      <c r="Q2616" s="98"/>
      <c r="R2616" s="98"/>
      <c r="S2616" s="98"/>
      <c r="T2616" s="98"/>
      <c r="U2616" s="98"/>
      <c r="V2616" s="98"/>
      <c r="W2616" s="98"/>
      <c r="X2616" s="98"/>
      <c r="Y2616" s="98"/>
      <c r="Z2616" s="98"/>
      <c r="AA2616" s="98"/>
      <c r="AB2616" s="98"/>
      <c r="AC2616" s="98"/>
      <c r="AD2616" s="98"/>
      <c r="AE2616" s="98"/>
      <c r="AF2616" s="98"/>
    </row>
    <row r="2617" spans="1:32" x14ac:dyDescent="0.2">
      <c r="A2617"/>
      <c r="B2617"/>
      <c r="C2617"/>
      <c r="D2617"/>
      <c r="E2617"/>
      <c r="F2617"/>
      <c r="G2617"/>
      <c r="H2617" s="98"/>
      <c r="I2617" s="98"/>
      <c r="J2617" s="98"/>
      <c r="K2617" s="98"/>
      <c r="L2617" s="98"/>
      <c r="M2617" s="98"/>
      <c r="N2617" s="98"/>
      <c r="O2617" s="98"/>
      <c r="P2617" s="98"/>
      <c r="Q2617" s="98"/>
      <c r="R2617" s="98"/>
      <c r="S2617" s="98"/>
      <c r="T2617" s="98"/>
      <c r="U2617" s="98"/>
      <c r="V2617" s="98"/>
      <c r="W2617" s="98"/>
      <c r="X2617" s="98"/>
      <c r="Y2617" s="98"/>
      <c r="Z2617" s="98"/>
      <c r="AA2617" s="98"/>
      <c r="AB2617" s="98"/>
      <c r="AC2617" s="98"/>
      <c r="AD2617" s="98"/>
      <c r="AE2617" s="98"/>
      <c r="AF2617" s="98"/>
    </row>
    <row r="2618" spans="1:32" x14ac:dyDescent="0.2">
      <c r="A2618"/>
      <c r="B2618"/>
      <c r="C2618"/>
      <c r="D2618"/>
      <c r="E2618"/>
      <c r="F2618"/>
      <c r="G2618"/>
      <c r="H2618" s="98"/>
      <c r="I2618" s="98"/>
      <c r="J2618" s="98"/>
      <c r="K2618" s="98"/>
      <c r="L2618" s="98"/>
      <c r="M2618" s="98"/>
      <c r="N2618" s="98"/>
      <c r="O2618" s="98"/>
      <c r="P2618" s="98"/>
      <c r="Q2618" s="98"/>
      <c r="R2618" s="98"/>
      <c r="S2618" s="98"/>
      <c r="T2618" s="98"/>
      <c r="U2618" s="98"/>
      <c r="V2618" s="98"/>
      <c r="W2618" s="98"/>
      <c r="X2618" s="98"/>
      <c r="Y2618" s="98"/>
      <c r="Z2618" s="98"/>
      <c r="AA2618" s="98"/>
      <c r="AB2618" s="98"/>
      <c r="AC2618" s="98"/>
      <c r="AD2618" s="98"/>
      <c r="AE2618" s="98"/>
      <c r="AF2618" s="98"/>
    </row>
    <row r="2619" spans="1:32" x14ac:dyDescent="0.2">
      <c r="A2619"/>
      <c r="B2619"/>
      <c r="C2619"/>
      <c r="D2619"/>
      <c r="E2619"/>
      <c r="F2619"/>
      <c r="G2619"/>
      <c r="H2619" s="98"/>
      <c r="I2619" s="98"/>
      <c r="J2619" s="98"/>
      <c r="K2619" s="98"/>
      <c r="L2619" s="98"/>
      <c r="M2619" s="98"/>
      <c r="N2619" s="98"/>
      <c r="O2619" s="98"/>
      <c r="P2619" s="98"/>
      <c r="Q2619" s="98"/>
      <c r="R2619" s="98"/>
      <c r="S2619" s="98"/>
      <c r="T2619" s="98"/>
      <c r="U2619" s="98"/>
      <c r="V2619" s="98"/>
      <c r="W2619" s="98"/>
      <c r="X2619" s="98"/>
      <c r="Y2619" s="98"/>
      <c r="Z2619" s="98"/>
      <c r="AA2619" s="98"/>
      <c r="AB2619" s="98"/>
      <c r="AC2619" s="98"/>
      <c r="AD2619" s="98"/>
      <c r="AE2619" s="98"/>
      <c r="AF2619" s="98"/>
    </row>
    <row r="2620" spans="1:32" x14ac:dyDescent="0.2">
      <c r="A2620"/>
      <c r="B2620"/>
      <c r="C2620"/>
      <c r="D2620"/>
      <c r="E2620"/>
      <c r="F2620"/>
      <c r="G2620"/>
      <c r="H2620" s="98"/>
      <c r="I2620" s="98"/>
      <c r="J2620" s="98"/>
      <c r="K2620" s="98"/>
      <c r="L2620" s="98"/>
      <c r="M2620" s="98"/>
      <c r="N2620" s="98"/>
      <c r="O2620" s="98"/>
      <c r="P2620" s="98"/>
      <c r="Q2620" s="98"/>
      <c r="R2620" s="98"/>
      <c r="S2620" s="98"/>
      <c r="T2620" s="98"/>
      <c r="U2620" s="98"/>
      <c r="V2620" s="98"/>
      <c r="W2620" s="98"/>
      <c r="X2620" s="98"/>
      <c r="Y2620" s="98"/>
      <c r="Z2620" s="98"/>
      <c r="AA2620" s="98"/>
      <c r="AB2620" s="98"/>
      <c r="AC2620" s="98"/>
      <c r="AD2620" s="98"/>
      <c r="AE2620" s="98"/>
      <c r="AF2620" s="98"/>
    </row>
    <row r="2621" spans="1:32" x14ac:dyDescent="0.2">
      <c r="A2621"/>
      <c r="B2621"/>
      <c r="C2621"/>
      <c r="D2621"/>
      <c r="E2621"/>
      <c r="F2621"/>
      <c r="G2621"/>
      <c r="H2621" s="98"/>
      <c r="I2621" s="98"/>
      <c r="J2621" s="98"/>
      <c r="K2621" s="98"/>
      <c r="L2621" s="98"/>
      <c r="M2621" s="98"/>
      <c r="N2621" s="98"/>
      <c r="O2621" s="98"/>
      <c r="P2621" s="98"/>
      <c r="Q2621" s="98"/>
      <c r="R2621" s="98"/>
      <c r="S2621" s="98"/>
      <c r="T2621" s="98"/>
      <c r="U2621" s="98"/>
      <c r="V2621" s="98"/>
      <c r="W2621" s="98"/>
      <c r="X2621" s="98"/>
      <c r="Y2621" s="98"/>
      <c r="Z2621" s="98"/>
      <c r="AA2621" s="98"/>
      <c r="AB2621" s="98"/>
      <c r="AC2621" s="98"/>
      <c r="AD2621" s="98"/>
      <c r="AE2621" s="98"/>
      <c r="AF2621" s="98"/>
    </row>
    <row r="2622" spans="1:32" x14ac:dyDescent="0.2">
      <c r="A2622"/>
      <c r="B2622"/>
      <c r="C2622"/>
      <c r="D2622"/>
      <c r="E2622"/>
      <c r="F2622"/>
      <c r="G2622"/>
      <c r="H2622" s="98"/>
      <c r="I2622" s="98"/>
      <c r="J2622" s="98"/>
      <c r="K2622" s="98"/>
      <c r="L2622" s="98"/>
      <c r="M2622" s="98"/>
      <c r="N2622" s="98"/>
      <c r="O2622" s="98"/>
      <c r="P2622" s="98"/>
      <c r="Q2622" s="98"/>
      <c r="R2622" s="98"/>
      <c r="S2622" s="98"/>
      <c r="T2622" s="98"/>
      <c r="U2622" s="98"/>
      <c r="V2622" s="98"/>
      <c r="W2622" s="98"/>
      <c r="X2622" s="98"/>
      <c r="Y2622" s="98"/>
      <c r="Z2622" s="98"/>
      <c r="AA2622" s="98"/>
      <c r="AB2622" s="98"/>
      <c r="AC2622" s="98"/>
      <c r="AD2622" s="98"/>
      <c r="AE2622" s="98"/>
      <c r="AF2622" s="98"/>
    </row>
    <row r="2623" spans="1:32" x14ac:dyDescent="0.2">
      <c r="A2623"/>
      <c r="B2623"/>
      <c r="C2623"/>
      <c r="D2623"/>
      <c r="E2623"/>
      <c r="F2623"/>
      <c r="G2623"/>
      <c r="H2623" s="98"/>
      <c r="I2623" s="98"/>
      <c r="J2623" s="98"/>
      <c r="K2623" s="98"/>
      <c r="L2623" s="98"/>
      <c r="M2623" s="98"/>
      <c r="N2623" s="98"/>
      <c r="O2623" s="98"/>
      <c r="P2623" s="98"/>
      <c r="Q2623" s="98"/>
      <c r="R2623" s="98"/>
      <c r="S2623" s="98"/>
      <c r="T2623" s="98"/>
      <c r="U2623" s="98"/>
      <c r="V2623" s="98"/>
      <c r="W2623" s="98"/>
      <c r="X2623" s="98"/>
      <c r="Y2623" s="98"/>
      <c r="Z2623" s="98"/>
      <c r="AA2623" s="98"/>
      <c r="AB2623" s="98"/>
      <c r="AC2623" s="98"/>
      <c r="AD2623" s="98"/>
      <c r="AE2623" s="98"/>
      <c r="AF2623" s="98"/>
    </row>
    <row r="2624" spans="1:32" x14ac:dyDescent="0.2">
      <c r="A2624"/>
      <c r="B2624"/>
      <c r="C2624"/>
      <c r="D2624"/>
      <c r="E2624"/>
      <c r="F2624"/>
      <c r="G2624"/>
      <c r="H2624" s="98"/>
      <c r="I2624" s="98"/>
      <c r="J2624" s="98"/>
      <c r="K2624" s="98"/>
      <c r="L2624" s="98"/>
      <c r="M2624" s="98"/>
      <c r="N2624" s="98"/>
      <c r="O2624" s="98"/>
      <c r="P2624" s="98"/>
      <c r="Q2624" s="98"/>
      <c r="R2624" s="98"/>
      <c r="S2624" s="98"/>
      <c r="T2624" s="98"/>
      <c r="U2624" s="98"/>
      <c r="V2624" s="98"/>
      <c r="W2624" s="98"/>
      <c r="X2624" s="98"/>
      <c r="Y2624" s="98"/>
      <c r="Z2624" s="98"/>
      <c r="AA2624" s="98"/>
      <c r="AB2624" s="98"/>
      <c r="AC2624" s="98"/>
      <c r="AD2624" s="98"/>
      <c r="AE2624" s="98"/>
      <c r="AF2624" s="98"/>
    </row>
    <row r="2625" spans="1:32" x14ac:dyDescent="0.2">
      <c r="A2625"/>
      <c r="B2625"/>
      <c r="C2625"/>
      <c r="D2625"/>
      <c r="E2625"/>
      <c r="F2625"/>
      <c r="G2625"/>
      <c r="H2625" s="98"/>
      <c r="I2625" s="98"/>
      <c r="J2625" s="98"/>
      <c r="K2625" s="98"/>
      <c r="L2625" s="98"/>
      <c r="M2625" s="98"/>
      <c r="N2625" s="98"/>
      <c r="O2625" s="98"/>
      <c r="P2625" s="98"/>
      <c r="Q2625" s="98"/>
      <c r="R2625" s="98"/>
      <c r="S2625" s="98"/>
      <c r="T2625" s="98"/>
      <c r="U2625" s="98"/>
      <c r="V2625" s="98"/>
      <c r="W2625" s="98"/>
      <c r="X2625" s="98"/>
      <c r="Y2625" s="98"/>
      <c r="Z2625" s="98"/>
      <c r="AA2625" s="98"/>
      <c r="AB2625" s="98"/>
      <c r="AC2625" s="98"/>
      <c r="AD2625" s="98"/>
      <c r="AE2625" s="98"/>
      <c r="AF2625" s="98"/>
    </row>
    <row r="2626" spans="1:32" x14ac:dyDescent="0.2">
      <c r="A2626"/>
      <c r="B2626"/>
      <c r="C2626"/>
      <c r="D2626"/>
      <c r="E2626"/>
      <c r="F2626"/>
      <c r="G2626"/>
      <c r="H2626" s="98"/>
      <c r="I2626" s="98"/>
      <c r="J2626" s="98"/>
      <c r="K2626" s="98"/>
      <c r="L2626" s="98"/>
      <c r="M2626" s="98"/>
      <c r="N2626" s="98"/>
      <c r="O2626" s="98"/>
      <c r="P2626" s="98"/>
      <c r="Q2626" s="98"/>
      <c r="R2626" s="98"/>
      <c r="S2626" s="98"/>
      <c r="T2626" s="98"/>
      <c r="U2626" s="98"/>
      <c r="V2626" s="98"/>
      <c r="W2626" s="98"/>
      <c r="X2626" s="98"/>
      <c r="Y2626" s="98"/>
      <c r="Z2626" s="98"/>
      <c r="AA2626" s="98"/>
      <c r="AB2626" s="98"/>
      <c r="AC2626" s="98"/>
      <c r="AD2626" s="98"/>
      <c r="AE2626" s="98"/>
      <c r="AF2626" s="98"/>
    </row>
    <row r="2627" spans="1:32" x14ac:dyDescent="0.2">
      <c r="A2627"/>
      <c r="B2627"/>
      <c r="C2627"/>
      <c r="D2627"/>
      <c r="E2627"/>
      <c r="F2627"/>
      <c r="G2627"/>
      <c r="H2627" s="98"/>
      <c r="I2627" s="98"/>
      <c r="J2627" s="98"/>
      <c r="K2627" s="98"/>
      <c r="L2627" s="98"/>
      <c r="M2627" s="98"/>
      <c r="N2627" s="98"/>
      <c r="O2627" s="98"/>
      <c r="P2627" s="98"/>
      <c r="Q2627" s="98"/>
      <c r="R2627" s="98"/>
      <c r="S2627" s="98"/>
      <c r="T2627" s="98"/>
      <c r="U2627" s="98"/>
      <c r="V2627" s="98"/>
      <c r="W2627" s="98"/>
      <c r="X2627" s="98"/>
      <c r="Y2627" s="98"/>
      <c r="Z2627" s="98"/>
      <c r="AA2627" s="98"/>
      <c r="AB2627" s="98"/>
      <c r="AC2627" s="98"/>
      <c r="AD2627" s="98"/>
      <c r="AE2627" s="98"/>
      <c r="AF2627" s="98"/>
    </row>
    <row r="2628" spans="1:32" x14ac:dyDescent="0.2">
      <c r="A2628"/>
      <c r="B2628"/>
      <c r="C2628"/>
      <c r="D2628"/>
      <c r="E2628"/>
      <c r="F2628"/>
      <c r="G2628"/>
      <c r="H2628" s="98"/>
      <c r="I2628" s="98"/>
      <c r="J2628" s="98"/>
      <c r="K2628" s="98"/>
      <c r="L2628" s="98"/>
      <c r="M2628" s="98"/>
      <c r="N2628" s="98"/>
      <c r="O2628" s="98"/>
      <c r="P2628" s="98"/>
      <c r="Q2628" s="98"/>
      <c r="R2628" s="98"/>
      <c r="S2628" s="98"/>
      <c r="T2628" s="98"/>
      <c r="U2628" s="98"/>
      <c r="V2628" s="98"/>
      <c r="W2628" s="98"/>
      <c r="X2628" s="98"/>
      <c r="Y2628" s="98"/>
      <c r="Z2628" s="98"/>
      <c r="AA2628" s="98"/>
      <c r="AB2628" s="98"/>
      <c r="AC2628" s="98"/>
      <c r="AD2628" s="98"/>
      <c r="AE2628" s="98"/>
      <c r="AF2628" s="98"/>
    </row>
    <row r="2629" spans="1:32" x14ac:dyDescent="0.2">
      <c r="A2629"/>
      <c r="B2629"/>
      <c r="C2629"/>
      <c r="D2629"/>
      <c r="E2629"/>
      <c r="F2629"/>
      <c r="G2629"/>
      <c r="H2629" s="98"/>
      <c r="I2629" s="98"/>
      <c r="J2629" s="98"/>
      <c r="K2629" s="98"/>
      <c r="L2629" s="98"/>
      <c r="M2629" s="98"/>
      <c r="N2629" s="98"/>
      <c r="O2629" s="98"/>
      <c r="P2629" s="98"/>
      <c r="Q2629" s="98"/>
      <c r="R2629" s="98"/>
      <c r="S2629" s="98"/>
      <c r="T2629" s="98"/>
      <c r="U2629" s="98"/>
      <c r="V2629" s="98"/>
      <c r="W2629" s="98"/>
      <c r="X2629" s="98"/>
      <c r="Y2629" s="98"/>
      <c r="Z2629" s="98"/>
      <c r="AA2629" s="98"/>
      <c r="AB2629" s="98"/>
      <c r="AC2629" s="98"/>
      <c r="AD2629" s="98"/>
      <c r="AE2629" s="98"/>
      <c r="AF2629" s="98"/>
    </row>
    <row r="2630" spans="1:32" x14ac:dyDescent="0.2">
      <c r="A2630"/>
      <c r="B2630"/>
      <c r="C2630"/>
      <c r="D2630"/>
      <c r="E2630"/>
      <c r="F2630"/>
      <c r="G2630"/>
      <c r="H2630" s="98"/>
      <c r="I2630" s="98"/>
      <c r="J2630" s="98"/>
      <c r="K2630" s="98"/>
      <c r="L2630" s="98"/>
      <c r="M2630" s="98"/>
      <c r="N2630" s="98"/>
      <c r="O2630" s="98"/>
      <c r="P2630" s="98"/>
      <c r="Q2630" s="98"/>
      <c r="R2630" s="98"/>
      <c r="S2630" s="98"/>
      <c r="T2630" s="98"/>
      <c r="U2630" s="98"/>
      <c r="V2630" s="98"/>
      <c r="W2630" s="98"/>
      <c r="X2630" s="98"/>
      <c r="Y2630" s="98"/>
      <c r="Z2630" s="98"/>
      <c r="AA2630" s="98"/>
      <c r="AB2630" s="98"/>
      <c r="AC2630" s="98"/>
      <c r="AD2630" s="98"/>
      <c r="AE2630" s="98"/>
      <c r="AF2630" s="98"/>
    </row>
    <row r="2631" spans="1:32" x14ac:dyDescent="0.2">
      <c r="A2631"/>
      <c r="B2631"/>
      <c r="C2631"/>
      <c r="D2631"/>
      <c r="E2631"/>
      <c r="F2631"/>
      <c r="G2631"/>
      <c r="H2631" s="98"/>
      <c r="I2631" s="98"/>
      <c r="J2631" s="98"/>
      <c r="K2631" s="98"/>
      <c r="L2631" s="98"/>
      <c r="M2631" s="98"/>
      <c r="N2631" s="98"/>
      <c r="O2631" s="98"/>
      <c r="P2631" s="98"/>
      <c r="Q2631" s="98"/>
      <c r="R2631" s="98"/>
      <c r="S2631" s="98"/>
      <c r="T2631" s="98"/>
      <c r="U2631" s="98"/>
      <c r="V2631" s="98"/>
      <c r="W2631" s="98"/>
      <c r="X2631" s="98"/>
      <c r="Y2631" s="98"/>
      <c r="Z2631" s="98"/>
      <c r="AA2631" s="98"/>
      <c r="AB2631" s="98"/>
      <c r="AC2631" s="98"/>
      <c r="AD2631" s="98"/>
      <c r="AE2631" s="98"/>
      <c r="AF2631" s="98"/>
    </row>
    <row r="2632" spans="1:32" x14ac:dyDescent="0.2">
      <c r="A2632"/>
      <c r="B2632"/>
      <c r="C2632"/>
      <c r="D2632"/>
      <c r="E2632"/>
      <c r="F2632"/>
      <c r="G2632"/>
      <c r="H2632" s="98"/>
      <c r="I2632" s="98"/>
      <c r="J2632" s="98"/>
      <c r="K2632" s="98"/>
      <c r="L2632" s="98"/>
      <c r="M2632" s="98"/>
      <c r="N2632" s="98"/>
      <c r="O2632" s="98"/>
      <c r="P2632" s="98"/>
      <c r="Q2632" s="98"/>
      <c r="R2632" s="98"/>
      <c r="S2632" s="98"/>
      <c r="T2632" s="98"/>
      <c r="U2632" s="98"/>
      <c r="V2632" s="98"/>
      <c r="W2632" s="98"/>
      <c r="X2632" s="98"/>
      <c r="Y2632" s="98"/>
      <c r="Z2632" s="98"/>
      <c r="AA2632" s="98"/>
      <c r="AB2632" s="98"/>
      <c r="AC2632" s="98"/>
      <c r="AD2632" s="98"/>
      <c r="AE2632" s="98"/>
      <c r="AF2632" s="98"/>
    </row>
    <row r="2633" spans="1:32" x14ac:dyDescent="0.2">
      <c r="A2633"/>
      <c r="B2633"/>
      <c r="C2633"/>
      <c r="D2633"/>
      <c r="E2633"/>
      <c r="F2633"/>
      <c r="G2633"/>
      <c r="H2633" s="98"/>
      <c r="I2633" s="98"/>
      <c r="J2633" s="98"/>
      <c r="K2633" s="98"/>
      <c r="L2633" s="98"/>
      <c r="M2633" s="98"/>
      <c r="N2633" s="98"/>
      <c r="O2633" s="98"/>
      <c r="P2633" s="98"/>
      <c r="Q2633" s="98"/>
      <c r="R2633" s="98"/>
      <c r="S2633" s="98"/>
      <c r="T2633" s="98"/>
      <c r="U2633" s="98"/>
      <c r="V2633" s="98"/>
      <c r="W2633" s="98"/>
      <c r="X2633" s="98"/>
      <c r="Y2633" s="98"/>
      <c r="Z2633" s="98"/>
      <c r="AA2633" s="98"/>
      <c r="AB2633" s="98"/>
      <c r="AC2633" s="98"/>
      <c r="AD2633" s="98"/>
      <c r="AE2633" s="98"/>
      <c r="AF2633" s="98"/>
    </row>
    <row r="2634" spans="1:32" x14ac:dyDescent="0.2">
      <c r="A2634"/>
      <c r="B2634"/>
      <c r="C2634"/>
      <c r="D2634"/>
      <c r="E2634"/>
      <c r="F2634"/>
      <c r="G2634"/>
      <c r="H2634" s="98"/>
      <c r="I2634" s="98"/>
      <c r="J2634" s="98"/>
      <c r="K2634" s="98"/>
      <c r="L2634" s="98"/>
      <c r="M2634" s="98"/>
      <c r="N2634" s="98"/>
      <c r="O2634" s="98"/>
      <c r="P2634" s="98"/>
      <c r="Q2634" s="98"/>
      <c r="R2634" s="98"/>
      <c r="S2634" s="98"/>
      <c r="T2634" s="98"/>
      <c r="U2634" s="98"/>
      <c r="V2634" s="98"/>
      <c r="W2634" s="98"/>
      <c r="X2634" s="98"/>
      <c r="Y2634" s="98"/>
      <c r="Z2634" s="98"/>
      <c r="AA2634" s="98"/>
      <c r="AB2634" s="98"/>
      <c r="AC2634" s="98"/>
      <c r="AD2634" s="98"/>
      <c r="AE2634" s="98"/>
      <c r="AF2634" s="98"/>
    </row>
    <row r="2635" spans="1:32" x14ac:dyDescent="0.2">
      <c r="A2635"/>
      <c r="B2635"/>
      <c r="C2635"/>
      <c r="D2635"/>
      <c r="E2635"/>
      <c r="F2635"/>
      <c r="G2635"/>
      <c r="H2635" s="98"/>
      <c r="I2635" s="98"/>
      <c r="J2635" s="98"/>
      <c r="K2635" s="98"/>
      <c r="L2635" s="98"/>
      <c r="M2635" s="98"/>
      <c r="N2635" s="98"/>
      <c r="O2635" s="98"/>
      <c r="P2635" s="98"/>
      <c r="Q2635" s="98"/>
      <c r="R2635" s="98"/>
      <c r="S2635" s="98"/>
      <c r="T2635" s="98"/>
      <c r="U2635" s="98"/>
      <c r="V2635" s="98"/>
      <c r="W2635" s="98"/>
      <c r="X2635" s="98"/>
      <c r="Y2635" s="98"/>
      <c r="Z2635" s="98"/>
      <c r="AA2635" s="98"/>
      <c r="AB2635" s="98"/>
      <c r="AC2635" s="98"/>
      <c r="AD2635" s="98"/>
      <c r="AE2635" s="98"/>
      <c r="AF2635" s="98"/>
    </row>
    <row r="2636" spans="1:32" x14ac:dyDescent="0.2">
      <c r="A2636"/>
      <c r="B2636"/>
      <c r="C2636"/>
      <c r="D2636"/>
      <c r="E2636"/>
      <c r="F2636"/>
      <c r="G2636"/>
      <c r="H2636" s="98"/>
      <c r="I2636" s="98"/>
      <c r="J2636" s="98"/>
      <c r="K2636" s="98"/>
      <c r="L2636" s="98"/>
      <c r="M2636" s="98"/>
      <c r="N2636" s="98"/>
      <c r="O2636" s="98"/>
      <c r="P2636" s="98"/>
      <c r="Q2636" s="98"/>
      <c r="R2636" s="98"/>
      <c r="S2636" s="98"/>
      <c r="T2636" s="98"/>
      <c r="U2636" s="98"/>
      <c r="V2636" s="98"/>
      <c r="W2636" s="98"/>
      <c r="X2636" s="98"/>
      <c r="Y2636" s="98"/>
      <c r="Z2636" s="98"/>
      <c r="AA2636" s="98"/>
      <c r="AB2636" s="98"/>
      <c r="AC2636" s="98"/>
      <c r="AD2636" s="98"/>
      <c r="AE2636" s="98"/>
      <c r="AF2636" s="98"/>
    </row>
    <row r="2637" spans="1:32" x14ac:dyDescent="0.2">
      <c r="A2637"/>
      <c r="B2637"/>
      <c r="C2637"/>
      <c r="D2637"/>
      <c r="E2637"/>
      <c r="F2637"/>
      <c r="G2637"/>
      <c r="H2637" s="98"/>
      <c r="I2637" s="98"/>
      <c r="J2637" s="98"/>
      <c r="K2637" s="98"/>
      <c r="L2637" s="98"/>
      <c r="M2637" s="98"/>
      <c r="N2637" s="98"/>
      <c r="O2637" s="98"/>
      <c r="P2637" s="98"/>
      <c r="Q2637" s="98"/>
      <c r="R2637" s="98"/>
      <c r="S2637" s="98"/>
      <c r="T2637" s="98"/>
      <c r="U2637" s="98"/>
      <c r="V2637" s="98"/>
      <c r="W2637" s="98"/>
      <c r="X2637" s="98"/>
      <c r="Y2637" s="98"/>
      <c r="Z2637" s="98"/>
      <c r="AA2637" s="98"/>
      <c r="AB2637" s="98"/>
      <c r="AC2637" s="98"/>
      <c r="AD2637" s="98"/>
      <c r="AE2637" s="98"/>
      <c r="AF2637" s="98"/>
    </row>
    <row r="2638" spans="1:32" x14ac:dyDescent="0.2">
      <c r="A2638"/>
      <c r="B2638"/>
      <c r="C2638"/>
      <c r="D2638"/>
      <c r="E2638"/>
      <c r="F2638"/>
      <c r="G2638"/>
      <c r="H2638" s="98"/>
      <c r="I2638" s="98"/>
      <c r="J2638" s="98"/>
      <c r="K2638" s="98"/>
      <c r="L2638" s="98"/>
      <c r="M2638" s="98"/>
      <c r="N2638" s="98"/>
      <c r="O2638" s="98"/>
      <c r="P2638" s="98"/>
      <c r="Q2638" s="98"/>
      <c r="R2638" s="98"/>
      <c r="S2638" s="98"/>
      <c r="T2638" s="98"/>
      <c r="U2638" s="98"/>
      <c r="V2638" s="98"/>
      <c r="W2638" s="98"/>
      <c r="X2638" s="98"/>
      <c r="Y2638" s="98"/>
      <c r="Z2638" s="98"/>
      <c r="AA2638" s="98"/>
      <c r="AB2638" s="98"/>
      <c r="AC2638" s="98"/>
      <c r="AD2638" s="98"/>
      <c r="AE2638" s="98"/>
      <c r="AF2638" s="98"/>
    </row>
    <row r="2639" spans="1:32" x14ac:dyDescent="0.2">
      <c r="A2639"/>
      <c r="B2639"/>
      <c r="C2639"/>
      <c r="D2639"/>
      <c r="E2639"/>
      <c r="F2639"/>
      <c r="G2639"/>
      <c r="H2639" s="98"/>
      <c r="I2639" s="98"/>
      <c r="J2639" s="98"/>
      <c r="K2639" s="98"/>
      <c r="L2639" s="98"/>
      <c r="M2639" s="98"/>
      <c r="N2639" s="98"/>
      <c r="O2639" s="98"/>
      <c r="P2639" s="98"/>
      <c r="Q2639" s="98"/>
      <c r="R2639" s="98"/>
      <c r="S2639" s="98"/>
      <c r="T2639" s="98"/>
      <c r="U2639" s="98"/>
      <c r="V2639" s="98"/>
      <c r="W2639" s="98"/>
      <c r="X2639" s="98"/>
      <c r="Y2639" s="98"/>
      <c r="Z2639" s="98"/>
      <c r="AA2639" s="98"/>
      <c r="AB2639" s="98"/>
      <c r="AC2639" s="98"/>
      <c r="AD2639" s="98"/>
      <c r="AE2639" s="98"/>
      <c r="AF2639" s="98"/>
    </row>
    <row r="2640" spans="1:32" x14ac:dyDescent="0.2">
      <c r="A2640"/>
      <c r="B2640"/>
      <c r="C2640"/>
      <c r="D2640"/>
      <c r="E2640"/>
      <c r="F2640"/>
      <c r="G2640"/>
      <c r="H2640" s="98"/>
      <c r="I2640" s="98"/>
      <c r="J2640" s="98"/>
      <c r="K2640" s="98"/>
      <c r="L2640" s="98"/>
      <c r="M2640" s="98"/>
      <c r="N2640" s="98"/>
      <c r="O2640" s="98"/>
      <c r="P2640" s="98"/>
      <c r="Q2640" s="98"/>
      <c r="R2640" s="98"/>
      <c r="S2640" s="98"/>
      <c r="T2640" s="98"/>
      <c r="U2640" s="98"/>
      <c r="V2640" s="98"/>
      <c r="W2640" s="98"/>
      <c r="X2640" s="98"/>
      <c r="Y2640" s="98"/>
      <c r="Z2640" s="98"/>
      <c r="AA2640" s="98"/>
      <c r="AB2640" s="98"/>
      <c r="AC2640" s="98"/>
      <c r="AD2640" s="98"/>
      <c r="AE2640" s="98"/>
      <c r="AF2640" s="98"/>
    </row>
    <row r="2641" spans="1:32" x14ac:dyDescent="0.2">
      <c r="A2641"/>
      <c r="B2641"/>
      <c r="C2641"/>
      <c r="D2641"/>
      <c r="E2641"/>
      <c r="F2641"/>
      <c r="G2641"/>
      <c r="H2641" s="98"/>
      <c r="I2641" s="98"/>
      <c r="J2641" s="98"/>
      <c r="K2641" s="98"/>
      <c r="L2641" s="98"/>
      <c r="M2641" s="98"/>
      <c r="N2641" s="98"/>
      <c r="O2641" s="98"/>
      <c r="P2641" s="98"/>
      <c r="Q2641" s="98"/>
      <c r="R2641" s="98"/>
      <c r="S2641" s="98"/>
      <c r="T2641" s="98"/>
      <c r="U2641" s="98"/>
      <c r="V2641" s="98"/>
      <c r="W2641" s="98"/>
      <c r="X2641" s="98"/>
      <c r="Y2641" s="98"/>
      <c r="Z2641" s="98"/>
      <c r="AA2641" s="98"/>
      <c r="AB2641" s="98"/>
      <c r="AC2641" s="98"/>
      <c r="AD2641" s="98"/>
      <c r="AE2641" s="98"/>
      <c r="AF2641" s="98"/>
    </row>
    <row r="2642" spans="1:32" x14ac:dyDescent="0.2">
      <c r="A2642"/>
      <c r="B2642"/>
      <c r="C2642"/>
      <c r="D2642"/>
      <c r="E2642"/>
      <c r="F2642"/>
      <c r="G2642"/>
      <c r="H2642" s="98"/>
      <c r="I2642" s="98"/>
      <c r="J2642" s="98"/>
      <c r="K2642" s="98"/>
      <c r="L2642" s="98"/>
      <c r="M2642" s="98"/>
      <c r="N2642" s="98"/>
      <c r="O2642" s="98"/>
      <c r="P2642" s="98"/>
      <c r="Q2642" s="98"/>
      <c r="R2642" s="98"/>
      <c r="S2642" s="98"/>
      <c r="T2642" s="98"/>
      <c r="U2642" s="98"/>
      <c r="V2642" s="98"/>
      <c r="W2642" s="98"/>
      <c r="X2642" s="98"/>
      <c r="Y2642" s="98"/>
      <c r="Z2642" s="98"/>
      <c r="AA2642" s="98"/>
      <c r="AB2642" s="98"/>
      <c r="AC2642" s="98"/>
      <c r="AD2642" s="98"/>
      <c r="AE2642" s="98"/>
      <c r="AF2642" s="98"/>
    </row>
    <row r="2643" spans="1:32" x14ac:dyDescent="0.2">
      <c r="A2643"/>
      <c r="B2643"/>
      <c r="C2643"/>
      <c r="D2643"/>
      <c r="E2643"/>
      <c r="F2643"/>
      <c r="G2643"/>
      <c r="H2643" s="98"/>
      <c r="I2643" s="98"/>
      <c r="J2643" s="98"/>
      <c r="K2643" s="98"/>
      <c r="L2643" s="98"/>
      <c r="M2643" s="98"/>
      <c r="N2643" s="98"/>
      <c r="O2643" s="98"/>
      <c r="P2643" s="98"/>
      <c r="Q2643" s="98"/>
      <c r="R2643" s="98"/>
      <c r="S2643" s="98"/>
      <c r="T2643" s="98"/>
      <c r="U2643" s="98"/>
      <c r="V2643" s="98"/>
      <c r="W2643" s="98"/>
      <c r="X2643" s="98"/>
      <c r="Y2643" s="98"/>
      <c r="Z2643" s="98"/>
      <c r="AA2643" s="98"/>
      <c r="AB2643" s="98"/>
      <c r="AC2643" s="98"/>
      <c r="AD2643" s="98"/>
      <c r="AE2643" s="98"/>
      <c r="AF2643" s="98"/>
    </row>
    <row r="2644" spans="1:32" x14ac:dyDescent="0.2">
      <c r="A2644"/>
      <c r="B2644"/>
      <c r="C2644"/>
      <c r="D2644"/>
      <c r="E2644"/>
      <c r="F2644"/>
      <c r="G2644"/>
      <c r="H2644" s="98"/>
      <c r="I2644" s="98"/>
      <c r="J2644" s="98"/>
      <c r="K2644" s="98"/>
      <c r="L2644" s="98"/>
      <c r="M2644" s="98"/>
      <c r="N2644" s="98"/>
      <c r="O2644" s="98"/>
      <c r="P2644" s="98"/>
      <c r="Q2644" s="98"/>
      <c r="R2644" s="98"/>
      <c r="S2644" s="98"/>
      <c r="T2644" s="98"/>
      <c r="U2644" s="98"/>
      <c r="V2644" s="98"/>
      <c r="W2644" s="98"/>
      <c r="X2644" s="98"/>
      <c r="Y2644" s="98"/>
      <c r="Z2644" s="98"/>
      <c r="AA2644" s="98"/>
      <c r="AB2644" s="98"/>
      <c r="AC2644" s="98"/>
      <c r="AD2644" s="98"/>
      <c r="AE2644" s="98"/>
      <c r="AF2644" s="98"/>
    </row>
    <row r="2645" spans="1:32" x14ac:dyDescent="0.2">
      <c r="A2645"/>
      <c r="B2645"/>
      <c r="C2645"/>
      <c r="D2645"/>
      <c r="E2645"/>
      <c r="F2645"/>
      <c r="G2645"/>
      <c r="H2645" s="98"/>
      <c r="I2645" s="98"/>
      <c r="J2645" s="98"/>
      <c r="K2645" s="98"/>
      <c r="L2645" s="98"/>
      <c r="M2645" s="98"/>
      <c r="N2645" s="98"/>
      <c r="O2645" s="98"/>
      <c r="P2645" s="98"/>
      <c r="Q2645" s="98"/>
      <c r="R2645" s="98"/>
      <c r="S2645" s="98"/>
      <c r="T2645" s="98"/>
      <c r="U2645" s="98"/>
      <c r="V2645" s="98"/>
      <c r="W2645" s="98"/>
      <c r="X2645" s="98"/>
      <c r="Y2645" s="98"/>
      <c r="Z2645" s="98"/>
      <c r="AA2645" s="98"/>
      <c r="AB2645" s="98"/>
      <c r="AC2645" s="98"/>
      <c r="AD2645" s="98"/>
      <c r="AE2645" s="98"/>
      <c r="AF2645" s="98"/>
    </row>
    <row r="2646" spans="1:32" x14ac:dyDescent="0.2">
      <c r="A2646"/>
      <c r="B2646"/>
      <c r="C2646"/>
      <c r="D2646"/>
      <c r="E2646"/>
      <c r="F2646"/>
      <c r="G2646"/>
      <c r="H2646" s="98"/>
      <c r="I2646" s="98"/>
      <c r="J2646" s="98"/>
      <c r="K2646" s="98"/>
      <c r="L2646" s="98"/>
      <c r="M2646" s="98"/>
      <c r="N2646" s="98"/>
      <c r="O2646" s="98"/>
      <c r="P2646" s="98"/>
      <c r="Q2646" s="98"/>
      <c r="R2646" s="98"/>
      <c r="S2646" s="98"/>
      <c r="T2646" s="98"/>
      <c r="U2646" s="98"/>
      <c r="V2646" s="98"/>
      <c r="W2646" s="98"/>
      <c r="X2646" s="98"/>
      <c r="Y2646" s="98"/>
      <c r="Z2646" s="98"/>
      <c r="AA2646" s="98"/>
      <c r="AB2646" s="98"/>
      <c r="AC2646" s="98"/>
      <c r="AD2646" s="98"/>
      <c r="AE2646" s="98"/>
      <c r="AF2646" s="98"/>
    </row>
    <row r="2647" spans="1:32" x14ac:dyDescent="0.2">
      <c r="A2647"/>
      <c r="B2647"/>
      <c r="C2647"/>
      <c r="D2647"/>
      <c r="E2647"/>
      <c r="F2647"/>
      <c r="G2647"/>
      <c r="H2647" s="98"/>
      <c r="I2647" s="98"/>
      <c r="J2647" s="98"/>
      <c r="K2647" s="98"/>
      <c r="L2647" s="98"/>
      <c r="M2647" s="98"/>
      <c r="N2647" s="98"/>
      <c r="O2647" s="98"/>
      <c r="P2647" s="98"/>
      <c r="Q2647" s="98"/>
      <c r="R2647" s="98"/>
      <c r="S2647" s="98"/>
      <c r="T2647" s="98"/>
      <c r="U2647" s="98"/>
      <c r="V2647" s="98"/>
      <c r="W2647" s="98"/>
      <c r="X2647" s="98"/>
      <c r="Y2647" s="98"/>
      <c r="Z2647" s="98"/>
      <c r="AA2647" s="98"/>
      <c r="AB2647" s="98"/>
      <c r="AC2647" s="98"/>
      <c r="AD2647" s="98"/>
      <c r="AE2647" s="98"/>
      <c r="AF2647" s="98"/>
    </row>
    <row r="2648" spans="1:32" x14ac:dyDescent="0.2">
      <c r="A2648"/>
      <c r="B2648"/>
      <c r="C2648"/>
      <c r="D2648"/>
      <c r="E2648"/>
      <c r="F2648"/>
      <c r="G2648"/>
      <c r="H2648" s="98"/>
      <c r="I2648" s="98"/>
      <c r="J2648" s="98"/>
      <c r="K2648" s="98"/>
      <c r="L2648" s="98"/>
      <c r="M2648" s="98"/>
      <c r="N2648" s="98"/>
      <c r="O2648" s="98"/>
      <c r="P2648" s="98"/>
      <c r="Q2648" s="98"/>
      <c r="R2648" s="98"/>
      <c r="S2648" s="98"/>
      <c r="T2648" s="98"/>
      <c r="U2648" s="98"/>
      <c r="V2648" s="98"/>
      <c r="W2648" s="98"/>
      <c r="X2648" s="98"/>
      <c r="Y2648" s="98"/>
      <c r="Z2648" s="98"/>
      <c r="AA2648" s="98"/>
      <c r="AB2648" s="98"/>
      <c r="AC2648" s="98"/>
      <c r="AD2648" s="98"/>
      <c r="AE2648" s="98"/>
      <c r="AF2648" s="98"/>
    </row>
    <row r="2649" spans="1:32" x14ac:dyDescent="0.2">
      <c r="A2649"/>
      <c r="B2649"/>
      <c r="C2649"/>
      <c r="D2649"/>
      <c r="E2649"/>
      <c r="F2649"/>
      <c r="G2649"/>
      <c r="H2649" s="98"/>
      <c r="I2649" s="98"/>
      <c r="J2649" s="98"/>
      <c r="K2649" s="98"/>
      <c r="L2649" s="98"/>
      <c r="M2649" s="98"/>
      <c r="N2649" s="98"/>
      <c r="O2649" s="98"/>
      <c r="P2649" s="98"/>
      <c r="Q2649" s="98"/>
      <c r="R2649" s="98"/>
      <c r="S2649" s="98"/>
      <c r="T2649" s="98"/>
      <c r="U2649" s="98"/>
      <c r="V2649" s="98"/>
      <c r="W2649" s="98"/>
      <c r="X2649" s="98"/>
      <c r="Y2649" s="98"/>
      <c r="Z2649" s="98"/>
      <c r="AA2649" s="98"/>
      <c r="AB2649" s="98"/>
      <c r="AC2649" s="98"/>
      <c r="AD2649" s="98"/>
      <c r="AE2649" s="98"/>
      <c r="AF2649" s="98"/>
    </row>
    <row r="2650" spans="1:32" x14ac:dyDescent="0.2">
      <c r="A2650"/>
      <c r="B2650"/>
      <c r="C2650"/>
      <c r="D2650"/>
      <c r="E2650"/>
      <c r="F2650"/>
      <c r="G2650"/>
      <c r="H2650" s="98"/>
      <c r="I2650" s="98"/>
      <c r="J2650" s="98"/>
      <c r="K2650" s="98"/>
      <c r="L2650" s="98"/>
      <c r="M2650" s="98"/>
      <c r="N2650" s="98"/>
      <c r="O2650" s="98"/>
      <c r="P2650" s="98"/>
      <c r="Q2650" s="98"/>
      <c r="R2650" s="98"/>
      <c r="S2650" s="98"/>
      <c r="T2650" s="98"/>
      <c r="U2650" s="98"/>
      <c r="V2650" s="98"/>
      <c r="W2650" s="98"/>
      <c r="X2650" s="98"/>
      <c r="Y2650" s="98"/>
      <c r="Z2650" s="98"/>
      <c r="AA2650" s="98"/>
      <c r="AB2650" s="98"/>
      <c r="AC2650" s="98"/>
      <c r="AD2650" s="98"/>
      <c r="AE2650" s="98"/>
      <c r="AF2650" s="98"/>
    </row>
    <row r="2651" spans="1:32" x14ac:dyDescent="0.2">
      <c r="A2651"/>
      <c r="B2651"/>
      <c r="C2651"/>
      <c r="D2651"/>
      <c r="E2651"/>
      <c r="F2651"/>
      <c r="G2651"/>
      <c r="H2651" s="98"/>
      <c r="I2651" s="98"/>
      <c r="J2651" s="98"/>
      <c r="K2651" s="98"/>
      <c r="L2651" s="98"/>
      <c r="M2651" s="98"/>
      <c r="N2651" s="98"/>
      <c r="O2651" s="98"/>
      <c r="P2651" s="98"/>
      <c r="Q2651" s="98"/>
      <c r="R2651" s="98"/>
      <c r="S2651" s="98"/>
      <c r="T2651" s="98"/>
      <c r="U2651" s="98"/>
      <c r="V2651" s="98"/>
      <c r="W2651" s="98"/>
      <c r="X2651" s="98"/>
      <c r="Y2651" s="98"/>
      <c r="Z2651" s="98"/>
      <c r="AA2651" s="98"/>
      <c r="AB2651" s="98"/>
      <c r="AC2651" s="98"/>
      <c r="AD2651" s="98"/>
      <c r="AE2651" s="98"/>
      <c r="AF2651" s="98"/>
    </row>
    <row r="2652" spans="1:32" x14ac:dyDescent="0.2">
      <c r="A2652"/>
      <c r="B2652"/>
      <c r="C2652"/>
      <c r="D2652"/>
      <c r="E2652"/>
      <c r="F2652"/>
      <c r="G2652"/>
      <c r="H2652" s="98"/>
      <c r="I2652" s="98"/>
      <c r="J2652" s="98"/>
      <c r="K2652" s="98"/>
      <c r="L2652" s="98"/>
      <c r="M2652" s="98"/>
      <c r="N2652" s="98"/>
      <c r="O2652" s="98"/>
      <c r="P2652" s="98"/>
      <c r="Q2652" s="98"/>
      <c r="R2652" s="98"/>
      <c r="S2652" s="98"/>
      <c r="T2652" s="98"/>
      <c r="U2652" s="98"/>
      <c r="V2652" s="98"/>
      <c r="W2652" s="98"/>
      <c r="X2652" s="98"/>
      <c r="Y2652" s="98"/>
      <c r="Z2652" s="98"/>
      <c r="AA2652" s="98"/>
      <c r="AB2652" s="98"/>
      <c r="AC2652" s="98"/>
      <c r="AD2652" s="98"/>
      <c r="AE2652" s="98"/>
      <c r="AF2652" s="98"/>
    </row>
    <row r="2653" spans="1:32" x14ac:dyDescent="0.2">
      <c r="A2653"/>
      <c r="B2653"/>
      <c r="C2653"/>
      <c r="D2653"/>
      <c r="E2653"/>
      <c r="F2653"/>
      <c r="G2653"/>
      <c r="H2653" s="98"/>
      <c r="I2653" s="98"/>
      <c r="J2653" s="98"/>
      <c r="K2653" s="98"/>
      <c r="L2653" s="98"/>
      <c r="M2653" s="98"/>
      <c r="N2653" s="98"/>
      <c r="O2653" s="98"/>
      <c r="P2653" s="98"/>
      <c r="Q2653" s="98"/>
      <c r="R2653" s="98"/>
      <c r="S2653" s="98"/>
      <c r="T2653" s="98"/>
      <c r="U2653" s="98"/>
      <c r="V2653" s="98"/>
      <c r="W2653" s="98"/>
      <c r="X2653" s="98"/>
      <c r="Y2653" s="98"/>
      <c r="Z2653" s="98"/>
      <c r="AA2653" s="98"/>
      <c r="AB2653" s="98"/>
      <c r="AC2653" s="98"/>
      <c r="AD2653" s="98"/>
      <c r="AE2653" s="98"/>
      <c r="AF2653" s="98"/>
    </row>
    <row r="2654" spans="1:32" x14ac:dyDescent="0.2">
      <c r="A2654"/>
      <c r="B2654"/>
      <c r="C2654"/>
      <c r="D2654"/>
      <c r="E2654"/>
      <c r="F2654"/>
      <c r="G2654"/>
      <c r="H2654" s="98"/>
      <c r="I2654" s="98"/>
      <c r="J2654" s="98"/>
      <c r="K2654" s="98"/>
      <c r="L2654" s="98"/>
      <c r="M2654" s="98"/>
      <c r="N2654" s="98"/>
      <c r="O2654" s="98"/>
      <c r="P2654" s="98"/>
      <c r="Q2654" s="98"/>
      <c r="R2654" s="98"/>
      <c r="S2654" s="98"/>
      <c r="T2654" s="98"/>
      <c r="U2654" s="98"/>
      <c r="V2654" s="98"/>
      <c r="W2654" s="98"/>
      <c r="X2654" s="98"/>
      <c r="Y2654" s="98"/>
      <c r="Z2654" s="98"/>
      <c r="AA2654" s="98"/>
      <c r="AB2654" s="98"/>
      <c r="AC2654" s="98"/>
      <c r="AD2654" s="98"/>
      <c r="AE2654" s="98"/>
      <c r="AF2654" s="98"/>
    </row>
    <row r="2655" spans="1:32" x14ac:dyDescent="0.2">
      <c r="A2655"/>
      <c r="B2655"/>
      <c r="C2655"/>
      <c r="D2655"/>
      <c r="E2655"/>
      <c r="F2655"/>
      <c r="G2655"/>
      <c r="H2655" s="98"/>
      <c r="I2655" s="98"/>
      <c r="J2655" s="98"/>
      <c r="K2655" s="98"/>
      <c r="L2655" s="98"/>
      <c r="M2655" s="98"/>
      <c r="N2655" s="98"/>
      <c r="O2655" s="98"/>
      <c r="P2655" s="98"/>
      <c r="Q2655" s="98"/>
      <c r="R2655" s="98"/>
      <c r="S2655" s="98"/>
      <c r="T2655" s="98"/>
      <c r="U2655" s="98"/>
      <c r="V2655" s="98"/>
      <c r="W2655" s="98"/>
      <c r="X2655" s="98"/>
      <c r="Y2655" s="98"/>
      <c r="Z2655" s="98"/>
      <c r="AA2655" s="98"/>
      <c r="AB2655" s="98"/>
      <c r="AC2655" s="98"/>
      <c r="AD2655" s="98"/>
      <c r="AE2655" s="98"/>
      <c r="AF2655" s="98"/>
    </row>
    <row r="2656" spans="1:32" x14ac:dyDescent="0.2">
      <c r="A2656"/>
      <c r="B2656"/>
      <c r="C2656"/>
      <c r="D2656"/>
      <c r="E2656"/>
      <c r="F2656"/>
      <c r="G2656"/>
      <c r="H2656" s="98"/>
      <c r="I2656" s="98"/>
      <c r="J2656" s="98"/>
      <c r="K2656" s="98"/>
      <c r="L2656" s="98"/>
      <c r="M2656" s="98"/>
      <c r="N2656" s="98"/>
      <c r="O2656" s="98"/>
      <c r="P2656" s="98"/>
      <c r="Q2656" s="98"/>
      <c r="R2656" s="98"/>
      <c r="S2656" s="98"/>
      <c r="T2656" s="98"/>
      <c r="U2656" s="98"/>
      <c r="V2656" s="98"/>
      <c r="W2656" s="98"/>
      <c r="X2656" s="98"/>
      <c r="Y2656" s="98"/>
      <c r="Z2656" s="98"/>
      <c r="AA2656" s="98"/>
      <c r="AB2656" s="98"/>
      <c r="AC2656" s="98"/>
      <c r="AD2656" s="98"/>
      <c r="AE2656" s="98"/>
      <c r="AF2656" s="98"/>
    </row>
    <row r="2657" spans="1:32" x14ac:dyDescent="0.2">
      <c r="A2657"/>
      <c r="B2657"/>
      <c r="C2657"/>
      <c r="D2657"/>
      <c r="E2657"/>
      <c r="F2657"/>
      <c r="G2657"/>
      <c r="H2657" s="98"/>
      <c r="I2657" s="98"/>
      <c r="J2657" s="98"/>
      <c r="K2657" s="98"/>
      <c r="L2657" s="98"/>
      <c r="M2657" s="98"/>
      <c r="N2657" s="98"/>
      <c r="O2657" s="98"/>
      <c r="P2657" s="98"/>
      <c r="Q2657" s="98"/>
      <c r="R2657" s="98"/>
      <c r="S2657" s="98"/>
      <c r="T2657" s="98"/>
      <c r="U2657" s="98"/>
      <c r="V2657" s="98"/>
      <c r="W2657" s="98"/>
      <c r="X2657" s="98"/>
      <c r="Y2657" s="98"/>
      <c r="Z2657" s="98"/>
      <c r="AA2657" s="98"/>
      <c r="AB2657" s="98"/>
      <c r="AC2657" s="98"/>
      <c r="AD2657" s="98"/>
      <c r="AE2657" s="98"/>
      <c r="AF2657" s="98"/>
    </row>
    <row r="2658" spans="1:32" x14ac:dyDescent="0.2">
      <c r="A2658"/>
      <c r="B2658"/>
      <c r="C2658"/>
      <c r="D2658"/>
      <c r="E2658"/>
      <c r="F2658"/>
      <c r="G2658"/>
      <c r="H2658" s="98"/>
      <c r="I2658" s="98"/>
      <c r="J2658" s="98"/>
      <c r="K2658" s="98"/>
      <c r="L2658" s="98"/>
      <c r="M2658" s="98"/>
      <c r="N2658" s="98"/>
      <c r="O2658" s="98"/>
      <c r="P2658" s="98"/>
      <c r="Q2658" s="98"/>
      <c r="R2658" s="98"/>
      <c r="S2658" s="98"/>
      <c r="T2658" s="98"/>
      <c r="U2658" s="98"/>
      <c r="V2658" s="98"/>
      <c r="W2658" s="98"/>
      <c r="X2658" s="98"/>
      <c r="Y2658" s="98"/>
      <c r="Z2658" s="98"/>
      <c r="AA2658" s="98"/>
      <c r="AB2658" s="98"/>
      <c r="AC2658" s="98"/>
      <c r="AD2658" s="98"/>
      <c r="AE2658" s="98"/>
      <c r="AF2658" s="98"/>
    </row>
    <row r="2659" spans="1:32" x14ac:dyDescent="0.2">
      <c r="A2659"/>
      <c r="B2659"/>
      <c r="C2659"/>
      <c r="D2659"/>
      <c r="E2659"/>
      <c r="F2659"/>
      <c r="G2659"/>
      <c r="H2659" s="98"/>
      <c r="I2659" s="98"/>
      <c r="J2659" s="98"/>
      <c r="K2659" s="98"/>
      <c r="L2659" s="98"/>
      <c r="M2659" s="98"/>
      <c r="N2659" s="98"/>
      <c r="O2659" s="98"/>
      <c r="P2659" s="98"/>
      <c r="Q2659" s="98"/>
      <c r="R2659" s="98"/>
      <c r="S2659" s="98"/>
      <c r="T2659" s="98"/>
      <c r="U2659" s="98"/>
      <c r="V2659" s="98"/>
      <c r="W2659" s="98"/>
      <c r="X2659" s="98"/>
      <c r="Y2659" s="98"/>
      <c r="Z2659" s="98"/>
      <c r="AA2659" s="98"/>
      <c r="AB2659" s="98"/>
      <c r="AC2659" s="98"/>
      <c r="AD2659" s="98"/>
      <c r="AE2659" s="98"/>
      <c r="AF2659" s="98"/>
    </row>
    <row r="2660" spans="1:32" x14ac:dyDescent="0.2">
      <c r="A2660"/>
      <c r="B2660"/>
      <c r="C2660"/>
      <c r="D2660"/>
      <c r="E2660"/>
      <c r="F2660"/>
      <c r="G2660"/>
      <c r="H2660" s="98"/>
      <c r="I2660" s="98"/>
      <c r="J2660" s="98"/>
      <c r="K2660" s="98"/>
      <c r="L2660" s="98"/>
      <c r="M2660" s="98"/>
      <c r="N2660" s="98"/>
      <c r="O2660" s="98"/>
      <c r="P2660" s="98"/>
      <c r="Q2660" s="98"/>
      <c r="R2660" s="98"/>
      <c r="S2660" s="98"/>
      <c r="T2660" s="98"/>
      <c r="U2660" s="98"/>
      <c r="V2660" s="98"/>
      <c r="W2660" s="98"/>
      <c r="X2660" s="98"/>
      <c r="Y2660" s="98"/>
      <c r="Z2660" s="98"/>
      <c r="AA2660" s="98"/>
      <c r="AB2660" s="98"/>
      <c r="AC2660" s="98"/>
      <c r="AD2660" s="98"/>
      <c r="AE2660" s="98"/>
      <c r="AF2660" s="98"/>
    </row>
    <row r="2661" spans="1:32" x14ac:dyDescent="0.2">
      <c r="A2661"/>
      <c r="B2661"/>
      <c r="C2661"/>
      <c r="D2661"/>
      <c r="E2661"/>
      <c r="F2661"/>
      <c r="G2661"/>
      <c r="H2661" s="98"/>
      <c r="I2661" s="98"/>
      <c r="J2661" s="98"/>
      <c r="K2661" s="98"/>
      <c r="L2661" s="98"/>
      <c r="M2661" s="98"/>
      <c r="N2661" s="98"/>
      <c r="O2661" s="98"/>
      <c r="P2661" s="98"/>
      <c r="Q2661" s="98"/>
      <c r="R2661" s="98"/>
      <c r="S2661" s="98"/>
      <c r="T2661" s="98"/>
      <c r="U2661" s="98"/>
      <c r="V2661" s="98"/>
      <c r="W2661" s="98"/>
      <c r="X2661" s="98"/>
      <c r="Y2661" s="98"/>
      <c r="Z2661" s="98"/>
      <c r="AA2661" s="98"/>
      <c r="AB2661" s="98"/>
      <c r="AC2661" s="98"/>
      <c r="AD2661" s="98"/>
      <c r="AE2661" s="98"/>
      <c r="AF2661" s="98"/>
    </row>
    <row r="2662" spans="1:32" x14ac:dyDescent="0.2">
      <c r="A2662"/>
      <c r="B2662"/>
      <c r="C2662"/>
      <c r="D2662"/>
      <c r="E2662"/>
      <c r="F2662"/>
      <c r="G2662"/>
      <c r="H2662" s="98"/>
      <c r="I2662" s="98"/>
      <c r="J2662" s="98"/>
      <c r="K2662" s="98"/>
      <c r="L2662" s="98"/>
      <c r="M2662" s="98"/>
      <c r="N2662" s="98"/>
      <c r="O2662" s="98"/>
      <c r="P2662" s="98"/>
      <c r="Q2662" s="98"/>
      <c r="R2662" s="98"/>
      <c r="S2662" s="98"/>
      <c r="T2662" s="98"/>
      <c r="U2662" s="98"/>
      <c r="V2662" s="98"/>
      <c r="W2662" s="98"/>
      <c r="X2662" s="98"/>
      <c r="Y2662" s="98"/>
      <c r="Z2662" s="98"/>
      <c r="AA2662" s="98"/>
      <c r="AB2662" s="98"/>
      <c r="AC2662" s="98"/>
      <c r="AD2662" s="98"/>
      <c r="AE2662" s="98"/>
      <c r="AF2662" s="98"/>
    </row>
    <row r="2663" spans="1:32" x14ac:dyDescent="0.2">
      <c r="A2663"/>
      <c r="B2663"/>
      <c r="C2663"/>
      <c r="D2663"/>
      <c r="E2663"/>
      <c r="F2663"/>
      <c r="G2663"/>
      <c r="H2663" s="98"/>
      <c r="I2663" s="98"/>
      <c r="J2663" s="98"/>
      <c r="K2663" s="98"/>
      <c r="L2663" s="98"/>
      <c r="M2663" s="98"/>
      <c r="N2663" s="98"/>
      <c r="O2663" s="98"/>
      <c r="P2663" s="98"/>
      <c r="Q2663" s="98"/>
      <c r="R2663" s="98"/>
      <c r="S2663" s="98"/>
      <c r="T2663" s="98"/>
      <c r="U2663" s="98"/>
      <c r="V2663" s="98"/>
      <c r="W2663" s="98"/>
      <c r="X2663" s="98"/>
      <c r="Y2663" s="98"/>
      <c r="Z2663" s="98"/>
      <c r="AA2663" s="98"/>
      <c r="AB2663" s="98"/>
      <c r="AC2663" s="98"/>
      <c r="AD2663" s="98"/>
      <c r="AE2663" s="98"/>
      <c r="AF2663" s="98"/>
    </row>
    <row r="2664" spans="1:32" x14ac:dyDescent="0.2">
      <c r="A2664"/>
      <c r="B2664"/>
      <c r="C2664"/>
      <c r="D2664"/>
      <c r="E2664"/>
      <c r="F2664"/>
      <c r="G2664"/>
      <c r="H2664" s="98"/>
      <c r="I2664" s="98"/>
      <c r="J2664" s="98"/>
      <c r="K2664" s="98"/>
      <c r="L2664" s="98"/>
      <c r="M2664" s="98"/>
      <c r="N2664" s="98"/>
      <c r="O2664" s="98"/>
      <c r="P2664" s="98"/>
      <c r="Q2664" s="98"/>
      <c r="R2664" s="98"/>
      <c r="S2664" s="98"/>
      <c r="T2664" s="98"/>
      <c r="U2664" s="98"/>
      <c r="V2664" s="98"/>
      <c r="W2664" s="98"/>
      <c r="X2664" s="98"/>
      <c r="Y2664" s="98"/>
      <c r="Z2664" s="98"/>
      <c r="AA2664" s="98"/>
      <c r="AB2664" s="98"/>
      <c r="AC2664" s="98"/>
      <c r="AD2664" s="98"/>
      <c r="AE2664" s="98"/>
      <c r="AF2664" s="98"/>
    </row>
    <row r="2665" spans="1:32" x14ac:dyDescent="0.2">
      <c r="A2665"/>
      <c r="B2665"/>
      <c r="C2665"/>
      <c r="D2665"/>
      <c r="E2665"/>
      <c r="F2665"/>
      <c r="G2665"/>
      <c r="H2665" s="98"/>
      <c r="I2665" s="98"/>
      <c r="J2665" s="98"/>
      <c r="K2665" s="98"/>
      <c r="L2665" s="98"/>
      <c r="M2665" s="98"/>
      <c r="N2665" s="98"/>
      <c r="O2665" s="98"/>
      <c r="P2665" s="98"/>
      <c r="Q2665" s="98"/>
      <c r="R2665" s="98"/>
      <c r="S2665" s="98"/>
      <c r="T2665" s="98"/>
      <c r="U2665" s="98"/>
      <c r="V2665" s="98"/>
      <c r="W2665" s="98"/>
      <c r="X2665" s="98"/>
      <c r="Y2665" s="98"/>
      <c r="Z2665" s="98"/>
      <c r="AA2665" s="98"/>
      <c r="AB2665" s="98"/>
      <c r="AC2665" s="98"/>
      <c r="AD2665" s="98"/>
      <c r="AE2665" s="98"/>
      <c r="AF2665" s="98"/>
    </row>
    <row r="2666" spans="1:32" x14ac:dyDescent="0.2">
      <c r="A2666"/>
      <c r="B2666"/>
      <c r="C2666"/>
      <c r="D2666"/>
      <c r="E2666"/>
      <c r="F2666"/>
      <c r="G2666"/>
      <c r="H2666" s="98"/>
      <c r="I2666" s="98"/>
      <c r="J2666" s="98"/>
      <c r="K2666" s="98"/>
      <c r="L2666" s="98"/>
      <c r="M2666" s="98"/>
      <c r="N2666" s="98"/>
      <c r="O2666" s="98"/>
      <c r="P2666" s="98"/>
      <c r="Q2666" s="98"/>
      <c r="R2666" s="98"/>
      <c r="S2666" s="98"/>
      <c r="T2666" s="98"/>
      <c r="U2666" s="98"/>
      <c r="V2666" s="98"/>
      <c r="W2666" s="98"/>
      <c r="X2666" s="98"/>
      <c r="Y2666" s="98"/>
      <c r="Z2666" s="98"/>
      <c r="AA2666" s="98"/>
      <c r="AB2666" s="98"/>
      <c r="AC2666" s="98"/>
      <c r="AD2666" s="98"/>
      <c r="AE2666" s="98"/>
      <c r="AF2666" s="98"/>
    </row>
    <row r="2667" spans="1:32" x14ac:dyDescent="0.2">
      <c r="A2667"/>
      <c r="B2667"/>
      <c r="C2667"/>
      <c r="D2667"/>
      <c r="E2667"/>
      <c r="F2667"/>
      <c r="G2667"/>
      <c r="H2667" s="98"/>
      <c r="I2667" s="98"/>
      <c r="J2667" s="98"/>
      <c r="K2667" s="98"/>
      <c r="L2667" s="98"/>
      <c r="M2667" s="98"/>
      <c r="N2667" s="98"/>
      <c r="O2667" s="98"/>
      <c r="P2667" s="98"/>
      <c r="Q2667" s="98"/>
      <c r="R2667" s="98"/>
      <c r="S2667" s="98"/>
      <c r="T2667" s="98"/>
      <c r="U2667" s="98"/>
      <c r="V2667" s="98"/>
      <c r="W2667" s="98"/>
      <c r="X2667" s="98"/>
      <c r="Y2667" s="98"/>
      <c r="Z2667" s="98"/>
      <c r="AA2667" s="98"/>
      <c r="AB2667" s="98"/>
      <c r="AC2667" s="98"/>
      <c r="AD2667" s="98"/>
      <c r="AE2667" s="98"/>
      <c r="AF2667" s="98"/>
    </row>
    <row r="2668" spans="1:32" x14ac:dyDescent="0.2">
      <c r="A2668"/>
      <c r="B2668"/>
      <c r="C2668"/>
      <c r="D2668"/>
      <c r="E2668"/>
      <c r="F2668"/>
      <c r="G2668"/>
      <c r="H2668" s="98"/>
      <c r="I2668" s="98"/>
      <c r="J2668" s="98"/>
      <c r="K2668" s="98"/>
      <c r="L2668" s="98"/>
      <c r="M2668" s="98"/>
      <c r="N2668" s="98"/>
      <c r="O2668" s="98"/>
      <c r="P2668" s="98"/>
      <c r="Q2668" s="98"/>
      <c r="R2668" s="98"/>
      <c r="S2668" s="98"/>
      <c r="T2668" s="98"/>
      <c r="U2668" s="98"/>
      <c r="V2668" s="98"/>
      <c r="W2668" s="98"/>
      <c r="X2668" s="98"/>
      <c r="Y2668" s="98"/>
      <c r="Z2668" s="98"/>
      <c r="AA2668" s="98"/>
      <c r="AB2668" s="98"/>
      <c r="AC2668" s="98"/>
      <c r="AD2668" s="98"/>
      <c r="AE2668" s="98"/>
      <c r="AF2668" s="98"/>
    </row>
    <row r="2669" spans="1:32" x14ac:dyDescent="0.2">
      <c r="A2669"/>
      <c r="B2669"/>
      <c r="C2669"/>
      <c r="D2669"/>
      <c r="E2669"/>
      <c r="F2669"/>
      <c r="G2669"/>
      <c r="H2669" s="98"/>
      <c r="I2669" s="98"/>
      <c r="J2669" s="98"/>
      <c r="K2669" s="98"/>
      <c r="L2669" s="98"/>
      <c r="M2669" s="98"/>
      <c r="N2669" s="98"/>
      <c r="O2669" s="98"/>
      <c r="P2669" s="98"/>
      <c r="Q2669" s="98"/>
      <c r="R2669" s="98"/>
      <c r="S2669" s="98"/>
      <c r="T2669" s="98"/>
      <c r="U2669" s="98"/>
      <c r="V2669" s="98"/>
      <c r="W2669" s="98"/>
      <c r="X2669" s="98"/>
      <c r="Y2669" s="98"/>
      <c r="Z2669" s="98"/>
      <c r="AA2669" s="98"/>
      <c r="AB2669" s="98"/>
      <c r="AC2669" s="98"/>
      <c r="AD2669" s="98"/>
      <c r="AE2669" s="98"/>
      <c r="AF2669" s="98"/>
    </row>
    <row r="2670" spans="1:32" x14ac:dyDescent="0.2">
      <c r="A2670"/>
      <c r="B2670"/>
      <c r="C2670"/>
      <c r="D2670"/>
      <c r="E2670"/>
      <c r="F2670"/>
      <c r="G2670"/>
      <c r="H2670" s="98"/>
      <c r="I2670" s="98"/>
      <c r="J2670" s="98"/>
      <c r="K2670" s="98"/>
      <c r="L2670" s="98"/>
      <c r="M2670" s="98"/>
      <c r="N2670" s="98"/>
      <c r="O2670" s="98"/>
      <c r="P2670" s="98"/>
      <c r="Q2670" s="98"/>
      <c r="R2670" s="98"/>
      <c r="S2670" s="98"/>
      <c r="T2670" s="98"/>
      <c r="U2670" s="98"/>
      <c r="V2670" s="98"/>
      <c r="W2670" s="98"/>
      <c r="X2670" s="98"/>
      <c r="Y2670" s="98"/>
      <c r="Z2670" s="98"/>
      <c r="AA2670" s="98"/>
      <c r="AB2670" s="98"/>
      <c r="AC2670" s="98"/>
      <c r="AD2670" s="98"/>
      <c r="AE2670" s="98"/>
      <c r="AF2670" s="98"/>
    </row>
    <row r="2671" spans="1:32" x14ac:dyDescent="0.2">
      <c r="A2671"/>
      <c r="B2671"/>
      <c r="C2671"/>
      <c r="D2671"/>
      <c r="E2671"/>
      <c r="F2671"/>
      <c r="G2671"/>
      <c r="H2671" s="98"/>
      <c r="I2671" s="98"/>
      <c r="J2671" s="98"/>
      <c r="K2671" s="98"/>
      <c r="L2671" s="98"/>
      <c r="M2671" s="98"/>
      <c r="N2671" s="98"/>
      <c r="O2671" s="98"/>
      <c r="P2671" s="98"/>
      <c r="Q2671" s="98"/>
      <c r="R2671" s="98"/>
      <c r="S2671" s="98"/>
      <c r="T2671" s="98"/>
      <c r="U2671" s="98"/>
      <c r="V2671" s="98"/>
      <c r="W2671" s="98"/>
      <c r="X2671" s="98"/>
      <c r="Y2671" s="98"/>
      <c r="Z2671" s="98"/>
      <c r="AA2671" s="98"/>
      <c r="AB2671" s="98"/>
      <c r="AC2671" s="98"/>
      <c r="AD2671" s="98"/>
      <c r="AE2671" s="98"/>
      <c r="AF2671" s="98"/>
    </row>
    <row r="2672" spans="1:32" x14ac:dyDescent="0.2">
      <c r="A2672"/>
      <c r="B2672"/>
      <c r="C2672"/>
      <c r="D2672"/>
      <c r="E2672"/>
      <c r="F2672"/>
      <c r="G2672"/>
      <c r="H2672" s="98"/>
      <c r="I2672" s="98"/>
      <c r="J2672" s="98"/>
      <c r="K2672" s="98"/>
      <c r="L2672" s="98"/>
      <c r="M2672" s="98"/>
      <c r="N2672" s="98"/>
      <c r="O2672" s="98"/>
      <c r="P2672" s="98"/>
      <c r="Q2672" s="98"/>
      <c r="R2672" s="98"/>
      <c r="S2672" s="98"/>
      <c r="T2672" s="98"/>
      <c r="U2672" s="98"/>
      <c r="V2672" s="98"/>
      <c r="W2672" s="98"/>
      <c r="X2672" s="98"/>
      <c r="Y2672" s="98"/>
      <c r="Z2672" s="98"/>
      <c r="AA2672" s="98"/>
      <c r="AB2672" s="98"/>
      <c r="AC2672" s="98"/>
      <c r="AD2672" s="98"/>
      <c r="AE2672" s="98"/>
      <c r="AF2672" s="98"/>
    </row>
    <row r="2673" spans="1:32" x14ac:dyDescent="0.2">
      <c r="A2673"/>
      <c r="B2673"/>
      <c r="C2673"/>
      <c r="D2673"/>
      <c r="E2673"/>
      <c r="F2673"/>
      <c r="G2673"/>
      <c r="H2673" s="98"/>
      <c r="I2673" s="98"/>
      <c r="J2673" s="98"/>
      <c r="K2673" s="98"/>
      <c r="L2673" s="98"/>
      <c r="M2673" s="98"/>
      <c r="N2673" s="98"/>
      <c r="O2673" s="98"/>
      <c r="P2673" s="98"/>
      <c r="Q2673" s="98"/>
      <c r="R2673" s="98"/>
      <c r="S2673" s="98"/>
      <c r="T2673" s="98"/>
      <c r="U2673" s="98"/>
      <c r="V2673" s="98"/>
      <c r="W2673" s="98"/>
      <c r="X2673" s="98"/>
      <c r="Y2673" s="98"/>
      <c r="Z2673" s="98"/>
      <c r="AA2673" s="98"/>
      <c r="AB2673" s="98"/>
      <c r="AC2673" s="98"/>
      <c r="AD2673" s="98"/>
      <c r="AE2673" s="98"/>
      <c r="AF2673" s="98"/>
    </row>
    <row r="2674" spans="1:32" x14ac:dyDescent="0.2">
      <c r="A2674"/>
      <c r="B2674"/>
      <c r="C2674"/>
      <c r="D2674"/>
      <c r="E2674"/>
      <c r="F2674"/>
      <c r="G2674"/>
      <c r="H2674" s="98"/>
      <c r="I2674" s="98"/>
      <c r="J2674" s="98"/>
      <c r="K2674" s="98"/>
      <c r="L2674" s="98"/>
      <c r="M2674" s="98"/>
      <c r="N2674" s="98"/>
      <c r="O2674" s="98"/>
      <c r="P2674" s="98"/>
      <c r="Q2674" s="98"/>
      <c r="R2674" s="98"/>
      <c r="S2674" s="98"/>
      <c r="T2674" s="98"/>
      <c r="U2674" s="98"/>
      <c r="V2674" s="98"/>
      <c r="W2674" s="98"/>
      <c r="X2674" s="98"/>
      <c r="Y2674" s="98"/>
      <c r="Z2674" s="98"/>
      <c r="AA2674" s="98"/>
      <c r="AB2674" s="98"/>
      <c r="AC2674" s="98"/>
      <c r="AD2674" s="98"/>
      <c r="AE2674" s="98"/>
      <c r="AF2674" s="98"/>
    </row>
    <row r="2675" spans="1:32" x14ac:dyDescent="0.2">
      <c r="A2675"/>
      <c r="B2675"/>
      <c r="C2675"/>
      <c r="D2675"/>
      <c r="E2675"/>
      <c r="F2675"/>
      <c r="G2675"/>
      <c r="H2675" s="98"/>
      <c r="I2675" s="98"/>
      <c r="J2675" s="98"/>
      <c r="K2675" s="98"/>
      <c r="L2675" s="98"/>
      <c r="M2675" s="98"/>
      <c r="N2675" s="98"/>
      <c r="O2675" s="98"/>
      <c r="P2675" s="98"/>
      <c r="Q2675" s="98"/>
      <c r="R2675" s="98"/>
      <c r="S2675" s="98"/>
      <c r="T2675" s="98"/>
      <c r="U2675" s="98"/>
      <c r="V2675" s="98"/>
      <c r="W2675" s="98"/>
      <c r="X2675" s="98"/>
      <c r="Y2675" s="98"/>
      <c r="Z2675" s="98"/>
      <c r="AA2675" s="98"/>
      <c r="AB2675" s="98"/>
      <c r="AC2675" s="98"/>
      <c r="AD2675" s="98"/>
      <c r="AE2675" s="98"/>
      <c r="AF2675" s="98"/>
    </row>
    <row r="2676" spans="1:32" x14ac:dyDescent="0.2">
      <c r="A2676"/>
      <c r="B2676"/>
      <c r="C2676"/>
      <c r="D2676"/>
      <c r="E2676"/>
      <c r="F2676"/>
      <c r="G2676"/>
      <c r="H2676" s="98"/>
      <c r="I2676" s="98"/>
      <c r="J2676" s="98"/>
      <c r="K2676" s="98"/>
      <c r="L2676" s="98"/>
      <c r="M2676" s="98"/>
      <c r="N2676" s="98"/>
      <c r="O2676" s="98"/>
      <c r="P2676" s="98"/>
      <c r="Q2676" s="98"/>
      <c r="R2676" s="98"/>
      <c r="S2676" s="98"/>
      <c r="T2676" s="98"/>
      <c r="U2676" s="98"/>
      <c r="V2676" s="98"/>
      <c r="W2676" s="98"/>
      <c r="X2676" s="98"/>
      <c r="Y2676" s="98"/>
      <c r="Z2676" s="98"/>
      <c r="AA2676" s="98"/>
      <c r="AB2676" s="98"/>
      <c r="AC2676" s="98"/>
      <c r="AD2676" s="98"/>
      <c r="AE2676" s="98"/>
      <c r="AF2676" s="98"/>
    </row>
    <row r="2677" spans="1:32" x14ac:dyDescent="0.2">
      <c r="A2677"/>
      <c r="B2677"/>
      <c r="C2677"/>
      <c r="D2677"/>
      <c r="E2677"/>
      <c r="F2677"/>
      <c r="G2677"/>
      <c r="H2677" s="98"/>
      <c r="I2677" s="98"/>
      <c r="J2677" s="98"/>
      <c r="K2677" s="98"/>
      <c r="L2677" s="98"/>
      <c r="M2677" s="98"/>
      <c r="N2677" s="98"/>
      <c r="O2677" s="98"/>
      <c r="P2677" s="98"/>
      <c r="Q2677" s="98"/>
      <c r="R2677" s="98"/>
      <c r="S2677" s="98"/>
      <c r="T2677" s="98"/>
      <c r="U2677" s="98"/>
      <c r="V2677" s="98"/>
      <c r="W2677" s="98"/>
      <c r="X2677" s="98"/>
      <c r="Y2677" s="98"/>
      <c r="Z2677" s="98"/>
      <c r="AA2677" s="98"/>
      <c r="AB2677" s="98"/>
      <c r="AC2677" s="98"/>
      <c r="AD2677" s="98"/>
      <c r="AE2677" s="98"/>
      <c r="AF2677" s="98"/>
    </row>
    <row r="2678" spans="1:32" x14ac:dyDescent="0.2">
      <c r="A2678"/>
      <c r="B2678"/>
      <c r="C2678"/>
      <c r="D2678"/>
      <c r="E2678"/>
      <c r="F2678"/>
      <c r="G2678"/>
      <c r="H2678" s="98"/>
      <c r="I2678" s="98"/>
      <c r="J2678" s="98"/>
      <c r="K2678" s="98"/>
      <c r="L2678" s="98"/>
      <c r="M2678" s="98"/>
      <c r="N2678" s="98"/>
      <c r="O2678" s="98"/>
      <c r="P2678" s="98"/>
      <c r="Q2678" s="98"/>
      <c r="R2678" s="98"/>
      <c r="S2678" s="98"/>
      <c r="T2678" s="98"/>
      <c r="U2678" s="98"/>
      <c r="V2678" s="98"/>
      <c r="W2678" s="98"/>
      <c r="X2678" s="98"/>
      <c r="Y2678" s="98"/>
      <c r="Z2678" s="98"/>
      <c r="AA2678" s="98"/>
      <c r="AB2678" s="98"/>
      <c r="AC2678" s="98"/>
      <c r="AD2678" s="98"/>
      <c r="AE2678" s="98"/>
      <c r="AF2678" s="98"/>
    </row>
    <row r="2679" spans="1:32" x14ac:dyDescent="0.2">
      <c r="A2679"/>
      <c r="B2679"/>
      <c r="C2679"/>
      <c r="D2679"/>
      <c r="E2679"/>
      <c r="F2679"/>
      <c r="G2679"/>
      <c r="H2679" s="98"/>
      <c r="I2679" s="98"/>
      <c r="J2679" s="98"/>
      <c r="K2679" s="98"/>
      <c r="L2679" s="98"/>
      <c r="M2679" s="98"/>
      <c r="N2679" s="98"/>
      <c r="O2679" s="98"/>
      <c r="P2679" s="98"/>
      <c r="Q2679" s="98"/>
      <c r="R2679" s="98"/>
      <c r="S2679" s="98"/>
      <c r="T2679" s="98"/>
      <c r="U2679" s="98"/>
      <c r="V2679" s="98"/>
      <c r="W2679" s="98"/>
      <c r="X2679" s="98"/>
      <c r="Y2679" s="98"/>
      <c r="Z2679" s="98"/>
      <c r="AA2679" s="98"/>
      <c r="AB2679" s="98"/>
      <c r="AC2679" s="98"/>
      <c r="AD2679" s="98"/>
      <c r="AE2679" s="98"/>
      <c r="AF2679" s="98"/>
    </row>
    <row r="2680" spans="1:32" x14ac:dyDescent="0.2">
      <c r="A2680"/>
      <c r="B2680"/>
      <c r="C2680"/>
      <c r="D2680"/>
      <c r="E2680"/>
      <c r="F2680"/>
      <c r="G2680"/>
      <c r="H2680" s="98"/>
      <c r="I2680" s="98"/>
      <c r="J2680" s="98"/>
      <c r="K2680" s="98"/>
      <c r="L2680" s="98"/>
      <c r="M2680" s="98"/>
      <c r="N2680" s="98"/>
      <c r="O2680" s="98"/>
      <c r="P2680" s="98"/>
      <c r="Q2680" s="98"/>
      <c r="R2680" s="98"/>
      <c r="S2680" s="98"/>
      <c r="T2680" s="98"/>
      <c r="U2680" s="98"/>
      <c r="V2680" s="98"/>
      <c r="W2680" s="98"/>
      <c r="X2680" s="98"/>
      <c r="Y2680" s="98"/>
      <c r="Z2680" s="98"/>
      <c r="AA2680" s="98"/>
      <c r="AB2680" s="98"/>
      <c r="AC2680" s="98"/>
      <c r="AD2680" s="98"/>
      <c r="AE2680" s="98"/>
      <c r="AF2680" s="98"/>
    </row>
    <row r="2681" spans="1:32" x14ac:dyDescent="0.2">
      <c r="A2681"/>
      <c r="B2681"/>
      <c r="C2681"/>
      <c r="D2681"/>
      <c r="E2681"/>
      <c r="F2681"/>
      <c r="G2681"/>
      <c r="H2681" s="98"/>
      <c r="I2681" s="98"/>
      <c r="J2681" s="98"/>
      <c r="K2681" s="98"/>
      <c r="L2681" s="98"/>
      <c r="M2681" s="98"/>
      <c r="N2681" s="98"/>
      <c r="O2681" s="98"/>
      <c r="P2681" s="98"/>
      <c r="Q2681" s="98"/>
      <c r="R2681" s="98"/>
      <c r="S2681" s="98"/>
      <c r="T2681" s="98"/>
      <c r="U2681" s="98"/>
      <c r="V2681" s="98"/>
      <c r="W2681" s="98"/>
      <c r="X2681" s="98"/>
      <c r="Y2681" s="98"/>
      <c r="Z2681" s="98"/>
      <c r="AA2681" s="98"/>
      <c r="AB2681" s="98"/>
      <c r="AC2681" s="98"/>
      <c r="AD2681" s="98"/>
      <c r="AE2681" s="98"/>
      <c r="AF2681" s="98"/>
    </row>
    <row r="2682" spans="1:32" x14ac:dyDescent="0.2">
      <c r="A2682"/>
      <c r="B2682"/>
      <c r="C2682"/>
      <c r="D2682"/>
      <c r="E2682"/>
      <c r="F2682"/>
      <c r="G2682"/>
      <c r="H2682" s="98"/>
      <c r="I2682" s="98"/>
      <c r="J2682" s="98"/>
      <c r="K2682" s="98"/>
      <c r="L2682" s="98"/>
      <c r="M2682" s="98"/>
      <c r="N2682" s="98"/>
      <c r="O2682" s="98"/>
      <c r="P2682" s="98"/>
      <c r="Q2682" s="98"/>
      <c r="R2682" s="98"/>
      <c r="S2682" s="98"/>
      <c r="T2682" s="98"/>
      <c r="U2682" s="98"/>
      <c r="V2682" s="98"/>
      <c r="W2682" s="98"/>
      <c r="X2682" s="98"/>
      <c r="Y2682" s="98"/>
      <c r="Z2682" s="98"/>
      <c r="AA2682" s="98"/>
      <c r="AB2682" s="98"/>
      <c r="AC2682" s="98"/>
      <c r="AD2682" s="98"/>
      <c r="AE2682" s="98"/>
      <c r="AF2682" s="98"/>
    </row>
    <row r="2683" spans="1:32" x14ac:dyDescent="0.2">
      <c r="A2683"/>
      <c r="B2683"/>
      <c r="C2683"/>
      <c r="D2683"/>
      <c r="E2683"/>
      <c r="F2683"/>
      <c r="G2683"/>
      <c r="H2683" s="98"/>
      <c r="I2683" s="98"/>
      <c r="J2683" s="98"/>
      <c r="K2683" s="98"/>
      <c r="L2683" s="98"/>
      <c r="M2683" s="98"/>
      <c r="N2683" s="98"/>
      <c r="O2683" s="98"/>
      <c r="P2683" s="98"/>
      <c r="Q2683" s="98"/>
      <c r="R2683" s="98"/>
      <c r="S2683" s="98"/>
      <c r="T2683" s="98"/>
      <c r="U2683" s="98"/>
      <c r="V2683" s="98"/>
      <c r="W2683" s="98"/>
      <c r="X2683" s="98"/>
      <c r="Y2683" s="98"/>
      <c r="Z2683" s="98"/>
      <c r="AA2683" s="98"/>
      <c r="AB2683" s="98"/>
      <c r="AC2683" s="98"/>
      <c r="AD2683" s="98"/>
      <c r="AE2683" s="98"/>
      <c r="AF2683" s="98"/>
    </row>
    <row r="2684" spans="1:32" x14ac:dyDescent="0.2">
      <c r="A2684"/>
      <c r="B2684"/>
      <c r="C2684"/>
      <c r="D2684"/>
      <c r="E2684"/>
      <c r="F2684"/>
      <c r="G2684"/>
      <c r="H2684" s="98"/>
      <c r="I2684" s="98"/>
      <c r="J2684" s="98"/>
      <c r="K2684" s="98"/>
      <c r="L2684" s="98"/>
      <c r="M2684" s="98"/>
      <c r="N2684" s="98"/>
      <c r="O2684" s="98"/>
      <c r="P2684" s="98"/>
      <c r="Q2684" s="98"/>
      <c r="R2684" s="98"/>
      <c r="S2684" s="98"/>
      <c r="T2684" s="98"/>
      <c r="U2684" s="98"/>
      <c r="V2684" s="98"/>
      <c r="W2684" s="98"/>
      <c r="X2684" s="98"/>
      <c r="Y2684" s="98"/>
      <c r="Z2684" s="98"/>
      <c r="AA2684" s="98"/>
      <c r="AB2684" s="98"/>
      <c r="AC2684" s="98"/>
      <c r="AD2684" s="98"/>
      <c r="AE2684" s="98"/>
      <c r="AF2684" s="98"/>
    </row>
    <row r="2685" spans="1:32" x14ac:dyDescent="0.2">
      <c r="A2685"/>
      <c r="B2685"/>
      <c r="C2685"/>
      <c r="D2685"/>
      <c r="E2685"/>
      <c r="F2685"/>
      <c r="G2685"/>
      <c r="H2685" s="98"/>
      <c r="I2685" s="98"/>
      <c r="J2685" s="98"/>
      <c r="K2685" s="98"/>
      <c r="L2685" s="98"/>
      <c r="M2685" s="98"/>
      <c r="N2685" s="98"/>
      <c r="O2685" s="98"/>
      <c r="P2685" s="98"/>
      <c r="Q2685" s="98"/>
      <c r="R2685" s="98"/>
      <c r="S2685" s="98"/>
      <c r="T2685" s="98"/>
      <c r="U2685" s="98"/>
      <c r="V2685" s="98"/>
      <c r="W2685" s="98"/>
      <c r="X2685" s="98"/>
      <c r="Y2685" s="98"/>
      <c r="Z2685" s="98"/>
      <c r="AA2685" s="98"/>
      <c r="AB2685" s="98"/>
      <c r="AC2685" s="98"/>
      <c r="AD2685" s="98"/>
      <c r="AE2685" s="98"/>
      <c r="AF2685" s="98"/>
    </row>
    <row r="2686" spans="1:32" x14ac:dyDescent="0.2">
      <c r="A2686"/>
      <c r="B2686"/>
      <c r="C2686"/>
      <c r="D2686"/>
      <c r="E2686"/>
      <c r="F2686"/>
      <c r="G2686"/>
      <c r="H2686" s="98"/>
      <c r="I2686" s="98"/>
      <c r="J2686" s="98"/>
      <c r="K2686" s="98"/>
      <c r="L2686" s="98"/>
      <c r="M2686" s="98"/>
      <c r="N2686" s="98"/>
      <c r="O2686" s="98"/>
      <c r="P2686" s="98"/>
      <c r="Q2686" s="98"/>
      <c r="R2686" s="98"/>
      <c r="S2686" s="98"/>
      <c r="T2686" s="98"/>
      <c r="U2686" s="98"/>
      <c r="V2686" s="98"/>
      <c r="W2686" s="98"/>
      <c r="X2686" s="98"/>
      <c r="Y2686" s="98"/>
      <c r="Z2686" s="98"/>
      <c r="AA2686" s="98"/>
      <c r="AB2686" s="98"/>
      <c r="AC2686" s="98"/>
      <c r="AD2686" s="98"/>
      <c r="AE2686" s="98"/>
      <c r="AF2686" s="98"/>
    </row>
    <row r="2687" spans="1:32" x14ac:dyDescent="0.2">
      <c r="A2687"/>
      <c r="B2687"/>
      <c r="C2687"/>
      <c r="D2687"/>
      <c r="E2687"/>
      <c r="F2687"/>
      <c r="G2687"/>
      <c r="H2687" s="98"/>
      <c r="I2687" s="98"/>
      <c r="J2687" s="98"/>
      <c r="K2687" s="98"/>
      <c r="L2687" s="98"/>
      <c r="M2687" s="98"/>
      <c r="N2687" s="98"/>
      <c r="O2687" s="98"/>
      <c r="P2687" s="98"/>
      <c r="Q2687" s="98"/>
      <c r="R2687" s="98"/>
      <c r="S2687" s="98"/>
      <c r="T2687" s="98"/>
      <c r="U2687" s="98"/>
      <c r="V2687" s="98"/>
      <c r="W2687" s="98"/>
      <c r="X2687" s="98"/>
      <c r="Y2687" s="98"/>
      <c r="Z2687" s="98"/>
      <c r="AA2687" s="98"/>
      <c r="AB2687" s="98"/>
      <c r="AC2687" s="98"/>
      <c r="AD2687" s="98"/>
      <c r="AE2687" s="98"/>
      <c r="AF2687" s="98"/>
    </row>
    <row r="2688" spans="1:32" x14ac:dyDescent="0.2">
      <c r="A2688"/>
      <c r="B2688"/>
      <c r="C2688"/>
      <c r="D2688"/>
      <c r="E2688"/>
      <c r="F2688"/>
      <c r="G2688"/>
      <c r="H2688" s="98"/>
      <c r="I2688" s="98"/>
      <c r="J2688" s="98"/>
      <c r="K2688" s="98"/>
      <c r="L2688" s="98"/>
      <c r="M2688" s="98"/>
      <c r="N2688" s="98"/>
      <c r="O2688" s="98"/>
      <c r="P2688" s="98"/>
      <c r="Q2688" s="98"/>
      <c r="R2688" s="98"/>
      <c r="S2688" s="98"/>
      <c r="T2688" s="98"/>
      <c r="U2688" s="98"/>
      <c r="V2688" s="98"/>
      <c r="W2688" s="98"/>
      <c r="X2688" s="98"/>
      <c r="Y2688" s="98"/>
      <c r="Z2688" s="98"/>
      <c r="AA2688" s="98"/>
      <c r="AB2688" s="98"/>
      <c r="AC2688" s="98"/>
      <c r="AD2688" s="98"/>
      <c r="AE2688" s="98"/>
      <c r="AF2688" s="98"/>
    </row>
    <row r="2689" spans="1:32" x14ac:dyDescent="0.2">
      <c r="A2689"/>
      <c r="B2689"/>
      <c r="C2689"/>
      <c r="D2689"/>
      <c r="E2689"/>
      <c r="F2689"/>
      <c r="G2689"/>
      <c r="H2689" s="98"/>
      <c r="I2689" s="98"/>
      <c r="J2689" s="98"/>
      <c r="K2689" s="98"/>
      <c r="L2689" s="98"/>
      <c r="M2689" s="98"/>
      <c r="N2689" s="98"/>
      <c r="O2689" s="98"/>
      <c r="P2689" s="98"/>
      <c r="Q2689" s="98"/>
      <c r="R2689" s="98"/>
      <c r="S2689" s="98"/>
      <c r="T2689" s="98"/>
      <c r="U2689" s="98"/>
      <c r="V2689" s="98"/>
      <c r="W2689" s="98"/>
      <c r="X2689" s="98"/>
      <c r="Y2689" s="98"/>
      <c r="Z2689" s="98"/>
      <c r="AA2689" s="98"/>
      <c r="AB2689" s="98"/>
      <c r="AC2689" s="98"/>
      <c r="AD2689" s="98"/>
      <c r="AE2689" s="98"/>
      <c r="AF2689" s="98"/>
    </row>
    <row r="2690" spans="1:32" x14ac:dyDescent="0.2">
      <c r="A2690"/>
      <c r="B2690"/>
      <c r="C2690"/>
      <c r="D2690"/>
      <c r="E2690"/>
      <c r="F2690"/>
      <c r="G2690"/>
      <c r="H2690" s="98"/>
      <c r="I2690" s="98"/>
      <c r="J2690" s="98"/>
      <c r="K2690" s="98"/>
      <c r="L2690" s="98"/>
      <c r="M2690" s="98"/>
      <c r="N2690" s="98"/>
      <c r="O2690" s="98"/>
      <c r="P2690" s="98"/>
      <c r="Q2690" s="98"/>
      <c r="R2690" s="98"/>
      <c r="S2690" s="98"/>
      <c r="T2690" s="98"/>
      <c r="U2690" s="98"/>
      <c r="V2690" s="98"/>
      <c r="W2690" s="98"/>
      <c r="X2690" s="98"/>
      <c r="Y2690" s="98"/>
      <c r="Z2690" s="98"/>
      <c r="AA2690" s="98"/>
      <c r="AB2690" s="98"/>
      <c r="AC2690" s="98"/>
      <c r="AD2690" s="98"/>
      <c r="AE2690" s="98"/>
      <c r="AF2690" s="98"/>
    </row>
    <row r="2691" spans="1:32" x14ac:dyDescent="0.2">
      <c r="A2691"/>
      <c r="B2691"/>
      <c r="C2691"/>
      <c r="D2691"/>
      <c r="E2691"/>
      <c r="F2691"/>
      <c r="G2691"/>
      <c r="H2691" s="98"/>
      <c r="I2691" s="98"/>
      <c r="J2691" s="98"/>
      <c r="K2691" s="98"/>
      <c r="L2691" s="98"/>
      <c r="M2691" s="98"/>
      <c r="N2691" s="98"/>
      <c r="O2691" s="98"/>
      <c r="P2691" s="98"/>
      <c r="Q2691" s="98"/>
      <c r="R2691" s="98"/>
      <c r="S2691" s="98"/>
      <c r="T2691" s="98"/>
      <c r="U2691" s="98"/>
      <c r="V2691" s="98"/>
      <c r="W2691" s="98"/>
      <c r="X2691" s="98"/>
      <c r="Y2691" s="98"/>
      <c r="Z2691" s="98"/>
      <c r="AA2691" s="98"/>
      <c r="AB2691" s="98"/>
      <c r="AC2691" s="98"/>
      <c r="AD2691" s="98"/>
      <c r="AE2691" s="98"/>
      <c r="AF2691" s="98"/>
    </row>
    <row r="2692" spans="1:32" x14ac:dyDescent="0.2">
      <c r="A2692"/>
      <c r="B2692"/>
      <c r="C2692"/>
      <c r="D2692"/>
      <c r="E2692"/>
      <c r="F2692"/>
      <c r="G2692"/>
      <c r="H2692" s="98"/>
      <c r="I2692" s="98"/>
      <c r="J2692" s="98"/>
      <c r="K2692" s="98"/>
      <c r="L2692" s="98"/>
      <c r="M2692" s="98"/>
      <c r="N2692" s="98"/>
      <c r="O2692" s="98"/>
      <c r="P2692" s="98"/>
      <c r="Q2692" s="98"/>
      <c r="R2692" s="98"/>
      <c r="S2692" s="98"/>
      <c r="T2692" s="98"/>
      <c r="U2692" s="98"/>
      <c r="V2692" s="98"/>
      <c r="W2692" s="98"/>
      <c r="X2692" s="98"/>
      <c r="Y2692" s="98"/>
      <c r="Z2692" s="98"/>
      <c r="AA2692" s="98"/>
      <c r="AB2692" s="98"/>
      <c r="AC2692" s="98"/>
      <c r="AD2692" s="98"/>
      <c r="AE2692" s="98"/>
      <c r="AF2692" s="98"/>
    </row>
    <row r="2693" spans="1:32" x14ac:dyDescent="0.2">
      <c r="A2693"/>
      <c r="B2693"/>
      <c r="C2693"/>
      <c r="D2693"/>
      <c r="E2693"/>
      <c r="F2693"/>
      <c r="G2693"/>
      <c r="H2693" s="98"/>
      <c r="I2693" s="98"/>
      <c r="J2693" s="98"/>
      <c r="K2693" s="98"/>
      <c r="L2693" s="98"/>
      <c r="M2693" s="98"/>
      <c r="N2693" s="98"/>
      <c r="O2693" s="98"/>
      <c r="P2693" s="98"/>
      <c r="Q2693" s="98"/>
      <c r="R2693" s="98"/>
      <c r="S2693" s="98"/>
      <c r="T2693" s="98"/>
      <c r="U2693" s="98"/>
      <c r="V2693" s="98"/>
      <c r="W2693" s="98"/>
      <c r="X2693" s="98"/>
      <c r="Y2693" s="98"/>
      <c r="Z2693" s="98"/>
      <c r="AA2693" s="98"/>
      <c r="AB2693" s="98"/>
      <c r="AC2693" s="98"/>
      <c r="AD2693" s="98"/>
      <c r="AE2693" s="98"/>
      <c r="AF2693" s="98"/>
    </row>
    <row r="2694" spans="1:32" x14ac:dyDescent="0.2">
      <c r="A2694"/>
      <c r="B2694"/>
      <c r="C2694"/>
      <c r="D2694"/>
      <c r="E2694"/>
      <c r="F2694"/>
      <c r="G2694"/>
      <c r="H2694" s="98"/>
      <c r="I2694" s="98"/>
      <c r="J2694" s="98"/>
      <c r="K2694" s="98"/>
      <c r="L2694" s="98"/>
      <c r="M2694" s="98"/>
      <c r="N2694" s="98"/>
      <c r="O2694" s="98"/>
      <c r="P2694" s="98"/>
      <c r="Q2694" s="98"/>
      <c r="R2694" s="98"/>
      <c r="S2694" s="98"/>
      <c r="T2694" s="98"/>
      <c r="U2694" s="98"/>
      <c r="V2694" s="98"/>
      <c r="W2694" s="98"/>
      <c r="X2694" s="98"/>
      <c r="Y2694" s="98"/>
      <c r="Z2694" s="98"/>
      <c r="AA2694" s="98"/>
      <c r="AB2694" s="98"/>
      <c r="AC2694" s="98"/>
      <c r="AD2694" s="98"/>
      <c r="AE2694" s="98"/>
      <c r="AF2694" s="98"/>
    </row>
    <row r="2695" spans="1:32" x14ac:dyDescent="0.2">
      <c r="A2695"/>
      <c r="B2695"/>
      <c r="C2695"/>
      <c r="D2695"/>
      <c r="E2695"/>
      <c r="F2695"/>
      <c r="G2695"/>
      <c r="H2695" s="98"/>
      <c r="I2695" s="98"/>
      <c r="J2695" s="98"/>
      <c r="K2695" s="98"/>
      <c r="L2695" s="98"/>
      <c r="M2695" s="98"/>
      <c r="N2695" s="98"/>
      <c r="O2695" s="98"/>
      <c r="P2695" s="98"/>
      <c r="Q2695" s="98"/>
      <c r="R2695" s="98"/>
      <c r="S2695" s="98"/>
      <c r="T2695" s="98"/>
      <c r="U2695" s="98"/>
      <c r="V2695" s="98"/>
      <c r="W2695" s="98"/>
      <c r="X2695" s="98"/>
      <c r="Y2695" s="98"/>
      <c r="Z2695" s="98"/>
      <c r="AA2695" s="98"/>
      <c r="AB2695" s="98"/>
      <c r="AC2695" s="98"/>
      <c r="AD2695" s="98"/>
      <c r="AE2695" s="98"/>
      <c r="AF2695" s="98"/>
    </row>
    <row r="2696" spans="1:32" x14ac:dyDescent="0.2">
      <c r="A2696"/>
      <c r="B2696"/>
      <c r="C2696"/>
      <c r="D2696"/>
      <c r="E2696"/>
      <c r="F2696"/>
      <c r="G2696"/>
      <c r="H2696" s="98"/>
      <c r="I2696" s="98"/>
      <c r="J2696" s="98"/>
      <c r="K2696" s="98"/>
      <c r="L2696" s="98"/>
      <c r="M2696" s="98"/>
      <c r="N2696" s="98"/>
      <c r="O2696" s="98"/>
      <c r="P2696" s="98"/>
      <c r="Q2696" s="98"/>
      <c r="R2696" s="98"/>
      <c r="S2696" s="98"/>
      <c r="T2696" s="98"/>
      <c r="U2696" s="98"/>
      <c r="V2696" s="98"/>
      <c r="W2696" s="98"/>
      <c r="X2696" s="98"/>
      <c r="Y2696" s="98"/>
      <c r="Z2696" s="98"/>
      <c r="AA2696" s="98"/>
      <c r="AB2696" s="98"/>
      <c r="AC2696" s="98"/>
      <c r="AD2696" s="98"/>
      <c r="AE2696" s="98"/>
      <c r="AF2696" s="98"/>
    </row>
    <row r="2697" spans="1:32" x14ac:dyDescent="0.2">
      <c r="A2697"/>
      <c r="B2697"/>
      <c r="C2697"/>
      <c r="D2697"/>
      <c r="E2697"/>
      <c r="F2697"/>
      <c r="G2697"/>
      <c r="H2697" s="98"/>
      <c r="I2697" s="98"/>
      <c r="J2697" s="98"/>
      <c r="K2697" s="98"/>
      <c r="L2697" s="98"/>
      <c r="M2697" s="98"/>
      <c r="N2697" s="98"/>
      <c r="O2697" s="98"/>
      <c r="P2697" s="98"/>
      <c r="Q2697" s="98"/>
      <c r="R2697" s="98"/>
      <c r="S2697" s="98"/>
      <c r="T2697" s="98"/>
      <c r="U2697" s="98"/>
      <c r="V2697" s="98"/>
      <c r="W2697" s="98"/>
      <c r="X2697" s="98"/>
      <c r="Y2697" s="98"/>
      <c r="Z2697" s="98"/>
      <c r="AA2697" s="98"/>
      <c r="AB2697" s="98"/>
      <c r="AC2697" s="98"/>
      <c r="AD2697" s="98"/>
      <c r="AE2697" s="98"/>
      <c r="AF2697" s="98"/>
    </row>
    <row r="2698" spans="1:32" x14ac:dyDescent="0.2">
      <c r="A2698"/>
      <c r="B2698"/>
      <c r="C2698"/>
      <c r="D2698"/>
      <c r="E2698"/>
      <c r="F2698"/>
      <c r="G2698"/>
      <c r="H2698" s="98"/>
      <c r="I2698" s="98"/>
      <c r="J2698" s="98"/>
      <c r="K2698" s="98"/>
      <c r="L2698" s="98"/>
      <c r="M2698" s="98"/>
      <c r="N2698" s="98"/>
      <c r="O2698" s="98"/>
      <c r="P2698" s="98"/>
      <c r="Q2698" s="98"/>
      <c r="R2698" s="98"/>
      <c r="S2698" s="98"/>
      <c r="T2698" s="98"/>
      <c r="U2698" s="98"/>
      <c r="V2698" s="98"/>
      <c r="W2698" s="98"/>
      <c r="X2698" s="98"/>
      <c r="Y2698" s="98"/>
      <c r="Z2698" s="98"/>
      <c r="AA2698" s="98"/>
      <c r="AB2698" s="98"/>
      <c r="AC2698" s="98"/>
      <c r="AD2698" s="98"/>
      <c r="AE2698" s="98"/>
      <c r="AF2698" s="98"/>
    </row>
    <row r="2699" spans="1:32" x14ac:dyDescent="0.2">
      <c r="A2699"/>
      <c r="B2699"/>
      <c r="C2699"/>
      <c r="D2699"/>
      <c r="E2699"/>
      <c r="F2699"/>
      <c r="G2699"/>
      <c r="H2699" s="98"/>
      <c r="I2699" s="98"/>
      <c r="J2699" s="98"/>
      <c r="K2699" s="98"/>
      <c r="L2699" s="98"/>
      <c r="M2699" s="98"/>
      <c r="N2699" s="98"/>
      <c r="O2699" s="98"/>
      <c r="P2699" s="98"/>
      <c r="Q2699" s="98"/>
      <c r="R2699" s="98"/>
      <c r="S2699" s="98"/>
      <c r="T2699" s="98"/>
      <c r="U2699" s="98"/>
      <c r="V2699" s="98"/>
      <c r="W2699" s="98"/>
      <c r="X2699" s="98"/>
      <c r="Y2699" s="98"/>
      <c r="Z2699" s="98"/>
      <c r="AA2699" s="98"/>
      <c r="AB2699" s="98"/>
      <c r="AC2699" s="98"/>
      <c r="AD2699" s="98"/>
      <c r="AE2699" s="98"/>
      <c r="AF2699" s="98"/>
    </row>
    <row r="2700" spans="1:32" x14ac:dyDescent="0.2">
      <c r="A2700"/>
      <c r="B2700"/>
      <c r="C2700"/>
      <c r="D2700"/>
      <c r="E2700"/>
      <c r="F2700"/>
      <c r="G2700"/>
      <c r="H2700" s="98"/>
      <c r="I2700" s="98"/>
      <c r="J2700" s="98"/>
      <c r="K2700" s="98"/>
      <c r="L2700" s="98"/>
      <c r="M2700" s="98"/>
      <c r="N2700" s="98"/>
      <c r="O2700" s="98"/>
      <c r="P2700" s="98"/>
      <c r="Q2700" s="98"/>
      <c r="R2700" s="98"/>
      <c r="S2700" s="98"/>
      <c r="T2700" s="98"/>
      <c r="U2700" s="98"/>
      <c r="V2700" s="98"/>
      <c r="W2700" s="98"/>
      <c r="X2700" s="98"/>
      <c r="Y2700" s="98"/>
      <c r="Z2700" s="98"/>
      <c r="AA2700" s="98"/>
      <c r="AB2700" s="98"/>
      <c r="AC2700" s="98"/>
      <c r="AD2700" s="98"/>
      <c r="AE2700" s="98"/>
      <c r="AF2700" s="98"/>
    </row>
    <row r="2701" spans="1:32" x14ac:dyDescent="0.2">
      <c r="A2701"/>
      <c r="B2701"/>
      <c r="C2701"/>
      <c r="D2701"/>
      <c r="E2701"/>
      <c r="F2701"/>
      <c r="G2701"/>
      <c r="H2701" s="98"/>
      <c r="I2701" s="98"/>
      <c r="J2701" s="98"/>
      <c r="K2701" s="98"/>
      <c r="L2701" s="98"/>
      <c r="M2701" s="98"/>
      <c r="N2701" s="98"/>
      <c r="O2701" s="98"/>
      <c r="P2701" s="98"/>
      <c r="Q2701" s="98"/>
      <c r="R2701" s="98"/>
      <c r="S2701" s="98"/>
      <c r="T2701" s="98"/>
      <c r="U2701" s="98"/>
      <c r="V2701" s="98"/>
      <c r="W2701" s="98"/>
      <c r="X2701" s="98"/>
      <c r="Y2701" s="98"/>
      <c r="Z2701" s="98"/>
      <c r="AA2701" s="98"/>
      <c r="AB2701" s="98"/>
      <c r="AC2701" s="98"/>
      <c r="AD2701" s="98"/>
      <c r="AE2701" s="98"/>
      <c r="AF2701" s="98"/>
    </row>
    <row r="2702" spans="1:32" x14ac:dyDescent="0.2">
      <c r="A2702"/>
      <c r="B2702"/>
      <c r="C2702"/>
      <c r="D2702"/>
      <c r="E2702"/>
      <c r="F2702"/>
      <c r="G2702"/>
      <c r="H2702" s="98"/>
      <c r="I2702" s="98"/>
      <c r="J2702" s="98"/>
      <c r="K2702" s="98"/>
      <c r="L2702" s="98"/>
      <c r="M2702" s="98"/>
      <c r="N2702" s="98"/>
      <c r="O2702" s="98"/>
      <c r="P2702" s="98"/>
      <c r="Q2702" s="98"/>
      <c r="R2702" s="98"/>
      <c r="S2702" s="98"/>
      <c r="T2702" s="98"/>
      <c r="U2702" s="98"/>
      <c r="V2702" s="98"/>
      <c r="W2702" s="98"/>
      <c r="X2702" s="98"/>
      <c r="Y2702" s="98"/>
      <c r="Z2702" s="98"/>
      <c r="AA2702" s="98"/>
      <c r="AB2702" s="98"/>
      <c r="AC2702" s="98"/>
      <c r="AD2702" s="98"/>
      <c r="AE2702" s="98"/>
      <c r="AF2702" s="98"/>
    </row>
    <row r="2703" spans="1:32" x14ac:dyDescent="0.2">
      <c r="A2703"/>
      <c r="B2703"/>
      <c r="C2703"/>
      <c r="D2703"/>
      <c r="E2703"/>
      <c r="F2703"/>
      <c r="G2703"/>
      <c r="H2703" s="98"/>
      <c r="I2703" s="98"/>
      <c r="J2703" s="98"/>
      <c r="K2703" s="98"/>
      <c r="L2703" s="98"/>
      <c r="M2703" s="98"/>
      <c r="N2703" s="98"/>
      <c r="O2703" s="98"/>
      <c r="P2703" s="98"/>
      <c r="Q2703" s="98"/>
      <c r="R2703" s="98"/>
      <c r="S2703" s="98"/>
      <c r="T2703" s="98"/>
      <c r="U2703" s="98"/>
      <c r="V2703" s="98"/>
      <c r="W2703" s="98"/>
      <c r="X2703" s="98"/>
      <c r="Y2703" s="98"/>
      <c r="Z2703" s="98"/>
      <c r="AA2703" s="98"/>
      <c r="AB2703" s="98"/>
      <c r="AC2703" s="98"/>
      <c r="AD2703" s="98"/>
      <c r="AE2703" s="98"/>
      <c r="AF2703" s="98"/>
    </row>
    <row r="2704" spans="1:32" x14ac:dyDescent="0.2">
      <c r="A2704"/>
      <c r="B2704"/>
      <c r="C2704"/>
      <c r="D2704"/>
      <c r="E2704"/>
      <c r="F2704"/>
      <c r="G2704"/>
      <c r="H2704" s="98"/>
      <c r="I2704" s="98"/>
      <c r="J2704" s="98"/>
      <c r="K2704" s="98"/>
      <c r="L2704" s="98"/>
      <c r="M2704" s="98"/>
      <c r="N2704" s="98"/>
      <c r="O2704" s="98"/>
      <c r="P2704" s="98"/>
      <c r="Q2704" s="98"/>
      <c r="R2704" s="98"/>
      <c r="S2704" s="98"/>
      <c r="T2704" s="98"/>
      <c r="U2704" s="98"/>
      <c r="V2704" s="98"/>
      <c r="W2704" s="98"/>
      <c r="X2704" s="98"/>
      <c r="Y2704" s="98"/>
      <c r="Z2704" s="98"/>
      <c r="AA2704" s="98"/>
      <c r="AB2704" s="98"/>
      <c r="AC2704" s="98"/>
      <c r="AD2704" s="98"/>
      <c r="AE2704" s="98"/>
      <c r="AF2704" s="98"/>
    </row>
    <row r="2705" spans="1:32" x14ac:dyDescent="0.2">
      <c r="A2705"/>
      <c r="B2705"/>
      <c r="C2705"/>
      <c r="D2705"/>
      <c r="E2705"/>
      <c r="F2705"/>
      <c r="G2705"/>
      <c r="H2705" s="98"/>
      <c r="I2705" s="98"/>
      <c r="J2705" s="98"/>
      <c r="K2705" s="98"/>
      <c r="L2705" s="98"/>
      <c r="M2705" s="98"/>
      <c r="N2705" s="98"/>
      <c r="O2705" s="98"/>
      <c r="P2705" s="98"/>
      <c r="Q2705" s="98"/>
      <c r="R2705" s="98"/>
      <c r="S2705" s="98"/>
      <c r="T2705" s="98"/>
      <c r="U2705" s="98"/>
      <c r="V2705" s="98"/>
      <c r="W2705" s="98"/>
      <c r="X2705" s="98"/>
      <c r="Y2705" s="98"/>
      <c r="Z2705" s="98"/>
      <c r="AA2705" s="98"/>
      <c r="AB2705" s="98"/>
      <c r="AC2705" s="98"/>
      <c r="AD2705" s="98"/>
      <c r="AE2705" s="98"/>
      <c r="AF2705" s="98"/>
    </row>
    <row r="2706" spans="1:32" x14ac:dyDescent="0.2">
      <c r="A2706"/>
      <c r="B2706"/>
      <c r="C2706"/>
      <c r="D2706"/>
      <c r="E2706"/>
      <c r="F2706"/>
      <c r="G2706"/>
      <c r="H2706" s="98"/>
      <c r="I2706" s="98"/>
      <c r="J2706" s="98"/>
      <c r="K2706" s="98"/>
      <c r="L2706" s="98"/>
      <c r="M2706" s="98"/>
      <c r="N2706" s="98"/>
      <c r="O2706" s="98"/>
      <c r="P2706" s="98"/>
      <c r="Q2706" s="98"/>
      <c r="R2706" s="98"/>
      <c r="S2706" s="98"/>
      <c r="T2706" s="98"/>
      <c r="U2706" s="98"/>
      <c r="V2706" s="98"/>
      <c r="W2706" s="98"/>
      <c r="X2706" s="98"/>
      <c r="Y2706" s="98"/>
      <c r="Z2706" s="98"/>
      <c r="AA2706" s="98"/>
      <c r="AB2706" s="98"/>
      <c r="AC2706" s="98"/>
      <c r="AD2706" s="98"/>
      <c r="AE2706" s="98"/>
      <c r="AF2706" s="98"/>
    </row>
    <row r="2707" spans="1:32" x14ac:dyDescent="0.2">
      <c r="A2707"/>
      <c r="B2707"/>
      <c r="C2707"/>
      <c r="D2707"/>
      <c r="E2707"/>
      <c r="F2707"/>
      <c r="G2707"/>
      <c r="H2707" s="98"/>
      <c r="I2707" s="98"/>
      <c r="J2707" s="98"/>
      <c r="K2707" s="98"/>
      <c r="L2707" s="98"/>
      <c r="M2707" s="98"/>
      <c r="N2707" s="98"/>
      <c r="O2707" s="98"/>
      <c r="P2707" s="98"/>
      <c r="Q2707" s="98"/>
      <c r="R2707" s="98"/>
      <c r="S2707" s="98"/>
      <c r="T2707" s="98"/>
      <c r="U2707" s="98"/>
      <c r="V2707" s="98"/>
      <c r="W2707" s="98"/>
      <c r="X2707" s="98"/>
      <c r="Y2707" s="98"/>
      <c r="Z2707" s="98"/>
      <c r="AA2707" s="98"/>
      <c r="AB2707" s="98"/>
      <c r="AC2707" s="98"/>
      <c r="AD2707" s="98"/>
      <c r="AE2707" s="98"/>
      <c r="AF2707" s="98"/>
    </row>
    <row r="2708" spans="1:32" x14ac:dyDescent="0.2">
      <c r="A2708"/>
      <c r="B2708"/>
      <c r="C2708"/>
      <c r="D2708"/>
      <c r="E2708"/>
      <c r="F2708"/>
      <c r="G2708"/>
      <c r="H2708" s="98"/>
      <c r="I2708" s="98"/>
      <c r="J2708" s="98"/>
      <c r="K2708" s="98"/>
      <c r="L2708" s="98"/>
      <c r="M2708" s="98"/>
      <c r="N2708" s="98"/>
      <c r="O2708" s="98"/>
      <c r="P2708" s="98"/>
      <c r="Q2708" s="98"/>
      <c r="R2708" s="98"/>
      <c r="S2708" s="98"/>
      <c r="T2708" s="98"/>
      <c r="U2708" s="98"/>
      <c r="V2708" s="98"/>
      <c r="W2708" s="98"/>
      <c r="X2708" s="98"/>
      <c r="Y2708" s="98"/>
      <c r="Z2708" s="98"/>
      <c r="AA2708" s="98"/>
      <c r="AB2708" s="98"/>
      <c r="AC2708" s="98"/>
      <c r="AD2708" s="98"/>
      <c r="AE2708" s="98"/>
      <c r="AF2708" s="98"/>
    </row>
    <row r="2709" spans="1:32" x14ac:dyDescent="0.2">
      <c r="A2709"/>
      <c r="B2709"/>
      <c r="C2709"/>
      <c r="D2709"/>
      <c r="E2709"/>
      <c r="F2709"/>
      <c r="G2709"/>
      <c r="H2709" s="98"/>
      <c r="I2709" s="98"/>
      <c r="J2709" s="98"/>
      <c r="K2709" s="98"/>
      <c r="L2709" s="98"/>
      <c r="M2709" s="98"/>
      <c r="N2709" s="98"/>
      <c r="O2709" s="98"/>
      <c r="P2709" s="98"/>
      <c r="Q2709" s="98"/>
      <c r="R2709" s="98"/>
      <c r="S2709" s="98"/>
      <c r="T2709" s="98"/>
      <c r="U2709" s="98"/>
      <c r="V2709" s="98"/>
      <c r="W2709" s="98"/>
      <c r="X2709" s="98"/>
      <c r="Y2709" s="98"/>
      <c r="Z2709" s="98"/>
      <c r="AA2709" s="98"/>
      <c r="AB2709" s="98"/>
      <c r="AC2709" s="98"/>
      <c r="AD2709" s="98"/>
      <c r="AE2709" s="98"/>
      <c r="AF2709" s="98"/>
    </row>
    <row r="2710" spans="1:32" x14ac:dyDescent="0.2">
      <c r="A2710"/>
      <c r="B2710"/>
      <c r="C2710"/>
      <c r="D2710"/>
      <c r="E2710"/>
      <c r="F2710"/>
      <c r="G2710"/>
      <c r="H2710" s="98"/>
      <c r="I2710" s="98"/>
      <c r="J2710" s="98"/>
      <c r="K2710" s="98"/>
      <c r="L2710" s="98"/>
      <c r="M2710" s="98"/>
      <c r="N2710" s="98"/>
      <c r="O2710" s="98"/>
      <c r="P2710" s="98"/>
      <c r="Q2710" s="98"/>
      <c r="R2710" s="98"/>
      <c r="S2710" s="98"/>
      <c r="T2710" s="98"/>
      <c r="U2710" s="98"/>
      <c r="V2710" s="98"/>
      <c r="W2710" s="98"/>
      <c r="X2710" s="98"/>
      <c r="Y2710" s="98"/>
      <c r="Z2710" s="98"/>
      <c r="AA2710" s="98"/>
      <c r="AB2710" s="98"/>
      <c r="AC2710" s="98"/>
      <c r="AD2710" s="98"/>
      <c r="AE2710" s="98"/>
      <c r="AF2710" s="98"/>
    </row>
    <row r="2711" spans="1:32" x14ac:dyDescent="0.2">
      <c r="A2711"/>
      <c r="B2711"/>
      <c r="C2711"/>
      <c r="D2711"/>
      <c r="E2711"/>
      <c r="F2711"/>
      <c r="G2711"/>
      <c r="H2711" s="98"/>
      <c r="I2711" s="98"/>
      <c r="J2711" s="98"/>
      <c r="K2711" s="98"/>
      <c r="L2711" s="98"/>
      <c r="M2711" s="98"/>
      <c r="N2711" s="98"/>
      <c r="O2711" s="98"/>
      <c r="P2711" s="98"/>
      <c r="Q2711" s="98"/>
      <c r="R2711" s="98"/>
      <c r="S2711" s="98"/>
      <c r="T2711" s="98"/>
      <c r="U2711" s="98"/>
      <c r="V2711" s="98"/>
      <c r="W2711" s="98"/>
      <c r="X2711" s="98"/>
      <c r="Y2711" s="98"/>
      <c r="Z2711" s="98"/>
      <c r="AA2711" s="98"/>
      <c r="AB2711" s="98"/>
      <c r="AC2711" s="98"/>
      <c r="AD2711" s="98"/>
      <c r="AE2711" s="98"/>
      <c r="AF2711" s="98"/>
    </row>
    <row r="2712" spans="1:32" x14ac:dyDescent="0.2">
      <c r="A2712"/>
      <c r="B2712"/>
      <c r="C2712"/>
      <c r="D2712"/>
      <c r="E2712"/>
      <c r="F2712"/>
      <c r="G2712"/>
      <c r="H2712" s="98"/>
      <c r="I2712" s="98"/>
      <c r="J2712" s="98"/>
      <c r="K2712" s="98"/>
      <c r="L2712" s="98"/>
      <c r="M2712" s="98"/>
      <c r="N2712" s="98"/>
      <c r="O2712" s="98"/>
      <c r="P2712" s="98"/>
      <c r="Q2712" s="98"/>
      <c r="R2712" s="98"/>
      <c r="S2712" s="98"/>
      <c r="T2712" s="98"/>
      <c r="U2712" s="98"/>
      <c r="V2712" s="98"/>
      <c r="W2712" s="98"/>
      <c r="X2712" s="98"/>
      <c r="Y2712" s="98"/>
      <c r="Z2712" s="98"/>
      <c r="AA2712" s="98"/>
      <c r="AB2712" s="98"/>
      <c r="AC2712" s="98"/>
      <c r="AD2712" s="98"/>
      <c r="AE2712" s="98"/>
      <c r="AF2712" s="98"/>
    </row>
    <row r="2713" spans="1:32" x14ac:dyDescent="0.2">
      <c r="A2713"/>
      <c r="B2713"/>
      <c r="C2713"/>
      <c r="D2713"/>
      <c r="E2713"/>
      <c r="F2713"/>
      <c r="G2713"/>
      <c r="H2713" s="98"/>
      <c r="I2713" s="98"/>
      <c r="J2713" s="98"/>
      <c r="K2713" s="98"/>
      <c r="L2713" s="98"/>
      <c r="M2713" s="98"/>
      <c r="N2713" s="98"/>
      <c r="O2713" s="98"/>
      <c r="P2713" s="98"/>
      <c r="Q2713" s="98"/>
      <c r="R2713" s="98"/>
      <c r="S2713" s="98"/>
      <c r="T2713" s="98"/>
      <c r="U2713" s="98"/>
      <c r="V2713" s="98"/>
      <c r="W2713" s="98"/>
      <c r="X2713" s="98"/>
      <c r="Y2713" s="98"/>
      <c r="Z2713" s="98"/>
      <c r="AA2713" s="98"/>
      <c r="AB2713" s="98"/>
      <c r="AC2713" s="98"/>
      <c r="AD2713" s="98"/>
      <c r="AE2713" s="98"/>
      <c r="AF2713" s="98"/>
    </row>
    <row r="2714" spans="1:32" x14ac:dyDescent="0.2">
      <c r="A2714"/>
      <c r="B2714"/>
      <c r="C2714"/>
      <c r="D2714"/>
      <c r="E2714"/>
      <c r="F2714"/>
      <c r="G2714"/>
      <c r="H2714" s="98"/>
      <c r="I2714" s="98"/>
      <c r="J2714" s="98"/>
      <c r="K2714" s="98"/>
      <c r="L2714" s="98"/>
      <c r="M2714" s="98"/>
      <c r="N2714" s="98"/>
      <c r="O2714" s="98"/>
      <c r="P2714" s="98"/>
      <c r="Q2714" s="98"/>
      <c r="R2714" s="98"/>
      <c r="S2714" s="98"/>
      <c r="T2714" s="98"/>
      <c r="U2714" s="98"/>
      <c r="V2714" s="98"/>
      <c r="W2714" s="98"/>
      <c r="X2714" s="98"/>
      <c r="Y2714" s="98"/>
      <c r="Z2714" s="98"/>
      <c r="AA2714" s="98"/>
      <c r="AB2714" s="98"/>
      <c r="AC2714" s="98"/>
      <c r="AD2714" s="98"/>
      <c r="AE2714" s="98"/>
      <c r="AF2714" s="98"/>
    </row>
    <row r="2715" spans="1:32" x14ac:dyDescent="0.2">
      <c r="A2715"/>
      <c r="B2715"/>
      <c r="C2715"/>
      <c r="D2715"/>
      <c r="E2715"/>
      <c r="F2715"/>
      <c r="G2715"/>
      <c r="H2715" s="98"/>
      <c r="I2715" s="98"/>
      <c r="J2715" s="98"/>
      <c r="K2715" s="98"/>
      <c r="L2715" s="98"/>
      <c r="M2715" s="98"/>
      <c r="N2715" s="98"/>
      <c r="O2715" s="98"/>
      <c r="P2715" s="98"/>
      <c r="Q2715" s="98"/>
      <c r="R2715" s="98"/>
      <c r="S2715" s="98"/>
      <c r="T2715" s="98"/>
      <c r="U2715" s="98"/>
      <c r="V2715" s="98"/>
      <c r="W2715" s="98"/>
      <c r="X2715" s="98"/>
      <c r="Y2715" s="98"/>
      <c r="Z2715" s="98"/>
      <c r="AA2715" s="98"/>
      <c r="AB2715" s="98"/>
      <c r="AC2715" s="98"/>
      <c r="AD2715" s="98"/>
      <c r="AE2715" s="98"/>
      <c r="AF2715" s="98"/>
    </row>
    <row r="2716" spans="1:32" x14ac:dyDescent="0.2">
      <c r="A2716"/>
      <c r="B2716"/>
      <c r="C2716"/>
      <c r="D2716"/>
      <c r="E2716"/>
      <c r="F2716"/>
      <c r="G2716"/>
      <c r="H2716" s="98"/>
      <c r="I2716" s="98"/>
      <c r="J2716" s="98"/>
      <c r="K2716" s="98"/>
      <c r="L2716" s="98"/>
      <c r="M2716" s="98"/>
      <c r="N2716" s="98"/>
      <c r="O2716" s="98"/>
      <c r="P2716" s="98"/>
      <c r="Q2716" s="98"/>
      <c r="R2716" s="98"/>
      <c r="S2716" s="98"/>
      <c r="T2716" s="98"/>
      <c r="U2716" s="98"/>
      <c r="V2716" s="98"/>
      <c r="W2716" s="98"/>
      <c r="X2716" s="98"/>
      <c r="Y2716" s="98"/>
      <c r="Z2716" s="98"/>
      <c r="AA2716" s="98"/>
      <c r="AB2716" s="98"/>
      <c r="AC2716" s="98"/>
      <c r="AD2716" s="98"/>
      <c r="AE2716" s="98"/>
      <c r="AF2716" s="98"/>
    </row>
    <row r="2717" spans="1:32" x14ac:dyDescent="0.2">
      <c r="A2717"/>
      <c r="B2717"/>
      <c r="C2717"/>
      <c r="D2717"/>
      <c r="E2717"/>
      <c r="F2717"/>
      <c r="G2717"/>
      <c r="H2717" s="98"/>
      <c r="I2717" s="98"/>
      <c r="J2717" s="98"/>
      <c r="K2717" s="98"/>
      <c r="L2717" s="98"/>
      <c r="M2717" s="98"/>
      <c r="N2717" s="98"/>
      <c r="O2717" s="98"/>
      <c r="P2717" s="98"/>
      <c r="Q2717" s="98"/>
      <c r="R2717" s="98"/>
      <c r="S2717" s="98"/>
      <c r="T2717" s="98"/>
      <c r="U2717" s="98"/>
      <c r="V2717" s="98"/>
      <c r="W2717" s="98"/>
      <c r="X2717" s="98"/>
      <c r="Y2717" s="98"/>
      <c r="Z2717" s="98"/>
      <c r="AA2717" s="98"/>
      <c r="AB2717" s="98"/>
      <c r="AC2717" s="98"/>
      <c r="AD2717" s="98"/>
      <c r="AE2717" s="98"/>
      <c r="AF2717" s="98"/>
    </row>
    <row r="2718" spans="1:32" x14ac:dyDescent="0.2">
      <c r="A2718"/>
      <c r="B2718"/>
      <c r="C2718"/>
      <c r="D2718"/>
      <c r="E2718"/>
      <c r="F2718"/>
      <c r="G2718"/>
      <c r="H2718" s="98"/>
      <c r="I2718" s="98"/>
      <c r="J2718" s="98"/>
      <c r="K2718" s="98"/>
      <c r="L2718" s="98"/>
      <c r="M2718" s="98"/>
      <c r="N2718" s="98"/>
      <c r="O2718" s="98"/>
      <c r="P2718" s="98"/>
      <c r="Q2718" s="98"/>
      <c r="R2718" s="98"/>
      <c r="S2718" s="98"/>
      <c r="T2718" s="98"/>
      <c r="U2718" s="98"/>
      <c r="V2718" s="98"/>
      <c r="W2718" s="98"/>
      <c r="X2718" s="98"/>
      <c r="Y2718" s="98"/>
      <c r="Z2718" s="98"/>
      <c r="AA2718" s="98"/>
      <c r="AB2718" s="98"/>
      <c r="AC2718" s="98"/>
      <c r="AD2718" s="98"/>
      <c r="AE2718" s="98"/>
      <c r="AF2718" s="98"/>
    </row>
    <row r="2719" spans="1:32" x14ac:dyDescent="0.2">
      <c r="A2719"/>
      <c r="B2719"/>
      <c r="C2719"/>
      <c r="D2719"/>
      <c r="E2719"/>
      <c r="F2719"/>
      <c r="G2719"/>
      <c r="H2719" s="98"/>
      <c r="I2719" s="98"/>
      <c r="J2719" s="98"/>
      <c r="K2719" s="98"/>
      <c r="L2719" s="98"/>
      <c r="M2719" s="98"/>
      <c r="N2719" s="98"/>
      <c r="O2719" s="98"/>
      <c r="P2719" s="98"/>
      <c r="Q2719" s="98"/>
      <c r="R2719" s="98"/>
      <c r="S2719" s="98"/>
      <c r="T2719" s="98"/>
      <c r="U2719" s="98"/>
      <c r="V2719" s="98"/>
      <c r="W2719" s="98"/>
      <c r="X2719" s="98"/>
      <c r="Y2719" s="98"/>
      <c r="Z2719" s="98"/>
      <c r="AA2719" s="98"/>
      <c r="AB2719" s="98"/>
      <c r="AC2719" s="98"/>
      <c r="AD2719" s="98"/>
      <c r="AE2719" s="98"/>
      <c r="AF2719" s="98"/>
    </row>
    <row r="2720" spans="1:32" x14ac:dyDescent="0.2">
      <c r="A2720"/>
      <c r="B2720"/>
      <c r="C2720"/>
      <c r="D2720"/>
      <c r="E2720"/>
      <c r="F2720"/>
      <c r="G2720"/>
      <c r="H2720" s="98"/>
      <c r="I2720" s="98"/>
      <c r="J2720" s="98"/>
      <c r="K2720" s="98"/>
      <c r="L2720" s="98"/>
      <c r="M2720" s="98"/>
      <c r="N2720" s="98"/>
      <c r="O2720" s="98"/>
      <c r="P2720" s="98"/>
      <c r="Q2720" s="98"/>
      <c r="R2720" s="98"/>
      <c r="S2720" s="98"/>
      <c r="T2720" s="98"/>
      <c r="U2720" s="98"/>
      <c r="V2720" s="98"/>
      <c r="W2720" s="98"/>
      <c r="X2720" s="98"/>
      <c r="Y2720" s="98"/>
      <c r="Z2720" s="98"/>
      <c r="AA2720" s="98"/>
      <c r="AB2720" s="98"/>
      <c r="AC2720" s="98"/>
      <c r="AD2720" s="98"/>
      <c r="AE2720" s="98"/>
      <c r="AF2720" s="98"/>
    </row>
    <row r="2721" spans="1:32" x14ac:dyDescent="0.2">
      <c r="A2721"/>
      <c r="B2721"/>
      <c r="C2721"/>
      <c r="D2721"/>
      <c r="E2721"/>
      <c r="F2721"/>
      <c r="G2721"/>
      <c r="H2721" s="98"/>
      <c r="I2721" s="98"/>
      <c r="J2721" s="98"/>
      <c r="K2721" s="98"/>
      <c r="L2721" s="98"/>
      <c r="M2721" s="98"/>
      <c r="N2721" s="98"/>
      <c r="O2721" s="98"/>
      <c r="P2721" s="98"/>
      <c r="Q2721" s="98"/>
      <c r="R2721" s="98"/>
      <c r="S2721" s="98"/>
      <c r="T2721" s="98"/>
      <c r="U2721" s="98"/>
      <c r="V2721" s="98"/>
      <c r="W2721" s="98"/>
      <c r="X2721" s="98"/>
      <c r="Y2721" s="98"/>
      <c r="Z2721" s="98"/>
      <c r="AA2721" s="98"/>
      <c r="AB2721" s="98"/>
      <c r="AC2721" s="98"/>
      <c r="AD2721" s="98"/>
      <c r="AE2721" s="98"/>
      <c r="AF2721" s="98"/>
    </row>
    <row r="2722" spans="1:32" x14ac:dyDescent="0.2">
      <c r="A2722"/>
      <c r="B2722"/>
      <c r="C2722"/>
      <c r="D2722"/>
      <c r="E2722"/>
      <c r="F2722"/>
      <c r="G2722"/>
      <c r="H2722" s="98"/>
      <c r="I2722" s="98"/>
      <c r="J2722" s="98"/>
      <c r="K2722" s="98"/>
      <c r="L2722" s="98"/>
      <c r="M2722" s="98"/>
      <c r="N2722" s="98"/>
      <c r="O2722" s="98"/>
      <c r="P2722" s="98"/>
      <c r="Q2722" s="98"/>
      <c r="R2722" s="98"/>
      <c r="S2722" s="98"/>
      <c r="T2722" s="98"/>
      <c r="U2722" s="98"/>
      <c r="V2722" s="98"/>
      <c r="W2722" s="98"/>
      <c r="X2722" s="98"/>
      <c r="Y2722" s="98"/>
      <c r="Z2722" s="98"/>
      <c r="AA2722" s="98"/>
      <c r="AB2722" s="98"/>
      <c r="AC2722" s="98"/>
      <c r="AD2722" s="98"/>
      <c r="AE2722" s="98"/>
      <c r="AF2722" s="98"/>
    </row>
    <row r="2723" spans="1:32" x14ac:dyDescent="0.2">
      <c r="A2723"/>
      <c r="B2723"/>
      <c r="C2723"/>
      <c r="D2723"/>
      <c r="E2723"/>
      <c r="F2723"/>
      <c r="G2723"/>
      <c r="H2723" s="98"/>
      <c r="I2723" s="98"/>
      <c r="J2723" s="98"/>
      <c r="K2723" s="98"/>
      <c r="L2723" s="98"/>
      <c r="M2723" s="98"/>
      <c r="N2723" s="98"/>
      <c r="O2723" s="98"/>
      <c r="P2723" s="98"/>
      <c r="Q2723" s="98"/>
      <c r="R2723" s="98"/>
      <c r="S2723" s="98"/>
      <c r="T2723" s="98"/>
      <c r="U2723" s="98"/>
      <c r="V2723" s="98"/>
      <c r="W2723" s="98"/>
      <c r="X2723" s="98"/>
      <c r="Y2723" s="98"/>
      <c r="Z2723" s="98"/>
      <c r="AA2723" s="98"/>
      <c r="AB2723" s="98"/>
      <c r="AC2723" s="98"/>
      <c r="AD2723" s="98"/>
      <c r="AE2723" s="98"/>
      <c r="AF2723" s="98"/>
    </row>
    <row r="2724" spans="1:32" x14ac:dyDescent="0.2">
      <c r="A2724"/>
      <c r="B2724"/>
      <c r="C2724"/>
      <c r="D2724"/>
      <c r="E2724"/>
      <c r="F2724"/>
      <c r="G2724"/>
      <c r="H2724" s="98"/>
      <c r="I2724" s="98"/>
      <c r="J2724" s="98"/>
      <c r="K2724" s="98"/>
      <c r="L2724" s="98"/>
      <c r="M2724" s="98"/>
      <c r="N2724" s="98"/>
      <c r="O2724" s="98"/>
      <c r="P2724" s="98"/>
      <c r="Q2724" s="98"/>
      <c r="R2724" s="98"/>
      <c r="S2724" s="98"/>
      <c r="T2724" s="98"/>
      <c r="U2724" s="98"/>
      <c r="V2724" s="98"/>
      <c r="W2724" s="98"/>
      <c r="X2724" s="98"/>
      <c r="Y2724" s="98"/>
      <c r="Z2724" s="98"/>
      <c r="AA2724" s="98"/>
      <c r="AB2724" s="98"/>
      <c r="AC2724" s="98"/>
      <c r="AD2724" s="98"/>
      <c r="AE2724" s="98"/>
      <c r="AF2724" s="98"/>
    </row>
    <row r="2725" spans="1:32" x14ac:dyDescent="0.2">
      <c r="A2725"/>
      <c r="B2725"/>
      <c r="C2725"/>
      <c r="D2725"/>
      <c r="E2725"/>
      <c r="F2725"/>
      <c r="G2725"/>
      <c r="H2725" s="98"/>
      <c r="I2725" s="98"/>
      <c r="J2725" s="98"/>
      <c r="K2725" s="98"/>
      <c r="L2725" s="98"/>
      <c r="M2725" s="98"/>
      <c r="N2725" s="98"/>
      <c r="O2725" s="98"/>
      <c r="P2725" s="98"/>
      <c r="Q2725" s="98"/>
      <c r="R2725" s="98"/>
      <c r="S2725" s="98"/>
      <c r="T2725" s="98"/>
      <c r="U2725" s="98"/>
      <c r="V2725" s="98"/>
      <c r="W2725" s="98"/>
      <c r="X2725" s="98"/>
      <c r="Y2725" s="98"/>
      <c r="Z2725" s="98"/>
      <c r="AA2725" s="98"/>
      <c r="AB2725" s="98"/>
      <c r="AC2725" s="98"/>
      <c r="AD2725" s="98"/>
      <c r="AE2725" s="98"/>
      <c r="AF2725" s="98"/>
    </row>
    <row r="2726" spans="1:32" x14ac:dyDescent="0.2">
      <c r="A2726"/>
      <c r="B2726"/>
      <c r="C2726"/>
      <c r="D2726"/>
      <c r="E2726"/>
      <c r="F2726"/>
      <c r="G2726"/>
      <c r="H2726" s="98"/>
      <c r="I2726" s="98"/>
      <c r="J2726" s="98"/>
      <c r="K2726" s="98"/>
      <c r="L2726" s="98"/>
      <c r="M2726" s="98"/>
      <c r="N2726" s="98"/>
      <c r="O2726" s="98"/>
      <c r="P2726" s="98"/>
      <c r="Q2726" s="98"/>
      <c r="R2726" s="98"/>
      <c r="S2726" s="98"/>
      <c r="T2726" s="98"/>
      <c r="U2726" s="98"/>
      <c r="V2726" s="98"/>
      <c r="W2726" s="98"/>
      <c r="X2726" s="98"/>
      <c r="Y2726" s="98"/>
      <c r="Z2726" s="98"/>
      <c r="AA2726" s="98"/>
      <c r="AB2726" s="98"/>
      <c r="AC2726" s="98"/>
      <c r="AD2726" s="98"/>
      <c r="AE2726" s="98"/>
      <c r="AF2726" s="98"/>
    </row>
    <row r="2727" spans="1:32" x14ac:dyDescent="0.2">
      <c r="A2727"/>
      <c r="B2727"/>
      <c r="C2727"/>
      <c r="D2727"/>
      <c r="E2727"/>
      <c r="F2727"/>
      <c r="G2727"/>
      <c r="H2727" s="98"/>
      <c r="I2727" s="98"/>
      <c r="J2727" s="98"/>
      <c r="K2727" s="98"/>
      <c r="L2727" s="98"/>
      <c r="M2727" s="98"/>
      <c r="N2727" s="98"/>
      <c r="O2727" s="98"/>
      <c r="P2727" s="98"/>
      <c r="Q2727" s="98"/>
      <c r="R2727" s="98"/>
      <c r="S2727" s="98"/>
      <c r="T2727" s="98"/>
      <c r="U2727" s="98"/>
      <c r="V2727" s="98"/>
      <c r="W2727" s="98"/>
      <c r="X2727" s="98"/>
      <c r="Y2727" s="98"/>
      <c r="Z2727" s="98"/>
      <c r="AA2727" s="98"/>
      <c r="AB2727" s="98"/>
      <c r="AC2727" s="98"/>
      <c r="AD2727" s="98"/>
      <c r="AE2727" s="98"/>
      <c r="AF2727" s="98"/>
    </row>
    <row r="2728" spans="1:32" x14ac:dyDescent="0.2">
      <c r="A2728"/>
      <c r="B2728"/>
      <c r="C2728"/>
      <c r="D2728"/>
      <c r="E2728"/>
      <c r="F2728"/>
      <c r="G2728"/>
      <c r="H2728" s="98"/>
      <c r="I2728" s="98"/>
      <c r="J2728" s="98"/>
      <c r="K2728" s="98"/>
      <c r="L2728" s="98"/>
      <c r="M2728" s="98"/>
      <c r="N2728" s="98"/>
      <c r="O2728" s="98"/>
      <c r="P2728" s="98"/>
      <c r="Q2728" s="98"/>
      <c r="R2728" s="98"/>
      <c r="S2728" s="98"/>
      <c r="T2728" s="98"/>
      <c r="U2728" s="98"/>
      <c r="V2728" s="98"/>
      <c r="W2728" s="98"/>
      <c r="X2728" s="98"/>
      <c r="Y2728" s="98"/>
      <c r="Z2728" s="98"/>
      <c r="AA2728" s="98"/>
      <c r="AB2728" s="98"/>
      <c r="AC2728" s="98"/>
      <c r="AD2728" s="98"/>
      <c r="AE2728" s="98"/>
      <c r="AF2728" s="98"/>
    </row>
    <row r="2729" spans="1:32" x14ac:dyDescent="0.2">
      <c r="A2729"/>
      <c r="B2729"/>
      <c r="C2729"/>
      <c r="D2729"/>
      <c r="E2729"/>
      <c r="F2729"/>
      <c r="G2729"/>
      <c r="H2729" s="98"/>
      <c r="I2729" s="98"/>
      <c r="J2729" s="98"/>
      <c r="K2729" s="98"/>
      <c r="L2729" s="98"/>
      <c r="M2729" s="98"/>
      <c r="N2729" s="98"/>
      <c r="O2729" s="98"/>
      <c r="P2729" s="98"/>
      <c r="Q2729" s="98"/>
      <c r="R2729" s="98"/>
      <c r="S2729" s="98"/>
      <c r="T2729" s="98"/>
      <c r="U2729" s="98"/>
      <c r="V2729" s="98"/>
      <c r="W2729" s="98"/>
      <c r="X2729" s="98"/>
      <c r="Y2729" s="98"/>
      <c r="Z2729" s="98"/>
      <c r="AA2729" s="98"/>
      <c r="AB2729" s="98"/>
      <c r="AC2729" s="98"/>
      <c r="AD2729" s="98"/>
      <c r="AE2729" s="98"/>
      <c r="AF2729" s="98"/>
    </row>
    <row r="2730" spans="1:32" x14ac:dyDescent="0.2">
      <c r="A2730"/>
      <c r="B2730"/>
      <c r="C2730"/>
      <c r="D2730"/>
      <c r="E2730"/>
      <c r="F2730"/>
      <c r="G2730"/>
      <c r="H2730" s="98"/>
      <c r="I2730" s="98"/>
      <c r="J2730" s="98"/>
      <c r="K2730" s="98"/>
      <c r="L2730" s="98"/>
      <c r="M2730" s="98"/>
      <c r="N2730" s="98"/>
      <c r="O2730" s="98"/>
      <c r="P2730" s="98"/>
      <c r="Q2730" s="98"/>
      <c r="R2730" s="98"/>
      <c r="S2730" s="98"/>
      <c r="T2730" s="98"/>
      <c r="U2730" s="98"/>
      <c r="V2730" s="98"/>
      <c r="W2730" s="98"/>
      <c r="X2730" s="98"/>
      <c r="Y2730" s="98"/>
      <c r="Z2730" s="98"/>
      <c r="AA2730" s="98"/>
      <c r="AB2730" s="98"/>
      <c r="AC2730" s="98"/>
      <c r="AD2730" s="98"/>
      <c r="AE2730" s="98"/>
      <c r="AF2730" s="98"/>
    </row>
    <row r="2731" spans="1:32" x14ac:dyDescent="0.2">
      <c r="A2731"/>
      <c r="B2731"/>
      <c r="C2731"/>
      <c r="D2731"/>
      <c r="E2731"/>
      <c r="F2731"/>
      <c r="G2731"/>
      <c r="H2731" s="98"/>
      <c r="I2731" s="98"/>
      <c r="J2731" s="98"/>
      <c r="K2731" s="98"/>
      <c r="L2731" s="98"/>
      <c r="M2731" s="98"/>
      <c r="N2731" s="98"/>
      <c r="O2731" s="98"/>
      <c r="P2731" s="98"/>
      <c r="Q2731" s="98"/>
      <c r="R2731" s="98"/>
      <c r="S2731" s="98"/>
      <c r="T2731" s="98"/>
      <c r="U2731" s="98"/>
      <c r="V2731" s="98"/>
      <c r="W2731" s="98"/>
      <c r="X2731" s="98"/>
      <c r="Y2731" s="98"/>
      <c r="Z2731" s="98"/>
      <c r="AA2731" s="98"/>
      <c r="AB2731" s="98"/>
      <c r="AC2731" s="98"/>
      <c r="AD2731" s="98"/>
      <c r="AE2731" s="98"/>
      <c r="AF2731" s="98"/>
    </row>
    <row r="2732" spans="1:32" x14ac:dyDescent="0.2">
      <c r="A2732"/>
      <c r="B2732"/>
      <c r="C2732"/>
      <c r="D2732"/>
      <c r="E2732"/>
      <c r="F2732"/>
      <c r="G2732"/>
      <c r="H2732" s="98"/>
      <c r="I2732" s="98"/>
      <c r="J2732" s="98"/>
      <c r="K2732" s="98"/>
      <c r="L2732" s="98"/>
      <c r="M2732" s="98"/>
      <c r="N2732" s="98"/>
      <c r="O2732" s="98"/>
      <c r="P2732" s="98"/>
      <c r="Q2732" s="98"/>
      <c r="R2732" s="98"/>
      <c r="S2732" s="98"/>
      <c r="T2732" s="98"/>
      <c r="U2732" s="98"/>
      <c r="V2732" s="98"/>
      <c r="W2732" s="98"/>
      <c r="X2732" s="98"/>
      <c r="Y2732" s="98"/>
      <c r="Z2732" s="98"/>
      <c r="AA2732" s="98"/>
      <c r="AB2732" s="98"/>
      <c r="AC2732" s="98"/>
      <c r="AD2732" s="98"/>
      <c r="AE2732" s="98"/>
      <c r="AF2732" s="98"/>
    </row>
    <row r="2733" spans="1:32" x14ac:dyDescent="0.2">
      <c r="A2733"/>
      <c r="B2733"/>
      <c r="C2733"/>
      <c r="D2733"/>
      <c r="E2733"/>
      <c r="F2733"/>
      <c r="G2733"/>
      <c r="H2733" s="98"/>
      <c r="I2733" s="98"/>
      <c r="J2733" s="98"/>
      <c r="K2733" s="98"/>
      <c r="L2733" s="98"/>
      <c r="M2733" s="98"/>
      <c r="N2733" s="98"/>
      <c r="O2733" s="98"/>
      <c r="P2733" s="98"/>
      <c r="Q2733" s="98"/>
      <c r="R2733" s="98"/>
      <c r="S2733" s="98"/>
      <c r="T2733" s="98"/>
      <c r="U2733" s="98"/>
      <c r="V2733" s="98"/>
      <c r="W2733" s="98"/>
      <c r="X2733" s="98"/>
      <c r="Y2733" s="98"/>
      <c r="Z2733" s="98"/>
      <c r="AA2733" s="98"/>
      <c r="AB2733" s="98"/>
      <c r="AC2733" s="98"/>
      <c r="AD2733" s="98"/>
      <c r="AE2733" s="98"/>
      <c r="AF2733" s="98"/>
    </row>
    <row r="2734" spans="1:32" x14ac:dyDescent="0.2">
      <c r="A2734"/>
      <c r="B2734"/>
      <c r="C2734"/>
      <c r="D2734"/>
      <c r="E2734"/>
      <c r="F2734"/>
      <c r="G2734"/>
      <c r="H2734" s="98"/>
      <c r="I2734" s="98"/>
      <c r="J2734" s="98"/>
      <c r="K2734" s="98"/>
      <c r="L2734" s="98"/>
      <c r="M2734" s="98"/>
      <c r="N2734" s="98"/>
      <c r="O2734" s="98"/>
      <c r="P2734" s="98"/>
      <c r="Q2734" s="98"/>
      <c r="R2734" s="98"/>
      <c r="S2734" s="98"/>
      <c r="T2734" s="98"/>
      <c r="U2734" s="98"/>
      <c r="V2734" s="98"/>
      <c r="W2734" s="98"/>
      <c r="X2734" s="98"/>
      <c r="Y2734" s="98"/>
      <c r="Z2734" s="98"/>
      <c r="AA2734" s="98"/>
      <c r="AB2734" s="98"/>
      <c r="AC2734" s="98"/>
      <c r="AD2734" s="98"/>
      <c r="AE2734" s="98"/>
      <c r="AF2734" s="98"/>
    </row>
    <row r="2735" spans="1:32" x14ac:dyDescent="0.2">
      <c r="A2735"/>
      <c r="B2735"/>
      <c r="C2735"/>
      <c r="D2735"/>
      <c r="E2735"/>
      <c r="F2735"/>
      <c r="G2735"/>
      <c r="H2735" s="98"/>
      <c r="I2735" s="98"/>
      <c r="J2735" s="98"/>
      <c r="K2735" s="98"/>
      <c r="L2735" s="98"/>
      <c r="M2735" s="98"/>
      <c r="N2735" s="98"/>
      <c r="O2735" s="98"/>
      <c r="P2735" s="98"/>
      <c r="Q2735" s="98"/>
      <c r="R2735" s="98"/>
      <c r="S2735" s="98"/>
      <c r="T2735" s="98"/>
      <c r="U2735" s="98"/>
      <c r="V2735" s="98"/>
      <c r="W2735" s="98"/>
      <c r="X2735" s="98"/>
      <c r="Y2735" s="98"/>
      <c r="Z2735" s="98"/>
      <c r="AA2735" s="98"/>
      <c r="AB2735" s="98"/>
      <c r="AC2735" s="98"/>
      <c r="AD2735" s="98"/>
      <c r="AE2735" s="98"/>
      <c r="AF2735" s="98"/>
    </row>
    <row r="2736" spans="1:32" x14ac:dyDescent="0.2">
      <c r="A2736"/>
      <c r="B2736"/>
      <c r="C2736"/>
      <c r="D2736"/>
      <c r="E2736"/>
      <c r="F2736"/>
      <c r="G2736"/>
      <c r="H2736" s="98"/>
      <c r="I2736" s="98"/>
      <c r="J2736" s="98"/>
      <c r="K2736" s="98"/>
      <c r="L2736" s="98"/>
      <c r="M2736" s="98"/>
      <c r="N2736" s="98"/>
      <c r="O2736" s="98"/>
      <c r="P2736" s="98"/>
      <c r="Q2736" s="98"/>
      <c r="R2736" s="98"/>
      <c r="S2736" s="98"/>
      <c r="T2736" s="98"/>
      <c r="U2736" s="98"/>
      <c r="V2736" s="98"/>
      <c r="W2736" s="98"/>
      <c r="X2736" s="98"/>
      <c r="Y2736" s="98"/>
      <c r="Z2736" s="98"/>
      <c r="AA2736" s="98"/>
      <c r="AB2736" s="98"/>
      <c r="AC2736" s="98"/>
      <c r="AD2736" s="98"/>
      <c r="AE2736" s="98"/>
      <c r="AF2736" s="98"/>
    </row>
    <row r="2737" spans="1:32" x14ac:dyDescent="0.2">
      <c r="A2737"/>
      <c r="B2737"/>
      <c r="C2737"/>
      <c r="D2737"/>
      <c r="E2737"/>
      <c r="F2737"/>
      <c r="G2737"/>
      <c r="H2737" s="98"/>
      <c r="I2737" s="98"/>
      <c r="J2737" s="98"/>
      <c r="K2737" s="98"/>
      <c r="L2737" s="98"/>
      <c r="M2737" s="98"/>
      <c r="N2737" s="98"/>
      <c r="O2737" s="98"/>
      <c r="P2737" s="98"/>
      <c r="Q2737" s="98"/>
      <c r="R2737" s="98"/>
      <c r="S2737" s="98"/>
      <c r="T2737" s="98"/>
      <c r="U2737" s="98"/>
      <c r="V2737" s="98"/>
      <c r="W2737" s="98"/>
      <c r="X2737" s="98"/>
      <c r="Y2737" s="98"/>
      <c r="Z2737" s="98"/>
      <c r="AA2737" s="98"/>
      <c r="AB2737" s="98"/>
      <c r="AC2737" s="98"/>
      <c r="AD2737" s="98"/>
      <c r="AE2737" s="98"/>
      <c r="AF2737" s="98"/>
    </row>
    <row r="2738" spans="1:32" x14ac:dyDescent="0.2">
      <c r="A2738"/>
      <c r="B2738"/>
      <c r="C2738"/>
      <c r="D2738"/>
      <c r="E2738"/>
      <c r="F2738"/>
      <c r="G2738"/>
      <c r="H2738" s="98"/>
      <c r="I2738" s="98"/>
      <c r="J2738" s="98"/>
      <c r="K2738" s="98"/>
      <c r="L2738" s="98"/>
      <c r="M2738" s="98"/>
      <c r="N2738" s="98"/>
      <c r="O2738" s="98"/>
      <c r="P2738" s="98"/>
      <c r="Q2738" s="98"/>
      <c r="R2738" s="98"/>
      <c r="S2738" s="98"/>
      <c r="T2738" s="98"/>
      <c r="U2738" s="98"/>
      <c r="V2738" s="98"/>
      <c r="W2738" s="98"/>
      <c r="X2738" s="98"/>
      <c r="Y2738" s="98"/>
      <c r="Z2738" s="98"/>
      <c r="AA2738" s="98"/>
      <c r="AB2738" s="98"/>
      <c r="AC2738" s="98"/>
      <c r="AD2738" s="98"/>
      <c r="AE2738" s="98"/>
      <c r="AF2738" s="98"/>
    </row>
    <row r="2739" spans="1:32" x14ac:dyDescent="0.2">
      <c r="A2739"/>
      <c r="B2739"/>
      <c r="C2739"/>
      <c r="D2739"/>
      <c r="E2739"/>
      <c r="F2739"/>
      <c r="G2739"/>
      <c r="H2739" s="98"/>
      <c r="I2739" s="98"/>
      <c r="J2739" s="98"/>
      <c r="K2739" s="98"/>
      <c r="L2739" s="98"/>
      <c r="M2739" s="98"/>
      <c r="N2739" s="98"/>
      <c r="O2739" s="98"/>
      <c r="P2739" s="98"/>
      <c r="Q2739" s="98"/>
      <c r="R2739" s="98"/>
      <c r="S2739" s="98"/>
      <c r="T2739" s="98"/>
      <c r="U2739" s="98"/>
      <c r="V2739" s="98"/>
      <c r="W2739" s="98"/>
      <c r="X2739" s="98"/>
      <c r="Y2739" s="98"/>
      <c r="Z2739" s="98"/>
      <c r="AA2739" s="98"/>
      <c r="AB2739" s="98"/>
      <c r="AC2739" s="98"/>
      <c r="AD2739" s="98"/>
      <c r="AE2739" s="98"/>
      <c r="AF2739" s="98"/>
    </row>
    <row r="2740" spans="1:32" x14ac:dyDescent="0.2">
      <c r="A2740"/>
      <c r="B2740"/>
      <c r="C2740"/>
      <c r="D2740"/>
      <c r="E2740"/>
      <c r="F2740"/>
      <c r="G2740"/>
      <c r="H2740" s="98"/>
      <c r="I2740" s="98"/>
      <c r="J2740" s="98"/>
      <c r="K2740" s="98"/>
      <c r="L2740" s="98"/>
      <c r="M2740" s="98"/>
      <c r="N2740" s="98"/>
      <c r="O2740" s="98"/>
      <c r="P2740" s="98"/>
      <c r="Q2740" s="98"/>
      <c r="R2740" s="98"/>
      <c r="S2740" s="98"/>
      <c r="T2740" s="98"/>
      <c r="U2740" s="98"/>
      <c r="V2740" s="98"/>
      <c r="W2740" s="98"/>
      <c r="X2740" s="98"/>
      <c r="Y2740" s="98"/>
      <c r="Z2740" s="98"/>
      <c r="AA2740" s="98"/>
      <c r="AB2740" s="98"/>
      <c r="AC2740" s="98"/>
      <c r="AD2740" s="98"/>
      <c r="AE2740" s="98"/>
      <c r="AF2740" s="98"/>
    </row>
    <row r="2741" spans="1:32" x14ac:dyDescent="0.2">
      <c r="A2741"/>
      <c r="B2741"/>
      <c r="C2741"/>
      <c r="D2741"/>
      <c r="E2741"/>
      <c r="F2741"/>
      <c r="G2741"/>
      <c r="H2741" s="98"/>
      <c r="I2741" s="98"/>
      <c r="J2741" s="98"/>
      <c r="K2741" s="98"/>
      <c r="L2741" s="98"/>
      <c r="M2741" s="98"/>
      <c r="N2741" s="98"/>
      <c r="O2741" s="98"/>
      <c r="P2741" s="98"/>
      <c r="Q2741" s="98"/>
      <c r="R2741" s="98"/>
      <c r="S2741" s="98"/>
      <c r="T2741" s="98"/>
      <c r="U2741" s="98"/>
      <c r="V2741" s="98"/>
      <c r="W2741" s="98"/>
      <c r="X2741" s="98"/>
      <c r="Y2741" s="98"/>
      <c r="Z2741" s="98"/>
      <c r="AA2741" s="98"/>
      <c r="AB2741" s="98"/>
      <c r="AC2741" s="98"/>
      <c r="AD2741" s="98"/>
      <c r="AE2741" s="98"/>
      <c r="AF2741" s="98"/>
    </row>
    <row r="2742" spans="1:32" x14ac:dyDescent="0.2">
      <c r="A2742"/>
      <c r="B2742"/>
      <c r="C2742"/>
      <c r="D2742"/>
      <c r="E2742"/>
      <c r="F2742"/>
      <c r="G2742"/>
      <c r="H2742" s="98"/>
      <c r="I2742" s="98"/>
      <c r="J2742" s="98"/>
      <c r="K2742" s="98"/>
      <c r="L2742" s="98"/>
      <c r="M2742" s="98"/>
      <c r="N2742" s="98"/>
      <c r="O2742" s="98"/>
      <c r="P2742" s="98"/>
      <c r="Q2742" s="98"/>
      <c r="R2742" s="98"/>
      <c r="S2742" s="98"/>
      <c r="T2742" s="98"/>
      <c r="U2742" s="98"/>
      <c r="V2742" s="98"/>
      <c r="W2742" s="98"/>
      <c r="X2742" s="98"/>
      <c r="Y2742" s="98"/>
      <c r="Z2742" s="98"/>
      <c r="AA2742" s="98"/>
      <c r="AB2742" s="98"/>
      <c r="AC2742" s="98"/>
      <c r="AD2742" s="98"/>
      <c r="AE2742" s="98"/>
      <c r="AF2742" s="98"/>
    </row>
    <row r="2743" spans="1:32" x14ac:dyDescent="0.2">
      <c r="A2743"/>
      <c r="B2743"/>
      <c r="C2743"/>
      <c r="D2743"/>
      <c r="E2743"/>
      <c r="F2743"/>
      <c r="G2743"/>
      <c r="H2743" s="98"/>
      <c r="I2743" s="98"/>
      <c r="J2743" s="98"/>
      <c r="K2743" s="98"/>
      <c r="L2743" s="98"/>
      <c r="M2743" s="98"/>
      <c r="N2743" s="98"/>
      <c r="O2743" s="98"/>
      <c r="P2743" s="98"/>
      <c r="Q2743" s="98"/>
      <c r="R2743" s="98"/>
      <c r="S2743" s="98"/>
      <c r="T2743" s="98"/>
      <c r="U2743" s="98"/>
      <c r="V2743" s="98"/>
      <c r="W2743" s="98"/>
      <c r="X2743" s="98"/>
      <c r="Y2743" s="98"/>
      <c r="Z2743" s="98"/>
      <c r="AA2743" s="98"/>
      <c r="AB2743" s="98"/>
      <c r="AC2743" s="98"/>
      <c r="AD2743" s="98"/>
      <c r="AE2743" s="98"/>
      <c r="AF2743" s="98"/>
    </row>
    <row r="2744" spans="1:32" x14ac:dyDescent="0.2">
      <c r="A2744"/>
      <c r="B2744"/>
      <c r="C2744"/>
      <c r="D2744"/>
      <c r="E2744"/>
      <c r="F2744"/>
      <c r="G2744"/>
      <c r="H2744" s="98"/>
      <c r="I2744" s="98"/>
      <c r="J2744" s="98"/>
      <c r="K2744" s="98"/>
      <c r="L2744" s="98"/>
      <c r="M2744" s="98"/>
      <c r="N2744" s="98"/>
      <c r="O2744" s="98"/>
      <c r="P2744" s="98"/>
      <c r="Q2744" s="98"/>
      <c r="R2744" s="98"/>
      <c r="S2744" s="98"/>
      <c r="T2744" s="98"/>
      <c r="U2744" s="98"/>
      <c r="V2744" s="98"/>
      <c r="W2744" s="98"/>
      <c r="X2744" s="98"/>
      <c r="Y2744" s="98"/>
      <c r="Z2744" s="98"/>
      <c r="AA2744" s="98"/>
      <c r="AB2744" s="98"/>
      <c r="AC2744" s="98"/>
      <c r="AD2744" s="98"/>
      <c r="AE2744" s="98"/>
      <c r="AF2744" s="98"/>
    </row>
    <row r="2745" spans="1:32" x14ac:dyDescent="0.2">
      <c r="A2745"/>
      <c r="B2745"/>
      <c r="C2745"/>
      <c r="D2745"/>
      <c r="E2745"/>
      <c r="F2745"/>
      <c r="G2745"/>
      <c r="H2745" s="98"/>
      <c r="I2745" s="98"/>
      <c r="J2745" s="98"/>
      <c r="K2745" s="98"/>
      <c r="L2745" s="98"/>
      <c r="M2745" s="98"/>
      <c r="N2745" s="98"/>
      <c r="O2745" s="98"/>
      <c r="P2745" s="98"/>
      <c r="Q2745" s="98"/>
      <c r="R2745" s="98"/>
      <c r="S2745" s="98"/>
      <c r="T2745" s="98"/>
      <c r="U2745" s="98"/>
      <c r="V2745" s="98"/>
      <c r="W2745" s="98"/>
      <c r="X2745" s="98"/>
      <c r="Y2745" s="98"/>
      <c r="Z2745" s="98"/>
      <c r="AA2745" s="98"/>
      <c r="AB2745" s="98"/>
      <c r="AC2745" s="98"/>
      <c r="AD2745" s="98"/>
      <c r="AE2745" s="98"/>
      <c r="AF2745" s="98"/>
    </row>
    <row r="2746" spans="1:32" x14ac:dyDescent="0.2">
      <c r="A2746"/>
      <c r="B2746"/>
      <c r="C2746"/>
      <c r="D2746"/>
      <c r="E2746"/>
      <c r="F2746"/>
      <c r="G2746"/>
      <c r="H2746" s="98"/>
      <c r="I2746" s="98"/>
      <c r="J2746" s="98"/>
      <c r="K2746" s="98"/>
      <c r="L2746" s="98"/>
      <c r="M2746" s="98"/>
      <c r="N2746" s="98"/>
      <c r="O2746" s="98"/>
      <c r="P2746" s="98"/>
      <c r="Q2746" s="98"/>
      <c r="R2746" s="98"/>
      <c r="S2746" s="98"/>
      <c r="T2746" s="98"/>
      <c r="U2746" s="98"/>
      <c r="V2746" s="98"/>
      <c r="W2746" s="98"/>
      <c r="X2746" s="98"/>
      <c r="Y2746" s="98"/>
      <c r="Z2746" s="98"/>
      <c r="AA2746" s="98"/>
      <c r="AB2746" s="98"/>
      <c r="AC2746" s="98"/>
      <c r="AD2746" s="98"/>
      <c r="AE2746" s="98"/>
      <c r="AF2746" s="98"/>
    </row>
    <row r="2747" spans="1:32" x14ac:dyDescent="0.2">
      <c r="A2747"/>
      <c r="B2747"/>
      <c r="C2747"/>
      <c r="D2747"/>
      <c r="E2747"/>
      <c r="F2747"/>
      <c r="G2747"/>
      <c r="H2747" s="98"/>
      <c r="I2747" s="98"/>
      <c r="J2747" s="98"/>
      <c r="K2747" s="98"/>
      <c r="L2747" s="98"/>
      <c r="M2747" s="98"/>
      <c r="N2747" s="98"/>
      <c r="O2747" s="98"/>
      <c r="P2747" s="98"/>
      <c r="Q2747" s="98"/>
      <c r="R2747" s="98"/>
      <c r="S2747" s="98"/>
      <c r="T2747" s="98"/>
      <c r="U2747" s="98"/>
      <c r="V2747" s="98"/>
      <c r="W2747" s="98"/>
      <c r="X2747" s="98"/>
      <c r="Y2747" s="98"/>
      <c r="Z2747" s="98"/>
      <c r="AA2747" s="98"/>
      <c r="AB2747" s="98"/>
      <c r="AC2747" s="98"/>
      <c r="AD2747" s="98"/>
      <c r="AE2747" s="98"/>
      <c r="AF2747" s="98"/>
    </row>
    <row r="2748" spans="1:32" x14ac:dyDescent="0.2">
      <c r="A2748"/>
      <c r="B2748"/>
      <c r="C2748"/>
      <c r="D2748"/>
      <c r="E2748"/>
      <c r="F2748"/>
      <c r="G2748"/>
      <c r="H2748" s="98"/>
      <c r="I2748" s="98"/>
      <c r="J2748" s="98"/>
      <c r="K2748" s="98"/>
      <c r="L2748" s="98"/>
      <c r="M2748" s="98"/>
      <c r="N2748" s="98"/>
      <c r="O2748" s="98"/>
      <c r="P2748" s="98"/>
      <c r="Q2748" s="98"/>
      <c r="R2748" s="98"/>
      <c r="S2748" s="98"/>
      <c r="T2748" s="98"/>
      <c r="U2748" s="98"/>
      <c r="V2748" s="98"/>
      <c r="W2748" s="98"/>
      <c r="X2748" s="98"/>
      <c r="Y2748" s="98"/>
      <c r="Z2748" s="98"/>
      <c r="AA2748" s="98"/>
      <c r="AB2748" s="98"/>
      <c r="AC2748" s="98"/>
      <c r="AD2748" s="98"/>
      <c r="AE2748" s="98"/>
      <c r="AF2748" s="98"/>
    </row>
    <row r="2749" spans="1:32" x14ac:dyDescent="0.2">
      <c r="A2749"/>
      <c r="B2749"/>
      <c r="C2749"/>
      <c r="D2749"/>
      <c r="E2749"/>
      <c r="F2749"/>
      <c r="G2749"/>
      <c r="H2749" s="98"/>
      <c r="I2749" s="98"/>
      <c r="J2749" s="98"/>
      <c r="K2749" s="98"/>
      <c r="L2749" s="98"/>
      <c r="M2749" s="98"/>
      <c r="N2749" s="98"/>
      <c r="O2749" s="98"/>
      <c r="P2749" s="98"/>
      <c r="Q2749" s="98"/>
      <c r="R2749" s="98"/>
      <c r="S2749" s="98"/>
      <c r="T2749" s="98"/>
      <c r="U2749" s="98"/>
      <c r="V2749" s="98"/>
      <c r="W2749" s="98"/>
      <c r="X2749" s="98"/>
      <c r="Y2749" s="98"/>
      <c r="Z2749" s="98"/>
      <c r="AA2749" s="98"/>
      <c r="AB2749" s="98"/>
      <c r="AC2749" s="98"/>
      <c r="AD2749" s="98"/>
      <c r="AE2749" s="98"/>
      <c r="AF2749" s="98"/>
    </row>
    <row r="2750" spans="1:32" x14ac:dyDescent="0.2">
      <c r="A2750"/>
      <c r="B2750"/>
      <c r="C2750"/>
      <c r="D2750"/>
      <c r="E2750"/>
      <c r="F2750"/>
      <c r="G2750"/>
      <c r="H2750" s="98"/>
      <c r="I2750" s="98"/>
      <c r="J2750" s="98"/>
      <c r="K2750" s="98"/>
      <c r="L2750" s="98"/>
      <c r="M2750" s="98"/>
      <c r="N2750" s="98"/>
      <c r="O2750" s="98"/>
      <c r="P2750" s="98"/>
      <c r="Q2750" s="98"/>
      <c r="R2750" s="98"/>
      <c r="S2750" s="98"/>
      <c r="T2750" s="98"/>
      <c r="U2750" s="98"/>
      <c r="V2750" s="98"/>
      <c r="W2750" s="98"/>
      <c r="X2750" s="98"/>
      <c r="Y2750" s="98"/>
      <c r="Z2750" s="98"/>
      <c r="AA2750" s="98"/>
      <c r="AB2750" s="98"/>
      <c r="AC2750" s="98"/>
      <c r="AD2750" s="98"/>
      <c r="AE2750" s="98"/>
      <c r="AF2750" s="98"/>
    </row>
    <row r="2751" spans="1:32" x14ac:dyDescent="0.2">
      <c r="A2751"/>
      <c r="B2751"/>
      <c r="C2751"/>
      <c r="D2751"/>
      <c r="E2751"/>
      <c r="F2751"/>
      <c r="G2751"/>
      <c r="H2751" s="98"/>
      <c r="I2751" s="98"/>
      <c r="J2751" s="98"/>
      <c r="K2751" s="98"/>
      <c r="L2751" s="98"/>
      <c r="M2751" s="98"/>
      <c r="N2751" s="98"/>
      <c r="O2751" s="98"/>
      <c r="P2751" s="98"/>
      <c r="Q2751" s="98"/>
      <c r="R2751" s="98"/>
      <c r="S2751" s="98"/>
      <c r="T2751" s="98"/>
      <c r="U2751" s="98"/>
      <c r="V2751" s="98"/>
      <c r="W2751" s="98"/>
      <c r="X2751" s="98"/>
      <c r="Y2751" s="98"/>
      <c r="Z2751" s="98"/>
      <c r="AA2751" s="98"/>
      <c r="AB2751" s="98"/>
      <c r="AC2751" s="98"/>
      <c r="AD2751" s="98"/>
      <c r="AE2751" s="98"/>
      <c r="AF2751" s="98"/>
    </row>
    <row r="2752" spans="1:32" x14ac:dyDescent="0.2">
      <c r="A2752"/>
      <c r="B2752"/>
      <c r="C2752"/>
      <c r="D2752"/>
      <c r="E2752"/>
      <c r="F2752"/>
      <c r="G2752"/>
      <c r="H2752" s="98"/>
      <c r="I2752" s="98"/>
      <c r="J2752" s="98"/>
      <c r="K2752" s="98"/>
      <c r="L2752" s="98"/>
      <c r="M2752" s="98"/>
      <c r="N2752" s="98"/>
      <c r="O2752" s="98"/>
      <c r="P2752" s="98"/>
      <c r="Q2752" s="98"/>
      <c r="R2752" s="98"/>
      <c r="S2752" s="98"/>
      <c r="T2752" s="98"/>
      <c r="U2752" s="98"/>
      <c r="V2752" s="98"/>
      <c r="W2752" s="98"/>
      <c r="X2752" s="98"/>
      <c r="Y2752" s="98"/>
      <c r="Z2752" s="98"/>
      <c r="AA2752" s="98"/>
      <c r="AB2752" s="98"/>
      <c r="AC2752" s="98"/>
      <c r="AD2752" s="98"/>
      <c r="AE2752" s="98"/>
      <c r="AF2752" s="98"/>
    </row>
    <row r="2753" spans="1:32" x14ac:dyDescent="0.2">
      <c r="A2753"/>
      <c r="B2753"/>
      <c r="C2753"/>
      <c r="D2753"/>
      <c r="E2753"/>
      <c r="F2753"/>
      <c r="G2753"/>
      <c r="H2753" s="98"/>
      <c r="I2753" s="98"/>
      <c r="J2753" s="98"/>
      <c r="K2753" s="98"/>
      <c r="L2753" s="98"/>
      <c r="M2753" s="98"/>
      <c r="N2753" s="98"/>
      <c r="O2753" s="98"/>
      <c r="P2753" s="98"/>
      <c r="Q2753" s="98"/>
      <c r="R2753" s="98"/>
      <c r="S2753" s="98"/>
      <c r="T2753" s="98"/>
      <c r="U2753" s="98"/>
      <c r="V2753" s="98"/>
      <c r="W2753" s="98"/>
      <c r="X2753" s="98"/>
      <c r="Y2753" s="98"/>
      <c r="Z2753" s="98"/>
      <c r="AA2753" s="98"/>
      <c r="AB2753" s="98"/>
      <c r="AC2753" s="98"/>
      <c r="AD2753" s="98"/>
      <c r="AE2753" s="98"/>
      <c r="AF2753" s="98"/>
    </row>
    <row r="2754" spans="1:32" x14ac:dyDescent="0.2">
      <c r="A2754"/>
      <c r="B2754"/>
      <c r="C2754"/>
      <c r="D2754"/>
      <c r="E2754"/>
      <c r="F2754"/>
      <c r="G2754"/>
      <c r="H2754" s="98"/>
      <c r="I2754" s="98"/>
      <c r="J2754" s="98"/>
      <c r="K2754" s="98"/>
      <c r="L2754" s="98"/>
      <c r="M2754" s="98"/>
      <c r="N2754" s="98"/>
      <c r="O2754" s="98"/>
      <c r="P2754" s="98"/>
      <c r="Q2754" s="98"/>
      <c r="R2754" s="98"/>
      <c r="S2754" s="98"/>
      <c r="T2754" s="98"/>
      <c r="U2754" s="98"/>
      <c r="V2754" s="98"/>
      <c r="W2754" s="98"/>
      <c r="X2754" s="98"/>
      <c r="Y2754" s="98"/>
      <c r="Z2754" s="98"/>
      <c r="AA2754" s="98"/>
      <c r="AB2754" s="98"/>
      <c r="AC2754" s="98"/>
      <c r="AD2754" s="98"/>
      <c r="AE2754" s="98"/>
      <c r="AF2754" s="98"/>
    </row>
    <row r="2755" spans="1:32" x14ac:dyDescent="0.2">
      <c r="A2755"/>
      <c r="B2755"/>
      <c r="C2755"/>
      <c r="D2755"/>
      <c r="E2755"/>
      <c r="F2755"/>
      <c r="G2755"/>
      <c r="H2755" s="98"/>
      <c r="I2755" s="98"/>
      <c r="J2755" s="98"/>
      <c r="K2755" s="98"/>
      <c r="L2755" s="98"/>
      <c r="M2755" s="98"/>
      <c r="N2755" s="98"/>
      <c r="O2755" s="98"/>
      <c r="P2755" s="98"/>
      <c r="Q2755" s="98"/>
      <c r="R2755" s="98"/>
      <c r="S2755" s="98"/>
      <c r="T2755" s="98"/>
      <c r="U2755" s="98"/>
      <c r="V2755" s="98"/>
      <c r="W2755" s="98"/>
      <c r="X2755" s="98"/>
      <c r="Y2755" s="98"/>
      <c r="Z2755" s="98"/>
      <c r="AA2755" s="98"/>
      <c r="AB2755" s="98"/>
      <c r="AC2755" s="98"/>
      <c r="AD2755" s="98"/>
      <c r="AE2755" s="98"/>
      <c r="AF2755" s="98"/>
    </row>
    <row r="2756" spans="1:32" x14ac:dyDescent="0.2">
      <c r="A2756"/>
      <c r="B2756"/>
      <c r="C2756"/>
      <c r="D2756"/>
      <c r="E2756"/>
      <c r="F2756"/>
      <c r="G2756"/>
      <c r="H2756" s="98"/>
      <c r="I2756" s="98"/>
      <c r="J2756" s="98"/>
      <c r="K2756" s="98"/>
      <c r="L2756" s="98"/>
      <c r="M2756" s="98"/>
      <c r="N2756" s="98"/>
      <c r="O2756" s="98"/>
      <c r="P2756" s="98"/>
      <c r="Q2756" s="98"/>
      <c r="R2756" s="98"/>
      <c r="S2756" s="98"/>
      <c r="T2756" s="98"/>
      <c r="U2756" s="98"/>
      <c r="V2756" s="98"/>
      <c r="W2756" s="98"/>
      <c r="X2756" s="98"/>
      <c r="Y2756" s="98"/>
      <c r="Z2756" s="98"/>
      <c r="AA2756" s="98"/>
      <c r="AB2756" s="98"/>
      <c r="AC2756" s="98"/>
      <c r="AD2756" s="98"/>
      <c r="AE2756" s="98"/>
      <c r="AF2756" s="98"/>
    </row>
    <row r="2757" spans="1:32" x14ac:dyDescent="0.2">
      <c r="A2757"/>
      <c r="B2757"/>
      <c r="C2757"/>
      <c r="D2757"/>
      <c r="E2757"/>
      <c r="F2757"/>
      <c r="G2757"/>
      <c r="H2757" s="98"/>
      <c r="I2757" s="98"/>
      <c r="J2757" s="98"/>
      <c r="K2757" s="98"/>
      <c r="L2757" s="98"/>
      <c r="M2757" s="98"/>
      <c r="N2757" s="98"/>
      <c r="O2757" s="98"/>
      <c r="P2757" s="98"/>
      <c r="Q2757" s="98"/>
      <c r="R2757" s="98"/>
      <c r="S2757" s="98"/>
      <c r="T2757" s="98"/>
      <c r="U2757" s="98"/>
      <c r="V2757" s="98"/>
      <c r="W2757" s="98"/>
      <c r="X2757" s="98"/>
      <c r="Y2757" s="98"/>
      <c r="Z2757" s="98"/>
      <c r="AA2757" s="98"/>
      <c r="AB2757" s="98"/>
      <c r="AC2757" s="98"/>
      <c r="AD2757" s="98"/>
      <c r="AE2757" s="98"/>
      <c r="AF2757" s="98"/>
    </row>
    <row r="2758" spans="1:32" x14ac:dyDescent="0.2">
      <c r="A2758"/>
      <c r="B2758"/>
      <c r="C2758"/>
      <c r="D2758"/>
      <c r="E2758"/>
      <c r="F2758"/>
      <c r="G2758"/>
      <c r="H2758" s="98"/>
      <c r="I2758" s="98"/>
      <c r="J2758" s="98"/>
      <c r="K2758" s="98"/>
      <c r="L2758" s="98"/>
      <c r="M2758" s="98"/>
      <c r="N2758" s="98"/>
      <c r="O2758" s="98"/>
      <c r="P2758" s="98"/>
      <c r="Q2758" s="98"/>
      <c r="R2758" s="98"/>
      <c r="S2758" s="98"/>
      <c r="T2758" s="98"/>
      <c r="U2758" s="98"/>
      <c r="V2758" s="98"/>
      <c r="W2758" s="98"/>
      <c r="X2758" s="98"/>
      <c r="Y2758" s="98"/>
      <c r="Z2758" s="98"/>
      <c r="AA2758" s="98"/>
      <c r="AB2758" s="98"/>
      <c r="AC2758" s="98"/>
      <c r="AD2758" s="98"/>
      <c r="AE2758" s="98"/>
      <c r="AF2758" s="98"/>
    </row>
    <row r="2759" spans="1:32" x14ac:dyDescent="0.2">
      <c r="A2759"/>
      <c r="B2759"/>
      <c r="C2759"/>
      <c r="D2759"/>
      <c r="E2759"/>
      <c r="F2759"/>
      <c r="G2759"/>
      <c r="H2759" s="98"/>
      <c r="I2759" s="98"/>
      <c r="J2759" s="98"/>
      <c r="K2759" s="98"/>
      <c r="L2759" s="98"/>
      <c r="M2759" s="98"/>
      <c r="N2759" s="98"/>
      <c r="O2759" s="98"/>
      <c r="P2759" s="98"/>
      <c r="Q2759" s="98"/>
      <c r="R2759" s="98"/>
      <c r="S2759" s="98"/>
      <c r="T2759" s="98"/>
      <c r="U2759" s="98"/>
      <c r="V2759" s="98"/>
      <c r="W2759" s="98"/>
      <c r="X2759" s="98"/>
      <c r="Y2759" s="98"/>
      <c r="Z2759" s="98"/>
      <c r="AA2759" s="98"/>
      <c r="AB2759" s="98"/>
      <c r="AC2759" s="98"/>
      <c r="AD2759" s="98"/>
      <c r="AE2759" s="98"/>
      <c r="AF2759" s="98"/>
    </row>
    <row r="2760" spans="1:32" x14ac:dyDescent="0.2">
      <c r="A2760"/>
      <c r="B2760"/>
      <c r="C2760"/>
      <c r="D2760"/>
      <c r="E2760"/>
      <c r="F2760"/>
      <c r="G2760"/>
      <c r="H2760" s="98"/>
      <c r="I2760" s="98"/>
      <c r="J2760" s="98"/>
      <c r="K2760" s="98"/>
      <c r="L2760" s="98"/>
      <c r="M2760" s="98"/>
      <c r="N2760" s="98"/>
      <c r="O2760" s="98"/>
      <c r="P2760" s="98"/>
      <c r="Q2760" s="98"/>
      <c r="R2760" s="98"/>
      <c r="S2760" s="98"/>
      <c r="T2760" s="98"/>
      <c r="U2760" s="98"/>
      <c r="V2760" s="98"/>
      <c r="W2760" s="98"/>
      <c r="X2760" s="98"/>
      <c r="Y2760" s="98"/>
      <c r="Z2760" s="98"/>
      <c r="AA2760" s="98"/>
      <c r="AB2760" s="98"/>
      <c r="AC2760" s="98"/>
      <c r="AD2760" s="98"/>
      <c r="AE2760" s="98"/>
      <c r="AF2760" s="98"/>
    </row>
    <row r="2761" spans="1:32" x14ac:dyDescent="0.2">
      <c r="A2761"/>
      <c r="B2761"/>
      <c r="C2761"/>
      <c r="D2761"/>
      <c r="E2761"/>
      <c r="F2761"/>
      <c r="G2761"/>
      <c r="H2761" s="98"/>
      <c r="I2761" s="98"/>
      <c r="J2761" s="98"/>
      <c r="K2761" s="98"/>
      <c r="L2761" s="98"/>
      <c r="M2761" s="98"/>
      <c r="N2761" s="98"/>
      <c r="O2761" s="98"/>
      <c r="P2761" s="98"/>
      <c r="Q2761" s="98"/>
      <c r="R2761" s="98"/>
      <c r="S2761" s="98"/>
      <c r="T2761" s="98"/>
      <c r="U2761" s="98"/>
      <c r="V2761" s="98"/>
      <c r="W2761" s="98"/>
      <c r="X2761" s="98"/>
      <c r="Y2761" s="98"/>
      <c r="Z2761" s="98"/>
      <c r="AA2761" s="98"/>
      <c r="AB2761" s="98"/>
      <c r="AC2761" s="98"/>
      <c r="AD2761" s="98"/>
      <c r="AE2761" s="98"/>
      <c r="AF2761" s="98"/>
    </row>
    <row r="2762" spans="1:32" x14ac:dyDescent="0.2">
      <c r="A2762"/>
      <c r="B2762"/>
      <c r="C2762"/>
      <c r="D2762"/>
      <c r="E2762"/>
      <c r="F2762"/>
      <c r="G2762"/>
      <c r="H2762" s="98"/>
      <c r="I2762" s="98"/>
      <c r="J2762" s="98"/>
      <c r="K2762" s="98"/>
      <c r="L2762" s="98"/>
      <c r="M2762" s="98"/>
      <c r="N2762" s="98"/>
      <c r="O2762" s="98"/>
      <c r="P2762" s="98"/>
      <c r="Q2762" s="98"/>
      <c r="R2762" s="98"/>
      <c r="S2762" s="98"/>
      <c r="T2762" s="98"/>
      <c r="U2762" s="98"/>
      <c r="V2762" s="98"/>
      <c r="W2762" s="98"/>
      <c r="X2762" s="98"/>
      <c r="Y2762" s="98"/>
      <c r="Z2762" s="98"/>
      <c r="AA2762" s="98"/>
      <c r="AB2762" s="98"/>
      <c r="AC2762" s="98"/>
      <c r="AD2762" s="98"/>
      <c r="AE2762" s="98"/>
      <c r="AF2762" s="98"/>
    </row>
    <row r="2763" spans="1:32" x14ac:dyDescent="0.2">
      <c r="A2763"/>
      <c r="B2763"/>
      <c r="C2763"/>
      <c r="D2763"/>
      <c r="E2763"/>
      <c r="F2763"/>
      <c r="G2763"/>
      <c r="H2763" s="98"/>
      <c r="I2763" s="98"/>
      <c r="J2763" s="98"/>
      <c r="K2763" s="98"/>
      <c r="L2763" s="98"/>
      <c r="M2763" s="98"/>
      <c r="N2763" s="98"/>
      <c r="O2763" s="98"/>
      <c r="P2763" s="98"/>
      <c r="Q2763" s="98"/>
      <c r="R2763" s="98"/>
      <c r="S2763" s="98"/>
      <c r="T2763" s="98"/>
      <c r="U2763" s="98"/>
      <c r="V2763" s="98"/>
      <c r="W2763" s="98"/>
      <c r="X2763" s="98"/>
      <c r="Y2763" s="98"/>
      <c r="Z2763" s="98"/>
      <c r="AA2763" s="98"/>
      <c r="AB2763" s="98"/>
      <c r="AC2763" s="98"/>
      <c r="AD2763" s="98"/>
      <c r="AE2763" s="98"/>
      <c r="AF2763" s="98"/>
    </row>
    <row r="2764" spans="1:32" x14ac:dyDescent="0.2">
      <c r="A2764"/>
      <c r="B2764"/>
      <c r="C2764"/>
      <c r="D2764"/>
      <c r="E2764"/>
      <c r="F2764"/>
      <c r="G2764"/>
      <c r="H2764" s="98"/>
      <c r="I2764" s="98"/>
      <c r="J2764" s="98"/>
      <c r="K2764" s="98"/>
      <c r="L2764" s="98"/>
      <c r="M2764" s="98"/>
      <c r="N2764" s="98"/>
      <c r="O2764" s="98"/>
      <c r="P2764" s="98"/>
      <c r="Q2764" s="98"/>
      <c r="R2764" s="98"/>
      <c r="S2764" s="98"/>
      <c r="T2764" s="98"/>
      <c r="U2764" s="98"/>
      <c r="V2764" s="98"/>
      <c r="W2764" s="98"/>
      <c r="X2764" s="98"/>
      <c r="Y2764" s="98"/>
      <c r="Z2764" s="98"/>
      <c r="AA2764" s="98"/>
      <c r="AB2764" s="98"/>
      <c r="AC2764" s="98"/>
      <c r="AD2764" s="98"/>
      <c r="AE2764" s="98"/>
      <c r="AF2764" s="98"/>
    </row>
    <row r="2765" spans="1:32" x14ac:dyDescent="0.2">
      <c r="A2765"/>
      <c r="B2765"/>
      <c r="C2765"/>
      <c r="D2765"/>
      <c r="E2765"/>
      <c r="F2765"/>
      <c r="G2765"/>
      <c r="H2765" s="98"/>
      <c r="I2765" s="98"/>
      <c r="J2765" s="98"/>
      <c r="K2765" s="98"/>
      <c r="L2765" s="98"/>
      <c r="M2765" s="98"/>
      <c r="N2765" s="98"/>
      <c r="O2765" s="98"/>
      <c r="P2765" s="98"/>
      <c r="Q2765" s="98"/>
      <c r="R2765" s="98"/>
      <c r="S2765" s="98"/>
      <c r="T2765" s="98"/>
      <c r="U2765" s="98"/>
      <c r="V2765" s="98"/>
      <c r="W2765" s="98"/>
      <c r="X2765" s="98"/>
      <c r="Y2765" s="98"/>
      <c r="Z2765" s="98"/>
      <c r="AA2765" s="98"/>
      <c r="AB2765" s="98"/>
      <c r="AC2765" s="98"/>
      <c r="AD2765" s="98"/>
      <c r="AE2765" s="98"/>
      <c r="AF2765" s="98"/>
    </row>
    <row r="2766" spans="1:32" x14ac:dyDescent="0.2">
      <c r="A2766"/>
      <c r="B2766"/>
      <c r="C2766"/>
      <c r="D2766"/>
      <c r="E2766"/>
      <c r="F2766"/>
      <c r="G2766"/>
      <c r="H2766" s="98"/>
      <c r="I2766" s="98"/>
      <c r="J2766" s="98"/>
      <c r="K2766" s="98"/>
      <c r="L2766" s="98"/>
      <c r="M2766" s="98"/>
      <c r="N2766" s="98"/>
      <c r="O2766" s="98"/>
      <c r="P2766" s="98"/>
      <c r="Q2766" s="98"/>
      <c r="R2766" s="98"/>
      <c r="S2766" s="98"/>
      <c r="T2766" s="98"/>
      <c r="U2766" s="98"/>
      <c r="V2766" s="98"/>
      <c r="W2766" s="98"/>
      <c r="X2766" s="98"/>
      <c r="Y2766" s="98"/>
      <c r="Z2766" s="98"/>
      <c r="AA2766" s="98"/>
      <c r="AB2766" s="98"/>
      <c r="AC2766" s="98"/>
      <c r="AD2766" s="98"/>
      <c r="AE2766" s="98"/>
      <c r="AF2766" s="98"/>
    </row>
    <row r="2767" spans="1:32" x14ac:dyDescent="0.2">
      <c r="A2767"/>
      <c r="B2767"/>
      <c r="C2767"/>
      <c r="D2767"/>
      <c r="E2767"/>
      <c r="F2767"/>
      <c r="G2767"/>
      <c r="H2767" s="98"/>
      <c r="I2767" s="98"/>
      <c r="J2767" s="98"/>
      <c r="K2767" s="98"/>
      <c r="L2767" s="98"/>
      <c r="M2767" s="98"/>
      <c r="N2767" s="98"/>
      <c r="O2767" s="98"/>
      <c r="P2767" s="98"/>
      <c r="Q2767" s="98"/>
      <c r="R2767" s="98"/>
      <c r="S2767" s="98"/>
      <c r="T2767" s="98"/>
      <c r="U2767" s="98"/>
      <c r="V2767" s="98"/>
      <c r="W2767" s="98"/>
      <c r="X2767" s="98"/>
      <c r="Y2767" s="98"/>
      <c r="Z2767" s="98"/>
      <c r="AA2767" s="98"/>
      <c r="AB2767" s="98"/>
      <c r="AC2767" s="98"/>
      <c r="AD2767" s="98"/>
      <c r="AE2767" s="98"/>
      <c r="AF2767" s="98"/>
    </row>
    <row r="2768" spans="1:32" x14ac:dyDescent="0.2">
      <c r="A2768"/>
      <c r="B2768"/>
      <c r="C2768"/>
      <c r="D2768"/>
      <c r="E2768"/>
      <c r="F2768"/>
      <c r="G2768"/>
      <c r="H2768" s="98"/>
      <c r="I2768" s="98"/>
      <c r="J2768" s="98"/>
      <c r="K2768" s="98"/>
      <c r="L2768" s="98"/>
      <c r="M2768" s="98"/>
      <c r="N2768" s="98"/>
      <c r="O2768" s="98"/>
      <c r="P2768" s="98"/>
      <c r="Q2768" s="98"/>
      <c r="R2768" s="98"/>
      <c r="S2768" s="98"/>
      <c r="T2768" s="98"/>
      <c r="U2768" s="98"/>
      <c r="V2768" s="98"/>
      <c r="W2768" s="98"/>
      <c r="X2768" s="98"/>
      <c r="Y2768" s="98"/>
      <c r="Z2768" s="98"/>
      <c r="AA2768" s="98"/>
      <c r="AB2768" s="98"/>
      <c r="AC2768" s="98"/>
      <c r="AD2768" s="98"/>
      <c r="AE2768" s="98"/>
      <c r="AF2768" s="98"/>
    </row>
    <row r="2769" spans="1:32" x14ac:dyDescent="0.2">
      <c r="A2769"/>
      <c r="B2769"/>
      <c r="C2769"/>
      <c r="D2769"/>
      <c r="E2769"/>
      <c r="F2769"/>
      <c r="G2769"/>
      <c r="H2769" s="98"/>
      <c r="I2769" s="98"/>
      <c r="J2769" s="98"/>
      <c r="K2769" s="98"/>
      <c r="L2769" s="98"/>
      <c r="M2769" s="98"/>
      <c r="N2769" s="98"/>
      <c r="O2769" s="98"/>
      <c r="P2769" s="98"/>
      <c r="Q2769" s="98"/>
      <c r="R2769" s="98"/>
      <c r="S2769" s="98"/>
      <c r="T2769" s="98"/>
      <c r="U2769" s="98"/>
      <c r="V2769" s="98"/>
      <c r="W2769" s="98"/>
      <c r="X2769" s="98"/>
      <c r="Y2769" s="98"/>
      <c r="Z2769" s="98"/>
      <c r="AA2769" s="98"/>
      <c r="AB2769" s="98"/>
      <c r="AC2769" s="98"/>
      <c r="AD2769" s="98"/>
      <c r="AE2769" s="98"/>
      <c r="AF2769" s="98"/>
    </row>
    <row r="2770" spans="1:32" x14ac:dyDescent="0.2">
      <c r="A2770"/>
      <c r="B2770"/>
      <c r="C2770"/>
      <c r="D2770"/>
      <c r="E2770"/>
      <c r="F2770"/>
      <c r="G2770"/>
      <c r="H2770" s="98"/>
      <c r="I2770" s="98"/>
      <c r="J2770" s="98"/>
      <c r="K2770" s="98"/>
      <c r="L2770" s="98"/>
      <c r="M2770" s="98"/>
      <c r="N2770" s="98"/>
      <c r="O2770" s="98"/>
      <c r="P2770" s="98"/>
      <c r="Q2770" s="98"/>
      <c r="R2770" s="98"/>
      <c r="S2770" s="98"/>
      <c r="T2770" s="98"/>
      <c r="U2770" s="98"/>
      <c r="V2770" s="98"/>
      <c r="W2770" s="98"/>
      <c r="X2770" s="98"/>
      <c r="Y2770" s="98"/>
      <c r="Z2770" s="98"/>
      <c r="AA2770" s="98"/>
      <c r="AB2770" s="98"/>
      <c r="AC2770" s="98"/>
      <c r="AD2770" s="98"/>
      <c r="AE2770" s="98"/>
      <c r="AF2770" s="98"/>
    </row>
    <row r="2771" spans="1:32" x14ac:dyDescent="0.2">
      <c r="A2771"/>
      <c r="B2771"/>
      <c r="C2771"/>
      <c r="D2771"/>
      <c r="E2771"/>
      <c r="F2771"/>
      <c r="G2771"/>
      <c r="H2771" s="98"/>
      <c r="I2771" s="98"/>
      <c r="J2771" s="98"/>
      <c r="K2771" s="98"/>
      <c r="L2771" s="98"/>
      <c r="M2771" s="98"/>
      <c r="N2771" s="98"/>
      <c r="O2771" s="98"/>
      <c r="P2771" s="98"/>
      <c r="Q2771" s="98"/>
      <c r="R2771" s="98"/>
      <c r="S2771" s="98"/>
      <c r="T2771" s="98"/>
      <c r="U2771" s="98"/>
      <c r="V2771" s="98"/>
      <c r="W2771" s="98"/>
      <c r="X2771" s="98"/>
      <c r="Y2771" s="98"/>
      <c r="Z2771" s="98"/>
      <c r="AA2771" s="98"/>
      <c r="AB2771" s="98"/>
      <c r="AC2771" s="98"/>
      <c r="AD2771" s="98"/>
      <c r="AE2771" s="98"/>
      <c r="AF2771" s="98"/>
    </row>
    <row r="2772" spans="1:32" x14ac:dyDescent="0.2">
      <c r="A2772"/>
      <c r="B2772"/>
      <c r="C2772"/>
      <c r="D2772"/>
      <c r="E2772"/>
      <c r="F2772"/>
      <c r="G2772"/>
      <c r="H2772" s="98"/>
      <c r="I2772" s="98"/>
      <c r="J2772" s="98"/>
      <c r="K2772" s="98"/>
      <c r="L2772" s="98"/>
      <c r="M2772" s="98"/>
      <c r="N2772" s="98"/>
      <c r="O2772" s="98"/>
      <c r="P2772" s="98"/>
      <c r="Q2772" s="98"/>
      <c r="R2772" s="98"/>
      <c r="S2772" s="98"/>
      <c r="T2772" s="98"/>
      <c r="U2772" s="98"/>
      <c r="V2772" s="98"/>
      <c r="W2772" s="98"/>
      <c r="X2772" s="98"/>
      <c r="Y2772" s="98"/>
      <c r="Z2772" s="98"/>
      <c r="AA2772" s="98"/>
      <c r="AB2772" s="98"/>
      <c r="AC2772" s="98"/>
      <c r="AD2772" s="98"/>
      <c r="AE2772" s="98"/>
      <c r="AF2772" s="98"/>
    </row>
    <row r="2773" spans="1:32" x14ac:dyDescent="0.2">
      <c r="A2773"/>
      <c r="B2773"/>
      <c r="C2773"/>
      <c r="D2773"/>
      <c r="E2773"/>
      <c r="F2773"/>
      <c r="G2773"/>
      <c r="H2773" s="98"/>
      <c r="I2773" s="98"/>
      <c r="J2773" s="98"/>
      <c r="K2773" s="98"/>
      <c r="L2773" s="98"/>
      <c r="M2773" s="98"/>
      <c r="N2773" s="98"/>
      <c r="O2773" s="98"/>
      <c r="P2773" s="98"/>
      <c r="Q2773" s="98"/>
      <c r="R2773" s="98"/>
      <c r="S2773" s="98"/>
      <c r="T2773" s="98"/>
      <c r="U2773" s="98"/>
      <c r="V2773" s="98"/>
      <c r="W2773" s="98"/>
      <c r="X2773" s="98"/>
      <c r="Y2773" s="98"/>
      <c r="Z2773" s="98"/>
      <c r="AA2773" s="98"/>
      <c r="AB2773" s="98"/>
      <c r="AC2773" s="98"/>
      <c r="AD2773" s="98"/>
      <c r="AE2773" s="98"/>
      <c r="AF2773" s="98"/>
    </row>
    <row r="2774" spans="1:32" x14ac:dyDescent="0.2">
      <c r="A2774"/>
      <c r="B2774"/>
      <c r="C2774"/>
      <c r="D2774"/>
      <c r="E2774"/>
      <c r="F2774"/>
      <c r="G2774"/>
      <c r="H2774" s="98"/>
      <c r="I2774" s="98"/>
      <c r="J2774" s="98"/>
      <c r="K2774" s="98"/>
      <c r="L2774" s="98"/>
      <c r="M2774" s="98"/>
      <c r="N2774" s="98"/>
      <c r="O2774" s="98"/>
      <c r="P2774" s="98"/>
      <c r="Q2774" s="98"/>
      <c r="R2774" s="98"/>
      <c r="S2774" s="98"/>
      <c r="T2774" s="98"/>
      <c r="U2774" s="98"/>
      <c r="V2774" s="98"/>
      <c r="W2774" s="98"/>
      <c r="X2774" s="98"/>
      <c r="Y2774" s="98"/>
      <c r="Z2774" s="98"/>
      <c r="AA2774" s="98"/>
      <c r="AB2774" s="98"/>
      <c r="AC2774" s="98"/>
      <c r="AD2774" s="98"/>
      <c r="AE2774" s="98"/>
      <c r="AF2774" s="98"/>
    </row>
    <row r="2775" spans="1:32" x14ac:dyDescent="0.2">
      <c r="A2775"/>
      <c r="B2775"/>
      <c r="C2775"/>
      <c r="D2775"/>
      <c r="E2775"/>
      <c r="F2775"/>
      <c r="G2775"/>
      <c r="H2775" s="98"/>
      <c r="I2775" s="98"/>
      <c r="J2775" s="98"/>
      <c r="K2775" s="98"/>
      <c r="L2775" s="98"/>
      <c r="M2775" s="98"/>
      <c r="N2775" s="98"/>
      <c r="O2775" s="98"/>
      <c r="P2775" s="98"/>
      <c r="Q2775" s="98"/>
      <c r="R2775" s="98"/>
      <c r="S2775" s="98"/>
      <c r="T2775" s="98"/>
      <c r="U2775" s="98"/>
      <c r="V2775" s="98"/>
      <c r="W2775" s="98"/>
      <c r="X2775" s="98"/>
      <c r="Y2775" s="98"/>
      <c r="Z2775" s="98"/>
      <c r="AA2775" s="98"/>
      <c r="AB2775" s="98"/>
      <c r="AC2775" s="98"/>
      <c r="AD2775" s="98"/>
      <c r="AE2775" s="98"/>
      <c r="AF2775" s="98"/>
    </row>
    <row r="2776" spans="1:32" x14ac:dyDescent="0.2">
      <c r="A2776"/>
      <c r="B2776"/>
      <c r="C2776"/>
      <c r="D2776"/>
      <c r="E2776"/>
      <c r="F2776"/>
      <c r="G2776"/>
      <c r="H2776" s="98"/>
      <c r="I2776" s="98"/>
      <c r="J2776" s="98"/>
      <c r="K2776" s="98"/>
      <c r="L2776" s="98"/>
      <c r="M2776" s="98"/>
      <c r="N2776" s="98"/>
      <c r="O2776" s="98"/>
      <c r="P2776" s="98"/>
      <c r="Q2776" s="98"/>
      <c r="R2776" s="98"/>
      <c r="S2776" s="98"/>
      <c r="T2776" s="98"/>
      <c r="U2776" s="98"/>
      <c r="V2776" s="98"/>
      <c r="W2776" s="98"/>
      <c r="X2776" s="98"/>
      <c r="Y2776" s="98"/>
      <c r="Z2776" s="98"/>
      <c r="AA2776" s="98"/>
      <c r="AB2776" s="98"/>
      <c r="AC2776" s="98"/>
      <c r="AD2776" s="98"/>
      <c r="AE2776" s="98"/>
      <c r="AF2776" s="98"/>
    </row>
    <row r="2777" spans="1:32" x14ac:dyDescent="0.2">
      <c r="A2777"/>
      <c r="B2777"/>
      <c r="C2777"/>
      <c r="D2777"/>
      <c r="E2777"/>
      <c r="F2777"/>
      <c r="G2777"/>
      <c r="H2777" s="98"/>
      <c r="I2777" s="98"/>
      <c r="J2777" s="98"/>
      <c r="K2777" s="98"/>
      <c r="L2777" s="98"/>
      <c r="M2777" s="98"/>
      <c r="N2777" s="98"/>
      <c r="O2777" s="98"/>
      <c r="P2777" s="98"/>
      <c r="Q2777" s="98"/>
      <c r="R2777" s="98"/>
      <c r="S2777" s="98"/>
      <c r="T2777" s="98"/>
      <c r="U2777" s="98"/>
      <c r="V2777" s="98"/>
      <c r="W2777" s="98"/>
      <c r="X2777" s="98"/>
      <c r="Y2777" s="98"/>
      <c r="Z2777" s="98"/>
      <c r="AA2777" s="98"/>
      <c r="AB2777" s="98"/>
      <c r="AC2777" s="98"/>
      <c r="AD2777" s="98"/>
      <c r="AE2777" s="98"/>
      <c r="AF2777" s="98"/>
    </row>
    <row r="2778" spans="1:32" x14ac:dyDescent="0.2">
      <c r="A2778"/>
      <c r="B2778"/>
      <c r="C2778"/>
      <c r="D2778"/>
      <c r="E2778"/>
      <c r="F2778"/>
      <c r="G2778"/>
      <c r="H2778" s="98"/>
      <c r="I2778" s="98"/>
      <c r="J2778" s="98"/>
      <c r="K2778" s="98"/>
      <c r="L2778" s="98"/>
      <c r="M2778" s="98"/>
      <c r="N2778" s="98"/>
      <c r="O2778" s="98"/>
      <c r="P2778" s="98"/>
      <c r="Q2778" s="98"/>
      <c r="R2778" s="98"/>
      <c r="S2778" s="98"/>
      <c r="T2778" s="98"/>
      <c r="U2778" s="98"/>
      <c r="V2778" s="98"/>
      <c r="W2778" s="98"/>
      <c r="X2778" s="98"/>
      <c r="Y2778" s="98"/>
      <c r="Z2778" s="98"/>
      <c r="AA2778" s="98"/>
      <c r="AB2778" s="98"/>
      <c r="AC2778" s="98"/>
      <c r="AD2778" s="98"/>
      <c r="AE2778" s="98"/>
      <c r="AF2778" s="98"/>
    </row>
    <row r="2779" spans="1:32" x14ac:dyDescent="0.2">
      <c r="A2779"/>
      <c r="B2779"/>
      <c r="C2779"/>
      <c r="D2779"/>
      <c r="E2779"/>
      <c r="F2779"/>
      <c r="G2779"/>
      <c r="H2779" s="98"/>
      <c r="I2779" s="98"/>
      <c r="J2779" s="98"/>
      <c r="K2779" s="98"/>
      <c r="L2779" s="98"/>
      <c r="M2779" s="98"/>
      <c r="N2779" s="98"/>
      <c r="O2779" s="98"/>
      <c r="P2779" s="98"/>
      <c r="Q2779" s="98"/>
      <c r="R2779" s="98"/>
      <c r="S2779" s="98"/>
      <c r="T2779" s="98"/>
      <c r="U2779" s="98"/>
      <c r="V2779" s="98"/>
      <c r="W2779" s="98"/>
      <c r="X2779" s="98"/>
      <c r="Y2779" s="98"/>
      <c r="Z2779" s="98"/>
      <c r="AA2779" s="98"/>
      <c r="AB2779" s="98"/>
      <c r="AC2779" s="98"/>
      <c r="AD2779" s="98"/>
      <c r="AE2779" s="98"/>
      <c r="AF2779" s="98"/>
    </row>
    <row r="2780" spans="1:32" x14ac:dyDescent="0.2">
      <c r="A2780"/>
      <c r="B2780"/>
      <c r="C2780"/>
      <c r="D2780"/>
      <c r="E2780"/>
      <c r="F2780"/>
      <c r="G2780"/>
      <c r="H2780" s="98"/>
      <c r="I2780" s="98"/>
      <c r="J2780" s="98"/>
      <c r="K2780" s="98"/>
      <c r="L2780" s="98"/>
      <c r="M2780" s="98"/>
      <c r="N2780" s="98"/>
      <c r="O2780" s="98"/>
      <c r="P2780" s="98"/>
      <c r="Q2780" s="98"/>
      <c r="R2780" s="98"/>
      <c r="S2780" s="98"/>
      <c r="T2780" s="98"/>
      <c r="U2780" s="98"/>
      <c r="V2780" s="98"/>
      <c r="W2780" s="98"/>
      <c r="X2780" s="98"/>
      <c r="Y2780" s="98"/>
      <c r="Z2780" s="98"/>
      <c r="AA2780" s="98"/>
      <c r="AB2780" s="98"/>
      <c r="AC2780" s="98"/>
      <c r="AD2780" s="98"/>
      <c r="AE2780" s="98"/>
      <c r="AF2780" s="98"/>
    </row>
    <row r="2781" spans="1:32" x14ac:dyDescent="0.2">
      <c r="A2781"/>
      <c r="B2781"/>
      <c r="C2781"/>
      <c r="D2781"/>
      <c r="E2781"/>
      <c r="F2781"/>
      <c r="G2781"/>
      <c r="H2781" s="98"/>
      <c r="I2781" s="98"/>
      <c r="J2781" s="98"/>
      <c r="K2781" s="98"/>
      <c r="L2781" s="98"/>
      <c r="M2781" s="98"/>
      <c r="N2781" s="98"/>
      <c r="O2781" s="98"/>
      <c r="P2781" s="98"/>
      <c r="Q2781" s="98"/>
      <c r="R2781" s="98"/>
      <c r="S2781" s="98"/>
      <c r="T2781" s="98"/>
      <c r="U2781" s="98"/>
      <c r="V2781" s="98"/>
      <c r="W2781" s="98"/>
      <c r="X2781" s="98"/>
      <c r="Y2781" s="98"/>
      <c r="Z2781" s="98"/>
      <c r="AA2781" s="98"/>
      <c r="AB2781" s="98"/>
      <c r="AC2781" s="98"/>
      <c r="AD2781" s="98"/>
      <c r="AE2781" s="98"/>
      <c r="AF2781" s="98"/>
    </row>
    <row r="2782" spans="1:32" x14ac:dyDescent="0.2">
      <c r="A2782"/>
      <c r="B2782"/>
      <c r="C2782"/>
      <c r="D2782"/>
      <c r="E2782"/>
      <c r="F2782"/>
      <c r="G2782"/>
      <c r="H2782" s="98"/>
      <c r="I2782" s="98"/>
      <c r="J2782" s="98"/>
      <c r="K2782" s="98"/>
      <c r="L2782" s="98"/>
      <c r="M2782" s="98"/>
      <c r="N2782" s="98"/>
      <c r="O2782" s="98"/>
      <c r="P2782" s="98"/>
      <c r="Q2782" s="98"/>
      <c r="R2782" s="98"/>
      <c r="S2782" s="98"/>
      <c r="T2782" s="98"/>
      <c r="U2782" s="98"/>
      <c r="V2782" s="98"/>
      <c r="W2782" s="98"/>
      <c r="X2782" s="98"/>
      <c r="Y2782" s="98"/>
      <c r="Z2782" s="98"/>
      <c r="AA2782" s="98"/>
      <c r="AB2782" s="98"/>
      <c r="AC2782" s="98"/>
      <c r="AD2782" s="98"/>
      <c r="AE2782" s="98"/>
      <c r="AF2782" s="98"/>
    </row>
    <row r="2783" spans="1:32" x14ac:dyDescent="0.2">
      <c r="A2783"/>
      <c r="B2783"/>
      <c r="C2783"/>
      <c r="D2783"/>
      <c r="E2783"/>
      <c r="F2783"/>
      <c r="G2783"/>
      <c r="H2783" s="98"/>
      <c r="I2783" s="98"/>
      <c r="J2783" s="98"/>
      <c r="K2783" s="98"/>
      <c r="L2783" s="98"/>
      <c r="M2783" s="98"/>
      <c r="N2783" s="98"/>
      <c r="O2783" s="98"/>
      <c r="P2783" s="98"/>
      <c r="Q2783" s="98"/>
      <c r="R2783" s="98"/>
      <c r="S2783" s="98"/>
      <c r="T2783" s="98"/>
      <c r="U2783" s="98"/>
      <c r="V2783" s="98"/>
      <c r="W2783" s="98"/>
      <c r="X2783" s="98"/>
      <c r="Y2783" s="98"/>
      <c r="Z2783" s="98"/>
      <c r="AA2783" s="98"/>
      <c r="AB2783" s="98"/>
      <c r="AC2783" s="98"/>
      <c r="AD2783" s="98"/>
      <c r="AE2783" s="98"/>
      <c r="AF2783" s="98"/>
    </row>
    <row r="2784" spans="1:32" x14ac:dyDescent="0.2">
      <c r="A2784"/>
      <c r="B2784"/>
      <c r="C2784"/>
      <c r="D2784"/>
      <c r="E2784"/>
      <c r="F2784"/>
      <c r="G2784"/>
      <c r="H2784" s="98"/>
      <c r="I2784" s="98"/>
      <c r="J2784" s="98"/>
      <c r="K2784" s="98"/>
      <c r="L2784" s="98"/>
      <c r="M2784" s="98"/>
      <c r="N2784" s="98"/>
      <c r="O2784" s="98"/>
      <c r="P2784" s="98"/>
      <c r="Q2784" s="98"/>
      <c r="R2784" s="98"/>
      <c r="S2784" s="98"/>
      <c r="T2784" s="98"/>
      <c r="U2784" s="98"/>
      <c r="V2784" s="98"/>
      <c r="W2784" s="98"/>
      <c r="X2784" s="98"/>
      <c r="Y2784" s="98"/>
      <c r="Z2784" s="98"/>
      <c r="AA2784" s="98"/>
      <c r="AB2784" s="98"/>
      <c r="AC2784" s="98"/>
      <c r="AD2784" s="98"/>
      <c r="AE2784" s="98"/>
      <c r="AF2784" s="98"/>
    </row>
    <row r="2785" spans="1:32" x14ac:dyDescent="0.2">
      <c r="A2785"/>
      <c r="B2785"/>
      <c r="C2785"/>
      <c r="D2785"/>
      <c r="E2785"/>
      <c r="F2785"/>
      <c r="G2785"/>
      <c r="H2785" s="98"/>
      <c r="I2785" s="98"/>
      <c r="J2785" s="98"/>
      <c r="K2785" s="98"/>
      <c r="L2785" s="98"/>
      <c r="M2785" s="98"/>
      <c r="N2785" s="98"/>
      <c r="O2785" s="98"/>
      <c r="P2785" s="98"/>
      <c r="Q2785" s="98"/>
      <c r="R2785" s="98"/>
      <c r="S2785" s="98"/>
      <c r="T2785" s="98"/>
      <c r="U2785" s="98"/>
      <c r="V2785" s="98"/>
      <c r="W2785" s="98"/>
      <c r="X2785" s="98"/>
      <c r="Y2785" s="98"/>
      <c r="Z2785" s="98"/>
      <c r="AA2785" s="98"/>
      <c r="AB2785" s="98"/>
      <c r="AC2785" s="98"/>
      <c r="AD2785" s="98"/>
      <c r="AE2785" s="98"/>
      <c r="AF2785" s="98"/>
    </row>
    <row r="2786" spans="1:32" x14ac:dyDescent="0.2">
      <c r="A2786"/>
      <c r="B2786"/>
      <c r="C2786"/>
      <c r="D2786"/>
      <c r="E2786"/>
      <c r="F2786"/>
      <c r="G2786"/>
      <c r="H2786" s="98"/>
      <c r="I2786" s="98"/>
      <c r="J2786" s="98"/>
      <c r="K2786" s="98"/>
      <c r="L2786" s="98"/>
      <c r="M2786" s="98"/>
      <c r="N2786" s="98"/>
      <c r="O2786" s="98"/>
      <c r="P2786" s="98"/>
      <c r="Q2786" s="98"/>
      <c r="R2786" s="98"/>
      <c r="S2786" s="98"/>
      <c r="T2786" s="98"/>
      <c r="U2786" s="98"/>
      <c r="V2786" s="98"/>
      <c r="W2786" s="98"/>
      <c r="X2786" s="98"/>
      <c r="Y2786" s="98"/>
      <c r="Z2786" s="98"/>
      <c r="AA2786" s="98"/>
      <c r="AB2786" s="98"/>
      <c r="AC2786" s="98"/>
      <c r="AD2786" s="98"/>
      <c r="AE2786" s="98"/>
      <c r="AF2786" s="98"/>
    </row>
    <row r="2787" spans="1:32" x14ac:dyDescent="0.2">
      <c r="A2787"/>
      <c r="B2787"/>
      <c r="C2787"/>
      <c r="D2787"/>
      <c r="E2787"/>
      <c r="F2787"/>
      <c r="G2787"/>
      <c r="H2787" s="98"/>
      <c r="I2787" s="98"/>
      <c r="J2787" s="98"/>
      <c r="K2787" s="98"/>
      <c r="L2787" s="98"/>
      <c r="M2787" s="98"/>
      <c r="N2787" s="98"/>
      <c r="O2787" s="98"/>
      <c r="P2787" s="98"/>
      <c r="Q2787" s="98"/>
      <c r="R2787" s="98"/>
      <c r="S2787" s="98"/>
      <c r="T2787" s="98"/>
      <c r="U2787" s="98"/>
      <c r="V2787" s="98"/>
      <c r="W2787" s="98"/>
      <c r="X2787" s="98"/>
      <c r="Y2787" s="98"/>
      <c r="Z2787" s="98"/>
      <c r="AA2787" s="98"/>
      <c r="AB2787" s="98"/>
      <c r="AC2787" s="98"/>
      <c r="AD2787" s="98"/>
      <c r="AE2787" s="98"/>
      <c r="AF2787" s="98"/>
    </row>
    <row r="2788" spans="1:32" x14ac:dyDescent="0.2">
      <c r="A2788"/>
      <c r="B2788"/>
      <c r="C2788"/>
      <c r="D2788"/>
      <c r="E2788"/>
      <c r="F2788"/>
      <c r="G2788"/>
      <c r="H2788" s="98"/>
      <c r="I2788" s="98"/>
      <c r="J2788" s="98"/>
      <c r="K2788" s="98"/>
      <c r="L2788" s="98"/>
      <c r="M2788" s="98"/>
      <c r="N2788" s="98"/>
      <c r="O2788" s="98"/>
      <c r="P2788" s="98"/>
      <c r="Q2788" s="98"/>
      <c r="R2788" s="98"/>
      <c r="S2788" s="98"/>
      <c r="T2788" s="98"/>
      <c r="U2788" s="98"/>
      <c r="V2788" s="98"/>
      <c r="W2788" s="98"/>
      <c r="X2788" s="98"/>
      <c r="Y2788" s="98"/>
      <c r="Z2788" s="98"/>
      <c r="AA2788" s="98"/>
      <c r="AB2788" s="98"/>
      <c r="AC2788" s="98"/>
      <c r="AD2788" s="98"/>
      <c r="AE2788" s="98"/>
      <c r="AF2788" s="98"/>
    </row>
    <row r="2789" spans="1:32" x14ac:dyDescent="0.2">
      <c r="A2789"/>
      <c r="B2789"/>
      <c r="C2789"/>
      <c r="D2789"/>
      <c r="E2789"/>
      <c r="F2789"/>
      <c r="G2789"/>
      <c r="H2789" s="98"/>
      <c r="I2789" s="98"/>
      <c r="J2789" s="98"/>
      <c r="K2789" s="98"/>
      <c r="L2789" s="98"/>
      <c r="M2789" s="98"/>
      <c r="N2789" s="98"/>
      <c r="O2789" s="98"/>
      <c r="P2789" s="98"/>
      <c r="Q2789" s="98"/>
      <c r="R2789" s="98"/>
      <c r="S2789" s="98"/>
      <c r="T2789" s="98"/>
      <c r="U2789" s="98"/>
      <c r="V2789" s="98"/>
      <c r="W2789" s="98"/>
      <c r="X2789" s="98"/>
      <c r="Y2789" s="98"/>
      <c r="Z2789" s="98"/>
      <c r="AA2789" s="98"/>
      <c r="AB2789" s="98"/>
      <c r="AC2789" s="98"/>
      <c r="AD2789" s="98"/>
      <c r="AE2789" s="98"/>
      <c r="AF2789" s="98"/>
    </row>
    <row r="2790" spans="1:32" x14ac:dyDescent="0.2">
      <c r="A2790"/>
      <c r="B2790"/>
      <c r="C2790"/>
      <c r="D2790"/>
      <c r="E2790"/>
      <c r="F2790"/>
      <c r="G2790"/>
      <c r="H2790" s="98"/>
      <c r="I2790" s="98"/>
      <c r="J2790" s="98"/>
      <c r="K2790" s="98"/>
      <c r="L2790" s="98"/>
      <c r="M2790" s="98"/>
      <c r="N2790" s="98"/>
      <c r="O2790" s="98"/>
      <c r="P2790" s="98"/>
      <c r="Q2790" s="98"/>
      <c r="R2790" s="98"/>
      <c r="S2790" s="98"/>
      <c r="T2790" s="98"/>
      <c r="U2790" s="98"/>
      <c r="V2790" s="98"/>
      <c r="W2790" s="98"/>
      <c r="X2790" s="98"/>
      <c r="Y2790" s="98"/>
      <c r="Z2790" s="98"/>
      <c r="AA2790" s="98"/>
      <c r="AB2790" s="98"/>
      <c r="AC2790" s="98"/>
      <c r="AD2790" s="98"/>
      <c r="AE2790" s="98"/>
      <c r="AF2790" s="98"/>
    </row>
    <row r="2791" spans="1:32" x14ac:dyDescent="0.2">
      <c r="A2791"/>
      <c r="B2791"/>
      <c r="C2791"/>
      <c r="D2791"/>
      <c r="E2791"/>
      <c r="F2791"/>
      <c r="G2791"/>
      <c r="H2791" s="98"/>
      <c r="I2791" s="98"/>
      <c r="J2791" s="98"/>
      <c r="K2791" s="98"/>
      <c r="L2791" s="98"/>
      <c r="M2791" s="98"/>
      <c r="N2791" s="98"/>
      <c r="O2791" s="98"/>
      <c r="P2791" s="98"/>
      <c r="Q2791" s="98"/>
      <c r="R2791" s="98"/>
      <c r="S2791" s="98"/>
      <c r="T2791" s="98"/>
      <c r="U2791" s="98"/>
      <c r="V2791" s="98"/>
      <c r="W2791" s="98"/>
      <c r="X2791" s="98"/>
      <c r="Y2791" s="98"/>
      <c r="Z2791" s="98"/>
      <c r="AA2791" s="98"/>
      <c r="AB2791" s="98"/>
      <c r="AC2791" s="98"/>
      <c r="AD2791" s="98"/>
      <c r="AE2791" s="98"/>
      <c r="AF2791" s="98"/>
    </row>
    <row r="2792" spans="1:32" x14ac:dyDescent="0.2">
      <c r="A2792"/>
      <c r="B2792"/>
      <c r="C2792"/>
      <c r="D2792"/>
      <c r="E2792"/>
      <c r="F2792"/>
      <c r="G2792"/>
      <c r="H2792" s="98"/>
      <c r="I2792" s="98"/>
      <c r="J2792" s="98"/>
      <c r="K2792" s="98"/>
      <c r="L2792" s="98"/>
      <c r="M2792" s="98"/>
      <c r="N2792" s="98"/>
      <c r="O2792" s="98"/>
      <c r="P2792" s="98"/>
      <c r="Q2792" s="98"/>
      <c r="R2792" s="98"/>
      <c r="S2792" s="98"/>
      <c r="T2792" s="98"/>
      <c r="U2792" s="98"/>
      <c r="V2792" s="98"/>
      <c r="W2792" s="98"/>
      <c r="X2792" s="98"/>
      <c r="Y2792" s="98"/>
      <c r="Z2792" s="98"/>
      <c r="AA2792" s="98"/>
      <c r="AB2792" s="98"/>
      <c r="AC2792" s="98"/>
      <c r="AD2792" s="98"/>
      <c r="AE2792" s="98"/>
      <c r="AF2792" s="98"/>
    </row>
    <row r="2793" spans="1:32" x14ac:dyDescent="0.2">
      <c r="A2793"/>
      <c r="B2793"/>
      <c r="C2793"/>
      <c r="D2793"/>
      <c r="E2793"/>
      <c r="F2793"/>
      <c r="G2793"/>
      <c r="H2793" s="98"/>
      <c r="I2793" s="98"/>
      <c r="J2793" s="98"/>
      <c r="K2793" s="98"/>
      <c r="L2793" s="98"/>
      <c r="M2793" s="98"/>
      <c r="N2793" s="98"/>
      <c r="O2793" s="98"/>
      <c r="P2793" s="98"/>
      <c r="Q2793" s="98"/>
      <c r="R2793" s="98"/>
      <c r="S2793" s="98"/>
      <c r="T2793" s="98"/>
      <c r="U2793" s="98"/>
      <c r="V2793" s="98"/>
      <c r="W2793" s="98"/>
      <c r="X2793" s="98"/>
      <c r="Y2793" s="98"/>
      <c r="Z2793" s="98"/>
      <c r="AA2793" s="98"/>
      <c r="AB2793" s="98"/>
      <c r="AC2793" s="98"/>
      <c r="AD2793" s="98"/>
      <c r="AE2793" s="98"/>
      <c r="AF2793" s="98"/>
    </row>
    <row r="2794" spans="1:32" x14ac:dyDescent="0.2">
      <c r="A2794"/>
      <c r="B2794"/>
      <c r="C2794"/>
      <c r="D2794"/>
      <c r="E2794"/>
      <c r="F2794"/>
      <c r="G2794"/>
      <c r="H2794" s="98"/>
      <c r="I2794" s="98"/>
      <c r="J2794" s="98"/>
      <c r="K2794" s="98"/>
      <c r="L2794" s="98"/>
      <c r="M2794" s="98"/>
      <c r="N2794" s="98"/>
      <c r="O2794" s="98"/>
      <c r="P2794" s="98"/>
      <c r="Q2794" s="98"/>
      <c r="R2794" s="98"/>
      <c r="S2794" s="98"/>
      <c r="T2794" s="98"/>
      <c r="U2794" s="98"/>
      <c r="V2794" s="98"/>
      <c r="W2794" s="98"/>
      <c r="X2794" s="98"/>
      <c r="Y2794" s="98"/>
      <c r="Z2794" s="98"/>
      <c r="AA2794" s="98"/>
      <c r="AB2794" s="98"/>
      <c r="AC2794" s="98"/>
      <c r="AD2794" s="98"/>
      <c r="AE2794" s="98"/>
      <c r="AF2794" s="98"/>
    </row>
    <row r="2795" spans="1:32" x14ac:dyDescent="0.2">
      <c r="A2795"/>
      <c r="B2795"/>
      <c r="C2795"/>
      <c r="D2795"/>
      <c r="E2795"/>
      <c r="F2795"/>
      <c r="G2795"/>
      <c r="H2795" s="98"/>
      <c r="I2795" s="98"/>
      <c r="J2795" s="98"/>
      <c r="K2795" s="98"/>
      <c r="L2795" s="98"/>
      <c r="M2795" s="98"/>
      <c r="N2795" s="98"/>
      <c r="O2795" s="98"/>
      <c r="P2795" s="98"/>
      <c r="Q2795" s="98"/>
      <c r="R2795" s="98"/>
      <c r="S2795" s="98"/>
      <c r="T2795" s="98"/>
      <c r="U2795" s="98"/>
      <c r="V2795" s="98"/>
      <c r="W2795" s="98"/>
      <c r="X2795" s="98"/>
      <c r="Y2795" s="98"/>
      <c r="Z2795" s="98"/>
      <c r="AA2795" s="98"/>
      <c r="AB2795" s="98"/>
      <c r="AC2795" s="98"/>
      <c r="AD2795" s="98"/>
      <c r="AE2795" s="98"/>
      <c r="AF2795" s="98"/>
    </row>
    <row r="2796" spans="1:32" x14ac:dyDescent="0.2">
      <c r="A2796"/>
      <c r="B2796"/>
      <c r="C2796"/>
      <c r="D2796"/>
      <c r="E2796"/>
      <c r="F2796"/>
      <c r="G2796"/>
      <c r="H2796" s="98"/>
      <c r="I2796" s="98"/>
      <c r="J2796" s="98"/>
      <c r="K2796" s="98"/>
      <c r="L2796" s="98"/>
      <c r="M2796" s="98"/>
      <c r="N2796" s="98"/>
      <c r="O2796" s="98"/>
      <c r="P2796" s="98"/>
      <c r="Q2796" s="98"/>
      <c r="R2796" s="98"/>
      <c r="S2796" s="98"/>
      <c r="T2796" s="98"/>
      <c r="U2796" s="98"/>
      <c r="V2796" s="98"/>
      <c r="W2796" s="98"/>
      <c r="X2796" s="98"/>
      <c r="Y2796" s="98"/>
      <c r="Z2796" s="98"/>
      <c r="AA2796" s="98"/>
      <c r="AB2796" s="98"/>
      <c r="AC2796" s="98"/>
      <c r="AD2796" s="98"/>
      <c r="AE2796" s="98"/>
      <c r="AF2796" s="98"/>
    </row>
    <row r="2797" spans="1:32" x14ac:dyDescent="0.2">
      <c r="A2797"/>
      <c r="B2797"/>
      <c r="C2797"/>
      <c r="D2797"/>
      <c r="E2797"/>
      <c r="F2797"/>
      <c r="G2797"/>
      <c r="H2797" s="98"/>
      <c r="I2797" s="98"/>
      <c r="J2797" s="98"/>
      <c r="K2797" s="98"/>
      <c r="L2797" s="98"/>
      <c r="M2797" s="98"/>
      <c r="N2797" s="98"/>
      <c r="O2797" s="98"/>
      <c r="P2797" s="98"/>
      <c r="Q2797" s="98"/>
      <c r="R2797" s="98"/>
      <c r="S2797" s="98"/>
      <c r="T2797" s="98"/>
      <c r="U2797" s="98"/>
      <c r="V2797" s="98"/>
      <c r="W2797" s="98"/>
      <c r="X2797" s="98"/>
      <c r="Y2797" s="98"/>
      <c r="Z2797" s="98"/>
      <c r="AA2797" s="98"/>
      <c r="AB2797" s="98"/>
      <c r="AC2797" s="98"/>
      <c r="AD2797" s="98"/>
      <c r="AE2797" s="98"/>
      <c r="AF2797" s="98"/>
    </row>
    <row r="2798" spans="1:32" x14ac:dyDescent="0.2">
      <c r="A2798"/>
      <c r="B2798"/>
      <c r="C2798"/>
      <c r="D2798"/>
      <c r="E2798"/>
      <c r="F2798"/>
      <c r="G2798"/>
      <c r="H2798" s="98"/>
      <c r="I2798" s="98"/>
      <c r="J2798" s="98"/>
      <c r="K2798" s="98"/>
      <c r="L2798" s="98"/>
      <c r="M2798" s="98"/>
      <c r="N2798" s="98"/>
      <c r="O2798" s="98"/>
      <c r="P2798" s="98"/>
      <c r="Q2798" s="98"/>
      <c r="R2798" s="98"/>
      <c r="S2798" s="98"/>
      <c r="T2798" s="98"/>
      <c r="U2798" s="98"/>
      <c r="V2798" s="98"/>
      <c r="W2798" s="98"/>
      <c r="X2798" s="98"/>
      <c r="Y2798" s="98"/>
      <c r="Z2798" s="98"/>
      <c r="AA2798" s="98"/>
      <c r="AB2798" s="98"/>
      <c r="AC2798" s="98"/>
      <c r="AD2798" s="98"/>
      <c r="AE2798" s="98"/>
      <c r="AF2798" s="98"/>
    </row>
    <row r="2799" spans="1:32" x14ac:dyDescent="0.2">
      <c r="A2799"/>
      <c r="B2799"/>
      <c r="C2799"/>
      <c r="D2799"/>
      <c r="E2799"/>
      <c r="F2799"/>
      <c r="G2799"/>
      <c r="H2799" s="98"/>
      <c r="I2799" s="98"/>
      <c r="J2799" s="98"/>
      <c r="K2799" s="98"/>
      <c r="L2799" s="98"/>
      <c r="M2799" s="98"/>
      <c r="N2799" s="98"/>
      <c r="O2799" s="98"/>
      <c r="P2799" s="98"/>
      <c r="Q2799" s="98"/>
      <c r="R2799" s="98"/>
      <c r="S2799" s="98"/>
      <c r="T2799" s="98"/>
      <c r="U2799" s="98"/>
      <c r="V2799" s="98"/>
      <c r="W2799" s="98"/>
      <c r="X2799" s="98"/>
      <c r="Y2799" s="98"/>
      <c r="Z2799" s="98"/>
      <c r="AA2799" s="98"/>
      <c r="AB2799" s="98"/>
      <c r="AC2799" s="98"/>
      <c r="AD2799" s="98"/>
      <c r="AE2799" s="98"/>
      <c r="AF2799" s="98"/>
    </row>
    <row r="2800" spans="1:32" x14ac:dyDescent="0.2">
      <c r="A2800"/>
      <c r="B2800"/>
      <c r="C2800"/>
      <c r="D2800"/>
      <c r="E2800"/>
      <c r="F2800"/>
      <c r="G2800"/>
      <c r="H2800" s="98"/>
      <c r="I2800" s="98"/>
      <c r="J2800" s="98"/>
      <c r="K2800" s="98"/>
      <c r="L2800" s="98"/>
      <c r="M2800" s="98"/>
      <c r="N2800" s="98"/>
      <c r="O2800" s="98"/>
      <c r="P2800" s="98"/>
      <c r="Q2800" s="98"/>
      <c r="R2800" s="98"/>
      <c r="S2800" s="98"/>
      <c r="T2800" s="98"/>
      <c r="U2800" s="98"/>
      <c r="V2800" s="98"/>
      <c r="W2800" s="98"/>
      <c r="X2800" s="98"/>
      <c r="Y2800" s="98"/>
      <c r="Z2800" s="98"/>
      <c r="AA2800" s="98"/>
      <c r="AB2800" s="98"/>
      <c r="AC2800" s="98"/>
      <c r="AD2800" s="98"/>
      <c r="AE2800" s="98"/>
      <c r="AF2800" s="98"/>
    </row>
    <row r="2801" spans="1:32" x14ac:dyDescent="0.2">
      <c r="A2801"/>
      <c r="B2801"/>
      <c r="C2801"/>
      <c r="D2801"/>
      <c r="E2801"/>
      <c r="F2801"/>
      <c r="G2801"/>
      <c r="H2801" s="98"/>
      <c r="I2801" s="98"/>
      <c r="J2801" s="98"/>
      <c r="K2801" s="98"/>
      <c r="L2801" s="98"/>
      <c r="M2801" s="98"/>
      <c r="N2801" s="98"/>
      <c r="O2801" s="98"/>
      <c r="P2801" s="98"/>
      <c r="Q2801" s="98"/>
      <c r="R2801" s="98"/>
      <c r="S2801" s="98"/>
      <c r="T2801" s="98"/>
      <c r="U2801" s="98"/>
      <c r="V2801" s="98"/>
      <c r="W2801" s="98"/>
      <c r="X2801" s="98"/>
      <c r="Y2801" s="98"/>
      <c r="Z2801" s="98"/>
      <c r="AA2801" s="98"/>
      <c r="AB2801" s="98"/>
      <c r="AC2801" s="98"/>
      <c r="AD2801" s="98"/>
      <c r="AE2801" s="98"/>
      <c r="AF2801" s="98"/>
    </row>
    <row r="2802" spans="1:32" x14ac:dyDescent="0.2">
      <c r="A2802"/>
      <c r="B2802"/>
      <c r="C2802"/>
      <c r="D2802"/>
      <c r="E2802"/>
      <c r="F2802"/>
      <c r="G2802"/>
      <c r="H2802" s="98"/>
      <c r="I2802" s="98"/>
      <c r="J2802" s="98"/>
      <c r="K2802" s="98"/>
      <c r="L2802" s="98"/>
      <c r="M2802" s="98"/>
      <c r="N2802" s="98"/>
      <c r="O2802" s="98"/>
      <c r="P2802" s="98"/>
      <c r="Q2802" s="98"/>
      <c r="R2802" s="98"/>
      <c r="S2802" s="98"/>
      <c r="T2802" s="98"/>
      <c r="U2802" s="98"/>
      <c r="V2802" s="98"/>
      <c r="W2802" s="98"/>
      <c r="X2802" s="98"/>
      <c r="Y2802" s="98"/>
      <c r="Z2802" s="98"/>
      <c r="AA2802" s="98"/>
      <c r="AB2802" s="98"/>
      <c r="AC2802" s="98"/>
      <c r="AD2802" s="98"/>
      <c r="AE2802" s="98"/>
      <c r="AF2802" s="98"/>
    </row>
    <row r="2803" spans="1:32" x14ac:dyDescent="0.2">
      <c r="A2803"/>
      <c r="B2803"/>
      <c r="C2803"/>
      <c r="D2803"/>
      <c r="E2803"/>
      <c r="F2803"/>
      <c r="G2803"/>
      <c r="H2803" s="98"/>
      <c r="I2803" s="98"/>
      <c r="J2803" s="98"/>
      <c r="K2803" s="98"/>
      <c r="L2803" s="98"/>
      <c r="M2803" s="98"/>
      <c r="N2803" s="98"/>
      <c r="O2803" s="98"/>
      <c r="P2803" s="98"/>
      <c r="Q2803" s="98"/>
      <c r="R2803" s="98"/>
      <c r="S2803" s="98"/>
      <c r="T2803" s="98"/>
      <c r="U2803" s="98"/>
      <c r="V2803" s="98"/>
      <c r="W2803" s="98"/>
      <c r="X2803" s="98"/>
      <c r="Y2803" s="98"/>
      <c r="Z2803" s="98"/>
      <c r="AA2803" s="98"/>
      <c r="AB2803" s="98"/>
      <c r="AC2803" s="98"/>
      <c r="AD2803" s="98"/>
      <c r="AE2803" s="98"/>
      <c r="AF2803" s="98"/>
    </row>
    <row r="2804" spans="1:32" x14ac:dyDescent="0.2">
      <c r="A2804"/>
      <c r="B2804"/>
      <c r="C2804"/>
      <c r="D2804"/>
      <c r="E2804"/>
      <c r="F2804"/>
      <c r="G2804"/>
      <c r="H2804" s="98"/>
      <c r="I2804" s="98"/>
      <c r="J2804" s="98"/>
      <c r="K2804" s="98"/>
      <c r="L2804" s="98"/>
      <c r="M2804" s="98"/>
      <c r="N2804" s="98"/>
      <c r="O2804" s="98"/>
      <c r="P2804" s="98"/>
      <c r="Q2804" s="98"/>
      <c r="R2804" s="98"/>
      <c r="S2804" s="98"/>
      <c r="T2804" s="98"/>
      <c r="U2804" s="98"/>
      <c r="V2804" s="98"/>
      <c r="W2804" s="98"/>
      <c r="X2804" s="98"/>
      <c r="Y2804" s="98"/>
      <c r="Z2804" s="98"/>
      <c r="AA2804" s="98"/>
      <c r="AB2804" s="98"/>
      <c r="AC2804" s="98"/>
      <c r="AD2804" s="98"/>
      <c r="AE2804" s="98"/>
      <c r="AF2804" s="98"/>
    </row>
    <row r="2805" spans="1:32" x14ac:dyDescent="0.2">
      <c r="A2805"/>
      <c r="B2805"/>
      <c r="C2805"/>
      <c r="D2805"/>
      <c r="E2805"/>
      <c r="F2805"/>
      <c r="G2805"/>
      <c r="H2805" s="98"/>
      <c r="I2805" s="98"/>
      <c r="J2805" s="98"/>
      <c r="K2805" s="98"/>
      <c r="L2805" s="98"/>
      <c r="M2805" s="98"/>
      <c r="N2805" s="98"/>
      <c r="O2805" s="98"/>
      <c r="P2805" s="98"/>
      <c r="Q2805" s="98"/>
      <c r="R2805" s="98"/>
      <c r="S2805" s="98"/>
      <c r="T2805" s="98"/>
      <c r="U2805" s="98"/>
      <c r="V2805" s="98"/>
      <c r="W2805" s="98"/>
      <c r="X2805" s="98"/>
      <c r="Y2805" s="98"/>
      <c r="Z2805" s="98"/>
      <c r="AA2805" s="98"/>
      <c r="AB2805" s="98"/>
      <c r="AC2805" s="98"/>
      <c r="AD2805" s="98"/>
      <c r="AE2805" s="98"/>
      <c r="AF2805" s="98"/>
    </row>
    <row r="2806" spans="1:32" x14ac:dyDescent="0.2">
      <c r="A2806"/>
      <c r="B2806"/>
      <c r="C2806"/>
      <c r="D2806"/>
      <c r="E2806"/>
      <c r="F2806"/>
      <c r="G2806"/>
      <c r="H2806" s="98"/>
      <c r="I2806" s="98"/>
      <c r="J2806" s="98"/>
      <c r="K2806" s="98"/>
      <c r="L2806" s="98"/>
      <c r="M2806" s="98"/>
      <c r="N2806" s="98"/>
      <c r="O2806" s="98"/>
      <c r="P2806" s="98"/>
      <c r="Q2806" s="98"/>
      <c r="R2806" s="98"/>
      <c r="S2806" s="98"/>
      <c r="T2806" s="98"/>
      <c r="U2806" s="98"/>
      <c r="V2806" s="98"/>
      <c r="W2806" s="98"/>
      <c r="X2806" s="98"/>
      <c r="Y2806" s="98"/>
      <c r="Z2806" s="98"/>
      <c r="AA2806" s="98"/>
      <c r="AB2806" s="98"/>
      <c r="AC2806" s="98"/>
      <c r="AD2806" s="98"/>
      <c r="AE2806" s="98"/>
      <c r="AF2806" s="98"/>
    </row>
    <row r="2807" spans="1:32" x14ac:dyDescent="0.2">
      <c r="A2807"/>
      <c r="B2807"/>
      <c r="C2807"/>
      <c r="D2807"/>
      <c r="E2807"/>
      <c r="F2807"/>
      <c r="G2807"/>
      <c r="H2807" s="98"/>
      <c r="I2807" s="98"/>
      <c r="J2807" s="98"/>
      <c r="K2807" s="98"/>
      <c r="L2807" s="98"/>
      <c r="M2807" s="98"/>
      <c r="N2807" s="98"/>
      <c r="O2807" s="98"/>
      <c r="P2807" s="98"/>
      <c r="Q2807" s="98"/>
      <c r="R2807" s="98"/>
      <c r="S2807" s="98"/>
      <c r="T2807" s="98"/>
      <c r="U2807" s="98"/>
      <c r="V2807" s="98"/>
      <c r="W2807" s="98"/>
      <c r="X2807" s="98"/>
      <c r="Y2807" s="98"/>
      <c r="Z2807" s="98"/>
      <c r="AA2807" s="98"/>
      <c r="AB2807" s="98"/>
      <c r="AC2807" s="98"/>
      <c r="AD2807" s="98"/>
      <c r="AE2807" s="98"/>
      <c r="AF2807" s="98"/>
    </row>
    <row r="2808" spans="1:32" x14ac:dyDescent="0.2">
      <c r="A2808"/>
      <c r="B2808"/>
      <c r="C2808"/>
      <c r="D2808"/>
      <c r="E2808"/>
      <c r="F2808"/>
      <c r="G2808"/>
      <c r="H2808" s="98"/>
      <c r="I2808" s="98"/>
      <c r="J2808" s="98"/>
      <c r="K2808" s="98"/>
      <c r="L2808" s="98"/>
      <c r="M2808" s="98"/>
      <c r="N2808" s="98"/>
      <c r="O2808" s="98"/>
      <c r="P2808" s="98"/>
      <c r="Q2808" s="98"/>
      <c r="R2808" s="98"/>
      <c r="S2808" s="98"/>
      <c r="T2808" s="98"/>
      <c r="U2808" s="98"/>
      <c r="V2808" s="98"/>
      <c r="W2808" s="98"/>
      <c r="X2808" s="98"/>
      <c r="Y2808" s="98"/>
      <c r="Z2808" s="98"/>
      <c r="AA2808" s="98"/>
      <c r="AB2808" s="98"/>
      <c r="AC2808" s="98"/>
      <c r="AD2808" s="98"/>
      <c r="AE2808" s="98"/>
      <c r="AF2808" s="98"/>
    </row>
    <row r="2809" spans="1:32" x14ac:dyDescent="0.2">
      <c r="A2809"/>
      <c r="B2809"/>
      <c r="C2809"/>
      <c r="D2809"/>
      <c r="E2809"/>
      <c r="F2809"/>
      <c r="G2809"/>
      <c r="H2809" s="98"/>
      <c r="I2809" s="98"/>
      <c r="J2809" s="98"/>
      <c r="K2809" s="98"/>
      <c r="L2809" s="98"/>
      <c r="M2809" s="98"/>
      <c r="N2809" s="98"/>
      <c r="O2809" s="98"/>
      <c r="P2809" s="98"/>
      <c r="Q2809" s="98"/>
      <c r="R2809" s="98"/>
      <c r="S2809" s="98"/>
      <c r="T2809" s="98"/>
      <c r="U2809" s="98"/>
      <c r="V2809" s="98"/>
      <c r="W2809" s="98"/>
      <c r="X2809" s="98"/>
      <c r="Y2809" s="98"/>
      <c r="Z2809" s="98"/>
      <c r="AA2809" s="98"/>
      <c r="AB2809" s="98"/>
      <c r="AC2809" s="98"/>
      <c r="AD2809" s="98"/>
      <c r="AE2809" s="98"/>
      <c r="AF2809" s="98"/>
    </row>
    <row r="2810" spans="1:32" x14ac:dyDescent="0.2">
      <c r="A2810"/>
      <c r="B2810"/>
      <c r="C2810"/>
      <c r="D2810"/>
      <c r="E2810"/>
      <c r="F2810"/>
      <c r="G2810"/>
      <c r="H2810" s="98"/>
      <c r="I2810" s="98"/>
      <c r="J2810" s="98"/>
      <c r="K2810" s="98"/>
      <c r="L2810" s="98"/>
      <c r="M2810" s="98"/>
      <c r="N2810" s="98"/>
      <c r="O2810" s="98"/>
      <c r="P2810" s="98"/>
      <c r="Q2810" s="98"/>
      <c r="R2810" s="98"/>
      <c r="S2810" s="98"/>
      <c r="T2810" s="98"/>
      <c r="U2810" s="98"/>
      <c r="V2810" s="98"/>
      <c r="W2810" s="98"/>
      <c r="X2810" s="98"/>
      <c r="Y2810" s="98"/>
      <c r="Z2810" s="98"/>
      <c r="AA2810" s="98"/>
      <c r="AB2810" s="98"/>
      <c r="AC2810" s="98"/>
      <c r="AD2810" s="98"/>
      <c r="AE2810" s="98"/>
      <c r="AF2810" s="98"/>
    </row>
    <row r="2811" spans="1:32" x14ac:dyDescent="0.2">
      <c r="A2811"/>
      <c r="B2811"/>
      <c r="C2811"/>
      <c r="D2811"/>
      <c r="E2811"/>
      <c r="F2811"/>
      <c r="G2811"/>
      <c r="H2811" s="98"/>
      <c r="I2811" s="98"/>
      <c r="J2811" s="98"/>
      <c r="K2811" s="98"/>
      <c r="L2811" s="98"/>
      <c r="M2811" s="98"/>
      <c r="N2811" s="98"/>
      <c r="O2811" s="98"/>
      <c r="P2811" s="98"/>
      <c r="Q2811" s="98"/>
      <c r="R2811" s="98"/>
      <c r="S2811" s="98"/>
      <c r="T2811" s="98"/>
      <c r="U2811" s="98"/>
      <c r="V2811" s="98"/>
      <c r="W2811" s="98"/>
      <c r="X2811" s="98"/>
      <c r="Y2811" s="98"/>
      <c r="Z2811" s="98"/>
      <c r="AA2811" s="98"/>
      <c r="AB2811" s="98"/>
      <c r="AC2811" s="98"/>
      <c r="AD2811" s="98"/>
      <c r="AE2811" s="98"/>
      <c r="AF2811" s="98"/>
    </row>
    <row r="2812" spans="1:32" x14ac:dyDescent="0.2">
      <c r="A2812"/>
      <c r="B2812"/>
      <c r="C2812"/>
      <c r="D2812"/>
      <c r="E2812"/>
      <c r="F2812"/>
      <c r="G2812"/>
      <c r="H2812" s="98"/>
      <c r="I2812" s="98"/>
      <c r="J2812" s="98"/>
      <c r="K2812" s="98"/>
      <c r="L2812" s="98"/>
      <c r="M2812" s="98"/>
      <c r="N2812" s="98"/>
      <c r="O2812" s="98"/>
      <c r="P2812" s="98"/>
      <c r="Q2812" s="98"/>
      <c r="R2812" s="98"/>
      <c r="S2812" s="98"/>
      <c r="T2812" s="98"/>
      <c r="U2812" s="98"/>
      <c r="V2812" s="98"/>
      <c r="W2812" s="98"/>
      <c r="X2812" s="98"/>
      <c r="Y2812" s="98"/>
      <c r="Z2812" s="98"/>
      <c r="AA2812" s="98"/>
      <c r="AB2812" s="98"/>
      <c r="AC2812" s="98"/>
      <c r="AD2812" s="98"/>
      <c r="AE2812" s="98"/>
      <c r="AF2812" s="98"/>
    </row>
    <row r="2813" spans="1:32" x14ac:dyDescent="0.2">
      <c r="A2813"/>
      <c r="B2813"/>
      <c r="C2813"/>
      <c r="D2813"/>
      <c r="E2813"/>
      <c r="F2813"/>
      <c r="G2813"/>
      <c r="H2813" s="98"/>
      <c r="I2813" s="98"/>
      <c r="J2813" s="98"/>
      <c r="K2813" s="98"/>
      <c r="L2813" s="98"/>
      <c r="M2813" s="98"/>
      <c r="N2813" s="98"/>
      <c r="O2813" s="98"/>
      <c r="P2813" s="98"/>
      <c r="Q2813" s="98"/>
      <c r="R2813" s="98"/>
      <c r="S2813" s="98"/>
      <c r="T2813" s="98"/>
      <c r="U2813" s="98"/>
      <c r="V2813" s="98"/>
      <c r="W2813" s="98"/>
      <c r="X2813" s="98"/>
      <c r="Y2813" s="98"/>
      <c r="Z2813" s="98"/>
      <c r="AA2813" s="98"/>
      <c r="AB2813" s="98"/>
      <c r="AC2813" s="98"/>
      <c r="AD2813" s="98"/>
      <c r="AE2813" s="98"/>
      <c r="AF2813" s="98"/>
    </row>
    <row r="2814" spans="1:32" x14ac:dyDescent="0.2">
      <c r="A2814"/>
      <c r="B2814"/>
      <c r="C2814"/>
      <c r="D2814"/>
      <c r="E2814"/>
      <c r="F2814"/>
      <c r="G2814"/>
      <c r="H2814" s="98"/>
      <c r="I2814" s="98"/>
      <c r="J2814" s="98"/>
      <c r="K2814" s="98"/>
      <c r="L2814" s="98"/>
      <c r="M2814" s="98"/>
      <c r="N2814" s="98"/>
      <c r="O2814" s="98"/>
      <c r="P2814" s="98"/>
      <c r="Q2814" s="98"/>
      <c r="R2814" s="98"/>
      <c r="S2814" s="98"/>
      <c r="T2814" s="98"/>
      <c r="U2814" s="98"/>
      <c r="V2814" s="98"/>
      <c r="W2814" s="98"/>
      <c r="X2814" s="98"/>
      <c r="Y2814" s="98"/>
      <c r="Z2814" s="98"/>
      <c r="AA2814" s="98"/>
      <c r="AB2814" s="98"/>
      <c r="AC2814" s="98"/>
      <c r="AD2814" s="98"/>
      <c r="AE2814" s="98"/>
      <c r="AF2814" s="98"/>
    </row>
    <row r="2815" spans="1:32" x14ac:dyDescent="0.2">
      <c r="A2815"/>
      <c r="B2815"/>
      <c r="C2815"/>
      <c r="D2815"/>
      <c r="E2815"/>
      <c r="F2815"/>
      <c r="G2815"/>
      <c r="H2815" s="98"/>
      <c r="I2815" s="98"/>
      <c r="J2815" s="98"/>
      <c r="K2815" s="98"/>
      <c r="L2815" s="98"/>
      <c r="M2815" s="98"/>
      <c r="N2815" s="98"/>
      <c r="O2815" s="98"/>
      <c r="P2815" s="98"/>
      <c r="Q2815" s="98"/>
      <c r="R2815" s="98"/>
      <c r="S2815" s="98"/>
      <c r="T2815" s="98"/>
      <c r="U2815" s="98"/>
      <c r="V2815" s="98"/>
      <c r="W2815" s="98"/>
      <c r="X2815" s="98"/>
      <c r="Y2815" s="98"/>
      <c r="Z2815" s="98"/>
      <c r="AA2815" s="98"/>
      <c r="AB2815" s="98"/>
      <c r="AC2815" s="98"/>
      <c r="AD2815" s="98"/>
      <c r="AE2815" s="98"/>
      <c r="AF2815" s="98"/>
    </row>
    <row r="2816" spans="1:32" x14ac:dyDescent="0.2">
      <c r="A2816"/>
      <c r="B2816"/>
      <c r="C2816"/>
      <c r="D2816"/>
      <c r="E2816"/>
      <c r="F2816"/>
      <c r="G2816"/>
      <c r="H2816" s="98"/>
      <c r="I2816" s="98"/>
      <c r="J2816" s="98"/>
      <c r="K2816" s="98"/>
      <c r="L2816" s="98"/>
      <c r="M2816" s="98"/>
      <c r="N2816" s="98"/>
      <c r="O2816" s="98"/>
      <c r="P2816" s="98"/>
      <c r="Q2816" s="98"/>
      <c r="R2816" s="98"/>
      <c r="S2816" s="98"/>
      <c r="T2816" s="98"/>
      <c r="U2816" s="98"/>
      <c r="V2816" s="98"/>
      <c r="W2816" s="98"/>
      <c r="X2816" s="98"/>
      <c r="Y2816" s="98"/>
      <c r="Z2816" s="98"/>
      <c r="AA2816" s="98"/>
      <c r="AB2816" s="98"/>
      <c r="AC2816" s="98"/>
      <c r="AD2816" s="98"/>
      <c r="AE2816" s="98"/>
      <c r="AF2816" s="98"/>
    </row>
    <row r="2817" spans="1:32" x14ac:dyDescent="0.2">
      <c r="A2817"/>
      <c r="B2817"/>
      <c r="C2817"/>
      <c r="D2817"/>
      <c r="E2817"/>
      <c r="F2817"/>
      <c r="G2817"/>
      <c r="H2817" s="98"/>
      <c r="I2817" s="98"/>
      <c r="J2817" s="98"/>
      <c r="K2817" s="98"/>
      <c r="L2817" s="98"/>
      <c r="M2817" s="98"/>
      <c r="N2817" s="98"/>
      <c r="O2817" s="98"/>
      <c r="P2817" s="98"/>
      <c r="Q2817" s="98"/>
      <c r="R2817" s="98"/>
      <c r="S2817" s="98"/>
      <c r="T2817" s="98"/>
      <c r="U2817" s="98"/>
      <c r="V2817" s="98"/>
      <c r="W2817" s="98"/>
      <c r="X2817" s="98"/>
      <c r="Y2817" s="98"/>
      <c r="Z2817" s="98"/>
      <c r="AA2817" s="98"/>
      <c r="AB2817" s="98"/>
      <c r="AC2817" s="98"/>
      <c r="AD2817" s="98"/>
      <c r="AE2817" s="98"/>
      <c r="AF2817" s="98"/>
    </row>
    <row r="2818" spans="1:32" x14ac:dyDescent="0.2">
      <c r="A2818"/>
      <c r="B2818"/>
      <c r="C2818"/>
      <c r="D2818"/>
      <c r="E2818"/>
      <c r="F2818"/>
      <c r="G2818"/>
      <c r="H2818" s="98"/>
      <c r="I2818" s="98"/>
      <c r="J2818" s="98"/>
      <c r="K2818" s="98"/>
      <c r="L2818" s="98"/>
      <c r="M2818" s="98"/>
      <c r="N2818" s="98"/>
      <c r="O2818" s="98"/>
      <c r="P2818" s="98"/>
      <c r="Q2818" s="98"/>
      <c r="R2818" s="98"/>
      <c r="S2818" s="98"/>
      <c r="T2818" s="98"/>
      <c r="U2818" s="98"/>
      <c r="V2818" s="98"/>
      <c r="W2818" s="98"/>
      <c r="X2818" s="98"/>
      <c r="Y2818" s="98"/>
      <c r="Z2818" s="98"/>
      <c r="AA2818" s="98"/>
      <c r="AB2818" s="98"/>
      <c r="AC2818" s="98"/>
      <c r="AD2818" s="98"/>
      <c r="AE2818" s="98"/>
      <c r="AF2818" s="98"/>
    </row>
    <row r="2819" spans="1:32" x14ac:dyDescent="0.2">
      <c r="A2819"/>
      <c r="B2819"/>
      <c r="C2819"/>
      <c r="D2819"/>
      <c r="E2819"/>
      <c r="F2819"/>
      <c r="G2819"/>
      <c r="H2819" s="98"/>
      <c r="I2819" s="98"/>
      <c r="J2819" s="98"/>
      <c r="K2819" s="98"/>
      <c r="L2819" s="98"/>
      <c r="M2819" s="98"/>
      <c r="N2819" s="98"/>
      <c r="O2819" s="98"/>
      <c r="P2819" s="98"/>
      <c r="Q2819" s="98"/>
      <c r="R2819" s="98"/>
      <c r="S2819" s="98"/>
      <c r="T2819" s="98"/>
      <c r="U2819" s="98"/>
      <c r="V2819" s="98"/>
      <c r="W2819" s="98"/>
      <c r="X2819" s="98"/>
      <c r="Y2819" s="98"/>
      <c r="Z2819" s="98"/>
      <c r="AA2819" s="98"/>
      <c r="AB2819" s="98"/>
      <c r="AC2819" s="98"/>
      <c r="AD2819" s="98"/>
      <c r="AE2819" s="98"/>
      <c r="AF2819" s="98"/>
    </row>
    <row r="2820" spans="1:32" x14ac:dyDescent="0.2">
      <c r="A2820"/>
      <c r="B2820"/>
      <c r="C2820"/>
      <c r="D2820"/>
      <c r="E2820"/>
      <c r="F2820"/>
      <c r="G2820"/>
      <c r="H2820" s="98"/>
      <c r="I2820" s="98"/>
      <c r="J2820" s="98"/>
      <c r="K2820" s="98"/>
      <c r="L2820" s="98"/>
      <c r="M2820" s="98"/>
      <c r="N2820" s="98"/>
      <c r="O2820" s="98"/>
      <c r="P2820" s="98"/>
      <c r="Q2820" s="98"/>
      <c r="R2820" s="98"/>
      <c r="S2820" s="98"/>
      <c r="T2820" s="98"/>
      <c r="U2820" s="98"/>
      <c r="V2820" s="98"/>
      <c r="W2820" s="98"/>
      <c r="X2820" s="98"/>
      <c r="Y2820" s="98"/>
      <c r="Z2820" s="98"/>
      <c r="AA2820" s="98"/>
      <c r="AB2820" s="98"/>
      <c r="AC2820" s="98"/>
      <c r="AD2820" s="98"/>
      <c r="AE2820" s="98"/>
      <c r="AF2820" s="98"/>
    </row>
    <row r="2821" spans="1:32" x14ac:dyDescent="0.2">
      <c r="A2821"/>
      <c r="B2821"/>
      <c r="C2821"/>
      <c r="D2821"/>
      <c r="E2821"/>
      <c r="F2821"/>
      <c r="G2821"/>
      <c r="H2821" s="98"/>
      <c r="I2821" s="98"/>
      <c r="J2821" s="98"/>
      <c r="K2821" s="98"/>
      <c r="L2821" s="98"/>
      <c r="M2821" s="98"/>
      <c r="N2821" s="98"/>
      <c r="O2821" s="98"/>
      <c r="P2821" s="98"/>
      <c r="Q2821" s="98"/>
      <c r="R2821" s="98"/>
      <c r="S2821" s="98"/>
      <c r="T2821" s="98"/>
      <c r="U2821" s="98"/>
      <c r="V2821" s="98"/>
      <c r="W2821" s="98"/>
      <c r="X2821" s="98"/>
      <c r="Y2821" s="98"/>
      <c r="Z2821" s="98"/>
      <c r="AA2821" s="98"/>
      <c r="AB2821" s="98"/>
      <c r="AC2821" s="98"/>
      <c r="AD2821" s="98"/>
      <c r="AE2821" s="98"/>
      <c r="AF2821" s="98"/>
    </row>
    <row r="2822" spans="1:32" x14ac:dyDescent="0.2">
      <c r="A2822"/>
      <c r="B2822"/>
      <c r="C2822"/>
      <c r="D2822"/>
      <c r="E2822"/>
      <c r="F2822"/>
      <c r="G2822"/>
      <c r="H2822" s="98"/>
      <c r="I2822" s="98"/>
      <c r="J2822" s="98"/>
      <c r="K2822" s="98"/>
      <c r="L2822" s="98"/>
      <c r="M2822" s="98"/>
      <c r="N2822" s="98"/>
      <c r="O2822" s="98"/>
      <c r="P2822" s="98"/>
      <c r="Q2822" s="98"/>
      <c r="R2822" s="98"/>
      <c r="S2822" s="98"/>
      <c r="T2822" s="98"/>
      <c r="U2822" s="98"/>
      <c r="V2822" s="98"/>
      <c r="W2822" s="98"/>
      <c r="X2822" s="98"/>
      <c r="Y2822" s="98"/>
      <c r="Z2822" s="98"/>
      <c r="AA2822" s="98"/>
      <c r="AB2822" s="98"/>
      <c r="AC2822" s="98"/>
      <c r="AD2822" s="98"/>
      <c r="AE2822" s="98"/>
      <c r="AF2822" s="98"/>
    </row>
    <row r="2823" spans="1:32" x14ac:dyDescent="0.2">
      <c r="A2823"/>
      <c r="B2823"/>
      <c r="C2823"/>
      <c r="D2823"/>
      <c r="E2823"/>
      <c r="F2823"/>
      <c r="G2823"/>
      <c r="H2823" s="98"/>
      <c r="I2823" s="98"/>
      <c r="J2823" s="98"/>
      <c r="K2823" s="98"/>
      <c r="L2823" s="98"/>
      <c r="M2823" s="98"/>
      <c r="N2823" s="98"/>
      <c r="O2823" s="98"/>
      <c r="P2823" s="98"/>
      <c r="Q2823" s="98"/>
      <c r="R2823" s="98"/>
      <c r="S2823" s="98"/>
      <c r="T2823" s="98"/>
      <c r="U2823" s="98"/>
      <c r="V2823" s="98"/>
      <c r="W2823" s="98"/>
      <c r="X2823" s="98"/>
      <c r="Y2823" s="98"/>
      <c r="Z2823" s="98"/>
      <c r="AA2823" s="98"/>
      <c r="AB2823" s="98"/>
      <c r="AC2823" s="98"/>
      <c r="AD2823" s="98"/>
      <c r="AE2823" s="98"/>
      <c r="AF2823" s="98"/>
    </row>
    <row r="2824" spans="1:32" x14ac:dyDescent="0.2">
      <c r="A2824"/>
      <c r="B2824"/>
      <c r="C2824"/>
      <c r="D2824"/>
      <c r="E2824"/>
      <c r="F2824"/>
      <c r="G2824"/>
      <c r="H2824" s="98"/>
      <c r="I2824" s="98"/>
      <c r="J2824" s="98"/>
      <c r="K2824" s="98"/>
      <c r="L2824" s="98"/>
      <c r="M2824" s="98"/>
      <c r="N2824" s="98"/>
      <c r="O2824" s="98"/>
      <c r="P2824" s="98"/>
      <c r="Q2824" s="98"/>
      <c r="R2824" s="98"/>
      <c r="S2824" s="98"/>
      <c r="T2824" s="98"/>
      <c r="U2824" s="98"/>
      <c r="V2824" s="98"/>
      <c r="W2824" s="98"/>
      <c r="X2824" s="98"/>
      <c r="Y2824" s="98"/>
      <c r="Z2824" s="98"/>
      <c r="AA2824" s="98"/>
      <c r="AB2824" s="98"/>
      <c r="AC2824" s="98"/>
      <c r="AD2824" s="98"/>
      <c r="AE2824" s="98"/>
      <c r="AF2824" s="98"/>
    </row>
    <row r="2825" spans="1:32" x14ac:dyDescent="0.2">
      <c r="A2825"/>
      <c r="B2825"/>
      <c r="C2825"/>
      <c r="D2825"/>
      <c r="E2825"/>
      <c r="F2825"/>
      <c r="G2825"/>
      <c r="H2825" s="98"/>
      <c r="I2825" s="98"/>
      <c r="J2825" s="98"/>
      <c r="K2825" s="98"/>
      <c r="L2825" s="98"/>
      <c r="M2825" s="98"/>
      <c r="N2825" s="98"/>
      <c r="O2825" s="98"/>
      <c r="P2825" s="98"/>
      <c r="Q2825" s="98"/>
      <c r="R2825" s="98"/>
      <c r="S2825" s="98"/>
      <c r="T2825" s="98"/>
      <c r="U2825" s="98"/>
      <c r="V2825" s="98"/>
      <c r="W2825" s="98"/>
      <c r="X2825" s="98"/>
      <c r="Y2825" s="98"/>
      <c r="Z2825" s="98"/>
      <c r="AA2825" s="98"/>
      <c r="AB2825" s="98"/>
      <c r="AC2825" s="98"/>
      <c r="AD2825" s="98"/>
      <c r="AE2825" s="98"/>
      <c r="AF2825" s="98"/>
    </row>
    <row r="2826" spans="1:32" x14ac:dyDescent="0.2">
      <c r="A2826"/>
      <c r="B2826"/>
      <c r="C2826"/>
      <c r="D2826"/>
      <c r="E2826"/>
      <c r="F2826"/>
      <c r="G2826"/>
      <c r="H2826" s="98"/>
      <c r="I2826" s="98"/>
      <c r="J2826" s="98"/>
      <c r="K2826" s="98"/>
      <c r="L2826" s="98"/>
      <c r="M2826" s="98"/>
      <c r="N2826" s="98"/>
      <c r="O2826" s="98"/>
      <c r="P2826" s="98"/>
      <c r="Q2826" s="98"/>
      <c r="R2826" s="98"/>
      <c r="S2826" s="98"/>
      <c r="T2826" s="98"/>
      <c r="U2826" s="98"/>
      <c r="V2826" s="98"/>
      <c r="W2826" s="98"/>
      <c r="X2826" s="98"/>
      <c r="Y2826" s="98"/>
      <c r="Z2826" s="98"/>
      <c r="AA2826" s="98"/>
      <c r="AB2826" s="98"/>
      <c r="AC2826" s="98"/>
      <c r="AD2826" s="98"/>
      <c r="AE2826" s="98"/>
      <c r="AF2826" s="98"/>
    </row>
    <row r="2827" spans="1:32" x14ac:dyDescent="0.2">
      <c r="A2827"/>
      <c r="B2827"/>
      <c r="C2827"/>
      <c r="D2827"/>
      <c r="E2827"/>
      <c r="F2827"/>
      <c r="G2827"/>
      <c r="H2827" s="98"/>
      <c r="I2827" s="98"/>
      <c r="J2827" s="98"/>
      <c r="K2827" s="98"/>
      <c r="L2827" s="98"/>
      <c r="M2827" s="98"/>
      <c r="N2827" s="98"/>
      <c r="O2827" s="98"/>
      <c r="P2827" s="98"/>
      <c r="Q2827" s="98"/>
      <c r="R2827" s="98"/>
      <c r="S2827" s="98"/>
      <c r="T2827" s="98"/>
      <c r="U2827" s="98"/>
      <c r="V2827" s="98"/>
      <c r="W2827" s="98"/>
      <c r="X2827" s="98"/>
      <c r="Y2827" s="98"/>
      <c r="Z2827" s="98"/>
      <c r="AA2827" s="98"/>
      <c r="AB2827" s="98"/>
      <c r="AC2827" s="98"/>
      <c r="AD2827" s="98"/>
      <c r="AE2827" s="98"/>
      <c r="AF2827" s="98"/>
    </row>
    <row r="2828" spans="1:32" x14ac:dyDescent="0.2">
      <c r="A2828"/>
      <c r="B2828"/>
      <c r="C2828"/>
      <c r="D2828"/>
      <c r="E2828"/>
      <c r="F2828"/>
      <c r="G2828"/>
      <c r="H2828" s="98"/>
      <c r="I2828" s="98"/>
      <c r="J2828" s="98"/>
      <c r="K2828" s="98"/>
      <c r="L2828" s="98"/>
      <c r="M2828" s="98"/>
      <c r="N2828" s="98"/>
      <c r="O2828" s="98"/>
      <c r="P2828" s="98"/>
      <c r="Q2828" s="98"/>
      <c r="R2828" s="98"/>
      <c r="S2828" s="98"/>
      <c r="T2828" s="98"/>
      <c r="U2828" s="98"/>
      <c r="V2828" s="98"/>
      <c r="W2828" s="98"/>
      <c r="X2828" s="98"/>
      <c r="Y2828" s="98"/>
      <c r="Z2828" s="98"/>
      <c r="AA2828" s="98"/>
      <c r="AB2828" s="98"/>
      <c r="AC2828" s="98"/>
      <c r="AD2828" s="98"/>
      <c r="AE2828" s="98"/>
      <c r="AF2828" s="98"/>
    </row>
    <row r="2829" spans="1:32" x14ac:dyDescent="0.2">
      <c r="A2829"/>
      <c r="B2829"/>
      <c r="C2829"/>
      <c r="D2829"/>
      <c r="E2829"/>
      <c r="F2829"/>
      <c r="G2829"/>
      <c r="H2829" s="98"/>
      <c r="I2829" s="98"/>
      <c r="J2829" s="98"/>
      <c r="K2829" s="98"/>
      <c r="L2829" s="98"/>
      <c r="M2829" s="98"/>
      <c r="N2829" s="98"/>
      <c r="O2829" s="98"/>
      <c r="P2829" s="98"/>
      <c r="Q2829" s="98"/>
      <c r="R2829" s="98"/>
      <c r="S2829" s="98"/>
      <c r="T2829" s="98"/>
      <c r="U2829" s="98"/>
      <c r="V2829" s="98"/>
      <c r="W2829" s="98"/>
      <c r="X2829" s="98"/>
      <c r="Y2829" s="98"/>
      <c r="Z2829" s="98"/>
      <c r="AA2829" s="98"/>
      <c r="AB2829" s="98"/>
      <c r="AC2829" s="98"/>
      <c r="AD2829" s="98"/>
      <c r="AE2829" s="98"/>
      <c r="AF2829" s="98"/>
    </row>
    <row r="2830" spans="1:32" x14ac:dyDescent="0.2">
      <c r="A2830"/>
      <c r="B2830"/>
      <c r="C2830"/>
      <c r="D2830"/>
      <c r="E2830"/>
      <c r="F2830"/>
      <c r="G2830"/>
      <c r="H2830" s="98"/>
      <c r="I2830" s="98"/>
      <c r="J2830" s="98"/>
      <c r="K2830" s="98"/>
      <c r="L2830" s="98"/>
      <c r="M2830" s="98"/>
      <c r="N2830" s="98"/>
      <c r="O2830" s="98"/>
      <c r="P2830" s="98"/>
      <c r="Q2830" s="98"/>
      <c r="R2830" s="98"/>
      <c r="S2830" s="98"/>
      <c r="T2830" s="98"/>
      <c r="U2830" s="98"/>
      <c r="V2830" s="98"/>
      <c r="W2830" s="98"/>
      <c r="X2830" s="98"/>
      <c r="Y2830" s="98"/>
      <c r="Z2830" s="98"/>
      <c r="AA2830" s="98"/>
      <c r="AB2830" s="98"/>
      <c r="AC2830" s="98"/>
      <c r="AD2830" s="98"/>
      <c r="AE2830" s="98"/>
      <c r="AF2830" s="98"/>
    </row>
    <row r="2831" spans="1:32" x14ac:dyDescent="0.2">
      <c r="A2831"/>
      <c r="B2831"/>
      <c r="C2831"/>
      <c r="D2831"/>
      <c r="E2831"/>
      <c r="F2831"/>
      <c r="G2831"/>
      <c r="H2831" s="98"/>
      <c r="I2831" s="98"/>
      <c r="J2831" s="98"/>
      <c r="K2831" s="98"/>
      <c r="L2831" s="98"/>
      <c r="M2831" s="98"/>
      <c r="N2831" s="98"/>
      <c r="O2831" s="98"/>
      <c r="P2831" s="98"/>
      <c r="Q2831" s="98"/>
      <c r="R2831" s="98"/>
      <c r="S2831" s="98"/>
      <c r="T2831" s="98"/>
      <c r="U2831" s="98"/>
      <c r="V2831" s="98"/>
      <c r="W2831" s="98"/>
      <c r="X2831" s="98"/>
      <c r="Y2831" s="98"/>
      <c r="Z2831" s="98"/>
      <c r="AA2831" s="98"/>
      <c r="AB2831" s="98"/>
      <c r="AC2831" s="98"/>
      <c r="AD2831" s="98"/>
      <c r="AE2831" s="98"/>
      <c r="AF2831" s="98"/>
    </row>
    <row r="2832" spans="1:32" x14ac:dyDescent="0.2">
      <c r="A2832"/>
      <c r="B2832"/>
      <c r="C2832"/>
      <c r="D2832"/>
      <c r="E2832"/>
      <c r="F2832"/>
      <c r="G2832"/>
      <c r="H2832" s="98"/>
      <c r="I2832" s="98"/>
      <c r="J2832" s="98"/>
      <c r="K2832" s="98"/>
      <c r="L2832" s="98"/>
      <c r="M2832" s="98"/>
      <c r="N2832" s="98"/>
      <c r="O2832" s="98"/>
      <c r="P2832" s="98"/>
      <c r="Q2832" s="98"/>
      <c r="R2832" s="98"/>
      <c r="S2832" s="98"/>
      <c r="T2832" s="98"/>
      <c r="U2832" s="98"/>
      <c r="V2832" s="98"/>
      <c r="W2832" s="98"/>
      <c r="X2832" s="98"/>
      <c r="Y2832" s="98"/>
      <c r="Z2832" s="98"/>
      <c r="AA2832" s="98"/>
      <c r="AB2832" s="98"/>
      <c r="AC2832" s="98"/>
      <c r="AD2832" s="98"/>
      <c r="AE2832" s="98"/>
      <c r="AF2832" s="98"/>
    </row>
    <row r="2833" spans="1:32" x14ac:dyDescent="0.2">
      <c r="A2833"/>
      <c r="B2833"/>
      <c r="C2833"/>
      <c r="D2833"/>
      <c r="E2833"/>
      <c r="F2833"/>
      <c r="G2833"/>
      <c r="H2833" s="98"/>
      <c r="I2833" s="98"/>
      <c r="J2833" s="98"/>
      <c r="K2833" s="98"/>
      <c r="L2833" s="98"/>
      <c r="M2833" s="98"/>
      <c r="N2833" s="98"/>
      <c r="O2833" s="98"/>
      <c r="P2833" s="98"/>
      <c r="Q2833" s="98"/>
      <c r="R2833" s="98"/>
      <c r="S2833" s="98"/>
      <c r="T2833" s="98"/>
      <c r="U2833" s="98"/>
      <c r="V2833" s="98"/>
      <c r="W2833" s="98"/>
      <c r="X2833" s="98"/>
      <c r="Y2833" s="98"/>
      <c r="Z2833" s="98"/>
      <c r="AA2833" s="98"/>
      <c r="AB2833" s="98"/>
      <c r="AC2833" s="98"/>
      <c r="AD2833" s="98"/>
      <c r="AE2833" s="98"/>
      <c r="AF2833" s="98"/>
    </row>
    <row r="2834" spans="1:32" x14ac:dyDescent="0.2">
      <c r="A2834"/>
      <c r="B2834"/>
      <c r="C2834"/>
      <c r="D2834"/>
      <c r="E2834"/>
      <c r="F2834"/>
      <c r="G2834"/>
      <c r="H2834" s="98"/>
      <c r="I2834" s="98"/>
      <c r="J2834" s="98"/>
      <c r="K2834" s="98"/>
      <c r="L2834" s="98"/>
      <c r="M2834" s="98"/>
      <c r="N2834" s="98"/>
      <c r="O2834" s="98"/>
      <c r="P2834" s="98"/>
      <c r="Q2834" s="98"/>
      <c r="R2834" s="98"/>
      <c r="S2834" s="98"/>
      <c r="T2834" s="98"/>
      <c r="U2834" s="98"/>
      <c r="V2834" s="98"/>
      <c r="W2834" s="98"/>
      <c r="X2834" s="98"/>
      <c r="Y2834" s="98"/>
      <c r="Z2834" s="98"/>
      <c r="AA2834" s="98"/>
      <c r="AB2834" s="98"/>
      <c r="AC2834" s="98"/>
      <c r="AD2834" s="98"/>
      <c r="AE2834" s="98"/>
      <c r="AF2834" s="98"/>
    </row>
    <row r="2835" spans="1:32" x14ac:dyDescent="0.2">
      <c r="A2835"/>
      <c r="B2835"/>
      <c r="C2835"/>
      <c r="D2835"/>
      <c r="E2835"/>
      <c r="F2835"/>
      <c r="G2835"/>
      <c r="H2835" s="98"/>
      <c r="I2835" s="98"/>
      <c r="J2835" s="98"/>
      <c r="K2835" s="98"/>
      <c r="L2835" s="98"/>
      <c r="M2835" s="98"/>
      <c r="N2835" s="98"/>
      <c r="O2835" s="98"/>
      <c r="P2835" s="98"/>
      <c r="Q2835" s="98"/>
      <c r="R2835" s="98"/>
      <c r="S2835" s="98"/>
      <c r="T2835" s="98"/>
      <c r="U2835" s="98"/>
      <c r="V2835" s="98"/>
      <c r="W2835" s="98"/>
      <c r="X2835" s="98"/>
      <c r="Y2835" s="98"/>
      <c r="Z2835" s="98"/>
      <c r="AA2835" s="98"/>
      <c r="AB2835" s="98"/>
      <c r="AC2835" s="98"/>
      <c r="AD2835" s="98"/>
      <c r="AE2835" s="98"/>
      <c r="AF2835" s="98"/>
    </row>
    <row r="2836" spans="1:32" x14ac:dyDescent="0.2">
      <c r="A2836"/>
      <c r="B2836"/>
      <c r="C2836"/>
      <c r="D2836"/>
      <c r="E2836"/>
      <c r="F2836"/>
      <c r="G2836"/>
      <c r="H2836" s="98"/>
      <c r="I2836" s="98"/>
      <c r="J2836" s="98"/>
      <c r="K2836" s="98"/>
      <c r="L2836" s="98"/>
      <c r="M2836" s="98"/>
      <c r="N2836" s="98"/>
      <c r="O2836" s="98"/>
      <c r="P2836" s="98"/>
      <c r="Q2836" s="98"/>
      <c r="R2836" s="98"/>
      <c r="S2836" s="98"/>
      <c r="T2836" s="98"/>
      <c r="U2836" s="98"/>
      <c r="V2836" s="98"/>
      <c r="W2836" s="98"/>
      <c r="X2836" s="98"/>
      <c r="Y2836" s="98"/>
      <c r="Z2836" s="98"/>
      <c r="AA2836" s="98"/>
      <c r="AB2836" s="98"/>
      <c r="AC2836" s="98"/>
      <c r="AD2836" s="98"/>
      <c r="AE2836" s="98"/>
      <c r="AF2836" s="98"/>
    </row>
    <row r="2837" spans="1:32" x14ac:dyDescent="0.2">
      <c r="A2837"/>
      <c r="B2837"/>
      <c r="C2837"/>
      <c r="D2837"/>
      <c r="E2837"/>
      <c r="F2837"/>
      <c r="G2837"/>
      <c r="H2837" s="98"/>
      <c r="I2837" s="98"/>
      <c r="J2837" s="98"/>
      <c r="K2837" s="98"/>
      <c r="L2837" s="98"/>
      <c r="M2837" s="98"/>
      <c r="N2837" s="98"/>
      <c r="O2837" s="98"/>
      <c r="P2837" s="98"/>
      <c r="Q2837" s="98"/>
      <c r="R2837" s="98"/>
      <c r="S2837" s="98"/>
      <c r="T2837" s="98"/>
      <c r="U2837" s="98"/>
      <c r="V2837" s="98"/>
      <c r="W2837" s="98"/>
      <c r="X2837" s="98"/>
      <c r="Y2837" s="98"/>
      <c r="Z2837" s="98"/>
      <c r="AA2837" s="98"/>
      <c r="AB2837" s="98"/>
      <c r="AC2837" s="98"/>
      <c r="AD2837" s="98"/>
      <c r="AE2837" s="98"/>
      <c r="AF2837" s="98"/>
    </row>
    <row r="2838" spans="1:32" x14ac:dyDescent="0.2">
      <c r="A2838"/>
      <c r="B2838"/>
      <c r="C2838"/>
      <c r="D2838"/>
      <c r="E2838"/>
      <c r="F2838"/>
      <c r="G2838"/>
      <c r="H2838" s="98"/>
      <c r="I2838" s="98"/>
      <c r="J2838" s="98"/>
      <c r="K2838" s="98"/>
      <c r="L2838" s="98"/>
      <c r="M2838" s="98"/>
      <c r="N2838" s="98"/>
      <c r="O2838" s="98"/>
      <c r="P2838" s="98"/>
      <c r="Q2838" s="98"/>
      <c r="R2838" s="98"/>
      <c r="S2838" s="98"/>
      <c r="T2838" s="98"/>
      <c r="U2838" s="98"/>
      <c r="V2838" s="98"/>
      <c r="W2838" s="98"/>
      <c r="X2838" s="98"/>
      <c r="Y2838" s="98"/>
      <c r="Z2838" s="98"/>
      <c r="AA2838" s="98"/>
      <c r="AB2838" s="98"/>
      <c r="AC2838" s="98"/>
      <c r="AD2838" s="98"/>
      <c r="AE2838" s="98"/>
      <c r="AF2838" s="98"/>
    </row>
    <row r="2839" spans="1:32" x14ac:dyDescent="0.2">
      <c r="A2839"/>
      <c r="B2839"/>
      <c r="C2839"/>
      <c r="D2839"/>
      <c r="E2839"/>
      <c r="F2839"/>
      <c r="G2839"/>
      <c r="H2839" s="98"/>
      <c r="I2839" s="98"/>
      <c r="J2839" s="98"/>
      <c r="K2839" s="98"/>
      <c r="L2839" s="98"/>
      <c r="M2839" s="98"/>
      <c r="N2839" s="98"/>
      <c r="O2839" s="98"/>
      <c r="P2839" s="98"/>
      <c r="Q2839" s="98"/>
      <c r="R2839" s="98"/>
      <c r="S2839" s="98"/>
      <c r="T2839" s="98"/>
      <c r="U2839" s="98"/>
      <c r="V2839" s="98"/>
      <c r="W2839" s="98"/>
      <c r="X2839" s="98"/>
      <c r="Y2839" s="98"/>
      <c r="Z2839" s="98"/>
      <c r="AA2839" s="98"/>
      <c r="AB2839" s="98"/>
      <c r="AC2839" s="98"/>
      <c r="AD2839" s="98"/>
      <c r="AE2839" s="98"/>
      <c r="AF2839" s="98"/>
    </row>
    <row r="2840" spans="1:32" x14ac:dyDescent="0.2">
      <c r="A2840"/>
      <c r="B2840"/>
      <c r="C2840"/>
      <c r="D2840"/>
      <c r="E2840"/>
      <c r="F2840"/>
      <c r="G2840"/>
      <c r="H2840" s="98"/>
      <c r="I2840" s="98"/>
      <c r="J2840" s="98"/>
      <c r="K2840" s="98"/>
      <c r="L2840" s="98"/>
      <c r="M2840" s="98"/>
      <c r="N2840" s="98"/>
      <c r="O2840" s="98"/>
      <c r="P2840" s="98"/>
      <c r="Q2840" s="98"/>
      <c r="R2840" s="98"/>
      <c r="S2840" s="98"/>
      <c r="T2840" s="98"/>
      <c r="U2840" s="98"/>
      <c r="V2840" s="98"/>
      <c r="W2840" s="98"/>
      <c r="X2840" s="98"/>
      <c r="Y2840" s="98"/>
      <c r="Z2840" s="98"/>
      <c r="AA2840" s="98"/>
      <c r="AB2840" s="98"/>
      <c r="AC2840" s="98"/>
      <c r="AD2840" s="98"/>
      <c r="AE2840" s="98"/>
      <c r="AF2840" s="98"/>
    </row>
    <row r="2841" spans="1:32" x14ac:dyDescent="0.2">
      <c r="A2841"/>
      <c r="B2841"/>
      <c r="C2841"/>
      <c r="D2841"/>
      <c r="E2841"/>
      <c r="F2841"/>
      <c r="G2841"/>
      <c r="H2841" s="98"/>
      <c r="I2841" s="98"/>
      <c r="J2841" s="98"/>
      <c r="K2841" s="98"/>
      <c r="L2841" s="98"/>
      <c r="M2841" s="98"/>
      <c r="N2841" s="98"/>
      <c r="O2841" s="98"/>
      <c r="P2841" s="98"/>
      <c r="Q2841" s="98"/>
      <c r="R2841" s="98"/>
      <c r="S2841" s="98"/>
      <c r="T2841" s="98"/>
      <c r="U2841" s="98"/>
      <c r="V2841" s="98"/>
      <c r="W2841" s="98"/>
      <c r="X2841" s="98"/>
      <c r="Y2841" s="98"/>
      <c r="Z2841" s="98"/>
      <c r="AA2841" s="98"/>
      <c r="AB2841" s="98"/>
      <c r="AC2841" s="98"/>
      <c r="AD2841" s="98"/>
      <c r="AE2841" s="98"/>
      <c r="AF2841" s="98"/>
    </row>
    <row r="2842" spans="1:32" x14ac:dyDescent="0.2">
      <c r="A2842"/>
      <c r="B2842"/>
      <c r="C2842"/>
      <c r="D2842"/>
      <c r="E2842"/>
      <c r="F2842"/>
      <c r="G2842"/>
      <c r="H2842" s="98"/>
      <c r="I2842" s="98"/>
      <c r="J2842" s="98"/>
      <c r="K2842" s="98"/>
      <c r="L2842" s="98"/>
      <c r="M2842" s="98"/>
      <c r="N2842" s="98"/>
      <c r="O2842" s="98"/>
      <c r="P2842" s="98"/>
      <c r="Q2842" s="98"/>
      <c r="R2842" s="98"/>
      <c r="S2842" s="98"/>
      <c r="T2842" s="98"/>
      <c r="U2842" s="98"/>
      <c r="V2842" s="98"/>
      <c r="W2842" s="98"/>
      <c r="X2842" s="98"/>
      <c r="Y2842" s="98"/>
      <c r="Z2842" s="98"/>
      <c r="AA2842" s="98"/>
      <c r="AB2842" s="98"/>
      <c r="AC2842" s="98"/>
      <c r="AD2842" s="98"/>
      <c r="AE2842" s="98"/>
      <c r="AF2842" s="98"/>
    </row>
    <row r="2843" spans="1:32" x14ac:dyDescent="0.2">
      <c r="A2843"/>
      <c r="B2843"/>
      <c r="C2843"/>
      <c r="D2843"/>
      <c r="E2843"/>
      <c r="F2843"/>
      <c r="G2843"/>
      <c r="H2843" s="98"/>
      <c r="I2843" s="98"/>
      <c r="J2843" s="98"/>
      <c r="K2843" s="98"/>
      <c r="L2843" s="98"/>
      <c r="M2843" s="98"/>
      <c r="N2843" s="98"/>
      <c r="O2843" s="98"/>
      <c r="P2843" s="98"/>
      <c r="Q2843" s="98"/>
      <c r="R2843" s="98"/>
      <c r="S2843" s="98"/>
      <c r="T2843" s="98"/>
      <c r="U2843" s="98"/>
      <c r="V2843" s="98"/>
      <c r="W2843" s="98"/>
      <c r="X2843" s="98"/>
      <c r="Y2843" s="98"/>
      <c r="Z2843" s="98"/>
      <c r="AA2843" s="98"/>
      <c r="AB2843" s="98"/>
      <c r="AC2843" s="98"/>
      <c r="AD2843" s="98"/>
      <c r="AE2843" s="98"/>
      <c r="AF2843" s="98"/>
    </row>
    <row r="2844" spans="1:32" x14ac:dyDescent="0.2">
      <c r="A2844"/>
      <c r="B2844"/>
      <c r="C2844"/>
      <c r="D2844"/>
      <c r="E2844"/>
      <c r="F2844"/>
      <c r="G2844"/>
      <c r="H2844" s="98"/>
      <c r="I2844" s="98"/>
      <c r="J2844" s="98"/>
      <c r="K2844" s="98"/>
      <c r="L2844" s="98"/>
      <c r="M2844" s="98"/>
      <c r="N2844" s="98"/>
      <c r="O2844" s="98"/>
      <c r="P2844" s="98"/>
      <c r="Q2844" s="98"/>
      <c r="R2844" s="98"/>
      <c r="S2844" s="98"/>
      <c r="T2844" s="98"/>
      <c r="U2844" s="98"/>
      <c r="V2844" s="98"/>
      <c r="W2844" s="98"/>
      <c r="X2844" s="98"/>
      <c r="Y2844" s="98"/>
      <c r="Z2844" s="98"/>
      <c r="AA2844" s="98"/>
      <c r="AB2844" s="98"/>
      <c r="AC2844" s="98"/>
      <c r="AD2844" s="98"/>
      <c r="AE2844" s="98"/>
      <c r="AF2844" s="98"/>
    </row>
    <row r="2845" spans="1:32" x14ac:dyDescent="0.2">
      <c r="A2845"/>
      <c r="B2845"/>
      <c r="C2845"/>
      <c r="D2845"/>
      <c r="E2845"/>
      <c r="F2845"/>
      <c r="G2845"/>
      <c r="H2845" s="98"/>
      <c r="I2845" s="98"/>
      <c r="J2845" s="98"/>
      <c r="K2845" s="98"/>
      <c r="L2845" s="98"/>
      <c r="M2845" s="98"/>
      <c r="N2845" s="98"/>
      <c r="O2845" s="98"/>
      <c r="P2845" s="98"/>
      <c r="Q2845" s="98"/>
      <c r="R2845" s="98"/>
      <c r="S2845" s="98"/>
      <c r="T2845" s="98"/>
      <c r="U2845" s="98"/>
      <c r="V2845" s="98"/>
      <c r="W2845" s="98"/>
      <c r="X2845" s="98"/>
      <c r="Y2845" s="98"/>
      <c r="Z2845" s="98"/>
      <c r="AA2845" s="98"/>
      <c r="AB2845" s="98"/>
      <c r="AC2845" s="98"/>
      <c r="AD2845" s="98"/>
      <c r="AE2845" s="98"/>
      <c r="AF2845" s="98"/>
    </row>
    <row r="2846" spans="1:32" x14ac:dyDescent="0.2">
      <c r="A2846"/>
      <c r="B2846"/>
      <c r="C2846"/>
      <c r="D2846"/>
      <c r="E2846"/>
      <c r="F2846"/>
      <c r="G2846"/>
      <c r="H2846" s="98"/>
      <c r="I2846" s="98"/>
      <c r="J2846" s="98"/>
      <c r="K2846" s="98"/>
      <c r="L2846" s="98"/>
      <c r="M2846" s="98"/>
      <c r="N2846" s="98"/>
      <c r="O2846" s="98"/>
      <c r="P2846" s="98"/>
      <c r="Q2846" s="98"/>
      <c r="R2846" s="98"/>
      <c r="S2846" s="98"/>
      <c r="T2846" s="98"/>
      <c r="U2846" s="98"/>
      <c r="V2846" s="98"/>
      <c r="W2846" s="98"/>
      <c r="X2846" s="98"/>
      <c r="Y2846" s="98"/>
      <c r="Z2846" s="98"/>
      <c r="AA2846" s="98"/>
      <c r="AB2846" s="98"/>
      <c r="AC2846" s="98"/>
      <c r="AD2846" s="98"/>
      <c r="AE2846" s="98"/>
      <c r="AF2846" s="98"/>
    </row>
    <row r="2847" spans="1:32" x14ac:dyDescent="0.2">
      <c r="A2847"/>
      <c r="B2847"/>
      <c r="C2847"/>
      <c r="D2847"/>
      <c r="E2847"/>
      <c r="F2847"/>
      <c r="G2847"/>
      <c r="H2847" s="98"/>
      <c r="I2847" s="98"/>
      <c r="J2847" s="98"/>
      <c r="K2847" s="98"/>
      <c r="L2847" s="98"/>
      <c r="M2847" s="98"/>
      <c r="N2847" s="98"/>
      <c r="O2847" s="98"/>
      <c r="P2847" s="98"/>
      <c r="Q2847" s="98"/>
      <c r="R2847" s="98"/>
      <c r="S2847" s="98"/>
      <c r="T2847" s="98"/>
      <c r="U2847" s="98"/>
      <c r="V2847" s="98"/>
      <c r="W2847" s="98"/>
      <c r="X2847" s="98"/>
      <c r="Y2847" s="98"/>
      <c r="Z2847" s="98"/>
      <c r="AA2847" s="98"/>
      <c r="AB2847" s="98"/>
      <c r="AC2847" s="98"/>
      <c r="AD2847" s="98"/>
      <c r="AE2847" s="98"/>
      <c r="AF2847" s="98"/>
    </row>
    <row r="2848" spans="1:32" x14ac:dyDescent="0.2">
      <c r="A2848"/>
      <c r="B2848"/>
      <c r="C2848"/>
      <c r="D2848"/>
      <c r="E2848"/>
      <c r="F2848"/>
      <c r="G2848"/>
      <c r="H2848" s="98"/>
      <c r="I2848" s="98"/>
      <c r="J2848" s="98"/>
      <c r="K2848" s="98"/>
      <c r="L2848" s="98"/>
      <c r="M2848" s="98"/>
      <c r="N2848" s="98"/>
      <c r="O2848" s="98"/>
      <c r="P2848" s="98"/>
      <c r="Q2848" s="98"/>
      <c r="R2848" s="98"/>
      <c r="S2848" s="98"/>
      <c r="T2848" s="98"/>
      <c r="U2848" s="98"/>
      <c r="V2848" s="98"/>
      <c r="W2848" s="98"/>
      <c r="X2848" s="98"/>
      <c r="Y2848" s="98"/>
      <c r="Z2848" s="98"/>
      <c r="AA2848" s="98"/>
      <c r="AB2848" s="98"/>
      <c r="AC2848" s="98"/>
      <c r="AD2848" s="98"/>
      <c r="AE2848" s="98"/>
      <c r="AF2848" s="98"/>
    </row>
    <row r="2849" spans="1:32" x14ac:dyDescent="0.2">
      <c r="A2849"/>
      <c r="B2849"/>
      <c r="C2849"/>
      <c r="D2849"/>
      <c r="E2849"/>
      <c r="F2849"/>
      <c r="G2849"/>
      <c r="H2849" s="98"/>
      <c r="I2849" s="98"/>
      <c r="J2849" s="98"/>
      <c r="K2849" s="98"/>
      <c r="L2849" s="98"/>
      <c r="M2849" s="98"/>
      <c r="N2849" s="98"/>
      <c r="O2849" s="98"/>
      <c r="P2849" s="98"/>
      <c r="Q2849" s="98"/>
      <c r="R2849" s="98"/>
      <c r="S2849" s="98"/>
      <c r="T2849" s="98"/>
      <c r="U2849" s="98"/>
      <c r="V2849" s="98"/>
      <c r="W2849" s="98"/>
      <c r="X2849" s="98"/>
      <c r="Y2849" s="98"/>
      <c r="Z2849" s="98"/>
      <c r="AA2849" s="98"/>
      <c r="AB2849" s="98"/>
      <c r="AC2849" s="98"/>
      <c r="AD2849" s="98"/>
      <c r="AE2849" s="98"/>
      <c r="AF2849" s="98"/>
    </row>
    <row r="2850" spans="1:32" x14ac:dyDescent="0.2">
      <c r="A2850"/>
      <c r="B2850"/>
      <c r="C2850"/>
      <c r="D2850"/>
      <c r="E2850"/>
      <c r="F2850"/>
      <c r="G2850"/>
      <c r="H2850" s="98"/>
      <c r="I2850" s="98"/>
      <c r="J2850" s="98"/>
      <c r="K2850" s="98"/>
      <c r="L2850" s="98"/>
      <c r="M2850" s="98"/>
      <c r="N2850" s="98"/>
      <c r="O2850" s="98"/>
      <c r="P2850" s="98"/>
      <c r="Q2850" s="98"/>
      <c r="R2850" s="98"/>
      <c r="S2850" s="98"/>
      <c r="T2850" s="98"/>
      <c r="U2850" s="98"/>
      <c r="V2850" s="98"/>
      <c r="W2850" s="98"/>
      <c r="X2850" s="98"/>
      <c r="Y2850" s="98"/>
      <c r="Z2850" s="98"/>
      <c r="AA2850" s="98"/>
      <c r="AB2850" s="98"/>
      <c r="AC2850" s="98"/>
      <c r="AD2850" s="98"/>
      <c r="AE2850" s="98"/>
      <c r="AF2850" s="98"/>
    </row>
    <row r="2851" spans="1:32" x14ac:dyDescent="0.2">
      <c r="A2851"/>
      <c r="B2851"/>
      <c r="C2851"/>
      <c r="D2851"/>
      <c r="E2851"/>
      <c r="F2851"/>
      <c r="G2851"/>
      <c r="H2851" s="98"/>
      <c r="I2851" s="98"/>
      <c r="J2851" s="98"/>
      <c r="K2851" s="98"/>
      <c r="L2851" s="98"/>
      <c r="M2851" s="98"/>
      <c r="N2851" s="98"/>
      <c r="O2851" s="98"/>
      <c r="P2851" s="98"/>
      <c r="Q2851" s="98"/>
      <c r="R2851" s="98"/>
      <c r="S2851" s="98"/>
      <c r="T2851" s="98"/>
      <c r="U2851" s="98"/>
      <c r="V2851" s="98"/>
      <c r="W2851" s="98"/>
      <c r="X2851" s="98"/>
      <c r="Y2851" s="98"/>
      <c r="Z2851" s="98"/>
      <c r="AA2851" s="98"/>
      <c r="AB2851" s="98"/>
      <c r="AC2851" s="98"/>
      <c r="AD2851" s="98"/>
      <c r="AE2851" s="98"/>
      <c r="AF2851" s="98"/>
    </row>
    <row r="2852" spans="1:32" x14ac:dyDescent="0.2">
      <c r="A2852"/>
      <c r="B2852"/>
      <c r="C2852"/>
      <c r="D2852"/>
      <c r="E2852"/>
      <c r="F2852"/>
      <c r="G2852"/>
      <c r="H2852" s="98"/>
      <c r="I2852" s="98"/>
      <c r="J2852" s="98"/>
      <c r="K2852" s="98"/>
      <c r="L2852" s="98"/>
      <c r="M2852" s="98"/>
      <c r="N2852" s="98"/>
      <c r="O2852" s="98"/>
      <c r="P2852" s="98"/>
      <c r="Q2852" s="98"/>
      <c r="R2852" s="98"/>
      <c r="S2852" s="98"/>
      <c r="T2852" s="98"/>
      <c r="U2852" s="98"/>
      <c r="V2852" s="98"/>
      <c r="W2852" s="98"/>
      <c r="X2852" s="98"/>
      <c r="Y2852" s="98"/>
      <c r="Z2852" s="98"/>
      <c r="AA2852" s="98"/>
      <c r="AB2852" s="98"/>
      <c r="AC2852" s="98"/>
      <c r="AD2852" s="98"/>
      <c r="AE2852" s="98"/>
      <c r="AF2852" s="98"/>
    </row>
    <row r="2853" spans="1:32" x14ac:dyDescent="0.2">
      <c r="A2853"/>
      <c r="B2853"/>
      <c r="C2853"/>
      <c r="D2853"/>
      <c r="E2853"/>
      <c r="F2853"/>
      <c r="G2853"/>
      <c r="H2853" s="98"/>
      <c r="I2853" s="98"/>
      <c r="J2853" s="98"/>
      <c r="K2853" s="98"/>
      <c r="L2853" s="98"/>
      <c r="M2853" s="98"/>
      <c r="N2853" s="98"/>
      <c r="O2853" s="98"/>
      <c r="P2853" s="98"/>
      <c r="Q2853" s="98"/>
      <c r="R2853" s="98"/>
      <c r="S2853" s="98"/>
      <c r="T2853" s="98"/>
      <c r="U2853" s="98"/>
      <c r="V2853" s="98"/>
      <c r="W2853" s="98"/>
      <c r="X2853" s="98"/>
      <c r="Y2853" s="98"/>
      <c r="Z2853" s="98"/>
      <c r="AA2853" s="98"/>
      <c r="AB2853" s="98"/>
      <c r="AC2853" s="98"/>
      <c r="AD2853" s="98"/>
      <c r="AE2853" s="98"/>
      <c r="AF2853" s="98"/>
    </row>
    <row r="2854" spans="1:32" x14ac:dyDescent="0.2">
      <c r="A2854"/>
      <c r="B2854"/>
      <c r="C2854"/>
      <c r="D2854"/>
      <c r="E2854"/>
      <c r="F2854"/>
      <c r="G2854"/>
      <c r="H2854" s="98"/>
      <c r="I2854" s="98"/>
      <c r="J2854" s="98"/>
      <c r="K2854" s="98"/>
      <c r="L2854" s="98"/>
      <c r="M2854" s="98"/>
      <c r="N2854" s="98"/>
      <c r="O2854" s="98"/>
      <c r="P2854" s="98"/>
      <c r="Q2854" s="98"/>
      <c r="R2854" s="98"/>
      <c r="S2854" s="98"/>
      <c r="T2854" s="98"/>
      <c r="U2854" s="98"/>
      <c r="V2854" s="98"/>
      <c r="W2854" s="98"/>
      <c r="X2854" s="98"/>
      <c r="Y2854" s="98"/>
      <c r="Z2854" s="98"/>
      <c r="AA2854" s="98"/>
      <c r="AB2854" s="98"/>
      <c r="AC2854" s="98"/>
      <c r="AD2854" s="98"/>
      <c r="AE2854" s="98"/>
      <c r="AF2854" s="98"/>
    </row>
    <row r="2855" spans="1:32" x14ac:dyDescent="0.2">
      <c r="A2855"/>
      <c r="B2855"/>
      <c r="C2855"/>
      <c r="D2855"/>
      <c r="E2855"/>
      <c r="F2855"/>
      <c r="G2855"/>
      <c r="H2855" s="98"/>
      <c r="I2855" s="98"/>
      <c r="J2855" s="98"/>
      <c r="K2855" s="98"/>
      <c r="L2855" s="98"/>
      <c r="M2855" s="98"/>
      <c r="N2855" s="98"/>
      <c r="O2855" s="98"/>
      <c r="P2855" s="98"/>
      <c r="Q2855" s="98"/>
      <c r="R2855" s="98"/>
      <c r="S2855" s="98"/>
      <c r="T2855" s="98"/>
      <c r="U2855" s="98"/>
      <c r="V2855" s="98"/>
      <c r="W2855" s="98"/>
      <c r="X2855" s="98"/>
      <c r="Y2855" s="98"/>
      <c r="Z2855" s="98"/>
      <c r="AA2855" s="98"/>
      <c r="AB2855" s="98"/>
      <c r="AC2855" s="98"/>
      <c r="AD2855" s="98"/>
      <c r="AE2855" s="98"/>
      <c r="AF2855" s="98"/>
    </row>
    <row r="2856" spans="1:32" x14ac:dyDescent="0.2">
      <c r="A2856"/>
      <c r="B2856"/>
      <c r="C2856"/>
      <c r="D2856"/>
      <c r="E2856"/>
      <c r="F2856"/>
      <c r="G2856"/>
      <c r="H2856" s="98"/>
      <c r="I2856" s="98"/>
      <c r="J2856" s="98"/>
      <c r="K2856" s="98"/>
      <c r="L2856" s="98"/>
      <c r="M2856" s="98"/>
      <c r="N2856" s="98"/>
      <c r="O2856" s="98"/>
      <c r="P2856" s="98"/>
      <c r="Q2856" s="98"/>
      <c r="R2856" s="98"/>
      <c r="S2856" s="98"/>
      <c r="T2856" s="98"/>
      <c r="U2856" s="98"/>
      <c r="V2856" s="98"/>
      <c r="W2856" s="98"/>
      <c r="X2856" s="98"/>
      <c r="Y2856" s="98"/>
      <c r="Z2856" s="98"/>
      <c r="AA2856" s="98"/>
      <c r="AB2856" s="98"/>
      <c r="AC2856" s="98"/>
      <c r="AD2856" s="98"/>
      <c r="AE2856" s="98"/>
      <c r="AF2856" s="98"/>
    </row>
    <row r="2857" spans="1:32" x14ac:dyDescent="0.2">
      <c r="A2857"/>
      <c r="B2857"/>
      <c r="C2857"/>
      <c r="D2857"/>
      <c r="E2857"/>
      <c r="F2857"/>
      <c r="G2857"/>
      <c r="H2857" s="98"/>
      <c r="I2857" s="98"/>
      <c r="J2857" s="98"/>
      <c r="K2857" s="98"/>
      <c r="L2857" s="98"/>
      <c r="M2857" s="98"/>
      <c r="N2857" s="98"/>
      <c r="O2857" s="98"/>
      <c r="P2857" s="98"/>
      <c r="Q2857" s="98"/>
      <c r="R2857" s="98"/>
      <c r="S2857" s="98"/>
      <c r="T2857" s="98"/>
      <c r="U2857" s="98"/>
      <c r="V2857" s="98"/>
      <c r="W2857" s="98"/>
      <c r="X2857" s="98"/>
      <c r="Y2857" s="98"/>
      <c r="Z2857" s="98"/>
      <c r="AA2857" s="98"/>
      <c r="AB2857" s="98"/>
      <c r="AC2857" s="98"/>
      <c r="AD2857" s="98"/>
      <c r="AE2857" s="98"/>
      <c r="AF2857" s="98"/>
    </row>
    <row r="2858" spans="1:32" x14ac:dyDescent="0.2">
      <c r="A2858"/>
      <c r="B2858"/>
      <c r="C2858"/>
      <c r="D2858"/>
      <c r="E2858"/>
      <c r="F2858"/>
      <c r="G2858"/>
      <c r="H2858" s="98"/>
      <c r="I2858" s="98"/>
      <c r="J2858" s="98"/>
      <c r="K2858" s="98"/>
      <c r="L2858" s="98"/>
      <c r="M2858" s="98"/>
      <c r="N2858" s="98"/>
      <c r="O2858" s="98"/>
      <c r="P2858" s="98"/>
      <c r="Q2858" s="98"/>
      <c r="R2858" s="98"/>
      <c r="S2858" s="98"/>
      <c r="T2858" s="98"/>
      <c r="U2858" s="98"/>
      <c r="V2858" s="98"/>
      <c r="W2858" s="98"/>
      <c r="X2858" s="98"/>
      <c r="Y2858" s="98"/>
      <c r="Z2858" s="98"/>
      <c r="AA2858" s="98"/>
      <c r="AB2858" s="98"/>
      <c r="AC2858" s="98"/>
      <c r="AD2858" s="98"/>
      <c r="AE2858" s="98"/>
      <c r="AF2858" s="98"/>
    </row>
    <row r="2859" spans="1:32" x14ac:dyDescent="0.2">
      <c r="A2859"/>
      <c r="B2859"/>
      <c r="C2859"/>
      <c r="D2859"/>
      <c r="E2859"/>
      <c r="F2859"/>
      <c r="G2859"/>
      <c r="H2859" s="98"/>
      <c r="I2859" s="98"/>
      <c r="J2859" s="98"/>
      <c r="K2859" s="98"/>
      <c r="L2859" s="98"/>
      <c r="M2859" s="98"/>
      <c r="N2859" s="98"/>
      <c r="O2859" s="98"/>
      <c r="P2859" s="98"/>
      <c r="Q2859" s="98"/>
      <c r="R2859" s="98"/>
      <c r="S2859" s="98"/>
      <c r="T2859" s="98"/>
      <c r="U2859" s="98"/>
      <c r="V2859" s="98"/>
      <c r="W2859" s="98"/>
      <c r="X2859" s="98"/>
      <c r="Y2859" s="98"/>
      <c r="Z2859" s="98"/>
      <c r="AA2859" s="98"/>
      <c r="AB2859" s="98"/>
      <c r="AC2859" s="98"/>
      <c r="AD2859" s="98"/>
      <c r="AE2859" s="98"/>
      <c r="AF2859" s="98"/>
    </row>
    <row r="2860" spans="1:32" x14ac:dyDescent="0.2">
      <c r="A2860"/>
      <c r="B2860"/>
      <c r="C2860"/>
      <c r="D2860"/>
      <c r="E2860"/>
      <c r="F2860"/>
      <c r="G2860"/>
      <c r="H2860" s="98"/>
      <c r="I2860" s="98"/>
      <c r="J2860" s="98"/>
      <c r="K2860" s="98"/>
      <c r="L2860" s="98"/>
      <c r="M2860" s="98"/>
      <c r="N2860" s="98"/>
      <c r="O2860" s="98"/>
      <c r="P2860" s="98"/>
      <c r="Q2860" s="98"/>
      <c r="R2860" s="98"/>
      <c r="S2860" s="98"/>
      <c r="T2860" s="98"/>
      <c r="U2860" s="98"/>
      <c r="V2860" s="98"/>
      <c r="W2860" s="98"/>
      <c r="X2860" s="98"/>
      <c r="Y2860" s="98"/>
      <c r="Z2860" s="98"/>
      <c r="AA2860" s="98"/>
      <c r="AB2860" s="98"/>
      <c r="AC2860" s="98"/>
      <c r="AD2860" s="98"/>
      <c r="AE2860" s="98"/>
      <c r="AF2860" s="98"/>
    </row>
    <row r="2861" spans="1:32" x14ac:dyDescent="0.2">
      <c r="A2861"/>
      <c r="B2861"/>
      <c r="C2861"/>
      <c r="D2861"/>
      <c r="E2861"/>
      <c r="F2861"/>
      <c r="G2861"/>
      <c r="H2861" s="98"/>
      <c r="I2861" s="98"/>
      <c r="J2861" s="98"/>
      <c r="K2861" s="98"/>
      <c r="L2861" s="98"/>
      <c r="M2861" s="98"/>
      <c r="N2861" s="98"/>
      <c r="O2861" s="98"/>
      <c r="P2861" s="98"/>
      <c r="Q2861" s="98"/>
      <c r="R2861" s="98"/>
      <c r="S2861" s="98"/>
      <c r="T2861" s="98"/>
      <c r="U2861" s="98"/>
      <c r="V2861" s="98"/>
      <c r="W2861" s="98"/>
      <c r="X2861" s="98"/>
      <c r="Y2861" s="98"/>
      <c r="Z2861" s="98"/>
      <c r="AA2861" s="98"/>
      <c r="AB2861" s="98"/>
      <c r="AC2861" s="98"/>
      <c r="AD2861" s="98"/>
      <c r="AE2861" s="98"/>
      <c r="AF2861" s="98"/>
    </row>
    <row r="2862" spans="1:32" x14ac:dyDescent="0.2">
      <c r="A2862"/>
      <c r="B2862"/>
      <c r="C2862"/>
      <c r="D2862"/>
      <c r="E2862"/>
      <c r="F2862"/>
      <c r="G2862"/>
      <c r="H2862" s="98"/>
      <c r="I2862" s="98"/>
      <c r="J2862" s="98"/>
      <c r="K2862" s="98"/>
      <c r="L2862" s="98"/>
      <c r="M2862" s="98"/>
      <c r="N2862" s="98"/>
      <c r="O2862" s="98"/>
      <c r="P2862" s="98"/>
      <c r="Q2862" s="98"/>
      <c r="R2862" s="98"/>
      <c r="S2862" s="98"/>
      <c r="T2862" s="98"/>
      <c r="U2862" s="98"/>
      <c r="V2862" s="98"/>
      <c r="W2862" s="98"/>
      <c r="X2862" s="98"/>
      <c r="Y2862" s="98"/>
      <c r="Z2862" s="98"/>
      <c r="AA2862" s="98"/>
      <c r="AB2862" s="98"/>
      <c r="AC2862" s="98"/>
      <c r="AD2862" s="98"/>
      <c r="AE2862" s="98"/>
      <c r="AF2862" s="98"/>
    </row>
    <row r="2863" spans="1:32" x14ac:dyDescent="0.2">
      <c r="A2863"/>
      <c r="B2863"/>
      <c r="C2863"/>
      <c r="D2863"/>
      <c r="E2863"/>
      <c r="F2863"/>
      <c r="G2863"/>
      <c r="H2863" s="98"/>
      <c r="I2863" s="98"/>
      <c r="J2863" s="98"/>
      <c r="K2863" s="98"/>
      <c r="L2863" s="98"/>
      <c r="M2863" s="98"/>
      <c r="N2863" s="98"/>
      <c r="O2863" s="98"/>
      <c r="P2863" s="98"/>
      <c r="Q2863" s="98"/>
      <c r="R2863" s="98"/>
      <c r="S2863" s="98"/>
      <c r="T2863" s="98"/>
      <c r="U2863" s="98"/>
      <c r="V2863" s="98"/>
      <c r="W2863" s="98"/>
      <c r="X2863" s="98"/>
      <c r="Y2863" s="98"/>
      <c r="Z2863" s="98"/>
      <c r="AA2863" s="98"/>
      <c r="AB2863" s="98"/>
      <c r="AC2863" s="98"/>
      <c r="AD2863" s="98"/>
      <c r="AE2863" s="98"/>
      <c r="AF2863" s="98"/>
    </row>
    <row r="2864" spans="1:32" x14ac:dyDescent="0.2">
      <c r="A2864"/>
      <c r="B2864"/>
      <c r="C2864"/>
      <c r="D2864"/>
      <c r="E2864"/>
      <c r="F2864"/>
      <c r="G2864"/>
      <c r="H2864" s="98"/>
      <c r="I2864" s="98"/>
      <c r="J2864" s="98"/>
      <c r="K2864" s="98"/>
      <c r="L2864" s="98"/>
      <c r="M2864" s="98"/>
      <c r="N2864" s="98"/>
      <c r="O2864" s="98"/>
      <c r="P2864" s="98"/>
      <c r="Q2864" s="98"/>
      <c r="R2864" s="98"/>
      <c r="S2864" s="98"/>
      <c r="T2864" s="98"/>
      <c r="U2864" s="98"/>
      <c r="V2864" s="98"/>
      <c r="W2864" s="98"/>
      <c r="X2864" s="98"/>
      <c r="Y2864" s="98"/>
      <c r="Z2864" s="98"/>
      <c r="AA2864" s="98"/>
      <c r="AB2864" s="98"/>
      <c r="AC2864" s="98"/>
      <c r="AD2864" s="98"/>
      <c r="AE2864" s="98"/>
      <c r="AF2864" s="98"/>
    </row>
    <row r="2865" spans="1:32" x14ac:dyDescent="0.2">
      <c r="A2865"/>
      <c r="B2865"/>
      <c r="C2865"/>
      <c r="D2865"/>
      <c r="E2865"/>
      <c r="F2865"/>
      <c r="G2865"/>
      <c r="H2865" s="98"/>
      <c r="I2865" s="98"/>
      <c r="J2865" s="98"/>
      <c r="K2865" s="98"/>
      <c r="L2865" s="98"/>
      <c r="M2865" s="98"/>
      <c r="N2865" s="98"/>
      <c r="O2865" s="98"/>
      <c r="P2865" s="98"/>
      <c r="Q2865" s="98"/>
      <c r="R2865" s="98"/>
      <c r="S2865" s="98"/>
      <c r="T2865" s="98"/>
      <c r="U2865" s="98"/>
      <c r="V2865" s="98"/>
      <c r="W2865" s="98"/>
      <c r="X2865" s="98"/>
      <c r="Y2865" s="98"/>
      <c r="Z2865" s="98"/>
      <c r="AA2865" s="98"/>
      <c r="AB2865" s="98"/>
      <c r="AC2865" s="98"/>
      <c r="AD2865" s="98"/>
      <c r="AE2865" s="98"/>
      <c r="AF2865" s="98"/>
    </row>
    <row r="2866" spans="1:32" x14ac:dyDescent="0.2">
      <c r="A2866"/>
      <c r="B2866"/>
      <c r="C2866"/>
      <c r="D2866"/>
      <c r="E2866"/>
      <c r="F2866"/>
      <c r="G2866"/>
      <c r="H2866" s="98"/>
      <c r="I2866" s="98"/>
      <c r="J2866" s="98"/>
      <c r="K2866" s="98"/>
      <c r="L2866" s="98"/>
      <c r="M2866" s="98"/>
      <c r="N2866" s="98"/>
      <c r="O2866" s="98"/>
      <c r="P2866" s="98"/>
      <c r="Q2866" s="98"/>
      <c r="R2866" s="98"/>
      <c r="S2866" s="98"/>
      <c r="T2866" s="98"/>
      <c r="U2866" s="98"/>
      <c r="V2866" s="98"/>
      <c r="W2866" s="98"/>
      <c r="X2866" s="98"/>
      <c r="Y2866" s="98"/>
      <c r="Z2866" s="98"/>
      <c r="AA2866" s="98"/>
      <c r="AB2866" s="98"/>
      <c r="AC2866" s="98"/>
      <c r="AD2866" s="98"/>
      <c r="AE2866" s="98"/>
      <c r="AF2866" s="98"/>
    </row>
    <row r="2867" spans="1:32" x14ac:dyDescent="0.2">
      <c r="A2867"/>
      <c r="B2867"/>
      <c r="C2867"/>
      <c r="D2867"/>
      <c r="E2867"/>
      <c r="F2867"/>
      <c r="G2867"/>
      <c r="H2867" s="98"/>
      <c r="I2867" s="98"/>
      <c r="J2867" s="98"/>
      <c r="K2867" s="98"/>
      <c r="L2867" s="98"/>
      <c r="M2867" s="98"/>
      <c r="N2867" s="98"/>
      <c r="O2867" s="98"/>
      <c r="P2867" s="98"/>
      <c r="Q2867" s="98"/>
      <c r="R2867" s="98"/>
      <c r="S2867" s="98"/>
      <c r="T2867" s="98"/>
      <c r="U2867" s="98"/>
      <c r="V2867" s="98"/>
      <c r="W2867" s="98"/>
      <c r="X2867" s="98"/>
      <c r="Y2867" s="98"/>
      <c r="Z2867" s="98"/>
      <c r="AA2867" s="98"/>
      <c r="AB2867" s="98"/>
      <c r="AC2867" s="98"/>
      <c r="AD2867" s="98"/>
      <c r="AE2867" s="98"/>
      <c r="AF2867" s="98"/>
    </row>
    <row r="2868" spans="1:32" x14ac:dyDescent="0.2">
      <c r="A2868"/>
      <c r="B2868"/>
      <c r="C2868"/>
      <c r="D2868"/>
      <c r="E2868"/>
      <c r="F2868"/>
      <c r="G2868"/>
      <c r="H2868" s="98"/>
      <c r="I2868" s="98"/>
      <c r="J2868" s="98"/>
      <c r="K2868" s="98"/>
      <c r="L2868" s="98"/>
      <c r="M2868" s="98"/>
      <c r="N2868" s="98"/>
      <c r="O2868" s="98"/>
      <c r="P2868" s="98"/>
      <c r="Q2868" s="98"/>
      <c r="R2868" s="98"/>
      <c r="S2868" s="98"/>
      <c r="T2868" s="98"/>
      <c r="U2868" s="98"/>
      <c r="V2868" s="98"/>
      <c r="W2868" s="98"/>
      <c r="X2868" s="98"/>
      <c r="Y2868" s="98"/>
      <c r="Z2868" s="98"/>
      <c r="AA2868" s="98"/>
      <c r="AB2868" s="98"/>
      <c r="AC2868" s="98"/>
      <c r="AD2868" s="98"/>
      <c r="AE2868" s="98"/>
      <c r="AF2868" s="98"/>
    </row>
    <row r="2869" spans="1:32" x14ac:dyDescent="0.2">
      <c r="A2869"/>
      <c r="B2869"/>
      <c r="C2869"/>
      <c r="D2869"/>
      <c r="E2869"/>
      <c r="F2869"/>
      <c r="G2869"/>
      <c r="H2869" s="98"/>
      <c r="I2869" s="98"/>
      <c r="J2869" s="98"/>
      <c r="K2869" s="98"/>
      <c r="L2869" s="98"/>
      <c r="M2869" s="98"/>
      <c r="N2869" s="98"/>
      <c r="O2869" s="98"/>
      <c r="P2869" s="98"/>
      <c r="Q2869" s="98"/>
      <c r="R2869" s="98"/>
      <c r="S2869" s="98"/>
      <c r="T2869" s="98"/>
      <c r="U2869" s="98"/>
      <c r="V2869" s="98"/>
      <c r="W2869" s="98"/>
      <c r="X2869" s="98"/>
      <c r="Y2869" s="98"/>
      <c r="Z2869" s="98"/>
      <c r="AA2869" s="98"/>
      <c r="AB2869" s="98"/>
      <c r="AC2869" s="98"/>
      <c r="AD2869" s="98"/>
      <c r="AE2869" s="98"/>
      <c r="AF2869" s="98"/>
    </row>
    <row r="2870" spans="1:32" x14ac:dyDescent="0.2">
      <c r="A2870"/>
      <c r="B2870"/>
      <c r="C2870"/>
      <c r="D2870"/>
      <c r="E2870"/>
      <c r="F2870"/>
      <c r="G2870"/>
      <c r="H2870" s="98"/>
      <c r="I2870" s="98"/>
      <c r="J2870" s="98"/>
      <c r="K2870" s="98"/>
      <c r="L2870" s="98"/>
      <c r="M2870" s="98"/>
      <c r="N2870" s="98"/>
      <c r="O2870" s="98"/>
      <c r="P2870" s="98"/>
      <c r="Q2870" s="98"/>
      <c r="R2870" s="98"/>
      <c r="S2870" s="98"/>
      <c r="T2870" s="98"/>
      <c r="U2870" s="98"/>
      <c r="V2870" s="98"/>
      <c r="W2870" s="98"/>
      <c r="X2870" s="98"/>
      <c r="Y2870" s="98"/>
      <c r="Z2870" s="98"/>
      <c r="AA2870" s="98"/>
      <c r="AB2870" s="98"/>
      <c r="AC2870" s="98"/>
      <c r="AD2870" s="98"/>
      <c r="AE2870" s="98"/>
      <c r="AF2870" s="98"/>
    </row>
    <row r="2871" spans="1:32" x14ac:dyDescent="0.2">
      <c r="A2871"/>
      <c r="B2871"/>
      <c r="C2871"/>
      <c r="D2871"/>
      <c r="E2871"/>
      <c r="F2871"/>
      <c r="G2871"/>
      <c r="H2871" s="98"/>
      <c r="I2871" s="98"/>
      <c r="J2871" s="98"/>
      <c r="K2871" s="98"/>
      <c r="L2871" s="98"/>
      <c r="M2871" s="98"/>
      <c r="N2871" s="98"/>
      <c r="O2871" s="98"/>
      <c r="P2871" s="98"/>
      <c r="Q2871" s="98"/>
      <c r="R2871" s="98"/>
      <c r="S2871" s="98"/>
      <c r="T2871" s="98"/>
      <c r="U2871" s="98"/>
      <c r="V2871" s="98"/>
      <c r="W2871" s="98"/>
      <c r="X2871" s="98"/>
      <c r="Y2871" s="98"/>
      <c r="Z2871" s="98"/>
      <c r="AA2871" s="98"/>
      <c r="AB2871" s="98"/>
      <c r="AC2871" s="98"/>
      <c r="AD2871" s="98"/>
      <c r="AE2871" s="98"/>
      <c r="AF2871" s="98"/>
    </row>
    <row r="2872" spans="1:32" x14ac:dyDescent="0.2">
      <c r="A2872"/>
      <c r="B2872"/>
      <c r="C2872"/>
      <c r="D2872"/>
      <c r="E2872"/>
      <c r="F2872"/>
      <c r="G2872"/>
      <c r="H2872" s="98"/>
      <c r="I2872" s="98"/>
      <c r="J2872" s="98"/>
      <c r="K2872" s="98"/>
      <c r="L2872" s="98"/>
      <c r="M2872" s="98"/>
      <c r="N2872" s="98"/>
      <c r="O2872" s="98"/>
      <c r="P2872" s="98"/>
      <c r="Q2872" s="98"/>
      <c r="R2872" s="98"/>
      <c r="S2872" s="98"/>
      <c r="T2872" s="98"/>
      <c r="U2872" s="98"/>
      <c r="V2872" s="98"/>
      <c r="W2872" s="98"/>
      <c r="X2872" s="98"/>
      <c r="Y2872" s="98"/>
      <c r="Z2872" s="98"/>
      <c r="AA2872" s="98"/>
      <c r="AB2872" s="98"/>
      <c r="AC2872" s="98"/>
      <c r="AD2872" s="98"/>
      <c r="AE2872" s="98"/>
      <c r="AF2872" s="98"/>
    </row>
    <row r="2873" spans="1:32" x14ac:dyDescent="0.2">
      <c r="A2873"/>
      <c r="B2873"/>
      <c r="C2873"/>
      <c r="D2873"/>
      <c r="E2873"/>
      <c r="F2873"/>
      <c r="G2873"/>
      <c r="H2873" s="98"/>
      <c r="I2873" s="98"/>
      <c r="J2873" s="98"/>
      <c r="K2873" s="98"/>
      <c r="L2873" s="98"/>
      <c r="M2873" s="98"/>
      <c r="N2873" s="98"/>
      <c r="O2873" s="98"/>
      <c r="P2873" s="98"/>
      <c r="Q2873" s="98"/>
      <c r="R2873" s="98"/>
      <c r="S2873" s="98"/>
      <c r="T2873" s="98"/>
      <c r="U2873" s="98"/>
      <c r="V2873" s="98"/>
      <c r="W2873" s="98"/>
      <c r="X2873" s="98"/>
      <c r="Y2873" s="98"/>
      <c r="Z2873" s="98"/>
      <c r="AA2873" s="98"/>
      <c r="AB2873" s="98"/>
      <c r="AC2873" s="98"/>
      <c r="AD2873" s="98"/>
      <c r="AE2873" s="98"/>
      <c r="AF2873" s="98"/>
    </row>
    <row r="2874" spans="1:32" x14ac:dyDescent="0.2">
      <c r="A2874"/>
      <c r="B2874"/>
      <c r="C2874"/>
      <c r="D2874"/>
      <c r="E2874"/>
      <c r="F2874"/>
      <c r="G2874"/>
      <c r="H2874" s="98"/>
      <c r="I2874" s="98"/>
      <c r="J2874" s="98"/>
      <c r="K2874" s="98"/>
      <c r="L2874" s="98"/>
      <c r="M2874" s="98"/>
      <c r="N2874" s="98"/>
      <c r="O2874" s="98"/>
      <c r="P2874" s="98"/>
      <c r="Q2874" s="98"/>
      <c r="R2874" s="98"/>
      <c r="S2874" s="98"/>
      <c r="T2874" s="98"/>
      <c r="U2874" s="98"/>
      <c r="V2874" s="98"/>
      <c r="W2874" s="98"/>
      <c r="X2874" s="98"/>
      <c r="Y2874" s="98"/>
      <c r="Z2874" s="98"/>
      <c r="AA2874" s="98"/>
      <c r="AB2874" s="98"/>
      <c r="AC2874" s="98"/>
      <c r="AD2874" s="98"/>
      <c r="AE2874" s="98"/>
      <c r="AF2874" s="98"/>
    </row>
    <row r="2875" spans="1:32" x14ac:dyDescent="0.2">
      <c r="A2875"/>
      <c r="B2875"/>
      <c r="C2875"/>
      <c r="D2875"/>
      <c r="E2875"/>
      <c r="F2875"/>
      <c r="G2875"/>
      <c r="H2875" s="98"/>
      <c r="I2875" s="98"/>
      <c r="J2875" s="98"/>
      <c r="K2875" s="98"/>
      <c r="L2875" s="98"/>
      <c r="M2875" s="98"/>
      <c r="N2875" s="98"/>
      <c r="O2875" s="98"/>
      <c r="P2875" s="98"/>
      <c r="Q2875" s="98"/>
      <c r="R2875" s="98"/>
      <c r="S2875" s="98"/>
      <c r="T2875" s="98"/>
      <c r="U2875" s="98"/>
      <c r="V2875" s="98"/>
      <c r="W2875" s="98"/>
      <c r="X2875" s="98"/>
      <c r="Y2875" s="98"/>
      <c r="Z2875" s="98"/>
      <c r="AA2875" s="98"/>
      <c r="AB2875" s="98"/>
      <c r="AC2875" s="98"/>
      <c r="AD2875" s="98"/>
      <c r="AE2875" s="98"/>
      <c r="AF2875" s="98"/>
    </row>
    <row r="2876" spans="1:32" x14ac:dyDescent="0.2">
      <c r="A2876"/>
      <c r="B2876"/>
      <c r="C2876"/>
      <c r="D2876"/>
      <c r="E2876"/>
      <c r="F2876"/>
      <c r="G2876"/>
      <c r="H2876" s="98"/>
      <c r="I2876" s="98"/>
      <c r="J2876" s="98"/>
      <c r="K2876" s="98"/>
      <c r="L2876" s="98"/>
      <c r="M2876" s="98"/>
      <c r="N2876" s="98"/>
      <c r="O2876" s="98"/>
      <c r="P2876" s="98"/>
      <c r="Q2876" s="98"/>
      <c r="R2876" s="98"/>
      <c r="S2876" s="98"/>
      <c r="T2876" s="98"/>
      <c r="U2876" s="98"/>
      <c r="V2876" s="98"/>
      <c r="W2876" s="98"/>
      <c r="X2876" s="98"/>
      <c r="Y2876" s="98"/>
      <c r="Z2876" s="98"/>
      <c r="AA2876" s="98"/>
      <c r="AB2876" s="98"/>
      <c r="AC2876" s="98"/>
      <c r="AD2876" s="98"/>
      <c r="AE2876" s="98"/>
      <c r="AF2876" s="98"/>
    </row>
    <row r="2877" spans="1:32" x14ac:dyDescent="0.2">
      <c r="A2877"/>
      <c r="B2877"/>
      <c r="C2877"/>
      <c r="D2877"/>
      <c r="E2877"/>
      <c r="F2877"/>
      <c r="G2877"/>
      <c r="H2877" s="98"/>
      <c r="I2877" s="98"/>
      <c r="J2877" s="98"/>
      <c r="K2877" s="98"/>
      <c r="L2877" s="98"/>
      <c r="M2877" s="98"/>
      <c r="N2877" s="98"/>
      <c r="O2877" s="98"/>
      <c r="P2877" s="98"/>
      <c r="Q2877" s="98"/>
      <c r="R2877" s="98"/>
      <c r="S2877" s="98"/>
      <c r="T2877" s="98"/>
      <c r="U2877" s="98"/>
      <c r="V2877" s="98"/>
      <c r="W2877" s="98"/>
      <c r="X2877" s="98"/>
      <c r="Y2877" s="98"/>
      <c r="Z2877" s="98"/>
      <c r="AA2877" s="98"/>
      <c r="AB2877" s="98"/>
      <c r="AC2877" s="98"/>
      <c r="AD2877" s="98"/>
      <c r="AE2877" s="98"/>
      <c r="AF2877" s="98"/>
    </row>
    <row r="2878" spans="1:32" x14ac:dyDescent="0.2">
      <c r="A2878"/>
      <c r="B2878"/>
      <c r="C2878"/>
      <c r="D2878"/>
      <c r="E2878"/>
      <c r="F2878"/>
      <c r="G2878"/>
      <c r="H2878" s="98"/>
      <c r="I2878" s="98"/>
      <c r="J2878" s="98"/>
      <c r="K2878" s="98"/>
      <c r="L2878" s="98"/>
      <c r="M2878" s="98"/>
      <c r="N2878" s="98"/>
      <c r="O2878" s="98"/>
      <c r="P2878" s="98"/>
      <c r="Q2878" s="98"/>
      <c r="R2878" s="98"/>
      <c r="S2878" s="98"/>
      <c r="T2878" s="98"/>
      <c r="U2878" s="98"/>
      <c r="V2878" s="98"/>
      <c r="W2878" s="98"/>
      <c r="X2878" s="98"/>
      <c r="Y2878" s="98"/>
      <c r="Z2878" s="98"/>
      <c r="AA2878" s="98"/>
      <c r="AB2878" s="98"/>
      <c r="AC2878" s="98"/>
      <c r="AD2878" s="98"/>
      <c r="AE2878" s="98"/>
      <c r="AF2878" s="98"/>
    </row>
    <row r="2879" spans="1:32" x14ac:dyDescent="0.2">
      <c r="A2879"/>
      <c r="B2879"/>
      <c r="C2879"/>
      <c r="D2879"/>
      <c r="E2879"/>
      <c r="F2879"/>
      <c r="G2879"/>
      <c r="H2879" s="98"/>
      <c r="I2879" s="98"/>
      <c r="J2879" s="98"/>
      <c r="K2879" s="98"/>
      <c r="L2879" s="98"/>
      <c r="M2879" s="98"/>
      <c r="N2879" s="98"/>
      <c r="O2879" s="98"/>
      <c r="P2879" s="98"/>
      <c r="Q2879" s="98"/>
      <c r="R2879" s="98"/>
      <c r="S2879" s="98"/>
      <c r="T2879" s="98"/>
      <c r="U2879" s="98"/>
      <c r="V2879" s="98"/>
      <c r="W2879" s="98"/>
      <c r="X2879" s="98"/>
      <c r="Y2879" s="98"/>
      <c r="Z2879" s="98"/>
      <c r="AA2879" s="98"/>
      <c r="AB2879" s="98"/>
      <c r="AC2879" s="98"/>
      <c r="AD2879" s="98"/>
      <c r="AE2879" s="98"/>
      <c r="AF2879" s="98"/>
    </row>
    <row r="2880" spans="1:32" x14ac:dyDescent="0.2">
      <c r="A2880"/>
      <c r="B2880"/>
      <c r="C2880"/>
      <c r="D2880"/>
      <c r="E2880"/>
      <c r="F2880"/>
      <c r="G2880"/>
      <c r="H2880" s="98"/>
      <c r="I2880" s="98"/>
      <c r="J2880" s="98"/>
      <c r="K2880" s="98"/>
      <c r="L2880" s="98"/>
      <c r="M2880" s="98"/>
      <c r="N2880" s="98"/>
      <c r="O2880" s="98"/>
      <c r="P2880" s="98"/>
      <c r="Q2880" s="98"/>
      <c r="R2880" s="98"/>
      <c r="S2880" s="98"/>
      <c r="T2880" s="98"/>
      <c r="U2880" s="98"/>
      <c r="V2880" s="98"/>
      <c r="W2880" s="98"/>
      <c r="X2880" s="98"/>
      <c r="Y2880" s="98"/>
      <c r="Z2880" s="98"/>
      <c r="AA2880" s="98"/>
      <c r="AB2880" s="98"/>
      <c r="AC2880" s="98"/>
      <c r="AD2880" s="98"/>
      <c r="AE2880" s="98"/>
      <c r="AF2880" s="98"/>
    </row>
    <row r="2881" spans="1:7" x14ac:dyDescent="0.2">
      <c r="A2881"/>
      <c r="B2881"/>
      <c r="C2881"/>
      <c r="D2881"/>
      <c r="E2881"/>
      <c r="F2881"/>
      <c r="G2881"/>
    </row>
    <row r="2882" spans="1:7" x14ac:dyDescent="0.2">
      <c r="A2882"/>
      <c r="B2882"/>
      <c r="C2882"/>
      <c r="D2882"/>
      <c r="E2882"/>
      <c r="F2882"/>
      <c r="G2882"/>
    </row>
    <row r="2883" spans="1:7" x14ac:dyDescent="0.2">
      <c r="A2883"/>
      <c r="B2883"/>
      <c r="C2883"/>
      <c r="D2883"/>
      <c r="E2883"/>
      <c r="F2883"/>
      <c r="G2883"/>
    </row>
    <row r="2884" spans="1:7" x14ac:dyDescent="0.2">
      <c r="A2884"/>
      <c r="B2884"/>
      <c r="C2884"/>
      <c r="D2884"/>
      <c r="E2884"/>
      <c r="F2884"/>
      <c r="G2884"/>
    </row>
    <row r="2885" spans="1:7" x14ac:dyDescent="0.2">
      <c r="A2885"/>
      <c r="B2885"/>
      <c r="C2885"/>
      <c r="D2885"/>
      <c r="E2885"/>
      <c r="F2885"/>
      <c r="G2885"/>
    </row>
    <row r="2886" spans="1:7" x14ac:dyDescent="0.2">
      <c r="A2886"/>
      <c r="B2886"/>
      <c r="C2886"/>
      <c r="D2886"/>
      <c r="E2886"/>
      <c r="F2886"/>
      <c r="G2886"/>
    </row>
    <row r="2887" spans="1:7" x14ac:dyDescent="0.2">
      <c r="A2887"/>
      <c r="B2887"/>
      <c r="C2887"/>
      <c r="D2887"/>
      <c r="E2887"/>
      <c r="F2887"/>
      <c r="G2887"/>
    </row>
    <row r="2888" spans="1:7" x14ac:dyDescent="0.2">
      <c r="A2888"/>
      <c r="B2888"/>
      <c r="C2888"/>
      <c r="D2888"/>
      <c r="E2888"/>
      <c r="F2888"/>
      <c r="G2888"/>
    </row>
    <row r="2889" spans="1:7" x14ac:dyDescent="0.2">
      <c r="A2889"/>
      <c r="B2889"/>
      <c r="C2889"/>
      <c r="D2889"/>
      <c r="E2889"/>
      <c r="F2889"/>
      <c r="G2889"/>
    </row>
    <row r="2890" spans="1:7" x14ac:dyDescent="0.2">
      <c r="A2890"/>
      <c r="B2890"/>
      <c r="C2890"/>
      <c r="D2890"/>
      <c r="E2890"/>
      <c r="F2890"/>
      <c r="G2890"/>
    </row>
    <row r="2891" spans="1:7" x14ac:dyDescent="0.2">
      <c r="A2891"/>
      <c r="B2891"/>
      <c r="C2891"/>
      <c r="D2891"/>
      <c r="E2891"/>
      <c r="F2891"/>
      <c r="G2891"/>
    </row>
    <row r="2892" spans="1:7" x14ac:dyDescent="0.2">
      <c r="A2892"/>
      <c r="B2892"/>
      <c r="C2892"/>
      <c r="D2892"/>
      <c r="E2892"/>
      <c r="F2892"/>
      <c r="G2892"/>
    </row>
    <row r="2893" spans="1:7" x14ac:dyDescent="0.2">
      <c r="A2893"/>
      <c r="B2893"/>
      <c r="C2893"/>
      <c r="D2893"/>
      <c r="E2893"/>
      <c r="F2893"/>
      <c r="G2893"/>
    </row>
    <row r="2894" spans="1:7" x14ac:dyDescent="0.2">
      <c r="A2894"/>
      <c r="B2894"/>
      <c r="C2894"/>
      <c r="D2894"/>
      <c r="E2894"/>
      <c r="F2894"/>
      <c r="G2894"/>
    </row>
    <row r="2895" spans="1:7" x14ac:dyDescent="0.2">
      <c r="A2895"/>
      <c r="B2895"/>
      <c r="C2895"/>
      <c r="D2895"/>
      <c r="E2895"/>
      <c r="F2895"/>
      <c r="G2895"/>
    </row>
    <row r="2896" spans="1:7" x14ac:dyDescent="0.2">
      <c r="A2896"/>
      <c r="B2896"/>
      <c r="C2896"/>
      <c r="D2896"/>
      <c r="E2896"/>
      <c r="F2896"/>
      <c r="G2896"/>
    </row>
    <row r="2897" spans="1:7" x14ac:dyDescent="0.2">
      <c r="A2897"/>
      <c r="B2897"/>
      <c r="C2897"/>
      <c r="D2897"/>
      <c r="E2897"/>
      <c r="F2897"/>
      <c r="G2897"/>
    </row>
    <row r="2898" spans="1:7" x14ac:dyDescent="0.2">
      <c r="A2898"/>
      <c r="B2898"/>
      <c r="C2898"/>
      <c r="D2898"/>
      <c r="E2898"/>
      <c r="F2898"/>
      <c r="G2898"/>
    </row>
    <row r="2899" spans="1:7" x14ac:dyDescent="0.2">
      <c r="A2899"/>
      <c r="B2899"/>
      <c r="C2899"/>
      <c r="D2899"/>
      <c r="E2899"/>
      <c r="F2899"/>
      <c r="G2899"/>
    </row>
    <row r="2900" spans="1:7" x14ac:dyDescent="0.2">
      <c r="A2900"/>
      <c r="B2900"/>
      <c r="C2900"/>
      <c r="D2900"/>
      <c r="E2900"/>
      <c r="F2900"/>
      <c r="G2900"/>
    </row>
    <row r="2901" spans="1:7" x14ac:dyDescent="0.2">
      <c r="A2901"/>
      <c r="B2901"/>
      <c r="C2901"/>
      <c r="D2901"/>
      <c r="E2901"/>
      <c r="F2901"/>
      <c r="G2901"/>
    </row>
    <row r="2902" spans="1:7" x14ac:dyDescent="0.2">
      <c r="A2902"/>
      <c r="B2902"/>
      <c r="C2902"/>
      <c r="D2902"/>
      <c r="E2902"/>
      <c r="F2902"/>
      <c r="G2902"/>
    </row>
    <row r="2903" spans="1:7" x14ac:dyDescent="0.2">
      <c r="A2903"/>
      <c r="B2903"/>
      <c r="C2903"/>
      <c r="D2903"/>
      <c r="E2903"/>
      <c r="F2903"/>
      <c r="G2903"/>
    </row>
    <row r="2904" spans="1:7" x14ac:dyDescent="0.2">
      <c r="A2904"/>
      <c r="B2904"/>
      <c r="C2904"/>
      <c r="D2904"/>
      <c r="E2904"/>
      <c r="F2904"/>
      <c r="G2904"/>
    </row>
    <row r="2905" spans="1:7" x14ac:dyDescent="0.2">
      <c r="A2905"/>
      <c r="B2905"/>
      <c r="C2905"/>
      <c r="D2905"/>
      <c r="E2905"/>
      <c r="F2905"/>
      <c r="G2905"/>
    </row>
    <row r="2906" spans="1:7" x14ac:dyDescent="0.2">
      <c r="A2906"/>
      <c r="B2906"/>
      <c r="C2906"/>
      <c r="D2906"/>
      <c r="E2906"/>
      <c r="F2906"/>
      <c r="G2906"/>
    </row>
    <row r="2907" spans="1:7" x14ac:dyDescent="0.2">
      <c r="A2907"/>
      <c r="B2907"/>
      <c r="C2907"/>
      <c r="D2907"/>
      <c r="E2907"/>
      <c r="F2907"/>
      <c r="G2907"/>
    </row>
    <row r="2908" spans="1:7" x14ac:dyDescent="0.2">
      <c r="A2908"/>
      <c r="B2908"/>
      <c r="C2908"/>
      <c r="D2908"/>
      <c r="E2908"/>
      <c r="F2908"/>
      <c r="G2908"/>
    </row>
    <row r="2909" spans="1:7" x14ac:dyDescent="0.2">
      <c r="A2909"/>
      <c r="B2909"/>
      <c r="C2909"/>
      <c r="D2909"/>
      <c r="E2909"/>
      <c r="F2909"/>
      <c r="G2909"/>
    </row>
    <row r="2910" spans="1:7" x14ac:dyDescent="0.2">
      <c r="A2910"/>
      <c r="B2910"/>
      <c r="C2910"/>
      <c r="D2910"/>
      <c r="E2910"/>
      <c r="F2910"/>
      <c r="G2910"/>
    </row>
    <row r="2911" spans="1:7" x14ac:dyDescent="0.2">
      <c r="A2911"/>
      <c r="B2911"/>
      <c r="C2911"/>
      <c r="D2911"/>
      <c r="E2911"/>
      <c r="F2911"/>
      <c r="G2911"/>
    </row>
    <row r="2912" spans="1:7" x14ac:dyDescent="0.2">
      <c r="A2912"/>
      <c r="B2912"/>
      <c r="C2912"/>
      <c r="D2912"/>
      <c r="E2912"/>
      <c r="F2912"/>
      <c r="G2912"/>
    </row>
    <row r="2913" spans="1:7" x14ac:dyDescent="0.2">
      <c r="A2913"/>
      <c r="B2913"/>
      <c r="C2913"/>
      <c r="D2913"/>
      <c r="E2913"/>
      <c r="F2913"/>
      <c r="G2913"/>
    </row>
    <row r="2914" spans="1:7" x14ac:dyDescent="0.2">
      <c r="A2914"/>
      <c r="B2914"/>
      <c r="C2914"/>
      <c r="D2914"/>
      <c r="E2914"/>
      <c r="F2914"/>
      <c r="G2914"/>
    </row>
    <row r="2915" spans="1:7" x14ac:dyDescent="0.2">
      <c r="A2915"/>
      <c r="B2915"/>
      <c r="C2915"/>
      <c r="D2915"/>
      <c r="E2915"/>
      <c r="F2915"/>
      <c r="G2915"/>
    </row>
    <row r="2916" spans="1:7" x14ac:dyDescent="0.2">
      <c r="A2916"/>
      <c r="B2916"/>
      <c r="C2916"/>
      <c r="D2916"/>
      <c r="E2916"/>
      <c r="F2916"/>
      <c r="G2916"/>
    </row>
    <row r="2917" spans="1:7" x14ac:dyDescent="0.2">
      <c r="A2917"/>
      <c r="B2917"/>
      <c r="C2917"/>
      <c r="D2917"/>
      <c r="E2917"/>
      <c r="F2917"/>
      <c r="G2917"/>
    </row>
    <row r="2918" spans="1:7" x14ac:dyDescent="0.2">
      <c r="A2918"/>
      <c r="B2918"/>
      <c r="C2918"/>
      <c r="D2918"/>
      <c r="E2918"/>
      <c r="F2918"/>
      <c r="G2918"/>
    </row>
    <row r="2919" spans="1:7" x14ac:dyDescent="0.2">
      <c r="A2919"/>
      <c r="B2919"/>
      <c r="C2919"/>
      <c r="D2919"/>
      <c r="E2919"/>
      <c r="F2919"/>
      <c r="G2919"/>
    </row>
    <row r="2920" spans="1:7" x14ac:dyDescent="0.2">
      <c r="A2920"/>
      <c r="B2920"/>
      <c r="C2920"/>
      <c r="D2920"/>
      <c r="E2920"/>
      <c r="F2920"/>
      <c r="G2920"/>
    </row>
    <row r="2921" spans="1:7" x14ac:dyDescent="0.2">
      <c r="A2921"/>
      <c r="B2921"/>
      <c r="C2921"/>
      <c r="D2921"/>
      <c r="E2921"/>
      <c r="F2921"/>
      <c r="G2921"/>
    </row>
    <row r="2922" spans="1:7" x14ac:dyDescent="0.2">
      <c r="A2922"/>
      <c r="B2922"/>
      <c r="C2922"/>
      <c r="D2922"/>
      <c r="E2922"/>
      <c r="F2922"/>
      <c r="G2922"/>
    </row>
    <row r="2923" spans="1:7" x14ac:dyDescent="0.2">
      <c r="A2923"/>
      <c r="B2923"/>
      <c r="C2923"/>
      <c r="D2923"/>
      <c r="E2923"/>
      <c r="F2923"/>
      <c r="G2923"/>
    </row>
    <row r="2924" spans="1:7" x14ac:dyDescent="0.2">
      <c r="A2924"/>
      <c r="B2924"/>
      <c r="C2924"/>
      <c r="D2924"/>
      <c r="E2924"/>
      <c r="F2924"/>
      <c r="G2924"/>
    </row>
    <row r="2925" spans="1:7" x14ac:dyDescent="0.2">
      <c r="A2925"/>
      <c r="B2925"/>
      <c r="C2925"/>
      <c r="D2925"/>
      <c r="E2925"/>
      <c r="F2925"/>
      <c r="G2925"/>
    </row>
    <row r="2926" spans="1:7" x14ac:dyDescent="0.2">
      <c r="A2926"/>
      <c r="B2926"/>
      <c r="C2926"/>
      <c r="D2926"/>
      <c r="E2926"/>
      <c r="F2926"/>
      <c r="G2926"/>
    </row>
    <row r="2927" spans="1:7" x14ac:dyDescent="0.2">
      <c r="A2927"/>
      <c r="B2927"/>
      <c r="C2927"/>
      <c r="D2927"/>
      <c r="E2927"/>
      <c r="F2927"/>
      <c r="G2927"/>
    </row>
    <row r="2928" spans="1:7" x14ac:dyDescent="0.2">
      <c r="A2928"/>
      <c r="B2928"/>
      <c r="C2928"/>
      <c r="D2928"/>
      <c r="E2928"/>
      <c r="F2928"/>
      <c r="G2928"/>
    </row>
    <row r="2929" spans="1:7" x14ac:dyDescent="0.2">
      <c r="A2929"/>
      <c r="B2929"/>
      <c r="C2929"/>
      <c r="D2929"/>
      <c r="E2929"/>
      <c r="F2929"/>
      <c r="G2929"/>
    </row>
    <row r="2930" spans="1:7" x14ac:dyDescent="0.2">
      <c r="A2930"/>
      <c r="B2930"/>
      <c r="C2930"/>
      <c r="D2930"/>
      <c r="E2930"/>
      <c r="F2930"/>
      <c r="G2930"/>
    </row>
    <row r="2931" spans="1:7" x14ac:dyDescent="0.2">
      <c r="A2931"/>
      <c r="B2931"/>
      <c r="C2931"/>
      <c r="D2931"/>
      <c r="E2931"/>
      <c r="F2931"/>
      <c r="G2931"/>
    </row>
    <row r="2932" spans="1:7" x14ac:dyDescent="0.2">
      <c r="A2932"/>
      <c r="B2932"/>
      <c r="C2932"/>
      <c r="D2932"/>
      <c r="E2932"/>
      <c r="F2932"/>
      <c r="G2932"/>
    </row>
    <row r="2933" spans="1:7" x14ac:dyDescent="0.2">
      <c r="A2933"/>
      <c r="B2933"/>
      <c r="C2933"/>
      <c r="D2933"/>
      <c r="E2933"/>
      <c r="F2933"/>
      <c r="G2933"/>
    </row>
    <row r="2934" spans="1:7" x14ac:dyDescent="0.2">
      <c r="A2934"/>
      <c r="B2934"/>
      <c r="C2934"/>
      <c r="D2934"/>
      <c r="E2934"/>
      <c r="F2934"/>
      <c r="G2934"/>
    </row>
    <row r="2935" spans="1:7" x14ac:dyDescent="0.2">
      <c r="A2935"/>
      <c r="B2935"/>
      <c r="C2935"/>
      <c r="D2935"/>
      <c r="E2935"/>
      <c r="F2935"/>
      <c r="G2935"/>
    </row>
    <row r="2936" spans="1:7" x14ac:dyDescent="0.2">
      <c r="A2936"/>
      <c r="B2936"/>
      <c r="C2936"/>
      <c r="D2936"/>
      <c r="E2936"/>
      <c r="F2936"/>
      <c r="G2936"/>
    </row>
    <row r="2937" spans="1:7" x14ac:dyDescent="0.2">
      <c r="A2937"/>
      <c r="B2937"/>
      <c r="C2937"/>
      <c r="D2937"/>
      <c r="E2937"/>
      <c r="F2937"/>
      <c r="G2937"/>
    </row>
    <row r="2938" spans="1:7" x14ac:dyDescent="0.2">
      <c r="A2938"/>
      <c r="B2938"/>
      <c r="C2938"/>
      <c r="D2938"/>
      <c r="E2938"/>
      <c r="F2938"/>
      <c r="G2938"/>
    </row>
    <row r="2939" spans="1:7" x14ac:dyDescent="0.2">
      <c r="A2939"/>
      <c r="B2939"/>
      <c r="C2939"/>
      <c r="D2939"/>
      <c r="E2939"/>
      <c r="F2939"/>
      <c r="G2939"/>
    </row>
    <row r="2940" spans="1:7" x14ac:dyDescent="0.2">
      <c r="A2940"/>
      <c r="B2940"/>
      <c r="C2940"/>
      <c r="D2940"/>
      <c r="E2940"/>
      <c r="F2940"/>
      <c r="G2940"/>
    </row>
    <row r="2941" spans="1:7" x14ac:dyDescent="0.2">
      <c r="A2941"/>
      <c r="B2941"/>
      <c r="C2941"/>
      <c r="D2941"/>
      <c r="E2941"/>
      <c r="F2941"/>
      <c r="G2941"/>
    </row>
    <row r="2942" spans="1:7" x14ac:dyDescent="0.2">
      <c r="A2942"/>
      <c r="B2942"/>
      <c r="C2942"/>
      <c r="D2942"/>
      <c r="E2942"/>
      <c r="F2942"/>
      <c r="G2942"/>
    </row>
    <row r="2943" spans="1:7" x14ac:dyDescent="0.2">
      <c r="A2943"/>
      <c r="B2943"/>
      <c r="C2943"/>
      <c r="D2943"/>
      <c r="E2943"/>
      <c r="F2943"/>
      <c r="G2943"/>
    </row>
    <row r="2944" spans="1:7" x14ac:dyDescent="0.2">
      <c r="A2944"/>
      <c r="B2944"/>
      <c r="C2944"/>
      <c r="D2944"/>
      <c r="E2944"/>
      <c r="F2944"/>
      <c r="G2944"/>
    </row>
    <row r="2945" spans="1:7" x14ac:dyDescent="0.2">
      <c r="A2945"/>
      <c r="B2945"/>
      <c r="C2945"/>
      <c r="D2945"/>
      <c r="E2945"/>
      <c r="F2945"/>
      <c r="G2945"/>
    </row>
    <row r="2946" spans="1:7" x14ac:dyDescent="0.2">
      <c r="A2946"/>
      <c r="B2946"/>
      <c r="C2946"/>
      <c r="D2946"/>
      <c r="E2946"/>
      <c r="F2946"/>
      <c r="G2946"/>
    </row>
    <row r="2947" spans="1:7" x14ac:dyDescent="0.2">
      <c r="A2947"/>
      <c r="B2947"/>
      <c r="C2947"/>
      <c r="D2947"/>
      <c r="E2947"/>
      <c r="F2947"/>
      <c r="G2947"/>
    </row>
    <row r="2948" spans="1:7" x14ac:dyDescent="0.2">
      <c r="A2948"/>
      <c r="B2948"/>
      <c r="C2948"/>
      <c r="D2948"/>
      <c r="E2948"/>
      <c r="F2948"/>
      <c r="G2948"/>
    </row>
    <row r="2949" spans="1:7" x14ac:dyDescent="0.2">
      <c r="A2949"/>
      <c r="B2949"/>
      <c r="C2949"/>
      <c r="D2949"/>
      <c r="E2949"/>
      <c r="F2949"/>
      <c r="G2949"/>
    </row>
    <row r="2950" spans="1:7" x14ac:dyDescent="0.2">
      <c r="A2950"/>
      <c r="B2950"/>
      <c r="C2950"/>
      <c r="D2950"/>
      <c r="E2950"/>
      <c r="F2950"/>
      <c r="G2950"/>
    </row>
    <row r="2951" spans="1:7" x14ac:dyDescent="0.2">
      <c r="A2951"/>
      <c r="B2951"/>
      <c r="C2951"/>
      <c r="D2951"/>
      <c r="E2951"/>
      <c r="F2951"/>
      <c r="G2951"/>
    </row>
    <row r="2952" spans="1:7" x14ac:dyDescent="0.2">
      <c r="A2952"/>
      <c r="B2952"/>
      <c r="C2952"/>
      <c r="D2952"/>
      <c r="E2952"/>
      <c r="F2952"/>
      <c r="G2952"/>
    </row>
    <row r="2953" spans="1:7" x14ac:dyDescent="0.2">
      <c r="A2953"/>
      <c r="B2953"/>
      <c r="C2953"/>
      <c r="D2953"/>
      <c r="E2953"/>
      <c r="F2953"/>
      <c r="G2953"/>
    </row>
    <row r="2954" spans="1:7" x14ac:dyDescent="0.2">
      <c r="A2954"/>
      <c r="B2954"/>
      <c r="C2954"/>
      <c r="D2954"/>
      <c r="E2954"/>
      <c r="F2954"/>
      <c r="G2954"/>
    </row>
    <row r="2955" spans="1:7" x14ac:dyDescent="0.2">
      <c r="A2955"/>
      <c r="B2955"/>
      <c r="C2955"/>
      <c r="D2955"/>
      <c r="E2955"/>
      <c r="F2955"/>
      <c r="G2955"/>
    </row>
    <row r="2956" spans="1:7" x14ac:dyDescent="0.2">
      <c r="A2956"/>
      <c r="B2956"/>
      <c r="C2956"/>
      <c r="D2956"/>
      <c r="E2956"/>
      <c r="F2956"/>
      <c r="G2956"/>
    </row>
    <row r="2957" spans="1:7" x14ac:dyDescent="0.2">
      <c r="A2957"/>
      <c r="B2957"/>
      <c r="C2957"/>
      <c r="D2957"/>
      <c r="E2957"/>
      <c r="F2957"/>
      <c r="G2957"/>
    </row>
    <row r="2958" spans="1:7" x14ac:dyDescent="0.2">
      <c r="A2958"/>
      <c r="B2958"/>
      <c r="C2958"/>
      <c r="D2958"/>
      <c r="E2958"/>
      <c r="F2958"/>
      <c r="G2958"/>
    </row>
    <row r="2959" spans="1:7" x14ac:dyDescent="0.2">
      <c r="A2959"/>
      <c r="B2959"/>
      <c r="C2959"/>
      <c r="D2959"/>
      <c r="E2959"/>
      <c r="F2959"/>
      <c r="G2959"/>
    </row>
    <row r="2960" spans="1:7" x14ac:dyDescent="0.2">
      <c r="A2960"/>
      <c r="B2960"/>
      <c r="C2960"/>
      <c r="D2960"/>
      <c r="E2960"/>
      <c r="F2960"/>
      <c r="G2960"/>
    </row>
    <row r="2961" spans="1:7" x14ac:dyDescent="0.2">
      <c r="A2961"/>
      <c r="B2961"/>
      <c r="C2961"/>
      <c r="D2961"/>
      <c r="E2961"/>
      <c r="F2961"/>
      <c r="G2961"/>
    </row>
    <row r="2962" spans="1:7" x14ac:dyDescent="0.2">
      <c r="A2962"/>
      <c r="B2962"/>
      <c r="C2962"/>
      <c r="D2962"/>
      <c r="E2962"/>
      <c r="F2962"/>
      <c r="G2962"/>
    </row>
    <row r="2963" spans="1:7" x14ac:dyDescent="0.2">
      <c r="A2963"/>
      <c r="B2963"/>
      <c r="C2963"/>
      <c r="D2963"/>
      <c r="E2963"/>
      <c r="F2963"/>
      <c r="G2963"/>
    </row>
    <row r="2964" spans="1:7" x14ac:dyDescent="0.2">
      <c r="A2964"/>
      <c r="B2964"/>
      <c r="C2964"/>
      <c r="D2964"/>
      <c r="E2964"/>
      <c r="F2964"/>
      <c r="G2964"/>
    </row>
    <row r="2965" spans="1:7" x14ac:dyDescent="0.2">
      <c r="A2965"/>
      <c r="B2965"/>
      <c r="C2965"/>
      <c r="D2965"/>
      <c r="E2965"/>
      <c r="F2965"/>
      <c r="G2965"/>
    </row>
    <row r="2966" spans="1:7" x14ac:dyDescent="0.2">
      <c r="A2966"/>
      <c r="B2966"/>
      <c r="C2966"/>
      <c r="D2966"/>
      <c r="E2966"/>
      <c r="F2966"/>
      <c r="G2966"/>
    </row>
    <row r="2967" spans="1:7" x14ac:dyDescent="0.2">
      <c r="A2967"/>
      <c r="B2967"/>
      <c r="C2967"/>
      <c r="D2967"/>
      <c r="E2967"/>
      <c r="F2967"/>
      <c r="G2967"/>
    </row>
    <row r="2968" spans="1:7" x14ac:dyDescent="0.2">
      <c r="A2968"/>
      <c r="B2968"/>
      <c r="C2968"/>
      <c r="D2968"/>
      <c r="E2968"/>
      <c r="F2968"/>
      <c r="G2968"/>
    </row>
    <row r="2969" spans="1:7" x14ac:dyDescent="0.2">
      <c r="A2969"/>
      <c r="B2969"/>
      <c r="C2969"/>
      <c r="D2969"/>
      <c r="E2969"/>
      <c r="F2969"/>
      <c r="G2969"/>
    </row>
    <row r="2970" spans="1:7" x14ac:dyDescent="0.2">
      <c r="A2970"/>
      <c r="B2970"/>
      <c r="C2970"/>
      <c r="D2970"/>
      <c r="E2970"/>
      <c r="F2970"/>
      <c r="G2970"/>
    </row>
    <row r="2971" spans="1:7" x14ac:dyDescent="0.2">
      <c r="A2971"/>
      <c r="B2971"/>
      <c r="C2971"/>
      <c r="D2971"/>
      <c r="E2971"/>
      <c r="F2971"/>
      <c r="G2971"/>
    </row>
    <row r="2972" spans="1:7" x14ac:dyDescent="0.2">
      <c r="A2972"/>
      <c r="B2972"/>
      <c r="C2972"/>
      <c r="D2972"/>
      <c r="E2972"/>
      <c r="F2972"/>
      <c r="G2972"/>
    </row>
    <row r="2973" spans="1:7" x14ac:dyDescent="0.2">
      <c r="A2973"/>
      <c r="B2973"/>
      <c r="C2973"/>
      <c r="D2973"/>
      <c r="E2973"/>
      <c r="F2973"/>
      <c r="G2973"/>
    </row>
    <row r="2974" spans="1:7" x14ac:dyDescent="0.2">
      <c r="A2974"/>
      <c r="B2974"/>
      <c r="C2974"/>
      <c r="D2974"/>
      <c r="E2974"/>
      <c r="F2974"/>
      <c r="G2974"/>
    </row>
    <row r="2975" spans="1:7" x14ac:dyDescent="0.2">
      <c r="A2975"/>
      <c r="B2975"/>
      <c r="C2975"/>
      <c r="D2975"/>
      <c r="E2975"/>
      <c r="F2975"/>
      <c r="G2975"/>
    </row>
    <row r="2976" spans="1:7" x14ac:dyDescent="0.2">
      <c r="A2976"/>
      <c r="B2976"/>
      <c r="C2976"/>
      <c r="D2976"/>
      <c r="E2976"/>
      <c r="F2976"/>
      <c r="G2976"/>
    </row>
    <row r="2977" spans="1:7" x14ac:dyDescent="0.2">
      <c r="A2977"/>
      <c r="B2977"/>
      <c r="C2977"/>
      <c r="D2977"/>
      <c r="E2977"/>
      <c r="F2977"/>
      <c r="G2977"/>
    </row>
    <row r="2978" spans="1:7" x14ac:dyDescent="0.2">
      <c r="A2978"/>
      <c r="B2978"/>
      <c r="C2978"/>
      <c r="D2978"/>
      <c r="E2978"/>
      <c r="F2978"/>
      <c r="G2978"/>
    </row>
    <row r="2979" spans="1:7" x14ac:dyDescent="0.2">
      <c r="A2979"/>
      <c r="B2979"/>
      <c r="C2979"/>
      <c r="D2979"/>
      <c r="E2979"/>
      <c r="F2979"/>
      <c r="G2979"/>
    </row>
    <row r="2980" spans="1:7" x14ac:dyDescent="0.2">
      <c r="A2980"/>
      <c r="B2980"/>
      <c r="C2980"/>
      <c r="D2980"/>
      <c r="E2980"/>
      <c r="F2980"/>
      <c r="G2980"/>
    </row>
    <row r="2981" spans="1:7" x14ac:dyDescent="0.2">
      <c r="A2981"/>
      <c r="B2981"/>
      <c r="C2981"/>
      <c r="D2981"/>
      <c r="E2981"/>
      <c r="F2981"/>
      <c r="G2981"/>
    </row>
    <row r="2982" spans="1:7" x14ac:dyDescent="0.2">
      <c r="A2982"/>
      <c r="B2982"/>
      <c r="C2982"/>
      <c r="D2982"/>
      <c r="E2982"/>
      <c r="F2982"/>
      <c r="G2982"/>
    </row>
    <row r="2983" spans="1:7" x14ac:dyDescent="0.2">
      <c r="A2983"/>
      <c r="B2983"/>
      <c r="C2983"/>
      <c r="D2983"/>
      <c r="E2983"/>
      <c r="F2983"/>
      <c r="G2983"/>
    </row>
    <row r="2984" spans="1:7" x14ac:dyDescent="0.2">
      <c r="A2984"/>
      <c r="B2984"/>
      <c r="C2984"/>
      <c r="D2984"/>
      <c r="E2984"/>
      <c r="F2984"/>
      <c r="G2984"/>
    </row>
    <row r="2985" spans="1:7" x14ac:dyDescent="0.2">
      <c r="A2985"/>
      <c r="B2985"/>
      <c r="C2985"/>
      <c r="D2985"/>
      <c r="E2985"/>
      <c r="F2985"/>
      <c r="G2985"/>
    </row>
    <row r="2986" spans="1:7" x14ac:dyDescent="0.2">
      <c r="A2986"/>
      <c r="B2986"/>
      <c r="C2986"/>
      <c r="D2986"/>
      <c r="E2986"/>
      <c r="F2986"/>
      <c r="G2986"/>
    </row>
    <row r="2987" spans="1:7" x14ac:dyDescent="0.2">
      <c r="A2987"/>
      <c r="B2987"/>
      <c r="C2987"/>
      <c r="D2987"/>
      <c r="E2987"/>
      <c r="F2987"/>
      <c r="G2987"/>
    </row>
    <row r="2988" spans="1:7" x14ac:dyDescent="0.2">
      <c r="A2988"/>
      <c r="B2988"/>
      <c r="C2988"/>
      <c r="D2988"/>
      <c r="E2988"/>
      <c r="F2988"/>
      <c r="G2988"/>
    </row>
    <row r="2989" spans="1:7" x14ac:dyDescent="0.2">
      <c r="A2989"/>
      <c r="B2989"/>
      <c r="C2989"/>
      <c r="D2989"/>
      <c r="E2989"/>
      <c r="F2989"/>
      <c r="G2989"/>
    </row>
    <row r="2990" spans="1:7" x14ac:dyDescent="0.2">
      <c r="A2990"/>
      <c r="B2990"/>
      <c r="C2990"/>
      <c r="D2990"/>
      <c r="E2990"/>
      <c r="F2990"/>
      <c r="G2990"/>
    </row>
    <row r="2991" spans="1:7" x14ac:dyDescent="0.2">
      <c r="A2991"/>
      <c r="B2991"/>
      <c r="C2991"/>
      <c r="D2991"/>
      <c r="E2991"/>
      <c r="F2991"/>
      <c r="G2991"/>
    </row>
    <row r="2992" spans="1:7" x14ac:dyDescent="0.2">
      <c r="A2992"/>
      <c r="B2992"/>
      <c r="C2992"/>
      <c r="D2992"/>
      <c r="E2992"/>
      <c r="F2992"/>
      <c r="G2992"/>
    </row>
    <row r="2993" spans="1:7" x14ac:dyDescent="0.2">
      <c r="A2993"/>
      <c r="B2993"/>
      <c r="C2993"/>
      <c r="D2993"/>
      <c r="E2993"/>
      <c r="F2993"/>
      <c r="G2993"/>
    </row>
    <row r="2994" spans="1:7" x14ac:dyDescent="0.2">
      <c r="A2994"/>
      <c r="B2994"/>
      <c r="C2994"/>
      <c r="D2994"/>
      <c r="E2994"/>
      <c r="F2994"/>
      <c r="G2994"/>
    </row>
    <row r="2995" spans="1:7" x14ac:dyDescent="0.2">
      <c r="A2995"/>
      <c r="B2995"/>
      <c r="C2995"/>
      <c r="D2995"/>
      <c r="E2995"/>
      <c r="F2995"/>
      <c r="G2995"/>
    </row>
    <row r="2996" spans="1:7" x14ac:dyDescent="0.2">
      <c r="A2996"/>
      <c r="B2996"/>
      <c r="C2996"/>
      <c r="D2996"/>
      <c r="E2996"/>
      <c r="F2996"/>
      <c r="G2996"/>
    </row>
    <row r="2997" spans="1:7" x14ac:dyDescent="0.2">
      <c r="A2997"/>
      <c r="B2997"/>
      <c r="C2997"/>
      <c r="D2997"/>
      <c r="E2997"/>
      <c r="F2997"/>
      <c r="G2997"/>
    </row>
    <row r="2998" spans="1:7" x14ac:dyDescent="0.2">
      <c r="A2998"/>
      <c r="B2998"/>
      <c r="C2998"/>
      <c r="D2998"/>
      <c r="E2998"/>
      <c r="F2998"/>
      <c r="G2998"/>
    </row>
    <row r="2999" spans="1:7" x14ac:dyDescent="0.2">
      <c r="A2999"/>
      <c r="B2999"/>
      <c r="C2999"/>
      <c r="D2999"/>
      <c r="E2999"/>
      <c r="F2999"/>
      <c r="G2999"/>
    </row>
    <row r="3000" spans="1:7" x14ac:dyDescent="0.2">
      <c r="A3000"/>
      <c r="B3000"/>
      <c r="C3000"/>
      <c r="D3000"/>
      <c r="E3000"/>
      <c r="F3000"/>
      <c r="G3000"/>
    </row>
    <row r="3001" spans="1:7" x14ac:dyDescent="0.2">
      <c r="A3001"/>
      <c r="B3001"/>
      <c r="C3001"/>
      <c r="D3001"/>
      <c r="E3001"/>
      <c r="F3001"/>
      <c r="G3001"/>
    </row>
    <row r="3002" spans="1:7" x14ac:dyDescent="0.2">
      <c r="A3002"/>
      <c r="B3002"/>
      <c r="C3002"/>
      <c r="D3002"/>
      <c r="E3002"/>
      <c r="F3002"/>
      <c r="G3002"/>
    </row>
    <row r="3003" spans="1:7" x14ac:dyDescent="0.2">
      <c r="A3003"/>
      <c r="B3003"/>
      <c r="C3003"/>
      <c r="D3003"/>
      <c r="E3003"/>
      <c r="F3003"/>
      <c r="G3003"/>
    </row>
    <row r="3004" spans="1:7" x14ac:dyDescent="0.2">
      <c r="A3004"/>
      <c r="B3004"/>
      <c r="C3004"/>
      <c r="D3004"/>
      <c r="E3004"/>
      <c r="F3004"/>
      <c r="G3004"/>
    </row>
    <row r="3005" spans="1:7" x14ac:dyDescent="0.2">
      <c r="A3005"/>
      <c r="B3005"/>
      <c r="C3005"/>
      <c r="D3005"/>
      <c r="E3005"/>
      <c r="F3005"/>
      <c r="G3005"/>
    </row>
    <row r="3006" spans="1:7" x14ac:dyDescent="0.2">
      <c r="A3006"/>
      <c r="B3006"/>
      <c r="C3006"/>
      <c r="D3006"/>
      <c r="E3006"/>
      <c r="F3006"/>
      <c r="G3006"/>
    </row>
    <row r="3007" spans="1:7" x14ac:dyDescent="0.2">
      <c r="A3007"/>
      <c r="B3007"/>
      <c r="C3007"/>
      <c r="D3007"/>
      <c r="E3007"/>
      <c r="F3007"/>
      <c r="G3007"/>
    </row>
    <row r="3008" spans="1:7" x14ac:dyDescent="0.2">
      <c r="A3008"/>
      <c r="B3008"/>
      <c r="C3008"/>
      <c r="D3008"/>
      <c r="E3008"/>
      <c r="F3008"/>
      <c r="G3008"/>
    </row>
    <row r="3009" spans="1:7" x14ac:dyDescent="0.2">
      <c r="A3009"/>
      <c r="B3009"/>
      <c r="C3009"/>
      <c r="D3009"/>
      <c r="E3009"/>
      <c r="F3009"/>
      <c r="G3009"/>
    </row>
    <row r="3010" spans="1:7" x14ac:dyDescent="0.2">
      <c r="A3010"/>
      <c r="B3010"/>
      <c r="C3010"/>
      <c r="D3010"/>
      <c r="E3010"/>
      <c r="F3010"/>
      <c r="G3010"/>
    </row>
    <row r="3011" spans="1:7" x14ac:dyDescent="0.2">
      <c r="A3011"/>
      <c r="B3011"/>
      <c r="C3011"/>
      <c r="D3011"/>
      <c r="E3011"/>
      <c r="F3011"/>
      <c r="G3011"/>
    </row>
    <row r="3012" spans="1:7" x14ac:dyDescent="0.2">
      <c r="A3012"/>
      <c r="B3012"/>
      <c r="C3012"/>
      <c r="D3012"/>
      <c r="E3012"/>
      <c r="F3012"/>
      <c r="G3012"/>
    </row>
    <row r="3013" spans="1:7" x14ac:dyDescent="0.2">
      <c r="A3013"/>
      <c r="B3013"/>
      <c r="C3013"/>
      <c r="D3013"/>
      <c r="E3013"/>
      <c r="F3013"/>
      <c r="G3013"/>
    </row>
    <row r="3014" spans="1:7" x14ac:dyDescent="0.2">
      <c r="A3014"/>
      <c r="B3014"/>
      <c r="C3014"/>
      <c r="D3014"/>
      <c r="E3014"/>
      <c r="F3014"/>
      <c r="G3014"/>
    </row>
    <row r="3015" spans="1:7" x14ac:dyDescent="0.2">
      <c r="A3015"/>
      <c r="B3015"/>
      <c r="C3015"/>
      <c r="D3015"/>
      <c r="E3015"/>
      <c r="F3015"/>
      <c r="G3015"/>
    </row>
    <row r="3016" spans="1:7" x14ac:dyDescent="0.2">
      <c r="A3016"/>
      <c r="B3016"/>
      <c r="C3016"/>
      <c r="D3016"/>
      <c r="E3016"/>
      <c r="F3016"/>
      <c r="G3016"/>
    </row>
    <row r="3017" spans="1:7" x14ac:dyDescent="0.2">
      <c r="A3017"/>
      <c r="B3017"/>
      <c r="C3017"/>
      <c r="D3017"/>
      <c r="E3017"/>
      <c r="F3017"/>
      <c r="G3017"/>
    </row>
    <row r="3018" spans="1:7" x14ac:dyDescent="0.2">
      <c r="A3018"/>
      <c r="B3018"/>
      <c r="C3018"/>
      <c r="D3018"/>
      <c r="E3018"/>
      <c r="F3018"/>
      <c r="G3018"/>
    </row>
    <row r="3019" spans="1:7" x14ac:dyDescent="0.2">
      <c r="A3019"/>
      <c r="B3019"/>
      <c r="C3019"/>
      <c r="D3019"/>
      <c r="E3019"/>
      <c r="F3019"/>
      <c r="G3019"/>
    </row>
    <row r="3020" spans="1:7" x14ac:dyDescent="0.2">
      <c r="A3020"/>
      <c r="B3020"/>
      <c r="C3020"/>
      <c r="D3020"/>
      <c r="E3020"/>
      <c r="F3020"/>
      <c r="G3020"/>
    </row>
    <row r="3021" spans="1:7" x14ac:dyDescent="0.2">
      <c r="A3021"/>
      <c r="B3021"/>
      <c r="C3021"/>
      <c r="D3021"/>
      <c r="E3021"/>
      <c r="F3021"/>
      <c r="G3021"/>
    </row>
    <row r="3022" spans="1:7" x14ac:dyDescent="0.2">
      <c r="A3022"/>
      <c r="B3022"/>
      <c r="C3022"/>
      <c r="D3022"/>
      <c r="E3022"/>
      <c r="F3022"/>
      <c r="G3022"/>
    </row>
    <row r="3023" spans="1:7" x14ac:dyDescent="0.2">
      <c r="A3023"/>
      <c r="B3023"/>
      <c r="C3023"/>
      <c r="D3023"/>
      <c r="E3023"/>
      <c r="F3023"/>
      <c r="G3023"/>
    </row>
    <row r="3024" spans="1:7" x14ac:dyDescent="0.2">
      <c r="A3024"/>
      <c r="B3024"/>
      <c r="C3024"/>
      <c r="D3024"/>
      <c r="E3024"/>
      <c r="F3024"/>
      <c r="G3024"/>
    </row>
    <row r="3025" spans="1:7" x14ac:dyDescent="0.2">
      <c r="A3025"/>
      <c r="B3025"/>
      <c r="C3025"/>
      <c r="D3025"/>
      <c r="E3025"/>
      <c r="F3025"/>
      <c r="G3025"/>
    </row>
    <row r="3026" spans="1:7" x14ac:dyDescent="0.2">
      <c r="A3026"/>
      <c r="B3026"/>
      <c r="C3026"/>
      <c r="D3026"/>
      <c r="E3026"/>
      <c r="F3026"/>
      <c r="G3026"/>
    </row>
    <row r="3027" spans="1:7" x14ac:dyDescent="0.2">
      <c r="A3027"/>
      <c r="B3027"/>
      <c r="C3027"/>
      <c r="D3027"/>
      <c r="E3027"/>
      <c r="F3027"/>
      <c r="G3027"/>
    </row>
    <row r="3028" spans="1:7" x14ac:dyDescent="0.2">
      <c r="A3028"/>
      <c r="B3028"/>
      <c r="C3028"/>
      <c r="D3028"/>
      <c r="E3028"/>
      <c r="F3028"/>
      <c r="G3028"/>
    </row>
    <row r="3029" spans="1:7" x14ac:dyDescent="0.2">
      <c r="A3029"/>
      <c r="B3029"/>
      <c r="C3029"/>
      <c r="D3029"/>
      <c r="E3029"/>
      <c r="F3029"/>
      <c r="G3029"/>
    </row>
    <row r="3030" spans="1:7" x14ac:dyDescent="0.2">
      <c r="A3030"/>
      <c r="B3030"/>
      <c r="C3030"/>
      <c r="D3030"/>
      <c r="E3030"/>
      <c r="F3030"/>
      <c r="G3030"/>
    </row>
    <row r="3031" spans="1:7" x14ac:dyDescent="0.2">
      <c r="A3031"/>
      <c r="B3031"/>
      <c r="C3031"/>
      <c r="D3031"/>
      <c r="E3031"/>
      <c r="F3031"/>
      <c r="G3031"/>
    </row>
    <row r="3032" spans="1:7" x14ac:dyDescent="0.2">
      <c r="A3032"/>
      <c r="B3032"/>
      <c r="C3032"/>
      <c r="D3032"/>
      <c r="E3032"/>
      <c r="F3032"/>
      <c r="G3032"/>
    </row>
    <row r="3033" spans="1:7" x14ac:dyDescent="0.2">
      <c r="A3033"/>
      <c r="B3033"/>
      <c r="C3033"/>
      <c r="D3033"/>
      <c r="E3033"/>
      <c r="F3033"/>
      <c r="G3033"/>
    </row>
    <row r="3034" spans="1:7" x14ac:dyDescent="0.2">
      <c r="A3034"/>
      <c r="B3034"/>
      <c r="C3034"/>
      <c r="D3034"/>
      <c r="E3034"/>
      <c r="F3034"/>
      <c r="G3034"/>
    </row>
    <row r="3035" spans="1:7" x14ac:dyDescent="0.2">
      <c r="A3035"/>
      <c r="B3035"/>
      <c r="C3035"/>
      <c r="D3035"/>
      <c r="E3035"/>
      <c r="F3035"/>
      <c r="G3035"/>
    </row>
    <row r="3036" spans="1:7" x14ac:dyDescent="0.2">
      <c r="A3036"/>
      <c r="B3036"/>
      <c r="C3036"/>
      <c r="D3036"/>
      <c r="E3036"/>
      <c r="F3036"/>
      <c r="G3036"/>
    </row>
    <row r="3037" spans="1:7" x14ac:dyDescent="0.2">
      <c r="A3037"/>
      <c r="B3037"/>
      <c r="C3037"/>
      <c r="D3037"/>
      <c r="E3037"/>
      <c r="F3037"/>
      <c r="G3037"/>
    </row>
    <row r="3038" spans="1:7" x14ac:dyDescent="0.2">
      <c r="A3038"/>
      <c r="B3038"/>
      <c r="C3038"/>
      <c r="D3038"/>
      <c r="E3038"/>
      <c r="F3038"/>
      <c r="G3038"/>
    </row>
    <row r="3039" spans="1:7" x14ac:dyDescent="0.2">
      <c r="A3039"/>
      <c r="B3039"/>
      <c r="C3039"/>
      <c r="D3039"/>
      <c r="E3039"/>
      <c r="F3039"/>
      <c r="G3039"/>
    </row>
    <row r="3040" spans="1:7" x14ac:dyDescent="0.2">
      <c r="A3040"/>
      <c r="B3040"/>
      <c r="C3040"/>
      <c r="D3040"/>
      <c r="E3040"/>
      <c r="F3040"/>
      <c r="G3040"/>
    </row>
    <row r="3041" spans="1:7" x14ac:dyDescent="0.2">
      <c r="A3041"/>
      <c r="B3041"/>
      <c r="C3041"/>
      <c r="D3041"/>
      <c r="E3041"/>
      <c r="F3041"/>
      <c r="G3041"/>
    </row>
    <row r="3042" spans="1:7" x14ac:dyDescent="0.2">
      <c r="A3042"/>
      <c r="B3042"/>
      <c r="C3042"/>
      <c r="D3042"/>
      <c r="E3042"/>
      <c r="F3042"/>
      <c r="G3042"/>
    </row>
    <row r="3043" spans="1:7" x14ac:dyDescent="0.2">
      <c r="A3043"/>
      <c r="B3043"/>
      <c r="C3043"/>
      <c r="D3043"/>
      <c r="E3043"/>
      <c r="F3043"/>
      <c r="G3043"/>
    </row>
    <row r="3044" spans="1:7" x14ac:dyDescent="0.2">
      <c r="A3044"/>
      <c r="B3044"/>
      <c r="C3044"/>
      <c r="D3044"/>
      <c r="E3044"/>
      <c r="F3044"/>
      <c r="G3044"/>
    </row>
    <row r="3045" spans="1:7" x14ac:dyDescent="0.2">
      <c r="A3045"/>
      <c r="B3045"/>
      <c r="C3045"/>
      <c r="D3045"/>
      <c r="E3045"/>
      <c r="F3045"/>
      <c r="G3045"/>
    </row>
    <row r="3046" spans="1:7" x14ac:dyDescent="0.2">
      <c r="A3046"/>
      <c r="B3046"/>
      <c r="C3046"/>
      <c r="D3046"/>
      <c r="E3046"/>
      <c r="F3046"/>
      <c r="G3046"/>
    </row>
    <row r="3047" spans="1:7" x14ac:dyDescent="0.2">
      <c r="A3047"/>
      <c r="B3047"/>
      <c r="C3047"/>
      <c r="D3047"/>
      <c r="E3047"/>
      <c r="F3047"/>
      <c r="G3047"/>
    </row>
    <row r="3048" spans="1:7" x14ac:dyDescent="0.2">
      <c r="A3048"/>
      <c r="B3048"/>
      <c r="C3048"/>
      <c r="D3048"/>
      <c r="E3048"/>
      <c r="F3048"/>
      <c r="G3048"/>
    </row>
    <row r="3049" spans="1:7" x14ac:dyDescent="0.2">
      <c r="A3049"/>
      <c r="B3049"/>
      <c r="C3049"/>
      <c r="D3049"/>
      <c r="E3049"/>
      <c r="F3049"/>
      <c r="G3049"/>
    </row>
    <row r="3050" spans="1:7" x14ac:dyDescent="0.2">
      <c r="A3050"/>
      <c r="B3050"/>
      <c r="C3050"/>
      <c r="D3050"/>
      <c r="E3050"/>
      <c r="F3050"/>
      <c r="G3050"/>
    </row>
    <row r="3051" spans="1:7" x14ac:dyDescent="0.2">
      <c r="A3051"/>
      <c r="B3051"/>
      <c r="C3051"/>
      <c r="D3051"/>
      <c r="E3051"/>
      <c r="F3051"/>
      <c r="G3051"/>
    </row>
    <row r="3052" spans="1:7" x14ac:dyDescent="0.2">
      <c r="A3052"/>
      <c r="B3052"/>
      <c r="C3052"/>
      <c r="D3052"/>
      <c r="E3052"/>
      <c r="F3052"/>
      <c r="G3052"/>
    </row>
    <row r="3053" spans="1:7" x14ac:dyDescent="0.2">
      <c r="A3053"/>
      <c r="B3053"/>
      <c r="C3053"/>
      <c r="D3053"/>
      <c r="E3053"/>
      <c r="F3053"/>
      <c r="G3053"/>
    </row>
    <row r="3054" spans="1:7" x14ac:dyDescent="0.2">
      <c r="A3054"/>
      <c r="B3054"/>
      <c r="C3054"/>
      <c r="D3054"/>
      <c r="E3054"/>
      <c r="F3054"/>
      <c r="G3054"/>
    </row>
    <row r="3055" spans="1:7" x14ac:dyDescent="0.2">
      <c r="A3055"/>
      <c r="B3055"/>
      <c r="C3055"/>
      <c r="D3055"/>
      <c r="E3055"/>
      <c r="F3055"/>
      <c r="G3055"/>
    </row>
    <row r="3056" spans="1:7" x14ac:dyDescent="0.2">
      <c r="A3056"/>
      <c r="B3056"/>
      <c r="C3056"/>
      <c r="D3056"/>
      <c r="E3056"/>
      <c r="F3056"/>
      <c r="G3056"/>
    </row>
    <row r="3057" spans="1:7" x14ac:dyDescent="0.2">
      <c r="A3057"/>
      <c r="B3057"/>
      <c r="C3057"/>
      <c r="D3057"/>
      <c r="E3057"/>
      <c r="F3057"/>
      <c r="G3057"/>
    </row>
    <row r="3058" spans="1:7" x14ac:dyDescent="0.2">
      <c r="A3058"/>
      <c r="B3058"/>
      <c r="C3058"/>
      <c r="D3058"/>
      <c r="E3058"/>
      <c r="F3058"/>
      <c r="G3058"/>
    </row>
    <row r="3059" spans="1:7" x14ac:dyDescent="0.2">
      <c r="A3059"/>
      <c r="B3059"/>
      <c r="C3059"/>
      <c r="D3059"/>
      <c r="E3059"/>
      <c r="F3059"/>
      <c r="G3059"/>
    </row>
    <row r="3060" spans="1:7" x14ac:dyDescent="0.2">
      <c r="A3060"/>
      <c r="B3060"/>
      <c r="C3060"/>
      <c r="D3060"/>
      <c r="E3060"/>
      <c r="F3060"/>
      <c r="G3060"/>
    </row>
    <row r="3061" spans="1:7" x14ac:dyDescent="0.2">
      <c r="A3061"/>
      <c r="B3061"/>
      <c r="C3061"/>
      <c r="D3061"/>
      <c r="E3061"/>
      <c r="F3061"/>
      <c r="G3061"/>
    </row>
    <row r="3062" spans="1:7" x14ac:dyDescent="0.2">
      <c r="A3062"/>
      <c r="B3062"/>
      <c r="C3062"/>
      <c r="D3062"/>
      <c r="E3062"/>
      <c r="F3062"/>
      <c r="G3062"/>
    </row>
    <row r="3063" spans="1:7" x14ac:dyDescent="0.2">
      <c r="A3063"/>
      <c r="B3063"/>
      <c r="C3063"/>
      <c r="D3063"/>
      <c r="E3063"/>
      <c r="F3063"/>
      <c r="G3063"/>
    </row>
    <row r="3064" spans="1:7" x14ac:dyDescent="0.2">
      <c r="A3064"/>
      <c r="B3064"/>
      <c r="C3064"/>
      <c r="D3064"/>
      <c r="E3064"/>
      <c r="F3064"/>
      <c r="G3064"/>
    </row>
    <row r="3065" spans="1:7" x14ac:dyDescent="0.2">
      <c r="A3065"/>
      <c r="B3065"/>
      <c r="C3065"/>
      <c r="D3065"/>
      <c r="E3065"/>
      <c r="F3065"/>
      <c r="G3065"/>
    </row>
    <row r="3066" spans="1:7" x14ac:dyDescent="0.2">
      <c r="A3066"/>
      <c r="B3066"/>
      <c r="C3066"/>
      <c r="D3066"/>
      <c r="E3066"/>
      <c r="F3066"/>
      <c r="G3066"/>
    </row>
    <row r="3067" spans="1:7" x14ac:dyDescent="0.2">
      <c r="A3067"/>
      <c r="B3067"/>
      <c r="C3067"/>
      <c r="D3067"/>
      <c r="E3067"/>
      <c r="F3067"/>
      <c r="G3067"/>
    </row>
    <row r="3068" spans="1:7" x14ac:dyDescent="0.2">
      <c r="A3068"/>
      <c r="B3068"/>
      <c r="C3068"/>
      <c r="D3068"/>
      <c r="E3068"/>
      <c r="F3068"/>
      <c r="G3068"/>
    </row>
    <row r="3069" spans="1:7" x14ac:dyDescent="0.2">
      <c r="A3069"/>
      <c r="B3069"/>
      <c r="C3069"/>
      <c r="D3069"/>
      <c r="E3069"/>
      <c r="F3069"/>
      <c r="G3069"/>
    </row>
    <row r="3070" spans="1:7" x14ac:dyDescent="0.2">
      <c r="A3070"/>
      <c r="B3070"/>
      <c r="C3070"/>
      <c r="D3070"/>
      <c r="E3070"/>
      <c r="F3070"/>
      <c r="G3070"/>
    </row>
    <row r="3071" spans="1:7" x14ac:dyDescent="0.2">
      <c r="A3071"/>
      <c r="B3071"/>
      <c r="C3071"/>
      <c r="D3071"/>
      <c r="E3071"/>
      <c r="F3071"/>
      <c r="G3071"/>
    </row>
    <row r="3072" spans="1:7" x14ac:dyDescent="0.2">
      <c r="A3072"/>
      <c r="B3072"/>
      <c r="C3072"/>
      <c r="D3072"/>
      <c r="E3072"/>
      <c r="F3072"/>
      <c r="G3072"/>
    </row>
    <row r="3073" spans="1:7" x14ac:dyDescent="0.2">
      <c r="A3073"/>
      <c r="B3073"/>
      <c r="C3073"/>
      <c r="D3073"/>
      <c r="E3073"/>
      <c r="F3073"/>
      <c r="G3073"/>
    </row>
    <row r="3074" spans="1:7" x14ac:dyDescent="0.2">
      <c r="A3074"/>
      <c r="B3074"/>
      <c r="C3074"/>
      <c r="D3074"/>
      <c r="E3074"/>
      <c r="F3074"/>
      <c r="G3074"/>
    </row>
    <row r="3075" spans="1:7" x14ac:dyDescent="0.2">
      <c r="A3075"/>
      <c r="B3075"/>
      <c r="C3075"/>
      <c r="D3075"/>
      <c r="E3075"/>
      <c r="F3075"/>
      <c r="G3075"/>
    </row>
    <row r="3076" spans="1:7" x14ac:dyDescent="0.2">
      <c r="A3076"/>
      <c r="B3076"/>
      <c r="C3076"/>
      <c r="D3076"/>
      <c r="E3076"/>
      <c r="F3076"/>
      <c r="G3076"/>
    </row>
    <row r="3077" spans="1:7" x14ac:dyDescent="0.2">
      <c r="A3077"/>
      <c r="B3077"/>
      <c r="C3077"/>
      <c r="D3077"/>
      <c r="E3077"/>
      <c r="F3077"/>
      <c r="G3077"/>
    </row>
    <row r="3078" spans="1:7" x14ac:dyDescent="0.2">
      <c r="A3078"/>
      <c r="B3078"/>
      <c r="C3078"/>
      <c r="D3078"/>
      <c r="E3078"/>
      <c r="F3078"/>
      <c r="G3078"/>
    </row>
    <row r="3079" spans="1:7" x14ac:dyDescent="0.2">
      <c r="A3079"/>
      <c r="B3079"/>
      <c r="C3079"/>
      <c r="D3079"/>
      <c r="E3079"/>
      <c r="F3079"/>
      <c r="G3079"/>
    </row>
    <row r="3080" spans="1:7" x14ac:dyDescent="0.2">
      <c r="A3080"/>
      <c r="B3080"/>
      <c r="C3080"/>
      <c r="D3080"/>
      <c r="E3080"/>
      <c r="F3080"/>
      <c r="G3080"/>
    </row>
    <row r="3081" spans="1:7" x14ac:dyDescent="0.2">
      <c r="A3081"/>
      <c r="B3081"/>
      <c r="C3081"/>
      <c r="D3081"/>
      <c r="E3081"/>
      <c r="F3081"/>
      <c r="G3081"/>
    </row>
    <row r="3082" spans="1:7" x14ac:dyDescent="0.2">
      <c r="A3082"/>
      <c r="B3082"/>
      <c r="C3082"/>
      <c r="D3082"/>
      <c r="E3082"/>
      <c r="F3082"/>
      <c r="G3082"/>
    </row>
    <row r="3083" spans="1:7" x14ac:dyDescent="0.2">
      <c r="A3083"/>
      <c r="B3083"/>
      <c r="C3083"/>
      <c r="D3083"/>
      <c r="E3083"/>
      <c r="F3083"/>
      <c r="G3083"/>
    </row>
    <row r="3084" spans="1:7" x14ac:dyDescent="0.2">
      <c r="A3084"/>
      <c r="B3084"/>
      <c r="C3084"/>
      <c r="D3084"/>
      <c r="E3084"/>
      <c r="F3084"/>
      <c r="G3084"/>
    </row>
    <row r="3085" spans="1:7" x14ac:dyDescent="0.2">
      <c r="A3085"/>
      <c r="B3085"/>
      <c r="C3085"/>
      <c r="D3085"/>
      <c r="E3085"/>
      <c r="F3085"/>
      <c r="G3085"/>
    </row>
    <row r="3086" spans="1:7" x14ac:dyDescent="0.2">
      <c r="A3086"/>
      <c r="B3086"/>
      <c r="C3086"/>
      <c r="D3086"/>
      <c r="E3086"/>
      <c r="F3086"/>
      <c r="G3086"/>
    </row>
    <row r="3087" spans="1:7" x14ac:dyDescent="0.2">
      <c r="A3087"/>
      <c r="B3087"/>
      <c r="C3087"/>
      <c r="D3087"/>
      <c r="E3087"/>
      <c r="F3087"/>
      <c r="G3087"/>
    </row>
    <row r="3088" spans="1:7" x14ac:dyDescent="0.2">
      <c r="A3088"/>
      <c r="B3088"/>
      <c r="C3088"/>
      <c r="D3088"/>
      <c r="E3088"/>
      <c r="F3088"/>
      <c r="G3088"/>
    </row>
    <row r="3089" spans="1:7" x14ac:dyDescent="0.2">
      <c r="A3089"/>
      <c r="B3089"/>
      <c r="C3089"/>
      <c r="D3089"/>
      <c r="E3089"/>
      <c r="F3089"/>
      <c r="G3089"/>
    </row>
    <row r="3090" spans="1:7" x14ac:dyDescent="0.2">
      <c r="A3090"/>
      <c r="B3090"/>
      <c r="C3090"/>
      <c r="D3090"/>
      <c r="E3090"/>
      <c r="F3090"/>
      <c r="G3090"/>
    </row>
    <row r="3091" spans="1:7" x14ac:dyDescent="0.2">
      <c r="A3091"/>
      <c r="B3091"/>
      <c r="C3091"/>
      <c r="D3091"/>
      <c r="E3091"/>
      <c r="F3091"/>
      <c r="G3091"/>
    </row>
    <row r="3092" spans="1:7" x14ac:dyDescent="0.2">
      <c r="A3092"/>
      <c r="B3092"/>
      <c r="C3092"/>
      <c r="D3092"/>
      <c r="E3092"/>
      <c r="F3092"/>
      <c r="G3092"/>
    </row>
    <row r="3093" spans="1:7" x14ac:dyDescent="0.2">
      <c r="A3093"/>
      <c r="B3093"/>
      <c r="C3093"/>
      <c r="D3093"/>
      <c r="E3093"/>
      <c r="F3093"/>
      <c r="G3093"/>
    </row>
    <row r="3094" spans="1:7" x14ac:dyDescent="0.2">
      <c r="A3094"/>
      <c r="B3094"/>
      <c r="C3094"/>
      <c r="D3094"/>
      <c r="E3094"/>
      <c r="F3094"/>
      <c r="G3094"/>
    </row>
    <row r="3095" spans="1:7" x14ac:dyDescent="0.2">
      <c r="A3095"/>
      <c r="B3095"/>
      <c r="C3095"/>
      <c r="D3095"/>
      <c r="E3095"/>
      <c r="F3095"/>
      <c r="G3095"/>
    </row>
    <row r="3096" spans="1:7" x14ac:dyDescent="0.2">
      <c r="A3096"/>
      <c r="B3096"/>
      <c r="C3096"/>
      <c r="D3096"/>
      <c r="E3096"/>
      <c r="F3096"/>
      <c r="G3096"/>
    </row>
    <row r="3097" spans="1:7" x14ac:dyDescent="0.2">
      <c r="A3097"/>
      <c r="B3097"/>
      <c r="C3097"/>
      <c r="D3097"/>
      <c r="E3097"/>
      <c r="F3097"/>
      <c r="G3097"/>
    </row>
    <row r="3098" spans="1:7" x14ac:dyDescent="0.2">
      <c r="A3098"/>
      <c r="B3098"/>
      <c r="C3098"/>
      <c r="D3098"/>
      <c r="E3098"/>
      <c r="F3098"/>
      <c r="G3098"/>
    </row>
    <row r="3099" spans="1:7" x14ac:dyDescent="0.2">
      <c r="A3099"/>
      <c r="B3099"/>
      <c r="C3099"/>
      <c r="D3099"/>
      <c r="E3099"/>
      <c r="F3099"/>
      <c r="G3099"/>
    </row>
    <row r="3100" spans="1:7" x14ac:dyDescent="0.2">
      <c r="A3100"/>
      <c r="B3100"/>
      <c r="C3100"/>
      <c r="D3100"/>
      <c r="E3100"/>
      <c r="F3100"/>
      <c r="G3100"/>
    </row>
    <row r="3101" spans="1:7" x14ac:dyDescent="0.2">
      <c r="A3101"/>
      <c r="B3101"/>
      <c r="C3101"/>
      <c r="D3101"/>
      <c r="E3101"/>
      <c r="F3101"/>
      <c r="G3101"/>
    </row>
    <row r="3102" spans="1:7" x14ac:dyDescent="0.2">
      <c r="A3102" s="97"/>
      <c r="B3102" s="97"/>
      <c r="C3102" s="97"/>
      <c r="D3102" s="97"/>
      <c r="E3102" s="97"/>
      <c r="F3102" s="97"/>
      <c r="G3102" s="97"/>
    </row>
    <row r="3103" spans="1:7" x14ac:dyDescent="0.2">
      <c r="A3103" s="97"/>
      <c r="B3103" s="97"/>
      <c r="C3103" s="97"/>
      <c r="D3103" s="97"/>
      <c r="E3103" s="97"/>
      <c r="F3103" s="97"/>
      <c r="G3103" s="97"/>
    </row>
    <row r="3104" spans="1:7" x14ac:dyDescent="0.2">
      <c r="A3104" s="97"/>
      <c r="B3104" s="97"/>
      <c r="C3104" s="97"/>
      <c r="D3104" s="97"/>
      <c r="E3104" s="97"/>
      <c r="F3104" s="97"/>
      <c r="G3104" s="97"/>
    </row>
    <row r="3105" spans="1:7" x14ac:dyDescent="0.2">
      <c r="A3105" s="97"/>
      <c r="B3105" s="97"/>
      <c r="C3105" s="97"/>
      <c r="D3105" s="97"/>
      <c r="E3105" s="97"/>
      <c r="F3105" s="97"/>
      <c r="G3105" s="97"/>
    </row>
    <row r="3106" spans="1:7" x14ac:dyDescent="0.2">
      <c r="A3106" s="97"/>
      <c r="B3106" s="97"/>
      <c r="C3106" s="97"/>
      <c r="D3106" s="97"/>
      <c r="E3106" s="97"/>
      <c r="F3106" s="97"/>
      <c r="G3106" s="97"/>
    </row>
    <row r="3107" spans="1:7" x14ac:dyDescent="0.2">
      <c r="A3107" s="97"/>
      <c r="B3107" s="97"/>
      <c r="C3107" s="97"/>
      <c r="D3107" s="97"/>
      <c r="E3107" s="97"/>
      <c r="F3107" s="97"/>
      <c r="G3107" s="97"/>
    </row>
    <row r="3108" spans="1:7" x14ac:dyDescent="0.2">
      <c r="A3108" s="97"/>
      <c r="B3108" s="97"/>
      <c r="C3108" s="97"/>
      <c r="D3108" s="97"/>
      <c r="E3108" s="97"/>
      <c r="F3108" s="97"/>
      <c r="G3108" s="97"/>
    </row>
    <row r="3109" spans="1:7" x14ac:dyDescent="0.2">
      <c r="A3109" s="97"/>
      <c r="B3109" s="97"/>
      <c r="C3109" s="97"/>
      <c r="D3109" s="97"/>
      <c r="E3109" s="97"/>
      <c r="F3109" s="97"/>
      <c r="G3109" s="97"/>
    </row>
    <row r="3110" spans="1:7" x14ac:dyDescent="0.2">
      <c r="A3110" s="97"/>
      <c r="B3110" s="97"/>
      <c r="C3110" s="97"/>
      <c r="D3110" s="97"/>
      <c r="E3110" s="97"/>
      <c r="F3110" s="97"/>
      <c r="G3110" s="97"/>
    </row>
    <row r="3111" spans="1:7" x14ac:dyDescent="0.2">
      <c r="A3111" s="97"/>
      <c r="B3111" s="97"/>
      <c r="C3111" s="97"/>
      <c r="D3111" s="97"/>
      <c r="E3111" s="97"/>
      <c r="F3111" s="97"/>
      <c r="G3111" s="97"/>
    </row>
    <row r="3112" spans="1:7" x14ac:dyDescent="0.2">
      <c r="A3112" s="97"/>
      <c r="B3112" s="97"/>
      <c r="C3112" s="97"/>
      <c r="D3112" s="97"/>
      <c r="E3112" s="97"/>
      <c r="F3112" s="97"/>
      <c r="G3112" s="97"/>
    </row>
    <row r="3113" spans="1:7" x14ac:dyDescent="0.2">
      <c r="A3113" s="97"/>
      <c r="B3113" s="97"/>
      <c r="C3113" s="97"/>
      <c r="D3113" s="97"/>
      <c r="E3113" s="97"/>
      <c r="F3113" s="97"/>
      <c r="G3113" s="97"/>
    </row>
    <row r="3114" spans="1:7" x14ac:dyDescent="0.2">
      <c r="A3114" s="97"/>
      <c r="B3114" s="97"/>
      <c r="C3114" s="97"/>
      <c r="D3114" s="97"/>
      <c r="E3114" s="97"/>
      <c r="F3114" s="97"/>
      <c r="G3114" s="97"/>
    </row>
    <row r="3115" spans="1:7" x14ac:dyDescent="0.2">
      <c r="A3115" s="97"/>
      <c r="B3115" s="97"/>
      <c r="C3115" s="97"/>
      <c r="D3115" s="97"/>
      <c r="E3115" s="97"/>
      <c r="F3115" s="97"/>
      <c r="G3115" s="97"/>
    </row>
    <row r="3116" spans="1:7" x14ac:dyDescent="0.2">
      <c r="A3116" s="97"/>
      <c r="B3116" s="97"/>
      <c r="C3116" s="97"/>
      <c r="D3116" s="97"/>
      <c r="E3116" s="97"/>
      <c r="F3116" s="97"/>
      <c r="G3116" s="97"/>
    </row>
    <row r="3117" spans="1:7" x14ac:dyDescent="0.2">
      <c r="A3117" s="97"/>
      <c r="B3117" s="97"/>
      <c r="C3117" s="97"/>
      <c r="D3117" s="97"/>
      <c r="E3117" s="97"/>
      <c r="F3117" s="97"/>
      <c r="G3117" s="97"/>
    </row>
    <row r="3118" spans="1:7" x14ac:dyDescent="0.2">
      <c r="A3118" s="97"/>
      <c r="B3118" s="97"/>
      <c r="C3118" s="97"/>
      <c r="D3118" s="97"/>
      <c r="E3118" s="97"/>
      <c r="F3118" s="97"/>
      <c r="G3118" s="97"/>
    </row>
    <row r="3119" spans="1:7" x14ac:dyDescent="0.2">
      <c r="A3119" s="97"/>
      <c r="B3119" s="97"/>
      <c r="C3119" s="97"/>
      <c r="D3119" s="97"/>
      <c r="E3119" s="97"/>
      <c r="F3119" s="97"/>
      <c r="G3119" s="97"/>
    </row>
    <row r="3120" spans="1:7" x14ac:dyDescent="0.2">
      <c r="A3120" s="97"/>
      <c r="B3120" s="97"/>
      <c r="C3120" s="97"/>
      <c r="D3120" s="97"/>
      <c r="E3120" s="97"/>
      <c r="F3120" s="97"/>
      <c r="G3120" s="97"/>
    </row>
    <row r="3121" spans="1:7" x14ac:dyDescent="0.2">
      <c r="A3121" s="97"/>
      <c r="B3121" s="97"/>
      <c r="C3121" s="97"/>
      <c r="D3121" s="97"/>
      <c r="E3121" s="97"/>
      <c r="F3121" s="97"/>
      <c r="G3121" s="97"/>
    </row>
    <row r="3122" spans="1:7" x14ac:dyDescent="0.2">
      <c r="A3122" s="97"/>
      <c r="B3122" s="97"/>
      <c r="C3122" s="97"/>
      <c r="D3122" s="97"/>
      <c r="E3122" s="97"/>
      <c r="F3122" s="97"/>
      <c r="G3122" s="97"/>
    </row>
    <row r="3123" spans="1:7" x14ac:dyDescent="0.2">
      <c r="A3123" s="97"/>
      <c r="B3123" s="97"/>
      <c r="C3123" s="97"/>
      <c r="D3123" s="97"/>
      <c r="E3123" s="97"/>
      <c r="F3123" s="97"/>
      <c r="G3123" s="97"/>
    </row>
    <row r="3124" spans="1:7" x14ac:dyDescent="0.2">
      <c r="A3124" s="97"/>
      <c r="B3124" s="97"/>
      <c r="C3124" s="97"/>
      <c r="D3124" s="97"/>
      <c r="E3124" s="97"/>
      <c r="F3124" s="97"/>
      <c r="G3124" s="97"/>
    </row>
    <row r="3125" spans="1:7" x14ac:dyDescent="0.2">
      <c r="A3125" s="97"/>
      <c r="B3125" s="97"/>
      <c r="C3125" s="97"/>
      <c r="D3125" s="97"/>
      <c r="E3125" s="97"/>
      <c r="F3125" s="97"/>
      <c r="G3125" s="97"/>
    </row>
    <row r="3126" spans="1:7" x14ac:dyDescent="0.2">
      <c r="A3126" s="97"/>
      <c r="B3126" s="97"/>
      <c r="C3126" s="97"/>
      <c r="D3126" s="97"/>
      <c r="E3126" s="97"/>
      <c r="F3126" s="97"/>
      <c r="G3126" s="97"/>
    </row>
    <row r="3127" spans="1:7" x14ac:dyDescent="0.2">
      <c r="A3127" s="97"/>
      <c r="B3127" s="97"/>
      <c r="C3127" s="97"/>
      <c r="D3127" s="97"/>
      <c r="E3127" s="97"/>
      <c r="F3127" s="97"/>
      <c r="G3127" s="97"/>
    </row>
    <row r="3128" spans="1:7" x14ac:dyDescent="0.2">
      <c r="A3128" s="97"/>
      <c r="B3128" s="97"/>
      <c r="C3128" s="97"/>
      <c r="D3128" s="97"/>
      <c r="E3128" s="97"/>
      <c r="F3128" s="97"/>
      <c r="G3128" s="97"/>
    </row>
    <row r="3129" spans="1:7" x14ac:dyDescent="0.2">
      <c r="A3129" s="97"/>
      <c r="B3129" s="97"/>
      <c r="C3129" s="97"/>
      <c r="D3129" s="97"/>
      <c r="E3129" s="97"/>
      <c r="F3129" s="97"/>
      <c r="G3129" s="97"/>
    </row>
    <row r="3130" spans="1:7" x14ac:dyDescent="0.2">
      <c r="A3130" s="97"/>
      <c r="B3130" s="97"/>
      <c r="C3130" s="97"/>
      <c r="D3130" s="97"/>
      <c r="E3130" s="97"/>
      <c r="F3130" s="97"/>
      <c r="G3130" s="97"/>
    </row>
    <row r="3131" spans="1:7" x14ac:dyDescent="0.2">
      <c r="A3131" s="97"/>
      <c r="B3131" s="97"/>
      <c r="C3131" s="97"/>
      <c r="D3131" s="97"/>
      <c r="E3131" s="97"/>
      <c r="F3131" s="97"/>
      <c r="G3131" s="97"/>
    </row>
    <row r="3132" spans="1:7" x14ac:dyDescent="0.2">
      <c r="A3132" s="97"/>
      <c r="B3132" s="97"/>
      <c r="C3132" s="97"/>
      <c r="D3132" s="97"/>
      <c r="E3132" s="97"/>
      <c r="F3132" s="97"/>
      <c r="G3132" s="97"/>
    </row>
    <row r="3133" spans="1:7" x14ac:dyDescent="0.2">
      <c r="A3133" s="97"/>
      <c r="B3133" s="97"/>
      <c r="C3133" s="97"/>
      <c r="D3133" s="97"/>
      <c r="E3133" s="97"/>
      <c r="F3133" s="97"/>
      <c r="G3133" s="97"/>
    </row>
    <row r="3134" spans="1:7" x14ac:dyDescent="0.2">
      <c r="A3134" s="97"/>
      <c r="B3134" s="97"/>
      <c r="C3134" s="97"/>
      <c r="D3134" s="97"/>
      <c r="E3134" s="97"/>
      <c r="F3134" s="97"/>
      <c r="G3134" s="97"/>
    </row>
    <row r="3135" spans="1:7" x14ac:dyDescent="0.2">
      <c r="A3135" s="97"/>
      <c r="B3135" s="97"/>
      <c r="C3135" s="97"/>
      <c r="D3135" s="97"/>
      <c r="E3135" s="97"/>
      <c r="F3135" s="97"/>
      <c r="G3135" s="97"/>
    </row>
    <row r="3136" spans="1:7" x14ac:dyDescent="0.2">
      <c r="A3136" s="97"/>
      <c r="B3136" s="97"/>
      <c r="C3136" s="97"/>
      <c r="D3136" s="97"/>
      <c r="E3136" s="97"/>
      <c r="F3136" s="97"/>
      <c r="G3136" s="97"/>
    </row>
    <row r="3137" spans="1:7" x14ac:dyDescent="0.2">
      <c r="A3137" s="97"/>
      <c r="B3137" s="97"/>
      <c r="C3137" s="97"/>
      <c r="D3137" s="97"/>
      <c r="E3137" s="97"/>
      <c r="F3137" s="97"/>
      <c r="G3137" s="97"/>
    </row>
    <row r="3138" spans="1:7" x14ac:dyDescent="0.2">
      <c r="A3138" s="97"/>
      <c r="B3138" s="97"/>
      <c r="C3138" s="97"/>
      <c r="D3138" s="97"/>
      <c r="E3138" s="97"/>
      <c r="F3138" s="97"/>
      <c r="G3138" s="97"/>
    </row>
    <row r="3139" spans="1:7" x14ac:dyDescent="0.2">
      <c r="A3139" s="97"/>
      <c r="B3139" s="97"/>
      <c r="C3139" s="97"/>
      <c r="D3139" s="97"/>
      <c r="E3139" s="97"/>
      <c r="F3139" s="97"/>
      <c r="G3139" s="97"/>
    </row>
    <row r="3140" spans="1:7" x14ac:dyDescent="0.2">
      <c r="A3140" s="97"/>
      <c r="B3140" s="97"/>
      <c r="C3140" s="97"/>
      <c r="D3140" s="97"/>
      <c r="E3140" s="97"/>
      <c r="F3140" s="97"/>
      <c r="G3140" s="97"/>
    </row>
    <row r="3141" spans="1:7" x14ac:dyDescent="0.2">
      <c r="A3141" s="97"/>
      <c r="B3141" s="97"/>
      <c r="C3141" s="97"/>
      <c r="D3141" s="97"/>
      <c r="E3141" s="97"/>
      <c r="F3141" s="97"/>
      <c r="G3141" s="97"/>
    </row>
    <row r="3142" spans="1:7" x14ac:dyDescent="0.2">
      <c r="A3142" s="97"/>
      <c r="B3142" s="97"/>
      <c r="C3142" s="97"/>
      <c r="D3142" s="97"/>
      <c r="E3142" s="97"/>
      <c r="F3142" s="97"/>
      <c r="G3142" s="97"/>
    </row>
    <row r="3143" spans="1:7" x14ac:dyDescent="0.2">
      <c r="A3143" s="97"/>
      <c r="B3143" s="97"/>
      <c r="C3143" s="97"/>
      <c r="D3143" s="97"/>
      <c r="E3143" s="97"/>
      <c r="F3143" s="97"/>
      <c r="G3143" s="97"/>
    </row>
    <row r="3144" spans="1:7" x14ac:dyDescent="0.2">
      <c r="A3144" s="97"/>
      <c r="B3144" s="97"/>
      <c r="C3144" s="97"/>
      <c r="D3144" s="97"/>
      <c r="E3144" s="97"/>
      <c r="F3144" s="97"/>
      <c r="G3144" s="97"/>
    </row>
    <row r="3145" spans="1:7" x14ac:dyDescent="0.2">
      <c r="A3145" s="97"/>
      <c r="B3145" s="97"/>
      <c r="C3145" s="97"/>
      <c r="D3145" s="97"/>
      <c r="E3145" s="97"/>
      <c r="F3145" s="97"/>
      <c r="G3145" s="97"/>
    </row>
    <row r="3146" spans="1:7" x14ac:dyDescent="0.2">
      <c r="A3146" s="97"/>
      <c r="B3146" s="97"/>
      <c r="C3146" s="97"/>
      <c r="D3146" s="97"/>
      <c r="E3146" s="97"/>
      <c r="F3146" s="97"/>
      <c r="G3146" s="97"/>
    </row>
    <row r="3147" spans="1:7" x14ac:dyDescent="0.2">
      <c r="A3147" s="97"/>
      <c r="B3147" s="97"/>
      <c r="C3147" s="97"/>
      <c r="D3147" s="97"/>
      <c r="E3147" s="97"/>
      <c r="F3147" s="97"/>
      <c r="G3147" s="97"/>
    </row>
    <row r="3148" spans="1:7" x14ac:dyDescent="0.2">
      <c r="A3148" s="97"/>
      <c r="B3148" s="97"/>
      <c r="C3148" s="97"/>
      <c r="D3148" s="97"/>
      <c r="E3148" s="97"/>
      <c r="F3148" s="97"/>
      <c r="G3148" s="97"/>
    </row>
    <row r="3149" spans="1:7" x14ac:dyDescent="0.2">
      <c r="A3149" s="97"/>
      <c r="B3149" s="97"/>
      <c r="C3149" s="97"/>
      <c r="D3149" s="97"/>
      <c r="E3149" s="97"/>
      <c r="F3149" s="97"/>
      <c r="G3149" s="97"/>
    </row>
    <row r="3150" spans="1:7" x14ac:dyDescent="0.2">
      <c r="A3150" s="97"/>
      <c r="B3150" s="97"/>
      <c r="C3150" s="97"/>
      <c r="D3150" s="97"/>
      <c r="E3150" s="97"/>
      <c r="F3150" s="97"/>
      <c r="G3150" s="97"/>
    </row>
    <row r="3151" spans="1:7" x14ac:dyDescent="0.2">
      <c r="A3151" s="97"/>
      <c r="B3151" s="97"/>
      <c r="C3151" s="97"/>
      <c r="D3151" s="97"/>
      <c r="E3151" s="97"/>
      <c r="F3151" s="97"/>
      <c r="G3151" s="97"/>
    </row>
    <row r="3152" spans="1:7" x14ac:dyDescent="0.2">
      <c r="A3152" s="97"/>
      <c r="B3152" s="97"/>
      <c r="C3152" s="97"/>
      <c r="D3152" s="97"/>
      <c r="E3152" s="97"/>
      <c r="F3152" s="97"/>
      <c r="G3152" s="97"/>
    </row>
    <row r="3153" spans="1:7" x14ac:dyDescent="0.2">
      <c r="A3153" s="97"/>
      <c r="B3153" s="97"/>
      <c r="C3153" s="97"/>
      <c r="D3153" s="97"/>
      <c r="E3153" s="97"/>
      <c r="F3153" s="97"/>
      <c r="G3153" s="97"/>
    </row>
    <row r="3154" spans="1:7" x14ac:dyDescent="0.2">
      <c r="A3154" s="97"/>
      <c r="B3154" s="97"/>
      <c r="C3154" s="97"/>
      <c r="D3154" s="97"/>
      <c r="E3154" s="97"/>
      <c r="F3154" s="97"/>
      <c r="G3154" s="97"/>
    </row>
    <row r="3155" spans="1:7" x14ac:dyDescent="0.2">
      <c r="A3155" s="97"/>
      <c r="B3155" s="97"/>
      <c r="C3155" s="97"/>
      <c r="D3155" s="97"/>
      <c r="E3155" s="97"/>
      <c r="F3155" s="97"/>
      <c r="G3155" s="97"/>
    </row>
    <row r="3156" spans="1:7" x14ac:dyDescent="0.2">
      <c r="A3156" s="97"/>
      <c r="B3156" s="97"/>
      <c r="C3156" s="97"/>
      <c r="D3156" s="97"/>
      <c r="E3156" s="97"/>
      <c r="F3156" s="97"/>
      <c r="G3156" s="97"/>
    </row>
    <row r="3157" spans="1:7" x14ac:dyDescent="0.2">
      <c r="A3157" s="97"/>
      <c r="B3157" s="97"/>
      <c r="C3157" s="97"/>
      <c r="D3157" s="97"/>
      <c r="E3157" s="97"/>
      <c r="F3157" s="97"/>
      <c r="G3157" s="97"/>
    </row>
    <row r="3158" spans="1:7" x14ac:dyDescent="0.2">
      <c r="A3158" s="97"/>
      <c r="B3158" s="97"/>
      <c r="C3158" s="97"/>
      <c r="D3158" s="97"/>
      <c r="E3158" s="97"/>
      <c r="F3158" s="97"/>
      <c r="G3158" s="97"/>
    </row>
    <row r="3159" spans="1:7" x14ac:dyDescent="0.2">
      <c r="A3159" s="97"/>
      <c r="B3159" s="97"/>
      <c r="C3159" s="97"/>
      <c r="D3159" s="97"/>
      <c r="E3159" s="97"/>
      <c r="F3159" s="97"/>
      <c r="G3159" s="97"/>
    </row>
    <row r="3160" spans="1:7" x14ac:dyDescent="0.2">
      <c r="A3160" s="97"/>
      <c r="B3160" s="97"/>
      <c r="C3160" s="97"/>
      <c r="D3160" s="97"/>
      <c r="E3160" s="97"/>
      <c r="F3160" s="97"/>
      <c r="G3160" s="97"/>
    </row>
    <row r="3161" spans="1:7" x14ac:dyDescent="0.2">
      <c r="A3161" s="97"/>
      <c r="B3161" s="97"/>
      <c r="C3161" s="97"/>
      <c r="D3161" s="97"/>
      <c r="E3161" s="97"/>
      <c r="F3161" s="97"/>
      <c r="G3161" s="97"/>
    </row>
    <row r="3162" spans="1:7" x14ac:dyDescent="0.2">
      <c r="A3162" s="97"/>
      <c r="B3162" s="97"/>
      <c r="C3162" s="97"/>
      <c r="D3162" s="97"/>
      <c r="E3162" s="97"/>
      <c r="F3162" s="97"/>
      <c r="G3162" s="97"/>
    </row>
    <row r="3163" spans="1:7" x14ac:dyDescent="0.2">
      <c r="A3163" s="97"/>
      <c r="B3163" s="97"/>
      <c r="C3163" s="97"/>
      <c r="D3163" s="97"/>
      <c r="E3163" s="97"/>
      <c r="F3163" s="97"/>
      <c r="G3163" s="97"/>
    </row>
    <row r="3164" spans="1:7" x14ac:dyDescent="0.2">
      <c r="A3164" s="97"/>
      <c r="B3164" s="97"/>
      <c r="C3164" s="97"/>
      <c r="D3164" s="97"/>
      <c r="E3164" s="97"/>
      <c r="F3164" s="97"/>
      <c r="G3164" s="97"/>
    </row>
    <row r="3165" spans="1:7" x14ac:dyDescent="0.2">
      <c r="A3165" s="97"/>
      <c r="B3165" s="97"/>
      <c r="C3165" s="97"/>
      <c r="D3165" s="97"/>
      <c r="E3165" s="97"/>
      <c r="F3165" s="97"/>
      <c r="G3165" s="97"/>
    </row>
    <row r="3166" spans="1:7" x14ac:dyDescent="0.2">
      <c r="A3166" s="97"/>
      <c r="B3166" s="97"/>
      <c r="C3166" s="97"/>
      <c r="D3166" s="97"/>
      <c r="E3166" s="97"/>
      <c r="F3166" s="97"/>
      <c r="G3166" s="97"/>
    </row>
    <row r="3167" spans="1:7" x14ac:dyDescent="0.2">
      <c r="A3167" s="97"/>
      <c r="B3167" s="97"/>
      <c r="C3167" s="97"/>
      <c r="D3167" s="97"/>
      <c r="E3167" s="97"/>
      <c r="F3167" s="97"/>
      <c r="G3167" s="97"/>
    </row>
    <row r="3168" spans="1:7" x14ac:dyDescent="0.2">
      <c r="A3168" s="97"/>
      <c r="B3168" s="97"/>
      <c r="C3168" s="97"/>
      <c r="D3168" s="97"/>
      <c r="E3168" s="97"/>
      <c r="F3168" s="97"/>
      <c r="G3168" s="97"/>
    </row>
    <row r="3169" spans="1:7" x14ac:dyDescent="0.2">
      <c r="A3169" s="97"/>
      <c r="B3169" s="97"/>
      <c r="C3169" s="97"/>
      <c r="D3169" s="97"/>
      <c r="E3169" s="97"/>
      <c r="F3169" s="97"/>
      <c r="G3169" s="97"/>
    </row>
    <row r="3170" spans="1:7" x14ac:dyDescent="0.2">
      <c r="A3170" s="97"/>
      <c r="B3170" s="97"/>
      <c r="C3170" s="97"/>
      <c r="D3170" s="97"/>
      <c r="E3170" s="97"/>
      <c r="F3170" s="97"/>
      <c r="G3170" s="97"/>
    </row>
    <row r="3171" spans="1:7" x14ac:dyDescent="0.2">
      <c r="A3171" s="97"/>
      <c r="B3171" s="97"/>
      <c r="C3171" s="97"/>
      <c r="D3171" s="97"/>
      <c r="E3171" s="97"/>
      <c r="F3171" s="97"/>
      <c r="G3171" s="97"/>
    </row>
    <row r="3172" spans="1:7" x14ac:dyDescent="0.2">
      <c r="A3172" s="97"/>
      <c r="B3172" s="97"/>
      <c r="C3172" s="97"/>
      <c r="D3172" s="97"/>
      <c r="E3172" s="97"/>
      <c r="F3172" s="97"/>
      <c r="G3172" s="97"/>
    </row>
    <row r="3173" spans="1:7" x14ac:dyDescent="0.2">
      <c r="A3173" s="97"/>
      <c r="B3173" s="97"/>
      <c r="C3173" s="97"/>
      <c r="D3173" s="97"/>
      <c r="E3173" s="97"/>
      <c r="F3173" s="97"/>
      <c r="G3173" s="97"/>
    </row>
    <row r="3174" spans="1:7" x14ac:dyDescent="0.2">
      <c r="A3174" s="97"/>
      <c r="B3174" s="97"/>
      <c r="C3174" s="97"/>
      <c r="D3174" s="97"/>
      <c r="E3174" s="97"/>
      <c r="F3174" s="97"/>
      <c r="G3174" s="97"/>
    </row>
    <row r="3175" spans="1:7" x14ac:dyDescent="0.2">
      <c r="A3175" s="97"/>
      <c r="B3175" s="97"/>
      <c r="C3175" s="97"/>
      <c r="D3175" s="97"/>
      <c r="E3175" s="97"/>
      <c r="F3175" s="97"/>
      <c r="G3175" s="97"/>
    </row>
    <row r="3176" spans="1:7" x14ac:dyDescent="0.2">
      <c r="A3176" s="97"/>
      <c r="B3176" s="97"/>
      <c r="C3176" s="97"/>
      <c r="D3176" s="97"/>
      <c r="E3176" s="97"/>
      <c r="F3176" s="97"/>
      <c r="G3176" s="97"/>
    </row>
    <row r="3177" spans="1:7" x14ac:dyDescent="0.2">
      <c r="A3177" s="97"/>
      <c r="B3177" s="97"/>
      <c r="C3177" s="97"/>
      <c r="D3177" s="97"/>
      <c r="E3177" s="97"/>
      <c r="F3177" s="97"/>
      <c r="G3177" s="97"/>
    </row>
    <row r="3178" spans="1:7" x14ac:dyDescent="0.2">
      <c r="A3178" s="97"/>
      <c r="B3178" s="97"/>
      <c r="C3178" s="97"/>
      <c r="D3178" s="97"/>
      <c r="E3178" s="97"/>
      <c r="F3178" s="97"/>
      <c r="G3178" s="97"/>
    </row>
    <row r="3179" spans="1:7" x14ac:dyDescent="0.2">
      <c r="A3179" s="97"/>
      <c r="B3179" s="97"/>
      <c r="C3179" s="97"/>
      <c r="D3179" s="97"/>
      <c r="E3179" s="97"/>
      <c r="F3179" s="97"/>
      <c r="G3179" s="97"/>
    </row>
    <row r="3180" spans="1:7" x14ac:dyDescent="0.2">
      <c r="A3180" s="97"/>
      <c r="B3180" s="97"/>
      <c r="C3180" s="97"/>
      <c r="D3180" s="97"/>
      <c r="E3180" s="97"/>
      <c r="F3180" s="97"/>
      <c r="G3180" s="97"/>
    </row>
    <row r="3181" spans="1:7" x14ac:dyDescent="0.2">
      <c r="A3181" s="97"/>
      <c r="B3181" s="97"/>
      <c r="C3181" s="97"/>
      <c r="D3181" s="97"/>
      <c r="E3181" s="97"/>
      <c r="F3181" s="97"/>
      <c r="G3181" s="97"/>
    </row>
    <row r="3182" spans="1:7" x14ac:dyDescent="0.2">
      <c r="A3182" s="97"/>
      <c r="B3182" s="97"/>
      <c r="C3182" s="97"/>
      <c r="D3182" s="97"/>
      <c r="E3182" s="97"/>
      <c r="F3182" s="97"/>
      <c r="G3182" s="97"/>
    </row>
    <row r="3183" spans="1:7" x14ac:dyDescent="0.2">
      <c r="A3183" s="97"/>
      <c r="B3183" s="97"/>
      <c r="C3183" s="97"/>
      <c r="D3183" s="97"/>
      <c r="E3183" s="97"/>
      <c r="F3183" s="97"/>
      <c r="G3183" s="97"/>
    </row>
    <row r="3184" spans="1:7" x14ac:dyDescent="0.2">
      <c r="A3184" s="97"/>
      <c r="B3184" s="97"/>
      <c r="C3184" s="97"/>
      <c r="D3184" s="97"/>
      <c r="E3184" s="97"/>
      <c r="F3184" s="97"/>
      <c r="G3184" s="97"/>
    </row>
    <row r="3185" spans="1:7" x14ac:dyDescent="0.2">
      <c r="A3185" s="97"/>
      <c r="B3185" s="97"/>
      <c r="C3185" s="97"/>
      <c r="D3185" s="97"/>
      <c r="E3185" s="97"/>
      <c r="F3185" s="97"/>
      <c r="G3185" s="97"/>
    </row>
    <row r="3186" spans="1:7" x14ac:dyDescent="0.2">
      <c r="A3186" s="97"/>
      <c r="B3186" s="97"/>
      <c r="C3186" s="97"/>
      <c r="D3186" s="97"/>
      <c r="E3186" s="97"/>
      <c r="F3186" s="97"/>
      <c r="G3186" s="97"/>
    </row>
    <row r="3187" spans="1:7" x14ac:dyDescent="0.2">
      <c r="A3187" s="97"/>
      <c r="B3187" s="97"/>
      <c r="C3187" s="97"/>
      <c r="D3187" s="97"/>
      <c r="E3187" s="97"/>
      <c r="F3187" s="97"/>
      <c r="G3187" s="97"/>
    </row>
    <row r="3188" spans="1:7" x14ac:dyDescent="0.2">
      <c r="A3188" s="97"/>
      <c r="B3188" s="97"/>
      <c r="C3188" s="97"/>
      <c r="D3188" s="97"/>
      <c r="E3188" s="97"/>
      <c r="F3188" s="97"/>
      <c r="G3188" s="97"/>
    </row>
    <row r="3189" spans="1:7" x14ac:dyDescent="0.2">
      <c r="A3189" s="97"/>
      <c r="B3189" s="97"/>
      <c r="C3189" s="97"/>
      <c r="D3189" s="97"/>
      <c r="E3189" s="97"/>
      <c r="F3189" s="97"/>
      <c r="G3189" s="97"/>
    </row>
    <row r="3190" spans="1:7" x14ac:dyDescent="0.2">
      <c r="A3190" s="97"/>
      <c r="B3190" s="97"/>
      <c r="C3190" s="97"/>
      <c r="D3190" s="97"/>
      <c r="E3190" s="97"/>
      <c r="F3190" s="97"/>
      <c r="G3190" s="97"/>
    </row>
    <row r="3191" spans="1:7" x14ac:dyDescent="0.2">
      <c r="A3191" s="97"/>
      <c r="B3191" s="97"/>
      <c r="C3191" s="97"/>
      <c r="D3191" s="97"/>
      <c r="E3191" s="97"/>
      <c r="F3191" s="97"/>
      <c r="G3191" s="97"/>
    </row>
    <row r="3192" spans="1:7" x14ac:dyDescent="0.2">
      <c r="A3192" s="97"/>
      <c r="B3192" s="97"/>
      <c r="C3192" s="97"/>
      <c r="D3192" s="97"/>
      <c r="E3192" s="97"/>
      <c r="F3192" s="97"/>
      <c r="G3192" s="97"/>
    </row>
    <row r="3193" spans="1:7" x14ac:dyDescent="0.2">
      <c r="A3193" s="97"/>
      <c r="B3193" s="97"/>
      <c r="C3193" s="97"/>
      <c r="D3193" s="97"/>
      <c r="E3193" s="97"/>
      <c r="F3193" s="97"/>
      <c r="G3193" s="97"/>
    </row>
    <row r="3194" spans="1:7" x14ac:dyDescent="0.2">
      <c r="A3194" s="97"/>
      <c r="B3194" s="97"/>
      <c r="C3194" s="97"/>
      <c r="D3194" s="97"/>
      <c r="E3194" s="97"/>
      <c r="F3194" s="97"/>
      <c r="G3194" s="97"/>
    </row>
    <row r="3195" spans="1:7" x14ac:dyDescent="0.2">
      <c r="A3195" s="97"/>
      <c r="B3195" s="97"/>
      <c r="C3195" s="97"/>
      <c r="D3195" s="97"/>
      <c r="E3195" s="97"/>
      <c r="F3195" s="97"/>
      <c r="G3195" s="97"/>
    </row>
    <row r="3196" spans="1:7" x14ac:dyDescent="0.2">
      <c r="A3196" s="97"/>
      <c r="B3196" s="97"/>
      <c r="C3196" s="97"/>
      <c r="D3196" s="97"/>
      <c r="E3196" s="97"/>
      <c r="F3196" s="97"/>
      <c r="G3196" s="97"/>
    </row>
    <row r="3197" spans="1:7" x14ac:dyDescent="0.2">
      <c r="A3197" s="97"/>
      <c r="B3197" s="97"/>
      <c r="C3197" s="97"/>
      <c r="D3197" s="97"/>
      <c r="E3197" s="97"/>
      <c r="F3197" s="97"/>
      <c r="G3197" s="97"/>
    </row>
    <row r="3198" spans="1:7" x14ac:dyDescent="0.2">
      <c r="A3198" s="97"/>
      <c r="B3198" s="97"/>
      <c r="C3198" s="97"/>
      <c r="D3198" s="97"/>
      <c r="E3198" s="97"/>
      <c r="F3198" s="97"/>
      <c r="G3198" s="97"/>
    </row>
    <row r="3199" spans="1:7" x14ac:dyDescent="0.2">
      <c r="A3199" s="97"/>
      <c r="B3199" s="97"/>
      <c r="C3199" s="97"/>
      <c r="D3199" s="97"/>
      <c r="E3199" s="97"/>
      <c r="F3199" s="97"/>
      <c r="G3199" s="97"/>
    </row>
    <row r="3200" spans="1:7" x14ac:dyDescent="0.2">
      <c r="A3200" s="97"/>
      <c r="B3200" s="97"/>
      <c r="C3200" s="97"/>
      <c r="D3200" s="97"/>
      <c r="E3200" s="97"/>
      <c r="F3200" s="97"/>
      <c r="G3200" s="97"/>
    </row>
    <row r="3201" spans="1:7" x14ac:dyDescent="0.2">
      <c r="A3201" s="97"/>
      <c r="B3201" s="97"/>
      <c r="C3201" s="97"/>
      <c r="D3201" s="97"/>
      <c r="E3201" s="97"/>
      <c r="F3201" s="97"/>
      <c r="G3201" s="97"/>
    </row>
    <row r="3202" spans="1:7" x14ac:dyDescent="0.2">
      <c r="A3202" s="97"/>
      <c r="B3202" s="97"/>
      <c r="C3202" s="97"/>
      <c r="D3202" s="97"/>
      <c r="E3202" s="97"/>
      <c r="F3202" s="97"/>
      <c r="G3202" s="97"/>
    </row>
    <row r="3203" spans="1:7" x14ac:dyDescent="0.2">
      <c r="A3203" s="97"/>
      <c r="B3203" s="97"/>
      <c r="C3203" s="97"/>
      <c r="D3203" s="97"/>
      <c r="E3203" s="97"/>
      <c r="F3203" s="97"/>
      <c r="G3203" s="97"/>
    </row>
    <row r="3204" spans="1:7" x14ac:dyDescent="0.2">
      <c r="A3204" s="97"/>
      <c r="B3204" s="97"/>
      <c r="C3204" s="97"/>
      <c r="D3204" s="97"/>
      <c r="E3204" s="97"/>
      <c r="F3204" s="97"/>
      <c r="G3204" s="97"/>
    </row>
    <row r="3205" spans="1:7" x14ac:dyDescent="0.2">
      <c r="A3205" s="97"/>
      <c r="B3205" s="97"/>
      <c r="C3205" s="97"/>
      <c r="D3205" s="97"/>
      <c r="E3205" s="97"/>
      <c r="F3205" s="97"/>
      <c r="G3205" s="97"/>
    </row>
    <row r="3206" spans="1:7" x14ac:dyDescent="0.2">
      <c r="A3206" s="97"/>
      <c r="B3206" s="97"/>
      <c r="C3206" s="97"/>
      <c r="D3206" s="97"/>
      <c r="E3206" s="97"/>
      <c r="F3206" s="97"/>
      <c r="G3206" s="97"/>
    </row>
    <row r="3207" spans="1:7" x14ac:dyDescent="0.2">
      <c r="A3207" s="97"/>
      <c r="B3207" s="97"/>
      <c r="C3207" s="97"/>
      <c r="D3207" s="97"/>
      <c r="E3207" s="97"/>
      <c r="F3207" s="97"/>
      <c r="G3207" s="97"/>
    </row>
    <row r="3208" spans="1:7" x14ac:dyDescent="0.2">
      <c r="A3208" s="97"/>
      <c r="B3208" s="97"/>
      <c r="C3208" s="97"/>
      <c r="D3208" s="97"/>
      <c r="E3208" s="97"/>
      <c r="F3208" s="97"/>
      <c r="G3208" s="97"/>
    </row>
    <row r="3209" spans="1:7" x14ac:dyDescent="0.2">
      <c r="A3209" s="97"/>
      <c r="B3209" s="97"/>
      <c r="C3209" s="97"/>
      <c r="D3209" s="97"/>
      <c r="E3209" s="97"/>
      <c r="F3209" s="97"/>
      <c r="G3209" s="97"/>
    </row>
    <row r="3210" spans="1:7" x14ac:dyDescent="0.2">
      <c r="A3210" s="97"/>
      <c r="B3210" s="97"/>
      <c r="C3210" s="97"/>
      <c r="D3210" s="97"/>
      <c r="E3210" s="97"/>
      <c r="F3210" s="97"/>
      <c r="G3210" s="97"/>
    </row>
    <row r="3211" spans="1:7" x14ac:dyDescent="0.2">
      <c r="A3211" s="97"/>
      <c r="B3211" s="97"/>
      <c r="C3211" s="97"/>
      <c r="D3211" s="97"/>
      <c r="E3211" s="97"/>
      <c r="F3211" s="97"/>
      <c r="G3211" s="97"/>
    </row>
    <row r="3212" spans="1:7" x14ac:dyDescent="0.2">
      <c r="A3212" s="97"/>
      <c r="B3212" s="97"/>
      <c r="C3212" s="97"/>
      <c r="D3212" s="97"/>
      <c r="E3212" s="97"/>
      <c r="F3212" s="97"/>
      <c r="G3212" s="97"/>
    </row>
    <row r="3213" spans="1:7" x14ac:dyDescent="0.2">
      <c r="A3213" s="97"/>
      <c r="B3213" s="97"/>
      <c r="C3213" s="97"/>
      <c r="D3213" s="97"/>
      <c r="E3213" s="97"/>
      <c r="F3213" s="97"/>
      <c r="G3213" s="97"/>
    </row>
    <row r="3214" spans="1:7" x14ac:dyDescent="0.2">
      <c r="A3214" s="97"/>
      <c r="B3214" s="97"/>
      <c r="C3214" s="97"/>
      <c r="D3214" s="97"/>
      <c r="E3214" s="97"/>
      <c r="F3214" s="97"/>
      <c r="G3214" s="97"/>
    </row>
    <row r="3215" spans="1:7" x14ac:dyDescent="0.2">
      <c r="A3215" s="97"/>
      <c r="B3215" s="97"/>
      <c r="C3215" s="97"/>
      <c r="D3215" s="97"/>
      <c r="E3215" s="97"/>
      <c r="F3215" s="97"/>
      <c r="G3215" s="97"/>
    </row>
    <row r="3216" spans="1:7" x14ac:dyDescent="0.2">
      <c r="A3216" s="97"/>
      <c r="B3216" s="97"/>
      <c r="C3216" s="97"/>
      <c r="D3216" s="97"/>
      <c r="E3216" s="97"/>
      <c r="F3216" s="97"/>
      <c r="G3216" s="97"/>
    </row>
    <row r="3217" spans="1:7" x14ac:dyDescent="0.2">
      <c r="A3217" s="97"/>
      <c r="B3217" s="97"/>
      <c r="C3217" s="97"/>
      <c r="D3217" s="97"/>
      <c r="E3217" s="97"/>
      <c r="F3217" s="97"/>
      <c r="G3217" s="97"/>
    </row>
    <row r="3218" spans="1:7" x14ac:dyDescent="0.2">
      <c r="A3218" s="97"/>
      <c r="B3218" s="97"/>
      <c r="C3218" s="97"/>
      <c r="D3218" s="97"/>
      <c r="E3218" s="97"/>
      <c r="F3218" s="97"/>
      <c r="G3218" s="97"/>
    </row>
    <row r="3219" spans="1:7" x14ac:dyDescent="0.2">
      <c r="A3219" s="97"/>
      <c r="B3219" s="97"/>
      <c r="C3219" s="97"/>
      <c r="D3219" s="97"/>
      <c r="E3219" s="97"/>
      <c r="F3219" s="97"/>
      <c r="G3219" s="97"/>
    </row>
    <row r="3220" spans="1:7" x14ac:dyDescent="0.2">
      <c r="A3220" s="97"/>
      <c r="B3220" s="97"/>
      <c r="C3220" s="97"/>
      <c r="D3220" s="97"/>
      <c r="E3220" s="97"/>
      <c r="F3220" s="97"/>
      <c r="G3220" s="97"/>
    </row>
    <row r="3221" spans="1:7" x14ac:dyDescent="0.2">
      <c r="A3221" s="97"/>
      <c r="B3221" s="97"/>
      <c r="C3221" s="97"/>
      <c r="D3221" s="97"/>
      <c r="E3221" s="97"/>
      <c r="F3221" s="97"/>
      <c r="G3221" s="97"/>
    </row>
    <row r="3222" spans="1:7" x14ac:dyDescent="0.2">
      <c r="A3222" s="97"/>
      <c r="B3222" s="97"/>
      <c r="C3222" s="97"/>
      <c r="D3222" s="97"/>
      <c r="E3222" s="97"/>
      <c r="F3222" s="97"/>
      <c r="G3222" s="97"/>
    </row>
    <row r="3223" spans="1:7" x14ac:dyDescent="0.2">
      <c r="A3223" s="97"/>
      <c r="B3223" s="97"/>
      <c r="C3223" s="97"/>
      <c r="D3223" s="97"/>
      <c r="E3223" s="97"/>
      <c r="F3223" s="97"/>
      <c r="G3223" s="97"/>
    </row>
    <row r="3224" spans="1:7" x14ac:dyDescent="0.2">
      <c r="A3224" s="97"/>
      <c r="B3224" s="97"/>
      <c r="C3224" s="97"/>
      <c r="D3224" s="97"/>
      <c r="E3224" s="97"/>
      <c r="F3224" s="97"/>
      <c r="G3224" s="97"/>
    </row>
    <row r="3225" spans="1:7" x14ac:dyDescent="0.2">
      <c r="A3225" s="97"/>
      <c r="B3225" s="97"/>
      <c r="C3225" s="97"/>
      <c r="D3225" s="97"/>
      <c r="E3225" s="97"/>
      <c r="F3225" s="97"/>
      <c r="G3225" s="97"/>
    </row>
    <row r="3226" spans="1:7" x14ac:dyDescent="0.2">
      <c r="A3226" s="97"/>
      <c r="B3226" s="97"/>
      <c r="C3226" s="97"/>
      <c r="D3226" s="97"/>
      <c r="E3226" s="97"/>
      <c r="F3226" s="97"/>
      <c r="G3226" s="97"/>
    </row>
    <row r="3227" spans="1:7" x14ac:dyDescent="0.2">
      <c r="A3227" s="97"/>
      <c r="B3227" s="97"/>
      <c r="C3227" s="97"/>
      <c r="D3227" s="97"/>
      <c r="E3227" s="97"/>
      <c r="F3227" s="97"/>
      <c r="G3227" s="97"/>
    </row>
    <row r="3228" spans="1:7" x14ac:dyDescent="0.2">
      <c r="A3228" s="97"/>
      <c r="B3228" s="97"/>
      <c r="C3228" s="97"/>
      <c r="D3228" s="97"/>
      <c r="E3228" s="97"/>
      <c r="F3228" s="97"/>
      <c r="G3228" s="97"/>
    </row>
    <row r="3229" spans="1:7" x14ac:dyDescent="0.2">
      <c r="A3229" s="97"/>
      <c r="B3229" s="97"/>
      <c r="C3229" s="97"/>
      <c r="D3229" s="97"/>
      <c r="E3229" s="97"/>
      <c r="F3229" s="97"/>
      <c r="G3229" s="97"/>
    </row>
    <row r="3230" spans="1:7" x14ac:dyDescent="0.2">
      <c r="A3230" s="97"/>
      <c r="B3230" s="97"/>
      <c r="C3230" s="97"/>
      <c r="D3230" s="97"/>
      <c r="E3230" s="97"/>
      <c r="F3230" s="97"/>
      <c r="G3230" s="97"/>
    </row>
    <row r="3231" spans="1:7" x14ac:dyDescent="0.2">
      <c r="A3231" s="97"/>
      <c r="B3231" s="97"/>
      <c r="C3231" s="97"/>
      <c r="D3231" s="97"/>
      <c r="E3231" s="97"/>
      <c r="F3231" s="97"/>
      <c r="G3231" s="97"/>
    </row>
    <row r="3232" spans="1:7" x14ac:dyDescent="0.2">
      <c r="A3232" s="97"/>
      <c r="B3232" s="97"/>
      <c r="C3232" s="97"/>
      <c r="D3232" s="97"/>
      <c r="E3232" s="97"/>
      <c r="F3232" s="97"/>
      <c r="G3232" s="97"/>
    </row>
    <row r="3233" spans="1:7" x14ac:dyDescent="0.2">
      <c r="A3233" s="97"/>
      <c r="B3233" s="97"/>
      <c r="C3233" s="97"/>
      <c r="D3233" s="97"/>
      <c r="E3233" s="97"/>
      <c r="F3233" s="97"/>
      <c r="G3233" s="97"/>
    </row>
    <row r="3234" spans="1:7" x14ac:dyDescent="0.2">
      <c r="A3234" s="97"/>
      <c r="B3234" s="97"/>
      <c r="C3234" s="97"/>
      <c r="D3234" s="97"/>
      <c r="E3234" s="97"/>
      <c r="F3234" s="97"/>
      <c r="G3234" s="97"/>
    </row>
    <row r="3235" spans="1:7" x14ac:dyDescent="0.2">
      <c r="A3235" s="97"/>
      <c r="B3235" s="97"/>
      <c r="C3235" s="97"/>
      <c r="D3235" s="97"/>
      <c r="E3235" s="97"/>
      <c r="F3235" s="97"/>
      <c r="G3235" s="97"/>
    </row>
    <row r="3236" spans="1:7" x14ac:dyDescent="0.2">
      <c r="A3236" s="97"/>
      <c r="B3236" s="97"/>
      <c r="C3236" s="97"/>
      <c r="D3236" s="97"/>
      <c r="E3236" s="97"/>
      <c r="F3236" s="97"/>
      <c r="G3236" s="97"/>
    </row>
    <row r="3237" spans="1:7" x14ac:dyDescent="0.2">
      <c r="A3237" s="97"/>
      <c r="B3237" s="97"/>
      <c r="C3237" s="97"/>
      <c r="D3237" s="97"/>
      <c r="E3237" s="97"/>
      <c r="F3237" s="97"/>
      <c r="G3237" s="97"/>
    </row>
    <row r="3238" spans="1:7" x14ac:dyDescent="0.2">
      <c r="A3238" s="97"/>
      <c r="B3238" s="97"/>
      <c r="C3238" s="97"/>
      <c r="D3238" s="97"/>
      <c r="E3238" s="97"/>
      <c r="F3238" s="97"/>
      <c r="G3238" s="97"/>
    </row>
    <row r="3239" spans="1:7" x14ac:dyDescent="0.2">
      <c r="A3239" s="97"/>
      <c r="B3239" s="97"/>
      <c r="C3239" s="97"/>
      <c r="D3239" s="97"/>
      <c r="E3239" s="97"/>
      <c r="F3239" s="97"/>
      <c r="G3239" s="97"/>
    </row>
    <row r="3240" spans="1:7" x14ac:dyDescent="0.2">
      <c r="A3240" s="97"/>
      <c r="B3240" s="97"/>
      <c r="C3240" s="97"/>
      <c r="D3240" s="97"/>
      <c r="E3240" s="97"/>
      <c r="F3240" s="97"/>
      <c r="G3240" s="97"/>
    </row>
    <row r="3241" spans="1:7" x14ac:dyDescent="0.2">
      <c r="A3241" s="97"/>
      <c r="B3241" s="97"/>
      <c r="C3241" s="97"/>
      <c r="D3241" s="97"/>
      <c r="E3241" s="97"/>
      <c r="F3241" s="97"/>
      <c r="G3241" s="97"/>
    </row>
    <row r="3242" spans="1:7" x14ac:dyDescent="0.2">
      <c r="A3242" s="97"/>
      <c r="B3242" s="97"/>
      <c r="C3242" s="97"/>
      <c r="D3242" s="97"/>
      <c r="E3242" s="97"/>
      <c r="F3242" s="97"/>
      <c r="G3242" s="97"/>
    </row>
    <row r="3243" spans="1:7" x14ac:dyDescent="0.2">
      <c r="A3243" s="97"/>
      <c r="B3243" s="97"/>
      <c r="C3243" s="97"/>
      <c r="D3243" s="97"/>
      <c r="E3243" s="97"/>
      <c r="F3243" s="97"/>
      <c r="G3243" s="97"/>
    </row>
    <row r="3244" spans="1:7" x14ac:dyDescent="0.2">
      <c r="A3244" s="97"/>
      <c r="B3244" s="97"/>
      <c r="C3244" s="97"/>
      <c r="D3244" s="97"/>
      <c r="E3244" s="97"/>
      <c r="F3244" s="97"/>
      <c r="G3244" s="97"/>
    </row>
    <row r="3245" spans="1:7" x14ac:dyDescent="0.2">
      <c r="A3245" s="97"/>
      <c r="B3245" s="97"/>
      <c r="C3245" s="97"/>
      <c r="D3245" s="97"/>
      <c r="E3245" s="97"/>
      <c r="F3245" s="97"/>
      <c r="G3245" s="97"/>
    </row>
    <row r="3246" spans="1:7" x14ac:dyDescent="0.2">
      <c r="A3246" s="97"/>
      <c r="B3246" s="97"/>
      <c r="C3246" s="97"/>
      <c r="D3246" s="97"/>
      <c r="E3246" s="97"/>
      <c r="F3246" s="97"/>
      <c r="G3246" s="97"/>
    </row>
    <row r="3247" spans="1:7" x14ac:dyDescent="0.2">
      <c r="A3247" s="97"/>
      <c r="B3247" s="97"/>
      <c r="C3247" s="97"/>
      <c r="D3247" s="97"/>
      <c r="E3247" s="97"/>
      <c r="F3247" s="97"/>
      <c r="G3247" s="97"/>
    </row>
    <row r="3248" spans="1:7" x14ac:dyDescent="0.2">
      <c r="A3248" s="97"/>
      <c r="B3248" s="97"/>
      <c r="C3248" s="97"/>
      <c r="D3248" s="97"/>
      <c r="E3248" s="97"/>
      <c r="F3248" s="97"/>
      <c r="G3248" s="97"/>
    </row>
    <row r="3249" spans="1:7" x14ac:dyDescent="0.2">
      <c r="A3249" s="97"/>
      <c r="B3249" s="97"/>
      <c r="C3249" s="97"/>
      <c r="D3249" s="97"/>
      <c r="E3249" s="97"/>
      <c r="F3249" s="97"/>
      <c r="G3249" s="97"/>
    </row>
    <row r="3250" spans="1:7" x14ac:dyDescent="0.2">
      <c r="A3250" s="97"/>
      <c r="B3250" s="97"/>
      <c r="C3250" s="97"/>
      <c r="D3250" s="97"/>
      <c r="E3250" s="97"/>
      <c r="F3250" s="97"/>
      <c r="G3250" s="97"/>
    </row>
    <row r="3251" spans="1:7" x14ac:dyDescent="0.2">
      <c r="A3251" s="97"/>
      <c r="B3251" s="97"/>
      <c r="C3251" s="97"/>
      <c r="D3251" s="97"/>
      <c r="E3251" s="97"/>
      <c r="F3251" s="97"/>
      <c r="G3251" s="97"/>
    </row>
    <row r="3252" spans="1:7" x14ac:dyDescent="0.2">
      <c r="A3252" s="97"/>
      <c r="B3252" s="97"/>
      <c r="C3252" s="97"/>
      <c r="D3252" s="97"/>
      <c r="E3252" s="97"/>
      <c r="F3252" s="97"/>
      <c r="G3252" s="97"/>
    </row>
    <row r="3253" spans="1:7" x14ac:dyDescent="0.2">
      <c r="A3253" s="97"/>
      <c r="B3253" s="97"/>
      <c r="C3253" s="97"/>
      <c r="D3253" s="97"/>
      <c r="E3253" s="97"/>
      <c r="F3253" s="97"/>
      <c r="G3253" s="97"/>
    </row>
    <row r="3254" spans="1:7" x14ac:dyDescent="0.2">
      <c r="A3254" s="97"/>
      <c r="B3254" s="97"/>
      <c r="C3254" s="97"/>
      <c r="D3254" s="97"/>
      <c r="E3254" s="97"/>
      <c r="F3254" s="97"/>
      <c r="G3254" s="97"/>
    </row>
    <row r="3255" spans="1:7" x14ac:dyDescent="0.2">
      <c r="A3255" s="97"/>
      <c r="B3255" s="97"/>
      <c r="C3255" s="97"/>
      <c r="D3255" s="97"/>
      <c r="E3255" s="97"/>
      <c r="F3255" s="97"/>
      <c r="G3255" s="97"/>
    </row>
    <row r="3256" spans="1:7" x14ac:dyDescent="0.2">
      <c r="A3256" s="97"/>
      <c r="B3256" s="97"/>
      <c r="C3256" s="97"/>
      <c r="D3256" s="97"/>
      <c r="E3256" s="97"/>
      <c r="F3256" s="97"/>
      <c r="G3256" s="97"/>
    </row>
    <row r="3257" spans="1:7" x14ac:dyDescent="0.2">
      <c r="A3257" s="97"/>
      <c r="B3257" s="97"/>
      <c r="C3257" s="97"/>
      <c r="D3257" s="97"/>
      <c r="E3257" s="97"/>
      <c r="F3257" s="97"/>
      <c r="G3257" s="97"/>
    </row>
    <row r="3258" spans="1:7" x14ac:dyDescent="0.2">
      <c r="A3258" s="97"/>
      <c r="B3258" s="97"/>
      <c r="C3258" s="97"/>
      <c r="D3258" s="97"/>
      <c r="E3258" s="97"/>
      <c r="F3258" s="97"/>
      <c r="G3258" s="97"/>
    </row>
    <row r="3259" spans="1:7" x14ac:dyDescent="0.2">
      <c r="A3259" s="97"/>
      <c r="B3259" s="97"/>
      <c r="C3259" s="97"/>
      <c r="D3259" s="97"/>
      <c r="E3259" s="97"/>
      <c r="F3259" s="97"/>
      <c r="G3259" s="97"/>
    </row>
    <row r="3260" spans="1:7" x14ac:dyDescent="0.2">
      <c r="A3260" s="97"/>
      <c r="B3260" s="97"/>
      <c r="C3260" s="97"/>
      <c r="D3260" s="97"/>
      <c r="E3260" s="97"/>
      <c r="F3260" s="97"/>
      <c r="G3260" s="97"/>
    </row>
    <row r="3261" spans="1:7" x14ac:dyDescent="0.2">
      <c r="A3261" s="97"/>
      <c r="B3261" s="97"/>
      <c r="C3261" s="97"/>
      <c r="D3261" s="97"/>
      <c r="E3261" s="97"/>
      <c r="F3261" s="97"/>
      <c r="G3261" s="97"/>
    </row>
    <row r="3262" spans="1:7" x14ac:dyDescent="0.2">
      <c r="A3262" s="97"/>
      <c r="B3262" s="97"/>
      <c r="C3262" s="97"/>
      <c r="D3262" s="97"/>
      <c r="E3262" s="97"/>
      <c r="F3262" s="97"/>
      <c r="G3262" s="97"/>
    </row>
    <row r="3263" spans="1:7" x14ac:dyDescent="0.2">
      <c r="A3263" s="97"/>
      <c r="B3263" s="97"/>
      <c r="C3263" s="97"/>
      <c r="D3263" s="97"/>
      <c r="E3263" s="97"/>
      <c r="F3263" s="97"/>
      <c r="G3263" s="97"/>
    </row>
    <row r="3264" spans="1:7" x14ac:dyDescent="0.2">
      <c r="A3264" s="97"/>
      <c r="B3264" s="97"/>
      <c r="C3264" s="97"/>
      <c r="D3264" s="97"/>
      <c r="E3264" s="97"/>
      <c r="F3264" s="97"/>
      <c r="G3264" s="97"/>
    </row>
    <row r="3265" spans="1:7" x14ac:dyDescent="0.2">
      <c r="A3265" s="97"/>
      <c r="B3265" s="97"/>
      <c r="C3265" s="97"/>
      <c r="D3265" s="97"/>
      <c r="E3265" s="97"/>
      <c r="F3265" s="97"/>
      <c r="G3265" s="97"/>
    </row>
    <row r="3266" spans="1:7" x14ac:dyDescent="0.2">
      <c r="A3266" s="97"/>
      <c r="B3266" s="97"/>
      <c r="C3266" s="97"/>
      <c r="D3266" s="97"/>
      <c r="E3266" s="97"/>
      <c r="F3266" s="97"/>
      <c r="G3266" s="97"/>
    </row>
    <row r="3267" spans="1:7" x14ac:dyDescent="0.2">
      <c r="A3267" s="97"/>
      <c r="B3267" s="97"/>
      <c r="C3267" s="97"/>
      <c r="D3267" s="97"/>
      <c r="E3267" s="97"/>
      <c r="F3267" s="97"/>
      <c r="G3267" s="97"/>
    </row>
    <row r="3268" spans="1:7" x14ac:dyDescent="0.2">
      <c r="A3268" s="97"/>
      <c r="B3268" s="97"/>
      <c r="C3268" s="97"/>
      <c r="D3268" s="97"/>
      <c r="E3268" s="97"/>
      <c r="F3268" s="97"/>
      <c r="G3268" s="97"/>
    </row>
    <row r="3269" spans="1:7" x14ac:dyDescent="0.2">
      <c r="A3269" s="97"/>
      <c r="B3269" s="97"/>
      <c r="C3269" s="97"/>
      <c r="D3269" s="97"/>
      <c r="E3269" s="97"/>
      <c r="F3269" s="97"/>
      <c r="G3269" s="97"/>
    </row>
    <row r="3270" spans="1:7" x14ac:dyDescent="0.2">
      <c r="A3270" s="97"/>
      <c r="B3270" s="97"/>
      <c r="C3270" s="97"/>
      <c r="D3270" s="97"/>
      <c r="E3270" s="97"/>
      <c r="F3270" s="97"/>
      <c r="G3270" s="97"/>
    </row>
    <row r="3271" spans="1:7" x14ac:dyDescent="0.2">
      <c r="A3271" s="97"/>
      <c r="B3271" s="97"/>
      <c r="C3271" s="97"/>
      <c r="D3271" s="97"/>
      <c r="E3271" s="97"/>
      <c r="F3271" s="97"/>
      <c r="G3271" s="97"/>
    </row>
    <row r="3272" spans="1:7" x14ac:dyDescent="0.2">
      <c r="A3272" s="97"/>
      <c r="B3272" s="97"/>
      <c r="C3272" s="97"/>
      <c r="D3272" s="97"/>
      <c r="E3272" s="97"/>
      <c r="F3272" s="97"/>
      <c r="G3272" s="97"/>
    </row>
    <row r="3273" spans="1:7" x14ac:dyDescent="0.2">
      <c r="A3273" s="97"/>
      <c r="B3273" s="97"/>
      <c r="C3273" s="97"/>
      <c r="D3273" s="97"/>
      <c r="E3273" s="97"/>
      <c r="F3273" s="97"/>
      <c r="G3273" s="97"/>
    </row>
    <row r="3274" spans="1:7" x14ac:dyDescent="0.2">
      <c r="A3274" s="97"/>
      <c r="B3274" s="97"/>
      <c r="C3274" s="97"/>
      <c r="D3274" s="97"/>
      <c r="E3274" s="97"/>
      <c r="F3274" s="97"/>
      <c r="G3274" s="97"/>
    </row>
    <row r="3275" spans="1:7" x14ac:dyDescent="0.2">
      <c r="A3275" s="97"/>
      <c r="B3275" s="97"/>
      <c r="C3275" s="97"/>
      <c r="D3275" s="97"/>
      <c r="E3275" s="97"/>
      <c r="F3275" s="97"/>
      <c r="G3275" s="97"/>
    </row>
    <row r="3276" spans="1:7" x14ac:dyDescent="0.2">
      <c r="A3276" s="97"/>
      <c r="B3276" s="97"/>
      <c r="C3276" s="97"/>
      <c r="D3276" s="97"/>
      <c r="E3276" s="97"/>
      <c r="F3276" s="97"/>
      <c r="G3276" s="97"/>
    </row>
    <row r="3277" spans="1:7" x14ac:dyDescent="0.2">
      <c r="A3277" s="97"/>
      <c r="B3277" s="97"/>
      <c r="C3277" s="97"/>
      <c r="D3277" s="97"/>
      <c r="E3277" s="97"/>
      <c r="F3277" s="97"/>
      <c r="G3277" s="97"/>
    </row>
    <row r="3278" spans="1:7" x14ac:dyDescent="0.2">
      <c r="A3278" s="97"/>
      <c r="B3278" s="97"/>
      <c r="C3278" s="97"/>
      <c r="D3278" s="97"/>
      <c r="E3278" s="97"/>
      <c r="F3278" s="97"/>
      <c r="G3278" s="97"/>
    </row>
    <row r="3279" spans="1:7" x14ac:dyDescent="0.2">
      <c r="A3279" s="97"/>
      <c r="B3279" s="97"/>
      <c r="C3279" s="97"/>
      <c r="D3279" s="97"/>
      <c r="E3279" s="97"/>
      <c r="F3279" s="97"/>
      <c r="G3279" s="97"/>
    </row>
    <row r="3280" spans="1:7" x14ac:dyDescent="0.2">
      <c r="A3280" s="97"/>
      <c r="B3280" s="97"/>
      <c r="C3280" s="97"/>
      <c r="D3280" s="97"/>
      <c r="E3280" s="97"/>
      <c r="F3280" s="97"/>
      <c r="G3280" s="97"/>
    </row>
    <row r="3281" spans="1:7" x14ac:dyDescent="0.2">
      <c r="A3281" s="97"/>
      <c r="B3281" s="97"/>
      <c r="C3281" s="97"/>
      <c r="D3281" s="97"/>
      <c r="E3281" s="97"/>
      <c r="F3281" s="97"/>
      <c r="G3281" s="97"/>
    </row>
    <row r="3282" spans="1:7" x14ac:dyDescent="0.2">
      <c r="A3282" s="97"/>
      <c r="B3282" s="97"/>
      <c r="C3282" s="97"/>
      <c r="D3282" s="97"/>
      <c r="E3282" s="97"/>
      <c r="F3282" s="97"/>
      <c r="G3282" s="97"/>
    </row>
    <row r="3283" spans="1:7" x14ac:dyDescent="0.2">
      <c r="A3283" s="97"/>
      <c r="B3283" s="97"/>
      <c r="C3283" s="97"/>
      <c r="D3283" s="97"/>
      <c r="E3283" s="97"/>
      <c r="F3283" s="97"/>
      <c r="G3283" s="97"/>
    </row>
    <row r="3284" spans="1:7" x14ac:dyDescent="0.2">
      <c r="A3284" s="97"/>
      <c r="B3284" s="97"/>
      <c r="C3284" s="97"/>
      <c r="D3284" s="97"/>
      <c r="E3284" s="97"/>
      <c r="F3284" s="97"/>
      <c r="G3284" s="97"/>
    </row>
    <row r="3285" spans="1:7" x14ac:dyDescent="0.2">
      <c r="A3285" s="97"/>
      <c r="B3285" s="97"/>
      <c r="C3285" s="97"/>
      <c r="D3285" s="97"/>
      <c r="E3285" s="97"/>
      <c r="F3285" s="97"/>
      <c r="G3285" s="97"/>
    </row>
    <row r="3286" spans="1:7" x14ac:dyDescent="0.2">
      <c r="A3286" s="97"/>
      <c r="B3286" s="97"/>
      <c r="C3286" s="97"/>
      <c r="D3286" s="97"/>
      <c r="E3286" s="97"/>
      <c r="F3286" s="97"/>
      <c r="G3286" s="97"/>
    </row>
    <row r="3287" spans="1:7" x14ac:dyDescent="0.2">
      <c r="A3287" s="97"/>
      <c r="B3287" s="97"/>
      <c r="C3287" s="97"/>
      <c r="D3287" s="97"/>
      <c r="E3287" s="97"/>
      <c r="F3287" s="97"/>
      <c r="G3287" s="97"/>
    </row>
    <row r="3288" spans="1:7" x14ac:dyDescent="0.2">
      <c r="A3288" s="97"/>
      <c r="B3288" s="97"/>
      <c r="C3288" s="97"/>
      <c r="D3288" s="97"/>
      <c r="E3288" s="97"/>
      <c r="F3288" s="97"/>
      <c r="G3288" s="97"/>
    </row>
    <row r="3289" spans="1:7" x14ac:dyDescent="0.2">
      <c r="A3289" s="97"/>
      <c r="B3289" s="97"/>
      <c r="C3289" s="97"/>
      <c r="D3289" s="97"/>
      <c r="E3289" s="97"/>
      <c r="F3289" s="97"/>
      <c r="G3289" s="97"/>
    </row>
    <row r="3290" spans="1:7" x14ac:dyDescent="0.2">
      <c r="A3290" s="97"/>
      <c r="B3290" s="97"/>
      <c r="C3290" s="97"/>
      <c r="D3290" s="97"/>
      <c r="E3290" s="97"/>
      <c r="F3290" s="97"/>
      <c r="G3290" s="97"/>
    </row>
    <row r="3291" spans="1:7" x14ac:dyDescent="0.2">
      <c r="A3291" s="97"/>
      <c r="B3291" s="97"/>
      <c r="C3291" s="97"/>
      <c r="D3291" s="97"/>
      <c r="E3291" s="97"/>
      <c r="F3291" s="97"/>
      <c r="G3291" s="97"/>
    </row>
    <row r="3292" spans="1:7" x14ac:dyDescent="0.2">
      <c r="A3292" s="97"/>
      <c r="B3292" s="97"/>
      <c r="C3292" s="97"/>
      <c r="D3292" s="97"/>
      <c r="E3292" s="97"/>
      <c r="F3292" s="97"/>
      <c r="G3292" s="97"/>
    </row>
    <row r="3293" spans="1:7" x14ac:dyDescent="0.2">
      <c r="A3293" s="97"/>
      <c r="B3293" s="97"/>
      <c r="C3293" s="97"/>
      <c r="D3293" s="97"/>
      <c r="E3293" s="97"/>
      <c r="F3293" s="97"/>
      <c r="G3293" s="97"/>
    </row>
    <row r="3294" spans="1:7" x14ac:dyDescent="0.2">
      <c r="A3294" s="97"/>
      <c r="B3294" s="97"/>
      <c r="C3294" s="97"/>
      <c r="D3294" s="97"/>
      <c r="E3294" s="97"/>
      <c r="F3294" s="97"/>
      <c r="G3294" s="97"/>
    </row>
    <row r="3295" spans="1:7" x14ac:dyDescent="0.2">
      <c r="A3295" s="97"/>
      <c r="B3295" s="97"/>
      <c r="C3295" s="97"/>
      <c r="D3295" s="97"/>
      <c r="E3295" s="97"/>
      <c r="F3295" s="97"/>
      <c r="G3295" s="97"/>
    </row>
    <row r="3296" spans="1:7" x14ac:dyDescent="0.2">
      <c r="A3296" s="97"/>
      <c r="B3296" s="97"/>
      <c r="C3296" s="97"/>
      <c r="D3296" s="97"/>
      <c r="E3296" s="97"/>
      <c r="F3296" s="97"/>
      <c r="G3296" s="97"/>
    </row>
    <row r="3297" spans="1:7" x14ac:dyDescent="0.2">
      <c r="A3297" s="97"/>
      <c r="B3297" s="97"/>
      <c r="C3297" s="97"/>
      <c r="D3297" s="97"/>
      <c r="E3297" s="97"/>
      <c r="F3297" s="97"/>
      <c r="G3297" s="97"/>
    </row>
    <row r="3298" spans="1:7" x14ac:dyDescent="0.2">
      <c r="A3298" s="97"/>
      <c r="B3298" s="97"/>
      <c r="C3298" s="97"/>
      <c r="D3298" s="97"/>
      <c r="E3298" s="97"/>
      <c r="F3298" s="97"/>
      <c r="G3298" s="97"/>
    </row>
    <row r="3299" spans="1:7" x14ac:dyDescent="0.2">
      <c r="A3299" s="97"/>
      <c r="B3299" s="97"/>
      <c r="C3299" s="97"/>
      <c r="D3299" s="97"/>
      <c r="E3299" s="97"/>
      <c r="F3299" s="97"/>
      <c r="G3299" s="97"/>
    </row>
    <row r="3300" spans="1:7" x14ac:dyDescent="0.2">
      <c r="A3300" s="97"/>
      <c r="B3300" s="97"/>
      <c r="C3300" s="97"/>
      <c r="D3300" s="97"/>
      <c r="E3300" s="97"/>
      <c r="F3300" s="97"/>
      <c r="G3300" s="97"/>
    </row>
    <row r="3301" spans="1:7" x14ac:dyDescent="0.2">
      <c r="A3301" s="97"/>
      <c r="B3301" s="97"/>
      <c r="C3301" s="97"/>
      <c r="D3301" s="97"/>
      <c r="E3301" s="97"/>
      <c r="F3301" s="97"/>
      <c r="G3301" s="97"/>
    </row>
    <row r="3302" spans="1:7" x14ac:dyDescent="0.2">
      <c r="A3302" s="97"/>
      <c r="B3302" s="97"/>
      <c r="C3302" s="97"/>
      <c r="D3302" s="97"/>
      <c r="E3302" s="97"/>
      <c r="F3302" s="97"/>
      <c r="G3302" s="97"/>
    </row>
    <row r="3303" spans="1:7" x14ac:dyDescent="0.2">
      <c r="A3303" s="97"/>
      <c r="B3303" s="97"/>
      <c r="C3303" s="97"/>
      <c r="D3303" s="97"/>
      <c r="E3303" s="97"/>
      <c r="F3303" s="97"/>
      <c r="G3303" s="97"/>
    </row>
    <row r="3304" spans="1:7" x14ac:dyDescent="0.2">
      <c r="A3304" s="97"/>
      <c r="B3304" s="97"/>
      <c r="C3304" s="97"/>
      <c r="D3304" s="97"/>
      <c r="E3304" s="97"/>
      <c r="F3304" s="97"/>
      <c r="G3304" s="97"/>
    </row>
    <row r="3305" spans="1:7" x14ac:dyDescent="0.2">
      <c r="A3305" s="97"/>
      <c r="B3305" s="97"/>
      <c r="C3305" s="97"/>
      <c r="D3305" s="97"/>
      <c r="E3305" s="97"/>
      <c r="F3305" s="97"/>
      <c r="G3305" s="97"/>
    </row>
    <row r="3306" spans="1:7" x14ac:dyDescent="0.2">
      <c r="A3306" s="97"/>
      <c r="B3306" s="97"/>
      <c r="C3306" s="97"/>
      <c r="D3306" s="97"/>
      <c r="E3306" s="97"/>
      <c r="F3306" s="97"/>
      <c r="G3306" s="97"/>
    </row>
    <row r="3307" spans="1:7" x14ac:dyDescent="0.2">
      <c r="A3307" s="97"/>
      <c r="B3307" s="97"/>
      <c r="C3307" s="97"/>
      <c r="D3307" s="97"/>
      <c r="E3307" s="97"/>
      <c r="F3307" s="97"/>
      <c r="G3307" s="97"/>
    </row>
    <row r="3308" spans="1:7" x14ac:dyDescent="0.2">
      <c r="A3308" s="97"/>
      <c r="B3308" s="97"/>
      <c r="C3308" s="97"/>
      <c r="D3308" s="97"/>
      <c r="E3308" s="97"/>
      <c r="F3308" s="97"/>
      <c r="G3308" s="97"/>
    </row>
    <row r="3309" spans="1:7" x14ac:dyDescent="0.2">
      <c r="A3309" s="97"/>
      <c r="B3309" s="97"/>
      <c r="C3309" s="97"/>
      <c r="D3309" s="97"/>
      <c r="E3309" s="97"/>
      <c r="F3309" s="97"/>
      <c r="G3309" s="97"/>
    </row>
    <row r="3310" spans="1:7" x14ac:dyDescent="0.2">
      <c r="A3310" s="97"/>
      <c r="B3310" s="97"/>
      <c r="C3310" s="97"/>
      <c r="D3310" s="97"/>
      <c r="E3310" s="97"/>
      <c r="F3310" s="97"/>
      <c r="G3310" s="97"/>
    </row>
    <row r="3311" spans="1:7" x14ac:dyDescent="0.2">
      <c r="A3311" s="97"/>
      <c r="B3311" s="97"/>
      <c r="C3311" s="97"/>
      <c r="D3311" s="97"/>
      <c r="E3311" s="97"/>
      <c r="F3311" s="97"/>
      <c r="G3311" s="97"/>
    </row>
    <row r="3312" spans="1:7" x14ac:dyDescent="0.2">
      <c r="A3312" s="97"/>
      <c r="B3312" s="97"/>
      <c r="C3312" s="97"/>
      <c r="D3312" s="97"/>
      <c r="E3312" s="97"/>
      <c r="F3312" s="97"/>
      <c r="G3312" s="97"/>
    </row>
    <row r="3313" spans="1:7" x14ac:dyDescent="0.2">
      <c r="A3313" s="97"/>
      <c r="B3313" s="97"/>
      <c r="C3313" s="97"/>
      <c r="D3313" s="97"/>
      <c r="E3313" s="97"/>
      <c r="F3313" s="97"/>
      <c r="G3313" s="97"/>
    </row>
    <row r="3314" spans="1:7" x14ac:dyDescent="0.2">
      <c r="A3314" s="97"/>
      <c r="B3314" s="97"/>
      <c r="C3314" s="97"/>
      <c r="D3314" s="97"/>
      <c r="E3314" s="97"/>
      <c r="F3314" s="97"/>
      <c r="G3314" s="97"/>
    </row>
    <row r="3315" spans="1:7" x14ac:dyDescent="0.2">
      <c r="A3315" s="97"/>
      <c r="B3315" s="97"/>
      <c r="C3315" s="97"/>
      <c r="D3315" s="97"/>
      <c r="E3315" s="97"/>
      <c r="F3315" s="97"/>
      <c r="G3315" s="97"/>
    </row>
    <row r="3316" spans="1:7" x14ac:dyDescent="0.2">
      <c r="A3316" s="97"/>
      <c r="B3316" s="97"/>
      <c r="C3316" s="97"/>
      <c r="D3316" s="97"/>
      <c r="E3316" s="97"/>
      <c r="F3316" s="97"/>
      <c r="G3316" s="97"/>
    </row>
    <row r="3317" spans="1:7" x14ac:dyDescent="0.2">
      <c r="A3317" s="97"/>
      <c r="B3317" s="97"/>
      <c r="C3317" s="97"/>
      <c r="D3317" s="97"/>
      <c r="E3317" s="97"/>
      <c r="F3317" s="97"/>
      <c r="G3317" s="97"/>
    </row>
    <row r="3318" spans="1:7" x14ac:dyDescent="0.2">
      <c r="A3318" s="97"/>
      <c r="B3318" s="97"/>
      <c r="C3318" s="97"/>
      <c r="D3318" s="97"/>
      <c r="E3318" s="97"/>
      <c r="F3318" s="97"/>
      <c r="G3318" s="97"/>
    </row>
    <row r="3319" spans="1:7" x14ac:dyDescent="0.2">
      <c r="A3319" s="97"/>
      <c r="B3319" s="97"/>
      <c r="C3319" s="97"/>
      <c r="D3319" s="97"/>
      <c r="E3319" s="97"/>
      <c r="F3319" s="97"/>
      <c r="G3319" s="97"/>
    </row>
    <row r="3320" spans="1:7" x14ac:dyDescent="0.2">
      <c r="A3320" s="97"/>
      <c r="B3320" s="97"/>
      <c r="C3320" s="97"/>
      <c r="D3320" s="97"/>
      <c r="E3320" s="97"/>
      <c r="F3320" s="97"/>
      <c r="G3320" s="97"/>
    </row>
    <row r="3321" spans="1:7" x14ac:dyDescent="0.2">
      <c r="A3321" s="97"/>
      <c r="B3321" s="97"/>
      <c r="C3321" s="97"/>
      <c r="D3321" s="97"/>
      <c r="E3321" s="97"/>
      <c r="F3321" s="97"/>
      <c r="G3321" s="97"/>
    </row>
    <row r="3322" spans="1:7" x14ac:dyDescent="0.2">
      <c r="A3322" s="97"/>
      <c r="B3322" s="97"/>
      <c r="C3322" s="97"/>
      <c r="D3322" s="97"/>
      <c r="E3322" s="97"/>
      <c r="F3322" s="97"/>
      <c r="G3322" s="97"/>
    </row>
    <row r="3323" spans="1:7" x14ac:dyDescent="0.2">
      <c r="A3323" s="97"/>
      <c r="B3323" s="97"/>
      <c r="C3323" s="97"/>
      <c r="D3323" s="97"/>
      <c r="E3323" s="97"/>
      <c r="F3323" s="97"/>
      <c r="G3323" s="97"/>
    </row>
    <row r="3324" spans="1:7" x14ac:dyDescent="0.2">
      <c r="A3324" s="97"/>
      <c r="B3324" s="97"/>
      <c r="C3324" s="97"/>
      <c r="D3324" s="97"/>
      <c r="E3324" s="97"/>
      <c r="F3324" s="97"/>
      <c r="G3324" s="97"/>
    </row>
    <row r="3325" spans="1:7" x14ac:dyDescent="0.2">
      <c r="A3325" s="97"/>
      <c r="B3325" s="97"/>
      <c r="C3325" s="97"/>
      <c r="D3325" s="97"/>
      <c r="E3325" s="97"/>
      <c r="F3325" s="97"/>
      <c r="G3325" s="97"/>
    </row>
    <row r="3326" spans="1:7" x14ac:dyDescent="0.2">
      <c r="A3326" s="97"/>
      <c r="B3326" s="97"/>
      <c r="C3326" s="97"/>
      <c r="D3326" s="97"/>
      <c r="E3326" s="97"/>
      <c r="F3326" s="97"/>
      <c r="G3326" s="97"/>
    </row>
    <row r="3327" spans="1:7" x14ac:dyDescent="0.2">
      <c r="A3327" s="97"/>
      <c r="B3327" s="97"/>
      <c r="C3327" s="97"/>
      <c r="D3327" s="97"/>
      <c r="E3327" s="97"/>
      <c r="F3327" s="97"/>
      <c r="G3327" s="97"/>
    </row>
    <row r="3328" spans="1:7" x14ac:dyDescent="0.2">
      <c r="A3328" s="97"/>
      <c r="B3328" s="97"/>
      <c r="C3328" s="97"/>
      <c r="D3328" s="97"/>
      <c r="E3328" s="97"/>
      <c r="F3328" s="97"/>
      <c r="G3328" s="97"/>
    </row>
    <row r="3329" spans="1:7" x14ac:dyDescent="0.2">
      <c r="A3329" s="97"/>
      <c r="B3329" s="97"/>
      <c r="C3329" s="97"/>
      <c r="D3329" s="97"/>
      <c r="E3329" s="97"/>
      <c r="F3329" s="97"/>
      <c r="G3329" s="97"/>
    </row>
    <row r="3330" spans="1:7" x14ac:dyDescent="0.2">
      <c r="A3330" s="97"/>
      <c r="B3330" s="97"/>
      <c r="C3330" s="97"/>
      <c r="D3330" s="97"/>
      <c r="E3330" s="97"/>
      <c r="F3330" s="97"/>
      <c r="G3330" s="97"/>
    </row>
    <row r="3331" spans="1:7" x14ac:dyDescent="0.2">
      <c r="A3331" s="97"/>
      <c r="B3331" s="97"/>
      <c r="C3331" s="97"/>
      <c r="D3331" s="97"/>
      <c r="E3331" s="97"/>
      <c r="F3331" s="97"/>
      <c r="G3331" s="97"/>
    </row>
    <row r="3332" spans="1:7" x14ac:dyDescent="0.2">
      <c r="A3332" s="97"/>
      <c r="B3332" s="97"/>
      <c r="C3332" s="97"/>
      <c r="D3332" s="97"/>
      <c r="E3332" s="97"/>
      <c r="F3332" s="97"/>
      <c r="G3332" s="97"/>
    </row>
    <row r="3333" spans="1:7" x14ac:dyDescent="0.2">
      <c r="A3333" s="97"/>
      <c r="B3333" s="97"/>
      <c r="C3333" s="97"/>
      <c r="D3333" s="97"/>
      <c r="E3333" s="97"/>
      <c r="F3333" s="97"/>
      <c r="G3333" s="97"/>
    </row>
    <row r="3334" spans="1:7" x14ac:dyDescent="0.2">
      <c r="A3334" s="97"/>
      <c r="B3334" s="97"/>
      <c r="C3334" s="97"/>
      <c r="D3334" s="97"/>
      <c r="E3334" s="97"/>
      <c r="F3334" s="97"/>
      <c r="G3334" s="97"/>
    </row>
    <row r="3335" spans="1:7" x14ac:dyDescent="0.2">
      <c r="A3335" s="97"/>
      <c r="B3335" s="97"/>
      <c r="C3335" s="97"/>
      <c r="D3335" s="97"/>
      <c r="E3335" s="97"/>
      <c r="F3335" s="97"/>
      <c r="G3335" s="97"/>
    </row>
    <row r="3336" spans="1:7" x14ac:dyDescent="0.2">
      <c r="A3336" s="97"/>
      <c r="B3336" s="97"/>
      <c r="C3336" s="97"/>
      <c r="D3336" s="97"/>
      <c r="E3336" s="97"/>
      <c r="F3336" s="97"/>
      <c r="G3336" s="97"/>
    </row>
    <row r="3337" spans="1:7" x14ac:dyDescent="0.2">
      <c r="A3337" s="97"/>
      <c r="B3337" s="97"/>
      <c r="C3337" s="97"/>
      <c r="D3337" s="97"/>
      <c r="E3337" s="97"/>
      <c r="F3337" s="97"/>
      <c r="G3337" s="97"/>
    </row>
    <row r="3338" spans="1:7" x14ac:dyDescent="0.2">
      <c r="A3338" s="97"/>
      <c r="B3338" s="97"/>
      <c r="C3338" s="97"/>
      <c r="D3338" s="97"/>
      <c r="E3338" s="97"/>
      <c r="F3338" s="97"/>
      <c r="G3338" s="97"/>
    </row>
    <row r="3339" spans="1:7" x14ac:dyDescent="0.2">
      <c r="A3339" s="97"/>
      <c r="B3339" s="97"/>
      <c r="C3339" s="97"/>
      <c r="D3339" s="97"/>
      <c r="E3339" s="97"/>
      <c r="F3339" s="97"/>
      <c r="G3339" s="97"/>
    </row>
    <row r="3340" spans="1:7" x14ac:dyDescent="0.2">
      <c r="A3340" s="97"/>
      <c r="B3340" s="97"/>
      <c r="C3340" s="97"/>
      <c r="D3340" s="97"/>
      <c r="E3340" s="97"/>
      <c r="F3340" s="97"/>
      <c r="G3340" s="97"/>
    </row>
    <row r="3341" spans="1:7" x14ac:dyDescent="0.2">
      <c r="A3341" s="97"/>
      <c r="B3341" s="97"/>
      <c r="C3341" s="97"/>
      <c r="D3341" s="97"/>
      <c r="E3341" s="97"/>
      <c r="F3341" s="97"/>
      <c r="G3341" s="97"/>
    </row>
    <row r="3342" spans="1:7" x14ac:dyDescent="0.2">
      <c r="A3342" s="97"/>
      <c r="B3342" s="97"/>
      <c r="C3342" s="97"/>
      <c r="D3342" s="97"/>
      <c r="E3342" s="97"/>
      <c r="F3342" s="97"/>
      <c r="G3342" s="97"/>
    </row>
    <row r="3343" spans="1:7" x14ac:dyDescent="0.2">
      <c r="A3343" s="97"/>
      <c r="B3343" s="97"/>
      <c r="C3343" s="97"/>
      <c r="D3343" s="97"/>
      <c r="E3343" s="97"/>
      <c r="F3343" s="97"/>
      <c r="G3343" s="97"/>
    </row>
    <row r="3344" spans="1:7" x14ac:dyDescent="0.2">
      <c r="A3344" s="97"/>
      <c r="B3344" s="97"/>
      <c r="C3344" s="97"/>
      <c r="D3344" s="97"/>
      <c r="E3344" s="97"/>
      <c r="F3344" s="97"/>
      <c r="G3344" s="97"/>
    </row>
    <row r="3345" spans="1:7" x14ac:dyDescent="0.2">
      <c r="A3345" s="97"/>
      <c r="B3345" s="97"/>
      <c r="C3345" s="97"/>
      <c r="D3345" s="97"/>
      <c r="E3345" s="97"/>
      <c r="F3345" s="97"/>
      <c r="G3345" s="97"/>
    </row>
    <row r="3346" spans="1:7" x14ac:dyDescent="0.2">
      <c r="A3346" s="97"/>
      <c r="B3346" s="97"/>
      <c r="C3346" s="97"/>
      <c r="D3346" s="97"/>
      <c r="E3346" s="97"/>
      <c r="F3346" s="97"/>
      <c r="G3346" s="97"/>
    </row>
    <row r="3347" spans="1:7" x14ac:dyDescent="0.2">
      <c r="A3347" s="97"/>
      <c r="B3347" s="97"/>
      <c r="C3347" s="97"/>
      <c r="D3347" s="97"/>
      <c r="E3347" s="97"/>
      <c r="F3347" s="97"/>
      <c r="G3347" s="97"/>
    </row>
    <row r="3348" spans="1:7" x14ac:dyDescent="0.2">
      <c r="A3348" s="97"/>
      <c r="B3348" s="97"/>
      <c r="C3348" s="97"/>
      <c r="D3348" s="97"/>
      <c r="E3348" s="97"/>
      <c r="F3348" s="97"/>
      <c r="G3348" s="97"/>
    </row>
    <row r="3349" spans="1:7" x14ac:dyDescent="0.2">
      <c r="A3349" s="97"/>
      <c r="B3349" s="97"/>
      <c r="C3349" s="97"/>
      <c r="D3349" s="97"/>
      <c r="E3349" s="97"/>
      <c r="F3349" s="97"/>
      <c r="G3349" s="97"/>
    </row>
    <row r="3350" spans="1:7" x14ac:dyDescent="0.2">
      <c r="A3350" s="97"/>
      <c r="B3350" s="97"/>
      <c r="C3350" s="97"/>
      <c r="D3350" s="97"/>
      <c r="E3350" s="97"/>
      <c r="F3350" s="97"/>
      <c r="G3350" s="97"/>
    </row>
    <row r="3351" spans="1:7" x14ac:dyDescent="0.2">
      <c r="A3351" s="97"/>
      <c r="B3351" s="97"/>
      <c r="C3351" s="97"/>
      <c r="D3351" s="97"/>
      <c r="E3351" s="97"/>
      <c r="F3351" s="97"/>
      <c r="G3351" s="97"/>
    </row>
    <row r="3352" spans="1:7" x14ac:dyDescent="0.2">
      <c r="A3352" s="97"/>
      <c r="B3352" s="97"/>
      <c r="C3352" s="97"/>
      <c r="D3352" s="97"/>
      <c r="E3352" s="97"/>
      <c r="F3352" s="97"/>
      <c r="G3352" s="97"/>
    </row>
    <row r="3353" spans="1:7" x14ac:dyDescent="0.2">
      <c r="A3353" s="97"/>
      <c r="B3353" s="97"/>
      <c r="C3353" s="97"/>
      <c r="D3353" s="97"/>
      <c r="E3353" s="97"/>
      <c r="F3353" s="97"/>
      <c r="G3353" s="97"/>
    </row>
    <row r="3354" spans="1:7" x14ac:dyDescent="0.2">
      <c r="A3354" s="97"/>
      <c r="B3354" s="97"/>
      <c r="C3354" s="97"/>
      <c r="D3354" s="97"/>
      <c r="E3354" s="97"/>
      <c r="F3354" s="97"/>
      <c r="G3354" s="97"/>
    </row>
    <row r="3355" spans="1:7" x14ac:dyDescent="0.2">
      <c r="A3355" s="97"/>
      <c r="B3355" s="97"/>
      <c r="C3355" s="97"/>
      <c r="D3355" s="97"/>
      <c r="E3355" s="97"/>
      <c r="F3355" s="97"/>
      <c r="G3355" s="97"/>
    </row>
    <row r="3356" spans="1:7" x14ac:dyDescent="0.2">
      <c r="A3356" s="97"/>
      <c r="B3356" s="97"/>
      <c r="C3356" s="97"/>
      <c r="D3356" s="97"/>
      <c r="E3356" s="97"/>
      <c r="F3356" s="97"/>
      <c r="G3356" s="97"/>
    </row>
    <row r="3357" spans="1:7" x14ac:dyDescent="0.2">
      <c r="A3357" s="97"/>
      <c r="B3357" s="97"/>
      <c r="C3357" s="97"/>
      <c r="D3357" s="97"/>
      <c r="E3357" s="97"/>
      <c r="F3357" s="97"/>
      <c r="G3357" s="97"/>
    </row>
    <row r="3358" spans="1:7" x14ac:dyDescent="0.2">
      <c r="A3358" s="97"/>
      <c r="B3358" s="97"/>
      <c r="C3358" s="97"/>
      <c r="D3358" s="97"/>
      <c r="E3358" s="97"/>
      <c r="F3358" s="97"/>
      <c r="G3358" s="97"/>
    </row>
    <row r="3359" spans="1:7" x14ac:dyDescent="0.2">
      <c r="A3359" s="97"/>
      <c r="B3359" s="97"/>
      <c r="C3359" s="97"/>
      <c r="D3359" s="97"/>
      <c r="E3359" s="97"/>
      <c r="F3359" s="97"/>
      <c r="G3359" s="97"/>
    </row>
    <row r="3360" spans="1:7" x14ac:dyDescent="0.2">
      <c r="A3360" s="97"/>
      <c r="B3360" s="97"/>
      <c r="C3360" s="97"/>
      <c r="D3360" s="97"/>
      <c r="E3360" s="97"/>
      <c r="F3360" s="97"/>
      <c r="G3360" s="97"/>
    </row>
    <row r="3361" spans="1:7" x14ac:dyDescent="0.2">
      <c r="A3361" s="97"/>
      <c r="B3361" s="97"/>
      <c r="C3361" s="97"/>
      <c r="D3361" s="97"/>
      <c r="E3361" s="97"/>
      <c r="F3361" s="97"/>
      <c r="G3361" s="97"/>
    </row>
    <row r="3362" spans="1:7" x14ac:dyDescent="0.2">
      <c r="A3362" s="97"/>
      <c r="B3362" s="97"/>
      <c r="C3362" s="97"/>
      <c r="D3362" s="97"/>
      <c r="E3362" s="97"/>
      <c r="F3362" s="97"/>
      <c r="G3362" s="97"/>
    </row>
    <row r="3363" spans="1:7" x14ac:dyDescent="0.2">
      <c r="A3363" s="97"/>
      <c r="B3363" s="97"/>
      <c r="C3363" s="97"/>
      <c r="D3363" s="97"/>
      <c r="E3363" s="97"/>
      <c r="F3363" s="97"/>
      <c r="G3363" s="97"/>
    </row>
    <row r="3364" spans="1:7" x14ac:dyDescent="0.2">
      <c r="A3364" s="97"/>
      <c r="B3364" s="97"/>
      <c r="C3364" s="97"/>
      <c r="D3364" s="97"/>
      <c r="E3364" s="97"/>
      <c r="F3364" s="97"/>
      <c r="G3364" s="97"/>
    </row>
    <row r="3365" spans="1:7" x14ac:dyDescent="0.2">
      <c r="A3365" s="97"/>
      <c r="B3365" s="97"/>
      <c r="C3365" s="97"/>
      <c r="D3365" s="97"/>
      <c r="E3365" s="97"/>
      <c r="F3365" s="97"/>
      <c r="G3365" s="97"/>
    </row>
    <row r="3366" spans="1:7" x14ac:dyDescent="0.2">
      <c r="A3366" s="97"/>
      <c r="B3366" s="97"/>
      <c r="C3366" s="97"/>
      <c r="D3366" s="97"/>
      <c r="E3366" s="97"/>
      <c r="F3366" s="97"/>
      <c r="G3366" s="97"/>
    </row>
    <row r="3367" spans="1:7" x14ac:dyDescent="0.2">
      <c r="A3367" s="97"/>
      <c r="B3367" s="97"/>
      <c r="C3367" s="97"/>
      <c r="D3367" s="97"/>
      <c r="E3367" s="97"/>
      <c r="F3367" s="97"/>
      <c r="G3367" s="97"/>
    </row>
    <row r="3368" spans="1:7" x14ac:dyDescent="0.2">
      <c r="A3368" s="97"/>
      <c r="B3368" s="97"/>
      <c r="C3368" s="97"/>
      <c r="D3368" s="97"/>
      <c r="E3368" s="97"/>
      <c r="F3368" s="97"/>
      <c r="G3368" s="97"/>
    </row>
    <row r="3369" spans="1:7" x14ac:dyDescent="0.2">
      <c r="A3369" s="97"/>
      <c r="B3369" s="97"/>
      <c r="C3369" s="97"/>
      <c r="D3369" s="97"/>
      <c r="E3369" s="97"/>
      <c r="F3369" s="97"/>
      <c r="G3369" s="97"/>
    </row>
    <row r="3370" spans="1:7" x14ac:dyDescent="0.2">
      <c r="A3370" s="97"/>
      <c r="B3370" s="97"/>
      <c r="C3370" s="97"/>
      <c r="D3370" s="97"/>
      <c r="E3370" s="97"/>
      <c r="F3370" s="97"/>
      <c r="G3370" s="97"/>
    </row>
    <row r="3371" spans="1:7" x14ac:dyDescent="0.2">
      <c r="A3371" s="97"/>
      <c r="B3371" s="97"/>
      <c r="C3371" s="97"/>
      <c r="D3371" s="97"/>
      <c r="E3371" s="97"/>
      <c r="F3371" s="97"/>
      <c r="G3371" s="97"/>
    </row>
    <row r="3372" spans="1:7" x14ac:dyDescent="0.2">
      <c r="A3372" s="97"/>
      <c r="B3372" s="97"/>
      <c r="C3372" s="97"/>
      <c r="D3372" s="97"/>
      <c r="E3372" s="97"/>
      <c r="F3372" s="97"/>
      <c r="G3372" s="97"/>
    </row>
    <row r="3373" spans="1:7" x14ac:dyDescent="0.2">
      <c r="A3373" s="97"/>
      <c r="B3373" s="97"/>
      <c r="C3373" s="97"/>
      <c r="D3373" s="97"/>
      <c r="E3373" s="97"/>
      <c r="F3373" s="97"/>
      <c r="G3373" s="97"/>
    </row>
    <row r="3374" spans="1:7" x14ac:dyDescent="0.2">
      <c r="A3374" s="97"/>
      <c r="B3374" s="97"/>
      <c r="C3374" s="97"/>
      <c r="D3374" s="97"/>
      <c r="E3374" s="97"/>
      <c r="F3374" s="97"/>
      <c r="G3374" s="97"/>
    </row>
    <row r="3375" spans="1:7" x14ac:dyDescent="0.2">
      <c r="A3375" s="97"/>
      <c r="B3375" s="97"/>
      <c r="C3375" s="97"/>
      <c r="D3375" s="97"/>
      <c r="E3375" s="97"/>
      <c r="F3375" s="97"/>
      <c r="G3375" s="97"/>
    </row>
    <row r="3376" spans="1:7" x14ac:dyDescent="0.2">
      <c r="A3376" s="97"/>
      <c r="B3376" s="97"/>
      <c r="C3376" s="97"/>
      <c r="D3376" s="97"/>
      <c r="E3376" s="97"/>
      <c r="F3376" s="97"/>
      <c r="G3376" s="97"/>
    </row>
    <row r="3377" spans="1:7" x14ac:dyDescent="0.2">
      <c r="A3377" s="97"/>
      <c r="B3377" s="97"/>
      <c r="C3377" s="97"/>
      <c r="D3377" s="97"/>
      <c r="E3377" s="97"/>
      <c r="F3377" s="97"/>
      <c r="G3377" s="97"/>
    </row>
    <row r="3378" spans="1:7" x14ac:dyDescent="0.2">
      <c r="A3378" s="97"/>
      <c r="B3378" s="97"/>
      <c r="C3378" s="97"/>
      <c r="D3378" s="97"/>
      <c r="E3378" s="97"/>
      <c r="F3378" s="97"/>
      <c r="G3378" s="97"/>
    </row>
    <row r="3379" spans="1:7" x14ac:dyDescent="0.2">
      <c r="A3379" s="97"/>
      <c r="B3379" s="97"/>
      <c r="C3379" s="97"/>
      <c r="D3379" s="97"/>
      <c r="E3379" s="97"/>
      <c r="F3379" s="97"/>
      <c r="G3379" s="97"/>
    </row>
    <row r="3380" spans="1:7" x14ac:dyDescent="0.2">
      <c r="A3380" s="97"/>
      <c r="B3380" s="97"/>
      <c r="C3380" s="97"/>
      <c r="D3380" s="97"/>
      <c r="E3380" s="97"/>
      <c r="F3380" s="97"/>
      <c r="G3380" s="97"/>
    </row>
    <row r="3381" spans="1:7" x14ac:dyDescent="0.2">
      <c r="A3381" s="97"/>
      <c r="B3381" s="97"/>
      <c r="C3381" s="97"/>
      <c r="D3381" s="97"/>
      <c r="E3381" s="97"/>
      <c r="F3381" s="97"/>
      <c r="G3381" s="97"/>
    </row>
    <row r="3382" spans="1:7" x14ac:dyDescent="0.2">
      <c r="A3382" s="97"/>
      <c r="B3382" s="97"/>
      <c r="C3382" s="97"/>
      <c r="D3382" s="97"/>
      <c r="E3382" s="97"/>
      <c r="F3382" s="97"/>
      <c r="G3382" s="97"/>
    </row>
    <row r="3383" spans="1:7" x14ac:dyDescent="0.2">
      <c r="A3383" s="97"/>
      <c r="B3383" s="97"/>
      <c r="C3383" s="97"/>
      <c r="D3383" s="97"/>
      <c r="E3383" s="97"/>
      <c r="F3383" s="97"/>
      <c r="G3383" s="97"/>
    </row>
    <row r="3384" spans="1:7" x14ac:dyDescent="0.2">
      <c r="A3384" s="97"/>
      <c r="B3384" s="97"/>
      <c r="C3384" s="97"/>
      <c r="D3384" s="97"/>
      <c r="E3384" s="97"/>
      <c r="F3384" s="97"/>
      <c r="G3384" s="97"/>
    </row>
    <row r="3385" spans="1:7" x14ac:dyDescent="0.2">
      <c r="A3385" s="97"/>
      <c r="B3385" s="97"/>
      <c r="C3385" s="97"/>
      <c r="D3385" s="97"/>
      <c r="E3385" s="97"/>
      <c r="F3385" s="97"/>
      <c r="G3385" s="97"/>
    </row>
    <row r="3386" spans="1:7" x14ac:dyDescent="0.2">
      <c r="A3386" s="97"/>
      <c r="B3386" s="97"/>
      <c r="C3386" s="97"/>
      <c r="D3386" s="97"/>
      <c r="E3386" s="97"/>
      <c r="F3386" s="97"/>
      <c r="G3386" s="97"/>
    </row>
    <row r="3387" spans="1:7" x14ac:dyDescent="0.2">
      <c r="A3387" s="97"/>
      <c r="B3387" s="97"/>
      <c r="C3387" s="97"/>
      <c r="D3387" s="97"/>
      <c r="E3387" s="97"/>
      <c r="F3387" s="97"/>
      <c r="G3387" s="97"/>
    </row>
    <row r="3388" spans="1:7" x14ac:dyDescent="0.2">
      <c r="A3388" s="97"/>
      <c r="B3388" s="97"/>
      <c r="C3388" s="97"/>
      <c r="D3388" s="97"/>
      <c r="E3388" s="97"/>
      <c r="F3388" s="97"/>
      <c r="G3388" s="97"/>
    </row>
    <row r="3389" spans="1:7" x14ac:dyDescent="0.2">
      <c r="A3389" s="97"/>
      <c r="B3389" s="97"/>
      <c r="C3389" s="97"/>
      <c r="D3389" s="97"/>
      <c r="E3389" s="97"/>
      <c r="F3389" s="97"/>
      <c r="G3389" s="97"/>
    </row>
    <row r="3390" spans="1:7" x14ac:dyDescent="0.2">
      <c r="A3390" s="97"/>
      <c r="B3390" s="97"/>
      <c r="C3390" s="97"/>
      <c r="D3390" s="97"/>
      <c r="E3390" s="97"/>
      <c r="F3390" s="97"/>
      <c r="G3390" s="97"/>
    </row>
    <row r="3391" spans="1:7" x14ac:dyDescent="0.2">
      <c r="A3391" s="97"/>
      <c r="B3391" s="97"/>
      <c r="C3391" s="97"/>
      <c r="D3391" s="97"/>
      <c r="E3391" s="97"/>
      <c r="F3391" s="97"/>
      <c r="G3391" s="97"/>
    </row>
    <row r="3392" spans="1:7" x14ac:dyDescent="0.2">
      <c r="A3392" s="97"/>
      <c r="B3392" s="97"/>
      <c r="C3392" s="97"/>
      <c r="D3392" s="97"/>
      <c r="E3392" s="97"/>
      <c r="F3392" s="97"/>
      <c r="G3392" s="97"/>
    </row>
    <row r="3393" spans="1:7" x14ac:dyDescent="0.2">
      <c r="A3393" s="97"/>
      <c r="B3393" s="97"/>
      <c r="C3393" s="97"/>
      <c r="D3393" s="97"/>
      <c r="E3393" s="97"/>
      <c r="F3393" s="97"/>
      <c r="G3393" s="97"/>
    </row>
    <row r="3394" spans="1:7" x14ac:dyDescent="0.2">
      <c r="A3394" s="97"/>
      <c r="B3394" s="97"/>
      <c r="C3394" s="97"/>
      <c r="D3394" s="97"/>
      <c r="E3394" s="97"/>
      <c r="F3394" s="97"/>
      <c r="G3394" s="97"/>
    </row>
    <row r="3395" spans="1:7" x14ac:dyDescent="0.2">
      <c r="A3395" s="97"/>
      <c r="B3395" s="97"/>
      <c r="C3395" s="97"/>
      <c r="D3395" s="97"/>
      <c r="E3395" s="97"/>
      <c r="F3395" s="97"/>
      <c r="G3395" s="97"/>
    </row>
    <row r="3396" spans="1:7" x14ac:dyDescent="0.2">
      <c r="A3396" s="97"/>
      <c r="B3396" s="97"/>
      <c r="C3396" s="97"/>
      <c r="D3396" s="97"/>
      <c r="E3396" s="97"/>
      <c r="F3396" s="97"/>
      <c r="G3396" s="97"/>
    </row>
    <row r="3397" spans="1:7" x14ac:dyDescent="0.2">
      <c r="A3397" s="97"/>
      <c r="B3397" s="97"/>
      <c r="C3397" s="97"/>
      <c r="D3397" s="97"/>
      <c r="E3397" s="97"/>
      <c r="F3397" s="97"/>
      <c r="G3397" s="97"/>
    </row>
    <row r="3398" spans="1:7" x14ac:dyDescent="0.2">
      <c r="A3398" s="97"/>
      <c r="B3398" s="97"/>
      <c r="C3398" s="97"/>
      <c r="D3398" s="97"/>
      <c r="E3398" s="97"/>
      <c r="F3398" s="97"/>
      <c r="G3398" s="97"/>
    </row>
    <row r="3399" spans="1:7" x14ac:dyDescent="0.2">
      <c r="A3399" s="97"/>
      <c r="B3399" s="97"/>
      <c r="C3399" s="97"/>
      <c r="D3399" s="97"/>
      <c r="E3399" s="97"/>
      <c r="F3399" s="97"/>
      <c r="G3399" s="97"/>
    </row>
    <row r="3400" spans="1:7" x14ac:dyDescent="0.2">
      <c r="A3400" s="97"/>
      <c r="B3400" s="97"/>
      <c r="C3400" s="97"/>
      <c r="D3400" s="97"/>
      <c r="E3400" s="97"/>
      <c r="F3400" s="97"/>
      <c r="G3400" s="97"/>
    </row>
    <row r="3401" spans="1:7" x14ac:dyDescent="0.2">
      <c r="A3401" s="97"/>
      <c r="B3401" s="97"/>
      <c r="C3401" s="97"/>
      <c r="D3401" s="97"/>
      <c r="E3401" s="97"/>
      <c r="F3401" s="97"/>
      <c r="G3401" s="97"/>
    </row>
    <row r="3402" spans="1:7" x14ac:dyDescent="0.2">
      <c r="A3402" s="97"/>
      <c r="B3402" s="97"/>
      <c r="C3402" s="97"/>
      <c r="D3402" s="97"/>
      <c r="E3402" s="97"/>
      <c r="F3402" s="97"/>
      <c r="G3402" s="97"/>
    </row>
    <row r="3403" spans="1:7" x14ac:dyDescent="0.2">
      <c r="A3403" s="97"/>
      <c r="B3403" s="97"/>
      <c r="C3403" s="97"/>
      <c r="D3403" s="97"/>
      <c r="E3403" s="97"/>
      <c r="F3403" s="97"/>
      <c r="G3403" s="97"/>
    </row>
    <row r="3404" spans="1:7" x14ac:dyDescent="0.2">
      <c r="A3404" s="97"/>
      <c r="B3404" s="97"/>
      <c r="C3404" s="97"/>
      <c r="D3404" s="97"/>
      <c r="E3404" s="97"/>
      <c r="F3404" s="97"/>
      <c r="G3404" s="97"/>
    </row>
    <row r="3405" spans="1:7" x14ac:dyDescent="0.2">
      <c r="A3405" s="97"/>
      <c r="B3405" s="97"/>
      <c r="C3405" s="97"/>
      <c r="D3405" s="97"/>
      <c r="E3405" s="97"/>
      <c r="F3405" s="97"/>
      <c r="G3405" s="97"/>
    </row>
    <row r="3406" spans="1:7" x14ac:dyDescent="0.2">
      <c r="A3406" s="97"/>
      <c r="B3406" s="97"/>
      <c r="C3406" s="97"/>
      <c r="D3406" s="97"/>
      <c r="E3406" s="97"/>
      <c r="F3406" s="97"/>
      <c r="G3406" s="97"/>
    </row>
    <row r="3407" spans="1:7" x14ac:dyDescent="0.2">
      <c r="A3407" s="97"/>
      <c r="B3407" s="97"/>
      <c r="C3407" s="97"/>
      <c r="D3407" s="97"/>
      <c r="E3407" s="97"/>
      <c r="F3407" s="97"/>
      <c r="G3407" s="97"/>
    </row>
    <row r="3408" spans="1:7" x14ac:dyDescent="0.2">
      <c r="A3408" s="97"/>
      <c r="B3408" s="97"/>
      <c r="C3408" s="97"/>
      <c r="D3408" s="97"/>
      <c r="E3408" s="97"/>
      <c r="F3408" s="97"/>
      <c r="G3408" s="97"/>
    </row>
    <row r="3409" spans="1:7" x14ac:dyDescent="0.2">
      <c r="A3409" s="97"/>
      <c r="B3409" s="97"/>
      <c r="C3409" s="97"/>
      <c r="D3409" s="97"/>
      <c r="E3409" s="97"/>
      <c r="F3409" s="97"/>
      <c r="G3409" s="97"/>
    </row>
    <row r="3410" spans="1:7" x14ac:dyDescent="0.2">
      <c r="A3410" s="97"/>
      <c r="B3410" s="97"/>
      <c r="C3410" s="97"/>
      <c r="D3410" s="97"/>
      <c r="E3410" s="97"/>
      <c r="F3410" s="97"/>
      <c r="G3410" s="97"/>
    </row>
    <row r="3411" spans="1:7" x14ac:dyDescent="0.2">
      <c r="A3411" s="97"/>
      <c r="B3411" s="97"/>
      <c r="C3411" s="97"/>
      <c r="D3411" s="97"/>
      <c r="E3411" s="97"/>
      <c r="F3411" s="97"/>
      <c r="G3411" s="97"/>
    </row>
    <row r="3412" spans="1:7" x14ac:dyDescent="0.2">
      <c r="A3412" s="97"/>
      <c r="B3412" s="97"/>
      <c r="C3412" s="97"/>
      <c r="D3412" s="97"/>
      <c r="E3412" s="97"/>
      <c r="F3412" s="97"/>
      <c r="G3412" s="97"/>
    </row>
    <row r="3413" spans="1:7" x14ac:dyDescent="0.2">
      <c r="A3413" s="97"/>
      <c r="B3413" s="97"/>
      <c r="C3413" s="97"/>
      <c r="D3413" s="97"/>
      <c r="E3413" s="97"/>
      <c r="F3413" s="97"/>
      <c r="G3413" s="97"/>
    </row>
    <row r="3414" spans="1:7" x14ac:dyDescent="0.2">
      <c r="A3414" s="97"/>
      <c r="B3414" s="97"/>
      <c r="C3414" s="97"/>
      <c r="D3414" s="97"/>
      <c r="E3414" s="97"/>
      <c r="F3414" s="97"/>
      <c r="G3414" s="97"/>
    </row>
    <row r="3415" spans="1:7" x14ac:dyDescent="0.2">
      <c r="A3415" s="97"/>
      <c r="B3415" s="97"/>
      <c r="C3415" s="97"/>
      <c r="D3415" s="97"/>
      <c r="E3415" s="97"/>
      <c r="F3415" s="97"/>
      <c r="G3415" s="97"/>
    </row>
    <row r="3416" spans="1:7" x14ac:dyDescent="0.2">
      <c r="A3416" s="97"/>
      <c r="B3416" s="97"/>
      <c r="C3416" s="97"/>
      <c r="D3416" s="97"/>
      <c r="E3416" s="97"/>
      <c r="F3416" s="97"/>
      <c r="G3416" s="97"/>
    </row>
    <row r="3417" spans="1:7" x14ac:dyDescent="0.2">
      <c r="A3417" s="97"/>
      <c r="B3417" s="97"/>
      <c r="C3417" s="97"/>
      <c r="D3417" s="97"/>
      <c r="E3417" s="97"/>
      <c r="F3417" s="97"/>
      <c r="G3417" s="97"/>
    </row>
    <row r="3418" spans="1:7" x14ac:dyDescent="0.2">
      <c r="A3418" s="97"/>
      <c r="B3418" s="97"/>
      <c r="C3418" s="97"/>
      <c r="D3418" s="97"/>
      <c r="E3418" s="97"/>
      <c r="F3418" s="97"/>
      <c r="G3418" s="97"/>
    </row>
    <row r="3419" spans="1:7" x14ac:dyDescent="0.2">
      <c r="A3419" s="97"/>
      <c r="B3419" s="97"/>
      <c r="C3419" s="97"/>
      <c r="D3419" s="97"/>
      <c r="E3419" s="97"/>
      <c r="F3419" s="97"/>
      <c r="G3419" s="97"/>
    </row>
    <row r="3420" spans="1:7" x14ac:dyDescent="0.2">
      <c r="A3420" s="97"/>
      <c r="B3420" s="97"/>
      <c r="C3420" s="97"/>
      <c r="D3420" s="97"/>
      <c r="E3420" s="97"/>
      <c r="F3420" s="97"/>
      <c r="G3420" s="97"/>
    </row>
    <row r="3421" spans="1:7" x14ac:dyDescent="0.2">
      <c r="A3421" s="97"/>
      <c r="B3421" s="97"/>
      <c r="C3421" s="97"/>
      <c r="D3421" s="97"/>
      <c r="E3421" s="97"/>
      <c r="F3421" s="97"/>
      <c r="G3421" s="97"/>
    </row>
    <row r="3422" spans="1:7" x14ac:dyDescent="0.2">
      <c r="A3422" s="97"/>
      <c r="B3422" s="97"/>
      <c r="C3422" s="97"/>
      <c r="D3422" s="97"/>
      <c r="E3422" s="97"/>
      <c r="F3422" s="97"/>
      <c r="G3422" s="97"/>
    </row>
    <row r="3423" spans="1:7" x14ac:dyDescent="0.2">
      <c r="A3423" s="97"/>
      <c r="B3423" s="97"/>
      <c r="C3423" s="97"/>
      <c r="D3423" s="97"/>
      <c r="E3423" s="97"/>
      <c r="F3423" s="97"/>
      <c r="G3423" s="97"/>
    </row>
    <row r="3424" spans="1:7" x14ac:dyDescent="0.2">
      <c r="A3424" s="97"/>
      <c r="B3424" s="97"/>
      <c r="C3424" s="97"/>
      <c r="D3424" s="97"/>
      <c r="E3424" s="97"/>
      <c r="F3424" s="97"/>
      <c r="G3424" s="97"/>
    </row>
    <row r="3425" spans="1:7" x14ac:dyDescent="0.2">
      <c r="A3425" s="97"/>
      <c r="B3425" s="97"/>
      <c r="C3425" s="97"/>
      <c r="D3425" s="97"/>
      <c r="E3425" s="97"/>
      <c r="F3425" s="97"/>
      <c r="G3425" s="97"/>
    </row>
    <row r="3426" spans="1:7" x14ac:dyDescent="0.2">
      <c r="A3426" s="97"/>
      <c r="B3426" s="97"/>
      <c r="C3426" s="97"/>
      <c r="D3426" s="97"/>
      <c r="E3426" s="97"/>
      <c r="F3426" s="97"/>
      <c r="G3426" s="97"/>
    </row>
    <row r="3427" spans="1:7" x14ac:dyDescent="0.2">
      <c r="A3427" s="97"/>
      <c r="B3427" s="97"/>
      <c r="C3427" s="97"/>
      <c r="D3427" s="97"/>
      <c r="E3427" s="97"/>
      <c r="F3427" s="97"/>
      <c r="G3427" s="97"/>
    </row>
    <row r="3428" spans="1:7" x14ac:dyDescent="0.2">
      <c r="A3428" s="97"/>
      <c r="B3428" s="97"/>
      <c r="C3428" s="97"/>
      <c r="D3428" s="97"/>
      <c r="E3428" s="97"/>
      <c r="F3428" s="97"/>
      <c r="G3428" s="97"/>
    </row>
    <row r="3429" spans="1:7" x14ac:dyDescent="0.2">
      <c r="A3429" s="97"/>
      <c r="B3429" s="97"/>
      <c r="C3429" s="97"/>
      <c r="D3429" s="97"/>
      <c r="E3429" s="97"/>
      <c r="F3429" s="97"/>
      <c r="G3429" s="97"/>
    </row>
    <row r="3430" spans="1:7" x14ac:dyDescent="0.2">
      <c r="A3430" s="97"/>
      <c r="B3430" s="97"/>
      <c r="C3430" s="97"/>
      <c r="D3430" s="97"/>
      <c r="E3430" s="97"/>
      <c r="F3430" s="97"/>
      <c r="G3430" s="97"/>
    </row>
    <row r="3431" spans="1:7" x14ac:dyDescent="0.2">
      <c r="A3431" s="97"/>
      <c r="B3431" s="97"/>
      <c r="C3431" s="97"/>
      <c r="D3431" s="97"/>
      <c r="E3431" s="97"/>
      <c r="F3431" s="97"/>
      <c r="G3431" s="97"/>
    </row>
    <row r="3432" spans="1:7" x14ac:dyDescent="0.2">
      <c r="A3432" s="97"/>
      <c r="B3432" s="97"/>
      <c r="C3432" s="97"/>
      <c r="D3432" s="97"/>
      <c r="E3432" s="97"/>
      <c r="F3432" s="97"/>
      <c r="G3432" s="97"/>
    </row>
    <row r="3433" spans="1:7" x14ac:dyDescent="0.2">
      <c r="A3433" s="97"/>
      <c r="B3433" s="97"/>
      <c r="C3433" s="97"/>
      <c r="D3433" s="97"/>
      <c r="E3433" s="97"/>
      <c r="F3433" s="97"/>
      <c r="G3433" s="97"/>
    </row>
    <row r="3434" spans="1:7" x14ac:dyDescent="0.2">
      <c r="A3434" s="97"/>
      <c r="B3434" s="97"/>
      <c r="C3434" s="97"/>
      <c r="D3434" s="97"/>
      <c r="E3434" s="97"/>
      <c r="F3434" s="97"/>
      <c r="G3434" s="97"/>
    </row>
    <row r="3435" spans="1:7" x14ac:dyDescent="0.2">
      <c r="A3435" s="97"/>
      <c r="B3435" s="97"/>
      <c r="C3435" s="97"/>
      <c r="D3435" s="97"/>
      <c r="E3435" s="97"/>
      <c r="F3435" s="97"/>
      <c r="G3435" s="97"/>
    </row>
    <row r="3436" spans="1:7" x14ac:dyDescent="0.2">
      <c r="A3436" s="97"/>
      <c r="B3436" s="97"/>
      <c r="C3436" s="97"/>
      <c r="D3436" s="97"/>
      <c r="E3436" s="97"/>
      <c r="F3436" s="97"/>
      <c r="G3436" s="97"/>
    </row>
    <row r="3437" spans="1:7" x14ac:dyDescent="0.2">
      <c r="A3437" s="97"/>
      <c r="B3437" s="97"/>
      <c r="C3437" s="97"/>
      <c r="D3437" s="97"/>
      <c r="E3437" s="97"/>
      <c r="F3437" s="97"/>
      <c r="G3437" s="97"/>
    </row>
    <row r="3438" spans="1:7" x14ac:dyDescent="0.2">
      <c r="A3438" s="97"/>
      <c r="B3438" s="97"/>
      <c r="C3438" s="97"/>
      <c r="D3438" s="97"/>
      <c r="E3438" s="97"/>
      <c r="F3438" s="97"/>
      <c r="G3438" s="97"/>
    </row>
    <row r="3439" spans="1:7" x14ac:dyDescent="0.2">
      <c r="A3439" s="97"/>
      <c r="B3439" s="97"/>
      <c r="C3439" s="97"/>
      <c r="D3439" s="97"/>
      <c r="E3439" s="97"/>
      <c r="F3439" s="97"/>
      <c r="G3439" s="97"/>
    </row>
    <row r="3440" spans="1:7" x14ac:dyDescent="0.2">
      <c r="A3440" s="97"/>
      <c r="B3440" s="97"/>
      <c r="C3440" s="97"/>
      <c r="D3440" s="97"/>
      <c r="E3440" s="97"/>
      <c r="F3440" s="97"/>
      <c r="G3440" s="97"/>
    </row>
    <row r="3441" spans="1:7" x14ac:dyDescent="0.2">
      <c r="A3441" s="97"/>
      <c r="B3441" s="97"/>
      <c r="C3441" s="97"/>
      <c r="D3441" s="97"/>
      <c r="E3441" s="97"/>
      <c r="F3441" s="97"/>
      <c r="G3441" s="97"/>
    </row>
    <row r="3442" spans="1:7" x14ac:dyDescent="0.2">
      <c r="A3442" s="97"/>
      <c r="B3442" s="97"/>
      <c r="C3442" s="97"/>
      <c r="D3442" s="97"/>
      <c r="E3442" s="97"/>
      <c r="F3442" s="97"/>
      <c r="G3442" s="97"/>
    </row>
    <row r="3443" spans="1:7" x14ac:dyDescent="0.2">
      <c r="A3443" s="97"/>
      <c r="B3443" s="97"/>
      <c r="C3443" s="97"/>
      <c r="D3443" s="97"/>
      <c r="E3443" s="97"/>
      <c r="F3443" s="97"/>
      <c r="G3443" s="97"/>
    </row>
    <row r="3444" spans="1:7" x14ac:dyDescent="0.2">
      <c r="A3444" s="97"/>
      <c r="B3444" s="97"/>
      <c r="C3444" s="97"/>
      <c r="D3444" s="97"/>
      <c r="E3444" s="97"/>
      <c r="F3444" s="97"/>
      <c r="G3444" s="97"/>
    </row>
    <row r="3445" spans="1:7" x14ac:dyDescent="0.2">
      <c r="A3445" s="97"/>
      <c r="B3445" s="97"/>
      <c r="C3445" s="97"/>
      <c r="D3445" s="97"/>
      <c r="E3445" s="97"/>
      <c r="F3445" s="97"/>
      <c r="G3445" s="97"/>
    </row>
    <row r="3446" spans="1:7" x14ac:dyDescent="0.2">
      <c r="A3446" s="97"/>
      <c r="B3446" s="97"/>
      <c r="C3446" s="97"/>
      <c r="D3446" s="97"/>
      <c r="E3446" s="97"/>
      <c r="F3446" s="97"/>
      <c r="G3446" s="97"/>
    </row>
    <row r="3447" spans="1:7" x14ac:dyDescent="0.2">
      <c r="A3447" s="97"/>
      <c r="B3447" s="97"/>
      <c r="C3447" s="97"/>
      <c r="D3447" s="97"/>
      <c r="E3447" s="97"/>
      <c r="F3447" s="97"/>
      <c r="G3447" s="97"/>
    </row>
    <row r="3448" spans="1:7" x14ac:dyDescent="0.2">
      <c r="A3448" s="97"/>
      <c r="B3448" s="97"/>
      <c r="C3448" s="97"/>
      <c r="D3448" s="97"/>
      <c r="E3448" s="97"/>
      <c r="F3448" s="97"/>
      <c r="G3448" s="97"/>
    </row>
    <row r="3449" spans="1:7" x14ac:dyDescent="0.2">
      <c r="A3449" s="97"/>
      <c r="B3449" s="97"/>
      <c r="C3449" s="97"/>
      <c r="D3449" s="97"/>
      <c r="E3449" s="97"/>
      <c r="F3449" s="97"/>
      <c r="G3449" s="97"/>
    </row>
    <row r="3450" spans="1:7" x14ac:dyDescent="0.2">
      <c r="A3450" s="97"/>
      <c r="B3450" s="97"/>
      <c r="C3450" s="97"/>
      <c r="D3450" s="97"/>
      <c r="E3450" s="97"/>
      <c r="F3450" s="97"/>
      <c r="G3450" s="97"/>
    </row>
    <row r="3451" spans="1:7" x14ac:dyDescent="0.2">
      <c r="A3451" s="97"/>
      <c r="B3451" s="97"/>
      <c r="C3451" s="97"/>
      <c r="D3451" s="97"/>
      <c r="E3451" s="97"/>
      <c r="F3451" s="97"/>
      <c r="G3451" s="97"/>
    </row>
    <row r="3452" spans="1:7" x14ac:dyDescent="0.2">
      <c r="A3452" s="97"/>
      <c r="B3452" s="97"/>
      <c r="C3452" s="97"/>
      <c r="D3452" s="97"/>
      <c r="E3452" s="97"/>
      <c r="F3452" s="97"/>
      <c r="G3452" s="97"/>
    </row>
    <row r="3453" spans="1:7" x14ac:dyDescent="0.2">
      <c r="A3453" s="97"/>
      <c r="B3453" s="97"/>
      <c r="C3453" s="97"/>
      <c r="D3453" s="97"/>
      <c r="E3453" s="97"/>
      <c r="F3453" s="97"/>
      <c r="G3453" s="97"/>
    </row>
    <row r="3454" spans="1:7" x14ac:dyDescent="0.2">
      <c r="A3454" s="97"/>
      <c r="B3454" s="97"/>
      <c r="C3454" s="97"/>
      <c r="D3454" s="97"/>
      <c r="E3454" s="97"/>
      <c r="F3454" s="97"/>
      <c r="G3454" s="97"/>
    </row>
    <row r="3455" spans="1:7" x14ac:dyDescent="0.2">
      <c r="A3455" s="97"/>
      <c r="B3455" s="97"/>
      <c r="C3455" s="97"/>
      <c r="D3455" s="97"/>
      <c r="E3455" s="97"/>
      <c r="F3455" s="97"/>
      <c r="G3455" s="97"/>
    </row>
    <row r="3456" spans="1:7" x14ac:dyDescent="0.2">
      <c r="A3456" s="97"/>
      <c r="B3456" s="97"/>
      <c r="C3456" s="97"/>
      <c r="D3456" s="97"/>
      <c r="E3456" s="97"/>
      <c r="F3456" s="97"/>
      <c r="G3456" s="97"/>
    </row>
    <row r="3457" spans="1:7" x14ac:dyDescent="0.2">
      <c r="A3457" s="97"/>
      <c r="B3457" s="97"/>
      <c r="C3457" s="97"/>
      <c r="D3457" s="97"/>
      <c r="E3457" s="97"/>
      <c r="F3457" s="97"/>
      <c r="G3457" s="97"/>
    </row>
    <row r="3458" spans="1:7" x14ac:dyDescent="0.2">
      <c r="A3458" s="97"/>
      <c r="B3458" s="97"/>
      <c r="C3458" s="97"/>
      <c r="D3458" s="97"/>
      <c r="E3458" s="97"/>
      <c r="F3458" s="97"/>
      <c r="G3458" s="97"/>
    </row>
    <row r="3459" spans="1:7" x14ac:dyDescent="0.2">
      <c r="A3459" s="97"/>
      <c r="B3459" s="97"/>
      <c r="C3459" s="97"/>
      <c r="D3459" s="97"/>
      <c r="E3459" s="97"/>
      <c r="F3459" s="97"/>
      <c r="G3459" s="97"/>
    </row>
    <row r="3460" spans="1:7" x14ac:dyDescent="0.2">
      <c r="A3460" s="97"/>
      <c r="B3460" s="97"/>
      <c r="C3460" s="97"/>
      <c r="D3460" s="97"/>
      <c r="E3460" s="97"/>
      <c r="F3460" s="97"/>
      <c r="G3460" s="97"/>
    </row>
    <row r="3461" spans="1:7" x14ac:dyDescent="0.2">
      <c r="A3461" s="97"/>
      <c r="B3461" s="97"/>
      <c r="C3461" s="97"/>
      <c r="D3461" s="97"/>
      <c r="E3461" s="97"/>
      <c r="F3461" s="97"/>
      <c r="G3461" s="97"/>
    </row>
    <row r="3462" spans="1:7" x14ac:dyDescent="0.2">
      <c r="A3462" s="97"/>
      <c r="B3462" s="97"/>
      <c r="C3462" s="97"/>
      <c r="D3462" s="97"/>
      <c r="E3462" s="97"/>
      <c r="F3462" s="97"/>
      <c r="G3462" s="97"/>
    </row>
    <row r="3463" spans="1:7" x14ac:dyDescent="0.2">
      <c r="A3463" s="97"/>
      <c r="B3463" s="97"/>
      <c r="C3463" s="97"/>
      <c r="D3463" s="97"/>
      <c r="E3463" s="97"/>
      <c r="F3463" s="97"/>
      <c r="G3463" s="97"/>
    </row>
    <row r="3464" spans="1:7" x14ac:dyDescent="0.2">
      <c r="A3464" s="97"/>
      <c r="B3464" s="97"/>
      <c r="C3464" s="97"/>
      <c r="D3464" s="97"/>
      <c r="E3464" s="97"/>
      <c r="F3464" s="97"/>
      <c r="G3464" s="97"/>
    </row>
    <row r="3465" spans="1:7" x14ac:dyDescent="0.2">
      <c r="A3465" s="97"/>
      <c r="B3465" s="97"/>
      <c r="C3465" s="97"/>
      <c r="D3465" s="97"/>
      <c r="E3465" s="97"/>
      <c r="F3465" s="97"/>
      <c r="G3465" s="97"/>
    </row>
    <row r="3466" spans="1:7" x14ac:dyDescent="0.2">
      <c r="A3466" s="97"/>
      <c r="B3466" s="97"/>
      <c r="C3466" s="97"/>
      <c r="D3466" s="97"/>
      <c r="E3466" s="97"/>
      <c r="F3466" s="97"/>
      <c r="G3466" s="97"/>
    </row>
    <row r="3467" spans="1:7" x14ac:dyDescent="0.2">
      <c r="A3467" s="97"/>
      <c r="B3467" s="97"/>
      <c r="C3467" s="97"/>
      <c r="D3467" s="97"/>
      <c r="E3467" s="97"/>
      <c r="F3467" s="97"/>
      <c r="G3467" s="97"/>
    </row>
    <row r="3468" spans="1:7" x14ac:dyDescent="0.2">
      <c r="A3468" s="97"/>
      <c r="B3468" s="97"/>
      <c r="C3468" s="97"/>
      <c r="D3468" s="97"/>
      <c r="E3468" s="97"/>
      <c r="F3468" s="97"/>
      <c r="G3468" s="97"/>
    </row>
    <row r="3469" spans="1:7" x14ac:dyDescent="0.2">
      <c r="A3469" s="97"/>
      <c r="B3469" s="97"/>
      <c r="C3469" s="97"/>
      <c r="D3469" s="97"/>
      <c r="E3469" s="97"/>
      <c r="F3469" s="97"/>
      <c r="G3469" s="97"/>
    </row>
    <row r="3470" spans="1:7" x14ac:dyDescent="0.2">
      <c r="A3470" s="97"/>
      <c r="B3470" s="97"/>
      <c r="C3470" s="97"/>
      <c r="D3470" s="97"/>
      <c r="E3470" s="97"/>
      <c r="F3470" s="97"/>
      <c r="G3470" s="97"/>
    </row>
    <row r="3471" spans="1:7" x14ac:dyDescent="0.2">
      <c r="A3471" s="97"/>
      <c r="B3471" s="97"/>
      <c r="C3471" s="97"/>
      <c r="D3471" s="97"/>
      <c r="E3471" s="97"/>
      <c r="F3471" s="97"/>
      <c r="G3471" s="97"/>
    </row>
    <row r="3472" spans="1:7" x14ac:dyDescent="0.2">
      <c r="A3472" s="97"/>
      <c r="B3472" s="97"/>
      <c r="C3472" s="97"/>
      <c r="D3472" s="97"/>
      <c r="E3472" s="97"/>
      <c r="F3472" s="97"/>
      <c r="G3472" s="97"/>
    </row>
    <row r="3473" spans="1:7" x14ac:dyDescent="0.2">
      <c r="A3473" s="97"/>
      <c r="B3473" s="97"/>
      <c r="C3473" s="97"/>
      <c r="D3473" s="97"/>
      <c r="E3473" s="97"/>
      <c r="F3473" s="97"/>
      <c r="G3473" s="97"/>
    </row>
    <row r="3474" spans="1:7" x14ac:dyDescent="0.2">
      <c r="A3474" s="97"/>
      <c r="B3474" s="97"/>
      <c r="C3474" s="97"/>
      <c r="D3474" s="97"/>
      <c r="E3474" s="97"/>
      <c r="F3474" s="97"/>
      <c r="G3474" s="97"/>
    </row>
    <row r="3475" spans="1:7" x14ac:dyDescent="0.2">
      <c r="A3475" s="97"/>
      <c r="B3475" s="97"/>
      <c r="C3475" s="97"/>
      <c r="D3475" s="97"/>
      <c r="E3475" s="97"/>
      <c r="F3475" s="97"/>
      <c r="G3475" s="97"/>
    </row>
    <row r="3476" spans="1:7" x14ac:dyDescent="0.2">
      <c r="A3476" s="97"/>
      <c r="B3476" s="97"/>
      <c r="C3476" s="97"/>
      <c r="D3476" s="97"/>
      <c r="E3476" s="97"/>
      <c r="F3476" s="97"/>
      <c r="G3476" s="97"/>
    </row>
    <row r="3477" spans="1:7" x14ac:dyDescent="0.2">
      <c r="A3477" s="97"/>
      <c r="B3477" s="97"/>
      <c r="C3477" s="97"/>
      <c r="D3477" s="97"/>
      <c r="E3477" s="97"/>
      <c r="F3477" s="97"/>
      <c r="G3477" s="97"/>
    </row>
    <row r="3478" spans="1:7" x14ac:dyDescent="0.2">
      <c r="A3478" s="97"/>
      <c r="B3478" s="97"/>
      <c r="C3478" s="97"/>
      <c r="D3478" s="97"/>
      <c r="E3478" s="97"/>
      <c r="F3478" s="97"/>
      <c r="G3478" s="97"/>
    </row>
    <row r="3479" spans="1:7" x14ac:dyDescent="0.2">
      <c r="A3479" s="97"/>
      <c r="B3479" s="97"/>
      <c r="C3479" s="97"/>
      <c r="D3479" s="97"/>
      <c r="E3479" s="97"/>
      <c r="F3479" s="97"/>
      <c r="G3479" s="97"/>
    </row>
    <row r="3480" spans="1:7" x14ac:dyDescent="0.2">
      <c r="A3480" s="97"/>
      <c r="B3480" s="97"/>
      <c r="C3480" s="97"/>
      <c r="D3480" s="97"/>
      <c r="E3480" s="97"/>
      <c r="F3480" s="97"/>
      <c r="G3480" s="97"/>
    </row>
    <row r="3481" spans="1:7" x14ac:dyDescent="0.2">
      <c r="A3481" s="97"/>
      <c r="B3481" s="97"/>
      <c r="C3481" s="97"/>
      <c r="D3481" s="97"/>
      <c r="E3481" s="97"/>
      <c r="F3481" s="97"/>
      <c r="G3481" s="97"/>
    </row>
    <row r="3482" spans="1:7" x14ac:dyDescent="0.2">
      <c r="A3482" s="97"/>
      <c r="B3482" s="97"/>
      <c r="C3482" s="97"/>
      <c r="D3482" s="97"/>
      <c r="E3482" s="97"/>
      <c r="F3482" s="97"/>
      <c r="G3482" s="97"/>
    </row>
    <row r="3483" spans="1:7" x14ac:dyDescent="0.2">
      <c r="A3483" s="97"/>
      <c r="B3483" s="97"/>
      <c r="C3483" s="97"/>
      <c r="D3483" s="97"/>
      <c r="E3483" s="97"/>
      <c r="F3483" s="97"/>
      <c r="G3483" s="97"/>
    </row>
    <row r="3484" spans="1:7" x14ac:dyDescent="0.2">
      <c r="A3484" s="97"/>
      <c r="B3484" s="97"/>
      <c r="C3484" s="97"/>
      <c r="D3484" s="97"/>
      <c r="E3484" s="97"/>
      <c r="F3484" s="97"/>
      <c r="G3484" s="97"/>
    </row>
    <row r="3485" spans="1:7" x14ac:dyDescent="0.2">
      <c r="A3485" s="97"/>
      <c r="B3485" s="97"/>
      <c r="C3485" s="97"/>
      <c r="D3485" s="97"/>
      <c r="E3485" s="97"/>
      <c r="F3485" s="97"/>
      <c r="G3485" s="97"/>
    </row>
    <row r="3486" spans="1:7" x14ac:dyDescent="0.2">
      <c r="A3486" s="97"/>
      <c r="B3486" s="97"/>
      <c r="C3486" s="97"/>
      <c r="D3486" s="97"/>
      <c r="E3486" s="97"/>
      <c r="F3486" s="97"/>
      <c r="G3486" s="97"/>
    </row>
    <row r="3487" spans="1:7" x14ac:dyDescent="0.2">
      <c r="A3487" s="97"/>
      <c r="B3487" s="97"/>
      <c r="C3487" s="97"/>
      <c r="D3487" s="97"/>
      <c r="E3487" s="97"/>
      <c r="F3487" s="97"/>
      <c r="G3487" s="97"/>
    </row>
    <row r="3488" spans="1:7" x14ac:dyDescent="0.2">
      <c r="A3488" s="97"/>
      <c r="B3488" s="97"/>
      <c r="C3488" s="97"/>
      <c r="D3488" s="97"/>
      <c r="E3488" s="97"/>
      <c r="F3488" s="97"/>
      <c r="G3488" s="97"/>
    </row>
    <row r="3489" spans="1:7" x14ac:dyDescent="0.2">
      <c r="A3489" s="97"/>
      <c r="B3489" s="97"/>
      <c r="C3489" s="97"/>
      <c r="D3489" s="97"/>
      <c r="E3489" s="97"/>
      <c r="F3489" s="97"/>
      <c r="G3489" s="97"/>
    </row>
    <row r="3490" spans="1:7" x14ac:dyDescent="0.2">
      <c r="A3490" s="97"/>
      <c r="B3490" s="97"/>
      <c r="C3490" s="97"/>
      <c r="D3490" s="97"/>
      <c r="E3490" s="97"/>
      <c r="F3490" s="97"/>
      <c r="G3490" s="97"/>
    </row>
    <row r="3491" spans="1:7" x14ac:dyDescent="0.2">
      <c r="A3491" s="97"/>
      <c r="B3491" s="97"/>
      <c r="C3491" s="97"/>
      <c r="D3491" s="97"/>
      <c r="E3491" s="97"/>
      <c r="F3491" s="97"/>
      <c r="G3491" s="97"/>
    </row>
    <row r="3492" spans="1:7" x14ac:dyDescent="0.2">
      <c r="A3492" s="97"/>
      <c r="B3492" s="97"/>
      <c r="C3492" s="97"/>
      <c r="D3492" s="97"/>
      <c r="E3492" s="97"/>
      <c r="F3492" s="97"/>
      <c r="G3492" s="97"/>
    </row>
    <row r="3493" spans="1:7" x14ac:dyDescent="0.2">
      <c r="A3493" s="97"/>
      <c r="B3493" s="97"/>
      <c r="C3493" s="97"/>
      <c r="D3493" s="97"/>
      <c r="E3493" s="97"/>
      <c r="F3493" s="97"/>
      <c r="G3493" s="97"/>
    </row>
    <row r="3494" spans="1:7" x14ac:dyDescent="0.2">
      <c r="A3494" s="97"/>
      <c r="B3494" s="97"/>
      <c r="C3494" s="97"/>
      <c r="D3494" s="97"/>
      <c r="E3494" s="97"/>
      <c r="F3494" s="97"/>
      <c r="G3494" s="97"/>
    </row>
    <row r="3495" spans="1:7" x14ac:dyDescent="0.2">
      <c r="A3495" s="97"/>
      <c r="B3495" s="97"/>
      <c r="C3495" s="97"/>
      <c r="D3495" s="97"/>
      <c r="E3495" s="97"/>
      <c r="F3495" s="97"/>
      <c r="G3495" s="97"/>
    </row>
    <row r="3496" spans="1:7" x14ac:dyDescent="0.2">
      <c r="A3496" s="97"/>
      <c r="B3496" s="97"/>
      <c r="C3496" s="97"/>
      <c r="D3496" s="97"/>
      <c r="E3496" s="97"/>
      <c r="F3496" s="97"/>
      <c r="G3496" s="97"/>
    </row>
    <row r="3497" spans="1:7" x14ac:dyDescent="0.2">
      <c r="A3497" s="97"/>
      <c r="B3497" s="97"/>
      <c r="C3497" s="97"/>
      <c r="D3497" s="97"/>
      <c r="E3497" s="97"/>
      <c r="F3497" s="97"/>
      <c r="G3497" s="97"/>
    </row>
    <row r="3498" spans="1:7" x14ac:dyDescent="0.2">
      <c r="A3498" s="97"/>
      <c r="B3498" s="97"/>
      <c r="C3498" s="97"/>
      <c r="D3498" s="97"/>
      <c r="E3498" s="97"/>
      <c r="F3498" s="97"/>
      <c r="G3498" s="97"/>
    </row>
    <row r="3499" spans="1:7" x14ac:dyDescent="0.2">
      <c r="A3499" s="97"/>
      <c r="B3499" s="97"/>
      <c r="C3499" s="97"/>
      <c r="D3499" s="97"/>
      <c r="E3499" s="97"/>
      <c r="F3499" s="97"/>
      <c r="G3499" s="97"/>
    </row>
    <row r="3500" spans="1:7" x14ac:dyDescent="0.2">
      <c r="A3500" s="97"/>
      <c r="B3500" s="97"/>
      <c r="C3500" s="97"/>
      <c r="D3500" s="97"/>
      <c r="E3500" s="97"/>
      <c r="F3500" s="97"/>
      <c r="G3500" s="97"/>
    </row>
    <row r="3501" spans="1:7" x14ac:dyDescent="0.2">
      <c r="A3501" s="97"/>
      <c r="B3501" s="97"/>
      <c r="C3501" s="97"/>
      <c r="D3501" s="97"/>
      <c r="E3501" s="97"/>
      <c r="F3501" s="97"/>
      <c r="G3501" s="97"/>
    </row>
    <row r="3502" spans="1:7" x14ac:dyDescent="0.2">
      <c r="A3502" s="97"/>
      <c r="B3502" s="97"/>
      <c r="C3502" s="97"/>
      <c r="D3502" s="97"/>
      <c r="E3502" s="97"/>
      <c r="F3502" s="97"/>
      <c r="G3502" s="97"/>
    </row>
    <row r="3503" spans="1:7" x14ac:dyDescent="0.2">
      <c r="A3503" s="97"/>
      <c r="B3503" s="97"/>
      <c r="C3503" s="97"/>
      <c r="D3503" s="97"/>
      <c r="E3503" s="97"/>
      <c r="F3503" s="97"/>
      <c r="G3503" s="97"/>
    </row>
    <row r="3504" spans="1:7" x14ac:dyDescent="0.2">
      <c r="A3504" s="97"/>
      <c r="B3504" s="97"/>
      <c r="C3504" s="97"/>
      <c r="D3504" s="97"/>
      <c r="E3504" s="97"/>
      <c r="F3504" s="97"/>
      <c r="G3504" s="97"/>
    </row>
    <row r="3505" spans="1:7" x14ac:dyDescent="0.2">
      <c r="A3505" s="97"/>
      <c r="B3505" s="97"/>
      <c r="C3505" s="97"/>
      <c r="D3505" s="97"/>
      <c r="E3505" s="97"/>
      <c r="F3505" s="97"/>
      <c r="G3505" s="97"/>
    </row>
    <row r="3506" spans="1:7" x14ac:dyDescent="0.2">
      <c r="A3506" s="97"/>
      <c r="B3506" s="97"/>
      <c r="C3506" s="97"/>
      <c r="D3506" s="97"/>
      <c r="E3506" s="97"/>
      <c r="F3506" s="97"/>
      <c r="G3506" s="97"/>
    </row>
    <row r="3507" spans="1:7" x14ac:dyDescent="0.2">
      <c r="A3507" s="97"/>
      <c r="B3507" s="97"/>
      <c r="C3507" s="97"/>
      <c r="D3507" s="97"/>
      <c r="E3507" s="97"/>
      <c r="F3507" s="97"/>
      <c r="G3507" s="97"/>
    </row>
    <row r="3508" spans="1:7" x14ac:dyDescent="0.2">
      <c r="A3508" s="97"/>
      <c r="B3508" s="97"/>
      <c r="C3508" s="97"/>
      <c r="D3508" s="97"/>
      <c r="E3508" s="97"/>
      <c r="F3508" s="97"/>
      <c r="G3508" s="97"/>
    </row>
    <row r="3509" spans="1:7" x14ac:dyDescent="0.2">
      <c r="A3509" s="97"/>
      <c r="B3509" s="97"/>
      <c r="C3509" s="97"/>
      <c r="D3509" s="97"/>
      <c r="E3509" s="97"/>
      <c r="F3509" s="97"/>
      <c r="G3509" s="97"/>
    </row>
    <row r="3510" spans="1:7" x14ac:dyDescent="0.2">
      <c r="A3510" s="97"/>
      <c r="B3510" s="97"/>
      <c r="C3510" s="97"/>
      <c r="D3510" s="97"/>
      <c r="E3510" s="97"/>
      <c r="F3510" s="97"/>
      <c r="G3510" s="97"/>
    </row>
    <row r="3511" spans="1:7" x14ac:dyDescent="0.2">
      <c r="A3511" s="97"/>
      <c r="B3511" s="97"/>
      <c r="C3511" s="97"/>
      <c r="D3511" s="97"/>
      <c r="E3511" s="97"/>
      <c r="F3511" s="97"/>
      <c r="G3511" s="97"/>
    </row>
    <row r="3512" spans="1:7" x14ac:dyDescent="0.2">
      <c r="A3512" s="97"/>
      <c r="B3512" s="97"/>
      <c r="C3512" s="97"/>
      <c r="D3512" s="97"/>
      <c r="E3512" s="97"/>
      <c r="F3512" s="97"/>
      <c r="G3512" s="97"/>
    </row>
    <row r="3513" spans="1:7" x14ac:dyDescent="0.2">
      <c r="A3513" s="97"/>
      <c r="B3513" s="97"/>
      <c r="C3513" s="97"/>
      <c r="D3513" s="97"/>
      <c r="E3513" s="97"/>
      <c r="F3513" s="97"/>
      <c r="G3513" s="97"/>
    </row>
    <row r="3514" spans="1:7" x14ac:dyDescent="0.2">
      <c r="A3514" s="97"/>
      <c r="B3514" s="97"/>
      <c r="C3514" s="97"/>
      <c r="D3514" s="97"/>
      <c r="E3514" s="97"/>
      <c r="F3514" s="97"/>
      <c r="G3514" s="97"/>
    </row>
    <row r="3515" spans="1:7" x14ac:dyDescent="0.2">
      <c r="A3515" s="97"/>
      <c r="B3515" s="97"/>
      <c r="C3515" s="97"/>
      <c r="D3515" s="97"/>
      <c r="E3515" s="97"/>
      <c r="F3515" s="97"/>
      <c r="G3515" s="97"/>
    </row>
    <row r="3516" spans="1:7" x14ac:dyDescent="0.2">
      <c r="A3516" s="97"/>
      <c r="B3516" s="97"/>
      <c r="C3516" s="97"/>
      <c r="D3516" s="97"/>
      <c r="E3516" s="97"/>
      <c r="F3516" s="97"/>
      <c r="G3516" s="97"/>
    </row>
    <row r="3517" spans="1:7" x14ac:dyDescent="0.2">
      <c r="A3517" s="97"/>
      <c r="B3517" s="97"/>
      <c r="C3517" s="97"/>
      <c r="D3517" s="97"/>
      <c r="E3517" s="97"/>
      <c r="F3517" s="97"/>
      <c r="G3517" s="97"/>
    </row>
    <row r="3518" spans="1:7" x14ac:dyDescent="0.2">
      <c r="A3518" s="97"/>
      <c r="B3518" s="97"/>
      <c r="C3518" s="97"/>
      <c r="D3518" s="97"/>
      <c r="E3518" s="97"/>
      <c r="F3518" s="97"/>
      <c r="G3518" s="97"/>
    </row>
    <row r="3519" spans="1:7" x14ac:dyDescent="0.2">
      <c r="A3519" s="97"/>
      <c r="B3519" s="97"/>
      <c r="C3519" s="97"/>
      <c r="D3519" s="97"/>
      <c r="E3519" s="97"/>
      <c r="F3519" s="97"/>
      <c r="G3519" s="97"/>
    </row>
    <row r="3520" spans="1:7" x14ac:dyDescent="0.2">
      <c r="A3520" s="97"/>
      <c r="B3520" s="97"/>
      <c r="C3520" s="97"/>
      <c r="D3520" s="97"/>
      <c r="E3520" s="97"/>
      <c r="F3520" s="97"/>
      <c r="G3520" s="97"/>
    </row>
    <row r="3521" spans="1:7" x14ac:dyDescent="0.2">
      <c r="A3521" s="97"/>
      <c r="B3521" s="97"/>
      <c r="C3521" s="97"/>
      <c r="D3521" s="97"/>
      <c r="E3521" s="97"/>
      <c r="F3521" s="97"/>
      <c r="G3521" s="97"/>
    </row>
    <row r="3522" spans="1:7" x14ac:dyDescent="0.2">
      <c r="A3522" s="97"/>
      <c r="B3522" s="97"/>
      <c r="C3522" s="97"/>
      <c r="D3522" s="97"/>
      <c r="E3522" s="97"/>
      <c r="F3522" s="97"/>
      <c r="G3522" s="97"/>
    </row>
    <row r="3523" spans="1:7" x14ac:dyDescent="0.2">
      <c r="A3523" s="97"/>
      <c r="B3523" s="97"/>
      <c r="C3523" s="97"/>
      <c r="D3523" s="97"/>
      <c r="E3523" s="97"/>
      <c r="F3523" s="97"/>
      <c r="G3523" s="97"/>
    </row>
    <row r="3524" spans="1:7" x14ac:dyDescent="0.2">
      <c r="A3524" s="97"/>
      <c r="B3524" s="97"/>
      <c r="C3524" s="97"/>
      <c r="D3524" s="97"/>
      <c r="E3524" s="97"/>
      <c r="F3524" s="97"/>
      <c r="G3524" s="97"/>
    </row>
    <row r="3525" spans="1:7" x14ac:dyDescent="0.2">
      <c r="A3525" s="97"/>
      <c r="B3525" s="97"/>
      <c r="C3525" s="97"/>
      <c r="D3525" s="97"/>
      <c r="E3525" s="97"/>
      <c r="F3525" s="97"/>
      <c r="G3525" s="97"/>
    </row>
    <row r="3526" spans="1:7" x14ac:dyDescent="0.2">
      <c r="A3526" s="97"/>
      <c r="B3526" s="97"/>
      <c r="C3526" s="97"/>
      <c r="D3526" s="97"/>
      <c r="E3526" s="97"/>
      <c r="F3526" s="97"/>
      <c r="G3526" s="97"/>
    </row>
    <row r="3527" spans="1:7" x14ac:dyDescent="0.2">
      <c r="A3527" s="97"/>
      <c r="B3527" s="97"/>
      <c r="C3527" s="97"/>
      <c r="D3527" s="97"/>
      <c r="E3527" s="97"/>
      <c r="F3527" s="97"/>
      <c r="G3527" s="97"/>
    </row>
    <row r="3528" spans="1:7" x14ac:dyDescent="0.2">
      <c r="A3528" s="97"/>
      <c r="B3528" s="97"/>
      <c r="C3528" s="97"/>
      <c r="D3528" s="97"/>
      <c r="E3528" s="97"/>
      <c r="F3528" s="97"/>
      <c r="G3528" s="97"/>
    </row>
    <row r="3529" spans="1:7" x14ac:dyDescent="0.2">
      <c r="A3529" s="97"/>
      <c r="B3529" s="97"/>
      <c r="C3529" s="97"/>
      <c r="D3529" s="97"/>
      <c r="E3529" s="97"/>
      <c r="F3529" s="97"/>
      <c r="G3529" s="97"/>
    </row>
    <row r="3530" spans="1:7" x14ac:dyDescent="0.2">
      <c r="A3530" s="97"/>
      <c r="B3530" s="97"/>
      <c r="C3530" s="97"/>
      <c r="D3530" s="97"/>
      <c r="E3530" s="97"/>
      <c r="F3530" s="97"/>
      <c r="G3530" s="97"/>
    </row>
    <row r="3531" spans="1:7" x14ac:dyDescent="0.2">
      <c r="A3531" s="97"/>
      <c r="B3531" s="97"/>
      <c r="C3531" s="97"/>
      <c r="D3531" s="97"/>
      <c r="E3531" s="97"/>
      <c r="F3531" s="97"/>
      <c r="G3531" s="97"/>
    </row>
    <row r="3532" spans="1:7" x14ac:dyDescent="0.2">
      <c r="A3532" s="97"/>
      <c r="B3532" s="97"/>
      <c r="C3532" s="97"/>
      <c r="D3532" s="97"/>
      <c r="E3532" s="97"/>
      <c r="F3532" s="97"/>
      <c r="G3532" s="97"/>
    </row>
    <row r="3533" spans="1:7" x14ac:dyDescent="0.2">
      <c r="A3533" s="97"/>
      <c r="B3533" s="97"/>
      <c r="C3533" s="97"/>
      <c r="D3533" s="97"/>
      <c r="E3533" s="97"/>
      <c r="F3533" s="97"/>
      <c r="G3533" s="97"/>
    </row>
    <row r="3534" spans="1:7" x14ac:dyDescent="0.2">
      <c r="A3534" s="97"/>
      <c r="B3534" s="97"/>
      <c r="C3534" s="97"/>
      <c r="D3534" s="97"/>
      <c r="E3534" s="97"/>
      <c r="F3534" s="97"/>
      <c r="G3534" s="97"/>
    </row>
    <row r="3535" spans="1:7" x14ac:dyDescent="0.2">
      <c r="A3535" s="97"/>
      <c r="B3535" s="97"/>
      <c r="C3535" s="97"/>
      <c r="D3535" s="97"/>
      <c r="E3535" s="97"/>
      <c r="F3535" s="97"/>
      <c r="G3535" s="97"/>
    </row>
    <row r="3536" spans="1:7" x14ac:dyDescent="0.2">
      <c r="A3536" s="97"/>
      <c r="B3536" s="97"/>
      <c r="C3536" s="97"/>
      <c r="D3536" s="97"/>
      <c r="E3536" s="97"/>
      <c r="F3536" s="97"/>
      <c r="G3536" s="97"/>
    </row>
    <row r="3537" spans="1:7" x14ac:dyDescent="0.2">
      <c r="A3537" s="97"/>
      <c r="B3537" s="97"/>
      <c r="C3537" s="97"/>
      <c r="D3537" s="97"/>
      <c r="E3537" s="97"/>
      <c r="F3537" s="97"/>
      <c r="G3537" s="97"/>
    </row>
    <row r="3538" spans="1:7" x14ac:dyDescent="0.2">
      <c r="A3538" s="97"/>
      <c r="B3538" s="97"/>
      <c r="C3538" s="97"/>
      <c r="D3538" s="97"/>
      <c r="E3538" s="97"/>
      <c r="F3538" s="97"/>
      <c r="G3538" s="97"/>
    </row>
    <row r="3539" spans="1:7" x14ac:dyDescent="0.2">
      <c r="A3539" s="97"/>
      <c r="B3539" s="97"/>
      <c r="C3539" s="97"/>
      <c r="D3539" s="97"/>
      <c r="E3539" s="97"/>
      <c r="F3539" s="97"/>
      <c r="G3539" s="97"/>
    </row>
    <row r="3540" spans="1:7" x14ac:dyDescent="0.2">
      <c r="A3540" s="97"/>
      <c r="B3540" s="97"/>
      <c r="C3540" s="97"/>
      <c r="D3540" s="97"/>
      <c r="E3540" s="97"/>
      <c r="F3540" s="97"/>
      <c r="G3540" s="97"/>
    </row>
    <row r="3541" spans="1:7" x14ac:dyDescent="0.2">
      <c r="A3541" s="97"/>
      <c r="B3541" s="97"/>
      <c r="C3541" s="97"/>
      <c r="D3541" s="97"/>
      <c r="E3541" s="97"/>
      <c r="F3541" s="97"/>
      <c r="G3541" s="97"/>
    </row>
    <row r="3542" spans="1:7" x14ac:dyDescent="0.2">
      <c r="A3542" s="97"/>
      <c r="B3542" s="97"/>
      <c r="C3542" s="97"/>
      <c r="D3542" s="97"/>
      <c r="E3542" s="97"/>
      <c r="F3542" s="97"/>
      <c r="G3542" s="97"/>
    </row>
    <row r="3543" spans="1:7" x14ac:dyDescent="0.2">
      <c r="A3543" s="97"/>
      <c r="B3543" s="97"/>
      <c r="C3543" s="97"/>
      <c r="D3543" s="97"/>
      <c r="E3543" s="97"/>
      <c r="F3543" s="97"/>
      <c r="G3543" s="97"/>
    </row>
    <row r="3544" spans="1:7" x14ac:dyDescent="0.2">
      <c r="A3544" s="97"/>
      <c r="B3544" s="97"/>
      <c r="C3544" s="97"/>
      <c r="D3544" s="97"/>
      <c r="E3544" s="97"/>
      <c r="F3544" s="97"/>
      <c r="G3544" s="97"/>
    </row>
    <row r="3545" spans="1:7" x14ac:dyDescent="0.2">
      <c r="A3545" s="97"/>
      <c r="B3545" s="97"/>
      <c r="C3545" s="97"/>
      <c r="D3545" s="97"/>
      <c r="E3545" s="97"/>
      <c r="F3545" s="97"/>
      <c r="G3545" s="97"/>
    </row>
    <row r="3546" spans="1:7" x14ac:dyDescent="0.2">
      <c r="A3546" s="97"/>
      <c r="B3546" s="97"/>
      <c r="C3546" s="97"/>
      <c r="D3546" s="97"/>
      <c r="E3546" s="97"/>
      <c r="F3546" s="97"/>
      <c r="G3546" s="97"/>
    </row>
    <row r="3547" spans="1:7" x14ac:dyDescent="0.2">
      <c r="A3547" s="97"/>
      <c r="B3547" s="97"/>
      <c r="C3547" s="97"/>
      <c r="D3547" s="97"/>
      <c r="E3547" s="97"/>
      <c r="F3547" s="97"/>
      <c r="G3547" s="97"/>
    </row>
    <row r="3548" spans="1:7" x14ac:dyDescent="0.2">
      <c r="A3548" s="97"/>
      <c r="B3548" s="97"/>
      <c r="C3548" s="97"/>
      <c r="D3548" s="97"/>
      <c r="E3548" s="97"/>
      <c r="F3548" s="97"/>
      <c r="G3548" s="97"/>
    </row>
    <row r="3549" spans="1:7" x14ac:dyDescent="0.2">
      <c r="A3549" s="97"/>
      <c r="B3549" s="97"/>
      <c r="C3549" s="97"/>
      <c r="D3549" s="97"/>
      <c r="E3549" s="97"/>
      <c r="F3549" s="97"/>
      <c r="G3549" s="97"/>
    </row>
    <row r="3550" spans="1:7" x14ac:dyDescent="0.2">
      <c r="A3550" s="97"/>
      <c r="B3550" s="97"/>
      <c r="C3550" s="97"/>
      <c r="D3550" s="97"/>
      <c r="E3550" s="97"/>
      <c r="F3550" s="97"/>
      <c r="G3550" s="97"/>
    </row>
    <row r="3551" spans="1:7" x14ac:dyDescent="0.2">
      <c r="A3551" s="97"/>
      <c r="B3551" s="97"/>
      <c r="C3551" s="97"/>
      <c r="D3551" s="97"/>
      <c r="E3551" s="97"/>
      <c r="F3551" s="97"/>
      <c r="G3551" s="97"/>
    </row>
    <row r="3552" spans="1:7" x14ac:dyDescent="0.2">
      <c r="A3552" s="97"/>
      <c r="B3552" s="97"/>
      <c r="C3552" s="97"/>
      <c r="D3552" s="97"/>
      <c r="E3552" s="97"/>
      <c r="F3552" s="97"/>
      <c r="G3552" s="97"/>
    </row>
    <row r="3553" spans="1:7" x14ac:dyDescent="0.2">
      <c r="A3553" s="97"/>
      <c r="B3553" s="97"/>
      <c r="C3553" s="97"/>
      <c r="D3553" s="97"/>
      <c r="E3553" s="97"/>
      <c r="F3553" s="97"/>
      <c r="G3553" s="97"/>
    </row>
    <row r="3554" spans="1:7" x14ac:dyDescent="0.2">
      <c r="A3554" s="97"/>
      <c r="B3554" s="97"/>
      <c r="C3554" s="97"/>
      <c r="D3554" s="97"/>
      <c r="E3554" s="97"/>
      <c r="F3554" s="97"/>
      <c r="G3554" s="97"/>
    </row>
    <row r="3555" spans="1:7" x14ac:dyDescent="0.2">
      <c r="A3555" s="97"/>
      <c r="B3555" s="97"/>
      <c r="C3555" s="97"/>
      <c r="D3555" s="97"/>
      <c r="E3555" s="97"/>
      <c r="F3555" s="97"/>
      <c r="G3555" s="97"/>
    </row>
    <row r="3556" spans="1:7" x14ac:dyDescent="0.2">
      <c r="A3556" s="97"/>
      <c r="B3556" s="97"/>
      <c r="C3556" s="97"/>
      <c r="D3556" s="97"/>
      <c r="E3556" s="97"/>
      <c r="F3556" s="97"/>
      <c r="G3556" s="97"/>
    </row>
    <row r="3557" spans="1:7" x14ac:dyDescent="0.2">
      <c r="A3557" s="97"/>
      <c r="B3557" s="97"/>
      <c r="C3557" s="97"/>
      <c r="D3557" s="97"/>
      <c r="E3557" s="97"/>
      <c r="F3557" s="97"/>
      <c r="G3557" s="97"/>
    </row>
    <row r="3558" spans="1:7" x14ac:dyDescent="0.2">
      <c r="A3558" s="97"/>
      <c r="B3558" s="97"/>
      <c r="C3558" s="97"/>
      <c r="D3558" s="97"/>
      <c r="E3558" s="97"/>
      <c r="F3558" s="97"/>
      <c r="G3558" s="97"/>
    </row>
    <row r="3559" spans="1:7" x14ac:dyDescent="0.2">
      <c r="A3559" s="97"/>
      <c r="B3559" s="97"/>
      <c r="C3559" s="97"/>
      <c r="D3559" s="97"/>
      <c r="E3559" s="97"/>
      <c r="F3559" s="97"/>
      <c r="G3559" s="97"/>
    </row>
    <row r="3560" spans="1:7" x14ac:dyDescent="0.2">
      <c r="A3560" s="97"/>
      <c r="B3560" s="97"/>
      <c r="C3560" s="97"/>
      <c r="D3560" s="97"/>
      <c r="E3560" s="97"/>
      <c r="F3560" s="97"/>
      <c r="G3560" s="97"/>
    </row>
    <row r="3561" spans="1:7" x14ac:dyDescent="0.2">
      <c r="A3561" s="97"/>
      <c r="B3561" s="97"/>
      <c r="C3561" s="97"/>
      <c r="D3561" s="97"/>
      <c r="E3561" s="97"/>
      <c r="F3561" s="97"/>
      <c r="G3561" s="97"/>
    </row>
    <row r="3562" spans="1:7" x14ac:dyDescent="0.2">
      <c r="A3562" s="97"/>
      <c r="B3562" s="97"/>
      <c r="C3562" s="97"/>
      <c r="D3562" s="97"/>
      <c r="E3562" s="97"/>
      <c r="F3562" s="97"/>
      <c r="G3562" s="97"/>
    </row>
    <row r="3563" spans="1:7" x14ac:dyDescent="0.2">
      <c r="A3563" s="97"/>
      <c r="B3563" s="97"/>
      <c r="C3563" s="97"/>
      <c r="D3563" s="97"/>
      <c r="E3563" s="97"/>
      <c r="F3563" s="97"/>
      <c r="G3563" s="97"/>
    </row>
    <row r="3564" spans="1:7" x14ac:dyDescent="0.2">
      <c r="A3564" s="97"/>
      <c r="B3564" s="97"/>
      <c r="C3564" s="97"/>
      <c r="D3564" s="97"/>
      <c r="E3564" s="97"/>
      <c r="F3564" s="97"/>
      <c r="G3564" s="97"/>
    </row>
    <row r="3565" spans="1:7" x14ac:dyDescent="0.2">
      <c r="A3565" s="97"/>
      <c r="B3565" s="97"/>
      <c r="C3565" s="97"/>
      <c r="D3565" s="97"/>
      <c r="E3565" s="97"/>
      <c r="F3565" s="97"/>
      <c r="G3565" s="97"/>
    </row>
    <row r="3566" spans="1:7" x14ac:dyDescent="0.2">
      <c r="A3566" s="97"/>
      <c r="B3566" s="97"/>
      <c r="C3566" s="97"/>
      <c r="D3566" s="97"/>
      <c r="E3566" s="97"/>
      <c r="F3566" s="97"/>
      <c r="G3566" s="97"/>
    </row>
    <row r="3567" spans="1:7" x14ac:dyDescent="0.2">
      <c r="A3567" s="97"/>
      <c r="B3567" s="97"/>
      <c r="C3567" s="97"/>
      <c r="D3567" s="97"/>
      <c r="E3567" s="97"/>
      <c r="F3567" s="97"/>
      <c r="G3567" s="97"/>
    </row>
    <row r="3568" spans="1:7" x14ac:dyDescent="0.2">
      <c r="A3568" s="97"/>
      <c r="B3568" s="97"/>
      <c r="C3568" s="97"/>
      <c r="D3568" s="97"/>
      <c r="E3568" s="97"/>
      <c r="F3568" s="97"/>
      <c r="G3568" s="97"/>
    </row>
    <row r="3569" spans="1:7" x14ac:dyDescent="0.2">
      <c r="A3569" s="97"/>
      <c r="B3569" s="97"/>
      <c r="C3569" s="97"/>
      <c r="D3569" s="97"/>
      <c r="E3569" s="97"/>
      <c r="F3569" s="97"/>
      <c r="G3569" s="97"/>
    </row>
    <row r="3570" spans="1:7" x14ac:dyDescent="0.2">
      <c r="A3570" s="97"/>
      <c r="B3570" s="97"/>
      <c r="C3570" s="97"/>
      <c r="D3570" s="97"/>
      <c r="E3570" s="97"/>
      <c r="F3570" s="97"/>
      <c r="G3570" s="97"/>
    </row>
    <row r="3571" spans="1:7" x14ac:dyDescent="0.2">
      <c r="A3571" s="97"/>
      <c r="B3571" s="97"/>
      <c r="C3571" s="97"/>
      <c r="D3571" s="97"/>
      <c r="E3571" s="97"/>
      <c r="F3571" s="97"/>
      <c r="G3571" s="97"/>
    </row>
    <row r="3572" spans="1:7" x14ac:dyDescent="0.2">
      <c r="A3572" s="97"/>
      <c r="B3572" s="97"/>
      <c r="C3572" s="97"/>
      <c r="D3572" s="97"/>
      <c r="E3572" s="97"/>
      <c r="F3572" s="97"/>
      <c r="G3572" s="97"/>
    </row>
    <row r="3573" spans="1:7" x14ac:dyDescent="0.2">
      <c r="A3573" s="97"/>
      <c r="B3573" s="97"/>
      <c r="C3573" s="97"/>
      <c r="D3573" s="97"/>
      <c r="E3573" s="97"/>
      <c r="F3573" s="97"/>
      <c r="G3573" s="97"/>
    </row>
    <row r="3574" spans="1:7" x14ac:dyDescent="0.2">
      <c r="A3574" s="97"/>
      <c r="B3574" s="97"/>
      <c r="C3574" s="97"/>
      <c r="D3574" s="97"/>
      <c r="E3574" s="97"/>
      <c r="F3574" s="97"/>
      <c r="G3574" s="97"/>
    </row>
    <row r="3575" spans="1:7" x14ac:dyDescent="0.2">
      <c r="A3575" s="97"/>
      <c r="B3575" s="97"/>
      <c r="C3575" s="97"/>
      <c r="D3575" s="97"/>
      <c r="E3575" s="97"/>
      <c r="F3575" s="97"/>
      <c r="G3575" s="97"/>
    </row>
    <row r="3576" spans="1:7" x14ac:dyDescent="0.2">
      <c r="A3576" s="97"/>
      <c r="B3576" s="97"/>
      <c r="C3576" s="97"/>
      <c r="D3576" s="97"/>
      <c r="E3576" s="97"/>
      <c r="F3576" s="97"/>
      <c r="G3576" s="97"/>
    </row>
    <row r="3577" spans="1:7" x14ac:dyDescent="0.2">
      <c r="A3577" s="97"/>
      <c r="B3577" s="97"/>
      <c r="C3577" s="97"/>
      <c r="D3577" s="97"/>
      <c r="E3577" s="97"/>
      <c r="F3577" s="97"/>
      <c r="G3577" s="97"/>
    </row>
    <row r="3578" spans="1:7" x14ac:dyDescent="0.2">
      <c r="A3578" s="97"/>
      <c r="B3578" s="97"/>
      <c r="C3578" s="97"/>
      <c r="D3578" s="97"/>
      <c r="E3578" s="97"/>
      <c r="F3578" s="97"/>
      <c r="G3578" s="97"/>
    </row>
    <row r="3579" spans="1:7" x14ac:dyDescent="0.2">
      <c r="A3579" s="97"/>
      <c r="B3579" s="97"/>
      <c r="C3579" s="97"/>
      <c r="D3579" s="97"/>
      <c r="E3579" s="97"/>
      <c r="F3579" s="97"/>
      <c r="G3579" s="97"/>
    </row>
    <row r="3580" spans="1:7" x14ac:dyDescent="0.2">
      <c r="A3580" s="97"/>
      <c r="B3580" s="97"/>
      <c r="C3580" s="97"/>
      <c r="D3580" s="97"/>
      <c r="E3580" s="97"/>
      <c r="F3580" s="97"/>
      <c r="G3580" s="97"/>
    </row>
    <row r="3581" spans="1:7" x14ac:dyDescent="0.2">
      <c r="A3581" s="97"/>
      <c r="B3581" s="97"/>
      <c r="C3581" s="97"/>
      <c r="D3581" s="97"/>
      <c r="E3581" s="97"/>
      <c r="F3581" s="97"/>
      <c r="G3581" s="97"/>
    </row>
    <row r="3582" spans="1:7" x14ac:dyDescent="0.2">
      <c r="A3582" s="97"/>
      <c r="B3582" s="97"/>
      <c r="C3582" s="97"/>
      <c r="D3582" s="97"/>
      <c r="E3582" s="97"/>
      <c r="F3582" s="97"/>
      <c r="G3582" s="97"/>
    </row>
    <row r="3583" spans="1:7" x14ac:dyDescent="0.2">
      <c r="A3583" s="97"/>
      <c r="B3583" s="97"/>
      <c r="C3583" s="97"/>
      <c r="D3583" s="97"/>
      <c r="E3583" s="97"/>
      <c r="F3583" s="97"/>
      <c r="G3583" s="97"/>
    </row>
    <row r="3584" spans="1:7" x14ac:dyDescent="0.2">
      <c r="A3584" s="97"/>
      <c r="B3584" s="97"/>
      <c r="C3584" s="97"/>
      <c r="D3584" s="97"/>
      <c r="E3584" s="97"/>
      <c r="F3584" s="97"/>
      <c r="G3584" s="97"/>
    </row>
    <row r="3585" spans="1:7" x14ac:dyDescent="0.2">
      <c r="A3585" s="97"/>
      <c r="B3585" s="97"/>
      <c r="C3585" s="97"/>
      <c r="D3585" s="97"/>
      <c r="E3585" s="97"/>
      <c r="F3585" s="97"/>
      <c r="G3585" s="97"/>
    </row>
    <row r="3586" spans="1:7" x14ac:dyDescent="0.2">
      <c r="A3586" s="97"/>
      <c r="B3586" s="97"/>
      <c r="C3586" s="97"/>
      <c r="D3586" s="97"/>
      <c r="E3586" s="97"/>
      <c r="F3586" s="97"/>
      <c r="G3586" s="97"/>
    </row>
    <row r="3587" spans="1:7" x14ac:dyDescent="0.2">
      <c r="A3587" s="97"/>
      <c r="B3587" s="97"/>
      <c r="C3587" s="97"/>
      <c r="D3587" s="97"/>
      <c r="E3587" s="97"/>
      <c r="F3587" s="97"/>
      <c r="G3587" s="97"/>
    </row>
    <row r="3588" spans="1:7" x14ac:dyDescent="0.2">
      <c r="A3588" s="97"/>
      <c r="B3588" s="97"/>
      <c r="C3588" s="97"/>
      <c r="D3588" s="97"/>
      <c r="E3588" s="97"/>
      <c r="F3588" s="97"/>
      <c r="G3588" s="97"/>
    </row>
    <row r="3589" spans="1:7" x14ac:dyDescent="0.2">
      <c r="A3589" s="97"/>
      <c r="B3589" s="97"/>
      <c r="C3589" s="97"/>
      <c r="D3589" s="97"/>
      <c r="E3589" s="97"/>
      <c r="F3589" s="97"/>
      <c r="G3589" s="97"/>
    </row>
    <row r="3590" spans="1:7" x14ac:dyDescent="0.2">
      <c r="A3590" s="97"/>
      <c r="B3590" s="97"/>
      <c r="C3590" s="97"/>
      <c r="D3590" s="97"/>
      <c r="E3590" s="97"/>
      <c r="F3590" s="97"/>
      <c r="G3590" s="97"/>
    </row>
    <row r="3591" spans="1:7" x14ac:dyDescent="0.2">
      <c r="A3591" s="97"/>
      <c r="B3591" s="97"/>
      <c r="C3591" s="97"/>
      <c r="D3591" s="97"/>
      <c r="E3591" s="97"/>
      <c r="F3591" s="97"/>
      <c r="G3591" s="97"/>
    </row>
    <row r="3592" spans="1:7" x14ac:dyDescent="0.2">
      <c r="A3592" s="97"/>
      <c r="B3592" s="97"/>
      <c r="C3592" s="97"/>
      <c r="D3592" s="97"/>
      <c r="E3592" s="97"/>
      <c r="F3592" s="97"/>
      <c r="G3592" s="97"/>
    </row>
    <row r="3593" spans="1:7" x14ac:dyDescent="0.2">
      <c r="A3593" s="97"/>
      <c r="B3593" s="97"/>
      <c r="C3593" s="97"/>
      <c r="D3593" s="97"/>
      <c r="E3593" s="97"/>
      <c r="F3593" s="97"/>
      <c r="G3593" s="97"/>
    </row>
    <row r="3594" spans="1:7" x14ac:dyDescent="0.2">
      <c r="A3594" s="97"/>
      <c r="B3594" s="97"/>
      <c r="C3594" s="97"/>
      <c r="D3594" s="97"/>
      <c r="E3594" s="97"/>
      <c r="F3594" s="97"/>
      <c r="G3594" s="97"/>
    </row>
    <row r="3595" spans="1:7" x14ac:dyDescent="0.2">
      <c r="A3595" s="97"/>
      <c r="B3595" s="97"/>
      <c r="C3595" s="97"/>
      <c r="D3595" s="97"/>
      <c r="E3595" s="97"/>
      <c r="F3595" s="97"/>
      <c r="G3595" s="97"/>
    </row>
    <row r="3596" spans="1:7" x14ac:dyDescent="0.2">
      <c r="A3596" s="97"/>
      <c r="B3596" s="97"/>
      <c r="C3596" s="97"/>
      <c r="D3596" s="97"/>
      <c r="E3596" s="97"/>
      <c r="F3596" s="97"/>
      <c r="G3596" s="97"/>
    </row>
    <row r="3597" spans="1:7" x14ac:dyDescent="0.2">
      <c r="A3597" s="97"/>
      <c r="B3597" s="97"/>
      <c r="C3597" s="97"/>
      <c r="D3597" s="97"/>
      <c r="E3597" s="97"/>
      <c r="F3597" s="97"/>
      <c r="G3597" s="97"/>
    </row>
    <row r="3598" spans="1:7" x14ac:dyDescent="0.2">
      <c r="A3598" s="97"/>
      <c r="B3598" s="97"/>
      <c r="C3598" s="97"/>
      <c r="D3598" s="97"/>
      <c r="E3598" s="97"/>
      <c r="F3598" s="97"/>
      <c r="G3598" s="97"/>
    </row>
    <row r="3599" spans="1:7" x14ac:dyDescent="0.2">
      <c r="A3599" s="97"/>
      <c r="B3599" s="97"/>
      <c r="C3599" s="97"/>
      <c r="D3599" s="97"/>
      <c r="E3599" s="97"/>
      <c r="F3599" s="97"/>
      <c r="G3599" s="97"/>
    </row>
    <row r="3600" spans="1:7" x14ac:dyDescent="0.2">
      <c r="A3600" s="97"/>
      <c r="B3600" s="97"/>
      <c r="C3600" s="97"/>
      <c r="D3600" s="97"/>
      <c r="E3600" s="97"/>
      <c r="F3600" s="97"/>
      <c r="G3600" s="97"/>
    </row>
    <row r="3601" spans="1:7" x14ac:dyDescent="0.2">
      <c r="A3601" s="97"/>
      <c r="B3601" s="97"/>
      <c r="C3601" s="97"/>
      <c r="D3601" s="97"/>
      <c r="E3601" s="97"/>
      <c r="F3601" s="97"/>
      <c r="G3601" s="97"/>
    </row>
    <row r="3602" spans="1:7" x14ac:dyDescent="0.2">
      <c r="A3602" s="97"/>
      <c r="B3602" s="97"/>
      <c r="C3602" s="97"/>
      <c r="D3602" s="97"/>
      <c r="E3602" s="97"/>
      <c r="F3602" s="97"/>
      <c r="G3602" s="97"/>
    </row>
    <row r="3603" spans="1:7" x14ac:dyDescent="0.2">
      <c r="A3603" s="97"/>
      <c r="B3603" s="97"/>
      <c r="C3603" s="97"/>
      <c r="D3603" s="97"/>
      <c r="E3603" s="97"/>
      <c r="F3603" s="97"/>
      <c r="G3603" s="97"/>
    </row>
    <row r="3604" spans="1:7" x14ac:dyDescent="0.2">
      <c r="A3604" s="97"/>
      <c r="B3604" s="97"/>
      <c r="C3604" s="97"/>
      <c r="D3604" s="97"/>
      <c r="E3604" s="97"/>
      <c r="F3604" s="97"/>
      <c r="G3604" s="97"/>
    </row>
    <row r="3605" spans="1:7" x14ac:dyDescent="0.2">
      <c r="A3605" s="97"/>
      <c r="B3605" s="97"/>
      <c r="C3605" s="97"/>
      <c r="D3605" s="97"/>
      <c r="E3605" s="97"/>
      <c r="F3605" s="97"/>
      <c r="G3605" s="97"/>
    </row>
    <row r="3606" spans="1:7" x14ac:dyDescent="0.2">
      <c r="A3606" s="97"/>
      <c r="B3606" s="97"/>
      <c r="C3606" s="97"/>
      <c r="D3606" s="97"/>
      <c r="E3606" s="97"/>
      <c r="F3606" s="97"/>
      <c r="G3606" s="97"/>
    </row>
    <row r="3607" spans="1:7" x14ac:dyDescent="0.2">
      <c r="A3607" s="97"/>
      <c r="B3607" s="97"/>
      <c r="C3607" s="97"/>
      <c r="D3607" s="97"/>
      <c r="E3607" s="97"/>
      <c r="F3607" s="97"/>
      <c r="G3607" s="97"/>
    </row>
    <row r="3608" spans="1:7" x14ac:dyDescent="0.2">
      <c r="A3608" s="97"/>
      <c r="B3608" s="97"/>
      <c r="C3608" s="97"/>
      <c r="D3608" s="97"/>
      <c r="E3608" s="97"/>
      <c r="F3608" s="97"/>
      <c r="G3608" s="97"/>
    </row>
    <row r="3609" spans="1:7" x14ac:dyDescent="0.2">
      <c r="A3609" s="97"/>
      <c r="B3609" s="97"/>
      <c r="C3609" s="97"/>
      <c r="D3609" s="97"/>
      <c r="E3609" s="97"/>
      <c r="F3609" s="97"/>
      <c r="G3609" s="97"/>
    </row>
    <row r="3610" spans="1:7" x14ac:dyDescent="0.2">
      <c r="A3610" s="97"/>
      <c r="B3610" s="97"/>
      <c r="C3610" s="97"/>
      <c r="D3610" s="97"/>
      <c r="E3610" s="97"/>
      <c r="F3610" s="97"/>
      <c r="G3610" s="97"/>
    </row>
    <row r="3611" spans="1:7" x14ac:dyDescent="0.2">
      <c r="A3611" s="97"/>
      <c r="B3611" s="97"/>
      <c r="C3611" s="97"/>
      <c r="D3611" s="97"/>
      <c r="E3611" s="97"/>
      <c r="F3611" s="97"/>
      <c r="G3611" s="97"/>
    </row>
    <row r="3612" spans="1:7" x14ac:dyDescent="0.2">
      <c r="A3612" s="97"/>
      <c r="B3612" s="97"/>
      <c r="C3612" s="97"/>
      <c r="D3612" s="97"/>
      <c r="E3612" s="97"/>
      <c r="F3612" s="97"/>
      <c r="G3612" s="97"/>
    </row>
    <row r="3613" spans="1:7" x14ac:dyDescent="0.2">
      <c r="A3613" s="97"/>
      <c r="B3613" s="97"/>
      <c r="C3613" s="97"/>
      <c r="D3613" s="97"/>
      <c r="E3613" s="97"/>
      <c r="F3613" s="97"/>
      <c r="G3613" s="97"/>
    </row>
    <row r="3614" spans="1:7" x14ac:dyDescent="0.2">
      <c r="A3614" s="97"/>
      <c r="B3614" s="97"/>
      <c r="C3614" s="97"/>
      <c r="D3614" s="97"/>
      <c r="E3614" s="97"/>
      <c r="F3614" s="97"/>
      <c r="G3614" s="97"/>
    </row>
    <row r="3615" spans="1:7" x14ac:dyDescent="0.2">
      <c r="A3615" s="97"/>
      <c r="B3615" s="97"/>
      <c r="C3615" s="97"/>
      <c r="D3615" s="97"/>
      <c r="E3615" s="97"/>
      <c r="F3615" s="97"/>
      <c r="G3615" s="97"/>
    </row>
    <row r="3616" spans="1:7" x14ac:dyDescent="0.2">
      <c r="A3616" s="97"/>
      <c r="B3616" s="97"/>
      <c r="C3616" s="97"/>
      <c r="D3616" s="97"/>
      <c r="E3616" s="97"/>
      <c r="F3616" s="97"/>
      <c r="G3616" s="97"/>
    </row>
    <row r="3617" spans="1:7" x14ac:dyDescent="0.2">
      <c r="A3617" s="97"/>
      <c r="B3617" s="97"/>
      <c r="C3617" s="97"/>
      <c r="D3617" s="97"/>
      <c r="E3617" s="97"/>
      <c r="F3617" s="97"/>
      <c r="G3617" s="97"/>
    </row>
    <row r="3618" spans="1:7" x14ac:dyDescent="0.2">
      <c r="A3618" s="97"/>
      <c r="B3618" s="97"/>
      <c r="C3618" s="97"/>
      <c r="D3618" s="97"/>
      <c r="E3618" s="97"/>
      <c r="F3618" s="97"/>
      <c r="G3618" s="97"/>
    </row>
    <row r="3619" spans="1:7" x14ac:dyDescent="0.2">
      <c r="A3619" s="97"/>
      <c r="B3619" s="97"/>
      <c r="C3619" s="97"/>
      <c r="D3619" s="97"/>
      <c r="E3619" s="97"/>
      <c r="F3619" s="97"/>
      <c r="G3619" s="97"/>
    </row>
    <row r="3620" spans="1:7" x14ac:dyDescent="0.2">
      <c r="A3620" s="97"/>
      <c r="B3620" s="97"/>
      <c r="C3620" s="97"/>
      <c r="D3620" s="97"/>
      <c r="E3620" s="97"/>
      <c r="F3620" s="97"/>
      <c r="G3620" s="97"/>
    </row>
    <row r="3621" spans="1:7" x14ac:dyDescent="0.2">
      <c r="A3621" s="97"/>
      <c r="B3621" s="97"/>
      <c r="C3621" s="97"/>
      <c r="D3621" s="97"/>
      <c r="E3621" s="97"/>
      <c r="F3621" s="97"/>
      <c r="G3621" s="97"/>
    </row>
    <row r="3622" spans="1:7" x14ac:dyDescent="0.2">
      <c r="A3622" s="97"/>
      <c r="B3622" s="97"/>
      <c r="C3622" s="97"/>
      <c r="D3622" s="97"/>
      <c r="E3622" s="97"/>
      <c r="F3622" s="97"/>
      <c r="G3622" s="97"/>
    </row>
    <row r="3623" spans="1:7" x14ac:dyDescent="0.2">
      <c r="A3623" s="97"/>
      <c r="B3623" s="97"/>
      <c r="C3623" s="97"/>
      <c r="D3623" s="97"/>
      <c r="E3623" s="97"/>
      <c r="F3623" s="97"/>
      <c r="G3623" s="97"/>
    </row>
    <row r="3624" spans="1:7" x14ac:dyDescent="0.2">
      <c r="A3624" s="97"/>
      <c r="B3624" s="97"/>
      <c r="C3624" s="97"/>
      <c r="D3624" s="97"/>
      <c r="E3624" s="97"/>
      <c r="F3624" s="97"/>
      <c r="G3624" s="97"/>
    </row>
    <row r="3625" spans="1:7" x14ac:dyDescent="0.2">
      <c r="A3625" s="97"/>
      <c r="B3625" s="97"/>
      <c r="C3625" s="97"/>
      <c r="D3625" s="97"/>
      <c r="E3625" s="97"/>
      <c r="F3625" s="97"/>
      <c r="G3625" s="97"/>
    </row>
    <row r="3626" spans="1:7" x14ac:dyDescent="0.2">
      <c r="A3626" s="97"/>
      <c r="B3626" s="97"/>
      <c r="C3626" s="97"/>
      <c r="D3626" s="97"/>
      <c r="E3626" s="97"/>
      <c r="F3626" s="97"/>
      <c r="G3626" s="97"/>
    </row>
    <row r="3627" spans="1:7" x14ac:dyDescent="0.2">
      <c r="A3627" s="97"/>
      <c r="B3627" s="97"/>
      <c r="C3627" s="97"/>
      <c r="D3627" s="97"/>
      <c r="E3627" s="97"/>
      <c r="F3627" s="97"/>
      <c r="G3627" s="97"/>
    </row>
    <row r="3628" spans="1:7" x14ac:dyDescent="0.2">
      <c r="A3628" s="97"/>
      <c r="B3628" s="97"/>
      <c r="C3628" s="97"/>
      <c r="D3628" s="97"/>
      <c r="E3628" s="97"/>
      <c r="F3628" s="97"/>
      <c r="G3628" s="97"/>
    </row>
    <row r="3629" spans="1:7" x14ac:dyDescent="0.2">
      <c r="A3629" s="97"/>
      <c r="B3629" s="97"/>
      <c r="C3629" s="97"/>
      <c r="D3629" s="97"/>
      <c r="E3629" s="97"/>
      <c r="F3629" s="97"/>
      <c r="G3629" s="97"/>
    </row>
    <row r="3630" spans="1:7" x14ac:dyDescent="0.2">
      <c r="A3630" s="97"/>
      <c r="B3630" s="97"/>
      <c r="C3630" s="97"/>
      <c r="D3630" s="97"/>
      <c r="E3630" s="97"/>
      <c r="F3630" s="97"/>
      <c r="G3630" s="97"/>
    </row>
    <row r="3631" spans="1:7" x14ac:dyDescent="0.2">
      <c r="A3631" s="97"/>
      <c r="B3631" s="97"/>
      <c r="C3631" s="97"/>
      <c r="D3631" s="97"/>
      <c r="E3631" s="97"/>
      <c r="F3631" s="97"/>
      <c r="G3631" s="97"/>
    </row>
    <row r="3632" spans="1:7" x14ac:dyDescent="0.2">
      <c r="A3632" s="97"/>
      <c r="B3632" s="97"/>
      <c r="C3632" s="97"/>
      <c r="D3632" s="97"/>
      <c r="E3632" s="97"/>
      <c r="F3632" s="97"/>
      <c r="G3632" s="97"/>
    </row>
    <row r="3633" spans="1:7" x14ac:dyDescent="0.2">
      <c r="A3633" s="97"/>
      <c r="B3633" s="97"/>
      <c r="C3633" s="97"/>
      <c r="D3633" s="97"/>
      <c r="E3633" s="97"/>
      <c r="F3633" s="97"/>
      <c r="G3633" s="97"/>
    </row>
    <row r="3634" spans="1:7" x14ac:dyDescent="0.2">
      <c r="A3634" s="97"/>
      <c r="B3634" s="97"/>
      <c r="C3634" s="97"/>
      <c r="D3634" s="97"/>
      <c r="E3634" s="97"/>
      <c r="F3634" s="97"/>
      <c r="G3634" s="97"/>
    </row>
    <row r="3635" spans="1:7" x14ac:dyDescent="0.2">
      <c r="A3635" s="97"/>
      <c r="B3635" s="97"/>
      <c r="C3635" s="97"/>
      <c r="D3635" s="97"/>
      <c r="E3635" s="97"/>
      <c r="F3635" s="97"/>
      <c r="G3635" s="97"/>
    </row>
    <row r="3636" spans="1:7" x14ac:dyDescent="0.2">
      <c r="A3636" s="97"/>
      <c r="B3636" s="97"/>
      <c r="C3636" s="97"/>
      <c r="D3636" s="97"/>
      <c r="E3636" s="97"/>
      <c r="F3636" s="97"/>
      <c r="G3636" s="97"/>
    </row>
    <row r="3637" spans="1:7" x14ac:dyDescent="0.2">
      <c r="A3637" s="97"/>
      <c r="B3637" s="97"/>
      <c r="C3637" s="97"/>
      <c r="D3637" s="97"/>
      <c r="E3637" s="97"/>
      <c r="F3637" s="97"/>
      <c r="G3637" s="97"/>
    </row>
    <row r="3638" spans="1:7" x14ac:dyDescent="0.2">
      <c r="A3638" s="97"/>
      <c r="B3638" s="97"/>
      <c r="C3638" s="97"/>
      <c r="D3638" s="97"/>
      <c r="E3638" s="97"/>
      <c r="F3638" s="97"/>
      <c r="G3638" s="97"/>
    </row>
    <row r="3639" spans="1:7" x14ac:dyDescent="0.2">
      <c r="A3639" s="97"/>
      <c r="B3639" s="97"/>
      <c r="C3639" s="97"/>
      <c r="D3639" s="97"/>
      <c r="E3639" s="97"/>
      <c r="F3639" s="97"/>
      <c r="G3639" s="97"/>
    </row>
    <row r="3640" spans="1:7" x14ac:dyDescent="0.2">
      <c r="A3640" s="97"/>
      <c r="B3640" s="97"/>
      <c r="C3640" s="97"/>
      <c r="D3640" s="97"/>
      <c r="E3640" s="97"/>
      <c r="F3640" s="97"/>
      <c r="G3640" s="97"/>
    </row>
    <row r="3641" spans="1:7" x14ac:dyDescent="0.2">
      <c r="A3641" s="97"/>
      <c r="B3641" s="97"/>
      <c r="C3641" s="97"/>
      <c r="D3641" s="97"/>
      <c r="E3641" s="97"/>
      <c r="F3641" s="97"/>
      <c r="G3641" s="97"/>
    </row>
    <row r="3642" spans="1:7" x14ac:dyDescent="0.2">
      <c r="A3642" s="97"/>
      <c r="B3642" s="97"/>
      <c r="C3642" s="97"/>
      <c r="D3642" s="97"/>
      <c r="E3642" s="97"/>
      <c r="F3642" s="97"/>
      <c r="G3642" s="97"/>
    </row>
    <row r="3643" spans="1:7" x14ac:dyDescent="0.2">
      <c r="A3643" s="97"/>
      <c r="B3643" s="97"/>
      <c r="C3643" s="97"/>
      <c r="D3643" s="97"/>
      <c r="E3643" s="97"/>
      <c r="F3643" s="97"/>
      <c r="G3643" s="97"/>
    </row>
    <row r="3644" spans="1:7" x14ac:dyDescent="0.2">
      <c r="A3644" s="97"/>
      <c r="B3644" s="97"/>
      <c r="C3644" s="97"/>
      <c r="D3644" s="97"/>
      <c r="E3644" s="97"/>
      <c r="F3644" s="97"/>
      <c r="G3644" s="97"/>
    </row>
    <row r="3645" spans="1:7" x14ac:dyDescent="0.2">
      <c r="A3645" s="97"/>
      <c r="B3645" s="97"/>
      <c r="C3645" s="97"/>
      <c r="D3645" s="97"/>
      <c r="E3645" s="97"/>
      <c r="F3645" s="97"/>
      <c r="G3645" s="97"/>
    </row>
    <row r="3646" spans="1:7" x14ac:dyDescent="0.2">
      <c r="A3646" s="97"/>
      <c r="B3646" s="97"/>
      <c r="C3646" s="97"/>
      <c r="D3646" s="97"/>
      <c r="E3646" s="97"/>
      <c r="F3646" s="97"/>
      <c r="G3646" s="97"/>
    </row>
    <row r="3647" spans="1:7" x14ac:dyDescent="0.2">
      <c r="A3647" s="97"/>
      <c r="B3647" s="97"/>
      <c r="C3647" s="97"/>
      <c r="D3647" s="97"/>
      <c r="E3647" s="97"/>
      <c r="F3647" s="97"/>
      <c r="G3647" s="97"/>
    </row>
    <row r="3648" spans="1:7" x14ac:dyDescent="0.2">
      <c r="A3648" s="97"/>
      <c r="B3648" s="97"/>
      <c r="C3648" s="97"/>
      <c r="D3648" s="97"/>
      <c r="E3648" s="97"/>
      <c r="F3648" s="97"/>
      <c r="G3648" s="97"/>
    </row>
    <row r="3649" spans="1:7" x14ac:dyDescent="0.2">
      <c r="A3649" s="97"/>
      <c r="B3649" s="97"/>
      <c r="C3649" s="97"/>
      <c r="D3649" s="97"/>
      <c r="E3649" s="97"/>
      <c r="F3649" s="97"/>
      <c r="G3649" s="97"/>
    </row>
    <row r="3650" spans="1:7" x14ac:dyDescent="0.2">
      <c r="A3650" s="97"/>
      <c r="B3650" s="97"/>
      <c r="C3650" s="97"/>
      <c r="D3650" s="97"/>
      <c r="E3650" s="97"/>
      <c r="F3650" s="97"/>
      <c r="G3650" s="97"/>
    </row>
    <row r="3651" spans="1:7" x14ac:dyDescent="0.2">
      <c r="A3651" s="97"/>
      <c r="B3651" s="97"/>
      <c r="C3651" s="97"/>
      <c r="D3651" s="97"/>
      <c r="E3651" s="97"/>
      <c r="F3651" s="97"/>
      <c r="G3651" s="97"/>
    </row>
    <row r="3652" spans="1:7" x14ac:dyDescent="0.2">
      <c r="A3652" s="97"/>
      <c r="B3652" s="97"/>
      <c r="C3652" s="97"/>
      <c r="D3652" s="97"/>
      <c r="E3652" s="97"/>
      <c r="F3652" s="97"/>
      <c r="G3652" s="97"/>
    </row>
    <row r="3653" spans="1:7" x14ac:dyDescent="0.2">
      <c r="A3653" s="97"/>
      <c r="B3653" s="97"/>
      <c r="C3653" s="97"/>
      <c r="D3653" s="97"/>
      <c r="E3653" s="97"/>
      <c r="F3653" s="97"/>
      <c r="G3653" s="97"/>
    </row>
    <row r="3654" spans="1:7" x14ac:dyDescent="0.2">
      <c r="A3654" s="97"/>
      <c r="B3654" s="97"/>
      <c r="C3654" s="97"/>
      <c r="D3654" s="97"/>
      <c r="E3654" s="97"/>
      <c r="F3654" s="97"/>
      <c r="G3654" s="97"/>
    </row>
    <row r="3655" spans="1:7" x14ac:dyDescent="0.2">
      <c r="A3655" s="97"/>
      <c r="B3655" s="97"/>
      <c r="C3655" s="97"/>
      <c r="D3655" s="97"/>
      <c r="E3655" s="97"/>
      <c r="F3655" s="97"/>
      <c r="G3655" s="97"/>
    </row>
    <row r="3656" spans="1:7" x14ac:dyDescent="0.2">
      <c r="A3656" s="97"/>
      <c r="B3656" s="97"/>
      <c r="C3656" s="97"/>
      <c r="D3656" s="97"/>
      <c r="E3656" s="97"/>
      <c r="F3656" s="97"/>
      <c r="G3656" s="97"/>
    </row>
    <row r="3657" spans="1:7" x14ac:dyDescent="0.2">
      <c r="A3657" s="97"/>
      <c r="B3657" s="97"/>
      <c r="C3657" s="97"/>
      <c r="D3657" s="97"/>
      <c r="E3657" s="97"/>
      <c r="F3657" s="97"/>
      <c r="G3657" s="97"/>
    </row>
    <row r="3658" spans="1:7" x14ac:dyDescent="0.2">
      <c r="A3658" s="97"/>
      <c r="B3658" s="97"/>
      <c r="C3658" s="97"/>
      <c r="D3658" s="97"/>
      <c r="E3658" s="97"/>
      <c r="F3658" s="97"/>
      <c r="G3658" s="97"/>
    </row>
    <row r="3659" spans="1:7" x14ac:dyDescent="0.2">
      <c r="A3659" s="97"/>
      <c r="B3659" s="97"/>
      <c r="C3659" s="97"/>
      <c r="D3659" s="97"/>
      <c r="E3659" s="97"/>
      <c r="F3659" s="97"/>
      <c r="G3659" s="97"/>
    </row>
    <row r="3660" spans="1:7" x14ac:dyDescent="0.2">
      <c r="A3660" s="97"/>
      <c r="B3660" s="97"/>
      <c r="C3660" s="97"/>
      <c r="D3660" s="97"/>
      <c r="E3660" s="97"/>
      <c r="F3660" s="97"/>
      <c r="G3660" s="97"/>
    </row>
    <row r="3661" spans="1:7" x14ac:dyDescent="0.2">
      <c r="A3661" s="97"/>
      <c r="B3661" s="97"/>
      <c r="C3661" s="97"/>
      <c r="D3661" s="97"/>
      <c r="E3661" s="97"/>
      <c r="F3661" s="97"/>
      <c r="G3661" s="97"/>
    </row>
    <row r="3662" spans="1:7" x14ac:dyDescent="0.2">
      <c r="A3662" s="97"/>
      <c r="B3662" s="97"/>
      <c r="C3662" s="97"/>
      <c r="D3662" s="97"/>
      <c r="E3662" s="97"/>
      <c r="F3662" s="97"/>
      <c r="G3662" s="97"/>
    </row>
    <row r="3663" spans="1:7" x14ac:dyDescent="0.2">
      <c r="A3663" s="97"/>
      <c r="B3663" s="97"/>
      <c r="C3663" s="97"/>
      <c r="D3663" s="97"/>
      <c r="E3663" s="97"/>
      <c r="F3663" s="97"/>
      <c r="G3663" s="97"/>
    </row>
    <row r="3664" spans="1:7" x14ac:dyDescent="0.2">
      <c r="A3664" s="97"/>
      <c r="B3664" s="97"/>
      <c r="C3664" s="97"/>
      <c r="D3664" s="97"/>
      <c r="E3664" s="97"/>
      <c r="F3664" s="97"/>
      <c r="G3664" s="97"/>
    </row>
    <row r="3665" spans="1:7" x14ac:dyDescent="0.2">
      <c r="A3665" s="97"/>
      <c r="B3665" s="97"/>
      <c r="C3665" s="97"/>
      <c r="D3665" s="97"/>
      <c r="E3665" s="97"/>
      <c r="F3665" s="97"/>
      <c r="G3665" s="97"/>
    </row>
    <row r="3666" spans="1:7" x14ac:dyDescent="0.2">
      <c r="A3666" s="97"/>
      <c r="B3666" s="97"/>
      <c r="C3666" s="97"/>
      <c r="D3666" s="97"/>
      <c r="E3666" s="97"/>
      <c r="F3666" s="97"/>
      <c r="G3666" s="97"/>
    </row>
    <row r="3667" spans="1:7" x14ac:dyDescent="0.2">
      <c r="A3667" s="97"/>
      <c r="B3667" s="97"/>
      <c r="C3667" s="97"/>
      <c r="D3667" s="97"/>
      <c r="E3667" s="97"/>
      <c r="F3667" s="97"/>
      <c r="G3667" s="97"/>
    </row>
    <row r="3668" spans="1:7" x14ac:dyDescent="0.2">
      <c r="A3668" s="97"/>
      <c r="B3668" s="97"/>
      <c r="C3668" s="97"/>
      <c r="D3668" s="97"/>
      <c r="E3668" s="97"/>
      <c r="F3668" s="97"/>
      <c r="G3668" s="97"/>
    </row>
    <row r="3669" spans="1:7" x14ac:dyDescent="0.2">
      <c r="A3669" s="97"/>
      <c r="B3669" s="97"/>
      <c r="C3669" s="97"/>
      <c r="D3669" s="97"/>
      <c r="E3669" s="97"/>
      <c r="F3669" s="97"/>
      <c r="G3669" s="97"/>
    </row>
    <row r="3670" spans="1:7" x14ac:dyDescent="0.2">
      <c r="A3670" s="97"/>
      <c r="B3670" s="97"/>
      <c r="C3670" s="97"/>
      <c r="D3670" s="97"/>
      <c r="E3670" s="97"/>
      <c r="F3670" s="97"/>
      <c r="G3670" s="97"/>
    </row>
    <row r="3671" spans="1:7" x14ac:dyDescent="0.2">
      <c r="A3671" s="97"/>
      <c r="B3671" s="97"/>
      <c r="C3671" s="97"/>
      <c r="D3671" s="97"/>
      <c r="E3671" s="97"/>
      <c r="F3671" s="97"/>
      <c r="G3671" s="97"/>
    </row>
    <row r="3672" spans="1:7" x14ac:dyDescent="0.2">
      <c r="A3672" s="97"/>
      <c r="B3672" s="97"/>
      <c r="C3672" s="97"/>
      <c r="D3672" s="97"/>
      <c r="E3672" s="97"/>
      <c r="F3672" s="97"/>
      <c r="G3672" s="97"/>
    </row>
    <row r="3673" spans="1:7" x14ac:dyDescent="0.2">
      <c r="A3673" s="97"/>
      <c r="B3673" s="97"/>
      <c r="C3673" s="97"/>
      <c r="D3673" s="97"/>
      <c r="E3673" s="97"/>
      <c r="F3673" s="97"/>
      <c r="G3673" s="97"/>
    </row>
    <row r="3674" spans="1:7" x14ac:dyDescent="0.2">
      <c r="A3674" s="97"/>
      <c r="B3674" s="97"/>
      <c r="C3674" s="97"/>
      <c r="D3674" s="97"/>
      <c r="E3674" s="97"/>
      <c r="F3674" s="97"/>
      <c r="G3674" s="97"/>
    </row>
    <row r="3675" spans="1:7" x14ac:dyDescent="0.2">
      <c r="A3675" s="97"/>
      <c r="B3675" s="97"/>
      <c r="C3675" s="97"/>
      <c r="D3675" s="97"/>
      <c r="E3675" s="97"/>
      <c r="F3675" s="97"/>
      <c r="G3675" s="97"/>
    </row>
    <row r="3676" spans="1:7" x14ac:dyDescent="0.2">
      <c r="A3676" s="97"/>
      <c r="B3676" s="97"/>
      <c r="C3676" s="97"/>
      <c r="D3676" s="97"/>
      <c r="E3676" s="97"/>
      <c r="F3676" s="97"/>
      <c r="G3676" s="97"/>
    </row>
    <row r="3677" spans="1:7" x14ac:dyDescent="0.2">
      <c r="A3677" s="97"/>
      <c r="B3677" s="97"/>
      <c r="C3677" s="97"/>
      <c r="D3677" s="97"/>
      <c r="E3677" s="97"/>
      <c r="F3677" s="97"/>
      <c r="G3677" s="97"/>
    </row>
    <row r="3678" spans="1:7" x14ac:dyDescent="0.2">
      <c r="A3678" s="97"/>
      <c r="B3678" s="97"/>
      <c r="C3678" s="97"/>
      <c r="D3678" s="97"/>
      <c r="E3678" s="97"/>
      <c r="F3678" s="97"/>
      <c r="G3678" s="97"/>
    </row>
    <row r="3679" spans="1:7" x14ac:dyDescent="0.2">
      <c r="A3679" s="97"/>
      <c r="B3679" s="97"/>
      <c r="C3679" s="97"/>
      <c r="D3679" s="97"/>
      <c r="E3679" s="97"/>
      <c r="F3679" s="97"/>
      <c r="G3679" s="97"/>
    </row>
    <row r="3680" spans="1:7" x14ac:dyDescent="0.2">
      <c r="A3680" s="97"/>
      <c r="B3680" s="97"/>
      <c r="C3680" s="97"/>
      <c r="D3680" s="97"/>
      <c r="E3680" s="97"/>
      <c r="F3680" s="97"/>
      <c r="G3680" s="97"/>
    </row>
    <row r="3681" spans="1:7" x14ac:dyDescent="0.2">
      <c r="A3681" s="97"/>
      <c r="B3681" s="97"/>
      <c r="C3681" s="97"/>
      <c r="D3681" s="97"/>
      <c r="E3681" s="97"/>
      <c r="F3681" s="97"/>
      <c r="G3681" s="97"/>
    </row>
    <row r="3682" spans="1:7" x14ac:dyDescent="0.2">
      <c r="A3682" s="97"/>
      <c r="B3682" s="97"/>
      <c r="C3682" s="97"/>
      <c r="D3682" s="97"/>
      <c r="E3682" s="97"/>
      <c r="F3682" s="97"/>
      <c r="G3682" s="97"/>
    </row>
    <row r="3683" spans="1:7" x14ac:dyDescent="0.2">
      <c r="A3683" s="97"/>
      <c r="B3683" s="97"/>
      <c r="C3683" s="97"/>
      <c r="D3683" s="97"/>
      <c r="E3683" s="97"/>
      <c r="F3683" s="97"/>
      <c r="G3683" s="97"/>
    </row>
    <row r="3684" spans="1:7" x14ac:dyDescent="0.2">
      <c r="A3684" s="97"/>
      <c r="B3684" s="97"/>
      <c r="C3684" s="97"/>
      <c r="D3684" s="97"/>
      <c r="E3684" s="97"/>
      <c r="F3684" s="97"/>
      <c r="G3684" s="97"/>
    </row>
    <row r="3685" spans="1:7" x14ac:dyDescent="0.2">
      <c r="A3685" s="97"/>
      <c r="B3685" s="97"/>
      <c r="C3685" s="97"/>
      <c r="D3685" s="97"/>
      <c r="E3685" s="97"/>
      <c r="F3685" s="97"/>
      <c r="G3685" s="97"/>
    </row>
    <row r="3686" spans="1:7" x14ac:dyDescent="0.2">
      <c r="A3686" s="97"/>
      <c r="B3686" s="97"/>
      <c r="C3686" s="97"/>
      <c r="D3686" s="97"/>
      <c r="E3686" s="97"/>
      <c r="F3686" s="97"/>
      <c r="G3686" s="97"/>
    </row>
    <row r="3687" spans="1:7" x14ac:dyDescent="0.2">
      <c r="A3687" s="97"/>
      <c r="B3687" s="97"/>
      <c r="C3687" s="97"/>
      <c r="D3687" s="97"/>
      <c r="E3687" s="97"/>
      <c r="F3687" s="97"/>
      <c r="G3687" s="97"/>
    </row>
    <row r="3688" spans="1:7" x14ac:dyDescent="0.2">
      <c r="A3688" s="97"/>
      <c r="B3688" s="97"/>
      <c r="C3688" s="97"/>
      <c r="D3688" s="97"/>
      <c r="E3688" s="97"/>
      <c r="F3688" s="97"/>
      <c r="G3688" s="97"/>
    </row>
    <row r="3689" spans="1:7" x14ac:dyDescent="0.2">
      <c r="A3689" s="97"/>
      <c r="B3689" s="97"/>
      <c r="C3689" s="97"/>
      <c r="D3689" s="97"/>
      <c r="E3689" s="97"/>
      <c r="F3689" s="97"/>
      <c r="G3689" s="97"/>
    </row>
    <row r="3690" spans="1:7" x14ac:dyDescent="0.2">
      <c r="A3690" s="97"/>
      <c r="B3690" s="97"/>
      <c r="C3690" s="97"/>
      <c r="D3690" s="97"/>
      <c r="E3690" s="97"/>
      <c r="F3690" s="97"/>
      <c r="G3690" s="97"/>
    </row>
    <row r="3691" spans="1:7" x14ac:dyDescent="0.2">
      <c r="A3691" s="97"/>
      <c r="B3691" s="97"/>
      <c r="C3691" s="97"/>
      <c r="D3691" s="97"/>
      <c r="E3691" s="97"/>
      <c r="F3691" s="97"/>
      <c r="G3691" s="97"/>
    </row>
    <row r="3692" spans="1:7" x14ac:dyDescent="0.2">
      <c r="A3692" s="97"/>
      <c r="B3692" s="97"/>
      <c r="C3692" s="97"/>
      <c r="D3692" s="97"/>
      <c r="E3692" s="97"/>
      <c r="F3692" s="97"/>
      <c r="G3692" s="97"/>
    </row>
    <row r="3693" spans="1:7" x14ac:dyDescent="0.2">
      <c r="A3693" s="97"/>
      <c r="B3693" s="97"/>
      <c r="C3693" s="97"/>
      <c r="D3693" s="97"/>
      <c r="E3693" s="97"/>
      <c r="F3693" s="97"/>
      <c r="G3693" s="97"/>
    </row>
    <row r="3694" spans="1:7" x14ac:dyDescent="0.2">
      <c r="A3694" s="97"/>
      <c r="B3694" s="97"/>
      <c r="C3694" s="97"/>
      <c r="D3694" s="97"/>
      <c r="E3694" s="97"/>
      <c r="F3694" s="97"/>
      <c r="G3694" s="97"/>
    </row>
    <row r="3695" spans="1:7" x14ac:dyDescent="0.2">
      <c r="A3695" s="97"/>
      <c r="B3695" s="97"/>
      <c r="C3695" s="97"/>
      <c r="D3695" s="97"/>
      <c r="E3695" s="97"/>
      <c r="F3695" s="97"/>
      <c r="G3695" s="97"/>
    </row>
    <row r="3696" spans="1:7" x14ac:dyDescent="0.2">
      <c r="A3696" s="97"/>
      <c r="B3696" s="97"/>
      <c r="C3696" s="97"/>
      <c r="D3696" s="97"/>
      <c r="E3696" s="97"/>
      <c r="F3696" s="97"/>
      <c r="G3696" s="97"/>
    </row>
    <row r="3697" spans="1:7" x14ac:dyDescent="0.2">
      <c r="A3697" s="97"/>
      <c r="B3697" s="97"/>
      <c r="C3697" s="97"/>
      <c r="D3697" s="97"/>
      <c r="E3697" s="97"/>
      <c r="F3697" s="97"/>
      <c r="G3697" s="97"/>
    </row>
    <row r="3698" spans="1:7" x14ac:dyDescent="0.2">
      <c r="A3698" s="97"/>
      <c r="B3698" s="97"/>
      <c r="C3698" s="97"/>
      <c r="D3698" s="97"/>
      <c r="E3698" s="97"/>
      <c r="F3698" s="97"/>
      <c r="G3698" s="97"/>
    </row>
    <row r="3699" spans="1:7" x14ac:dyDescent="0.2">
      <c r="A3699" s="97"/>
      <c r="B3699" s="97"/>
      <c r="C3699" s="97"/>
      <c r="D3699" s="97"/>
      <c r="E3699" s="97"/>
      <c r="F3699" s="97"/>
      <c r="G3699" s="97"/>
    </row>
    <row r="3700" spans="1:7" x14ac:dyDescent="0.2">
      <c r="A3700" s="97"/>
      <c r="B3700" s="97"/>
      <c r="C3700" s="97"/>
      <c r="D3700" s="97"/>
      <c r="E3700" s="97"/>
      <c r="F3700" s="97"/>
      <c r="G3700" s="97"/>
    </row>
    <row r="3701" spans="1:7" x14ac:dyDescent="0.2">
      <c r="A3701" s="97"/>
      <c r="B3701" s="97"/>
      <c r="C3701" s="97"/>
      <c r="D3701" s="97"/>
      <c r="E3701" s="97"/>
      <c r="F3701" s="97"/>
      <c r="G3701" s="97"/>
    </row>
    <row r="3702" spans="1:7" x14ac:dyDescent="0.2">
      <c r="A3702" s="97"/>
      <c r="B3702" s="97"/>
      <c r="C3702" s="97"/>
      <c r="D3702" s="97"/>
      <c r="E3702" s="97"/>
      <c r="F3702" s="97"/>
      <c r="G3702" s="97"/>
    </row>
    <row r="3703" spans="1:7" x14ac:dyDescent="0.2">
      <c r="A3703" s="97"/>
      <c r="B3703" s="97"/>
      <c r="C3703" s="97"/>
      <c r="D3703" s="97"/>
      <c r="E3703" s="97"/>
      <c r="F3703" s="97"/>
      <c r="G3703" s="97"/>
    </row>
    <row r="3704" spans="1:7" x14ac:dyDescent="0.2">
      <c r="A3704" s="97"/>
      <c r="B3704" s="97"/>
      <c r="C3704" s="97"/>
      <c r="D3704" s="97"/>
      <c r="E3704" s="97"/>
      <c r="F3704" s="97"/>
      <c r="G3704" s="97"/>
    </row>
    <row r="3705" spans="1:7" x14ac:dyDescent="0.2">
      <c r="A3705" s="97"/>
      <c r="B3705" s="97"/>
      <c r="C3705" s="97"/>
      <c r="D3705" s="97"/>
      <c r="E3705" s="97"/>
      <c r="F3705" s="97"/>
      <c r="G3705" s="97"/>
    </row>
    <row r="3706" spans="1:7" x14ac:dyDescent="0.2">
      <c r="A3706" s="97"/>
      <c r="B3706" s="97"/>
      <c r="C3706" s="97"/>
      <c r="D3706" s="97"/>
      <c r="E3706" s="97"/>
      <c r="F3706" s="97"/>
      <c r="G3706" s="97"/>
    </row>
    <row r="3707" spans="1:7" x14ac:dyDescent="0.2">
      <c r="A3707" s="97"/>
      <c r="B3707" s="97"/>
      <c r="C3707" s="97"/>
      <c r="D3707" s="97"/>
      <c r="E3707" s="97"/>
      <c r="F3707" s="97"/>
      <c r="G3707" s="97"/>
    </row>
    <row r="3708" spans="1:7" x14ac:dyDescent="0.2">
      <c r="A3708" s="97"/>
      <c r="B3708" s="97"/>
      <c r="C3708" s="97"/>
      <c r="D3708" s="97"/>
      <c r="E3708" s="97"/>
      <c r="F3708" s="97"/>
      <c r="G3708" s="97"/>
    </row>
    <row r="3709" spans="1:7" x14ac:dyDescent="0.2">
      <c r="A3709" s="97"/>
      <c r="B3709" s="97"/>
      <c r="C3709" s="97"/>
      <c r="D3709" s="97"/>
      <c r="E3709" s="97"/>
      <c r="F3709" s="97"/>
      <c r="G3709" s="97"/>
    </row>
    <row r="3710" spans="1:7" x14ac:dyDescent="0.2">
      <c r="A3710" s="97"/>
      <c r="B3710" s="97"/>
      <c r="C3710" s="97"/>
      <c r="D3710" s="97"/>
      <c r="E3710" s="97"/>
      <c r="F3710" s="97"/>
      <c r="G3710" s="97"/>
    </row>
    <row r="3711" spans="1:7" x14ac:dyDescent="0.2">
      <c r="A3711" s="97"/>
      <c r="B3711" s="97"/>
      <c r="C3711" s="97"/>
      <c r="D3711" s="97"/>
      <c r="E3711" s="97"/>
      <c r="F3711" s="97"/>
      <c r="G3711" s="97"/>
    </row>
    <row r="3712" spans="1:7" x14ac:dyDescent="0.2">
      <c r="A3712" s="97"/>
      <c r="B3712" s="97"/>
      <c r="C3712" s="97"/>
      <c r="D3712" s="97"/>
      <c r="E3712" s="97"/>
      <c r="F3712" s="97"/>
      <c r="G3712" s="97"/>
    </row>
    <row r="3713" spans="1:7" x14ac:dyDescent="0.2">
      <c r="A3713" s="97"/>
      <c r="B3713" s="97"/>
      <c r="C3713" s="97"/>
      <c r="D3713" s="97"/>
      <c r="E3713" s="97"/>
      <c r="F3713" s="97"/>
      <c r="G3713" s="97"/>
    </row>
    <row r="3714" spans="1:7" x14ac:dyDescent="0.2">
      <c r="A3714" s="97"/>
      <c r="B3714" s="97"/>
      <c r="C3714" s="97"/>
      <c r="D3714" s="97"/>
      <c r="E3714" s="97"/>
      <c r="F3714" s="97"/>
      <c r="G3714" s="97"/>
    </row>
    <row r="3715" spans="1:7" x14ac:dyDescent="0.2">
      <c r="A3715" s="97"/>
      <c r="B3715" s="97"/>
      <c r="C3715" s="97"/>
      <c r="D3715" s="97"/>
      <c r="E3715" s="97"/>
      <c r="F3715" s="97"/>
      <c r="G3715" s="97"/>
    </row>
    <row r="3716" spans="1:7" x14ac:dyDescent="0.2">
      <c r="A3716" s="97"/>
      <c r="B3716" s="97"/>
      <c r="C3716" s="97"/>
      <c r="D3716" s="97"/>
      <c r="E3716" s="97"/>
      <c r="F3716" s="97"/>
      <c r="G3716" s="97"/>
    </row>
    <row r="3717" spans="1:7" x14ac:dyDescent="0.2">
      <c r="A3717" s="97"/>
      <c r="B3717" s="97"/>
      <c r="C3717" s="97"/>
      <c r="D3717" s="97"/>
      <c r="E3717" s="97"/>
      <c r="F3717" s="97"/>
      <c r="G3717" s="97"/>
    </row>
    <row r="3718" spans="1:7" x14ac:dyDescent="0.2">
      <c r="A3718" s="97"/>
      <c r="B3718" s="97"/>
      <c r="C3718" s="97"/>
      <c r="D3718" s="97"/>
      <c r="E3718" s="97"/>
      <c r="F3718" s="97"/>
      <c r="G3718" s="97"/>
    </row>
    <row r="3719" spans="1:7" x14ac:dyDescent="0.2">
      <c r="A3719" s="97"/>
      <c r="B3719" s="97"/>
      <c r="C3719" s="97"/>
      <c r="D3719" s="97"/>
      <c r="E3719" s="97"/>
      <c r="F3719" s="97"/>
      <c r="G3719" s="97"/>
    </row>
    <row r="3720" spans="1:7" x14ac:dyDescent="0.2">
      <c r="A3720" s="97"/>
      <c r="B3720" s="97"/>
      <c r="C3720" s="97"/>
      <c r="D3720" s="97"/>
      <c r="E3720" s="97"/>
      <c r="F3720" s="97"/>
      <c r="G3720" s="97"/>
    </row>
    <row r="3721" spans="1:7" x14ac:dyDescent="0.2">
      <c r="A3721" s="97"/>
      <c r="B3721" s="97"/>
      <c r="C3721" s="97"/>
      <c r="D3721" s="97"/>
      <c r="E3721" s="97"/>
      <c r="F3721" s="97"/>
      <c r="G3721" s="97"/>
    </row>
    <row r="3722" spans="1:7" x14ac:dyDescent="0.2">
      <c r="A3722" s="97"/>
      <c r="B3722" s="97"/>
      <c r="C3722" s="97"/>
      <c r="D3722" s="97"/>
      <c r="E3722" s="97"/>
      <c r="F3722" s="97"/>
      <c r="G3722" s="97"/>
    </row>
    <row r="3723" spans="1:7" x14ac:dyDescent="0.2">
      <c r="A3723" s="97"/>
      <c r="B3723" s="97"/>
      <c r="C3723" s="97"/>
      <c r="D3723" s="97"/>
      <c r="E3723" s="97"/>
      <c r="F3723" s="97"/>
      <c r="G3723" s="97"/>
    </row>
    <row r="3724" spans="1:7" x14ac:dyDescent="0.2">
      <c r="A3724" s="97"/>
      <c r="B3724" s="97"/>
      <c r="C3724" s="97"/>
      <c r="D3724" s="97"/>
      <c r="E3724" s="97"/>
      <c r="F3724" s="97"/>
      <c r="G3724" s="97"/>
    </row>
    <row r="3725" spans="1:7" x14ac:dyDescent="0.2">
      <c r="A3725" s="97"/>
      <c r="B3725" s="97"/>
      <c r="C3725" s="97"/>
      <c r="D3725" s="97"/>
      <c r="E3725" s="97"/>
      <c r="F3725" s="97"/>
      <c r="G3725" s="97"/>
    </row>
    <row r="3726" spans="1:7" x14ac:dyDescent="0.2">
      <c r="A3726" s="97"/>
      <c r="B3726" s="97"/>
      <c r="C3726" s="97"/>
      <c r="D3726" s="97"/>
      <c r="E3726" s="97"/>
      <c r="F3726" s="97"/>
      <c r="G3726" s="97"/>
    </row>
    <row r="3727" spans="1:7" x14ac:dyDescent="0.2">
      <c r="A3727" s="97"/>
      <c r="B3727" s="97"/>
      <c r="C3727" s="97"/>
      <c r="D3727" s="97"/>
      <c r="E3727" s="97"/>
      <c r="F3727" s="97"/>
      <c r="G3727" s="97"/>
    </row>
    <row r="3728" spans="1:7" x14ac:dyDescent="0.2">
      <c r="A3728" s="97"/>
      <c r="B3728" s="97"/>
      <c r="C3728" s="97"/>
      <c r="D3728" s="97"/>
      <c r="E3728" s="97"/>
      <c r="F3728" s="97"/>
      <c r="G3728" s="97"/>
    </row>
    <row r="3729" spans="1:7" x14ac:dyDescent="0.2">
      <c r="A3729" s="97"/>
      <c r="B3729" s="97"/>
      <c r="C3729" s="97"/>
      <c r="D3729" s="97"/>
      <c r="E3729" s="97"/>
      <c r="F3729" s="97"/>
      <c r="G3729" s="97"/>
    </row>
    <row r="3730" spans="1:7" x14ac:dyDescent="0.2">
      <c r="A3730" s="97"/>
      <c r="B3730" s="97"/>
      <c r="C3730" s="97"/>
      <c r="D3730" s="97"/>
      <c r="E3730" s="97"/>
      <c r="F3730" s="97"/>
      <c r="G3730" s="97"/>
    </row>
    <row r="3731" spans="1:7" x14ac:dyDescent="0.2">
      <c r="A3731" s="97"/>
      <c r="B3731" s="97"/>
      <c r="C3731" s="97"/>
      <c r="D3731" s="97"/>
      <c r="E3731" s="97"/>
      <c r="F3731" s="97"/>
      <c r="G3731" s="97"/>
    </row>
    <row r="3732" spans="1:7" x14ac:dyDescent="0.2">
      <c r="A3732" s="97"/>
      <c r="B3732" s="97"/>
      <c r="C3732" s="97"/>
      <c r="D3732" s="97"/>
      <c r="E3732" s="97"/>
      <c r="F3732" s="97"/>
      <c r="G3732" s="97"/>
    </row>
    <row r="3733" spans="1:7" x14ac:dyDescent="0.2">
      <c r="A3733" s="97"/>
      <c r="B3733" s="97"/>
      <c r="C3733" s="97"/>
      <c r="D3733" s="97"/>
      <c r="E3733" s="97"/>
      <c r="F3733" s="97"/>
      <c r="G3733" s="97"/>
    </row>
    <row r="3734" spans="1:7" x14ac:dyDescent="0.2">
      <c r="A3734" s="97"/>
      <c r="B3734" s="97"/>
      <c r="C3734" s="97"/>
      <c r="D3734" s="97"/>
      <c r="E3734" s="97"/>
      <c r="F3734" s="97"/>
      <c r="G3734" s="97"/>
    </row>
    <row r="3735" spans="1:7" x14ac:dyDescent="0.2">
      <c r="A3735" s="97"/>
      <c r="B3735" s="97"/>
      <c r="C3735" s="97"/>
      <c r="D3735" s="97"/>
      <c r="E3735" s="97"/>
      <c r="F3735" s="97"/>
      <c r="G3735" s="97"/>
    </row>
    <row r="3736" spans="1:7" x14ac:dyDescent="0.2">
      <c r="A3736" s="97"/>
      <c r="B3736" s="97"/>
      <c r="C3736" s="97"/>
      <c r="D3736" s="97"/>
      <c r="E3736" s="97"/>
      <c r="F3736" s="97"/>
      <c r="G3736" s="97"/>
    </row>
    <row r="3737" spans="1:7" x14ac:dyDescent="0.2">
      <c r="A3737" s="97"/>
      <c r="B3737" s="97"/>
      <c r="C3737" s="97"/>
      <c r="D3737" s="97"/>
      <c r="E3737" s="97"/>
      <c r="F3737" s="97"/>
      <c r="G3737" s="97"/>
    </row>
    <row r="3738" spans="1:7" x14ac:dyDescent="0.2">
      <c r="A3738" s="97"/>
      <c r="B3738" s="97"/>
      <c r="C3738" s="97"/>
      <c r="D3738" s="97"/>
      <c r="E3738" s="97"/>
      <c r="F3738" s="97"/>
      <c r="G3738" s="97"/>
    </row>
    <row r="3739" spans="1:7" x14ac:dyDescent="0.2">
      <c r="A3739" s="97"/>
      <c r="B3739" s="97"/>
      <c r="C3739" s="97"/>
      <c r="D3739" s="97"/>
      <c r="E3739" s="97"/>
      <c r="F3739" s="97"/>
      <c r="G3739" s="97"/>
    </row>
    <row r="3740" spans="1:7" x14ac:dyDescent="0.2">
      <c r="A3740" s="97"/>
      <c r="B3740" s="97"/>
      <c r="C3740" s="97"/>
      <c r="D3740" s="97"/>
      <c r="E3740" s="97"/>
      <c r="F3740" s="97"/>
      <c r="G3740" s="97"/>
    </row>
    <row r="3741" spans="1:7" x14ac:dyDescent="0.2">
      <c r="A3741" s="97"/>
      <c r="B3741" s="97"/>
      <c r="C3741" s="97"/>
      <c r="D3741" s="97"/>
      <c r="E3741" s="97"/>
      <c r="F3741" s="97"/>
      <c r="G3741" s="97"/>
    </row>
    <row r="3742" spans="1:7" x14ac:dyDescent="0.2">
      <c r="A3742" s="97"/>
      <c r="B3742" s="97"/>
      <c r="C3742" s="97"/>
      <c r="D3742" s="97"/>
      <c r="E3742" s="97"/>
      <c r="F3742" s="97"/>
      <c r="G3742" s="97"/>
    </row>
    <row r="3743" spans="1:7" x14ac:dyDescent="0.2">
      <c r="A3743" s="97"/>
      <c r="B3743" s="97"/>
      <c r="C3743" s="97"/>
      <c r="D3743" s="97"/>
      <c r="E3743" s="97"/>
      <c r="F3743" s="97"/>
      <c r="G3743" s="97"/>
    </row>
    <row r="3744" spans="1:7" x14ac:dyDescent="0.2">
      <c r="A3744" s="97"/>
      <c r="B3744" s="97"/>
      <c r="C3744" s="97"/>
      <c r="D3744" s="97"/>
      <c r="E3744" s="97"/>
      <c r="F3744" s="97"/>
      <c r="G3744" s="97"/>
    </row>
    <row r="3745" spans="1:7" x14ac:dyDescent="0.2">
      <c r="A3745" s="97"/>
      <c r="B3745" s="97"/>
      <c r="C3745" s="97"/>
      <c r="D3745" s="97"/>
      <c r="E3745" s="97"/>
      <c r="F3745" s="97"/>
      <c r="G3745" s="97"/>
    </row>
    <row r="3746" spans="1:7" x14ac:dyDescent="0.2">
      <c r="A3746" s="97"/>
      <c r="B3746" s="97"/>
      <c r="C3746" s="97"/>
      <c r="D3746" s="97"/>
      <c r="E3746" s="97"/>
      <c r="F3746" s="97"/>
      <c r="G3746" s="97"/>
    </row>
    <row r="3747" spans="1:7" x14ac:dyDescent="0.2">
      <c r="A3747" s="97"/>
      <c r="B3747" s="97"/>
      <c r="C3747" s="97"/>
      <c r="D3747" s="97"/>
      <c r="E3747" s="97"/>
      <c r="F3747" s="97"/>
      <c r="G3747" s="97"/>
    </row>
    <row r="3748" spans="1:7" x14ac:dyDescent="0.2">
      <c r="A3748" s="97"/>
      <c r="B3748" s="97"/>
      <c r="C3748" s="97"/>
      <c r="D3748" s="97"/>
      <c r="E3748" s="97"/>
      <c r="F3748" s="97"/>
      <c r="G3748" s="97"/>
    </row>
    <row r="3749" spans="1:7" x14ac:dyDescent="0.2">
      <c r="A3749" s="97"/>
      <c r="B3749" s="97"/>
      <c r="C3749" s="97"/>
      <c r="D3749" s="97"/>
      <c r="E3749" s="97"/>
      <c r="F3749" s="97"/>
      <c r="G3749" s="97"/>
    </row>
    <row r="3750" spans="1:7" x14ac:dyDescent="0.2">
      <c r="A3750" s="97"/>
      <c r="B3750" s="97"/>
      <c r="C3750" s="97"/>
      <c r="D3750" s="97"/>
      <c r="E3750" s="97"/>
      <c r="F3750" s="97"/>
      <c r="G3750" s="97"/>
    </row>
    <row r="3751" spans="1:7" x14ac:dyDescent="0.2">
      <c r="A3751" s="97"/>
      <c r="B3751" s="97"/>
      <c r="C3751" s="97"/>
      <c r="D3751" s="97"/>
      <c r="E3751" s="97"/>
      <c r="F3751" s="97"/>
      <c r="G3751" s="97"/>
    </row>
    <row r="3752" spans="1:7" x14ac:dyDescent="0.2">
      <c r="A3752" s="97"/>
      <c r="B3752" s="97"/>
      <c r="C3752" s="97"/>
      <c r="D3752" s="97"/>
      <c r="E3752" s="97"/>
      <c r="F3752" s="97"/>
      <c r="G3752" s="97"/>
    </row>
    <row r="3753" spans="1:7" x14ac:dyDescent="0.2">
      <c r="A3753" s="97"/>
      <c r="B3753" s="97"/>
      <c r="C3753" s="97"/>
      <c r="D3753" s="97"/>
      <c r="E3753" s="97"/>
      <c r="F3753" s="97"/>
      <c r="G3753" s="97"/>
    </row>
    <row r="3754" spans="1:7" x14ac:dyDescent="0.2">
      <c r="A3754" s="97"/>
      <c r="B3754" s="97"/>
      <c r="C3754" s="97"/>
      <c r="D3754" s="97"/>
      <c r="E3754" s="97"/>
      <c r="F3754" s="97"/>
      <c r="G3754" s="97"/>
    </row>
    <row r="3755" spans="1:7" x14ac:dyDescent="0.2">
      <c r="A3755" s="97"/>
      <c r="B3755" s="97"/>
      <c r="C3755" s="97"/>
      <c r="D3755" s="97"/>
      <c r="E3755" s="97"/>
      <c r="F3755" s="97"/>
      <c r="G3755" s="97"/>
    </row>
    <row r="3756" spans="1:7" x14ac:dyDescent="0.2">
      <c r="A3756" s="97"/>
      <c r="B3756" s="97"/>
      <c r="C3756" s="97"/>
      <c r="D3756" s="97"/>
      <c r="E3756" s="97"/>
      <c r="F3756" s="97"/>
      <c r="G3756" s="97"/>
    </row>
    <row r="3757" spans="1:7" x14ac:dyDescent="0.2">
      <c r="A3757" s="97"/>
      <c r="B3757" s="97"/>
      <c r="C3757" s="97"/>
      <c r="D3757" s="97"/>
      <c r="E3757" s="97"/>
      <c r="F3757" s="97"/>
      <c r="G3757" s="97"/>
    </row>
    <row r="3758" spans="1:7" x14ac:dyDescent="0.2">
      <c r="A3758" s="97"/>
      <c r="B3758" s="97"/>
      <c r="C3758" s="97"/>
      <c r="D3758" s="97"/>
      <c r="E3758" s="97"/>
      <c r="F3758" s="97"/>
      <c r="G3758" s="97"/>
    </row>
    <row r="3759" spans="1:7" x14ac:dyDescent="0.2">
      <c r="A3759" s="97"/>
      <c r="B3759" s="97"/>
      <c r="C3759" s="97"/>
      <c r="D3759" s="97"/>
      <c r="E3759" s="97"/>
      <c r="F3759" s="97"/>
      <c r="G3759" s="97"/>
    </row>
    <row r="3760" spans="1:7" x14ac:dyDescent="0.2">
      <c r="A3760" s="97"/>
      <c r="B3760" s="97"/>
      <c r="C3760" s="97"/>
      <c r="D3760" s="97"/>
      <c r="E3760" s="97"/>
      <c r="F3760" s="97"/>
      <c r="G3760" s="97"/>
    </row>
    <row r="3761" spans="1:7" x14ac:dyDescent="0.2">
      <c r="A3761" s="97"/>
      <c r="B3761" s="97"/>
      <c r="C3761" s="97"/>
      <c r="D3761" s="97"/>
      <c r="E3761" s="97"/>
      <c r="F3761" s="97"/>
      <c r="G3761" s="97"/>
    </row>
    <row r="3762" spans="1:7" x14ac:dyDescent="0.2">
      <c r="A3762" s="97"/>
      <c r="B3762" s="97"/>
      <c r="C3762" s="97"/>
      <c r="D3762" s="97"/>
      <c r="E3762" s="97"/>
      <c r="F3762" s="97"/>
      <c r="G3762" s="97"/>
    </row>
    <row r="3763" spans="1:7" x14ac:dyDescent="0.2">
      <c r="A3763" s="97"/>
      <c r="B3763" s="97"/>
      <c r="C3763" s="97"/>
      <c r="D3763" s="97"/>
      <c r="E3763" s="97"/>
      <c r="F3763" s="97"/>
      <c r="G3763" s="97"/>
    </row>
    <row r="3764" spans="1:7" x14ac:dyDescent="0.2">
      <c r="A3764" s="97"/>
      <c r="B3764" s="97"/>
      <c r="C3764" s="97"/>
      <c r="D3764" s="97"/>
      <c r="E3764" s="97"/>
      <c r="F3764" s="97"/>
      <c r="G3764" s="97"/>
    </row>
    <row r="3765" spans="1:7" x14ac:dyDescent="0.2">
      <c r="A3765" s="97"/>
      <c r="B3765" s="97"/>
      <c r="C3765" s="97"/>
      <c r="D3765" s="97"/>
      <c r="E3765" s="97"/>
      <c r="F3765" s="97"/>
      <c r="G3765" s="97"/>
    </row>
    <row r="3766" spans="1:7" x14ac:dyDescent="0.2">
      <c r="A3766" s="97"/>
      <c r="B3766" s="97"/>
      <c r="C3766" s="97"/>
      <c r="D3766" s="97"/>
      <c r="E3766" s="97"/>
      <c r="F3766" s="97"/>
      <c r="G3766" s="97"/>
    </row>
    <row r="3767" spans="1:7" x14ac:dyDescent="0.2">
      <c r="A3767" s="97"/>
      <c r="B3767" s="97"/>
      <c r="C3767" s="97"/>
      <c r="D3767" s="97"/>
      <c r="E3767" s="97"/>
      <c r="F3767" s="97"/>
      <c r="G3767" s="97"/>
    </row>
    <row r="3768" spans="1:7" x14ac:dyDescent="0.2">
      <c r="A3768" s="97"/>
      <c r="B3768" s="97"/>
      <c r="C3768" s="97"/>
      <c r="D3768" s="97"/>
      <c r="E3768" s="97"/>
      <c r="F3768" s="97"/>
      <c r="G3768" s="97"/>
    </row>
    <row r="3769" spans="1:7" x14ac:dyDescent="0.2">
      <c r="A3769" s="97"/>
      <c r="B3769" s="97"/>
      <c r="C3769" s="97"/>
      <c r="D3769" s="97"/>
      <c r="E3769" s="97"/>
      <c r="F3769" s="97"/>
      <c r="G3769" s="97"/>
    </row>
    <row r="3770" spans="1:7" x14ac:dyDescent="0.2">
      <c r="A3770" s="97"/>
      <c r="B3770" s="97"/>
      <c r="C3770" s="97"/>
      <c r="D3770" s="97"/>
      <c r="E3770" s="97"/>
      <c r="F3770" s="97"/>
      <c r="G3770" s="97"/>
    </row>
    <row r="3771" spans="1:7" x14ac:dyDescent="0.2">
      <c r="A3771" s="97"/>
      <c r="B3771" s="97"/>
      <c r="C3771" s="97"/>
      <c r="D3771" s="97"/>
      <c r="E3771" s="97"/>
      <c r="F3771" s="97"/>
      <c r="G3771" s="97"/>
    </row>
    <row r="3772" spans="1:7" x14ac:dyDescent="0.2">
      <c r="A3772" s="97"/>
      <c r="B3772" s="97"/>
      <c r="C3772" s="97"/>
      <c r="D3772" s="97"/>
      <c r="E3772" s="97"/>
      <c r="F3772" s="97"/>
      <c r="G3772" s="97"/>
    </row>
    <row r="3773" spans="1:7" x14ac:dyDescent="0.2">
      <c r="A3773" s="97"/>
      <c r="B3773" s="97"/>
      <c r="C3773" s="97"/>
      <c r="D3773" s="97"/>
      <c r="E3773" s="97"/>
      <c r="F3773" s="97"/>
      <c r="G3773" s="97"/>
    </row>
    <row r="3774" spans="1:7" x14ac:dyDescent="0.2">
      <c r="A3774" s="97"/>
      <c r="B3774" s="97"/>
      <c r="C3774" s="97"/>
      <c r="D3774" s="97"/>
      <c r="E3774" s="97"/>
      <c r="F3774" s="97"/>
      <c r="G3774" s="97"/>
    </row>
    <row r="3775" spans="1:7" x14ac:dyDescent="0.2">
      <c r="A3775" s="97"/>
      <c r="B3775" s="97"/>
      <c r="C3775" s="97"/>
      <c r="D3775" s="97"/>
      <c r="E3775" s="97"/>
      <c r="F3775" s="97"/>
      <c r="G3775" s="97"/>
    </row>
    <row r="3776" spans="1:7" x14ac:dyDescent="0.2">
      <c r="A3776" s="97"/>
      <c r="B3776" s="97"/>
      <c r="C3776" s="97"/>
      <c r="D3776" s="97"/>
      <c r="E3776" s="97"/>
      <c r="F3776" s="97"/>
      <c r="G3776" s="97"/>
    </row>
    <row r="3777" spans="1:7" x14ac:dyDescent="0.2">
      <c r="A3777" s="97"/>
      <c r="B3777" s="97"/>
      <c r="C3777" s="97"/>
      <c r="D3777" s="97"/>
      <c r="E3777" s="97"/>
      <c r="F3777" s="97"/>
      <c r="G3777" s="97"/>
    </row>
    <row r="3778" spans="1:7" x14ac:dyDescent="0.2">
      <c r="A3778" s="97"/>
      <c r="B3778" s="97"/>
      <c r="C3778" s="97"/>
      <c r="D3778" s="97"/>
      <c r="E3778" s="97"/>
      <c r="F3778" s="97"/>
      <c r="G3778" s="97"/>
    </row>
    <row r="3779" spans="1:7" x14ac:dyDescent="0.2">
      <c r="A3779" s="97"/>
      <c r="B3779" s="97"/>
      <c r="C3779" s="97"/>
      <c r="D3779" s="97"/>
      <c r="E3779" s="97"/>
      <c r="F3779" s="97"/>
      <c r="G3779" s="97"/>
    </row>
    <row r="3780" spans="1:7" x14ac:dyDescent="0.2">
      <c r="A3780" s="97"/>
      <c r="B3780" s="97"/>
      <c r="C3780" s="97"/>
      <c r="D3780" s="97"/>
      <c r="E3780" s="97"/>
      <c r="F3780" s="97"/>
      <c r="G3780" s="97"/>
    </row>
    <row r="3781" spans="1:7" x14ac:dyDescent="0.2">
      <c r="A3781" s="97"/>
      <c r="B3781" s="97"/>
      <c r="C3781" s="97"/>
      <c r="D3781" s="97"/>
      <c r="E3781" s="97"/>
      <c r="F3781" s="97"/>
      <c r="G3781" s="97"/>
    </row>
    <row r="3782" spans="1:7" x14ac:dyDescent="0.2">
      <c r="A3782" s="97"/>
      <c r="B3782" s="97"/>
      <c r="C3782" s="97"/>
      <c r="D3782" s="97"/>
      <c r="E3782" s="97"/>
      <c r="F3782" s="97"/>
      <c r="G3782" s="97"/>
    </row>
    <row r="3783" spans="1:7" x14ac:dyDescent="0.2">
      <c r="A3783" s="97"/>
      <c r="B3783" s="97"/>
      <c r="C3783" s="97"/>
      <c r="D3783" s="97"/>
      <c r="E3783" s="97"/>
      <c r="F3783" s="97"/>
      <c r="G3783" s="97"/>
    </row>
    <row r="3784" spans="1:7" x14ac:dyDescent="0.2">
      <c r="A3784" s="97"/>
      <c r="B3784" s="97"/>
      <c r="C3784" s="97"/>
      <c r="D3784" s="97"/>
      <c r="E3784" s="97"/>
      <c r="F3784" s="97"/>
      <c r="G3784" s="97"/>
    </row>
    <row r="3785" spans="1:7" x14ac:dyDescent="0.2">
      <c r="A3785" s="97"/>
      <c r="B3785" s="97"/>
      <c r="C3785" s="97"/>
      <c r="D3785" s="97"/>
      <c r="E3785" s="97"/>
      <c r="F3785" s="97"/>
      <c r="G3785" s="97"/>
    </row>
    <row r="3786" spans="1:7" x14ac:dyDescent="0.2">
      <c r="A3786" s="97"/>
      <c r="B3786" s="97"/>
      <c r="C3786" s="97"/>
      <c r="D3786" s="97"/>
      <c r="E3786" s="97"/>
      <c r="F3786" s="97"/>
      <c r="G3786" s="97"/>
    </row>
    <row r="3787" spans="1:7" x14ac:dyDescent="0.2">
      <c r="A3787" s="97"/>
      <c r="B3787" s="97"/>
      <c r="C3787" s="97"/>
      <c r="D3787" s="97"/>
      <c r="E3787" s="97"/>
      <c r="F3787" s="97"/>
      <c r="G3787" s="97"/>
    </row>
    <row r="3788" spans="1:7" x14ac:dyDescent="0.2">
      <c r="A3788" s="97"/>
      <c r="B3788" s="97"/>
      <c r="C3788" s="97"/>
      <c r="D3788" s="97"/>
      <c r="E3788" s="97"/>
      <c r="F3788" s="97"/>
      <c r="G3788" s="97"/>
    </row>
    <row r="3789" spans="1:7" x14ac:dyDescent="0.2">
      <c r="A3789" s="97"/>
      <c r="B3789" s="97"/>
      <c r="C3789" s="97"/>
      <c r="D3789" s="97"/>
      <c r="E3789" s="97"/>
      <c r="F3789" s="97"/>
      <c r="G3789" s="97"/>
    </row>
    <row r="3790" spans="1:7" x14ac:dyDescent="0.2">
      <c r="A3790" s="97"/>
      <c r="B3790" s="97"/>
      <c r="C3790" s="97"/>
      <c r="D3790" s="97"/>
      <c r="E3790" s="97"/>
      <c r="F3790" s="97"/>
      <c r="G3790" s="97"/>
    </row>
    <row r="3791" spans="1:7" x14ac:dyDescent="0.2">
      <c r="A3791" s="97"/>
      <c r="B3791" s="97"/>
      <c r="C3791" s="97"/>
      <c r="D3791" s="97"/>
      <c r="E3791" s="97"/>
      <c r="F3791" s="97"/>
      <c r="G3791" s="97"/>
    </row>
    <row r="3792" spans="1:7" x14ac:dyDescent="0.2">
      <c r="A3792" s="97"/>
      <c r="B3792" s="97"/>
      <c r="C3792" s="97"/>
      <c r="D3792" s="97"/>
      <c r="E3792" s="97"/>
      <c r="F3792" s="97"/>
      <c r="G3792" s="97"/>
    </row>
    <row r="3793" spans="1:7" x14ac:dyDescent="0.2">
      <c r="A3793" s="97"/>
      <c r="B3793" s="97"/>
      <c r="C3793" s="97"/>
      <c r="D3793" s="97"/>
      <c r="E3793" s="97"/>
      <c r="F3793" s="97"/>
      <c r="G3793" s="97"/>
    </row>
    <row r="3794" spans="1:7" x14ac:dyDescent="0.2">
      <c r="A3794" s="97"/>
      <c r="B3794" s="97"/>
      <c r="C3794" s="97"/>
      <c r="D3794" s="97"/>
      <c r="E3794" s="97"/>
      <c r="F3794" s="97"/>
      <c r="G3794" s="97"/>
    </row>
    <row r="3795" spans="1:7" x14ac:dyDescent="0.2">
      <c r="A3795" s="97"/>
      <c r="B3795" s="97"/>
      <c r="C3795" s="97"/>
      <c r="D3795" s="97"/>
      <c r="E3795" s="97"/>
      <c r="F3795" s="97"/>
      <c r="G3795" s="97"/>
    </row>
    <row r="3796" spans="1:7" x14ac:dyDescent="0.2">
      <c r="A3796" s="97"/>
      <c r="B3796" s="97"/>
      <c r="C3796" s="97"/>
      <c r="D3796" s="97"/>
      <c r="E3796" s="97"/>
      <c r="F3796" s="97"/>
      <c r="G3796" s="97"/>
    </row>
    <row r="3797" spans="1:7" x14ac:dyDescent="0.2">
      <c r="A3797" s="97"/>
      <c r="B3797" s="97"/>
      <c r="C3797" s="97"/>
      <c r="D3797" s="97"/>
      <c r="E3797" s="97"/>
      <c r="F3797" s="97"/>
      <c r="G3797" s="97"/>
    </row>
    <row r="3798" spans="1:7" x14ac:dyDescent="0.2">
      <c r="A3798" s="97"/>
      <c r="B3798" s="97"/>
      <c r="C3798" s="97"/>
      <c r="D3798" s="97"/>
      <c r="E3798" s="97"/>
      <c r="F3798" s="97"/>
      <c r="G3798" s="97"/>
    </row>
    <row r="3799" spans="1:7" x14ac:dyDescent="0.2">
      <c r="A3799" s="97"/>
      <c r="B3799" s="97"/>
      <c r="C3799" s="97"/>
      <c r="D3799" s="97"/>
      <c r="E3799" s="97"/>
      <c r="F3799" s="97"/>
      <c r="G3799" s="97"/>
    </row>
    <row r="3800" spans="1:7" x14ac:dyDescent="0.2">
      <c r="A3800" s="97"/>
      <c r="B3800" s="97"/>
      <c r="C3800" s="97"/>
      <c r="D3800" s="97"/>
      <c r="E3800" s="97"/>
      <c r="F3800" s="97"/>
      <c r="G3800" s="97"/>
    </row>
    <row r="3801" spans="1:7" x14ac:dyDescent="0.2">
      <c r="A3801" s="97"/>
      <c r="B3801" s="97"/>
      <c r="C3801" s="97"/>
      <c r="D3801" s="97"/>
      <c r="E3801" s="97"/>
      <c r="F3801" s="97"/>
      <c r="G3801" s="97"/>
    </row>
    <row r="3802" spans="1:7" x14ac:dyDescent="0.2">
      <c r="A3802" s="97"/>
      <c r="B3802" s="97"/>
      <c r="C3802" s="97"/>
      <c r="D3802" s="97"/>
      <c r="E3802" s="97"/>
      <c r="F3802" s="97"/>
      <c r="G3802" s="97"/>
    </row>
    <row r="3803" spans="1:7" x14ac:dyDescent="0.2">
      <c r="A3803" s="97"/>
      <c r="B3803" s="97"/>
      <c r="C3803" s="97"/>
      <c r="D3803" s="97"/>
      <c r="E3803" s="97"/>
      <c r="F3803" s="97"/>
      <c r="G3803" s="97"/>
    </row>
    <row r="3804" spans="1:7" x14ac:dyDescent="0.2">
      <c r="A3804" s="97"/>
      <c r="B3804" s="97"/>
      <c r="C3804" s="97"/>
      <c r="D3804" s="97"/>
      <c r="E3804" s="97"/>
      <c r="F3804" s="97"/>
      <c r="G3804" s="97"/>
    </row>
    <row r="3805" spans="1:7" x14ac:dyDescent="0.2">
      <c r="A3805" s="97"/>
      <c r="B3805" s="97"/>
      <c r="C3805" s="97"/>
      <c r="D3805" s="97"/>
      <c r="E3805" s="97"/>
      <c r="F3805" s="97"/>
      <c r="G3805" s="97"/>
    </row>
    <row r="3806" spans="1:7" x14ac:dyDescent="0.2">
      <c r="A3806" s="97"/>
      <c r="B3806" s="97"/>
      <c r="C3806" s="97"/>
      <c r="D3806" s="97"/>
      <c r="E3806" s="97"/>
      <c r="F3806" s="97"/>
      <c r="G3806" s="97"/>
    </row>
    <row r="3807" spans="1:7" x14ac:dyDescent="0.2">
      <c r="A3807" s="97"/>
      <c r="B3807" s="97"/>
      <c r="C3807" s="97"/>
      <c r="D3807" s="97"/>
      <c r="E3807" s="97"/>
      <c r="F3807" s="97"/>
      <c r="G3807" s="97"/>
    </row>
    <row r="3808" spans="1:7" x14ac:dyDescent="0.2">
      <c r="A3808" s="97"/>
      <c r="B3808" s="97"/>
      <c r="C3808" s="97"/>
      <c r="D3808" s="97"/>
      <c r="E3808" s="97"/>
      <c r="F3808" s="97"/>
      <c r="G3808" s="97"/>
    </row>
    <row r="3809" spans="1:7" x14ac:dyDescent="0.2">
      <c r="A3809" s="97"/>
      <c r="B3809" s="97"/>
      <c r="C3809" s="97"/>
      <c r="D3809" s="97"/>
      <c r="E3809" s="97"/>
      <c r="F3809" s="97"/>
      <c r="G3809" s="97"/>
    </row>
    <row r="3810" spans="1:7" x14ac:dyDescent="0.2">
      <c r="A3810" s="97"/>
      <c r="B3810" s="97"/>
      <c r="C3810" s="97"/>
      <c r="D3810" s="97"/>
      <c r="E3810" s="97"/>
      <c r="F3810" s="97"/>
      <c r="G3810" s="97"/>
    </row>
    <row r="3811" spans="1:7" x14ac:dyDescent="0.2">
      <c r="A3811" s="97"/>
      <c r="B3811" s="97"/>
      <c r="C3811" s="97"/>
      <c r="D3811" s="97"/>
      <c r="E3811" s="97"/>
      <c r="F3811" s="97"/>
      <c r="G3811" s="97"/>
    </row>
    <row r="3812" spans="1:7" x14ac:dyDescent="0.2">
      <c r="A3812" s="97"/>
      <c r="B3812" s="97"/>
      <c r="C3812" s="97"/>
      <c r="D3812" s="97"/>
      <c r="E3812" s="97"/>
      <c r="F3812" s="97"/>
      <c r="G3812" s="97"/>
    </row>
    <row r="3813" spans="1:7" x14ac:dyDescent="0.2">
      <c r="A3813" s="97"/>
      <c r="B3813" s="97"/>
      <c r="C3813" s="97"/>
      <c r="D3813" s="97"/>
      <c r="E3813" s="97"/>
      <c r="F3813" s="97"/>
      <c r="G3813" s="97"/>
    </row>
    <row r="3814" spans="1:7" x14ac:dyDescent="0.2">
      <c r="A3814" s="97"/>
      <c r="B3814" s="97"/>
      <c r="C3814" s="97"/>
      <c r="D3814" s="97"/>
      <c r="E3814" s="97"/>
      <c r="F3814" s="97"/>
      <c r="G3814" s="97"/>
    </row>
    <row r="3815" spans="1:7" x14ac:dyDescent="0.2">
      <c r="A3815" s="97"/>
      <c r="B3815" s="97"/>
      <c r="C3815" s="97"/>
      <c r="D3815" s="97"/>
      <c r="E3815" s="97"/>
      <c r="F3815" s="97"/>
      <c r="G3815" s="97"/>
    </row>
    <row r="3816" spans="1:7" x14ac:dyDescent="0.2">
      <c r="A3816" s="97"/>
      <c r="B3816" s="97"/>
      <c r="C3816" s="97"/>
      <c r="D3816" s="97"/>
      <c r="E3816" s="97"/>
      <c r="F3816" s="97"/>
      <c r="G3816" s="97"/>
    </row>
    <row r="3817" spans="1:7" x14ac:dyDescent="0.2">
      <c r="A3817" s="97"/>
      <c r="B3817" s="97"/>
      <c r="C3817" s="97"/>
      <c r="D3817" s="97"/>
      <c r="E3817" s="97"/>
      <c r="F3817" s="97"/>
      <c r="G3817" s="97"/>
    </row>
    <row r="3818" spans="1:7" x14ac:dyDescent="0.2">
      <c r="A3818" s="97"/>
      <c r="B3818" s="97"/>
      <c r="C3818" s="97"/>
      <c r="D3818" s="97"/>
      <c r="E3818" s="97"/>
      <c r="F3818" s="97"/>
      <c r="G3818" s="97"/>
    </row>
    <row r="3819" spans="1:7" x14ac:dyDescent="0.2">
      <c r="A3819" s="97"/>
      <c r="B3819" s="97"/>
      <c r="C3819" s="97"/>
      <c r="D3819" s="97"/>
      <c r="E3819" s="97"/>
      <c r="F3819" s="97"/>
      <c r="G3819" s="97"/>
    </row>
    <row r="3820" spans="1:7" x14ac:dyDescent="0.2">
      <c r="A3820" s="97"/>
      <c r="B3820" s="97"/>
      <c r="C3820" s="97"/>
      <c r="D3820" s="97"/>
      <c r="E3820" s="97"/>
      <c r="F3820" s="97"/>
      <c r="G3820" s="97"/>
    </row>
    <row r="3821" spans="1:7" x14ac:dyDescent="0.2">
      <c r="A3821" s="97"/>
      <c r="B3821" s="97"/>
      <c r="C3821" s="97"/>
      <c r="D3821" s="97"/>
      <c r="E3821" s="97"/>
      <c r="F3821" s="97"/>
      <c r="G3821" s="97"/>
    </row>
    <row r="3822" spans="1:7" x14ac:dyDescent="0.2">
      <c r="A3822" s="97"/>
      <c r="B3822" s="97"/>
      <c r="C3822" s="97"/>
      <c r="D3822" s="97"/>
      <c r="E3822" s="97"/>
      <c r="F3822" s="97"/>
      <c r="G3822" s="97"/>
    </row>
    <row r="3823" spans="1:7" x14ac:dyDescent="0.2">
      <c r="A3823" s="97"/>
      <c r="B3823" s="97"/>
      <c r="C3823" s="97"/>
      <c r="D3823" s="97"/>
      <c r="E3823" s="97"/>
      <c r="F3823" s="97"/>
      <c r="G3823" s="97"/>
    </row>
    <row r="3824" spans="1:7" x14ac:dyDescent="0.2">
      <c r="A3824" s="97"/>
      <c r="B3824" s="97"/>
      <c r="C3824" s="97"/>
      <c r="D3824" s="97"/>
      <c r="E3824" s="97"/>
      <c r="F3824" s="97"/>
      <c r="G3824" s="97"/>
    </row>
    <row r="3825" spans="1:7" x14ac:dyDescent="0.2">
      <c r="A3825" s="97"/>
      <c r="B3825" s="97"/>
      <c r="C3825" s="97"/>
      <c r="D3825" s="97"/>
      <c r="E3825" s="97"/>
      <c r="F3825" s="97"/>
      <c r="G3825" s="97"/>
    </row>
    <row r="3826" spans="1:7" x14ac:dyDescent="0.2">
      <c r="A3826" s="97"/>
      <c r="B3826" s="97"/>
      <c r="C3826" s="97"/>
      <c r="D3826" s="97"/>
      <c r="E3826" s="97"/>
      <c r="F3826" s="97"/>
      <c r="G3826" s="97"/>
    </row>
    <row r="3827" spans="1:7" x14ac:dyDescent="0.2">
      <c r="A3827" s="97"/>
      <c r="B3827" s="97"/>
      <c r="C3827" s="97"/>
      <c r="D3827" s="97"/>
      <c r="E3827" s="97"/>
      <c r="F3827" s="97"/>
      <c r="G3827" s="97"/>
    </row>
    <row r="3828" spans="1:7" x14ac:dyDescent="0.2">
      <c r="A3828" s="97"/>
      <c r="B3828" s="97"/>
      <c r="C3828" s="97"/>
      <c r="D3828" s="97"/>
      <c r="E3828" s="97"/>
      <c r="F3828" s="97"/>
      <c r="G3828" s="97"/>
    </row>
    <row r="3829" spans="1:7" x14ac:dyDescent="0.2">
      <c r="A3829" s="97"/>
      <c r="B3829" s="97"/>
      <c r="C3829" s="97"/>
      <c r="D3829" s="97"/>
      <c r="E3829" s="97"/>
      <c r="F3829" s="97"/>
      <c r="G3829" s="97"/>
    </row>
    <row r="3830" spans="1:7" x14ac:dyDescent="0.2">
      <c r="A3830" s="97"/>
      <c r="B3830" s="97"/>
      <c r="C3830" s="97"/>
      <c r="D3830" s="97"/>
      <c r="E3830" s="97"/>
      <c r="F3830" s="97"/>
      <c r="G3830" s="97"/>
    </row>
    <row r="3831" spans="1:7" x14ac:dyDescent="0.2">
      <c r="A3831" s="97"/>
      <c r="B3831" s="97"/>
      <c r="C3831" s="97"/>
      <c r="D3831" s="97"/>
      <c r="E3831" s="97"/>
      <c r="F3831" s="97"/>
      <c r="G3831" s="97"/>
    </row>
    <row r="3832" spans="1:7" x14ac:dyDescent="0.2">
      <c r="A3832" s="97"/>
      <c r="B3832" s="97"/>
      <c r="C3832" s="97"/>
      <c r="D3832" s="97"/>
      <c r="E3832" s="97"/>
      <c r="F3832" s="97"/>
      <c r="G3832" s="97"/>
    </row>
    <row r="3833" spans="1:7" x14ac:dyDescent="0.2">
      <c r="A3833" s="97"/>
      <c r="B3833" s="97"/>
      <c r="C3833" s="97"/>
      <c r="D3833" s="97"/>
      <c r="E3833" s="97"/>
      <c r="F3833" s="97"/>
      <c r="G3833" s="97"/>
    </row>
    <row r="3834" spans="1:7" x14ac:dyDescent="0.2">
      <c r="A3834" s="97"/>
      <c r="B3834" s="97"/>
      <c r="C3834" s="97"/>
      <c r="D3834" s="97"/>
      <c r="E3834" s="97"/>
      <c r="F3834" s="97"/>
      <c r="G3834" s="97"/>
    </row>
    <row r="3835" spans="1:7" x14ac:dyDescent="0.2">
      <c r="A3835" s="97"/>
      <c r="B3835" s="97"/>
      <c r="C3835" s="97"/>
      <c r="D3835" s="97"/>
      <c r="E3835" s="97"/>
      <c r="F3835" s="97"/>
      <c r="G3835" s="97"/>
    </row>
    <row r="3836" spans="1:7" x14ac:dyDescent="0.2">
      <c r="A3836" s="97"/>
      <c r="B3836" s="97"/>
      <c r="C3836" s="97"/>
      <c r="D3836" s="97"/>
      <c r="E3836" s="97"/>
      <c r="F3836" s="97"/>
      <c r="G3836" s="97"/>
    </row>
    <row r="3837" spans="1:7" x14ac:dyDescent="0.2">
      <c r="A3837" s="97"/>
      <c r="B3837" s="97"/>
      <c r="C3837" s="97"/>
      <c r="D3837" s="97"/>
      <c r="E3837" s="97"/>
      <c r="F3837" s="97"/>
      <c r="G3837" s="97"/>
    </row>
    <row r="3838" spans="1:7" x14ac:dyDescent="0.2">
      <c r="A3838" s="97"/>
      <c r="B3838" s="97"/>
      <c r="C3838" s="97"/>
      <c r="D3838" s="97"/>
      <c r="E3838" s="97"/>
      <c r="F3838" s="97"/>
      <c r="G3838" s="97"/>
    </row>
    <row r="3839" spans="1:7" x14ac:dyDescent="0.2">
      <c r="A3839" s="97"/>
      <c r="B3839" s="97"/>
      <c r="C3839" s="97"/>
      <c r="D3839" s="97"/>
      <c r="E3839" s="97"/>
      <c r="F3839" s="97"/>
      <c r="G3839" s="97"/>
    </row>
    <row r="3840" spans="1:7" x14ac:dyDescent="0.2">
      <c r="A3840" s="97"/>
      <c r="B3840" s="97"/>
      <c r="C3840" s="97"/>
      <c r="D3840" s="97"/>
      <c r="E3840" s="97"/>
      <c r="F3840" s="97"/>
      <c r="G3840" s="97"/>
    </row>
    <row r="3841" spans="1:7" x14ac:dyDescent="0.2">
      <c r="A3841" s="97"/>
      <c r="B3841" s="97"/>
      <c r="C3841" s="97"/>
      <c r="D3841" s="97"/>
      <c r="E3841" s="97"/>
      <c r="F3841" s="97"/>
      <c r="G3841" s="97"/>
    </row>
    <row r="3842" spans="1:7" x14ac:dyDescent="0.2">
      <c r="A3842" s="97"/>
      <c r="B3842" s="97"/>
      <c r="C3842" s="97"/>
      <c r="D3842" s="97"/>
      <c r="E3842" s="97"/>
      <c r="F3842" s="97"/>
      <c r="G3842" s="97"/>
    </row>
    <row r="3843" spans="1:7" x14ac:dyDescent="0.2">
      <c r="A3843" s="97"/>
      <c r="B3843" s="97"/>
      <c r="C3843" s="97"/>
      <c r="D3843" s="97"/>
      <c r="E3843" s="97"/>
      <c r="F3843" s="97"/>
      <c r="G3843" s="97"/>
    </row>
    <row r="3844" spans="1:7" x14ac:dyDescent="0.2">
      <c r="A3844" s="97"/>
      <c r="B3844" s="97"/>
      <c r="C3844" s="97"/>
      <c r="D3844" s="97"/>
      <c r="E3844" s="97"/>
      <c r="F3844" s="97"/>
      <c r="G3844" s="97"/>
    </row>
    <row r="3845" spans="1:7" x14ac:dyDescent="0.2">
      <c r="A3845" s="97"/>
      <c r="B3845" s="97"/>
      <c r="C3845" s="97"/>
      <c r="D3845" s="97"/>
      <c r="E3845" s="97"/>
      <c r="F3845" s="97"/>
      <c r="G3845" s="97"/>
    </row>
    <row r="3846" spans="1:7" x14ac:dyDescent="0.2">
      <c r="A3846" s="97"/>
      <c r="B3846" s="97"/>
      <c r="C3846" s="97"/>
      <c r="D3846" s="97"/>
      <c r="E3846" s="97"/>
      <c r="F3846" s="97"/>
      <c r="G3846" s="97"/>
    </row>
    <row r="3847" spans="1:7" x14ac:dyDescent="0.2">
      <c r="A3847" s="97"/>
      <c r="B3847" s="97"/>
      <c r="C3847" s="97"/>
      <c r="D3847" s="97"/>
      <c r="E3847" s="97"/>
      <c r="F3847" s="97"/>
      <c r="G3847" s="97"/>
    </row>
    <row r="3848" spans="1:7" x14ac:dyDescent="0.2">
      <c r="A3848" s="97"/>
      <c r="B3848" s="97"/>
      <c r="C3848" s="97"/>
      <c r="D3848" s="97"/>
      <c r="E3848" s="97"/>
      <c r="F3848" s="97"/>
      <c r="G3848" s="97"/>
    </row>
    <row r="3849" spans="1:7" x14ac:dyDescent="0.2">
      <c r="A3849" s="97"/>
      <c r="B3849" s="97"/>
      <c r="C3849" s="97"/>
      <c r="D3849" s="97"/>
      <c r="E3849" s="97"/>
      <c r="F3849" s="97"/>
      <c r="G3849" s="97"/>
    </row>
    <row r="3850" spans="1:7" x14ac:dyDescent="0.2">
      <c r="A3850" s="97"/>
      <c r="B3850" s="97"/>
      <c r="C3850" s="97"/>
      <c r="D3850" s="97"/>
      <c r="E3850" s="97"/>
      <c r="F3850" s="97"/>
      <c r="G3850" s="97"/>
    </row>
    <row r="3851" spans="1:7" x14ac:dyDescent="0.2">
      <c r="A3851" s="97"/>
      <c r="B3851" s="97"/>
      <c r="C3851" s="97"/>
      <c r="D3851" s="97"/>
      <c r="E3851" s="97"/>
      <c r="F3851" s="97"/>
      <c r="G3851" s="97"/>
    </row>
    <row r="3852" spans="1:7" x14ac:dyDescent="0.2">
      <c r="A3852" s="97"/>
      <c r="B3852" s="97"/>
      <c r="C3852" s="97"/>
      <c r="D3852" s="97"/>
      <c r="E3852" s="97"/>
      <c r="F3852" s="97"/>
      <c r="G3852" s="97"/>
    </row>
    <row r="3853" spans="1:7" x14ac:dyDescent="0.2">
      <c r="A3853" s="97"/>
      <c r="B3853" s="97"/>
      <c r="C3853" s="97"/>
      <c r="D3853" s="97"/>
      <c r="E3853" s="97"/>
      <c r="F3853" s="97"/>
      <c r="G3853" s="97"/>
    </row>
    <row r="3854" spans="1:7" x14ac:dyDescent="0.2">
      <c r="A3854" s="97"/>
      <c r="B3854" s="97"/>
      <c r="C3854" s="97"/>
      <c r="D3854" s="97"/>
      <c r="E3854" s="97"/>
      <c r="F3854" s="97"/>
      <c r="G3854" s="97"/>
    </row>
    <row r="3855" spans="1:7" x14ac:dyDescent="0.2">
      <c r="A3855" s="97"/>
      <c r="B3855" s="97"/>
      <c r="C3855" s="97"/>
      <c r="D3855" s="97"/>
      <c r="E3855" s="97"/>
      <c r="F3855" s="97"/>
      <c r="G3855" s="97"/>
    </row>
    <row r="3856" spans="1:7" x14ac:dyDescent="0.2">
      <c r="A3856" s="97"/>
      <c r="B3856" s="97"/>
      <c r="C3856" s="97"/>
      <c r="D3856" s="97"/>
      <c r="E3856" s="97"/>
      <c r="F3856" s="97"/>
      <c r="G3856" s="97"/>
    </row>
    <row r="3857" spans="1:7" x14ac:dyDescent="0.2">
      <c r="A3857" s="97"/>
      <c r="B3857" s="97"/>
      <c r="C3857" s="97"/>
      <c r="D3857" s="97"/>
      <c r="E3857" s="97"/>
      <c r="F3857" s="97"/>
      <c r="G3857" s="97"/>
    </row>
    <row r="3858" spans="1:7" x14ac:dyDescent="0.2">
      <c r="A3858" s="97"/>
      <c r="B3858" s="97"/>
      <c r="C3858" s="97"/>
      <c r="D3858" s="97"/>
      <c r="E3858" s="97"/>
      <c r="F3858" s="97"/>
      <c r="G3858" s="97"/>
    </row>
    <row r="3859" spans="1:7" x14ac:dyDescent="0.2">
      <c r="A3859" s="97"/>
      <c r="B3859" s="97"/>
      <c r="C3859" s="97"/>
      <c r="D3859" s="97"/>
      <c r="E3859" s="97"/>
      <c r="F3859" s="97"/>
      <c r="G3859" s="97"/>
    </row>
    <row r="3860" spans="1:7" x14ac:dyDescent="0.2">
      <c r="A3860" s="97"/>
      <c r="B3860" s="97"/>
      <c r="C3860" s="97"/>
      <c r="D3860" s="97"/>
      <c r="E3860" s="97"/>
      <c r="F3860" s="97"/>
      <c r="G3860" s="97"/>
    </row>
    <row r="3861" spans="1:7" x14ac:dyDescent="0.2">
      <c r="A3861" s="97"/>
      <c r="B3861" s="97"/>
      <c r="C3861" s="97"/>
      <c r="D3861" s="97"/>
      <c r="E3861" s="97"/>
      <c r="F3861" s="97"/>
      <c r="G3861" s="97"/>
    </row>
    <row r="3862" spans="1:7" x14ac:dyDescent="0.2">
      <c r="A3862" s="97"/>
      <c r="B3862" s="97"/>
      <c r="C3862" s="97"/>
      <c r="D3862" s="97"/>
      <c r="E3862" s="97"/>
      <c r="F3862" s="97"/>
      <c r="G3862" s="97"/>
    </row>
    <row r="3863" spans="1:7" x14ac:dyDescent="0.2">
      <c r="A3863" s="97"/>
      <c r="B3863" s="97"/>
      <c r="C3863" s="97"/>
      <c r="D3863" s="97"/>
      <c r="E3863" s="97"/>
      <c r="F3863" s="97"/>
      <c r="G3863" s="97"/>
    </row>
    <row r="3864" spans="1:7" x14ac:dyDescent="0.2">
      <c r="A3864" s="97"/>
      <c r="B3864" s="97"/>
      <c r="C3864" s="97"/>
      <c r="D3864" s="97"/>
      <c r="E3864" s="97"/>
      <c r="F3864" s="97"/>
      <c r="G3864" s="97"/>
    </row>
    <row r="3865" spans="1:7" x14ac:dyDescent="0.2">
      <c r="A3865" s="97"/>
      <c r="B3865" s="97"/>
      <c r="C3865" s="97"/>
      <c r="D3865" s="97"/>
      <c r="E3865" s="97"/>
      <c r="F3865" s="97"/>
      <c r="G3865" s="97"/>
    </row>
    <row r="3866" spans="1:7" x14ac:dyDescent="0.2">
      <c r="A3866" s="97"/>
      <c r="B3866" s="97"/>
      <c r="C3866" s="97"/>
      <c r="D3866" s="97"/>
      <c r="E3866" s="97"/>
      <c r="F3866" s="97"/>
      <c r="G3866" s="97"/>
    </row>
    <row r="3867" spans="1:7" x14ac:dyDescent="0.2">
      <c r="A3867" s="97"/>
      <c r="B3867" s="97"/>
      <c r="C3867" s="97"/>
      <c r="D3867" s="97"/>
      <c r="E3867" s="97"/>
      <c r="F3867" s="97"/>
      <c r="G3867" s="97"/>
    </row>
    <row r="3868" spans="1:7" x14ac:dyDescent="0.2">
      <c r="A3868" s="97"/>
      <c r="B3868" s="97"/>
      <c r="C3868" s="97"/>
      <c r="D3868" s="97"/>
      <c r="E3868" s="97"/>
      <c r="F3868" s="97"/>
      <c r="G3868" s="97"/>
    </row>
    <row r="3869" spans="1:7" x14ac:dyDescent="0.2">
      <c r="A3869" s="97"/>
      <c r="B3869" s="97"/>
      <c r="C3869" s="97"/>
      <c r="D3869" s="97"/>
      <c r="E3869" s="97"/>
      <c r="F3869" s="97"/>
      <c r="G3869" s="97"/>
    </row>
    <row r="3870" spans="1:7" x14ac:dyDescent="0.2">
      <c r="A3870" s="97"/>
      <c r="B3870" s="97"/>
      <c r="C3870" s="97"/>
      <c r="D3870" s="97"/>
      <c r="E3870" s="97"/>
      <c r="F3870" s="97"/>
      <c r="G3870" s="97"/>
    </row>
    <row r="3871" spans="1:7" x14ac:dyDescent="0.2">
      <c r="A3871" s="97"/>
      <c r="B3871" s="97"/>
      <c r="C3871" s="97"/>
      <c r="D3871" s="97"/>
      <c r="E3871" s="97"/>
      <c r="F3871" s="97"/>
      <c r="G3871" s="97"/>
    </row>
    <row r="3872" spans="1:7" x14ac:dyDescent="0.2">
      <c r="A3872" s="97"/>
      <c r="B3872" s="97"/>
      <c r="C3872" s="97"/>
      <c r="D3872" s="97"/>
      <c r="E3872" s="97"/>
      <c r="F3872" s="97"/>
      <c r="G3872" s="97"/>
    </row>
    <row r="3873" spans="1:7" x14ac:dyDescent="0.2">
      <c r="A3873" s="97"/>
      <c r="B3873" s="97"/>
      <c r="C3873" s="97"/>
      <c r="D3873" s="97"/>
      <c r="E3873" s="97"/>
      <c r="F3873" s="97"/>
      <c r="G3873" s="97"/>
    </row>
    <row r="3874" spans="1:7" x14ac:dyDescent="0.2">
      <c r="A3874" s="97"/>
      <c r="B3874" s="97"/>
      <c r="C3874" s="97"/>
      <c r="D3874" s="97"/>
      <c r="E3874" s="97"/>
      <c r="F3874" s="97"/>
      <c r="G3874" s="97"/>
    </row>
    <row r="3875" spans="1:7" x14ac:dyDescent="0.2">
      <c r="A3875" s="97"/>
      <c r="B3875" s="97"/>
      <c r="C3875" s="97"/>
      <c r="D3875" s="97"/>
      <c r="E3875" s="97"/>
      <c r="F3875" s="97"/>
      <c r="G3875" s="97"/>
    </row>
    <row r="3876" spans="1:7" x14ac:dyDescent="0.2">
      <c r="A3876" s="97"/>
      <c r="B3876" s="97"/>
      <c r="C3876" s="97"/>
      <c r="D3876" s="97"/>
      <c r="E3876" s="97"/>
      <c r="F3876" s="97"/>
      <c r="G3876" s="97"/>
    </row>
    <row r="3877" spans="1:7" x14ac:dyDescent="0.2">
      <c r="A3877" s="97"/>
      <c r="B3877" s="97"/>
      <c r="C3877" s="97"/>
      <c r="D3877" s="97"/>
      <c r="E3877" s="97"/>
      <c r="F3877" s="97"/>
      <c r="G3877" s="97"/>
    </row>
    <row r="3878" spans="1:7" x14ac:dyDescent="0.2">
      <c r="A3878" s="97"/>
      <c r="B3878" s="97"/>
      <c r="C3878" s="97"/>
      <c r="D3878" s="97"/>
      <c r="E3878" s="97"/>
      <c r="F3878" s="97"/>
      <c r="G3878" s="97"/>
    </row>
    <row r="3879" spans="1:7" x14ac:dyDescent="0.2">
      <c r="A3879" s="97"/>
      <c r="B3879" s="97"/>
      <c r="C3879" s="97"/>
      <c r="D3879" s="97"/>
      <c r="E3879" s="97"/>
      <c r="F3879" s="97"/>
      <c r="G3879" s="97"/>
    </row>
    <row r="3880" spans="1:7" x14ac:dyDescent="0.2">
      <c r="A3880" s="97"/>
      <c r="B3880" s="97"/>
      <c r="C3880" s="97"/>
      <c r="D3880" s="97"/>
      <c r="E3880" s="97"/>
      <c r="F3880" s="97"/>
      <c r="G3880" s="97"/>
    </row>
    <row r="3881" spans="1:7" x14ac:dyDescent="0.2">
      <c r="A3881" s="97"/>
      <c r="B3881" s="97"/>
      <c r="C3881" s="97"/>
      <c r="D3881" s="97"/>
      <c r="E3881" s="97"/>
      <c r="F3881" s="97"/>
      <c r="G3881" s="97"/>
    </row>
    <row r="3882" spans="1:7" x14ac:dyDescent="0.2">
      <c r="A3882" s="97"/>
      <c r="B3882" s="97"/>
      <c r="C3882" s="97"/>
      <c r="D3882" s="97"/>
      <c r="E3882" s="97"/>
      <c r="F3882" s="97"/>
      <c r="G3882" s="97"/>
    </row>
    <row r="3883" spans="1:7" x14ac:dyDescent="0.2">
      <c r="A3883" s="97"/>
      <c r="B3883" s="97"/>
      <c r="C3883" s="97"/>
      <c r="D3883" s="97"/>
      <c r="E3883" s="97"/>
      <c r="F3883" s="97"/>
      <c r="G3883" s="97"/>
    </row>
    <row r="3884" spans="1:7" x14ac:dyDescent="0.2">
      <c r="A3884" s="97"/>
      <c r="B3884" s="97"/>
      <c r="C3884" s="97"/>
      <c r="D3884" s="97"/>
      <c r="E3884" s="97"/>
      <c r="F3884" s="97"/>
      <c r="G3884" s="97"/>
    </row>
    <row r="3885" spans="1:7" x14ac:dyDescent="0.2">
      <c r="A3885" s="97"/>
      <c r="B3885" s="97"/>
      <c r="C3885" s="97"/>
      <c r="D3885" s="97"/>
      <c r="E3885" s="97"/>
      <c r="F3885" s="97"/>
      <c r="G3885" s="97"/>
    </row>
    <row r="3886" spans="1:7" x14ac:dyDescent="0.2">
      <c r="A3886" s="97"/>
      <c r="B3886" s="97"/>
      <c r="C3886" s="97"/>
      <c r="D3886" s="97"/>
      <c r="E3886" s="97"/>
      <c r="F3886" s="97"/>
      <c r="G3886" s="97"/>
    </row>
    <row r="3887" spans="1:7" x14ac:dyDescent="0.2">
      <c r="A3887" s="97"/>
      <c r="B3887" s="97"/>
      <c r="C3887" s="97"/>
      <c r="D3887" s="97"/>
      <c r="E3887" s="97"/>
      <c r="F3887" s="97"/>
      <c r="G3887" s="97"/>
    </row>
    <row r="3888" spans="1:7" x14ac:dyDescent="0.2">
      <c r="A3888" s="97"/>
      <c r="B3888" s="97"/>
      <c r="C3888" s="97"/>
      <c r="D3888" s="97"/>
      <c r="E3888" s="97"/>
      <c r="F3888" s="97"/>
      <c r="G3888" s="97"/>
    </row>
    <row r="3889" spans="1:7" x14ac:dyDescent="0.2">
      <c r="A3889" s="97"/>
      <c r="B3889" s="97"/>
      <c r="C3889" s="97"/>
      <c r="D3889" s="97"/>
      <c r="E3889" s="97"/>
      <c r="F3889" s="97"/>
      <c r="G3889" s="97"/>
    </row>
    <row r="3890" spans="1:7" x14ac:dyDescent="0.2">
      <c r="A3890" s="97"/>
      <c r="B3890" s="97"/>
      <c r="C3890" s="97"/>
      <c r="D3890" s="97"/>
      <c r="E3890" s="97"/>
      <c r="F3890" s="97"/>
      <c r="G3890" s="97"/>
    </row>
    <row r="3891" spans="1:7" x14ac:dyDescent="0.2">
      <c r="A3891" s="97"/>
      <c r="B3891" s="97"/>
      <c r="C3891" s="97"/>
      <c r="D3891" s="97"/>
      <c r="E3891" s="97"/>
      <c r="F3891" s="97"/>
      <c r="G3891" s="97"/>
    </row>
    <row r="3892" spans="1:7" x14ac:dyDescent="0.2">
      <c r="A3892" s="97"/>
      <c r="B3892" s="97"/>
      <c r="C3892" s="97"/>
      <c r="D3892" s="97"/>
      <c r="E3892" s="97"/>
      <c r="F3892" s="97"/>
      <c r="G3892" s="97"/>
    </row>
    <row r="3893" spans="1:7" x14ac:dyDescent="0.2">
      <c r="A3893" s="97"/>
      <c r="B3893" s="97"/>
      <c r="C3893" s="97"/>
      <c r="D3893" s="97"/>
      <c r="E3893" s="97"/>
      <c r="F3893" s="97"/>
      <c r="G3893" s="97"/>
    </row>
    <row r="3894" spans="1:7" x14ac:dyDescent="0.2">
      <c r="A3894" s="97"/>
      <c r="B3894" s="97"/>
      <c r="C3894" s="97"/>
      <c r="D3894" s="97"/>
      <c r="E3894" s="97"/>
      <c r="F3894" s="97"/>
      <c r="G3894" s="97"/>
    </row>
    <row r="3895" spans="1:7" x14ac:dyDescent="0.2">
      <c r="A3895" s="97"/>
      <c r="B3895" s="97"/>
      <c r="C3895" s="97"/>
      <c r="D3895" s="97"/>
      <c r="E3895" s="97"/>
      <c r="F3895" s="97"/>
      <c r="G3895" s="97"/>
    </row>
    <row r="3896" spans="1:7" x14ac:dyDescent="0.2">
      <c r="A3896" s="97"/>
      <c r="B3896" s="97"/>
      <c r="C3896" s="97"/>
      <c r="D3896" s="97"/>
      <c r="E3896" s="97"/>
      <c r="F3896" s="97"/>
      <c r="G3896" s="97"/>
    </row>
    <row r="3897" spans="1:7" x14ac:dyDescent="0.2">
      <c r="A3897" s="97"/>
      <c r="B3897" s="97"/>
      <c r="C3897" s="97"/>
      <c r="D3897" s="97"/>
      <c r="E3897" s="97"/>
      <c r="F3897" s="97"/>
      <c r="G3897" s="97"/>
    </row>
    <row r="3898" spans="1:7" x14ac:dyDescent="0.2">
      <c r="A3898" s="97"/>
      <c r="B3898" s="97"/>
      <c r="C3898" s="97"/>
      <c r="D3898" s="97"/>
      <c r="E3898" s="97"/>
      <c r="F3898" s="97"/>
      <c r="G3898" s="97"/>
    </row>
    <row r="3899" spans="1:7" x14ac:dyDescent="0.2">
      <c r="A3899" s="97"/>
      <c r="B3899" s="97"/>
      <c r="C3899" s="97"/>
      <c r="D3899" s="97"/>
      <c r="E3899" s="97"/>
      <c r="F3899" s="97"/>
      <c r="G3899" s="97"/>
    </row>
    <row r="3900" spans="1:7" x14ac:dyDescent="0.2">
      <c r="A3900" s="97"/>
      <c r="B3900" s="97"/>
      <c r="C3900" s="97"/>
      <c r="D3900" s="97"/>
      <c r="E3900" s="97"/>
      <c r="F3900" s="97"/>
      <c r="G3900" s="97"/>
    </row>
    <row r="3901" spans="1:7" x14ac:dyDescent="0.2">
      <c r="A3901" s="97"/>
      <c r="B3901" s="97"/>
      <c r="C3901" s="97"/>
      <c r="D3901" s="97"/>
      <c r="E3901" s="97"/>
      <c r="F3901" s="97"/>
      <c r="G3901" s="97"/>
    </row>
    <row r="3902" spans="1:7" x14ac:dyDescent="0.2">
      <c r="A3902" s="97"/>
      <c r="B3902" s="97"/>
      <c r="C3902" s="97"/>
      <c r="D3902" s="97"/>
      <c r="E3902" s="97"/>
      <c r="F3902" s="97"/>
      <c r="G3902" s="97"/>
    </row>
    <row r="3903" spans="1:7" x14ac:dyDescent="0.2">
      <c r="A3903" s="97"/>
      <c r="B3903" s="97"/>
      <c r="C3903" s="97"/>
      <c r="D3903" s="97"/>
      <c r="E3903" s="97"/>
      <c r="F3903" s="97"/>
      <c r="G3903" s="97"/>
    </row>
    <row r="3904" spans="1:7" x14ac:dyDescent="0.2">
      <c r="A3904" s="97"/>
      <c r="B3904" s="97"/>
      <c r="C3904" s="97"/>
      <c r="D3904" s="97"/>
      <c r="E3904" s="97"/>
      <c r="F3904" s="97"/>
      <c r="G3904" s="97"/>
    </row>
    <row r="3905" spans="1:7" x14ac:dyDescent="0.2">
      <c r="A3905" s="97"/>
      <c r="B3905" s="97"/>
      <c r="C3905" s="97"/>
      <c r="D3905" s="97"/>
      <c r="E3905" s="97"/>
      <c r="F3905" s="97"/>
      <c r="G3905" s="97"/>
    </row>
    <row r="3906" spans="1:7" x14ac:dyDescent="0.2">
      <c r="A3906" s="97"/>
      <c r="B3906" s="97"/>
      <c r="C3906" s="97"/>
      <c r="D3906" s="97"/>
      <c r="E3906" s="97"/>
      <c r="F3906" s="97"/>
      <c r="G3906" s="97"/>
    </row>
    <row r="3907" spans="1:7" x14ac:dyDescent="0.2">
      <c r="A3907" s="97"/>
      <c r="B3907" s="97"/>
      <c r="C3907" s="97"/>
      <c r="D3907" s="97"/>
      <c r="E3907" s="97"/>
      <c r="F3907" s="97"/>
      <c r="G3907" s="97"/>
    </row>
    <row r="3908" spans="1:7" x14ac:dyDescent="0.2">
      <c r="A3908" s="97"/>
      <c r="B3908" s="97"/>
      <c r="C3908" s="97"/>
      <c r="D3908" s="97"/>
      <c r="E3908" s="97"/>
      <c r="F3908" s="97"/>
      <c r="G3908" s="97"/>
    </row>
    <row r="3909" spans="1:7" x14ac:dyDescent="0.2">
      <c r="A3909" s="97"/>
      <c r="B3909" s="97"/>
      <c r="C3909" s="97"/>
      <c r="D3909" s="97"/>
      <c r="E3909" s="97"/>
      <c r="F3909" s="97"/>
      <c r="G3909" s="97"/>
    </row>
    <row r="3910" spans="1:7" x14ac:dyDescent="0.2">
      <c r="A3910" s="97"/>
      <c r="B3910" s="97"/>
      <c r="C3910" s="97"/>
      <c r="D3910" s="97"/>
      <c r="E3910" s="97"/>
      <c r="F3910" s="97"/>
      <c r="G3910" s="97"/>
    </row>
    <row r="3911" spans="1:7" x14ac:dyDescent="0.2">
      <c r="A3911" s="97"/>
      <c r="B3911" s="97"/>
      <c r="C3911" s="97"/>
      <c r="D3911" s="97"/>
      <c r="E3911" s="97"/>
      <c r="F3911" s="97"/>
      <c r="G3911" s="97"/>
    </row>
    <row r="3912" spans="1:7" x14ac:dyDescent="0.2">
      <c r="A3912" s="97"/>
      <c r="B3912" s="97"/>
      <c r="C3912" s="97"/>
      <c r="D3912" s="97"/>
      <c r="E3912" s="97"/>
      <c r="F3912" s="97"/>
      <c r="G3912" s="97"/>
    </row>
    <row r="3913" spans="1:7" x14ac:dyDescent="0.2">
      <c r="A3913" s="97"/>
      <c r="B3913" s="97"/>
      <c r="C3913" s="97"/>
      <c r="D3913" s="97"/>
      <c r="E3913" s="97"/>
      <c r="F3913" s="97"/>
      <c r="G3913" s="97"/>
    </row>
    <row r="3914" spans="1:7" x14ac:dyDescent="0.2">
      <c r="A3914" s="97"/>
      <c r="B3914" s="97"/>
      <c r="C3914" s="97"/>
      <c r="D3914" s="97"/>
      <c r="E3914" s="97"/>
      <c r="F3914" s="97"/>
      <c r="G3914" s="97"/>
    </row>
    <row r="3915" spans="1:7" x14ac:dyDescent="0.2">
      <c r="A3915" s="97"/>
      <c r="B3915" s="97"/>
      <c r="C3915" s="97"/>
      <c r="D3915" s="97"/>
      <c r="E3915" s="97"/>
      <c r="F3915" s="97"/>
      <c r="G3915" s="97"/>
    </row>
    <row r="3916" spans="1:7" x14ac:dyDescent="0.2">
      <c r="A3916" s="97"/>
      <c r="B3916" s="97"/>
      <c r="C3916" s="97"/>
      <c r="D3916" s="97"/>
      <c r="E3916" s="97"/>
      <c r="F3916" s="97"/>
      <c r="G3916" s="97"/>
    </row>
    <row r="3917" spans="1:7" x14ac:dyDescent="0.2">
      <c r="A3917" s="97"/>
      <c r="B3917" s="97"/>
      <c r="C3917" s="97"/>
      <c r="D3917" s="97"/>
      <c r="E3917" s="97"/>
      <c r="F3917" s="97"/>
      <c r="G3917" s="97"/>
    </row>
    <row r="3918" spans="1:7" x14ac:dyDescent="0.2">
      <c r="A3918" s="97"/>
      <c r="B3918" s="97"/>
      <c r="C3918" s="97"/>
      <c r="D3918" s="97"/>
      <c r="E3918" s="97"/>
      <c r="F3918" s="97"/>
      <c r="G3918" s="97"/>
    </row>
    <row r="3919" spans="1:7" x14ac:dyDescent="0.2">
      <c r="A3919" s="97"/>
      <c r="B3919" s="97"/>
      <c r="C3919" s="97"/>
      <c r="D3919" s="97"/>
      <c r="E3919" s="97"/>
      <c r="F3919" s="97"/>
      <c r="G3919" s="97"/>
    </row>
    <row r="3920" spans="1:7" x14ac:dyDescent="0.2">
      <c r="A3920" s="97"/>
      <c r="B3920" s="97"/>
      <c r="C3920" s="97"/>
      <c r="D3920" s="97"/>
      <c r="E3920" s="97"/>
      <c r="F3920" s="97"/>
      <c r="G3920" s="97"/>
    </row>
    <row r="3921" spans="1:7" x14ac:dyDescent="0.2">
      <c r="A3921" s="97"/>
      <c r="B3921" s="97"/>
      <c r="C3921" s="97"/>
      <c r="D3921" s="97"/>
      <c r="E3921" s="97"/>
      <c r="F3921" s="97"/>
      <c r="G3921" s="97"/>
    </row>
    <row r="3922" spans="1:7" x14ac:dyDescent="0.2">
      <c r="A3922" s="97"/>
      <c r="B3922" s="97"/>
      <c r="C3922" s="97"/>
      <c r="D3922" s="97"/>
      <c r="E3922" s="97"/>
      <c r="F3922" s="97"/>
      <c r="G3922" s="97"/>
    </row>
    <row r="3923" spans="1:7" x14ac:dyDescent="0.2">
      <c r="A3923" s="97"/>
      <c r="B3923" s="97"/>
      <c r="C3923" s="97"/>
      <c r="D3923" s="97"/>
      <c r="E3923" s="97"/>
      <c r="F3923" s="97"/>
      <c r="G3923" s="97"/>
    </row>
    <row r="3924" spans="1:7" x14ac:dyDescent="0.2">
      <c r="A3924" s="97"/>
      <c r="B3924" s="97"/>
      <c r="C3924" s="97"/>
      <c r="D3924" s="97"/>
      <c r="E3924" s="97"/>
      <c r="F3924" s="97"/>
      <c r="G3924" s="97"/>
    </row>
    <row r="3925" spans="1:7" x14ac:dyDescent="0.2">
      <c r="A3925" s="97"/>
      <c r="B3925" s="97"/>
      <c r="C3925" s="97"/>
      <c r="D3925" s="97"/>
      <c r="E3925" s="97"/>
      <c r="F3925" s="97"/>
      <c r="G3925" s="97"/>
    </row>
    <row r="3926" spans="1:7" x14ac:dyDescent="0.2">
      <c r="A3926" s="97"/>
      <c r="B3926" s="97"/>
      <c r="C3926" s="97"/>
      <c r="D3926" s="97"/>
      <c r="E3926" s="97"/>
      <c r="F3926" s="97"/>
      <c r="G3926" s="97"/>
    </row>
    <row r="3927" spans="1:7" x14ac:dyDescent="0.2">
      <c r="A3927" s="97"/>
      <c r="B3927" s="97"/>
      <c r="C3927" s="97"/>
      <c r="D3927" s="97"/>
      <c r="E3927" s="97"/>
      <c r="F3927" s="97"/>
      <c r="G3927" s="97"/>
    </row>
    <row r="3928" spans="1:7" x14ac:dyDescent="0.2">
      <c r="A3928" s="97"/>
      <c r="B3928" s="97"/>
      <c r="C3928" s="97"/>
      <c r="D3928" s="97"/>
      <c r="E3928" s="97"/>
      <c r="F3928" s="97"/>
      <c r="G3928" s="97"/>
    </row>
    <row r="3929" spans="1:7" x14ac:dyDescent="0.2">
      <c r="A3929" s="97"/>
      <c r="B3929" s="97"/>
      <c r="C3929" s="97"/>
      <c r="D3929" s="97"/>
      <c r="E3929" s="97"/>
      <c r="F3929" s="97"/>
      <c r="G3929" s="97"/>
    </row>
    <row r="3930" spans="1:7" x14ac:dyDescent="0.2">
      <c r="A3930" s="97"/>
      <c r="B3930" s="97"/>
      <c r="C3930" s="97"/>
      <c r="D3930" s="97"/>
      <c r="E3930" s="97"/>
      <c r="F3930" s="97"/>
      <c r="G3930" s="97"/>
    </row>
    <row r="3931" spans="1:7" x14ac:dyDescent="0.2">
      <c r="A3931" s="97"/>
      <c r="B3931" s="97"/>
      <c r="C3931" s="97"/>
      <c r="D3931" s="97"/>
      <c r="E3931" s="97"/>
      <c r="F3931" s="97"/>
      <c r="G3931" s="97"/>
    </row>
    <row r="3932" spans="1:7" x14ac:dyDescent="0.2">
      <c r="A3932" s="97"/>
      <c r="B3932" s="97"/>
      <c r="C3932" s="97"/>
      <c r="D3932" s="97"/>
      <c r="E3932" s="97"/>
      <c r="F3932" s="97"/>
      <c r="G3932" s="97"/>
    </row>
    <row r="3933" spans="1:7" x14ac:dyDescent="0.2">
      <c r="A3933" s="97"/>
      <c r="B3933" s="97"/>
      <c r="C3933" s="97"/>
      <c r="D3933" s="97"/>
      <c r="E3933" s="97"/>
      <c r="F3933" s="97"/>
      <c r="G3933" s="97"/>
    </row>
    <row r="3934" spans="1:7" x14ac:dyDescent="0.2">
      <c r="A3934" s="97"/>
      <c r="B3934" s="97"/>
      <c r="C3934" s="97"/>
      <c r="D3934" s="97"/>
      <c r="E3934" s="97"/>
      <c r="F3934" s="97"/>
      <c r="G3934" s="97"/>
    </row>
    <row r="3935" spans="1:7" x14ac:dyDescent="0.2">
      <c r="A3935" s="97"/>
      <c r="B3935" s="97"/>
      <c r="C3935" s="97"/>
      <c r="D3935" s="97"/>
      <c r="E3935" s="97"/>
      <c r="F3935" s="97"/>
      <c r="G3935" s="97"/>
    </row>
    <row r="3936" spans="1:7" x14ac:dyDescent="0.2">
      <c r="A3936" s="97"/>
      <c r="B3936" s="97"/>
      <c r="C3936" s="97"/>
      <c r="D3936" s="97"/>
      <c r="E3936" s="97"/>
      <c r="F3936" s="97"/>
      <c r="G3936" s="97"/>
    </row>
    <row r="3937" spans="1:7" x14ac:dyDescent="0.2">
      <c r="A3937" s="97"/>
      <c r="B3937" s="97"/>
      <c r="C3937" s="97"/>
      <c r="D3937" s="97"/>
      <c r="E3937" s="97"/>
      <c r="F3937" s="97"/>
      <c r="G3937" s="97"/>
    </row>
    <row r="3938" spans="1:7" x14ac:dyDescent="0.2">
      <c r="A3938" s="97"/>
      <c r="B3938" s="97"/>
      <c r="C3938" s="97"/>
      <c r="D3938" s="97"/>
      <c r="E3938" s="97"/>
      <c r="F3938" s="97"/>
      <c r="G3938" s="97"/>
    </row>
    <row r="3939" spans="1:7" x14ac:dyDescent="0.2">
      <c r="A3939" s="97"/>
      <c r="B3939" s="97"/>
      <c r="C3939" s="97"/>
      <c r="D3939" s="97"/>
      <c r="E3939" s="97"/>
      <c r="F3939" s="97"/>
      <c r="G3939" s="97"/>
    </row>
    <row r="3940" spans="1:7" x14ac:dyDescent="0.2">
      <c r="A3940" s="97"/>
      <c r="B3940" s="97"/>
      <c r="C3940" s="97"/>
      <c r="D3940" s="97"/>
      <c r="E3940" s="97"/>
      <c r="F3940" s="97"/>
      <c r="G3940" s="97"/>
    </row>
    <row r="3941" spans="1:7" x14ac:dyDescent="0.2">
      <c r="A3941" s="97"/>
      <c r="B3941" s="97"/>
      <c r="C3941" s="97"/>
      <c r="D3941" s="97"/>
      <c r="E3941" s="97"/>
      <c r="F3941" s="97"/>
      <c r="G3941" s="97"/>
    </row>
    <row r="3942" spans="1:7" x14ac:dyDescent="0.2">
      <c r="A3942" s="97"/>
      <c r="B3942" s="97"/>
      <c r="C3942" s="97"/>
      <c r="D3942" s="97"/>
      <c r="E3942" s="97"/>
      <c r="F3942" s="97"/>
      <c r="G3942" s="97"/>
    </row>
    <row r="3943" spans="1:7" x14ac:dyDescent="0.2">
      <c r="A3943" s="97"/>
      <c r="B3943" s="97"/>
      <c r="C3943" s="97"/>
      <c r="D3943" s="97"/>
      <c r="E3943" s="97"/>
      <c r="F3943" s="97"/>
      <c r="G3943" s="97"/>
    </row>
    <row r="3944" spans="1:7" x14ac:dyDescent="0.2">
      <c r="A3944" s="97"/>
      <c r="B3944" s="97"/>
      <c r="C3944" s="97"/>
      <c r="D3944" s="97"/>
      <c r="E3944" s="97"/>
      <c r="F3944" s="97"/>
      <c r="G3944" s="97"/>
    </row>
    <row r="3945" spans="1:7" x14ac:dyDescent="0.2">
      <c r="A3945" s="97"/>
      <c r="B3945" s="97"/>
      <c r="C3945" s="97"/>
      <c r="D3945" s="97"/>
      <c r="E3945" s="97"/>
      <c r="F3945" s="97"/>
      <c r="G3945" s="97"/>
    </row>
    <row r="3946" spans="1:7" x14ac:dyDescent="0.2">
      <c r="A3946" s="97"/>
      <c r="B3946" s="97"/>
      <c r="C3946" s="97"/>
      <c r="D3946" s="97"/>
      <c r="E3946" s="97"/>
      <c r="F3946" s="97"/>
      <c r="G3946" s="97"/>
    </row>
    <row r="3947" spans="1:7" x14ac:dyDescent="0.2">
      <c r="A3947" s="97"/>
      <c r="B3947" s="97"/>
      <c r="C3947" s="97"/>
      <c r="D3947" s="97"/>
      <c r="E3947" s="97"/>
      <c r="F3947" s="97"/>
      <c r="G3947" s="97"/>
    </row>
    <row r="3948" spans="1:7" x14ac:dyDescent="0.2">
      <c r="A3948" s="97"/>
      <c r="B3948" s="97"/>
      <c r="C3948" s="97"/>
      <c r="D3948" s="97"/>
      <c r="E3948" s="97"/>
      <c r="F3948" s="97"/>
      <c r="G3948" s="97"/>
    </row>
    <row r="3949" spans="1:7" x14ac:dyDescent="0.2">
      <c r="A3949" s="97"/>
      <c r="B3949" s="97"/>
      <c r="C3949" s="97"/>
      <c r="D3949" s="97"/>
      <c r="E3949" s="97"/>
      <c r="F3949" s="97"/>
      <c r="G3949" s="97"/>
    </row>
    <row r="3950" spans="1:7" x14ac:dyDescent="0.2">
      <c r="A3950" s="97"/>
      <c r="B3950" s="97"/>
      <c r="C3950" s="97"/>
      <c r="D3950" s="97"/>
      <c r="E3950" s="97"/>
      <c r="F3950" s="97"/>
      <c r="G3950" s="97"/>
    </row>
    <row r="3951" spans="1:7" x14ac:dyDescent="0.2">
      <c r="A3951" s="97"/>
      <c r="B3951" s="97"/>
      <c r="C3951" s="97"/>
      <c r="D3951" s="97"/>
      <c r="E3951" s="97"/>
      <c r="F3951" s="97"/>
      <c r="G3951" s="97"/>
    </row>
    <row r="3952" spans="1:7" x14ac:dyDescent="0.2">
      <c r="A3952" s="97"/>
      <c r="B3952" s="97"/>
      <c r="C3952" s="97"/>
      <c r="D3952" s="97"/>
      <c r="E3952" s="97"/>
      <c r="F3952" s="97"/>
      <c r="G3952" s="97"/>
    </row>
    <row r="3953" spans="1:7" x14ac:dyDescent="0.2">
      <c r="A3953" s="97"/>
      <c r="B3953" s="97"/>
      <c r="C3953" s="97"/>
      <c r="D3953" s="97"/>
      <c r="E3953" s="97"/>
      <c r="F3953" s="97"/>
      <c r="G3953" s="97"/>
    </row>
    <row r="3954" spans="1:7" x14ac:dyDescent="0.2">
      <c r="A3954" s="97"/>
      <c r="B3954" s="97"/>
      <c r="C3954" s="97"/>
      <c r="D3954" s="97"/>
      <c r="E3954" s="97"/>
      <c r="F3954" s="97"/>
      <c r="G3954" s="97"/>
    </row>
    <row r="3955" spans="1:7" x14ac:dyDescent="0.2">
      <c r="A3955" s="97"/>
      <c r="B3955" s="97"/>
      <c r="C3955" s="97"/>
      <c r="D3955" s="97"/>
      <c r="E3955" s="97"/>
      <c r="F3955" s="97"/>
      <c r="G3955" s="97"/>
    </row>
    <row r="3956" spans="1:7" x14ac:dyDescent="0.2">
      <c r="A3956" s="97"/>
      <c r="B3956" s="97"/>
      <c r="C3956" s="97"/>
      <c r="D3956" s="97"/>
      <c r="E3956" s="97"/>
      <c r="F3956" s="97"/>
      <c r="G3956" s="97"/>
    </row>
    <row r="3957" spans="1:7" x14ac:dyDescent="0.2">
      <c r="A3957" s="97"/>
      <c r="B3957" s="97"/>
      <c r="C3957" s="97"/>
      <c r="D3957" s="97"/>
      <c r="E3957" s="97"/>
      <c r="F3957" s="97"/>
      <c r="G3957" s="97"/>
    </row>
    <row r="3958" spans="1:7" x14ac:dyDescent="0.2">
      <c r="A3958" s="97"/>
      <c r="B3958" s="97"/>
      <c r="C3958" s="97"/>
      <c r="D3958" s="97"/>
      <c r="E3958" s="97"/>
      <c r="F3958" s="97"/>
      <c r="G3958" s="97"/>
    </row>
    <row r="3959" spans="1:7" x14ac:dyDescent="0.2">
      <c r="A3959" s="97"/>
      <c r="B3959" s="97"/>
      <c r="C3959" s="97"/>
      <c r="D3959" s="97"/>
      <c r="E3959" s="97"/>
      <c r="F3959" s="97"/>
      <c r="G3959" s="97"/>
    </row>
    <row r="3960" spans="1:7" x14ac:dyDescent="0.2">
      <c r="A3960" s="97"/>
      <c r="B3960" s="97"/>
      <c r="C3960" s="97"/>
      <c r="D3960" s="97"/>
      <c r="E3960" s="97"/>
      <c r="F3960" s="97"/>
      <c r="G3960" s="97"/>
    </row>
    <row r="3961" spans="1:7" x14ac:dyDescent="0.2">
      <c r="A3961" s="97"/>
      <c r="B3961" s="97"/>
      <c r="C3961" s="97"/>
      <c r="D3961" s="97"/>
      <c r="E3961" s="97"/>
      <c r="F3961" s="97"/>
      <c r="G3961" s="97"/>
    </row>
    <row r="3962" spans="1:7" x14ac:dyDescent="0.2">
      <c r="A3962" s="97"/>
      <c r="B3962" s="97"/>
      <c r="C3962" s="97"/>
      <c r="D3962" s="97"/>
      <c r="E3962" s="97"/>
      <c r="F3962" s="97"/>
      <c r="G3962" s="97"/>
    </row>
    <row r="3963" spans="1:7" x14ac:dyDescent="0.2">
      <c r="A3963" s="97"/>
      <c r="B3963" s="97"/>
      <c r="C3963" s="97"/>
      <c r="D3963" s="97"/>
      <c r="E3963" s="97"/>
      <c r="F3963" s="97"/>
      <c r="G3963" s="97"/>
    </row>
    <row r="3964" spans="1:7" x14ac:dyDescent="0.2">
      <c r="A3964" s="97"/>
      <c r="B3964" s="97"/>
      <c r="C3964" s="97"/>
      <c r="D3964" s="97"/>
      <c r="E3964" s="97"/>
      <c r="F3964" s="97"/>
      <c r="G3964" s="97"/>
    </row>
    <row r="3965" spans="1:7" x14ac:dyDescent="0.2">
      <c r="A3965" s="97"/>
      <c r="B3965" s="97"/>
      <c r="C3965" s="97"/>
      <c r="D3965" s="97"/>
      <c r="E3965" s="97"/>
      <c r="F3965" s="97"/>
      <c r="G3965" s="97"/>
    </row>
    <row r="3966" spans="1:7" x14ac:dyDescent="0.2">
      <c r="A3966" s="97"/>
      <c r="B3966" s="97"/>
      <c r="C3966" s="97"/>
      <c r="D3966" s="97"/>
      <c r="E3966" s="97"/>
      <c r="F3966" s="97"/>
      <c r="G3966" s="97"/>
    </row>
    <row r="3967" spans="1:7" x14ac:dyDescent="0.2">
      <c r="A3967" s="97"/>
      <c r="B3967" s="97"/>
      <c r="C3967" s="97"/>
      <c r="D3967" s="97"/>
      <c r="E3967" s="97"/>
      <c r="F3967" s="97"/>
      <c r="G3967" s="97"/>
    </row>
    <row r="3968" spans="1:7" x14ac:dyDescent="0.2">
      <c r="A3968" s="97"/>
      <c r="B3968" s="97"/>
      <c r="C3968" s="97"/>
      <c r="D3968" s="97"/>
      <c r="E3968" s="97"/>
      <c r="F3968" s="97"/>
      <c r="G3968" s="97"/>
    </row>
    <row r="3969" spans="1:7" x14ac:dyDescent="0.2">
      <c r="A3969" s="97"/>
      <c r="B3969" s="97"/>
      <c r="C3969" s="97"/>
      <c r="D3969" s="97"/>
      <c r="E3969" s="97"/>
      <c r="F3969" s="97"/>
      <c r="G3969" s="97"/>
    </row>
    <row r="3970" spans="1:7" x14ac:dyDescent="0.2">
      <c r="A3970" s="97"/>
      <c r="B3970" s="97"/>
      <c r="C3970" s="97"/>
      <c r="D3970" s="97"/>
      <c r="E3970" s="97"/>
      <c r="F3970" s="97"/>
      <c r="G3970" s="97"/>
    </row>
    <row r="3971" spans="1:7" x14ac:dyDescent="0.2">
      <c r="A3971" s="97"/>
      <c r="B3971" s="97"/>
      <c r="C3971" s="97"/>
      <c r="D3971" s="97"/>
      <c r="E3971" s="97"/>
      <c r="F3971" s="97"/>
      <c r="G3971" s="97"/>
    </row>
    <row r="3972" spans="1:7" x14ac:dyDescent="0.2">
      <c r="A3972" s="97"/>
      <c r="B3972" s="97"/>
      <c r="C3972" s="97"/>
      <c r="D3972" s="97"/>
      <c r="E3972" s="97"/>
      <c r="F3972" s="97"/>
      <c r="G3972" s="97"/>
    </row>
    <row r="3973" spans="1:7" x14ac:dyDescent="0.2">
      <c r="A3973" s="97"/>
      <c r="B3973" s="97"/>
      <c r="C3973" s="97"/>
      <c r="D3973" s="97"/>
      <c r="E3973" s="97"/>
      <c r="F3973" s="97"/>
      <c r="G3973" s="97"/>
    </row>
    <row r="3974" spans="1:7" x14ac:dyDescent="0.2">
      <c r="A3974" s="97"/>
      <c r="B3974" s="97"/>
      <c r="C3974" s="97"/>
      <c r="D3974" s="97"/>
      <c r="E3974" s="97"/>
      <c r="F3974" s="97"/>
      <c r="G3974" s="97"/>
    </row>
    <row r="3975" spans="1:7" x14ac:dyDescent="0.2">
      <c r="A3975" s="97"/>
      <c r="B3975" s="97"/>
      <c r="C3975" s="97"/>
      <c r="D3975" s="97"/>
      <c r="E3975" s="97"/>
      <c r="F3975" s="97"/>
      <c r="G3975" s="97"/>
    </row>
    <row r="3976" spans="1:7" x14ac:dyDescent="0.2">
      <c r="A3976" s="97"/>
      <c r="B3976" s="97"/>
      <c r="C3976" s="97"/>
      <c r="D3976" s="97"/>
      <c r="E3976" s="97"/>
      <c r="F3976" s="97"/>
      <c r="G3976" s="97"/>
    </row>
    <row r="3977" spans="1:7" x14ac:dyDescent="0.2">
      <c r="A3977" s="97"/>
      <c r="B3977" s="97"/>
      <c r="C3977" s="97"/>
      <c r="D3977" s="97"/>
      <c r="E3977" s="97"/>
      <c r="F3977" s="97"/>
      <c r="G3977" s="97"/>
    </row>
    <row r="3978" spans="1:7" x14ac:dyDescent="0.2">
      <c r="A3978" s="97"/>
      <c r="B3978" s="97"/>
      <c r="C3978" s="97"/>
      <c r="D3978" s="97"/>
      <c r="E3978" s="97"/>
      <c r="F3978" s="97"/>
      <c r="G3978" s="97"/>
    </row>
    <row r="3979" spans="1:7" x14ac:dyDescent="0.2">
      <c r="A3979" s="97"/>
      <c r="B3979" s="97"/>
      <c r="C3979" s="97"/>
      <c r="D3979" s="97"/>
      <c r="E3979" s="97"/>
      <c r="F3979" s="97"/>
      <c r="G3979" s="97"/>
    </row>
    <row r="3980" spans="1:7" x14ac:dyDescent="0.2">
      <c r="A3980" s="97"/>
      <c r="B3980" s="97"/>
      <c r="C3980" s="97"/>
      <c r="D3980" s="97"/>
      <c r="E3980" s="97"/>
      <c r="F3980" s="97"/>
      <c r="G3980" s="97"/>
    </row>
    <row r="3981" spans="1:7" x14ac:dyDescent="0.2">
      <c r="A3981" s="97"/>
      <c r="B3981" s="97"/>
      <c r="C3981" s="97"/>
      <c r="D3981" s="97"/>
      <c r="E3981" s="97"/>
      <c r="F3981" s="97"/>
      <c r="G3981" s="97"/>
    </row>
    <row r="3982" spans="1:7" x14ac:dyDescent="0.2">
      <c r="A3982" s="97"/>
      <c r="B3982" s="97"/>
      <c r="C3982" s="97"/>
      <c r="D3982" s="97"/>
      <c r="E3982" s="97"/>
      <c r="F3982" s="97"/>
      <c r="G3982" s="97"/>
    </row>
    <row r="3983" spans="1:7" x14ac:dyDescent="0.2">
      <c r="A3983" s="97"/>
      <c r="B3983" s="97"/>
      <c r="C3983" s="97"/>
      <c r="D3983" s="97"/>
      <c r="E3983" s="97"/>
      <c r="F3983" s="97"/>
      <c r="G3983" s="97"/>
    </row>
    <row r="3984" spans="1:7" x14ac:dyDescent="0.2">
      <c r="A3984" s="97"/>
      <c r="B3984" s="97"/>
      <c r="C3984" s="97"/>
      <c r="D3984" s="97"/>
      <c r="E3984" s="97"/>
      <c r="F3984" s="97"/>
      <c r="G3984" s="97"/>
    </row>
    <row r="3985" spans="1:7" x14ac:dyDescent="0.2">
      <c r="A3985" s="97"/>
      <c r="B3985" s="97"/>
      <c r="C3985" s="97"/>
      <c r="D3985" s="97"/>
      <c r="E3985" s="97"/>
      <c r="F3985" s="97"/>
      <c r="G3985" s="97"/>
    </row>
    <row r="3986" spans="1:7" x14ac:dyDescent="0.2">
      <c r="A3986" s="97"/>
      <c r="B3986" s="97"/>
      <c r="C3986" s="97"/>
      <c r="D3986" s="97"/>
      <c r="E3986" s="97"/>
      <c r="F3986" s="97"/>
      <c r="G3986" s="97"/>
    </row>
    <row r="3987" spans="1:7" x14ac:dyDescent="0.2">
      <c r="A3987" s="97"/>
      <c r="B3987" s="97"/>
      <c r="C3987" s="97"/>
      <c r="D3987" s="97"/>
      <c r="E3987" s="97"/>
      <c r="F3987" s="97"/>
      <c r="G3987" s="97"/>
    </row>
    <row r="3988" spans="1:7" x14ac:dyDescent="0.2">
      <c r="A3988" s="97"/>
      <c r="B3988" s="97"/>
      <c r="C3988" s="97"/>
      <c r="D3988" s="97"/>
      <c r="E3988" s="97"/>
      <c r="F3988" s="97"/>
      <c r="G3988" s="97"/>
    </row>
    <row r="3989" spans="1:7" x14ac:dyDescent="0.2">
      <c r="A3989" s="97"/>
      <c r="B3989" s="97"/>
      <c r="C3989" s="97"/>
      <c r="D3989" s="97"/>
      <c r="E3989" s="97"/>
      <c r="F3989" s="97"/>
      <c r="G3989" s="97"/>
    </row>
    <row r="3990" spans="1:7" x14ac:dyDescent="0.2">
      <c r="A3990" s="97"/>
      <c r="B3990" s="97"/>
      <c r="C3990" s="97"/>
      <c r="D3990" s="97"/>
      <c r="E3990" s="97"/>
      <c r="F3990" s="97"/>
      <c r="G3990" s="97"/>
    </row>
    <row r="3991" spans="1:7" x14ac:dyDescent="0.2">
      <c r="A3991" s="97"/>
      <c r="B3991" s="97"/>
      <c r="C3991" s="97"/>
      <c r="D3991" s="97"/>
      <c r="E3991" s="97"/>
      <c r="F3991" s="97"/>
      <c r="G3991" s="97"/>
    </row>
    <row r="3992" spans="1:7" x14ac:dyDescent="0.2">
      <c r="A3992" s="97"/>
      <c r="B3992" s="97"/>
      <c r="C3992" s="97"/>
      <c r="D3992" s="97"/>
      <c r="E3992" s="97"/>
      <c r="F3992" s="97"/>
      <c r="G3992" s="97"/>
    </row>
    <row r="3993" spans="1:7" x14ac:dyDescent="0.2">
      <c r="A3993" s="97"/>
      <c r="B3993" s="97"/>
      <c r="C3993" s="97"/>
      <c r="D3993" s="97"/>
      <c r="E3993" s="97"/>
      <c r="F3993" s="97"/>
      <c r="G3993" s="97"/>
    </row>
    <row r="3994" spans="1:7" x14ac:dyDescent="0.2">
      <c r="A3994" s="97"/>
      <c r="B3994" s="97"/>
      <c r="C3994" s="97"/>
      <c r="D3994" s="97"/>
      <c r="E3994" s="97"/>
      <c r="F3994" s="97"/>
      <c r="G3994" s="97"/>
    </row>
    <row r="3995" spans="1:7" x14ac:dyDescent="0.2">
      <c r="A3995" s="97"/>
      <c r="B3995" s="97"/>
      <c r="C3995" s="97"/>
      <c r="D3995" s="97"/>
      <c r="E3995" s="97"/>
      <c r="F3995" s="97"/>
      <c r="G3995" s="97"/>
    </row>
    <row r="3996" spans="1:7" x14ac:dyDescent="0.2">
      <c r="A3996" s="97"/>
      <c r="B3996" s="97"/>
      <c r="C3996" s="97"/>
      <c r="D3996" s="97"/>
      <c r="E3996" s="97"/>
      <c r="F3996" s="97"/>
      <c r="G3996" s="97"/>
    </row>
    <row r="3997" spans="1:7" x14ac:dyDescent="0.2">
      <c r="A3997" s="97"/>
      <c r="B3997" s="97"/>
      <c r="C3997" s="97"/>
      <c r="D3997" s="97"/>
      <c r="E3997" s="97"/>
      <c r="F3997" s="97"/>
      <c r="G3997" s="97"/>
    </row>
    <row r="3998" spans="1:7" x14ac:dyDescent="0.2">
      <c r="A3998" s="97"/>
      <c r="B3998" s="97"/>
      <c r="C3998" s="97"/>
      <c r="D3998" s="97"/>
      <c r="E3998" s="97"/>
      <c r="F3998" s="97"/>
      <c r="G3998" s="97"/>
    </row>
    <row r="3999" spans="1:7" x14ac:dyDescent="0.2">
      <c r="A3999" s="97"/>
      <c r="B3999" s="97"/>
      <c r="C3999" s="97"/>
      <c r="D3999" s="97"/>
      <c r="E3999" s="97"/>
      <c r="F3999" s="97"/>
      <c r="G3999" s="97"/>
    </row>
    <row r="4000" spans="1:7" x14ac:dyDescent="0.2">
      <c r="A4000" s="97"/>
      <c r="B4000" s="97"/>
      <c r="C4000" s="97"/>
      <c r="D4000" s="97"/>
      <c r="E4000" s="97"/>
      <c r="F4000" s="97"/>
      <c r="G4000" s="97"/>
    </row>
    <row r="4001" spans="1:7" x14ac:dyDescent="0.2">
      <c r="A4001" s="97"/>
      <c r="B4001" s="97"/>
      <c r="C4001" s="97"/>
      <c r="D4001" s="97"/>
      <c r="E4001" s="97"/>
      <c r="F4001" s="97"/>
      <c r="G4001" s="97"/>
    </row>
    <row r="4002" spans="1:7" x14ac:dyDescent="0.2">
      <c r="A4002" s="97"/>
      <c r="B4002" s="97"/>
      <c r="C4002" s="97"/>
      <c r="D4002" s="97"/>
      <c r="E4002" s="97"/>
      <c r="F4002" s="97"/>
      <c r="G4002" s="97"/>
    </row>
    <row r="4003" spans="1:7" x14ac:dyDescent="0.2">
      <c r="A4003" s="97"/>
      <c r="B4003" s="97"/>
      <c r="C4003" s="97"/>
      <c r="D4003" s="97"/>
      <c r="E4003" s="97"/>
      <c r="F4003" s="97"/>
      <c r="G4003" s="97"/>
    </row>
    <row r="4004" spans="1:7" x14ac:dyDescent="0.2">
      <c r="A4004" s="97"/>
      <c r="B4004" s="97"/>
      <c r="C4004" s="97"/>
      <c r="D4004" s="97"/>
      <c r="E4004" s="97"/>
      <c r="F4004" s="97"/>
      <c r="G4004" s="97"/>
    </row>
    <row r="4005" spans="1:7" x14ac:dyDescent="0.2">
      <c r="A4005" s="97"/>
      <c r="B4005" s="97"/>
      <c r="C4005" s="97"/>
      <c r="D4005" s="97"/>
      <c r="E4005" s="97"/>
      <c r="F4005" s="97"/>
      <c r="G4005" s="97"/>
    </row>
    <row r="4006" spans="1:7" x14ac:dyDescent="0.2">
      <c r="A4006" s="97"/>
      <c r="B4006" s="97"/>
      <c r="C4006" s="97"/>
      <c r="D4006" s="97"/>
      <c r="E4006" s="97"/>
      <c r="F4006" s="97"/>
      <c r="G4006" s="97"/>
    </row>
    <row r="4007" spans="1:7" x14ac:dyDescent="0.2">
      <c r="A4007" s="97"/>
      <c r="B4007" s="97"/>
      <c r="C4007" s="97"/>
      <c r="D4007" s="97"/>
      <c r="E4007" s="97"/>
      <c r="F4007" s="97"/>
      <c r="G4007" s="97"/>
    </row>
    <row r="4008" spans="1:7" x14ac:dyDescent="0.2">
      <c r="A4008" s="97"/>
      <c r="B4008" s="97"/>
      <c r="C4008" s="97"/>
      <c r="D4008" s="97"/>
      <c r="E4008" s="97"/>
      <c r="F4008" s="97"/>
      <c r="G4008" s="97"/>
    </row>
    <row r="4009" spans="1:7" x14ac:dyDescent="0.2">
      <c r="A4009" s="97"/>
      <c r="B4009" s="97"/>
      <c r="C4009" s="97"/>
      <c r="D4009" s="97"/>
      <c r="E4009" s="97"/>
      <c r="F4009" s="97"/>
      <c r="G4009" s="97"/>
    </row>
    <row r="4010" spans="1:7" x14ac:dyDescent="0.2">
      <c r="A4010" s="97"/>
      <c r="B4010" s="97"/>
      <c r="C4010" s="97"/>
      <c r="D4010" s="97"/>
      <c r="E4010" s="97"/>
      <c r="F4010" s="97"/>
      <c r="G4010" s="97"/>
    </row>
    <row r="4011" spans="1:7" x14ac:dyDescent="0.2">
      <c r="A4011" s="97"/>
      <c r="B4011" s="97"/>
      <c r="C4011" s="97"/>
      <c r="D4011" s="97"/>
      <c r="E4011" s="97"/>
      <c r="F4011" s="97"/>
      <c r="G4011" s="97"/>
    </row>
    <row r="4012" spans="1:7" x14ac:dyDescent="0.2">
      <c r="A4012" s="97"/>
      <c r="B4012" s="97"/>
      <c r="C4012" s="97"/>
      <c r="D4012" s="97"/>
      <c r="E4012" s="97"/>
      <c r="F4012" s="97"/>
      <c r="G4012" s="97"/>
    </row>
    <row r="4013" spans="1:7" x14ac:dyDescent="0.2">
      <c r="A4013" s="97"/>
      <c r="B4013" s="97"/>
      <c r="C4013" s="97"/>
      <c r="D4013" s="97"/>
      <c r="E4013" s="97"/>
      <c r="F4013" s="97"/>
      <c r="G4013" s="97"/>
    </row>
    <row r="4014" spans="1:7" x14ac:dyDescent="0.2">
      <c r="A4014" s="97"/>
      <c r="B4014" s="97"/>
      <c r="C4014" s="97"/>
      <c r="D4014" s="97"/>
      <c r="E4014" s="97"/>
      <c r="F4014" s="97"/>
      <c r="G4014" s="97"/>
    </row>
    <row r="4015" spans="1:7" x14ac:dyDescent="0.2">
      <c r="A4015" s="97"/>
      <c r="B4015" s="97"/>
      <c r="C4015" s="97"/>
      <c r="D4015" s="97"/>
      <c r="E4015" s="97"/>
      <c r="F4015" s="97"/>
      <c r="G4015" s="97"/>
    </row>
    <row r="4016" spans="1:7" x14ac:dyDescent="0.2">
      <c r="A4016" s="97"/>
      <c r="B4016" s="97"/>
      <c r="C4016" s="97"/>
      <c r="D4016" s="97"/>
      <c r="E4016" s="97"/>
      <c r="F4016" s="97"/>
      <c r="G4016" s="97"/>
    </row>
    <row r="4017" spans="1:7" x14ac:dyDescent="0.2">
      <c r="A4017" s="97"/>
      <c r="B4017" s="97"/>
      <c r="C4017" s="97"/>
      <c r="D4017" s="97"/>
      <c r="E4017" s="97"/>
      <c r="F4017" s="97"/>
      <c r="G4017" s="97"/>
    </row>
    <row r="4018" spans="1:7" x14ac:dyDescent="0.2">
      <c r="A4018" s="97"/>
      <c r="B4018" s="97"/>
      <c r="C4018" s="97"/>
      <c r="D4018" s="97"/>
      <c r="E4018" s="97"/>
      <c r="F4018" s="97"/>
      <c r="G4018" s="97"/>
    </row>
    <row r="4019" spans="1:7" x14ac:dyDescent="0.2">
      <c r="A4019" s="97"/>
      <c r="B4019" s="97"/>
      <c r="C4019" s="97"/>
      <c r="D4019" s="97"/>
      <c r="E4019" s="97"/>
      <c r="F4019" s="97"/>
      <c r="G4019" s="97"/>
    </row>
    <row r="4020" spans="1:7" x14ac:dyDescent="0.2">
      <c r="A4020" s="97"/>
      <c r="B4020" s="97"/>
      <c r="C4020" s="97"/>
      <c r="D4020" s="97"/>
      <c r="E4020" s="97"/>
      <c r="F4020" s="97"/>
      <c r="G4020" s="97"/>
    </row>
    <row r="4021" spans="1:7" x14ac:dyDescent="0.2">
      <c r="A4021" s="97"/>
      <c r="B4021" s="97"/>
      <c r="C4021" s="97"/>
      <c r="D4021" s="97"/>
      <c r="E4021" s="97"/>
      <c r="F4021" s="97"/>
      <c r="G4021" s="97"/>
    </row>
    <row r="4022" spans="1:7" x14ac:dyDescent="0.2">
      <c r="A4022" s="97"/>
      <c r="B4022" s="97"/>
      <c r="C4022" s="97"/>
      <c r="D4022" s="97"/>
      <c r="E4022" s="97"/>
      <c r="F4022" s="97"/>
      <c r="G4022" s="97"/>
    </row>
    <row r="4023" spans="1:7" x14ac:dyDescent="0.2">
      <c r="A4023" s="97"/>
      <c r="B4023" s="97"/>
      <c r="C4023" s="97"/>
      <c r="D4023" s="97"/>
      <c r="E4023" s="97"/>
      <c r="F4023" s="97"/>
      <c r="G4023" s="97"/>
    </row>
    <row r="4024" spans="1:7" x14ac:dyDescent="0.2">
      <c r="A4024" s="97"/>
      <c r="B4024" s="97"/>
      <c r="C4024" s="97"/>
      <c r="D4024" s="97"/>
      <c r="E4024" s="97"/>
      <c r="F4024" s="97"/>
      <c r="G4024" s="97"/>
    </row>
    <row r="4025" spans="1:7" x14ac:dyDescent="0.2">
      <c r="A4025" s="97"/>
      <c r="B4025" s="97"/>
      <c r="C4025" s="97"/>
      <c r="D4025" s="97"/>
      <c r="E4025" s="97"/>
      <c r="F4025" s="97"/>
      <c r="G4025" s="97"/>
    </row>
    <row r="4026" spans="1:7" x14ac:dyDescent="0.2">
      <c r="A4026" s="97"/>
      <c r="B4026" s="97"/>
      <c r="C4026" s="97"/>
      <c r="D4026" s="97"/>
      <c r="E4026" s="97"/>
      <c r="F4026" s="97"/>
      <c r="G4026" s="97"/>
    </row>
    <row r="4027" spans="1:7" x14ac:dyDescent="0.2">
      <c r="A4027" s="97"/>
      <c r="B4027" s="97"/>
      <c r="C4027" s="97"/>
      <c r="D4027" s="97"/>
      <c r="E4027" s="97"/>
      <c r="F4027" s="97"/>
      <c r="G4027" s="97"/>
    </row>
    <row r="4028" spans="1:7" x14ac:dyDescent="0.2">
      <c r="A4028" s="97"/>
      <c r="B4028" s="97"/>
      <c r="C4028" s="97"/>
      <c r="D4028" s="97"/>
      <c r="E4028" s="97"/>
      <c r="F4028" s="97"/>
      <c r="G4028" s="97"/>
    </row>
    <row r="4029" spans="1:7" x14ac:dyDescent="0.2">
      <c r="A4029" s="97"/>
      <c r="B4029" s="97"/>
      <c r="C4029" s="97"/>
      <c r="D4029" s="97"/>
      <c r="E4029" s="97"/>
      <c r="F4029" s="97"/>
      <c r="G4029" s="97"/>
    </row>
    <row r="4030" spans="1:7" x14ac:dyDescent="0.2">
      <c r="A4030" s="97"/>
      <c r="B4030" s="97"/>
      <c r="C4030" s="97"/>
      <c r="D4030" s="97"/>
      <c r="E4030" s="97"/>
      <c r="F4030" s="97"/>
      <c r="G4030" s="97"/>
    </row>
    <row r="4031" spans="1:7" x14ac:dyDescent="0.2">
      <c r="A4031" s="97"/>
      <c r="B4031" s="97"/>
      <c r="C4031" s="97"/>
      <c r="D4031" s="97"/>
      <c r="E4031" s="97"/>
      <c r="F4031" s="97"/>
      <c r="G4031" s="97"/>
    </row>
    <row r="4032" spans="1:7" x14ac:dyDescent="0.2">
      <c r="A4032" s="97"/>
      <c r="B4032" s="97"/>
      <c r="C4032" s="97"/>
      <c r="D4032" s="97"/>
      <c r="E4032" s="97"/>
      <c r="F4032" s="97"/>
      <c r="G4032" s="97"/>
    </row>
    <row r="4033" spans="1:7" x14ac:dyDescent="0.2">
      <c r="A4033" s="97"/>
      <c r="B4033" s="97"/>
      <c r="C4033" s="97"/>
      <c r="D4033" s="97"/>
      <c r="E4033" s="97"/>
      <c r="F4033" s="97"/>
      <c r="G4033" s="97"/>
    </row>
    <row r="4034" spans="1:7" x14ac:dyDescent="0.2">
      <c r="A4034" s="97"/>
      <c r="B4034" s="97"/>
      <c r="C4034" s="97"/>
      <c r="D4034" s="97"/>
      <c r="E4034" s="97"/>
      <c r="F4034" s="97"/>
      <c r="G4034" s="97"/>
    </row>
    <row r="4035" spans="1:7" x14ac:dyDescent="0.2">
      <c r="A4035" s="97"/>
      <c r="B4035" s="97"/>
      <c r="C4035" s="97"/>
      <c r="D4035" s="97"/>
      <c r="E4035" s="97"/>
      <c r="F4035" s="97"/>
      <c r="G4035" s="97"/>
    </row>
    <row r="4036" spans="1:7" x14ac:dyDescent="0.2">
      <c r="A4036" s="97"/>
      <c r="B4036" s="97"/>
      <c r="C4036" s="97"/>
      <c r="D4036" s="97"/>
      <c r="E4036" s="97"/>
      <c r="F4036" s="97"/>
      <c r="G4036" s="97"/>
    </row>
    <row r="4037" spans="1:7" x14ac:dyDescent="0.2">
      <c r="A4037" s="97"/>
      <c r="B4037" s="97"/>
      <c r="C4037" s="97"/>
      <c r="D4037" s="97"/>
      <c r="E4037" s="97"/>
      <c r="F4037" s="97"/>
      <c r="G4037" s="97"/>
    </row>
    <row r="4038" spans="1:7" x14ac:dyDescent="0.2">
      <c r="A4038" s="97"/>
      <c r="B4038" s="97"/>
      <c r="C4038" s="97"/>
      <c r="D4038" s="97"/>
      <c r="E4038" s="97"/>
      <c r="F4038" s="97"/>
      <c r="G4038" s="97"/>
    </row>
    <row r="4039" spans="1:7" x14ac:dyDescent="0.2">
      <c r="A4039" s="97"/>
      <c r="B4039" s="97"/>
      <c r="C4039" s="97"/>
      <c r="D4039" s="97"/>
      <c r="E4039" s="97"/>
      <c r="F4039" s="97"/>
      <c r="G4039" s="97"/>
    </row>
    <row r="4040" spans="1:7" x14ac:dyDescent="0.2">
      <c r="A4040" s="97"/>
      <c r="B4040" s="97"/>
      <c r="C4040" s="97"/>
      <c r="D4040" s="97"/>
      <c r="E4040" s="97"/>
      <c r="F4040" s="97"/>
      <c r="G4040" s="97"/>
    </row>
    <row r="4041" spans="1:7" x14ac:dyDescent="0.2">
      <c r="A4041" s="97"/>
      <c r="B4041" s="97"/>
      <c r="C4041" s="97"/>
      <c r="D4041" s="97"/>
      <c r="E4041" s="97"/>
      <c r="F4041" s="97"/>
      <c r="G4041" s="97"/>
    </row>
    <row r="4042" spans="1:7" x14ac:dyDescent="0.2">
      <c r="A4042" s="97"/>
      <c r="B4042" s="97"/>
      <c r="C4042" s="97"/>
      <c r="D4042" s="97"/>
      <c r="E4042" s="97"/>
      <c r="F4042" s="97"/>
      <c r="G4042" s="97"/>
    </row>
    <row r="4043" spans="1:7" x14ac:dyDescent="0.2">
      <c r="A4043" s="97"/>
      <c r="B4043" s="97"/>
      <c r="C4043" s="97"/>
      <c r="D4043" s="97"/>
      <c r="E4043" s="97"/>
      <c r="F4043" s="97"/>
      <c r="G4043" s="97"/>
    </row>
    <row r="4044" spans="1:7" x14ac:dyDescent="0.2">
      <c r="A4044" s="97"/>
      <c r="B4044" s="97"/>
      <c r="C4044" s="97"/>
      <c r="D4044" s="97"/>
      <c r="E4044" s="97"/>
      <c r="F4044" s="97"/>
      <c r="G4044" s="97"/>
    </row>
    <row r="4045" spans="1:7" x14ac:dyDescent="0.2">
      <c r="A4045" s="97"/>
      <c r="B4045" s="97"/>
      <c r="C4045" s="97"/>
      <c r="D4045" s="97"/>
      <c r="E4045" s="97"/>
      <c r="F4045" s="97"/>
      <c r="G4045" s="97"/>
    </row>
    <row r="4046" spans="1:7" x14ac:dyDescent="0.2">
      <c r="A4046" s="97"/>
      <c r="B4046" s="97"/>
      <c r="C4046" s="97"/>
      <c r="D4046" s="97"/>
      <c r="E4046" s="97"/>
      <c r="F4046" s="97"/>
      <c r="G4046" s="97"/>
    </row>
    <row r="4047" spans="1:7" x14ac:dyDescent="0.2">
      <c r="A4047" s="97"/>
      <c r="B4047" s="97"/>
      <c r="C4047" s="97"/>
      <c r="D4047" s="97"/>
      <c r="E4047" s="97"/>
      <c r="F4047" s="97"/>
      <c r="G4047" s="97"/>
    </row>
    <row r="4048" spans="1:7" x14ac:dyDescent="0.2">
      <c r="A4048" s="97"/>
      <c r="B4048" s="97"/>
      <c r="C4048" s="97"/>
      <c r="D4048" s="97"/>
      <c r="E4048" s="97"/>
      <c r="F4048" s="97"/>
      <c r="G4048" s="97"/>
    </row>
    <row r="4049" spans="1:7" x14ac:dyDescent="0.2">
      <c r="A4049" s="97"/>
      <c r="B4049" s="97"/>
      <c r="C4049" s="97"/>
      <c r="D4049" s="97"/>
      <c r="E4049" s="97"/>
      <c r="F4049" s="97"/>
      <c r="G4049" s="97"/>
    </row>
    <row r="4050" spans="1:7" x14ac:dyDescent="0.2">
      <c r="A4050" s="97"/>
      <c r="B4050" s="97"/>
      <c r="C4050" s="97"/>
      <c r="D4050" s="97"/>
      <c r="E4050" s="97"/>
      <c r="F4050" s="97"/>
      <c r="G4050" s="97"/>
    </row>
    <row r="4051" spans="1:7" x14ac:dyDescent="0.2">
      <c r="A4051" s="97"/>
      <c r="B4051" s="97"/>
      <c r="C4051" s="97"/>
      <c r="D4051" s="97"/>
      <c r="E4051" s="97"/>
      <c r="F4051" s="97"/>
      <c r="G4051" s="97"/>
    </row>
    <row r="4052" spans="1:7" x14ac:dyDescent="0.2">
      <c r="A4052" s="97"/>
      <c r="B4052" s="97"/>
      <c r="C4052" s="97"/>
      <c r="D4052" s="97"/>
      <c r="E4052" s="97"/>
      <c r="F4052" s="97"/>
      <c r="G4052" s="97"/>
    </row>
    <row r="4053" spans="1:7" x14ac:dyDescent="0.2">
      <c r="A4053" s="97"/>
      <c r="B4053" s="97"/>
      <c r="C4053" s="97"/>
      <c r="D4053" s="97"/>
      <c r="E4053" s="97"/>
      <c r="F4053" s="97"/>
      <c r="G4053" s="97"/>
    </row>
    <row r="4054" spans="1:7" x14ac:dyDescent="0.2">
      <c r="A4054" s="97"/>
      <c r="B4054" s="97"/>
      <c r="C4054" s="97"/>
      <c r="D4054" s="97"/>
      <c r="E4054" s="97"/>
      <c r="F4054" s="97"/>
      <c r="G4054" s="97"/>
    </row>
    <row r="4055" spans="1:7" x14ac:dyDescent="0.2">
      <c r="A4055" s="97"/>
      <c r="B4055" s="97"/>
      <c r="C4055" s="97"/>
      <c r="D4055" s="97"/>
      <c r="E4055" s="97"/>
      <c r="F4055" s="97"/>
      <c r="G4055" s="97"/>
    </row>
    <row r="4056" spans="1:7" x14ac:dyDescent="0.2">
      <c r="A4056" s="97"/>
      <c r="B4056" s="97"/>
      <c r="C4056" s="97"/>
      <c r="D4056" s="97"/>
      <c r="E4056" s="97"/>
      <c r="F4056" s="97"/>
      <c r="G4056" s="97"/>
    </row>
    <row r="4057" spans="1:7" x14ac:dyDescent="0.2">
      <c r="A4057" s="97"/>
      <c r="B4057" s="97"/>
      <c r="C4057" s="97"/>
      <c r="D4057" s="97"/>
      <c r="E4057" s="97"/>
      <c r="F4057" s="97"/>
      <c r="G4057" s="97"/>
    </row>
    <row r="4058" spans="1:7" x14ac:dyDescent="0.2">
      <c r="A4058" s="97"/>
      <c r="B4058" s="97"/>
      <c r="C4058" s="97"/>
      <c r="D4058" s="97"/>
      <c r="E4058" s="97"/>
      <c r="F4058" s="97"/>
      <c r="G4058" s="97"/>
    </row>
    <row r="4059" spans="1:7" x14ac:dyDescent="0.2">
      <c r="A4059" s="97"/>
      <c r="B4059" s="97"/>
      <c r="C4059" s="97"/>
      <c r="D4059" s="97"/>
      <c r="E4059" s="97"/>
      <c r="F4059" s="97"/>
      <c r="G4059" s="97"/>
    </row>
    <row r="4060" spans="1:7" x14ac:dyDescent="0.2">
      <c r="A4060" s="97"/>
      <c r="B4060" s="97"/>
      <c r="C4060" s="97"/>
      <c r="D4060" s="97"/>
      <c r="E4060" s="97"/>
      <c r="F4060" s="97"/>
      <c r="G4060" s="97"/>
    </row>
    <row r="4061" spans="1:7" x14ac:dyDescent="0.2">
      <c r="A4061" s="97"/>
      <c r="B4061" s="97"/>
      <c r="C4061" s="97"/>
      <c r="D4061" s="97"/>
      <c r="E4061" s="97"/>
      <c r="F4061" s="97"/>
      <c r="G4061" s="97"/>
    </row>
    <row r="4062" spans="1:7" x14ac:dyDescent="0.2">
      <c r="A4062" s="97"/>
      <c r="B4062" s="97"/>
      <c r="C4062" s="97"/>
      <c r="D4062" s="97"/>
      <c r="E4062" s="97"/>
      <c r="F4062" s="97"/>
      <c r="G4062" s="97"/>
    </row>
    <row r="4063" spans="1:7" x14ac:dyDescent="0.2">
      <c r="A4063" s="97"/>
      <c r="B4063" s="97"/>
      <c r="C4063" s="97"/>
      <c r="D4063" s="97"/>
      <c r="E4063" s="97"/>
      <c r="F4063" s="97"/>
      <c r="G4063" s="97"/>
    </row>
    <row r="4064" spans="1:7" x14ac:dyDescent="0.2">
      <c r="A4064" s="97"/>
      <c r="B4064" s="97"/>
      <c r="C4064" s="97"/>
      <c r="D4064" s="97"/>
      <c r="E4064" s="97"/>
      <c r="F4064" s="97"/>
      <c r="G4064" s="97"/>
    </row>
    <row r="4065" spans="1:7" x14ac:dyDescent="0.2">
      <c r="A4065" s="97"/>
      <c r="B4065" s="97"/>
      <c r="C4065" s="97"/>
      <c r="D4065" s="97"/>
      <c r="E4065" s="97"/>
      <c r="F4065" s="97"/>
      <c r="G4065" s="97"/>
    </row>
    <row r="4066" spans="1:7" x14ac:dyDescent="0.2">
      <c r="A4066" s="97"/>
      <c r="B4066" s="97"/>
      <c r="C4066" s="97"/>
      <c r="D4066" s="97"/>
      <c r="E4066" s="97"/>
      <c r="F4066" s="97"/>
      <c r="G4066" s="97"/>
    </row>
    <row r="4067" spans="1:7" x14ac:dyDescent="0.2">
      <c r="A4067" s="97"/>
      <c r="B4067" s="97"/>
      <c r="C4067" s="97"/>
      <c r="D4067" s="97"/>
      <c r="E4067" s="97"/>
      <c r="F4067" s="97"/>
      <c r="G4067" s="97"/>
    </row>
    <row r="4068" spans="1:7" x14ac:dyDescent="0.2">
      <c r="A4068" s="97"/>
      <c r="B4068" s="97"/>
      <c r="C4068" s="97"/>
      <c r="D4068" s="97"/>
      <c r="E4068" s="97"/>
      <c r="F4068" s="97"/>
      <c r="G4068" s="97"/>
    </row>
    <row r="4069" spans="1:7" x14ac:dyDescent="0.2">
      <c r="A4069" s="97"/>
      <c r="B4069" s="97"/>
      <c r="C4069" s="97"/>
      <c r="D4069" s="97"/>
      <c r="E4069" s="97"/>
      <c r="F4069" s="97"/>
      <c r="G4069" s="97"/>
    </row>
    <row r="4070" spans="1:7" x14ac:dyDescent="0.2">
      <c r="A4070" s="97"/>
      <c r="B4070" s="97"/>
      <c r="C4070" s="97"/>
      <c r="D4070" s="97"/>
      <c r="E4070" s="97"/>
      <c r="F4070" s="97"/>
      <c r="G4070" s="97"/>
    </row>
    <row r="4071" spans="1:7" x14ac:dyDescent="0.2">
      <c r="A4071" s="97"/>
      <c r="B4071" s="97"/>
      <c r="C4071" s="97"/>
      <c r="D4071" s="97"/>
      <c r="E4071" s="97"/>
      <c r="F4071" s="97"/>
      <c r="G4071" s="97"/>
    </row>
    <row r="4072" spans="1:7" x14ac:dyDescent="0.2">
      <c r="A4072" s="97"/>
      <c r="B4072" s="97"/>
      <c r="C4072" s="97"/>
      <c r="D4072" s="97"/>
      <c r="E4072" s="97"/>
      <c r="F4072" s="97"/>
      <c r="G4072" s="97"/>
    </row>
    <row r="4073" spans="1:7" x14ac:dyDescent="0.2">
      <c r="A4073" s="97"/>
      <c r="B4073" s="97"/>
      <c r="C4073" s="97"/>
      <c r="D4073" s="97"/>
      <c r="E4073" s="97"/>
      <c r="F4073" s="97"/>
      <c r="G4073" s="97"/>
    </row>
    <row r="4074" spans="1:7" x14ac:dyDescent="0.2">
      <c r="A4074" s="97"/>
      <c r="B4074" s="97"/>
      <c r="C4074" s="97"/>
      <c r="D4074" s="97"/>
      <c r="E4074" s="97"/>
      <c r="F4074" s="97"/>
      <c r="G4074" s="97"/>
    </row>
    <row r="4075" spans="1:7" x14ac:dyDescent="0.2">
      <c r="A4075" s="97"/>
      <c r="B4075" s="97"/>
      <c r="C4075" s="97"/>
      <c r="D4075" s="97"/>
      <c r="E4075" s="97"/>
      <c r="F4075" s="97"/>
      <c r="G4075" s="97"/>
    </row>
    <row r="4076" spans="1:7" x14ac:dyDescent="0.2">
      <c r="A4076" s="97"/>
      <c r="B4076" s="97"/>
      <c r="C4076" s="97"/>
      <c r="D4076" s="97"/>
      <c r="E4076" s="97"/>
      <c r="F4076" s="97"/>
      <c r="G4076" s="97"/>
    </row>
    <row r="4077" spans="1:7" x14ac:dyDescent="0.2">
      <c r="A4077" s="97"/>
      <c r="B4077" s="97"/>
      <c r="C4077" s="97"/>
      <c r="D4077" s="97"/>
      <c r="E4077" s="97"/>
      <c r="F4077" s="97"/>
      <c r="G4077" s="97"/>
    </row>
    <row r="4078" spans="1:7" x14ac:dyDescent="0.2">
      <c r="A4078" s="97"/>
      <c r="B4078" s="97"/>
      <c r="C4078" s="97"/>
      <c r="D4078" s="97"/>
      <c r="E4078" s="97"/>
      <c r="F4078" s="97"/>
      <c r="G4078" s="97"/>
    </row>
    <row r="4079" spans="1:7" x14ac:dyDescent="0.2">
      <c r="A4079" s="97"/>
      <c r="B4079" s="97"/>
      <c r="C4079" s="97"/>
      <c r="D4079" s="97"/>
      <c r="E4079" s="97"/>
      <c r="F4079" s="97"/>
      <c r="G4079" s="97"/>
    </row>
    <row r="4080" spans="1:7" x14ac:dyDescent="0.2">
      <c r="A4080" s="97"/>
      <c r="B4080" s="97"/>
      <c r="C4080" s="97"/>
      <c r="D4080" s="97"/>
      <c r="E4080" s="97"/>
      <c r="F4080" s="97"/>
      <c r="G4080" s="97"/>
    </row>
    <row r="4081" spans="1:7" x14ac:dyDescent="0.2">
      <c r="A4081" s="97"/>
      <c r="B4081" s="97"/>
      <c r="C4081" s="97"/>
      <c r="D4081" s="97"/>
      <c r="E4081" s="97"/>
      <c r="F4081" s="97"/>
      <c r="G4081" s="97"/>
    </row>
    <row r="4082" spans="1:7" x14ac:dyDescent="0.2">
      <c r="A4082" s="97"/>
      <c r="B4082" s="97"/>
      <c r="C4082" s="97"/>
      <c r="D4082" s="97"/>
      <c r="E4082" s="97"/>
      <c r="F4082" s="97"/>
      <c r="G4082" s="97"/>
    </row>
    <row r="4083" spans="1:7" x14ac:dyDescent="0.2">
      <c r="A4083" s="97"/>
      <c r="B4083" s="97"/>
      <c r="C4083" s="97"/>
      <c r="D4083" s="97"/>
      <c r="E4083" s="97"/>
      <c r="F4083" s="97"/>
      <c r="G4083" s="97"/>
    </row>
    <row r="4084" spans="1:7" x14ac:dyDescent="0.2">
      <c r="A4084" s="97"/>
      <c r="B4084" s="97"/>
      <c r="C4084" s="97"/>
      <c r="D4084" s="97"/>
      <c r="E4084" s="97"/>
      <c r="F4084" s="97"/>
      <c r="G4084" s="97"/>
    </row>
    <row r="4085" spans="1:7" x14ac:dyDescent="0.2">
      <c r="A4085" s="97"/>
      <c r="B4085" s="97"/>
      <c r="C4085" s="97"/>
      <c r="D4085" s="97"/>
      <c r="E4085" s="97"/>
      <c r="F4085" s="97"/>
      <c r="G4085" s="97"/>
    </row>
    <row r="4086" spans="1:7" x14ac:dyDescent="0.2">
      <c r="A4086" s="97"/>
      <c r="B4086" s="97"/>
      <c r="C4086" s="97"/>
      <c r="D4086" s="97"/>
      <c r="E4086" s="97"/>
      <c r="F4086" s="97"/>
      <c r="G4086" s="97"/>
    </row>
    <row r="4087" spans="1:7" x14ac:dyDescent="0.2">
      <c r="A4087" s="97"/>
      <c r="B4087" s="97"/>
      <c r="C4087" s="97"/>
      <c r="D4087" s="97"/>
      <c r="E4087" s="97"/>
      <c r="F4087" s="97"/>
      <c r="G4087" s="97"/>
    </row>
    <row r="4088" spans="1:7" x14ac:dyDescent="0.2">
      <c r="A4088" s="97"/>
      <c r="B4088" s="97"/>
      <c r="C4088" s="97"/>
      <c r="D4088" s="97"/>
      <c r="E4088" s="97"/>
      <c r="F4088" s="97"/>
      <c r="G4088" s="97"/>
    </row>
    <row r="4089" spans="1:7" x14ac:dyDescent="0.2">
      <c r="A4089" s="97"/>
      <c r="B4089" s="97"/>
      <c r="C4089" s="97"/>
      <c r="D4089" s="97"/>
      <c r="E4089" s="97"/>
      <c r="F4089" s="97"/>
      <c r="G4089" s="97"/>
    </row>
    <row r="4090" spans="1:7" x14ac:dyDescent="0.2">
      <c r="A4090" s="97"/>
      <c r="B4090" s="97"/>
      <c r="C4090" s="97"/>
      <c r="D4090" s="97"/>
      <c r="E4090" s="97"/>
      <c r="F4090" s="97"/>
      <c r="G4090" s="97"/>
    </row>
    <row r="4091" spans="1:7" x14ac:dyDescent="0.2">
      <c r="A4091" s="97"/>
      <c r="B4091" s="97"/>
      <c r="C4091" s="97"/>
      <c r="D4091" s="97"/>
      <c r="E4091" s="97"/>
      <c r="F4091" s="97"/>
      <c r="G4091" s="97"/>
    </row>
    <row r="4092" spans="1:7" x14ac:dyDescent="0.2">
      <c r="A4092" s="97"/>
      <c r="B4092" s="97"/>
      <c r="C4092" s="97"/>
      <c r="D4092" s="97"/>
      <c r="E4092" s="97"/>
      <c r="F4092" s="97"/>
      <c r="G4092" s="97"/>
    </row>
    <row r="4093" spans="1:7" x14ac:dyDescent="0.2">
      <c r="A4093" s="97"/>
      <c r="B4093" s="97"/>
      <c r="C4093" s="97"/>
      <c r="D4093" s="97"/>
      <c r="E4093" s="97"/>
      <c r="F4093" s="97"/>
      <c r="G4093" s="97"/>
    </row>
    <row r="4094" spans="1:7" x14ac:dyDescent="0.2">
      <c r="A4094" s="97"/>
      <c r="B4094" s="97"/>
      <c r="C4094" s="97"/>
      <c r="D4094" s="97"/>
      <c r="E4094" s="97"/>
      <c r="F4094" s="97"/>
      <c r="G4094" s="97"/>
    </row>
    <row r="4095" spans="1:7" x14ac:dyDescent="0.2">
      <c r="A4095" s="97"/>
      <c r="B4095" s="97"/>
      <c r="C4095" s="97"/>
      <c r="D4095" s="97"/>
      <c r="E4095" s="97"/>
      <c r="F4095" s="97"/>
      <c r="G4095" s="97"/>
    </row>
    <row r="4096" spans="1:7" x14ac:dyDescent="0.2">
      <c r="A4096" s="97"/>
      <c r="B4096" s="97"/>
      <c r="C4096" s="97"/>
      <c r="D4096" s="97"/>
      <c r="E4096" s="97"/>
      <c r="F4096" s="97"/>
      <c r="G4096" s="97"/>
    </row>
    <row r="4097" spans="1:7" x14ac:dyDescent="0.2">
      <c r="A4097" s="97"/>
      <c r="B4097" s="97"/>
      <c r="C4097" s="97"/>
      <c r="D4097" s="97"/>
      <c r="E4097" s="97"/>
      <c r="F4097" s="97"/>
      <c r="G4097" s="97"/>
    </row>
    <row r="4098" spans="1:7" x14ac:dyDescent="0.2">
      <c r="A4098" s="97"/>
      <c r="B4098" s="97"/>
      <c r="C4098" s="97"/>
      <c r="D4098" s="97"/>
      <c r="E4098" s="97"/>
      <c r="F4098" s="97"/>
      <c r="G4098" s="97"/>
    </row>
    <row r="4099" spans="1:7" x14ac:dyDescent="0.2">
      <c r="A4099" s="97"/>
      <c r="B4099" s="97"/>
      <c r="C4099" s="97"/>
      <c r="D4099" s="97"/>
      <c r="E4099" s="97"/>
      <c r="F4099" s="97"/>
      <c r="G4099" s="97"/>
    </row>
    <row r="4100" spans="1:7" x14ac:dyDescent="0.2">
      <c r="A4100" s="97"/>
      <c r="B4100" s="97"/>
      <c r="C4100" s="97"/>
      <c r="D4100" s="97"/>
      <c r="E4100" s="97"/>
      <c r="F4100" s="97"/>
      <c r="G4100" s="97"/>
    </row>
    <row r="4101" spans="1:7" x14ac:dyDescent="0.2">
      <c r="A4101" s="97"/>
      <c r="B4101" s="97"/>
      <c r="C4101" s="97"/>
      <c r="D4101" s="97"/>
      <c r="E4101" s="97"/>
      <c r="F4101" s="97"/>
      <c r="G4101" s="97"/>
    </row>
    <row r="4102" spans="1:7" x14ac:dyDescent="0.2">
      <c r="A4102" s="97"/>
      <c r="B4102" s="97"/>
      <c r="C4102" s="97"/>
      <c r="D4102" s="97"/>
      <c r="E4102" s="97"/>
      <c r="F4102" s="97"/>
      <c r="G4102" s="97"/>
    </row>
    <row r="4103" spans="1:7" x14ac:dyDescent="0.2">
      <c r="A4103" s="97"/>
      <c r="B4103" s="97"/>
      <c r="C4103" s="97"/>
      <c r="D4103" s="97"/>
      <c r="E4103" s="97"/>
      <c r="F4103" s="97"/>
      <c r="G4103" s="97"/>
    </row>
    <row r="4104" spans="1:7" x14ac:dyDescent="0.2">
      <c r="A4104" s="97"/>
      <c r="B4104" s="97"/>
      <c r="C4104" s="97"/>
      <c r="D4104" s="97"/>
      <c r="E4104" s="97"/>
      <c r="F4104" s="97"/>
      <c r="G4104" s="97"/>
    </row>
    <row r="4105" spans="1:7" x14ac:dyDescent="0.2">
      <c r="A4105" s="97"/>
      <c r="B4105" s="97"/>
      <c r="C4105" s="97"/>
      <c r="D4105" s="97"/>
      <c r="E4105" s="97"/>
      <c r="F4105" s="97"/>
      <c r="G4105" s="97"/>
    </row>
    <row r="4106" spans="1:7" x14ac:dyDescent="0.2">
      <c r="A4106" s="97"/>
      <c r="B4106" s="97"/>
      <c r="C4106" s="97"/>
      <c r="D4106" s="97"/>
      <c r="E4106" s="97"/>
      <c r="F4106" s="97"/>
      <c r="G4106" s="97"/>
    </row>
    <row r="4107" spans="1:7" x14ac:dyDescent="0.2">
      <c r="A4107" s="97"/>
      <c r="B4107" s="97"/>
      <c r="C4107" s="97"/>
      <c r="D4107" s="97"/>
      <c r="E4107" s="97"/>
      <c r="F4107" s="97"/>
      <c r="G4107" s="97"/>
    </row>
    <row r="4108" spans="1:7" x14ac:dyDescent="0.2">
      <c r="A4108" s="97"/>
      <c r="B4108" s="97"/>
      <c r="C4108" s="97"/>
      <c r="D4108" s="97"/>
      <c r="E4108" s="97"/>
      <c r="F4108" s="97"/>
      <c r="G4108" s="97"/>
    </row>
    <row r="4109" spans="1:7" x14ac:dyDescent="0.2">
      <c r="A4109" s="97"/>
      <c r="B4109" s="97"/>
      <c r="C4109" s="97"/>
      <c r="D4109" s="97"/>
      <c r="E4109" s="97"/>
      <c r="F4109" s="97"/>
      <c r="G4109" s="97"/>
    </row>
    <row r="4110" spans="1:7" x14ac:dyDescent="0.2">
      <c r="A4110" s="97"/>
      <c r="B4110" s="97"/>
      <c r="C4110" s="97"/>
      <c r="D4110" s="97"/>
      <c r="E4110" s="97"/>
      <c r="F4110" s="97"/>
      <c r="G4110" s="97"/>
    </row>
    <row r="4111" spans="1:7" x14ac:dyDescent="0.2">
      <c r="A4111" s="97"/>
      <c r="B4111" s="97"/>
      <c r="C4111" s="97"/>
      <c r="D4111" s="97"/>
      <c r="E4111" s="97"/>
      <c r="F4111" s="97"/>
      <c r="G4111" s="97"/>
    </row>
    <row r="4112" spans="1:7" x14ac:dyDescent="0.2">
      <c r="A4112" s="97"/>
      <c r="B4112" s="97"/>
      <c r="C4112" s="97"/>
      <c r="D4112" s="97"/>
      <c r="E4112" s="97"/>
      <c r="F4112" s="97"/>
      <c r="G4112" s="97"/>
    </row>
    <row r="4113" spans="1:7" x14ac:dyDescent="0.2">
      <c r="A4113" s="97"/>
      <c r="B4113" s="97"/>
      <c r="C4113" s="97"/>
      <c r="D4113" s="97"/>
      <c r="E4113" s="97"/>
      <c r="F4113" s="97"/>
      <c r="G4113" s="97"/>
    </row>
    <row r="4114" spans="1:7" x14ac:dyDescent="0.2">
      <c r="A4114" s="97"/>
      <c r="B4114" s="97"/>
      <c r="C4114" s="97"/>
      <c r="D4114" s="97"/>
      <c r="E4114" s="97"/>
      <c r="F4114" s="97"/>
      <c r="G4114" s="97"/>
    </row>
    <row r="4115" spans="1:7" x14ac:dyDescent="0.2">
      <c r="A4115" s="97"/>
      <c r="B4115" s="97"/>
      <c r="C4115" s="97"/>
      <c r="D4115" s="97"/>
      <c r="E4115" s="97"/>
      <c r="F4115" s="97"/>
      <c r="G4115" s="97"/>
    </row>
    <row r="4116" spans="1:7" x14ac:dyDescent="0.2">
      <c r="A4116" s="97"/>
      <c r="B4116" s="97"/>
      <c r="C4116" s="97"/>
      <c r="D4116" s="97"/>
      <c r="E4116" s="97"/>
      <c r="F4116" s="97"/>
      <c r="G4116" s="97"/>
    </row>
    <row r="4117" spans="1:7" x14ac:dyDescent="0.2">
      <c r="A4117" s="97"/>
      <c r="B4117" s="97"/>
      <c r="C4117" s="97"/>
      <c r="D4117" s="97"/>
      <c r="E4117" s="97"/>
      <c r="F4117" s="97"/>
      <c r="G4117" s="97"/>
    </row>
    <row r="4118" spans="1:7" x14ac:dyDescent="0.2">
      <c r="A4118" s="97"/>
      <c r="B4118" s="97"/>
      <c r="C4118" s="97"/>
      <c r="D4118" s="97"/>
      <c r="E4118" s="97"/>
      <c r="F4118" s="97"/>
      <c r="G4118" s="97"/>
    </row>
    <row r="4119" spans="1:7" x14ac:dyDescent="0.2">
      <c r="A4119" s="97"/>
      <c r="B4119" s="97"/>
      <c r="C4119" s="97"/>
      <c r="D4119" s="97"/>
      <c r="E4119" s="97"/>
      <c r="F4119" s="97"/>
      <c r="G4119" s="97"/>
    </row>
    <row r="4120" spans="1:7" x14ac:dyDescent="0.2">
      <c r="A4120" s="97"/>
      <c r="B4120" s="97"/>
      <c r="C4120" s="97"/>
      <c r="D4120" s="97"/>
      <c r="E4120" s="97"/>
      <c r="F4120" s="97"/>
      <c r="G4120" s="97"/>
    </row>
    <row r="4121" spans="1:7" x14ac:dyDescent="0.2">
      <c r="A4121" s="97"/>
      <c r="B4121" s="97"/>
      <c r="C4121" s="97"/>
      <c r="D4121" s="97"/>
      <c r="E4121" s="97"/>
      <c r="F4121" s="97"/>
      <c r="G4121" s="97"/>
    </row>
    <row r="4122" spans="1:7" x14ac:dyDescent="0.2">
      <c r="A4122" s="97"/>
      <c r="B4122" s="97"/>
      <c r="C4122" s="97"/>
      <c r="D4122" s="97"/>
      <c r="E4122" s="97"/>
      <c r="F4122" s="97"/>
      <c r="G4122" s="97"/>
    </row>
    <row r="4123" spans="1:7" x14ac:dyDescent="0.2">
      <c r="A4123" s="97"/>
      <c r="B4123" s="97"/>
      <c r="C4123" s="97"/>
      <c r="D4123" s="97"/>
      <c r="E4123" s="97"/>
      <c r="F4123" s="97"/>
      <c r="G4123" s="97"/>
    </row>
    <row r="4124" spans="1:7" x14ac:dyDescent="0.2">
      <c r="A4124" s="97"/>
      <c r="B4124" s="97"/>
      <c r="C4124" s="97"/>
      <c r="D4124" s="97"/>
      <c r="E4124" s="97"/>
      <c r="F4124" s="97"/>
      <c r="G4124" s="97"/>
    </row>
    <row r="4125" spans="1:7" x14ac:dyDescent="0.2">
      <c r="A4125" s="97"/>
      <c r="B4125" s="97"/>
      <c r="C4125" s="97"/>
      <c r="D4125" s="97"/>
      <c r="E4125" s="97"/>
      <c r="F4125" s="97"/>
      <c r="G4125" s="97"/>
    </row>
    <row r="4126" spans="1:7" x14ac:dyDescent="0.2">
      <c r="A4126" s="97"/>
      <c r="B4126" s="97"/>
      <c r="C4126" s="97"/>
      <c r="D4126" s="97"/>
      <c r="E4126" s="97"/>
      <c r="F4126" s="97"/>
      <c r="G4126" s="97"/>
    </row>
    <row r="4127" spans="1:7" x14ac:dyDescent="0.2">
      <c r="A4127" s="97"/>
      <c r="B4127" s="97"/>
      <c r="C4127" s="97"/>
      <c r="D4127" s="97"/>
      <c r="E4127" s="97"/>
      <c r="F4127" s="97"/>
      <c r="G4127" s="97"/>
    </row>
    <row r="4128" spans="1:7" x14ac:dyDescent="0.2">
      <c r="A4128" s="97"/>
      <c r="B4128" s="97"/>
      <c r="C4128" s="97"/>
      <c r="D4128" s="97"/>
      <c r="E4128" s="97"/>
      <c r="F4128" s="97"/>
      <c r="G4128" s="97"/>
    </row>
    <row r="4129" spans="1:7" x14ac:dyDescent="0.2">
      <c r="A4129" s="97"/>
      <c r="B4129" s="97"/>
      <c r="C4129" s="97"/>
      <c r="D4129" s="97"/>
      <c r="E4129" s="97"/>
      <c r="F4129" s="97"/>
      <c r="G4129" s="97"/>
    </row>
    <row r="4130" spans="1:7" x14ac:dyDescent="0.2">
      <c r="A4130" s="97"/>
      <c r="B4130" s="97"/>
      <c r="C4130" s="97"/>
      <c r="D4130" s="97"/>
      <c r="E4130" s="97"/>
      <c r="F4130" s="97"/>
      <c r="G4130" s="97"/>
    </row>
    <row r="4131" spans="1:7" x14ac:dyDescent="0.2">
      <c r="A4131" s="97"/>
      <c r="B4131" s="97"/>
      <c r="C4131" s="97"/>
      <c r="D4131" s="97"/>
      <c r="E4131" s="97"/>
      <c r="F4131" s="97"/>
      <c r="G4131" s="97"/>
    </row>
    <row r="4132" spans="1:7" x14ac:dyDescent="0.2">
      <c r="A4132" s="97"/>
      <c r="B4132" s="97"/>
      <c r="C4132" s="97"/>
      <c r="D4132" s="97"/>
      <c r="E4132" s="97"/>
      <c r="F4132" s="97"/>
      <c r="G4132" s="97"/>
    </row>
    <row r="4133" spans="1:7" x14ac:dyDescent="0.2">
      <c r="A4133" s="97"/>
      <c r="B4133" s="97"/>
      <c r="C4133" s="97"/>
      <c r="D4133" s="97"/>
      <c r="E4133" s="97"/>
      <c r="F4133" s="97"/>
      <c r="G4133" s="97"/>
    </row>
    <row r="4134" spans="1:7" x14ac:dyDescent="0.2">
      <c r="A4134" s="97"/>
      <c r="B4134" s="97"/>
      <c r="C4134" s="97"/>
      <c r="D4134" s="97"/>
      <c r="E4134" s="97"/>
      <c r="F4134" s="97"/>
      <c r="G4134" s="97"/>
    </row>
    <row r="4135" spans="1:7" x14ac:dyDescent="0.2">
      <c r="A4135" s="97"/>
      <c r="B4135" s="97"/>
      <c r="C4135" s="97"/>
      <c r="D4135" s="97"/>
      <c r="E4135" s="97"/>
      <c r="F4135" s="97"/>
      <c r="G4135" s="97"/>
    </row>
    <row r="4136" spans="1:7" x14ac:dyDescent="0.2">
      <c r="A4136" s="97"/>
      <c r="B4136" s="97"/>
      <c r="C4136" s="97"/>
      <c r="D4136" s="97"/>
      <c r="E4136" s="97"/>
      <c r="F4136" s="97"/>
      <c r="G4136" s="97"/>
    </row>
    <row r="4137" spans="1:7" x14ac:dyDescent="0.2">
      <c r="A4137" s="97"/>
      <c r="B4137" s="97"/>
      <c r="C4137" s="97"/>
      <c r="D4137" s="97"/>
      <c r="E4137" s="97"/>
      <c r="F4137" s="97"/>
      <c r="G4137" s="97"/>
    </row>
    <row r="4138" spans="1:7" x14ac:dyDescent="0.2">
      <c r="A4138" s="97"/>
      <c r="B4138" s="97"/>
      <c r="C4138" s="97"/>
      <c r="D4138" s="97"/>
      <c r="E4138" s="97"/>
      <c r="F4138" s="97"/>
      <c r="G4138" s="97"/>
    </row>
    <row r="4139" spans="1:7" x14ac:dyDescent="0.2">
      <c r="A4139" s="97"/>
      <c r="B4139" s="97"/>
      <c r="C4139" s="97"/>
      <c r="D4139" s="97"/>
      <c r="E4139" s="97"/>
      <c r="F4139" s="97"/>
      <c r="G4139" s="97"/>
    </row>
    <row r="4140" spans="1:7" x14ac:dyDescent="0.2">
      <c r="A4140" s="97"/>
      <c r="B4140" s="97"/>
      <c r="C4140" s="97"/>
      <c r="D4140" s="97"/>
      <c r="E4140" s="97"/>
      <c r="F4140" s="97"/>
      <c r="G4140" s="97"/>
    </row>
    <row r="4141" spans="1:7" x14ac:dyDescent="0.2">
      <c r="A4141" s="97"/>
      <c r="B4141" s="97"/>
      <c r="C4141" s="97"/>
      <c r="D4141" s="97"/>
      <c r="E4141" s="97"/>
      <c r="F4141" s="97"/>
      <c r="G4141" s="97"/>
    </row>
    <row r="4142" spans="1:7" x14ac:dyDescent="0.2">
      <c r="A4142" s="97"/>
      <c r="B4142" s="97"/>
      <c r="C4142" s="97"/>
      <c r="D4142" s="97"/>
      <c r="E4142" s="97"/>
      <c r="F4142" s="97"/>
      <c r="G4142" s="97"/>
    </row>
    <row r="4143" spans="1:7" x14ac:dyDescent="0.2">
      <c r="A4143" s="97"/>
      <c r="B4143" s="97"/>
      <c r="C4143" s="97"/>
      <c r="D4143" s="97"/>
      <c r="E4143" s="97"/>
      <c r="F4143" s="97"/>
      <c r="G4143" s="97"/>
    </row>
    <row r="4144" spans="1:7" x14ac:dyDescent="0.2">
      <c r="A4144" s="97"/>
      <c r="B4144" s="97"/>
      <c r="C4144" s="97"/>
      <c r="D4144" s="97"/>
      <c r="E4144" s="97"/>
      <c r="F4144" s="97"/>
      <c r="G4144" s="97"/>
    </row>
    <row r="4145" spans="1:7" x14ac:dyDescent="0.2">
      <c r="A4145" s="97"/>
      <c r="B4145" s="97"/>
      <c r="C4145" s="97"/>
      <c r="D4145" s="97"/>
      <c r="E4145" s="97"/>
      <c r="F4145" s="97"/>
      <c r="G4145" s="97"/>
    </row>
    <row r="4146" spans="1:7" x14ac:dyDescent="0.2">
      <c r="A4146" s="97"/>
      <c r="B4146" s="97"/>
      <c r="C4146" s="97"/>
      <c r="D4146" s="97"/>
      <c r="E4146" s="97"/>
      <c r="F4146" s="97"/>
      <c r="G4146" s="97"/>
    </row>
    <row r="4147" spans="1:7" x14ac:dyDescent="0.2">
      <c r="A4147" s="97"/>
      <c r="B4147" s="97"/>
      <c r="C4147" s="97"/>
      <c r="D4147" s="97"/>
      <c r="E4147" s="97"/>
      <c r="F4147" s="97"/>
      <c r="G4147" s="97"/>
    </row>
    <row r="4148" spans="1:7" x14ac:dyDescent="0.2">
      <c r="A4148" s="97"/>
      <c r="B4148" s="97"/>
      <c r="C4148" s="97"/>
      <c r="D4148" s="97"/>
      <c r="E4148" s="97"/>
      <c r="F4148" s="97"/>
      <c r="G4148" s="97"/>
    </row>
    <row r="4149" spans="1:7" x14ac:dyDescent="0.2">
      <c r="A4149" s="97"/>
      <c r="B4149" s="97"/>
      <c r="C4149" s="97"/>
      <c r="D4149" s="97"/>
      <c r="E4149" s="97"/>
      <c r="F4149" s="97"/>
      <c r="G4149" s="97"/>
    </row>
    <row r="4150" spans="1:7" x14ac:dyDescent="0.2">
      <c r="A4150" s="97"/>
      <c r="B4150" s="97"/>
      <c r="C4150" s="97"/>
      <c r="D4150" s="97"/>
      <c r="E4150" s="97"/>
      <c r="F4150" s="97"/>
      <c r="G4150" s="97"/>
    </row>
    <row r="4151" spans="1:7" x14ac:dyDescent="0.2">
      <c r="A4151" s="97"/>
      <c r="B4151" s="97"/>
      <c r="C4151" s="97"/>
      <c r="D4151" s="97"/>
      <c r="E4151" s="97"/>
      <c r="F4151" s="97"/>
      <c r="G4151" s="97"/>
    </row>
    <row r="4152" spans="1:7" x14ac:dyDescent="0.2">
      <c r="A4152" s="97"/>
      <c r="B4152" s="97"/>
      <c r="C4152" s="97"/>
      <c r="D4152" s="97"/>
      <c r="E4152" s="97"/>
      <c r="F4152" s="97"/>
      <c r="G4152" s="97"/>
    </row>
    <row r="4153" spans="1:7" x14ac:dyDescent="0.2">
      <c r="A4153" s="97"/>
      <c r="B4153" s="97"/>
      <c r="C4153" s="97"/>
      <c r="D4153" s="97"/>
      <c r="E4153" s="97"/>
      <c r="F4153" s="97"/>
      <c r="G4153" s="97"/>
    </row>
    <row r="4154" spans="1:7" x14ac:dyDescent="0.2">
      <c r="A4154" s="97"/>
      <c r="B4154" s="97"/>
      <c r="C4154" s="97"/>
      <c r="D4154" s="97"/>
      <c r="E4154" s="97"/>
      <c r="F4154" s="97"/>
      <c r="G4154" s="97"/>
    </row>
    <row r="4155" spans="1:7" x14ac:dyDescent="0.2">
      <c r="A4155" s="97"/>
      <c r="B4155" s="97"/>
      <c r="C4155" s="97"/>
      <c r="D4155" s="97"/>
      <c r="E4155" s="97"/>
      <c r="F4155" s="97"/>
      <c r="G4155" s="97"/>
    </row>
    <row r="4156" spans="1:7" x14ac:dyDescent="0.2">
      <c r="A4156" s="97"/>
      <c r="B4156" s="97"/>
      <c r="C4156" s="97"/>
      <c r="D4156" s="97"/>
      <c r="E4156" s="97"/>
      <c r="F4156" s="97"/>
      <c r="G4156" s="97"/>
    </row>
    <row r="4157" spans="1:7" x14ac:dyDescent="0.2">
      <c r="A4157" s="97"/>
      <c r="B4157" s="97"/>
      <c r="C4157" s="97"/>
      <c r="D4157" s="97"/>
      <c r="E4157" s="97"/>
      <c r="F4157" s="97"/>
      <c r="G4157" s="97"/>
    </row>
    <row r="4158" spans="1:7" x14ac:dyDescent="0.2">
      <c r="A4158" s="97"/>
      <c r="B4158" s="97"/>
      <c r="C4158" s="97"/>
      <c r="D4158" s="97"/>
      <c r="E4158" s="97"/>
      <c r="F4158" s="97"/>
      <c r="G4158" s="97"/>
    </row>
    <row r="4159" spans="1:7" x14ac:dyDescent="0.2">
      <c r="A4159" s="97"/>
      <c r="B4159" s="97"/>
      <c r="C4159" s="97"/>
      <c r="D4159" s="97"/>
      <c r="E4159" s="97"/>
      <c r="F4159" s="97"/>
      <c r="G4159" s="97"/>
    </row>
    <row r="4160" spans="1:7" x14ac:dyDescent="0.2">
      <c r="A4160" s="97"/>
      <c r="B4160" s="97"/>
      <c r="C4160" s="97"/>
      <c r="D4160" s="97"/>
      <c r="E4160" s="97"/>
      <c r="F4160" s="97"/>
      <c r="G4160" s="97"/>
    </row>
    <row r="4161" spans="1:7" x14ac:dyDescent="0.2">
      <c r="A4161" s="97"/>
      <c r="B4161" s="97"/>
      <c r="C4161" s="97"/>
      <c r="D4161" s="97"/>
      <c r="E4161" s="97"/>
      <c r="F4161" s="97"/>
      <c r="G4161" s="97"/>
    </row>
    <row r="4162" spans="1:7" x14ac:dyDescent="0.2">
      <c r="A4162" s="97"/>
      <c r="B4162" s="97"/>
      <c r="C4162" s="97"/>
      <c r="D4162" s="97"/>
      <c r="E4162" s="97"/>
      <c r="F4162" s="97"/>
      <c r="G4162" s="97"/>
    </row>
    <row r="4163" spans="1:7" x14ac:dyDescent="0.2">
      <c r="A4163" s="97"/>
      <c r="B4163" s="97"/>
      <c r="C4163" s="97"/>
      <c r="D4163" s="97"/>
      <c r="E4163" s="97"/>
      <c r="F4163" s="97"/>
      <c r="G4163" s="97"/>
    </row>
    <row r="4164" spans="1:7" x14ac:dyDescent="0.2">
      <c r="A4164" s="97"/>
      <c r="B4164" s="97"/>
      <c r="C4164" s="97"/>
      <c r="D4164" s="97"/>
      <c r="E4164" s="97"/>
      <c r="F4164" s="97"/>
      <c r="G4164" s="97"/>
    </row>
    <row r="4165" spans="1:7" x14ac:dyDescent="0.2">
      <c r="A4165" s="97"/>
      <c r="B4165" s="97"/>
      <c r="C4165" s="97"/>
      <c r="D4165" s="97"/>
      <c r="E4165" s="97"/>
      <c r="F4165" s="97"/>
      <c r="G4165" s="97"/>
    </row>
    <row r="4166" spans="1:7" x14ac:dyDescent="0.2">
      <c r="A4166" s="97"/>
      <c r="B4166" s="97"/>
      <c r="C4166" s="97"/>
      <c r="D4166" s="97"/>
      <c r="E4166" s="97"/>
      <c r="F4166" s="97"/>
      <c r="G4166" s="97"/>
    </row>
    <row r="4167" spans="1:7" x14ac:dyDescent="0.2">
      <c r="A4167" s="97"/>
      <c r="B4167" s="97"/>
      <c r="C4167" s="97"/>
      <c r="D4167" s="97"/>
      <c r="E4167" s="97"/>
      <c r="F4167" s="97"/>
      <c r="G4167" s="97"/>
    </row>
    <row r="4168" spans="1:7" x14ac:dyDescent="0.2">
      <c r="A4168" s="97"/>
      <c r="B4168" s="97"/>
      <c r="C4168" s="97"/>
      <c r="D4168" s="97"/>
      <c r="E4168" s="97"/>
      <c r="F4168" s="97"/>
      <c r="G4168" s="97"/>
    </row>
    <row r="4169" spans="1:7" x14ac:dyDescent="0.2">
      <c r="A4169" s="97"/>
      <c r="B4169" s="97"/>
      <c r="C4169" s="97"/>
      <c r="D4169" s="97"/>
      <c r="E4169" s="97"/>
      <c r="F4169" s="97"/>
      <c r="G4169" s="97"/>
    </row>
    <row r="4170" spans="1:7" x14ac:dyDescent="0.2">
      <c r="A4170" s="97"/>
      <c r="B4170" s="97"/>
      <c r="C4170" s="97"/>
      <c r="D4170" s="97"/>
      <c r="E4170" s="97"/>
      <c r="F4170" s="97"/>
      <c r="G4170" s="97"/>
    </row>
    <row r="4171" spans="1:7" x14ac:dyDescent="0.2">
      <c r="A4171" s="97"/>
      <c r="B4171" s="97"/>
      <c r="C4171" s="97"/>
      <c r="D4171" s="97"/>
      <c r="E4171" s="97"/>
      <c r="F4171" s="97"/>
      <c r="G4171" s="97"/>
    </row>
    <row r="4172" spans="1:7" x14ac:dyDescent="0.2">
      <c r="A4172" s="97"/>
      <c r="B4172" s="97"/>
      <c r="C4172" s="97"/>
      <c r="D4172" s="97"/>
      <c r="E4172" s="97"/>
      <c r="F4172" s="97"/>
      <c r="G4172" s="97"/>
    </row>
    <row r="4173" spans="1:7" x14ac:dyDescent="0.2">
      <c r="A4173" s="97"/>
      <c r="B4173" s="97"/>
      <c r="C4173" s="97"/>
      <c r="D4173" s="97"/>
      <c r="E4173" s="97"/>
      <c r="F4173" s="97"/>
      <c r="G4173" s="97"/>
    </row>
    <row r="4174" spans="1:7" x14ac:dyDescent="0.2">
      <c r="A4174" s="97"/>
      <c r="B4174" s="97"/>
      <c r="C4174" s="97"/>
      <c r="D4174" s="97"/>
      <c r="E4174" s="97"/>
      <c r="F4174" s="97"/>
      <c r="G4174" s="97"/>
    </row>
    <row r="4175" spans="1:7" x14ac:dyDescent="0.2">
      <c r="A4175" s="97"/>
      <c r="B4175" s="97"/>
      <c r="C4175" s="97"/>
      <c r="D4175" s="97"/>
      <c r="E4175" s="97"/>
      <c r="F4175" s="97"/>
      <c r="G4175" s="97"/>
    </row>
    <row r="4176" spans="1:7" x14ac:dyDescent="0.2">
      <c r="A4176" s="97"/>
      <c r="B4176" s="97"/>
      <c r="C4176" s="97"/>
      <c r="D4176" s="97"/>
      <c r="E4176" s="97"/>
      <c r="F4176" s="97"/>
      <c r="G4176" s="97"/>
    </row>
    <row r="4177" spans="1:7" x14ac:dyDescent="0.2">
      <c r="A4177" s="97"/>
      <c r="B4177" s="97"/>
      <c r="C4177" s="97"/>
      <c r="D4177" s="97"/>
      <c r="E4177" s="97"/>
      <c r="F4177" s="97"/>
      <c r="G4177" s="97"/>
    </row>
    <row r="4178" spans="1:7" x14ac:dyDescent="0.2">
      <c r="A4178" s="97"/>
      <c r="B4178" s="97"/>
      <c r="C4178" s="97"/>
      <c r="D4178" s="97"/>
      <c r="E4178" s="97"/>
      <c r="F4178" s="97"/>
      <c r="G4178" s="97"/>
    </row>
    <row r="4179" spans="1:7" x14ac:dyDescent="0.2">
      <c r="A4179" s="97"/>
      <c r="B4179" s="97"/>
      <c r="C4179" s="97"/>
      <c r="D4179" s="97"/>
      <c r="E4179" s="97"/>
      <c r="F4179" s="97"/>
      <c r="G4179" s="97"/>
    </row>
    <row r="4180" spans="1:7" x14ac:dyDescent="0.2">
      <c r="A4180" s="97"/>
      <c r="B4180" s="97"/>
      <c r="C4180" s="97"/>
      <c r="D4180" s="97"/>
      <c r="E4180" s="97"/>
      <c r="F4180" s="97"/>
      <c r="G4180" s="97"/>
    </row>
    <row r="4181" spans="1:7" x14ac:dyDescent="0.2">
      <c r="A4181" s="97"/>
      <c r="B4181" s="97"/>
      <c r="C4181" s="97"/>
      <c r="D4181" s="97"/>
      <c r="E4181" s="97"/>
      <c r="F4181" s="97"/>
      <c r="G4181" s="97"/>
    </row>
    <row r="4182" spans="1:7" x14ac:dyDescent="0.2">
      <c r="A4182" s="97"/>
      <c r="B4182" s="97"/>
      <c r="C4182" s="97"/>
      <c r="D4182" s="97"/>
      <c r="E4182" s="97"/>
      <c r="F4182" s="97"/>
      <c r="G4182" s="97"/>
    </row>
    <row r="4183" spans="1:7" x14ac:dyDescent="0.2">
      <c r="A4183" s="97"/>
      <c r="B4183" s="97"/>
      <c r="C4183" s="97"/>
      <c r="D4183" s="97"/>
      <c r="E4183" s="97"/>
      <c r="F4183" s="97"/>
      <c r="G4183" s="97"/>
    </row>
    <row r="4184" spans="1:7" x14ac:dyDescent="0.2">
      <c r="A4184" s="97"/>
      <c r="B4184" s="97"/>
      <c r="C4184" s="97"/>
      <c r="D4184" s="97"/>
      <c r="E4184" s="97"/>
      <c r="F4184" s="97"/>
      <c r="G4184" s="97"/>
    </row>
    <row r="4185" spans="1:7" x14ac:dyDescent="0.2">
      <c r="A4185" s="97"/>
      <c r="B4185" s="97"/>
      <c r="C4185" s="97"/>
      <c r="D4185" s="97"/>
      <c r="E4185" s="97"/>
      <c r="F4185" s="97"/>
      <c r="G4185" s="97"/>
    </row>
    <row r="4186" spans="1:7" x14ac:dyDescent="0.2">
      <c r="A4186" s="97"/>
      <c r="B4186" s="97"/>
      <c r="C4186" s="97"/>
      <c r="D4186" s="97"/>
      <c r="E4186" s="97"/>
      <c r="F4186" s="97"/>
      <c r="G4186" s="97"/>
    </row>
    <row r="4187" spans="1:7" x14ac:dyDescent="0.2">
      <c r="A4187" s="97"/>
      <c r="B4187" s="97"/>
      <c r="C4187" s="97"/>
      <c r="D4187" s="97"/>
      <c r="E4187" s="97"/>
      <c r="F4187" s="97"/>
      <c r="G4187" s="97"/>
    </row>
    <row r="4188" spans="1:7" x14ac:dyDescent="0.2">
      <c r="A4188" s="97"/>
      <c r="B4188" s="97"/>
      <c r="C4188" s="97"/>
      <c r="D4188" s="97"/>
      <c r="E4188" s="97"/>
      <c r="F4188" s="97"/>
      <c r="G4188" s="97"/>
    </row>
    <row r="4189" spans="1:7" x14ac:dyDescent="0.2">
      <c r="A4189" s="97"/>
      <c r="B4189" s="97"/>
      <c r="C4189" s="97"/>
      <c r="D4189" s="97"/>
      <c r="E4189" s="97"/>
      <c r="F4189" s="97"/>
      <c r="G4189" s="97"/>
    </row>
    <row r="4190" spans="1:7" x14ac:dyDescent="0.2">
      <c r="A4190" s="97"/>
      <c r="B4190" s="97"/>
      <c r="C4190" s="97"/>
      <c r="D4190" s="97"/>
      <c r="E4190" s="97"/>
      <c r="F4190" s="97"/>
      <c r="G4190" s="97"/>
    </row>
    <row r="4191" spans="1:7" x14ac:dyDescent="0.2">
      <c r="A4191" s="97"/>
      <c r="B4191" s="97"/>
      <c r="C4191" s="97"/>
      <c r="D4191" s="97"/>
      <c r="E4191" s="97"/>
      <c r="F4191" s="97"/>
      <c r="G4191" s="97"/>
    </row>
    <row r="4192" spans="1:7" x14ac:dyDescent="0.2">
      <c r="A4192" s="97"/>
      <c r="B4192" s="97"/>
      <c r="C4192" s="97"/>
      <c r="D4192" s="97"/>
      <c r="E4192" s="97"/>
      <c r="F4192" s="97"/>
      <c r="G4192" s="97"/>
    </row>
    <row r="4193" spans="1:7" x14ac:dyDescent="0.2">
      <c r="A4193" s="97"/>
      <c r="B4193" s="97"/>
      <c r="C4193" s="97"/>
      <c r="D4193" s="97"/>
      <c r="E4193" s="97"/>
      <c r="F4193" s="97"/>
      <c r="G4193" s="97"/>
    </row>
    <row r="4194" spans="1:7" x14ac:dyDescent="0.2">
      <c r="A4194" s="97"/>
      <c r="B4194" s="97"/>
      <c r="C4194" s="97"/>
      <c r="D4194" s="97"/>
      <c r="E4194" s="97"/>
      <c r="F4194" s="97"/>
      <c r="G4194" s="97"/>
    </row>
    <row r="4195" spans="1:7" x14ac:dyDescent="0.2">
      <c r="A4195" s="97"/>
      <c r="B4195" s="97"/>
      <c r="C4195" s="97"/>
      <c r="D4195" s="97"/>
      <c r="E4195" s="97"/>
      <c r="F4195" s="97"/>
      <c r="G4195" s="97"/>
    </row>
    <row r="4196" spans="1:7" x14ac:dyDescent="0.2">
      <c r="A4196" s="97"/>
      <c r="B4196" s="97"/>
      <c r="C4196" s="97"/>
      <c r="D4196" s="97"/>
      <c r="E4196" s="97"/>
      <c r="F4196" s="97"/>
      <c r="G4196" s="97"/>
    </row>
    <row r="4197" spans="1:7" x14ac:dyDescent="0.2">
      <c r="A4197" s="97"/>
      <c r="B4197" s="97"/>
      <c r="C4197" s="97"/>
      <c r="D4197" s="97"/>
      <c r="E4197" s="97"/>
      <c r="F4197" s="97"/>
      <c r="G4197" s="97"/>
    </row>
    <row r="4198" spans="1:7" x14ac:dyDescent="0.2">
      <c r="A4198" s="97"/>
      <c r="B4198" s="97"/>
      <c r="C4198" s="97"/>
      <c r="D4198" s="97"/>
      <c r="E4198" s="97"/>
      <c r="F4198" s="97"/>
      <c r="G4198" s="97"/>
    </row>
    <row r="4199" spans="1:7" x14ac:dyDescent="0.2">
      <c r="A4199" s="97"/>
      <c r="B4199" s="97"/>
      <c r="C4199" s="97"/>
      <c r="D4199" s="97"/>
      <c r="E4199" s="97"/>
      <c r="F4199" s="97"/>
      <c r="G4199" s="97"/>
    </row>
    <row r="4200" spans="1:7" x14ac:dyDescent="0.2">
      <c r="A4200" s="97"/>
      <c r="B4200" s="97"/>
      <c r="C4200" s="97"/>
      <c r="D4200" s="97"/>
      <c r="E4200" s="97"/>
      <c r="F4200" s="97"/>
      <c r="G4200" s="97"/>
    </row>
    <row r="4201" spans="1:7" x14ac:dyDescent="0.2">
      <c r="A4201" s="97"/>
      <c r="B4201" s="97"/>
      <c r="C4201" s="97"/>
      <c r="D4201" s="97"/>
      <c r="E4201" s="97"/>
      <c r="F4201" s="97"/>
      <c r="G4201" s="97"/>
    </row>
    <row r="4202" spans="1:7" x14ac:dyDescent="0.2">
      <c r="A4202" s="97"/>
      <c r="B4202" s="97"/>
      <c r="C4202" s="97"/>
      <c r="D4202" s="97"/>
      <c r="E4202" s="97"/>
      <c r="F4202" s="97"/>
      <c r="G4202" s="97"/>
    </row>
    <row r="4203" spans="1:7" x14ac:dyDescent="0.2">
      <c r="A4203" s="97"/>
      <c r="B4203" s="97"/>
      <c r="C4203" s="97"/>
      <c r="D4203" s="97"/>
      <c r="E4203" s="97"/>
      <c r="F4203" s="97"/>
      <c r="G4203" s="97"/>
    </row>
    <row r="4204" spans="1:7" x14ac:dyDescent="0.2">
      <c r="A4204" s="97"/>
      <c r="B4204" s="97"/>
      <c r="C4204" s="97"/>
      <c r="D4204" s="97"/>
      <c r="E4204" s="97"/>
      <c r="F4204" s="97"/>
      <c r="G4204" s="97"/>
    </row>
    <row r="4205" spans="1:7" x14ac:dyDescent="0.2">
      <c r="A4205" s="97"/>
      <c r="B4205" s="97"/>
      <c r="C4205" s="97"/>
      <c r="D4205" s="97"/>
      <c r="E4205" s="97"/>
      <c r="F4205" s="97"/>
      <c r="G4205" s="97"/>
    </row>
    <row r="4206" spans="1:7" x14ac:dyDescent="0.2">
      <c r="A4206" s="97"/>
      <c r="B4206" s="97"/>
      <c r="C4206" s="97"/>
      <c r="D4206" s="97"/>
      <c r="E4206" s="97"/>
      <c r="F4206" s="97"/>
      <c r="G4206" s="97"/>
    </row>
    <row r="4207" spans="1:7" x14ac:dyDescent="0.2">
      <c r="A4207" s="97"/>
      <c r="B4207" s="97"/>
      <c r="C4207" s="97"/>
      <c r="D4207" s="97"/>
      <c r="E4207" s="97"/>
      <c r="F4207" s="97"/>
      <c r="G4207" s="97"/>
    </row>
    <row r="4208" spans="1:7" x14ac:dyDescent="0.2">
      <c r="A4208" s="97"/>
      <c r="B4208" s="97"/>
      <c r="C4208" s="97"/>
      <c r="D4208" s="97"/>
      <c r="E4208" s="97"/>
      <c r="F4208" s="97"/>
      <c r="G4208" s="97"/>
    </row>
    <row r="4209" spans="1:7" x14ac:dyDescent="0.2">
      <c r="A4209" s="97"/>
      <c r="B4209" s="97"/>
      <c r="C4209" s="97"/>
      <c r="D4209" s="97"/>
      <c r="E4209" s="97"/>
      <c r="F4209" s="97"/>
      <c r="G4209" s="97"/>
    </row>
    <row r="4210" spans="1:7" x14ac:dyDescent="0.2">
      <c r="A4210" s="97"/>
      <c r="B4210" s="97"/>
      <c r="C4210" s="97"/>
      <c r="D4210" s="97"/>
      <c r="E4210" s="97"/>
      <c r="F4210" s="97"/>
      <c r="G4210" s="97"/>
    </row>
    <row r="4211" spans="1:7" x14ac:dyDescent="0.2">
      <c r="A4211" s="97"/>
      <c r="B4211" s="97"/>
      <c r="C4211" s="97"/>
      <c r="D4211" s="97"/>
      <c r="E4211" s="97"/>
      <c r="F4211" s="97"/>
      <c r="G4211" s="97"/>
    </row>
    <row r="4212" spans="1:7" x14ac:dyDescent="0.2">
      <c r="A4212" s="97"/>
      <c r="B4212" s="97"/>
      <c r="C4212" s="97"/>
      <c r="D4212" s="97"/>
      <c r="E4212" s="97"/>
      <c r="F4212" s="97"/>
      <c r="G4212" s="97"/>
    </row>
    <row r="4213" spans="1:7" x14ac:dyDescent="0.2">
      <c r="A4213" s="97"/>
      <c r="B4213" s="97"/>
      <c r="C4213" s="97"/>
      <c r="D4213" s="97"/>
      <c r="E4213" s="97"/>
      <c r="F4213" s="97"/>
      <c r="G4213" s="97"/>
    </row>
    <row r="4214" spans="1:7" x14ac:dyDescent="0.2">
      <c r="A4214" s="97"/>
      <c r="B4214" s="97"/>
      <c r="C4214" s="97"/>
      <c r="D4214" s="97"/>
      <c r="E4214" s="97"/>
      <c r="F4214" s="97"/>
      <c r="G4214" s="97"/>
    </row>
    <row r="4215" spans="1:7" x14ac:dyDescent="0.2">
      <c r="A4215" s="97"/>
      <c r="B4215" s="97"/>
      <c r="C4215" s="97"/>
      <c r="D4215" s="97"/>
      <c r="E4215" s="97"/>
      <c r="F4215" s="97"/>
      <c r="G4215" s="97"/>
    </row>
    <row r="4216" spans="1:7" x14ac:dyDescent="0.2">
      <c r="A4216" s="97"/>
      <c r="B4216" s="97"/>
      <c r="C4216" s="97"/>
      <c r="D4216" s="97"/>
      <c r="E4216" s="97"/>
      <c r="F4216" s="97"/>
      <c r="G4216" s="97"/>
    </row>
    <row r="4217" spans="1:7" x14ac:dyDescent="0.2">
      <c r="A4217" s="97"/>
      <c r="B4217" s="97"/>
      <c r="C4217" s="97"/>
      <c r="D4217" s="97"/>
      <c r="E4217" s="97"/>
      <c r="F4217" s="97"/>
      <c r="G4217" s="97"/>
    </row>
    <row r="4218" spans="1:7" x14ac:dyDescent="0.2">
      <c r="A4218" s="97"/>
      <c r="B4218" s="97"/>
      <c r="C4218" s="97"/>
      <c r="D4218" s="97"/>
      <c r="E4218" s="97"/>
      <c r="F4218" s="97"/>
      <c r="G4218" s="97"/>
    </row>
    <row r="4219" spans="1:7" x14ac:dyDescent="0.2">
      <c r="A4219" s="97"/>
      <c r="B4219" s="97"/>
      <c r="C4219" s="97"/>
      <c r="D4219" s="97"/>
      <c r="E4219" s="97"/>
      <c r="F4219" s="97"/>
      <c r="G4219" s="97"/>
    </row>
    <row r="4220" spans="1:7" x14ac:dyDescent="0.2">
      <c r="A4220" s="97"/>
      <c r="B4220" s="97"/>
      <c r="C4220" s="97"/>
      <c r="D4220" s="97"/>
      <c r="E4220" s="97"/>
      <c r="F4220" s="97"/>
      <c r="G4220" s="97"/>
    </row>
    <row r="4221" spans="1:7" x14ac:dyDescent="0.2">
      <c r="A4221" s="97"/>
      <c r="B4221" s="97"/>
      <c r="C4221" s="97"/>
      <c r="D4221" s="97"/>
      <c r="E4221" s="97"/>
      <c r="F4221" s="97"/>
      <c r="G4221" s="97"/>
    </row>
    <row r="4222" spans="1:7" x14ac:dyDescent="0.2">
      <c r="A4222" s="97"/>
      <c r="B4222" s="97"/>
      <c r="C4222" s="97"/>
      <c r="D4222" s="97"/>
      <c r="E4222" s="97"/>
      <c r="F4222" s="97"/>
      <c r="G4222" s="97"/>
    </row>
    <row r="4223" spans="1:7" x14ac:dyDescent="0.2">
      <c r="A4223" s="97"/>
      <c r="B4223" s="97"/>
      <c r="C4223" s="97"/>
      <c r="D4223" s="97"/>
      <c r="E4223" s="97"/>
      <c r="F4223" s="97"/>
      <c r="G4223" s="97"/>
    </row>
    <row r="4224" spans="1:7" x14ac:dyDescent="0.2">
      <c r="A4224" s="97"/>
      <c r="B4224" s="97"/>
      <c r="C4224" s="97"/>
      <c r="D4224" s="97"/>
      <c r="E4224" s="97"/>
      <c r="F4224" s="97"/>
      <c r="G4224" s="97"/>
    </row>
    <row r="4225" spans="1:7" x14ac:dyDescent="0.2">
      <c r="A4225" s="97"/>
      <c r="B4225" s="97"/>
      <c r="C4225" s="97"/>
      <c r="D4225" s="97"/>
      <c r="E4225" s="97"/>
      <c r="F4225" s="97"/>
      <c r="G4225" s="97"/>
    </row>
    <row r="4226" spans="1:7" x14ac:dyDescent="0.2">
      <c r="A4226" s="97"/>
      <c r="B4226" s="97"/>
      <c r="C4226" s="97"/>
      <c r="D4226" s="97"/>
      <c r="E4226" s="97"/>
      <c r="F4226" s="97"/>
      <c r="G4226" s="97"/>
    </row>
    <row r="4227" spans="1:7" x14ac:dyDescent="0.2">
      <c r="A4227" s="97"/>
      <c r="B4227" s="97"/>
      <c r="C4227" s="97"/>
      <c r="D4227" s="97"/>
      <c r="E4227" s="97"/>
      <c r="F4227" s="97"/>
      <c r="G4227" s="97"/>
    </row>
    <row r="4228" spans="1:7" x14ac:dyDescent="0.2">
      <c r="A4228" s="97"/>
      <c r="B4228" s="97"/>
      <c r="C4228" s="97"/>
      <c r="D4228" s="97"/>
      <c r="E4228" s="97"/>
      <c r="F4228" s="97"/>
      <c r="G4228" s="97"/>
    </row>
    <row r="4229" spans="1:7" x14ac:dyDescent="0.2">
      <c r="A4229" s="97"/>
      <c r="B4229" s="97"/>
      <c r="C4229" s="97"/>
      <c r="D4229" s="97"/>
      <c r="E4229" s="97"/>
      <c r="F4229" s="97"/>
      <c r="G4229" s="97"/>
    </row>
    <row r="4230" spans="1:7" x14ac:dyDescent="0.2">
      <c r="A4230" s="97"/>
      <c r="B4230" s="97"/>
      <c r="C4230" s="97"/>
      <c r="D4230" s="97"/>
      <c r="E4230" s="97"/>
      <c r="F4230" s="97"/>
      <c r="G4230" s="97"/>
    </row>
    <row r="4231" spans="1:7" x14ac:dyDescent="0.2">
      <c r="A4231" s="97"/>
      <c r="B4231" s="97"/>
      <c r="C4231" s="97"/>
      <c r="D4231" s="97"/>
      <c r="E4231" s="97"/>
      <c r="F4231" s="97"/>
      <c r="G4231" s="97"/>
    </row>
    <row r="4232" spans="1:7" x14ac:dyDescent="0.2">
      <c r="A4232" s="97"/>
      <c r="B4232" s="97"/>
      <c r="C4232" s="97"/>
      <c r="D4232" s="97"/>
      <c r="E4232" s="97"/>
      <c r="F4232" s="97"/>
      <c r="G4232" s="97"/>
    </row>
    <row r="4233" spans="1:7" x14ac:dyDescent="0.2">
      <c r="A4233" s="97"/>
      <c r="B4233" s="97"/>
      <c r="C4233" s="97"/>
      <c r="D4233" s="97"/>
      <c r="E4233" s="97"/>
      <c r="F4233" s="97"/>
      <c r="G4233" s="97"/>
    </row>
    <row r="4234" spans="1:7" x14ac:dyDescent="0.2">
      <c r="A4234" s="97"/>
      <c r="B4234" s="97"/>
      <c r="C4234" s="97"/>
      <c r="D4234" s="97"/>
      <c r="E4234" s="97"/>
      <c r="F4234" s="97"/>
      <c r="G4234" s="97"/>
    </row>
    <row r="4235" spans="1:7" x14ac:dyDescent="0.2">
      <c r="A4235" s="97"/>
      <c r="B4235" s="97"/>
      <c r="C4235" s="97"/>
      <c r="D4235" s="97"/>
      <c r="E4235" s="97"/>
      <c r="F4235" s="97"/>
      <c r="G4235" s="97"/>
    </row>
    <row r="4236" spans="1:7" x14ac:dyDescent="0.2">
      <c r="A4236" s="97"/>
      <c r="B4236" s="97"/>
      <c r="C4236" s="97"/>
      <c r="D4236" s="97"/>
      <c r="E4236" s="97"/>
      <c r="F4236" s="97"/>
      <c r="G4236" s="97"/>
    </row>
    <row r="4237" spans="1:7" x14ac:dyDescent="0.2">
      <c r="A4237" s="97"/>
      <c r="B4237" s="97"/>
      <c r="C4237" s="97"/>
      <c r="D4237" s="97"/>
      <c r="E4237" s="97"/>
      <c r="F4237" s="97"/>
      <c r="G4237" s="97"/>
    </row>
    <row r="4238" spans="1:7" x14ac:dyDescent="0.2">
      <c r="A4238" s="97"/>
      <c r="B4238" s="97"/>
      <c r="C4238" s="97"/>
      <c r="D4238" s="97"/>
      <c r="E4238" s="97"/>
      <c r="F4238" s="97"/>
      <c r="G4238" s="97"/>
    </row>
    <row r="4239" spans="1:7" x14ac:dyDescent="0.2">
      <c r="A4239" s="97"/>
      <c r="B4239" s="97"/>
      <c r="C4239" s="97"/>
      <c r="D4239" s="97"/>
      <c r="E4239" s="97"/>
      <c r="F4239" s="97"/>
      <c r="G4239" s="97"/>
    </row>
    <row r="4240" spans="1:7" x14ac:dyDescent="0.2">
      <c r="A4240" s="97"/>
      <c r="B4240" s="97"/>
      <c r="C4240" s="97"/>
      <c r="D4240" s="97"/>
      <c r="E4240" s="97"/>
      <c r="F4240" s="97"/>
      <c r="G4240" s="97"/>
    </row>
    <row r="4241" spans="1:7" x14ac:dyDescent="0.2">
      <c r="A4241" s="97"/>
      <c r="B4241" s="97"/>
      <c r="C4241" s="97"/>
      <c r="D4241" s="97"/>
      <c r="E4241" s="97"/>
      <c r="F4241" s="97"/>
      <c r="G4241" s="97"/>
    </row>
    <row r="4242" spans="1:7" x14ac:dyDescent="0.2">
      <c r="A4242" s="97"/>
      <c r="B4242" s="97"/>
      <c r="C4242" s="97"/>
      <c r="D4242" s="97"/>
      <c r="E4242" s="97"/>
      <c r="F4242" s="97"/>
      <c r="G4242" s="97"/>
    </row>
    <row r="4243" spans="1:7" x14ac:dyDescent="0.2">
      <c r="A4243" s="97"/>
      <c r="B4243" s="97"/>
      <c r="C4243" s="97"/>
      <c r="D4243" s="97"/>
      <c r="E4243" s="97"/>
      <c r="F4243" s="97"/>
      <c r="G4243" s="97"/>
    </row>
    <row r="4244" spans="1:7" x14ac:dyDescent="0.2">
      <c r="A4244" s="97"/>
      <c r="B4244" s="97"/>
      <c r="C4244" s="97"/>
      <c r="D4244" s="97"/>
      <c r="E4244" s="97"/>
      <c r="F4244" s="97"/>
      <c r="G4244" s="97"/>
    </row>
    <row r="4245" spans="1:7" x14ac:dyDescent="0.2">
      <c r="A4245" s="97"/>
      <c r="B4245" s="97"/>
      <c r="C4245" s="97"/>
      <c r="D4245" s="97"/>
      <c r="E4245" s="97"/>
      <c r="F4245" s="97"/>
      <c r="G4245" s="97"/>
    </row>
    <row r="4246" spans="1:7" x14ac:dyDescent="0.2">
      <c r="A4246" s="97"/>
      <c r="B4246" s="97"/>
      <c r="C4246" s="97"/>
      <c r="D4246" s="97"/>
      <c r="E4246" s="97"/>
      <c r="F4246" s="97"/>
      <c r="G4246" s="97"/>
    </row>
    <row r="4247" spans="1:7" x14ac:dyDescent="0.2">
      <c r="A4247" s="97"/>
      <c r="B4247" s="97"/>
      <c r="C4247" s="97"/>
      <c r="D4247" s="97"/>
      <c r="E4247" s="97"/>
      <c r="F4247" s="97"/>
      <c r="G4247" s="97"/>
    </row>
    <row r="4248" spans="1:7" x14ac:dyDescent="0.2">
      <c r="A4248" s="97"/>
      <c r="B4248" s="97"/>
      <c r="C4248" s="97"/>
      <c r="D4248" s="97"/>
      <c r="E4248" s="97"/>
      <c r="F4248" s="97"/>
      <c r="G4248" s="97"/>
    </row>
    <row r="4249" spans="1:7" x14ac:dyDescent="0.2">
      <c r="A4249" s="97"/>
      <c r="B4249" s="97"/>
      <c r="C4249" s="97"/>
      <c r="D4249" s="97"/>
      <c r="E4249" s="97"/>
      <c r="F4249" s="97"/>
      <c r="G4249" s="97"/>
    </row>
    <row r="4250" spans="1:7" x14ac:dyDescent="0.2">
      <c r="A4250" s="97"/>
      <c r="B4250" s="97"/>
      <c r="C4250" s="97"/>
      <c r="D4250" s="97"/>
      <c r="E4250" s="97"/>
      <c r="F4250" s="97"/>
      <c r="G4250" s="97"/>
    </row>
    <row r="4251" spans="1:7" x14ac:dyDescent="0.2">
      <c r="A4251" s="97"/>
      <c r="B4251" s="97"/>
      <c r="C4251" s="97"/>
      <c r="D4251" s="97"/>
      <c r="E4251" s="97"/>
      <c r="F4251" s="97"/>
      <c r="G4251" s="97"/>
    </row>
    <row r="4252" spans="1:7" x14ac:dyDescent="0.2">
      <c r="A4252" s="97"/>
      <c r="B4252" s="97"/>
      <c r="C4252" s="97"/>
      <c r="D4252" s="97"/>
      <c r="E4252" s="97"/>
      <c r="F4252" s="97"/>
      <c r="G4252" s="97"/>
    </row>
    <row r="4253" spans="1:7" x14ac:dyDescent="0.2">
      <c r="A4253" s="97"/>
      <c r="B4253" s="97"/>
      <c r="C4253" s="97"/>
      <c r="D4253" s="97"/>
      <c r="E4253" s="97"/>
      <c r="F4253" s="97"/>
      <c r="G4253" s="97"/>
    </row>
    <row r="4254" spans="1:7" x14ac:dyDescent="0.2">
      <c r="A4254" s="97"/>
      <c r="B4254" s="97"/>
      <c r="C4254" s="97"/>
      <c r="D4254" s="97"/>
      <c r="E4254" s="97"/>
      <c r="F4254" s="97"/>
      <c r="G4254" s="97"/>
    </row>
    <row r="4255" spans="1:7" x14ac:dyDescent="0.2">
      <c r="A4255" s="97"/>
      <c r="B4255" s="97"/>
      <c r="C4255" s="97"/>
      <c r="D4255" s="97"/>
      <c r="E4255" s="97"/>
      <c r="F4255" s="97"/>
      <c r="G4255" s="97"/>
    </row>
    <row r="4256" spans="1:7" x14ac:dyDescent="0.2">
      <c r="A4256" s="97"/>
      <c r="B4256" s="97"/>
      <c r="C4256" s="97"/>
      <c r="D4256" s="97"/>
      <c r="E4256" s="97"/>
      <c r="F4256" s="97"/>
      <c r="G4256" s="97"/>
    </row>
    <row r="4257" spans="1:7" x14ac:dyDescent="0.2">
      <c r="A4257" s="97"/>
      <c r="B4257" s="97"/>
      <c r="C4257" s="97"/>
      <c r="D4257" s="97"/>
      <c r="E4257" s="97"/>
      <c r="F4257" s="97"/>
      <c r="G4257" s="97"/>
    </row>
    <row r="4258" spans="1:7" x14ac:dyDescent="0.2">
      <c r="A4258" s="97"/>
      <c r="B4258" s="97"/>
      <c r="C4258" s="97"/>
      <c r="D4258" s="97"/>
      <c r="E4258" s="97"/>
      <c r="F4258" s="97"/>
      <c r="G4258" s="97"/>
    </row>
    <row r="4259" spans="1:7" x14ac:dyDescent="0.2">
      <c r="A4259" s="97"/>
      <c r="B4259" s="97"/>
      <c r="C4259" s="97"/>
      <c r="D4259" s="97"/>
      <c r="E4259" s="97"/>
      <c r="F4259" s="97"/>
      <c r="G4259" s="97"/>
    </row>
    <row r="4260" spans="1:7" x14ac:dyDescent="0.2">
      <c r="A4260" s="97"/>
      <c r="B4260" s="97"/>
      <c r="C4260" s="97"/>
      <c r="D4260" s="97"/>
      <c r="E4260" s="97"/>
      <c r="F4260" s="97"/>
      <c r="G4260" s="97"/>
    </row>
    <row r="4261" spans="1:7" x14ac:dyDescent="0.2">
      <c r="A4261" s="97"/>
      <c r="B4261" s="97"/>
      <c r="C4261" s="97"/>
      <c r="D4261" s="97"/>
      <c r="E4261" s="97"/>
      <c r="F4261" s="97"/>
      <c r="G4261" s="97"/>
    </row>
    <row r="4262" spans="1:7" x14ac:dyDescent="0.2">
      <c r="A4262" s="97"/>
      <c r="B4262" s="97"/>
      <c r="C4262" s="97"/>
      <c r="D4262" s="97"/>
      <c r="E4262" s="97"/>
      <c r="F4262" s="97"/>
      <c r="G4262" s="97"/>
    </row>
    <row r="4263" spans="1:7" x14ac:dyDescent="0.2">
      <c r="A4263" s="97"/>
      <c r="B4263" s="97"/>
      <c r="C4263" s="97"/>
      <c r="D4263" s="97"/>
      <c r="E4263" s="97"/>
      <c r="F4263" s="97"/>
      <c r="G4263" s="97"/>
    </row>
    <row r="4264" spans="1:7" x14ac:dyDescent="0.2">
      <c r="A4264" s="97"/>
      <c r="B4264" s="97"/>
      <c r="C4264" s="97"/>
      <c r="D4264" s="97"/>
      <c r="E4264" s="97"/>
      <c r="F4264" s="97"/>
      <c r="G4264" s="97"/>
    </row>
    <row r="4265" spans="1:7" x14ac:dyDescent="0.2">
      <c r="A4265" s="97"/>
      <c r="B4265" s="97"/>
      <c r="C4265" s="97"/>
      <c r="D4265" s="97"/>
      <c r="E4265" s="97"/>
      <c r="F4265" s="97"/>
      <c r="G4265" s="97"/>
    </row>
    <row r="4266" spans="1:7" x14ac:dyDescent="0.2">
      <c r="A4266" s="97"/>
      <c r="B4266" s="97"/>
      <c r="C4266" s="97"/>
      <c r="D4266" s="97"/>
      <c r="E4266" s="97"/>
      <c r="F4266" s="97"/>
      <c r="G4266" s="97"/>
    </row>
    <row r="4267" spans="1:7" x14ac:dyDescent="0.2">
      <c r="A4267" s="97"/>
      <c r="B4267" s="97"/>
      <c r="C4267" s="97"/>
      <c r="D4267" s="97"/>
      <c r="E4267" s="97"/>
      <c r="F4267" s="97"/>
      <c r="G4267" s="97"/>
    </row>
    <row r="4268" spans="1:7" x14ac:dyDescent="0.2">
      <c r="A4268" s="97"/>
      <c r="B4268" s="97"/>
      <c r="C4268" s="97"/>
      <c r="D4268" s="97"/>
      <c r="E4268" s="97"/>
      <c r="F4268" s="97"/>
      <c r="G4268" s="97"/>
    </row>
    <row r="4269" spans="1:7" x14ac:dyDescent="0.2">
      <c r="A4269" s="97"/>
      <c r="B4269" s="97"/>
      <c r="C4269" s="97"/>
      <c r="D4269" s="97"/>
      <c r="E4269" s="97"/>
      <c r="F4269" s="97"/>
      <c r="G4269" s="97"/>
    </row>
    <row r="4270" spans="1:7" x14ac:dyDescent="0.2">
      <c r="A4270" s="97"/>
      <c r="B4270" s="97"/>
      <c r="C4270" s="97"/>
      <c r="D4270" s="97"/>
      <c r="E4270" s="97"/>
      <c r="F4270" s="97"/>
      <c r="G4270" s="97"/>
    </row>
    <row r="4271" spans="1:7" x14ac:dyDescent="0.2">
      <c r="A4271" s="97"/>
      <c r="B4271" s="97"/>
      <c r="C4271" s="97"/>
      <c r="D4271" s="97"/>
      <c r="E4271" s="97"/>
      <c r="F4271" s="97"/>
      <c r="G4271" s="97"/>
    </row>
    <row r="4272" spans="1:7" x14ac:dyDescent="0.2">
      <c r="A4272" s="97"/>
      <c r="B4272" s="97"/>
      <c r="C4272" s="97"/>
      <c r="D4272" s="97"/>
      <c r="E4272" s="97"/>
      <c r="F4272" s="97"/>
      <c r="G4272" s="97"/>
    </row>
    <row r="4273" spans="1:7" x14ac:dyDescent="0.2">
      <c r="A4273" s="97"/>
      <c r="B4273" s="97"/>
      <c r="C4273" s="97"/>
      <c r="D4273" s="97"/>
      <c r="E4273" s="97"/>
      <c r="F4273" s="97"/>
      <c r="G4273" s="97"/>
    </row>
    <row r="4274" spans="1:7" x14ac:dyDescent="0.2">
      <c r="A4274" s="97"/>
      <c r="B4274" s="97"/>
      <c r="C4274" s="97"/>
      <c r="D4274" s="97"/>
      <c r="E4274" s="97"/>
      <c r="F4274" s="97"/>
      <c r="G4274" s="97"/>
    </row>
    <row r="4275" spans="1:7" x14ac:dyDescent="0.2">
      <c r="A4275" s="97"/>
      <c r="B4275" s="97"/>
      <c r="C4275" s="97"/>
      <c r="D4275" s="97"/>
      <c r="E4275" s="97"/>
      <c r="F4275" s="97"/>
      <c r="G4275" s="97"/>
    </row>
    <row r="4276" spans="1:7" x14ac:dyDescent="0.2">
      <c r="A4276" s="97"/>
      <c r="B4276" s="97"/>
      <c r="C4276" s="97"/>
      <c r="D4276" s="97"/>
      <c r="E4276" s="97"/>
      <c r="F4276" s="97"/>
      <c r="G4276" s="97"/>
    </row>
    <row r="4277" spans="1:7" x14ac:dyDescent="0.2">
      <c r="A4277" s="97"/>
      <c r="B4277" s="97"/>
      <c r="C4277" s="97"/>
      <c r="D4277" s="97"/>
      <c r="E4277" s="97"/>
      <c r="F4277" s="97"/>
      <c r="G4277" s="97"/>
    </row>
    <row r="4278" spans="1:7" x14ac:dyDescent="0.2">
      <c r="A4278" s="97"/>
      <c r="B4278" s="97"/>
      <c r="C4278" s="97"/>
      <c r="D4278" s="97"/>
      <c r="E4278" s="97"/>
      <c r="F4278" s="97"/>
      <c r="G4278" s="97"/>
    </row>
    <row r="4279" spans="1:7" x14ac:dyDescent="0.2">
      <c r="A4279" s="97"/>
      <c r="B4279" s="97"/>
      <c r="C4279" s="97"/>
      <c r="D4279" s="97"/>
      <c r="E4279" s="97"/>
      <c r="F4279" s="97"/>
      <c r="G4279" s="97"/>
    </row>
    <row r="4280" spans="1:7" x14ac:dyDescent="0.2">
      <c r="A4280" s="97"/>
      <c r="B4280" s="97"/>
      <c r="C4280" s="97"/>
      <c r="D4280" s="97"/>
      <c r="E4280" s="97"/>
      <c r="F4280" s="97"/>
      <c r="G4280" s="97"/>
    </row>
    <row r="4281" spans="1:7" x14ac:dyDescent="0.2">
      <c r="A4281" s="97"/>
      <c r="B4281" s="97"/>
      <c r="C4281" s="97"/>
      <c r="D4281" s="97"/>
      <c r="E4281" s="97"/>
      <c r="F4281" s="97"/>
      <c r="G4281" s="97"/>
    </row>
    <row r="4282" spans="1:7" x14ac:dyDescent="0.2">
      <c r="A4282" s="97"/>
      <c r="B4282" s="97"/>
      <c r="C4282" s="97"/>
      <c r="D4282" s="97"/>
      <c r="E4282" s="97"/>
      <c r="F4282" s="97"/>
      <c r="G4282" s="97"/>
    </row>
    <row r="4283" spans="1:7" x14ac:dyDescent="0.2">
      <c r="A4283" s="97"/>
      <c r="B4283" s="97"/>
      <c r="C4283" s="97"/>
      <c r="D4283" s="97"/>
      <c r="E4283" s="97"/>
      <c r="F4283" s="97"/>
      <c r="G4283" s="97"/>
    </row>
    <row r="4284" spans="1:7" x14ac:dyDescent="0.2">
      <c r="A4284" s="97"/>
      <c r="B4284" s="97"/>
      <c r="C4284" s="97"/>
      <c r="D4284" s="97"/>
      <c r="E4284" s="97"/>
      <c r="F4284" s="97"/>
      <c r="G4284" s="97"/>
    </row>
    <row r="4285" spans="1:7" x14ac:dyDescent="0.2">
      <c r="A4285" s="97"/>
      <c r="B4285" s="97"/>
      <c r="C4285" s="97"/>
      <c r="D4285" s="97"/>
      <c r="E4285" s="97"/>
      <c r="F4285" s="97"/>
      <c r="G4285" s="97"/>
    </row>
    <row r="4286" spans="1:7" x14ac:dyDescent="0.2">
      <c r="A4286" s="97"/>
      <c r="B4286" s="97"/>
      <c r="C4286" s="97"/>
      <c r="D4286" s="97"/>
      <c r="E4286" s="97"/>
      <c r="F4286" s="97"/>
      <c r="G4286" s="97"/>
    </row>
    <row r="4287" spans="1:7" x14ac:dyDescent="0.2">
      <c r="A4287" s="97"/>
      <c r="B4287" s="97"/>
      <c r="C4287" s="97"/>
      <c r="D4287" s="97"/>
      <c r="E4287" s="97"/>
      <c r="F4287" s="97"/>
      <c r="G4287" s="97"/>
    </row>
    <row r="4288" spans="1:7" x14ac:dyDescent="0.2">
      <c r="A4288" s="97"/>
      <c r="B4288" s="97"/>
      <c r="C4288" s="97"/>
      <c r="D4288" s="97"/>
      <c r="E4288" s="97"/>
      <c r="F4288" s="97"/>
      <c r="G4288" s="97"/>
    </row>
    <row r="4289" spans="1:7" x14ac:dyDescent="0.2">
      <c r="A4289" s="97"/>
      <c r="B4289" s="97"/>
      <c r="C4289" s="97"/>
      <c r="D4289" s="97"/>
      <c r="E4289" s="97"/>
      <c r="F4289" s="97"/>
      <c r="G4289" s="97"/>
    </row>
    <row r="4290" spans="1:7" x14ac:dyDescent="0.2">
      <c r="A4290" s="97"/>
      <c r="B4290" s="97"/>
      <c r="C4290" s="97"/>
      <c r="D4290" s="97"/>
      <c r="E4290" s="97"/>
      <c r="F4290" s="97"/>
      <c r="G4290" s="97"/>
    </row>
    <row r="4291" spans="1:7" x14ac:dyDescent="0.2">
      <c r="A4291" s="97"/>
      <c r="B4291" s="97"/>
      <c r="C4291" s="97"/>
      <c r="D4291" s="97"/>
      <c r="E4291" s="97"/>
      <c r="F4291" s="97"/>
      <c r="G4291" s="97"/>
    </row>
    <row r="4292" spans="1:7" x14ac:dyDescent="0.2">
      <c r="A4292" s="97"/>
      <c r="B4292" s="97"/>
      <c r="C4292" s="97"/>
      <c r="D4292" s="97"/>
      <c r="E4292" s="97"/>
      <c r="F4292" s="97"/>
      <c r="G4292" s="97"/>
    </row>
    <row r="4293" spans="1:7" x14ac:dyDescent="0.2">
      <c r="A4293" s="97"/>
      <c r="B4293" s="97"/>
      <c r="C4293" s="97"/>
      <c r="D4293" s="97"/>
      <c r="E4293" s="97"/>
      <c r="F4293" s="97"/>
      <c r="G4293" s="97"/>
    </row>
    <row r="4294" spans="1:7" x14ac:dyDescent="0.2">
      <c r="A4294" s="97"/>
      <c r="B4294" s="97"/>
      <c r="C4294" s="97"/>
      <c r="D4294" s="97"/>
      <c r="E4294" s="97"/>
      <c r="F4294" s="97"/>
      <c r="G4294" s="97"/>
    </row>
    <row r="4295" spans="1:7" x14ac:dyDescent="0.2">
      <c r="A4295" s="97"/>
      <c r="B4295" s="97"/>
      <c r="C4295" s="97"/>
      <c r="D4295" s="97"/>
      <c r="E4295" s="97"/>
      <c r="F4295" s="97"/>
      <c r="G4295" s="97"/>
    </row>
    <row r="4296" spans="1:7" x14ac:dyDescent="0.2">
      <c r="A4296" s="97"/>
      <c r="B4296" s="97"/>
      <c r="C4296" s="97"/>
      <c r="D4296" s="97"/>
      <c r="E4296" s="97"/>
      <c r="F4296" s="97"/>
      <c r="G4296" s="97"/>
    </row>
    <row r="4297" spans="1:7" x14ac:dyDescent="0.2">
      <c r="A4297" s="97"/>
      <c r="B4297" s="97"/>
      <c r="C4297" s="97"/>
      <c r="D4297" s="97"/>
      <c r="E4297" s="97"/>
      <c r="F4297" s="97"/>
      <c r="G4297" s="97"/>
    </row>
    <row r="4298" spans="1:7" x14ac:dyDescent="0.2">
      <c r="A4298" s="97"/>
      <c r="B4298" s="97"/>
      <c r="C4298" s="97"/>
      <c r="D4298" s="97"/>
      <c r="E4298" s="97"/>
      <c r="F4298" s="97"/>
      <c r="G4298" s="97"/>
    </row>
    <row r="4299" spans="1:7" x14ac:dyDescent="0.2">
      <c r="A4299" s="97"/>
      <c r="B4299" s="97"/>
      <c r="C4299" s="97"/>
      <c r="D4299" s="97"/>
      <c r="E4299" s="97"/>
      <c r="F4299" s="97"/>
      <c r="G4299" s="97"/>
    </row>
    <row r="4300" spans="1:7" x14ac:dyDescent="0.2">
      <c r="A4300" s="97"/>
      <c r="B4300" s="97"/>
      <c r="C4300" s="97"/>
      <c r="D4300" s="97"/>
      <c r="E4300" s="97"/>
      <c r="F4300" s="97"/>
      <c r="G4300" s="97"/>
    </row>
    <row r="4301" spans="1:7" x14ac:dyDescent="0.2">
      <c r="A4301" s="97"/>
      <c r="B4301" s="97"/>
      <c r="C4301" s="97"/>
      <c r="D4301" s="97"/>
      <c r="E4301" s="97"/>
      <c r="F4301" s="97"/>
      <c r="G4301" s="97"/>
    </row>
    <row r="4302" spans="1:7" x14ac:dyDescent="0.2">
      <c r="A4302" s="97"/>
      <c r="B4302" s="97"/>
      <c r="C4302" s="97"/>
      <c r="D4302" s="97"/>
      <c r="E4302" s="97"/>
      <c r="F4302" s="97"/>
      <c r="G4302" s="97"/>
    </row>
    <row r="4303" spans="1:7" x14ac:dyDescent="0.2">
      <c r="A4303" s="97"/>
      <c r="B4303" s="97"/>
      <c r="C4303" s="97"/>
      <c r="D4303" s="97"/>
      <c r="E4303" s="97"/>
      <c r="F4303" s="97"/>
      <c r="G4303" s="97"/>
    </row>
    <row r="4304" spans="1:7" x14ac:dyDescent="0.2">
      <c r="A4304" s="97"/>
      <c r="B4304" s="97"/>
      <c r="C4304" s="97"/>
      <c r="D4304" s="97"/>
      <c r="E4304" s="97"/>
      <c r="F4304" s="97"/>
      <c r="G4304" s="97"/>
    </row>
    <row r="4305" spans="1:7" x14ac:dyDescent="0.2">
      <c r="A4305" s="97"/>
      <c r="B4305" s="97"/>
      <c r="C4305" s="97"/>
      <c r="D4305" s="97"/>
      <c r="E4305" s="97"/>
      <c r="F4305" s="97"/>
      <c r="G4305" s="97"/>
    </row>
    <row r="4306" spans="1:7" x14ac:dyDescent="0.2">
      <c r="A4306" s="97"/>
      <c r="B4306" s="97"/>
      <c r="C4306" s="97"/>
      <c r="D4306" s="97"/>
      <c r="E4306" s="97"/>
      <c r="F4306" s="97"/>
      <c r="G4306" s="97"/>
    </row>
    <row r="4307" spans="1:7" x14ac:dyDescent="0.2">
      <c r="A4307" s="97"/>
      <c r="B4307" s="97"/>
      <c r="C4307" s="97"/>
      <c r="D4307" s="97"/>
      <c r="E4307" s="97"/>
      <c r="F4307" s="97"/>
      <c r="G4307" s="97"/>
    </row>
    <row r="4308" spans="1:7" x14ac:dyDescent="0.2">
      <c r="A4308" s="97"/>
      <c r="B4308" s="97"/>
      <c r="C4308" s="97"/>
      <c r="D4308" s="97"/>
      <c r="E4308" s="97"/>
      <c r="F4308" s="97"/>
      <c r="G4308" s="97"/>
    </row>
    <row r="4309" spans="1:7" x14ac:dyDescent="0.2">
      <c r="A4309" s="97"/>
      <c r="B4309" s="97"/>
      <c r="C4309" s="97"/>
      <c r="D4309" s="97"/>
      <c r="E4309" s="97"/>
      <c r="F4309" s="97"/>
      <c r="G4309" s="97"/>
    </row>
    <row r="4310" spans="1:7" x14ac:dyDescent="0.2">
      <c r="A4310" s="97"/>
      <c r="B4310" s="97"/>
      <c r="C4310" s="97"/>
      <c r="D4310" s="97"/>
      <c r="E4310" s="97"/>
      <c r="F4310" s="97"/>
      <c r="G4310" s="97"/>
    </row>
    <row r="4311" spans="1:7" x14ac:dyDescent="0.2">
      <c r="A4311" s="97"/>
      <c r="B4311" s="97"/>
      <c r="C4311" s="97"/>
      <c r="D4311" s="97"/>
      <c r="E4311" s="97"/>
      <c r="F4311" s="97"/>
      <c r="G4311" s="97"/>
    </row>
    <row r="4312" spans="1:7" x14ac:dyDescent="0.2">
      <c r="A4312" s="97"/>
      <c r="B4312" s="97"/>
      <c r="C4312" s="97"/>
      <c r="D4312" s="97"/>
      <c r="E4312" s="97"/>
      <c r="F4312" s="97"/>
      <c r="G4312" s="97"/>
    </row>
    <row r="4313" spans="1:7" x14ac:dyDescent="0.2">
      <c r="A4313" s="97"/>
      <c r="B4313" s="97"/>
      <c r="C4313" s="97"/>
      <c r="D4313" s="97"/>
      <c r="E4313" s="97"/>
      <c r="F4313" s="97"/>
      <c r="G4313" s="97"/>
    </row>
    <row r="4314" spans="1:7" x14ac:dyDescent="0.2">
      <c r="A4314" s="97"/>
      <c r="B4314" s="97"/>
      <c r="C4314" s="97"/>
      <c r="D4314" s="97"/>
      <c r="E4314" s="97"/>
      <c r="F4314" s="97"/>
      <c r="G4314" s="97"/>
    </row>
    <row r="4315" spans="1:7" x14ac:dyDescent="0.2">
      <c r="A4315" s="97"/>
      <c r="B4315" s="97"/>
      <c r="C4315" s="97"/>
      <c r="D4315" s="97"/>
      <c r="E4315" s="97"/>
      <c r="F4315" s="97"/>
      <c r="G4315" s="97"/>
    </row>
    <row r="4316" spans="1:7" x14ac:dyDescent="0.2">
      <c r="A4316" s="97"/>
      <c r="B4316" s="97"/>
      <c r="C4316" s="97"/>
      <c r="D4316" s="97"/>
      <c r="E4316" s="97"/>
      <c r="F4316" s="97"/>
      <c r="G4316" s="97"/>
    </row>
    <row r="4317" spans="1:7" x14ac:dyDescent="0.2">
      <c r="A4317" s="97"/>
      <c r="B4317" s="97"/>
      <c r="C4317" s="97"/>
      <c r="D4317" s="97"/>
      <c r="E4317" s="97"/>
      <c r="F4317" s="97"/>
      <c r="G4317" s="97"/>
    </row>
    <row r="4318" spans="1:7" x14ac:dyDescent="0.2">
      <c r="A4318" s="97"/>
      <c r="B4318" s="97"/>
      <c r="C4318" s="97"/>
      <c r="D4318" s="97"/>
      <c r="E4318" s="97"/>
      <c r="F4318" s="97"/>
      <c r="G4318" s="97"/>
    </row>
    <row r="4319" spans="1:7" x14ac:dyDescent="0.2">
      <c r="A4319" s="97"/>
      <c r="B4319" s="97"/>
      <c r="C4319" s="97"/>
      <c r="D4319" s="97"/>
      <c r="E4319" s="97"/>
      <c r="F4319" s="97"/>
      <c r="G4319" s="97"/>
    </row>
    <row r="4320" spans="1:7" x14ac:dyDescent="0.2">
      <c r="A4320" s="97"/>
      <c r="B4320" s="97"/>
      <c r="C4320" s="97"/>
      <c r="D4320" s="97"/>
      <c r="E4320" s="97"/>
      <c r="F4320" s="97"/>
      <c r="G4320" s="97"/>
    </row>
    <row r="4321" spans="1:7" x14ac:dyDescent="0.2">
      <c r="A4321" s="97"/>
      <c r="B4321" s="97"/>
      <c r="C4321" s="97"/>
      <c r="D4321" s="97"/>
      <c r="E4321" s="97"/>
      <c r="F4321" s="97"/>
      <c r="G4321" s="97"/>
    </row>
    <row r="4322" spans="1:7" x14ac:dyDescent="0.2">
      <c r="A4322" s="97"/>
      <c r="B4322" s="97"/>
      <c r="C4322" s="97"/>
      <c r="D4322" s="97"/>
      <c r="E4322" s="97"/>
      <c r="F4322" s="97"/>
      <c r="G4322" s="97"/>
    </row>
    <row r="4323" spans="1:7" x14ac:dyDescent="0.2">
      <c r="A4323" s="97"/>
      <c r="B4323" s="97"/>
      <c r="C4323" s="97"/>
      <c r="D4323" s="97"/>
      <c r="E4323" s="97"/>
      <c r="F4323" s="97"/>
      <c r="G4323" s="97"/>
    </row>
    <row r="4324" spans="1:7" x14ac:dyDescent="0.2">
      <c r="A4324" s="97"/>
      <c r="B4324" s="97"/>
      <c r="C4324" s="97"/>
      <c r="D4324" s="97"/>
      <c r="E4324" s="97"/>
      <c r="F4324" s="97"/>
      <c r="G4324" s="97"/>
    </row>
    <row r="4325" spans="1:7" x14ac:dyDescent="0.2">
      <c r="A4325" s="97"/>
      <c r="B4325" s="97"/>
      <c r="C4325" s="97"/>
      <c r="D4325" s="97"/>
      <c r="E4325" s="97"/>
      <c r="F4325" s="97"/>
      <c r="G4325" s="97"/>
    </row>
    <row r="4326" spans="1:7" x14ac:dyDescent="0.2">
      <c r="A4326" s="97"/>
      <c r="B4326" s="97"/>
      <c r="C4326" s="97"/>
      <c r="D4326" s="97"/>
      <c r="E4326" s="97"/>
      <c r="F4326" s="97"/>
      <c r="G4326" s="97"/>
    </row>
    <row r="4327" spans="1:7" x14ac:dyDescent="0.2">
      <c r="A4327" s="97"/>
      <c r="B4327" s="97"/>
      <c r="C4327" s="97"/>
      <c r="D4327" s="97"/>
      <c r="E4327" s="97"/>
      <c r="F4327" s="97"/>
      <c r="G4327" s="97"/>
    </row>
    <row r="4328" spans="1:7" x14ac:dyDescent="0.2">
      <c r="A4328" s="97"/>
      <c r="B4328" s="97"/>
      <c r="C4328" s="97"/>
      <c r="D4328" s="97"/>
      <c r="E4328" s="97"/>
      <c r="F4328" s="97"/>
      <c r="G4328" s="97"/>
    </row>
    <row r="4329" spans="1:7" x14ac:dyDescent="0.2">
      <c r="A4329" s="97"/>
      <c r="B4329" s="97"/>
      <c r="C4329" s="97"/>
      <c r="D4329" s="97"/>
      <c r="E4329" s="97"/>
      <c r="F4329" s="97"/>
      <c r="G4329" s="97"/>
    </row>
    <row r="4330" spans="1:7" x14ac:dyDescent="0.2">
      <c r="A4330" s="97"/>
      <c r="B4330" s="97"/>
      <c r="C4330" s="97"/>
      <c r="D4330" s="97"/>
      <c r="E4330" s="97"/>
      <c r="F4330" s="97"/>
      <c r="G4330" s="97"/>
    </row>
    <row r="4331" spans="1:7" x14ac:dyDescent="0.2">
      <c r="A4331" s="97"/>
      <c r="B4331" s="97"/>
      <c r="C4331" s="97"/>
      <c r="D4331" s="97"/>
      <c r="E4331" s="97"/>
      <c r="F4331" s="97"/>
      <c r="G4331" s="97"/>
    </row>
    <row r="4332" spans="1:7" x14ac:dyDescent="0.2">
      <c r="A4332" s="97"/>
      <c r="B4332" s="97"/>
      <c r="C4332" s="97"/>
      <c r="D4332" s="97"/>
      <c r="E4332" s="97"/>
      <c r="F4332" s="97"/>
      <c r="G4332" s="97"/>
    </row>
    <row r="4333" spans="1:7" x14ac:dyDescent="0.2">
      <c r="A4333" s="97"/>
      <c r="B4333" s="97"/>
      <c r="C4333" s="97"/>
      <c r="D4333" s="97"/>
      <c r="E4333" s="97"/>
      <c r="F4333" s="97"/>
      <c r="G4333" s="97"/>
    </row>
    <row r="4334" spans="1:7" x14ac:dyDescent="0.2">
      <c r="A4334" s="97"/>
      <c r="B4334" s="97"/>
      <c r="C4334" s="97"/>
      <c r="D4334" s="97"/>
      <c r="E4334" s="97"/>
      <c r="F4334" s="97"/>
      <c r="G4334" s="97"/>
    </row>
    <row r="4335" spans="1:7" x14ac:dyDescent="0.2">
      <c r="A4335" s="97"/>
      <c r="B4335" s="97"/>
      <c r="C4335" s="97"/>
      <c r="D4335" s="97"/>
      <c r="E4335" s="97"/>
      <c r="F4335" s="97"/>
      <c r="G4335" s="97"/>
    </row>
    <row r="4336" spans="1:7" x14ac:dyDescent="0.2">
      <c r="A4336" s="97"/>
      <c r="B4336" s="97"/>
      <c r="C4336" s="97"/>
      <c r="D4336" s="97"/>
      <c r="E4336" s="97"/>
      <c r="F4336" s="97"/>
      <c r="G4336" s="97"/>
    </row>
    <row r="4337" spans="1:7" x14ac:dyDescent="0.2">
      <c r="A4337" s="97"/>
      <c r="B4337" s="97"/>
      <c r="C4337" s="97"/>
      <c r="D4337" s="97"/>
      <c r="E4337" s="97"/>
      <c r="F4337" s="97"/>
      <c r="G4337" s="97"/>
    </row>
    <row r="4338" spans="1:7" x14ac:dyDescent="0.2">
      <c r="A4338" s="97"/>
      <c r="B4338" s="97"/>
      <c r="C4338" s="97"/>
      <c r="D4338" s="97"/>
      <c r="E4338" s="97"/>
      <c r="F4338" s="97"/>
      <c r="G4338" s="97"/>
    </row>
    <row r="4339" spans="1:7" x14ac:dyDescent="0.2">
      <c r="A4339" s="97"/>
      <c r="B4339" s="97"/>
      <c r="C4339" s="97"/>
      <c r="D4339" s="97"/>
      <c r="E4339" s="97"/>
      <c r="F4339" s="97"/>
      <c r="G4339" s="97"/>
    </row>
    <row r="4340" spans="1:7" x14ac:dyDescent="0.2">
      <c r="A4340" s="97"/>
      <c r="B4340" s="97"/>
      <c r="C4340" s="97"/>
      <c r="D4340" s="97"/>
      <c r="E4340" s="97"/>
      <c r="F4340" s="97"/>
      <c r="G4340" s="97"/>
    </row>
    <row r="4341" spans="1:7" x14ac:dyDescent="0.2">
      <c r="A4341" s="97"/>
      <c r="B4341" s="97"/>
      <c r="C4341" s="97"/>
      <c r="D4341" s="97"/>
      <c r="E4341" s="97"/>
      <c r="F4341" s="97"/>
      <c r="G4341" s="97"/>
    </row>
    <row r="4342" spans="1:7" x14ac:dyDescent="0.2">
      <c r="A4342" s="97"/>
      <c r="B4342" s="97"/>
      <c r="C4342" s="97"/>
      <c r="D4342" s="97"/>
      <c r="E4342" s="97"/>
      <c r="F4342" s="97"/>
      <c r="G4342" s="97"/>
    </row>
    <row r="4343" spans="1:7" x14ac:dyDescent="0.2">
      <c r="A4343" s="97"/>
      <c r="B4343" s="97"/>
      <c r="C4343" s="97"/>
      <c r="D4343" s="97"/>
      <c r="E4343" s="97"/>
      <c r="F4343" s="97"/>
      <c r="G4343" s="97"/>
    </row>
    <row r="4344" spans="1:7" x14ac:dyDescent="0.2">
      <c r="A4344" s="97"/>
      <c r="B4344" s="97"/>
      <c r="C4344" s="97"/>
      <c r="D4344" s="97"/>
      <c r="E4344" s="97"/>
      <c r="F4344" s="97"/>
      <c r="G4344" s="97"/>
    </row>
    <row r="4345" spans="1:7" x14ac:dyDescent="0.2">
      <c r="A4345" s="97"/>
      <c r="B4345" s="97"/>
      <c r="C4345" s="97"/>
      <c r="D4345" s="97"/>
      <c r="E4345" s="97"/>
      <c r="F4345" s="97"/>
      <c r="G4345" s="97"/>
    </row>
    <row r="4346" spans="1:7" x14ac:dyDescent="0.2">
      <c r="A4346" s="97"/>
      <c r="B4346" s="97"/>
      <c r="C4346" s="97"/>
      <c r="D4346" s="97"/>
      <c r="E4346" s="97"/>
      <c r="F4346" s="97"/>
      <c r="G4346" s="97"/>
    </row>
    <row r="4347" spans="1:7" x14ac:dyDescent="0.2">
      <c r="A4347" s="97"/>
      <c r="B4347" s="97"/>
      <c r="C4347" s="97"/>
      <c r="D4347" s="97"/>
      <c r="E4347" s="97"/>
      <c r="F4347" s="97"/>
      <c r="G4347" s="97"/>
    </row>
    <row r="4348" spans="1:7" x14ac:dyDescent="0.2">
      <c r="A4348" s="97"/>
      <c r="B4348" s="97"/>
      <c r="C4348" s="97"/>
      <c r="D4348" s="97"/>
      <c r="E4348" s="97"/>
      <c r="F4348" s="97"/>
      <c r="G4348" s="97"/>
    </row>
    <row r="4349" spans="1:7" x14ac:dyDescent="0.2">
      <c r="A4349" s="97"/>
      <c r="B4349" s="97"/>
      <c r="C4349" s="97"/>
      <c r="D4349" s="97"/>
      <c r="E4349" s="97"/>
      <c r="F4349" s="97"/>
      <c r="G4349" s="97"/>
    </row>
    <row r="4350" spans="1:7" x14ac:dyDescent="0.2">
      <c r="A4350" s="97"/>
      <c r="B4350" s="97"/>
      <c r="C4350" s="97"/>
      <c r="D4350" s="97"/>
      <c r="E4350" s="97"/>
      <c r="F4350" s="97"/>
      <c r="G4350" s="97"/>
    </row>
    <row r="4351" spans="1:7" x14ac:dyDescent="0.2">
      <c r="A4351" s="97"/>
      <c r="B4351" s="97"/>
      <c r="C4351" s="97"/>
      <c r="D4351" s="97"/>
      <c r="E4351" s="97"/>
      <c r="F4351" s="97"/>
      <c r="G4351" s="97"/>
    </row>
    <row r="4352" spans="1:7" x14ac:dyDescent="0.2">
      <c r="A4352" s="97"/>
      <c r="B4352" s="97"/>
      <c r="C4352" s="97"/>
      <c r="D4352" s="97"/>
      <c r="E4352" s="97"/>
      <c r="F4352" s="97"/>
      <c r="G4352" s="97"/>
    </row>
    <row r="4353" spans="1:7" x14ac:dyDescent="0.2">
      <c r="A4353" s="97"/>
      <c r="B4353" s="97"/>
      <c r="C4353" s="97"/>
      <c r="D4353" s="97"/>
      <c r="E4353" s="97"/>
      <c r="F4353" s="97"/>
      <c r="G4353" s="97"/>
    </row>
    <row r="4354" spans="1:7" x14ac:dyDescent="0.2">
      <c r="A4354" s="97"/>
      <c r="B4354" s="97"/>
      <c r="C4354" s="97"/>
      <c r="D4354" s="97"/>
      <c r="E4354" s="97"/>
      <c r="F4354" s="97"/>
      <c r="G4354" s="97"/>
    </row>
    <row r="4355" spans="1:7" x14ac:dyDescent="0.2">
      <c r="A4355" s="97"/>
      <c r="B4355" s="97"/>
      <c r="C4355" s="97"/>
      <c r="D4355" s="97"/>
      <c r="E4355" s="97"/>
      <c r="F4355" s="97"/>
      <c r="G4355" s="97"/>
    </row>
    <row r="4356" spans="1:7" x14ac:dyDescent="0.2">
      <c r="A4356" s="97"/>
      <c r="B4356" s="97"/>
      <c r="C4356" s="97"/>
      <c r="D4356" s="97"/>
      <c r="E4356" s="97"/>
      <c r="F4356" s="97"/>
      <c r="G4356" s="97"/>
    </row>
    <row r="4357" spans="1:7" x14ac:dyDescent="0.2">
      <c r="A4357" s="97"/>
      <c r="B4357" s="97"/>
      <c r="C4357" s="97"/>
      <c r="D4357" s="97"/>
      <c r="E4357" s="97"/>
      <c r="F4357" s="97"/>
      <c r="G4357" s="97"/>
    </row>
    <row r="4358" spans="1:7" x14ac:dyDescent="0.2">
      <c r="A4358" s="97"/>
      <c r="B4358" s="97"/>
      <c r="C4358" s="97"/>
      <c r="D4358" s="97"/>
      <c r="E4358" s="97"/>
      <c r="F4358" s="97"/>
      <c r="G4358" s="97"/>
    </row>
    <row r="4359" spans="1:7" x14ac:dyDescent="0.2">
      <c r="A4359" s="97"/>
      <c r="B4359" s="97"/>
      <c r="C4359" s="97"/>
      <c r="D4359" s="97"/>
      <c r="E4359" s="97"/>
      <c r="F4359" s="97"/>
      <c r="G4359" s="97"/>
    </row>
    <row r="4360" spans="1:7" x14ac:dyDescent="0.2">
      <c r="A4360" s="97"/>
      <c r="B4360" s="97"/>
      <c r="C4360" s="97"/>
      <c r="D4360" s="97"/>
      <c r="E4360" s="97"/>
      <c r="F4360" s="97"/>
      <c r="G4360" s="97"/>
    </row>
    <row r="4361" spans="1:7" x14ac:dyDescent="0.2">
      <c r="A4361" s="97"/>
      <c r="B4361" s="97"/>
      <c r="C4361" s="97"/>
      <c r="D4361" s="97"/>
      <c r="E4361" s="97"/>
      <c r="F4361" s="97"/>
      <c r="G4361" s="97"/>
    </row>
    <row r="4362" spans="1:7" x14ac:dyDescent="0.2">
      <c r="A4362" s="97"/>
      <c r="B4362" s="97"/>
      <c r="C4362" s="97"/>
      <c r="D4362" s="97"/>
      <c r="E4362" s="97"/>
      <c r="F4362" s="97"/>
      <c r="G4362" s="97"/>
    </row>
    <row r="4363" spans="1:7" x14ac:dyDescent="0.2">
      <c r="A4363" s="97"/>
      <c r="B4363" s="97"/>
      <c r="C4363" s="97"/>
      <c r="D4363" s="97"/>
      <c r="E4363" s="97"/>
      <c r="F4363" s="97"/>
      <c r="G4363" s="97"/>
    </row>
    <row r="4364" spans="1:7" x14ac:dyDescent="0.2">
      <c r="A4364" s="97"/>
      <c r="B4364" s="97"/>
      <c r="C4364" s="97"/>
      <c r="D4364" s="97"/>
      <c r="E4364" s="97"/>
      <c r="F4364" s="97"/>
      <c r="G4364" s="97"/>
    </row>
    <row r="4365" spans="1:7" x14ac:dyDescent="0.2">
      <c r="A4365" s="97"/>
      <c r="B4365" s="97"/>
      <c r="C4365" s="97"/>
      <c r="D4365" s="97"/>
      <c r="E4365" s="97"/>
      <c r="F4365" s="97"/>
      <c r="G4365" s="97"/>
    </row>
    <row r="4366" spans="1:7" x14ac:dyDescent="0.2">
      <c r="A4366" s="97"/>
      <c r="B4366" s="97"/>
      <c r="C4366" s="97"/>
      <c r="D4366" s="97"/>
      <c r="E4366" s="97"/>
      <c r="F4366" s="97"/>
      <c r="G4366" s="97"/>
    </row>
    <row r="4367" spans="1:7" x14ac:dyDescent="0.2">
      <c r="A4367" s="97"/>
      <c r="B4367" s="97"/>
      <c r="C4367" s="97"/>
      <c r="D4367" s="97"/>
      <c r="E4367" s="97"/>
      <c r="F4367" s="97"/>
      <c r="G4367" s="97"/>
    </row>
    <row r="4368" spans="1:7" x14ac:dyDescent="0.2">
      <c r="A4368" s="97"/>
      <c r="B4368" s="97"/>
      <c r="C4368" s="97"/>
      <c r="D4368" s="97"/>
      <c r="E4368" s="97"/>
      <c r="F4368" s="97"/>
      <c r="G4368" s="97"/>
    </row>
    <row r="4369" spans="1:7" x14ac:dyDescent="0.2">
      <c r="A4369" s="97"/>
      <c r="B4369" s="97"/>
      <c r="C4369" s="97"/>
      <c r="D4369" s="97"/>
      <c r="E4369" s="97"/>
      <c r="F4369" s="97"/>
      <c r="G4369" s="97"/>
    </row>
    <row r="4370" spans="1:7" x14ac:dyDescent="0.2">
      <c r="A4370" s="97"/>
      <c r="B4370" s="97"/>
      <c r="C4370" s="97"/>
      <c r="D4370" s="97"/>
      <c r="E4370" s="97"/>
      <c r="F4370" s="97"/>
      <c r="G4370" s="97"/>
    </row>
    <row r="4371" spans="1:7" x14ac:dyDescent="0.2">
      <c r="A4371" s="97"/>
      <c r="B4371" s="97"/>
      <c r="C4371" s="97"/>
      <c r="D4371" s="97"/>
      <c r="E4371" s="97"/>
      <c r="F4371" s="97"/>
      <c r="G4371" s="97"/>
    </row>
    <row r="4372" spans="1:7" x14ac:dyDescent="0.2">
      <c r="A4372" s="97"/>
      <c r="B4372" s="97"/>
      <c r="C4372" s="97"/>
      <c r="D4372" s="97"/>
      <c r="E4372" s="97"/>
      <c r="F4372" s="97"/>
      <c r="G4372" s="97"/>
    </row>
    <row r="4373" spans="1:7" x14ac:dyDescent="0.2">
      <c r="A4373" s="97"/>
      <c r="B4373" s="97"/>
      <c r="C4373" s="97"/>
      <c r="D4373" s="97"/>
      <c r="E4373" s="97"/>
      <c r="F4373" s="97"/>
      <c r="G4373" s="97"/>
    </row>
    <row r="4374" spans="1:7" x14ac:dyDescent="0.2">
      <c r="A4374" s="97"/>
      <c r="B4374" s="97"/>
      <c r="C4374" s="97"/>
      <c r="D4374" s="97"/>
      <c r="E4374" s="97"/>
      <c r="F4374" s="97"/>
      <c r="G4374" s="97"/>
    </row>
    <row r="4375" spans="1:7" x14ac:dyDescent="0.2">
      <c r="A4375" s="97"/>
      <c r="B4375" s="97"/>
      <c r="C4375" s="97"/>
      <c r="D4375" s="97"/>
      <c r="E4375" s="97"/>
      <c r="F4375" s="97"/>
      <c r="G4375" s="97"/>
    </row>
    <row r="4376" spans="1:7" x14ac:dyDescent="0.2">
      <c r="A4376" s="97"/>
      <c r="B4376" s="97"/>
      <c r="C4376" s="97"/>
      <c r="D4376" s="97"/>
      <c r="E4376" s="97"/>
      <c r="F4376" s="97"/>
      <c r="G4376" s="97"/>
    </row>
    <row r="4377" spans="1:7" x14ac:dyDescent="0.2">
      <c r="A4377" s="97"/>
      <c r="B4377" s="97"/>
      <c r="C4377" s="97"/>
      <c r="D4377" s="97"/>
      <c r="E4377" s="97"/>
      <c r="F4377" s="97"/>
      <c r="G4377" s="97"/>
    </row>
    <row r="4378" spans="1:7" x14ac:dyDescent="0.2">
      <c r="A4378" s="97"/>
      <c r="B4378" s="97"/>
      <c r="C4378" s="97"/>
      <c r="D4378" s="97"/>
      <c r="E4378" s="97"/>
      <c r="F4378" s="97"/>
      <c r="G4378" s="97"/>
    </row>
    <row r="4379" spans="1:7" x14ac:dyDescent="0.2">
      <c r="A4379" s="97"/>
      <c r="B4379" s="97"/>
      <c r="C4379" s="97"/>
      <c r="D4379" s="97"/>
      <c r="E4379" s="97"/>
      <c r="F4379" s="97"/>
      <c r="G4379" s="97"/>
    </row>
    <row r="4380" spans="1:7" x14ac:dyDescent="0.2">
      <c r="A4380" s="97"/>
      <c r="B4380" s="97"/>
      <c r="C4380" s="97"/>
      <c r="D4380" s="97"/>
      <c r="E4380" s="97"/>
      <c r="F4380" s="97"/>
      <c r="G4380" s="97"/>
    </row>
    <row r="4381" spans="1:7" x14ac:dyDescent="0.2">
      <c r="A4381" s="97"/>
      <c r="B4381" s="97"/>
      <c r="C4381" s="97"/>
      <c r="D4381" s="97"/>
      <c r="E4381" s="97"/>
      <c r="F4381" s="97"/>
      <c r="G4381" s="97"/>
    </row>
    <row r="4382" spans="1:7" x14ac:dyDescent="0.2">
      <c r="A4382" s="97"/>
      <c r="B4382" s="97"/>
      <c r="C4382" s="97"/>
      <c r="D4382" s="97"/>
      <c r="E4382" s="97"/>
      <c r="F4382" s="97"/>
      <c r="G4382" s="97"/>
    </row>
    <row r="4383" spans="1:7" x14ac:dyDescent="0.2">
      <c r="A4383" s="97"/>
      <c r="B4383" s="97"/>
      <c r="C4383" s="97"/>
      <c r="D4383" s="97"/>
      <c r="E4383" s="97"/>
      <c r="F4383" s="97"/>
      <c r="G4383" s="97"/>
    </row>
    <row r="4384" spans="1:7" x14ac:dyDescent="0.2">
      <c r="A4384" s="97"/>
      <c r="B4384" s="97"/>
      <c r="C4384" s="97"/>
      <c r="D4384" s="97"/>
      <c r="E4384" s="97"/>
      <c r="F4384" s="97"/>
      <c r="G4384" s="97"/>
    </row>
    <row r="4385" spans="1:7" x14ac:dyDescent="0.2">
      <c r="A4385" s="97"/>
      <c r="B4385" s="97"/>
      <c r="C4385" s="97"/>
      <c r="D4385" s="97"/>
      <c r="E4385" s="97"/>
      <c r="F4385" s="97"/>
      <c r="G4385" s="97"/>
    </row>
    <row r="4386" spans="1:7" x14ac:dyDescent="0.2">
      <c r="A4386" s="97"/>
      <c r="B4386" s="97"/>
      <c r="C4386" s="97"/>
      <c r="D4386" s="97"/>
      <c r="E4386" s="97"/>
      <c r="F4386" s="97"/>
      <c r="G4386" s="97"/>
    </row>
    <row r="4387" spans="1:7" x14ac:dyDescent="0.2">
      <c r="A4387" s="97"/>
      <c r="B4387" s="97"/>
      <c r="C4387" s="97"/>
      <c r="D4387" s="97"/>
      <c r="E4387" s="97"/>
      <c r="F4387" s="97"/>
      <c r="G4387" s="97"/>
    </row>
    <row r="4388" spans="1:7" x14ac:dyDescent="0.2">
      <c r="A4388" s="97"/>
      <c r="B4388" s="97"/>
      <c r="C4388" s="97"/>
      <c r="D4388" s="97"/>
      <c r="E4388" s="97"/>
      <c r="F4388" s="97"/>
      <c r="G4388" s="97"/>
    </row>
    <row r="4389" spans="1:7" x14ac:dyDescent="0.2">
      <c r="A4389" s="97"/>
      <c r="B4389" s="97"/>
      <c r="C4389" s="97"/>
      <c r="D4389" s="97"/>
      <c r="E4389" s="97"/>
      <c r="F4389" s="97"/>
      <c r="G4389" s="97"/>
    </row>
    <row r="4390" spans="1:7" x14ac:dyDescent="0.2">
      <c r="A4390" s="97"/>
      <c r="B4390" s="97"/>
      <c r="C4390" s="97"/>
      <c r="D4390" s="97"/>
      <c r="E4390" s="97"/>
      <c r="F4390" s="97"/>
      <c r="G4390" s="97"/>
    </row>
    <row r="4391" spans="1:7" x14ac:dyDescent="0.2">
      <c r="A4391" s="97"/>
      <c r="B4391" s="97"/>
      <c r="C4391" s="97"/>
      <c r="D4391" s="97"/>
      <c r="E4391" s="97"/>
      <c r="F4391" s="97"/>
      <c r="G4391" s="97"/>
    </row>
    <row r="4392" spans="1:7" x14ac:dyDescent="0.2">
      <c r="A4392" s="97"/>
      <c r="B4392" s="97"/>
      <c r="C4392" s="97"/>
      <c r="D4392" s="97"/>
      <c r="E4392" s="97"/>
      <c r="F4392" s="97"/>
      <c r="G4392" s="97"/>
    </row>
    <row r="4393" spans="1:7" x14ac:dyDescent="0.2">
      <c r="A4393" s="97"/>
      <c r="B4393" s="97"/>
      <c r="C4393" s="97"/>
      <c r="D4393" s="97"/>
      <c r="E4393" s="97"/>
      <c r="F4393" s="97"/>
      <c r="G4393" s="97"/>
    </row>
    <row r="4394" spans="1:7" x14ac:dyDescent="0.2">
      <c r="A4394" s="97"/>
      <c r="B4394" s="97"/>
      <c r="C4394" s="97"/>
      <c r="D4394" s="97"/>
      <c r="E4394" s="97"/>
      <c r="F4394" s="97"/>
      <c r="G4394" s="97"/>
    </row>
    <row r="4395" spans="1:7" x14ac:dyDescent="0.2">
      <c r="A4395" s="97"/>
      <c r="B4395" s="97"/>
      <c r="C4395" s="97"/>
      <c r="D4395" s="97"/>
      <c r="E4395" s="97"/>
      <c r="F4395" s="97"/>
      <c r="G4395" s="97"/>
    </row>
    <row r="4396" spans="1:7" x14ac:dyDescent="0.2">
      <c r="A4396" s="97"/>
      <c r="B4396" s="97"/>
      <c r="C4396" s="97"/>
      <c r="D4396" s="97"/>
      <c r="E4396" s="97"/>
      <c r="F4396" s="97"/>
      <c r="G4396" s="97"/>
    </row>
    <row r="4397" spans="1:7" x14ac:dyDescent="0.2">
      <c r="A4397" s="97"/>
      <c r="B4397" s="97"/>
      <c r="C4397" s="97"/>
      <c r="D4397" s="97"/>
      <c r="E4397" s="97"/>
      <c r="F4397" s="97"/>
      <c r="G4397" s="97"/>
    </row>
    <row r="4398" spans="1:7" x14ac:dyDescent="0.2">
      <c r="A4398" s="97"/>
      <c r="B4398" s="97"/>
      <c r="C4398" s="97"/>
      <c r="D4398" s="97"/>
      <c r="E4398" s="97"/>
      <c r="F4398" s="97"/>
      <c r="G4398" s="97"/>
    </row>
    <row r="4399" spans="1:7" x14ac:dyDescent="0.2">
      <c r="A4399" s="97"/>
      <c r="B4399" s="97"/>
      <c r="C4399" s="97"/>
      <c r="D4399" s="97"/>
      <c r="E4399" s="97"/>
      <c r="F4399" s="97"/>
      <c r="G4399" s="97"/>
    </row>
    <row r="4400" spans="1:7" x14ac:dyDescent="0.2">
      <c r="A4400" s="97"/>
      <c r="B4400" s="97"/>
      <c r="C4400" s="97"/>
      <c r="D4400" s="97"/>
      <c r="E4400" s="97"/>
      <c r="F4400" s="97"/>
      <c r="G4400" s="97"/>
    </row>
    <row r="4401" spans="1:7" x14ac:dyDescent="0.2">
      <c r="A4401" s="97"/>
      <c r="B4401" s="97"/>
      <c r="C4401" s="97"/>
      <c r="D4401" s="97"/>
      <c r="E4401" s="97"/>
      <c r="F4401" s="97"/>
      <c r="G4401" s="97"/>
    </row>
    <row r="4402" spans="1:7" x14ac:dyDescent="0.2">
      <c r="A4402" s="97"/>
      <c r="B4402" s="97"/>
      <c r="C4402" s="97"/>
      <c r="D4402" s="97"/>
      <c r="E4402" s="97"/>
      <c r="F4402" s="97"/>
      <c r="G4402" s="97"/>
    </row>
    <row r="4403" spans="1:7" x14ac:dyDescent="0.2">
      <c r="A4403" s="97"/>
      <c r="B4403" s="97"/>
      <c r="C4403" s="97"/>
      <c r="D4403" s="97"/>
      <c r="E4403" s="97"/>
      <c r="F4403" s="97"/>
      <c r="G4403" s="97"/>
    </row>
    <row r="4404" spans="1:7" x14ac:dyDescent="0.2">
      <c r="A4404" s="97"/>
      <c r="B4404" s="97"/>
      <c r="C4404" s="97"/>
      <c r="D4404" s="97"/>
      <c r="E4404" s="97"/>
      <c r="F4404" s="97"/>
      <c r="G4404" s="97"/>
    </row>
    <row r="4405" spans="1:7" x14ac:dyDescent="0.2">
      <c r="A4405" s="97"/>
      <c r="B4405" s="97"/>
      <c r="C4405" s="97"/>
      <c r="D4405" s="97"/>
      <c r="E4405" s="97"/>
      <c r="F4405" s="97"/>
      <c r="G4405" s="97"/>
    </row>
    <row r="4406" spans="1:7" x14ac:dyDescent="0.2">
      <c r="A4406" s="97"/>
      <c r="B4406" s="97"/>
      <c r="C4406" s="97"/>
      <c r="D4406" s="97"/>
      <c r="E4406" s="97"/>
      <c r="F4406" s="97"/>
      <c r="G4406" s="97"/>
    </row>
    <row r="4407" spans="1:7" x14ac:dyDescent="0.2">
      <c r="A4407" s="97"/>
      <c r="B4407" s="97"/>
      <c r="C4407" s="97"/>
      <c r="D4407" s="97"/>
      <c r="E4407" s="97"/>
      <c r="F4407" s="97"/>
      <c r="G4407" s="97"/>
    </row>
    <row r="4408" spans="1:7" x14ac:dyDescent="0.2">
      <c r="A4408" s="97"/>
      <c r="B4408" s="97"/>
      <c r="C4408" s="97"/>
      <c r="D4408" s="97"/>
      <c r="E4408" s="97"/>
      <c r="F4408" s="97"/>
      <c r="G4408" s="97"/>
    </row>
    <row r="4409" spans="1:7" x14ac:dyDescent="0.2">
      <c r="A4409" s="97"/>
      <c r="B4409" s="97"/>
      <c r="C4409" s="97"/>
      <c r="D4409" s="97"/>
      <c r="E4409" s="97"/>
      <c r="F4409" s="97"/>
      <c r="G4409" s="97"/>
    </row>
    <row r="4410" spans="1:7" x14ac:dyDescent="0.2">
      <c r="A4410" s="97"/>
      <c r="B4410" s="97"/>
      <c r="C4410" s="97"/>
      <c r="D4410" s="97"/>
      <c r="E4410" s="97"/>
      <c r="F4410" s="97"/>
      <c r="G4410" s="97"/>
    </row>
    <row r="4411" spans="1:7" x14ac:dyDescent="0.2">
      <c r="A4411" s="97"/>
      <c r="B4411" s="97"/>
      <c r="C4411" s="97"/>
      <c r="D4411" s="97"/>
      <c r="E4411" s="97"/>
      <c r="F4411" s="97"/>
      <c r="G4411" s="97"/>
    </row>
    <row r="4412" spans="1:7" x14ac:dyDescent="0.2">
      <c r="A4412" s="97"/>
      <c r="B4412" s="97"/>
      <c r="C4412" s="97"/>
      <c r="D4412" s="97"/>
      <c r="E4412" s="97"/>
      <c r="F4412" s="97"/>
      <c r="G4412" s="97"/>
    </row>
    <row r="4413" spans="1:7" x14ac:dyDescent="0.2">
      <c r="A4413" s="97"/>
      <c r="B4413" s="97"/>
      <c r="C4413" s="97"/>
      <c r="D4413" s="97"/>
      <c r="E4413" s="97"/>
      <c r="F4413" s="97"/>
      <c r="G4413" s="97"/>
    </row>
    <row r="4414" spans="1:7" x14ac:dyDescent="0.2">
      <c r="A4414" s="97"/>
      <c r="B4414" s="97"/>
      <c r="C4414" s="97"/>
      <c r="D4414" s="97"/>
      <c r="E4414" s="97"/>
      <c r="F4414" s="97"/>
      <c r="G4414" s="97"/>
    </row>
    <row r="4415" spans="1:7" x14ac:dyDescent="0.2">
      <c r="A4415" s="97"/>
      <c r="B4415" s="97"/>
      <c r="C4415" s="97"/>
      <c r="D4415" s="97"/>
      <c r="E4415" s="97"/>
      <c r="F4415" s="97"/>
      <c r="G4415" s="97"/>
    </row>
    <row r="4416" spans="1:7" x14ac:dyDescent="0.2">
      <c r="A4416" s="97"/>
      <c r="B4416" s="97"/>
      <c r="C4416" s="97"/>
      <c r="D4416" s="97"/>
      <c r="E4416" s="97"/>
      <c r="F4416" s="97"/>
      <c r="G4416" s="97"/>
    </row>
    <row r="4417" spans="1:7" x14ac:dyDescent="0.2">
      <c r="A4417" s="97"/>
      <c r="B4417" s="97"/>
      <c r="C4417" s="97"/>
      <c r="D4417" s="97"/>
      <c r="E4417" s="97"/>
      <c r="F4417" s="97"/>
      <c r="G4417" s="97"/>
    </row>
    <row r="4418" spans="1:7" x14ac:dyDescent="0.2">
      <c r="A4418" s="97"/>
      <c r="B4418" s="97"/>
      <c r="C4418" s="97"/>
      <c r="D4418" s="97"/>
      <c r="E4418" s="97"/>
      <c r="F4418" s="97"/>
      <c r="G4418" s="97"/>
    </row>
    <row r="4419" spans="1:7" x14ac:dyDescent="0.2">
      <c r="A4419" s="97"/>
      <c r="B4419" s="97"/>
      <c r="C4419" s="97"/>
      <c r="D4419" s="97"/>
      <c r="E4419" s="97"/>
      <c r="F4419" s="97"/>
      <c r="G4419" s="97"/>
    </row>
    <row r="4420" spans="1:7" x14ac:dyDescent="0.2">
      <c r="A4420" s="97"/>
      <c r="B4420" s="97"/>
      <c r="C4420" s="97"/>
      <c r="D4420" s="97"/>
      <c r="E4420" s="97"/>
      <c r="F4420" s="97"/>
      <c r="G4420" s="97"/>
    </row>
    <row r="4421" spans="1:7" x14ac:dyDescent="0.2">
      <c r="A4421" s="97"/>
      <c r="B4421" s="97"/>
      <c r="C4421" s="97"/>
      <c r="D4421" s="97"/>
      <c r="E4421" s="97"/>
      <c r="F4421" s="97"/>
      <c r="G4421" s="97"/>
    </row>
    <row r="4422" spans="1:7" x14ac:dyDescent="0.2">
      <c r="A4422" s="97"/>
      <c r="B4422" s="97"/>
      <c r="C4422" s="97"/>
      <c r="D4422" s="97"/>
      <c r="E4422" s="97"/>
      <c r="F4422" s="97"/>
      <c r="G4422" s="97"/>
    </row>
    <row r="4423" spans="1:7" x14ac:dyDescent="0.2">
      <c r="A4423" s="97"/>
      <c r="B4423" s="97"/>
      <c r="C4423" s="97"/>
      <c r="D4423" s="97"/>
      <c r="E4423" s="97"/>
      <c r="F4423" s="97"/>
      <c r="G4423" s="97"/>
    </row>
    <row r="4424" spans="1:7" x14ac:dyDescent="0.2">
      <c r="A4424" s="97"/>
      <c r="B4424" s="97"/>
      <c r="C4424" s="97"/>
      <c r="D4424" s="97"/>
      <c r="E4424" s="97"/>
      <c r="F4424" s="97"/>
      <c r="G4424" s="97"/>
    </row>
    <row r="4425" spans="1:7" x14ac:dyDescent="0.2">
      <c r="A4425" s="97"/>
      <c r="B4425" s="97"/>
      <c r="C4425" s="97"/>
      <c r="D4425" s="97"/>
      <c r="E4425" s="97"/>
      <c r="F4425" s="97"/>
      <c r="G4425" s="97"/>
    </row>
    <row r="4426" spans="1:7" x14ac:dyDescent="0.2">
      <c r="A4426" s="97"/>
      <c r="B4426" s="97"/>
      <c r="C4426" s="97"/>
      <c r="D4426" s="97"/>
      <c r="E4426" s="97"/>
      <c r="F4426" s="97"/>
      <c r="G4426" s="97"/>
    </row>
    <row r="4427" spans="1:7" x14ac:dyDescent="0.2">
      <c r="A4427" s="97"/>
      <c r="B4427" s="97"/>
      <c r="C4427" s="97"/>
      <c r="D4427" s="97"/>
      <c r="E4427" s="97"/>
      <c r="F4427" s="97"/>
      <c r="G4427" s="97"/>
    </row>
    <row r="4428" spans="1:7" x14ac:dyDescent="0.2">
      <c r="A4428" s="97"/>
      <c r="B4428" s="97"/>
      <c r="C4428" s="97"/>
      <c r="D4428" s="97"/>
      <c r="E4428" s="97"/>
      <c r="F4428" s="97"/>
      <c r="G4428" s="97"/>
    </row>
    <row r="4429" spans="1:7" x14ac:dyDescent="0.2">
      <c r="A4429" s="97"/>
      <c r="B4429" s="97"/>
      <c r="C4429" s="97"/>
      <c r="D4429" s="97"/>
      <c r="E4429" s="97"/>
      <c r="F4429" s="97"/>
      <c r="G4429" s="97"/>
    </row>
    <row r="4430" spans="1:7" x14ac:dyDescent="0.2">
      <c r="A4430" s="97"/>
      <c r="B4430" s="97"/>
      <c r="C4430" s="97"/>
      <c r="D4430" s="97"/>
      <c r="E4430" s="97"/>
      <c r="F4430" s="97"/>
      <c r="G4430" s="97"/>
    </row>
    <row r="4431" spans="1:7" x14ac:dyDescent="0.2">
      <c r="A4431" s="97"/>
      <c r="B4431" s="97"/>
      <c r="C4431" s="97"/>
      <c r="D4431" s="97"/>
      <c r="E4431" s="97"/>
      <c r="F4431" s="97"/>
      <c r="G4431" s="97"/>
    </row>
    <row r="4432" spans="1:7" x14ac:dyDescent="0.2">
      <c r="A4432" s="97"/>
      <c r="B4432" s="97"/>
      <c r="C4432" s="97"/>
      <c r="D4432" s="97"/>
      <c r="E4432" s="97"/>
      <c r="F4432" s="97"/>
      <c r="G4432" s="97"/>
    </row>
    <row r="4433" spans="1:7" x14ac:dyDescent="0.2">
      <c r="A4433" s="97"/>
      <c r="B4433" s="97"/>
      <c r="C4433" s="97"/>
      <c r="D4433" s="97"/>
      <c r="E4433" s="97"/>
      <c r="F4433" s="97"/>
      <c r="G4433" s="97"/>
    </row>
    <row r="4434" spans="1:7" x14ac:dyDescent="0.2">
      <c r="A4434" s="97"/>
      <c r="B4434" s="97"/>
      <c r="C4434" s="97"/>
      <c r="D4434" s="97"/>
      <c r="E4434" s="97"/>
      <c r="F4434" s="97"/>
      <c r="G4434" s="97"/>
    </row>
    <row r="4435" spans="1:7" x14ac:dyDescent="0.2">
      <c r="A4435" s="97"/>
      <c r="B4435" s="97"/>
      <c r="C4435" s="97"/>
      <c r="D4435" s="97"/>
      <c r="E4435" s="97"/>
      <c r="F4435" s="97"/>
      <c r="G4435" s="97"/>
    </row>
    <row r="4436" spans="1:7" x14ac:dyDescent="0.2">
      <c r="A4436" s="97"/>
      <c r="B4436" s="97"/>
      <c r="C4436" s="97"/>
      <c r="D4436" s="97"/>
      <c r="E4436" s="97"/>
      <c r="F4436" s="97"/>
      <c r="G4436" s="97"/>
    </row>
    <row r="4437" spans="1:7" x14ac:dyDescent="0.2">
      <c r="A4437" s="97"/>
      <c r="B4437" s="97"/>
      <c r="C4437" s="97"/>
      <c r="D4437" s="97"/>
      <c r="E4437" s="97"/>
      <c r="F4437" s="97"/>
      <c r="G4437" s="97"/>
    </row>
    <row r="4438" spans="1:7" x14ac:dyDescent="0.2">
      <c r="A4438" s="97"/>
      <c r="B4438" s="97"/>
      <c r="C4438" s="97"/>
      <c r="D4438" s="97"/>
      <c r="E4438" s="97"/>
      <c r="F4438" s="97"/>
      <c r="G4438" s="97"/>
    </row>
    <row r="4439" spans="1:7" x14ac:dyDescent="0.2">
      <c r="A4439" s="97"/>
      <c r="B4439" s="97"/>
      <c r="C4439" s="97"/>
      <c r="D4439" s="97"/>
      <c r="E4439" s="97"/>
      <c r="F4439" s="97"/>
      <c r="G4439" s="97"/>
    </row>
    <row r="4440" spans="1:7" x14ac:dyDescent="0.2">
      <c r="A4440" s="97"/>
      <c r="B4440" s="97"/>
      <c r="C4440" s="97"/>
      <c r="D4440" s="97"/>
      <c r="E4440" s="97"/>
      <c r="F4440" s="97"/>
      <c r="G4440" s="97"/>
    </row>
    <row r="4441" spans="1:7" x14ac:dyDescent="0.2">
      <c r="A4441" s="97"/>
      <c r="B4441" s="97"/>
      <c r="C4441" s="97"/>
      <c r="D4441" s="97"/>
      <c r="E4441" s="97"/>
      <c r="F4441" s="97"/>
      <c r="G4441" s="97"/>
    </row>
    <row r="4442" spans="1:7" x14ac:dyDescent="0.2">
      <c r="A4442" s="97"/>
      <c r="B4442" s="97"/>
      <c r="C4442" s="97"/>
      <c r="D4442" s="97"/>
      <c r="E4442" s="97"/>
      <c r="F4442" s="97"/>
      <c r="G4442" s="97"/>
    </row>
    <row r="4443" spans="1:7" x14ac:dyDescent="0.2">
      <c r="A4443" s="97"/>
      <c r="B4443" s="97"/>
      <c r="C4443" s="97"/>
      <c r="D4443" s="97"/>
      <c r="E4443" s="97"/>
      <c r="F4443" s="97"/>
      <c r="G4443" s="97"/>
    </row>
    <row r="4444" spans="1:7" x14ac:dyDescent="0.2">
      <c r="A4444" s="97"/>
      <c r="B4444" s="97"/>
      <c r="C4444" s="97"/>
      <c r="D4444" s="97"/>
      <c r="E4444" s="97"/>
      <c r="F4444" s="97"/>
      <c r="G4444" s="97"/>
    </row>
    <row r="4445" spans="1:7" x14ac:dyDescent="0.2">
      <c r="A4445" s="97"/>
      <c r="B4445" s="97"/>
      <c r="C4445" s="97"/>
      <c r="D4445" s="97"/>
      <c r="E4445" s="97"/>
      <c r="F4445" s="97"/>
      <c r="G4445" s="97"/>
    </row>
    <row r="4446" spans="1:7" x14ac:dyDescent="0.2">
      <c r="A4446" s="97"/>
      <c r="B4446" s="97"/>
      <c r="C4446" s="97"/>
      <c r="D4446" s="97"/>
      <c r="E4446" s="97"/>
      <c r="F4446" s="97"/>
      <c r="G4446" s="97"/>
    </row>
    <row r="4447" spans="1:7" x14ac:dyDescent="0.2">
      <c r="A4447" s="97"/>
      <c r="B4447" s="97"/>
      <c r="C4447" s="97"/>
      <c r="D4447" s="97"/>
      <c r="E4447" s="97"/>
      <c r="F4447" s="97"/>
      <c r="G4447" s="97"/>
    </row>
    <row r="4448" spans="1:7" x14ac:dyDescent="0.2">
      <c r="A4448" s="97"/>
      <c r="B4448" s="97"/>
      <c r="C4448" s="97"/>
      <c r="D4448" s="97"/>
      <c r="E4448" s="97"/>
      <c r="F4448" s="97"/>
      <c r="G4448" s="97"/>
    </row>
    <row r="4449" spans="1:7" x14ac:dyDescent="0.2">
      <c r="A4449" s="97"/>
      <c r="B4449" s="97"/>
      <c r="C4449" s="97"/>
      <c r="D4449" s="97"/>
      <c r="E4449" s="97"/>
      <c r="F4449" s="97"/>
      <c r="G4449" s="97"/>
    </row>
    <row r="4450" spans="1:7" x14ac:dyDescent="0.2">
      <c r="A4450" s="97"/>
      <c r="B4450" s="97"/>
      <c r="C4450" s="97"/>
      <c r="D4450" s="97"/>
      <c r="E4450" s="97"/>
      <c r="F4450" s="97"/>
      <c r="G4450" s="97"/>
    </row>
    <row r="4451" spans="1:7" x14ac:dyDescent="0.2">
      <c r="A4451" s="97"/>
      <c r="B4451" s="97"/>
      <c r="C4451" s="97"/>
      <c r="D4451" s="97"/>
      <c r="E4451" s="97"/>
      <c r="F4451" s="97"/>
      <c r="G4451" s="97"/>
    </row>
    <row r="4452" spans="1:7" x14ac:dyDescent="0.2">
      <c r="A4452" s="97"/>
      <c r="B4452" s="97"/>
      <c r="C4452" s="97"/>
      <c r="D4452" s="97"/>
      <c r="E4452" s="97"/>
      <c r="F4452" s="97"/>
      <c r="G4452" s="97"/>
    </row>
    <row r="4453" spans="1:7" x14ac:dyDescent="0.2">
      <c r="A4453" s="97"/>
      <c r="B4453" s="97"/>
      <c r="C4453" s="97"/>
      <c r="D4453" s="97"/>
      <c r="E4453" s="97"/>
      <c r="F4453" s="97"/>
      <c r="G4453" s="97"/>
    </row>
    <row r="4454" spans="1:7" x14ac:dyDescent="0.2">
      <c r="A4454" s="97"/>
      <c r="B4454" s="97"/>
      <c r="C4454" s="97"/>
      <c r="D4454" s="97"/>
      <c r="E4454" s="97"/>
      <c r="F4454" s="97"/>
      <c r="G4454" s="97"/>
    </row>
    <row r="4455" spans="1:7" x14ac:dyDescent="0.2">
      <c r="A4455" s="97"/>
      <c r="B4455" s="97"/>
      <c r="C4455" s="97"/>
      <c r="D4455" s="97"/>
      <c r="E4455" s="97"/>
      <c r="F4455" s="97"/>
      <c r="G4455" s="97"/>
    </row>
    <row r="4456" spans="1:7" x14ac:dyDescent="0.2">
      <c r="A4456" s="97"/>
      <c r="B4456" s="97"/>
      <c r="C4456" s="97"/>
      <c r="D4456" s="97"/>
      <c r="E4456" s="97"/>
      <c r="F4456" s="97"/>
      <c r="G4456" s="97"/>
    </row>
    <row r="4457" spans="1:7" x14ac:dyDescent="0.2">
      <c r="A4457" s="97"/>
      <c r="B4457" s="97"/>
      <c r="C4457" s="97"/>
      <c r="D4457" s="97"/>
      <c r="E4457" s="97"/>
      <c r="F4457" s="97"/>
      <c r="G4457" s="97"/>
    </row>
    <row r="4458" spans="1:7" x14ac:dyDescent="0.2">
      <c r="A4458" s="97"/>
      <c r="B4458" s="97"/>
      <c r="C4458" s="97"/>
      <c r="D4458" s="97"/>
      <c r="E4458" s="97"/>
      <c r="F4458" s="97"/>
      <c r="G4458" s="97"/>
    </row>
    <row r="4459" spans="1:7" x14ac:dyDescent="0.2">
      <c r="A4459" s="97"/>
      <c r="B4459" s="97"/>
      <c r="C4459" s="97"/>
      <c r="D4459" s="97"/>
      <c r="E4459" s="97"/>
      <c r="F4459" s="97"/>
      <c r="G4459" s="97"/>
    </row>
    <row r="4460" spans="1:7" x14ac:dyDescent="0.2">
      <c r="A4460" s="97"/>
      <c r="B4460" s="97"/>
      <c r="C4460" s="97"/>
      <c r="D4460" s="97"/>
      <c r="E4460" s="97"/>
      <c r="F4460" s="97"/>
      <c r="G4460" s="97"/>
    </row>
    <row r="4461" spans="1:7" x14ac:dyDescent="0.2">
      <c r="A4461" s="97"/>
      <c r="B4461" s="97"/>
      <c r="C4461" s="97"/>
      <c r="D4461" s="97"/>
      <c r="E4461" s="97"/>
      <c r="F4461" s="97"/>
      <c r="G4461" s="97"/>
    </row>
    <row r="4462" spans="1:7" x14ac:dyDescent="0.2">
      <c r="A4462" s="97"/>
      <c r="B4462" s="97"/>
      <c r="C4462" s="97"/>
      <c r="D4462" s="97"/>
      <c r="E4462" s="97"/>
      <c r="F4462" s="97"/>
      <c r="G4462" s="97"/>
    </row>
    <row r="4463" spans="1:7" x14ac:dyDescent="0.2">
      <c r="A4463" s="97"/>
      <c r="B4463" s="97"/>
      <c r="C4463" s="97"/>
      <c r="D4463" s="97"/>
      <c r="E4463" s="97"/>
      <c r="F4463" s="97"/>
      <c r="G4463" s="97"/>
    </row>
    <row r="4464" spans="1:7" x14ac:dyDescent="0.2">
      <c r="A4464" s="97"/>
      <c r="B4464" s="97"/>
      <c r="C4464" s="97"/>
      <c r="D4464" s="97"/>
      <c r="E4464" s="97"/>
      <c r="F4464" s="97"/>
      <c r="G4464" s="97"/>
    </row>
    <row r="4465" spans="1:7" x14ac:dyDescent="0.2">
      <c r="A4465" s="97"/>
      <c r="B4465" s="97"/>
      <c r="C4465" s="97"/>
      <c r="D4465" s="97"/>
      <c r="E4465" s="97"/>
      <c r="F4465" s="97"/>
      <c r="G4465" s="97"/>
    </row>
    <row r="4466" spans="1:7" x14ac:dyDescent="0.2">
      <c r="A4466" s="97"/>
      <c r="B4466" s="97"/>
      <c r="C4466" s="97"/>
      <c r="D4466" s="97"/>
      <c r="E4466" s="97"/>
      <c r="F4466" s="97"/>
      <c r="G4466" s="97"/>
    </row>
    <row r="4467" spans="1:7" x14ac:dyDescent="0.2">
      <c r="A4467" s="97"/>
      <c r="B4467" s="97"/>
      <c r="C4467" s="97"/>
      <c r="D4467" s="97"/>
      <c r="E4467" s="97"/>
      <c r="F4467" s="97"/>
      <c r="G4467" s="97"/>
    </row>
    <row r="4468" spans="1:7" x14ac:dyDescent="0.2">
      <c r="A4468" s="97"/>
      <c r="B4468" s="97"/>
      <c r="C4468" s="97"/>
      <c r="D4468" s="97"/>
      <c r="E4468" s="97"/>
      <c r="F4468" s="97"/>
      <c r="G4468" s="97"/>
    </row>
    <row r="4469" spans="1:7" x14ac:dyDescent="0.2">
      <c r="A4469" s="97"/>
      <c r="B4469" s="97"/>
      <c r="C4469" s="97"/>
      <c r="D4469" s="97"/>
      <c r="E4469" s="97"/>
      <c r="F4469" s="97"/>
      <c r="G4469" s="97"/>
    </row>
    <row r="4470" spans="1:7" x14ac:dyDescent="0.2">
      <c r="A4470" s="97"/>
      <c r="B4470" s="97"/>
      <c r="C4470" s="97"/>
      <c r="D4470" s="97"/>
      <c r="E4470" s="97"/>
      <c r="F4470" s="97"/>
      <c r="G4470" s="97"/>
    </row>
    <row r="4471" spans="1:7" x14ac:dyDescent="0.2">
      <c r="A4471" s="97"/>
      <c r="B4471" s="97"/>
      <c r="C4471" s="97"/>
      <c r="D4471" s="97"/>
      <c r="E4471" s="97"/>
      <c r="F4471" s="97"/>
      <c r="G4471" s="97"/>
    </row>
    <row r="4472" spans="1:7" x14ac:dyDescent="0.2">
      <c r="A4472" s="97"/>
      <c r="B4472" s="97"/>
      <c r="C4472" s="97"/>
      <c r="D4472" s="97"/>
      <c r="E4472" s="97"/>
      <c r="F4472" s="97"/>
      <c r="G4472" s="97"/>
    </row>
    <row r="4473" spans="1:7" x14ac:dyDescent="0.2">
      <c r="A4473" s="97"/>
      <c r="B4473" s="97"/>
      <c r="C4473" s="97"/>
      <c r="D4473" s="97"/>
      <c r="E4473" s="97"/>
      <c r="F4473" s="97"/>
      <c r="G4473" s="97"/>
    </row>
    <row r="4474" spans="1:7" x14ac:dyDescent="0.2">
      <c r="A4474" s="97"/>
      <c r="B4474" s="97"/>
      <c r="C4474" s="97"/>
      <c r="D4474" s="97"/>
      <c r="E4474" s="97"/>
      <c r="F4474" s="97"/>
      <c r="G4474" s="97"/>
    </row>
    <row r="4475" spans="1:7" x14ac:dyDescent="0.2">
      <c r="A4475" s="97"/>
      <c r="B4475" s="97"/>
      <c r="C4475" s="97"/>
      <c r="D4475" s="97"/>
      <c r="E4475" s="97"/>
      <c r="F4475" s="97"/>
      <c r="G4475" s="97"/>
    </row>
    <row r="4476" spans="1:7" x14ac:dyDescent="0.2">
      <c r="A4476" s="97"/>
      <c r="B4476" s="97"/>
      <c r="C4476" s="97"/>
      <c r="D4476" s="97"/>
      <c r="E4476" s="97"/>
      <c r="F4476" s="97"/>
      <c r="G4476" s="97"/>
    </row>
    <row r="4477" spans="1:7" x14ac:dyDescent="0.2">
      <c r="A4477" s="97"/>
      <c r="B4477" s="97"/>
      <c r="C4477" s="97"/>
      <c r="D4477" s="97"/>
      <c r="E4477" s="97"/>
      <c r="F4477" s="97"/>
      <c r="G4477" s="97"/>
    </row>
    <row r="4478" spans="1:7" x14ac:dyDescent="0.2">
      <c r="A4478" s="97"/>
      <c r="B4478" s="97"/>
      <c r="C4478" s="97"/>
      <c r="D4478" s="97"/>
      <c r="E4478" s="97"/>
      <c r="F4478" s="97"/>
      <c r="G4478" s="97"/>
    </row>
    <row r="4479" spans="1:7" x14ac:dyDescent="0.2">
      <c r="A4479" s="97"/>
      <c r="B4479" s="97"/>
      <c r="C4479" s="97"/>
      <c r="D4479" s="97"/>
      <c r="E4479" s="97"/>
      <c r="F4479" s="97"/>
      <c r="G4479" s="97"/>
    </row>
    <row r="4480" spans="1:7" x14ac:dyDescent="0.2">
      <c r="A4480" s="97"/>
      <c r="B4480" s="97"/>
      <c r="C4480" s="97"/>
      <c r="D4480" s="97"/>
      <c r="E4480" s="97"/>
      <c r="F4480" s="97"/>
      <c r="G4480" s="97"/>
    </row>
    <row r="4481" spans="1:7" x14ac:dyDescent="0.2">
      <c r="A4481" s="97"/>
      <c r="B4481" s="97"/>
      <c r="C4481" s="97"/>
      <c r="D4481" s="97"/>
      <c r="E4481" s="97"/>
      <c r="F4481" s="97"/>
      <c r="G4481" s="97"/>
    </row>
    <row r="4482" spans="1:7" x14ac:dyDescent="0.2">
      <c r="A4482" s="97"/>
      <c r="B4482" s="97"/>
      <c r="C4482" s="97"/>
      <c r="D4482" s="97"/>
      <c r="E4482" s="97"/>
      <c r="F4482" s="97"/>
      <c r="G4482" s="97"/>
    </row>
    <row r="4483" spans="1:7" x14ac:dyDescent="0.2">
      <c r="A4483" s="97"/>
      <c r="B4483" s="97"/>
      <c r="C4483" s="97"/>
      <c r="D4483" s="97"/>
      <c r="E4483" s="97"/>
      <c r="F4483" s="97"/>
      <c r="G4483" s="97"/>
    </row>
    <row r="4484" spans="1:7" x14ac:dyDescent="0.2">
      <c r="A4484" s="97"/>
      <c r="B4484" s="97"/>
      <c r="C4484" s="97"/>
      <c r="D4484" s="97"/>
      <c r="E4484" s="97"/>
      <c r="F4484" s="97"/>
      <c r="G4484" s="97"/>
    </row>
    <row r="4485" spans="1:7" x14ac:dyDescent="0.2">
      <c r="A4485" s="97"/>
      <c r="B4485" s="97"/>
      <c r="C4485" s="97"/>
      <c r="D4485" s="97"/>
      <c r="E4485" s="97"/>
      <c r="F4485" s="97"/>
      <c r="G4485" s="97"/>
    </row>
    <row r="4486" spans="1:7" x14ac:dyDescent="0.2">
      <c r="A4486" s="97"/>
      <c r="B4486" s="97"/>
      <c r="C4486" s="97"/>
      <c r="D4486" s="97"/>
      <c r="E4486" s="97"/>
      <c r="F4486" s="97"/>
      <c r="G4486" s="97"/>
    </row>
    <row r="4487" spans="1:7" x14ac:dyDescent="0.2">
      <c r="A4487" s="97"/>
      <c r="B4487" s="97"/>
      <c r="C4487" s="97"/>
      <c r="D4487" s="97"/>
      <c r="E4487" s="97"/>
      <c r="F4487" s="97"/>
      <c r="G4487" s="97"/>
    </row>
    <row r="4488" spans="1:7" x14ac:dyDescent="0.2">
      <c r="A4488" s="97"/>
      <c r="B4488" s="97"/>
      <c r="C4488" s="97"/>
      <c r="D4488" s="97"/>
      <c r="E4488" s="97"/>
      <c r="F4488" s="97"/>
      <c r="G4488" s="97"/>
    </row>
    <row r="4489" spans="1:7" x14ac:dyDescent="0.2">
      <c r="A4489" s="97"/>
      <c r="B4489" s="97"/>
      <c r="C4489" s="97"/>
      <c r="D4489" s="97"/>
      <c r="E4489" s="97"/>
      <c r="F4489" s="97"/>
      <c r="G4489" s="97"/>
    </row>
    <row r="4490" spans="1:7" x14ac:dyDescent="0.2">
      <c r="A4490" s="97"/>
      <c r="B4490" s="97"/>
      <c r="C4490" s="97"/>
      <c r="D4490" s="97"/>
      <c r="E4490" s="97"/>
      <c r="F4490" s="97"/>
      <c r="G4490" s="97"/>
    </row>
    <row r="4491" spans="1:7" x14ac:dyDescent="0.2">
      <c r="A4491" s="97"/>
      <c r="B4491" s="97"/>
      <c r="C4491" s="97"/>
      <c r="D4491" s="97"/>
      <c r="E4491" s="97"/>
      <c r="F4491" s="97"/>
      <c r="G4491" s="97"/>
    </row>
    <row r="4492" spans="1:7" x14ac:dyDescent="0.2">
      <c r="A4492" s="97"/>
      <c r="B4492" s="97"/>
      <c r="C4492" s="97"/>
      <c r="D4492" s="97"/>
      <c r="E4492" s="97"/>
      <c r="F4492" s="97"/>
      <c r="G4492" s="97"/>
    </row>
    <row r="4493" spans="1:7" x14ac:dyDescent="0.2">
      <c r="A4493" s="97"/>
      <c r="B4493" s="97"/>
      <c r="C4493" s="97"/>
      <c r="D4493" s="97"/>
      <c r="E4493" s="97"/>
      <c r="F4493" s="97"/>
      <c r="G4493" s="97"/>
    </row>
    <row r="4494" spans="1:7" x14ac:dyDescent="0.2">
      <c r="A4494" s="97"/>
      <c r="B4494" s="97"/>
      <c r="C4494" s="97"/>
      <c r="D4494" s="97"/>
      <c r="E4494" s="97"/>
      <c r="F4494" s="97"/>
      <c r="G4494" s="97"/>
    </row>
    <row r="4495" spans="1:7" x14ac:dyDescent="0.2">
      <c r="A4495" s="97"/>
      <c r="B4495" s="97"/>
      <c r="C4495" s="97"/>
      <c r="D4495" s="97"/>
      <c r="E4495" s="97"/>
      <c r="F4495" s="97"/>
      <c r="G4495" s="97"/>
    </row>
    <row r="4496" spans="1:7" x14ac:dyDescent="0.2">
      <c r="A4496" s="97"/>
      <c r="B4496" s="97"/>
      <c r="C4496" s="97"/>
      <c r="D4496" s="97"/>
      <c r="E4496" s="97"/>
      <c r="F4496" s="97"/>
      <c r="G4496" s="97"/>
    </row>
    <row r="4497" spans="1:7" x14ac:dyDescent="0.2">
      <c r="A4497" s="97"/>
      <c r="B4497" s="97"/>
      <c r="C4497" s="97"/>
      <c r="D4497" s="97"/>
      <c r="E4497" s="97"/>
      <c r="F4497" s="97"/>
      <c r="G4497" s="97"/>
    </row>
    <row r="4498" spans="1:7" x14ac:dyDescent="0.2">
      <c r="A4498" s="97"/>
      <c r="B4498" s="97"/>
      <c r="C4498" s="97"/>
      <c r="D4498" s="97"/>
      <c r="E4498" s="97"/>
      <c r="F4498" s="97"/>
      <c r="G4498" s="97"/>
    </row>
    <row r="4499" spans="1:7" x14ac:dyDescent="0.2">
      <c r="A4499" s="97"/>
      <c r="B4499" s="97"/>
      <c r="C4499" s="97"/>
      <c r="D4499" s="97"/>
      <c r="E4499" s="97"/>
      <c r="F4499" s="97"/>
      <c r="G4499" s="97"/>
    </row>
    <row r="4500" spans="1:7" x14ac:dyDescent="0.2">
      <c r="A4500" s="97"/>
      <c r="B4500" s="97"/>
      <c r="C4500" s="97"/>
      <c r="D4500" s="97"/>
      <c r="E4500" s="97"/>
      <c r="F4500" s="97"/>
      <c r="G4500" s="97"/>
    </row>
    <row r="4501" spans="1:7" x14ac:dyDescent="0.2">
      <c r="A4501" s="97"/>
      <c r="B4501" s="97"/>
      <c r="C4501" s="97"/>
      <c r="D4501" s="97"/>
      <c r="E4501" s="97"/>
      <c r="F4501" s="97"/>
      <c r="G4501" s="97"/>
    </row>
    <row r="4502" spans="1:7" x14ac:dyDescent="0.2">
      <c r="A4502" s="97"/>
      <c r="B4502" s="97"/>
      <c r="C4502" s="97"/>
      <c r="D4502" s="97"/>
      <c r="E4502" s="97"/>
      <c r="F4502" s="97"/>
      <c r="G4502" s="97"/>
    </row>
    <row r="4503" spans="1:7" x14ac:dyDescent="0.2">
      <c r="A4503" s="97"/>
      <c r="B4503" s="97"/>
      <c r="C4503" s="97"/>
      <c r="D4503" s="97"/>
      <c r="E4503" s="97"/>
      <c r="F4503" s="97"/>
      <c r="G4503" s="97"/>
    </row>
    <row r="4504" spans="1:7" x14ac:dyDescent="0.2">
      <c r="A4504" s="97"/>
      <c r="B4504" s="97"/>
      <c r="C4504" s="97"/>
      <c r="D4504" s="97"/>
      <c r="E4504" s="97"/>
      <c r="F4504" s="97"/>
      <c r="G4504" s="97"/>
    </row>
    <row r="4505" spans="1:7" x14ac:dyDescent="0.2">
      <c r="A4505" s="97"/>
      <c r="B4505" s="97"/>
      <c r="C4505" s="97"/>
      <c r="D4505" s="97"/>
      <c r="E4505" s="97"/>
      <c r="F4505" s="97"/>
      <c r="G4505" s="97"/>
    </row>
    <row r="4506" spans="1:7" x14ac:dyDescent="0.2">
      <c r="A4506" s="97"/>
      <c r="B4506" s="97"/>
      <c r="C4506" s="97"/>
      <c r="D4506" s="97"/>
      <c r="E4506" s="97"/>
      <c r="F4506" s="97"/>
      <c r="G4506" s="97"/>
    </row>
    <row r="4507" spans="1:7" x14ac:dyDescent="0.2">
      <c r="A4507" s="97"/>
      <c r="B4507" s="97"/>
      <c r="C4507" s="97"/>
      <c r="D4507" s="97"/>
      <c r="E4507" s="97"/>
      <c r="F4507" s="97"/>
      <c r="G4507" s="97"/>
    </row>
    <row r="4508" spans="1:7" x14ac:dyDescent="0.2">
      <c r="A4508" s="97"/>
      <c r="B4508" s="97"/>
      <c r="C4508" s="97"/>
      <c r="D4508" s="97"/>
      <c r="E4508" s="97"/>
      <c r="F4508" s="97"/>
      <c r="G4508" s="97"/>
    </row>
    <row r="4509" spans="1:7" x14ac:dyDescent="0.2">
      <c r="A4509" s="97"/>
      <c r="B4509" s="97"/>
      <c r="C4509" s="97"/>
      <c r="D4509" s="97"/>
      <c r="E4509" s="97"/>
      <c r="F4509" s="97"/>
      <c r="G4509" s="97"/>
    </row>
    <row r="4510" spans="1:7" x14ac:dyDescent="0.2">
      <c r="A4510" s="97"/>
      <c r="B4510" s="97"/>
      <c r="C4510" s="97"/>
      <c r="D4510" s="97"/>
      <c r="E4510" s="97"/>
      <c r="F4510" s="97"/>
      <c r="G4510" s="97"/>
    </row>
    <row r="4511" spans="1:7" x14ac:dyDescent="0.2">
      <c r="A4511" s="97"/>
      <c r="B4511" s="97"/>
      <c r="C4511" s="97"/>
      <c r="D4511" s="97"/>
      <c r="E4511" s="97"/>
      <c r="F4511" s="97"/>
      <c r="G4511" s="97"/>
    </row>
    <row r="4512" spans="1:7" x14ac:dyDescent="0.2">
      <c r="A4512" s="97"/>
      <c r="B4512" s="97"/>
      <c r="C4512" s="97"/>
      <c r="D4512" s="97"/>
      <c r="E4512" s="97"/>
      <c r="F4512" s="97"/>
      <c r="G4512" s="97"/>
    </row>
    <row r="4513" spans="1:7" x14ac:dyDescent="0.2">
      <c r="A4513" s="97"/>
      <c r="B4513" s="97"/>
      <c r="C4513" s="97"/>
      <c r="D4513" s="97"/>
      <c r="E4513" s="97"/>
      <c r="F4513" s="97"/>
      <c r="G4513" s="97"/>
    </row>
    <row r="4514" spans="1:7" x14ac:dyDescent="0.2">
      <c r="A4514" s="97"/>
      <c r="B4514" s="97"/>
      <c r="C4514" s="97"/>
      <c r="D4514" s="97"/>
      <c r="E4514" s="97"/>
      <c r="F4514" s="97"/>
      <c r="G4514" s="97"/>
    </row>
    <row r="4515" spans="1:7" x14ac:dyDescent="0.2">
      <c r="A4515" s="97"/>
      <c r="B4515" s="97"/>
      <c r="C4515" s="97"/>
      <c r="D4515" s="97"/>
      <c r="E4515" s="97"/>
      <c r="F4515" s="97"/>
      <c r="G4515" s="97"/>
    </row>
    <row r="4516" spans="1:7" x14ac:dyDescent="0.2">
      <c r="A4516" s="97"/>
      <c r="B4516" s="97"/>
      <c r="C4516" s="97"/>
      <c r="D4516" s="97"/>
      <c r="E4516" s="97"/>
      <c r="F4516" s="97"/>
      <c r="G4516" s="97"/>
    </row>
    <row r="4517" spans="1:7" x14ac:dyDescent="0.2">
      <c r="A4517" s="97"/>
      <c r="B4517" s="97"/>
      <c r="C4517" s="97"/>
      <c r="D4517" s="97"/>
      <c r="E4517" s="97"/>
      <c r="F4517" s="97"/>
      <c r="G4517" s="97"/>
    </row>
    <row r="4518" spans="1:7" x14ac:dyDescent="0.2">
      <c r="A4518" s="97"/>
      <c r="B4518" s="97"/>
      <c r="C4518" s="97"/>
      <c r="D4518" s="97"/>
      <c r="E4518" s="97"/>
      <c r="F4518" s="97"/>
      <c r="G4518" s="97"/>
    </row>
    <row r="4519" spans="1:7" x14ac:dyDescent="0.2">
      <c r="A4519" s="97"/>
      <c r="B4519" s="97"/>
      <c r="C4519" s="97"/>
      <c r="D4519" s="97"/>
      <c r="E4519" s="97"/>
      <c r="F4519" s="97"/>
      <c r="G4519" s="97"/>
    </row>
    <row r="4520" spans="1:7" x14ac:dyDescent="0.2">
      <c r="A4520" s="97"/>
      <c r="B4520" s="97"/>
      <c r="C4520" s="97"/>
      <c r="D4520" s="97"/>
      <c r="E4520" s="97"/>
      <c r="F4520" s="97"/>
      <c r="G4520" s="97"/>
    </row>
    <row r="4521" spans="1:7" x14ac:dyDescent="0.2">
      <c r="A4521" s="97"/>
      <c r="B4521" s="97"/>
      <c r="C4521" s="97"/>
      <c r="D4521" s="97"/>
      <c r="E4521" s="97"/>
      <c r="F4521" s="97"/>
      <c r="G4521" s="97"/>
    </row>
    <row r="4522" spans="1:7" x14ac:dyDescent="0.2">
      <c r="A4522" s="97"/>
      <c r="B4522" s="97"/>
      <c r="C4522" s="97"/>
      <c r="D4522" s="97"/>
      <c r="E4522" s="97"/>
      <c r="F4522" s="97"/>
      <c r="G4522" s="97"/>
    </row>
    <row r="4523" spans="1:7" x14ac:dyDescent="0.2">
      <c r="A4523" s="97"/>
      <c r="B4523" s="97"/>
      <c r="C4523" s="97"/>
      <c r="D4523" s="97"/>
      <c r="E4523" s="97"/>
      <c r="F4523" s="97"/>
      <c r="G4523" s="97"/>
    </row>
    <row r="4524" spans="1:7" x14ac:dyDescent="0.2">
      <c r="A4524" s="97"/>
      <c r="B4524" s="97"/>
      <c r="C4524" s="97"/>
      <c r="D4524" s="97"/>
      <c r="E4524" s="97"/>
      <c r="F4524" s="97"/>
      <c r="G4524" s="97"/>
    </row>
    <row r="4525" spans="1:7" x14ac:dyDescent="0.2">
      <c r="A4525" s="97"/>
      <c r="B4525" s="97"/>
      <c r="C4525" s="97"/>
      <c r="D4525" s="97"/>
      <c r="E4525" s="97"/>
      <c r="F4525" s="97"/>
      <c r="G4525" s="97"/>
    </row>
    <row r="4526" spans="1:7" x14ac:dyDescent="0.2">
      <c r="A4526" s="97"/>
      <c r="B4526" s="97"/>
      <c r="C4526" s="97"/>
      <c r="D4526" s="97"/>
      <c r="E4526" s="97"/>
      <c r="F4526" s="97"/>
      <c r="G4526" s="97"/>
    </row>
    <row r="4527" spans="1:7" x14ac:dyDescent="0.2">
      <c r="A4527" s="97"/>
      <c r="B4527" s="97"/>
      <c r="C4527" s="97"/>
      <c r="D4527" s="97"/>
      <c r="E4527" s="97"/>
      <c r="F4527" s="97"/>
      <c r="G4527" s="97"/>
    </row>
    <row r="4528" spans="1:7" x14ac:dyDescent="0.2">
      <c r="A4528" s="97"/>
      <c r="B4528" s="97"/>
      <c r="C4528" s="97"/>
      <c r="D4528" s="97"/>
      <c r="E4528" s="97"/>
      <c r="F4528" s="97"/>
      <c r="G4528" s="97"/>
    </row>
    <row r="4529" spans="1:7" x14ac:dyDescent="0.2">
      <c r="A4529" s="97"/>
      <c r="B4529" s="97"/>
      <c r="C4529" s="97"/>
      <c r="D4529" s="97"/>
      <c r="E4529" s="97"/>
      <c r="F4529" s="97"/>
      <c r="G4529" s="97"/>
    </row>
    <row r="4530" spans="1:7" x14ac:dyDescent="0.2">
      <c r="A4530" s="97"/>
      <c r="B4530" s="97"/>
      <c r="C4530" s="97"/>
      <c r="D4530" s="97"/>
      <c r="E4530" s="97"/>
      <c r="F4530" s="97"/>
      <c r="G4530" s="97"/>
    </row>
    <row r="4531" spans="1:7" x14ac:dyDescent="0.2">
      <c r="A4531" s="97"/>
      <c r="B4531" s="97"/>
      <c r="C4531" s="97"/>
      <c r="D4531" s="97"/>
      <c r="E4531" s="97"/>
      <c r="F4531" s="97"/>
      <c r="G4531" s="97"/>
    </row>
    <row r="4532" spans="1:7" x14ac:dyDescent="0.2">
      <c r="A4532" s="97"/>
      <c r="B4532" s="97"/>
      <c r="C4532" s="97"/>
      <c r="D4532" s="97"/>
      <c r="E4532" s="97"/>
      <c r="F4532" s="97"/>
      <c r="G4532" s="97"/>
    </row>
    <row r="4533" spans="1:7" x14ac:dyDescent="0.2">
      <c r="A4533" s="97"/>
      <c r="B4533" s="97"/>
      <c r="C4533" s="97"/>
      <c r="D4533" s="97"/>
      <c r="E4533" s="97"/>
      <c r="F4533" s="97"/>
      <c r="G4533" s="97"/>
    </row>
    <row r="4534" spans="1:7" x14ac:dyDescent="0.2">
      <c r="A4534" s="97"/>
      <c r="B4534" s="97"/>
      <c r="C4534" s="97"/>
      <c r="D4534" s="97"/>
      <c r="E4534" s="97"/>
      <c r="F4534" s="97"/>
      <c r="G4534" s="97"/>
    </row>
    <row r="4535" spans="1:7" x14ac:dyDescent="0.2">
      <c r="A4535" s="97"/>
      <c r="B4535" s="97"/>
      <c r="C4535" s="97"/>
      <c r="D4535" s="97"/>
      <c r="E4535" s="97"/>
      <c r="F4535" s="97"/>
      <c r="G4535" s="97"/>
    </row>
    <row r="4536" spans="1:7" x14ac:dyDescent="0.2">
      <c r="A4536" s="97"/>
      <c r="B4536" s="97"/>
      <c r="C4536" s="97"/>
      <c r="D4536" s="97"/>
      <c r="E4536" s="97"/>
      <c r="F4536" s="97"/>
      <c r="G4536" s="97"/>
    </row>
    <row r="4537" spans="1:7" x14ac:dyDescent="0.2">
      <c r="A4537" s="97"/>
      <c r="B4537" s="97"/>
      <c r="C4537" s="97"/>
      <c r="D4537" s="97"/>
      <c r="E4537" s="97"/>
      <c r="F4537" s="97"/>
      <c r="G4537" s="97"/>
    </row>
    <row r="4538" spans="1:7" x14ac:dyDescent="0.2">
      <c r="A4538" s="97"/>
      <c r="B4538" s="97"/>
      <c r="C4538" s="97"/>
      <c r="D4538" s="97"/>
      <c r="E4538" s="97"/>
      <c r="F4538" s="97"/>
      <c r="G4538" s="97"/>
    </row>
    <row r="4539" spans="1:7" x14ac:dyDescent="0.2">
      <c r="A4539" s="97"/>
      <c r="B4539" s="97"/>
      <c r="C4539" s="97"/>
      <c r="D4539" s="97"/>
      <c r="E4539" s="97"/>
      <c r="F4539" s="97"/>
      <c r="G4539" s="97"/>
    </row>
    <row r="4540" spans="1:7" x14ac:dyDescent="0.2">
      <c r="A4540" s="97"/>
      <c r="B4540" s="97"/>
      <c r="C4540" s="97"/>
      <c r="D4540" s="97"/>
      <c r="E4540" s="97"/>
      <c r="F4540" s="97"/>
      <c r="G4540" s="97"/>
    </row>
    <row r="4541" spans="1:7" x14ac:dyDescent="0.2">
      <c r="A4541" s="97"/>
      <c r="B4541" s="97"/>
      <c r="C4541" s="97"/>
      <c r="D4541" s="97"/>
      <c r="E4541" s="97"/>
      <c r="F4541" s="97"/>
      <c r="G4541" s="97"/>
    </row>
    <row r="4542" spans="1:7" x14ac:dyDescent="0.2">
      <c r="A4542" s="97"/>
      <c r="B4542" s="97"/>
      <c r="C4542" s="97"/>
      <c r="D4542" s="97"/>
      <c r="E4542" s="97"/>
      <c r="F4542" s="97"/>
      <c r="G4542" s="97"/>
    </row>
    <row r="4543" spans="1:7" x14ac:dyDescent="0.2">
      <c r="A4543" s="97"/>
      <c r="B4543" s="97"/>
      <c r="C4543" s="97"/>
      <c r="D4543" s="97"/>
      <c r="E4543" s="97"/>
      <c r="F4543" s="97"/>
      <c r="G4543" s="97"/>
    </row>
    <row r="4544" spans="1:7" x14ac:dyDescent="0.2">
      <c r="A4544" s="97"/>
      <c r="B4544" s="97"/>
      <c r="C4544" s="97"/>
      <c r="D4544" s="97"/>
      <c r="E4544" s="97"/>
      <c r="F4544" s="97"/>
      <c r="G4544" s="97"/>
    </row>
    <row r="4545" spans="1:7" x14ac:dyDescent="0.2">
      <c r="A4545" s="97"/>
      <c r="B4545" s="97"/>
      <c r="C4545" s="97"/>
      <c r="D4545" s="97"/>
      <c r="E4545" s="97"/>
      <c r="F4545" s="97"/>
      <c r="G4545" s="97"/>
    </row>
    <row r="4546" spans="1:7" x14ac:dyDescent="0.2">
      <c r="A4546" s="97"/>
      <c r="B4546" s="97"/>
      <c r="C4546" s="97"/>
      <c r="D4546" s="97"/>
      <c r="E4546" s="97"/>
      <c r="F4546" s="97"/>
      <c r="G4546" s="97"/>
    </row>
    <row r="4547" spans="1:7" x14ac:dyDescent="0.2">
      <c r="A4547" s="97"/>
      <c r="B4547" s="97"/>
      <c r="C4547" s="97"/>
      <c r="D4547" s="97"/>
      <c r="E4547" s="97"/>
      <c r="F4547" s="97"/>
      <c r="G4547" s="97"/>
    </row>
    <row r="4548" spans="1:7" x14ac:dyDescent="0.2">
      <c r="A4548" s="97"/>
      <c r="B4548" s="97"/>
      <c r="C4548" s="97"/>
      <c r="D4548" s="97"/>
      <c r="E4548" s="97"/>
      <c r="F4548" s="97"/>
      <c r="G4548" s="97"/>
    </row>
    <row r="4549" spans="1:7" x14ac:dyDescent="0.2">
      <c r="A4549" s="97"/>
      <c r="B4549" s="97"/>
      <c r="C4549" s="97"/>
      <c r="D4549" s="97"/>
      <c r="E4549" s="97"/>
      <c r="F4549" s="97"/>
      <c r="G4549" s="97"/>
    </row>
    <row r="4550" spans="1:7" x14ac:dyDescent="0.2">
      <c r="A4550" s="97"/>
      <c r="B4550" s="97"/>
      <c r="C4550" s="97"/>
      <c r="D4550" s="97"/>
      <c r="E4550" s="97"/>
      <c r="F4550" s="97"/>
      <c r="G4550" s="97"/>
    </row>
    <row r="4551" spans="1:7" x14ac:dyDescent="0.2">
      <c r="A4551" s="97"/>
      <c r="B4551" s="97"/>
      <c r="C4551" s="97"/>
      <c r="D4551" s="97"/>
      <c r="E4551" s="97"/>
      <c r="F4551" s="97"/>
      <c r="G4551" s="97"/>
    </row>
    <row r="4552" spans="1:7" x14ac:dyDescent="0.2">
      <c r="A4552" s="97"/>
      <c r="B4552" s="97"/>
      <c r="C4552" s="97"/>
      <c r="D4552" s="97"/>
      <c r="E4552" s="97"/>
      <c r="F4552" s="97"/>
      <c r="G4552" s="97"/>
    </row>
    <row r="4553" spans="1:7" x14ac:dyDescent="0.2">
      <c r="A4553" s="97"/>
      <c r="B4553" s="97"/>
      <c r="C4553" s="97"/>
      <c r="D4553" s="97"/>
      <c r="E4553" s="97"/>
      <c r="F4553" s="97"/>
      <c r="G4553" s="97"/>
    </row>
    <row r="4554" spans="1:7" x14ac:dyDescent="0.2">
      <c r="A4554" s="97"/>
      <c r="B4554" s="97"/>
      <c r="C4554" s="97"/>
      <c r="D4554" s="97"/>
      <c r="E4554" s="97"/>
      <c r="F4554" s="97"/>
      <c r="G4554" s="97"/>
    </row>
    <row r="4555" spans="1:7" x14ac:dyDescent="0.2">
      <c r="A4555" s="97"/>
      <c r="B4555" s="97"/>
      <c r="C4555" s="97"/>
      <c r="D4555" s="97"/>
      <c r="E4555" s="97"/>
      <c r="F4555" s="97"/>
      <c r="G4555" s="97"/>
    </row>
    <row r="4556" spans="1:7" x14ac:dyDescent="0.2">
      <c r="A4556" s="97"/>
      <c r="B4556" s="97"/>
      <c r="C4556" s="97"/>
      <c r="D4556" s="97"/>
      <c r="E4556" s="97"/>
      <c r="F4556" s="97"/>
      <c r="G4556" s="97"/>
    </row>
    <row r="4557" spans="1:7" x14ac:dyDescent="0.2">
      <c r="A4557" s="97"/>
      <c r="B4557" s="97"/>
      <c r="C4557" s="97"/>
      <c r="D4557" s="97"/>
      <c r="E4557" s="97"/>
      <c r="F4557" s="97"/>
      <c r="G4557" s="97"/>
    </row>
    <row r="4558" spans="1:7" x14ac:dyDescent="0.2">
      <c r="A4558" s="97"/>
      <c r="B4558" s="97"/>
      <c r="C4558" s="97"/>
      <c r="D4558" s="97"/>
      <c r="E4558" s="97"/>
      <c r="F4558" s="97"/>
      <c r="G4558" s="97"/>
    </row>
    <row r="4559" spans="1:7" x14ac:dyDescent="0.2">
      <c r="A4559" s="97"/>
      <c r="B4559" s="97"/>
      <c r="C4559" s="97"/>
      <c r="D4559" s="97"/>
      <c r="E4559" s="97"/>
      <c r="F4559" s="97"/>
      <c r="G4559" s="97"/>
    </row>
    <row r="4560" spans="1:7" x14ac:dyDescent="0.2">
      <c r="A4560" s="97"/>
      <c r="B4560" s="97"/>
      <c r="C4560" s="97"/>
      <c r="D4560" s="97"/>
      <c r="E4560" s="97"/>
      <c r="F4560" s="97"/>
      <c r="G4560" s="97"/>
    </row>
    <row r="4561" spans="1:7" x14ac:dyDescent="0.2">
      <c r="A4561" s="97"/>
      <c r="B4561" s="97"/>
      <c r="C4561" s="97"/>
      <c r="D4561" s="97"/>
      <c r="E4561" s="97"/>
      <c r="F4561" s="97"/>
      <c r="G4561" s="97"/>
    </row>
    <row r="4562" spans="1:7" x14ac:dyDescent="0.2">
      <c r="A4562" s="97"/>
      <c r="B4562" s="97"/>
      <c r="C4562" s="97"/>
      <c r="D4562" s="97"/>
      <c r="E4562" s="97"/>
      <c r="F4562" s="97"/>
      <c r="G4562" s="97"/>
    </row>
    <row r="4563" spans="1:7" x14ac:dyDescent="0.2">
      <c r="A4563" s="97"/>
      <c r="B4563" s="97"/>
      <c r="C4563" s="97"/>
      <c r="D4563" s="97"/>
      <c r="E4563" s="97"/>
      <c r="F4563" s="97"/>
      <c r="G4563" s="97"/>
    </row>
    <row r="4564" spans="1:7" x14ac:dyDescent="0.2">
      <c r="A4564" s="97"/>
      <c r="B4564" s="97"/>
      <c r="C4564" s="97"/>
      <c r="D4564" s="97"/>
      <c r="E4564" s="97"/>
      <c r="F4564" s="97"/>
      <c r="G4564" s="97"/>
    </row>
    <row r="4565" spans="1:7" x14ac:dyDescent="0.2">
      <c r="A4565" s="97"/>
      <c r="B4565" s="97"/>
      <c r="C4565" s="97"/>
      <c r="D4565" s="97"/>
      <c r="E4565" s="97"/>
      <c r="F4565" s="97"/>
      <c r="G4565" s="97"/>
    </row>
    <row r="4566" spans="1:7" x14ac:dyDescent="0.2">
      <c r="A4566" s="97"/>
      <c r="B4566" s="97"/>
      <c r="C4566" s="97"/>
      <c r="D4566" s="97"/>
      <c r="E4566" s="97"/>
      <c r="F4566" s="97"/>
      <c r="G4566" s="97"/>
    </row>
    <row r="4567" spans="1:7" x14ac:dyDescent="0.2">
      <c r="A4567" s="97"/>
      <c r="B4567" s="97"/>
      <c r="C4567" s="97"/>
      <c r="D4567" s="97"/>
      <c r="E4567" s="97"/>
      <c r="F4567" s="97"/>
      <c r="G4567" s="97"/>
    </row>
    <row r="4568" spans="1:7" x14ac:dyDescent="0.2">
      <c r="A4568" s="97"/>
      <c r="B4568" s="97"/>
      <c r="C4568" s="97"/>
      <c r="D4568" s="97"/>
      <c r="E4568" s="97"/>
      <c r="F4568" s="97"/>
      <c r="G4568" s="97"/>
    </row>
    <row r="4569" spans="1:7" x14ac:dyDescent="0.2">
      <c r="A4569" s="97"/>
      <c r="B4569" s="97"/>
      <c r="C4569" s="97"/>
      <c r="D4569" s="97"/>
      <c r="E4569" s="97"/>
      <c r="F4569" s="97"/>
      <c r="G4569" s="97"/>
    </row>
    <row r="4570" spans="1:7" x14ac:dyDescent="0.2">
      <c r="A4570" s="97"/>
      <c r="B4570" s="97"/>
      <c r="C4570" s="97"/>
      <c r="D4570" s="97"/>
      <c r="E4570" s="97"/>
      <c r="F4570" s="97"/>
      <c r="G4570" s="97"/>
    </row>
    <row r="4571" spans="1:7" x14ac:dyDescent="0.2">
      <c r="A4571" s="97"/>
      <c r="B4571" s="97"/>
      <c r="C4571" s="97"/>
      <c r="D4571" s="97"/>
      <c r="E4571" s="97"/>
      <c r="F4571" s="97"/>
      <c r="G4571" s="97"/>
    </row>
    <row r="4572" spans="1:7" x14ac:dyDescent="0.2">
      <c r="A4572" s="97"/>
      <c r="B4572" s="97"/>
      <c r="C4572" s="97"/>
      <c r="D4572" s="97"/>
      <c r="E4572" s="97"/>
      <c r="F4572" s="97"/>
      <c r="G4572" s="97"/>
    </row>
    <row r="4573" spans="1:7" x14ac:dyDescent="0.2">
      <c r="A4573" s="97"/>
      <c r="B4573" s="97"/>
      <c r="C4573" s="97"/>
      <c r="D4573" s="97"/>
      <c r="E4573" s="97"/>
      <c r="F4573" s="97"/>
      <c r="G4573" s="97"/>
    </row>
    <row r="4574" spans="1:7" x14ac:dyDescent="0.2">
      <c r="A4574" s="97"/>
      <c r="B4574" s="97"/>
      <c r="C4574" s="97"/>
      <c r="D4574" s="97"/>
      <c r="E4574" s="97"/>
      <c r="F4574" s="97"/>
      <c r="G4574" s="97"/>
    </row>
    <row r="4575" spans="1:7" x14ac:dyDescent="0.2">
      <c r="A4575" s="97"/>
      <c r="B4575" s="97"/>
      <c r="C4575" s="97"/>
      <c r="D4575" s="97"/>
      <c r="E4575" s="97"/>
      <c r="F4575" s="97"/>
      <c r="G4575" s="97"/>
    </row>
    <row r="4576" spans="1:7" x14ac:dyDescent="0.2">
      <c r="A4576" s="97"/>
      <c r="B4576" s="97"/>
      <c r="C4576" s="97"/>
      <c r="D4576" s="97"/>
      <c r="E4576" s="97"/>
      <c r="F4576" s="97"/>
      <c r="G4576" s="97"/>
    </row>
    <row r="4577" spans="1:7" x14ac:dyDescent="0.2">
      <c r="A4577" s="97"/>
      <c r="B4577" s="97"/>
      <c r="C4577" s="97"/>
      <c r="D4577" s="97"/>
      <c r="E4577" s="97"/>
      <c r="F4577" s="97"/>
      <c r="G4577" s="97"/>
    </row>
    <row r="4578" spans="1:7" x14ac:dyDescent="0.2">
      <c r="A4578" s="97"/>
      <c r="B4578" s="97"/>
      <c r="C4578" s="97"/>
      <c r="D4578" s="97"/>
      <c r="E4578" s="97"/>
      <c r="F4578" s="97"/>
      <c r="G4578" s="97"/>
    </row>
    <row r="4579" spans="1:7" x14ac:dyDescent="0.2">
      <c r="A4579" s="97"/>
      <c r="B4579" s="97"/>
      <c r="C4579" s="97"/>
      <c r="D4579" s="97"/>
      <c r="E4579" s="97"/>
      <c r="F4579" s="97"/>
      <c r="G4579" s="97"/>
    </row>
    <row r="4580" spans="1:7" x14ac:dyDescent="0.2">
      <c r="A4580" s="97"/>
      <c r="B4580" s="97"/>
      <c r="C4580" s="97"/>
      <c r="D4580" s="97"/>
      <c r="E4580" s="97"/>
      <c r="F4580" s="97"/>
      <c r="G4580" s="97"/>
    </row>
    <row r="4581" spans="1:7" x14ac:dyDescent="0.2">
      <c r="A4581" s="97"/>
      <c r="B4581" s="97"/>
      <c r="C4581" s="97"/>
      <c r="D4581" s="97"/>
      <c r="E4581" s="97"/>
      <c r="F4581" s="97"/>
      <c r="G4581" s="97"/>
    </row>
    <row r="4582" spans="1:7" x14ac:dyDescent="0.2">
      <c r="A4582" s="97"/>
      <c r="B4582" s="97"/>
      <c r="C4582" s="97"/>
      <c r="D4582" s="97"/>
      <c r="E4582" s="97"/>
      <c r="F4582" s="97"/>
      <c r="G4582" s="97"/>
    </row>
    <row r="4583" spans="1:7" x14ac:dyDescent="0.2">
      <c r="A4583" s="97"/>
      <c r="B4583" s="97"/>
      <c r="C4583" s="97"/>
      <c r="D4583" s="97"/>
      <c r="E4583" s="97"/>
      <c r="F4583" s="97"/>
      <c r="G4583" s="97"/>
    </row>
    <row r="4584" spans="1:7" x14ac:dyDescent="0.2">
      <c r="A4584" s="97"/>
      <c r="B4584" s="97"/>
      <c r="C4584" s="97"/>
      <c r="D4584" s="97"/>
      <c r="E4584" s="97"/>
      <c r="F4584" s="97"/>
      <c r="G4584" s="97"/>
    </row>
    <row r="4585" spans="1:7" x14ac:dyDescent="0.2">
      <c r="A4585" s="97"/>
      <c r="B4585" s="97"/>
      <c r="C4585" s="97"/>
      <c r="D4585" s="97"/>
      <c r="E4585" s="97"/>
      <c r="F4585" s="97"/>
      <c r="G4585" s="97"/>
    </row>
    <row r="4586" spans="1:7" x14ac:dyDescent="0.2">
      <c r="A4586" s="97"/>
      <c r="B4586" s="97"/>
      <c r="C4586" s="97"/>
      <c r="D4586" s="97"/>
      <c r="E4586" s="97"/>
      <c r="F4586" s="97"/>
      <c r="G4586" s="97"/>
    </row>
    <row r="4587" spans="1:7" x14ac:dyDescent="0.2">
      <c r="A4587" s="97"/>
      <c r="B4587" s="97"/>
      <c r="C4587" s="97"/>
      <c r="D4587" s="97"/>
      <c r="E4587" s="97"/>
      <c r="F4587" s="97"/>
      <c r="G4587" s="97"/>
    </row>
    <row r="4588" spans="1:7" x14ac:dyDescent="0.2">
      <c r="A4588" s="97"/>
      <c r="B4588" s="97"/>
      <c r="C4588" s="97"/>
      <c r="D4588" s="97"/>
      <c r="E4588" s="97"/>
      <c r="F4588" s="97"/>
      <c r="G4588" s="97"/>
    </row>
    <row r="4589" spans="1:7" x14ac:dyDescent="0.2">
      <c r="A4589" s="97"/>
      <c r="B4589" s="97"/>
      <c r="C4589" s="97"/>
      <c r="D4589" s="97"/>
      <c r="E4589" s="97"/>
      <c r="F4589" s="97"/>
      <c r="G4589" s="97"/>
    </row>
    <row r="4590" spans="1:7" x14ac:dyDescent="0.2">
      <c r="A4590" s="97"/>
      <c r="B4590" s="97"/>
      <c r="C4590" s="97"/>
      <c r="D4590" s="97"/>
      <c r="E4590" s="97"/>
      <c r="F4590" s="97"/>
      <c r="G4590" s="97"/>
    </row>
    <row r="4591" spans="1:7" x14ac:dyDescent="0.2">
      <c r="A4591" s="97"/>
      <c r="B4591" s="97"/>
      <c r="C4591" s="97"/>
      <c r="D4591" s="97"/>
      <c r="E4591" s="97"/>
      <c r="F4591" s="97"/>
      <c r="G4591" s="97"/>
    </row>
    <row r="4592" spans="1:7" x14ac:dyDescent="0.2">
      <c r="A4592" s="97"/>
      <c r="B4592" s="97"/>
      <c r="C4592" s="97"/>
      <c r="D4592" s="97"/>
      <c r="E4592" s="97"/>
      <c r="F4592" s="97"/>
      <c r="G4592" s="97"/>
    </row>
    <row r="4593" spans="1:7" x14ac:dyDescent="0.2">
      <c r="A4593" s="97"/>
      <c r="B4593" s="97"/>
      <c r="C4593" s="97"/>
      <c r="D4593" s="97"/>
      <c r="E4593" s="97"/>
      <c r="F4593" s="97"/>
      <c r="G4593" s="97"/>
    </row>
    <row r="4594" spans="1:7" x14ac:dyDescent="0.2">
      <c r="A4594" s="97"/>
      <c r="B4594" s="97"/>
      <c r="C4594" s="97"/>
      <c r="D4594" s="97"/>
      <c r="E4594" s="97"/>
      <c r="F4594" s="97"/>
      <c r="G4594" s="97"/>
    </row>
    <row r="4595" spans="1:7" x14ac:dyDescent="0.2">
      <c r="A4595" s="97"/>
      <c r="B4595" s="97"/>
      <c r="C4595" s="97"/>
      <c r="D4595" s="97"/>
      <c r="E4595" s="97"/>
      <c r="F4595" s="97"/>
      <c r="G4595" s="97"/>
    </row>
    <row r="4596" spans="1:7" x14ac:dyDescent="0.2">
      <c r="A4596" s="97"/>
      <c r="B4596" s="97"/>
      <c r="C4596" s="97"/>
      <c r="D4596" s="97"/>
      <c r="E4596" s="97"/>
      <c r="F4596" s="97"/>
      <c r="G4596" s="97"/>
    </row>
    <row r="4597" spans="1:7" x14ac:dyDescent="0.2">
      <c r="A4597" s="97"/>
      <c r="B4597" s="97"/>
      <c r="C4597" s="97"/>
      <c r="D4597" s="97"/>
      <c r="E4597" s="97"/>
      <c r="F4597" s="97"/>
      <c r="G4597" s="97"/>
    </row>
    <row r="4598" spans="1:7" x14ac:dyDescent="0.2">
      <c r="A4598" s="97"/>
      <c r="B4598" s="97"/>
      <c r="C4598" s="97"/>
      <c r="D4598" s="97"/>
      <c r="E4598" s="97"/>
      <c r="F4598" s="97"/>
      <c r="G4598" s="97"/>
    </row>
    <row r="4599" spans="1:7" x14ac:dyDescent="0.2">
      <c r="A4599" s="97"/>
      <c r="B4599" s="97"/>
      <c r="C4599" s="97"/>
      <c r="D4599" s="97"/>
      <c r="E4599" s="97"/>
      <c r="F4599" s="97"/>
      <c r="G4599" s="97"/>
    </row>
    <row r="4600" spans="1:7" x14ac:dyDescent="0.2">
      <c r="A4600" s="97"/>
      <c r="B4600" s="97"/>
      <c r="C4600" s="97"/>
      <c r="D4600" s="97"/>
      <c r="E4600" s="97"/>
      <c r="F4600" s="97"/>
      <c r="G4600" s="97"/>
    </row>
    <row r="4601" spans="1:7" x14ac:dyDescent="0.2">
      <c r="A4601" s="97"/>
      <c r="B4601" s="97"/>
      <c r="C4601" s="97"/>
      <c r="D4601" s="97"/>
      <c r="E4601" s="97"/>
      <c r="F4601" s="97"/>
      <c r="G4601" s="97"/>
    </row>
    <row r="4602" spans="1:7" x14ac:dyDescent="0.2">
      <c r="A4602" s="97"/>
      <c r="B4602" s="97"/>
      <c r="C4602" s="97"/>
      <c r="D4602" s="97"/>
      <c r="E4602" s="97"/>
      <c r="F4602" s="97"/>
      <c r="G4602" s="97"/>
    </row>
    <row r="4603" spans="1:7" x14ac:dyDescent="0.2">
      <c r="A4603" s="97"/>
      <c r="B4603" s="97"/>
      <c r="C4603" s="97"/>
      <c r="D4603" s="97"/>
      <c r="E4603" s="97"/>
      <c r="F4603" s="97"/>
      <c r="G4603" s="97"/>
    </row>
    <row r="4604" spans="1:7" x14ac:dyDescent="0.2">
      <c r="A4604" s="97"/>
      <c r="B4604" s="97"/>
      <c r="C4604" s="97"/>
      <c r="D4604" s="97"/>
      <c r="E4604" s="97"/>
      <c r="F4604" s="97"/>
      <c r="G4604" s="97"/>
    </row>
    <row r="4605" spans="1:7" x14ac:dyDescent="0.2">
      <c r="A4605" s="97"/>
      <c r="B4605" s="97"/>
      <c r="C4605" s="97"/>
      <c r="D4605" s="97"/>
      <c r="E4605" s="97"/>
      <c r="F4605" s="97"/>
      <c r="G4605" s="97"/>
    </row>
    <row r="4606" spans="1:7" x14ac:dyDescent="0.2">
      <c r="A4606" s="97"/>
      <c r="B4606" s="97"/>
      <c r="C4606" s="97"/>
      <c r="D4606" s="97"/>
      <c r="E4606" s="97"/>
      <c r="F4606" s="97"/>
      <c r="G4606" s="97"/>
    </row>
    <row r="4607" spans="1:7" x14ac:dyDescent="0.2">
      <c r="A4607" s="97"/>
      <c r="B4607" s="97"/>
      <c r="C4607" s="97"/>
      <c r="D4607" s="97"/>
      <c r="E4607" s="97"/>
      <c r="F4607" s="97"/>
      <c r="G4607" s="97"/>
    </row>
    <row r="4608" spans="1:7" x14ac:dyDescent="0.2">
      <c r="A4608" s="97"/>
      <c r="B4608" s="97"/>
      <c r="C4608" s="97"/>
      <c r="D4608" s="97"/>
      <c r="E4608" s="97"/>
      <c r="F4608" s="97"/>
      <c r="G4608" s="97"/>
    </row>
    <row r="4609" spans="1:7" x14ac:dyDescent="0.2">
      <c r="A4609" s="97"/>
      <c r="B4609" s="97"/>
      <c r="C4609" s="97"/>
      <c r="D4609" s="97"/>
      <c r="E4609" s="97"/>
      <c r="F4609" s="97"/>
      <c r="G4609" s="97"/>
    </row>
    <row r="4610" spans="1:7" x14ac:dyDescent="0.2">
      <c r="A4610" s="97"/>
      <c r="B4610" s="97"/>
      <c r="C4610" s="97"/>
      <c r="D4610" s="97"/>
      <c r="E4610" s="97"/>
      <c r="F4610" s="97"/>
      <c r="G4610" s="97"/>
    </row>
    <row r="4611" spans="1:7" x14ac:dyDescent="0.2">
      <c r="A4611" s="97"/>
      <c r="B4611" s="97"/>
      <c r="C4611" s="97"/>
      <c r="D4611" s="97"/>
      <c r="E4611" s="97"/>
      <c r="F4611" s="97"/>
      <c r="G4611" s="97"/>
    </row>
    <row r="4612" spans="1:7" x14ac:dyDescent="0.2">
      <c r="A4612" s="97"/>
      <c r="B4612" s="97"/>
      <c r="C4612" s="97"/>
      <c r="D4612" s="97"/>
      <c r="E4612" s="97"/>
      <c r="F4612" s="97"/>
      <c r="G4612" s="97"/>
    </row>
    <row r="4613" spans="1:7" x14ac:dyDescent="0.2">
      <c r="A4613" s="97"/>
      <c r="B4613" s="97"/>
      <c r="C4613" s="97"/>
      <c r="D4613" s="97"/>
      <c r="E4613" s="97"/>
      <c r="F4613" s="97"/>
      <c r="G4613" s="97"/>
    </row>
    <row r="4614" spans="1:7" x14ac:dyDescent="0.2">
      <c r="A4614" s="97"/>
      <c r="B4614" s="97"/>
      <c r="C4614" s="97"/>
      <c r="D4614" s="97"/>
      <c r="E4614" s="97"/>
      <c r="F4614" s="97"/>
      <c r="G4614" s="97"/>
    </row>
    <row r="4615" spans="1:7" x14ac:dyDescent="0.2">
      <c r="A4615" s="97"/>
      <c r="B4615" s="97"/>
      <c r="C4615" s="97"/>
      <c r="D4615" s="97"/>
      <c r="E4615" s="97"/>
      <c r="F4615" s="97"/>
      <c r="G4615" s="97"/>
    </row>
    <row r="4616" spans="1:7" x14ac:dyDescent="0.2">
      <c r="A4616" s="97"/>
      <c r="B4616" s="97"/>
      <c r="C4616" s="97"/>
      <c r="D4616" s="97"/>
      <c r="E4616" s="97"/>
      <c r="F4616" s="97"/>
      <c r="G4616" s="97"/>
    </row>
    <row r="4617" spans="1:7" x14ac:dyDescent="0.2">
      <c r="A4617" s="97"/>
      <c r="B4617" s="97"/>
      <c r="C4617" s="97"/>
      <c r="D4617" s="97"/>
      <c r="E4617" s="97"/>
      <c r="F4617" s="97"/>
      <c r="G4617" s="97"/>
    </row>
    <row r="4618" spans="1:7" x14ac:dyDescent="0.2">
      <c r="A4618" s="97"/>
      <c r="B4618" s="97"/>
      <c r="C4618" s="97"/>
      <c r="D4618" s="97"/>
      <c r="E4618" s="97"/>
      <c r="F4618" s="97"/>
      <c r="G4618" s="97"/>
    </row>
    <row r="4619" spans="1:7" x14ac:dyDescent="0.2">
      <c r="A4619" s="97"/>
      <c r="B4619" s="97"/>
      <c r="C4619" s="97"/>
      <c r="D4619" s="97"/>
      <c r="E4619" s="97"/>
      <c r="F4619" s="97"/>
      <c r="G4619" s="97"/>
    </row>
    <row r="4620" spans="1:7" x14ac:dyDescent="0.2">
      <c r="A4620" s="97"/>
      <c r="B4620" s="97"/>
      <c r="C4620" s="97"/>
      <c r="D4620" s="97"/>
      <c r="E4620" s="97"/>
      <c r="F4620" s="97"/>
      <c r="G4620" s="97"/>
    </row>
    <row r="4621" spans="1:7" x14ac:dyDescent="0.2">
      <c r="A4621" s="97"/>
      <c r="B4621" s="97"/>
      <c r="C4621" s="97"/>
      <c r="D4621" s="97"/>
      <c r="E4621" s="97"/>
      <c r="F4621" s="97"/>
      <c r="G4621" s="97"/>
    </row>
    <row r="4622" spans="1:7" x14ac:dyDescent="0.2">
      <c r="A4622" s="97"/>
      <c r="B4622" s="97"/>
      <c r="C4622" s="97"/>
      <c r="D4622" s="97"/>
      <c r="E4622" s="97"/>
      <c r="F4622" s="97"/>
      <c r="G4622" s="97"/>
    </row>
    <row r="4623" spans="1:7" x14ac:dyDescent="0.2">
      <c r="A4623" s="97"/>
      <c r="B4623" s="97"/>
      <c r="C4623" s="97"/>
      <c r="D4623" s="97"/>
      <c r="E4623" s="97"/>
      <c r="F4623" s="97"/>
      <c r="G4623" s="97"/>
    </row>
    <row r="4624" spans="1:7" x14ac:dyDescent="0.2">
      <c r="A4624" s="97"/>
      <c r="B4624" s="97"/>
      <c r="C4624" s="97"/>
      <c r="D4624" s="97"/>
      <c r="E4624" s="97"/>
      <c r="F4624" s="97"/>
      <c r="G4624" s="97"/>
    </row>
    <row r="4625" spans="1:7" x14ac:dyDescent="0.2">
      <c r="A4625" s="97"/>
      <c r="B4625" s="97"/>
      <c r="C4625" s="97"/>
      <c r="D4625" s="97"/>
      <c r="E4625" s="97"/>
      <c r="F4625" s="97"/>
      <c r="G4625" s="97"/>
    </row>
    <row r="4626" spans="1:7" x14ac:dyDescent="0.2">
      <c r="A4626" s="97"/>
      <c r="B4626" s="97"/>
      <c r="C4626" s="97"/>
      <c r="D4626" s="97"/>
      <c r="E4626" s="97"/>
      <c r="F4626" s="97"/>
      <c r="G4626" s="97"/>
    </row>
    <row r="4627" spans="1:7" x14ac:dyDescent="0.2">
      <c r="A4627" s="97"/>
      <c r="B4627" s="97"/>
      <c r="C4627" s="97"/>
      <c r="D4627" s="97"/>
      <c r="E4627" s="97"/>
      <c r="F4627" s="97"/>
      <c r="G4627" s="97"/>
    </row>
    <row r="4628" spans="1:7" x14ac:dyDescent="0.2">
      <c r="A4628" s="97"/>
      <c r="B4628" s="97"/>
      <c r="C4628" s="97"/>
      <c r="D4628" s="97"/>
      <c r="E4628" s="97"/>
      <c r="F4628" s="97"/>
      <c r="G4628" s="97"/>
    </row>
    <row r="4629" spans="1:7" x14ac:dyDescent="0.2">
      <c r="A4629" s="97"/>
      <c r="B4629" s="97"/>
      <c r="C4629" s="97"/>
      <c r="D4629" s="97"/>
      <c r="E4629" s="97"/>
      <c r="F4629" s="97"/>
      <c r="G4629" s="97"/>
    </row>
    <row r="4630" spans="1:7" x14ac:dyDescent="0.2">
      <c r="A4630" s="97"/>
      <c r="B4630" s="97"/>
      <c r="C4630" s="97"/>
      <c r="D4630" s="97"/>
      <c r="E4630" s="97"/>
      <c r="F4630" s="97"/>
      <c r="G4630" s="97"/>
    </row>
    <row r="4631" spans="1:7" x14ac:dyDescent="0.2">
      <c r="A4631" s="97"/>
      <c r="B4631" s="97"/>
      <c r="C4631" s="97"/>
      <c r="D4631" s="97"/>
      <c r="E4631" s="97"/>
      <c r="F4631" s="97"/>
      <c r="G4631" s="97"/>
    </row>
    <row r="4632" spans="1:7" x14ac:dyDescent="0.2">
      <c r="A4632" s="97"/>
      <c r="B4632" s="97"/>
      <c r="C4632" s="97"/>
      <c r="D4632" s="97"/>
      <c r="E4632" s="97"/>
      <c r="F4632" s="97"/>
      <c r="G4632" s="97"/>
    </row>
    <row r="4633" spans="1:7" x14ac:dyDescent="0.2">
      <c r="A4633" s="97"/>
      <c r="B4633" s="97"/>
      <c r="C4633" s="97"/>
      <c r="D4633" s="97"/>
      <c r="E4633" s="97"/>
      <c r="F4633" s="97"/>
      <c r="G4633" s="97"/>
    </row>
    <row r="4634" spans="1:7" x14ac:dyDescent="0.2">
      <c r="A4634" s="97"/>
      <c r="B4634" s="97"/>
      <c r="C4634" s="97"/>
      <c r="D4634" s="97"/>
      <c r="E4634" s="97"/>
      <c r="F4634" s="97"/>
      <c r="G4634" s="97"/>
    </row>
    <row r="4635" spans="1:7" x14ac:dyDescent="0.2">
      <c r="A4635" s="97"/>
      <c r="B4635" s="97"/>
      <c r="C4635" s="97"/>
      <c r="D4635" s="97"/>
      <c r="E4635" s="97"/>
      <c r="F4635" s="97"/>
      <c r="G4635" s="97"/>
    </row>
    <row r="4636" spans="1:7" x14ac:dyDescent="0.2">
      <c r="A4636" s="97"/>
      <c r="B4636" s="97"/>
      <c r="C4636" s="97"/>
      <c r="D4636" s="97"/>
      <c r="E4636" s="97"/>
      <c r="F4636" s="97"/>
      <c r="G4636" s="97"/>
    </row>
    <row r="4637" spans="1:7" x14ac:dyDescent="0.2">
      <c r="A4637" s="97"/>
      <c r="B4637" s="97"/>
      <c r="C4637" s="97"/>
      <c r="D4637" s="97"/>
      <c r="E4637" s="97"/>
      <c r="F4637" s="97"/>
      <c r="G4637" s="97"/>
    </row>
    <row r="4638" spans="1:7" x14ac:dyDescent="0.2">
      <c r="A4638" s="97"/>
      <c r="B4638" s="97"/>
      <c r="C4638" s="97"/>
      <c r="D4638" s="97"/>
      <c r="E4638" s="97"/>
      <c r="F4638" s="97"/>
      <c r="G4638" s="97"/>
    </row>
    <row r="4639" spans="1:7" x14ac:dyDescent="0.2">
      <c r="A4639" s="97"/>
      <c r="B4639" s="97"/>
      <c r="C4639" s="97"/>
      <c r="D4639" s="97"/>
      <c r="E4639" s="97"/>
      <c r="F4639" s="97"/>
      <c r="G4639" s="97"/>
    </row>
    <row r="4640" spans="1:7" x14ac:dyDescent="0.2">
      <c r="A4640" s="97"/>
      <c r="B4640" s="97"/>
      <c r="C4640" s="97"/>
      <c r="D4640" s="97"/>
      <c r="E4640" s="97"/>
      <c r="F4640" s="97"/>
      <c r="G4640" s="97"/>
    </row>
    <row r="4641" spans="1:7" x14ac:dyDescent="0.2">
      <c r="A4641" s="97"/>
      <c r="B4641" s="97"/>
      <c r="C4641" s="97"/>
      <c r="D4641" s="97"/>
      <c r="E4641" s="97"/>
      <c r="F4641" s="97"/>
      <c r="G4641" s="97"/>
    </row>
    <row r="4642" spans="1:7" x14ac:dyDescent="0.2">
      <c r="A4642" s="97"/>
      <c r="B4642" s="97"/>
      <c r="C4642" s="97"/>
      <c r="D4642" s="97"/>
      <c r="E4642" s="97"/>
      <c r="F4642" s="97"/>
      <c r="G4642" s="97"/>
    </row>
    <row r="4643" spans="1:7" x14ac:dyDescent="0.2">
      <c r="A4643" s="97"/>
      <c r="B4643" s="97"/>
      <c r="C4643" s="97"/>
      <c r="D4643" s="97"/>
      <c r="E4643" s="97"/>
      <c r="F4643" s="97"/>
      <c r="G4643" s="97"/>
    </row>
    <row r="4644" spans="1:7" x14ac:dyDescent="0.2">
      <c r="A4644" s="97"/>
      <c r="B4644" s="97"/>
      <c r="C4644" s="97"/>
      <c r="D4644" s="97"/>
      <c r="E4644" s="97"/>
      <c r="F4644" s="97"/>
      <c r="G4644" s="97"/>
    </row>
    <row r="4645" spans="1:7" x14ac:dyDescent="0.2">
      <c r="A4645" s="97"/>
      <c r="B4645" s="97"/>
      <c r="C4645" s="97"/>
      <c r="D4645" s="97"/>
      <c r="E4645" s="97"/>
      <c r="F4645" s="97"/>
      <c r="G4645" s="97"/>
    </row>
    <row r="4646" spans="1:7" x14ac:dyDescent="0.2">
      <c r="A4646" s="97"/>
      <c r="B4646" s="97"/>
      <c r="C4646" s="97"/>
      <c r="D4646" s="97"/>
      <c r="E4646" s="97"/>
      <c r="F4646" s="97"/>
      <c r="G4646" s="97"/>
    </row>
    <row r="4647" spans="1:7" x14ac:dyDescent="0.2">
      <c r="A4647" s="97"/>
      <c r="B4647" s="97"/>
      <c r="C4647" s="97"/>
      <c r="D4647" s="97"/>
      <c r="E4647" s="97"/>
      <c r="F4647" s="97"/>
      <c r="G4647" s="97"/>
    </row>
    <row r="4648" spans="1:7" x14ac:dyDescent="0.2">
      <c r="A4648" s="97"/>
      <c r="B4648" s="97"/>
      <c r="C4648" s="97"/>
      <c r="D4648" s="97"/>
      <c r="E4648" s="97"/>
      <c r="F4648" s="97"/>
      <c r="G4648" s="97"/>
    </row>
    <row r="4649" spans="1:7" x14ac:dyDescent="0.2">
      <c r="A4649" s="97"/>
      <c r="B4649" s="97"/>
      <c r="C4649" s="97"/>
      <c r="D4649" s="97"/>
      <c r="E4649" s="97"/>
      <c r="F4649" s="97"/>
      <c r="G4649" s="97"/>
    </row>
    <row r="4650" spans="1:7" x14ac:dyDescent="0.2">
      <c r="A4650" s="97"/>
      <c r="B4650" s="97"/>
      <c r="C4650" s="97"/>
      <c r="D4650" s="97"/>
      <c r="E4650" s="97"/>
      <c r="F4650" s="97"/>
      <c r="G4650" s="97"/>
    </row>
    <row r="4651" spans="1:7" x14ac:dyDescent="0.2">
      <c r="A4651" s="97"/>
      <c r="B4651" s="97"/>
      <c r="C4651" s="97"/>
      <c r="D4651" s="97"/>
      <c r="E4651" s="97"/>
      <c r="F4651" s="97"/>
      <c r="G4651" s="97"/>
    </row>
    <row r="4652" spans="1:7" x14ac:dyDescent="0.2">
      <c r="A4652" s="97"/>
      <c r="B4652" s="97"/>
      <c r="C4652" s="97"/>
      <c r="D4652" s="97"/>
      <c r="E4652" s="97"/>
      <c r="F4652" s="97"/>
      <c r="G4652" s="97"/>
    </row>
    <row r="4653" spans="1:7" x14ac:dyDescent="0.2">
      <c r="A4653" s="97"/>
      <c r="B4653" s="97"/>
      <c r="C4653" s="97"/>
      <c r="D4653" s="97"/>
      <c r="E4653" s="97"/>
      <c r="F4653" s="97"/>
      <c r="G4653" s="97"/>
    </row>
    <row r="4654" spans="1:7" x14ac:dyDescent="0.2">
      <c r="A4654" s="97"/>
      <c r="B4654" s="97"/>
      <c r="C4654" s="97"/>
      <c r="D4654" s="97"/>
      <c r="E4654" s="97"/>
      <c r="F4654" s="97"/>
      <c r="G4654" s="97"/>
    </row>
    <row r="4655" spans="1:7" x14ac:dyDescent="0.2">
      <c r="A4655" s="97"/>
      <c r="B4655" s="97"/>
      <c r="C4655" s="97"/>
      <c r="D4655" s="97"/>
      <c r="E4655" s="97"/>
      <c r="F4655" s="97"/>
      <c r="G4655" s="97"/>
    </row>
    <row r="4656" spans="1:7" x14ac:dyDescent="0.2">
      <c r="A4656" s="97"/>
      <c r="B4656" s="97"/>
      <c r="C4656" s="97"/>
      <c r="D4656" s="97"/>
      <c r="E4656" s="97"/>
      <c r="F4656" s="97"/>
      <c r="G4656" s="97"/>
    </row>
    <row r="4657" spans="1:7" x14ac:dyDescent="0.2">
      <c r="A4657" s="97"/>
      <c r="B4657" s="97"/>
      <c r="C4657" s="97"/>
      <c r="D4657" s="97"/>
      <c r="E4657" s="97"/>
      <c r="F4657" s="97"/>
      <c r="G4657" s="97"/>
    </row>
    <row r="4658" spans="1:7" x14ac:dyDescent="0.2">
      <c r="A4658" s="97"/>
      <c r="B4658" s="97"/>
      <c r="C4658" s="97"/>
      <c r="D4658" s="97"/>
      <c r="E4658" s="97"/>
      <c r="F4658" s="97"/>
      <c r="G4658" s="97"/>
    </row>
    <row r="4659" spans="1:7" x14ac:dyDescent="0.2">
      <c r="A4659" s="97"/>
      <c r="B4659" s="97"/>
      <c r="C4659" s="97"/>
      <c r="D4659" s="97"/>
      <c r="E4659" s="97"/>
      <c r="F4659" s="97"/>
      <c r="G4659" s="97"/>
    </row>
    <row r="4660" spans="1:7" x14ac:dyDescent="0.2">
      <c r="A4660" s="97"/>
      <c r="B4660" s="97"/>
      <c r="C4660" s="97"/>
      <c r="D4660" s="97"/>
      <c r="E4660" s="97"/>
      <c r="F4660" s="97"/>
      <c r="G4660" s="97"/>
    </row>
    <row r="4661" spans="1:7" x14ac:dyDescent="0.2">
      <c r="A4661" s="97"/>
      <c r="B4661" s="97"/>
      <c r="C4661" s="97"/>
      <c r="D4661" s="97"/>
      <c r="E4661" s="97"/>
      <c r="F4661" s="97"/>
      <c r="G4661" s="97"/>
    </row>
    <row r="4662" spans="1:7" x14ac:dyDescent="0.2">
      <c r="A4662" s="97"/>
      <c r="B4662" s="97"/>
      <c r="C4662" s="97"/>
      <c r="D4662" s="97"/>
      <c r="E4662" s="97"/>
      <c r="F4662" s="97"/>
      <c r="G4662" s="97"/>
    </row>
    <row r="4663" spans="1:7" x14ac:dyDescent="0.2">
      <c r="A4663" s="97"/>
      <c r="B4663" s="97"/>
      <c r="C4663" s="97"/>
      <c r="D4663" s="97"/>
      <c r="E4663" s="97"/>
      <c r="F4663" s="97"/>
      <c r="G4663" s="97"/>
    </row>
    <row r="4664" spans="1:7" x14ac:dyDescent="0.2">
      <c r="A4664" s="97"/>
      <c r="B4664" s="97"/>
      <c r="C4664" s="97"/>
      <c r="D4664" s="97"/>
      <c r="E4664" s="97"/>
      <c r="F4664" s="97"/>
      <c r="G4664" s="97"/>
    </row>
    <row r="4665" spans="1:7" x14ac:dyDescent="0.2">
      <c r="A4665" s="97"/>
      <c r="B4665" s="97"/>
      <c r="C4665" s="97"/>
      <c r="D4665" s="97"/>
      <c r="E4665" s="97"/>
      <c r="F4665" s="97"/>
      <c r="G4665" s="97"/>
    </row>
    <row r="4666" spans="1:7" x14ac:dyDescent="0.2">
      <c r="A4666" s="97"/>
      <c r="B4666" s="97"/>
      <c r="C4666" s="97"/>
      <c r="D4666" s="97"/>
      <c r="E4666" s="97"/>
      <c r="F4666" s="97"/>
      <c r="G4666" s="97"/>
    </row>
    <row r="4667" spans="1:7" x14ac:dyDescent="0.2">
      <c r="A4667" s="97"/>
      <c r="B4667" s="97"/>
      <c r="C4667" s="97"/>
      <c r="D4667" s="97"/>
      <c r="E4667" s="97"/>
      <c r="F4667" s="97"/>
      <c r="G4667" s="97"/>
    </row>
    <row r="4668" spans="1:7" x14ac:dyDescent="0.2">
      <c r="A4668" s="97"/>
      <c r="B4668" s="97"/>
      <c r="C4668" s="97"/>
      <c r="D4668" s="97"/>
      <c r="E4668" s="97"/>
      <c r="F4668" s="97"/>
      <c r="G4668" s="97"/>
    </row>
    <row r="4669" spans="1:7" x14ac:dyDescent="0.2">
      <c r="A4669" s="97"/>
      <c r="B4669" s="97"/>
      <c r="C4669" s="97"/>
      <c r="D4669" s="97"/>
      <c r="E4669" s="97"/>
      <c r="F4669" s="97"/>
      <c r="G4669" s="97"/>
    </row>
    <row r="4670" spans="1:7" x14ac:dyDescent="0.2">
      <c r="A4670" s="97"/>
      <c r="B4670" s="97"/>
      <c r="C4670" s="97"/>
      <c r="D4670" s="97"/>
      <c r="E4670" s="97"/>
      <c r="F4670" s="97"/>
      <c r="G4670" s="97"/>
    </row>
    <row r="4671" spans="1:7" x14ac:dyDescent="0.2">
      <c r="A4671" s="97"/>
      <c r="B4671" s="97"/>
      <c r="C4671" s="97"/>
      <c r="D4671" s="97"/>
      <c r="E4671" s="97"/>
      <c r="F4671" s="97"/>
      <c r="G4671" s="97"/>
    </row>
    <row r="4672" spans="1:7" x14ac:dyDescent="0.2">
      <c r="A4672" s="97"/>
      <c r="B4672" s="97"/>
      <c r="C4672" s="97"/>
      <c r="D4672" s="97"/>
      <c r="E4672" s="97"/>
      <c r="F4672" s="97"/>
      <c r="G4672" s="97"/>
    </row>
    <row r="4673" spans="1:7" x14ac:dyDescent="0.2">
      <c r="A4673" s="97"/>
      <c r="B4673" s="97"/>
      <c r="C4673" s="97"/>
      <c r="D4673" s="97"/>
      <c r="E4673" s="97"/>
      <c r="F4673" s="97"/>
      <c r="G4673" s="97"/>
    </row>
    <row r="4674" spans="1:7" x14ac:dyDescent="0.2">
      <c r="A4674" s="97"/>
      <c r="B4674" s="97"/>
      <c r="C4674" s="97"/>
      <c r="D4674" s="97"/>
      <c r="E4674" s="97"/>
      <c r="F4674" s="97"/>
      <c r="G4674" s="97"/>
    </row>
    <row r="4675" spans="1:7" x14ac:dyDescent="0.2">
      <c r="A4675" s="97"/>
      <c r="B4675" s="97"/>
      <c r="C4675" s="97"/>
      <c r="D4675" s="97"/>
      <c r="E4675" s="97"/>
      <c r="F4675" s="97"/>
      <c r="G4675" s="97"/>
    </row>
    <row r="4676" spans="1:7" x14ac:dyDescent="0.2">
      <c r="A4676" s="97"/>
      <c r="B4676" s="97"/>
      <c r="C4676" s="97"/>
      <c r="D4676" s="97"/>
      <c r="E4676" s="97"/>
      <c r="F4676" s="97"/>
      <c r="G4676" s="97"/>
    </row>
    <row r="4677" spans="1:7" x14ac:dyDescent="0.2">
      <c r="A4677" s="97"/>
      <c r="B4677" s="97"/>
      <c r="C4677" s="97"/>
      <c r="D4677" s="97"/>
      <c r="E4677" s="97"/>
      <c r="F4677" s="97"/>
      <c r="G4677" s="97"/>
    </row>
    <row r="4678" spans="1:7" x14ac:dyDescent="0.2">
      <c r="A4678" s="97"/>
      <c r="B4678" s="97"/>
      <c r="C4678" s="97"/>
      <c r="D4678" s="97"/>
      <c r="E4678" s="97"/>
      <c r="F4678" s="97"/>
      <c r="G4678" s="97"/>
    </row>
    <row r="4679" spans="1:7" x14ac:dyDescent="0.2">
      <c r="A4679" s="97"/>
      <c r="B4679" s="97"/>
      <c r="C4679" s="97"/>
      <c r="D4679" s="97"/>
      <c r="E4679" s="97"/>
      <c r="F4679" s="97"/>
      <c r="G4679" s="97"/>
    </row>
    <row r="4680" spans="1:7" x14ac:dyDescent="0.2">
      <c r="A4680" s="97"/>
      <c r="B4680" s="97"/>
      <c r="C4680" s="97"/>
      <c r="D4680" s="97"/>
      <c r="E4680" s="97"/>
      <c r="F4680" s="97"/>
      <c r="G4680" s="97"/>
    </row>
    <row r="4681" spans="1:7" x14ac:dyDescent="0.2">
      <c r="A4681" s="97"/>
      <c r="B4681" s="97"/>
      <c r="C4681" s="97"/>
      <c r="D4681" s="97"/>
      <c r="E4681" s="97"/>
      <c r="F4681" s="97"/>
      <c r="G4681" s="97"/>
    </row>
    <row r="4682" spans="1:7" x14ac:dyDescent="0.2">
      <c r="A4682" s="97"/>
      <c r="B4682" s="97"/>
      <c r="C4682" s="97"/>
      <c r="D4682" s="97"/>
      <c r="E4682" s="97"/>
      <c r="F4682" s="97"/>
      <c r="G4682" s="97"/>
    </row>
    <row r="4683" spans="1:7" x14ac:dyDescent="0.2">
      <c r="A4683" s="97"/>
      <c r="B4683" s="97"/>
      <c r="C4683" s="97"/>
      <c r="D4683" s="97"/>
      <c r="E4683" s="97"/>
      <c r="F4683" s="97"/>
      <c r="G4683" s="97"/>
    </row>
    <row r="4684" spans="1:7" x14ac:dyDescent="0.2">
      <c r="A4684" s="97"/>
      <c r="B4684" s="97"/>
      <c r="C4684" s="97"/>
      <c r="D4684" s="97"/>
      <c r="E4684" s="97"/>
      <c r="F4684" s="97"/>
      <c r="G4684" s="97"/>
    </row>
    <row r="4685" spans="1:7" x14ac:dyDescent="0.2">
      <c r="A4685" s="97"/>
      <c r="B4685" s="97"/>
      <c r="C4685" s="97"/>
      <c r="D4685" s="97"/>
      <c r="E4685" s="97"/>
      <c r="F4685" s="97"/>
      <c r="G4685" s="97"/>
    </row>
    <row r="4686" spans="1:7" x14ac:dyDescent="0.2">
      <c r="A4686" s="97"/>
      <c r="B4686" s="97"/>
      <c r="C4686" s="97"/>
      <c r="D4686" s="97"/>
      <c r="E4686" s="97"/>
      <c r="F4686" s="97"/>
      <c r="G4686" s="97"/>
    </row>
    <row r="4687" spans="1:7" x14ac:dyDescent="0.2">
      <c r="A4687" s="97"/>
      <c r="B4687" s="97"/>
      <c r="C4687" s="97"/>
      <c r="D4687" s="97"/>
      <c r="E4687" s="97"/>
      <c r="F4687" s="97"/>
      <c r="G4687" s="97"/>
    </row>
    <row r="4688" spans="1:7" x14ac:dyDescent="0.2">
      <c r="A4688" s="97"/>
      <c r="B4688" s="97"/>
      <c r="C4688" s="97"/>
      <c r="D4688" s="97"/>
      <c r="E4688" s="97"/>
      <c r="F4688" s="97"/>
      <c r="G4688" s="97"/>
    </row>
    <row r="4689" spans="1:7" x14ac:dyDescent="0.2">
      <c r="A4689" s="97"/>
      <c r="B4689" s="97"/>
      <c r="C4689" s="97"/>
      <c r="D4689" s="97"/>
      <c r="E4689" s="97"/>
      <c r="F4689" s="97"/>
      <c r="G4689" s="97"/>
    </row>
    <row r="4690" spans="1:7" x14ac:dyDescent="0.2">
      <c r="A4690" s="97"/>
      <c r="B4690" s="97"/>
      <c r="C4690" s="97"/>
      <c r="D4690" s="97"/>
      <c r="E4690" s="97"/>
      <c r="F4690" s="97"/>
      <c r="G4690" s="97"/>
    </row>
    <row r="4691" spans="1:7" x14ac:dyDescent="0.2">
      <c r="A4691" s="97"/>
      <c r="B4691" s="97"/>
      <c r="C4691" s="97"/>
      <c r="D4691" s="97"/>
      <c r="E4691" s="97"/>
      <c r="F4691" s="97"/>
      <c r="G4691" s="97"/>
    </row>
    <row r="4692" spans="1:7" x14ac:dyDescent="0.2">
      <c r="A4692" s="97"/>
      <c r="B4692" s="97"/>
      <c r="C4692" s="97"/>
      <c r="D4692" s="97"/>
      <c r="E4692" s="97"/>
      <c r="F4692" s="97"/>
      <c r="G4692" s="97"/>
    </row>
    <row r="4693" spans="1:7" x14ac:dyDescent="0.2">
      <c r="A4693" s="97"/>
      <c r="B4693" s="97"/>
      <c r="C4693" s="97"/>
      <c r="D4693" s="97"/>
      <c r="E4693" s="97"/>
      <c r="F4693" s="97"/>
      <c r="G4693" s="97"/>
    </row>
    <row r="4694" spans="1:7" x14ac:dyDescent="0.2">
      <c r="A4694" s="97"/>
      <c r="B4694" s="97"/>
      <c r="C4694" s="97"/>
      <c r="D4694" s="97"/>
      <c r="E4694" s="97"/>
      <c r="F4694" s="97"/>
      <c r="G4694" s="97"/>
    </row>
    <row r="4695" spans="1:7" x14ac:dyDescent="0.2">
      <c r="A4695" s="97"/>
      <c r="B4695" s="97"/>
      <c r="C4695" s="97"/>
      <c r="D4695" s="97"/>
      <c r="E4695" s="97"/>
      <c r="F4695" s="97"/>
      <c r="G4695" s="97"/>
    </row>
    <row r="4696" spans="1:7" x14ac:dyDescent="0.2">
      <c r="A4696" s="97"/>
      <c r="B4696" s="97"/>
      <c r="C4696" s="97"/>
      <c r="D4696" s="97"/>
      <c r="E4696" s="97"/>
      <c r="F4696" s="97"/>
      <c r="G4696" s="97"/>
    </row>
    <row r="4697" spans="1:7" x14ac:dyDescent="0.2">
      <c r="A4697" s="97"/>
      <c r="B4697" s="97"/>
      <c r="C4697" s="97"/>
      <c r="D4697" s="97"/>
      <c r="E4697" s="97"/>
      <c r="F4697" s="97"/>
      <c r="G4697" s="97"/>
    </row>
    <row r="4698" spans="1:7" x14ac:dyDescent="0.2">
      <c r="A4698" s="97"/>
      <c r="B4698" s="97"/>
      <c r="C4698" s="97"/>
      <c r="D4698" s="97"/>
      <c r="E4698" s="97"/>
      <c r="F4698" s="97"/>
      <c r="G4698" s="97"/>
    </row>
    <row r="4699" spans="1:7" x14ac:dyDescent="0.2">
      <c r="A4699" s="97"/>
      <c r="B4699" s="97"/>
      <c r="C4699" s="97"/>
      <c r="D4699" s="97"/>
      <c r="E4699" s="97"/>
      <c r="F4699" s="97"/>
      <c r="G4699" s="97"/>
    </row>
    <row r="4700" spans="1:7" x14ac:dyDescent="0.2">
      <c r="A4700" s="97"/>
      <c r="B4700" s="97"/>
      <c r="C4700" s="97"/>
      <c r="D4700" s="97"/>
      <c r="E4700" s="97"/>
      <c r="F4700" s="97"/>
      <c r="G4700" s="97"/>
    </row>
    <row r="4701" spans="1:7" x14ac:dyDescent="0.2">
      <c r="A4701" s="97"/>
      <c r="B4701" s="97"/>
      <c r="C4701" s="97"/>
      <c r="D4701" s="97"/>
      <c r="E4701" s="97"/>
      <c r="F4701" s="97"/>
      <c r="G4701" s="97"/>
    </row>
    <row r="4702" spans="1:7" x14ac:dyDescent="0.2">
      <c r="A4702" s="97"/>
      <c r="B4702" s="97"/>
      <c r="C4702" s="97"/>
      <c r="D4702" s="97"/>
      <c r="E4702" s="97"/>
      <c r="F4702" s="97"/>
      <c r="G4702" s="97"/>
    </row>
    <row r="4703" spans="1:7" x14ac:dyDescent="0.2">
      <c r="A4703" s="97"/>
      <c r="B4703" s="97"/>
      <c r="C4703" s="97"/>
      <c r="D4703" s="97"/>
      <c r="E4703" s="97"/>
      <c r="F4703" s="97"/>
      <c r="G4703" s="97"/>
    </row>
    <row r="4704" spans="1:7" x14ac:dyDescent="0.2">
      <c r="A4704" s="97"/>
      <c r="B4704" s="97"/>
      <c r="C4704" s="97"/>
      <c r="D4704" s="97"/>
      <c r="E4704" s="97"/>
      <c r="F4704" s="97"/>
      <c r="G4704" s="97"/>
    </row>
    <row r="4705" spans="1:7" x14ac:dyDescent="0.2">
      <c r="A4705" s="97"/>
      <c r="B4705" s="97"/>
      <c r="C4705" s="97"/>
      <c r="D4705" s="97"/>
      <c r="E4705" s="97"/>
      <c r="F4705" s="97"/>
      <c r="G4705" s="97"/>
    </row>
    <row r="4706" spans="1:7" x14ac:dyDescent="0.2">
      <c r="A4706" s="97"/>
      <c r="B4706" s="97"/>
      <c r="C4706" s="97"/>
      <c r="D4706" s="97"/>
      <c r="E4706" s="97"/>
      <c r="F4706" s="97"/>
      <c r="G4706" s="97"/>
    </row>
    <row r="4707" spans="1:7" x14ac:dyDescent="0.2">
      <c r="A4707" s="97"/>
      <c r="B4707" s="97"/>
      <c r="C4707" s="97"/>
      <c r="D4707" s="97"/>
      <c r="E4707" s="97"/>
      <c r="F4707" s="97"/>
      <c r="G4707" s="97"/>
    </row>
    <row r="4708" spans="1:7" x14ac:dyDescent="0.2">
      <c r="A4708" s="97"/>
      <c r="B4708" s="97"/>
      <c r="C4708" s="97"/>
      <c r="D4708" s="97"/>
      <c r="E4708" s="97"/>
      <c r="F4708" s="97"/>
      <c r="G4708" s="97"/>
    </row>
    <row r="4709" spans="1:7" x14ac:dyDescent="0.2">
      <c r="A4709" s="97"/>
      <c r="B4709" s="97"/>
      <c r="C4709" s="97"/>
      <c r="D4709" s="97"/>
      <c r="E4709" s="97"/>
      <c r="F4709" s="97"/>
      <c r="G4709" s="97"/>
    </row>
    <row r="4710" spans="1:7" x14ac:dyDescent="0.2">
      <c r="A4710" s="97"/>
      <c r="B4710" s="97"/>
      <c r="C4710" s="97"/>
      <c r="D4710" s="97"/>
      <c r="E4710" s="97"/>
      <c r="F4710" s="97"/>
      <c r="G4710" s="97"/>
    </row>
    <row r="4711" spans="1:7" x14ac:dyDescent="0.2">
      <c r="A4711" s="97"/>
      <c r="B4711" s="97"/>
      <c r="C4711" s="97"/>
      <c r="D4711" s="97"/>
      <c r="E4711" s="97"/>
      <c r="F4711" s="97"/>
      <c r="G4711" s="97"/>
    </row>
    <row r="4712" spans="1:7" x14ac:dyDescent="0.2">
      <c r="A4712" s="97"/>
      <c r="B4712" s="97"/>
      <c r="C4712" s="97"/>
      <c r="D4712" s="97"/>
      <c r="E4712" s="97"/>
      <c r="F4712" s="97"/>
      <c r="G4712" s="97"/>
    </row>
    <row r="4713" spans="1:7" x14ac:dyDescent="0.2">
      <c r="A4713" s="97"/>
      <c r="B4713" s="97"/>
      <c r="C4713" s="97"/>
      <c r="D4713" s="97"/>
      <c r="E4713" s="97"/>
      <c r="F4713" s="97"/>
      <c r="G4713" s="97"/>
    </row>
    <row r="4714" spans="1:7" x14ac:dyDescent="0.2">
      <c r="A4714" s="97"/>
      <c r="B4714" s="97"/>
      <c r="C4714" s="97"/>
      <c r="D4714" s="97"/>
      <c r="E4714" s="97"/>
      <c r="F4714" s="97"/>
      <c r="G4714" s="97"/>
    </row>
    <row r="4715" spans="1:7" x14ac:dyDescent="0.2">
      <c r="A4715" s="97"/>
      <c r="B4715" s="97"/>
      <c r="C4715" s="97"/>
      <c r="D4715" s="97"/>
      <c r="E4715" s="97"/>
      <c r="F4715" s="97"/>
      <c r="G4715" s="97"/>
    </row>
    <row r="4716" spans="1:7" x14ac:dyDescent="0.2">
      <c r="A4716" s="97"/>
      <c r="B4716" s="97"/>
      <c r="C4716" s="97"/>
      <c r="D4716" s="97"/>
      <c r="E4716" s="97"/>
      <c r="F4716" s="97"/>
      <c r="G4716" s="97"/>
    </row>
    <row r="4717" spans="1:7" x14ac:dyDescent="0.2">
      <c r="A4717" s="97"/>
      <c r="B4717" s="97"/>
      <c r="C4717" s="97"/>
      <c r="D4717" s="97"/>
      <c r="E4717" s="97"/>
      <c r="F4717" s="97"/>
      <c r="G4717" s="97"/>
    </row>
    <row r="4718" spans="1:7" x14ac:dyDescent="0.2">
      <c r="A4718" s="97"/>
      <c r="B4718" s="97"/>
      <c r="C4718" s="97"/>
      <c r="D4718" s="97"/>
      <c r="E4718" s="97"/>
      <c r="F4718" s="97"/>
      <c r="G4718" s="97"/>
    </row>
    <row r="4719" spans="1:7" x14ac:dyDescent="0.2">
      <c r="A4719" s="97"/>
      <c r="B4719" s="97"/>
      <c r="C4719" s="97"/>
      <c r="D4719" s="97"/>
      <c r="E4719" s="97"/>
      <c r="F4719" s="97"/>
      <c r="G4719" s="97"/>
    </row>
    <row r="4720" spans="1:7" x14ac:dyDescent="0.2">
      <c r="A4720" s="97"/>
      <c r="B4720" s="97"/>
      <c r="C4720" s="97"/>
      <c r="D4720" s="97"/>
      <c r="E4720" s="97"/>
      <c r="F4720" s="97"/>
      <c r="G4720" s="97"/>
    </row>
    <row r="4721" spans="1:7" x14ac:dyDescent="0.2">
      <c r="A4721" s="97"/>
      <c r="B4721" s="97"/>
      <c r="C4721" s="97"/>
      <c r="D4721" s="97"/>
      <c r="E4721" s="97"/>
      <c r="F4721" s="97"/>
      <c r="G4721" s="97"/>
    </row>
    <row r="4722" spans="1:7" x14ac:dyDescent="0.2">
      <c r="A4722" s="97"/>
      <c r="B4722" s="97"/>
      <c r="C4722" s="97"/>
      <c r="D4722" s="97"/>
      <c r="E4722" s="97"/>
      <c r="F4722" s="97"/>
      <c r="G4722" s="97"/>
    </row>
    <row r="4723" spans="1:7" x14ac:dyDescent="0.2">
      <c r="A4723" s="97"/>
      <c r="B4723" s="97"/>
      <c r="C4723" s="97"/>
      <c r="D4723" s="97"/>
      <c r="E4723" s="97"/>
      <c r="F4723" s="97"/>
      <c r="G4723" s="97"/>
    </row>
    <row r="4724" spans="1:7" x14ac:dyDescent="0.2">
      <c r="A4724" s="97"/>
      <c r="B4724" s="97"/>
      <c r="C4724" s="97"/>
      <c r="D4724" s="97"/>
      <c r="E4724" s="97"/>
      <c r="F4724" s="97"/>
      <c r="G4724" s="97"/>
    </row>
    <row r="4725" spans="1:7" x14ac:dyDescent="0.2">
      <c r="A4725" s="97"/>
      <c r="B4725" s="97"/>
      <c r="C4725" s="97"/>
      <c r="D4725" s="97"/>
      <c r="E4725" s="97"/>
      <c r="F4725" s="97"/>
      <c r="G4725" s="97"/>
    </row>
    <row r="4726" spans="1:7" x14ac:dyDescent="0.2">
      <c r="A4726" s="97"/>
      <c r="B4726" s="97"/>
      <c r="C4726" s="97"/>
      <c r="D4726" s="97"/>
      <c r="E4726" s="97"/>
      <c r="F4726" s="97"/>
      <c r="G4726" s="97"/>
    </row>
    <row r="4727" spans="1:7" x14ac:dyDescent="0.2">
      <c r="A4727" s="97"/>
      <c r="B4727" s="97"/>
      <c r="C4727" s="97"/>
      <c r="D4727" s="97"/>
      <c r="E4727" s="97"/>
      <c r="F4727" s="97"/>
      <c r="G4727" s="97"/>
    </row>
    <row r="4728" spans="1:7" x14ac:dyDescent="0.2">
      <c r="A4728" s="97"/>
      <c r="B4728" s="97"/>
      <c r="C4728" s="97"/>
      <c r="D4728" s="97"/>
      <c r="E4728" s="97"/>
      <c r="F4728" s="97"/>
      <c r="G4728" s="97"/>
    </row>
    <row r="4729" spans="1:7" x14ac:dyDescent="0.2">
      <c r="A4729" s="97"/>
      <c r="B4729" s="97"/>
      <c r="C4729" s="97"/>
      <c r="D4729" s="97"/>
      <c r="E4729" s="97"/>
      <c r="F4729" s="97"/>
      <c r="G4729" s="97"/>
    </row>
    <row r="4730" spans="1:7" x14ac:dyDescent="0.2">
      <c r="A4730" s="97"/>
      <c r="B4730" s="97"/>
      <c r="C4730" s="97"/>
      <c r="D4730" s="97"/>
      <c r="E4730" s="97"/>
      <c r="F4730" s="97"/>
      <c r="G4730" s="97"/>
    </row>
    <row r="4731" spans="1:7" x14ac:dyDescent="0.2">
      <c r="A4731" s="97"/>
      <c r="B4731" s="97"/>
      <c r="C4731" s="97"/>
      <c r="D4731" s="97"/>
      <c r="E4731" s="97"/>
      <c r="F4731" s="97"/>
      <c r="G4731" s="97"/>
    </row>
    <row r="4732" spans="1:7" x14ac:dyDescent="0.2">
      <c r="A4732" s="97"/>
      <c r="B4732" s="97"/>
      <c r="C4732" s="97"/>
      <c r="D4732" s="97"/>
      <c r="E4732" s="97"/>
      <c r="F4732" s="97"/>
      <c r="G4732" s="97"/>
    </row>
    <row r="4733" spans="1:7" x14ac:dyDescent="0.2">
      <c r="A4733" s="97"/>
      <c r="B4733" s="97"/>
      <c r="C4733" s="97"/>
      <c r="D4733" s="97"/>
      <c r="E4733" s="97"/>
      <c r="F4733" s="97"/>
      <c r="G4733" s="97"/>
    </row>
    <row r="4734" spans="1:7" x14ac:dyDescent="0.2">
      <c r="A4734" s="97"/>
      <c r="B4734" s="97"/>
      <c r="C4734" s="97"/>
      <c r="D4734" s="97"/>
      <c r="E4734" s="97"/>
      <c r="F4734" s="97"/>
      <c r="G4734" s="97"/>
    </row>
    <row r="4735" spans="1:7" x14ac:dyDescent="0.2">
      <c r="A4735" s="97"/>
      <c r="B4735" s="97"/>
      <c r="C4735" s="97"/>
      <c r="D4735" s="97"/>
      <c r="E4735" s="97"/>
      <c r="F4735" s="97"/>
      <c r="G4735" s="97"/>
    </row>
    <row r="4736" spans="1:7" x14ac:dyDescent="0.2">
      <c r="A4736" s="97"/>
      <c r="B4736" s="97"/>
      <c r="C4736" s="97"/>
      <c r="D4736" s="97"/>
      <c r="E4736" s="97"/>
      <c r="F4736" s="97"/>
      <c r="G4736" s="97"/>
    </row>
    <row r="4737" spans="1:7" x14ac:dyDescent="0.2">
      <c r="A4737" s="97"/>
      <c r="B4737" s="97"/>
      <c r="C4737" s="97"/>
      <c r="D4737" s="97"/>
      <c r="E4737" s="97"/>
      <c r="F4737" s="97"/>
      <c r="G4737" s="97"/>
    </row>
    <row r="4738" spans="1:7" x14ac:dyDescent="0.2">
      <c r="A4738" s="97"/>
      <c r="B4738" s="97"/>
      <c r="C4738" s="97"/>
      <c r="D4738" s="97"/>
      <c r="E4738" s="97"/>
      <c r="F4738" s="97"/>
      <c r="G4738" s="97"/>
    </row>
    <row r="4739" spans="1:7" x14ac:dyDescent="0.2">
      <c r="A4739" s="97"/>
      <c r="B4739" s="97"/>
      <c r="C4739" s="97"/>
      <c r="D4739" s="97"/>
      <c r="E4739" s="97"/>
      <c r="F4739" s="97"/>
      <c r="G4739" s="97"/>
    </row>
    <row r="4740" spans="1:7" x14ac:dyDescent="0.2">
      <c r="A4740" s="97"/>
      <c r="B4740" s="97"/>
      <c r="C4740" s="97"/>
      <c r="D4740" s="97"/>
      <c r="E4740" s="97"/>
      <c r="F4740" s="97"/>
      <c r="G4740" s="97"/>
    </row>
    <row r="4741" spans="1:7" x14ac:dyDescent="0.2">
      <c r="A4741" s="97"/>
      <c r="B4741" s="97"/>
      <c r="C4741" s="97"/>
      <c r="D4741" s="97"/>
      <c r="E4741" s="97"/>
      <c r="F4741" s="97"/>
      <c r="G4741" s="97"/>
    </row>
    <row r="4742" spans="1:7" x14ac:dyDescent="0.2">
      <c r="A4742" s="97"/>
      <c r="B4742" s="97"/>
      <c r="C4742" s="97"/>
      <c r="D4742" s="97"/>
      <c r="E4742" s="97"/>
      <c r="F4742" s="97"/>
      <c r="G4742" s="97"/>
    </row>
    <row r="4743" spans="1:7" x14ac:dyDescent="0.2">
      <c r="A4743" s="97"/>
      <c r="B4743" s="97"/>
      <c r="C4743" s="97"/>
      <c r="D4743" s="97"/>
      <c r="E4743" s="97"/>
      <c r="F4743" s="97"/>
      <c r="G4743" s="97"/>
    </row>
    <row r="4744" spans="1:7" x14ac:dyDescent="0.2">
      <c r="A4744" s="97"/>
      <c r="B4744" s="97"/>
      <c r="C4744" s="97"/>
      <c r="D4744" s="97"/>
      <c r="E4744" s="97"/>
      <c r="F4744" s="97"/>
      <c r="G4744" s="97"/>
    </row>
    <row r="4745" spans="1:7" x14ac:dyDescent="0.2">
      <c r="A4745" s="97"/>
      <c r="B4745" s="97"/>
      <c r="C4745" s="97"/>
      <c r="D4745" s="97"/>
      <c r="E4745" s="97"/>
      <c r="F4745" s="97"/>
      <c r="G4745" s="97"/>
    </row>
    <row r="4746" spans="1:7" x14ac:dyDescent="0.2">
      <c r="A4746" s="97"/>
      <c r="B4746" s="97"/>
      <c r="C4746" s="97"/>
      <c r="D4746" s="97"/>
      <c r="E4746" s="97"/>
      <c r="F4746" s="97"/>
      <c r="G4746" s="97"/>
    </row>
    <row r="4747" spans="1:7" x14ac:dyDescent="0.2">
      <c r="A4747" s="97"/>
      <c r="B4747" s="97"/>
      <c r="C4747" s="97"/>
      <c r="D4747" s="97"/>
      <c r="E4747" s="97"/>
      <c r="F4747" s="97"/>
      <c r="G4747" s="97"/>
    </row>
    <row r="4748" spans="1:7" x14ac:dyDescent="0.2">
      <c r="A4748" s="97"/>
      <c r="B4748" s="97"/>
      <c r="C4748" s="97"/>
      <c r="D4748" s="97"/>
      <c r="E4748" s="97"/>
      <c r="F4748" s="97"/>
      <c r="G4748" s="97"/>
    </row>
    <row r="4749" spans="1:7" x14ac:dyDescent="0.2">
      <c r="A4749" s="97"/>
      <c r="B4749" s="97"/>
      <c r="C4749" s="97"/>
      <c r="D4749" s="97"/>
      <c r="E4749" s="97"/>
      <c r="F4749" s="97"/>
      <c r="G4749" s="97"/>
    </row>
    <row r="4750" spans="1:7" x14ac:dyDescent="0.2">
      <c r="A4750" s="97"/>
      <c r="B4750" s="97"/>
      <c r="C4750" s="97"/>
      <c r="D4750" s="97"/>
      <c r="E4750" s="97"/>
      <c r="F4750" s="97"/>
      <c r="G4750" s="97"/>
    </row>
    <row r="4751" spans="1:7" x14ac:dyDescent="0.2">
      <c r="A4751" s="97"/>
      <c r="B4751" s="97"/>
      <c r="C4751" s="97"/>
      <c r="D4751" s="97"/>
      <c r="E4751" s="97"/>
      <c r="F4751" s="97"/>
      <c r="G4751" s="97"/>
    </row>
    <row r="4752" spans="1:7" x14ac:dyDescent="0.2">
      <c r="A4752" s="97"/>
      <c r="B4752" s="97"/>
      <c r="C4752" s="97"/>
      <c r="D4752" s="97"/>
      <c r="E4752" s="97"/>
      <c r="F4752" s="97"/>
      <c r="G4752" s="97"/>
    </row>
    <row r="4753" spans="1:7" x14ac:dyDescent="0.2">
      <c r="A4753" s="97"/>
      <c r="B4753" s="97"/>
      <c r="C4753" s="97"/>
      <c r="D4753" s="97"/>
      <c r="E4753" s="97"/>
      <c r="F4753" s="97"/>
      <c r="G4753" s="97"/>
    </row>
    <row r="4754" spans="1:7" x14ac:dyDescent="0.2">
      <c r="A4754" s="97"/>
      <c r="B4754" s="97"/>
      <c r="C4754" s="97"/>
      <c r="D4754" s="97"/>
      <c r="E4754" s="97"/>
      <c r="F4754" s="97"/>
      <c r="G4754" s="97"/>
    </row>
    <row r="4755" spans="1:7" x14ac:dyDescent="0.2">
      <c r="A4755" s="97"/>
      <c r="B4755" s="97"/>
      <c r="C4755" s="97"/>
      <c r="D4755" s="97"/>
      <c r="E4755" s="97"/>
      <c r="F4755" s="97"/>
      <c r="G4755" s="97"/>
    </row>
    <row r="4756" spans="1:7" x14ac:dyDescent="0.2">
      <c r="A4756" s="97"/>
      <c r="B4756" s="97"/>
      <c r="C4756" s="97"/>
      <c r="D4756" s="97"/>
      <c r="E4756" s="97"/>
      <c r="F4756" s="97"/>
      <c r="G4756" s="97"/>
    </row>
    <row r="4757" spans="1:7" x14ac:dyDescent="0.2">
      <c r="A4757" s="97"/>
      <c r="B4757" s="97"/>
      <c r="C4757" s="97"/>
      <c r="D4757" s="97"/>
      <c r="E4757" s="97"/>
      <c r="F4757" s="97"/>
      <c r="G4757" s="97"/>
    </row>
    <row r="4758" spans="1:7" x14ac:dyDescent="0.2">
      <c r="A4758" s="97"/>
      <c r="B4758" s="97"/>
      <c r="C4758" s="97"/>
      <c r="D4758" s="97"/>
      <c r="E4758" s="97"/>
      <c r="F4758" s="97"/>
      <c r="G4758" s="97"/>
    </row>
    <row r="4759" spans="1:7" x14ac:dyDescent="0.2">
      <c r="A4759" s="97"/>
      <c r="B4759" s="97"/>
      <c r="C4759" s="97"/>
      <c r="D4759" s="97"/>
      <c r="E4759" s="97"/>
      <c r="F4759" s="97"/>
      <c r="G4759" s="97"/>
    </row>
    <row r="4760" spans="1:7" x14ac:dyDescent="0.2">
      <c r="A4760" s="97"/>
      <c r="B4760" s="97"/>
      <c r="C4760" s="97"/>
      <c r="D4760" s="97"/>
      <c r="E4760" s="97"/>
      <c r="F4760" s="97"/>
      <c r="G4760" s="97"/>
    </row>
    <row r="4761" spans="1:7" x14ac:dyDescent="0.2">
      <c r="A4761" s="97"/>
      <c r="B4761" s="97"/>
      <c r="C4761" s="97"/>
      <c r="D4761" s="97"/>
      <c r="E4761" s="97"/>
      <c r="F4761" s="97"/>
      <c r="G4761" s="97"/>
    </row>
    <row r="4762" spans="1:7" x14ac:dyDescent="0.2">
      <c r="A4762" s="97"/>
      <c r="B4762" s="97"/>
      <c r="C4762" s="97"/>
      <c r="D4762" s="97"/>
      <c r="E4762" s="97"/>
      <c r="F4762" s="97"/>
      <c r="G4762" s="97"/>
    </row>
    <row r="4763" spans="1:7" x14ac:dyDescent="0.2">
      <c r="A4763" s="97"/>
      <c r="B4763" s="97"/>
      <c r="C4763" s="97"/>
      <c r="D4763" s="97"/>
      <c r="E4763" s="97"/>
      <c r="F4763" s="97"/>
      <c r="G4763" s="97"/>
    </row>
    <row r="4764" spans="1:7" x14ac:dyDescent="0.2">
      <c r="A4764" s="97"/>
      <c r="B4764" s="97"/>
      <c r="C4764" s="97"/>
      <c r="D4764" s="97"/>
      <c r="E4764" s="97"/>
      <c r="F4764" s="97"/>
      <c r="G4764" s="97"/>
    </row>
    <row r="4765" spans="1:7" x14ac:dyDescent="0.2">
      <c r="A4765" s="97"/>
      <c r="B4765" s="97"/>
      <c r="C4765" s="97"/>
      <c r="D4765" s="97"/>
      <c r="E4765" s="97"/>
      <c r="F4765" s="97"/>
      <c r="G4765" s="97"/>
    </row>
    <row r="4766" spans="1:7" x14ac:dyDescent="0.2">
      <c r="A4766" s="97"/>
      <c r="B4766" s="97"/>
      <c r="C4766" s="97"/>
      <c r="D4766" s="97"/>
      <c r="E4766" s="97"/>
      <c r="F4766" s="97"/>
      <c r="G4766" s="97"/>
    </row>
    <row r="4767" spans="1:7" x14ac:dyDescent="0.2">
      <c r="A4767" s="97"/>
      <c r="B4767" s="97"/>
      <c r="C4767" s="97"/>
      <c r="D4767" s="97"/>
      <c r="E4767" s="97"/>
      <c r="F4767" s="97"/>
      <c r="G4767" s="97"/>
    </row>
    <row r="4768" spans="1:7" x14ac:dyDescent="0.2">
      <c r="A4768" s="97"/>
      <c r="B4768" s="97"/>
      <c r="C4768" s="97"/>
      <c r="D4768" s="97"/>
      <c r="E4768" s="97"/>
      <c r="F4768" s="97"/>
      <c r="G4768" s="97"/>
    </row>
    <row r="4769" spans="1:7" x14ac:dyDescent="0.2">
      <c r="A4769" s="97"/>
      <c r="B4769" s="97"/>
      <c r="C4769" s="97"/>
      <c r="D4769" s="97"/>
      <c r="E4769" s="97"/>
      <c r="F4769" s="97"/>
      <c r="G4769" s="97"/>
    </row>
    <row r="4770" spans="1:7" x14ac:dyDescent="0.2">
      <c r="A4770" s="97"/>
      <c r="B4770" s="97"/>
      <c r="C4770" s="97"/>
      <c r="D4770" s="97"/>
      <c r="E4770" s="97"/>
      <c r="F4770" s="97"/>
      <c r="G4770" s="97"/>
    </row>
    <row r="4771" spans="1:7" x14ac:dyDescent="0.2">
      <c r="A4771" s="97"/>
      <c r="B4771" s="97"/>
      <c r="C4771" s="97"/>
      <c r="D4771" s="97"/>
      <c r="E4771" s="97"/>
      <c r="F4771" s="97"/>
      <c r="G4771" s="97"/>
    </row>
    <row r="4772" spans="1:7" x14ac:dyDescent="0.2">
      <c r="A4772" s="97"/>
      <c r="B4772" s="97"/>
      <c r="C4772" s="97"/>
      <c r="D4772" s="97"/>
      <c r="E4772" s="97"/>
      <c r="F4772" s="97"/>
      <c r="G4772" s="97"/>
    </row>
    <row r="4773" spans="1:7" x14ac:dyDescent="0.2">
      <c r="A4773" s="97"/>
      <c r="B4773" s="97"/>
      <c r="C4773" s="97"/>
      <c r="D4773" s="97"/>
      <c r="E4773" s="97"/>
      <c r="F4773" s="97"/>
      <c r="G4773" s="97"/>
    </row>
    <row r="4774" spans="1:7" x14ac:dyDescent="0.2">
      <c r="A4774" s="97"/>
      <c r="B4774" s="97"/>
      <c r="C4774" s="97"/>
      <c r="D4774" s="97"/>
      <c r="E4774" s="97"/>
      <c r="F4774" s="97"/>
      <c r="G4774" s="97"/>
    </row>
    <row r="4775" spans="1:7" x14ac:dyDescent="0.2">
      <c r="A4775" s="97"/>
      <c r="B4775" s="97"/>
      <c r="C4775" s="97"/>
      <c r="D4775" s="97"/>
      <c r="E4775" s="97"/>
      <c r="F4775" s="97"/>
      <c r="G4775" s="97"/>
    </row>
    <row r="4776" spans="1:7" x14ac:dyDescent="0.2">
      <c r="A4776" s="97"/>
      <c r="B4776" s="97"/>
      <c r="C4776" s="97"/>
      <c r="D4776" s="97"/>
      <c r="E4776" s="97"/>
      <c r="F4776" s="97"/>
      <c r="G4776" s="97"/>
    </row>
    <row r="4777" spans="1:7" x14ac:dyDescent="0.2">
      <c r="A4777" s="97"/>
      <c r="B4777" s="97"/>
      <c r="C4777" s="97"/>
      <c r="D4777" s="97"/>
      <c r="E4777" s="97"/>
      <c r="F4777" s="97"/>
      <c r="G4777" s="97"/>
    </row>
    <row r="4778" spans="1:7" x14ac:dyDescent="0.2">
      <c r="A4778" s="97"/>
      <c r="B4778" s="97"/>
      <c r="C4778" s="97"/>
      <c r="D4778" s="97"/>
      <c r="E4778" s="97"/>
      <c r="F4778" s="97"/>
      <c r="G4778" s="97"/>
    </row>
    <row r="4779" spans="1:7" x14ac:dyDescent="0.2">
      <c r="A4779" s="97"/>
      <c r="B4779" s="97"/>
      <c r="C4779" s="97"/>
      <c r="D4779" s="97"/>
      <c r="E4779" s="97"/>
      <c r="F4779" s="97"/>
      <c r="G4779" s="97"/>
    </row>
    <row r="4780" spans="1:7" x14ac:dyDescent="0.2">
      <c r="A4780" s="97"/>
      <c r="B4780" s="97"/>
      <c r="C4780" s="97"/>
      <c r="D4780" s="97"/>
      <c r="E4780" s="97"/>
      <c r="F4780" s="97"/>
      <c r="G4780" s="97"/>
    </row>
    <row r="4781" spans="1:7" x14ac:dyDescent="0.2">
      <c r="A4781" s="97"/>
      <c r="B4781" s="97"/>
      <c r="C4781" s="97"/>
      <c r="D4781" s="97"/>
      <c r="E4781" s="97"/>
      <c r="F4781" s="97"/>
      <c r="G4781" s="97"/>
    </row>
    <row r="4782" spans="1:7" x14ac:dyDescent="0.2">
      <c r="A4782" s="97"/>
      <c r="B4782" s="97"/>
      <c r="C4782" s="97"/>
      <c r="D4782" s="97"/>
      <c r="E4782" s="97"/>
      <c r="F4782" s="97"/>
      <c r="G4782" s="97"/>
    </row>
    <row r="4783" spans="1:7" x14ac:dyDescent="0.2">
      <c r="A4783" s="97"/>
      <c r="B4783" s="97"/>
      <c r="C4783" s="97"/>
      <c r="D4783" s="97"/>
      <c r="E4783" s="97"/>
      <c r="F4783" s="97"/>
      <c r="G4783" s="97"/>
    </row>
    <row r="4784" spans="1:7" x14ac:dyDescent="0.2">
      <c r="A4784" s="97"/>
      <c r="B4784" s="97"/>
      <c r="C4784" s="97"/>
      <c r="D4784" s="97"/>
      <c r="E4784" s="97"/>
      <c r="F4784" s="97"/>
      <c r="G4784" s="97"/>
    </row>
    <row r="4785" spans="1:7" x14ac:dyDescent="0.2">
      <c r="A4785" s="97"/>
      <c r="B4785" s="97"/>
      <c r="C4785" s="97"/>
      <c r="D4785" s="97"/>
      <c r="E4785" s="97"/>
      <c r="F4785" s="97"/>
      <c r="G4785" s="97"/>
    </row>
    <row r="4786" spans="1:7" x14ac:dyDescent="0.2">
      <c r="A4786" s="97"/>
      <c r="B4786" s="97"/>
      <c r="C4786" s="97"/>
      <c r="D4786" s="97"/>
      <c r="E4786" s="97"/>
      <c r="F4786" s="97"/>
      <c r="G4786" s="97"/>
    </row>
    <row r="4787" spans="1:7" x14ac:dyDescent="0.2">
      <c r="A4787" s="97"/>
      <c r="B4787" s="97"/>
      <c r="C4787" s="97"/>
      <c r="D4787" s="97"/>
      <c r="E4787" s="97"/>
      <c r="F4787" s="97"/>
      <c r="G4787" s="97"/>
    </row>
    <row r="4788" spans="1:7" x14ac:dyDescent="0.2">
      <c r="A4788" s="97"/>
      <c r="B4788" s="97"/>
      <c r="C4788" s="97"/>
      <c r="D4788" s="97"/>
      <c r="E4788" s="97"/>
      <c r="F4788" s="97"/>
      <c r="G4788" s="97"/>
    </row>
    <row r="4789" spans="1:7" x14ac:dyDescent="0.2">
      <c r="A4789" s="97"/>
      <c r="B4789" s="97"/>
      <c r="C4789" s="97"/>
      <c r="D4789" s="97"/>
      <c r="E4789" s="97"/>
      <c r="F4789" s="97"/>
      <c r="G4789" s="97"/>
    </row>
    <row r="4790" spans="1:7" x14ac:dyDescent="0.2">
      <c r="A4790" s="97"/>
      <c r="B4790" s="97"/>
      <c r="C4790" s="97"/>
      <c r="D4790" s="97"/>
      <c r="E4790" s="97"/>
      <c r="F4790" s="97"/>
      <c r="G4790" s="97"/>
    </row>
    <row r="4791" spans="1:7" x14ac:dyDescent="0.2">
      <c r="A4791" s="97"/>
      <c r="B4791" s="97"/>
      <c r="C4791" s="97"/>
      <c r="D4791" s="97"/>
      <c r="E4791" s="97"/>
      <c r="F4791" s="97"/>
      <c r="G4791" s="97"/>
    </row>
    <row r="4792" spans="1:7" x14ac:dyDescent="0.2">
      <c r="A4792" s="97"/>
      <c r="B4792" s="97"/>
      <c r="C4792" s="97"/>
      <c r="D4792" s="97"/>
      <c r="E4792" s="97"/>
      <c r="F4792" s="97"/>
      <c r="G4792" s="97"/>
    </row>
    <row r="4793" spans="1:7" x14ac:dyDescent="0.2">
      <c r="A4793" s="97"/>
      <c r="B4793" s="97"/>
      <c r="C4793" s="97"/>
      <c r="D4793" s="97"/>
      <c r="E4793" s="97"/>
      <c r="F4793" s="97"/>
      <c r="G4793" s="97"/>
    </row>
    <row r="4794" spans="1:7" x14ac:dyDescent="0.2">
      <c r="A4794" s="97"/>
      <c r="B4794" s="97"/>
      <c r="C4794" s="97"/>
      <c r="D4794" s="97"/>
      <c r="E4794" s="97"/>
      <c r="F4794" s="97"/>
      <c r="G4794" s="97"/>
    </row>
    <row r="4795" spans="1:7" x14ac:dyDescent="0.2">
      <c r="A4795" s="97"/>
      <c r="B4795" s="97"/>
      <c r="C4795" s="97"/>
      <c r="D4795" s="97"/>
      <c r="E4795" s="97"/>
      <c r="F4795" s="97"/>
      <c r="G4795" s="97"/>
    </row>
    <row r="4796" spans="1:7" x14ac:dyDescent="0.2">
      <c r="A4796" s="97"/>
      <c r="B4796" s="97"/>
      <c r="C4796" s="97"/>
      <c r="D4796" s="97"/>
      <c r="E4796" s="97"/>
      <c r="F4796" s="97"/>
      <c r="G4796" s="97"/>
    </row>
    <row r="4797" spans="1:7" x14ac:dyDescent="0.2">
      <c r="A4797" s="97"/>
      <c r="B4797" s="97"/>
      <c r="C4797" s="97"/>
      <c r="D4797" s="97"/>
      <c r="E4797" s="97"/>
      <c r="F4797" s="97"/>
      <c r="G4797" s="97"/>
    </row>
    <row r="4798" spans="1:7" x14ac:dyDescent="0.2">
      <c r="A4798" s="97"/>
      <c r="B4798" s="97"/>
      <c r="C4798" s="97"/>
      <c r="D4798" s="97"/>
      <c r="E4798" s="97"/>
      <c r="F4798" s="97"/>
      <c r="G4798" s="97"/>
    </row>
    <row r="4799" spans="1:7" x14ac:dyDescent="0.2">
      <c r="A4799" s="97"/>
      <c r="B4799" s="97"/>
      <c r="C4799" s="97"/>
      <c r="D4799" s="97"/>
      <c r="E4799" s="97"/>
      <c r="F4799" s="97"/>
      <c r="G4799" s="97"/>
    </row>
    <row r="4800" spans="1:7" x14ac:dyDescent="0.2">
      <c r="A4800" s="97"/>
      <c r="B4800" s="97"/>
      <c r="C4800" s="97"/>
      <c r="D4800" s="97"/>
      <c r="E4800" s="97"/>
      <c r="F4800" s="97"/>
      <c r="G4800" s="97"/>
    </row>
    <row r="4801" spans="1:7" x14ac:dyDescent="0.2">
      <c r="A4801" s="97"/>
      <c r="B4801" s="97"/>
      <c r="C4801" s="97"/>
      <c r="D4801" s="97"/>
      <c r="E4801" s="97"/>
      <c r="F4801" s="97"/>
      <c r="G4801" s="97"/>
    </row>
    <row r="4802" spans="1:7" x14ac:dyDescent="0.2">
      <c r="A4802" s="97"/>
      <c r="B4802" s="97"/>
      <c r="C4802" s="97"/>
      <c r="D4802" s="97"/>
      <c r="E4802" s="97"/>
      <c r="F4802" s="97"/>
      <c r="G4802" s="97"/>
    </row>
    <row r="4803" spans="1:7" x14ac:dyDescent="0.2">
      <c r="A4803" s="97"/>
      <c r="B4803" s="97"/>
      <c r="C4803" s="97"/>
      <c r="D4803" s="97"/>
      <c r="E4803" s="97"/>
      <c r="F4803" s="97"/>
      <c r="G4803" s="97"/>
    </row>
    <row r="4804" spans="1:7" x14ac:dyDescent="0.2">
      <c r="A4804" s="97"/>
      <c r="B4804" s="97"/>
      <c r="C4804" s="97"/>
      <c r="D4804" s="97"/>
      <c r="E4804" s="97"/>
      <c r="F4804" s="97"/>
      <c r="G4804" s="97"/>
    </row>
    <row r="4805" spans="1:7" x14ac:dyDescent="0.2">
      <c r="A4805" s="97"/>
      <c r="B4805" s="97"/>
      <c r="C4805" s="97"/>
      <c r="D4805" s="97"/>
      <c r="E4805" s="97"/>
      <c r="F4805" s="97"/>
      <c r="G4805" s="97"/>
    </row>
    <row r="4806" spans="1:7" x14ac:dyDescent="0.2">
      <c r="A4806" s="97"/>
      <c r="B4806" s="97"/>
      <c r="C4806" s="97"/>
      <c r="D4806" s="97"/>
      <c r="E4806" s="97"/>
      <c r="F4806" s="97"/>
      <c r="G4806" s="97"/>
    </row>
    <row r="4807" spans="1:7" x14ac:dyDescent="0.2">
      <c r="A4807" s="97"/>
      <c r="B4807" s="97"/>
      <c r="C4807" s="97"/>
      <c r="D4807" s="97"/>
      <c r="E4807" s="97"/>
      <c r="F4807" s="97"/>
      <c r="G4807" s="97"/>
    </row>
    <row r="4808" spans="1:7" x14ac:dyDescent="0.2">
      <c r="A4808" s="97"/>
      <c r="B4808" s="97"/>
      <c r="C4808" s="97"/>
      <c r="D4808" s="97"/>
      <c r="E4808" s="97"/>
      <c r="F4808" s="97"/>
      <c r="G4808" s="97"/>
    </row>
    <row r="4809" spans="1:7" x14ac:dyDescent="0.2">
      <c r="A4809" s="97"/>
      <c r="B4809" s="97"/>
      <c r="C4809" s="97"/>
      <c r="D4809" s="97"/>
      <c r="E4809" s="97"/>
      <c r="F4809" s="97"/>
      <c r="G4809" s="97"/>
    </row>
    <row r="4810" spans="1:7" x14ac:dyDescent="0.2">
      <c r="A4810" s="97"/>
      <c r="B4810" s="97"/>
      <c r="C4810" s="97"/>
      <c r="D4810" s="97"/>
      <c r="E4810" s="97"/>
      <c r="F4810" s="97"/>
      <c r="G4810" s="97"/>
    </row>
    <row r="4811" spans="1:7" x14ac:dyDescent="0.2">
      <c r="A4811" s="97"/>
      <c r="B4811" s="97"/>
      <c r="C4811" s="97"/>
      <c r="D4811" s="97"/>
      <c r="E4811" s="97"/>
      <c r="F4811" s="97"/>
      <c r="G4811" s="97"/>
    </row>
    <row r="4812" spans="1:7" x14ac:dyDescent="0.2">
      <c r="A4812" s="97"/>
      <c r="B4812" s="97"/>
      <c r="C4812" s="97"/>
      <c r="D4812" s="97"/>
      <c r="E4812" s="97"/>
      <c r="F4812" s="97"/>
      <c r="G4812" s="97"/>
    </row>
    <row r="4813" spans="1:7" x14ac:dyDescent="0.2">
      <c r="A4813" s="97"/>
      <c r="B4813" s="97"/>
      <c r="C4813" s="97"/>
      <c r="D4813" s="97"/>
      <c r="E4813" s="97"/>
      <c r="F4813" s="97"/>
      <c r="G4813" s="97"/>
    </row>
    <row r="4814" spans="1:7" x14ac:dyDescent="0.2">
      <c r="A4814" s="97"/>
      <c r="B4814" s="97"/>
      <c r="C4814" s="97"/>
      <c r="D4814" s="97"/>
      <c r="E4814" s="97"/>
      <c r="F4814" s="97"/>
      <c r="G4814" s="97"/>
    </row>
    <row r="4815" spans="1:7" x14ac:dyDescent="0.2">
      <c r="A4815" s="97"/>
      <c r="B4815" s="97"/>
      <c r="C4815" s="97"/>
      <c r="D4815" s="97"/>
      <c r="E4815" s="97"/>
      <c r="F4815" s="97"/>
      <c r="G4815" s="97"/>
    </row>
    <row r="4816" spans="1:7" x14ac:dyDescent="0.2">
      <c r="A4816" s="97"/>
      <c r="B4816" s="97"/>
      <c r="C4816" s="97"/>
      <c r="D4816" s="97"/>
      <c r="E4816" s="97"/>
      <c r="F4816" s="97"/>
      <c r="G4816" s="97"/>
    </row>
    <row r="4817" spans="1:7" x14ac:dyDescent="0.2">
      <c r="A4817" s="97"/>
      <c r="B4817" s="97"/>
      <c r="C4817" s="97"/>
      <c r="D4817" s="97"/>
      <c r="E4817" s="97"/>
      <c r="F4817" s="97"/>
      <c r="G4817" s="97"/>
    </row>
    <row r="4818" spans="1:7" x14ac:dyDescent="0.2">
      <c r="A4818" s="97"/>
      <c r="B4818" s="97"/>
      <c r="C4818" s="97"/>
      <c r="D4818" s="97"/>
      <c r="E4818" s="97"/>
      <c r="F4818" s="97"/>
      <c r="G4818" s="97"/>
    </row>
    <row r="4819" spans="1:7" x14ac:dyDescent="0.2">
      <c r="A4819" s="97"/>
      <c r="B4819" s="97"/>
      <c r="C4819" s="97"/>
      <c r="D4819" s="97"/>
      <c r="E4819" s="97"/>
      <c r="F4819" s="97"/>
      <c r="G4819" s="97"/>
    </row>
    <row r="4820" spans="1:7" x14ac:dyDescent="0.2">
      <c r="A4820" s="97"/>
      <c r="B4820" s="97"/>
      <c r="C4820" s="97"/>
      <c r="D4820" s="97"/>
      <c r="E4820" s="97"/>
      <c r="F4820" s="97"/>
      <c r="G4820" s="97"/>
    </row>
    <row r="4821" spans="1:7" x14ac:dyDescent="0.2">
      <c r="A4821" s="97"/>
      <c r="B4821" s="97"/>
      <c r="C4821" s="97"/>
      <c r="D4821" s="97"/>
      <c r="E4821" s="97"/>
      <c r="F4821" s="97"/>
      <c r="G4821" s="97"/>
    </row>
    <row r="4822" spans="1:7" x14ac:dyDescent="0.2">
      <c r="A4822" s="97"/>
      <c r="B4822" s="97"/>
      <c r="C4822" s="97"/>
      <c r="D4822" s="97"/>
      <c r="E4822" s="97"/>
      <c r="F4822" s="97"/>
      <c r="G4822" s="97"/>
    </row>
    <row r="4823" spans="1:7" x14ac:dyDescent="0.2">
      <c r="A4823" s="97"/>
      <c r="B4823" s="97"/>
      <c r="C4823" s="97"/>
      <c r="D4823" s="97"/>
      <c r="E4823" s="97"/>
      <c r="F4823" s="97"/>
      <c r="G4823" s="97"/>
    </row>
    <row r="4824" spans="1:7" x14ac:dyDescent="0.2">
      <c r="A4824" s="97"/>
      <c r="B4824" s="97"/>
      <c r="C4824" s="97"/>
      <c r="D4824" s="97"/>
      <c r="E4824" s="97"/>
      <c r="F4824" s="97"/>
      <c r="G4824" s="97"/>
    </row>
    <row r="4825" spans="1:7" x14ac:dyDescent="0.2">
      <c r="A4825" s="97"/>
      <c r="B4825" s="97"/>
      <c r="C4825" s="97"/>
      <c r="D4825" s="97"/>
      <c r="E4825" s="97"/>
      <c r="F4825" s="97"/>
      <c r="G4825" s="97"/>
    </row>
    <row r="4826" spans="1:7" x14ac:dyDescent="0.2">
      <c r="A4826" s="97"/>
      <c r="B4826" s="97"/>
      <c r="C4826" s="97"/>
      <c r="D4826" s="97"/>
      <c r="E4826" s="97"/>
      <c r="F4826" s="97"/>
      <c r="G4826" s="97"/>
    </row>
    <row r="4827" spans="1:7" x14ac:dyDescent="0.2">
      <c r="A4827" s="97"/>
      <c r="B4827" s="97"/>
      <c r="C4827" s="97"/>
      <c r="D4827" s="97"/>
      <c r="E4827" s="97"/>
      <c r="F4827" s="97"/>
      <c r="G4827" s="97"/>
    </row>
    <row r="4828" spans="1:7" x14ac:dyDescent="0.2">
      <c r="A4828" s="97"/>
      <c r="B4828" s="97"/>
      <c r="C4828" s="97"/>
      <c r="D4828" s="97"/>
      <c r="E4828" s="97"/>
      <c r="F4828" s="97"/>
      <c r="G4828" s="97"/>
    </row>
    <row r="4829" spans="1:7" x14ac:dyDescent="0.2">
      <c r="A4829" s="97"/>
      <c r="B4829" s="97"/>
      <c r="C4829" s="97"/>
      <c r="D4829" s="97"/>
      <c r="E4829" s="97"/>
      <c r="F4829" s="97"/>
      <c r="G4829" s="97"/>
    </row>
    <row r="4830" spans="1:7" x14ac:dyDescent="0.2">
      <c r="A4830" s="97"/>
      <c r="B4830" s="97"/>
      <c r="C4830" s="97"/>
      <c r="D4830" s="97"/>
      <c r="E4830" s="97"/>
      <c r="F4830" s="97"/>
      <c r="G4830" s="97"/>
    </row>
    <row r="4831" spans="1:7" x14ac:dyDescent="0.2">
      <c r="A4831" s="97"/>
      <c r="B4831" s="97"/>
      <c r="C4831" s="97"/>
      <c r="D4831" s="97"/>
      <c r="E4831" s="97"/>
      <c r="F4831" s="97"/>
      <c r="G4831" s="97"/>
    </row>
    <row r="4832" spans="1:7" x14ac:dyDescent="0.2">
      <c r="A4832" s="97"/>
      <c r="B4832" s="97"/>
      <c r="C4832" s="97"/>
      <c r="D4832" s="97"/>
      <c r="E4832" s="97"/>
      <c r="F4832" s="97"/>
      <c r="G4832" s="97"/>
    </row>
    <row r="4833" spans="1:7" x14ac:dyDescent="0.2">
      <c r="A4833" s="97"/>
      <c r="B4833" s="97"/>
      <c r="C4833" s="97"/>
      <c r="D4833" s="97"/>
      <c r="E4833" s="97"/>
      <c r="F4833" s="97"/>
      <c r="G4833" s="97"/>
    </row>
    <row r="4834" spans="1:7" x14ac:dyDescent="0.2">
      <c r="A4834" s="97"/>
      <c r="B4834" s="97"/>
      <c r="C4834" s="97"/>
      <c r="D4834" s="97"/>
      <c r="E4834" s="97"/>
      <c r="F4834" s="97"/>
      <c r="G4834" s="97"/>
    </row>
    <row r="4835" spans="1:7" x14ac:dyDescent="0.2">
      <c r="A4835" s="97"/>
      <c r="B4835" s="97"/>
      <c r="C4835" s="97"/>
      <c r="D4835" s="97"/>
      <c r="E4835" s="97"/>
      <c r="F4835" s="97"/>
      <c r="G4835" s="97"/>
    </row>
    <row r="4836" spans="1:7" x14ac:dyDescent="0.2">
      <c r="A4836" s="97"/>
      <c r="B4836" s="97"/>
      <c r="C4836" s="97"/>
      <c r="D4836" s="97"/>
      <c r="E4836" s="97"/>
      <c r="F4836" s="97"/>
      <c r="G4836" s="97"/>
    </row>
    <row r="4837" spans="1:7" x14ac:dyDescent="0.2">
      <c r="A4837" s="97"/>
      <c r="B4837" s="97"/>
      <c r="C4837" s="97"/>
      <c r="D4837" s="97"/>
      <c r="E4837" s="97"/>
      <c r="F4837" s="97"/>
      <c r="G4837" s="97"/>
    </row>
    <row r="4838" spans="1:7" x14ac:dyDescent="0.2">
      <c r="A4838" s="97"/>
      <c r="B4838" s="97"/>
      <c r="C4838" s="97"/>
      <c r="D4838" s="97"/>
      <c r="E4838" s="97"/>
      <c r="F4838" s="97"/>
      <c r="G4838" s="97"/>
    </row>
    <row r="4839" spans="1:7" x14ac:dyDescent="0.2">
      <c r="A4839" s="97"/>
      <c r="B4839" s="97"/>
      <c r="C4839" s="97"/>
      <c r="D4839" s="97"/>
      <c r="E4839" s="97"/>
      <c r="F4839" s="97"/>
      <c r="G4839" s="97"/>
    </row>
    <row r="4840" spans="1:7" x14ac:dyDescent="0.2">
      <c r="A4840" s="97"/>
      <c r="B4840" s="97"/>
      <c r="C4840" s="97"/>
      <c r="D4840" s="97"/>
      <c r="E4840" s="97"/>
      <c r="F4840" s="97"/>
      <c r="G4840" s="97"/>
    </row>
    <row r="4841" spans="1:7" x14ac:dyDescent="0.2">
      <c r="A4841" s="97"/>
      <c r="B4841" s="97"/>
      <c r="C4841" s="97"/>
      <c r="D4841" s="97"/>
      <c r="E4841" s="97"/>
      <c r="F4841" s="97"/>
      <c r="G4841" s="97"/>
    </row>
    <row r="4842" spans="1:7" x14ac:dyDescent="0.2">
      <c r="A4842" s="97"/>
      <c r="B4842" s="97"/>
      <c r="C4842" s="97"/>
      <c r="D4842" s="97"/>
      <c r="E4842" s="97"/>
      <c r="F4842" s="97"/>
      <c r="G4842" s="97"/>
    </row>
    <row r="4843" spans="1:7" x14ac:dyDescent="0.2">
      <c r="A4843" s="97"/>
      <c r="B4843" s="97"/>
      <c r="C4843" s="97"/>
      <c r="D4843" s="97"/>
      <c r="E4843" s="97"/>
      <c r="F4843" s="97"/>
      <c r="G4843" s="97"/>
    </row>
    <row r="4844" spans="1:7" x14ac:dyDescent="0.2">
      <c r="A4844" s="97"/>
      <c r="B4844" s="97"/>
      <c r="C4844" s="97"/>
      <c r="D4844" s="97"/>
      <c r="E4844" s="97"/>
      <c r="F4844" s="97"/>
      <c r="G4844" s="97"/>
    </row>
    <row r="4845" spans="1:7" x14ac:dyDescent="0.2">
      <c r="A4845" s="97"/>
      <c r="B4845" s="97"/>
      <c r="C4845" s="97"/>
      <c r="D4845" s="97"/>
      <c r="E4845" s="97"/>
      <c r="F4845" s="97"/>
      <c r="G4845" s="97"/>
    </row>
    <row r="4846" spans="1:7" x14ac:dyDescent="0.2">
      <c r="A4846" s="97"/>
      <c r="B4846" s="97"/>
      <c r="C4846" s="97"/>
      <c r="D4846" s="97"/>
      <c r="E4846" s="97"/>
      <c r="F4846" s="97"/>
      <c r="G4846" s="97"/>
    </row>
    <row r="4847" spans="1:7" x14ac:dyDescent="0.2">
      <c r="A4847" s="97"/>
      <c r="B4847" s="97"/>
      <c r="C4847" s="97"/>
      <c r="D4847" s="97"/>
      <c r="E4847" s="97"/>
      <c r="F4847" s="97"/>
      <c r="G4847" s="97"/>
    </row>
    <row r="4848" spans="1:7" x14ac:dyDescent="0.2">
      <c r="A4848" s="97"/>
      <c r="B4848" s="97"/>
      <c r="C4848" s="97"/>
      <c r="D4848" s="97"/>
      <c r="E4848" s="97"/>
      <c r="F4848" s="97"/>
      <c r="G4848" s="97"/>
    </row>
    <row r="4849" spans="1:7" x14ac:dyDescent="0.2">
      <c r="A4849" s="97"/>
      <c r="B4849" s="97"/>
      <c r="C4849" s="97"/>
      <c r="D4849" s="97"/>
      <c r="E4849" s="97"/>
      <c r="F4849" s="97"/>
      <c r="G4849" s="97"/>
    </row>
    <row r="4850" spans="1:7" x14ac:dyDescent="0.2">
      <c r="A4850" s="97"/>
      <c r="B4850" s="97"/>
      <c r="C4850" s="97"/>
      <c r="D4850" s="97"/>
      <c r="E4850" s="97"/>
      <c r="F4850" s="97"/>
      <c r="G4850" s="97"/>
    </row>
    <row r="4851" spans="1:7" x14ac:dyDescent="0.2">
      <c r="A4851" s="97"/>
      <c r="B4851" s="97"/>
      <c r="C4851" s="97"/>
      <c r="D4851" s="97"/>
      <c r="E4851" s="97"/>
      <c r="F4851" s="97"/>
      <c r="G4851" s="97"/>
    </row>
    <row r="4852" spans="1:7" x14ac:dyDescent="0.2">
      <c r="A4852" s="97"/>
      <c r="B4852" s="97"/>
      <c r="C4852" s="97"/>
      <c r="D4852" s="97"/>
      <c r="E4852" s="97"/>
      <c r="F4852" s="97"/>
      <c r="G4852" s="97"/>
    </row>
    <row r="4853" spans="1:7" x14ac:dyDescent="0.2">
      <c r="A4853" s="97"/>
      <c r="B4853" s="97"/>
      <c r="C4853" s="97"/>
      <c r="D4853" s="97"/>
      <c r="E4853" s="97"/>
      <c r="F4853" s="97"/>
      <c r="G4853" s="97"/>
    </row>
    <row r="4854" spans="1:7" x14ac:dyDescent="0.2">
      <c r="A4854" s="97"/>
      <c r="B4854" s="97"/>
      <c r="C4854" s="97"/>
      <c r="D4854" s="97"/>
      <c r="E4854" s="97"/>
      <c r="F4854" s="97"/>
      <c r="G4854" s="97"/>
    </row>
    <row r="4855" spans="1:7" x14ac:dyDescent="0.2">
      <c r="A4855" s="97"/>
      <c r="B4855" s="97"/>
      <c r="C4855" s="97"/>
      <c r="D4855" s="97"/>
      <c r="E4855" s="97"/>
      <c r="F4855" s="97"/>
      <c r="G4855" s="97"/>
    </row>
    <row r="4856" spans="1:7" x14ac:dyDescent="0.2">
      <c r="A4856" s="97"/>
      <c r="B4856" s="97"/>
      <c r="C4856" s="97"/>
      <c r="D4856" s="97"/>
      <c r="E4856" s="97"/>
      <c r="F4856" s="97"/>
      <c r="G4856" s="97"/>
    </row>
    <row r="4857" spans="1:7" x14ac:dyDescent="0.2">
      <c r="A4857" s="97"/>
      <c r="B4857" s="97"/>
      <c r="C4857" s="97"/>
      <c r="D4857" s="97"/>
      <c r="E4857" s="97"/>
      <c r="F4857" s="97"/>
      <c r="G4857" s="97"/>
    </row>
    <row r="4858" spans="1:7" x14ac:dyDescent="0.2">
      <c r="A4858" s="97"/>
      <c r="B4858" s="97"/>
      <c r="C4858" s="97"/>
      <c r="D4858" s="97"/>
      <c r="E4858" s="97"/>
      <c r="F4858" s="97"/>
      <c r="G4858" s="97"/>
    </row>
    <row r="4859" spans="1:7" x14ac:dyDescent="0.2">
      <c r="A4859" s="97"/>
      <c r="B4859" s="97"/>
      <c r="C4859" s="97"/>
      <c r="D4859" s="97"/>
      <c r="E4859" s="97"/>
      <c r="F4859" s="97"/>
      <c r="G4859" s="97"/>
    </row>
    <row r="4860" spans="1:7" x14ac:dyDescent="0.2">
      <c r="A4860" s="97"/>
      <c r="B4860" s="97"/>
      <c r="C4860" s="97"/>
      <c r="D4860" s="97"/>
      <c r="E4860" s="97"/>
      <c r="F4860" s="97"/>
      <c r="G4860" s="97"/>
    </row>
    <row r="4861" spans="1:7" x14ac:dyDescent="0.2">
      <c r="A4861" s="97"/>
      <c r="B4861" s="97"/>
      <c r="C4861" s="97"/>
      <c r="D4861" s="97"/>
      <c r="E4861" s="97"/>
      <c r="F4861" s="97"/>
      <c r="G4861" s="97"/>
    </row>
    <row r="4862" spans="1:7" x14ac:dyDescent="0.2">
      <c r="A4862" s="97"/>
      <c r="B4862" s="97"/>
      <c r="C4862" s="97"/>
      <c r="D4862" s="97"/>
      <c r="E4862" s="97"/>
      <c r="F4862" s="97"/>
      <c r="G4862" s="97"/>
    </row>
    <row r="4863" spans="1:7" x14ac:dyDescent="0.2">
      <c r="A4863" s="97"/>
      <c r="B4863" s="97"/>
      <c r="C4863" s="97"/>
      <c r="D4863" s="97"/>
      <c r="E4863" s="97"/>
      <c r="F4863" s="97"/>
      <c r="G4863" s="97"/>
    </row>
    <row r="4864" spans="1:7" x14ac:dyDescent="0.2">
      <c r="A4864" s="97"/>
      <c r="B4864" s="97"/>
      <c r="C4864" s="97"/>
      <c r="D4864" s="97"/>
      <c r="E4864" s="97"/>
      <c r="F4864" s="97"/>
      <c r="G4864" s="97"/>
    </row>
    <row r="4865" spans="1:7" x14ac:dyDescent="0.2">
      <c r="A4865" s="97"/>
      <c r="B4865" s="97"/>
      <c r="C4865" s="97"/>
      <c r="D4865" s="97"/>
      <c r="E4865" s="97"/>
      <c r="F4865" s="97"/>
      <c r="G4865" s="97"/>
    </row>
    <row r="4866" spans="1:7" x14ac:dyDescent="0.2">
      <c r="A4866" s="97"/>
      <c r="B4866" s="97"/>
      <c r="C4866" s="97"/>
      <c r="D4866" s="97"/>
      <c r="E4866" s="97"/>
      <c r="F4866" s="97"/>
      <c r="G4866" s="97"/>
    </row>
    <row r="4867" spans="1:7" x14ac:dyDescent="0.2">
      <c r="A4867" s="97"/>
      <c r="B4867" s="97"/>
      <c r="C4867" s="97"/>
      <c r="D4867" s="97"/>
      <c r="E4867" s="97"/>
      <c r="F4867" s="97"/>
      <c r="G4867" s="97"/>
    </row>
    <row r="4868" spans="1:7" x14ac:dyDescent="0.2">
      <c r="A4868" s="97"/>
      <c r="B4868" s="97"/>
      <c r="C4868" s="97"/>
      <c r="D4868" s="97"/>
      <c r="E4868" s="97"/>
      <c r="F4868" s="97"/>
      <c r="G4868" s="97"/>
    </row>
    <row r="4869" spans="1:7" x14ac:dyDescent="0.2">
      <c r="A4869" s="97"/>
      <c r="B4869" s="97"/>
      <c r="C4869" s="97"/>
      <c r="D4869" s="97"/>
      <c r="E4869" s="97"/>
      <c r="F4869" s="97"/>
      <c r="G4869" s="97"/>
    </row>
    <row r="4870" spans="1:7" x14ac:dyDescent="0.2">
      <c r="A4870" s="97"/>
      <c r="B4870" s="97"/>
      <c r="C4870" s="97"/>
      <c r="D4870" s="97"/>
      <c r="E4870" s="97"/>
      <c r="F4870" s="97"/>
      <c r="G4870" s="97"/>
    </row>
    <row r="4871" spans="1:7" x14ac:dyDescent="0.2">
      <c r="A4871" s="97"/>
      <c r="B4871" s="97"/>
      <c r="C4871" s="97"/>
      <c r="D4871" s="97"/>
      <c r="E4871" s="97"/>
      <c r="F4871" s="97"/>
      <c r="G4871" s="97"/>
    </row>
    <row r="4872" spans="1:7" x14ac:dyDescent="0.2">
      <c r="A4872" s="97"/>
      <c r="B4872" s="97"/>
      <c r="C4872" s="97"/>
      <c r="D4872" s="97"/>
      <c r="E4872" s="97"/>
      <c r="F4872" s="97"/>
      <c r="G4872" s="97"/>
    </row>
    <row r="4873" spans="1:7" x14ac:dyDescent="0.2">
      <c r="A4873" s="97"/>
      <c r="B4873" s="97"/>
      <c r="C4873" s="97"/>
      <c r="D4873" s="97"/>
      <c r="E4873" s="97"/>
      <c r="F4873" s="97"/>
      <c r="G4873" s="97"/>
    </row>
    <row r="4874" spans="1:7" x14ac:dyDescent="0.2">
      <c r="A4874" s="97"/>
      <c r="B4874" s="97"/>
      <c r="C4874" s="97"/>
      <c r="D4874" s="97"/>
      <c r="E4874" s="97"/>
      <c r="F4874" s="97"/>
      <c r="G4874" s="97"/>
    </row>
    <row r="4875" spans="1:7" x14ac:dyDescent="0.2">
      <c r="A4875" s="97"/>
      <c r="B4875" s="97"/>
      <c r="C4875" s="97"/>
      <c r="D4875" s="97"/>
      <c r="E4875" s="97"/>
      <c r="F4875" s="97"/>
      <c r="G4875" s="97"/>
    </row>
    <row r="4876" spans="1:7" x14ac:dyDescent="0.2">
      <c r="A4876" s="97"/>
      <c r="B4876" s="97"/>
      <c r="C4876" s="97"/>
      <c r="D4876" s="97"/>
      <c r="E4876" s="97"/>
      <c r="F4876" s="97"/>
      <c r="G4876" s="97"/>
    </row>
    <row r="4877" spans="1:7" x14ac:dyDescent="0.2">
      <c r="A4877" s="97"/>
      <c r="B4877" s="97"/>
      <c r="C4877" s="97"/>
      <c r="D4877" s="97"/>
      <c r="E4877" s="97"/>
      <c r="F4877" s="97"/>
      <c r="G4877" s="97"/>
    </row>
    <row r="4878" spans="1:7" x14ac:dyDescent="0.2">
      <c r="A4878" s="97"/>
      <c r="B4878" s="97"/>
      <c r="C4878" s="97"/>
      <c r="D4878" s="97"/>
      <c r="E4878" s="97"/>
      <c r="F4878" s="97"/>
      <c r="G4878" s="97"/>
    </row>
    <row r="4879" spans="1:7" x14ac:dyDescent="0.2">
      <c r="A4879" s="97"/>
      <c r="B4879" s="97"/>
      <c r="C4879" s="97"/>
      <c r="D4879" s="97"/>
      <c r="E4879" s="97"/>
      <c r="F4879" s="97"/>
      <c r="G4879" s="97"/>
    </row>
    <row r="4880" spans="1:7" x14ac:dyDescent="0.2">
      <c r="A4880" s="97"/>
      <c r="B4880" s="97"/>
      <c r="C4880" s="97"/>
      <c r="D4880" s="97"/>
      <c r="E4880" s="97"/>
      <c r="F4880" s="97"/>
      <c r="G4880" s="97"/>
    </row>
    <row r="4881" spans="1:7" x14ac:dyDescent="0.2">
      <c r="A4881" s="97"/>
      <c r="B4881" s="97"/>
      <c r="C4881" s="97"/>
      <c r="D4881" s="97"/>
      <c r="E4881" s="97"/>
      <c r="F4881" s="97"/>
      <c r="G4881" s="97"/>
    </row>
    <row r="4882" spans="1:7" x14ac:dyDescent="0.2">
      <c r="A4882" s="97"/>
      <c r="B4882" s="97"/>
      <c r="C4882" s="97"/>
      <c r="D4882" s="97"/>
      <c r="E4882" s="97"/>
      <c r="F4882" s="97"/>
      <c r="G4882" s="97"/>
    </row>
    <row r="4883" spans="1:7" x14ac:dyDescent="0.2">
      <c r="A4883" s="97"/>
      <c r="B4883" s="97"/>
      <c r="C4883" s="97"/>
      <c r="D4883" s="97"/>
      <c r="E4883" s="97"/>
      <c r="F4883" s="97"/>
      <c r="G4883" s="97"/>
    </row>
    <row r="4884" spans="1:7" x14ac:dyDescent="0.2">
      <c r="A4884" s="97"/>
      <c r="B4884" s="97"/>
      <c r="C4884" s="97"/>
      <c r="D4884" s="97"/>
      <c r="E4884" s="97"/>
      <c r="F4884" s="97"/>
      <c r="G4884" s="97"/>
    </row>
    <row r="4885" spans="1:7" x14ac:dyDescent="0.2">
      <c r="A4885" s="97"/>
      <c r="B4885" s="97"/>
      <c r="C4885" s="97"/>
      <c r="D4885" s="97"/>
      <c r="E4885" s="97"/>
      <c r="F4885" s="97"/>
      <c r="G4885" s="97"/>
    </row>
    <row r="4886" spans="1:7" x14ac:dyDescent="0.2">
      <c r="A4886" s="97"/>
      <c r="B4886" s="97"/>
      <c r="C4886" s="97"/>
      <c r="D4886" s="97"/>
      <c r="E4886" s="97"/>
      <c r="F4886" s="97"/>
      <c r="G4886" s="97"/>
    </row>
    <row r="4887" spans="1:7" x14ac:dyDescent="0.2">
      <c r="A4887" s="97"/>
      <c r="B4887" s="97"/>
      <c r="C4887" s="97"/>
      <c r="D4887" s="97"/>
      <c r="E4887" s="97"/>
      <c r="F4887" s="97"/>
      <c r="G4887" s="97"/>
    </row>
    <row r="4888" spans="1:7" x14ac:dyDescent="0.2">
      <c r="A4888" s="97"/>
      <c r="B4888" s="97"/>
      <c r="C4888" s="97"/>
      <c r="D4888" s="97"/>
      <c r="E4888" s="97"/>
      <c r="F4888" s="97"/>
      <c r="G4888" s="97"/>
    </row>
    <row r="4889" spans="1:7" x14ac:dyDescent="0.2">
      <c r="A4889" s="97"/>
      <c r="B4889" s="97"/>
      <c r="C4889" s="97"/>
      <c r="D4889" s="97"/>
      <c r="E4889" s="97"/>
      <c r="F4889" s="97"/>
      <c r="G4889" s="97"/>
    </row>
    <row r="4890" spans="1:7" x14ac:dyDescent="0.2">
      <c r="A4890" s="97"/>
      <c r="B4890" s="97"/>
      <c r="C4890" s="97"/>
      <c r="D4890" s="97"/>
      <c r="E4890" s="97"/>
      <c r="F4890" s="97"/>
      <c r="G4890" s="97"/>
    </row>
    <row r="4891" spans="1:7" x14ac:dyDescent="0.2">
      <c r="A4891" s="97"/>
      <c r="B4891" s="97"/>
      <c r="C4891" s="97"/>
      <c r="D4891" s="97"/>
      <c r="E4891" s="97"/>
      <c r="F4891" s="97"/>
      <c r="G4891" s="97"/>
    </row>
    <row r="4892" spans="1:7" x14ac:dyDescent="0.2">
      <c r="A4892" s="97"/>
      <c r="B4892" s="97"/>
      <c r="C4892" s="97"/>
      <c r="D4892" s="97"/>
      <c r="E4892" s="97"/>
      <c r="F4892" s="97"/>
      <c r="G4892" s="97"/>
    </row>
    <row r="4893" spans="1:7" x14ac:dyDescent="0.2">
      <c r="A4893" s="97"/>
      <c r="B4893" s="97"/>
      <c r="C4893" s="97"/>
      <c r="D4893" s="97"/>
      <c r="E4893" s="97"/>
      <c r="F4893" s="97"/>
      <c r="G4893" s="97"/>
    </row>
    <row r="4894" spans="1:7" x14ac:dyDescent="0.2">
      <c r="A4894" s="97"/>
      <c r="B4894" s="97"/>
      <c r="C4894" s="97"/>
      <c r="D4894" s="97"/>
      <c r="E4894" s="97"/>
      <c r="F4894" s="97"/>
      <c r="G4894" s="97"/>
    </row>
    <row r="4895" spans="1:7" x14ac:dyDescent="0.2">
      <c r="A4895" s="97"/>
      <c r="B4895" s="97"/>
      <c r="C4895" s="97"/>
      <c r="D4895" s="97"/>
      <c r="E4895" s="97"/>
      <c r="F4895" s="97"/>
      <c r="G4895" s="97"/>
    </row>
    <row r="4896" spans="1:7" x14ac:dyDescent="0.2">
      <c r="A4896" s="97"/>
      <c r="B4896" s="97"/>
      <c r="C4896" s="97"/>
      <c r="D4896" s="97"/>
      <c r="E4896" s="97"/>
      <c r="F4896" s="97"/>
      <c r="G4896" s="97"/>
    </row>
    <row r="4897" spans="1:7" x14ac:dyDescent="0.2">
      <c r="A4897" s="97"/>
      <c r="B4897" s="97"/>
      <c r="C4897" s="97"/>
      <c r="D4897" s="97"/>
      <c r="E4897" s="97"/>
      <c r="F4897" s="97"/>
      <c r="G4897" s="97"/>
    </row>
    <row r="4898" spans="1:7" x14ac:dyDescent="0.2">
      <c r="A4898" s="97"/>
      <c r="B4898" s="97"/>
      <c r="C4898" s="97"/>
      <c r="D4898" s="97"/>
      <c r="E4898" s="97"/>
      <c r="F4898" s="97"/>
      <c r="G4898" s="97"/>
    </row>
    <row r="4899" spans="1:7" x14ac:dyDescent="0.2">
      <c r="A4899" s="97"/>
      <c r="B4899" s="97"/>
      <c r="C4899" s="97"/>
      <c r="D4899" s="97"/>
      <c r="E4899" s="97"/>
      <c r="F4899" s="97"/>
      <c r="G4899" s="97"/>
    </row>
    <row r="4900" spans="1:7" x14ac:dyDescent="0.2">
      <c r="A4900" s="97"/>
      <c r="B4900" s="97"/>
      <c r="C4900" s="97"/>
      <c r="D4900" s="97"/>
      <c r="E4900" s="97"/>
      <c r="F4900" s="97"/>
      <c r="G4900" s="97"/>
    </row>
    <row r="4901" spans="1:7" x14ac:dyDescent="0.2">
      <c r="A4901" s="97"/>
      <c r="B4901" s="97"/>
      <c r="C4901" s="97"/>
      <c r="D4901" s="97"/>
      <c r="E4901" s="97"/>
      <c r="F4901" s="97"/>
      <c r="G4901" s="97"/>
    </row>
    <row r="4902" spans="1:7" x14ac:dyDescent="0.2">
      <c r="A4902" s="97"/>
      <c r="B4902" s="97"/>
      <c r="C4902" s="97"/>
      <c r="D4902" s="97"/>
      <c r="E4902" s="97"/>
      <c r="F4902" s="97"/>
      <c r="G4902" s="97"/>
    </row>
    <row r="4903" spans="1:7" x14ac:dyDescent="0.2">
      <c r="A4903" s="97"/>
      <c r="B4903" s="97"/>
      <c r="C4903" s="97"/>
      <c r="D4903" s="97"/>
      <c r="E4903" s="97"/>
      <c r="F4903" s="97"/>
      <c r="G4903" s="97"/>
    </row>
    <row r="4904" spans="1:7" x14ac:dyDescent="0.2">
      <c r="A4904" s="97"/>
      <c r="B4904" s="97"/>
      <c r="C4904" s="97"/>
      <c r="D4904" s="97"/>
      <c r="E4904" s="97"/>
      <c r="F4904" s="97"/>
      <c r="G4904" s="97"/>
    </row>
    <row r="4905" spans="1:7" x14ac:dyDescent="0.2">
      <c r="A4905" s="97"/>
      <c r="B4905" s="97"/>
      <c r="C4905" s="97"/>
      <c r="D4905" s="97"/>
      <c r="E4905" s="97"/>
      <c r="F4905" s="97"/>
      <c r="G4905" s="97"/>
    </row>
    <row r="4906" spans="1:7" x14ac:dyDescent="0.2">
      <c r="A4906" s="97"/>
      <c r="B4906" s="97"/>
      <c r="C4906" s="97"/>
      <c r="D4906" s="97"/>
      <c r="E4906" s="97"/>
      <c r="F4906" s="97"/>
      <c r="G4906" s="97"/>
    </row>
    <row r="4907" spans="1:7" x14ac:dyDescent="0.2">
      <c r="A4907" s="97"/>
      <c r="B4907" s="97"/>
      <c r="C4907" s="97"/>
      <c r="D4907" s="97"/>
      <c r="E4907" s="97"/>
      <c r="F4907" s="97"/>
      <c r="G4907" s="97"/>
    </row>
    <row r="4908" spans="1:7" x14ac:dyDescent="0.2">
      <c r="A4908" s="97"/>
      <c r="B4908" s="97"/>
      <c r="C4908" s="97"/>
      <c r="D4908" s="97"/>
      <c r="E4908" s="97"/>
      <c r="F4908" s="97"/>
      <c r="G4908" s="97"/>
    </row>
    <row r="4909" spans="1:7" x14ac:dyDescent="0.2">
      <c r="A4909" s="97"/>
      <c r="B4909" s="97"/>
      <c r="C4909" s="97"/>
      <c r="D4909" s="97"/>
      <c r="E4909" s="97"/>
      <c r="F4909" s="97"/>
      <c r="G4909" s="97"/>
    </row>
    <row r="4910" spans="1:7" x14ac:dyDescent="0.2">
      <c r="A4910" s="97"/>
      <c r="B4910" s="97"/>
      <c r="C4910" s="97"/>
      <c r="D4910" s="97"/>
      <c r="E4910" s="97"/>
      <c r="F4910" s="97"/>
      <c r="G4910" s="97"/>
    </row>
    <row r="4911" spans="1:7" x14ac:dyDescent="0.2">
      <c r="A4911" s="97"/>
      <c r="B4911" s="97"/>
      <c r="C4911" s="97"/>
      <c r="D4911" s="97"/>
      <c r="E4911" s="97"/>
      <c r="F4911" s="97"/>
      <c r="G4911" s="97"/>
    </row>
    <row r="4912" spans="1:7" x14ac:dyDescent="0.2">
      <c r="A4912" s="97"/>
      <c r="B4912" s="97"/>
      <c r="C4912" s="97"/>
      <c r="D4912" s="97"/>
      <c r="E4912" s="97"/>
      <c r="F4912" s="97"/>
      <c r="G4912" s="97"/>
    </row>
    <row r="4913" spans="1:7" x14ac:dyDescent="0.2">
      <c r="A4913" s="97"/>
      <c r="B4913" s="97"/>
      <c r="C4913" s="97"/>
      <c r="D4913" s="97"/>
      <c r="E4913" s="97"/>
      <c r="F4913" s="97"/>
      <c r="G4913" s="97"/>
    </row>
    <row r="4914" spans="1:7" x14ac:dyDescent="0.2">
      <c r="A4914" s="97"/>
      <c r="B4914" s="97"/>
      <c r="C4914" s="97"/>
      <c r="D4914" s="97"/>
      <c r="E4914" s="97"/>
      <c r="F4914" s="97"/>
      <c r="G4914" s="97"/>
    </row>
    <row r="4915" spans="1:7" x14ac:dyDescent="0.2">
      <c r="A4915" s="97"/>
      <c r="B4915" s="97"/>
      <c r="C4915" s="97"/>
      <c r="D4915" s="97"/>
      <c r="E4915" s="97"/>
      <c r="F4915" s="97"/>
      <c r="G4915" s="97"/>
    </row>
    <row r="4916" spans="1:7" x14ac:dyDescent="0.2">
      <c r="A4916" s="97"/>
      <c r="B4916" s="97"/>
      <c r="C4916" s="97"/>
      <c r="D4916" s="97"/>
      <c r="E4916" s="97"/>
      <c r="F4916" s="97"/>
      <c r="G4916" s="97"/>
    </row>
    <row r="4917" spans="1:7" x14ac:dyDescent="0.2">
      <c r="A4917" s="97"/>
      <c r="B4917" s="97"/>
      <c r="C4917" s="97"/>
      <c r="D4917" s="97"/>
      <c r="E4917" s="97"/>
      <c r="F4917" s="97"/>
      <c r="G4917" s="97"/>
    </row>
    <row r="4918" spans="1:7" x14ac:dyDescent="0.2">
      <c r="A4918" s="97"/>
      <c r="B4918" s="97"/>
      <c r="C4918" s="97"/>
      <c r="D4918" s="97"/>
      <c r="E4918" s="97"/>
      <c r="F4918" s="97"/>
      <c r="G4918" s="97"/>
    </row>
    <row r="4919" spans="1:7" x14ac:dyDescent="0.2">
      <c r="A4919" s="97"/>
      <c r="B4919" s="97"/>
      <c r="C4919" s="97"/>
      <c r="D4919" s="97"/>
      <c r="E4919" s="97"/>
      <c r="F4919" s="97"/>
      <c r="G4919" s="97"/>
    </row>
    <row r="4920" spans="1:7" x14ac:dyDescent="0.2">
      <c r="A4920" s="97"/>
      <c r="B4920" s="97"/>
      <c r="C4920" s="97"/>
      <c r="D4920" s="97"/>
      <c r="E4920" s="97"/>
      <c r="F4920" s="97"/>
      <c r="G4920" s="97"/>
    </row>
    <row r="4921" spans="1:7" x14ac:dyDescent="0.2">
      <c r="A4921" s="97"/>
      <c r="B4921" s="97"/>
      <c r="C4921" s="97"/>
      <c r="D4921" s="97"/>
      <c r="E4921" s="97"/>
      <c r="F4921" s="97"/>
      <c r="G4921" s="97"/>
    </row>
    <row r="4922" spans="1:7" x14ac:dyDescent="0.2">
      <c r="A4922" s="97"/>
      <c r="B4922" s="97"/>
      <c r="C4922" s="97"/>
      <c r="D4922" s="97"/>
      <c r="E4922" s="97"/>
      <c r="F4922" s="97"/>
      <c r="G4922" s="97"/>
    </row>
    <row r="4923" spans="1:7" x14ac:dyDescent="0.2">
      <c r="A4923" s="97"/>
      <c r="B4923" s="97"/>
      <c r="C4923" s="97"/>
      <c r="D4923" s="97"/>
      <c r="E4923" s="97"/>
      <c r="F4923" s="97"/>
      <c r="G4923" s="97"/>
    </row>
    <row r="4924" spans="1:7" x14ac:dyDescent="0.2">
      <c r="A4924" s="97"/>
      <c r="B4924" s="97"/>
      <c r="C4924" s="97"/>
      <c r="D4924" s="97"/>
      <c r="E4924" s="97"/>
      <c r="F4924" s="97"/>
      <c r="G4924" s="97"/>
    </row>
    <row r="4925" spans="1:7" x14ac:dyDescent="0.2">
      <c r="A4925" s="97"/>
      <c r="B4925" s="97"/>
      <c r="C4925" s="97"/>
      <c r="D4925" s="97"/>
      <c r="E4925" s="97"/>
      <c r="F4925" s="97"/>
      <c r="G4925" s="97"/>
    </row>
    <row r="4926" spans="1:7" x14ac:dyDescent="0.2">
      <c r="A4926" s="97"/>
      <c r="B4926" s="97"/>
      <c r="C4926" s="97"/>
      <c r="D4926" s="97"/>
      <c r="E4926" s="97"/>
      <c r="F4926" s="97"/>
      <c r="G4926" s="97"/>
    </row>
    <row r="4927" spans="1:7" x14ac:dyDescent="0.2">
      <c r="A4927" s="97"/>
      <c r="B4927" s="97"/>
      <c r="C4927" s="97"/>
      <c r="D4927" s="97"/>
      <c r="E4927" s="97"/>
      <c r="F4927" s="97"/>
      <c r="G4927" s="97"/>
    </row>
    <row r="4928" spans="1:7" x14ac:dyDescent="0.2">
      <c r="A4928" s="97"/>
      <c r="B4928" s="97"/>
      <c r="C4928" s="97"/>
      <c r="D4928" s="97"/>
      <c r="E4928" s="97"/>
      <c r="F4928" s="97"/>
      <c r="G4928" s="97"/>
    </row>
    <row r="4929" spans="1:7" x14ac:dyDescent="0.2">
      <c r="A4929" s="97"/>
      <c r="B4929" s="97"/>
      <c r="C4929" s="97"/>
      <c r="D4929" s="97"/>
      <c r="E4929" s="97"/>
      <c r="F4929" s="97"/>
      <c r="G4929" s="97"/>
    </row>
    <row r="4930" spans="1:7" x14ac:dyDescent="0.2">
      <c r="A4930" s="97"/>
      <c r="B4930" s="97"/>
      <c r="C4930" s="97"/>
      <c r="D4930" s="97"/>
      <c r="E4930" s="97"/>
      <c r="F4930" s="97"/>
      <c r="G4930" s="97"/>
    </row>
    <row r="4931" spans="1:7" x14ac:dyDescent="0.2">
      <c r="A4931" s="97"/>
      <c r="B4931" s="97"/>
      <c r="C4931" s="97"/>
      <c r="D4931" s="97"/>
      <c r="E4931" s="97"/>
      <c r="F4931" s="97"/>
      <c r="G4931" s="97"/>
    </row>
    <row r="4932" spans="1:7" x14ac:dyDescent="0.2">
      <c r="A4932" s="97"/>
      <c r="B4932" s="97"/>
      <c r="C4932" s="97"/>
      <c r="D4932" s="97"/>
      <c r="E4932" s="97"/>
      <c r="F4932" s="97"/>
      <c r="G4932" s="97"/>
    </row>
    <row r="4933" spans="1:7" x14ac:dyDescent="0.2">
      <c r="A4933" s="97"/>
      <c r="B4933" s="97"/>
      <c r="C4933" s="97"/>
      <c r="D4933" s="97"/>
      <c r="E4933" s="97"/>
      <c r="F4933" s="97"/>
      <c r="G4933" s="97"/>
    </row>
    <row r="4934" spans="1:7" x14ac:dyDescent="0.2">
      <c r="A4934" s="97"/>
      <c r="B4934" s="97"/>
      <c r="C4934" s="97"/>
      <c r="D4934" s="97"/>
      <c r="E4934" s="97"/>
      <c r="F4934" s="97"/>
      <c r="G4934" s="97"/>
    </row>
    <row r="4935" spans="1:7" x14ac:dyDescent="0.2">
      <c r="A4935" s="97"/>
      <c r="B4935" s="97"/>
      <c r="C4935" s="97"/>
      <c r="D4935" s="97"/>
      <c r="E4935" s="97"/>
      <c r="F4935" s="97"/>
      <c r="G4935" s="97"/>
    </row>
    <row r="4936" spans="1:7" x14ac:dyDescent="0.2">
      <c r="A4936" s="97"/>
      <c r="B4936" s="97"/>
      <c r="C4936" s="97"/>
      <c r="D4936" s="97"/>
      <c r="E4936" s="97"/>
      <c r="F4936" s="97"/>
      <c r="G4936" s="97"/>
    </row>
    <row r="4937" spans="1:7" x14ac:dyDescent="0.2">
      <c r="A4937" s="97"/>
      <c r="B4937" s="97"/>
      <c r="C4937" s="97"/>
      <c r="D4937" s="97"/>
      <c r="E4937" s="97"/>
      <c r="F4937" s="97"/>
      <c r="G4937" s="97"/>
    </row>
    <row r="4938" spans="1:7" x14ac:dyDescent="0.2">
      <c r="A4938" s="97"/>
      <c r="B4938" s="97"/>
      <c r="C4938" s="97"/>
      <c r="D4938" s="97"/>
      <c r="E4938" s="97"/>
      <c r="F4938" s="97"/>
      <c r="G4938" s="97"/>
    </row>
    <row r="4939" spans="1:7" x14ac:dyDescent="0.2">
      <c r="A4939" s="97"/>
      <c r="B4939" s="97"/>
      <c r="C4939" s="97"/>
      <c r="D4939" s="97"/>
      <c r="E4939" s="97"/>
      <c r="F4939" s="97"/>
      <c r="G4939" s="97"/>
    </row>
    <row r="4940" spans="1:7" x14ac:dyDescent="0.2">
      <c r="A4940" s="97"/>
      <c r="B4940" s="97"/>
      <c r="C4940" s="97"/>
      <c r="D4940" s="97"/>
      <c r="E4940" s="97"/>
      <c r="F4940" s="97"/>
      <c r="G4940" s="97"/>
    </row>
    <row r="4941" spans="1:7" x14ac:dyDescent="0.2">
      <c r="A4941" s="97"/>
      <c r="B4941" s="97"/>
      <c r="C4941" s="97"/>
      <c r="D4941" s="97"/>
      <c r="E4941" s="97"/>
      <c r="F4941" s="97"/>
      <c r="G4941" s="97"/>
    </row>
    <row r="4942" spans="1:7" x14ac:dyDescent="0.2">
      <c r="A4942" s="97"/>
      <c r="B4942" s="97"/>
      <c r="C4942" s="97"/>
      <c r="D4942" s="97"/>
      <c r="E4942" s="97"/>
      <c r="F4942" s="97"/>
      <c r="G4942" s="97"/>
    </row>
    <row r="4943" spans="1:7" x14ac:dyDescent="0.2">
      <c r="A4943" s="97"/>
      <c r="B4943" s="97"/>
      <c r="C4943" s="97"/>
      <c r="D4943" s="97"/>
      <c r="E4943" s="97"/>
      <c r="F4943" s="97"/>
      <c r="G4943" s="97"/>
    </row>
    <row r="4944" spans="1:7" x14ac:dyDescent="0.2">
      <c r="A4944" s="97"/>
      <c r="B4944" s="97"/>
      <c r="C4944" s="97"/>
      <c r="D4944" s="97"/>
      <c r="E4944" s="97"/>
      <c r="F4944" s="97"/>
      <c r="G4944" s="97"/>
    </row>
    <row r="4945" spans="1:7" x14ac:dyDescent="0.2">
      <c r="A4945" s="97"/>
      <c r="B4945" s="97"/>
      <c r="C4945" s="97"/>
      <c r="D4945" s="97"/>
      <c r="E4945" s="97"/>
      <c r="F4945" s="97"/>
      <c r="G4945" s="97"/>
    </row>
    <row r="4946" spans="1:7" x14ac:dyDescent="0.2">
      <c r="A4946" s="97"/>
      <c r="B4946" s="97"/>
      <c r="C4946" s="97"/>
      <c r="D4946" s="97"/>
      <c r="E4946" s="97"/>
      <c r="F4946" s="97"/>
      <c r="G4946" s="97"/>
    </row>
    <row r="4947" spans="1:7" x14ac:dyDescent="0.2">
      <c r="A4947" s="97"/>
      <c r="B4947" s="97"/>
      <c r="C4947" s="97"/>
      <c r="D4947" s="97"/>
      <c r="E4947" s="97"/>
      <c r="F4947" s="97"/>
      <c r="G4947" s="97"/>
    </row>
    <row r="4948" spans="1:7" x14ac:dyDescent="0.2">
      <c r="A4948" s="97"/>
      <c r="B4948" s="97"/>
      <c r="C4948" s="97"/>
      <c r="D4948" s="97"/>
      <c r="E4948" s="97"/>
      <c r="F4948" s="97"/>
      <c r="G4948" s="97"/>
    </row>
    <row r="4949" spans="1:7" x14ac:dyDescent="0.2">
      <c r="A4949" s="97"/>
      <c r="B4949" s="97"/>
      <c r="C4949" s="97"/>
      <c r="D4949" s="97"/>
      <c r="E4949" s="97"/>
      <c r="F4949" s="97"/>
      <c r="G4949" s="97"/>
    </row>
    <row r="4950" spans="1:7" x14ac:dyDescent="0.2">
      <c r="A4950" s="97"/>
      <c r="B4950" s="97"/>
      <c r="C4950" s="97"/>
      <c r="D4950" s="97"/>
      <c r="E4950" s="97"/>
      <c r="F4950" s="97"/>
      <c r="G4950" s="97"/>
    </row>
    <row r="4951" spans="1:7" x14ac:dyDescent="0.2">
      <c r="A4951" s="97"/>
      <c r="B4951" s="97"/>
      <c r="C4951" s="97"/>
      <c r="D4951" s="97"/>
      <c r="E4951" s="97"/>
      <c r="F4951" s="97"/>
      <c r="G4951" s="97"/>
    </row>
    <row r="4952" spans="1:7" x14ac:dyDescent="0.2">
      <c r="A4952" s="97"/>
      <c r="B4952" s="97"/>
      <c r="C4952" s="97"/>
      <c r="D4952" s="97"/>
      <c r="E4952" s="97"/>
      <c r="F4952" s="97"/>
      <c r="G4952" s="97"/>
    </row>
    <row r="4953" spans="1:7" x14ac:dyDescent="0.2">
      <c r="A4953" s="97"/>
      <c r="B4953" s="97"/>
      <c r="C4953" s="97"/>
      <c r="D4953" s="97"/>
      <c r="E4953" s="97"/>
      <c r="F4953" s="97"/>
      <c r="G4953" s="97"/>
    </row>
    <row r="4954" spans="1:7" x14ac:dyDescent="0.2">
      <c r="A4954" s="97"/>
      <c r="B4954" s="97"/>
      <c r="C4954" s="97"/>
      <c r="D4954" s="97"/>
      <c r="E4954" s="97"/>
      <c r="F4954" s="97"/>
      <c r="G4954" s="97"/>
    </row>
    <row r="4955" spans="1:7" x14ac:dyDescent="0.2">
      <c r="A4955" s="97"/>
      <c r="B4955" s="97"/>
      <c r="C4955" s="97"/>
      <c r="D4955" s="97"/>
      <c r="E4955" s="97"/>
      <c r="F4955" s="97"/>
      <c r="G4955" s="97"/>
    </row>
    <row r="4956" spans="1:7" x14ac:dyDescent="0.2">
      <c r="A4956" s="97"/>
      <c r="B4956" s="97"/>
      <c r="C4956" s="97"/>
      <c r="D4956" s="97"/>
      <c r="E4956" s="97"/>
      <c r="F4956" s="97"/>
      <c r="G4956" s="97"/>
    </row>
    <row r="4957" spans="1:7" x14ac:dyDescent="0.2">
      <c r="A4957" s="97"/>
      <c r="B4957" s="97"/>
      <c r="C4957" s="97"/>
      <c r="D4957" s="97"/>
      <c r="E4957" s="97"/>
      <c r="F4957" s="97"/>
      <c r="G4957" s="97"/>
    </row>
    <row r="4958" spans="1:7" x14ac:dyDescent="0.2">
      <c r="A4958" s="97"/>
      <c r="B4958" s="97"/>
      <c r="C4958" s="97"/>
      <c r="D4958" s="97"/>
      <c r="E4958" s="97"/>
      <c r="F4958" s="97"/>
      <c r="G4958" s="97"/>
    </row>
    <row r="4959" spans="1:7" x14ac:dyDescent="0.2">
      <c r="A4959" s="97"/>
      <c r="B4959" s="97"/>
      <c r="C4959" s="97"/>
      <c r="D4959" s="97"/>
      <c r="E4959" s="97"/>
      <c r="F4959" s="97"/>
      <c r="G4959" s="97"/>
    </row>
    <row r="4960" spans="1:7" x14ac:dyDescent="0.2">
      <c r="A4960" s="97"/>
      <c r="B4960" s="97"/>
      <c r="C4960" s="97"/>
      <c r="D4960" s="97"/>
      <c r="E4960" s="97"/>
      <c r="F4960" s="97"/>
      <c r="G4960" s="97"/>
    </row>
    <row r="4961" spans="1:7" x14ac:dyDescent="0.2">
      <c r="A4961" s="97"/>
      <c r="B4961" s="97"/>
      <c r="C4961" s="97"/>
      <c r="D4961" s="97"/>
      <c r="E4961" s="97"/>
      <c r="F4961" s="97"/>
      <c r="G4961" s="97"/>
    </row>
    <row r="4962" spans="1:7" x14ac:dyDescent="0.2">
      <c r="A4962" s="97"/>
      <c r="B4962" s="97"/>
      <c r="C4962" s="97"/>
      <c r="D4962" s="97"/>
      <c r="E4962" s="97"/>
      <c r="F4962" s="97"/>
      <c r="G4962" s="97"/>
    </row>
    <row r="4963" spans="1:7" x14ac:dyDescent="0.2">
      <c r="A4963" s="97"/>
      <c r="B4963" s="97"/>
      <c r="C4963" s="97"/>
      <c r="D4963" s="97"/>
      <c r="E4963" s="97"/>
      <c r="F4963" s="97"/>
      <c r="G4963" s="97"/>
    </row>
    <row r="4964" spans="1:7" x14ac:dyDescent="0.2">
      <c r="A4964" s="97"/>
      <c r="B4964" s="97"/>
      <c r="C4964" s="97"/>
      <c r="D4964" s="97"/>
      <c r="E4964" s="97"/>
      <c r="F4964" s="97"/>
      <c r="G4964" s="97"/>
    </row>
    <row r="4965" spans="1:7" x14ac:dyDescent="0.2">
      <c r="A4965" s="97"/>
      <c r="B4965" s="97"/>
      <c r="C4965" s="97"/>
      <c r="D4965" s="97"/>
      <c r="E4965" s="97"/>
      <c r="F4965" s="97"/>
      <c r="G4965" s="97"/>
    </row>
    <row r="4966" spans="1:7" x14ac:dyDescent="0.2">
      <c r="A4966" s="97"/>
      <c r="B4966" s="97"/>
      <c r="C4966" s="97"/>
      <c r="D4966" s="97"/>
      <c r="E4966" s="97"/>
      <c r="F4966" s="97"/>
      <c r="G4966" s="97"/>
    </row>
    <row r="4967" spans="1:7" x14ac:dyDescent="0.2">
      <c r="A4967" s="97"/>
      <c r="B4967" s="97"/>
      <c r="C4967" s="97"/>
      <c r="D4967" s="97"/>
      <c r="E4967" s="97"/>
      <c r="F4967" s="97"/>
      <c r="G4967" s="97"/>
    </row>
    <row r="4968" spans="1:7" x14ac:dyDescent="0.2">
      <c r="A4968" s="97"/>
      <c r="B4968" s="97"/>
      <c r="C4968" s="97"/>
      <c r="D4968" s="97"/>
      <c r="E4968" s="97"/>
      <c r="F4968" s="97"/>
      <c r="G4968" s="97"/>
    </row>
    <row r="4969" spans="1:7" x14ac:dyDescent="0.2">
      <c r="A4969" s="97"/>
      <c r="B4969" s="97"/>
      <c r="C4969" s="97"/>
      <c r="D4969" s="97"/>
      <c r="E4969" s="97"/>
      <c r="F4969" s="97"/>
      <c r="G4969" s="97"/>
    </row>
    <row r="4970" spans="1:7" x14ac:dyDescent="0.2">
      <c r="A4970" s="97"/>
      <c r="B4970" s="97"/>
      <c r="C4970" s="97"/>
      <c r="D4970" s="97"/>
      <c r="E4970" s="97"/>
      <c r="F4970" s="97"/>
      <c r="G4970" s="97"/>
    </row>
    <row r="4971" spans="1:7" x14ac:dyDescent="0.2">
      <c r="A4971" s="97"/>
      <c r="B4971" s="97"/>
      <c r="C4971" s="97"/>
      <c r="D4971" s="97"/>
      <c r="E4971" s="97"/>
      <c r="F4971" s="97"/>
      <c r="G4971" s="97"/>
    </row>
    <row r="4972" spans="1:7" x14ac:dyDescent="0.2">
      <c r="A4972" s="97"/>
      <c r="B4972" s="97"/>
      <c r="C4972" s="97"/>
      <c r="D4972" s="97"/>
      <c r="E4972" s="97"/>
      <c r="F4972" s="97"/>
      <c r="G4972" s="97"/>
    </row>
    <row r="4973" spans="1:7" x14ac:dyDescent="0.2">
      <c r="A4973" s="97"/>
      <c r="B4973" s="97"/>
      <c r="C4973" s="97"/>
      <c r="D4973" s="97"/>
      <c r="E4973" s="97"/>
      <c r="F4973" s="97"/>
      <c r="G4973" s="97"/>
    </row>
    <row r="4974" spans="1:7" x14ac:dyDescent="0.2">
      <c r="A4974" s="97"/>
      <c r="B4974" s="97"/>
      <c r="C4974" s="97"/>
      <c r="D4974" s="97"/>
      <c r="E4974" s="97"/>
      <c r="F4974" s="97"/>
      <c r="G4974" s="97"/>
    </row>
    <row r="4975" spans="1:7" x14ac:dyDescent="0.2">
      <c r="A4975" s="97"/>
      <c r="B4975" s="97"/>
      <c r="C4975" s="97"/>
      <c r="D4975" s="97"/>
      <c r="E4975" s="97"/>
      <c r="F4975" s="97"/>
      <c r="G4975" s="97"/>
    </row>
    <row r="4976" spans="1:7" x14ac:dyDescent="0.2">
      <c r="A4976" s="97"/>
      <c r="B4976" s="97"/>
      <c r="C4976" s="97"/>
      <c r="D4976" s="97"/>
      <c r="E4976" s="97"/>
      <c r="F4976" s="97"/>
      <c r="G4976" s="97"/>
    </row>
    <row r="4977" spans="1:7" x14ac:dyDescent="0.2">
      <c r="A4977" s="97"/>
      <c r="B4977" s="97"/>
      <c r="C4977" s="97"/>
      <c r="D4977" s="97"/>
      <c r="E4977" s="97"/>
      <c r="F4977" s="97"/>
      <c r="G4977" s="97"/>
    </row>
    <row r="4978" spans="1:7" x14ac:dyDescent="0.2">
      <c r="A4978" s="97"/>
      <c r="B4978" s="97"/>
      <c r="C4978" s="97"/>
      <c r="D4978" s="97"/>
      <c r="E4978" s="97"/>
      <c r="F4978" s="97"/>
      <c r="G4978" s="97"/>
    </row>
    <row r="4979" spans="1:7" x14ac:dyDescent="0.2">
      <c r="A4979" s="97"/>
      <c r="B4979" s="97"/>
      <c r="C4979" s="97"/>
      <c r="D4979" s="97"/>
      <c r="E4979" s="97"/>
      <c r="F4979" s="97"/>
      <c r="G4979" s="97"/>
    </row>
    <row r="4980" spans="1:7" x14ac:dyDescent="0.2">
      <c r="A4980" s="97"/>
      <c r="B4980" s="97"/>
      <c r="C4980" s="97"/>
      <c r="D4980" s="97"/>
      <c r="E4980" s="97"/>
      <c r="F4980" s="97"/>
      <c r="G4980" s="97"/>
    </row>
    <row r="4981" spans="1:7" x14ac:dyDescent="0.2">
      <c r="A4981" s="97"/>
      <c r="B4981" s="97"/>
      <c r="C4981" s="97"/>
      <c r="D4981" s="97"/>
      <c r="E4981" s="97"/>
      <c r="F4981" s="97"/>
      <c r="G4981" s="97"/>
    </row>
    <row r="4982" spans="1:7" x14ac:dyDescent="0.2">
      <c r="A4982" s="97"/>
      <c r="B4982" s="97"/>
      <c r="C4982" s="97"/>
      <c r="D4982" s="97"/>
      <c r="E4982" s="97"/>
      <c r="F4982" s="97"/>
      <c r="G4982" s="97"/>
    </row>
    <row r="4983" spans="1:7" x14ac:dyDescent="0.2">
      <c r="A4983" s="97"/>
      <c r="B4983" s="97"/>
      <c r="C4983" s="97"/>
      <c r="D4983" s="97"/>
      <c r="E4983" s="97"/>
      <c r="F4983" s="97"/>
      <c r="G4983" s="97"/>
    </row>
    <row r="4984" spans="1:7" x14ac:dyDescent="0.2">
      <c r="A4984" s="97"/>
      <c r="B4984" s="97"/>
      <c r="C4984" s="97"/>
      <c r="D4984" s="97"/>
      <c r="E4984" s="97"/>
      <c r="F4984" s="97"/>
      <c r="G4984" s="97"/>
    </row>
    <row r="4985" spans="1:7" x14ac:dyDescent="0.2">
      <c r="A4985" s="97"/>
      <c r="B4985" s="97"/>
      <c r="C4985" s="97"/>
      <c r="D4985" s="97"/>
      <c r="E4985" s="97"/>
      <c r="F4985" s="97"/>
      <c r="G4985" s="97"/>
    </row>
    <row r="4986" spans="1:7" x14ac:dyDescent="0.2">
      <c r="A4986" s="97"/>
      <c r="B4986" s="97"/>
      <c r="C4986" s="97"/>
      <c r="D4986" s="97"/>
      <c r="E4986" s="97"/>
      <c r="F4986" s="97"/>
      <c r="G4986" s="97"/>
    </row>
    <row r="4987" spans="1:7" x14ac:dyDescent="0.2">
      <c r="A4987" s="97"/>
      <c r="B4987" s="97"/>
      <c r="C4987" s="97"/>
      <c r="D4987" s="97"/>
      <c r="E4987" s="97"/>
      <c r="F4987" s="97"/>
      <c r="G4987" s="97"/>
    </row>
    <row r="4988" spans="1:7" x14ac:dyDescent="0.2">
      <c r="A4988" s="97"/>
      <c r="B4988" s="97"/>
      <c r="C4988" s="97"/>
      <c r="D4988" s="97"/>
      <c r="E4988" s="97"/>
      <c r="F4988" s="97"/>
      <c r="G4988" s="97"/>
    </row>
    <row r="4989" spans="1:7" x14ac:dyDescent="0.2">
      <c r="A4989" s="97"/>
      <c r="B4989" s="97"/>
      <c r="C4989" s="97"/>
      <c r="D4989" s="97"/>
      <c r="E4989" s="97"/>
      <c r="F4989" s="97"/>
      <c r="G4989" s="97"/>
    </row>
    <row r="4990" spans="1:7" x14ac:dyDescent="0.2">
      <c r="A4990" s="97"/>
      <c r="B4990" s="97"/>
      <c r="C4990" s="97"/>
      <c r="D4990" s="97"/>
      <c r="E4990" s="97"/>
      <c r="F4990" s="97"/>
      <c r="G4990" s="97"/>
    </row>
    <row r="4991" spans="1:7" x14ac:dyDescent="0.2">
      <c r="A4991" s="97"/>
      <c r="B4991" s="97"/>
      <c r="C4991" s="97"/>
      <c r="D4991" s="97"/>
      <c r="E4991" s="97"/>
      <c r="F4991" s="97"/>
      <c r="G4991" s="97"/>
    </row>
    <row r="4992" spans="1:7" x14ac:dyDescent="0.2">
      <c r="A4992" s="97"/>
      <c r="B4992" s="97"/>
      <c r="C4992" s="97"/>
      <c r="D4992" s="97"/>
      <c r="E4992" s="97"/>
      <c r="F4992" s="97"/>
      <c r="G4992" s="97"/>
    </row>
    <row r="4993" spans="1:7" x14ac:dyDescent="0.2">
      <c r="A4993" s="97"/>
      <c r="B4993" s="97"/>
      <c r="C4993" s="97"/>
      <c r="D4993" s="97"/>
      <c r="E4993" s="97"/>
      <c r="F4993" s="97"/>
      <c r="G4993" s="97"/>
    </row>
    <row r="4994" spans="1:7" x14ac:dyDescent="0.2">
      <c r="A4994" s="97"/>
      <c r="B4994" s="97"/>
      <c r="C4994" s="97"/>
      <c r="D4994" s="97"/>
      <c r="E4994" s="97"/>
      <c r="F4994" s="97"/>
      <c r="G4994" s="97"/>
    </row>
    <row r="4995" spans="1:7" x14ac:dyDescent="0.2">
      <c r="A4995" s="97"/>
      <c r="B4995" s="97"/>
      <c r="C4995" s="97"/>
      <c r="D4995" s="97"/>
      <c r="E4995" s="97"/>
      <c r="F4995" s="97"/>
      <c r="G4995" s="97"/>
    </row>
    <row r="4996" spans="1:7" x14ac:dyDescent="0.2">
      <c r="A4996" s="97"/>
      <c r="B4996" s="97"/>
      <c r="C4996" s="97"/>
      <c r="D4996" s="97"/>
      <c r="E4996" s="97"/>
      <c r="F4996" s="97"/>
      <c r="G4996" s="97"/>
    </row>
    <row r="4997" spans="1:7" x14ac:dyDescent="0.2">
      <c r="A4997" s="97"/>
      <c r="B4997" s="97"/>
      <c r="C4997" s="97"/>
      <c r="D4997" s="97"/>
      <c r="E4997" s="97"/>
      <c r="F4997" s="97"/>
      <c r="G4997" s="97"/>
    </row>
    <row r="4998" spans="1:7" x14ac:dyDescent="0.2">
      <c r="A4998" s="97"/>
      <c r="B4998" s="97"/>
      <c r="C4998" s="97"/>
      <c r="D4998" s="97"/>
      <c r="E4998" s="97"/>
      <c r="F4998" s="97"/>
      <c r="G4998" s="97"/>
    </row>
    <row r="4999" spans="1:7" x14ac:dyDescent="0.2">
      <c r="A4999" s="97"/>
      <c r="B4999" s="97"/>
      <c r="C4999" s="97"/>
      <c r="D4999" s="97"/>
      <c r="E4999" s="97"/>
      <c r="F4999" s="97"/>
      <c r="G4999" s="97"/>
    </row>
    <row r="5000" spans="1:7" x14ac:dyDescent="0.2">
      <c r="A5000" s="97"/>
      <c r="B5000" s="97"/>
      <c r="C5000" s="97"/>
      <c r="D5000" s="97"/>
      <c r="E5000" s="97"/>
      <c r="F5000" s="97"/>
      <c r="G5000" s="97"/>
    </row>
    <row r="5001" spans="1:7" x14ac:dyDescent="0.2">
      <c r="A5001" s="97"/>
      <c r="B5001" s="97"/>
      <c r="C5001" s="97"/>
      <c r="D5001" s="97"/>
      <c r="E5001" s="97"/>
      <c r="F5001" s="97"/>
      <c r="G5001" s="97"/>
    </row>
    <row r="5002" spans="1:7" x14ac:dyDescent="0.2">
      <c r="A5002" s="97"/>
      <c r="B5002" s="97"/>
      <c r="C5002" s="97"/>
      <c r="D5002" s="97"/>
      <c r="E5002" s="97"/>
      <c r="F5002" s="97"/>
      <c r="G5002" s="97"/>
    </row>
    <row r="5003" spans="1:7" x14ac:dyDescent="0.2">
      <c r="A5003" s="97"/>
      <c r="B5003" s="97"/>
      <c r="C5003" s="97"/>
      <c r="D5003" s="97"/>
      <c r="E5003" s="97"/>
      <c r="F5003" s="97"/>
      <c r="G5003" s="97"/>
    </row>
    <row r="5004" spans="1:7" x14ac:dyDescent="0.2">
      <c r="A5004" s="97"/>
      <c r="B5004" s="97"/>
      <c r="C5004" s="97"/>
      <c r="D5004" s="97"/>
      <c r="E5004" s="97"/>
      <c r="F5004" s="97"/>
      <c r="G5004" s="97"/>
    </row>
    <row r="5005" spans="1:7" x14ac:dyDescent="0.2">
      <c r="A5005" s="97"/>
      <c r="B5005" s="97"/>
      <c r="C5005" s="97"/>
      <c r="D5005" s="97"/>
      <c r="E5005" s="97"/>
      <c r="F5005" s="97"/>
      <c r="G5005" s="97"/>
    </row>
    <row r="5006" spans="1:7" x14ac:dyDescent="0.2">
      <c r="A5006" s="97"/>
      <c r="B5006" s="97"/>
      <c r="C5006" s="97"/>
      <c r="D5006" s="97"/>
      <c r="E5006" s="97"/>
      <c r="F5006" s="97"/>
      <c r="G5006" s="97"/>
    </row>
    <row r="5007" spans="1:7" x14ac:dyDescent="0.2">
      <c r="A5007" s="97"/>
      <c r="B5007" s="97"/>
      <c r="C5007" s="97"/>
      <c r="D5007" s="97"/>
      <c r="E5007" s="97"/>
      <c r="F5007" s="97"/>
      <c r="G5007" s="97"/>
    </row>
    <row r="5008" spans="1:7" x14ac:dyDescent="0.2">
      <c r="A5008" s="97"/>
      <c r="B5008" s="97"/>
      <c r="C5008" s="97"/>
      <c r="D5008" s="97"/>
      <c r="E5008" s="97"/>
      <c r="F5008" s="97"/>
      <c r="G5008" s="97"/>
    </row>
    <row r="5009" spans="1:7" x14ac:dyDescent="0.2">
      <c r="A5009" s="97"/>
      <c r="B5009" s="97"/>
      <c r="C5009" s="97"/>
      <c r="D5009" s="97"/>
      <c r="E5009" s="97"/>
      <c r="F5009" s="97"/>
      <c r="G5009" s="97"/>
    </row>
    <row r="5010" spans="1:7" x14ac:dyDescent="0.2">
      <c r="A5010" s="97"/>
      <c r="B5010" s="97"/>
      <c r="C5010" s="97"/>
      <c r="D5010" s="97"/>
      <c r="E5010" s="97"/>
      <c r="F5010" s="97"/>
      <c r="G5010" s="97"/>
    </row>
    <row r="5011" spans="1:7" x14ac:dyDescent="0.2">
      <c r="A5011" s="97"/>
      <c r="B5011" s="97"/>
      <c r="C5011" s="97"/>
      <c r="D5011" s="97"/>
      <c r="E5011" s="97"/>
      <c r="F5011" s="97"/>
      <c r="G5011" s="97"/>
    </row>
    <row r="5012" spans="1:7" x14ac:dyDescent="0.2">
      <c r="A5012" s="97"/>
      <c r="B5012" s="97"/>
      <c r="C5012" s="97"/>
      <c r="D5012" s="97"/>
      <c r="E5012" s="97"/>
      <c r="F5012" s="97"/>
      <c r="G5012" s="97"/>
    </row>
    <row r="5013" spans="1:7" x14ac:dyDescent="0.2">
      <c r="A5013" s="97"/>
      <c r="B5013" s="97"/>
      <c r="C5013" s="97"/>
      <c r="D5013" s="97"/>
      <c r="E5013" s="97"/>
      <c r="F5013" s="97"/>
      <c r="G5013" s="97"/>
    </row>
    <row r="5014" spans="1:7" x14ac:dyDescent="0.2">
      <c r="A5014" s="97"/>
      <c r="B5014" s="97"/>
      <c r="C5014" s="97"/>
      <c r="D5014" s="97"/>
      <c r="E5014" s="97"/>
      <c r="F5014" s="97"/>
      <c r="G5014" s="97"/>
    </row>
    <row r="5015" spans="1:7" x14ac:dyDescent="0.2">
      <c r="A5015" s="97"/>
      <c r="B5015" s="97"/>
      <c r="C5015" s="97"/>
      <c r="D5015" s="97"/>
      <c r="E5015" s="97"/>
      <c r="F5015" s="97"/>
      <c r="G5015" s="97"/>
    </row>
    <row r="5016" spans="1:7" x14ac:dyDescent="0.2">
      <c r="A5016" s="97"/>
      <c r="B5016" s="97"/>
      <c r="C5016" s="97"/>
      <c r="D5016" s="97"/>
      <c r="E5016" s="97"/>
      <c r="F5016" s="97"/>
      <c r="G5016" s="97"/>
    </row>
    <row r="5017" spans="1:7" x14ac:dyDescent="0.2">
      <c r="A5017" s="97"/>
      <c r="B5017" s="97"/>
      <c r="C5017" s="97"/>
      <c r="D5017" s="97"/>
      <c r="E5017" s="97"/>
      <c r="F5017" s="97"/>
      <c r="G5017" s="97"/>
    </row>
    <row r="5018" spans="1:7" x14ac:dyDescent="0.2">
      <c r="A5018" s="97"/>
      <c r="B5018" s="97"/>
      <c r="C5018" s="97"/>
      <c r="D5018" s="97"/>
      <c r="E5018" s="97"/>
      <c r="F5018" s="97"/>
      <c r="G5018" s="97"/>
    </row>
    <row r="5019" spans="1:7" x14ac:dyDescent="0.2">
      <c r="A5019" s="97"/>
      <c r="B5019" s="97"/>
      <c r="C5019" s="97"/>
      <c r="D5019" s="97"/>
      <c r="E5019" s="97"/>
      <c r="F5019" s="97"/>
      <c r="G5019" s="97"/>
    </row>
    <row r="5020" spans="1:7" x14ac:dyDescent="0.2">
      <c r="A5020" s="97"/>
      <c r="B5020" s="97"/>
      <c r="C5020" s="97"/>
      <c r="D5020" s="97"/>
      <c r="E5020" s="97"/>
      <c r="F5020" s="97"/>
      <c r="G5020" s="97"/>
    </row>
    <row r="5021" spans="1:7" x14ac:dyDescent="0.2">
      <c r="A5021" s="97"/>
      <c r="B5021" s="97"/>
      <c r="C5021" s="97"/>
      <c r="D5021" s="97"/>
      <c r="E5021" s="97"/>
      <c r="F5021" s="97"/>
      <c r="G5021" s="97"/>
    </row>
    <row r="5022" spans="1:7" x14ac:dyDescent="0.2">
      <c r="A5022" s="97"/>
      <c r="B5022" s="97"/>
      <c r="C5022" s="97"/>
      <c r="D5022" s="97"/>
      <c r="E5022" s="97"/>
      <c r="F5022" s="97"/>
      <c r="G5022" s="97"/>
    </row>
    <row r="5023" spans="1:7" x14ac:dyDescent="0.2">
      <c r="A5023" s="97"/>
      <c r="B5023" s="97"/>
      <c r="C5023" s="97"/>
      <c r="D5023" s="97"/>
      <c r="E5023" s="97"/>
      <c r="F5023" s="97"/>
      <c r="G5023" s="97"/>
    </row>
    <row r="5024" spans="1:7" x14ac:dyDescent="0.2">
      <c r="A5024" s="97"/>
      <c r="B5024" s="97"/>
      <c r="C5024" s="97"/>
      <c r="D5024" s="97"/>
      <c r="E5024" s="97"/>
      <c r="F5024" s="97"/>
      <c r="G5024" s="97"/>
    </row>
    <row r="5025" spans="1:7" x14ac:dyDescent="0.2">
      <c r="A5025" s="97"/>
      <c r="B5025" s="97"/>
      <c r="C5025" s="97"/>
      <c r="D5025" s="97"/>
      <c r="E5025" s="97"/>
      <c r="F5025" s="97"/>
      <c r="G5025" s="97"/>
    </row>
    <row r="5026" spans="1:7" x14ac:dyDescent="0.2">
      <c r="A5026" s="97"/>
      <c r="B5026" s="97"/>
      <c r="C5026" s="97"/>
      <c r="D5026" s="97"/>
      <c r="E5026" s="97"/>
      <c r="F5026" s="97"/>
      <c r="G5026" s="97"/>
    </row>
    <row r="5027" spans="1:7" x14ac:dyDescent="0.2">
      <c r="A5027" s="97"/>
      <c r="B5027" s="97"/>
      <c r="C5027" s="97"/>
      <c r="D5027" s="97"/>
      <c r="E5027" s="97"/>
      <c r="F5027" s="97"/>
      <c r="G5027" s="97"/>
    </row>
    <row r="5028" spans="1:7" x14ac:dyDescent="0.2">
      <c r="A5028" s="97"/>
      <c r="B5028" s="97"/>
      <c r="C5028" s="97"/>
      <c r="D5028" s="97"/>
      <c r="E5028" s="97"/>
      <c r="F5028" s="97"/>
      <c r="G5028" s="97"/>
    </row>
    <row r="5029" spans="1:7" x14ac:dyDescent="0.2">
      <c r="A5029" s="97"/>
      <c r="B5029" s="97"/>
      <c r="C5029" s="97"/>
      <c r="D5029" s="97"/>
      <c r="E5029" s="97"/>
      <c r="F5029" s="97"/>
      <c r="G5029" s="97"/>
    </row>
    <row r="5030" spans="1:7" x14ac:dyDescent="0.2">
      <c r="A5030" s="97"/>
      <c r="B5030" s="97"/>
      <c r="C5030" s="97"/>
      <c r="D5030" s="97"/>
      <c r="E5030" s="97"/>
      <c r="F5030" s="97"/>
      <c r="G5030" s="97"/>
    </row>
    <row r="5031" spans="1:7" x14ac:dyDescent="0.2">
      <c r="A5031" s="97"/>
      <c r="B5031" s="97"/>
      <c r="C5031" s="97"/>
      <c r="D5031" s="97"/>
      <c r="E5031" s="97"/>
      <c r="F5031" s="97"/>
      <c r="G5031" s="97"/>
    </row>
    <row r="5032" spans="1:7" x14ac:dyDescent="0.2">
      <c r="A5032" s="97"/>
      <c r="B5032" s="97"/>
      <c r="C5032" s="97"/>
      <c r="D5032" s="97"/>
      <c r="E5032" s="97"/>
      <c r="F5032" s="97"/>
      <c r="G5032" s="97"/>
    </row>
    <row r="5033" spans="1:7" x14ac:dyDescent="0.2">
      <c r="A5033" s="97"/>
      <c r="B5033" s="97"/>
      <c r="C5033" s="97"/>
      <c r="D5033" s="97"/>
      <c r="E5033" s="97"/>
      <c r="F5033" s="97"/>
      <c r="G5033" s="97"/>
    </row>
    <row r="5034" spans="1:7" x14ac:dyDescent="0.2">
      <c r="A5034" s="97"/>
      <c r="B5034" s="97"/>
      <c r="C5034" s="97"/>
      <c r="D5034" s="97"/>
      <c r="E5034" s="97"/>
      <c r="F5034" s="97"/>
      <c r="G5034" s="97"/>
    </row>
    <row r="5035" spans="1:7" x14ac:dyDescent="0.2">
      <c r="A5035" s="97"/>
      <c r="B5035" s="97"/>
      <c r="C5035" s="97"/>
      <c r="D5035" s="97"/>
      <c r="E5035" s="97"/>
      <c r="F5035" s="97"/>
      <c r="G5035" s="97"/>
    </row>
    <row r="5036" spans="1:7" x14ac:dyDescent="0.2">
      <c r="A5036" s="97"/>
      <c r="B5036" s="97"/>
      <c r="C5036" s="97"/>
      <c r="D5036" s="97"/>
      <c r="E5036" s="97"/>
      <c r="F5036" s="97"/>
      <c r="G5036" s="97"/>
    </row>
    <row r="5037" spans="1:7" x14ac:dyDescent="0.2">
      <c r="A5037" s="97"/>
      <c r="B5037" s="97"/>
      <c r="C5037" s="97"/>
      <c r="D5037" s="97"/>
      <c r="E5037" s="97"/>
      <c r="F5037" s="97"/>
      <c r="G5037" s="97"/>
    </row>
    <row r="5038" spans="1:7" x14ac:dyDescent="0.2">
      <c r="A5038" s="97"/>
      <c r="B5038" s="97"/>
      <c r="C5038" s="97"/>
      <c r="D5038" s="97"/>
      <c r="E5038" s="97"/>
      <c r="F5038" s="97"/>
      <c r="G5038" s="97"/>
    </row>
    <row r="5039" spans="1:7" x14ac:dyDescent="0.2">
      <c r="A5039" s="97"/>
      <c r="B5039" s="97"/>
      <c r="C5039" s="97"/>
      <c r="D5039" s="97"/>
      <c r="E5039" s="97"/>
      <c r="F5039" s="97"/>
      <c r="G5039" s="97"/>
    </row>
    <row r="5040" spans="1:7" x14ac:dyDescent="0.2">
      <c r="A5040" s="97"/>
      <c r="B5040" s="97"/>
      <c r="C5040" s="97"/>
      <c r="D5040" s="97"/>
      <c r="E5040" s="97"/>
      <c r="F5040" s="97"/>
      <c r="G5040" s="97"/>
    </row>
    <row r="5041" spans="1:7" x14ac:dyDescent="0.2">
      <c r="A5041" s="97"/>
      <c r="B5041" s="97"/>
      <c r="C5041" s="97"/>
      <c r="D5041" s="97"/>
      <c r="E5041" s="97"/>
      <c r="F5041" s="97"/>
      <c r="G5041" s="97"/>
    </row>
    <row r="5042" spans="1:7" x14ac:dyDescent="0.2">
      <c r="A5042" s="97"/>
      <c r="B5042" s="97"/>
      <c r="C5042" s="97"/>
      <c r="D5042" s="97"/>
      <c r="E5042" s="97"/>
      <c r="F5042" s="97"/>
      <c r="G5042" s="97"/>
    </row>
    <row r="5043" spans="1:7" x14ac:dyDescent="0.2">
      <c r="A5043" s="97"/>
      <c r="B5043" s="97"/>
      <c r="C5043" s="97"/>
      <c r="D5043" s="97"/>
      <c r="E5043" s="97"/>
      <c r="F5043" s="97"/>
      <c r="G5043" s="97"/>
    </row>
    <row r="5044" spans="1:7" x14ac:dyDescent="0.2">
      <c r="A5044" s="97"/>
      <c r="B5044" s="97"/>
      <c r="C5044" s="97"/>
      <c r="D5044" s="97"/>
      <c r="E5044" s="97"/>
      <c r="F5044" s="97"/>
      <c r="G5044" s="97"/>
    </row>
    <row r="5045" spans="1:7" x14ac:dyDescent="0.2">
      <c r="A5045" s="97"/>
      <c r="B5045" s="97"/>
      <c r="C5045" s="97"/>
      <c r="D5045" s="97"/>
      <c r="E5045" s="97"/>
      <c r="F5045" s="97"/>
      <c r="G5045" s="97"/>
    </row>
    <row r="5046" spans="1:7" x14ac:dyDescent="0.2">
      <c r="A5046" s="97"/>
      <c r="B5046" s="97"/>
      <c r="C5046" s="97"/>
      <c r="D5046" s="97"/>
      <c r="E5046" s="97"/>
      <c r="F5046" s="97"/>
      <c r="G5046" s="97"/>
    </row>
    <row r="5047" spans="1:7" x14ac:dyDescent="0.2">
      <c r="A5047" s="97"/>
      <c r="B5047" s="97"/>
      <c r="C5047" s="97"/>
      <c r="D5047" s="97"/>
      <c r="E5047" s="97"/>
      <c r="F5047" s="97"/>
      <c r="G5047" s="97"/>
    </row>
    <row r="5048" spans="1:7" x14ac:dyDescent="0.2">
      <c r="A5048" s="97"/>
      <c r="B5048" s="97"/>
      <c r="C5048" s="97"/>
      <c r="D5048" s="97"/>
      <c r="E5048" s="97"/>
      <c r="F5048" s="97"/>
      <c r="G5048" s="97"/>
    </row>
    <row r="5049" spans="1:7" x14ac:dyDescent="0.2">
      <c r="A5049" s="97"/>
      <c r="B5049" s="97"/>
      <c r="C5049" s="97"/>
      <c r="D5049" s="97"/>
      <c r="E5049" s="97"/>
      <c r="F5049" s="97"/>
      <c r="G5049" s="97"/>
    </row>
    <row r="5050" spans="1:7" x14ac:dyDescent="0.2">
      <c r="A5050" s="97"/>
      <c r="B5050" s="97"/>
      <c r="C5050" s="97"/>
      <c r="D5050" s="97"/>
      <c r="E5050" s="97"/>
      <c r="F5050" s="97"/>
      <c r="G5050" s="97"/>
    </row>
    <row r="5051" spans="1:7" x14ac:dyDescent="0.2">
      <c r="A5051" s="97"/>
      <c r="B5051" s="97"/>
      <c r="C5051" s="97"/>
      <c r="D5051" s="97"/>
      <c r="E5051" s="97"/>
      <c r="F5051" s="97"/>
      <c r="G5051" s="97"/>
    </row>
    <row r="5052" spans="1:7" x14ac:dyDescent="0.2">
      <c r="A5052" s="97"/>
      <c r="B5052" s="97"/>
      <c r="C5052" s="97"/>
      <c r="D5052" s="97"/>
      <c r="E5052" s="97"/>
      <c r="F5052" s="97"/>
      <c r="G5052" s="97"/>
    </row>
    <row r="5053" spans="1:7" x14ac:dyDescent="0.2">
      <c r="A5053" s="97"/>
      <c r="B5053" s="97"/>
      <c r="C5053" s="97"/>
      <c r="D5053" s="97"/>
      <c r="E5053" s="97"/>
      <c r="F5053" s="97"/>
      <c r="G5053" s="97"/>
    </row>
    <row r="5054" spans="1:7" x14ac:dyDescent="0.2">
      <c r="A5054" s="97"/>
      <c r="B5054" s="97"/>
      <c r="C5054" s="97"/>
      <c r="D5054" s="97"/>
      <c r="E5054" s="97"/>
      <c r="F5054" s="97"/>
      <c r="G5054" s="97"/>
    </row>
    <row r="5055" spans="1:7" x14ac:dyDescent="0.2">
      <c r="A5055" s="97"/>
      <c r="B5055" s="97"/>
      <c r="C5055" s="97"/>
      <c r="D5055" s="97"/>
      <c r="E5055" s="97"/>
      <c r="F5055" s="97"/>
      <c r="G5055" s="97"/>
    </row>
    <row r="5056" spans="1:7" x14ac:dyDescent="0.2">
      <c r="A5056" s="97"/>
      <c r="B5056" s="97"/>
      <c r="C5056" s="97"/>
      <c r="D5056" s="97"/>
      <c r="E5056" s="97"/>
      <c r="F5056" s="97"/>
      <c r="G5056" s="97"/>
    </row>
    <row r="5057" spans="1:7" x14ac:dyDescent="0.2">
      <c r="A5057" s="97"/>
      <c r="B5057" s="97"/>
      <c r="C5057" s="97"/>
      <c r="D5057" s="97"/>
      <c r="E5057" s="97"/>
      <c r="F5057" s="97"/>
      <c r="G5057" s="97"/>
    </row>
    <row r="5058" spans="1:7" x14ac:dyDescent="0.2">
      <c r="A5058" s="97"/>
      <c r="B5058" s="97"/>
      <c r="C5058" s="97"/>
      <c r="D5058" s="97"/>
      <c r="E5058" s="97"/>
      <c r="F5058" s="97"/>
      <c r="G5058" s="97"/>
    </row>
    <row r="5059" spans="1:7" x14ac:dyDescent="0.2">
      <c r="A5059" s="97"/>
      <c r="B5059" s="97"/>
      <c r="C5059" s="97"/>
      <c r="D5059" s="97"/>
      <c r="E5059" s="97"/>
      <c r="F5059" s="97"/>
      <c r="G5059" s="97"/>
    </row>
    <row r="5060" spans="1:7" x14ac:dyDescent="0.2">
      <c r="A5060" s="97"/>
      <c r="B5060" s="97"/>
      <c r="C5060" s="97"/>
      <c r="D5060" s="97"/>
      <c r="E5060" s="97"/>
      <c r="F5060" s="97"/>
      <c r="G5060" s="97"/>
    </row>
    <row r="5061" spans="1:7" x14ac:dyDescent="0.2">
      <c r="A5061" s="97"/>
      <c r="B5061" s="97"/>
      <c r="C5061" s="97"/>
      <c r="D5061" s="97"/>
      <c r="E5061" s="97"/>
      <c r="F5061" s="97"/>
      <c r="G5061" s="97"/>
    </row>
    <row r="5062" spans="1:7" x14ac:dyDescent="0.2">
      <c r="A5062" s="97"/>
      <c r="B5062" s="97"/>
      <c r="C5062" s="97"/>
      <c r="D5062" s="97"/>
      <c r="E5062" s="97"/>
      <c r="F5062" s="97"/>
      <c r="G5062" s="97"/>
    </row>
    <row r="5063" spans="1:7" x14ac:dyDescent="0.2">
      <c r="A5063" s="97"/>
      <c r="B5063" s="97"/>
      <c r="C5063" s="97"/>
      <c r="D5063" s="97"/>
      <c r="E5063" s="97"/>
      <c r="F5063" s="97"/>
      <c r="G5063" s="97"/>
    </row>
    <row r="5064" spans="1:7" x14ac:dyDescent="0.2">
      <c r="A5064" s="97"/>
      <c r="B5064" s="97"/>
      <c r="C5064" s="97"/>
      <c r="D5064" s="97"/>
      <c r="E5064" s="97"/>
      <c r="F5064" s="97"/>
      <c r="G5064" s="97"/>
    </row>
    <row r="5065" spans="1:7" x14ac:dyDescent="0.2">
      <c r="A5065" s="97"/>
      <c r="B5065" s="97"/>
      <c r="C5065" s="97"/>
      <c r="D5065" s="97"/>
      <c r="E5065" s="97"/>
      <c r="F5065" s="97"/>
      <c r="G5065" s="97"/>
    </row>
    <row r="5066" spans="1:7" x14ac:dyDescent="0.2">
      <c r="A5066" s="97"/>
      <c r="B5066" s="97"/>
      <c r="C5066" s="97"/>
      <c r="D5066" s="97"/>
      <c r="E5066" s="97"/>
      <c r="F5066" s="97"/>
      <c r="G5066" s="97"/>
    </row>
    <row r="5067" spans="1:7" x14ac:dyDescent="0.2">
      <c r="A5067" s="97"/>
      <c r="B5067" s="97"/>
      <c r="C5067" s="97"/>
      <c r="D5067" s="97"/>
      <c r="E5067" s="97"/>
      <c r="F5067" s="97"/>
      <c r="G5067" s="97"/>
    </row>
    <row r="5068" spans="1:7" x14ac:dyDescent="0.2">
      <c r="A5068" s="97"/>
      <c r="B5068" s="97"/>
      <c r="C5068" s="97"/>
      <c r="D5068" s="97"/>
      <c r="E5068" s="97"/>
      <c r="F5068" s="97"/>
      <c r="G5068" s="97"/>
    </row>
    <row r="5069" spans="1:7" x14ac:dyDescent="0.2">
      <c r="A5069" s="97"/>
      <c r="B5069" s="97"/>
      <c r="C5069" s="97"/>
      <c r="D5069" s="97"/>
      <c r="E5069" s="97"/>
      <c r="F5069" s="97"/>
      <c r="G5069" s="97"/>
    </row>
    <row r="5070" spans="1:7" x14ac:dyDescent="0.2">
      <c r="A5070" s="97"/>
      <c r="B5070" s="97"/>
      <c r="C5070" s="97"/>
      <c r="D5070" s="97"/>
      <c r="E5070" s="97"/>
      <c r="F5070" s="97"/>
      <c r="G5070" s="97"/>
    </row>
    <row r="5071" spans="1:7" x14ac:dyDescent="0.2">
      <c r="A5071" s="97"/>
      <c r="B5071" s="97"/>
      <c r="C5071" s="97"/>
      <c r="D5071" s="97"/>
      <c r="E5071" s="97"/>
      <c r="F5071" s="97"/>
      <c r="G5071" s="97"/>
    </row>
    <row r="5072" spans="1:7" x14ac:dyDescent="0.2">
      <c r="A5072" s="97"/>
      <c r="B5072" s="97"/>
      <c r="C5072" s="97"/>
      <c r="D5072" s="97"/>
      <c r="E5072" s="97"/>
      <c r="F5072" s="97"/>
      <c r="G5072" s="97"/>
    </row>
    <row r="5073" spans="1:7" x14ac:dyDescent="0.2">
      <c r="A5073" s="97"/>
      <c r="B5073" s="97"/>
      <c r="C5073" s="97"/>
      <c r="D5073" s="97"/>
      <c r="E5073" s="97"/>
      <c r="F5073" s="97"/>
      <c r="G5073" s="97"/>
    </row>
    <row r="5074" spans="1:7" x14ac:dyDescent="0.2">
      <c r="A5074" s="97"/>
      <c r="B5074" s="97"/>
      <c r="C5074" s="97"/>
      <c r="D5074" s="97"/>
      <c r="E5074" s="97"/>
      <c r="F5074" s="97"/>
      <c r="G5074" s="97"/>
    </row>
    <row r="5075" spans="1:7" x14ac:dyDescent="0.2">
      <c r="A5075" s="97"/>
      <c r="B5075" s="97"/>
      <c r="C5075" s="97"/>
      <c r="D5075" s="97"/>
      <c r="E5075" s="97"/>
      <c r="F5075" s="97"/>
      <c r="G5075" s="97"/>
    </row>
    <row r="5076" spans="1:7" x14ac:dyDescent="0.2">
      <c r="A5076" s="97"/>
      <c r="B5076" s="97"/>
      <c r="C5076" s="97"/>
      <c r="D5076" s="97"/>
      <c r="E5076" s="97"/>
      <c r="F5076" s="97"/>
      <c r="G5076" s="97"/>
    </row>
    <row r="5077" spans="1:7" x14ac:dyDescent="0.2">
      <c r="A5077" s="97"/>
      <c r="B5077" s="97"/>
      <c r="C5077" s="97"/>
      <c r="D5077" s="97"/>
      <c r="E5077" s="97"/>
      <c r="F5077" s="97"/>
      <c r="G5077" s="97"/>
    </row>
    <row r="5078" spans="1:7" x14ac:dyDescent="0.2">
      <c r="A5078" s="97"/>
      <c r="B5078" s="97"/>
      <c r="C5078" s="97"/>
      <c r="D5078" s="97"/>
      <c r="E5078" s="97"/>
      <c r="F5078" s="97"/>
      <c r="G5078" s="97"/>
    </row>
    <row r="5079" spans="1:7" x14ac:dyDescent="0.2">
      <c r="A5079" s="97"/>
      <c r="B5079" s="97"/>
      <c r="C5079" s="97"/>
      <c r="D5079" s="97"/>
      <c r="E5079" s="97"/>
      <c r="F5079" s="97"/>
      <c r="G5079" s="97"/>
    </row>
    <row r="5080" spans="1:7" x14ac:dyDescent="0.2">
      <c r="A5080" s="97"/>
      <c r="B5080" s="97"/>
      <c r="C5080" s="97"/>
      <c r="D5080" s="97"/>
      <c r="E5080" s="97"/>
      <c r="F5080" s="97"/>
      <c r="G5080" s="97"/>
    </row>
    <row r="5081" spans="1:7" x14ac:dyDescent="0.2">
      <c r="A5081" s="97"/>
      <c r="B5081" s="97"/>
      <c r="C5081" s="97"/>
      <c r="D5081" s="97"/>
      <c r="E5081" s="97"/>
      <c r="F5081" s="97"/>
      <c r="G5081" s="97"/>
    </row>
    <row r="5082" spans="1:7" x14ac:dyDescent="0.2">
      <c r="A5082" s="97"/>
      <c r="B5082" s="97"/>
      <c r="C5082" s="97"/>
      <c r="D5082" s="97"/>
      <c r="E5082" s="97"/>
      <c r="F5082" s="97"/>
      <c r="G5082" s="97"/>
    </row>
    <row r="5083" spans="1:7" x14ac:dyDescent="0.2">
      <c r="A5083" s="97"/>
      <c r="B5083" s="97"/>
      <c r="C5083" s="97"/>
      <c r="D5083" s="97"/>
      <c r="E5083" s="97"/>
      <c r="F5083" s="97"/>
      <c r="G5083" s="97"/>
    </row>
    <row r="5084" spans="1:7" x14ac:dyDescent="0.2">
      <c r="A5084" s="97"/>
      <c r="B5084" s="97"/>
      <c r="C5084" s="97"/>
      <c r="D5084" s="97"/>
      <c r="E5084" s="97"/>
      <c r="F5084" s="97"/>
      <c r="G5084" s="97"/>
    </row>
    <row r="5085" spans="1:7" x14ac:dyDescent="0.2">
      <c r="A5085" s="97"/>
      <c r="B5085" s="97"/>
      <c r="C5085" s="97"/>
      <c r="D5085" s="97"/>
      <c r="E5085" s="97"/>
      <c r="F5085" s="97"/>
      <c r="G5085" s="97"/>
    </row>
    <row r="5086" spans="1:7" x14ac:dyDescent="0.2">
      <c r="A5086" s="97"/>
      <c r="B5086" s="97"/>
      <c r="C5086" s="97"/>
      <c r="D5086" s="97"/>
      <c r="E5086" s="97"/>
      <c r="F5086" s="97"/>
      <c r="G5086" s="97"/>
    </row>
    <row r="5087" spans="1:7" x14ac:dyDescent="0.2">
      <c r="A5087" s="97"/>
      <c r="B5087" s="97"/>
      <c r="C5087" s="97"/>
      <c r="D5087" s="97"/>
      <c r="E5087" s="97"/>
      <c r="F5087" s="97"/>
      <c r="G5087" s="97"/>
    </row>
    <row r="5088" spans="1:7" x14ac:dyDescent="0.2">
      <c r="A5088" s="97"/>
      <c r="B5088" s="97"/>
      <c r="C5088" s="97"/>
      <c r="D5088" s="97"/>
      <c r="E5088" s="97"/>
      <c r="F5088" s="97"/>
      <c r="G5088" s="97"/>
    </row>
    <row r="5089" spans="1:7" x14ac:dyDescent="0.2">
      <c r="A5089" s="97"/>
      <c r="B5089" s="97"/>
      <c r="C5089" s="97"/>
      <c r="D5089" s="97"/>
      <c r="E5089" s="97"/>
      <c r="F5089" s="97"/>
      <c r="G5089" s="97"/>
    </row>
    <row r="5090" spans="1:7" x14ac:dyDescent="0.2">
      <c r="A5090" s="97"/>
      <c r="B5090" s="97"/>
      <c r="C5090" s="97"/>
      <c r="D5090" s="97"/>
      <c r="E5090" s="97"/>
      <c r="F5090" s="97"/>
      <c r="G5090" s="97"/>
    </row>
    <row r="5091" spans="1:7" x14ac:dyDescent="0.2">
      <c r="A5091" s="97"/>
      <c r="B5091" s="97"/>
      <c r="C5091" s="97"/>
      <c r="D5091" s="97"/>
      <c r="E5091" s="97"/>
      <c r="F5091" s="97"/>
      <c r="G5091" s="97"/>
    </row>
    <row r="5092" spans="1:7" x14ac:dyDescent="0.2">
      <c r="A5092" s="97"/>
      <c r="B5092" s="97"/>
      <c r="C5092" s="97"/>
      <c r="D5092" s="97"/>
      <c r="E5092" s="97"/>
      <c r="F5092" s="97"/>
      <c r="G5092" s="97"/>
    </row>
    <row r="5093" spans="1:7" x14ac:dyDescent="0.2">
      <c r="A5093" s="97"/>
      <c r="B5093" s="97"/>
      <c r="C5093" s="97"/>
      <c r="D5093" s="97"/>
      <c r="E5093" s="97"/>
      <c r="F5093" s="97"/>
      <c r="G5093" s="97"/>
    </row>
    <row r="5094" spans="1:7" x14ac:dyDescent="0.2">
      <c r="A5094" s="97"/>
      <c r="B5094" s="97"/>
      <c r="C5094" s="97"/>
      <c r="D5094" s="97"/>
      <c r="E5094" s="97"/>
      <c r="F5094" s="97"/>
      <c r="G5094" s="97"/>
    </row>
    <row r="5095" spans="1:7" x14ac:dyDescent="0.2">
      <c r="A5095" s="97"/>
      <c r="B5095" s="97"/>
      <c r="C5095" s="97"/>
      <c r="D5095" s="97"/>
      <c r="E5095" s="97"/>
      <c r="F5095" s="97"/>
      <c r="G5095" s="97"/>
    </row>
    <row r="5096" spans="1:7" x14ac:dyDescent="0.2">
      <c r="A5096" s="97"/>
      <c r="B5096" s="97"/>
      <c r="C5096" s="97"/>
      <c r="D5096" s="97"/>
      <c r="E5096" s="97"/>
      <c r="F5096" s="97"/>
      <c r="G5096" s="97"/>
    </row>
    <row r="5097" spans="1:7" x14ac:dyDescent="0.2">
      <c r="A5097" s="97"/>
      <c r="B5097" s="97"/>
      <c r="C5097" s="97"/>
      <c r="D5097" s="97"/>
      <c r="E5097" s="97"/>
      <c r="F5097" s="97"/>
      <c r="G5097" s="97"/>
    </row>
    <row r="5098" spans="1:7" x14ac:dyDescent="0.2">
      <c r="A5098" s="97"/>
      <c r="B5098" s="97"/>
      <c r="C5098" s="97"/>
      <c r="D5098" s="97"/>
      <c r="E5098" s="97"/>
      <c r="F5098" s="97"/>
      <c r="G5098" s="97"/>
    </row>
    <row r="5099" spans="1:7" x14ac:dyDescent="0.2">
      <c r="A5099" s="97"/>
      <c r="B5099" s="97"/>
      <c r="C5099" s="97"/>
      <c r="D5099" s="97"/>
      <c r="E5099" s="97"/>
      <c r="F5099" s="97"/>
      <c r="G5099" s="97"/>
    </row>
    <row r="5100" spans="1:7" x14ac:dyDescent="0.2">
      <c r="A5100" s="97"/>
      <c r="B5100" s="97"/>
      <c r="C5100" s="97"/>
      <c r="D5100" s="97"/>
      <c r="E5100" s="97"/>
      <c r="F5100" s="97"/>
      <c r="G5100" s="97"/>
    </row>
    <row r="5101" spans="1:7" x14ac:dyDescent="0.2">
      <c r="A5101" s="97"/>
      <c r="B5101" s="97"/>
      <c r="C5101" s="97"/>
      <c r="D5101" s="97"/>
      <c r="E5101" s="97"/>
      <c r="F5101" s="97"/>
      <c r="G5101" s="97"/>
    </row>
    <row r="5102" spans="1:7" x14ac:dyDescent="0.2">
      <c r="A5102" s="97"/>
      <c r="B5102" s="97"/>
      <c r="C5102" s="97"/>
      <c r="D5102" s="97"/>
      <c r="E5102" s="97"/>
      <c r="F5102" s="97"/>
      <c r="G5102" s="97"/>
    </row>
    <row r="5103" spans="1:7" x14ac:dyDescent="0.2">
      <c r="A5103" s="97"/>
      <c r="B5103" s="97"/>
      <c r="C5103" s="97"/>
      <c r="D5103" s="97"/>
      <c r="E5103" s="97"/>
      <c r="F5103" s="97"/>
      <c r="G5103" s="97"/>
    </row>
    <row r="5104" spans="1:7" x14ac:dyDescent="0.2">
      <c r="A5104" s="97"/>
      <c r="B5104" s="97"/>
      <c r="C5104" s="97"/>
      <c r="D5104" s="97"/>
      <c r="E5104" s="97"/>
      <c r="F5104" s="97"/>
      <c r="G5104" s="97"/>
    </row>
    <row r="5105" spans="1:7" x14ac:dyDescent="0.2">
      <c r="A5105" s="97"/>
      <c r="B5105" s="97"/>
      <c r="C5105" s="97"/>
      <c r="D5105" s="97"/>
      <c r="E5105" s="97"/>
      <c r="F5105" s="97"/>
      <c r="G5105" s="97"/>
    </row>
    <row r="5106" spans="1:7" x14ac:dyDescent="0.2">
      <c r="A5106" s="97"/>
      <c r="B5106" s="97"/>
      <c r="C5106" s="97"/>
      <c r="D5106" s="97"/>
      <c r="E5106" s="97"/>
      <c r="F5106" s="97"/>
      <c r="G5106" s="97"/>
    </row>
    <row r="5107" spans="1:7" x14ac:dyDescent="0.2">
      <c r="A5107" s="97"/>
      <c r="B5107" s="97"/>
      <c r="C5107" s="97"/>
      <c r="D5107" s="97"/>
      <c r="E5107" s="97"/>
      <c r="F5107" s="97"/>
      <c r="G5107" s="97"/>
    </row>
    <row r="5108" spans="1:7" x14ac:dyDescent="0.2">
      <c r="A5108" s="97"/>
      <c r="B5108" s="97"/>
      <c r="C5108" s="97"/>
      <c r="D5108" s="97"/>
      <c r="E5108" s="97"/>
      <c r="F5108" s="97"/>
      <c r="G5108" s="97"/>
    </row>
    <row r="5109" spans="1:7" x14ac:dyDescent="0.2">
      <c r="A5109" s="97"/>
      <c r="B5109" s="97"/>
      <c r="C5109" s="97"/>
      <c r="D5109" s="97"/>
      <c r="E5109" s="97"/>
      <c r="F5109" s="97"/>
      <c r="G5109" s="97"/>
    </row>
    <row r="5110" spans="1:7" x14ac:dyDescent="0.2">
      <c r="A5110" s="97"/>
      <c r="B5110" s="97"/>
      <c r="C5110" s="97"/>
      <c r="D5110" s="97"/>
      <c r="E5110" s="97"/>
      <c r="F5110" s="97"/>
      <c r="G5110" s="97"/>
    </row>
    <row r="5111" spans="1:7" x14ac:dyDescent="0.2">
      <c r="A5111" s="97"/>
      <c r="B5111" s="97"/>
      <c r="C5111" s="97"/>
      <c r="D5111" s="97"/>
      <c r="E5111" s="97"/>
      <c r="F5111" s="97"/>
      <c r="G5111" s="97"/>
    </row>
    <row r="5112" spans="1:7" x14ac:dyDescent="0.2">
      <c r="A5112" s="97"/>
      <c r="B5112" s="97"/>
      <c r="C5112" s="97"/>
      <c r="D5112" s="97"/>
      <c r="E5112" s="97"/>
      <c r="F5112" s="97"/>
      <c r="G5112" s="97"/>
    </row>
    <row r="5113" spans="1:7" x14ac:dyDescent="0.2">
      <c r="A5113" s="97"/>
      <c r="B5113" s="97"/>
      <c r="C5113" s="97"/>
      <c r="D5113" s="97"/>
      <c r="E5113" s="97"/>
      <c r="F5113" s="97"/>
      <c r="G5113" s="97"/>
    </row>
    <row r="5114" spans="1:7" x14ac:dyDescent="0.2">
      <c r="A5114" s="97"/>
      <c r="B5114" s="97"/>
      <c r="C5114" s="97"/>
      <c r="D5114" s="97"/>
      <c r="E5114" s="97"/>
      <c r="F5114" s="97"/>
      <c r="G5114" s="97"/>
    </row>
    <row r="5115" spans="1:7" x14ac:dyDescent="0.2">
      <c r="A5115" s="97"/>
      <c r="B5115" s="97"/>
      <c r="C5115" s="97"/>
      <c r="D5115" s="97"/>
      <c r="E5115" s="97"/>
      <c r="F5115" s="97"/>
      <c r="G5115" s="97"/>
    </row>
    <row r="5116" spans="1:7" x14ac:dyDescent="0.2">
      <c r="A5116" s="97"/>
      <c r="B5116" s="97"/>
      <c r="C5116" s="97"/>
      <c r="D5116" s="97"/>
      <c r="E5116" s="97"/>
      <c r="F5116" s="97"/>
      <c r="G5116" s="97"/>
    </row>
    <row r="5117" spans="1:7" x14ac:dyDescent="0.2">
      <c r="A5117" s="97"/>
      <c r="B5117" s="97"/>
      <c r="C5117" s="97"/>
      <c r="D5117" s="97"/>
      <c r="E5117" s="97"/>
      <c r="F5117" s="97"/>
      <c r="G5117" s="97"/>
    </row>
    <row r="5118" spans="1:7" x14ac:dyDescent="0.2">
      <c r="A5118" s="97"/>
      <c r="B5118" s="97"/>
      <c r="C5118" s="97"/>
      <c r="D5118" s="97"/>
      <c r="E5118" s="97"/>
      <c r="F5118" s="97"/>
      <c r="G5118" s="97"/>
    </row>
    <row r="5119" spans="1:7" x14ac:dyDescent="0.2">
      <c r="A5119" s="97"/>
      <c r="B5119" s="97"/>
      <c r="C5119" s="97"/>
      <c r="D5119" s="97"/>
      <c r="E5119" s="97"/>
      <c r="F5119" s="97"/>
      <c r="G5119" s="97"/>
    </row>
    <row r="5120" spans="1:7" x14ac:dyDescent="0.2">
      <c r="A5120" s="97"/>
      <c r="B5120" s="97"/>
      <c r="C5120" s="97"/>
      <c r="D5120" s="97"/>
      <c r="E5120" s="97"/>
      <c r="F5120" s="97"/>
      <c r="G5120" s="97"/>
    </row>
    <row r="5121" spans="1:7" x14ac:dyDescent="0.2">
      <c r="A5121" s="97"/>
      <c r="B5121" s="97"/>
      <c r="C5121" s="97"/>
      <c r="D5121" s="97"/>
      <c r="E5121" s="97"/>
      <c r="F5121" s="97"/>
      <c r="G5121" s="97"/>
    </row>
    <row r="5122" spans="1:7" x14ac:dyDescent="0.2">
      <c r="A5122" s="97"/>
      <c r="B5122" s="97"/>
      <c r="C5122" s="97"/>
      <c r="D5122" s="97"/>
      <c r="E5122" s="97"/>
      <c r="F5122" s="97"/>
      <c r="G5122" s="97"/>
    </row>
    <row r="5123" spans="1:7" x14ac:dyDescent="0.2">
      <c r="A5123" s="97"/>
      <c r="B5123" s="97"/>
      <c r="C5123" s="97"/>
      <c r="D5123" s="97"/>
      <c r="E5123" s="97"/>
      <c r="F5123" s="97"/>
      <c r="G5123" s="97"/>
    </row>
    <row r="5124" spans="1:7" x14ac:dyDescent="0.2">
      <c r="A5124" s="97"/>
      <c r="B5124" s="97"/>
      <c r="C5124" s="97"/>
      <c r="D5124" s="97"/>
      <c r="E5124" s="97"/>
      <c r="F5124" s="97"/>
      <c r="G5124" s="97"/>
    </row>
    <row r="5125" spans="1:7" x14ac:dyDescent="0.2">
      <c r="A5125" s="97"/>
      <c r="B5125" s="97"/>
      <c r="C5125" s="97"/>
      <c r="D5125" s="97"/>
      <c r="E5125" s="97"/>
      <c r="F5125" s="97"/>
      <c r="G5125" s="97"/>
    </row>
    <row r="5126" spans="1:7" x14ac:dyDescent="0.2">
      <c r="A5126" s="97"/>
      <c r="B5126" s="97"/>
      <c r="C5126" s="97"/>
      <c r="D5126" s="97"/>
      <c r="E5126" s="97"/>
      <c r="F5126" s="97"/>
      <c r="G5126" s="97"/>
    </row>
    <row r="5127" spans="1:7" x14ac:dyDescent="0.2">
      <c r="A5127" s="97"/>
      <c r="B5127" s="97"/>
      <c r="C5127" s="97"/>
      <c r="D5127" s="97"/>
      <c r="E5127" s="97"/>
      <c r="F5127" s="97"/>
      <c r="G5127" s="97"/>
    </row>
    <row r="5128" spans="1:7" x14ac:dyDescent="0.2">
      <c r="A5128" s="97"/>
      <c r="B5128" s="97"/>
      <c r="C5128" s="97"/>
      <c r="D5128" s="97"/>
      <c r="E5128" s="97"/>
      <c r="F5128" s="97"/>
      <c r="G5128" s="97"/>
    </row>
    <row r="5129" spans="1:7" x14ac:dyDescent="0.2">
      <c r="A5129" s="97"/>
      <c r="B5129" s="97"/>
      <c r="C5129" s="97"/>
      <c r="D5129" s="97"/>
      <c r="E5129" s="97"/>
      <c r="F5129" s="97"/>
      <c r="G5129" s="97"/>
    </row>
    <row r="5130" spans="1:7" x14ac:dyDescent="0.2">
      <c r="A5130" s="97"/>
      <c r="B5130" s="97"/>
      <c r="C5130" s="97"/>
      <c r="D5130" s="97"/>
      <c r="E5130" s="97"/>
      <c r="F5130" s="97"/>
      <c r="G5130" s="97"/>
    </row>
    <row r="5131" spans="1:7" x14ac:dyDescent="0.2">
      <c r="A5131" s="97"/>
      <c r="B5131" s="97"/>
      <c r="C5131" s="97"/>
      <c r="D5131" s="97"/>
      <c r="E5131" s="97"/>
      <c r="F5131" s="97"/>
      <c r="G5131" s="97"/>
    </row>
    <row r="5132" spans="1:7" x14ac:dyDescent="0.2">
      <c r="A5132" s="97"/>
      <c r="B5132" s="97"/>
      <c r="C5132" s="97"/>
      <c r="D5132" s="97"/>
      <c r="E5132" s="97"/>
      <c r="F5132" s="97"/>
      <c r="G5132" s="97"/>
    </row>
    <row r="5133" spans="1:7" x14ac:dyDescent="0.2">
      <c r="A5133" s="97"/>
      <c r="B5133" s="97"/>
      <c r="C5133" s="97"/>
      <c r="D5133" s="97"/>
      <c r="E5133" s="97"/>
      <c r="F5133" s="97"/>
      <c r="G5133" s="97"/>
    </row>
    <row r="5134" spans="1:7" x14ac:dyDescent="0.2">
      <c r="A5134" s="97"/>
      <c r="B5134" s="97"/>
      <c r="C5134" s="97"/>
      <c r="D5134" s="97"/>
      <c r="E5134" s="97"/>
      <c r="F5134" s="97"/>
      <c r="G5134" s="97"/>
    </row>
    <row r="5135" spans="1:7" x14ac:dyDescent="0.2">
      <c r="A5135" s="97"/>
      <c r="B5135" s="97"/>
      <c r="C5135" s="97"/>
      <c r="D5135" s="97"/>
      <c r="E5135" s="97"/>
      <c r="F5135" s="97"/>
      <c r="G5135" s="97"/>
    </row>
    <row r="5136" spans="1:7" x14ac:dyDescent="0.2">
      <c r="A5136" s="97"/>
      <c r="B5136" s="97"/>
      <c r="C5136" s="97"/>
      <c r="D5136" s="97"/>
      <c r="E5136" s="97"/>
      <c r="F5136" s="97"/>
      <c r="G5136" s="97"/>
    </row>
    <row r="5137" spans="1:7" x14ac:dyDescent="0.2">
      <c r="A5137" s="97"/>
      <c r="B5137" s="97"/>
      <c r="C5137" s="97"/>
      <c r="D5137" s="97"/>
      <c r="E5137" s="97"/>
      <c r="F5137" s="97"/>
      <c r="G5137" s="97"/>
    </row>
    <row r="5138" spans="1:7" x14ac:dyDescent="0.2">
      <c r="A5138" s="97"/>
      <c r="B5138" s="97"/>
      <c r="C5138" s="97"/>
      <c r="D5138" s="97"/>
      <c r="E5138" s="97"/>
      <c r="F5138" s="97"/>
      <c r="G5138" s="97"/>
    </row>
    <row r="5139" spans="1:7" x14ac:dyDescent="0.2">
      <c r="A5139" s="97"/>
      <c r="B5139" s="97"/>
      <c r="C5139" s="97"/>
      <c r="D5139" s="97"/>
      <c r="E5139" s="97"/>
      <c r="F5139" s="97"/>
      <c r="G5139" s="97"/>
    </row>
    <row r="5140" spans="1:7" x14ac:dyDescent="0.2">
      <c r="A5140" s="97"/>
      <c r="B5140" s="97"/>
      <c r="C5140" s="97"/>
      <c r="D5140" s="97"/>
      <c r="E5140" s="97"/>
      <c r="F5140" s="97"/>
      <c r="G5140" s="97"/>
    </row>
    <row r="5141" spans="1:7" x14ac:dyDescent="0.2">
      <c r="A5141" s="97"/>
      <c r="B5141" s="97"/>
      <c r="C5141" s="97"/>
      <c r="D5141" s="97"/>
      <c r="E5141" s="97"/>
      <c r="F5141" s="97"/>
      <c r="G5141" s="97"/>
    </row>
    <row r="5142" spans="1:7" x14ac:dyDescent="0.2">
      <c r="A5142" s="97"/>
      <c r="B5142" s="97"/>
      <c r="C5142" s="97"/>
      <c r="D5142" s="97"/>
      <c r="E5142" s="97"/>
      <c r="F5142" s="97"/>
      <c r="G5142" s="97"/>
    </row>
    <row r="5143" spans="1:7" x14ac:dyDescent="0.2">
      <c r="A5143" s="97"/>
      <c r="B5143" s="97"/>
      <c r="C5143" s="97"/>
      <c r="D5143" s="97"/>
      <c r="E5143" s="97"/>
      <c r="F5143" s="97"/>
      <c r="G5143" s="97"/>
    </row>
    <row r="5144" spans="1:7" x14ac:dyDescent="0.2">
      <c r="A5144" s="97"/>
      <c r="B5144" s="97"/>
      <c r="C5144" s="97"/>
      <c r="D5144" s="97"/>
      <c r="E5144" s="97"/>
      <c r="F5144" s="97"/>
      <c r="G5144" s="97"/>
    </row>
    <row r="5145" spans="1:7" x14ac:dyDescent="0.2">
      <c r="A5145" s="97"/>
      <c r="B5145" s="97"/>
      <c r="C5145" s="97"/>
      <c r="D5145" s="97"/>
      <c r="E5145" s="97"/>
      <c r="F5145" s="97"/>
      <c r="G5145" s="97"/>
    </row>
    <row r="5146" spans="1:7" x14ac:dyDescent="0.2">
      <c r="A5146" s="97"/>
      <c r="B5146" s="97"/>
      <c r="C5146" s="97"/>
      <c r="D5146" s="97"/>
      <c r="E5146" s="97"/>
      <c r="F5146" s="97"/>
      <c r="G5146" s="97"/>
    </row>
    <row r="5147" spans="1:7" x14ac:dyDescent="0.2">
      <c r="A5147" s="97"/>
      <c r="B5147" s="97"/>
      <c r="C5147" s="97"/>
      <c r="D5147" s="97"/>
      <c r="E5147" s="97"/>
      <c r="F5147" s="97"/>
      <c r="G5147" s="97"/>
    </row>
    <row r="5148" spans="1:7" x14ac:dyDescent="0.2">
      <c r="A5148" s="97"/>
      <c r="B5148" s="97"/>
      <c r="C5148" s="97"/>
      <c r="D5148" s="97"/>
      <c r="E5148" s="97"/>
      <c r="F5148" s="97"/>
      <c r="G5148" s="97"/>
    </row>
    <row r="5149" spans="1:7" x14ac:dyDescent="0.2">
      <c r="A5149" s="97"/>
      <c r="B5149" s="97"/>
      <c r="C5149" s="97"/>
      <c r="D5149" s="97"/>
      <c r="E5149" s="97"/>
      <c r="F5149" s="97"/>
      <c r="G5149" s="97"/>
    </row>
    <row r="5150" spans="1:7" x14ac:dyDescent="0.2">
      <c r="A5150" s="97"/>
      <c r="B5150" s="97"/>
      <c r="C5150" s="97"/>
      <c r="D5150" s="97"/>
      <c r="E5150" s="97"/>
      <c r="F5150" s="97"/>
      <c r="G5150" s="97"/>
    </row>
    <row r="5151" spans="1:7" x14ac:dyDescent="0.2">
      <c r="A5151" s="97"/>
      <c r="B5151" s="97"/>
      <c r="C5151" s="97"/>
      <c r="D5151" s="97"/>
      <c r="E5151" s="97"/>
      <c r="F5151" s="97"/>
      <c r="G5151" s="97"/>
    </row>
    <row r="5152" spans="1:7" x14ac:dyDescent="0.2">
      <c r="A5152" s="97"/>
      <c r="B5152" s="97"/>
      <c r="C5152" s="97"/>
      <c r="D5152" s="97"/>
      <c r="E5152" s="97"/>
      <c r="F5152" s="97"/>
      <c r="G5152" s="97"/>
    </row>
    <row r="5153" spans="1:7" x14ac:dyDescent="0.2">
      <c r="A5153" s="97"/>
      <c r="B5153" s="97"/>
      <c r="C5153" s="97"/>
      <c r="D5153" s="97"/>
      <c r="E5153" s="97"/>
      <c r="F5153" s="97"/>
      <c r="G5153" s="97"/>
    </row>
    <row r="5154" spans="1:7" x14ac:dyDescent="0.2">
      <c r="A5154" s="97"/>
      <c r="B5154" s="97"/>
      <c r="C5154" s="97"/>
      <c r="D5154" s="97"/>
      <c r="E5154" s="97"/>
      <c r="F5154" s="97"/>
      <c r="G5154" s="97"/>
    </row>
    <row r="5155" spans="1:7" x14ac:dyDescent="0.2">
      <c r="A5155" s="97"/>
      <c r="B5155" s="97"/>
      <c r="C5155" s="97"/>
      <c r="D5155" s="97"/>
      <c r="E5155" s="97"/>
      <c r="F5155" s="97"/>
      <c r="G5155" s="97"/>
    </row>
    <row r="5156" spans="1:7" x14ac:dyDescent="0.2">
      <c r="A5156" s="97"/>
      <c r="B5156" s="97"/>
      <c r="C5156" s="97"/>
      <c r="D5156" s="97"/>
      <c r="E5156" s="97"/>
      <c r="F5156" s="97"/>
      <c r="G5156" s="97"/>
    </row>
    <row r="5157" spans="1:7" x14ac:dyDescent="0.2">
      <c r="A5157" s="97"/>
      <c r="B5157" s="97"/>
      <c r="C5157" s="97"/>
      <c r="D5157" s="97"/>
      <c r="E5157" s="97"/>
      <c r="F5157" s="97"/>
      <c r="G5157" s="97"/>
    </row>
    <row r="5158" spans="1:7" x14ac:dyDescent="0.2">
      <c r="A5158" s="97"/>
      <c r="B5158" s="97"/>
      <c r="C5158" s="97"/>
      <c r="D5158" s="97"/>
      <c r="E5158" s="97"/>
      <c r="F5158" s="97"/>
      <c r="G5158" s="97"/>
    </row>
    <row r="5159" spans="1:7" x14ac:dyDescent="0.2">
      <c r="A5159" s="97"/>
      <c r="B5159" s="97"/>
      <c r="C5159" s="97"/>
      <c r="D5159" s="97"/>
      <c r="E5159" s="97"/>
      <c r="F5159" s="97"/>
      <c r="G5159" s="97"/>
    </row>
    <row r="5160" spans="1:7" x14ac:dyDescent="0.2">
      <c r="A5160" s="97"/>
      <c r="B5160" s="97"/>
      <c r="C5160" s="97"/>
      <c r="D5160" s="97"/>
      <c r="E5160" s="97"/>
      <c r="F5160" s="97"/>
      <c r="G5160" s="97"/>
    </row>
    <row r="5161" spans="1:7" x14ac:dyDescent="0.2">
      <c r="A5161" s="97"/>
      <c r="B5161" s="97"/>
      <c r="C5161" s="97"/>
      <c r="D5161" s="97"/>
      <c r="E5161" s="97"/>
      <c r="F5161" s="97"/>
      <c r="G5161" s="97"/>
    </row>
    <row r="5162" spans="1:7" x14ac:dyDescent="0.2">
      <c r="A5162" s="97"/>
      <c r="B5162" s="97"/>
      <c r="C5162" s="97"/>
      <c r="D5162" s="97"/>
      <c r="E5162" s="97"/>
      <c r="F5162" s="97"/>
      <c r="G5162" s="97"/>
    </row>
    <row r="5163" spans="1:7" x14ac:dyDescent="0.2">
      <c r="A5163" s="97"/>
      <c r="B5163" s="97"/>
      <c r="C5163" s="97"/>
      <c r="D5163" s="97"/>
      <c r="E5163" s="97"/>
      <c r="F5163" s="97"/>
      <c r="G5163" s="97"/>
    </row>
    <row r="5164" spans="1:7" x14ac:dyDescent="0.2">
      <c r="A5164" s="97"/>
      <c r="B5164" s="97"/>
      <c r="C5164" s="97"/>
      <c r="D5164" s="97"/>
      <c r="E5164" s="97"/>
      <c r="F5164" s="97"/>
      <c r="G5164" s="97"/>
    </row>
    <row r="5165" spans="1:7" x14ac:dyDescent="0.2">
      <c r="A5165" s="97"/>
      <c r="B5165" s="97"/>
      <c r="C5165" s="97"/>
      <c r="D5165" s="97"/>
      <c r="E5165" s="97"/>
      <c r="F5165" s="97"/>
      <c r="G5165" s="97"/>
    </row>
    <row r="5166" spans="1:7" x14ac:dyDescent="0.2">
      <c r="A5166" s="97"/>
      <c r="B5166" s="97"/>
      <c r="C5166" s="97"/>
      <c r="D5166" s="97"/>
      <c r="E5166" s="97"/>
      <c r="F5166" s="97"/>
      <c r="G5166" s="97"/>
    </row>
    <row r="5167" spans="1:7" x14ac:dyDescent="0.2">
      <c r="A5167" s="97"/>
      <c r="B5167" s="97"/>
      <c r="C5167" s="97"/>
      <c r="D5167" s="97"/>
      <c r="E5167" s="97"/>
      <c r="F5167" s="97"/>
      <c r="G5167" s="97"/>
    </row>
    <row r="5168" spans="1:7" x14ac:dyDescent="0.2">
      <c r="A5168" s="97"/>
      <c r="B5168" s="97"/>
      <c r="C5168" s="97"/>
      <c r="D5168" s="97"/>
      <c r="E5168" s="97"/>
      <c r="F5168" s="97"/>
      <c r="G5168" s="97"/>
    </row>
    <row r="5169" spans="1:7" x14ac:dyDescent="0.2">
      <c r="A5169" s="97"/>
      <c r="B5169" s="97"/>
      <c r="C5169" s="97"/>
      <c r="D5169" s="97"/>
      <c r="E5169" s="97"/>
      <c r="F5169" s="97"/>
      <c r="G5169" s="97"/>
    </row>
    <row r="5170" spans="1:7" x14ac:dyDescent="0.2">
      <c r="A5170" s="97"/>
      <c r="B5170" s="97"/>
      <c r="C5170" s="97"/>
      <c r="D5170" s="97"/>
      <c r="E5170" s="97"/>
      <c r="F5170" s="97"/>
      <c r="G5170" s="97"/>
    </row>
    <row r="5171" spans="1:7" x14ac:dyDescent="0.2">
      <c r="A5171" s="97"/>
      <c r="B5171" s="97"/>
      <c r="C5171" s="97"/>
      <c r="D5171" s="97"/>
      <c r="E5171" s="97"/>
      <c r="F5171" s="97"/>
      <c r="G5171" s="97"/>
    </row>
    <row r="5172" spans="1:7" x14ac:dyDescent="0.2">
      <c r="A5172" s="97"/>
      <c r="B5172" s="97"/>
      <c r="C5172" s="97"/>
      <c r="D5172" s="97"/>
      <c r="E5172" s="97"/>
      <c r="F5172" s="97"/>
      <c r="G5172" s="97"/>
    </row>
    <row r="5173" spans="1:7" x14ac:dyDescent="0.2">
      <c r="A5173" s="97"/>
      <c r="B5173" s="97"/>
      <c r="C5173" s="97"/>
      <c r="D5173" s="97"/>
      <c r="E5173" s="97"/>
      <c r="F5173" s="97"/>
      <c r="G5173" s="97"/>
    </row>
    <row r="5174" spans="1:7" x14ac:dyDescent="0.2">
      <c r="A5174" s="97"/>
      <c r="B5174" s="97"/>
      <c r="C5174" s="97"/>
      <c r="D5174" s="97"/>
      <c r="E5174" s="97"/>
      <c r="F5174" s="97"/>
      <c r="G5174" s="97"/>
    </row>
    <row r="5175" spans="1:7" x14ac:dyDescent="0.2">
      <c r="A5175" s="97"/>
      <c r="B5175" s="97"/>
      <c r="C5175" s="97"/>
      <c r="D5175" s="97"/>
      <c r="E5175" s="97"/>
      <c r="F5175" s="97"/>
      <c r="G5175" s="97"/>
    </row>
    <row r="5176" spans="1:7" x14ac:dyDescent="0.2">
      <c r="A5176" s="97"/>
      <c r="B5176" s="97"/>
      <c r="C5176" s="97"/>
      <c r="D5176" s="97"/>
      <c r="E5176" s="97"/>
      <c r="F5176" s="97"/>
      <c r="G5176" s="97"/>
    </row>
    <row r="5177" spans="1:7" x14ac:dyDescent="0.2">
      <c r="A5177" s="97"/>
      <c r="B5177" s="97"/>
      <c r="C5177" s="97"/>
      <c r="D5177" s="97"/>
      <c r="E5177" s="97"/>
      <c r="F5177" s="97"/>
      <c r="G5177" s="97"/>
    </row>
    <row r="5178" spans="1:7" x14ac:dyDescent="0.2">
      <c r="A5178" s="97"/>
      <c r="B5178" s="97"/>
      <c r="C5178" s="97"/>
      <c r="D5178" s="97"/>
      <c r="E5178" s="97"/>
      <c r="F5178" s="97"/>
      <c r="G5178" s="97"/>
    </row>
    <row r="5179" spans="1:7" x14ac:dyDescent="0.2">
      <c r="A5179" s="97"/>
      <c r="B5179" s="97"/>
      <c r="C5179" s="97"/>
      <c r="D5179" s="97"/>
      <c r="E5179" s="97"/>
      <c r="F5179" s="97"/>
      <c r="G5179" s="97"/>
    </row>
    <row r="5180" spans="1:7" x14ac:dyDescent="0.2">
      <c r="A5180" s="97"/>
      <c r="B5180" s="97"/>
      <c r="C5180" s="97"/>
      <c r="D5180" s="97"/>
      <c r="E5180" s="97"/>
      <c r="F5180" s="97"/>
      <c r="G5180" s="97"/>
    </row>
    <row r="5181" spans="1:7" x14ac:dyDescent="0.2">
      <c r="A5181" s="97"/>
      <c r="B5181" s="97"/>
      <c r="C5181" s="97"/>
      <c r="D5181" s="97"/>
      <c r="E5181" s="97"/>
      <c r="F5181" s="97"/>
      <c r="G5181" s="97"/>
    </row>
    <row r="5182" spans="1:7" x14ac:dyDescent="0.2">
      <c r="A5182" s="97"/>
      <c r="B5182" s="97"/>
      <c r="C5182" s="97"/>
      <c r="D5182" s="97"/>
      <c r="E5182" s="97"/>
      <c r="F5182" s="97"/>
      <c r="G5182" s="97"/>
    </row>
    <row r="5183" spans="1:7" x14ac:dyDescent="0.2">
      <c r="A5183" s="97"/>
      <c r="B5183" s="97"/>
      <c r="C5183" s="97"/>
      <c r="D5183" s="97"/>
      <c r="E5183" s="97"/>
      <c r="F5183" s="97"/>
      <c r="G5183" s="97"/>
    </row>
    <row r="5184" spans="1:7" x14ac:dyDescent="0.2">
      <c r="A5184" s="97"/>
      <c r="B5184" s="97"/>
      <c r="C5184" s="97"/>
      <c r="D5184" s="97"/>
      <c r="E5184" s="97"/>
      <c r="F5184" s="97"/>
      <c r="G5184" s="97"/>
    </row>
    <row r="5185" spans="1:7" x14ac:dyDescent="0.2">
      <c r="A5185" s="97"/>
      <c r="B5185" s="97"/>
      <c r="C5185" s="97"/>
      <c r="D5185" s="97"/>
      <c r="E5185" s="97"/>
      <c r="F5185" s="97"/>
      <c r="G5185" s="97"/>
    </row>
    <row r="5186" spans="1:7" x14ac:dyDescent="0.2">
      <c r="A5186" s="97"/>
      <c r="B5186" s="97"/>
      <c r="C5186" s="97"/>
      <c r="D5186" s="97"/>
      <c r="E5186" s="97"/>
      <c r="F5186" s="97"/>
      <c r="G5186" s="97"/>
    </row>
    <row r="5187" spans="1:7" x14ac:dyDescent="0.2">
      <c r="A5187" s="97"/>
      <c r="B5187" s="97"/>
      <c r="C5187" s="97"/>
      <c r="D5187" s="97"/>
      <c r="E5187" s="97"/>
      <c r="F5187" s="97"/>
      <c r="G5187" s="97"/>
    </row>
    <row r="5188" spans="1:7" x14ac:dyDescent="0.2">
      <c r="A5188" s="97"/>
      <c r="B5188" s="97"/>
      <c r="C5188" s="97"/>
      <c r="D5188" s="97"/>
      <c r="E5188" s="97"/>
      <c r="F5188" s="97"/>
      <c r="G5188" s="97"/>
    </row>
    <row r="5189" spans="1:7" x14ac:dyDescent="0.2">
      <c r="A5189" s="97"/>
      <c r="B5189" s="97"/>
      <c r="C5189" s="97"/>
      <c r="D5189" s="97"/>
      <c r="E5189" s="97"/>
      <c r="F5189" s="97"/>
      <c r="G5189" s="97"/>
    </row>
    <row r="5190" spans="1:7" x14ac:dyDescent="0.2">
      <c r="A5190" s="97"/>
      <c r="B5190" s="97"/>
      <c r="C5190" s="97"/>
      <c r="D5190" s="97"/>
      <c r="E5190" s="97"/>
      <c r="F5190" s="97"/>
      <c r="G5190" s="97"/>
    </row>
    <row r="5191" spans="1:7" x14ac:dyDescent="0.2">
      <c r="A5191" s="97"/>
      <c r="B5191" s="97"/>
      <c r="C5191" s="97"/>
      <c r="D5191" s="97"/>
      <c r="E5191" s="97"/>
      <c r="F5191" s="97"/>
      <c r="G5191" s="97"/>
    </row>
    <row r="5192" spans="1:7" x14ac:dyDescent="0.2">
      <c r="A5192" s="97"/>
      <c r="B5192" s="97"/>
      <c r="C5192" s="97"/>
      <c r="D5192" s="97"/>
      <c r="E5192" s="97"/>
      <c r="F5192" s="97"/>
      <c r="G5192" s="97"/>
    </row>
    <row r="5193" spans="1:7" x14ac:dyDescent="0.2">
      <c r="A5193" s="97"/>
      <c r="B5193" s="97"/>
      <c r="C5193" s="97"/>
      <c r="D5193" s="97"/>
      <c r="E5193" s="97"/>
      <c r="F5193" s="97"/>
      <c r="G5193" s="97"/>
    </row>
    <row r="5194" spans="1:7" x14ac:dyDescent="0.2">
      <c r="A5194" s="97"/>
      <c r="B5194" s="97"/>
      <c r="C5194" s="97"/>
      <c r="D5194" s="97"/>
      <c r="E5194" s="97"/>
      <c r="F5194" s="97"/>
      <c r="G5194" s="97"/>
    </row>
    <row r="5195" spans="1:7" x14ac:dyDescent="0.2">
      <c r="A5195" s="97"/>
      <c r="B5195" s="97"/>
      <c r="C5195" s="97"/>
      <c r="D5195" s="97"/>
      <c r="E5195" s="97"/>
      <c r="F5195" s="97"/>
      <c r="G5195" s="97"/>
    </row>
    <row r="5196" spans="1:7" x14ac:dyDescent="0.2">
      <c r="A5196" s="97"/>
      <c r="B5196" s="97"/>
      <c r="C5196" s="97"/>
      <c r="D5196" s="97"/>
      <c r="E5196" s="97"/>
      <c r="F5196" s="97"/>
      <c r="G5196" s="97"/>
    </row>
    <row r="5197" spans="1:7" x14ac:dyDescent="0.2">
      <c r="A5197" s="97"/>
      <c r="B5197" s="97"/>
      <c r="C5197" s="97"/>
      <c r="D5197" s="97"/>
      <c r="E5197" s="97"/>
      <c r="F5197" s="97"/>
      <c r="G5197" s="97"/>
    </row>
    <row r="5198" spans="1:7" x14ac:dyDescent="0.2">
      <c r="A5198" s="97"/>
      <c r="B5198" s="97"/>
      <c r="C5198" s="97"/>
      <c r="D5198" s="97"/>
      <c r="E5198" s="97"/>
      <c r="F5198" s="97"/>
      <c r="G5198" s="97"/>
    </row>
    <row r="5199" spans="1:7" x14ac:dyDescent="0.2">
      <c r="A5199" s="97"/>
      <c r="B5199" s="97"/>
      <c r="C5199" s="97"/>
      <c r="D5199" s="97"/>
      <c r="E5199" s="97"/>
      <c r="F5199" s="97"/>
      <c r="G5199" s="97"/>
    </row>
    <row r="5200" spans="1:7" x14ac:dyDescent="0.2">
      <c r="A5200" s="97"/>
      <c r="B5200" s="97"/>
      <c r="C5200" s="97"/>
      <c r="D5200" s="97"/>
      <c r="E5200" s="97"/>
      <c r="F5200" s="97"/>
      <c r="G5200" s="97"/>
    </row>
    <row r="5201" spans="1:7" x14ac:dyDescent="0.2">
      <c r="A5201" s="97"/>
      <c r="B5201" s="97"/>
      <c r="C5201" s="97"/>
      <c r="D5201" s="97"/>
      <c r="E5201" s="97"/>
      <c r="F5201" s="97"/>
      <c r="G5201" s="97"/>
    </row>
    <row r="5202" spans="1:7" x14ac:dyDescent="0.2">
      <c r="A5202" s="97"/>
      <c r="B5202" s="97"/>
      <c r="C5202" s="97"/>
      <c r="D5202" s="97"/>
      <c r="E5202" s="97"/>
      <c r="F5202" s="97"/>
      <c r="G5202" s="97"/>
    </row>
    <row r="5203" spans="1:7" x14ac:dyDescent="0.2">
      <c r="A5203" s="97"/>
      <c r="B5203" s="97"/>
      <c r="C5203" s="97"/>
      <c r="D5203" s="97"/>
      <c r="E5203" s="97"/>
      <c r="F5203" s="97"/>
      <c r="G5203" s="97"/>
    </row>
    <row r="5204" spans="1:7" x14ac:dyDescent="0.2">
      <c r="A5204" s="97"/>
      <c r="B5204" s="97"/>
      <c r="C5204" s="97"/>
      <c r="D5204" s="97"/>
      <c r="E5204" s="97"/>
      <c r="F5204" s="97"/>
      <c r="G5204" s="97"/>
    </row>
    <row r="5205" spans="1:7" x14ac:dyDescent="0.2">
      <c r="A5205" s="97"/>
      <c r="B5205" s="97"/>
      <c r="C5205" s="97"/>
      <c r="D5205" s="97"/>
      <c r="E5205" s="97"/>
      <c r="F5205" s="97"/>
      <c r="G5205" s="97"/>
    </row>
    <row r="5206" spans="1:7" x14ac:dyDescent="0.2">
      <c r="A5206" s="97"/>
      <c r="B5206" s="97"/>
      <c r="C5206" s="97"/>
      <c r="D5206" s="97"/>
      <c r="E5206" s="97"/>
      <c r="F5206" s="97"/>
      <c r="G5206" s="97"/>
    </row>
    <row r="5207" spans="1:7" x14ac:dyDescent="0.2">
      <c r="A5207" s="97"/>
      <c r="B5207" s="97"/>
      <c r="C5207" s="97"/>
      <c r="D5207" s="97"/>
      <c r="E5207" s="97"/>
      <c r="F5207" s="97"/>
      <c r="G5207" s="97"/>
    </row>
    <row r="5208" spans="1:7" x14ac:dyDescent="0.2">
      <c r="A5208" s="97"/>
      <c r="B5208" s="97"/>
      <c r="C5208" s="97"/>
      <c r="D5208" s="97"/>
      <c r="E5208" s="97"/>
      <c r="F5208" s="97"/>
      <c r="G5208" s="97"/>
    </row>
    <row r="5209" spans="1:7" x14ac:dyDescent="0.2">
      <c r="A5209" s="97"/>
      <c r="B5209" s="97"/>
      <c r="C5209" s="97"/>
      <c r="D5209" s="97"/>
      <c r="E5209" s="97"/>
      <c r="F5209" s="97"/>
      <c r="G5209" s="97"/>
    </row>
    <row r="5210" spans="1:7" x14ac:dyDescent="0.2">
      <c r="A5210" s="97"/>
      <c r="B5210" s="97"/>
      <c r="C5210" s="97"/>
      <c r="D5210" s="97"/>
      <c r="E5210" s="97"/>
      <c r="F5210" s="97"/>
      <c r="G5210" s="97"/>
    </row>
    <row r="5211" spans="1:7" x14ac:dyDescent="0.2">
      <c r="A5211" s="97"/>
      <c r="B5211" s="97"/>
      <c r="C5211" s="97"/>
      <c r="D5211" s="97"/>
      <c r="E5211" s="97"/>
      <c r="F5211" s="97"/>
      <c r="G5211" s="97"/>
    </row>
    <row r="5212" spans="1:7" x14ac:dyDescent="0.2">
      <c r="A5212" s="97"/>
      <c r="B5212" s="97"/>
      <c r="C5212" s="97"/>
      <c r="D5212" s="97"/>
      <c r="E5212" s="97"/>
      <c r="F5212" s="97"/>
      <c r="G5212" s="97"/>
    </row>
    <row r="5213" spans="1:7" x14ac:dyDescent="0.2">
      <c r="A5213" s="97"/>
      <c r="B5213" s="97"/>
      <c r="C5213" s="97"/>
      <c r="D5213" s="97"/>
      <c r="E5213" s="97"/>
      <c r="F5213" s="97"/>
      <c r="G5213" s="97"/>
    </row>
    <row r="5214" spans="1:7" x14ac:dyDescent="0.2">
      <c r="A5214" s="97"/>
      <c r="B5214" s="97"/>
      <c r="C5214" s="97"/>
      <c r="D5214" s="97"/>
      <c r="E5214" s="97"/>
      <c r="F5214" s="97"/>
      <c r="G5214" s="97"/>
    </row>
    <row r="5215" spans="1:7" x14ac:dyDescent="0.2">
      <c r="A5215" s="97"/>
      <c r="B5215" s="97"/>
      <c r="C5215" s="97"/>
      <c r="D5215" s="97"/>
      <c r="E5215" s="97"/>
      <c r="F5215" s="97"/>
      <c r="G5215" s="97"/>
    </row>
    <row r="5216" spans="1:7" x14ac:dyDescent="0.2">
      <c r="A5216" s="97"/>
      <c r="B5216" s="97"/>
      <c r="C5216" s="97"/>
      <c r="D5216" s="97"/>
      <c r="E5216" s="97"/>
      <c r="F5216" s="97"/>
      <c r="G5216" s="97"/>
    </row>
    <row r="5217" spans="1:7" x14ac:dyDescent="0.2">
      <c r="A5217" s="97"/>
      <c r="B5217" s="97"/>
      <c r="C5217" s="97"/>
      <c r="D5217" s="97"/>
      <c r="E5217" s="97"/>
      <c r="F5217" s="97"/>
      <c r="G5217" s="97"/>
    </row>
    <row r="5218" spans="1:7" x14ac:dyDescent="0.2">
      <c r="A5218" s="97"/>
      <c r="B5218" s="97"/>
      <c r="C5218" s="97"/>
      <c r="D5218" s="97"/>
      <c r="E5218" s="97"/>
      <c r="F5218" s="97"/>
      <c r="G5218" s="97"/>
    </row>
    <row r="5219" spans="1:7" x14ac:dyDescent="0.2">
      <c r="A5219" s="97"/>
      <c r="B5219" s="97"/>
      <c r="C5219" s="97"/>
      <c r="D5219" s="97"/>
      <c r="E5219" s="97"/>
      <c r="F5219" s="97"/>
      <c r="G5219" s="97"/>
    </row>
    <row r="5220" spans="1:7" x14ac:dyDescent="0.2">
      <c r="A5220" s="97"/>
      <c r="B5220" s="97"/>
      <c r="C5220" s="97"/>
      <c r="D5220" s="97"/>
      <c r="E5220" s="97"/>
      <c r="F5220" s="97"/>
      <c r="G5220" s="97"/>
    </row>
    <row r="5221" spans="1:7" x14ac:dyDescent="0.2">
      <c r="A5221" s="97"/>
      <c r="B5221" s="97"/>
      <c r="C5221" s="97"/>
      <c r="D5221" s="97"/>
      <c r="E5221" s="97"/>
      <c r="F5221" s="97"/>
      <c r="G5221" s="97"/>
    </row>
    <row r="5222" spans="1:7" x14ac:dyDescent="0.2">
      <c r="A5222" s="97"/>
      <c r="B5222" s="97"/>
      <c r="C5222" s="97"/>
      <c r="D5222" s="97"/>
      <c r="E5222" s="97"/>
      <c r="F5222" s="97"/>
      <c r="G5222" s="97"/>
    </row>
    <row r="5223" spans="1:7" x14ac:dyDescent="0.2">
      <c r="A5223" s="97"/>
      <c r="B5223" s="97"/>
      <c r="C5223" s="97"/>
      <c r="D5223" s="97"/>
      <c r="E5223" s="97"/>
      <c r="F5223" s="97"/>
      <c r="G5223" s="97"/>
    </row>
    <row r="5224" spans="1:7" x14ac:dyDescent="0.2">
      <c r="A5224" s="97"/>
      <c r="B5224" s="97"/>
      <c r="C5224" s="97"/>
      <c r="D5224" s="97"/>
      <c r="E5224" s="97"/>
      <c r="F5224" s="97"/>
      <c r="G5224" s="97"/>
    </row>
    <row r="5225" spans="1:7" x14ac:dyDescent="0.2">
      <c r="A5225" s="97"/>
      <c r="B5225" s="97"/>
      <c r="C5225" s="97"/>
      <c r="D5225" s="97"/>
      <c r="E5225" s="97"/>
      <c r="F5225" s="97"/>
      <c r="G5225" s="97"/>
    </row>
    <row r="5226" spans="1:7" x14ac:dyDescent="0.2">
      <c r="A5226" s="97"/>
      <c r="B5226" s="97"/>
      <c r="C5226" s="97"/>
      <c r="D5226" s="97"/>
      <c r="E5226" s="97"/>
      <c r="F5226" s="97"/>
      <c r="G5226" s="97"/>
    </row>
    <row r="5227" spans="1:7" x14ac:dyDescent="0.2">
      <c r="A5227" s="97"/>
      <c r="B5227" s="97"/>
      <c r="C5227" s="97"/>
      <c r="D5227" s="97"/>
      <c r="E5227" s="97"/>
      <c r="F5227" s="97"/>
      <c r="G5227" s="97"/>
    </row>
    <row r="5228" spans="1:7" x14ac:dyDescent="0.2">
      <c r="A5228" s="97"/>
      <c r="B5228" s="97"/>
      <c r="C5228" s="97"/>
      <c r="D5228" s="97"/>
      <c r="E5228" s="97"/>
      <c r="F5228" s="97"/>
      <c r="G5228" s="97"/>
    </row>
    <row r="5229" spans="1:7" x14ac:dyDescent="0.2">
      <c r="A5229" s="97"/>
      <c r="B5229" s="97"/>
      <c r="C5229" s="97"/>
      <c r="D5229" s="97"/>
      <c r="E5229" s="97"/>
      <c r="F5229" s="97"/>
      <c r="G5229" s="97"/>
    </row>
    <row r="5230" spans="1:7" x14ac:dyDescent="0.2">
      <c r="A5230" s="97"/>
      <c r="B5230" s="97"/>
      <c r="C5230" s="97"/>
      <c r="D5230" s="97"/>
      <c r="E5230" s="97"/>
      <c r="F5230" s="97"/>
      <c r="G5230" s="97"/>
    </row>
    <row r="5231" spans="1:7" x14ac:dyDescent="0.2">
      <c r="A5231" s="97"/>
      <c r="B5231" s="97"/>
      <c r="C5231" s="97"/>
      <c r="D5231" s="97"/>
      <c r="E5231" s="97"/>
      <c r="F5231" s="97"/>
      <c r="G5231" s="97"/>
    </row>
    <row r="5232" spans="1:7" x14ac:dyDescent="0.2">
      <c r="A5232" s="97"/>
      <c r="B5232" s="97"/>
      <c r="C5232" s="97"/>
      <c r="D5232" s="97"/>
      <c r="E5232" s="97"/>
      <c r="F5232" s="97"/>
      <c r="G5232" s="97"/>
    </row>
    <row r="5233" spans="1:7" x14ac:dyDescent="0.2">
      <c r="A5233" s="97"/>
      <c r="B5233" s="97"/>
      <c r="C5233" s="97"/>
      <c r="D5233" s="97"/>
      <c r="E5233" s="97"/>
      <c r="F5233" s="97"/>
      <c r="G5233" s="97"/>
    </row>
    <row r="5234" spans="1:7" x14ac:dyDescent="0.2">
      <c r="A5234" s="97"/>
      <c r="B5234" s="97"/>
      <c r="C5234" s="97"/>
      <c r="D5234" s="97"/>
      <c r="E5234" s="97"/>
      <c r="F5234" s="97"/>
      <c r="G5234" s="97"/>
    </row>
    <row r="5235" spans="1:7" x14ac:dyDescent="0.2">
      <c r="A5235" s="97"/>
      <c r="B5235" s="97"/>
      <c r="C5235" s="97"/>
      <c r="D5235" s="97"/>
      <c r="E5235" s="97"/>
      <c r="F5235" s="97"/>
      <c r="G5235" s="97"/>
    </row>
    <row r="5236" spans="1:7" x14ac:dyDescent="0.2">
      <c r="A5236" s="97"/>
      <c r="B5236" s="97"/>
      <c r="C5236" s="97"/>
      <c r="D5236" s="97"/>
      <c r="E5236" s="97"/>
      <c r="F5236" s="97"/>
      <c r="G5236" s="97"/>
    </row>
    <row r="5237" spans="1:7" x14ac:dyDescent="0.2">
      <c r="A5237" s="97"/>
      <c r="B5237" s="97"/>
      <c r="C5237" s="97"/>
      <c r="D5237" s="97"/>
      <c r="E5237" s="97"/>
      <c r="F5237" s="97"/>
      <c r="G5237" s="97"/>
    </row>
    <row r="5238" spans="1:7" x14ac:dyDescent="0.2">
      <c r="A5238" s="97"/>
      <c r="B5238" s="97"/>
      <c r="C5238" s="97"/>
      <c r="D5238" s="97"/>
      <c r="E5238" s="97"/>
      <c r="F5238" s="97"/>
      <c r="G5238" s="97"/>
    </row>
    <row r="5239" spans="1:7" x14ac:dyDescent="0.2">
      <c r="A5239" s="97"/>
      <c r="B5239" s="97"/>
      <c r="C5239" s="97"/>
      <c r="D5239" s="97"/>
      <c r="E5239" s="97"/>
      <c r="F5239" s="97"/>
      <c r="G5239" s="97"/>
    </row>
    <row r="5240" spans="1:7" x14ac:dyDescent="0.2">
      <c r="A5240" s="97"/>
      <c r="B5240" s="97"/>
      <c r="C5240" s="97"/>
      <c r="D5240" s="97"/>
      <c r="E5240" s="97"/>
      <c r="F5240" s="97"/>
      <c r="G5240" s="97"/>
    </row>
    <row r="5241" spans="1:7" x14ac:dyDescent="0.2">
      <c r="A5241" s="97"/>
      <c r="B5241" s="97"/>
      <c r="C5241" s="97"/>
      <c r="D5241" s="97"/>
      <c r="E5241" s="97"/>
      <c r="F5241" s="97"/>
      <c r="G5241" s="97"/>
    </row>
    <row r="5242" spans="1:7" x14ac:dyDescent="0.2">
      <c r="A5242" s="97"/>
      <c r="B5242" s="97"/>
      <c r="C5242" s="97"/>
      <c r="D5242" s="97"/>
      <c r="E5242" s="97"/>
      <c r="F5242" s="97"/>
      <c r="G5242" s="97"/>
    </row>
    <row r="5243" spans="1:7" x14ac:dyDescent="0.2">
      <c r="A5243" s="97"/>
      <c r="B5243" s="97"/>
      <c r="C5243" s="97"/>
      <c r="D5243" s="97"/>
      <c r="E5243" s="97"/>
      <c r="F5243" s="97"/>
      <c r="G5243" s="97"/>
    </row>
    <row r="5244" spans="1:7" x14ac:dyDescent="0.2">
      <c r="A5244" s="97"/>
      <c r="B5244" s="97"/>
      <c r="C5244" s="97"/>
      <c r="D5244" s="97"/>
      <c r="E5244" s="97"/>
      <c r="F5244" s="97"/>
      <c r="G5244" s="97"/>
    </row>
    <row r="5245" spans="1:7" x14ac:dyDescent="0.2">
      <c r="A5245" s="97"/>
      <c r="B5245" s="97"/>
      <c r="C5245" s="97"/>
      <c r="D5245" s="97"/>
      <c r="E5245" s="97"/>
      <c r="F5245" s="97"/>
      <c r="G5245" s="97"/>
    </row>
    <row r="5246" spans="1:7" x14ac:dyDescent="0.2">
      <c r="A5246" s="97"/>
      <c r="B5246" s="97"/>
      <c r="C5246" s="97"/>
      <c r="D5246" s="97"/>
      <c r="E5246" s="97"/>
      <c r="F5246" s="97"/>
      <c r="G5246" s="97"/>
    </row>
    <row r="5247" spans="1:7" x14ac:dyDescent="0.2">
      <c r="A5247" s="97"/>
      <c r="B5247" s="97"/>
      <c r="C5247" s="97"/>
      <c r="D5247" s="97"/>
      <c r="E5247" s="97"/>
      <c r="F5247" s="97"/>
      <c r="G5247" s="97"/>
    </row>
    <row r="5248" spans="1:7" x14ac:dyDescent="0.2">
      <c r="A5248" s="97"/>
      <c r="B5248" s="97"/>
      <c r="C5248" s="97"/>
      <c r="D5248" s="97"/>
      <c r="E5248" s="97"/>
      <c r="F5248" s="97"/>
      <c r="G5248" s="97"/>
    </row>
    <row r="5249" spans="1:7" x14ac:dyDescent="0.2">
      <c r="A5249" s="97"/>
      <c r="B5249" s="97"/>
      <c r="C5249" s="97"/>
      <c r="D5249" s="97"/>
      <c r="E5249" s="97"/>
      <c r="F5249" s="97"/>
      <c r="G5249" s="97"/>
    </row>
    <row r="5250" spans="1:7" x14ac:dyDescent="0.2">
      <c r="A5250" s="97"/>
      <c r="B5250" s="97"/>
      <c r="C5250" s="97"/>
      <c r="D5250" s="97"/>
      <c r="E5250" s="97"/>
      <c r="F5250" s="97"/>
      <c r="G5250" s="97"/>
    </row>
    <row r="5251" spans="1:7" x14ac:dyDescent="0.2">
      <c r="A5251" s="97"/>
      <c r="B5251" s="97"/>
      <c r="C5251" s="97"/>
      <c r="D5251" s="97"/>
      <c r="E5251" s="97"/>
      <c r="F5251" s="97"/>
      <c r="G5251" s="97"/>
    </row>
    <row r="5252" spans="1:7" x14ac:dyDescent="0.2">
      <c r="A5252" s="97"/>
      <c r="B5252" s="97"/>
      <c r="C5252" s="97"/>
      <c r="D5252" s="97"/>
      <c r="E5252" s="97"/>
      <c r="F5252" s="97"/>
      <c r="G5252" s="97"/>
    </row>
    <row r="5253" spans="1:7" x14ac:dyDescent="0.2">
      <c r="A5253" s="97"/>
      <c r="B5253" s="97"/>
      <c r="C5253" s="97"/>
      <c r="D5253" s="97"/>
      <c r="E5253" s="97"/>
      <c r="F5253" s="97"/>
      <c r="G5253" s="97"/>
    </row>
    <row r="5254" spans="1:7" x14ac:dyDescent="0.2">
      <c r="A5254" s="97"/>
      <c r="B5254" s="97"/>
      <c r="C5254" s="97"/>
      <c r="D5254" s="97"/>
      <c r="E5254" s="97"/>
      <c r="F5254" s="97"/>
      <c r="G5254" s="97"/>
    </row>
    <row r="5255" spans="1:7" x14ac:dyDescent="0.2">
      <c r="A5255" s="97"/>
      <c r="B5255" s="97"/>
      <c r="C5255" s="97"/>
      <c r="D5255" s="97"/>
      <c r="E5255" s="97"/>
      <c r="F5255" s="97"/>
      <c r="G5255" s="97"/>
    </row>
    <row r="5256" spans="1:7" x14ac:dyDescent="0.2">
      <c r="A5256" s="97"/>
      <c r="B5256" s="97"/>
      <c r="C5256" s="97"/>
      <c r="D5256" s="97"/>
      <c r="E5256" s="97"/>
      <c r="F5256" s="97"/>
      <c r="G5256" s="97"/>
    </row>
    <row r="5257" spans="1:7" x14ac:dyDescent="0.2">
      <c r="A5257" s="97"/>
      <c r="B5257" s="97"/>
      <c r="C5257" s="97"/>
      <c r="D5257" s="97"/>
      <c r="E5257" s="97"/>
      <c r="F5257" s="97"/>
      <c r="G5257" s="97"/>
    </row>
    <row r="5258" spans="1:7" x14ac:dyDescent="0.2">
      <c r="A5258" s="97"/>
      <c r="B5258" s="97"/>
      <c r="C5258" s="97"/>
      <c r="D5258" s="97"/>
      <c r="E5258" s="97"/>
      <c r="F5258" s="97"/>
      <c r="G5258" s="97"/>
    </row>
    <row r="5259" spans="1:7" x14ac:dyDescent="0.2">
      <c r="A5259" s="97"/>
      <c r="B5259" s="97"/>
      <c r="C5259" s="97"/>
      <c r="D5259" s="97"/>
      <c r="E5259" s="97"/>
      <c r="F5259" s="97"/>
      <c r="G5259" s="97"/>
    </row>
    <row r="5260" spans="1:7" x14ac:dyDescent="0.2">
      <c r="A5260" s="97"/>
      <c r="B5260" s="97"/>
      <c r="C5260" s="97"/>
      <c r="D5260" s="97"/>
      <c r="E5260" s="97"/>
      <c r="F5260" s="97"/>
      <c r="G5260" s="97"/>
    </row>
    <row r="5261" spans="1:7" x14ac:dyDescent="0.2">
      <c r="A5261" s="97"/>
      <c r="B5261" s="97"/>
      <c r="C5261" s="97"/>
      <c r="D5261" s="97"/>
      <c r="E5261" s="97"/>
      <c r="F5261" s="97"/>
      <c r="G5261" s="97"/>
    </row>
    <row r="5262" spans="1:7" x14ac:dyDescent="0.2">
      <c r="A5262" s="97"/>
      <c r="B5262" s="97"/>
      <c r="C5262" s="97"/>
      <c r="D5262" s="97"/>
      <c r="E5262" s="97"/>
      <c r="F5262" s="97"/>
      <c r="G5262" s="97"/>
    </row>
    <row r="5263" spans="1:7" x14ac:dyDescent="0.2">
      <c r="A5263" s="97"/>
      <c r="B5263" s="97"/>
      <c r="C5263" s="97"/>
      <c r="D5263" s="97"/>
      <c r="E5263" s="97"/>
      <c r="F5263" s="97"/>
      <c r="G5263" s="97"/>
    </row>
    <row r="5264" spans="1:7" x14ac:dyDescent="0.2">
      <c r="A5264" s="97"/>
      <c r="B5264" s="97"/>
      <c r="C5264" s="97"/>
      <c r="D5264" s="97"/>
      <c r="E5264" s="97"/>
      <c r="F5264" s="97"/>
      <c r="G5264" s="97"/>
    </row>
    <row r="5265" spans="1:7" x14ac:dyDescent="0.2">
      <c r="A5265" s="97"/>
      <c r="B5265" s="97"/>
      <c r="C5265" s="97"/>
      <c r="D5265" s="97"/>
      <c r="E5265" s="97"/>
      <c r="F5265" s="97"/>
      <c r="G5265" s="97"/>
    </row>
    <row r="5266" spans="1:7" x14ac:dyDescent="0.2">
      <c r="A5266" s="97"/>
      <c r="B5266" s="97"/>
      <c r="C5266" s="97"/>
      <c r="D5266" s="97"/>
      <c r="E5266" s="97"/>
      <c r="F5266" s="97"/>
      <c r="G5266" s="97"/>
    </row>
    <row r="5267" spans="1:7" x14ac:dyDescent="0.2">
      <c r="A5267" s="97"/>
      <c r="B5267" s="97"/>
      <c r="C5267" s="97"/>
      <c r="D5267" s="97"/>
      <c r="E5267" s="97"/>
      <c r="F5267" s="97"/>
      <c r="G5267" s="97"/>
    </row>
    <row r="5268" spans="1:7" x14ac:dyDescent="0.2">
      <c r="A5268" s="97"/>
      <c r="B5268" s="97"/>
      <c r="C5268" s="97"/>
      <c r="D5268" s="97"/>
      <c r="E5268" s="97"/>
      <c r="F5268" s="97"/>
      <c r="G5268" s="97"/>
    </row>
    <row r="5269" spans="1:7" x14ac:dyDescent="0.2">
      <c r="A5269" s="97"/>
      <c r="B5269" s="97"/>
      <c r="C5269" s="97"/>
      <c r="D5269" s="97"/>
      <c r="E5269" s="97"/>
      <c r="F5269" s="97"/>
      <c r="G5269" s="97"/>
    </row>
    <row r="5270" spans="1:7" x14ac:dyDescent="0.2">
      <c r="A5270" s="97"/>
      <c r="B5270" s="97"/>
      <c r="C5270" s="97"/>
      <c r="D5270" s="97"/>
      <c r="E5270" s="97"/>
      <c r="F5270" s="97"/>
      <c r="G5270" s="97"/>
    </row>
    <row r="5271" spans="1:7" x14ac:dyDescent="0.2">
      <c r="A5271" s="97"/>
      <c r="B5271" s="97"/>
      <c r="C5271" s="97"/>
      <c r="D5271" s="97"/>
      <c r="E5271" s="97"/>
      <c r="F5271" s="97"/>
      <c r="G5271" s="97"/>
    </row>
    <row r="5272" spans="1:7" x14ac:dyDescent="0.2">
      <c r="A5272" s="97"/>
      <c r="B5272" s="97"/>
      <c r="C5272" s="97"/>
      <c r="D5272" s="97"/>
      <c r="E5272" s="97"/>
      <c r="F5272" s="97"/>
      <c r="G5272" s="97"/>
    </row>
    <row r="5273" spans="1:7" x14ac:dyDescent="0.2">
      <c r="A5273" s="97"/>
      <c r="B5273" s="97"/>
      <c r="C5273" s="97"/>
      <c r="D5273" s="97"/>
      <c r="E5273" s="97"/>
      <c r="F5273" s="97"/>
      <c r="G5273" s="97"/>
    </row>
    <row r="5274" spans="1:7" x14ac:dyDescent="0.2">
      <c r="A5274" s="97"/>
      <c r="B5274" s="97"/>
      <c r="C5274" s="97"/>
      <c r="D5274" s="97"/>
      <c r="E5274" s="97"/>
      <c r="F5274" s="97"/>
      <c r="G5274" s="97"/>
    </row>
    <row r="5275" spans="1:7" x14ac:dyDescent="0.2">
      <c r="A5275" s="97"/>
      <c r="B5275" s="97"/>
      <c r="C5275" s="97"/>
      <c r="D5275" s="97"/>
      <c r="E5275" s="97"/>
      <c r="F5275" s="97"/>
      <c r="G5275" s="97"/>
    </row>
    <row r="5276" spans="1:7" x14ac:dyDescent="0.2">
      <c r="A5276" s="97"/>
      <c r="B5276" s="97"/>
      <c r="C5276" s="97"/>
      <c r="D5276" s="97"/>
      <c r="E5276" s="97"/>
      <c r="F5276" s="97"/>
      <c r="G5276" s="97"/>
    </row>
    <row r="5277" spans="1:7" x14ac:dyDescent="0.2">
      <c r="A5277" s="97"/>
      <c r="B5277" s="97"/>
      <c r="C5277" s="97"/>
      <c r="D5277" s="97"/>
      <c r="E5277" s="97"/>
      <c r="F5277" s="97"/>
      <c r="G5277" s="97"/>
    </row>
    <row r="5278" spans="1:7" x14ac:dyDescent="0.2">
      <c r="A5278" s="97"/>
      <c r="B5278" s="97"/>
      <c r="C5278" s="97"/>
      <c r="D5278" s="97"/>
      <c r="E5278" s="97"/>
      <c r="F5278" s="97"/>
      <c r="G5278" s="97"/>
    </row>
    <row r="5279" spans="1:7" x14ac:dyDescent="0.2">
      <c r="A5279" s="97"/>
      <c r="B5279" s="97"/>
      <c r="C5279" s="97"/>
      <c r="D5279" s="97"/>
      <c r="E5279" s="97"/>
      <c r="F5279" s="97"/>
      <c r="G5279" s="97"/>
    </row>
    <row r="5280" spans="1:7" x14ac:dyDescent="0.2">
      <c r="A5280" s="97"/>
      <c r="B5280" s="97"/>
      <c r="C5280" s="97"/>
      <c r="D5280" s="97"/>
      <c r="E5280" s="97"/>
      <c r="F5280" s="97"/>
      <c r="G5280" s="97"/>
    </row>
    <row r="5281" spans="1:7" x14ac:dyDescent="0.2">
      <c r="A5281" s="97"/>
      <c r="B5281" s="97"/>
      <c r="C5281" s="97"/>
      <c r="D5281" s="97"/>
      <c r="E5281" s="97"/>
      <c r="F5281" s="97"/>
      <c r="G5281" s="97"/>
    </row>
    <row r="5282" spans="1:7" x14ac:dyDescent="0.2">
      <c r="A5282" s="97"/>
      <c r="B5282" s="97"/>
      <c r="C5282" s="97"/>
      <c r="D5282" s="97"/>
      <c r="E5282" s="97"/>
      <c r="F5282" s="97"/>
      <c r="G5282" s="97"/>
    </row>
    <row r="5283" spans="1:7" x14ac:dyDescent="0.2">
      <c r="A5283" s="97"/>
      <c r="B5283" s="97"/>
      <c r="C5283" s="97"/>
      <c r="D5283" s="97"/>
      <c r="E5283" s="97"/>
      <c r="F5283" s="97"/>
      <c r="G5283" s="97"/>
    </row>
    <row r="5284" spans="1:7" x14ac:dyDescent="0.2">
      <c r="A5284" s="97"/>
      <c r="B5284" s="97"/>
      <c r="C5284" s="97"/>
      <c r="D5284" s="97"/>
      <c r="E5284" s="97"/>
      <c r="F5284" s="97"/>
      <c r="G5284" s="97"/>
    </row>
    <row r="5285" spans="1:7" x14ac:dyDescent="0.2">
      <c r="A5285" s="97"/>
      <c r="B5285" s="97"/>
      <c r="C5285" s="97"/>
      <c r="D5285" s="97"/>
      <c r="E5285" s="97"/>
      <c r="F5285" s="97"/>
      <c r="G5285" s="97"/>
    </row>
    <row r="5286" spans="1:7" x14ac:dyDescent="0.2">
      <c r="A5286" s="97"/>
      <c r="B5286" s="97"/>
      <c r="C5286" s="97"/>
      <c r="D5286" s="97"/>
      <c r="E5286" s="97"/>
      <c r="F5286" s="97"/>
      <c r="G5286" s="97"/>
    </row>
    <row r="5287" spans="1:7" x14ac:dyDescent="0.2">
      <c r="A5287" s="97"/>
      <c r="B5287" s="97"/>
      <c r="C5287" s="97"/>
      <c r="D5287" s="97"/>
      <c r="E5287" s="97"/>
      <c r="F5287" s="97"/>
      <c r="G5287" s="97"/>
    </row>
    <row r="5288" spans="1:7" x14ac:dyDescent="0.2">
      <c r="A5288" s="97"/>
      <c r="B5288" s="97"/>
      <c r="C5288" s="97"/>
      <c r="D5288" s="97"/>
      <c r="E5288" s="97"/>
      <c r="F5288" s="97"/>
      <c r="G5288" s="97"/>
    </row>
    <row r="5289" spans="1:7" x14ac:dyDescent="0.2">
      <c r="A5289" s="97"/>
      <c r="B5289" s="97"/>
      <c r="C5289" s="97"/>
      <c r="D5289" s="97"/>
      <c r="E5289" s="97"/>
      <c r="F5289" s="97"/>
      <c r="G5289" s="97"/>
    </row>
    <row r="5290" spans="1:7" x14ac:dyDescent="0.2">
      <c r="A5290" s="97"/>
      <c r="B5290" s="97"/>
      <c r="C5290" s="97"/>
      <c r="D5290" s="97"/>
      <c r="E5290" s="97"/>
      <c r="F5290" s="97"/>
      <c r="G5290" s="97"/>
    </row>
    <row r="5291" spans="1:7" x14ac:dyDescent="0.2">
      <c r="A5291" s="97"/>
      <c r="B5291" s="97"/>
      <c r="C5291" s="97"/>
      <c r="D5291" s="97"/>
      <c r="E5291" s="97"/>
      <c r="F5291" s="97"/>
      <c r="G5291" s="97"/>
    </row>
    <row r="5292" spans="1:7" x14ac:dyDescent="0.2">
      <c r="A5292" s="97"/>
      <c r="B5292" s="97"/>
      <c r="C5292" s="97"/>
      <c r="D5292" s="97"/>
      <c r="E5292" s="97"/>
      <c r="F5292" s="97"/>
      <c r="G5292" s="97"/>
    </row>
    <row r="5293" spans="1:7" x14ac:dyDescent="0.2">
      <c r="A5293" s="97"/>
      <c r="B5293" s="97"/>
      <c r="C5293" s="97"/>
      <c r="D5293" s="97"/>
      <c r="E5293" s="97"/>
      <c r="F5293" s="97"/>
      <c r="G5293" s="97"/>
    </row>
    <row r="5294" spans="1:7" x14ac:dyDescent="0.2">
      <c r="A5294" s="97"/>
      <c r="B5294" s="97"/>
      <c r="C5294" s="97"/>
      <c r="D5294" s="97"/>
      <c r="E5294" s="97"/>
      <c r="F5294" s="97"/>
      <c r="G5294" s="97"/>
    </row>
    <row r="5295" spans="1:7" x14ac:dyDescent="0.2">
      <c r="A5295" s="97"/>
      <c r="B5295" s="97"/>
      <c r="C5295" s="97"/>
      <c r="D5295" s="97"/>
      <c r="E5295" s="97"/>
      <c r="F5295" s="97"/>
      <c r="G5295" s="97"/>
    </row>
    <row r="5296" spans="1:7" x14ac:dyDescent="0.2">
      <c r="A5296" s="97"/>
      <c r="B5296" s="97"/>
      <c r="C5296" s="97"/>
      <c r="D5296" s="97"/>
      <c r="E5296" s="97"/>
      <c r="F5296" s="97"/>
      <c r="G5296" s="97"/>
    </row>
    <row r="5297" spans="1:7" x14ac:dyDescent="0.2">
      <c r="A5297" s="97"/>
      <c r="B5297" s="97"/>
      <c r="C5297" s="97"/>
      <c r="D5297" s="97"/>
      <c r="E5297" s="97"/>
      <c r="F5297" s="97"/>
      <c r="G5297" s="97"/>
    </row>
    <row r="5298" spans="1:7" x14ac:dyDescent="0.2">
      <c r="A5298" s="97"/>
      <c r="B5298" s="97"/>
      <c r="C5298" s="97"/>
      <c r="D5298" s="97"/>
      <c r="E5298" s="97"/>
      <c r="F5298" s="97"/>
      <c r="G5298" s="97"/>
    </row>
    <row r="5299" spans="1:7" x14ac:dyDescent="0.2">
      <c r="A5299" s="97"/>
      <c r="B5299" s="97"/>
      <c r="C5299" s="97"/>
      <c r="D5299" s="97"/>
      <c r="E5299" s="97"/>
      <c r="F5299" s="97"/>
      <c r="G5299" s="97"/>
    </row>
    <row r="5300" spans="1:7" x14ac:dyDescent="0.2">
      <c r="A5300" s="97"/>
      <c r="B5300" s="97"/>
      <c r="C5300" s="97"/>
      <c r="D5300" s="97"/>
      <c r="E5300" s="97"/>
      <c r="F5300" s="97"/>
      <c r="G5300" s="97"/>
    </row>
    <row r="5301" spans="1:7" x14ac:dyDescent="0.2">
      <c r="A5301" s="97"/>
      <c r="B5301" s="97"/>
      <c r="C5301" s="97"/>
      <c r="D5301" s="97"/>
      <c r="E5301" s="97"/>
      <c r="F5301" s="97"/>
      <c r="G5301" s="97"/>
    </row>
    <row r="5302" spans="1:7" x14ac:dyDescent="0.2">
      <c r="A5302" s="97"/>
      <c r="B5302" s="97"/>
      <c r="C5302" s="97"/>
      <c r="D5302" s="97"/>
      <c r="E5302" s="97"/>
      <c r="F5302" s="97"/>
      <c r="G5302" s="97"/>
    </row>
    <row r="5303" spans="1:7" x14ac:dyDescent="0.2">
      <c r="A5303" s="97"/>
      <c r="B5303" s="97"/>
      <c r="C5303" s="97"/>
      <c r="D5303" s="97"/>
      <c r="E5303" s="97"/>
      <c r="F5303" s="97"/>
      <c r="G5303" s="97"/>
    </row>
    <row r="5304" spans="1:7" x14ac:dyDescent="0.2">
      <c r="A5304" s="97"/>
      <c r="B5304" s="97"/>
      <c r="C5304" s="97"/>
      <c r="D5304" s="97"/>
      <c r="E5304" s="97"/>
      <c r="F5304" s="97"/>
      <c r="G5304" s="97"/>
    </row>
    <row r="5305" spans="1:7" x14ac:dyDescent="0.2">
      <c r="A5305" s="97"/>
      <c r="B5305" s="97"/>
      <c r="C5305" s="97"/>
      <c r="D5305" s="97"/>
      <c r="E5305" s="97"/>
      <c r="F5305" s="97"/>
      <c r="G5305" s="97"/>
    </row>
    <row r="5306" spans="1:7" x14ac:dyDescent="0.2">
      <c r="A5306" s="97"/>
      <c r="B5306" s="97"/>
      <c r="C5306" s="97"/>
      <c r="D5306" s="97"/>
      <c r="E5306" s="97"/>
      <c r="F5306" s="97"/>
      <c r="G5306" s="97"/>
    </row>
    <row r="5307" spans="1:7" x14ac:dyDescent="0.2">
      <c r="A5307" s="97"/>
      <c r="B5307" s="97"/>
      <c r="C5307" s="97"/>
      <c r="D5307" s="97"/>
      <c r="E5307" s="97"/>
      <c r="F5307" s="97"/>
      <c r="G5307" s="97"/>
    </row>
    <row r="5308" spans="1:7" x14ac:dyDescent="0.2">
      <c r="A5308" s="97"/>
      <c r="B5308" s="97"/>
      <c r="C5308" s="97"/>
      <c r="D5308" s="97"/>
      <c r="E5308" s="97"/>
      <c r="F5308" s="97"/>
      <c r="G5308" s="97"/>
    </row>
    <row r="5309" spans="1:7" x14ac:dyDescent="0.2">
      <c r="A5309" s="97"/>
      <c r="B5309" s="97"/>
      <c r="C5309" s="97"/>
      <c r="D5309" s="97"/>
      <c r="E5309" s="97"/>
      <c r="F5309" s="97"/>
      <c r="G5309" s="97"/>
    </row>
    <row r="5310" spans="1:7" x14ac:dyDescent="0.2">
      <c r="A5310" s="97"/>
      <c r="B5310" s="97"/>
      <c r="C5310" s="97"/>
      <c r="D5310" s="97"/>
      <c r="E5310" s="97"/>
      <c r="F5310" s="97"/>
      <c r="G5310" s="97"/>
    </row>
    <row r="5311" spans="1:7" x14ac:dyDescent="0.2">
      <c r="A5311" s="97"/>
      <c r="B5311" s="97"/>
      <c r="C5311" s="97"/>
      <c r="D5311" s="97"/>
      <c r="E5311" s="97"/>
      <c r="F5311" s="97"/>
      <c r="G5311" s="97"/>
    </row>
    <row r="5312" spans="1:7" x14ac:dyDescent="0.2">
      <c r="A5312" s="97"/>
      <c r="B5312" s="97"/>
      <c r="C5312" s="97"/>
      <c r="D5312" s="97"/>
      <c r="E5312" s="97"/>
      <c r="F5312" s="97"/>
      <c r="G5312" s="97"/>
    </row>
    <row r="5313" spans="1:7" x14ac:dyDescent="0.2">
      <c r="A5313" s="97"/>
      <c r="B5313" s="97"/>
      <c r="C5313" s="97"/>
      <c r="D5313" s="97"/>
      <c r="E5313" s="97"/>
      <c r="F5313" s="97"/>
      <c r="G5313" s="97"/>
    </row>
    <row r="5314" spans="1:7" x14ac:dyDescent="0.2">
      <c r="A5314" s="97"/>
      <c r="B5314" s="97"/>
      <c r="C5314" s="97"/>
      <c r="D5314" s="97"/>
      <c r="E5314" s="97"/>
      <c r="F5314" s="97"/>
      <c r="G5314" s="97"/>
    </row>
    <row r="5315" spans="1:7" x14ac:dyDescent="0.2">
      <c r="A5315" s="97"/>
      <c r="B5315" s="97"/>
      <c r="C5315" s="97"/>
      <c r="D5315" s="97"/>
      <c r="E5315" s="97"/>
      <c r="F5315" s="97"/>
      <c r="G5315" s="97"/>
    </row>
    <row r="5316" spans="1:7" x14ac:dyDescent="0.2">
      <c r="A5316" s="97"/>
      <c r="B5316" s="97"/>
      <c r="C5316" s="97"/>
      <c r="D5316" s="97"/>
      <c r="E5316" s="97"/>
      <c r="F5316" s="97"/>
      <c r="G5316" s="97"/>
    </row>
    <row r="5317" spans="1:7" x14ac:dyDescent="0.2">
      <c r="A5317" s="97"/>
      <c r="B5317" s="97"/>
      <c r="C5317" s="97"/>
      <c r="D5317" s="97"/>
      <c r="E5317" s="97"/>
      <c r="F5317" s="97"/>
      <c r="G5317" s="97"/>
    </row>
    <row r="5318" spans="1:7" x14ac:dyDescent="0.2">
      <c r="A5318" s="97"/>
      <c r="B5318" s="97"/>
      <c r="C5318" s="97"/>
      <c r="D5318" s="97"/>
      <c r="E5318" s="97"/>
      <c r="F5318" s="97"/>
      <c r="G5318" s="97"/>
    </row>
    <row r="5319" spans="1:7" x14ac:dyDescent="0.2">
      <c r="A5319" s="97"/>
      <c r="B5319" s="97"/>
      <c r="C5319" s="97"/>
      <c r="D5319" s="97"/>
      <c r="E5319" s="97"/>
      <c r="F5319" s="97"/>
      <c r="G5319" s="97"/>
    </row>
    <row r="5320" spans="1:7" x14ac:dyDescent="0.2">
      <c r="A5320" s="97"/>
      <c r="B5320" s="97"/>
      <c r="C5320" s="97"/>
      <c r="D5320" s="97"/>
      <c r="E5320" s="97"/>
      <c r="F5320" s="97"/>
      <c r="G5320" s="97"/>
    </row>
    <row r="5321" spans="1:7" x14ac:dyDescent="0.2">
      <c r="A5321" s="97"/>
      <c r="B5321" s="97"/>
      <c r="C5321" s="97"/>
      <c r="D5321" s="97"/>
      <c r="E5321" s="97"/>
      <c r="F5321" s="97"/>
      <c r="G5321" s="97"/>
    </row>
    <row r="5322" spans="1:7" x14ac:dyDescent="0.2">
      <c r="A5322" s="97"/>
      <c r="B5322" s="97"/>
      <c r="C5322" s="97"/>
      <c r="D5322" s="97"/>
      <c r="E5322" s="97"/>
      <c r="F5322" s="97"/>
      <c r="G5322" s="97"/>
    </row>
    <row r="5323" spans="1:7" x14ac:dyDescent="0.2">
      <c r="A5323" s="97"/>
      <c r="B5323" s="97"/>
      <c r="C5323" s="97"/>
      <c r="D5323" s="97"/>
      <c r="E5323" s="97"/>
      <c r="F5323" s="97"/>
      <c r="G5323" s="97"/>
    </row>
    <row r="5324" spans="1:7" x14ac:dyDescent="0.2">
      <c r="A5324" s="97"/>
      <c r="B5324" s="97"/>
      <c r="C5324" s="97"/>
      <c r="D5324" s="97"/>
      <c r="E5324" s="97"/>
      <c r="F5324" s="97"/>
      <c r="G5324" s="97"/>
    </row>
    <row r="5325" spans="1:7" x14ac:dyDescent="0.2">
      <c r="A5325" s="97"/>
      <c r="B5325" s="97"/>
      <c r="C5325" s="97"/>
      <c r="D5325" s="97"/>
      <c r="E5325" s="97"/>
      <c r="F5325" s="97"/>
      <c r="G5325" s="97"/>
    </row>
    <row r="5326" spans="1:7" x14ac:dyDescent="0.2">
      <c r="A5326" s="97"/>
      <c r="B5326" s="97"/>
      <c r="C5326" s="97"/>
      <c r="D5326" s="97"/>
      <c r="E5326" s="97"/>
      <c r="F5326" s="97"/>
      <c r="G5326" s="97"/>
    </row>
    <row r="5327" spans="1:7" x14ac:dyDescent="0.2">
      <c r="A5327" s="97"/>
      <c r="B5327" s="97"/>
      <c r="C5327" s="97"/>
      <c r="D5327" s="97"/>
      <c r="E5327" s="97"/>
      <c r="F5327" s="97"/>
      <c r="G5327" s="97"/>
    </row>
    <row r="5328" spans="1:7" x14ac:dyDescent="0.2">
      <c r="A5328" s="97"/>
      <c r="B5328" s="97"/>
      <c r="C5328" s="97"/>
      <c r="D5328" s="97"/>
      <c r="E5328" s="97"/>
      <c r="F5328" s="97"/>
      <c r="G5328" s="97"/>
    </row>
    <row r="5329" spans="1:7" x14ac:dyDescent="0.2">
      <c r="A5329" s="97"/>
      <c r="B5329" s="97"/>
      <c r="C5329" s="97"/>
      <c r="D5329" s="97"/>
      <c r="E5329" s="97"/>
      <c r="F5329" s="97"/>
      <c r="G5329" s="97"/>
    </row>
    <row r="5330" spans="1:7" x14ac:dyDescent="0.2">
      <c r="A5330" s="97"/>
      <c r="B5330" s="97"/>
      <c r="C5330" s="97"/>
      <c r="D5330" s="97"/>
      <c r="E5330" s="97"/>
      <c r="F5330" s="97"/>
      <c r="G5330" s="97"/>
    </row>
    <row r="5331" spans="1:7" x14ac:dyDescent="0.2">
      <c r="A5331" s="97"/>
      <c r="B5331" s="97"/>
      <c r="C5331" s="97"/>
      <c r="D5331" s="97"/>
      <c r="E5331" s="97"/>
      <c r="F5331" s="97"/>
      <c r="G5331" s="97"/>
    </row>
    <row r="5332" spans="1:7" x14ac:dyDescent="0.2">
      <c r="A5332" s="97"/>
      <c r="B5332" s="97"/>
      <c r="C5332" s="97"/>
      <c r="D5332" s="97"/>
      <c r="E5332" s="97"/>
      <c r="F5332" s="97"/>
      <c r="G5332" s="97"/>
    </row>
    <row r="5333" spans="1:7" x14ac:dyDescent="0.2">
      <c r="A5333" s="97"/>
      <c r="B5333" s="97"/>
      <c r="C5333" s="97"/>
      <c r="D5333" s="97"/>
      <c r="E5333" s="97"/>
      <c r="F5333" s="97"/>
      <c r="G5333" s="97"/>
    </row>
    <row r="5334" spans="1:7" x14ac:dyDescent="0.2">
      <c r="A5334" s="97"/>
      <c r="B5334" s="97"/>
      <c r="C5334" s="97"/>
      <c r="D5334" s="97"/>
      <c r="E5334" s="97"/>
      <c r="F5334" s="97"/>
      <c r="G5334" s="97"/>
    </row>
    <row r="5335" spans="1:7" x14ac:dyDescent="0.2">
      <c r="A5335" s="97"/>
      <c r="B5335" s="97"/>
      <c r="C5335" s="97"/>
      <c r="D5335" s="97"/>
      <c r="E5335" s="97"/>
      <c r="F5335" s="97"/>
      <c r="G5335" s="97"/>
    </row>
    <row r="5336" spans="1:7" x14ac:dyDescent="0.2">
      <c r="A5336" s="97"/>
      <c r="B5336" s="97"/>
      <c r="C5336" s="97"/>
      <c r="D5336" s="97"/>
      <c r="E5336" s="97"/>
      <c r="F5336" s="97"/>
      <c r="G5336" s="97"/>
    </row>
    <row r="5337" spans="1:7" x14ac:dyDescent="0.2">
      <c r="A5337" s="97"/>
      <c r="B5337" s="97"/>
      <c r="C5337" s="97"/>
      <c r="D5337" s="97"/>
      <c r="E5337" s="97"/>
      <c r="F5337" s="97"/>
      <c r="G5337" s="97"/>
    </row>
    <row r="5338" spans="1:7" x14ac:dyDescent="0.2">
      <c r="A5338" s="97"/>
      <c r="B5338" s="97"/>
      <c r="C5338" s="97"/>
      <c r="D5338" s="97"/>
      <c r="E5338" s="97"/>
      <c r="F5338" s="97"/>
      <c r="G5338" s="97"/>
    </row>
    <row r="5339" spans="1:7" x14ac:dyDescent="0.2">
      <c r="A5339" s="97"/>
      <c r="B5339" s="97"/>
      <c r="C5339" s="97"/>
      <c r="D5339" s="97"/>
      <c r="E5339" s="97"/>
      <c r="F5339" s="97"/>
      <c r="G5339" s="97"/>
    </row>
    <row r="5340" spans="1:7" x14ac:dyDescent="0.2">
      <c r="A5340" s="97"/>
      <c r="B5340" s="97"/>
      <c r="C5340" s="97"/>
      <c r="D5340" s="97"/>
      <c r="E5340" s="97"/>
      <c r="F5340" s="97"/>
      <c r="G5340" s="97"/>
    </row>
    <row r="5341" spans="1:7" x14ac:dyDescent="0.2">
      <c r="A5341" s="97"/>
      <c r="B5341" s="97"/>
      <c r="C5341" s="97"/>
      <c r="D5341" s="97"/>
      <c r="E5341" s="97"/>
      <c r="F5341" s="97"/>
      <c r="G5341" s="97"/>
    </row>
    <row r="5342" spans="1:7" x14ac:dyDescent="0.2">
      <c r="A5342" s="97"/>
      <c r="B5342" s="97"/>
      <c r="C5342" s="97"/>
      <c r="D5342" s="97"/>
      <c r="E5342" s="97"/>
      <c r="F5342" s="97"/>
      <c r="G5342" s="97"/>
    </row>
    <row r="5343" spans="1:7" x14ac:dyDescent="0.2">
      <c r="A5343" s="97"/>
      <c r="B5343" s="97"/>
      <c r="C5343" s="97"/>
      <c r="D5343" s="97"/>
      <c r="E5343" s="97"/>
      <c r="F5343" s="97"/>
      <c r="G5343" s="97"/>
    </row>
    <row r="5344" spans="1:7" x14ac:dyDescent="0.2">
      <c r="A5344" s="97"/>
      <c r="B5344" s="97"/>
      <c r="C5344" s="97"/>
      <c r="D5344" s="97"/>
      <c r="E5344" s="97"/>
      <c r="F5344" s="97"/>
      <c r="G5344" s="97"/>
    </row>
    <row r="5345" spans="1:7" x14ac:dyDescent="0.2">
      <c r="A5345" s="97"/>
      <c r="B5345" s="97"/>
      <c r="C5345" s="97"/>
      <c r="D5345" s="97"/>
      <c r="E5345" s="97"/>
      <c r="F5345" s="97"/>
      <c r="G5345" s="97"/>
    </row>
    <row r="5346" spans="1:7" x14ac:dyDescent="0.2">
      <c r="A5346" s="97"/>
      <c r="B5346" s="97"/>
      <c r="C5346" s="97"/>
      <c r="D5346" s="97"/>
      <c r="E5346" s="97"/>
      <c r="F5346" s="97"/>
      <c r="G5346" s="97"/>
    </row>
    <row r="5347" spans="1:7" x14ac:dyDescent="0.2">
      <c r="A5347" s="97"/>
      <c r="B5347" s="97"/>
      <c r="C5347" s="97"/>
      <c r="D5347" s="97"/>
      <c r="E5347" s="97"/>
      <c r="F5347" s="97"/>
      <c r="G5347" s="97"/>
    </row>
    <row r="5348" spans="1:7" x14ac:dyDescent="0.2">
      <c r="A5348" s="97"/>
      <c r="B5348" s="97"/>
      <c r="C5348" s="97"/>
      <c r="D5348" s="97"/>
      <c r="E5348" s="97"/>
      <c r="F5348" s="97"/>
      <c r="G5348" s="97"/>
    </row>
    <row r="5349" spans="1:7" x14ac:dyDescent="0.2">
      <c r="A5349" s="97"/>
      <c r="B5349" s="97"/>
      <c r="C5349" s="97"/>
      <c r="D5349" s="97"/>
      <c r="E5349" s="97"/>
      <c r="F5349" s="97"/>
      <c r="G5349" s="97"/>
    </row>
    <row r="5350" spans="1:7" x14ac:dyDescent="0.2">
      <c r="A5350" s="97"/>
      <c r="B5350" s="97"/>
      <c r="C5350" s="97"/>
      <c r="D5350" s="97"/>
      <c r="E5350" s="97"/>
      <c r="F5350" s="97"/>
      <c r="G5350" s="97"/>
    </row>
    <row r="5351" spans="1:7" x14ac:dyDescent="0.2">
      <c r="A5351" s="97"/>
      <c r="B5351" s="97"/>
      <c r="C5351" s="97"/>
      <c r="D5351" s="97"/>
      <c r="E5351" s="97"/>
      <c r="F5351" s="97"/>
      <c r="G5351" s="97"/>
    </row>
    <row r="5352" spans="1:7" x14ac:dyDescent="0.2">
      <c r="A5352" s="97"/>
      <c r="B5352" s="97"/>
      <c r="C5352" s="97"/>
      <c r="D5352" s="97"/>
      <c r="E5352" s="97"/>
      <c r="F5352" s="97"/>
      <c r="G5352" s="97"/>
    </row>
    <row r="5353" spans="1:7" x14ac:dyDescent="0.2">
      <c r="A5353" s="97"/>
      <c r="B5353" s="97"/>
      <c r="C5353" s="97"/>
      <c r="D5353" s="97"/>
      <c r="E5353" s="97"/>
      <c r="F5353" s="97"/>
      <c r="G5353" s="97"/>
    </row>
    <row r="5354" spans="1:7" x14ac:dyDescent="0.2">
      <c r="A5354" s="97"/>
      <c r="B5354" s="97"/>
      <c r="C5354" s="97"/>
      <c r="D5354" s="97"/>
      <c r="E5354" s="97"/>
      <c r="F5354" s="97"/>
      <c r="G5354" s="97"/>
    </row>
    <row r="5355" spans="1:7" x14ac:dyDescent="0.2">
      <c r="A5355" s="97"/>
      <c r="B5355" s="97"/>
      <c r="C5355" s="97"/>
      <c r="D5355" s="97"/>
      <c r="E5355" s="97"/>
      <c r="F5355" s="97"/>
      <c r="G5355" s="97"/>
    </row>
    <row r="5356" spans="1:7" x14ac:dyDescent="0.2">
      <c r="A5356" s="97"/>
      <c r="B5356" s="97"/>
      <c r="C5356" s="97"/>
      <c r="D5356" s="97"/>
      <c r="E5356" s="97"/>
      <c r="F5356" s="97"/>
      <c r="G5356" s="97"/>
    </row>
    <row r="5357" spans="1:7" x14ac:dyDescent="0.2">
      <c r="A5357" s="97"/>
      <c r="B5357" s="97"/>
      <c r="C5357" s="97"/>
      <c r="D5357" s="97"/>
      <c r="E5357" s="97"/>
      <c r="F5357" s="97"/>
      <c r="G5357" s="97"/>
    </row>
    <row r="5358" spans="1:7" x14ac:dyDescent="0.2">
      <c r="A5358" s="97"/>
      <c r="B5358" s="97"/>
      <c r="C5358" s="97"/>
      <c r="D5358" s="97"/>
      <c r="E5358" s="97"/>
      <c r="F5358" s="97"/>
      <c r="G5358" s="97"/>
    </row>
    <row r="5359" spans="1:7" x14ac:dyDescent="0.2">
      <c r="A5359" s="97"/>
      <c r="B5359" s="97"/>
      <c r="C5359" s="97"/>
      <c r="D5359" s="97"/>
      <c r="E5359" s="97"/>
      <c r="F5359" s="97"/>
      <c r="G5359" s="97"/>
    </row>
    <row r="5360" spans="1:7" x14ac:dyDescent="0.2">
      <c r="A5360" s="97"/>
      <c r="B5360" s="97"/>
      <c r="C5360" s="97"/>
      <c r="D5360" s="97"/>
      <c r="E5360" s="97"/>
      <c r="F5360" s="97"/>
      <c r="G5360" s="97"/>
    </row>
    <row r="5361" spans="1:7" x14ac:dyDescent="0.2">
      <c r="A5361" s="97"/>
      <c r="B5361" s="97"/>
      <c r="C5361" s="97"/>
      <c r="D5361" s="97"/>
      <c r="E5361" s="97"/>
      <c r="F5361" s="97"/>
      <c r="G5361" s="97"/>
    </row>
    <row r="5362" spans="1:7" x14ac:dyDescent="0.2">
      <c r="A5362" s="97"/>
      <c r="B5362" s="97"/>
      <c r="C5362" s="97"/>
      <c r="D5362" s="97"/>
      <c r="E5362" s="97"/>
      <c r="F5362" s="97"/>
      <c r="G5362" s="97"/>
    </row>
    <row r="5363" spans="1:7" x14ac:dyDescent="0.2">
      <c r="A5363" s="97"/>
      <c r="B5363" s="97"/>
      <c r="C5363" s="97"/>
      <c r="D5363" s="97"/>
      <c r="E5363" s="97"/>
      <c r="F5363" s="97"/>
      <c r="G5363" s="97"/>
    </row>
    <row r="5364" spans="1:7" x14ac:dyDescent="0.2">
      <c r="A5364" s="97"/>
      <c r="B5364" s="97"/>
      <c r="C5364" s="97"/>
      <c r="D5364" s="97"/>
      <c r="E5364" s="97"/>
      <c r="F5364" s="97"/>
      <c r="G5364" s="97"/>
    </row>
    <row r="5365" spans="1:7" x14ac:dyDescent="0.2">
      <c r="A5365" s="97"/>
      <c r="B5365" s="97"/>
      <c r="C5365" s="97"/>
      <c r="D5365" s="97"/>
      <c r="E5365" s="97"/>
      <c r="F5365" s="97"/>
      <c r="G5365" s="97"/>
    </row>
    <row r="5366" spans="1:7" x14ac:dyDescent="0.2">
      <c r="A5366" s="97"/>
      <c r="B5366" s="97"/>
      <c r="C5366" s="97"/>
      <c r="D5366" s="97"/>
      <c r="E5366" s="97"/>
      <c r="F5366" s="97"/>
      <c r="G5366" s="97"/>
    </row>
    <row r="5367" spans="1:7" x14ac:dyDescent="0.2">
      <c r="A5367" s="97"/>
      <c r="B5367" s="97"/>
      <c r="C5367" s="97"/>
      <c r="D5367" s="97"/>
      <c r="E5367" s="97"/>
      <c r="F5367" s="97"/>
      <c r="G5367" s="97"/>
    </row>
    <row r="5368" spans="1:7" x14ac:dyDescent="0.2">
      <c r="A5368" s="97"/>
      <c r="B5368" s="97"/>
      <c r="C5368" s="97"/>
      <c r="D5368" s="97"/>
      <c r="E5368" s="97"/>
      <c r="F5368" s="97"/>
      <c r="G5368" s="97"/>
    </row>
    <row r="5369" spans="1:7" x14ac:dyDescent="0.2">
      <c r="A5369" s="97"/>
      <c r="B5369" s="97"/>
      <c r="C5369" s="97"/>
      <c r="D5369" s="97"/>
      <c r="E5369" s="97"/>
      <c r="F5369" s="97"/>
      <c r="G5369" s="97"/>
    </row>
    <row r="5370" spans="1:7" x14ac:dyDescent="0.2">
      <c r="A5370" s="97"/>
      <c r="B5370" s="97"/>
      <c r="C5370" s="97"/>
      <c r="D5370" s="97"/>
      <c r="E5370" s="97"/>
      <c r="F5370" s="97"/>
      <c r="G5370" s="97"/>
    </row>
    <row r="5371" spans="1:7" x14ac:dyDescent="0.2">
      <c r="A5371" s="97"/>
      <c r="B5371" s="97"/>
      <c r="C5371" s="97"/>
      <c r="D5371" s="97"/>
      <c r="E5371" s="97"/>
      <c r="F5371" s="97"/>
      <c r="G5371" s="97"/>
    </row>
    <row r="5372" spans="1:7" x14ac:dyDescent="0.2">
      <c r="A5372" s="97"/>
      <c r="B5372" s="97"/>
      <c r="C5372" s="97"/>
      <c r="D5372" s="97"/>
      <c r="E5372" s="97"/>
      <c r="F5372" s="97"/>
      <c r="G5372" s="97"/>
    </row>
    <row r="5373" spans="1:7" x14ac:dyDescent="0.2">
      <c r="A5373" s="97"/>
      <c r="B5373" s="97"/>
      <c r="C5373" s="97"/>
      <c r="D5373" s="97"/>
      <c r="E5373" s="97"/>
      <c r="F5373" s="97"/>
      <c r="G5373" s="97"/>
    </row>
    <row r="5374" spans="1:7" x14ac:dyDescent="0.2">
      <c r="A5374" s="97"/>
      <c r="B5374" s="97"/>
      <c r="C5374" s="97"/>
      <c r="D5374" s="97"/>
      <c r="E5374" s="97"/>
      <c r="F5374" s="97"/>
      <c r="G5374" s="97"/>
    </row>
    <row r="5375" spans="1:7" x14ac:dyDescent="0.2">
      <c r="A5375" s="97"/>
      <c r="B5375" s="97"/>
      <c r="C5375" s="97"/>
      <c r="D5375" s="97"/>
      <c r="E5375" s="97"/>
      <c r="F5375" s="97"/>
      <c r="G5375" s="97"/>
    </row>
    <row r="5376" spans="1:7" x14ac:dyDescent="0.2">
      <c r="A5376" s="97"/>
      <c r="B5376" s="97"/>
      <c r="C5376" s="97"/>
      <c r="D5376" s="97"/>
      <c r="E5376" s="97"/>
      <c r="F5376" s="97"/>
      <c r="G5376" s="97"/>
    </row>
    <row r="5377" spans="1:7" x14ac:dyDescent="0.2">
      <c r="A5377" s="97"/>
      <c r="B5377" s="97"/>
      <c r="C5377" s="97"/>
      <c r="D5377" s="97"/>
      <c r="E5377" s="97"/>
      <c r="F5377" s="97"/>
      <c r="G5377" s="97"/>
    </row>
    <row r="5378" spans="1:7" x14ac:dyDescent="0.2">
      <c r="A5378" s="97"/>
      <c r="B5378" s="97"/>
      <c r="C5378" s="97"/>
      <c r="D5378" s="97"/>
      <c r="E5378" s="97"/>
      <c r="F5378" s="97"/>
      <c r="G5378" s="97"/>
    </row>
    <row r="5379" spans="1:7" x14ac:dyDescent="0.2">
      <c r="A5379" s="97"/>
      <c r="B5379" s="97"/>
      <c r="C5379" s="97"/>
      <c r="D5379" s="97"/>
      <c r="E5379" s="97"/>
      <c r="F5379" s="97"/>
      <c r="G5379" s="97"/>
    </row>
    <row r="5380" spans="1:7" x14ac:dyDescent="0.2">
      <c r="A5380" s="97"/>
      <c r="B5380" s="97"/>
      <c r="C5380" s="97"/>
      <c r="D5380" s="97"/>
      <c r="E5380" s="97"/>
      <c r="F5380" s="97"/>
      <c r="G5380" s="97"/>
    </row>
    <row r="5381" spans="1:7" x14ac:dyDescent="0.2">
      <c r="A5381" s="97"/>
      <c r="B5381" s="97"/>
      <c r="C5381" s="97"/>
      <c r="D5381" s="97"/>
      <c r="E5381" s="97"/>
      <c r="F5381" s="97"/>
      <c r="G5381" s="97"/>
    </row>
    <row r="5382" spans="1:7" x14ac:dyDescent="0.2">
      <c r="A5382" s="97"/>
      <c r="B5382" s="97"/>
      <c r="C5382" s="97"/>
      <c r="D5382" s="97"/>
      <c r="E5382" s="97"/>
      <c r="F5382" s="97"/>
      <c r="G5382" s="97"/>
    </row>
    <row r="5383" spans="1:7" x14ac:dyDescent="0.2">
      <c r="A5383" s="97"/>
      <c r="B5383" s="97"/>
      <c r="C5383" s="97"/>
      <c r="D5383" s="97"/>
      <c r="E5383" s="97"/>
      <c r="F5383" s="97"/>
      <c r="G5383" s="97"/>
    </row>
    <row r="5384" spans="1:7" x14ac:dyDescent="0.2">
      <c r="A5384" s="97"/>
      <c r="B5384" s="97"/>
      <c r="C5384" s="97"/>
      <c r="D5384" s="97"/>
      <c r="E5384" s="97"/>
      <c r="F5384" s="97"/>
      <c r="G5384" s="97"/>
    </row>
    <row r="5385" spans="1:7" x14ac:dyDescent="0.2">
      <c r="A5385" s="97"/>
      <c r="B5385" s="97"/>
      <c r="C5385" s="97"/>
      <c r="D5385" s="97"/>
      <c r="E5385" s="97"/>
      <c r="F5385" s="97"/>
      <c r="G5385" s="97"/>
    </row>
    <row r="5386" spans="1:7" x14ac:dyDescent="0.2">
      <c r="A5386" s="97"/>
      <c r="B5386" s="97"/>
      <c r="C5386" s="97"/>
      <c r="D5386" s="97"/>
      <c r="E5386" s="97"/>
      <c r="F5386" s="97"/>
      <c r="G5386" s="97"/>
    </row>
    <row r="5387" spans="1:7" x14ac:dyDescent="0.2">
      <c r="A5387" s="97"/>
      <c r="B5387" s="97"/>
      <c r="C5387" s="97"/>
      <c r="D5387" s="97"/>
      <c r="E5387" s="97"/>
      <c r="F5387" s="97"/>
      <c r="G5387" s="97"/>
    </row>
    <row r="5388" spans="1:7" x14ac:dyDescent="0.2">
      <c r="A5388" s="97"/>
      <c r="B5388" s="97"/>
      <c r="C5388" s="97"/>
      <c r="D5388" s="97"/>
      <c r="E5388" s="97"/>
      <c r="F5388" s="97"/>
      <c r="G5388" s="97"/>
    </row>
    <row r="5389" spans="1:7" x14ac:dyDescent="0.2">
      <c r="A5389" s="97"/>
      <c r="B5389" s="97"/>
      <c r="C5389" s="97"/>
      <c r="D5389" s="97"/>
      <c r="E5389" s="97"/>
      <c r="F5389" s="97"/>
      <c r="G5389" s="97"/>
    </row>
    <row r="5390" spans="1:7" x14ac:dyDescent="0.2">
      <c r="A5390" s="97"/>
      <c r="B5390" s="97"/>
      <c r="C5390" s="97"/>
      <c r="D5390" s="97"/>
      <c r="E5390" s="97"/>
      <c r="F5390" s="97"/>
      <c r="G5390" s="97"/>
    </row>
    <row r="5391" spans="1:7" x14ac:dyDescent="0.2">
      <c r="A5391" s="97"/>
      <c r="B5391" s="97"/>
      <c r="C5391" s="97"/>
      <c r="D5391" s="97"/>
      <c r="E5391" s="97"/>
      <c r="F5391" s="97"/>
      <c r="G5391" s="97"/>
    </row>
    <row r="5392" spans="1:7" x14ac:dyDescent="0.2">
      <c r="A5392" s="97"/>
      <c r="B5392" s="97"/>
      <c r="C5392" s="97"/>
      <c r="D5392" s="97"/>
      <c r="E5392" s="97"/>
      <c r="F5392" s="97"/>
      <c r="G5392" s="97"/>
    </row>
    <row r="5393" spans="1:7" x14ac:dyDescent="0.2">
      <c r="A5393" s="97"/>
      <c r="B5393" s="97"/>
      <c r="C5393" s="97"/>
      <c r="D5393" s="97"/>
      <c r="E5393" s="97"/>
      <c r="F5393" s="97"/>
      <c r="G5393" s="97"/>
    </row>
    <row r="5394" spans="1:7" x14ac:dyDescent="0.2">
      <c r="A5394" s="97"/>
      <c r="B5394" s="97"/>
      <c r="C5394" s="97"/>
      <c r="D5394" s="97"/>
      <c r="E5394" s="97"/>
      <c r="F5394" s="97"/>
      <c r="G5394" s="97"/>
    </row>
    <row r="5395" spans="1:7" x14ac:dyDescent="0.2">
      <c r="A5395" s="97"/>
      <c r="B5395" s="97"/>
      <c r="C5395" s="97"/>
      <c r="D5395" s="97"/>
      <c r="E5395" s="97"/>
      <c r="F5395" s="97"/>
      <c r="G5395" s="97"/>
    </row>
    <row r="5396" spans="1:7" x14ac:dyDescent="0.2">
      <c r="A5396" s="97"/>
      <c r="B5396" s="97"/>
      <c r="C5396" s="97"/>
      <c r="D5396" s="97"/>
      <c r="E5396" s="97"/>
      <c r="F5396" s="97"/>
      <c r="G5396" s="97"/>
    </row>
    <row r="5397" spans="1:7" x14ac:dyDescent="0.2">
      <c r="A5397" s="97"/>
      <c r="B5397" s="97"/>
      <c r="C5397" s="97"/>
      <c r="D5397" s="97"/>
      <c r="E5397" s="97"/>
      <c r="F5397" s="97"/>
      <c r="G5397" s="97"/>
    </row>
    <row r="5398" spans="1:7" x14ac:dyDescent="0.2">
      <c r="A5398" s="97"/>
      <c r="B5398" s="97"/>
      <c r="C5398" s="97"/>
      <c r="D5398" s="97"/>
      <c r="E5398" s="97"/>
      <c r="F5398" s="97"/>
      <c r="G5398" s="97"/>
    </row>
    <row r="5399" spans="1:7" x14ac:dyDescent="0.2">
      <c r="A5399" s="97"/>
      <c r="B5399" s="97"/>
      <c r="C5399" s="97"/>
      <c r="D5399" s="97"/>
      <c r="E5399" s="97"/>
      <c r="F5399" s="97"/>
      <c r="G5399" s="97"/>
    </row>
    <row r="5400" spans="1:7" x14ac:dyDescent="0.2">
      <c r="A5400" s="97"/>
      <c r="B5400" s="97"/>
      <c r="C5400" s="97"/>
      <c r="D5400" s="97"/>
      <c r="E5400" s="97"/>
      <c r="F5400" s="97"/>
      <c r="G5400" s="97"/>
    </row>
    <row r="5401" spans="1:7" x14ac:dyDescent="0.2">
      <c r="A5401" s="97"/>
      <c r="B5401" s="97"/>
      <c r="C5401" s="97"/>
      <c r="D5401" s="97"/>
      <c r="E5401" s="97"/>
      <c r="F5401" s="97"/>
      <c r="G5401" s="97"/>
    </row>
    <row r="5402" spans="1:7" x14ac:dyDescent="0.2">
      <c r="A5402" s="97"/>
      <c r="B5402" s="97"/>
      <c r="C5402" s="97"/>
      <c r="D5402" s="97"/>
      <c r="E5402" s="97"/>
      <c r="F5402" s="97"/>
      <c r="G5402" s="97"/>
    </row>
    <row r="5403" spans="1:7" x14ac:dyDescent="0.2">
      <c r="A5403" s="97"/>
      <c r="B5403" s="97"/>
      <c r="C5403" s="97"/>
      <c r="D5403" s="97"/>
      <c r="E5403" s="97"/>
      <c r="F5403" s="97"/>
      <c r="G5403" s="97"/>
    </row>
    <row r="5404" spans="1:7" x14ac:dyDescent="0.2">
      <c r="A5404" s="97"/>
      <c r="B5404" s="97"/>
      <c r="C5404" s="97"/>
      <c r="D5404" s="97"/>
      <c r="E5404" s="97"/>
      <c r="F5404" s="97"/>
      <c r="G5404" s="97"/>
    </row>
    <row r="5405" spans="1:7" x14ac:dyDescent="0.2">
      <c r="A5405" s="97"/>
      <c r="B5405" s="97"/>
      <c r="C5405" s="97"/>
      <c r="D5405" s="97"/>
      <c r="E5405" s="97"/>
      <c r="F5405" s="97"/>
      <c r="G5405" s="97"/>
    </row>
    <row r="5406" spans="1:7" x14ac:dyDescent="0.2">
      <c r="A5406" s="97"/>
      <c r="B5406" s="97"/>
      <c r="C5406" s="97"/>
      <c r="D5406" s="97"/>
      <c r="E5406" s="97"/>
      <c r="F5406" s="97"/>
      <c r="G5406" s="97"/>
    </row>
    <row r="5407" spans="1:7" x14ac:dyDescent="0.2">
      <c r="A5407" s="97"/>
      <c r="B5407" s="97"/>
      <c r="C5407" s="97"/>
      <c r="D5407" s="97"/>
      <c r="E5407" s="97"/>
      <c r="F5407" s="97"/>
      <c r="G5407" s="97"/>
    </row>
    <row r="5408" spans="1:7" x14ac:dyDescent="0.2">
      <c r="A5408" s="97"/>
      <c r="B5408" s="97"/>
      <c r="C5408" s="97"/>
      <c r="D5408" s="97"/>
      <c r="E5408" s="97"/>
      <c r="F5408" s="97"/>
      <c r="G5408" s="97"/>
    </row>
    <row r="5409" spans="1:7" x14ac:dyDescent="0.2">
      <c r="A5409" s="97"/>
      <c r="B5409" s="97"/>
      <c r="C5409" s="97"/>
      <c r="D5409" s="97"/>
      <c r="E5409" s="97"/>
      <c r="F5409" s="97"/>
      <c r="G5409" s="97"/>
    </row>
    <row r="5410" spans="1:7" x14ac:dyDescent="0.2">
      <c r="A5410" s="97"/>
      <c r="B5410" s="97"/>
      <c r="C5410" s="97"/>
      <c r="D5410" s="97"/>
      <c r="E5410" s="97"/>
      <c r="F5410" s="97"/>
      <c r="G5410" s="97"/>
    </row>
    <row r="5411" spans="1:7" x14ac:dyDescent="0.2">
      <c r="A5411" s="97"/>
      <c r="B5411" s="97"/>
      <c r="C5411" s="97"/>
      <c r="D5411" s="97"/>
      <c r="E5411" s="97"/>
      <c r="F5411" s="97"/>
      <c r="G5411" s="97"/>
    </row>
    <row r="5412" spans="1:7" x14ac:dyDescent="0.2">
      <c r="A5412" s="97"/>
      <c r="B5412" s="97"/>
      <c r="C5412" s="97"/>
      <c r="D5412" s="97"/>
      <c r="E5412" s="97"/>
      <c r="F5412" s="97"/>
      <c r="G5412" s="97"/>
    </row>
    <row r="5413" spans="1:7" x14ac:dyDescent="0.2">
      <c r="A5413" s="97"/>
      <c r="B5413" s="97"/>
      <c r="C5413" s="97"/>
      <c r="D5413" s="97"/>
      <c r="E5413" s="97"/>
      <c r="F5413" s="97"/>
      <c r="G5413" s="97"/>
    </row>
    <row r="5414" spans="1:7" x14ac:dyDescent="0.2">
      <c r="A5414" s="97"/>
      <c r="B5414" s="97"/>
      <c r="C5414" s="97"/>
      <c r="D5414" s="97"/>
      <c r="E5414" s="97"/>
      <c r="F5414" s="97"/>
      <c r="G5414" s="97"/>
    </row>
    <row r="5415" spans="1:7" x14ac:dyDescent="0.2">
      <c r="A5415" s="97"/>
      <c r="B5415" s="97"/>
      <c r="C5415" s="97"/>
      <c r="D5415" s="97"/>
      <c r="E5415" s="97"/>
      <c r="F5415" s="97"/>
      <c r="G5415" s="97"/>
    </row>
    <row r="5416" spans="1:7" x14ac:dyDescent="0.2">
      <c r="A5416" s="97"/>
      <c r="B5416" s="97"/>
      <c r="C5416" s="97"/>
      <c r="D5416" s="97"/>
      <c r="E5416" s="97"/>
      <c r="F5416" s="97"/>
      <c r="G5416" s="97"/>
    </row>
    <row r="5417" spans="1:7" x14ac:dyDescent="0.2">
      <c r="A5417" s="97"/>
      <c r="B5417" s="97"/>
      <c r="C5417" s="97"/>
      <c r="D5417" s="97"/>
      <c r="E5417" s="97"/>
      <c r="F5417" s="97"/>
      <c r="G5417" s="97"/>
    </row>
    <row r="5418" spans="1:7" x14ac:dyDescent="0.2">
      <c r="A5418" s="97"/>
      <c r="B5418" s="97"/>
      <c r="C5418" s="97"/>
      <c r="D5418" s="97"/>
      <c r="E5418" s="97"/>
      <c r="F5418" s="97"/>
      <c r="G5418" s="97"/>
    </row>
    <row r="5419" spans="1:7" x14ac:dyDescent="0.2">
      <c r="A5419" s="97"/>
      <c r="B5419" s="97"/>
      <c r="C5419" s="97"/>
      <c r="D5419" s="97"/>
      <c r="E5419" s="97"/>
      <c r="F5419" s="97"/>
      <c r="G5419" s="97"/>
    </row>
    <row r="5420" spans="1:7" x14ac:dyDescent="0.2">
      <c r="A5420" s="97"/>
      <c r="B5420" s="97"/>
      <c r="C5420" s="97"/>
      <c r="D5420" s="97"/>
      <c r="E5420" s="97"/>
      <c r="F5420" s="97"/>
      <c r="G5420" s="97"/>
    </row>
    <row r="5421" spans="1:7" x14ac:dyDescent="0.2">
      <c r="A5421" s="97"/>
      <c r="B5421" s="97"/>
      <c r="C5421" s="97"/>
      <c r="D5421" s="97"/>
      <c r="E5421" s="97"/>
      <c r="F5421" s="97"/>
      <c r="G5421" s="97"/>
    </row>
    <row r="5422" spans="1:7" x14ac:dyDescent="0.2">
      <c r="A5422" s="97"/>
      <c r="B5422" s="97"/>
      <c r="C5422" s="97"/>
      <c r="D5422" s="97"/>
      <c r="E5422" s="97"/>
      <c r="F5422" s="97"/>
      <c r="G5422" s="97"/>
    </row>
    <row r="5423" spans="1:7" x14ac:dyDescent="0.2">
      <c r="A5423" s="97"/>
      <c r="B5423" s="97"/>
      <c r="C5423" s="97"/>
      <c r="D5423" s="97"/>
      <c r="E5423" s="97"/>
      <c r="F5423" s="97"/>
      <c r="G5423" s="97"/>
    </row>
    <row r="5424" spans="1:7" x14ac:dyDescent="0.2">
      <c r="A5424" s="97"/>
      <c r="B5424" s="97"/>
      <c r="C5424" s="97"/>
      <c r="D5424" s="97"/>
      <c r="E5424" s="97"/>
      <c r="F5424" s="97"/>
      <c r="G5424" s="97"/>
    </row>
    <row r="5425" spans="1:7" x14ac:dyDescent="0.2">
      <c r="A5425" s="97"/>
      <c r="B5425" s="97"/>
      <c r="C5425" s="97"/>
      <c r="D5425" s="97"/>
      <c r="E5425" s="97"/>
      <c r="F5425" s="97"/>
      <c r="G5425" s="97"/>
    </row>
    <row r="5426" spans="1:7" x14ac:dyDescent="0.2">
      <c r="A5426" s="97"/>
      <c r="B5426" s="97"/>
      <c r="C5426" s="97"/>
      <c r="D5426" s="97"/>
      <c r="E5426" s="97"/>
      <c r="F5426" s="97"/>
      <c r="G5426" s="97"/>
    </row>
    <row r="5427" spans="1:7" x14ac:dyDescent="0.2">
      <c r="A5427" s="97"/>
      <c r="B5427" s="97"/>
      <c r="C5427" s="97"/>
      <c r="D5427" s="97"/>
      <c r="E5427" s="97"/>
      <c r="F5427" s="97"/>
      <c r="G5427" s="97"/>
    </row>
    <row r="5428" spans="1:7" x14ac:dyDescent="0.2">
      <c r="A5428" s="97"/>
      <c r="B5428" s="97"/>
      <c r="C5428" s="97"/>
      <c r="D5428" s="97"/>
      <c r="E5428" s="97"/>
      <c r="F5428" s="97"/>
      <c r="G5428" s="97"/>
    </row>
    <row r="5429" spans="1:7" x14ac:dyDescent="0.2">
      <c r="A5429" s="97"/>
      <c r="B5429" s="97"/>
      <c r="C5429" s="97"/>
      <c r="D5429" s="97"/>
      <c r="E5429" s="97"/>
      <c r="F5429" s="97"/>
      <c r="G5429" s="97"/>
    </row>
    <row r="5430" spans="1:7" x14ac:dyDescent="0.2">
      <c r="A5430" s="97"/>
      <c r="B5430" s="97"/>
      <c r="C5430" s="97"/>
      <c r="D5430" s="97"/>
      <c r="E5430" s="97"/>
      <c r="F5430" s="97"/>
      <c r="G5430" s="97"/>
    </row>
    <row r="5431" spans="1:7" x14ac:dyDescent="0.2">
      <c r="A5431" s="97"/>
      <c r="B5431" s="97"/>
      <c r="C5431" s="97"/>
      <c r="D5431" s="97"/>
      <c r="E5431" s="97"/>
      <c r="F5431" s="97"/>
      <c r="G5431" s="97"/>
    </row>
    <row r="5432" spans="1:7" x14ac:dyDescent="0.2">
      <c r="A5432" s="97"/>
      <c r="B5432" s="97"/>
      <c r="C5432" s="97"/>
      <c r="D5432" s="97"/>
      <c r="E5432" s="97"/>
      <c r="F5432" s="97"/>
      <c r="G5432" s="97"/>
    </row>
    <row r="5433" spans="1:7" x14ac:dyDescent="0.2">
      <c r="A5433" s="97"/>
      <c r="B5433" s="97"/>
      <c r="C5433" s="97"/>
      <c r="D5433" s="97"/>
      <c r="E5433" s="97"/>
      <c r="F5433" s="97"/>
      <c r="G5433" s="97"/>
    </row>
    <row r="5434" spans="1:7" x14ac:dyDescent="0.2">
      <c r="A5434" s="97"/>
      <c r="B5434" s="97"/>
      <c r="C5434" s="97"/>
      <c r="D5434" s="97"/>
      <c r="E5434" s="97"/>
      <c r="F5434" s="97"/>
      <c r="G5434" s="97"/>
    </row>
    <row r="5435" spans="1:7" x14ac:dyDescent="0.2">
      <c r="A5435" s="97"/>
      <c r="B5435" s="97"/>
      <c r="C5435" s="97"/>
      <c r="D5435" s="97"/>
      <c r="E5435" s="97"/>
      <c r="F5435" s="97"/>
      <c r="G5435" s="97"/>
    </row>
    <row r="5436" spans="1:7" x14ac:dyDescent="0.2">
      <c r="A5436" s="97"/>
      <c r="B5436" s="97"/>
      <c r="C5436" s="97"/>
      <c r="D5436" s="97"/>
      <c r="E5436" s="97"/>
      <c r="F5436" s="97"/>
      <c r="G5436" s="97"/>
    </row>
    <row r="5437" spans="1:7" x14ac:dyDescent="0.2">
      <c r="A5437" s="97"/>
      <c r="B5437" s="97"/>
      <c r="C5437" s="97"/>
      <c r="D5437" s="97"/>
      <c r="E5437" s="97"/>
      <c r="F5437" s="97"/>
      <c r="G5437" s="97"/>
    </row>
    <row r="5438" spans="1:7" x14ac:dyDescent="0.2">
      <c r="A5438" s="97"/>
      <c r="B5438" s="97"/>
      <c r="C5438" s="97"/>
      <c r="D5438" s="97"/>
      <c r="E5438" s="97"/>
      <c r="F5438" s="97"/>
      <c r="G5438" s="97"/>
    </row>
    <row r="5439" spans="1:7" x14ac:dyDescent="0.2">
      <c r="A5439" s="97"/>
      <c r="B5439" s="97"/>
      <c r="C5439" s="97"/>
      <c r="D5439" s="97"/>
      <c r="E5439" s="97"/>
      <c r="F5439" s="97"/>
      <c r="G5439" s="97"/>
    </row>
    <row r="5440" spans="1:7" x14ac:dyDescent="0.2">
      <c r="A5440" s="97"/>
      <c r="B5440" s="97"/>
      <c r="C5440" s="97"/>
      <c r="D5440" s="97"/>
      <c r="E5440" s="97"/>
      <c r="F5440" s="97"/>
      <c r="G5440" s="97"/>
    </row>
    <row r="5441" spans="1:7" x14ac:dyDescent="0.2">
      <c r="A5441" s="97"/>
      <c r="B5441" s="97"/>
      <c r="C5441" s="97"/>
      <c r="D5441" s="97"/>
      <c r="E5441" s="97"/>
      <c r="F5441" s="97"/>
      <c r="G5441" s="97"/>
    </row>
    <row r="5442" spans="1:7" x14ac:dyDescent="0.2">
      <c r="A5442" s="97"/>
      <c r="B5442" s="97"/>
      <c r="C5442" s="97"/>
      <c r="D5442" s="97"/>
      <c r="E5442" s="97"/>
      <c r="F5442" s="97"/>
      <c r="G5442" s="97"/>
    </row>
    <row r="5443" spans="1:7" x14ac:dyDescent="0.2">
      <c r="A5443" s="97"/>
      <c r="B5443" s="97"/>
      <c r="C5443" s="97"/>
      <c r="D5443" s="97"/>
      <c r="E5443" s="97"/>
      <c r="F5443" s="97"/>
      <c r="G5443" s="97"/>
    </row>
    <row r="5444" spans="1:7" x14ac:dyDescent="0.2">
      <c r="A5444" s="97"/>
      <c r="B5444" s="97"/>
      <c r="C5444" s="97"/>
      <c r="D5444" s="97"/>
      <c r="E5444" s="97"/>
      <c r="F5444" s="97"/>
      <c r="G5444" s="97"/>
    </row>
    <row r="5445" spans="1:7" x14ac:dyDescent="0.2">
      <c r="A5445" s="97"/>
      <c r="B5445" s="97"/>
      <c r="C5445" s="97"/>
      <c r="D5445" s="97"/>
      <c r="E5445" s="97"/>
      <c r="F5445" s="97"/>
      <c r="G5445" s="97"/>
    </row>
    <row r="5446" spans="1:7" x14ac:dyDescent="0.2">
      <c r="A5446" s="97"/>
      <c r="B5446" s="97"/>
      <c r="C5446" s="97"/>
      <c r="D5446" s="97"/>
      <c r="E5446" s="97"/>
      <c r="F5446" s="97"/>
      <c r="G5446" s="97"/>
    </row>
    <row r="5447" spans="1:7" x14ac:dyDescent="0.2">
      <c r="A5447" s="97"/>
      <c r="B5447" s="97"/>
      <c r="C5447" s="97"/>
      <c r="D5447" s="97"/>
      <c r="E5447" s="97"/>
      <c r="F5447" s="97"/>
      <c r="G5447" s="97"/>
    </row>
    <row r="5448" spans="1:7" x14ac:dyDescent="0.2">
      <c r="A5448" s="97"/>
      <c r="B5448" s="97"/>
      <c r="C5448" s="97"/>
      <c r="D5448" s="97"/>
      <c r="E5448" s="97"/>
      <c r="F5448" s="97"/>
      <c r="G5448" s="97"/>
    </row>
    <row r="5449" spans="1:7" x14ac:dyDescent="0.2">
      <c r="A5449" s="97"/>
      <c r="B5449" s="97"/>
      <c r="C5449" s="97"/>
      <c r="D5449" s="97"/>
      <c r="E5449" s="97"/>
      <c r="F5449" s="97"/>
      <c r="G5449" s="97"/>
    </row>
    <row r="5450" spans="1:7" x14ac:dyDescent="0.2">
      <c r="A5450" s="97"/>
      <c r="B5450" s="97"/>
      <c r="C5450" s="97"/>
      <c r="D5450" s="97"/>
      <c r="E5450" s="97"/>
      <c r="F5450" s="97"/>
      <c r="G5450" s="97"/>
    </row>
    <row r="5451" spans="1:7" x14ac:dyDescent="0.2">
      <c r="A5451" s="97"/>
      <c r="B5451" s="97"/>
      <c r="C5451" s="97"/>
      <c r="D5451" s="97"/>
      <c r="E5451" s="97"/>
      <c r="F5451" s="97"/>
      <c r="G5451" s="97"/>
    </row>
    <row r="5452" spans="1:7" x14ac:dyDescent="0.2">
      <c r="A5452" s="97"/>
      <c r="B5452" s="97"/>
      <c r="C5452" s="97"/>
      <c r="D5452" s="97"/>
      <c r="E5452" s="97"/>
      <c r="F5452" s="97"/>
      <c r="G5452" s="97"/>
    </row>
    <row r="5453" spans="1:7" x14ac:dyDescent="0.2">
      <c r="A5453" s="97"/>
      <c r="B5453" s="97"/>
      <c r="C5453" s="97"/>
      <c r="D5453" s="97"/>
      <c r="E5453" s="97"/>
      <c r="F5453" s="97"/>
      <c r="G5453" s="97"/>
    </row>
    <row r="5454" spans="1:7" x14ac:dyDescent="0.2">
      <c r="A5454" s="97"/>
      <c r="B5454" s="97"/>
      <c r="C5454" s="97"/>
      <c r="D5454" s="97"/>
      <c r="E5454" s="97"/>
      <c r="F5454" s="97"/>
      <c r="G5454" s="97"/>
    </row>
    <row r="5455" spans="1:7" x14ac:dyDescent="0.2">
      <c r="A5455" s="97"/>
      <c r="B5455" s="97"/>
      <c r="C5455" s="97"/>
      <c r="D5455" s="97"/>
      <c r="E5455" s="97"/>
      <c r="F5455" s="97"/>
      <c r="G5455" s="97"/>
    </row>
    <row r="5456" spans="1:7" x14ac:dyDescent="0.2">
      <c r="A5456" s="97"/>
      <c r="B5456" s="97"/>
      <c r="C5456" s="97"/>
      <c r="D5456" s="97"/>
      <c r="E5456" s="97"/>
      <c r="F5456" s="97"/>
      <c r="G5456" s="97"/>
    </row>
    <row r="5457" spans="1:7" x14ac:dyDescent="0.2">
      <c r="A5457" s="97"/>
      <c r="B5457" s="97"/>
      <c r="C5457" s="97"/>
      <c r="D5457" s="97"/>
      <c r="E5457" s="97"/>
      <c r="F5457" s="97"/>
      <c r="G5457" s="97"/>
    </row>
    <row r="5458" spans="1:7" x14ac:dyDescent="0.2">
      <c r="A5458" s="97"/>
      <c r="B5458" s="97"/>
      <c r="C5458" s="97"/>
      <c r="D5458" s="97"/>
      <c r="E5458" s="97"/>
      <c r="F5458" s="97"/>
      <c r="G5458" s="97"/>
    </row>
    <row r="5459" spans="1:7" x14ac:dyDescent="0.2">
      <c r="A5459" s="97"/>
      <c r="B5459" s="97"/>
      <c r="C5459" s="97"/>
      <c r="D5459" s="97"/>
      <c r="E5459" s="97"/>
      <c r="F5459" s="97"/>
      <c r="G5459" s="97"/>
    </row>
    <row r="5460" spans="1:7" x14ac:dyDescent="0.2">
      <c r="A5460" s="97"/>
      <c r="B5460" s="97"/>
      <c r="C5460" s="97"/>
      <c r="D5460" s="97"/>
      <c r="E5460" s="97"/>
      <c r="F5460" s="97"/>
      <c r="G5460" s="97"/>
    </row>
    <row r="5461" spans="1:7" x14ac:dyDescent="0.2">
      <c r="A5461" s="97"/>
      <c r="B5461" s="97"/>
      <c r="C5461" s="97"/>
      <c r="D5461" s="97"/>
      <c r="E5461" s="97"/>
      <c r="F5461" s="97"/>
      <c r="G5461" s="97"/>
    </row>
    <row r="5462" spans="1:7" x14ac:dyDescent="0.2">
      <c r="A5462" s="97"/>
      <c r="B5462" s="97"/>
      <c r="C5462" s="97"/>
      <c r="D5462" s="97"/>
      <c r="E5462" s="97"/>
      <c r="F5462" s="97"/>
      <c r="G5462" s="97"/>
    </row>
    <row r="5463" spans="1:7" x14ac:dyDescent="0.2">
      <c r="A5463" s="97"/>
      <c r="B5463" s="97"/>
      <c r="C5463" s="97"/>
      <c r="D5463" s="97"/>
      <c r="E5463" s="97"/>
      <c r="F5463" s="97"/>
      <c r="G5463" s="97"/>
    </row>
    <row r="5464" spans="1:7" x14ac:dyDescent="0.2">
      <c r="A5464" s="97"/>
      <c r="B5464" s="97"/>
      <c r="C5464" s="97"/>
      <c r="D5464" s="97"/>
      <c r="E5464" s="97"/>
      <c r="F5464" s="97"/>
      <c r="G5464" s="97"/>
    </row>
    <row r="5465" spans="1:7" x14ac:dyDescent="0.2">
      <c r="A5465" s="97"/>
      <c r="B5465" s="97"/>
      <c r="C5465" s="97"/>
      <c r="D5465" s="97"/>
      <c r="E5465" s="97"/>
      <c r="F5465" s="97"/>
      <c r="G5465" s="97"/>
    </row>
    <row r="5466" spans="1:7" x14ac:dyDescent="0.2">
      <c r="A5466" s="97"/>
      <c r="B5466" s="97"/>
      <c r="C5466" s="97"/>
      <c r="D5466" s="97"/>
      <c r="E5466" s="97"/>
      <c r="F5466" s="97"/>
      <c r="G5466" s="97"/>
    </row>
    <row r="5467" spans="1:7" x14ac:dyDescent="0.2">
      <c r="A5467" s="97"/>
      <c r="B5467" s="97"/>
      <c r="C5467" s="97"/>
      <c r="D5467" s="97"/>
      <c r="E5467" s="97"/>
      <c r="F5467" s="97"/>
      <c r="G5467" s="97"/>
    </row>
    <row r="5468" spans="1:7" x14ac:dyDescent="0.2">
      <c r="A5468" s="97"/>
      <c r="B5468" s="97"/>
      <c r="C5468" s="97"/>
      <c r="D5468" s="97"/>
      <c r="E5468" s="97"/>
      <c r="F5468" s="97"/>
      <c r="G5468" s="97"/>
    </row>
    <row r="5469" spans="1:7" x14ac:dyDescent="0.2">
      <c r="A5469" s="97"/>
      <c r="B5469" s="97"/>
      <c r="C5469" s="97"/>
      <c r="D5469" s="97"/>
      <c r="E5469" s="97"/>
      <c r="F5469" s="97"/>
      <c r="G5469" s="97"/>
    </row>
    <row r="5470" spans="1:7" x14ac:dyDescent="0.2">
      <c r="A5470" s="97"/>
      <c r="B5470" s="97"/>
      <c r="C5470" s="97"/>
      <c r="D5470" s="97"/>
      <c r="E5470" s="97"/>
      <c r="F5470" s="97"/>
      <c r="G5470" s="97"/>
    </row>
    <row r="5471" spans="1:7" x14ac:dyDescent="0.2">
      <c r="A5471" s="97"/>
      <c r="B5471" s="97"/>
      <c r="C5471" s="97"/>
      <c r="D5471" s="97"/>
      <c r="E5471" s="97"/>
      <c r="F5471" s="97"/>
      <c r="G5471" s="97"/>
    </row>
    <row r="5472" spans="1:7" x14ac:dyDescent="0.2">
      <c r="A5472" s="97"/>
      <c r="B5472" s="97"/>
      <c r="C5472" s="97"/>
      <c r="D5472" s="97"/>
      <c r="E5472" s="97"/>
      <c r="F5472" s="97"/>
      <c r="G5472" s="97"/>
    </row>
    <row r="5473" spans="1:7" x14ac:dyDescent="0.2">
      <c r="A5473" s="97"/>
      <c r="B5473" s="97"/>
      <c r="C5473" s="97"/>
      <c r="D5473" s="97"/>
      <c r="E5473" s="97"/>
      <c r="F5473" s="97"/>
      <c r="G5473" s="97"/>
    </row>
    <row r="5474" spans="1:7" x14ac:dyDescent="0.2">
      <c r="A5474" s="97"/>
      <c r="B5474" s="97"/>
      <c r="C5474" s="97"/>
      <c r="D5474" s="97"/>
      <c r="E5474" s="97"/>
      <c r="F5474" s="97"/>
      <c r="G5474" s="97"/>
    </row>
    <row r="5475" spans="1:7" x14ac:dyDescent="0.2">
      <c r="A5475" s="97"/>
      <c r="B5475" s="97"/>
      <c r="C5475" s="97"/>
      <c r="D5475" s="97"/>
      <c r="E5475" s="97"/>
      <c r="F5475" s="97"/>
      <c r="G5475" s="97"/>
    </row>
    <row r="5476" spans="1:7" x14ac:dyDescent="0.2">
      <c r="A5476" s="97"/>
      <c r="B5476" s="97"/>
      <c r="C5476" s="97"/>
      <c r="D5476" s="97"/>
      <c r="E5476" s="97"/>
      <c r="F5476" s="97"/>
      <c r="G5476" s="97"/>
    </row>
    <row r="5477" spans="1:7" x14ac:dyDescent="0.2">
      <c r="A5477" s="97"/>
      <c r="B5477" s="97"/>
      <c r="C5477" s="97"/>
      <c r="D5477" s="97"/>
      <c r="E5477" s="97"/>
      <c r="F5477" s="97"/>
      <c r="G5477" s="97"/>
    </row>
    <row r="5478" spans="1:7" x14ac:dyDescent="0.2">
      <c r="A5478" s="97"/>
      <c r="B5478" s="97"/>
      <c r="C5478" s="97"/>
      <c r="D5478" s="97"/>
      <c r="E5478" s="97"/>
      <c r="F5478" s="97"/>
      <c r="G5478" s="97"/>
    </row>
    <row r="5479" spans="1:7" x14ac:dyDescent="0.2">
      <c r="A5479" s="97"/>
      <c r="B5479" s="97"/>
      <c r="C5479" s="97"/>
      <c r="D5479" s="97"/>
      <c r="E5479" s="97"/>
      <c r="F5479" s="97"/>
      <c r="G5479" s="97"/>
    </row>
    <row r="5480" spans="1:7" x14ac:dyDescent="0.2">
      <c r="A5480" s="97"/>
      <c r="B5480" s="97"/>
      <c r="C5480" s="97"/>
      <c r="D5480" s="97"/>
      <c r="E5480" s="97"/>
      <c r="F5480" s="97"/>
      <c r="G5480" s="97"/>
    </row>
    <row r="5481" spans="1:7" x14ac:dyDescent="0.2">
      <c r="A5481" s="97"/>
      <c r="B5481" s="97"/>
      <c r="C5481" s="97"/>
      <c r="D5481" s="97"/>
      <c r="E5481" s="97"/>
      <c r="F5481" s="97"/>
      <c r="G5481" s="97"/>
    </row>
    <row r="5482" spans="1:7" x14ac:dyDescent="0.2">
      <c r="A5482" s="97"/>
      <c r="B5482" s="97"/>
      <c r="C5482" s="97"/>
      <c r="D5482" s="97"/>
      <c r="E5482" s="97"/>
      <c r="F5482" s="97"/>
      <c r="G5482" s="97"/>
    </row>
    <row r="5483" spans="1:7" x14ac:dyDescent="0.2">
      <c r="A5483" s="97"/>
      <c r="B5483" s="97"/>
      <c r="C5483" s="97"/>
      <c r="D5483" s="97"/>
      <c r="E5483" s="97"/>
      <c r="F5483" s="97"/>
      <c r="G5483" s="97"/>
    </row>
    <row r="5484" spans="1:7" x14ac:dyDescent="0.2">
      <c r="A5484" s="97"/>
      <c r="B5484" s="97"/>
      <c r="C5484" s="97"/>
      <c r="D5484" s="97"/>
      <c r="E5484" s="97"/>
      <c r="F5484" s="97"/>
      <c r="G5484" s="97"/>
    </row>
    <row r="5485" spans="1:7" x14ac:dyDescent="0.2">
      <c r="A5485" s="97"/>
      <c r="B5485" s="97"/>
      <c r="C5485" s="97"/>
      <c r="D5485" s="97"/>
      <c r="E5485" s="97"/>
      <c r="F5485" s="97"/>
      <c r="G5485" s="97"/>
    </row>
    <row r="5486" spans="1:7" x14ac:dyDescent="0.2">
      <c r="A5486" s="97"/>
      <c r="B5486" s="97"/>
      <c r="C5486" s="97"/>
      <c r="D5486" s="97"/>
      <c r="E5486" s="97"/>
      <c r="F5486" s="97"/>
      <c r="G5486" s="97"/>
    </row>
    <row r="5487" spans="1:7" x14ac:dyDescent="0.2">
      <c r="A5487" s="97"/>
      <c r="B5487" s="97"/>
      <c r="C5487" s="97"/>
      <c r="D5487" s="97"/>
      <c r="E5487" s="97"/>
      <c r="F5487" s="97"/>
      <c r="G5487" s="97"/>
    </row>
    <row r="5488" spans="1:7" x14ac:dyDescent="0.2">
      <c r="A5488" s="97"/>
      <c r="B5488" s="97"/>
      <c r="C5488" s="97"/>
      <c r="D5488" s="97"/>
      <c r="E5488" s="97"/>
      <c r="F5488" s="97"/>
      <c r="G5488" s="97"/>
    </row>
    <row r="5489" spans="1:7" x14ac:dyDescent="0.2">
      <c r="A5489" s="97"/>
      <c r="B5489" s="97"/>
      <c r="C5489" s="97"/>
      <c r="D5489" s="97"/>
      <c r="E5489" s="97"/>
      <c r="F5489" s="97"/>
      <c r="G5489" s="97"/>
    </row>
    <row r="5490" spans="1:7" x14ac:dyDescent="0.2">
      <c r="A5490" s="97"/>
      <c r="B5490" s="97"/>
      <c r="C5490" s="97"/>
      <c r="D5490" s="97"/>
      <c r="E5490" s="97"/>
      <c r="F5490" s="97"/>
      <c r="G5490" s="97"/>
    </row>
    <row r="5491" spans="1:7" x14ac:dyDescent="0.2">
      <c r="A5491" s="97"/>
      <c r="B5491" s="97"/>
      <c r="C5491" s="97"/>
      <c r="D5491" s="97"/>
      <c r="E5491" s="97"/>
      <c r="F5491" s="97"/>
      <c r="G5491" s="97"/>
    </row>
    <row r="5492" spans="1:7" x14ac:dyDescent="0.2">
      <c r="A5492" s="97"/>
      <c r="B5492" s="97"/>
      <c r="C5492" s="97"/>
      <c r="D5492" s="97"/>
      <c r="E5492" s="97"/>
      <c r="F5492" s="97"/>
      <c r="G5492" s="97"/>
    </row>
    <row r="5493" spans="1:7" x14ac:dyDescent="0.2">
      <c r="A5493" s="97"/>
      <c r="B5493" s="97"/>
      <c r="C5493" s="97"/>
      <c r="D5493" s="97"/>
      <c r="E5493" s="97"/>
      <c r="F5493" s="97"/>
      <c r="G5493" s="97"/>
    </row>
    <row r="5494" spans="1:7" x14ac:dyDescent="0.2">
      <c r="A5494" s="97"/>
      <c r="B5494" s="97"/>
      <c r="C5494" s="97"/>
      <c r="D5494" s="97"/>
      <c r="E5494" s="97"/>
      <c r="F5494" s="97"/>
      <c r="G5494" s="97"/>
    </row>
    <row r="5495" spans="1:7" x14ac:dyDescent="0.2">
      <c r="A5495" s="97"/>
      <c r="B5495" s="97"/>
      <c r="C5495" s="97"/>
      <c r="D5495" s="97"/>
      <c r="E5495" s="97"/>
      <c r="F5495" s="97"/>
      <c r="G5495" s="97"/>
    </row>
    <row r="5496" spans="1:7" x14ac:dyDescent="0.2">
      <c r="A5496" s="97"/>
      <c r="B5496" s="97"/>
      <c r="C5496" s="97"/>
      <c r="D5496" s="97"/>
      <c r="E5496" s="97"/>
      <c r="F5496" s="97"/>
      <c r="G5496" s="97"/>
    </row>
    <row r="5497" spans="1:7" x14ac:dyDescent="0.2">
      <c r="A5497" s="97"/>
      <c r="B5497" s="97"/>
      <c r="C5497" s="97"/>
      <c r="D5497" s="97"/>
      <c r="E5497" s="97"/>
      <c r="F5497" s="97"/>
      <c r="G5497" s="97"/>
    </row>
    <row r="5498" spans="1:7" x14ac:dyDescent="0.2">
      <c r="A5498" s="97"/>
      <c r="B5498" s="97"/>
      <c r="C5498" s="97"/>
      <c r="D5498" s="97"/>
      <c r="E5498" s="97"/>
      <c r="F5498" s="97"/>
      <c r="G5498" s="97"/>
    </row>
    <row r="5499" spans="1:7" x14ac:dyDescent="0.2">
      <c r="A5499" s="97"/>
      <c r="B5499" s="97"/>
      <c r="C5499" s="97"/>
      <c r="D5499" s="97"/>
      <c r="E5499" s="97"/>
      <c r="F5499" s="97"/>
      <c r="G5499" s="97"/>
    </row>
    <row r="5500" spans="1:7" x14ac:dyDescent="0.2">
      <c r="A5500" s="97"/>
      <c r="B5500" s="97"/>
      <c r="C5500" s="97"/>
      <c r="D5500" s="97"/>
      <c r="E5500" s="97"/>
      <c r="F5500" s="97"/>
      <c r="G5500" s="97"/>
    </row>
    <row r="5501" spans="1:7" x14ac:dyDescent="0.2">
      <c r="A5501" s="97"/>
      <c r="B5501" s="97"/>
      <c r="C5501" s="97"/>
      <c r="D5501" s="97"/>
      <c r="E5501" s="97"/>
      <c r="F5501" s="97"/>
      <c r="G5501" s="97"/>
    </row>
    <row r="5502" spans="1:7" x14ac:dyDescent="0.2">
      <c r="A5502" s="97"/>
      <c r="B5502" s="97"/>
      <c r="C5502" s="97"/>
      <c r="D5502" s="97"/>
      <c r="E5502" s="97"/>
      <c r="F5502" s="97"/>
      <c r="G5502" s="97"/>
    </row>
    <row r="5503" spans="1:7" x14ac:dyDescent="0.2">
      <c r="A5503" s="97"/>
      <c r="B5503" s="97"/>
      <c r="C5503" s="97"/>
      <c r="D5503" s="97"/>
      <c r="E5503" s="97"/>
      <c r="F5503" s="97"/>
      <c r="G5503" s="97"/>
    </row>
    <row r="5504" spans="1:7" x14ac:dyDescent="0.2">
      <c r="A5504" s="97"/>
      <c r="B5504" s="97"/>
      <c r="C5504" s="97"/>
      <c r="D5504" s="97"/>
      <c r="E5504" s="97"/>
      <c r="F5504" s="97"/>
      <c r="G5504" s="97"/>
    </row>
    <row r="5505" spans="1:7" x14ac:dyDescent="0.2">
      <c r="A5505" s="97"/>
      <c r="B5505" s="97"/>
      <c r="C5505" s="97"/>
      <c r="D5505" s="97"/>
      <c r="E5505" s="97"/>
      <c r="F5505" s="97"/>
      <c r="G5505" s="97"/>
    </row>
    <row r="5506" spans="1:7" x14ac:dyDescent="0.2">
      <c r="A5506" s="97"/>
      <c r="B5506" s="97"/>
      <c r="C5506" s="97"/>
      <c r="D5506" s="97"/>
      <c r="E5506" s="97"/>
      <c r="F5506" s="97"/>
      <c r="G5506" s="97"/>
    </row>
    <row r="5507" spans="1:7" x14ac:dyDescent="0.2">
      <c r="A5507" s="97"/>
      <c r="B5507" s="97"/>
      <c r="C5507" s="97"/>
      <c r="D5507" s="97"/>
      <c r="E5507" s="97"/>
      <c r="F5507" s="97"/>
      <c r="G5507" s="97"/>
    </row>
    <row r="5508" spans="1:7" x14ac:dyDescent="0.2">
      <c r="A5508" s="97"/>
      <c r="B5508" s="97"/>
      <c r="C5508" s="97"/>
      <c r="D5508" s="97"/>
      <c r="E5508" s="97"/>
      <c r="F5508" s="97"/>
      <c r="G5508" s="97"/>
    </row>
    <row r="5509" spans="1:7" x14ac:dyDescent="0.2">
      <c r="A5509" s="97"/>
      <c r="B5509" s="97"/>
      <c r="C5509" s="97"/>
      <c r="D5509" s="97"/>
      <c r="E5509" s="97"/>
      <c r="F5509" s="97"/>
      <c r="G5509" s="97"/>
    </row>
    <row r="5510" spans="1:7" x14ac:dyDescent="0.2">
      <c r="A5510" s="97"/>
      <c r="B5510" s="97"/>
      <c r="C5510" s="97"/>
      <c r="D5510" s="97"/>
      <c r="E5510" s="97"/>
      <c r="F5510" s="97"/>
      <c r="G5510" s="97"/>
    </row>
    <row r="5511" spans="1:7" x14ac:dyDescent="0.2">
      <c r="A5511" s="97"/>
      <c r="B5511" s="97"/>
      <c r="C5511" s="97"/>
      <c r="D5511" s="97"/>
      <c r="E5511" s="97"/>
      <c r="F5511" s="97"/>
      <c r="G5511" s="97"/>
    </row>
    <row r="5512" spans="1:7" x14ac:dyDescent="0.2">
      <c r="A5512" s="97"/>
      <c r="B5512" s="97"/>
      <c r="C5512" s="97"/>
      <c r="D5512" s="97"/>
      <c r="E5512" s="97"/>
      <c r="F5512" s="97"/>
      <c r="G5512" s="97"/>
    </row>
    <row r="5513" spans="1:7" x14ac:dyDescent="0.2">
      <c r="A5513" s="97"/>
      <c r="B5513" s="97"/>
      <c r="C5513" s="97"/>
      <c r="D5513" s="97"/>
      <c r="E5513" s="97"/>
      <c r="F5513" s="97"/>
      <c r="G5513" s="97"/>
    </row>
    <row r="5514" spans="1:7" x14ac:dyDescent="0.2">
      <c r="A5514" s="97"/>
      <c r="B5514" s="97"/>
      <c r="C5514" s="97"/>
      <c r="D5514" s="97"/>
      <c r="E5514" s="97"/>
      <c r="F5514" s="97"/>
      <c r="G5514" s="97"/>
    </row>
    <row r="5515" spans="1:7" x14ac:dyDescent="0.2">
      <c r="A5515" s="97"/>
      <c r="B5515" s="97"/>
      <c r="C5515" s="97"/>
      <c r="D5515" s="97"/>
      <c r="E5515" s="97"/>
      <c r="F5515" s="97"/>
      <c r="G5515" s="97"/>
    </row>
    <row r="5516" spans="1:7" x14ac:dyDescent="0.2">
      <c r="A5516" s="97"/>
      <c r="B5516" s="97"/>
      <c r="C5516" s="97"/>
      <c r="D5516" s="97"/>
      <c r="E5516" s="97"/>
      <c r="F5516" s="97"/>
      <c r="G5516" s="97"/>
    </row>
    <row r="5517" spans="1:7" x14ac:dyDescent="0.2">
      <c r="A5517" s="97"/>
      <c r="B5517" s="97"/>
      <c r="C5517" s="97"/>
      <c r="D5517" s="97"/>
      <c r="E5517" s="97"/>
      <c r="F5517" s="97"/>
      <c r="G5517" s="97"/>
    </row>
    <row r="5518" spans="1:7" x14ac:dyDescent="0.2">
      <c r="A5518" s="97"/>
      <c r="B5518" s="97"/>
      <c r="C5518" s="97"/>
      <c r="D5518" s="97"/>
      <c r="E5518" s="97"/>
      <c r="F5518" s="97"/>
      <c r="G5518" s="97"/>
    </row>
    <row r="5519" spans="1:7" x14ac:dyDescent="0.2">
      <c r="A5519" s="97"/>
      <c r="B5519" s="97"/>
      <c r="C5519" s="97"/>
      <c r="D5519" s="97"/>
      <c r="E5519" s="97"/>
      <c r="F5519" s="97"/>
      <c r="G5519" s="97"/>
    </row>
    <row r="5520" spans="1:7" x14ac:dyDescent="0.2">
      <c r="A5520" s="97"/>
      <c r="B5520" s="97"/>
      <c r="C5520" s="97"/>
      <c r="D5520" s="97"/>
      <c r="E5520" s="97"/>
      <c r="F5520" s="97"/>
      <c r="G5520" s="97"/>
    </row>
    <row r="5521" spans="1:7" x14ac:dyDescent="0.2">
      <c r="A5521" s="97"/>
      <c r="B5521" s="97"/>
      <c r="C5521" s="97"/>
      <c r="D5521" s="97"/>
      <c r="E5521" s="97"/>
      <c r="F5521" s="97"/>
      <c r="G5521" s="97"/>
    </row>
    <row r="5522" spans="1:7" x14ac:dyDescent="0.2">
      <c r="A5522" s="97"/>
      <c r="B5522" s="97"/>
      <c r="C5522" s="97"/>
      <c r="D5522" s="97"/>
      <c r="E5522" s="97"/>
      <c r="F5522" s="97"/>
      <c r="G5522" s="97"/>
    </row>
    <row r="5523" spans="1:7" x14ac:dyDescent="0.2">
      <c r="A5523" s="97"/>
      <c r="B5523" s="97"/>
      <c r="C5523" s="97"/>
      <c r="D5523" s="97"/>
      <c r="E5523" s="97"/>
      <c r="F5523" s="97"/>
      <c r="G5523" s="97"/>
    </row>
    <row r="5524" spans="1:7" x14ac:dyDescent="0.2">
      <c r="A5524" s="97"/>
      <c r="B5524" s="97"/>
      <c r="C5524" s="97"/>
      <c r="D5524" s="97"/>
      <c r="E5524" s="97"/>
      <c r="F5524" s="97"/>
      <c r="G5524" s="97"/>
    </row>
    <row r="5525" spans="1:7" x14ac:dyDescent="0.2">
      <c r="A5525" s="97"/>
      <c r="B5525" s="97"/>
      <c r="C5525" s="97"/>
      <c r="D5525" s="97"/>
      <c r="E5525" s="97"/>
      <c r="F5525" s="97"/>
      <c r="G5525" s="97"/>
    </row>
    <row r="5526" spans="1:7" x14ac:dyDescent="0.2">
      <c r="A5526" s="97"/>
      <c r="B5526" s="97"/>
      <c r="C5526" s="97"/>
      <c r="D5526" s="97"/>
      <c r="E5526" s="97"/>
      <c r="F5526" s="97"/>
      <c r="G5526" s="97"/>
    </row>
    <row r="5527" spans="1:7" x14ac:dyDescent="0.2">
      <c r="A5527" s="97"/>
      <c r="B5527" s="97"/>
      <c r="C5527" s="97"/>
      <c r="D5527" s="97"/>
      <c r="E5527" s="97"/>
      <c r="F5527" s="97"/>
      <c r="G5527" s="97"/>
    </row>
    <row r="5528" spans="1:7" x14ac:dyDescent="0.2">
      <c r="A5528" s="97"/>
      <c r="B5528" s="97"/>
      <c r="C5528" s="97"/>
      <c r="D5528" s="97"/>
      <c r="E5528" s="97"/>
      <c r="F5528" s="97"/>
      <c r="G5528" s="97"/>
    </row>
    <row r="5529" spans="1:7" x14ac:dyDescent="0.2">
      <c r="A5529" s="97"/>
      <c r="B5529" s="97"/>
      <c r="C5529" s="97"/>
      <c r="D5529" s="97"/>
      <c r="E5529" s="97"/>
      <c r="F5529" s="97"/>
      <c r="G5529" s="97"/>
    </row>
    <row r="5530" spans="1:7" x14ac:dyDescent="0.2">
      <c r="A5530" s="97"/>
      <c r="B5530" s="97"/>
      <c r="C5530" s="97"/>
      <c r="D5530" s="97"/>
      <c r="E5530" s="97"/>
      <c r="F5530" s="97"/>
      <c r="G5530" s="97"/>
    </row>
    <row r="5531" spans="1:7" x14ac:dyDescent="0.2">
      <c r="A5531" s="97"/>
      <c r="B5531" s="97"/>
      <c r="C5531" s="97"/>
      <c r="D5531" s="97"/>
      <c r="E5531" s="97"/>
      <c r="F5531" s="97"/>
      <c r="G5531" s="97"/>
    </row>
    <row r="5532" spans="1:7" x14ac:dyDescent="0.2">
      <c r="A5532" s="97"/>
      <c r="B5532" s="97"/>
      <c r="C5532" s="97"/>
      <c r="D5532" s="97"/>
      <c r="E5532" s="97"/>
      <c r="F5532" s="97"/>
      <c r="G5532" s="97"/>
    </row>
    <row r="5533" spans="1:7" x14ac:dyDescent="0.2">
      <c r="A5533" s="97"/>
      <c r="B5533" s="97"/>
      <c r="C5533" s="97"/>
      <c r="D5533" s="97"/>
      <c r="E5533" s="97"/>
      <c r="F5533" s="97"/>
      <c r="G5533" s="97"/>
    </row>
    <row r="5534" spans="1:7" x14ac:dyDescent="0.2">
      <c r="A5534" s="97"/>
      <c r="B5534" s="97"/>
      <c r="C5534" s="97"/>
      <c r="D5534" s="97"/>
      <c r="E5534" s="97"/>
      <c r="F5534" s="97"/>
      <c r="G5534" s="97"/>
    </row>
    <row r="5535" spans="1:7" x14ac:dyDescent="0.2">
      <c r="A5535" s="97"/>
      <c r="B5535" s="97"/>
      <c r="C5535" s="97"/>
      <c r="D5535" s="97"/>
      <c r="E5535" s="97"/>
      <c r="F5535" s="97"/>
      <c r="G5535" s="97"/>
    </row>
    <row r="5536" spans="1:7" x14ac:dyDescent="0.2">
      <c r="A5536" s="97"/>
      <c r="B5536" s="97"/>
      <c r="C5536" s="97"/>
      <c r="D5536" s="97"/>
      <c r="E5536" s="97"/>
      <c r="F5536" s="97"/>
      <c r="G5536" s="97"/>
    </row>
    <row r="5537" spans="1:7" x14ac:dyDescent="0.2">
      <c r="A5537" s="97"/>
      <c r="B5537" s="97"/>
      <c r="C5537" s="97"/>
      <c r="D5537" s="97"/>
      <c r="E5537" s="97"/>
      <c r="F5537" s="97"/>
      <c r="G5537" s="97"/>
    </row>
    <row r="5538" spans="1:7" x14ac:dyDescent="0.2">
      <c r="A5538" s="97"/>
      <c r="B5538" s="97"/>
      <c r="C5538" s="97"/>
      <c r="D5538" s="97"/>
      <c r="E5538" s="97"/>
      <c r="F5538" s="97"/>
      <c r="G5538" s="97"/>
    </row>
    <row r="5539" spans="1:7" x14ac:dyDescent="0.2">
      <c r="A5539" s="97"/>
      <c r="B5539" s="97"/>
      <c r="C5539" s="97"/>
      <c r="D5539" s="97"/>
      <c r="E5539" s="97"/>
      <c r="F5539" s="97"/>
      <c r="G5539" s="97"/>
    </row>
    <row r="5540" spans="1:7" x14ac:dyDescent="0.2">
      <c r="A5540" s="97"/>
      <c r="B5540" s="97"/>
      <c r="C5540" s="97"/>
      <c r="D5540" s="97"/>
      <c r="E5540" s="97"/>
      <c r="F5540" s="97"/>
      <c r="G5540" s="97"/>
    </row>
    <row r="5541" spans="1:7" x14ac:dyDescent="0.2">
      <c r="A5541" s="97"/>
      <c r="B5541" s="97"/>
      <c r="C5541" s="97"/>
      <c r="D5541" s="97"/>
      <c r="E5541" s="97"/>
      <c r="F5541" s="97"/>
      <c r="G5541" s="97"/>
    </row>
    <row r="5542" spans="1:7" x14ac:dyDescent="0.2">
      <c r="A5542" s="97"/>
      <c r="B5542" s="97"/>
      <c r="C5542" s="97"/>
      <c r="D5542" s="97"/>
      <c r="E5542" s="97"/>
      <c r="F5542" s="97"/>
      <c r="G5542" s="97"/>
    </row>
    <row r="5543" spans="1:7" x14ac:dyDescent="0.2">
      <c r="A5543" s="97"/>
      <c r="B5543" s="97"/>
      <c r="C5543" s="97"/>
      <c r="D5543" s="97"/>
      <c r="E5543" s="97"/>
      <c r="F5543" s="97"/>
      <c r="G5543" s="97"/>
    </row>
    <row r="5544" spans="1:7" x14ac:dyDescent="0.2">
      <c r="A5544" s="97"/>
      <c r="B5544" s="97"/>
      <c r="C5544" s="97"/>
      <c r="D5544" s="97"/>
      <c r="E5544" s="97"/>
      <c r="F5544" s="97"/>
      <c r="G5544" s="97"/>
    </row>
    <row r="5545" spans="1:7" x14ac:dyDescent="0.2">
      <c r="A5545" s="97"/>
      <c r="B5545" s="97"/>
      <c r="C5545" s="97"/>
      <c r="D5545" s="97"/>
      <c r="E5545" s="97"/>
      <c r="F5545" s="97"/>
      <c r="G5545" s="97"/>
    </row>
    <row r="5546" spans="1:7" x14ac:dyDescent="0.2">
      <c r="A5546" s="97"/>
      <c r="B5546" s="97"/>
      <c r="C5546" s="97"/>
      <c r="D5546" s="97"/>
      <c r="E5546" s="97"/>
      <c r="F5546" s="97"/>
      <c r="G5546" s="97"/>
    </row>
    <row r="5547" spans="1:7" x14ac:dyDescent="0.2">
      <c r="A5547" s="97"/>
      <c r="B5547" s="97"/>
      <c r="C5547" s="97"/>
      <c r="D5547" s="97"/>
      <c r="E5547" s="97"/>
      <c r="F5547" s="97"/>
      <c r="G5547" s="97"/>
    </row>
    <row r="5548" spans="1:7" x14ac:dyDescent="0.2">
      <c r="A5548" s="97"/>
      <c r="B5548" s="97"/>
      <c r="C5548" s="97"/>
      <c r="D5548" s="97"/>
      <c r="E5548" s="97"/>
      <c r="F5548" s="97"/>
      <c r="G5548" s="97"/>
    </row>
    <row r="5549" spans="1:7" x14ac:dyDescent="0.2">
      <c r="A5549" s="97"/>
      <c r="B5549" s="97"/>
      <c r="C5549" s="97"/>
      <c r="D5549" s="97"/>
      <c r="E5549" s="97"/>
      <c r="F5549" s="97"/>
      <c r="G5549" s="97"/>
    </row>
    <row r="5550" spans="1:7" x14ac:dyDescent="0.2">
      <c r="A5550" s="97"/>
      <c r="B5550" s="97"/>
      <c r="C5550" s="97"/>
      <c r="D5550" s="97"/>
      <c r="E5550" s="97"/>
      <c r="F5550" s="97"/>
      <c r="G5550" s="97"/>
    </row>
    <row r="5551" spans="1:7" x14ac:dyDescent="0.2">
      <c r="A5551" s="97"/>
      <c r="B5551" s="97"/>
      <c r="C5551" s="97"/>
      <c r="D5551" s="97"/>
      <c r="E5551" s="97"/>
      <c r="F5551" s="97"/>
      <c r="G5551" s="97"/>
    </row>
    <row r="5552" spans="1:7" x14ac:dyDescent="0.2">
      <c r="A5552" s="97"/>
      <c r="B5552" s="97"/>
      <c r="C5552" s="97"/>
      <c r="D5552" s="97"/>
      <c r="E5552" s="97"/>
      <c r="F5552" s="97"/>
      <c r="G5552" s="97"/>
    </row>
    <row r="5553" spans="1:7" x14ac:dyDescent="0.2">
      <c r="A5553" s="97"/>
      <c r="B5553" s="97"/>
      <c r="C5553" s="97"/>
      <c r="D5553" s="97"/>
      <c r="E5553" s="97"/>
      <c r="F5553" s="97"/>
      <c r="G5553" s="97"/>
    </row>
    <row r="5554" spans="1:7" x14ac:dyDescent="0.2">
      <c r="A5554" s="97"/>
      <c r="B5554" s="97"/>
      <c r="C5554" s="97"/>
      <c r="D5554" s="97"/>
      <c r="E5554" s="97"/>
      <c r="F5554" s="97"/>
      <c r="G5554" s="97"/>
    </row>
    <row r="5555" spans="1:7" x14ac:dyDescent="0.2">
      <c r="A5555" s="97"/>
      <c r="B5555" s="97"/>
      <c r="C5555" s="97"/>
      <c r="D5555" s="97"/>
      <c r="E5555" s="97"/>
      <c r="F5555" s="97"/>
      <c r="G5555" s="97"/>
    </row>
    <row r="5556" spans="1:7" x14ac:dyDescent="0.2">
      <c r="A5556" s="97"/>
      <c r="B5556" s="97"/>
      <c r="C5556" s="97"/>
      <c r="D5556" s="97"/>
      <c r="E5556" s="97"/>
      <c r="F5556" s="97"/>
      <c r="G5556" s="97"/>
    </row>
    <row r="5557" spans="1:7" x14ac:dyDescent="0.2">
      <c r="A5557" s="97"/>
      <c r="B5557" s="97"/>
      <c r="C5557" s="97"/>
      <c r="D5557" s="97"/>
      <c r="E5557" s="97"/>
      <c r="F5557" s="97"/>
      <c r="G5557" s="97"/>
    </row>
    <row r="5558" spans="1:7" x14ac:dyDescent="0.2">
      <c r="A5558" s="97"/>
      <c r="B5558" s="97"/>
      <c r="C5558" s="97"/>
      <c r="D5558" s="97"/>
      <c r="E5558" s="97"/>
      <c r="F5558" s="97"/>
      <c r="G5558" s="97"/>
    </row>
    <row r="5559" spans="1:7" x14ac:dyDescent="0.2">
      <c r="A5559" s="97"/>
      <c r="B5559" s="97"/>
      <c r="C5559" s="97"/>
      <c r="D5559" s="97"/>
      <c r="E5559" s="97"/>
      <c r="F5559" s="97"/>
      <c r="G5559" s="97"/>
    </row>
    <row r="5560" spans="1:7" x14ac:dyDescent="0.2">
      <c r="A5560" s="97"/>
      <c r="B5560" s="97"/>
      <c r="C5560" s="97"/>
      <c r="D5560" s="97"/>
      <c r="E5560" s="97"/>
      <c r="F5560" s="97"/>
      <c r="G5560" s="97"/>
    </row>
    <row r="5561" spans="1:7" x14ac:dyDescent="0.2">
      <c r="A5561" s="97"/>
      <c r="B5561" s="97"/>
      <c r="C5561" s="97"/>
      <c r="D5561" s="97"/>
      <c r="E5561" s="97"/>
      <c r="F5561" s="97"/>
      <c r="G5561" s="97"/>
    </row>
    <row r="5562" spans="1:7" x14ac:dyDescent="0.2">
      <c r="A5562" s="97"/>
      <c r="B5562" s="97"/>
      <c r="C5562" s="97"/>
      <c r="D5562" s="97"/>
      <c r="E5562" s="97"/>
      <c r="F5562" s="97"/>
      <c r="G5562" s="97"/>
    </row>
    <row r="5563" spans="1:7" x14ac:dyDescent="0.2">
      <c r="A5563" s="97"/>
      <c r="B5563" s="97"/>
      <c r="C5563" s="97"/>
      <c r="D5563" s="97"/>
      <c r="E5563" s="97"/>
      <c r="F5563" s="97"/>
      <c r="G5563" s="97"/>
    </row>
    <row r="5564" spans="1:7" x14ac:dyDescent="0.2">
      <c r="A5564" s="97"/>
      <c r="B5564" s="97"/>
      <c r="C5564" s="97"/>
      <c r="D5564" s="97"/>
      <c r="E5564" s="97"/>
      <c r="F5564" s="97"/>
      <c r="G5564" s="97"/>
    </row>
    <row r="5565" spans="1:7" x14ac:dyDescent="0.2">
      <c r="A5565" s="97"/>
      <c r="B5565" s="97"/>
      <c r="C5565" s="97"/>
      <c r="D5565" s="97"/>
      <c r="E5565" s="97"/>
      <c r="F5565" s="97"/>
      <c r="G5565" s="97"/>
    </row>
    <row r="5566" spans="1:7" x14ac:dyDescent="0.2">
      <c r="A5566" s="97"/>
      <c r="B5566" s="97"/>
      <c r="C5566" s="97"/>
      <c r="D5566" s="97"/>
      <c r="E5566" s="97"/>
      <c r="F5566" s="97"/>
      <c r="G5566" s="97"/>
    </row>
    <row r="5567" spans="1:7" x14ac:dyDescent="0.2">
      <c r="A5567" s="97"/>
      <c r="B5567" s="97"/>
      <c r="C5567" s="97"/>
      <c r="D5567" s="97"/>
      <c r="E5567" s="97"/>
      <c r="F5567" s="97"/>
      <c r="G5567" s="97"/>
    </row>
    <row r="5568" spans="1:7" x14ac:dyDescent="0.2">
      <c r="A5568" s="97"/>
      <c r="B5568" s="97"/>
      <c r="C5568" s="97"/>
      <c r="D5568" s="97"/>
      <c r="E5568" s="97"/>
      <c r="F5568" s="97"/>
      <c r="G5568" s="97"/>
    </row>
    <row r="5569" spans="1:7" x14ac:dyDescent="0.2">
      <c r="A5569" s="97"/>
      <c r="B5569" s="97"/>
      <c r="C5569" s="97"/>
      <c r="D5569" s="97"/>
      <c r="E5569" s="97"/>
      <c r="F5569" s="97"/>
      <c r="G5569" s="97"/>
    </row>
    <row r="5570" spans="1:7" x14ac:dyDescent="0.2">
      <c r="A5570" s="97"/>
      <c r="B5570" s="97"/>
      <c r="C5570" s="97"/>
      <c r="D5570" s="97"/>
      <c r="E5570" s="97"/>
      <c r="F5570" s="97"/>
      <c r="G5570" s="97"/>
    </row>
    <row r="5571" spans="1:7" x14ac:dyDescent="0.2">
      <c r="A5571" s="97"/>
      <c r="B5571" s="97"/>
      <c r="C5571" s="97"/>
      <c r="D5571" s="97"/>
      <c r="E5571" s="97"/>
      <c r="F5571" s="97"/>
      <c r="G5571" s="97"/>
    </row>
    <row r="5572" spans="1:7" x14ac:dyDescent="0.2">
      <c r="A5572" s="97"/>
      <c r="B5572" s="97"/>
      <c r="C5572" s="97"/>
      <c r="D5572" s="97"/>
      <c r="E5572" s="97"/>
      <c r="F5572" s="97"/>
      <c r="G5572" s="97"/>
    </row>
    <row r="5573" spans="1:7" x14ac:dyDescent="0.2">
      <c r="A5573" s="97"/>
      <c r="B5573" s="97"/>
      <c r="C5573" s="97"/>
      <c r="D5573" s="97"/>
      <c r="E5573" s="97"/>
      <c r="F5573" s="97"/>
      <c r="G5573" s="97"/>
    </row>
    <row r="5574" spans="1:7" x14ac:dyDescent="0.2">
      <c r="A5574" s="97"/>
      <c r="B5574" s="97"/>
      <c r="C5574" s="97"/>
      <c r="D5574" s="97"/>
      <c r="E5574" s="97"/>
      <c r="F5574" s="97"/>
      <c r="G5574" s="97"/>
    </row>
    <row r="5575" spans="1:7" x14ac:dyDescent="0.2">
      <c r="A5575" s="97"/>
      <c r="B5575" s="97"/>
      <c r="C5575" s="97"/>
      <c r="D5575" s="97"/>
      <c r="E5575" s="97"/>
      <c r="F5575" s="97"/>
      <c r="G5575" s="97"/>
    </row>
    <row r="5576" spans="1:7" x14ac:dyDescent="0.2">
      <c r="A5576" s="97"/>
      <c r="B5576" s="97"/>
      <c r="C5576" s="97"/>
      <c r="D5576" s="97"/>
      <c r="E5576" s="97"/>
      <c r="F5576" s="97"/>
      <c r="G5576" s="97"/>
    </row>
    <row r="5577" spans="1:7" x14ac:dyDescent="0.2">
      <c r="A5577" s="97"/>
      <c r="B5577" s="97"/>
      <c r="C5577" s="97"/>
      <c r="D5577" s="97"/>
      <c r="E5577" s="97"/>
      <c r="F5577" s="97"/>
      <c r="G5577" s="97"/>
    </row>
    <row r="5578" spans="1:7" x14ac:dyDescent="0.2">
      <c r="A5578" s="97"/>
      <c r="B5578" s="97"/>
      <c r="C5578" s="97"/>
      <c r="D5578" s="97"/>
      <c r="E5578" s="97"/>
      <c r="F5578" s="97"/>
      <c r="G5578" s="97"/>
    </row>
    <row r="5579" spans="1:7" x14ac:dyDescent="0.2">
      <c r="A5579" s="97"/>
      <c r="B5579" s="97"/>
      <c r="C5579" s="97"/>
      <c r="D5579" s="97"/>
      <c r="E5579" s="97"/>
      <c r="F5579" s="97"/>
      <c r="G5579" s="97"/>
    </row>
    <row r="5580" spans="1:7" x14ac:dyDescent="0.2">
      <c r="A5580" s="97"/>
      <c r="B5580" s="97"/>
      <c r="C5580" s="97"/>
      <c r="D5580" s="97"/>
      <c r="E5580" s="97"/>
      <c r="F5580" s="97"/>
      <c r="G5580" s="97"/>
    </row>
    <row r="5581" spans="1:7" x14ac:dyDescent="0.2">
      <c r="A5581" s="97"/>
      <c r="B5581" s="97"/>
      <c r="C5581" s="97"/>
      <c r="D5581" s="97"/>
      <c r="E5581" s="97"/>
      <c r="F5581" s="97"/>
      <c r="G5581" s="97"/>
    </row>
    <row r="5582" spans="1:7" x14ac:dyDescent="0.2">
      <c r="A5582" s="97"/>
      <c r="B5582" s="97"/>
      <c r="C5582" s="97"/>
      <c r="D5582" s="97"/>
      <c r="E5582" s="97"/>
      <c r="F5582" s="97"/>
      <c r="G5582" s="97"/>
    </row>
    <row r="5583" spans="1:7" x14ac:dyDescent="0.2">
      <c r="A5583" s="97"/>
      <c r="B5583" s="97"/>
      <c r="C5583" s="97"/>
      <c r="D5583" s="97"/>
      <c r="E5583" s="97"/>
      <c r="F5583" s="97"/>
      <c r="G5583" s="97"/>
    </row>
    <row r="5584" spans="1:7" x14ac:dyDescent="0.2">
      <c r="A5584" s="97"/>
      <c r="B5584" s="97"/>
      <c r="C5584" s="97"/>
      <c r="D5584" s="97"/>
      <c r="E5584" s="97"/>
      <c r="F5584" s="97"/>
      <c r="G5584" s="97"/>
    </row>
    <row r="5585" spans="1:7" x14ac:dyDescent="0.2">
      <c r="A5585" s="97"/>
      <c r="B5585" s="97"/>
      <c r="C5585" s="97"/>
      <c r="D5585" s="97"/>
      <c r="E5585" s="97"/>
      <c r="F5585" s="97"/>
      <c r="G5585" s="97"/>
    </row>
    <row r="5586" spans="1:7" x14ac:dyDescent="0.2">
      <c r="A5586" s="97"/>
      <c r="B5586" s="97"/>
      <c r="C5586" s="97"/>
      <c r="D5586" s="97"/>
      <c r="E5586" s="97"/>
      <c r="F5586" s="97"/>
      <c r="G5586" s="97"/>
    </row>
    <row r="5587" spans="1:7" x14ac:dyDescent="0.2">
      <c r="A5587" s="97"/>
      <c r="B5587" s="97"/>
      <c r="C5587" s="97"/>
      <c r="D5587" s="97"/>
      <c r="E5587" s="97"/>
      <c r="F5587" s="97"/>
      <c r="G5587" s="97"/>
    </row>
    <row r="5588" spans="1:7" x14ac:dyDescent="0.2">
      <c r="A5588" s="97"/>
      <c r="B5588" s="97"/>
      <c r="C5588" s="97"/>
      <c r="D5588" s="97"/>
      <c r="E5588" s="97"/>
      <c r="F5588" s="97"/>
      <c r="G5588" s="97"/>
    </row>
    <row r="5589" spans="1:7" x14ac:dyDescent="0.2">
      <c r="A5589" s="97"/>
      <c r="B5589" s="97"/>
      <c r="C5589" s="97"/>
      <c r="D5589" s="97"/>
      <c r="E5589" s="97"/>
      <c r="F5589" s="97"/>
      <c r="G5589" s="97"/>
    </row>
    <row r="5590" spans="1:7" x14ac:dyDescent="0.2">
      <c r="A5590" s="97"/>
      <c r="B5590" s="97"/>
      <c r="C5590" s="97"/>
      <c r="D5590" s="97"/>
      <c r="E5590" s="97"/>
      <c r="F5590" s="97"/>
      <c r="G5590" s="97"/>
    </row>
    <row r="5591" spans="1:7" x14ac:dyDescent="0.2">
      <c r="A5591" s="97"/>
      <c r="B5591" s="97"/>
      <c r="C5591" s="97"/>
      <c r="D5591" s="97"/>
      <c r="E5591" s="97"/>
      <c r="F5591" s="97"/>
      <c r="G5591" s="97"/>
    </row>
    <row r="5592" spans="1:7" x14ac:dyDescent="0.2">
      <c r="A5592" s="97"/>
      <c r="B5592" s="97"/>
      <c r="C5592" s="97"/>
      <c r="D5592" s="97"/>
      <c r="E5592" s="97"/>
      <c r="F5592" s="97"/>
      <c r="G5592" s="97"/>
    </row>
    <row r="5593" spans="1:7" x14ac:dyDescent="0.2">
      <c r="A5593" s="97"/>
      <c r="B5593" s="97"/>
      <c r="C5593" s="97"/>
      <c r="D5593" s="97"/>
      <c r="E5593" s="97"/>
      <c r="F5593" s="97"/>
      <c r="G5593" s="97"/>
    </row>
    <row r="5594" spans="1:7" x14ac:dyDescent="0.2">
      <c r="A5594" s="97"/>
      <c r="B5594" s="97"/>
      <c r="C5594" s="97"/>
      <c r="D5594" s="97"/>
      <c r="E5594" s="97"/>
      <c r="F5594" s="97"/>
      <c r="G5594" s="97"/>
    </row>
    <row r="5595" spans="1:7" x14ac:dyDescent="0.2">
      <c r="A5595" s="97"/>
      <c r="B5595" s="97"/>
      <c r="C5595" s="97"/>
      <c r="D5595" s="97"/>
      <c r="E5595" s="97"/>
      <c r="F5595" s="97"/>
      <c r="G5595" s="97"/>
    </row>
    <row r="5596" spans="1:7" x14ac:dyDescent="0.2">
      <c r="A5596" s="97"/>
      <c r="B5596" s="97"/>
      <c r="C5596" s="97"/>
      <c r="D5596" s="97"/>
      <c r="E5596" s="97"/>
      <c r="F5596" s="97"/>
      <c r="G5596" s="97"/>
    </row>
    <row r="5597" spans="1:7" x14ac:dyDescent="0.2">
      <c r="A5597" s="97"/>
      <c r="B5597" s="97"/>
      <c r="C5597" s="97"/>
      <c r="D5597" s="97"/>
      <c r="E5597" s="97"/>
      <c r="F5597" s="97"/>
      <c r="G5597" s="97"/>
    </row>
    <row r="5598" spans="1:7" x14ac:dyDescent="0.2">
      <c r="A5598" s="97"/>
      <c r="B5598" s="97"/>
      <c r="C5598" s="97"/>
      <c r="D5598" s="97"/>
      <c r="E5598" s="97"/>
      <c r="F5598" s="97"/>
      <c r="G5598" s="97"/>
    </row>
    <row r="5599" spans="1:7" x14ac:dyDescent="0.2">
      <c r="A5599" s="97"/>
      <c r="B5599" s="97"/>
      <c r="C5599" s="97"/>
      <c r="D5599" s="97"/>
      <c r="E5599" s="97"/>
      <c r="F5599" s="97"/>
      <c r="G5599" s="97"/>
    </row>
    <row r="5600" spans="1:7" x14ac:dyDescent="0.2">
      <c r="A5600" s="97"/>
      <c r="B5600" s="97"/>
      <c r="C5600" s="97"/>
      <c r="D5600" s="97"/>
      <c r="E5600" s="97"/>
      <c r="F5600" s="97"/>
      <c r="G5600" s="97"/>
    </row>
    <row r="5601" spans="1:7" x14ac:dyDescent="0.2">
      <c r="A5601" s="97"/>
      <c r="B5601" s="97"/>
      <c r="C5601" s="97"/>
      <c r="D5601" s="97"/>
      <c r="E5601" s="97"/>
      <c r="F5601" s="97"/>
      <c r="G5601" s="97"/>
    </row>
    <row r="5602" spans="1:7" x14ac:dyDescent="0.2">
      <c r="A5602" s="97"/>
      <c r="B5602" s="97"/>
      <c r="C5602" s="97"/>
      <c r="D5602" s="97"/>
      <c r="E5602" s="97"/>
      <c r="F5602" s="97"/>
      <c r="G5602" s="97"/>
    </row>
    <row r="5603" spans="1:7" x14ac:dyDescent="0.2">
      <c r="A5603" s="97"/>
      <c r="B5603" s="97"/>
      <c r="C5603" s="97"/>
      <c r="D5603" s="97"/>
      <c r="E5603" s="97"/>
      <c r="F5603" s="97"/>
      <c r="G5603" s="97"/>
    </row>
    <row r="5604" spans="1:7" x14ac:dyDescent="0.2">
      <c r="A5604" s="97"/>
      <c r="B5604" s="97"/>
      <c r="C5604" s="97"/>
      <c r="D5604" s="97"/>
      <c r="E5604" s="97"/>
      <c r="F5604" s="97"/>
      <c r="G5604" s="97"/>
    </row>
    <row r="5605" spans="1:7" x14ac:dyDescent="0.2">
      <c r="A5605" s="97"/>
      <c r="B5605" s="97"/>
      <c r="C5605" s="97"/>
      <c r="D5605" s="97"/>
      <c r="E5605" s="97"/>
      <c r="F5605" s="97"/>
      <c r="G5605" s="97"/>
    </row>
    <row r="5606" spans="1:7" x14ac:dyDescent="0.2">
      <c r="A5606" s="97"/>
      <c r="B5606" s="97"/>
      <c r="C5606" s="97"/>
      <c r="D5606" s="97"/>
      <c r="E5606" s="97"/>
      <c r="F5606" s="97"/>
      <c r="G5606" s="97"/>
    </row>
    <row r="5607" spans="1:7" x14ac:dyDescent="0.2">
      <c r="A5607" s="97"/>
      <c r="B5607" s="97"/>
      <c r="C5607" s="97"/>
      <c r="D5607" s="97"/>
      <c r="E5607" s="97"/>
      <c r="F5607" s="97"/>
      <c r="G5607" s="97"/>
    </row>
    <row r="5608" spans="1:7" x14ac:dyDescent="0.2">
      <c r="A5608" s="97"/>
      <c r="B5608" s="97"/>
      <c r="C5608" s="97"/>
      <c r="D5608" s="97"/>
      <c r="E5608" s="97"/>
      <c r="F5608" s="97"/>
      <c r="G5608" s="97"/>
    </row>
    <row r="5609" spans="1:7" x14ac:dyDescent="0.2">
      <c r="A5609" s="97"/>
      <c r="B5609" s="97"/>
      <c r="C5609" s="97"/>
      <c r="D5609" s="97"/>
      <c r="E5609" s="97"/>
      <c r="F5609" s="97"/>
      <c r="G5609" s="97"/>
    </row>
    <row r="5610" spans="1:7" x14ac:dyDescent="0.2">
      <c r="A5610" s="97"/>
      <c r="B5610" s="97"/>
      <c r="C5610" s="97"/>
      <c r="D5610" s="97"/>
      <c r="E5610" s="97"/>
      <c r="F5610" s="97"/>
      <c r="G5610" s="97"/>
    </row>
    <row r="5611" spans="1:7" x14ac:dyDescent="0.2">
      <c r="A5611" s="97"/>
      <c r="B5611" s="97"/>
      <c r="C5611" s="97"/>
      <c r="D5611" s="97"/>
      <c r="E5611" s="97"/>
      <c r="F5611" s="97"/>
      <c r="G5611" s="97"/>
    </row>
    <row r="5612" spans="1:7" x14ac:dyDescent="0.2">
      <c r="A5612" s="97"/>
      <c r="B5612" s="97"/>
      <c r="C5612" s="97"/>
      <c r="D5612" s="97"/>
      <c r="E5612" s="97"/>
      <c r="F5612" s="97"/>
      <c r="G5612" s="97"/>
    </row>
    <row r="5613" spans="1:7" x14ac:dyDescent="0.2">
      <c r="A5613" s="97"/>
      <c r="B5613" s="97"/>
      <c r="C5613" s="97"/>
      <c r="D5613" s="97"/>
      <c r="E5613" s="97"/>
      <c r="F5613" s="97"/>
      <c r="G5613" s="97"/>
    </row>
    <row r="5614" spans="1:7" x14ac:dyDescent="0.2">
      <c r="A5614" s="97"/>
      <c r="B5614" s="97"/>
      <c r="C5614" s="97"/>
      <c r="D5614" s="97"/>
      <c r="E5614" s="97"/>
      <c r="F5614" s="97"/>
      <c r="G5614" s="97"/>
    </row>
    <row r="5615" spans="1:7" x14ac:dyDescent="0.2">
      <c r="A5615" s="97"/>
      <c r="B5615" s="97"/>
      <c r="C5615" s="97"/>
      <c r="D5615" s="97"/>
      <c r="E5615" s="97"/>
      <c r="F5615" s="97"/>
      <c r="G5615" s="97"/>
    </row>
    <row r="5616" spans="1:7" x14ac:dyDescent="0.2">
      <c r="A5616" s="97"/>
      <c r="B5616" s="97"/>
      <c r="C5616" s="97"/>
      <c r="D5616" s="97"/>
      <c r="E5616" s="97"/>
      <c r="F5616" s="97"/>
      <c r="G5616" s="97"/>
    </row>
    <row r="5617" spans="1:7" x14ac:dyDescent="0.2">
      <c r="A5617" s="97"/>
      <c r="B5617" s="97"/>
      <c r="C5617" s="97"/>
      <c r="D5617" s="97"/>
      <c r="E5617" s="97"/>
      <c r="F5617" s="97"/>
      <c r="G5617" s="97"/>
    </row>
    <row r="5618" spans="1:7" x14ac:dyDescent="0.2">
      <c r="A5618" s="97"/>
      <c r="B5618" s="97"/>
      <c r="C5618" s="97"/>
      <c r="D5618" s="97"/>
      <c r="E5618" s="97"/>
      <c r="F5618" s="97"/>
      <c r="G5618" s="97"/>
    </row>
    <row r="5619" spans="1:7" x14ac:dyDescent="0.2">
      <c r="A5619" s="97"/>
      <c r="B5619" s="97"/>
      <c r="C5619" s="97"/>
      <c r="D5619" s="97"/>
      <c r="E5619" s="97"/>
      <c r="F5619" s="97"/>
      <c r="G5619" s="97"/>
    </row>
    <row r="5620" spans="1:7" x14ac:dyDescent="0.2">
      <c r="A5620" s="97"/>
      <c r="B5620" s="97"/>
      <c r="C5620" s="97"/>
      <c r="D5620" s="97"/>
      <c r="E5620" s="97"/>
      <c r="F5620" s="97"/>
      <c r="G5620" s="97"/>
    </row>
    <row r="5621" spans="1:7" x14ac:dyDescent="0.2">
      <c r="A5621" s="97"/>
      <c r="B5621" s="97"/>
      <c r="C5621" s="97"/>
      <c r="D5621" s="97"/>
      <c r="E5621" s="97"/>
      <c r="F5621" s="97"/>
      <c r="G5621" s="97"/>
    </row>
    <row r="5622" spans="1:7" x14ac:dyDescent="0.2">
      <c r="A5622" s="97"/>
      <c r="B5622" s="97"/>
      <c r="C5622" s="97"/>
      <c r="D5622" s="97"/>
      <c r="E5622" s="97"/>
      <c r="F5622" s="97"/>
      <c r="G5622" s="97"/>
    </row>
    <row r="5623" spans="1:7" x14ac:dyDescent="0.2">
      <c r="A5623" s="97"/>
      <c r="B5623" s="97"/>
      <c r="C5623" s="97"/>
      <c r="D5623" s="97"/>
      <c r="E5623" s="97"/>
      <c r="F5623" s="97"/>
      <c r="G5623" s="97"/>
    </row>
    <row r="5624" spans="1:7" x14ac:dyDescent="0.2">
      <c r="A5624" s="97"/>
      <c r="B5624" s="97"/>
      <c r="C5624" s="97"/>
      <c r="D5624" s="97"/>
      <c r="E5624" s="97"/>
      <c r="F5624" s="97"/>
      <c r="G5624" s="97"/>
    </row>
    <row r="5625" spans="1:7" x14ac:dyDescent="0.2">
      <c r="A5625" s="97"/>
      <c r="B5625" s="97"/>
      <c r="C5625" s="97"/>
      <c r="D5625" s="97"/>
      <c r="E5625" s="97"/>
      <c r="F5625" s="97"/>
      <c r="G5625" s="97"/>
    </row>
    <row r="5626" spans="1:7" x14ac:dyDescent="0.2">
      <c r="A5626" s="97"/>
      <c r="B5626" s="97"/>
      <c r="C5626" s="97"/>
      <c r="D5626" s="97"/>
      <c r="E5626" s="97"/>
      <c r="F5626" s="97"/>
      <c r="G5626" s="97"/>
    </row>
    <row r="5627" spans="1:7" x14ac:dyDescent="0.2">
      <c r="A5627" s="97"/>
      <c r="B5627" s="97"/>
      <c r="C5627" s="97"/>
      <c r="D5627" s="97"/>
      <c r="E5627" s="97"/>
      <c r="F5627" s="97"/>
      <c r="G5627" s="97"/>
    </row>
    <row r="5628" spans="1:7" x14ac:dyDescent="0.2">
      <c r="A5628" s="97"/>
      <c r="B5628" s="97"/>
      <c r="C5628" s="97"/>
      <c r="D5628" s="97"/>
      <c r="E5628" s="97"/>
      <c r="F5628" s="97"/>
      <c r="G5628" s="97"/>
    </row>
    <row r="5629" spans="1:7" x14ac:dyDescent="0.2">
      <c r="A5629" s="97"/>
      <c r="B5629" s="97"/>
      <c r="C5629" s="97"/>
      <c r="D5629" s="97"/>
      <c r="E5629" s="97"/>
      <c r="F5629" s="97"/>
      <c r="G5629" s="97"/>
    </row>
    <row r="5630" spans="1:7" x14ac:dyDescent="0.2">
      <c r="A5630" s="97"/>
      <c r="B5630" s="97"/>
      <c r="C5630" s="97"/>
      <c r="D5630" s="97"/>
      <c r="E5630" s="97"/>
      <c r="F5630" s="97"/>
      <c r="G5630" s="97"/>
    </row>
    <row r="5631" spans="1:7" x14ac:dyDescent="0.2">
      <c r="A5631" s="97"/>
      <c r="B5631" s="97"/>
      <c r="C5631" s="97"/>
      <c r="D5631" s="97"/>
      <c r="E5631" s="97"/>
      <c r="F5631" s="97"/>
      <c r="G5631" s="97"/>
    </row>
    <row r="5632" spans="1:7" x14ac:dyDescent="0.2">
      <c r="A5632" s="97"/>
      <c r="B5632" s="97"/>
      <c r="C5632" s="97"/>
      <c r="D5632" s="97"/>
      <c r="E5632" s="97"/>
      <c r="F5632" s="97"/>
      <c r="G5632" s="97"/>
    </row>
    <row r="5633" spans="1:7" x14ac:dyDescent="0.2">
      <c r="A5633" s="97"/>
      <c r="B5633" s="97"/>
      <c r="C5633" s="97"/>
      <c r="D5633" s="97"/>
      <c r="E5633" s="97"/>
      <c r="F5633" s="97"/>
      <c r="G5633" s="97"/>
    </row>
    <row r="5634" spans="1:7" x14ac:dyDescent="0.2">
      <c r="A5634" s="97"/>
      <c r="B5634" s="97"/>
      <c r="C5634" s="97"/>
      <c r="D5634" s="97"/>
      <c r="E5634" s="97"/>
      <c r="F5634" s="97"/>
      <c r="G5634" s="97"/>
    </row>
    <row r="5635" spans="1:7" x14ac:dyDescent="0.2">
      <c r="A5635" s="97"/>
      <c r="B5635" s="97"/>
      <c r="C5635" s="97"/>
      <c r="D5635" s="97"/>
      <c r="E5635" s="97"/>
      <c r="F5635" s="97"/>
      <c r="G5635" s="97"/>
    </row>
    <row r="5636" spans="1:7" x14ac:dyDescent="0.2">
      <c r="A5636" s="97"/>
      <c r="B5636" s="97"/>
      <c r="C5636" s="97"/>
      <c r="D5636" s="97"/>
      <c r="E5636" s="97"/>
      <c r="F5636" s="97"/>
      <c r="G5636" s="97"/>
    </row>
    <row r="5637" spans="1:7" x14ac:dyDescent="0.2">
      <c r="A5637" s="97"/>
      <c r="B5637" s="97"/>
      <c r="C5637" s="97"/>
      <c r="D5637" s="97"/>
      <c r="E5637" s="97"/>
      <c r="F5637" s="97"/>
      <c r="G5637" s="97"/>
    </row>
    <row r="5638" spans="1:7" x14ac:dyDescent="0.2">
      <c r="A5638" s="97"/>
      <c r="B5638" s="97"/>
      <c r="C5638" s="97"/>
      <c r="D5638" s="97"/>
      <c r="E5638" s="97"/>
      <c r="F5638" s="97"/>
      <c r="G5638" s="97"/>
    </row>
    <row r="5639" spans="1:7" x14ac:dyDescent="0.2">
      <c r="A5639" s="97"/>
      <c r="B5639" s="97"/>
      <c r="C5639" s="97"/>
      <c r="D5639" s="97"/>
      <c r="E5639" s="97"/>
      <c r="F5639" s="97"/>
      <c r="G5639" s="97"/>
    </row>
    <row r="5640" spans="1:7" x14ac:dyDescent="0.2">
      <c r="A5640" s="97"/>
      <c r="B5640" s="97"/>
      <c r="C5640" s="97"/>
      <c r="D5640" s="97"/>
      <c r="E5640" s="97"/>
      <c r="F5640" s="97"/>
      <c r="G5640" s="97"/>
    </row>
    <row r="5641" spans="1:7" x14ac:dyDescent="0.2">
      <c r="A5641" s="97"/>
      <c r="B5641" s="97"/>
      <c r="C5641" s="97"/>
      <c r="D5641" s="97"/>
      <c r="E5641" s="97"/>
      <c r="F5641" s="97"/>
      <c r="G5641" s="97"/>
    </row>
    <row r="5642" spans="1:7" x14ac:dyDescent="0.2">
      <c r="A5642" s="97"/>
      <c r="B5642" s="97"/>
      <c r="C5642" s="97"/>
      <c r="D5642" s="97"/>
      <c r="E5642" s="97"/>
      <c r="F5642" s="97"/>
      <c r="G5642" s="97"/>
    </row>
    <row r="5643" spans="1:7" x14ac:dyDescent="0.2">
      <c r="A5643" s="97"/>
      <c r="B5643" s="97"/>
      <c r="C5643" s="97"/>
      <c r="D5643" s="97"/>
      <c r="E5643" s="97"/>
      <c r="F5643" s="97"/>
      <c r="G5643" s="97"/>
    </row>
    <row r="5644" spans="1:7" x14ac:dyDescent="0.2">
      <c r="A5644" s="97"/>
      <c r="B5644" s="97"/>
      <c r="C5644" s="97"/>
      <c r="D5644" s="97"/>
      <c r="E5644" s="97"/>
      <c r="F5644" s="97"/>
      <c r="G5644" s="97"/>
    </row>
    <row r="5645" spans="1:7" x14ac:dyDescent="0.2">
      <c r="A5645" s="97"/>
      <c r="B5645" s="97"/>
      <c r="C5645" s="97"/>
      <c r="D5645" s="97"/>
      <c r="E5645" s="97"/>
      <c r="F5645" s="97"/>
      <c r="G5645" s="97"/>
    </row>
    <row r="5646" spans="1:7" x14ac:dyDescent="0.2">
      <c r="A5646" s="97"/>
      <c r="B5646" s="97"/>
      <c r="C5646" s="97"/>
      <c r="D5646" s="97"/>
      <c r="E5646" s="97"/>
      <c r="F5646" s="97"/>
      <c r="G5646" s="97"/>
    </row>
    <row r="5647" spans="1:7" x14ac:dyDescent="0.2">
      <c r="A5647" s="97"/>
      <c r="B5647" s="97"/>
      <c r="C5647" s="97"/>
      <c r="D5647" s="97"/>
      <c r="E5647" s="97"/>
      <c r="F5647" s="97"/>
      <c r="G5647" s="97"/>
    </row>
    <row r="5648" spans="1:7" x14ac:dyDescent="0.2">
      <c r="A5648" s="97"/>
      <c r="B5648" s="97"/>
      <c r="C5648" s="97"/>
      <c r="D5648" s="97"/>
      <c r="E5648" s="97"/>
      <c r="F5648" s="97"/>
      <c r="G5648" s="97"/>
    </row>
    <row r="5649" spans="1:7" x14ac:dyDescent="0.2">
      <c r="A5649" s="97"/>
      <c r="B5649" s="97"/>
      <c r="C5649" s="97"/>
      <c r="D5649" s="97"/>
      <c r="E5649" s="97"/>
      <c r="F5649" s="97"/>
      <c r="G5649" s="97"/>
    </row>
    <row r="5650" spans="1:7" x14ac:dyDescent="0.2">
      <c r="A5650" s="97"/>
      <c r="B5650" s="97"/>
      <c r="C5650" s="97"/>
      <c r="D5650" s="97"/>
      <c r="E5650" s="97"/>
      <c r="F5650" s="97"/>
      <c r="G5650" s="97"/>
    </row>
    <row r="5651" spans="1:7" x14ac:dyDescent="0.2">
      <c r="A5651" s="97"/>
      <c r="B5651" s="97"/>
      <c r="C5651" s="97"/>
      <c r="D5651" s="97"/>
      <c r="E5651" s="97"/>
      <c r="F5651" s="97"/>
      <c r="G5651" s="97"/>
    </row>
    <row r="5652" spans="1:7" x14ac:dyDescent="0.2">
      <c r="A5652" s="97"/>
      <c r="B5652" s="97"/>
      <c r="C5652" s="97"/>
      <c r="D5652" s="97"/>
      <c r="E5652" s="97"/>
      <c r="F5652" s="97"/>
      <c r="G5652" s="97"/>
    </row>
    <row r="5653" spans="1:7" x14ac:dyDescent="0.2">
      <c r="A5653" s="97"/>
      <c r="B5653" s="97"/>
      <c r="C5653" s="97"/>
      <c r="D5653" s="97"/>
      <c r="E5653" s="97"/>
      <c r="F5653" s="97"/>
      <c r="G5653" s="97"/>
    </row>
    <row r="5654" spans="1:7" x14ac:dyDescent="0.2">
      <c r="A5654" s="97"/>
      <c r="B5654" s="97"/>
      <c r="C5654" s="97"/>
      <c r="D5654" s="97"/>
      <c r="E5654" s="97"/>
      <c r="F5654" s="97"/>
      <c r="G5654" s="97"/>
    </row>
    <row r="5655" spans="1:7" x14ac:dyDescent="0.2">
      <c r="A5655" s="97"/>
      <c r="B5655" s="97"/>
      <c r="C5655" s="97"/>
      <c r="D5655" s="97"/>
      <c r="E5655" s="97"/>
      <c r="F5655" s="97"/>
      <c r="G5655" s="97"/>
    </row>
    <row r="5656" spans="1:7" x14ac:dyDescent="0.2">
      <c r="A5656" s="97"/>
      <c r="B5656" s="97"/>
      <c r="C5656" s="97"/>
      <c r="D5656" s="97"/>
      <c r="E5656" s="97"/>
      <c r="F5656" s="97"/>
      <c r="G5656" s="97"/>
    </row>
    <row r="5657" spans="1:7" x14ac:dyDescent="0.2">
      <c r="A5657" s="97"/>
      <c r="B5657" s="97"/>
      <c r="C5657" s="97"/>
      <c r="D5657" s="97"/>
      <c r="E5657" s="97"/>
      <c r="F5657" s="97"/>
      <c r="G5657" s="97"/>
    </row>
    <row r="5658" spans="1:7" x14ac:dyDescent="0.2">
      <c r="A5658" s="97"/>
      <c r="B5658" s="97"/>
      <c r="C5658" s="97"/>
      <c r="D5658" s="97"/>
      <c r="E5658" s="97"/>
      <c r="F5658" s="97"/>
      <c r="G5658" s="97"/>
    </row>
    <row r="5659" spans="1:7" x14ac:dyDescent="0.2">
      <c r="A5659" s="97"/>
      <c r="B5659" s="97"/>
      <c r="C5659" s="97"/>
      <c r="D5659" s="97"/>
      <c r="E5659" s="97"/>
      <c r="F5659" s="97"/>
      <c r="G5659" s="97"/>
    </row>
    <row r="5660" spans="1:7" x14ac:dyDescent="0.2">
      <c r="A5660" s="97"/>
      <c r="B5660" s="97"/>
      <c r="C5660" s="97"/>
      <c r="D5660" s="97"/>
      <c r="E5660" s="97"/>
      <c r="F5660" s="97"/>
      <c r="G5660" s="97"/>
    </row>
    <row r="5661" spans="1:7" x14ac:dyDescent="0.2">
      <c r="A5661" s="97"/>
      <c r="B5661" s="97"/>
      <c r="C5661" s="97"/>
      <c r="D5661" s="97"/>
      <c r="E5661" s="97"/>
      <c r="F5661" s="97"/>
      <c r="G5661" s="97"/>
    </row>
    <row r="5662" spans="1:7" x14ac:dyDescent="0.2">
      <c r="A5662" s="97"/>
      <c r="B5662" s="97"/>
      <c r="C5662" s="97"/>
      <c r="D5662" s="97"/>
      <c r="E5662" s="97"/>
      <c r="F5662" s="97"/>
      <c r="G5662" s="97"/>
    </row>
    <row r="5663" spans="1:7" x14ac:dyDescent="0.2">
      <c r="A5663" s="97"/>
      <c r="B5663" s="97"/>
      <c r="C5663" s="97"/>
      <c r="D5663" s="97"/>
      <c r="E5663" s="97"/>
      <c r="F5663" s="97"/>
      <c r="G5663" s="97"/>
    </row>
    <row r="5664" spans="1:7" x14ac:dyDescent="0.2">
      <c r="A5664" s="97"/>
      <c r="B5664" s="97"/>
      <c r="C5664" s="97"/>
      <c r="D5664" s="97"/>
      <c r="E5664" s="97"/>
      <c r="F5664" s="97"/>
      <c r="G5664" s="97"/>
    </row>
    <row r="5665" spans="1:7" x14ac:dyDescent="0.2">
      <c r="A5665" s="97"/>
      <c r="B5665" s="97"/>
      <c r="C5665" s="97"/>
      <c r="D5665" s="97"/>
      <c r="E5665" s="97"/>
      <c r="F5665" s="97"/>
      <c r="G5665" s="97"/>
    </row>
    <row r="5666" spans="1:7" x14ac:dyDescent="0.2">
      <c r="A5666" s="97"/>
      <c r="B5666" s="97"/>
      <c r="C5666" s="97"/>
      <c r="D5666" s="97"/>
      <c r="E5666" s="97"/>
      <c r="F5666" s="97"/>
      <c r="G5666" s="97"/>
    </row>
    <row r="5667" spans="1:7" x14ac:dyDescent="0.2">
      <c r="A5667" s="97"/>
      <c r="B5667" s="97"/>
      <c r="C5667" s="97"/>
      <c r="D5667" s="97"/>
      <c r="E5667" s="97"/>
      <c r="F5667" s="97"/>
      <c r="G5667" s="97"/>
    </row>
    <row r="5668" spans="1:7" x14ac:dyDescent="0.2">
      <c r="A5668" s="97"/>
      <c r="B5668" s="97"/>
      <c r="C5668" s="97"/>
      <c r="D5668" s="97"/>
      <c r="E5668" s="97"/>
      <c r="F5668" s="97"/>
      <c r="G5668" s="97"/>
    </row>
    <row r="5669" spans="1:7" x14ac:dyDescent="0.2">
      <c r="A5669" s="97"/>
      <c r="B5669" s="97"/>
      <c r="C5669" s="97"/>
      <c r="D5669" s="97"/>
      <c r="E5669" s="97"/>
      <c r="F5669" s="97"/>
      <c r="G5669" s="97"/>
    </row>
    <row r="5670" spans="1:7" x14ac:dyDescent="0.2">
      <c r="A5670" s="97"/>
      <c r="B5670" s="97"/>
      <c r="C5670" s="97"/>
      <c r="D5670" s="97"/>
      <c r="E5670" s="97"/>
      <c r="F5670" s="97"/>
      <c r="G5670" s="97"/>
    </row>
    <row r="5671" spans="1:7" x14ac:dyDescent="0.2">
      <c r="A5671" s="97"/>
      <c r="B5671" s="97"/>
      <c r="C5671" s="97"/>
      <c r="D5671" s="97"/>
      <c r="E5671" s="97"/>
      <c r="F5671" s="97"/>
      <c r="G5671" s="97"/>
    </row>
    <row r="5672" spans="1:7" x14ac:dyDescent="0.2">
      <c r="A5672" s="97"/>
      <c r="B5672" s="97"/>
      <c r="C5672" s="97"/>
      <c r="D5672" s="97"/>
      <c r="E5672" s="97"/>
      <c r="F5672" s="97"/>
      <c r="G5672" s="97"/>
    </row>
    <row r="5673" spans="1:7" x14ac:dyDescent="0.2">
      <c r="A5673" s="97"/>
      <c r="B5673" s="97"/>
      <c r="C5673" s="97"/>
      <c r="D5673" s="97"/>
      <c r="E5673" s="97"/>
      <c r="F5673" s="97"/>
      <c r="G5673" s="97"/>
    </row>
    <row r="5674" spans="1:7" x14ac:dyDescent="0.2">
      <c r="A5674" s="97"/>
      <c r="B5674" s="97"/>
      <c r="C5674" s="97"/>
      <c r="D5674" s="97"/>
      <c r="E5674" s="97"/>
      <c r="F5674" s="97"/>
      <c r="G5674" s="97"/>
    </row>
    <row r="5675" spans="1:7" x14ac:dyDescent="0.2">
      <c r="A5675" s="97"/>
      <c r="B5675" s="97"/>
      <c r="C5675" s="97"/>
      <c r="D5675" s="97"/>
      <c r="E5675" s="97"/>
      <c r="F5675" s="97"/>
      <c r="G5675" s="97"/>
    </row>
    <row r="5676" spans="1:7" x14ac:dyDescent="0.2">
      <c r="A5676" s="97"/>
      <c r="B5676" s="97"/>
      <c r="C5676" s="97"/>
      <c r="D5676" s="97"/>
      <c r="E5676" s="97"/>
      <c r="F5676" s="97"/>
      <c r="G5676" s="97"/>
    </row>
    <row r="5677" spans="1:7" x14ac:dyDescent="0.2">
      <c r="A5677" s="97"/>
      <c r="B5677" s="97"/>
      <c r="C5677" s="97"/>
      <c r="D5677" s="97"/>
      <c r="E5677" s="97"/>
      <c r="F5677" s="97"/>
      <c r="G5677" s="97"/>
    </row>
    <row r="5678" spans="1:7" x14ac:dyDescent="0.2">
      <c r="A5678" s="97"/>
      <c r="B5678" s="97"/>
      <c r="C5678" s="97"/>
      <c r="D5678" s="97"/>
      <c r="E5678" s="97"/>
      <c r="F5678" s="97"/>
      <c r="G5678" s="97"/>
    </row>
    <row r="5679" spans="1:7" x14ac:dyDescent="0.2">
      <c r="A5679" s="97"/>
      <c r="B5679" s="97"/>
      <c r="C5679" s="97"/>
      <c r="D5679" s="97"/>
      <c r="E5679" s="97"/>
      <c r="F5679" s="97"/>
      <c r="G5679" s="97"/>
    </row>
    <row r="5680" spans="1:7" x14ac:dyDescent="0.2">
      <c r="A5680" s="97"/>
      <c r="B5680" s="97"/>
      <c r="C5680" s="97"/>
      <c r="D5680" s="97"/>
      <c r="E5680" s="97"/>
      <c r="F5680" s="97"/>
      <c r="G5680" s="97"/>
    </row>
    <row r="5681" spans="1:7" x14ac:dyDescent="0.2">
      <c r="A5681" s="97"/>
      <c r="B5681" s="97"/>
      <c r="C5681" s="97"/>
      <c r="D5681" s="97"/>
      <c r="E5681" s="97"/>
      <c r="F5681" s="97"/>
      <c r="G5681" s="97"/>
    </row>
    <row r="5682" spans="1:7" x14ac:dyDescent="0.2">
      <c r="A5682" s="97"/>
      <c r="B5682" s="97"/>
      <c r="C5682" s="97"/>
      <c r="D5682" s="97"/>
      <c r="E5682" s="97"/>
      <c r="F5682" s="97"/>
      <c r="G5682" s="97"/>
    </row>
    <row r="5683" spans="1:7" x14ac:dyDescent="0.2">
      <c r="A5683" s="97"/>
      <c r="B5683" s="97"/>
      <c r="C5683" s="97"/>
      <c r="D5683" s="97"/>
      <c r="E5683" s="97"/>
      <c r="F5683" s="97"/>
      <c r="G5683" s="97"/>
    </row>
    <row r="5684" spans="1:7" x14ac:dyDescent="0.2">
      <c r="A5684" s="97"/>
      <c r="B5684" s="97"/>
      <c r="C5684" s="97"/>
      <c r="D5684" s="97"/>
      <c r="E5684" s="97"/>
      <c r="F5684" s="97"/>
      <c r="G5684" s="97"/>
    </row>
    <row r="5685" spans="1:7" x14ac:dyDescent="0.2">
      <c r="A5685" s="97"/>
      <c r="B5685" s="97"/>
      <c r="C5685" s="97"/>
      <c r="D5685" s="97"/>
      <c r="E5685" s="97"/>
      <c r="F5685" s="97"/>
      <c r="G5685" s="97"/>
    </row>
    <row r="5686" spans="1:7" x14ac:dyDescent="0.2">
      <c r="A5686" s="97"/>
      <c r="B5686" s="97"/>
      <c r="C5686" s="97"/>
      <c r="D5686" s="97"/>
      <c r="E5686" s="97"/>
      <c r="F5686" s="97"/>
      <c r="G5686" s="97"/>
    </row>
    <row r="5687" spans="1:7" x14ac:dyDescent="0.2">
      <c r="A5687" s="97"/>
      <c r="B5687" s="97"/>
      <c r="C5687" s="97"/>
      <c r="D5687" s="97"/>
      <c r="E5687" s="97"/>
      <c r="F5687" s="97"/>
      <c r="G5687" s="97"/>
    </row>
    <row r="5688" spans="1:7" x14ac:dyDescent="0.2">
      <c r="A5688" s="97"/>
      <c r="B5688" s="97"/>
      <c r="C5688" s="97"/>
      <c r="D5688" s="97"/>
      <c r="E5688" s="97"/>
      <c r="F5688" s="97"/>
      <c r="G5688" s="97"/>
    </row>
    <row r="5689" spans="1:7" x14ac:dyDescent="0.2">
      <c r="A5689" s="97"/>
      <c r="B5689" s="97"/>
      <c r="C5689" s="97"/>
      <c r="D5689" s="97"/>
      <c r="E5689" s="97"/>
      <c r="F5689" s="97"/>
      <c r="G5689" s="97"/>
    </row>
    <row r="5690" spans="1:7" x14ac:dyDescent="0.2">
      <c r="A5690" s="97"/>
      <c r="B5690" s="97"/>
      <c r="C5690" s="97"/>
      <c r="D5690" s="97"/>
      <c r="E5690" s="97"/>
      <c r="F5690" s="97"/>
      <c r="G5690" s="97"/>
    </row>
    <row r="5691" spans="1:7" x14ac:dyDescent="0.2">
      <c r="A5691" s="97"/>
      <c r="B5691" s="97"/>
      <c r="C5691" s="97"/>
      <c r="D5691" s="97"/>
      <c r="E5691" s="97"/>
      <c r="F5691" s="97"/>
      <c r="G5691" s="97"/>
    </row>
    <row r="5692" spans="1:7" x14ac:dyDescent="0.2">
      <c r="A5692" s="97"/>
      <c r="B5692" s="97"/>
      <c r="C5692" s="97"/>
      <c r="D5692" s="97"/>
      <c r="E5692" s="97"/>
      <c r="F5692" s="97"/>
      <c r="G5692" s="97"/>
    </row>
    <row r="5693" spans="1:7" x14ac:dyDescent="0.2">
      <c r="A5693" s="97"/>
      <c r="B5693" s="97"/>
      <c r="C5693" s="97"/>
      <c r="D5693" s="97"/>
      <c r="E5693" s="97"/>
      <c r="F5693" s="97"/>
      <c r="G5693" s="97"/>
    </row>
    <row r="5694" spans="1:7" x14ac:dyDescent="0.2">
      <c r="A5694" s="97"/>
      <c r="B5694" s="97"/>
      <c r="C5694" s="97"/>
      <c r="D5694" s="97"/>
      <c r="E5694" s="97"/>
      <c r="F5694" s="97"/>
      <c r="G5694" s="97"/>
    </row>
    <row r="5695" spans="1:7" x14ac:dyDescent="0.2">
      <c r="A5695" s="97"/>
      <c r="B5695" s="97"/>
      <c r="C5695" s="97"/>
      <c r="D5695" s="97"/>
      <c r="E5695" s="97"/>
      <c r="F5695" s="97"/>
      <c r="G5695" s="97"/>
    </row>
    <row r="5696" spans="1:7" x14ac:dyDescent="0.2">
      <c r="A5696" s="97"/>
      <c r="B5696" s="97"/>
      <c r="C5696" s="97"/>
      <c r="D5696" s="97"/>
      <c r="E5696" s="97"/>
      <c r="F5696" s="97"/>
      <c r="G5696" s="97"/>
    </row>
    <row r="5697" spans="1:7" x14ac:dyDescent="0.2">
      <c r="A5697" s="97"/>
      <c r="B5697" s="97"/>
      <c r="C5697" s="97"/>
      <c r="D5697" s="97"/>
      <c r="E5697" s="97"/>
      <c r="F5697" s="97"/>
      <c r="G5697" s="97"/>
    </row>
    <row r="5698" spans="1:7" x14ac:dyDescent="0.2">
      <c r="A5698" s="97"/>
      <c r="B5698" s="97"/>
      <c r="C5698" s="97"/>
      <c r="D5698" s="97"/>
      <c r="E5698" s="97"/>
      <c r="F5698" s="97"/>
      <c r="G5698" s="97"/>
    </row>
    <row r="5699" spans="1:7" x14ac:dyDescent="0.2">
      <c r="A5699" s="97"/>
      <c r="B5699" s="97"/>
      <c r="C5699" s="97"/>
      <c r="D5699" s="97"/>
      <c r="E5699" s="97"/>
      <c r="F5699" s="97"/>
      <c r="G5699" s="97"/>
    </row>
    <row r="5700" spans="1:7" x14ac:dyDescent="0.2">
      <c r="A5700" s="97"/>
      <c r="B5700" s="97"/>
      <c r="C5700" s="97"/>
      <c r="D5700" s="97"/>
      <c r="E5700" s="97"/>
      <c r="F5700" s="97"/>
      <c r="G5700" s="97"/>
    </row>
    <row r="5701" spans="1:7" x14ac:dyDescent="0.2">
      <c r="A5701" s="97"/>
      <c r="B5701" s="97"/>
      <c r="C5701" s="97"/>
      <c r="D5701" s="97"/>
      <c r="E5701" s="97"/>
      <c r="F5701" s="97"/>
      <c r="G5701" s="97"/>
    </row>
    <row r="5702" spans="1:7" x14ac:dyDescent="0.2">
      <c r="A5702" s="97"/>
      <c r="B5702" s="97"/>
      <c r="C5702" s="97"/>
      <c r="D5702" s="97"/>
      <c r="E5702" s="97"/>
      <c r="F5702" s="97"/>
      <c r="G5702" s="97"/>
    </row>
    <row r="5703" spans="1:7" x14ac:dyDescent="0.2">
      <c r="A5703" s="97"/>
      <c r="B5703" s="97"/>
      <c r="C5703" s="97"/>
      <c r="D5703" s="97"/>
      <c r="E5703" s="97"/>
      <c r="F5703" s="97"/>
      <c r="G5703" s="97"/>
    </row>
    <row r="5704" spans="1:7" x14ac:dyDescent="0.2">
      <c r="A5704" s="97"/>
      <c r="B5704" s="97"/>
      <c r="C5704" s="97"/>
      <c r="D5704" s="97"/>
      <c r="E5704" s="97"/>
      <c r="F5704" s="97"/>
      <c r="G5704" s="97"/>
    </row>
    <row r="5705" spans="1:7" x14ac:dyDescent="0.2">
      <c r="A5705" s="97"/>
      <c r="B5705" s="97"/>
      <c r="C5705" s="97"/>
      <c r="D5705" s="97"/>
      <c r="E5705" s="97"/>
      <c r="F5705" s="97"/>
      <c r="G5705" s="97"/>
    </row>
    <row r="5706" spans="1:7" x14ac:dyDescent="0.2">
      <c r="A5706" s="97"/>
      <c r="B5706" s="97"/>
      <c r="C5706" s="97"/>
      <c r="D5706" s="97"/>
      <c r="E5706" s="97"/>
      <c r="F5706" s="97"/>
      <c r="G5706" s="97"/>
    </row>
    <row r="5707" spans="1:7" x14ac:dyDescent="0.2">
      <c r="A5707" s="97"/>
      <c r="B5707" s="97"/>
      <c r="C5707" s="97"/>
      <c r="D5707" s="97"/>
      <c r="E5707" s="97"/>
      <c r="F5707" s="97"/>
      <c r="G5707" s="97"/>
    </row>
    <row r="5708" spans="1:7" x14ac:dyDescent="0.2">
      <c r="A5708" s="97"/>
      <c r="B5708" s="97"/>
      <c r="C5708" s="97"/>
      <c r="D5708" s="97"/>
      <c r="E5708" s="97"/>
      <c r="F5708" s="97"/>
      <c r="G5708" s="97"/>
    </row>
    <row r="5709" spans="1:7" x14ac:dyDescent="0.2">
      <c r="A5709" s="97"/>
      <c r="B5709" s="97"/>
      <c r="C5709" s="97"/>
      <c r="D5709" s="97"/>
      <c r="E5709" s="97"/>
      <c r="F5709" s="97"/>
      <c r="G5709" s="97"/>
    </row>
    <row r="5710" spans="1:7" x14ac:dyDescent="0.2">
      <c r="A5710" s="97"/>
      <c r="B5710" s="97"/>
      <c r="C5710" s="97"/>
      <c r="D5710" s="97"/>
      <c r="E5710" s="97"/>
      <c r="F5710" s="97"/>
      <c r="G5710" s="97"/>
    </row>
    <row r="5711" spans="1:7" x14ac:dyDescent="0.2">
      <c r="A5711" s="97"/>
      <c r="B5711" s="97"/>
      <c r="C5711" s="97"/>
      <c r="D5711" s="97"/>
      <c r="E5711" s="97"/>
      <c r="F5711" s="97"/>
      <c r="G5711" s="97"/>
    </row>
    <row r="5712" spans="1:7" x14ac:dyDescent="0.2">
      <c r="A5712" s="97"/>
      <c r="B5712" s="97"/>
      <c r="C5712" s="97"/>
      <c r="D5712" s="97"/>
      <c r="E5712" s="97"/>
      <c r="F5712" s="97"/>
      <c r="G5712" s="97"/>
    </row>
    <row r="5713" spans="1:7" x14ac:dyDescent="0.2">
      <c r="A5713" s="97"/>
      <c r="B5713" s="97"/>
      <c r="C5713" s="97"/>
      <c r="D5713" s="97"/>
      <c r="E5713" s="97"/>
      <c r="F5713" s="97"/>
      <c r="G5713" s="97"/>
    </row>
    <row r="5714" spans="1:7" x14ac:dyDescent="0.2">
      <c r="A5714" s="97"/>
      <c r="B5714" s="97"/>
      <c r="C5714" s="97"/>
      <c r="D5714" s="97"/>
      <c r="E5714" s="97"/>
      <c r="F5714" s="97"/>
      <c r="G5714" s="97"/>
    </row>
    <row r="5715" spans="1:7" x14ac:dyDescent="0.2">
      <c r="A5715" s="97"/>
      <c r="B5715" s="97"/>
      <c r="C5715" s="97"/>
      <c r="D5715" s="97"/>
      <c r="E5715" s="97"/>
      <c r="F5715" s="97"/>
      <c r="G5715" s="97"/>
    </row>
    <row r="5716" spans="1:7" x14ac:dyDescent="0.2">
      <c r="A5716" s="97"/>
      <c r="B5716" s="97"/>
      <c r="C5716" s="97"/>
      <c r="D5716" s="97"/>
      <c r="E5716" s="97"/>
      <c r="F5716" s="97"/>
      <c r="G5716" s="97"/>
    </row>
    <row r="5717" spans="1:7" x14ac:dyDescent="0.2">
      <c r="A5717" s="97"/>
      <c r="B5717" s="97"/>
      <c r="C5717" s="97"/>
      <c r="D5717" s="97"/>
      <c r="E5717" s="97"/>
      <c r="F5717" s="97"/>
      <c r="G5717" s="97"/>
    </row>
    <row r="5718" spans="1:7" x14ac:dyDescent="0.2">
      <c r="A5718" s="97"/>
      <c r="B5718" s="97"/>
      <c r="C5718" s="97"/>
      <c r="D5718" s="97"/>
      <c r="E5718" s="97"/>
      <c r="F5718" s="97"/>
      <c r="G5718" s="97"/>
    </row>
    <row r="5719" spans="1:7" x14ac:dyDescent="0.2">
      <c r="A5719" s="97"/>
      <c r="B5719" s="97"/>
      <c r="C5719" s="97"/>
      <c r="D5719" s="97"/>
      <c r="E5719" s="97"/>
      <c r="F5719" s="97"/>
      <c r="G5719" s="97"/>
    </row>
    <row r="5720" spans="1:7" x14ac:dyDescent="0.2">
      <c r="A5720" s="97"/>
      <c r="B5720" s="97"/>
      <c r="C5720" s="97"/>
      <c r="D5720" s="97"/>
      <c r="E5720" s="97"/>
      <c r="F5720" s="97"/>
      <c r="G5720" s="97"/>
    </row>
    <row r="5721" spans="1:7" x14ac:dyDescent="0.2">
      <c r="A5721" s="97"/>
      <c r="B5721" s="97"/>
      <c r="C5721" s="97"/>
      <c r="D5721" s="97"/>
      <c r="E5721" s="97"/>
      <c r="F5721" s="97"/>
      <c r="G5721" s="97"/>
    </row>
    <row r="5722" spans="1:7" x14ac:dyDescent="0.2">
      <c r="A5722" s="97"/>
      <c r="B5722" s="97"/>
      <c r="C5722" s="97"/>
      <c r="D5722" s="97"/>
      <c r="E5722" s="97"/>
      <c r="F5722" s="97"/>
      <c r="G5722" s="97"/>
    </row>
    <row r="5723" spans="1:7" x14ac:dyDescent="0.2">
      <c r="A5723" s="97"/>
      <c r="B5723" s="97"/>
      <c r="C5723" s="97"/>
      <c r="D5723" s="97"/>
      <c r="E5723" s="97"/>
      <c r="F5723" s="97"/>
      <c r="G5723" s="97"/>
    </row>
    <row r="5724" spans="1:7" x14ac:dyDescent="0.2">
      <c r="A5724" s="97"/>
      <c r="B5724" s="97"/>
      <c r="C5724" s="97"/>
      <c r="D5724" s="97"/>
      <c r="E5724" s="97"/>
      <c r="F5724" s="97"/>
      <c r="G5724" s="97"/>
    </row>
    <row r="5725" spans="1:7" x14ac:dyDescent="0.2">
      <c r="A5725" s="97"/>
      <c r="B5725" s="97"/>
      <c r="C5725" s="97"/>
      <c r="D5725" s="97"/>
      <c r="E5725" s="97"/>
      <c r="F5725" s="97"/>
      <c r="G5725" s="97"/>
    </row>
    <row r="5726" spans="1:7" x14ac:dyDescent="0.2">
      <c r="A5726" s="97"/>
      <c r="B5726" s="97"/>
      <c r="C5726" s="97"/>
      <c r="D5726" s="97"/>
      <c r="E5726" s="97"/>
      <c r="F5726" s="97"/>
      <c r="G5726" s="97"/>
    </row>
    <row r="5727" spans="1:7" x14ac:dyDescent="0.2">
      <c r="A5727" s="97"/>
      <c r="B5727" s="97"/>
      <c r="C5727" s="97"/>
      <c r="D5727" s="97"/>
      <c r="E5727" s="97"/>
      <c r="F5727" s="97"/>
      <c r="G5727" s="97"/>
    </row>
    <row r="5728" spans="1:7" x14ac:dyDescent="0.2">
      <c r="A5728" s="97"/>
      <c r="B5728" s="97"/>
      <c r="C5728" s="97"/>
      <c r="D5728" s="97"/>
      <c r="E5728" s="97"/>
      <c r="F5728" s="97"/>
      <c r="G5728" s="97"/>
    </row>
    <row r="5729" spans="1:7" x14ac:dyDescent="0.2">
      <c r="A5729" s="97"/>
      <c r="B5729" s="97"/>
      <c r="C5729" s="97"/>
      <c r="D5729" s="97"/>
      <c r="E5729" s="97"/>
      <c r="F5729" s="97"/>
      <c r="G5729" s="97"/>
    </row>
    <row r="5730" spans="1:7" x14ac:dyDescent="0.2">
      <c r="A5730" s="97"/>
      <c r="B5730" s="97"/>
      <c r="C5730" s="97"/>
      <c r="D5730" s="97"/>
      <c r="E5730" s="97"/>
      <c r="F5730" s="97"/>
      <c r="G5730" s="97"/>
    </row>
    <row r="5731" spans="1:7" x14ac:dyDescent="0.2">
      <c r="A5731" s="97"/>
      <c r="B5731" s="97"/>
      <c r="C5731" s="97"/>
      <c r="D5731" s="97"/>
      <c r="E5731" s="97"/>
      <c r="F5731" s="97"/>
      <c r="G5731" s="97"/>
    </row>
    <row r="5732" spans="1:7" x14ac:dyDescent="0.2">
      <c r="A5732" s="97"/>
      <c r="B5732" s="97"/>
      <c r="C5732" s="97"/>
      <c r="D5732" s="97"/>
      <c r="E5732" s="97"/>
      <c r="F5732" s="97"/>
      <c r="G5732" s="97"/>
    </row>
    <row r="5733" spans="1:7" x14ac:dyDescent="0.2">
      <c r="A5733" s="97"/>
      <c r="B5733" s="97"/>
      <c r="C5733" s="97"/>
      <c r="D5733" s="97"/>
      <c r="E5733" s="97"/>
      <c r="F5733" s="97"/>
      <c r="G5733" s="97"/>
    </row>
    <row r="5734" spans="1:7" x14ac:dyDescent="0.2">
      <c r="A5734" s="97"/>
      <c r="B5734" s="97"/>
      <c r="C5734" s="97"/>
      <c r="D5734" s="97"/>
      <c r="E5734" s="97"/>
      <c r="F5734" s="97"/>
      <c r="G5734" s="97"/>
    </row>
    <row r="5735" spans="1:7" x14ac:dyDescent="0.2">
      <c r="A5735" s="97"/>
      <c r="B5735" s="97"/>
      <c r="C5735" s="97"/>
      <c r="D5735" s="97"/>
      <c r="E5735" s="97"/>
      <c r="F5735" s="97"/>
      <c r="G5735" s="97"/>
    </row>
    <row r="5736" spans="1:7" x14ac:dyDescent="0.2">
      <c r="A5736" s="97"/>
      <c r="B5736" s="97"/>
      <c r="C5736" s="97"/>
      <c r="D5736" s="97"/>
      <c r="E5736" s="97"/>
      <c r="F5736" s="97"/>
      <c r="G5736" s="97"/>
    </row>
    <row r="5737" spans="1:7" x14ac:dyDescent="0.2">
      <c r="A5737" s="97"/>
      <c r="B5737" s="97"/>
      <c r="C5737" s="97"/>
      <c r="D5737" s="97"/>
      <c r="E5737" s="97"/>
      <c r="F5737" s="97"/>
      <c r="G5737" s="97"/>
    </row>
    <row r="5738" spans="1:7" x14ac:dyDescent="0.2">
      <c r="A5738" s="97"/>
      <c r="B5738" s="97"/>
      <c r="C5738" s="97"/>
      <c r="D5738" s="97"/>
      <c r="E5738" s="97"/>
      <c r="F5738" s="97"/>
      <c r="G5738" s="97"/>
    </row>
    <row r="5739" spans="1:7" x14ac:dyDescent="0.2">
      <c r="A5739" s="97"/>
      <c r="B5739" s="97"/>
      <c r="C5739" s="97"/>
      <c r="D5739" s="97"/>
      <c r="E5739" s="97"/>
      <c r="F5739" s="97"/>
      <c r="G5739" s="97"/>
    </row>
    <row r="5740" spans="1:7" x14ac:dyDescent="0.2">
      <c r="A5740" s="97"/>
      <c r="B5740" s="97"/>
      <c r="C5740" s="97"/>
      <c r="D5740" s="97"/>
      <c r="E5740" s="97"/>
      <c r="F5740" s="97"/>
      <c r="G5740" s="97"/>
    </row>
    <row r="5741" spans="1:7" x14ac:dyDescent="0.2">
      <c r="A5741" s="97"/>
      <c r="B5741" s="97"/>
      <c r="C5741" s="97"/>
      <c r="D5741" s="97"/>
      <c r="E5741" s="97"/>
      <c r="F5741" s="97"/>
      <c r="G5741" s="97"/>
    </row>
    <row r="5742" spans="1:7" x14ac:dyDescent="0.2">
      <c r="A5742" s="97"/>
      <c r="B5742" s="97"/>
      <c r="C5742" s="97"/>
      <c r="D5742" s="97"/>
      <c r="E5742" s="97"/>
      <c r="F5742" s="97"/>
      <c r="G5742" s="97"/>
    </row>
    <row r="5743" spans="1:7" x14ac:dyDescent="0.2">
      <c r="A5743" s="97"/>
      <c r="B5743" s="97"/>
      <c r="C5743" s="97"/>
      <c r="D5743" s="97"/>
      <c r="E5743" s="97"/>
      <c r="F5743" s="97"/>
      <c r="G5743" s="97"/>
    </row>
    <row r="5744" spans="1:7" x14ac:dyDescent="0.2">
      <c r="A5744" s="97"/>
      <c r="B5744" s="97"/>
      <c r="C5744" s="97"/>
      <c r="D5744" s="97"/>
      <c r="E5744" s="97"/>
      <c r="F5744" s="97"/>
      <c r="G5744" s="97"/>
    </row>
    <row r="5745" spans="1:7" x14ac:dyDescent="0.2">
      <c r="A5745" s="97"/>
      <c r="B5745" s="97"/>
      <c r="C5745" s="97"/>
      <c r="D5745" s="97"/>
      <c r="E5745" s="97"/>
      <c r="F5745" s="97"/>
      <c r="G5745" s="97"/>
    </row>
    <row r="5746" spans="1:7" x14ac:dyDescent="0.2">
      <c r="A5746" s="97"/>
      <c r="B5746" s="97"/>
      <c r="C5746" s="97"/>
      <c r="D5746" s="97"/>
      <c r="E5746" s="97"/>
      <c r="F5746" s="97"/>
      <c r="G5746" s="97"/>
    </row>
    <row r="5747" spans="1:7" x14ac:dyDescent="0.2">
      <c r="A5747" s="97"/>
      <c r="B5747" s="97"/>
      <c r="C5747" s="97"/>
      <c r="D5747" s="97"/>
      <c r="E5747" s="97"/>
      <c r="F5747" s="97"/>
      <c r="G5747" s="97"/>
    </row>
    <row r="5748" spans="1:7" x14ac:dyDescent="0.2">
      <c r="A5748" s="97"/>
      <c r="B5748" s="97"/>
      <c r="C5748" s="97"/>
      <c r="D5748" s="97"/>
      <c r="E5748" s="97"/>
      <c r="F5748" s="97"/>
      <c r="G5748" s="97"/>
    </row>
    <row r="5749" spans="1:7" x14ac:dyDescent="0.2">
      <c r="A5749" s="97"/>
      <c r="B5749" s="97"/>
      <c r="C5749" s="97"/>
      <c r="D5749" s="97"/>
      <c r="E5749" s="97"/>
      <c r="F5749" s="97"/>
      <c r="G5749" s="97"/>
    </row>
    <row r="5750" spans="1:7" x14ac:dyDescent="0.2">
      <c r="A5750" s="97"/>
      <c r="B5750" s="97"/>
      <c r="C5750" s="97"/>
      <c r="D5750" s="97"/>
      <c r="E5750" s="97"/>
      <c r="F5750" s="97"/>
      <c r="G5750" s="97"/>
    </row>
    <row r="5751" spans="1:7" x14ac:dyDescent="0.2">
      <c r="A5751" s="97"/>
      <c r="B5751" s="97"/>
      <c r="C5751" s="97"/>
      <c r="D5751" s="97"/>
      <c r="E5751" s="97"/>
      <c r="F5751" s="97"/>
      <c r="G5751" s="97"/>
    </row>
    <row r="5752" spans="1:7" x14ac:dyDescent="0.2">
      <c r="A5752" s="97"/>
      <c r="B5752" s="97"/>
      <c r="C5752" s="97"/>
      <c r="D5752" s="97"/>
      <c r="E5752" s="97"/>
      <c r="F5752" s="97"/>
      <c r="G5752" s="97"/>
    </row>
    <row r="5753" spans="1:7" x14ac:dyDescent="0.2">
      <c r="A5753" s="97"/>
      <c r="B5753" s="97"/>
      <c r="C5753" s="97"/>
      <c r="D5753" s="97"/>
      <c r="E5753" s="97"/>
      <c r="F5753" s="97"/>
      <c r="G5753" s="97"/>
    </row>
    <row r="5754" spans="1:7" x14ac:dyDescent="0.2">
      <c r="A5754" s="97"/>
      <c r="B5754" s="97"/>
      <c r="C5754" s="97"/>
      <c r="D5754" s="97"/>
      <c r="E5754" s="97"/>
      <c r="F5754" s="97"/>
      <c r="G5754" s="97"/>
    </row>
    <row r="5755" spans="1:7" x14ac:dyDescent="0.2">
      <c r="A5755" s="97"/>
      <c r="B5755" s="97"/>
      <c r="C5755" s="97"/>
      <c r="D5755" s="97"/>
      <c r="E5755" s="97"/>
      <c r="F5755" s="97"/>
      <c r="G5755" s="97"/>
    </row>
    <row r="5756" spans="1:7" x14ac:dyDescent="0.2">
      <c r="A5756" s="97"/>
      <c r="B5756" s="97"/>
      <c r="C5756" s="97"/>
      <c r="D5756" s="97"/>
      <c r="E5756" s="97"/>
      <c r="F5756" s="97"/>
      <c r="G5756" s="97"/>
    </row>
    <row r="5757" spans="1:7" x14ac:dyDescent="0.2">
      <c r="A5757" s="97"/>
      <c r="B5757" s="97"/>
      <c r="C5757" s="97"/>
      <c r="D5757" s="97"/>
      <c r="E5757" s="97"/>
      <c r="F5757" s="97"/>
      <c r="G5757" s="97"/>
    </row>
    <row r="5758" spans="1:7" x14ac:dyDescent="0.2">
      <c r="A5758" s="97"/>
      <c r="B5758" s="97"/>
      <c r="C5758" s="97"/>
      <c r="D5758" s="97"/>
      <c r="E5758" s="97"/>
      <c r="F5758" s="97"/>
      <c r="G5758" s="97"/>
    </row>
    <row r="5759" spans="1:7" x14ac:dyDescent="0.2">
      <c r="A5759" s="97"/>
      <c r="B5759" s="97"/>
      <c r="C5759" s="97"/>
      <c r="D5759" s="97"/>
      <c r="E5759" s="97"/>
      <c r="F5759" s="97"/>
      <c r="G5759" s="97"/>
    </row>
    <row r="5760" spans="1:7" x14ac:dyDescent="0.2">
      <c r="A5760" s="97"/>
      <c r="B5760" s="97"/>
      <c r="C5760" s="97"/>
      <c r="D5760" s="97"/>
      <c r="E5760" s="97"/>
      <c r="F5760" s="97"/>
      <c r="G5760" s="97"/>
    </row>
    <row r="5761" spans="1:7" x14ac:dyDescent="0.2">
      <c r="A5761" s="97"/>
      <c r="B5761" s="97"/>
      <c r="C5761" s="97"/>
      <c r="D5761" s="97"/>
      <c r="E5761" s="97"/>
      <c r="F5761" s="97"/>
      <c r="G5761" s="97"/>
    </row>
    <row r="5762" spans="1:7" x14ac:dyDescent="0.2">
      <c r="A5762" s="97"/>
      <c r="B5762" s="97"/>
      <c r="C5762" s="97"/>
      <c r="D5762" s="97"/>
      <c r="E5762" s="97"/>
      <c r="F5762" s="97"/>
      <c r="G5762" s="97"/>
    </row>
    <row r="5763" spans="1:7" x14ac:dyDescent="0.2">
      <c r="A5763" s="97"/>
      <c r="B5763" s="97"/>
      <c r="C5763" s="97"/>
      <c r="D5763" s="97"/>
      <c r="E5763" s="97"/>
      <c r="F5763" s="97"/>
      <c r="G5763" s="97"/>
    </row>
    <row r="5764" spans="1:7" x14ac:dyDescent="0.2">
      <c r="A5764" s="97"/>
      <c r="B5764" s="97"/>
      <c r="C5764" s="97"/>
      <c r="D5764" s="97"/>
      <c r="E5764" s="97"/>
      <c r="F5764" s="97"/>
      <c r="G5764" s="97"/>
    </row>
    <row r="5765" spans="1:7" x14ac:dyDescent="0.2">
      <c r="A5765" s="97"/>
      <c r="B5765" s="97"/>
      <c r="C5765" s="97"/>
      <c r="D5765" s="97"/>
      <c r="E5765" s="97"/>
      <c r="F5765" s="97"/>
      <c r="G5765" s="97"/>
    </row>
    <row r="5766" spans="1:7" x14ac:dyDescent="0.2">
      <c r="A5766" s="97"/>
      <c r="B5766" s="97"/>
      <c r="C5766" s="97"/>
      <c r="D5766" s="97"/>
      <c r="E5766" s="97"/>
      <c r="F5766" s="97"/>
      <c r="G5766" s="97"/>
    </row>
    <row r="5767" spans="1:7" x14ac:dyDescent="0.2">
      <c r="A5767" s="97"/>
      <c r="B5767" s="97"/>
      <c r="C5767" s="97"/>
      <c r="D5767" s="97"/>
      <c r="E5767" s="97"/>
      <c r="F5767" s="97"/>
      <c r="G5767" s="97"/>
    </row>
    <row r="5768" spans="1:7" x14ac:dyDescent="0.2">
      <c r="A5768" s="97"/>
      <c r="B5768" s="97"/>
      <c r="C5768" s="97"/>
      <c r="D5768" s="97"/>
      <c r="E5768" s="97"/>
      <c r="F5768" s="97"/>
      <c r="G5768" s="97"/>
    </row>
    <row r="5769" spans="1:7" x14ac:dyDescent="0.2">
      <c r="A5769" s="97"/>
      <c r="B5769" s="97"/>
      <c r="C5769" s="97"/>
      <c r="D5769" s="97"/>
      <c r="E5769" s="97"/>
      <c r="F5769" s="97"/>
      <c r="G5769" s="97"/>
    </row>
    <row r="5770" spans="1:7" x14ac:dyDescent="0.2">
      <c r="A5770" s="97"/>
      <c r="B5770" s="97"/>
      <c r="C5770" s="97"/>
      <c r="D5770" s="97"/>
      <c r="E5770" s="97"/>
      <c r="F5770" s="97"/>
      <c r="G5770" s="97"/>
    </row>
    <row r="5771" spans="1:7" x14ac:dyDescent="0.2">
      <c r="A5771" s="97"/>
      <c r="B5771" s="97"/>
      <c r="C5771" s="97"/>
      <c r="D5771" s="97"/>
      <c r="E5771" s="97"/>
      <c r="F5771" s="97"/>
      <c r="G5771" s="97"/>
    </row>
    <row r="5772" spans="1:7" x14ac:dyDescent="0.2">
      <c r="A5772" s="97"/>
      <c r="B5772" s="97"/>
      <c r="C5772" s="97"/>
      <c r="D5772" s="97"/>
      <c r="E5772" s="97"/>
      <c r="F5772" s="97"/>
      <c r="G5772" s="97"/>
    </row>
    <row r="5773" spans="1:7" x14ac:dyDescent="0.2">
      <c r="A5773" s="97"/>
      <c r="B5773" s="97"/>
      <c r="C5773" s="97"/>
      <c r="D5773" s="97"/>
      <c r="E5773" s="97"/>
      <c r="F5773" s="97"/>
      <c r="G5773" s="97"/>
    </row>
    <row r="5774" spans="1:7" x14ac:dyDescent="0.2">
      <c r="A5774" s="97"/>
      <c r="B5774" s="97"/>
      <c r="C5774" s="97"/>
      <c r="D5774" s="97"/>
      <c r="E5774" s="97"/>
      <c r="F5774" s="97"/>
      <c r="G5774" s="97"/>
    </row>
    <row r="5775" spans="1:7" x14ac:dyDescent="0.2">
      <c r="A5775" s="97"/>
      <c r="B5775" s="97"/>
      <c r="C5775" s="97"/>
      <c r="D5775" s="97"/>
      <c r="E5775" s="97"/>
      <c r="F5775" s="97"/>
      <c r="G5775" s="97"/>
    </row>
    <row r="5776" spans="1:7" x14ac:dyDescent="0.2">
      <c r="A5776" s="97"/>
      <c r="B5776" s="97"/>
      <c r="C5776" s="97"/>
      <c r="D5776" s="97"/>
      <c r="E5776" s="97"/>
      <c r="F5776" s="97"/>
      <c r="G5776" s="97"/>
    </row>
    <row r="5777" spans="1:7" x14ac:dyDescent="0.2">
      <c r="A5777" s="97"/>
      <c r="B5777" s="97"/>
      <c r="C5777" s="97"/>
      <c r="D5777" s="97"/>
      <c r="E5777" s="97"/>
      <c r="F5777" s="97"/>
      <c r="G5777" s="97"/>
    </row>
    <row r="5778" spans="1:7" x14ac:dyDescent="0.2">
      <c r="A5778" s="97"/>
      <c r="B5778" s="97"/>
      <c r="C5778" s="97"/>
      <c r="D5778" s="97"/>
      <c r="E5778" s="97"/>
      <c r="F5778" s="97"/>
      <c r="G5778" s="97"/>
    </row>
    <row r="5779" spans="1:7" x14ac:dyDescent="0.2">
      <c r="A5779" s="97"/>
      <c r="B5779" s="97"/>
      <c r="C5779" s="97"/>
      <c r="D5779" s="97"/>
      <c r="E5779" s="97"/>
      <c r="F5779" s="97"/>
      <c r="G5779" s="97"/>
    </row>
    <row r="5780" spans="1:7" x14ac:dyDescent="0.2">
      <c r="A5780" s="97"/>
      <c r="B5780" s="97"/>
      <c r="C5780" s="97"/>
      <c r="D5780" s="97"/>
      <c r="E5780" s="97"/>
      <c r="F5780" s="97"/>
      <c r="G5780" s="97"/>
    </row>
    <row r="5781" spans="1:7" x14ac:dyDescent="0.2">
      <c r="A5781" s="97"/>
      <c r="B5781" s="97"/>
      <c r="C5781" s="97"/>
      <c r="D5781" s="97"/>
      <c r="E5781" s="97"/>
      <c r="F5781" s="97"/>
      <c r="G5781" s="97"/>
    </row>
    <row r="5782" spans="1:7" x14ac:dyDescent="0.2">
      <c r="A5782" s="97"/>
      <c r="B5782" s="97"/>
      <c r="C5782" s="97"/>
      <c r="D5782" s="97"/>
      <c r="E5782" s="97"/>
      <c r="F5782" s="97"/>
      <c r="G5782" s="97"/>
    </row>
    <row r="5783" spans="1:7" x14ac:dyDescent="0.2">
      <c r="A5783" s="97"/>
      <c r="B5783" s="97"/>
      <c r="C5783" s="97"/>
      <c r="D5783" s="97"/>
      <c r="E5783" s="97"/>
      <c r="F5783" s="97"/>
      <c r="G5783" s="97"/>
    </row>
    <row r="5784" spans="1:7" x14ac:dyDescent="0.2">
      <c r="A5784" s="97"/>
      <c r="B5784" s="97"/>
      <c r="C5784" s="97"/>
      <c r="D5784" s="97"/>
      <c r="E5784" s="97"/>
      <c r="F5784" s="97"/>
      <c r="G5784" s="97"/>
    </row>
    <row r="5785" spans="1:7" x14ac:dyDescent="0.2">
      <c r="A5785" s="97"/>
      <c r="B5785" s="97"/>
      <c r="C5785" s="97"/>
      <c r="D5785" s="97"/>
      <c r="E5785" s="97"/>
      <c r="F5785" s="97"/>
      <c r="G5785" s="97"/>
    </row>
    <row r="5786" spans="1:7" x14ac:dyDescent="0.2">
      <c r="A5786" s="97"/>
      <c r="B5786" s="97"/>
      <c r="C5786" s="97"/>
      <c r="D5786" s="97"/>
      <c r="E5786" s="97"/>
      <c r="F5786" s="97"/>
      <c r="G5786" s="97"/>
    </row>
    <row r="5787" spans="1:7" x14ac:dyDescent="0.2">
      <c r="A5787" s="97"/>
      <c r="B5787" s="97"/>
      <c r="C5787" s="97"/>
      <c r="D5787" s="97"/>
      <c r="E5787" s="97"/>
      <c r="F5787" s="97"/>
      <c r="G5787" s="97"/>
    </row>
    <row r="5788" spans="1:7" x14ac:dyDescent="0.2">
      <c r="A5788" s="97"/>
      <c r="B5788" s="97"/>
      <c r="C5788" s="97"/>
      <c r="D5788" s="97"/>
      <c r="E5788" s="97"/>
      <c r="F5788" s="97"/>
      <c r="G5788" s="97"/>
    </row>
    <row r="5789" spans="1:7" x14ac:dyDescent="0.2">
      <c r="A5789" s="97"/>
      <c r="B5789" s="97"/>
      <c r="C5789" s="97"/>
      <c r="D5789" s="97"/>
      <c r="E5789" s="97"/>
      <c r="F5789" s="97"/>
      <c r="G5789" s="97"/>
    </row>
    <row r="5790" spans="1:7" x14ac:dyDescent="0.2">
      <c r="A5790" s="97"/>
      <c r="B5790" s="97"/>
      <c r="C5790" s="97"/>
      <c r="D5790" s="97"/>
      <c r="E5790" s="97"/>
      <c r="F5790" s="97"/>
      <c r="G5790" s="97"/>
    </row>
    <row r="5791" spans="1:7" x14ac:dyDescent="0.2">
      <c r="A5791" s="97"/>
      <c r="B5791" s="97"/>
      <c r="C5791" s="97"/>
      <c r="D5791" s="97"/>
      <c r="E5791" s="97"/>
      <c r="F5791" s="97"/>
      <c r="G5791" s="97"/>
    </row>
    <row r="5792" spans="1:7" x14ac:dyDescent="0.2">
      <c r="A5792" s="97"/>
      <c r="B5792" s="97"/>
      <c r="C5792" s="97"/>
      <c r="D5792" s="97"/>
      <c r="E5792" s="97"/>
      <c r="F5792" s="97"/>
      <c r="G5792" s="97"/>
    </row>
    <row r="5793" spans="1:7" x14ac:dyDescent="0.2">
      <c r="A5793" s="97"/>
      <c r="B5793" s="97"/>
      <c r="C5793" s="97"/>
      <c r="D5793" s="97"/>
      <c r="E5793" s="97"/>
      <c r="F5793" s="97"/>
      <c r="G5793" s="97"/>
    </row>
    <row r="5794" spans="1:7" x14ac:dyDescent="0.2">
      <c r="A5794" s="97"/>
      <c r="B5794" s="97"/>
      <c r="C5794" s="97"/>
      <c r="D5794" s="97"/>
      <c r="E5794" s="97"/>
      <c r="F5794" s="97"/>
      <c r="G5794" s="97"/>
    </row>
    <row r="5795" spans="1:7" x14ac:dyDescent="0.2">
      <c r="A5795" s="97"/>
      <c r="B5795" s="97"/>
      <c r="C5795" s="97"/>
      <c r="D5795" s="97"/>
      <c r="E5795" s="97"/>
      <c r="F5795" s="97"/>
      <c r="G5795" s="97"/>
    </row>
    <row r="5796" spans="1:7" x14ac:dyDescent="0.2">
      <c r="A5796" s="97"/>
      <c r="B5796" s="97"/>
      <c r="C5796" s="97"/>
      <c r="D5796" s="97"/>
      <c r="E5796" s="97"/>
      <c r="F5796" s="97"/>
      <c r="G5796" s="97"/>
    </row>
    <row r="5797" spans="1:7" x14ac:dyDescent="0.2">
      <c r="A5797" s="97"/>
      <c r="B5797" s="97"/>
      <c r="C5797" s="97"/>
      <c r="D5797" s="97"/>
      <c r="E5797" s="97"/>
      <c r="F5797" s="97"/>
      <c r="G5797" s="97"/>
    </row>
    <row r="5798" spans="1:7" x14ac:dyDescent="0.2">
      <c r="A5798" s="97"/>
      <c r="B5798" s="97"/>
      <c r="C5798" s="97"/>
      <c r="D5798" s="97"/>
      <c r="E5798" s="97"/>
      <c r="F5798" s="97"/>
      <c r="G5798" s="97"/>
    </row>
    <row r="5799" spans="1:7" x14ac:dyDescent="0.2">
      <c r="A5799" s="97"/>
      <c r="B5799" s="97"/>
      <c r="C5799" s="97"/>
      <c r="D5799" s="97"/>
      <c r="E5799" s="97"/>
      <c r="F5799" s="97"/>
      <c r="G5799" s="97"/>
    </row>
    <row r="5800" spans="1:7" x14ac:dyDescent="0.2">
      <c r="A5800" s="97"/>
      <c r="B5800" s="97"/>
      <c r="C5800" s="97"/>
      <c r="D5800" s="97"/>
      <c r="E5800" s="97"/>
      <c r="F5800" s="97"/>
      <c r="G5800" s="97"/>
    </row>
    <row r="5801" spans="1:7" x14ac:dyDescent="0.2">
      <c r="A5801" s="97"/>
      <c r="B5801" s="97"/>
      <c r="C5801" s="97"/>
      <c r="D5801" s="97"/>
      <c r="E5801" s="97"/>
      <c r="F5801" s="97"/>
      <c r="G5801" s="97"/>
    </row>
    <row r="5802" spans="1:7" x14ac:dyDescent="0.2">
      <c r="A5802" s="97"/>
      <c r="B5802" s="97"/>
      <c r="C5802" s="97"/>
      <c r="D5802" s="97"/>
      <c r="E5802" s="97"/>
      <c r="F5802" s="97"/>
      <c r="G5802" s="97"/>
    </row>
    <row r="5803" spans="1:7" x14ac:dyDescent="0.2">
      <c r="A5803" s="97"/>
      <c r="B5803" s="97"/>
      <c r="C5803" s="97"/>
      <c r="D5803" s="97"/>
      <c r="E5803" s="97"/>
      <c r="F5803" s="97"/>
      <c r="G5803" s="97"/>
    </row>
    <row r="5804" spans="1:7" x14ac:dyDescent="0.2">
      <c r="A5804" s="97"/>
      <c r="B5804" s="97"/>
      <c r="C5804" s="97"/>
      <c r="D5804" s="97"/>
      <c r="E5804" s="97"/>
      <c r="F5804" s="97"/>
      <c r="G5804" s="97"/>
    </row>
    <row r="5805" spans="1:7" x14ac:dyDescent="0.2">
      <c r="A5805" s="97"/>
      <c r="B5805" s="97"/>
      <c r="C5805" s="97"/>
      <c r="D5805" s="97"/>
      <c r="E5805" s="97"/>
      <c r="F5805" s="97"/>
      <c r="G5805" s="97"/>
    </row>
    <row r="5806" spans="1:7" x14ac:dyDescent="0.2">
      <c r="A5806" s="97"/>
      <c r="B5806" s="97"/>
      <c r="C5806" s="97"/>
      <c r="D5806" s="97"/>
      <c r="E5806" s="97"/>
      <c r="F5806" s="97"/>
      <c r="G5806" s="97"/>
    </row>
    <row r="5807" spans="1:7" x14ac:dyDescent="0.2">
      <c r="A5807" s="97"/>
      <c r="B5807" s="97"/>
      <c r="C5807" s="97"/>
      <c r="D5807" s="97"/>
      <c r="E5807" s="97"/>
      <c r="F5807" s="97"/>
      <c r="G5807" s="97"/>
    </row>
    <row r="5808" spans="1:7" x14ac:dyDescent="0.2">
      <c r="A5808" s="97"/>
      <c r="B5808" s="97"/>
      <c r="C5808" s="97"/>
      <c r="D5808" s="97"/>
      <c r="E5808" s="97"/>
      <c r="F5808" s="97"/>
      <c r="G5808" s="97"/>
    </row>
    <row r="5809" spans="1:7" x14ac:dyDescent="0.2">
      <c r="A5809" s="97"/>
      <c r="B5809" s="97"/>
      <c r="C5809" s="97"/>
      <c r="D5809" s="97"/>
      <c r="E5809" s="97"/>
      <c r="F5809" s="97"/>
      <c r="G5809" s="97"/>
    </row>
    <row r="5810" spans="1:7" x14ac:dyDescent="0.2">
      <c r="A5810" s="97"/>
      <c r="B5810" s="97"/>
      <c r="C5810" s="97"/>
      <c r="D5810" s="97"/>
      <c r="E5810" s="97"/>
      <c r="F5810" s="97"/>
      <c r="G5810" s="97"/>
    </row>
    <row r="5811" spans="1:7" x14ac:dyDescent="0.2">
      <c r="A5811" s="97"/>
      <c r="B5811" s="97"/>
      <c r="C5811" s="97"/>
      <c r="D5811" s="97"/>
      <c r="E5811" s="97"/>
      <c r="F5811" s="97"/>
      <c r="G5811" s="97"/>
    </row>
    <row r="5812" spans="1:7" x14ac:dyDescent="0.2">
      <c r="A5812" s="97"/>
      <c r="B5812" s="97"/>
      <c r="C5812" s="97"/>
      <c r="D5812" s="97"/>
      <c r="E5812" s="97"/>
      <c r="F5812" s="97"/>
      <c r="G5812" s="97"/>
    </row>
    <row r="5813" spans="1:7" x14ac:dyDescent="0.2">
      <c r="A5813" s="97"/>
      <c r="B5813" s="97"/>
      <c r="C5813" s="97"/>
      <c r="D5813" s="97"/>
      <c r="E5813" s="97"/>
      <c r="F5813" s="97"/>
      <c r="G5813" s="97"/>
    </row>
    <row r="5814" spans="1:7" x14ac:dyDescent="0.2">
      <c r="A5814" s="97"/>
      <c r="B5814" s="97"/>
      <c r="C5814" s="97"/>
      <c r="D5814" s="97"/>
      <c r="E5814" s="97"/>
      <c r="F5814" s="97"/>
      <c r="G5814" s="97"/>
    </row>
    <row r="5815" spans="1:7" x14ac:dyDescent="0.2">
      <c r="A5815" s="97"/>
      <c r="B5815" s="97"/>
      <c r="C5815" s="97"/>
      <c r="D5815" s="97"/>
      <c r="E5815" s="97"/>
      <c r="F5815" s="97"/>
      <c r="G5815" s="97"/>
    </row>
    <row r="5816" spans="1:7" x14ac:dyDescent="0.2">
      <c r="A5816" s="97"/>
      <c r="B5816" s="97"/>
      <c r="C5816" s="97"/>
      <c r="D5816" s="97"/>
      <c r="E5816" s="97"/>
      <c r="F5816" s="97"/>
      <c r="G5816" s="97"/>
    </row>
    <row r="5817" spans="1:7" x14ac:dyDescent="0.2">
      <c r="A5817" s="97"/>
      <c r="B5817" s="97"/>
      <c r="C5817" s="97"/>
      <c r="D5817" s="97"/>
      <c r="E5817" s="97"/>
      <c r="F5817" s="97"/>
      <c r="G5817" s="97"/>
    </row>
    <row r="5818" spans="1:7" x14ac:dyDescent="0.2">
      <c r="A5818" s="97"/>
      <c r="B5818" s="97"/>
      <c r="C5818" s="97"/>
      <c r="D5818" s="97"/>
      <c r="E5818" s="97"/>
      <c r="F5818" s="97"/>
      <c r="G5818" s="97"/>
    </row>
    <row r="5819" spans="1:7" x14ac:dyDescent="0.2">
      <c r="A5819" s="97"/>
      <c r="B5819" s="97"/>
      <c r="C5819" s="97"/>
      <c r="D5819" s="97"/>
      <c r="E5819" s="97"/>
      <c r="F5819" s="97"/>
      <c r="G5819" s="97"/>
    </row>
    <row r="5820" spans="1:7" x14ac:dyDescent="0.2">
      <c r="A5820" s="97"/>
      <c r="B5820" s="97"/>
      <c r="C5820" s="97"/>
      <c r="D5820" s="97"/>
      <c r="E5820" s="97"/>
      <c r="F5820" s="97"/>
      <c r="G5820" s="97"/>
    </row>
    <row r="5821" spans="1:7" x14ac:dyDescent="0.2">
      <c r="A5821" s="97"/>
      <c r="B5821" s="97"/>
      <c r="C5821" s="97"/>
      <c r="D5821" s="97"/>
      <c r="E5821" s="97"/>
      <c r="F5821" s="97"/>
      <c r="G5821" s="97"/>
    </row>
    <row r="5822" spans="1:7" x14ac:dyDescent="0.2">
      <c r="A5822" s="97"/>
      <c r="B5822" s="97"/>
      <c r="C5822" s="97"/>
      <c r="D5822" s="97"/>
      <c r="E5822" s="97"/>
      <c r="F5822" s="97"/>
      <c r="G5822" s="97"/>
    </row>
    <row r="5823" spans="1:7" x14ac:dyDescent="0.2">
      <c r="A5823" s="97"/>
      <c r="B5823" s="97"/>
      <c r="C5823" s="97"/>
      <c r="D5823" s="97"/>
      <c r="E5823" s="97"/>
      <c r="F5823" s="97"/>
      <c r="G5823" s="97"/>
    </row>
    <row r="5824" spans="1:7" x14ac:dyDescent="0.2">
      <c r="A5824" s="97"/>
      <c r="B5824" s="97"/>
      <c r="C5824" s="97"/>
      <c r="D5824" s="97"/>
      <c r="E5824" s="97"/>
      <c r="F5824" s="97"/>
      <c r="G5824" s="97"/>
    </row>
    <row r="5825" spans="1:7" x14ac:dyDescent="0.2">
      <c r="A5825" s="97"/>
      <c r="B5825" s="97"/>
      <c r="C5825" s="97"/>
      <c r="D5825" s="97"/>
      <c r="E5825" s="97"/>
      <c r="F5825" s="97"/>
      <c r="G5825" s="97"/>
    </row>
    <row r="5826" spans="1:7" x14ac:dyDescent="0.2">
      <c r="A5826" s="97"/>
      <c r="B5826" s="97"/>
      <c r="C5826" s="97"/>
      <c r="D5826" s="97"/>
      <c r="E5826" s="97"/>
      <c r="F5826" s="97"/>
      <c r="G5826" s="97"/>
    </row>
    <row r="5827" spans="1:7" x14ac:dyDescent="0.2">
      <c r="A5827" s="97"/>
      <c r="B5827" s="97"/>
      <c r="C5827" s="97"/>
      <c r="D5827" s="97"/>
      <c r="E5827" s="97"/>
      <c r="F5827" s="97"/>
      <c r="G5827" s="97"/>
    </row>
    <row r="5828" spans="1:7" x14ac:dyDescent="0.2">
      <c r="A5828" s="97"/>
      <c r="B5828" s="97"/>
      <c r="C5828" s="97"/>
      <c r="D5828" s="97"/>
      <c r="E5828" s="97"/>
      <c r="F5828" s="97"/>
      <c r="G5828" s="97"/>
    </row>
    <row r="5829" spans="1:7" x14ac:dyDescent="0.2">
      <c r="A5829" s="97"/>
      <c r="B5829" s="97"/>
      <c r="C5829" s="97"/>
      <c r="D5829" s="97"/>
      <c r="E5829" s="97"/>
      <c r="F5829" s="97"/>
      <c r="G5829" s="97"/>
    </row>
    <row r="5830" spans="1:7" x14ac:dyDescent="0.2">
      <c r="A5830" s="97"/>
      <c r="B5830" s="97"/>
      <c r="C5830" s="97"/>
      <c r="D5830" s="97"/>
      <c r="E5830" s="97"/>
      <c r="F5830" s="97"/>
      <c r="G5830" s="97"/>
    </row>
    <row r="5831" spans="1:7" x14ac:dyDescent="0.2">
      <c r="A5831" s="97"/>
      <c r="B5831" s="97"/>
      <c r="C5831" s="97"/>
      <c r="D5831" s="97"/>
      <c r="E5831" s="97"/>
      <c r="F5831" s="97"/>
      <c r="G5831" s="97"/>
    </row>
    <row r="5832" spans="1:7" x14ac:dyDescent="0.2">
      <c r="A5832" s="97"/>
      <c r="B5832" s="97"/>
      <c r="C5832" s="97"/>
      <c r="D5832" s="97"/>
      <c r="E5832" s="97"/>
      <c r="F5832" s="97"/>
      <c r="G5832" s="97"/>
    </row>
    <row r="5833" spans="1:7" x14ac:dyDescent="0.2">
      <c r="A5833" s="97"/>
      <c r="B5833" s="97"/>
      <c r="C5833" s="97"/>
      <c r="D5833" s="97"/>
      <c r="E5833" s="97"/>
      <c r="F5833" s="97"/>
      <c r="G5833" s="97"/>
    </row>
    <row r="5834" spans="1:7" x14ac:dyDescent="0.2">
      <c r="A5834" s="97"/>
      <c r="B5834" s="97"/>
      <c r="C5834" s="97"/>
      <c r="D5834" s="97"/>
      <c r="E5834" s="97"/>
      <c r="F5834" s="97"/>
      <c r="G5834" s="97"/>
    </row>
  </sheetData>
  <hyperlinks>
    <hyperlink ref="D1" r:id="rId2"/>
    <hyperlink ref="A1" location="'The Directory'!A1" display="Return to The Directory"/>
  </hyperlinks>
  <pageMargins left="0.75" right="0.75" top="1" bottom="1" header="0.5" footer="0.5"/>
  <pageSetup scale="65" orientation="landscape" r:id="rId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774"/>
  <sheetViews>
    <sheetView zoomScale="62" zoomScaleNormal="62" workbookViewId="0">
      <pane xSplit="1" ySplit="4" topLeftCell="B11" activePane="bottomRight" state="frozen"/>
      <selection pane="topRight" activeCell="B1" sqref="B1"/>
      <selection pane="bottomLeft" activeCell="A7" sqref="A7"/>
      <selection pane="bottomRight" activeCell="D17" sqref="D17"/>
    </sheetView>
  </sheetViews>
  <sheetFormatPr defaultRowHeight="14.25" x14ac:dyDescent="0.2"/>
  <cols>
    <col min="1" max="1" width="35.5703125" style="310" customWidth="1"/>
    <col min="2" max="2" width="70.140625" style="17" customWidth="1"/>
    <col min="3" max="3" width="64.42578125" style="17" customWidth="1"/>
    <col min="4" max="4" width="58.42578125" style="17" customWidth="1"/>
    <col min="5" max="5" width="15.28515625" style="17" customWidth="1"/>
    <col min="6" max="7" width="6.5703125" style="17" customWidth="1"/>
    <col min="8" max="8" width="6.42578125" style="308" customWidth="1"/>
    <col min="9" max="10" width="16.85546875" style="308" customWidth="1"/>
    <col min="11" max="11" width="16.85546875" style="308" bestFit="1" customWidth="1"/>
    <col min="12" max="12" width="10.5703125" style="308" bestFit="1" customWidth="1"/>
    <col min="13" max="16384" width="9.140625" style="308"/>
  </cols>
  <sheetData>
    <row r="1" spans="1:8" ht="48.75" customHeight="1" thickTop="1" thickBot="1" x14ac:dyDescent="0.25">
      <c r="A1" s="108" t="s">
        <v>12812</v>
      </c>
      <c r="B1" s="309"/>
      <c r="C1" s="100" t="s">
        <v>8565</v>
      </c>
    </row>
    <row r="3" spans="1:8" x14ac:dyDescent="0.2">
      <c r="A3" s="1898" t="s">
        <v>1764</v>
      </c>
      <c r="B3" s="1899"/>
      <c r="C3" s="1899"/>
      <c r="D3" s="1899"/>
      <c r="E3" s="1899"/>
      <c r="F3" s="1920"/>
      <c r="G3"/>
      <c r="H3"/>
    </row>
    <row r="4" spans="1:8" s="8" customFormat="1" x14ac:dyDescent="0.2">
      <c r="A4" s="1898" t="s">
        <v>7203</v>
      </c>
      <c r="B4" s="1921" t="s">
        <v>12850</v>
      </c>
      <c r="C4" s="1898" t="s">
        <v>589</v>
      </c>
      <c r="D4" s="1898" t="s">
        <v>587</v>
      </c>
      <c r="E4" s="1898" t="s">
        <v>584</v>
      </c>
      <c r="F4" s="1920" t="s">
        <v>1765</v>
      </c>
      <c r="G4"/>
      <c r="H4"/>
    </row>
    <row r="5" spans="1:8" x14ac:dyDescent="0.2">
      <c r="A5" s="1922" t="s">
        <v>11217</v>
      </c>
      <c r="B5" s="1915" t="s">
        <v>12928</v>
      </c>
      <c r="C5" s="1915"/>
      <c r="D5" s="1915"/>
      <c r="E5" s="1915"/>
      <c r="F5" s="1923"/>
      <c r="G5"/>
      <c r="H5"/>
    </row>
    <row r="6" spans="1:8" x14ac:dyDescent="0.2">
      <c r="A6" s="1924"/>
      <c r="B6" s="1925"/>
      <c r="C6" s="1925" t="s">
        <v>2057</v>
      </c>
      <c r="D6" s="1925"/>
      <c r="E6" s="1925"/>
      <c r="F6" s="1926">
        <v>222</v>
      </c>
      <c r="G6"/>
      <c r="H6"/>
    </row>
    <row r="7" spans="1:8" x14ac:dyDescent="0.2">
      <c r="A7" s="1924"/>
      <c r="B7" s="1925"/>
      <c r="C7" s="1925"/>
      <c r="D7" s="1915" t="s">
        <v>9597</v>
      </c>
      <c r="E7" s="1915"/>
      <c r="F7" s="1923">
        <v>10</v>
      </c>
      <c r="G7"/>
      <c r="H7"/>
    </row>
    <row r="8" spans="1:8" x14ac:dyDescent="0.2">
      <c r="A8" s="1924"/>
      <c r="B8" s="1925"/>
      <c r="C8" s="1925"/>
      <c r="D8" s="1915" t="s">
        <v>11214</v>
      </c>
      <c r="E8" s="1915"/>
      <c r="F8" s="1923">
        <v>22</v>
      </c>
      <c r="G8"/>
      <c r="H8"/>
    </row>
    <row r="9" spans="1:8" x14ac:dyDescent="0.2">
      <c r="A9" s="1924"/>
      <c r="B9" s="1925"/>
      <c r="C9" s="1925"/>
      <c r="D9" s="1915" t="s">
        <v>9073</v>
      </c>
      <c r="E9" s="1915"/>
      <c r="F9" s="1923">
        <v>62</v>
      </c>
      <c r="G9"/>
      <c r="H9"/>
    </row>
    <row r="10" spans="1:8" x14ac:dyDescent="0.2">
      <c r="A10" s="1924"/>
      <c r="B10" s="1925"/>
      <c r="C10" s="1925"/>
      <c r="D10" s="1915" t="s">
        <v>4359</v>
      </c>
      <c r="E10" s="1915"/>
      <c r="F10" s="1923">
        <v>9</v>
      </c>
      <c r="G10"/>
      <c r="H10"/>
    </row>
    <row r="11" spans="1:8" x14ac:dyDescent="0.2">
      <c r="A11" s="1924"/>
      <c r="B11" s="1925"/>
      <c r="C11" s="1925"/>
      <c r="D11" s="1915" t="s">
        <v>2588</v>
      </c>
      <c r="E11" s="1915"/>
      <c r="F11" s="1923">
        <v>1</v>
      </c>
      <c r="G11"/>
      <c r="H11"/>
    </row>
    <row r="12" spans="1:8" x14ac:dyDescent="0.2">
      <c r="A12" s="1924"/>
      <c r="B12" s="1925"/>
      <c r="C12" s="1925"/>
      <c r="D12" s="1915" t="s">
        <v>6085</v>
      </c>
      <c r="E12" s="1915"/>
      <c r="F12" s="1923">
        <v>3</v>
      </c>
      <c r="G12"/>
      <c r="H12"/>
    </row>
    <row r="13" spans="1:8" x14ac:dyDescent="0.2">
      <c r="A13" s="1924"/>
      <c r="B13" s="1925"/>
      <c r="C13" s="1925"/>
      <c r="D13" s="1915" t="s">
        <v>2304</v>
      </c>
      <c r="E13" s="1915"/>
      <c r="F13" s="1923">
        <v>1</v>
      </c>
      <c r="G13"/>
      <c r="H13"/>
    </row>
    <row r="14" spans="1:8" x14ac:dyDescent="0.2">
      <c r="A14" s="1924"/>
      <c r="B14" s="1925"/>
      <c r="C14" s="1925"/>
      <c r="D14" s="1915" t="s">
        <v>11781</v>
      </c>
      <c r="E14" s="1915"/>
      <c r="F14" s="1923">
        <v>8</v>
      </c>
      <c r="G14"/>
      <c r="H14"/>
    </row>
    <row r="15" spans="1:8" x14ac:dyDescent="0.2">
      <c r="A15" s="1924"/>
      <c r="B15" s="1925"/>
      <c r="C15" s="1925"/>
      <c r="D15" s="1915" t="s">
        <v>1868</v>
      </c>
      <c r="E15" s="1915"/>
      <c r="F15" s="1923">
        <v>9</v>
      </c>
      <c r="G15"/>
      <c r="H15"/>
    </row>
    <row r="16" spans="1:8" x14ac:dyDescent="0.2">
      <c r="A16" s="1924"/>
      <c r="B16" s="1925"/>
      <c r="C16" s="1925"/>
      <c r="D16" s="1915" t="s">
        <v>1168</v>
      </c>
      <c r="E16" s="1915"/>
      <c r="F16" s="1923">
        <v>12</v>
      </c>
      <c r="G16"/>
      <c r="H16"/>
    </row>
    <row r="17" spans="1:8" x14ac:dyDescent="0.2">
      <c r="A17" s="1924"/>
      <c r="B17" s="1925"/>
      <c r="C17" s="1925"/>
      <c r="D17" s="1915" t="s">
        <v>3711</v>
      </c>
      <c r="E17" s="1915"/>
      <c r="F17" s="1923">
        <v>13</v>
      </c>
      <c r="G17"/>
      <c r="H17"/>
    </row>
    <row r="18" spans="1:8" x14ac:dyDescent="0.2">
      <c r="A18" s="1924"/>
      <c r="B18" s="1925"/>
      <c r="C18" s="1925"/>
      <c r="D18" s="1915" t="s">
        <v>3668</v>
      </c>
      <c r="E18" s="1915"/>
      <c r="F18" s="1923">
        <v>14</v>
      </c>
      <c r="G18"/>
      <c r="H18"/>
    </row>
    <row r="19" spans="1:8" x14ac:dyDescent="0.2">
      <c r="A19" s="1924"/>
      <c r="B19" s="1925"/>
      <c r="C19" s="1925"/>
      <c r="D19" s="1915" t="s">
        <v>9248</v>
      </c>
      <c r="E19" s="1915"/>
      <c r="F19" s="1923">
        <v>54</v>
      </c>
      <c r="G19"/>
      <c r="H19"/>
    </row>
    <row r="20" spans="1:8" ht="28.5" x14ac:dyDescent="0.2">
      <c r="A20" s="1924"/>
      <c r="B20" s="1925"/>
      <c r="C20" s="1925"/>
      <c r="D20" s="1915" t="s">
        <v>14366</v>
      </c>
      <c r="E20" s="1915"/>
      <c r="F20" s="1923">
        <v>4</v>
      </c>
      <c r="G20"/>
      <c r="H20"/>
    </row>
    <row r="21" spans="1:8" x14ac:dyDescent="0.2">
      <c r="A21" s="1924"/>
      <c r="B21" s="1925"/>
      <c r="C21" s="1925" t="s">
        <v>12842</v>
      </c>
      <c r="D21" s="1915"/>
      <c r="E21" s="1915"/>
      <c r="F21" s="1923">
        <v>1</v>
      </c>
      <c r="G21"/>
      <c r="H21"/>
    </row>
    <row r="22" spans="1:8" x14ac:dyDescent="0.2">
      <c r="A22" s="1924"/>
      <c r="B22" s="1925"/>
      <c r="C22" s="1925"/>
      <c r="D22" s="1915" t="s">
        <v>13854</v>
      </c>
      <c r="E22" s="1915"/>
      <c r="F22" s="1923">
        <v>1</v>
      </c>
      <c r="G22"/>
      <c r="H22"/>
    </row>
    <row r="23" spans="1:8" ht="28.5" x14ac:dyDescent="0.2">
      <c r="A23" s="1924"/>
      <c r="B23" s="1925"/>
      <c r="C23" s="1925" t="s">
        <v>12905</v>
      </c>
      <c r="D23" s="1915"/>
      <c r="E23" s="1915"/>
      <c r="F23" s="1923">
        <v>2</v>
      </c>
      <c r="G23"/>
      <c r="H23"/>
    </row>
    <row r="24" spans="1:8" x14ac:dyDescent="0.2">
      <c r="A24" s="1924"/>
      <c r="B24" s="1925"/>
      <c r="C24" s="1925"/>
      <c r="D24" s="1915" t="s">
        <v>2588</v>
      </c>
      <c r="E24" s="1915"/>
      <c r="F24" s="1923">
        <v>1</v>
      </c>
      <c r="G24"/>
      <c r="H24"/>
    </row>
    <row r="25" spans="1:8" ht="28.5" x14ac:dyDescent="0.2">
      <c r="A25" s="1924"/>
      <c r="B25" s="1925"/>
      <c r="C25" s="1925"/>
      <c r="D25" s="1915" t="s">
        <v>14383</v>
      </c>
      <c r="E25" s="1915"/>
      <c r="F25" s="1923">
        <v>1</v>
      </c>
      <c r="G25"/>
      <c r="H25"/>
    </row>
    <row r="26" spans="1:8" x14ac:dyDescent="0.2">
      <c r="A26" s="1924"/>
      <c r="B26" s="1925" t="s">
        <v>13897</v>
      </c>
      <c r="C26" s="1925"/>
      <c r="D26" s="1915"/>
      <c r="E26" s="1915"/>
      <c r="F26" s="1923"/>
      <c r="G26"/>
      <c r="H26"/>
    </row>
    <row r="27" spans="1:8" x14ac:dyDescent="0.2">
      <c r="A27" s="1924"/>
      <c r="B27" s="1925"/>
      <c r="C27" s="1925" t="s">
        <v>13897</v>
      </c>
      <c r="D27" s="1925"/>
      <c r="E27" s="1925"/>
      <c r="F27" s="1926">
        <v>2</v>
      </c>
      <c r="G27"/>
      <c r="H27"/>
    </row>
    <row r="28" spans="1:8" x14ac:dyDescent="0.2">
      <c r="A28" s="1924"/>
      <c r="B28" s="1925"/>
      <c r="C28" s="1925"/>
      <c r="D28" s="1915" t="s">
        <v>10725</v>
      </c>
      <c r="E28" s="1915"/>
      <c r="F28" s="1923">
        <v>2</v>
      </c>
      <c r="G28"/>
      <c r="H28"/>
    </row>
    <row r="29" spans="1:8" ht="28.5" x14ac:dyDescent="0.2">
      <c r="A29" s="1924"/>
      <c r="B29" s="1925" t="s">
        <v>12901</v>
      </c>
      <c r="C29" s="1925"/>
      <c r="D29" s="1915"/>
      <c r="E29" s="1915"/>
      <c r="F29" s="1923"/>
      <c r="G29"/>
      <c r="H29"/>
    </row>
    <row r="30" spans="1:8" ht="28.5" x14ac:dyDescent="0.2">
      <c r="A30" s="1924"/>
      <c r="B30" s="1925"/>
      <c r="C30" s="1925" t="s">
        <v>12901</v>
      </c>
      <c r="D30" s="1925"/>
      <c r="E30" s="1925"/>
      <c r="F30" s="1926">
        <v>31</v>
      </c>
      <c r="G30"/>
      <c r="H30"/>
    </row>
    <row r="31" spans="1:8" x14ac:dyDescent="0.2">
      <c r="A31" s="1924"/>
      <c r="B31" s="1925"/>
      <c r="C31" s="1925"/>
      <c r="D31" s="1915" t="s">
        <v>5953</v>
      </c>
      <c r="E31" s="1915"/>
      <c r="F31" s="1923">
        <v>15</v>
      </c>
      <c r="G31"/>
      <c r="H31"/>
    </row>
    <row r="32" spans="1:8" x14ac:dyDescent="0.2">
      <c r="A32" s="1924"/>
      <c r="B32" s="1925"/>
      <c r="C32" s="1925"/>
      <c r="D32" s="1915" t="s">
        <v>6747</v>
      </c>
      <c r="E32" s="1915"/>
      <c r="F32" s="1923">
        <v>4</v>
      </c>
      <c r="G32"/>
      <c r="H32"/>
    </row>
    <row r="33" spans="1:8" x14ac:dyDescent="0.2">
      <c r="A33" s="1924"/>
      <c r="B33" s="1925"/>
      <c r="C33" s="1925"/>
      <c r="D33" s="1915" t="s">
        <v>8441</v>
      </c>
      <c r="E33" s="1915"/>
      <c r="F33" s="1923">
        <v>12</v>
      </c>
      <c r="G33"/>
      <c r="H33"/>
    </row>
    <row r="34" spans="1:8" x14ac:dyDescent="0.2">
      <c r="A34" s="1924"/>
      <c r="B34" s="1925" t="s">
        <v>13999</v>
      </c>
      <c r="C34" s="1925"/>
      <c r="D34" s="1915"/>
      <c r="E34" s="1915"/>
      <c r="F34" s="1923"/>
      <c r="G34"/>
      <c r="H34"/>
    </row>
    <row r="35" spans="1:8" x14ac:dyDescent="0.2">
      <c r="A35" s="1924"/>
      <c r="B35" s="1925"/>
      <c r="C35" s="1925" t="s">
        <v>13999</v>
      </c>
      <c r="D35" s="1925"/>
      <c r="E35" s="1925"/>
      <c r="F35" s="1926">
        <v>2</v>
      </c>
      <c r="G35"/>
      <c r="H35"/>
    </row>
    <row r="36" spans="1:8" x14ac:dyDescent="0.2">
      <c r="A36" s="1924"/>
      <c r="B36" s="1925"/>
      <c r="C36" s="1925"/>
      <c r="D36" s="1915" t="s">
        <v>6085</v>
      </c>
      <c r="E36" s="1915"/>
      <c r="F36" s="1923">
        <v>1</v>
      </c>
      <c r="G36"/>
      <c r="H36"/>
    </row>
    <row r="37" spans="1:8" x14ac:dyDescent="0.2">
      <c r="A37" s="1924"/>
      <c r="B37" s="1925"/>
      <c r="C37" s="1925"/>
      <c r="D37" s="1915" t="s">
        <v>1868</v>
      </c>
      <c r="E37" s="1915"/>
      <c r="F37" s="1923">
        <v>1</v>
      </c>
      <c r="G37"/>
      <c r="H37"/>
    </row>
    <row r="38" spans="1:8" ht="28.5" x14ac:dyDescent="0.2">
      <c r="A38" s="1924"/>
      <c r="B38" s="1925" t="s">
        <v>14006</v>
      </c>
      <c r="C38" s="1925"/>
      <c r="D38" s="1915"/>
      <c r="E38" s="1915"/>
      <c r="F38" s="1923"/>
      <c r="G38"/>
      <c r="H38"/>
    </row>
    <row r="39" spans="1:8" ht="28.5" x14ac:dyDescent="0.2">
      <c r="A39" s="1924"/>
      <c r="B39" s="1925"/>
      <c r="C39" s="1925" t="s">
        <v>14006</v>
      </c>
      <c r="D39" s="1925"/>
      <c r="E39" s="1925"/>
      <c r="F39" s="1926">
        <v>2</v>
      </c>
      <c r="G39"/>
      <c r="H39"/>
    </row>
    <row r="40" spans="1:8" x14ac:dyDescent="0.2">
      <c r="A40" s="1924"/>
      <c r="B40" s="1925"/>
      <c r="C40" s="1925"/>
      <c r="D40" s="1915" t="s">
        <v>8441</v>
      </c>
      <c r="E40" s="1915"/>
      <c r="F40" s="1923">
        <v>2</v>
      </c>
      <c r="G40"/>
      <c r="H40"/>
    </row>
    <row r="41" spans="1:8" x14ac:dyDescent="0.2">
      <c r="A41" s="1924" t="s">
        <v>1089</v>
      </c>
      <c r="B41" s="1925" t="s">
        <v>1088</v>
      </c>
      <c r="C41" s="1925"/>
      <c r="D41" s="1915"/>
      <c r="E41" s="1915"/>
      <c r="F41" s="1923"/>
      <c r="G41"/>
      <c r="H41"/>
    </row>
    <row r="42" spans="1:8" x14ac:dyDescent="0.2">
      <c r="A42" s="1924"/>
      <c r="B42" s="1925"/>
      <c r="C42" s="1925" t="s">
        <v>1088</v>
      </c>
      <c r="D42" s="1925"/>
      <c r="E42" s="1925"/>
      <c r="F42" s="1926">
        <v>6</v>
      </c>
      <c r="G42"/>
      <c r="H42"/>
    </row>
    <row r="43" spans="1:8" x14ac:dyDescent="0.2">
      <c r="A43" s="1924"/>
      <c r="B43" s="1925"/>
      <c r="C43" s="1925"/>
      <c r="D43" s="1915" t="s">
        <v>4359</v>
      </c>
      <c r="E43" s="1915"/>
      <c r="F43" s="1923">
        <v>6</v>
      </c>
      <c r="G43"/>
      <c r="H43"/>
    </row>
    <row r="44" spans="1:8" x14ac:dyDescent="0.2">
      <c r="A44" s="1924" t="s">
        <v>11208</v>
      </c>
      <c r="B44" s="1925" t="s">
        <v>12928</v>
      </c>
      <c r="C44" s="1925"/>
      <c r="D44" s="1915"/>
      <c r="E44" s="1915"/>
      <c r="F44" s="1923"/>
      <c r="G44"/>
      <c r="H44"/>
    </row>
    <row r="45" spans="1:8" ht="28.5" x14ac:dyDescent="0.2">
      <c r="A45" s="1924"/>
      <c r="B45" s="1925"/>
      <c r="C45" s="1925" t="s">
        <v>12905</v>
      </c>
      <c r="D45" s="1925"/>
      <c r="E45" s="1925"/>
      <c r="F45" s="1926">
        <v>2</v>
      </c>
      <c r="G45"/>
      <c r="H45"/>
    </row>
    <row r="46" spans="1:8" x14ac:dyDescent="0.2">
      <c r="A46" s="1924"/>
      <c r="B46" s="1925"/>
      <c r="C46" s="1925"/>
      <c r="D46" s="1915" t="s">
        <v>11205</v>
      </c>
      <c r="E46" s="1915"/>
      <c r="F46" s="1923">
        <v>2</v>
      </c>
      <c r="G46"/>
      <c r="H46"/>
    </row>
    <row r="47" spans="1:8" x14ac:dyDescent="0.2">
      <c r="A47" s="1924"/>
      <c r="B47" s="1925" t="s">
        <v>14027</v>
      </c>
      <c r="C47" s="1925"/>
      <c r="D47" s="1915"/>
      <c r="E47" s="1915"/>
      <c r="F47" s="1923"/>
      <c r="G47"/>
      <c r="H47"/>
    </row>
    <row r="48" spans="1:8" ht="28.5" x14ac:dyDescent="0.2">
      <c r="A48" s="1924"/>
      <c r="B48" s="1925"/>
      <c r="C48" s="1925" t="s">
        <v>12899</v>
      </c>
      <c r="D48" s="1925"/>
      <c r="E48" s="1925"/>
      <c r="F48" s="1926">
        <v>5</v>
      </c>
      <c r="G48"/>
      <c r="H48"/>
    </row>
    <row r="49" spans="1:8" x14ac:dyDescent="0.2">
      <c r="A49" s="1924"/>
      <c r="B49" s="1925"/>
      <c r="C49" s="1925"/>
      <c r="D49" s="1915" t="s">
        <v>5483</v>
      </c>
      <c r="E49" s="1915"/>
      <c r="F49" s="1923">
        <v>5</v>
      </c>
      <c r="G49"/>
      <c r="H49"/>
    </row>
    <row r="50" spans="1:8" ht="28.5" x14ac:dyDescent="0.2">
      <c r="A50" s="1924"/>
      <c r="B50" s="1925" t="s">
        <v>12902</v>
      </c>
      <c r="C50" s="1925"/>
      <c r="D50" s="1915"/>
      <c r="E50" s="1915"/>
      <c r="F50" s="1923"/>
      <c r="G50"/>
      <c r="H50"/>
    </row>
    <row r="51" spans="1:8" ht="28.5" x14ac:dyDescent="0.2">
      <c r="A51" s="1924"/>
      <c r="B51" s="1925"/>
      <c r="C51" s="1925" t="s">
        <v>12902</v>
      </c>
      <c r="D51" s="1925"/>
      <c r="E51" s="1925"/>
      <c r="F51" s="1926">
        <v>8</v>
      </c>
      <c r="G51"/>
      <c r="H51"/>
    </row>
    <row r="52" spans="1:8" x14ac:dyDescent="0.2">
      <c r="A52" s="1924"/>
      <c r="B52" s="1925"/>
      <c r="C52" s="1925"/>
      <c r="D52" s="1915" t="s">
        <v>7572</v>
      </c>
      <c r="E52" s="1915"/>
      <c r="F52" s="1923">
        <v>4</v>
      </c>
      <c r="G52"/>
      <c r="H52"/>
    </row>
    <row r="53" spans="1:8" x14ac:dyDescent="0.2">
      <c r="A53" s="1924"/>
      <c r="B53" s="1925"/>
      <c r="C53" s="1925"/>
      <c r="D53" s="1915" t="s">
        <v>8873</v>
      </c>
      <c r="E53" s="1915"/>
      <c r="F53" s="1923">
        <v>4</v>
      </c>
      <c r="G53"/>
      <c r="H53"/>
    </row>
    <row r="54" spans="1:8" x14ac:dyDescent="0.2">
      <c r="A54" s="1900" t="s">
        <v>1766</v>
      </c>
      <c r="B54" s="1901"/>
      <c r="C54" s="1901"/>
      <c r="D54" s="1901"/>
      <c r="E54" s="1901"/>
      <c r="F54" s="1927">
        <v>283</v>
      </c>
      <c r="G54"/>
      <c r="H54"/>
    </row>
    <row r="55" spans="1:8" x14ac:dyDescent="0.2">
      <c r="A55"/>
      <c r="B55"/>
      <c r="C55"/>
      <c r="D55"/>
      <c r="E55"/>
      <c r="F55"/>
      <c r="G55"/>
      <c r="H55"/>
    </row>
    <row r="56" spans="1:8" x14ac:dyDescent="0.2">
      <c r="A56"/>
      <c r="B56"/>
      <c r="C56"/>
      <c r="D56"/>
      <c r="E56"/>
      <c r="F56"/>
      <c r="G56"/>
      <c r="H56"/>
    </row>
    <row r="57" spans="1:8" x14ac:dyDescent="0.2">
      <c r="A57"/>
      <c r="B57"/>
      <c r="C57"/>
      <c r="D57"/>
      <c r="E57"/>
      <c r="F57"/>
      <c r="G57"/>
      <c r="H57"/>
    </row>
    <row r="58" spans="1:8" x14ac:dyDescent="0.2">
      <c r="A58"/>
      <c r="B58"/>
      <c r="C58"/>
      <c r="D58"/>
      <c r="E58"/>
      <c r="F58"/>
      <c r="G58"/>
      <c r="H58"/>
    </row>
    <row r="59" spans="1:8" x14ac:dyDescent="0.2">
      <c r="A59"/>
      <c r="B59"/>
      <c r="C59"/>
      <c r="D59"/>
      <c r="E59"/>
      <c r="F59"/>
      <c r="G59"/>
      <c r="H59"/>
    </row>
    <row r="60" spans="1:8" x14ac:dyDescent="0.2">
      <c r="A60"/>
      <c r="B60"/>
      <c r="C60"/>
      <c r="D60"/>
      <c r="E60"/>
      <c r="F60"/>
      <c r="G60"/>
      <c r="H60"/>
    </row>
    <row r="61" spans="1:8" x14ac:dyDescent="0.2">
      <c r="A61"/>
      <c r="B61"/>
      <c r="C61"/>
      <c r="D61"/>
      <c r="E61"/>
      <c r="F61"/>
      <c r="G61"/>
      <c r="H61"/>
    </row>
    <row r="62" spans="1:8" x14ac:dyDescent="0.2">
      <c r="A62"/>
      <c r="B62"/>
      <c r="C62"/>
      <c r="D62"/>
      <c r="E62"/>
      <c r="F62"/>
      <c r="G62"/>
      <c r="H62"/>
    </row>
    <row r="63" spans="1:8" x14ac:dyDescent="0.2">
      <c r="A63"/>
      <c r="B63"/>
      <c r="C63"/>
      <c r="D63"/>
      <c r="E63"/>
      <c r="F63"/>
      <c r="G63"/>
      <c r="H63"/>
    </row>
    <row r="64" spans="1:8" x14ac:dyDescent="0.2">
      <c r="A64"/>
      <c r="B64"/>
      <c r="C64"/>
      <c r="D64"/>
      <c r="E64"/>
      <c r="F64"/>
      <c r="G64"/>
      <c r="H64"/>
    </row>
    <row r="65" spans="1:8" x14ac:dyDescent="0.2">
      <c r="A65"/>
      <c r="B65"/>
      <c r="C65"/>
      <c r="D65"/>
      <c r="E65"/>
      <c r="F65"/>
      <c r="G65"/>
      <c r="H65"/>
    </row>
    <row r="66" spans="1:8" x14ac:dyDescent="0.2">
      <c r="A66"/>
      <c r="B66"/>
      <c r="C66"/>
      <c r="D66"/>
      <c r="E66"/>
      <c r="F66"/>
      <c r="G66"/>
      <c r="H66"/>
    </row>
    <row r="67" spans="1:8" x14ac:dyDescent="0.2">
      <c r="A67"/>
      <c r="B67"/>
      <c r="C67"/>
      <c r="D67"/>
      <c r="E67"/>
      <c r="F67"/>
      <c r="G67"/>
      <c r="H67"/>
    </row>
    <row r="68" spans="1:8" x14ac:dyDescent="0.2">
      <c r="A68"/>
      <c r="B68"/>
      <c r="C68"/>
      <c r="D68"/>
      <c r="E68"/>
      <c r="F68"/>
      <c r="G68"/>
      <c r="H68"/>
    </row>
    <row r="69" spans="1:8" x14ac:dyDescent="0.2">
      <c r="A69"/>
      <c r="B69"/>
      <c r="C69"/>
      <c r="D69"/>
      <c r="E69"/>
      <c r="F69"/>
      <c r="G69"/>
      <c r="H69"/>
    </row>
    <row r="70" spans="1:8" x14ac:dyDescent="0.2">
      <c r="A70"/>
      <c r="B70"/>
      <c r="C70"/>
      <c r="D70"/>
      <c r="E70"/>
      <c r="F70"/>
      <c r="G70"/>
      <c r="H70"/>
    </row>
    <row r="71" spans="1:8" x14ac:dyDescent="0.2">
      <c r="A71"/>
      <c r="B71"/>
      <c r="C71"/>
      <c r="D71"/>
      <c r="E71"/>
      <c r="F71"/>
      <c r="G71"/>
      <c r="H71"/>
    </row>
    <row r="72" spans="1:8" x14ac:dyDescent="0.2">
      <c r="A72"/>
      <c r="B72"/>
      <c r="C72"/>
      <c r="D72"/>
      <c r="E72"/>
      <c r="F72"/>
      <c r="G72"/>
      <c r="H72"/>
    </row>
    <row r="73" spans="1:8" x14ac:dyDescent="0.2">
      <c r="A73"/>
      <c r="B73"/>
      <c r="C73"/>
      <c r="D73"/>
      <c r="E73"/>
      <c r="F73"/>
      <c r="G73"/>
      <c r="H73"/>
    </row>
    <row r="74" spans="1:8" x14ac:dyDescent="0.2">
      <c r="A74"/>
      <c r="B74"/>
      <c r="C74"/>
      <c r="D74"/>
      <c r="E74"/>
      <c r="F74"/>
      <c r="G74"/>
      <c r="H74"/>
    </row>
    <row r="75" spans="1:8" x14ac:dyDescent="0.2">
      <c r="A75"/>
      <c r="B75"/>
      <c r="C75"/>
      <c r="D75"/>
      <c r="E75"/>
      <c r="F75"/>
      <c r="G75"/>
      <c r="H75"/>
    </row>
    <row r="76" spans="1:8" x14ac:dyDescent="0.2">
      <c r="A76"/>
      <c r="B76"/>
      <c r="C76"/>
      <c r="D76"/>
      <c r="E76"/>
      <c r="F76"/>
      <c r="G76"/>
      <c r="H76"/>
    </row>
    <row r="77" spans="1:8" x14ac:dyDescent="0.2">
      <c r="A77"/>
      <c r="B77"/>
      <c r="C77"/>
      <c r="D77"/>
      <c r="E77"/>
      <c r="F77"/>
      <c r="G77"/>
      <c r="H77"/>
    </row>
    <row r="78" spans="1:8" x14ac:dyDescent="0.2">
      <c r="A78"/>
      <c r="B78"/>
      <c r="C78"/>
      <c r="D78"/>
      <c r="E78"/>
      <c r="F78"/>
      <c r="G78"/>
      <c r="H78"/>
    </row>
    <row r="79" spans="1:8" x14ac:dyDescent="0.2">
      <c r="A79"/>
      <c r="B79"/>
      <c r="C79"/>
      <c r="D79"/>
      <c r="E79"/>
      <c r="F79"/>
      <c r="G79"/>
      <c r="H79"/>
    </row>
    <row r="80" spans="1:8" x14ac:dyDescent="0.2">
      <c r="A80"/>
      <c r="B80"/>
      <c r="C80"/>
      <c r="D80"/>
      <c r="E80"/>
      <c r="F80"/>
      <c r="G80"/>
      <c r="H80"/>
    </row>
    <row r="81" spans="1:8" x14ac:dyDescent="0.2">
      <c r="A81"/>
      <c r="B81"/>
      <c r="C81"/>
      <c r="D81"/>
      <c r="E81"/>
      <c r="F81"/>
      <c r="G81"/>
      <c r="H81"/>
    </row>
    <row r="82" spans="1:8" x14ac:dyDescent="0.2">
      <c r="A82"/>
      <c r="B82"/>
      <c r="C82"/>
      <c r="D82"/>
      <c r="E82"/>
      <c r="F82"/>
      <c r="G82"/>
      <c r="H82"/>
    </row>
    <row r="83" spans="1:8" x14ac:dyDescent="0.2">
      <c r="A83"/>
      <c r="B83"/>
      <c r="C83"/>
      <c r="D83"/>
      <c r="E83"/>
      <c r="F83"/>
      <c r="G83"/>
      <c r="H83"/>
    </row>
    <row r="84" spans="1:8" x14ac:dyDescent="0.2">
      <c r="A84"/>
      <c r="B84"/>
      <c r="C84"/>
      <c r="D84"/>
      <c r="E84"/>
      <c r="F84"/>
      <c r="G84"/>
      <c r="H84"/>
    </row>
    <row r="85" spans="1:8" x14ac:dyDescent="0.2">
      <c r="A85"/>
      <c r="B85"/>
      <c r="C85"/>
      <c r="D85"/>
      <c r="E85"/>
      <c r="F85"/>
      <c r="G85"/>
      <c r="H85"/>
    </row>
    <row r="86" spans="1:8" x14ac:dyDescent="0.2">
      <c r="A86"/>
      <c r="B86"/>
      <c r="C86"/>
      <c r="D86"/>
      <c r="E86"/>
      <c r="F86"/>
      <c r="G86"/>
      <c r="H86"/>
    </row>
    <row r="87" spans="1:8" x14ac:dyDescent="0.2">
      <c r="A87"/>
      <c r="B87"/>
      <c r="C87"/>
      <c r="D87"/>
      <c r="E87"/>
      <c r="F87"/>
      <c r="G87"/>
      <c r="H87"/>
    </row>
    <row r="88" spans="1:8" x14ac:dyDescent="0.2">
      <c r="A88"/>
      <c r="B88"/>
      <c r="C88"/>
      <c r="D88"/>
      <c r="E88"/>
      <c r="F88"/>
      <c r="G88"/>
      <c r="H88"/>
    </row>
    <row r="89" spans="1:8" x14ac:dyDescent="0.2">
      <c r="A89"/>
      <c r="B89"/>
      <c r="C89"/>
      <c r="D89"/>
      <c r="E89"/>
      <c r="F89"/>
      <c r="G89"/>
      <c r="H89"/>
    </row>
    <row r="90" spans="1:8" x14ac:dyDescent="0.2">
      <c r="A90"/>
      <c r="B90"/>
      <c r="C90"/>
      <c r="D90"/>
      <c r="E90"/>
      <c r="F90"/>
      <c r="G90"/>
      <c r="H90"/>
    </row>
    <row r="91" spans="1:8" x14ac:dyDescent="0.2">
      <c r="A91"/>
      <c r="B91"/>
      <c r="C91"/>
      <c r="D91"/>
      <c r="E91"/>
      <c r="F91"/>
      <c r="G91"/>
      <c r="H91"/>
    </row>
    <row r="92" spans="1:8" x14ac:dyDescent="0.2">
      <c r="A92"/>
      <c r="B92"/>
      <c r="C92"/>
      <c r="D92"/>
      <c r="E92"/>
      <c r="F92"/>
      <c r="G92"/>
      <c r="H92"/>
    </row>
    <row r="93" spans="1:8" x14ac:dyDescent="0.2">
      <c r="A93"/>
      <c r="B93"/>
      <c r="C93"/>
      <c r="D93"/>
      <c r="E93"/>
      <c r="F93"/>
      <c r="G93"/>
      <c r="H93"/>
    </row>
    <row r="94" spans="1:8" x14ac:dyDescent="0.2">
      <c r="A94"/>
      <c r="B94"/>
      <c r="C94"/>
      <c r="D94"/>
      <c r="E94"/>
      <c r="F94"/>
      <c r="G94"/>
      <c r="H94"/>
    </row>
    <row r="95" spans="1:8" x14ac:dyDescent="0.2">
      <c r="A95"/>
      <c r="B95"/>
      <c r="C95"/>
      <c r="D95"/>
      <c r="E95"/>
      <c r="F95"/>
      <c r="G95"/>
      <c r="H95"/>
    </row>
    <row r="96" spans="1:8" x14ac:dyDescent="0.2">
      <c r="A96"/>
      <c r="B96"/>
      <c r="C96"/>
      <c r="D96"/>
      <c r="E96"/>
      <c r="F96"/>
      <c r="G96"/>
      <c r="H96"/>
    </row>
    <row r="97" spans="1:8" x14ac:dyDescent="0.2">
      <c r="A97"/>
      <c r="B97"/>
      <c r="C97"/>
      <c r="D97"/>
      <c r="E97"/>
      <c r="F97"/>
      <c r="G97"/>
      <c r="H97"/>
    </row>
    <row r="98" spans="1:8" x14ac:dyDescent="0.2">
      <c r="A98"/>
      <c r="B98"/>
      <c r="C98"/>
      <c r="D98"/>
      <c r="E98"/>
      <c r="F98"/>
      <c r="G98"/>
      <c r="H98"/>
    </row>
    <row r="99" spans="1:8" x14ac:dyDescent="0.2">
      <c r="A99"/>
      <c r="B99"/>
      <c r="C99"/>
      <c r="D99"/>
      <c r="E99"/>
      <c r="F99"/>
      <c r="G99"/>
      <c r="H99"/>
    </row>
    <row r="100" spans="1:8" x14ac:dyDescent="0.2">
      <c r="A100"/>
      <c r="B100"/>
      <c r="C100"/>
      <c r="D100"/>
      <c r="E100"/>
      <c r="F100"/>
      <c r="G100"/>
      <c r="H100"/>
    </row>
    <row r="101" spans="1:8" x14ac:dyDescent="0.2">
      <c r="A101"/>
      <c r="B101"/>
      <c r="C101"/>
      <c r="D101"/>
      <c r="E101"/>
      <c r="F101"/>
      <c r="G101"/>
      <c r="H101"/>
    </row>
    <row r="102" spans="1:8" x14ac:dyDescent="0.2">
      <c r="A102"/>
      <c r="B102"/>
      <c r="C102"/>
      <c r="D102"/>
      <c r="E102"/>
      <c r="F102"/>
      <c r="G102"/>
      <c r="H102"/>
    </row>
    <row r="103" spans="1:8" x14ac:dyDescent="0.2">
      <c r="A103"/>
      <c r="B103"/>
      <c r="C103"/>
      <c r="D103"/>
      <c r="E103"/>
      <c r="F103"/>
      <c r="G103"/>
      <c r="H103"/>
    </row>
    <row r="104" spans="1:8" x14ac:dyDescent="0.2">
      <c r="A104"/>
      <c r="B104"/>
      <c r="C104"/>
      <c r="D104"/>
      <c r="E104"/>
      <c r="F104"/>
      <c r="G104"/>
      <c r="H104"/>
    </row>
    <row r="105" spans="1:8" x14ac:dyDescent="0.2">
      <c r="A105"/>
      <c r="B105"/>
      <c r="C105"/>
      <c r="D105"/>
      <c r="E105"/>
      <c r="F105"/>
      <c r="G105"/>
      <c r="H105"/>
    </row>
    <row r="106" spans="1:8" x14ac:dyDescent="0.2">
      <c r="A106"/>
      <c r="B106"/>
      <c r="C106"/>
      <c r="D106"/>
      <c r="E106"/>
      <c r="F106"/>
      <c r="G106"/>
      <c r="H106"/>
    </row>
    <row r="107" spans="1:8" x14ac:dyDescent="0.2">
      <c r="A107"/>
      <c r="B107"/>
      <c r="C107"/>
      <c r="D107"/>
      <c r="E107"/>
      <c r="F107"/>
      <c r="G107"/>
      <c r="H107"/>
    </row>
    <row r="108" spans="1:8" x14ac:dyDescent="0.2">
      <c r="A108"/>
      <c r="B108"/>
      <c r="C108"/>
      <c r="D108"/>
      <c r="E108"/>
      <c r="F108"/>
      <c r="G108"/>
      <c r="H108"/>
    </row>
    <row r="109" spans="1:8" x14ac:dyDescent="0.2">
      <c r="A109"/>
      <c r="B109"/>
      <c r="C109"/>
      <c r="D109"/>
      <c r="E109"/>
      <c r="F109"/>
      <c r="G109"/>
      <c r="H109"/>
    </row>
    <row r="110" spans="1:8" x14ac:dyDescent="0.2">
      <c r="A110"/>
      <c r="B110"/>
      <c r="C110"/>
      <c r="D110"/>
      <c r="E110"/>
      <c r="F110"/>
      <c r="G110"/>
      <c r="H110"/>
    </row>
    <row r="111" spans="1:8" x14ac:dyDescent="0.2">
      <c r="A111"/>
      <c r="B111"/>
      <c r="C111"/>
      <c r="D111"/>
      <c r="E111"/>
      <c r="F111"/>
      <c r="G111"/>
      <c r="H111"/>
    </row>
    <row r="112" spans="1:8" x14ac:dyDescent="0.2">
      <c r="A112"/>
      <c r="B112"/>
      <c r="C112"/>
      <c r="D112"/>
      <c r="E112"/>
      <c r="F112"/>
      <c r="G112"/>
      <c r="H112"/>
    </row>
    <row r="113" spans="1:8" x14ac:dyDescent="0.2">
      <c r="A113"/>
      <c r="B113"/>
      <c r="C113"/>
      <c r="D113"/>
      <c r="E113"/>
      <c r="F113"/>
      <c r="G113"/>
      <c r="H113"/>
    </row>
    <row r="114" spans="1:8" x14ac:dyDescent="0.2">
      <c r="A114"/>
      <c r="B114"/>
      <c r="C114"/>
      <c r="D114"/>
      <c r="E114"/>
      <c r="F114"/>
      <c r="G114"/>
      <c r="H114"/>
    </row>
    <row r="115" spans="1:8" x14ac:dyDescent="0.2">
      <c r="A115"/>
      <c r="B115"/>
      <c r="C115"/>
      <c r="D115"/>
      <c r="E115"/>
      <c r="F115"/>
      <c r="G115"/>
      <c r="H115"/>
    </row>
    <row r="116" spans="1:8" x14ac:dyDescent="0.2">
      <c r="A116"/>
      <c r="B116"/>
      <c r="C116"/>
      <c r="D116"/>
      <c r="E116"/>
      <c r="F116"/>
      <c r="G116"/>
      <c r="H116"/>
    </row>
    <row r="117" spans="1:8" x14ac:dyDescent="0.2">
      <c r="A117"/>
      <c r="B117"/>
      <c r="C117"/>
      <c r="D117"/>
      <c r="E117"/>
      <c r="F117"/>
      <c r="G117"/>
      <c r="H117"/>
    </row>
    <row r="118" spans="1:8" x14ac:dyDescent="0.2">
      <c r="A118"/>
      <c r="B118"/>
      <c r="C118"/>
      <c r="D118"/>
      <c r="E118"/>
      <c r="F118"/>
      <c r="G118"/>
      <c r="H118"/>
    </row>
    <row r="119" spans="1:8" x14ac:dyDescent="0.2">
      <c r="A119"/>
      <c r="B119"/>
      <c r="C119"/>
      <c r="D119"/>
      <c r="E119"/>
      <c r="F119"/>
      <c r="G119"/>
      <c r="H119"/>
    </row>
    <row r="120" spans="1:8" x14ac:dyDescent="0.2">
      <c r="A120"/>
      <c r="B120"/>
      <c r="C120"/>
      <c r="D120"/>
      <c r="E120"/>
      <c r="F120"/>
      <c r="G120"/>
      <c r="H120"/>
    </row>
    <row r="121" spans="1:8" x14ac:dyDescent="0.2">
      <c r="A121"/>
      <c r="B121"/>
      <c r="C121"/>
      <c r="D121"/>
      <c r="E121"/>
      <c r="F121"/>
      <c r="G121"/>
      <c r="H121"/>
    </row>
    <row r="122" spans="1:8" x14ac:dyDescent="0.2">
      <c r="A122"/>
      <c r="B122"/>
      <c r="C122"/>
      <c r="D122"/>
      <c r="E122"/>
      <c r="F122"/>
      <c r="G122"/>
      <c r="H122"/>
    </row>
    <row r="123" spans="1:8" x14ac:dyDescent="0.2">
      <c r="A123"/>
      <c r="B123"/>
      <c r="C123"/>
      <c r="D123"/>
      <c r="E123"/>
      <c r="F123"/>
      <c r="G123"/>
      <c r="H123"/>
    </row>
    <row r="124" spans="1:8" x14ac:dyDescent="0.2">
      <c r="A124"/>
      <c r="B124"/>
      <c r="C124"/>
      <c r="D124"/>
      <c r="E124"/>
      <c r="F124"/>
      <c r="G124"/>
      <c r="H124"/>
    </row>
    <row r="125" spans="1:8" x14ac:dyDescent="0.2">
      <c r="A125"/>
      <c r="B125"/>
      <c r="C125"/>
      <c r="D125"/>
      <c r="E125"/>
      <c r="F125"/>
      <c r="G125"/>
      <c r="H125"/>
    </row>
    <row r="126" spans="1:8" x14ac:dyDescent="0.2">
      <c r="A126"/>
      <c r="B126"/>
      <c r="C126"/>
      <c r="D126"/>
      <c r="E126"/>
      <c r="F126"/>
      <c r="G126"/>
      <c r="H126"/>
    </row>
    <row r="127" spans="1:8" x14ac:dyDescent="0.2">
      <c r="A127"/>
      <c r="B127"/>
      <c r="C127"/>
      <c r="D127"/>
      <c r="E127"/>
      <c r="F127"/>
      <c r="G127"/>
      <c r="H127"/>
    </row>
    <row r="128" spans="1:8" x14ac:dyDescent="0.2">
      <c r="A128"/>
      <c r="B128"/>
      <c r="C128"/>
      <c r="D128"/>
      <c r="E128"/>
      <c r="F128"/>
      <c r="G128"/>
      <c r="H128"/>
    </row>
    <row r="129" spans="1:8" x14ac:dyDescent="0.2">
      <c r="A129"/>
      <c r="B129"/>
      <c r="C129"/>
      <c r="D129"/>
      <c r="E129"/>
      <c r="F129"/>
      <c r="G129"/>
      <c r="H129"/>
    </row>
    <row r="130" spans="1:8" x14ac:dyDescent="0.2">
      <c r="A130"/>
      <c r="B130"/>
      <c r="C130"/>
      <c r="D130"/>
      <c r="E130"/>
      <c r="F130"/>
      <c r="G130"/>
      <c r="H130"/>
    </row>
    <row r="131" spans="1:8" x14ac:dyDescent="0.2">
      <c r="A131"/>
      <c r="B131"/>
      <c r="C131"/>
      <c r="D131"/>
      <c r="E131"/>
      <c r="F131"/>
      <c r="G131"/>
      <c r="H131"/>
    </row>
    <row r="132" spans="1:8" x14ac:dyDescent="0.2">
      <c r="A132"/>
      <c r="B132"/>
      <c r="C132"/>
      <c r="D132"/>
      <c r="E132"/>
      <c r="F132"/>
      <c r="G132"/>
      <c r="H132"/>
    </row>
    <row r="133" spans="1:8" x14ac:dyDescent="0.2">
      <c r="A133"/>
      <c r="B133"/>
      <c r="C133"/>
      <c r="D133"/>
      <c r="E133"/>
      <c r="F133"/>
      <c r="G133"/>
      <c r="H133"/>
    </row>
    <row r="134" spans="1:8" x14ac:dyDescent="0.2">
      <c r="A134"/>
      <c r="B134"/>
      <c r="C134"/>
      <c r="D134"/>
      <c r="E134"/>
      <c r="F134"/>
      <c r="G134"/>
      <c r="H134"/>
    </row>
    <row r="135" spans="1:8" x14ac:dyDescent="0.2">
      <c r="A135"/>
      <c r="B135"/>
      <c r="C135"/>
      <c r="D135"/>
      <c r="E135"/>
      <c r="F135"/>
      <c r="G135"/>
      <c r="H135"/>
    </row>
    <row r="136" spans="1:8" x14ac:dyDescent="0.2">
      <c r="A136"/>
      <c r="B136"/>
      <c r="C136"/>
      <c r="D136"/>
      <c r="E136"/>
      <c r="F136"/>
      <c r="G136"/>
      <c r="H136"/>
    </row>
    <row r="137" spans="1:8" x14ac:dyDescent="0.2">
      <c r="A137"/>
      <c r="B137"/>
      <c r="C137"/>
      <c r="D137"/>
      <c r="E137"/>
      <c r="F137"/>
      <c r="G137"/>
      <c r="H137"/>
    </row>
    <row r="138" spans="1:8" x14ac:dyDescent="0.2">
      <c r="A138"/>
      <c r="B138"/>
      <c r="C138"/>
      <c r="D138"/>
      <c r="E138"/>
      <c r="F138"/>
      <c r="G138"/>
      <c r="H138"/>
    </row>
    <row r="139" spans="1:8" x14ac:dyDescent="0.2">
      <c r="A139"/>
      <c r="B139"/>
      <c r="C139"/>
      <c r="D139"/>
      <c r="E139"/>
      <c r="F139"/>
      <c r="G139"/>
      <c r="H139"/>
    </row>
    <row r="140" spans="1:8" x14ac:dyDescent="0.2">
      <c r="A140"/>
      <c r="B140"/>
      <c r="C140"/>
      <c r="D140"/>
      <c r="E140"/>
      <c r="F140"/>
      <c r="G140"/>
      <c r="H140"/>
    </row>
    <row r="141" spans="1:8" x14ac:dyDescent="0.2">
      <c r="A141"/>
      <c r="B141"/>
      <c r="C141"/>
      <c r="D141"/>
      <c r="E141"/>
      <c r="F141"/>
      <c r="G141"/>
      <c r="H141"/>
    </row>
    <row r="142" spans="1:8" x14ac:dyDescent="0.2">
      <c r="A142"/>
      <c r="B142"/>
      <c r="C142"/>
      <c r="D142"/>
      <c r="E142"/>
      <c r="F142"/>
      <c r="G142"/>
      <c r="H142"/>
    </row>
    <row r="143" spans="1:8" x14ac:dyDescent="0.2">
      <c r="A143"/>
      <c r="B143"/>
      <c r="C143"/>
      <c r="D143"/>
      <c r="E143"/>
      <c r="F143"/>
      <c r="G143"/>
      <c r="H143"/>
    </row>
    <row r="144" spans="1:8" x14ac:dyDescent="0.2">
      <c r="A144"/>
      <c r="B144"/>
      <c r="C144"/>
      <c r="D144"/>
      <c r="E144"/>
      <c r="F144"/>
      <c r="G144"/>
      <c r="H144"/>
    </row>
    <row r="145" spans="1:8" x14ac:dyDescent="0.2">
      <c r="A145"/>
      <c r="B145"/>
      <c r="C145"/>
      <c r="D145"/>
      <c r="E145"/>
      <c r="F145"/>
      <c r="G145"/>
      <c r="H145"/>
    </row>
    <row r="146" spans="1:8" x14ac:dyDescent="0.2">
      <c r="A146"/>
      <c r="B146"/>
      <c r="C146"/>
      <c r="D146"/>
      <c r="E146"/>
      <c r="F146"/>
      <c r="G146"/>
      <c r="H146"/>
    </row>
    <row r="147" spans="1:8" x14ac:dyDescent="0.2">
      <c r="A147"/>
      <c r="B147"/>
      <c r="C147"/>
      <c r="D147"/>
      <c r="E147"/>
      <c r="F147"/>
      <c r="G147"/>
      <c r="H147"/>
    </row>
    <row r="148" spans="1:8" x14ac:dyDescent="0.2">
      <c r="A148"/>
      <c r="B148"/>
      <c r="C148"/>
      <c r="D148"/>
      <c r="E148"/>
      <c r="F148"/>
      <c r="G148"/>
      <c r="H148"/>
    </row>
    <row r="149" spans="1:8" x14ac:dyDescent="0.2">
      <c r="A149"/>
      <c r="B149"/>
      <c r="C149"/>
      <c r="D149"/>
      <c r="E149"/>
      <c r="F149"/>
      <c r="G149"/>
      <c r="H149"/>
    </row>
    <row r="150" spans="1:8" x14ac:dyDescent="0.2">
      <c r="A150"/>
      <c r="B150"/>
      <c r="C150"/>
      <c r="D150"/>
      <c r="E150"/>
      <c r="F150"/>
      <c r="G150"/>
      <c r="H150"/>
    </row>
    <row r="151" spans="1:8" x14ac:dyDescent="0.2">
      <c r="A151"/>
      <c r="B151"/>
      <c r="C151"/>
      <c r="D151"/>
      <c r="E151"/>
      <c r="F151"/>
      <c r="G151"/>
      <c r="H151"/>
    </row>
    <row r="152" spans="1:8" x14ac:dyDescent="0.2">
      <c r="A152"/>
      <c r="B152"/>
      <c r="C152"/>
      <c r="D152"/>
      <c r="E152"/>
      <c r="F152"/>
      <c r="G152"/>
      <c r="H152"/>
    </row>
    <row r="153" spans="1:8" x14ac:dyDescent="0.2">
      <c r="A153"/>
      <c r="B153"/>
      <c r="C153"/>
      <c r="D153"/>
      <c r="E153"/>
      <c r="F153"/>
      <c r="G153"/>
      <c r="H153"/>
    </row>
    <row r="154" spans="1:8" x14ac:dyDescent="0.2">
      <c r="A154"/>
      <c r="B154"/>
      <c r="C154"/>
      <c r="D154"/>
      <c r="E154"/>
      <c r="F154"/>
      <c r="G154"/>
      <c r="H154"/>
    </row>
    <row r="155" spans="1:8" x14ac:dyDescent="0.2">
      <c r="A155"/>
      <c r="B155"/>
      <c r="C155"/>
      <c r="D155"/>
      <c r="E155"/>
      <c r="F155"/>
      <c r="G155"/>
      <c r="H155"/>
    </row>
    <row r="156" spans="1:8" x14ac:dyDescent="0.2">
      <c r="A156"/>
      <c r="B156"/>
      <c r="C156"/>
      <c r="D156"/>
      <c r="E156"/>
      <c r="F156"/>
      <c r="G156"/>
      <c r="H156"/>
    </row>
    <row r="157" spans="1:8" x14ac:dyDescent="0.2">
      <c r="A157"/>
      <c r="B157"/>
      <c r="C157"/>
      <c r="D157"/>
      <c r="E157"/>
      <c r="F157"/>
      <c r="G157"/>
      <c r="H157"/>
    </row>
    <row r="158" spans="1:8" x14ac:dyDescent="0.2">
      <c r="A158"/>
      <c r="B158"/>
      <c r="C158"/>
      <c r="D158"/>
      <c r="E158"/>
      <c r="F158"/>
      <c r="G158"/>
      <c r="H158"/>
    </row>
    <row r="159" spans="1:8" x14ac:dyDescent="0.2">
      <c r="A159"/>
      <c r="B159"/>
      <c r="C159"/>
      <c r="D159"/>
      <c r="E159"/>
      <c r="F159"/>
      <c r="G159"/>
      <c r="H159"/>
    </row>
    <row r="160" spans="1:8" x14ac:dyDescent="0.2">
      <c r="A160"/>
      <c r="B160"/>
      <c r="C160"/>
      <c r="D160"/>
      <c r="E160"/>
      <c r="F160"/>
      <c r="G160"/>
      <c r="H160"/>
    </row>
    <row r="161" spans="1:8" x14ac:dyDescent="0.2">
      <c r="A161"/>
      <c r="B161"/>
      <c r="C161"/>
      <c r="D161"/>
      <c r="E161"/>
      <c r="F161"/>
      <c r="G161"/>
      <c r="H161"/>
    </row>
    <row r="162" spans="1:8" x14ac:dyDescent="0.2">
      <c r="A162"/>
      <c r="B162"/>
      <c r="C162"/>
      <c r="D162"/>
      <c r="E162"/>
      <c r="F162"/>
      <c r="G162"/>
      <c r="H162"/>
    </row>
    <row r="163" spans="1:8" x14ac:dyDescent="0.2">
      <c r="A163"/>
      <c r="B163"/>
      <c r="C163"/>
      <c r="D163"/>
      <c r="E163"/>
      <c r="F163"/>
      <c r="G163"/>
      <c r="H163"/>
    </row>
    <row r="164" spans="1:8" x14ac:dyDescent="0.2">
      <c r="A164"/>
      <c r="B164"/>
      <c r="C164"/>
      <c r="D164"/>
      <c r="E164"/>
      <c r="F164"/>
      <c r="G164"/>
      <c r="H164"/>
    </row>
    <row r="165" spans="1:8" x14ac:dyDescent="0.2">
      <c r="A165"/>
      <c r="B165"/>
      <c r="C165"/>
      <c r="D165"/>
      <c r="E165"/>
      <c r="F165"/>
      <c r="G165"/>
      <c r="H165"/>
    </row>
    <row r="166" spans="1:8" x14ac:dyDescent="0.2">
      <c r="A166"/>
      <c r="B166"/>
      <c r="C166"/>
      <c r="D166"/>
      <c r="E166"/>
      <c r="F166"/>
      <c r="G166"/>
      <c r="H166"/>
    </row>
    <row r="167" spans="1:8" x14ac:dyDescent="0.2">
      <c r="A167"/>
      <c r="B167"/>
      <c r="C167"/>
      <c r="D167"/>
      <c r="E167"/>
      <c r="F167"/>
      <c r="G167"/>
      <c r="H167"/>
    </row>
    <row r="168" spans="1:8" x14ac:dyDescent="0.2">
      <c r="A168"/>
      <c r="B168"/>
      <c r="C168"/>
      <c r="D168"/>
      <c r="E168"/>
      <c r="F168"/>
      <c r="G168"/>
      <c r="H168"/>
    </row>
    <row r="169" spans="1:8" x14ac:dyDescent="0.2">
      <c r="A169"/>
      <c r="B169"/>
      <c r="C169"/>
      <c r="D169"/>
      <c r="E169"/>
      <c r="F169"/>
      <c r="G169"/>
      <c r="H169"/>
    </row>
    <row r="170" spans="1:8" x14ac:dyDescent="0.2">
      <c r="A170"/>
      <c r="B170"/>
      <c r="C170"/>
      <c r="D170"/>
      <c r="E170"/>
      <c r="F170"/>
      <c r="G170"/>
      <c r="H170"/>
    </row>
    <row r="171" spans="1:8" x14ac:dyDescent="0.2">
      <c r="A171"/>
      <c r="B171"/>
      <c r="C171"/>
      <c r="D171"/>
      <c r="E171"/>
      <c r="F171"/>
      <c r="G171"/>
      <c r="H171"/>
    </row>
    <row r="172" spans="1:8" x14ac:dyDescent="0.2">
      <c r="A172"/>
      <c r="B172"/>
      <c r="C172"/>
      <c r="D172"/>
      <c r="E172"/>
      <c r="F172"/>
      <c r="G172"/>
      <c r="H172"/>
    </row>
    <row r="173" spans="1:8" x14ac:dyDescent="0.2">
      <c r="A173"/>
      <c r="B173"/>
      <c r="C173"/>
      <c r="D173"/>
      <c r="E173"/>
      <c r="F173"/>
      <c r="G173"/>
      <c r="H173"/>
    </row>
    <row r="174" spans="1:8" x14ac:dyDescent="0.2">
      <c r="A174"/>
      <c r="B174"/>
      <c r="C174"/>
      <c r="D174"/>
      <c r="E174"/>
      <c r="F174"/>
      <c r="G174"/>
      <c r="H174"/>
    </row>
    <row r="175" spans="1:8" x14ac:dyDescent="0.2">
      <c r="A175"/>
      <c r="B175"/>
      <c r="C175"/>
      <c r="D175"/>
      <c r="E175"/>
      <c r="F175"/>
      <c r="G175"/>
      <c r="H175"/>
    </row>
    <row r="176" spans="1:8" x14ac:dyDescent="0.2">
      <c r="A176"/>
      <c r="B176"/>
      <c r="C176"/>
      <c r="D176"/>
      <c r="E176"/>
      <c r="F176"/>
      <c r="G176"/>
      <c r="H176"/>
    </row>
    <row r="177" spans="1:8" x14ac:dyDescent="0.2">
      <c r="A177"/>
      <c r="B177"/>
      <c r="C177"/>
      <c r="D177"/>
      <c r="E177"/>
      <c r="F177"/>
      <c r="G177"/>
      <c r="H177"/>
    </row>
    <row r="178" spans="1:8" x14ac:dyDescent="0.2">
      <c r="A178"/>
      <c r="B178"/>
      <c r="C178"/>
      <c r="D178"/>
      <c r="E178"/>
      <c r="F178"/>
      <c r="G178"/>
      <c r="H178"/>
    </row>
    <row r="179" spans="1:8" x14ac:dyDescent="0.2">
      <c r="A179"/>
      <c r="B179"/>
      <c r="C179"/>
      <c r="D179"/>
      <c r="E179"/>
      <c r="F179"/>
      <c r="G179"/>
      <c r="H179"/>
    </row>
    <row r="180" spans="1:8" x14ac:dyDescent="0.2">
      <c r="A180"/>
      <c r="B180"/>
      <c r="C180"/>
      <c r="D180"/>
      <c r="E180"/>
      <c r="F180"/>
      <c r="G180"/>
      <c r="H180"/>
    </row>
    <row r="181" spans="1:8" x14ac:dyDescent="0.2">
      <c r="A181"/>
      <c r="B181"/>
      <c r="C181"/>
      <c r="D181"/>
      <c r="E181"/>
      <c r="F181"/>
      <c r="G181"/>
      <c r="H181"/>
    </row>
    <row r="182" spans="1:8" x14ac:dyDescent="0.2">
      <c r="A182"/>
      <c r="B182"/>
      <c r="C182"/>
      <c r="D182"/>
      <c r="E182"/>
      <c r="F182"/>
      <c r="G182"/>
      <c r="H182"/>
    </row>
    <row r="183" spans="1:8" x14ac:dyDescent="0.2">
      <c r="A183"/>
      <c r="B183"/>
      <c r="C183"/>
      <c r="D183"/>
      <c r="E183"/>
      <c r="F183"/>
      <c r="G183"/>
      <c r="H183"/>
    </row>
    <row r="184" spans="1:8" x14ac:dyDescent="0.2">
      <c r="A184"/>
      <c r="B184"/>
      <c r="C184"/>
      <c r="D184"/>
      <c r="E184"/>
      <c r="F184"/>
      <c r="G184"/>
      <c r="H184"/>
    </row>
    <row r="185" spans="1:8" x14ac:dyDescent="0.2">
      <c r="A185"/>
      <c r="B185"/>
      <c r="C185"/>
      <c r="D185"/>
      <c r="E185"/>
      <c r="F185"/>
      <c r="G185"/>
      <c r="H185"/>
    </row>
    <row r="186" spans="1:8" x14ac:dyDescent="0.2">
      <c r="A186"/>
      <c r="B186"/>
      <c r="C186"/>
      <c r="D186"/>
      <c r="E186"/>
      <c r="F186"/>
      <c r="G186"/>
      <c r="H186"/>
    </row>
    <row r="187" spans="1:8" x14ac:dyDescent="0.2">
      <c r="A187"/>
      <c r="B187"/>
      <c r="C187"/>
      <c r="D187"/>
      <c r="E187"/>
      <c r="F187"/>
      <c r="G187"/>
      <c r="H187"/>
    </row>
    <row r="188" spans="1:8" x14ac:dyDescent="0.2">
      <c r="A188"/>
      <c r="B188"/>
      <c r="C188"/>
      <c r="D188"/>
      <c r="E188"/>
      <c r="F188"/>
      <c r="G188"/>
      <c r="H188"/>
    </row>
    <row r="189" spans="1:8" x14ac:dyDescent="0.2">
      <c r="A189"/>
      <c r="B189"/>
      <c r="C189"/>
      <c r="D189"/>
      <c r="E189"/>
      <c r="F189"/>
      <c r="G189"/>
      <c r="H189"/>
    </row>
    <row r="190" spans="1:8" x14ac:dyDescent="0.2">
      <c r="A190"/>
      <c r="B190"/>
      <c r="C190"/>
      <c r="D190"/>
      <c r="E190"/>
      <c r="F190"/>
      <c r="G190"/>
      <c r="H190"/>
    </row>
    <row r="191" spans="1:8" x14ac:dyDescent="0.2">
      <c r="A191"/>
      <c r="B191"/>
      <c r="C191"/>
      <c r="D191"/>
      <c r="E191"/>
      <c r="F191"/>
      <c r="G191"/>
      <c r="H191"/>
    </row>
    <row r="192" spans="1:8" x14ac:dyDescent="0.2">
      <c r="A192"/>
      <c r="B192"/>
      <c r="C192"/>
      <c r="D192"/>
      <c r="E192"/>
      <c r="F192"/>
      <c r="G192"/>
      <c r="H192"/>
    </row>
    <row r="193" spans="1:8" x14ac:dyDescent="0.2">
      <c r="A193"/>
      <c r="B193"/>
      <c r="C193"/>
      <c r="D193"/>
      <c r="E193"/>
      <c r="F193"/>
      <c r="G193"/>
      <c r="H193"/>
    </row>
    <row r="194" spans="1:8" x14ac:dyDescent="0.2">
      <c r="A194"/>
      <c r="B194"/>
      <c r="C194"/>
      <c r="D194"/>
      <c r="E194"/>
      <c r="F194"/>
      <c r="G194"/>
      <c r="H194"/>
    </row>
    <row r="195" spans="1:8" x14ac:dyDescent="0.2">
      <c r="A195"/>
      <c r="B195"/>
      <c r="C195"/>
      <c r="D195"/>
      <c r="E195"/>
      <c r="F195"/>
      <c r="G195"/>
      <c r="H195"/>
    </row>
    <row r="196" spans="1:8" x14ac:dyDescent="0.2">
      <c r="A196"/>
      <c r="B196"/>
      <c r="C196"/>
      <c r="D196"/>
      <c r="E196"/>
      <c r="F196"/>
      <c r="G196"/>
      <c r="H196"/>
    </row>
    <row r="197" spans="1:8" x14ac:dyDescent="0.2">
      <c r="A197"/>
      <c r="B197"/>
      <c r="C197"/>
      <c r="D197"/>
      <c r="E197"/>
      <c r="F197"/>
      <c r="G197"/>
      <c r="H197"/>
    </row>
    <row r="198" spans="1:8" x14ac:dyDescent="0.2">
      <c r="A198"/>
      <c r="B198"/>
      <c r="C198"/>
      <c r="D198"/>
      <c r="E198"/>
      <c r="F198"/>
      <c r="G198"/>
      <c r="H198"/>
    </row>
    <row r="199" spans="1:8" x14ac:dyDescent="0.2">
      <c r="A199"/>
      <c r="B199"/>
      <c r="C199"/>
      <c r="D199"/>
      <c r="E199"/>
      <c r="F199"/>
      <c r="G199"/>
      <c r="H199"/>
    </row>
    <row r="200" spans="1:8" x14ac:dyDescent="0.2">
      <c r="A200"/>
      <c r="B200"/>
      <c r="C200"/>
      <c r="D200"/>
      <c r="E200"/>
      <c r="F200"/>
      <c r="G200"/>
      <c r="H200"/>
    </row>
    <row r="201" spans="1:8" x14ac:dyDescent="0.2">
      <c r="A201"/>
      <c r="B201"/>
      <c r="C201"/>
      <c r="D201"/>
      <c r="E201"/>
      <c r="F201"/>
      <c r="G201"/>
      <c r="H201"/>
    </row>
    <row r="202" spans="1:8" x14ac:dyDescent="0.2">
      <c r="A202"/>
      <c r="B202"/>
      <c r="C202"/>
      <c r="D202"/>
      <c r="E202"/>
      <c r="F202"/>
      <c r="G202"/>
      <c r="H202"/>
    </row>
    <row r="203" spans="1:8" x14ac:dyDescent="0.2">
      <c r="A203"/>
      <c r="B203"/>
      <c r="C203"/>
      <c r="D203"/>
      <c r="E203"/>
      <c r="F203"/>
      <c r="G203"/>
      <c r="H203"/>
    </row>
    <row r="204" spans="1:8" x14ac:dyDescent="0.2">
      <c r="A204"/>
      <c r="B204"/>
      <c r="C204"/>
      <c r="D204"/>
      <c r="E204"/>
      <c r="F204"/>
      <c r="G204"/>
      <c r="H204"/>
    </row>
    <row r="205" spans="1:8" x14ac:dyDescent="0.2">
      <c r="A205"/>
      <c r="B205"/>
      <c r="C205"/>
      <c r="D205"/>
      <c r="E205"/>
      <c r="F205"/>
      <c r="G205"/>
      <c r="H205"/>
    </row>
    <row r="206" spans="1:8" x14ac:dyDescent="0.2">
      <c r="A206"/>
      <c r="B206"/>
      <c r="C206"/>
      <c r="D206"/>
      <c r="E206"/>
      <c r="F206"/>
      <c r="G206"/>
      <c r="H206"/>
    </row>
    <row r="207" spans="1:8" x14ac:dyDescent="0.2">
      <c r="A207"/>
      <c r="B207"/>
      <c r="C207"/>
      <c r="D207"/>
      <c r="E207"/>
      <c r="F207"/>
      <c r="G207"/>
      <c r="H207"/>
    </row>
    <row r="208" spans="1:8" x14ac:dyDescent="0.2">
      <c r="A208"/>
      <c r="B208"/>
      <c r="C208"/>
      <c r="D208"/>
      <c r="E208"/>
      <c r="F208"/>
      <c r="G208"/>
      <c r="H208"/>
    </row>
    <row r="209" spans="1:8" x14ac:dyDescent="0.2">
      <c r="A209"/>
      <c r="B209"/>
      <c r="C209"/>
      <c r="D209"/>
      <c r="E209"/>
      <c r="F209"/>
      <c r="G209"/>
      <c r="H209"/>
    </row>
    <row r="210" spans="1:8" x14ac:dyDescent="0.2">
      <c r="A210"/>
      <c r="B210"/>
      <c r="C210"/>
      <c r="D210"/>
      <c r="E210"/>
      <c r="F210"/>
      <c r="G210"/>
      <c r="H210"/>
    </row>
    <row r="211" spans="1:8" x14ac:dyDescent="0.2">
      <c r="A211"/>
      <c r="B211"/>
      <c r="C211"/>
      <c r="D211"/>
      <c r="E211"/>
      <c r="F211"/>
      <c r="G211"/>
      <c r="H211"/>
    </row>
    <row r="212" spans="1:8" x14ac:dyDescent="0.2">
      <c r="A212"/>
      <c r="B212"/>
      <c r="C212"/>
      <c r="D212"/>
      <c r="E212"/>
      <c r="F212"/>
      <c r="G212"/>
      <c r="H212"/>
    </row>
    <row r="213" spans="1:8" x14ac:dyDescent="0.2">
      <c r="A213"/>
      <c r="B213"/>
      <c r="C213"/>
      <c r="D213"/>
      <c r="E213"/>
      <c r="F213"/>
      <c r="G213"/>
      <c r="H213"/>
    </row>
    <row r="214" spans="1:8" x14ac:dyDescent="0.2">
      <c r="A214"/>
      <c r="B214"/>
      <c r="C214"/>
      <c r="D214"/>
      <c r="E214"/>
      <c r="F214"/>
      <c r="G214"/>
      <c r="H214"/>
    </row>
    <row r="215" spans="1:8" x14ac:dyDescent="0.2">
      <c r="A215"/>
      <c r="B215"/>
      <c r="C215"/>
      <c r="D215"/>
      <c r="E215"/>
      <c r="F215"/>
      <c r="G215"/>
      <c r="H215"/>
    </row>
    <row r="216" spans="1:8" x14ac:dyDescent="0.2">
      <c r="A216"/>
      <c r="B216"/>
      <c r="C216"/>
      <c r="D216"/>
      <c r="E216"/>
      <c r="F216"/>
      <c r="G216"/>
      <c r="H216"/>
    </row>
    <row r="217" spans="1:8" x14ac:dyDescent="0.2">
      <c r="A217"/>
      <c r="B217"/>
      <c r="C217"/>
      <c r="D217"/>
      <c r="E217"/>
      <c r="F217"/>
      <c r="G217"/>
      <c r="H217"/>
    </row>
    <row r="218" spans="1:8" x14ac:dyDescent="0.2">
      <c r="A218"/>
      <c r="B218"/>
      <c r="C218"/>
      <c r="D218"/>
      <c r="E218"/>
      <c r="F218"/>
      <c r="G218"/>
      <c r="H218"/>
    </row>
    <row r="219" spans="1:8" x14ac:dyDescent="0.2">
      <c r="A219"/>
      <c r="B219"/>
      <c r="C219"/>
      <c r="D219"/>
      <c r="E219"/>
      <c r="F219"/>
      <c r="G219"/>
      <c r="H219"/>
    </row>
    <row r="220" spans="1:8" x14ac:dyDescent="0.2">
      <c r="A220"/>
      <c r="B220"/>
      <c r="C220"/>
      <c r="D220"/>
      <c r="E220"/>
      <c r="F220"/>
      <c r="G220"/>
      <c r="H220"/>
    </row>
    <row r="221" spans="1:8" x14ac:dyDescent="0.2">
      <c r="A221"/>
      <c r="B221"/>
      <c r="C221"/>
      <c r="D221"/>
      <c r="E221"/>
      <c r="F221"/>
      <c r="G221"/>
      <c r="H221"/>
    </row>
    <row r="222" spans="1:8" x14ac:dyDescent="0.2">
      <c r="A222"/>
      <c r="B222"/>
      <c r="C222"/>
      <c r="D222"/>
      <c r="E222"/>
      <c r="F222"/>
      <c r="G222"/>
      <c r="H222"/>
    </row>
    <row r="223" spans="1:8" x14ac:dyDescent="0.2">
      <c r="A223"/>
      <c r="B223"/>
      <c r="C223"/>
      <c r="D223"/>
      <c r="E223"/>
      <c r="F223"/>
      <c r="G223"/>
      <c r="H223"/>
    </row>
    <row r="224" spans="1:8" x14ac:dyDescent="0.2">
      <c r="A224"/>
      <c r="B224"/>
      <c r="C224"/>
      <c r="D224"/>
      <c r="E224"/>
      <c r="F224"/>
      <c r="G224"/>
      <c r="H224"/>
    </row>
    <row r="225" spans="1:8" x14ac:dyDescent="0.2">
      <c r="A225"/>
      <c r="B225"/>
      <c r="C225"/>
      <c r="D225"/>
      <c r="E225"/>
      <c r="F225"/>
      <c r="G225"/>
      <c r="H225"/>
    </row>
    <row r="226" spans="1:8" x14ac:dyDescent="0.2">
      <c r="A226"/>
      <c r="B226"/>
      <c r="C226"/>
      <c r="D226"/>
      <c r="E226"/>
      <c r="F226"/>
      <c r="G226"/>
      <c r="H226"/>
    </row>
    <row r="227" spans="1:8" x14ac:dyDescent="0.2">
      <c r="A227"/>
      <c r="B227"/>
      <c r="C227"/>
      <c r="D227"/>
      <c r="E227"/>
      <c r="F227"/>
      <c r="G227"/>
      <c r="H227"/>
    </row>
    <row r="228" spans="1:8" x14ac:dyDescent="0.2">
      <c r="A228"/>
      <c r="B228"/>
      <c r="C228"/>
      <c r="D228"/>
      <c r="E228"/>
      <c r="F228"/>
      <c r="G228"/>
      <c r="H228"/>
    </row>
    <row r="229" spans="1:8" x14ac:dyDescent="0.2">
      <c r="A229"/>
      <c r="B229"/>
      <c r="C229"/>
      <c r="D229"/>
      <c r="E229"/>
      <c r="F229"/>
      <c r="G229"/>
      <c r="H229"/>
    </row>
    <row r="230" spans="1:8" x14ac:dyDescent="0.2">
      <c r="A230"/>
      <c r="B230"/>
      <c r="C230"/>
      <c r="D230"/>
      <c r="E230"/>
      <c r="F230"/>
      <c r="G230"/>
      <c r="H230"/>
    </row>
    <row r="231" spans="1:8" x14ac:dyDescent="0.2">
      <c r="A231"/>
      <c r="B231"/>
      <c r="C231"/>
      <c r="D231"/>
      <c r="E231"/>
      <c r="F231"/>
      <c r="G231"/>
      <c r="H231"/>
    </row>
    <row r="232" spans="1:8" x14ac:dyDescent="0.2">
      <c r="A232"/>
      <c r="B232"/>
      <c r="C232"/>
      <c r="D232"/>
      <c r="E232"/>
      <c r="F232"/>
      <c r="G232"/>
      <c r="H232"/>
    </row>
    <row r="233" spans="1:8" x14ac:dyDescent="0.2">
      <c r="A233"/>
      <c r="B233"/>
      <c r="C233"/>
      <c r="D233"/>
      <c r="E233"/>
      <c r="F233"/>
      <c r="G233"/>
      <c r="H233"/>
    </row>
    <row r="234" spans="1:8" x14ac:dyDescent="0.2">
      <c r="A234"/>
      <c r="B234"/>
      <c r="C234"/>
      <c r="D234"/>
      <c r="E234"/>
      <c r="F234"/>
      <c r="G234"/>
      <c r="H234"/>
    </row>
    <row r="235" spans="1:8" x14ac:dyDescent="0.2">
      <c r="A235"/>
      <c r="B235"/>
      <c r="C235"/>
      <c r="D235"/>
      <c r="E235"/>
      <c r="F235"/>
      <c r="G235"/>
      <c r="H235"/>
    </row>
    <row r="236" spans="1:8" x14ac:dyDescent="0.2">
      <c r="A236"/>
      <c r="B236"/>
      <c r="C236"/>
      <c r="D236"/>
      <c r="E236"/>
      <c r="F236"/>
      <c r="G236"/>
      <c r="H236"/>
    </row>
    <row r="237" spans="1:8" x14ac:dyDescent="0.2">
      <c r="A237"/>
      <c r="B237"/>
      <c r="C237"/>
      <c r="D237"/>
      <c r="E237"/>
      <c r="F237"/>
      <c r="G237"/>
      <c r="H237"/>
    </row>
    <row r="238" spans="1:8" x14ac:dyDescent="0.2">
      <c r="A238"/>
      <c r="B238"/>
      <c r="C238"/>
      <c r="D238"/>
      <c r="E238"/>
      <c r="F238"/>
      <c r="G238"/>
      <c r="H238"/>
    </row>
    <row r="239" spans="1:8" x14ac:dyDescent="0.2">
      <c r="A239"/>
      <c r="B239"/>
      <c r="C239"/>
      <c r="D239"/>
      <c r="E239"/>
      <c r="F239"/>
      <c r="G239"/>
      <c r="H239"/>
    </row>
    <row r="240" spans="1:8" x14ac:dyDescent="0.2">
      <c r="A240"/>
      <c r="B240"/>
      <c r="C240"/>
      <c r="D240"/>
      <c r="E240"/>
      <c r="F240"/>
      <c r="G240"/>
      <c r="H240"/>
    </row>
    <row r="241" spans="1:8" x14ac:dyDescent="0.2">
      <c r="A241"/>
      <c r="B241"/>
      <c r="C241"/>
      <c r="D241"/>
      <c r="E241"/>
      <c r="F241"/>
      <c r="G241"/>
      <c r="H241"/>
    </row>
    <row r="242" spans="1:8" x14ac:dyDescent="0.2">
      <c r="A242"/>
      <c r="B242"/>
      <c r="C242"/>
      <c r="D242"/>
      <c r="E242"/>
      <c r="F242"/>
      <c r="G242"/>
      <c r="H242"/>
    </row>
    <row r="243" spans="1:8" x14ac:dyDescent="0.2">
      <c r="A243"/>
      <c r="B243"/>
      <c r="C243"/>
      <c r="D243"/>
      <c r="E243"/>
      <c r="F243"/>
      <c r="G243"/>
      <c r="H243"/>
    </row>
    <row r="244" spans="1:8" x14ac:dyDescent="0.2">
      <c r="A244"/>
      <c r="B244"/>
      <c r="C244"/>
      <c r="D244"/>
      <c r="E244"/>
      <c r="F244"/>
      <c r="G244"/>
      <c r="H244"/>
    </row>
    <row r="245" spans="1:8" x14ac:dyDescent="0.2">
      <c r="A245"/>
      <c r="B245"/>
      <c r="C245"/>
      <c r="D245"/>
      <c r="E245"/>
      <c r="F245"/>
      <c r="G245"/>
      <c r="H245"/>
    </row>
    <row r="246" spans="1:8" x14ac:dyDescent="0.2">
      <c r="A246"/>
      <c r="B246"/>
      <c r="C246"/>
      <c r="D246"/>
      <c r="E246"/>
      <c r="F246"/>
      <c r="G246"/>
      <c r="H246"/>
    </row>
    <row r="247" spans="1:8" x14ac:dyDescent="0.2">
      <c r="A247"/>
      <c r="B247"/>
      <c r="C247"/>
      <c r="D247"/>
      <c r="E247"/>
      <c r="F247"/>
      <c r="G247"/>
      <c r="H247"/>
    </row>
    <row r="248" spans="1:8" x14ac:dyDescent="0.2">
      <c r="A248"/>
      <c r="B248"/>
      <c r="C248"/>
      <c r="D248"/>
      <c r="E248"/>
      <c r="F248"/>
      <c r="G248"/>
      <c r="H248"/>
    </row>
    <row r="249" spans="1:8" x14ac:dyDescent="0.2">
      <c r="A249"/>
      <c r="B249"/>
      <c r="C249"/>
      <c r="D249"/>
      <c r="E249"/>
      <c r="F249"/>
      <c r="G249"/>
      <c r="H249"/>
    </row>
    <row r="250" spans="1:8" x14ac:dyDescent="0.2">
      <c r="A250"/>
      <c r="B250"/>
      <c r="C250"/>
      <c r="D250"/>
      <c r="E250"/>
      <c r="F250"/>
      <c r="G250"/>
      <c r="H250"/>
    </row>
    <row r="251" spans="1:8" x14ac:dyDescent="0.2">
      <c r="A251"/>
      <c r="B251"/>
      <c r="C251"/>
      <c r="D251"/>
      <c r="E251"/>
      <c r="F251"/>
      <c r="G251"/>
      <c r="H251"/>
    </row>
    <row r="252" spans="1:8" x14ac:dyDescent="0.2">
      <c r="A252"/>
      <c r="B252"/>
      <c r="C252"/>
      <c r="D252"/>
      <c r="E252"/>
      <c r="F252"/>
      <c r="G252"/>
      <c r="H252"/>
    </row>
    <row r="253" spans="1:8" x14ac:dyDescent="0.2">
      <c r="A253"/>
      <c r="B253"/>
      <c r="C253"/>
      <c r="D253"/>
      <c r="E253"/>
      <c r="F253"/>
      <c r="G253"/>
      <c r="H253"/>
    </row>
    <row r="254" spans="1:8" x14ac:dyDescent="0.2">
      <c r="A254"/>
      <c r="B254"/>
      <c r="C254"/>
      <c r="D254"/>
      <c r="E254"/>
      <c r="F254"/>
      <c r="G254"/>
      <c r="H254"/>
    </row>
    <row r="255" spans="1:8" x14ac:dyDescent="0.2">
      <c r="A255"/>
      <c r="B255"/>
      <c r="C255"/>
      <c r="D255"/>
      <c r="E255"/>
      <c r="F255"/>
      <c r="G255"/>
      <c r="H255"/>
    </row>
    <row r="256" spans="1:8" x14ac:dyDescent="0.2">
      <c r="A256"/>
      <c r="B256"/>
      <c r="C256"/>
      <c r="D256"/>
      <c r="E256"/>
      <c r="F256"/>
      <c r="G256"/>
      <c r="H256"/>
    </row>
    <row r="257" spans="1:8" x14ac:dyDescent="0.2">
      <c r="A257"/>
      <c r="B257"/>
      <c r="C257"/>
      <c r="D257"/>
      <c r="E257"/>
      <c r="F257"/>
      <c r="G257"/>
      <c r="H257"/>
    </row>
    <row r="258" spans="1:8" x14ac:dyDescent="0.2">
      <c r="A258"/>
      <c r="B258"/>
      <c r="C258"/>
      <c r="D258"/>
      <c r="E258"/>
      <c r="F258"/>
      <c r="G258"/>
      <c r="H258"/>
    </row>
    <row r="259" spans="1:8" x14ac:dyDescent="0.2">
      <c r="A259"/>
      <c r="B259"/>
      <c r="C259"/>
      <c r="D259"/>
      <c r="E259"/>
      <c r="F259"/>
      <c r="G259"/>
      <c r="H259"/>
    </row>
    <row r="260" spans="1:8" x14ac:dyDescent="0.2">
      <c r="A260"/>
      <c r="B260"/>
      <c r="C260"/>
      <c r="D260"/>
      <c r="E260"/>
      <c r="F260"/>
      <c r="G260"/>
      <c r="H260"/>
    </row>
    <row r="261" spans="1:8" x14ac:dyDescent="0.2">
      <c r="A261"/>
      <c r="B261"/>
      <c r="C261"/>
      <c r="D261"/>
      <c r="E261"/>
      <c r="F261"/>
      <c r="G261"/>
      <c r="H261"/>
    </row>
    <row r="262" spans="1:8" x14ac:dyDescent="0.2">
      <c r="A262"/>
      <c r="B262"/>
      <c r="C262"/>
      <c r="D262"/>
      <c r="E262"/>
      <c r="F262"/>
      <c r="G262"/>
      <c r="H262"/>
    </row>
    <row r="263" spans="1:8" x14ac:dyDescent="0.2">
      <c r="A263"/>
      <c r="B263"/>
      <c r="C263"/>
      <c r="D263"/>
      <c r="E263"/>
      <c r="F263"/>
      <c r="G263"/>
      <c r="H263"/>
    </row>
    <row r="264" spans="1:8" x14ac:dyDescent="0.2">
      <c r="A264"/>
      <c r="B264"/>
      <c r="C264"/>
      <c r="D264"/>
      <c r="E264"/>
      <c r="F264"/>
      <c r="G264"/>
      <c r="H264"/>
    </row>
    <row r="265" spans="1:8" x14ac:dyDescent="0.2">
      <c r="A265"/>
      <c r="B265"/>
      <c r="C265"/>
      <c r="D265"/>
      <c r="E265"/>
      <c r="F265"/>
      <c r="G265"/>
      <c r="H265"/>
    </row>
    <row r="266" spans="1:8" x14ac:dyDescent="0.2">
      <c r="A266"/>
      <c r="B266"/>
      <c r="C266"/>
      <c r="D266"/>
      <c r="E266"/>
      <c r="F266"/>
      <c r="G266"/>
      <c r="H266"/>
    </row>
    <row r="267" spans="1:8" x14ac:dyDescent="0.2">
      <c r="A267"/>
      <c r="B267"/>
      <c r="C267"/>
      <c r="D267"/>
      <c r="E267"/>
      <c r="F267"/>
      <c r="G267"/>
      <c r="H267"/>
    </row>
    <row r="268" spans="1:8" x14ac:dyDescent="0.2">
      <c r="A268"/>
      <c r="B268"/>
      <c r="C268"/>
      <c r="D268"/>
      <c r="E268"/>
      <c r="F268"/>
      <c r="G268"/>
      <c r="H268"/>
    </row>
    <row r="269" spans="1:8" x14ac:dyDescent="0.2">
      <c r="A269"/>
      <c r="B269"/>
      <c r="C269"/>
      <c r="D269"/>
      <c r="E269"/>
      <c r="F269"/>
      <c r="G269"/>
      <c r="H269"/>
    </row>
    <row r="270" spans="1:8" x14ac:dyDescent="0.2">
      <c r="A270"/>
      <c r="B270"/>
      <c r="C270"/>
      <c r="D270"/>
      <c r="E270"/>
      <c r="F270"/>
      <c r="G270"/>
      <c r="H270"/>
    </row>
    <row r="271" spans="1:8" x14ac:dyDescent="0.2">
      <c r="A271"/>
      <c r="B271"/>
      <c r="C271"/>
      <c r="D271"/>
      <c r="E271"/>
      <c r="F271"/>
      <c r="G271"/>
      <c r="H271"/>
    </row>
    <row r="272" spans="1:8" x14ac:dyDescent="0.2">
      <c r="A272"/>
      <c r="B272"/>
      <c r="C272"/>
      <c r="D272"/>
      <c r="E272"/>
      <c r="F272"/>
      <c r="G272"/>
      <c r="H272"/>
    </row>
    <row r="273" spans="1:8" x14ac:dyDescent="0.2">
      <c r="A273"/>
      <c r="B273"/>
      <c r="C273"/>
      <c r="D273"/>
      <c r="E273"/>
      <c r="F273"/>
      <c r="G273"/>
      <c r="H273"/>
    </row>
    <row r="274" spans="1:8" x14ac:dyDescent="0.2">
      <c r="A274"/>
      <c r="B274"/>
      <c r="C274"/>
      <c r="D274"/>
      <c r="E274"/>
      <c r="F274"/>
      <c r="G274"/>
      <c r="H274"/>
    </row>
    <row r="275" spans="1:8" x14ac:dyDescent="0.2">
      <c r="A275"/>
      <c r="B275"/>
      <c r="C275"/>
      <c r="D275"/>
      <c r="E275"/>
      <c r="F275"/>
      <c r="G275"/>
      <c r="H275"/>
    </row>
    <row r="276" spans="1:8" x14ac:dyDescent="0.2">
      <c r="A276"/>
      <c r="B276"/>
      <c r="C276"/>
      <c r="D276"/>
      <c r="E276"/>
      <c r="F276"/>
      <c r="G276"/>
      <c r="H276"/>
    </row>
    <row r="277" spans="1:8" x14ac:dyDescent="0.2">
      <c r="A277"/>
      <c r="B277"/>
      <c r="C277"/>
      <c r="D277"/>
      <c r="E277"/>
      <c r="F277"/>
      <c r="G277"/>
      <c r="H277"/>
    </row>
    <row r="278" spans="1:8" x14ac:dyDescent="0.2">
      <c r="A278"/>
      <c r="B278"/>
      <c r="C278"/>
      <c r="D278"/>
      <c r="E278"/>
      <c r="F278"/>
      <c r="G278"/>
      <c r="H278"/>
    </row>
    <row r="279" spans="1:8" x14ac:dyDescent="0.2">
      <c r="A279"/>
      <c r="B279"/>
      <c r="C279"/>
      <c r="D279"/>
      <c r="E279"/>
      <c r="F279"/>
      <c r="G279"/>
      <c r="H279"/>
    </row>
    <row r="280" spans="1:8" x14ac:dyDescent="0.2">
      <c r="A280"/>
      <c r="B280"/>
      <c r="C280"/>
      <c r="D280"/>
      <c r="E280"/>
      <c r="F280"/>
      <c r="G280"/>
      <c r="H280"/>
    </row>
    <row r="281" spans="1:8" x14ac:dyDescent="0.2">
      <c r="A281"/>
      <c r="B281"/>
      <c r="C281"/>
      <c r="D281"/>
      <c r="E281"/>
      <c r="F281"/>
      <c r="G281"/>
      <c r="H281"/>
    </row>
    <row r="282" spans="1:8" x14ac:dyDescent="0.2">
      <c r="A282"/>
      <c r="B282"/>
      <c r="C282"/>
      <c r="D282"/>
      <c r="E282"/>
      <c r="F282"/>
      <c r="G282"/>
      <c r="H282"/>
    </row>
    <row r="283" spans="1:8" x14ac:dyDescent="0.2">
      <c r="A283"/>
      <c r="B283"/>
      <c r="C283"/>
      <c r="D283"/>
      <c r="E283"/>
      <c r="F283"/>
      <c r="G283"/>
      <c r="H283"/>
    </row>
    <row r="284" spans="1:8" x14ac:dyDescent="0.2">
      <c r="A284"/>
      <c r="B284"/>
      <c r="C284"/>
      <c r="D284"/>
      <c r="E284"/>
      <c r="F284"/>
      <c r="G284"/>
      <c r="H284"/>
    </row>
    <row r="285" spans="1:8" x14ac:dyDescent="0.2">
      <c r="A285"/>
      <c r="B285"/>
      <c r="C285"/>
      <c r="D285"/>
      <c r="E285"/>
      <c r="F285"/>
      <c r="G285"/>
      <c r="H285"/>
    </row>
    <row r="286" spans="1:8" x14ac:dyDescent="0.2">
      <c r="A286"/>
      <c r="B286"/>
      <c r="C286"/>
      <c r="D286"/>
      <c r="E286"/>
      <c r="F286"/>
      <c r="G286"/>
      <c r="H286"/>
    </row>
    <row r="287" spans="1:8" x14ac:dyDescent="0.2">
      <c r="A287"/>
      <c r="B287"/>
      <c r="C287"/>
      <c r="D287"/>
      <c r="E287"/>
      <c r="F287"/>
      <c r="G287"/>
      <c r="H287"/>
    </row>
    <row r="288" spans="1:8" x14ac:dyDescent="0.2">
      <c r="A288"/>
      <c r="B288"/>
      <c r="C288"/>
      <c r="D288"/>
      <c r="E288"/>
      <c r="F288"/>
      <c r="G288"/>
      <c r="H288"/>
    </row>
    <row r="289" spans="1:8" x14ac:dyDescent="0.2">
      <c r="A289"/>
      <c r="B289"/>
      <c r="C289"/>
      <c r="D289"/>
      <c r="E289"/>
      <c r="F289"/>
      <c r="G289"/>
      <c r="H289"/>
    </row>
    <row r="290" spans="1:8" x14ac:dyDescent="0.2">
      <c r="A290"/>
      <c r="B290"/>
      <c r="C290"/>
      <c r="D290"/>
      <c r="E290"/>
      <c r="F290"/>
      <c r="G290"/>
      <c r="H290"/>
    </row>
    <row r="291" spans="1:8" x14ac:dyDescent="0.2">
      <c r="A291"/>
      <c r="B291"/>
      <c r="C291"/>
      <c r="D291"/>
      <c r="E291"/>
      <c r="F291"/>
      <c r="G291"/>
      <c r="H291"/>
    </row>
    <row r="292" spans="1:8" x14ac:dyDescent="0.2">
      <c r="A292"/>
      <c r="B292"/>
      <c r="C292"/>
      <c r="D292"/>
      <c r="E292"/>
      <c r="F292"/>
      <c r="G292"/>
      <c r="H292"/>
    </row>
    <row r="293" spans="1:8" x14ac:dyDescent="0.2">
      <c r="A293"/>
      <c r="B293"/>
      <c r="C293"/>
      <c r="D293"/>
      <c r="E293"/>
      <c r="F293"/>
      <c r="G293"/>
      <c r="H293"/>
    </row>
    <row r="294" spans="1:8" x14ac:dyDescent="0.2">
      <c r="A294"/>
      <c r="B294"/>
      <c r="C294"/>
      <c r="D294"/>
      <c r="E294"/>
      <c r="F294"/>
      <c r="G294"/>
      <c r="H294"/>
    </row>
    <row r="295" spans="1:8" x14ac:dyDescent="0.2">
      <c r="A295"/>
      <c r="B295"/>
      <c r="C295"/>
      <c r="D295"/>
      <c r="E295"/>
      <c r="F295"/>
      <c r="G295"/>
      <c r="H295"/>
    </row>
    <row r="296" spans="1:8" x14ac:dyDescent="0.2">
      <c r="A296"/>
      <c r="B296"/>
      <c r="C296"/>
      <c r="D296"/>
      <c r="E296"/>
      <c r="F296"/>
      <c r="G296"/>
      <c r="H296"/>
    </row>
    <row r="297" spans="1:8" x14ac:dyDescent="0.2">
      <c r="A297"/>
      <c r="B297"/>
      <c r="C297"/>
      <c r="D297"/>
      <c r="E297"/>
      <c r="F297"/>
      <c r="G297"/>
      <c r="H297"/>
    </row>
    <row r="298" spans="1:8" x14ac:dyDescent="0.2">
      <c r="A298"/>
      <c r="B298"/>
      <c r="C298"/>
      <c r="D298"/>
      <c r="E298"/>
      <c r="F298"/>
      <c r="G298"/>
      <c r="H298"/>
    </row>
    <row r="299" spans="1:8" x14ac:dyDescent="0.2">
      <c r="A299"/>
      <c r="B299"/>
      <c r="C299"/>
      <c r="D299"/>
      <c r="E299"/>
      <c r="F299"/>
      <c r="G299"/>
      <c r="H299"/>
    </row>
    <row r="300" spans="1:8" x14ac:dyDescent="0.2">
      <c r="A300"/>
      <c r="B300"/>
      <c r="C300"/>
      <c r="D300"/>
      <c r="E300"/>
      <c r="F300"/>
      <c r="G300"/>
      <c r="H300"/>
    </row>
    <row r="301" spans="1:8" x14ac:dyDescent="0.2">
      <c r="A301"/>
      <c r="B301"/>
      <c r="C301"/>
      <c r="D301"/>
      <c r="E301"/>
      <c r="F301"/>
      <c r="G301"/>
      <c r="H301"/>
    </row>
    <row r="302" spans="1:8" x14ac:dyDescent="0.2">
      <c r="A302"/>
      <c r="B302"/>
      <c r="C302"/>
      <c r="D302"/>
      <c r="E302"/>
      <c r="F302"/>
      <c r="G302"/>
      <c r="H302"/>
    </row>
    <row r="303" spans="1:8" x14ac:dyDescent="0.2">
      <c r="A303"/>
      <c r="B303"/>
      <c r="C303"/>
      <c r="D303"/>
      <c r="E303"/>
      <c r="F303"/>
      <c r="G303"/>
      <c r="H303"/>
    </row>
    <row r="304" spans="1:8" x14ac:dyDescent="0.2">
      <c r="A304"/>
      <c r="B304"/>
      <c r="C304"/>
      <c r="D304"/>
      <c r="E304"/>
      <c r="F304"/>
      <c r="G304"/>
      <c r="H304"/>
    </row>
    <row r="305" spans="1:8" x14ac:dyDescent="0.2">
      <c r="A305"/>
      <c r="B305"/>
      <c r="C305"/>
      <c r="D305"/>
      <c r="E305"/>
      <c r="F305"/>
      <c r="G305"/>
      <c r="H305"/>
    </row>
    <row r="306" spans="1:8" x14ac:dyDescent="0.2">
      <c r="A306"/>
      <c r="B306"/>
      <c r="C306"/>
      <c r="D306"/>
      <c r="E306"/>
      <c r="F306"/>
      <c r="G306"/>
      <c r="H306"/>
    </row>
    <row r="307" spans="1:8" x14ac:dyDescent="0.2">
      <c r="A307"/>
      <c r="B307"/>
      <c r="C307"/>
      <c r="D307"/>
      <c r="E307"/>
      <c r="F307"/>
      <c r="G307"/>
      <c r="H307"/>
    </row>
    <row r="308" spans="1:8" x14ac:dyDescent="0.2">
      <c r="A308"/>
      <c r="B308"/>
      <c r="C308"/>
      <c r="D308"/>
      <c r="E308"/>
      <c r="F308"/>
      <c r="G308"/>
      <c r="H308"/>
    </row>
    <row r="309" spans="1:8" x14ac:dyDescent="0.2">
      <c r="A309"/>
      <c r="B309"/>
      <c r="C309"/>
      <c r="D309"/>
      <c r="E309"/>
      <c r="F309"/>
      <c r="G309"/>
      <c r="H309"/>
    </row>
    <row r="310" spans="1:8" x14ac:dyDescent="0.2">
      <c r="A310"/>
      <c r="B310"/>
      <c r="C310"/>
      <c r="D310"/>
      <c r="E310"/>
      <c r="F310"/>
      <c r="G310"/>
      <c r="H310"/>
    </row>
    <row r="311" spans="1:8" x14ac:dyDescent="0.2">
      <c r="A311"/>
      <c r="B311"/>
      <c r="C311"/>
      <c r="D311"/>
      <c r="E311"/>
      <c r="F311"/>
      <c r="G311"/>
      <c r="H311"/>
    </row>
    <row r="312" spans="1:8" x14ac:dyDescent="0.2">
      <c r="A312"/>
      <c r="B312"/>
      <c r="C312"/>
      <c r="D312"/>
      <c r="E312"/>
      <c r="F312"/>
      <c r="G312"/>
      <c r="H312"/>
    </row>
    <row r="313" spans="1:8" x14ac:dyDescent="0.2">
      <c r="A313"/>
      <c r="B313"/>
      <c r="C313"/>
      <c r="D313"/>
      <c r="E313"/>
      <c r="F313"/>
      <c r="G313"/>
      <c r="H313"/>
    </row>
    <row r="314" spans="1:8" x14ac:dyDescent="0.2">
      <c r="A314"/>
      <c r="B314"/>
      <c r="C314"/>
      <c r="D314"/>
      <c r="E314"/>
      <c r="F314"/>
      <c r="G314"/>
      <c r="H314"/>
    </row>
    <row r="315" spans="1:8" x14ac:dyDescent="0.2">
      <c r="A315"/>
      <c r="B315"/>
      <c r="C315"/>
      <c r="D315"/>
      <c r="E315"/>
      <c r="F315"/>
      <c r="G315"/>
      <c r="H315"/>
    </row>
    <row r="316" spans="1:8" x14ac:dyDescent="0.2">
      <c r="A316"/>
      <c r="B316"/>
      <c r="C316"/>
      <c r="D316"/>
      <c r="E316"/>
      <c r="F316"/>
      <c r="G316"/>
      <c r="H316"/>
    </row>
    <row r="317" spans="1:8" x14ac:dyDescent="0.2">
      <c r="A317"/>
      <c r="B317"/>
      <c r="C317"/>
      <c r="D317"/>
      <c r="E317"/>
      <c r="F317"/>
      <c r="G317"/>
      <c r="H317"/>
    </row>
    <row r="318" spans="1:8" x14ac:dyDescent="0.2">
      <c r="A318"/>
      <c r="B318"/>
      <c r="C318"/>
      <c r="D318"/>
      <c r="E318"/>
      <c r="F318"/>
      <c r="G318"/>
      <c r="H318"/>
    </row>
    <row r="319" spans="1:8" x14ac:dyDescent="0.2">
      <c r="A319"/>
      <c r="B319"/>
      <c r="C319"/>
      <c r="D319"/>
      <c r="E319"/>
      <c r="F319"/>
      <c r="G319"/>
      <c r="H319"/>
    </row>
    <row r="320" spans="1:8" x14ac:dyDescent="0.2">
      <c r="A320"/>
      <c r="B320"/>
      <c r="C320"/>
      <c r="D320"/>
      <c r="E320"/>
      <c r="F320"/>
      <c r="G320"/>
      <c r="H320"/>
    </row>
    <row r="321" spans="1:8" x14ac:dyDescent="0.2">
      <c r="A321"/>
      <c r="B321"/>
      <c r="C321"/>
      <c r="D321"/>
      <c r="E321"/>
      <c r="F321"/>
      <c r="G321"/>
      <c r="H321"/>
    </row>
    <row r="322" spans="1:8" x14ac:dyDescent="0.2">
      <c r="A322"/>
      <c r="B322"/>
      <c r="C322"/>
      <c r="D322"/>
      <c r="E322"/>
      <c r="F322"/>
      <c r="G322"/>
      <c r="H322"/>
    </row>
    <row r="323" spans="1:8" x14ac:dyDescent="0.2">
      <c r="A323"/>
      <c r="B323"/>
      <c r="C323"/>
      <c r="D323"/>
      <c r="E323"/>
      <c r="F323"/>
      <c r="G323"/>
      <c r="H323"/>
    </row>
    <row r="324" spans="1:8" x14ac:dyDescent="0.2">
      <c r="A324"/>
      <c r="B324"/>
      <c r="C324"/>
      <c r="D324"/>
      <c r="E324"/>
      <c r="F324"/>
      <c r="G324"/>
      <c r="H324"/>
    </row>
    <row r="325" spans="1:8" x14ac:dyDescent="0.2">
      <c r="A325"/>
      <c r="B325"/>
      <c r="C325"/>
      <c r="D325"/>
      <c r="E325"/>
      <c r="F325"/>
      <c r="G325"/>
      <c r="H325"/>
    </row>
    <row r="326" spans="1:8" x14ac:dyDescent="0.2">
      <c r="A326"/>
      <c r="B326"/>
      <c r="C326"/>
      <c r="D326"/>
      <c r="E326"/>
      <c r="F326"/>
      <c r="G326"/>
      <c r="H326"/>
    </row>
    <row r="327" spans="1:8" x14ac:dyDescent="0.2">
      <c r="A327"/>
      <c r="B327"/>
      <c r="C327"/>
      <c r="D327"/>
      <c r="E327"/>
      <c r="F327"/>
      <c r="G327"/>
      <c r="H327"/>
    </row>
    <row r="328" spans="1:8" x14ac:dyDescent="0.2">
      <c r="A328"/>
      <c r="B328"/>
      <c r="C328"/>
      <c r="D328"/>
      <c r="E328"/>
      <c r="F328"/>
      <c r="G328"/>
      <c r="H328"/>
    </row>
    <row r="329" spans="1:8" x14ac:dyDescent="0.2">
      <c r="A329"/>
      <c r="B329"/>
      <c r="C329"/>
      <c r="D329"/>
      <c r="E329"/>
      <c r="F329"/>
      <c r="G329"/>
      <c r="H329"/>
    </row>
    <row r="330" spans="1:8" x14ac:dyDescent="0.2">
      <c r="A330"/>
      <c r="B330"/>
      <c r="C330"/>
      <c r="D330"/>
      <c r="E330"/>
      <c r="F330"/>
      <c r="G330"/>
      <c r="H330"/>
    </row>
    <row r="331" spans="1:8" x14ac:dyDescent="0.2">
      <c r="A331"/>
      <c r="B331"/>
      <c r="C331"/>
      <c r="D331"/>
      <c r="E331"/>
      <c r="F331"/>
      <c r="G331"/>
      <c r="H331"/>
    </row>
    <row r="332" spans="1:8" x14ac:dyDescent="0.2">
      <c r="A332"/>
      <c r="B332"/>
      <c r="C332"/>
      <c r="D332"/>
      <c r="E332"/>
      <c r="F332"/>
      <c r="G332"/>
      <c r="H332"/>
    </row>
    <row r="333" spans="1:8" x14ac:dyDescent="0.2">
      <c r="A333"/>
      <c r="B333"/>
      <c r="C333"/>
      <c r="D333"/>
      <c r="E333"/>
      <c r="F333"/>
      <c r="G333"/>
      <c r="H333"/>
    </row>
    <row r="334" spans="1:8" x14ac:dyDescent="0.2">
      <c r="A334"/>
      <c r="B334"/>
      <c r="C334"/>
      <c r="D334"/>
      <c r="E334"/>
      <c r="F334"/>
      <c r="G334"/>
      <c r="H334"/>
    </row>
    <row r="335" spans="1:8" x14ac:dyDescent="0.2">
      <c r="A335" s="99"/>
      <c r="B335" s="99"/>
      <c r="C335" s="99"/>
      <c r="D335" s="99"/>
      <c r="E335" s="99"/>
      <c r="F335" s="99"/>
      <c r="G335" s="99"/>
    </row>
    <row r="336" spans="1:8" x14ac:dyDescent="0.2">
      <c r="A336" s="99"/>
      <c r="B336" s="99"/>
      <c r="C336" s="99"/>
      <c r="D336" s="99"/>
      <c r="E336" s="99"/>
      <c r="F336" s="99"/>
      <c r="G336" s="99"/>
    </row>
    <row r="337" spans="1:7" x14ac:dyDescent="0.2">
      <c r="A337" s="99"/>
      <c r="B337" s="99"/>
      <c r="C337" s="99"/>
      <c r="D337" s="99"/>
      <c r="E337" s="99"/>
      <c r="F337" s="99"/>
      <c r="G337" s="99"/>
    </row>
    <row r="338" spans="1:7" x14ac:dyDescent="0.2">
      <c r="A338" s="99"/>
      <c r="B338" s="99"/>
      <c r="C338" s="99"/>
      <c r="D338" s="99"/>
      <c r="E338" s="99"/>
      <c r="F338" s="99"/>
      <c r="G338" s="99"/>
    </row>
    <row r="339" spans="1:7" x14ac:dyDescent="0.2">
      <c r="A339" s="99"/>
      <c r="B339" s="99"/>
      <c r="C339" s="99"/>
      <c r="D339" s="99"/>
      <c r="E339" s="99"/>
      <c r="F339" s="99"/>
      <c r="G339" s="99"/>
    </row>
    <row r="340" spans="1:7" x14ac:dyDescent="0.2">
      <c r="A340" s="99"/>
      <c r="B340" s="99"/>
      <c r="C340" s="99"/>
      <c r="D340" s="99"/>
      <c r="E340" s="99"/>
      <c r="F340" s="99"/>
      <c r="G340" s="99"/>
    </row>
    <row r="341" spans="1:7" x14ac:dyDescent="0.2">
      <c r="A341" s="99"/>
      <c r="B341" s="99"/>
      <c r="C341" s="99"/>
      <c r="D341" s="99"/>
      <c r="E341" s="99"/>
      <c r="F341" s="99"/>
      <c r="G341" s="99"/>
    </row>
    <row r="342" spans="1:7" x14ac:dyDescent="0.2">
      <c r="A342" s="99"/>
      <c r="B342" s="99"/>
      <c r="C342" s="99"/>
      <c r="D342" s="99"/>
      <c r="E342" s="99"/>
      <c r="F342" s="99"/>
      <c r="G342" s="99"/>
    </row>
    <row r="343" spans="1:7" x14ac:dyDescent="0.2">
      <c r="A343" s="99"/>
      <c r="B343" s="99"/>
      <c r="C343" s="99"/>
      <c r="D343" s="99"/>
      <c r="E343" s="99"/>
      <c r="F343" s="99"/>
      <c r="G343" s="99"/>
    </row>
    <row r="344" spans="1:7" x14ac:dyDescent="0.2">
      <c r="A344" s="99"/>
      <c r="B344" s="99"/>
      <c r="C344" s="99"/>
      <c r="D344" s="99"/>
      <c r="E344" s="99"/>
      <c r="F344" s="99"/>
      <c r="G344" s="99"/>
    </row>
    <row r="345" spans="1:7" x14ac:dyDescent="0.2">
      <c r="A345" s="99"/>
      <c r="B345" s="99"/>
      <c r="C345" s="99"/>
      <c r="D345" s="99"/>
      <c r="E345" s="99"/>
      <c r="F345" s="99"/>
      <c r="G345" s="99"/>
    </row>
    <row r="346" spans="1:7" x14ac:dyDescent="0.2">
      <c r="A346" s="99"/>
      <c r="B346" s="99"/>
      <c r="C346" s="99"/>
      <c r="D346" s="99"/>
      <c r="E346" s="99"/>
      <c r="F346" s="99"/>
      <c r="G346" s="99"/>
    </row>
    <row r="347" spans="1:7" x14ac:dyDescent="0.2">
      <c r="A347" s="99"/>
      <c r="B347" s="99"/>
      <c r="C347" s="99"/>
      <c r="D347" s="99"/>
      <c r="E347" s="99"/>
      <c r="F347" s="99"/>
      <c r="G347" s="99"/>
    </row>
    <row r="348" spans="1:7" x14ac:dyDescent="0.2">
      <c r="A348" s="99"/>
      <c r="B348" s="99"/>
      <c r="C348" s="99"/>
      <c r="D348" s="99"/>
      <c r="E348" s="99"/>
      <c r="F348" s="99"/>
      <c r="G348" s="99"/>
    </row>
    <row r="349" spans="1:7" x14ac:dyDescent="0.2">
      <c r="A349" s="99"/>
      <c r="B349" s="99"/>
      <c r="C349" s="99"/>
      <c r="D349" s="99"/>
      <c r="E349" s="99"/>
      <c r="F349" s="99"/>
      <c r="G349" s="99"/>
    </row>
    <row r="350" spans="1:7" x14ac:dyDescent="0.2">
      <c r="A350" s="99"/>
      <c r="B350" s="99"/>
      <c r="C350" s="99"/>
      <c r="D350" s="99"/>
      <c r="E350" s="99"/>
      <c r="F350" s="99"/>
      <c r="G350" s="99"/>
    </row>
    <row r="351" spans="1:7" x14ac:dyDescent="0.2">
      <c r="A351" s="99"/>
      <c r="B351" s="99"/>
      <c r="C351" s="99"/>
      <c r="D351" s="99"/>
      <c r="E351" s="99"/>
      <c r="F351" s="99"/>
      <c r="G351" s="99"/>
    </row>
    <row r="352" spans="1:7" x14ac:dyDescent="0.2">
      <c r="A352" s="99"/>
      <c r="B352" s="99"/>
      <c r="C352" s="99"/>
      <c r="D352" s="99"/>
      <c r="E352" s="99"/>
      <c r="F352" s="99"/>
      <c r="G352" s="99"/>
    </row>
    <row r="353" spans="1:7" x14ac:dyDescent="0.2">
      <c r="A353" s="99"/>
      <c r="B353" s="99"/>
      <c r="C353" s="99"/>
      <c r="D353" s="99"/>
      <c r="E353" s="99"/>
      <c r="F353" s="99"/>
      <c r="G353" s="99"/>
    </row>
    <row r="354" spans="1:7" x14ac:dyDescent="0.2">
      <c r="A354" s="99"/>
      <c r="B354" s="99"/>
      <c r="C354" s="99"/>
      <c r="D354" s="99"/>
      <c r="E354" s="99"/>
      <c r="F354" s="99"/>
      <c r="G354" s="99"/>
    </row>
    <row r="355" spans="1:7" x14ac:dyDescent="0.2">
      <c r="A355" s="99"/>
      <c r="B355" s="99"/>
      <c r="C355" s="99"/>
      <c r="D355" s="99"/>
      <c r="E355" s="99"/>
      <c r="F355" s="99"/>
      <c r="G355" s="99"/>
    </row>
    <row r="356" spans="1:7" x14ac:dyDescent="0.2">
      <c r="A356" s="99"/>
      <c r="B356" s="99"/>
      <c r="C356" s="99"/>
      <c r="D356" s="99"/>
      <c r="E356" s="99"/>
      <c r="F356" s="99"/>
      <c r="G356" s="99"/>
    </row>
    <row r="357" spans="1:7" x14ac:dyDescent="0.2">
      <c r="A357" s="99"/>
      <c r="B357" s="99"/>
      <c r="C357" s="99"/>
      <c r="D357" s="99"/>
      <c r="E357" s="99"/>
      <c r="F357" s="99"/>
      <c r="G357" s="99"/>
    </row>
    <row r="358" spans="1:7" x14ac:dyDescent="0.2">
      <c r="A358" s="99"/>
      <c r="B358" s="99"/>
      <c r="C358" s="99"/>
      <c r="D358" s="99"/>
      <c r="E358" s="99"/>
      <c r="F358" s="99"/>
      <c r="G358" s="99"/>
    </row>
    <row r="359" spans="1:7" x14ac:dyDescent="0.2">
      <c r="A359" s="99"/>
      <c r="B359" s="99"/>
      <c r="C359" s="99"/>
      <c r="D359" s="99"/>
      <c r="E359" s="99"/>
      <c r="F359" s="99"/>
      <c r="G359" s="99"/>
    </row>
    <row r="360" spans="1:7" x14ac:dyDescent="0.2">
      <c r="A360" s="99"/>
      <c r="B360" s="99"/>
      <c r="C360" s="99"/>
      <c r="D360" s="99"/>
      <c r="E360" s="99"/>
      <c r="F360" s="99"/>
      <c r="G360" s="99"/>
    </row>
    <row r="361" spans="1:7" x14ac:dyDescent="0.2">
      <c r="A361" s="99"/>
      <c r="B361" s="99"/>
      <c r="C361" s="99"/>
      <c r="D361" s="99"/>
      <c r="E361" s="99"/>
      <c r="F361" s="99"/>
      <c r="G361" s="99"/>
    </row>
    <row r="362" spans="1:7" x14ac:dyDescent="0.2">
      <c r="A362" s="99"/>
      <c r="B362" s="99"/>
      <c r="C362" s="99"/>
      <c r="D362" s="99"/>
      <c r="E362" s="99"/>
      <c r="F362" s="99"/>
      <c r="G362" s="99"/>
    </row>
    <row r="363" spans="1:7" x14ac:dyDescent="0.2">
      <c r="A363" s="99"/>
      <c r="B363" s="99"/>
      <c r="C363" s="99"/>
      <c r="D363" s="99"/>
      <c r="E363" s="99"/>
      <c r="F363" s="99"/>
      <c r="G363" s="99"/>
    </row>
    <row r="364" spans="1:7" x14ac:dyDescent="0.2">
      <c r="A364" s="99"/>
      <c r="B364" s="99"/>
      <c r="C364" s="99"/>
      <c r="D364" s="99"/>
      <c r="E364" s="99"/>
      <c r="F364" s="99"/>
      <c r="G364" s="99"/>
    </row>
    <row r="365" spans="1:7" x14ac:dyDescent="0.2">
      <c r="A365" s="99"/>
      <c r="B365" s="99"/>
      <c r="C365" s="99"/>
      <c r="D365" s="99"/>
      <c r="E365" s="99"/>
      <c r="F365" s="99"/>
      <c r="G365" s="99"/>
    </row>
    <row r="366" spans="1:7" x14ac:dyDescent="0.2">
      <c r="A366" s="99"/>
      <c r="B366" s="99"/>
      <c r="C366" s="99"/>
      <c r="D366" s="99"/>
      <c r="E366" s="99"/>
      <c r="F366" s="99"/>
      <c r="G366" s="99"/>
    </row>
    <row r="367" spans="1:7" x14ac:dyDescent="0.2">
      <c r="A367" s="99"/>
      <c r="B367" s="99"/>
      <c r="C367" s="99"/>
      <c r="D367" s="99"/>
      <c r="E367" s="99"/>
      <c r="F367" s="99"/>
      <c r="G367" s="99"/>
    </row>
    <row r="368" spans="1:7" x14ac:dyDescent="0.2">
      <c r="A368" s="99"/>
      <c r="B368" s="99"/>
      <c r="C368" s="99"/>
      <c r="D368" s="99"/>
      <c r="E368" s="99"/>
      <c r="F368" s="99"/>
      <c r="G368" s="99"/>
    </row>
    <row r="369" spans="1:7" x14ac:dyDescent="0.2">
      <c r="A369" s="99"/>
      <c r="B369" s="99"/>
      <c r="C369" s="99"/>
      <c r="D369" s="99"/>
      <c r="E369" s="99"/>
      <c r="F369" s="99"/>
      <c r="G369" s="99"/>
    </row>
    <row r="370" spans="1:7" x14ac:dyDescent="0.2">
      <c r="A370" s="99"/>
      <c r="B370" s="99"/>
      <c r="C370" s="99"/>
      <c r="D370" s="99"/>
      <c r="E370" s="99"/>
      <c r="F370" s="99"/>
      <c r="G370" s="99"/>
    </row>
    <row r="371" spans="1:7" x14ac:dyDescent="0.2">
      <c r="A371" s="99"/>
      <c r="B371" s="99"/>
      <c r="C371" s="99"/>
      <c r="D371" s="99"/>
      <c r="E371" s="99"/>
      <c r="F371" s="99"/>
      <c r="G371" s="99"/>
    </row>
    <row r="372" spans="1:7" x14ac:dyDescent="0.2">
      <c r="A372" s="99"/>
      <c r="B372" s="99"/>
      <c r="C372" s="99"/>
      <c r="D372" s="99"/>
      <c r="E372" s="99"/>
      <c r="F372" s="99"/>
      <c r="G372" s="99"/>
    </row>
    <row r="373" spans="1:7" x14ac:dyDescent="0.2">
      <c r="A373" s="99"/>
      <c r="B373" s="99"/>
      <c r="C373" s="99"/>
      <c r="D373" s="99"/>
      <c r="E373" s="99"/>
      <c r="F373" s="99"/>
      <c r="G373" s="99"/>
    </row>
    <row r="374" spans="1:7" x14ac:dyDescent="0.2">
      <c r="A374" s="99"/>
      <c r="B374" s="99"/>
      <c r="C374" s="99"/>
      <c r="D374" s="99"/>
      <c r="E374" s="99"/>
      <c r="F374" s="99"/>
      <c r="G374" s="99"/>
    </row>
    <row r="375" spans="1:7" x14ac:dyDescent="0.2">
      <c r="A375" s="99"/>
      <c r="B375" s="99"/>
      <c r="C375" s="99"/>
      <c r="D375" s="99"/>
      <c r="E375" s="99"/>
      <c r="F375" s="99"/>
      <c r="G375" s="99"/>
    </row>
    <row r="376" spans="1:7" x14ac:dyDescent="0.2">
      <c r="A376" s="99"/>
      <c r="B376" s="99"/>
      <c r="C376" s="99"/>
      <c r="D376" s="99"/>
      <c r="E376" s="99"/>
      <c r="F376" s="99"/>
      <c r="G376" s="99"/>
    </row>
    <row r="377" spans="1:7" x14ac:dyDescent="0.2">
      <c r="A377" s="99"/>
      <c r="B377" s="99"/>
      <c r="C377" s="99"/>
      <c r="D377" s="99"/>
      <c r="E377" s="99"/>
      <c r="F377" s="99"/>
      <c r="G377" s="99"/>
    </row>
    <row r="378" spans="1:7" x14ac:dyDescent="0.2">
      <c r="A378" s="99"/>
      <c r="B378" s="99"/>
      <c r="C378" s="99"/>
      <c r="D378" s="99"/>
      <c r="E378" s="99"/>
      <c r="F378" s="99"/>
      <c r="G378" s="99"/>
    </row>
    <row r="379" spans="1:7" x14ac:dyDescent="0.2">
      <c r="A379" s="99"/>
      <c r="B379" s="99"/>
      <c r="C379" s="99"/>
      <c r="D379" s="99"/>
      <c r="E379" s="99"/>
      <c r="F379" s="99"/>
      <c r="G379" s="99"/>
    </row>
    <row r="380" spans="1:7" x14ac:dyDescent="0.2">
      <c r="A380" s="99"/>
      <c r="B380" s="99"/>
      <c r="C380" s="99"/>
      <c r="D380" s="99"/>
      <c r="E380" s="99"/>
      <c r="F380" s="99"/>
      <c r="G380" s="99"/>
    </row>
    <row r="381" spans="1:7" x14ac:dyDescent="0.2">
      <c r="A381" s="99"/>
      <c r="B381" s="99"/>
      <c r="C381" s="99"/>
      <c r="D381" s="99"/>
      <c r="E381" s="99"/>
      <c r="F381" s="99"/>
      <c r="G381" s="99"/>
    </row>
    <row r="382" spans="1:7" x14ac:dyDescent="0.2">
      <c r="A382" s="99"/>
      <c r="B382" s="99"/>
      <c r="C382" s="99"/>
      <c r="D382" s="99"/>
      <c r="E382" s="99"/>
      <c r="F382" s="99"/>
      <c r="G382" s="99"/>
    </row>
    <row r="383" spans="1:7" x14ac:dyDescent="0.2">
      <c r="A383" s="99"/>
      <c r="B383" s="99"/>
      <c r="C383" s="99"/>
      <c r="D383" s="99"/>
      <c r="E383" s="99"/>
      <c r="F383" s="99"/>
      <c r="G383" s="99"/>
    </row>
    <row r="384" spans="1:7" x14ac:dyDescent="0.2">
      <c r="A384" s="99"/>
      <c r="B384" s="99"/>
      <c r="C384" s="99"/>
      <c r="D384" s="99"/>
      <c r="E384" s="99"/>
      <c r="F384" s="99"/>
      <c r="G384" s="99"/>
    </row>
    <row r="385" spans="1:7" x14ac:dyDescent="0.2">
      <c r="A385" s="99"/>
      <c r="B385" s="99"/>
      <c r="C385" s="99"/>
      <c r="D385" s="99"/>
      <c r="E385" s="99"/>
      <c r="F385" s="99"/>
      <c r="G385" s="99"/>
    </row>
    <row r="386" spans="1:7" x14ac:dyDescent="0.2">
      <c r="A386" s="99"/>
      <c r="B386" s="99"/>
      <c r="C386" s="99"/>
      <c r="D386" s="99"/>
      <c r="E386" s="99"/>
      <c r="F386" s="99"/>
      <c r="G386" s="99"/>
    </row>
    <row r="387" spans="1:7" x14ac:dyDescent="0.2">
      <c r="A387" s="99"/>
      <c r="B387" s="99"/>
      <c r="C387" s="99"/>
      <c r="D387" s="99"/>
      <c r="E387" s="99"/>
      <c r="F387" s="99"/>
      <c r="G387" s="99"/>
    </row>
    <row r="388" spans="1:7" x14ac:dyDescent="0.2">
      <c r="A388" s="99"/>
      <c r="B388" s="99"/>
      <c r="C388" s="99"/>
      <c r="D388" s="99"/>
      <c r="E388" s="99"/>
      <c r="F388" s="99"/>
      <c r="G388" s="99"/>
    </row>
    <row r="389" spans="1:7" x14ac:dyDescent="0.2">
      <c r="A389" s="99"/>
      <c r="B389" s="99"/>
      <c r="C389" s="99"/>
      <c r="D389" s="99"/>
      <c r="E389" s="99"/>
      <c r="F389" s="99"/>
      <c r="G389" s="99"/>
    </row>
    <row r="390" spans="1:7" x14ac:dyDescent="0.2">
      <c r="A390" s="99"/>
      <c r="B390" s="99"/>
      <c r="C390" s="99"/>
      <c r="D390" s="99"/>
      <c r="E390" s="99"/>
      <c r="F390" s="99"/>
      <c r="G390" s="99"/>
    </row>
    <row r="391" spans="1:7" x14ac:dyDescent="0.2">
      <c r="A391" s="99"/>
      <c r="B391" s="99"/>
      <c r="C391" s="99"/>
      <c r="D391" s="99"/>
      <c r="E391" s="99"/>
      <c r="F391" s="99"/>
      <c r="G391" s="99"/>
    </row>
    <row r="392" spans="1:7" x14ac:dyDescent="0.2">
      <c r="A392" s="99"/>
      <c r="B392" s="99"/>
      <c r="C392" s="99"/>
      <c r="D392" s="99"/>
      <c r="E392" s="99"/>
      <c r="F392" s="99"/>
      <c r="G392" s="99"/>
    </row>
    <row r="393" spans="1:7" x14ac:dyDescent="0.2">
      <c r="A393" s="99"/>
      <c r="B393" s="99"/>
      <c r="C393" s="99"/>
      <c r="D393" s="99"/>
      <c r="E393" s="99"/>
      <c r="F393" s="99"/>
      <c r="G393" s="99"/>
    </row>
    <row r="394" spans="1:7" x14ac:dyDescent="0.2">
      <c r="A394" s="99"/>
      <c r="B394" s="99"/>
      <c r="C394" s="99"/>
      <c r="D394" s="99"/>
      <c r="E394" s="99"/>
      <c r="F394" s="99"/>
      <c r="G394" s="99"/>
    </row>
    <row r="395" spans="1:7" x14ac:dyDescent="0.2">
      <c r="A395" s="99"/>
      <c r="B395" s="99"/>
      <c r="C395" s="99"/>
      <c r="D395" s="99"/>
      <c r="E395" s="99"/>
      <c r="F395" s="99"/>
      <c r="G395" s="99"/>
    </row>
    <row r="396" spans="1:7" x14ac:dyDescent="0.2">
      <c r="A396" s="99"/>
      <c r="B396" s="99"/>
      <c r="C396" s="99"/>
      <c r="D396" s="99"/>
      <c r="E396" s="99"/>
      <c r="F396" s="99"/>
      <c r="G396" s="99"/>
    </row>
    <row r="397" spans="1:7" x14ac:dyDescent="0.2">
      <c r="A397" s="99"/>
      <c r="B397" s="99"/>
      <c r="C397" s="99"/>
      <c r="D397" s="99"/>
      <c r="E397" s="99"/>
      <c r="F397" s="99"/>
      <c r="G397" s="99"/>
    </row>
    <row r="398" spans="1:7" x14ac:dyDescent="0.2">
      <c r="A398" s="99"/>
      <c r="B398" s="99"/>
      <c r="C398" s="99"/>
      <c r="D398" s="99"/>
      <c r="E398" s="99"/>
      <c r="F398" s="99"/>
      <c r="G398" s="99"/>
    </row>
    <row r="399" spans="1:7" x14ac:dyDescent="0.2">
      <c r="A399" s="99"/>
      <c r="B399" s="99"/>
      <c r="C399" s="99"/>
      <c r="D399" s="99"/>
      <c r="E399" s="99"/>
      <c r="F399" s="99"/>
      <c r="G399" s="99"/>
    </row>
    <row r="400" spans="1:7" x14ac:dyDescent="0.2">
      <c r="A400" s="99"/>
      <c r="B400" s="99"/>
      <c r="C400" s="99"/>
      <c r="D400" s="99"/>
      <c r="E400" s="99"/>
      <c r="F400" s="99"/>
      <c r="G400" s="99"/>
    </row>
    <row r="401" spans="1:7" x14ac:dyDescent="0.2">
      <c r="A401" s="99"/>
      <c r="B401" s="99"/>
      <c r="C401" s="99"/>
      <c r="D401" s="99"/>
      <c r="E401" s="99"/>
      <c r="F401" s="99"/>
      <c r="G401" s="99"/>
    </row>
    <row r="402" spans="1:7" x14ac:dyDescent="0.2">
      <c r="A402" s="99"/>
      <c r="B402" s="99"/>
      <c r="C402" s="99"/>
      <c r="D402" s="99"/>
      <c r="E402" s="99"/>
      <c r="F402" s="99"/>
      <c r="G402" s="99"/>
    </row>
    <row r="403" spans="1:7" x14ac:dyDescent="0.2">
      <c r="A403" s="99"/>
      <c r="B403" s="99"/>
      <c r="C403" s="99"/>
      <c r="D403" s="99"/>
      <c r="E403" s="99"/>
      <c r="F403" s="99"/>
      <c r="G403" s="99"/>
    </row>
    <row r="404" spans="1:7" x14ac:dyDescent="0.2">
      <c r="A404" s="99"/>
      <c r="B404" s="99"/>
      <c r="C404" s="99"/>
      <c r="D404" s="99"/>
      <c r="E404" s="99"/>
      <c r="F404" s="99"/>
      <c r="G404" s="99"/>
    </row>
    <row r="405" spans="1:7" x14ac:dyDescent="0.2">
      <c r="A405" s="99"/>
      <c r="B405" s="99"/>
      <c r="C405" s="99"/>
      <c r="D405" s="99"/>
      <c r="E405" s="99"/>
      <c r="F405" s="99"/>
      <c r="G405" s="99"/>
    </row>
    <row r="406" spans="1:7" x14ac:dyDescent="0.2">
      <c r="A406" s="99"/>
      <c r="B406" s="99"/>
      <c r="C406" s="99"/>
      <c r="D406" s="99"/>
      <c r="E406" s="99"/>
      <c r="F406" s="99"/>
      <c r="G406" s="99"/>
    </row>
    <row r="407" spans="1:7" x14ac:dyDescent="0.2">
      <c r="A407" s="99"/>
      <c r="B407" s="99"/>
      <c r="C407" s="99"/>
      <c r="D407" s="99"/>
      <c r="E407" s="99"/>
      <c r="F407" s="99"/>
      <c r="G407" s="99"/>
    </row>
    <row r="408" spans="1:7" x14ac:dyDescent="0.2">
      <c r="A408" s="99"/>
      <c r="B408" s="99"/>
      <c r="C408" s="99"/>
      <c r="D408" s="99"/>
      <c r="E408" s="99"/>
      <c r="F408" s="99"/>
      <c r="G408" s="99"/>
    </row>
    <row r="409" spans="1:7" x14ac:dyDescent="0.2">
      <c r="A409" s="99"/>
      <c r="B409" s="99"/>
      <c r="C409" s="99"/>
      <c r="D409" s="99"/>
      <c r="E409" s="99"/>
      <c r="F409" s="99"/>
      <c r="G409" s="99"/>
    </row>
    <row r="410" spans="1:7" x14ac:dyDescent="0.2">
      <c r="A410" s="99"/>
      <c r="B410" s="99"/>
      <c r="C410" s="99"/>
      <c r="D410" s="99"/>
      <c r="E410" s="99"/>
      <c r="F410" s="99"/>
      <c r="G410" s="99"/>
    </row>
    <row r="411" spans="1:7" x14ac:dyDescent="0.2">
      <c r="A411" s="99"/>
      <c r="B411" s="99"/>
      <c r="C411" s="99"/>
      <c r="D411" s="99"/>
      <c r="E411" s="99"/>
      <c r="F411" s="99"/>
      <c r="G411" s="99"/>
    </row>
    <row r="412" spans="1:7" x14ac:dyDescent="0.2">
      <c r="A412" s="99"/>
      <c r="B412" s="99"/>
      <c r="C412" s="99"/>
      <c r="D412" s="99"/>
      <c r="E412" s="99"/>
      <c r="F412" s="99"/>
      <c r="G412" s="99"/>
    </row>
    <row r="413" spans="1:7" x14ac:dyDescent="0.2">
      <c r="A413" s="99"/>
      <c r="B413" s="99"/>
      <c r="C413" s="99"/>
      <c r="D413" s="99"/>
      <c r="E413" s="99"/>
      <c r="F413" s="99"/>
      <c r="G413" s="99"/>
    </row>
    <row r="414" spans="1:7" x14ac:dyDescent="0.2">
      <c r="A414" s="99"/>
      <c r="B414" s="99"/>
      <c r="C414" s="99"/>
      <c r="D414" s="99"/>
      <c r="E414" s="99"/>
      <c r="F414" s="99"/>
      <c r="G414" s="99"/>
    </row>
    <row r="415" spans="1:7" x14ac:dyDescent="0.2">
      <c r="A415" s="99"/>
      <c r="B415" s="99"/>
      <c r="C415" s="99"/>
      <c r="D415" s="99"/>
      <c r="E415" s="99"/>
      <c r="F415" s="99"/>
      <c r="G415" s="99"/>
    </row>
    <row r="416" spans="1:7" x14ac:dyDescent="0.2">
      <c r="A416" s="99"/>
      <c r="B416" s="99"/>
      <c r="C416" s="99"/>
      <c r="D416" s="99"/>
      <c r="E416" s="99"/>
      <c r="F416" s="99"/>
      <c r="G416" s="99"/>
    </row>
    <row r="417" spans="1:7" x14ac:dyDescent="0.2">
      <c r="A417" s="99"/>
      <c r="B417" s="99"/>
      <c r="C417" s="99"/>
      <c r="D417" s="99"/>
      <c r="E417" s="99"/>
      <c r="F417" s="99"/>
      <c r="G417" s="99"/>
    </row>
    <row r="418" spans="1:7" x14ac:dyDescent="0.2">
      <c r="A418" s="99"/>
      <c r="B418" s="99"/>
      <c r="C418" s="99"/>
      <c r="D418" s="99"/>
      <c r="E418" s="99"/>
      <c r="F418" s="99"/>
      <c r="G418" s="99"/>
    </row>
    <row r="419" spans="1:7" x14ac:dyDescent="0.2">
      <c r="A419" s="99"/>
      <c r="B419" s="99"/>
      <c r="C419" s="99"/>
      <c r="D419" s="99"/>
      <c r="E419" s="99"/>
      <c r="F419" s="99"/>
      <c r="G419" s="99"/>
    </row>
    <row r="420" spans="1:7" x14ac:dyDescent="0.2">
      <c r="A420" s="99"/>
      <c r="B420" s="99"/>
      <c r="C420" s="99"/>
      <c r="D420" s="99"/>
      <c r="E420" s="99"/>
      <c r="F420" s="99"/>
      <c r="G420" s="99"/>
    </row>
    <row r="421" spans="1:7" x14ac:dyDescent="0.2">
      <c r="A421" s="99"/>
      <c r="B421" s="99"/>
      <c r="C421" s="99"/>
      <c r="D421" s="99"/>
      <c r="E421" s="99"/>
      <c r="F421" s="99"/>
      <c r="G421" s="99"/>
    </row>
    <row r="422" spans="1:7" x14ac:dyDescent="0.2">
      <c r="A422" s="99"/>
      <c r="B422" s="99"/>
      <c r="C422" s="99"/>
      <c r="D422" s="99"/>
      <c r="E422" s="99"/>
      <c r="F422" s="99"/>
      <c r="G422" s="99"/>
    </row>
    <row r="423" spans="1:7" x14ac:dyDescent="0.2">
      <c r="A423" s="99"/>
      <c r="B423" s="99"/>
      <c r="C423" s="99"/>
      <c r="D423" s="99"/>
      <c r="E423" s="99"/>
      <c r="F423" s="99"/>
      <c r="G423" s="99"/>
    </row>
    <row r="424" spans="1:7" x14ac:dyDescent="0.2">
      <c r="A424" s="99"/>
      <c r="B424" s="99"/>
      <c r="C424" s="99"/>
      <c r="D424" s="99"/>
      <c r="E424" s="99"/>
      <c r="F424" s="99"/>
      <c r="G424" s="99"/>
    </row>
    <row r="425" spans="1:7" x14ac:dyDescent="0.2">
      <c r="A425" s="99"/>
      <c r="B425" s="99"/>
      <c r="C425" s="99"/>
      <c r="D425" s="99"/>
      <c r="E425" s="99"/>
      <c r="F425" s="99"/>
      <c r="G425" s="99"/>
    </row>
    <row r="426" spans="1:7" x14ac:dyDescent="0.2">
      <c r="A426" s="99"/>
      <c r="B426" s="99"/>
      <c r="C426" s="99"/>
      <c r="D426" s="99"/>
      <c r="E426" s="99"/>
      <c r="F426" s="99"/>
      <c r="G426" s="99"/>
    </row>
    <row r="427" spans="1:7" x14ac:dyDescent="0.2">
      <c r="A427" s="99"/>
      <c r="B427" s="99"/>
      <c r="C427" s="99"/>
      <c r="D427" s="99"/>
      <c r="E427" s="99"/>
      <c r="F427" s="99"/>
      <c r="G427" s="99"/>
    </row>
    <row r="428" spans="1:7" x14ac:dyDescent="0.2">
      <c r="A428" s="99"/>
      <c r="B428" s="99"/>
      <c r="C428" s="99"/>
      <c r="D428" s="99"/>
      <c r="E428" s="99"/>
      <c r="F428" s="99"/>
      <c r="G428" s="99"/>
    </row>
    <row r="429" spans="1:7" x14ac:dyDescent="0.2">
      <c r="A429" s="99"/>
      <c r="B429" s="99"/>
      <c r="C429" s="99"/>
      <c r="D429" s="99"/>
      <c r="E429" s="99"/>
      <c r="F429" s="99"/>
      <c r="G429" s="99"/>
    </row>
    <row r="430" spans="1:7" x14ac:dyDescent="0.2">
      <c r="A430" s="99"/>
      <c r="B430" s="99"/>
      <c r="C430" s="99"/>
      <c r="D430" s="99"/>
      <c r="E430" s="99"/>
      <c r="F430" s="99"/>
      <c r="G430" s="99"/>
    </row>
    <row r="431" spans="1:7" x14ac:dyDescent="0.2">
      <c r="A431" s="99"/>
      <c r="B431" s="99"/>
      <c r="C431" s="99"/>
      <c r="D431" s="99"/>
      <c r="E431" s="99"/>
      <c r="F431" s="99"/>
      <c r="G431" s="99"/>
    </row>
    <row r="432" spans="1:7" x14ac:dyDescent="0.2">
      <c r="A432" s="99"/>
      <c r="B432" s="99"/>
      <c r="C432" s="99"/>
      <c r="D432" s="99"/>
      <c r="E432" s="99"/>
      <c r="F432" s="99"/>
      <c r="G432" s="99"/>
    </row>
    <row r="433" spans="1:7" x14ac:dyDescent="0.2">
      <c r="A433" s="99"/>
      <c r="B433" s="99"/>
      <c r="C433" s="99"/>
      <c r="D433" s="99"/>
      <c r="E433" s="99"/>
      <c r="F433" s="99"/>
      <c r="G433" s="99"/>
    </row>
    <row r="434" spans="1:7" x14ac:dyDescent="0.2">
      <c r="A434" s="99"/>
      <c r="B434" s="99"/>
      <c r="C434" s="99"/>
      <c r="D434" s="99"/>
      <c r="E434" s="99"/>
      <c r="F434" s="99"/>
      <c r="G434" s="99"/>
    </row>
    <row r="435" spans="1:7" x14ac:dyDescent="0.2">
      <c r="A435" s="99"/>
      <c r="B435" s="99"/>
      <c r="C435" s="99"/>
      <c r="D435" s="99"/>
      <c r="E435" s="99"/>
      <c r="F435" s="99"/>
      <c r="G435" s="99"/>
    </row>
    <row r="436" spans="1:7" x14ac:dyDescent="0.2">
      <c r="A436" s="99"/>
      <c r="B436" s="99"/>
      <c r="C436" s="99"/>
      <c r="D436" s="99"/>
      <c r="E436" s="99"/>
      <c r="F436" s="99"/>
      <c r="G436" s="99"/>
    </row>
    <row r="437" spans="1:7" x14ac:dyDescent="0.2">
      <c r="A437" s="99"/>
      <c r="B437" s="99"/>
      <c r="C437" s="99"/>
      <c r="D437" s="99"/>
      <c r="E437" s="99"/>
      <c r="F437" s="99"/>
      <c r="G437" s="99"/>
    </row>
    <row r="438" spans="1:7" x14ac:dyDescent="0.2">
      <c r="A438" s="99"/>
      <c r="B438" s="99"/>
      <c r="C438" s="99"/>
      <c r="D438" s="99"/>
      <c r="E438" s="99"/>
      <c r="F438" s="99"/>
      <c r="G438" s="99"/>
    </row>
    <row r="439" spans="1:7" x14ac:dyDescent="0.2">
      <c r="A439" s="99"/>
      <c r="B439" s="99"/>
      <c r="C439" s="99"/>
      <c r="D439" s="99"/>
      <c r="E439" s="99"/>
      <c r="F439" s="99"/>
      <c r="G439" s="99"/>
    </row>
    <row r="440" spans="1:7" x14ac:dyDescent="0.2">
      <c r="A440" s="99"/>
      <c r="B440" s="99"/>
      <c r="C440" s="99"/>
      <c r="D440" s="99"/>
      <c r="E440" s="99"/>
      <c r="F440" s="99"/>
      <c r="G440" s="99"/>
    </row>
    <row r="441" spans="1:7" x14ac:dyDescent="0.2">
      <c r="A441" s="99"/>
      <c r="B441" s="99"/>
      <c r="C441" s="99"/>
      <c r="D441" s="99"/>
      <c r="E441" s="99"/>
      <c r="F441" s="99"/>
      <c r="G441" s="99"/>
    </row>
    <row r="442" spans="1:7" x14ac:dyDescent="0.2">
      <c r="A442" s="99"/>
      <c r="B442" s="99"/>
      <c r="C442" s="99"/>
      <c r="D442" s="99"/>
      <c r="E442" s="99"/>
      <c r="F442" s="99"/>
      <c r="G442" s="99"/>
    </row>
    <row r="443" spans="1:7" x14ac:dyDescent="0.2">
      <c r="A443" s="99"/>
      <c r="B443" s="99"/>
      <c r="C443" s="99"/>
      <c r="D443" s="99"/>
      <c r="E443" s="99"/>
      <c r="F443" s="99"/>
      <c r="G443" s="99"/>
    </row>
    <row r="444" spans="1:7" x14ac:dyDescent="0.2">
      <c r="A444" s="99"/>
      <c r="B444" s="99"/>
      <c r="C444" s="99"/>
      <c r="D444" s="99"/>
      <c r="E444" s="99"/>
      <c r="F444" s="99"/>
      <c r="G444" s="99"/>
    </row>
    <row r="445" spans="1:7" x14ac:dyDescent="0.2">
      <c r="A445" s="99"/>
      <c r="B445" s="99"/>
      <c r="C445" s="99"/>
      <c r="D445" s="99"/>
      <c r="E445" s="99"/>
      <c r="F445" s="99"/>
      <c r="G445" s="99"/>
    </row>
    <row r="446" spans="1:7" x14ac:dyDescent="0.2">
      <c r="A446" s="99"/>
      <c r="B446" s="99"/>
      <c r="C446" s="99"/>
      <c r="D446" s="99"/>
      <c r="E446" s="99"/>
      <c r="F446" s="99"/>
      <c r="G446" s="99"/>
    </row>
    <row r="447" spans="1:7" x14ac:dyDescent="0.2">
      <c r="A447" s="99"/>
      <c r="B447" s="99"/>
      <c r="C447" s="99"/>
      <c r="D447" s="99"/>
      <c r="E447" s="99"/>
      <c r="F447" s="99"/>
      <c r="G447" s="99"/>
    </row>
    <row r="448" spans="1:7" x14ac:dyDescent="0.2">
      <c r="A448" s="99"/>
      <c r="B448" s="99"/>
      <c r="C448" s="99"/>
      <c r="D448" s="99"/>
      <c r="E448" s="99"/>
      <c r="F448" s="99"/>
      <c r="G448" s="99"/>
    </row>
    <row r="449" spans="1:7" x14ac:dyDescent="0.2">
      <c r="A449" s="99"/>
      <c r="B449" s="99"/>
      <c r="C449" s="99"/>
      <c r="D449" s="99"/>
      <c r="E449" s="99"/>
      <c r="F449" s="99"/>
      <c r="G449" s="99"/>
    </row>
    <row r="450" spans="1:7" x14ac:dyDescent="0.2">
      <c r="A450" s="99"/>
      <c r="B450" s="99"/>
      <c r="C450" s="99"/>
      <c r="D450" s="99"/>
      <c r="E450" s="99"/>
      <c r="F450" s="99"/>
      <c r="G450" s="99"/>
    </row>
    <row r="451" spans="1:7" x14ac:dyDescent="0.2">
      <c r="A451" s="99"/>
      <c r="B451" s="99"/>
      <c r="C451" s="99"/>
      <c r="D451" s="99"/>
      <c r="E451" s="99"/>
      <c r="F451" s="99"/>
      <c r="G451" s="99"/>
    </row>
    <row r="452" spans="1:7" x14ac:dyDescent="0.2">
      <c r="A452" s="99"/>
      <c r="B452" s="99"/>
      <c r="C452" s="99"/>
      <c r="D452" s="99"/>
      <c r="E452" s="99"/>
      <c r="F452" s="99"/>
      <c r="G452" s="99"/>
    </row>
    <row r="453" spans="1:7" x14ac:dyDescent="0.2">
      <c r="A453" s="99"/>
      <c r="B453" s="99"/>
      <c r="C453" s="99"/>
      <c r="D453" s="99"/>
      <c r="E453" s="99"/>
      <c r="F453" s="99"/>
      <c r="G453" s="99"/>
    </row>
    <row r="454" spans="1:7" x14ac:dyDescent="0.2">
      <c r="A454" s="99"/>
      <c r="B454" s="99"/>
      <c r="C454" s="99"/>
      <c r="D454" s="99"/>
      <c r="E454" s="99"/>
      <c r="F454" s="99"/>
      <c r="G454" s="99"/>
    </row>
    <row r="455" spans="1:7" x14ac:dyDescent="0.2">
      <c r="A455" s="99"/>
      <c r="B455" s="99"/>
      <c r="C455" s="99"/>
      <c r="D455" s="99"/>
      <c r="E455" s="99"/>
      <c r="F455" s="99"/>
      <c r="G455" s="99"/>
    </row>
    <row r="456" spans="1:7" x14ac:dyDescent="0.2">
      <c r="A456" s="99"/>
      <c r="B456" s="99"/>
      <c r="C456" s="99"/>
      <c r="D456" s="99"/>
      <c r="E456" s="99"/>
      <c r="F456" s="99"/>
      <c r="G456" s="99"/>
    </row>
    <row r="457" spans="1:7" x14ac:dyDescent="0.2">
      <c r="A457" s="99"/>
      <c r="B457" s="99"/>
      <c r="C457" s="99"/>
      <c r="D457" s="99"/>
      <c r="E457" s="99"/>
      <c r="F457" s="99"/>
      <c r="G457" s="99"/>
    </row>
    <row r="458" spans="1:7" x14ac:dyDescent="0.2">
      <c r="A458" s="99"/>
      <c r="B458" s="99"/>
      <c r="C458" s="99"/>
      <c r="D458" s="99"/>
      <c r="E458" s="99"/>
      <c r="F458" s="99"/>
      <c r="G458" s="99"/>
    </row>
    <row r="459" spans="1:7" x14ac:dyDescent="0.2">
      <c r="A459" s="99"/>
      <c r="B459" s="99"/>
      <c r="C459" s="99"/>
      <c r="D459" s="99"/>
      <c r="E459" s="99"/>
      <c r="F459" s="99"/>
      <c r="G459" s="99"/>
    </row>
    <row r="460" spans="1:7" x14ac:dyDescent="0.2">
      <c r="A460" s="99"/>
      <c r="B460" s="99"/>
      <c r="C460" s="99"/>
      <c r="D460" s="99"/>
      <c r="E460" s="99"/>
      <c r="F460" s="99"/>
      <c r="G460" s="99"/>
    </row>
    <row r="461" spans="1:7" x14ac:dyDescent="0.2">
      <c r="A461" s="99"/>
      <c r="B461" s="99"/>
      <c r="C461" s="99"/>
      <c r="D461" s="99"/>
      <c r="E461" s="99"/>
      <c r="F461" s="99"/>
      <c r="G461" s="99"/>
    </row>
    <row r="462" spans="1:7" x14ac:dyDescent="0.2">
      <c r="A462" s="99"/>
      <c r="B462" s="99"/>
      <c r="C462" s="99"/>
      <c r="D462" s="99"/>
      <c r="E462" s="99"/>
      <c r="F462" s="99"/>
      <c r="G462" s="99"/>
    </row>
    <row r="463" spans="1:7" x14ac:dyDescent="0.2">
      <c r="A463" s="99"/>
      <c r="B463" s="99"/>
      <c r="C463" s="99"/>
      <c r="D463" s="99"/>
      <c r="E463" s="99"/>
      <c r="F463" s="99"/>
      <c r="G463" s="99"/>
    </row>
    <row r="464" spans="1:7" x14ac:dyDescent="0.2">
      <c r="A464" s="99"/>
      <c r="B464" s="99"/>
      <c r="C464" s="99"/>
      <c r="D464" s="99"/>
      <c r="E464" s="99"/>
      <c r="F464" s="99"/>
      <c r="G464" s="99"/>
    </row>
    <row r="465" spans="1:7" x14ac:dyDescent="0.2">
      <c r="A465" s="99"/>
      <c r="B465" s="99"/>
      <c r="C465" s="99"/>
      <c r="D465" s="99"/>
      <c r="E465" s="99"/>
      <c r="F465" s="99"/>
      <c r="G465" s="99"/>
    </row>
    <row r="466" spans="1:7" x14ac:dyDescent="0.2">
      <c r="A466" s="99"/>
      <c r="B466" s="99"/>
      <c r="C466" s="99"/>
      <c r="D466" s="99"/>
      <c r="E466" s="99"/>
      <c r="F466" s="99"/>
      <c r="G466" s="99"/>
    </row>
    <row r="467" spans="1:7" x14ac:dyDescent="0.2">
      <c r="A467" s="99"/>
      <c r="B467" s="99"/>
      <c r="C467" s="99"/>
      <c r="D467" s="99"/>
      <c r="E467" s="99"/>
      <c r="F467" s="99"/>
      <c r="G467" s="99"/>
    </row>
    <row r="468" spans="1:7" x14ac:dyDescent="0.2">
      <c r="A468" s="99"/>
      <c r="B468" s="99"/>
      <c r="C468" s="99"/>
      <c r="D468" s="99"/>
      <c r="E468" s="99"/>
      <c r="F468" s="99"/>
      <c r="G468" s="99"/>
    </row>
    <row r="469" spans="1:7" x14ac:dyDescent="0.2">
      <c r="A469" s="99"/>
      <c r="B469" s="99"/>
      <c r="C469" s="99"/>
      <c r="D469" s="99"/>
      <c r="E469" s="99"/>
      <c r="F469" s="99"/>
      <c r="G469" s="99"/>
    </row>
    <row r="470" spans="1:7" x14ac:dyDescent="0.2">
      <c r="A470" s="99"/>
      <c r="B470" s="99"/>
      <c r="C470" s="99"/>
      <c r="D470" s="99"/>
      <c r="E470" s="99"/>
      <c r="F470" s="99"/>
      <c r="G470" s="99"/>
    </row>
    <row r="471" spans="1:7" x14ac:dyDescent="0.2">
      <c r="A471" s="99"/>
      <c r="B471" s="99"/>
      <c r="C471" s="99"/>
      <c r="D471" s="99"/>
      <c r="E471" s="99"/>
      <c r="F471" s="99"/>
      <c r="G471" s="99"/>
    </row>
    <row r="472" spans="1:7" x14ac:dyDescent="0.2">
      <c r="A472" s="99"/>
      <c r="B472" s="99"/>
      <c r="C472" s="99"/>
      <c r="D472" s="99"/>
      <c r="E472" s="99"/>
      <c r="F472" s="99"/>
      <c r="G472" s="99"/>
    </row>
    <row r="473" spans="1:7" x14ac:dyDescent="0.2">
      <c r="A473" s="99"/>
      <c r="B473" s="99"/>
      <c r="C473" s="99"/>
      <c r="D473" s="99"/>
      <c r="E473" s="99"/>
      <c r="F473" s="99"/>
      <c r="G473" s="99"/>
    </row>
    <row r="474" spans="1:7" x14ac:dyDescent="0.2">
      <c r="A474" s="99"/>
      <c r="B474" s="99"/>
      <c r="C474" s="99"/>
      <c r="D474" s="99"/>
      <c r="E474" s="99"/>
      <c r="F474" s="99"/>
      <c r="G474" s="99"/>
    </row>
    <row r="475" spans="1:7" x14ac:dyDescent="0.2">
      <c r="A475" s="99"/>
      <c r="B475" s="99"/>
      <c r="C475" s="99"/>
      <c r="D475" s="99"/>
      <c r="E475" s="99"/>
      <c r="F475" s="99"/>
      <c r="G475" s="99"/>
    </row>
    <row r="476" spans="1:7" x14ac:dyDescent="0.2">
      <c r="A476" s="99"/>
      <c r="B476" s="99"/>
      <c r="C476" s="99"/>
      <c r="D476" s="99"/>
      <c r="E476" s="99"/>
      <c r="F476" s="99"/>
      <c r="G476" s="99"/>
    </row>
    <row r="477" spans="1:7" x14ac:dyDescent="0.2">
      <c r="A477" s="99"/>
      <c r="B477" s="99"/>
      <c r="C477" s="99"/>
      <c r="D477" s="99"/>
      <c r="E477" s="99"/>
      <c r="F477" s="99"/>
      <c r="G477" s="99"/>
    </row>
    <row r="478" spans="1:7" x14ac:dyDescent="0.2">
      <c r="A478" s="99"/>
      <c r="B478" s="99"/>
      <c r="C478" s="99"/>
      <c r="D478" s="99"/>
      <c r="E478" s="99"/>
      <c r="F478" s="99"/>
      <c r="G478" s="99"/>
    </row>
    <row r="479" spans="1:7" x14ac:dyDescent="0.2">
      <c r="A479" s="99"/>
      <c r="B479" s="99"/>
      <c r="C479" s="99"/>
      <c r="D479" s="99"/>
      <c r="E479" s="99"/>
      <c r="F479" s="99"/>
      <c r="G479" s="99"/>
    </row>
    <row r="480" spans="1:7" x14ac:dyDescent="0.2">
      <c r="A480" s="99"/>
      <c r="B480" s="99"/>
      <c r="C480" s="99"/>
      <c r="D480" s="99"/>
      <c r="E480" s="99"/>
      <c r="F480" s="99"/>
      <c r="G480" s="99"/>
    </row>
    <row r="481" spans="1:7" x14ac:dyDescent="0.2">
      <c r="A481" s="99"/>
      <c r="B481" s="99"/>
      <c r="C481" s="99"/>
      <c r="D481" s="99"/>
      <c r="E481" s="99"/>
      <c r="F481" s="99"/>
      <c r="G481" s="99"/>
    </row>
    <row r="482" spans="1:7" x14ac:dyDescent="0.2">
      <c r="A482" s="99"/>
      <c r="B482" s="99"/>
      <c r="C482" s="99"/>
      <c r="D482" s="99"/>
      <c r="E482" s="99"/>
      <c r="F482" s="99"/>
      <c r="G482" s="99"/>
    </row>
    <row r="483" spans="1:7" x14ac:dyDescent="0.2">
      <c r="A483" s="99"/>
      <c r="B483" s="99"/>
      <c r="C483" s="99"/>
      <c r="D483" s="99"/>
      <c r="E483" s="99"/>
      <c r="F483" s="99"/>
      <c r="G483" s="99"/>
    </row>
    <row r="484" spans="1:7" x14ac:dyDescent="0.2">
      <c r="A484" s="99"/>
      <c r="B484" s="99"/>
      <c r="C484" s="99"/>
      <c r="D484" s="99"/>
      <c r="E484" s="99"/>
      <c r="F484" s="99"/>
      <c r="G484" s="99"/>
    </row>
    <row r="485" spans="1:7" x14ac:dyDescent="0.2">
      <c r="A485" s="99"/>
      <c r="B485" s="99"/>
      <c r="C485" s="99"/>
      <c r="D485" s="99"/>
      <c r="E485" s="99"/>
      <c r="F485" s="99"/>
      <c r="G485" s="99"/>
    </row>
    <row r="486" spans="1:7" x14ac:dyDescent="0.2">
      <c r="A486" s="99"/>
      <c r="B486" s="99"/>
      <c r="C486" s="99"/>
      <c r="D486" s="99"/>
      <c r="E486" s="99"/>
      <c r="F486" s="99"/>
      <c r="G486" s="99"/>
    </row>
    <row r="487" spans="1:7" x14ac:dyDescent="0.2">
      <c r="A487" s="99"/>
      <c r="B487" s="99"/>
      <c r="C487" s="99"/>
      <c r="D487" s="99"/>
      <c r="E487" s="99"/>
      <c r="F487" s="99"/>
      <c r="G487" s="99"/>
    </row>
    <row r="488" spans="1:7" x14ac:dyDescent="0.2">
      <c r="A488" s="99"/>
      <c r="B488" s="99"/>
      <c r="C488" s="99"/>
      <c r="D488" s="99"/>
      <c r="E488" s="99"/>
      <c r="F488" s="99"/>
      <c r="G488" s="99"/>
    </row>
    <row r="489" spans="1:7" x14ac:dyDescent="0.2">
      <c r="A489" s="99"/>
      <c r="B489" s="99"/>
      <c r="C489" s="99"/>
      <c r="D489" s="99"/>
      <c r="E489" s="99"/>
      <c r="F489" s="99"/>
      <c r="G489" s="99"/>
    </row>
    <row r="490" spans="1:7" x14ac:dyDescent="0.2">
      <c r="A490" s="99"/>
      <c r="B490" s="99"/>
      <c r="C490" s="99"/>
      <c r="D490" s="99"/>
      <c r="E490" s="99"/>
      <c r="F490" s="99"/>
      <c r="G490" s="99"/>
    </row>
    <row r="491" spans="1:7" x14ac:dyDescent="0.2">
      <c r="A491" s="99"/>
      <c r="B491" s="99"/>
      <c r="C491" s="99"/>
      <c r="D491" s="99"/>
      <c r="E491" s="99"/>
      <c r="F491" s="99"/>
      <c r="G491" s="99"/>
    </row>
    <row r="492" spans="1:7" x14ac:dyDescent="0.2">
      <c r="A492" s="99"/>
      <c r="B492" s="99"/>
      <c r="C492" s="99"/>
      <c r="D492" s="99"/>
      <c r="E492" s="99"/>
      <c r="F492" s="99"/>
      <c r="G492" s="99"/>
    </row>
    <row r="493" spans="1:7" x14ac:dyDescent="0.2">
      <c r="A493" s="99"/>
      <c r="B493" s="99"/>
      <c r="C493" s="99"/>
      <c r="D493" s="99"/>
      <c r="E493" s="99"/>
      <c r="F493" s="99"/>
      <c r="G493" s="99"/>
    </row>
    <row r="494" spans="1:7" x14ac:dyDescent="0.2">
      <c r="A494" s="99"/>
      <c r="B494" s="99"/>
      <c r="C494" s="99"/>
      <c r="D494" s="99"/>
      <c r="E494" s="99"/>
      <c r="F494" s="99"/>
      <c r="G494" s="99"/>
    </row>
    <row r="495" spans="1:7" x14ac:dyDescent="0.2">
      <c r="A495" s="99"/>
      <c r="B495" s="99"/>
      <c r="C495" s="99"/>
      <c r="D495" s="99"/>
      <c r="E495" s="99"/>
      <c r="F495" s="99"/>
      <c r="G495" s="99"/>
    </row>
    <row r="496" spans="1:7" x14ac:dyDescent="0.2">
      <c r="A496" s="99"/>
      <c r="B496" s="99"/>
      <c r="C496" s="99"/>
      <c r="D496" s="99"/>
      <c r="E496" s="99"/>
      <c r="F496" s="99"/>
      <c r="G496" s="99"/>
    </row>
    <row r="497" spans="1:7" x14ac:dyDescent="0.2">
      <c r="A497" s="99"/>
      <c r="B497" s="99"/>
      <c r="C497" s="99"/>
      <c r="D497" s="99"/>
      <c r="E497" s="99"/>
      <c r="F497" s="99"/>
      <c r="G497" s="99"/>
    </row>
    <row r="498" spans="1:7" x14ac:dyDescent="0.2">
      <c r="A498" s="99"/>
      <c r="B498" s="99"/>
      <c r="C498" s="99"/>
      <c r="D498" s="99"/>
      <c r="E498" s="99"/>
      <c r="F498" s="99"/>
      <c r="G498" s="99"/>
    </row>
    <row r="499" spans="1:7" x14ac:dyDescent="0.2">
      <c r="A499" s="99"/>
      <c r="B499" s="99"/>
      <c r="C499" s="99"/>
      <c r="D499" s="99"/>
      <c r="E499" s="99"/>
      <c r="F499" s="99"/>
      <c r="G499" s="99"/>
    </row>
    <row r="500" spans="1:7" x14ac:dyDescent="0.2">
      <c r="A500" s="99"/>
      <c r="B500" s="99"/>
      <c r="C500" s="99"/>
      <c r="D500" s="99"/>
      <c r="E500" s="99"/>
      <c r="F500" s="99"/>
      <c r="G500" s="99"/>
    </row>
    <row r="501" spans="1:7" x14ac:dyDescent="0.2">
      <c r="A501" s="99"/>
      <c r="B501" s="99"/>
      <c r="C501" s="99"/>
      <c r="D501" s="99"/>
      <c r="E501" s="99"/>
      <c r="F501" s="99"/>
      <c r="G501" s="99"/>
    </row>
    <row r="502" spans="1:7" x14ac:dyDescent="0.2">
      <c r="A502" s="99"/>
      <c r="B502" s="99"/>
      <c r="C502" s="99"/>
      <c r="D502" s="99"/>
      <c r="E502" s="99"/>
      <c r="F502" s="99"/>
      <c r="G502" s="99"/>
    </row>
    <row r="503" spans="1:7" x14ac:dyDescent="0.2">
      <c r="A503" s="99"/>
      <c r="B503" s="99"/>
      <c r="C503" s="99"/>
      <c r="D503" s="99"/>
      <c r="E503" s="99"/>
      <c r="F503" s="99"/>
      <c r="G503" s="99"/>
    </row>
    <row r="504" spans="1:7" x14ac:dyDescent="0.2">
      <c r="A504" s="99"/>
      <c r="B504" s="99"/>
      <c r="C504" s="99"/>
      <c r="D504" s="99"/>
      <c r="E504" s="99"/>
      <c r="F504" s="99"/>
      <c r="G504" s="99"/>
    </row>
    <row r="505" spans="1:7" x14ac:dyDescent="0.2">
      <c r="A505" s="99"/>
      <c r="B505" s="99"/>
      <c r="C505" s="99"/>
      <c r="D505" s="99"/>
      <c r="E505" s="99"/>
      <c r="F505" s="99"/>
      <c r="G505" s="99"/>
    </row>
    <row r="506" spans="1:7" x14ac:dyDescent="0.2">
      <c r="A506" s="99"/>
      <c r="B506" s="99"/>
      <c r="C506" s="99"/>
      <c r="D506" s="99"/>
      <c r="E506" s="99"/>
      <c r="F506" s="99"/>
      <c r="G506" s="99"/>
    </row>
    <row r="507" spans="1:7" x14ac:dyDescent="0.2">
      <c r="A507" s="99"/>
      <c r="B507" s="99"/>
      <c r="C507" s="99"/>
      <c r="D507" s="99"/>
      <c r="E507" s="99"/>
      <c r="F507" s="99"/>
      <c r="G507" s="99"/>
    </row>
    <row r="508" spans="1:7" x14ac:dyDescent="0.2">
      <c r="A508" s="99"/>
      <c r="B508" s="99"/>
      <c r="C508" s="99"/>
      <c r="D508" s="99"/>
      <c r="E508" s="99"/>
      <c r="F508" s="99"/>
      <c r="G508" s="99"/>
    </row>
    <row r="509" spans="1:7" x14ac:dyDescent="0.2">
      <c r="A509" s="99"/>
      <c r="B509" s="99"/>
      <c r="C509" s="99"/>
      <c r="D509" s="99"/>
      <c r="E509" s="99"/>
      <c r="F509" s="99"/>
      <c r="G509" s="99"/>
    </row>
    <row r="510" spans="1:7" x14ac:dyDescent="0.2">
      <c r="A510" s="99"/>
      <c r="B510" s="99"/>
      <c r="C510" s="99"/>
      <c r="D510" s="99"/>
      <c r="E510" s="99"/>
      <c r="F510" s="99"/>
      <c r="G510" s="99"/>
    </row>
    <row r="511" spans="1:7" x14ac:dyDescent="0.2">
      <c r="A511" s="99"/>
      <c r="B511" s="99"/>
      <c r="C511" s="99"/>
      <c r="D511" s="99"/>
      <c r="E511" s="99"/>
      <c r="F511" s="99"/>
      <c r="G511" s="99"/>
    </row>
    <row r="512" spans="1:7" x14ac:dyDescent="0.2">
      <c r="A512" s="99"/>
      <c r="B512" s="99"/>
      <c r="C512" s="99"/>
      <c r="D512" s="99"/>
      <c r="E512" s="99"/>
      <c r="F512" s="99"/>
      <c r="G512" s="99"/>
    </row>
    <row r="513" spans="1:7" x14ac:dyDescent="0.2">
      <c r="A513" s="99"/>
      <c r="B513" s="99"/>
      <c r="C513" s="99"/>
      <c r="D513" s="99"/>
      <c r="E513" s="99"/>
      <c r="F513" s="99"/>
      <c r="G513" s="99"/>
    </row>
    <row r="514" spans="1:7" x14ac:dyDescent="0.2">
      <c r="A514" s="99"/>
      <c r="B514" s="99"/>
      <c r="C514" s="99"/>
      <c r="D514" s="99"/>
      <c r="E514" s="99"/>
      <c r="F514" s="99"/>
      <c r="G514" s="99"/>
    </row>
    <row r="515" spans="1:7" x14ac:dyDescent="0.2">
      <c r="A515" s="99"/>
      <c r="B515" s="99"/>
      <c r="C515" s="99"/>
      <c r="D515" s="99"/>
      <c r="E515" s="99"/>
      <c r="F515" s="99"/>
      <c r="G515" s="99"/>
    </row>
    <row r="516" spans="1:7" x14ac:dyDescent="0.2">
      <c r="A516" s="99"/>
      <c r="B516" s="99"/>
      <c r="C516" s="99"/>
      <c r="D516" s="99"/>
      <c r="E516" s="99"/>
      <c r="F516" s="99"/>
      <c r="G516" s="99"/>
    </row>
    <row r="517" spans="1:7" x14ac:dyDescent="0.2">
      <c r="A517" s="99"/>
      <c r="B517" s="99"/>
      <c r="C517" s="99"/>
      <c r="D517" s="99"/>
      <c r="E517" s="99"/>
      <c r="F517" s="99"/>
      <c r="G517" s="99"/>
    </row>
    <row r="518" spans="1:7" x14ac:dyDescent="0.2">
      <c r="A518" s="99"/>
      <c r="B518" s="99"/>
      <c r="C518" s="99"/>
      <c r="D518" s="99"/>
      <c r="E518" s="99"/>
      <c r="F518" s="99"/>
      <c r="G518" s="99"/>
    </row>
    <row r="519" spans="1:7" x14ac:dyDescent="0.2">
      <c r="A519" s="99"/>
      <c r="B519" s="99"/>
      <c r="C519" s="99"/>
      <c r="D519" s="99"/>
      <c r="E519" s="99"/>
      <c r="F519" s="99"/>
      <c r="G519" s="99"/>
    </row>
    <row r="520" spans="1:7" x14ac:dyDescent="0.2">
      <c r="A520" s="99"/>
      <c r="B520" s="99"/>
      <c r="C520" s="99"/>
      <c r="D520" s="99"/>
      <c r="E520" s="99"/>
      <c r="F520" s="99"/>
      <c r="G520" s="99"/>
    </row>
    <row r="521" spans="1:7" x14ac:dyDescent="0.2">
      <c r="A521" s="99"/>
      <c r="B521" s="99"/>
      <c r="C521" s="99"/>
      <c r="D521" s="99"/>
      <c r="E521" s="99"/>
      <c r="F521" s="99"/>
      <c r="G521" s="99"/>
    </row>
    <row r="522" spans="1:7" x14ac:dyDescent="0.2">
      <c r="A522" s="99"/>
      <c r="B522" s="99"/>
      <c r="C522" s="99"/>
      <c r="D522" s="99"/>
      <c r="E522" s="99"/>
      <c r="F522" s="99"/>
      <c r="G522" s="99"/>
    </row>
    <row r="523" spans="1:7" x14ac:dyDescent="0.2">
      <c r="A523" s="99"/>
      <c r="B523" s="99"/>
      <c r="C523" s="99"/>
      <c r="D523" s="99"/>
      <c r="E523" s="99"/>
      <c r="F523" s="99"/>
      <c r="G523" s="99"/>
    </row>
    <row r="524" spans="1:7" x14ac:dyDescent="0.2">
      <c r="A524" s="99"/>
      <c r="B524" s="99"/>
      <c r="C524" s="99"/>
      <c r="D524" s="99"/>
      <c r="E524" s="99"/>
      <c r="F524" s="99"/>
      <c r="G524" s="99"/>
    </row>
    <row r="525" spans="1:7" x14ac:dyDescent="0.2">
      <c r="A525" s="99"/>
      <c r="B525" s="99"/>
      <c r="C525" s="99"/>
      <c r="D525" s="99"/>
      <c r="E525" s="99"/>
      <c r="F525" s="99"/>
      <c r="G525" s="99"/>
    </row>
    <row r="526" spans="1:7" x14ac:dyDescent="0.2">
      <c r="A526" s="99"/>
      <c r="B526" s="99"/>
      <c r="C526" s="99"/>
      <c r="D526" s="99"/>
      <c r="E526" s="99"/>
      <c r="F526" s="99"/>
      <c r="G526" s="99"/>
    </row>
    <row r="527" spans="1:7" x14ac:dyDescent="0.2">
      <c r="A527" s="99"/>
      <c r="B527" s="99"/>
      <c r="C527" s="99"/>
      <c r="D527" s="99"/>
      <c r="E527" s="99"/>
      <c r="F527" s="99"/>
      <c r="G527" s="99"/>
    </row>
    <row r="528" spans="1:7" x14ac:dyDescent="0.2">
      <c r="A528" s="99"/>
      <c r="B528" s="99"/>
      <c r="C528" s="99"/>
      <c r="D528" s="99"/>
      <c r="E528" s="99"/>
      <c r="F528" s="99"/>
      <c r="G528" s="99"/>
    </row>
    <row r="529" spans="1:7" x14ac:dyDescent="0.2">
      <c r="A529" s="99"/>
      <c r="B529" s="99"/>
      <c r="C529" s="99"/>
      <c r="D529" s="99"/>
      <c r="E529" s="99"/>
      <c r="F529" s="99"/>
      <c r="G529" s="99"/>
    </row>
    <row r="530" spans="1:7" x14ac:dyDescent="0.2">
      <c r="A530" s="99"/>
      <c r="B530" s="99"/>
      <c r="C530" s="99"/>
      <c r="D530" s="99"/>
      <c r="E530" s="99"/>
      <c r="F530" s="99"/>
      <c r="G530" s="99"/>
    </row>
    <row r="531" spans="1:7" x14ac:dyDescent="0.2">
      <c r="A531" s="99"/>
      <c r="B531" s="99"/>
      <c r="C531" s="99"/>
      <c r="D531" s="99"/>
      <c r="E531" s="99"/>
      <c r="F531" s="99"/>
      <c r="G531" s="99"/>
    </row>
    <row r="532" spans="1:7" x14ac:dyDescent="0.2">
      <c r="A532" s="99"/>
      <c r="B532" s="99"/>
      <c r="C532" s="99"/>
      <c r="D532" s="99"/>
      <c r="E532" s="99"/>
      <c r="F532" s="99"/>
      <c r="G532" s="99"/>
    </row>
    <row r="533" spans="1:7" x14ac:dyDescent="0.2">
      <c r="A533" s="99"/>
      <c r="B533" s="99"/>
      <c r="C533" s="99"/>
      <c r="D533" s="99"/>
      <c r="E533" s="99"/>
      <c r="F533" s="99"/>
      <c r="G533" s="99"/>
    </row>
    <row r="534" spans="1:7" x14ac:dyDescent="0.2">
      <c r="A534" s="99"/>
      <c r="B534" s="99"/>
      <c r="C534" s="99"/>
      <c r="D534" s="99"/>
      <c r="E534" s="99"/>
      <c r="F534" s="99"/>
      <c r="G534" s="99"/>
    </row>
    <row r="535" spans="1:7" x14ac:dyDescent="0.2">
      <c r="A535" s="99"/>
      <c r="B535" s="99"/>
      <c r="C535" s="99"/>
      <c r="D535" s="99"/>
      <c r="E535" s="99"/>
      <c r="F535" s="99"/>
      <c r="G535" s="99"/>
    </row>
    <row r="536" spans="1:7" x14ac:dyDescent="0.2">
      <c r="A536" s="99"/>
      <c r="B536" s="99"/>
      <c r="C536" s="99"/>
      <c r="D536" s="99"/>
      <c r="E536" s="99"/>
      <c r="F536" s="99"/>
      <c r="G536" s="99"/>
    </row>
    <row r="537" spans="1:7" x14ac:dyDescent="0.2">
      <c r="A537" s="99"/>
      <c r="B537" s="99"/>
      <c r="C537" s="99"/>
      <c r="D537" s="99"/>
      <c r="E537" s="99"/>
      <c r="F537" s="99"/>
      <c r="G537" s="99"/>
    </row>
    <row r="538" spans="1:7" x14ac:dyDescent="0.2">
      <c r="A538" s="99"/>
      <c r="B538" s="99"/>
      <c r="C538" s="99"/>
      <c r="D538" s="99"/>
      <c r="E538" s="99"/>
      <c r="F538" s="99"/>
      <c r="G538" s="99"/>
    </row>
    <row r="539" spans="1:7" x14ac:dyDescent="0.2">
      <c r="A539" s="99"/>
      <c r="B539" s="99"/>
      <c r="C539" s="99"/>
      <c r="D539" s="99"/>
      <c r="E539" s="99"/>
      <c r="F539" s="99"/>
      <c r="G539" s="99"/>
    </row>
    <row r="540" spans="1:7" x14ac:dyDescent="0.2">
      <c r="A540" s="99"/>
      <c r="B540" s="99"/>
      <c r="C540" s="99"/>
      <c r="D540" s="99"/>
      <c r="E540" s="99"/>
      <c r="F540" s="99"/>
      <c r="G540" s="99"/>
    </row>
    <row r="541" spans="1:7" x14ac:dyDescent="0.2">
      <c r="A541" s="99"/>
      <c r="B541" s="99"/>
      <c r="C541" s="99"/>
      <c r="D541" s="99"/>
      <c r="E541" s="99"/>
      <c r="F541" s="99"/>
      <c r="G541" s="99"/>
    </row>
    <row r="542" spans="1:7" x14ac:dyDescent="0.2">
      <c r="A542" s="99"/>
      <c r="B542" s="99"/>
      <c r="C542" s="99"/>
      <c r="D542" s="99"/>
      <c r="E542" s="99"/>
      <c r="F542" s="99"/>
      <c r="G542" s="99"/>
    </row>
    <row r="543" spans="1:7" x14ac:dyDescent="0.2">
      <c r="A543" s="99"/>
      <c r="B543" s="99"/>
      <c r="C543" s="99"/>
      <c r="D543" s="99"/>
      <c r="E543" s="99"/>
      <c r="F543" s="99"/>
      <c r="G543" s="99"/>
    </row>
    <row r="544" spans="1:7" x14ac:dyDescent="0.2">
      <c r="A544" s="99"/>
      <c r="B544" s="99"/>
      <c r="C544" s="99"/>
      <c r="D544" s="99"/>
      <c r="E544" s="99"/>
      <c r="F544" s="99"/>
      <c r="G544" s="99"/>
    </row>
    <row r="545" spans="1:7" x14ac:dyDescent="0.2">
      <c r="A545" s="99"/>
      <c r="B545" s="99"/>
      <c r="C545" s="99"/>
      <c r="D545" s="99"/>
      <c r="E545" s="99"/>
      <c r="F545" s="99"/>
      <c r="G545" s="99"/>
    </row>
    <row r="546" spans="1:7" x14ac:dyDescent="0.2">
      <c r="A546" s="99"/>
      <c r="B546" s="99"/>
      <c r="C546" s="99"/>
      <c r="D546" s="99"/>
      <c r="E546" s="99"/>
      <c r="F546" s="99"/>
      <c r="G546" s="99"/>
    </row>
    <row r="547" spans="1:7" x14ac:dyDescent="0.2">
      <c r="A547" s="99"/>
      <c r="B547" s="99"/>
      <c r="C547" s="99"/>
      <c r="D547" s="99"/>
      <c r="E547" s="99"/>
      <c r="F547" s="99"/>
      <c r="G547" s="99"/>
    </row>
    <row r="548" spans="1:7" x14ac:dyDescent="0.2">
      <c r="A548" s="99"/>
      <c r="B548" s="99"/>
      <c r="C548" s="99"/>
      <c r="D548" s="99"/>
      <c r="E548" s="99"/>
      <c r="F548" s="99"/>
      <c r="G548" s="99"/>
    </row>
    <row r="549" spans="1:7" x14ac:dyDescent="0.2">
      <c r="A549" s="99"/>
      <c r="B549" s="99"/>
      <c r="C549" s="99"/>
      <c r="D549" s="99"/>
      <c r="E549" s="99"/>
      <c r="F549" s="99"/>
      <c r="G549" s="99"/>
    </row>
    <row r="550" spans="1:7" x14ac:dyDescent="0.2">
      <c r="A550" s="99"/>
      <c r="B550" s="99"/>
      <c r="C550" s="99"/>
      <c r="D550" s="99"/>
      <c r="E550" s="99"/>
      <c r="F550" s="99"/>
      <c r="G550" s="99"/>
    </row>
    <row r="551" spans="1:7" x14ac:dyDescent="0.2">
      <c r="A551" s="99"/>
      <c r="B551" s="99"/>
      <c r="C551" s="99"/>
      <c r="D551" s="99"/>
      <c r="E551" s="99"/>
      <c r="F551" s="99"/>
      <c r="G551" s="99"/>
    </row>
    <row r="552" spans="1:7" x14ac:dyDescent="0.2">
      <c r="A552" s="99"/>
      <c r="B552" s="99"/>
      <c r="C552" s="99"/>
      <c r="D552" s="99"/>
      <c r="E552" s="99"/>
      <c r="F552" s="99"/>
      <c r="G552" s="99"/>
    </row>
    <row r="553" spans="1:7" x14ac:dyDescent="0.2">
      <c r="A553" s="99"/>
      <c r="B553" s="99"/>
      <c r="C553" s="99"/>
      <c r="D553" s="99"/>
      <c r="E553" s="99"/>
      <c r="F553" s="99"/>
      <c r="G553" s="99"/>
    </row>
    <row r="554" spans="1:7" x14ac:dyDescent="0.2">
      <c r="A554" s="99"/>
      <c r="B554" s="99"/>
      <c r="C554" s="99"/>
      <c r="D554" s="99"/>
      <c r="E554" s="99"/>
      <c r="F554" s="99"/>
      <c r="G554" s="99"/>
    </row>
    <row r="555" spans="1:7" x14ac:dyDescent="0.2">
      <c r="A555" s="99"/>
      <c r="B555" s="99"/>
      <c r="C555" s="99"/>
      <c r="D555" s="99"/>
      <c r="E555" s="99"/>
      <c r="F555" s="99"/>
      <c r="G555" s="99"/>
    </row>
    <row r="556" spans="1:7" x14ac:dyDescent="0.2">
      <c r="A556" s="99"/>
      <c r="B556" s="99"/>
      <c r="C556" s="99"/>
      <c r="D556" s="99"/>
      <c r="E556" s="99"/>
      <c r="F556" s="99"/>
      <c r="G556" s="99"/>
    </row>
    <row r="557" spans="1:7" x14ac:dyDescent="0.2">
      <c r="A557" s="99"/>
      <c r="B557" s="99"/>
      <c r="C557" s="99"/>
      <c r="D557" s="99"/>
      <c r="E557" s="99"/>
      <c r="F557" s="99"/>
      <c r="G557" s="99"/>
    </row>
    <row r="558" spans="1:7" x14ac:dyDescent="0.2">
      <c r="A558" s="99"/>
      <c r="B558" s="99"/>
      <c r="C558" s="99"/>
      <c r="D558" s="99"/>
      <c r="E558" s="99"/>
      <c r="F558" s="99"/>
      <c r="G558" s="99"/>
    </row>
    <row r="559" spans="1:7" x14ac:dyDescent="0.2">
      <c r="A559" s="99"/>
      <c r="B559" s="99"/>
      <c r="C559" s="99"/>
      <c r="D559" s="99"/>
      <c r="E559" s="99"/>
      <c r="F559" s="99"/>
      <c r="G559" s="99"/>
    </row>
    <row r="560" spans="1:7" x14ac:dyDescent="0.2">
      <c r="A560" s="99"/>
      <c r="B560" s="99"/>
      <c r="C560" s="99"/>
      <c r="D560" s="99"/>
      <c r="E560" s="99"/>
      <c r="F560" s="99"/>
      <c r="G560" s="99"/>
    </row>
    <row r="561" spans="1:7" x14ac:dyDescent="0.2">
      <c r="A561" s="99"/>
      <c r="B561" s="99"/>
      <c r="C561" s="99"/>
      <c r="D561" s="99"/>
      <c r="E561" s="99"/>
      <c r="F561" s="99"/>
      <c r="G561" s="99"/>
    </row>
    <row r="562" spans="1:7" x14ac:dyDescent="0.2">
      <c r="A562" s="99"/>
      <c r="B562" s="99"/>
      <c r="C562" s="99"/>
      <c r="D562" s="99"/>
      <c r="E562" s="99"/>
      <c r="F562" s="99"/>
      <c r="G562" s="99"/>
    </row>
    <row r="563" spans="1:7" x14ac:dyDescent="0.2">
      <c r="A563" s="99"/>
      <c r="B563" s="99"/>
      <c r="C563" s="99"/>
      <c r="D563" s="99"/>
      <c r="E563" s="99"/>
      <c r="F563" s="99"/>
      <c r="G563" s="99"/>
    </row>
    <row r="564" spans="1:7" x14ac:dyDescent="0.2">
      <c r="A564" s="99"/>
      <c r="B564" s="99"/>
      <c r="C564" s="99"/>
      <c r="D564" s="99"/>
      <c r="E564" s="99"/>
      <c r="F564" s="99"/>
      <c r="G564" s="99"/>
    </row>
    <row r="565" spans="1:7" x14ac:dyDescent="0.2">
      <c r="A565" s="99"/>
      <c r="B565" s="99"/>
      <c r="C565" s="99"/>
      <c r="D565" s="99"/>
      <c r="E565" s="99"/>
      <c r="F565" s="99"/>
      <c r="G565" s="99"/>
    </row>
    <row r="566" spans="1:7" x14ac:dyDescent="0.2">
      <c r="A566" s="99"/>
      <c r="B566" s="99"/>
      <c r="C566" s="99"/>
      <c r="D566" s="99"/>
      <c r="E566" s="99"/>
      <c r="F566" s="99"/>
      <c r="G566" s="99"/>
    </row>
    <row r="567" spans="1:7" x14ac:dyDescent="0.2">
      <c r="A567" s="99"/>
      <c r="B567" s="99"/>
      <c r="C567" s="99"/>
      <c r="D567" s="99"/>
      <c r="E567" s="99"/>
      <c r="F567" s="99"/>
      <c r="G567" s="99"/>
    </row>
    <row r="568" spans="1:7" x14ac:dyDescent="0.2">
      <c r="A568" s="99"/>
      <c r="B568" s="99"/>
      <c r="C568" s="99"/>
      <c r="D568" s="99"/>
      <c r="E568" s="99"/>
      <c r="F568" s="99"/>
      <c r="G568" s="99"/>
    </row>
    <row r="569" spans="1:7" x14ac:dyDescent="0.2">
      <c r="A569" s="99"/>
      <c r="B569" s="99"/>
      <c r="C569" s="99"/>
      <c r="D569" s="99"/>
      <c r="E569" s="99"/>
      <c r="F569" s="99"/>
      <c r="G569" s="99"/>
    </row>
    <row r="570" spans="1:7" x14ac:dyDescent="0.2">
      <c r="A570" s="99"/>
      <c r="B570" s="99"/>
      <c r="C570" s="99"/>
      <c r="D570" s="99"/>
      <c r="E570" s="99"/>
      <c r="F570" s="99"/>
      <c r="G570" s="99"/>
    </row>
    <row r="571" spans="1:7" x14ac:dyDescent="0.2">
      <c r="A571" s="99"/>
      <c r="B571" s="99"/>
      <c r="C571" s="99"/>
      <c r="D571" s="99"/>
      <c r="E571" s="99"/>
      <c r="F571" s="99"/>
      <c r="G571" s="99"/>
    </row>
    <row r="572" spans="1:7" x14ac:dyDescent="0.2">
      <c r="A572" s="99"/>
      <c r="B572" s="99"/>
      <c r="C572" s="99"/>
      <c r="D572" s="99"/>
      <c r="E572" s="99"/>
      <c r="F572" s="99"/>
      <c r="G572" s="99"/>
    </row>
    <row r="573" spans="1:7" x14ac:dyDescent="0.2">
      <c r="A573" s="99"/>
      <c r="B573" s="99"/>
      <c r="C573" s="99"/>
      <c r="D573" s="99"/>
      <c r="E573" s="99"/>
      <c r="F573" s="99"/>
      <c r="G573" s="99"/>
    </row>
    <row r="574" spans="1:7" x14ac:dyDescent="0.2">
      <c r="A574" s="99"/>
      <c r="B574" s="99"/>
      <c r="C574" s="99"/>
      <c r="D574" s="99"/>
      <c r="E574" s="99"/>
      <c r="F574" s="99"/>
      <c r="G574" s="99"/>
    </row>
    <row r="575" spans="1:7" x14ac:dyDescent="0.2">
      <c r="A575" s="99"/>
      <c r="B575" s="99"/>
      <c r="C575" s="99"/>
      <c r="D575" s="99"/>
      <c r="E575" s="99"/>
      <c r="F575" s="99"/>
      <c r="G575" s="99"/>
    </row>
    <row r="576" spans="1:7" x14ac:dyDescent="0.2">
      <c r="A576" s="99"/>
      <c r="B576" s="99"/>
      <c r="C576" s="99"/>
      <c r="D576" s="99"/>
      <c r="E576" s="99"/>
      <c r="F576" s="99"/>
      <c r="G576" s="99"/>
    </row>
    <row r="577" spans="1:7" x14ac:dyDescent="0.2">
      <c r="A577" s="99"/>
      <c r="B577" s="99"/>
      <c r="C577" s="99"/>
      <c r="D577" s="99"/>
      <c r="E577" s="99"/>
      <c r="F577" s="99"/>
      <c r="G577" s="99"/>
    </row>
    <row r="578" spans="1:7" x14ac:dyDescent="0.2">
      <c r="A578" s="99"/>
      <c r="B578" s="99"/>
      <c r="C578" s="99"/>
      <c r="D578" s="99"/>
      <c r="E578" s="99"/>
      <c r="F578" s="99"/>
      <c r="G578" s="99"/>
    </row>
    <row r="579" spans="1:7" x14ac:dyDescent="0.2">
      <c r="A579" s="99"/>
      <c r="B579" s="99"/>
      <c r="C579" s="99"/>
      <c r="D579" s="99"/>
      <c r="E579" s="99"/>
      <c r="F579" s="99"/>
      <c r="G579" s="99"/>
    </row>
    <row r="580" spans="1:7" x14ac:dyDescent="0.2">
      <c r="A580" s="99"/>
      <c r="B580" s="99"/>
      <c r="C580" s="99"/>
      <c r="D580" s="99"/>
      <c r="E580" s="99"/>
      <c r="F580" s="99"/>
      <c r="G580" s="99"/>
    </row>
    <row r="581" spans="1:7" x14ac:dyDescent="0.2">
      <c r="A581" s="99"/>
      <c r="B581" s="99"/>
      <c r="C581" s="99"/>
      <c r="D581" s="99"/>
      <c r="E581" s="99"/>
      <c r="F581" s="99"/>
      <c r="G581" s="99"/>
    </row>
    <row r="582" spans="1:7" x14ac:dyDescent="0.2">
      <c r="A582" s="99"/>
      <c r="B582" s="99"/>
      <c r="C582" s="99"/>
      <c r="D582" s="99"/>
      <c r="E582" s="99"/>
      <c r="F582" s="99"/>
      <c r="G582" s="99"/>
    </row>
    <row r="583" spans="1:7" x14ac:dyDescent="0.2">
      <c r="A583" s="99"/>
      <c r="B583" s="99"/>
      <c r="C583" s="99"/>
      <c r="D583" s="99"/>
      <c r="E583" s="99"/>
      <c r="F583" s="99"/>
      <c r="G583" s="99"/>
    </row>
    <row r="584" spans="1:7" x14ac:dyDescent="0.2">
      <c r="A584" s="99"/>
      <c r="B584" s="99"/>
      <c r="C584" s="99"/>
      <c r="D584" s="99"/>
      <c r="E584" s="99"/>
      <c r="F584" s="99"/>
      <c r="G584" s="99"/>
    </row>
    <row r="585" spans="1:7" x14ac:dyDescent="0.2">
      <c r="A585" s="99"/>
      <c r="B585" s="99"/>
      <c r="C585" s="99"/>
      <c r="D585" s="99"/>
      <c r="E585" s="99"/>
      <c r="F585" s="99"/>
      <c r="G585" s="99"/>
    </row>
    <row r="586" spans="1:7" x14ac:dyDescent="0.2">
      <c r="A586" s="99"/>
      <c r="B586" s="99"/>
      <c r="C586" s="99"/>
      <c r="D586" s="99"/>
      <c r="E586" s="99"/>
      <c r="F586" s="99"/>
      <c r="G586" s="99"/>
    </row>
    <row r="587" spans="1:7" x14ac:dyDescent="0.2">
      <c r="A587" s="99"/>
      <c r="B587" s="99"/>
      <c r="C587" s="99"/>
      <c r="D587" s="99"/>
      <c r="E587" s="99"/>
      <c r="F587" s="99"/>
      <c r="G587" s="99"/>
    </row>
    <row r="588" spans="1:7" x14ac:dyDescent="0.2">
      <c r="A588" s="99"/>
      <c r="B588" s="99"/>
      <c r="C588" s="99"/>
      <c r="D588" s="99"/>
      <c r="E588" s="99"/>
      <c r="F588" s="99"/>
      <c r="G588" s="99"/>
    </row>
    <row r="589" spans="1:7" x14ac:dyDescent="0.2">
      <c r="A589" s="99"/>
      <c r="B589" s="99"/>
      <c r="C589" s="99"/>
      <c r="D589" s="99"/>
      <c r="E589" s="99"/>
      <c r="F589" s="99"/>
      <c r="G589" s="99"/>
    </row>
    <row r="590" spans="1:7" x14ac:dyDescent="0.2">
      <c r="A590" s="99"/>
      <c r="B590" s="99"/>
      <c r="C590" s="99"/>
      <c r="D590" s="99"/>
      <c r="E590" s="99"/>
      <c r="F590" s="99"/>
      <c r="G590" s="99"/>
    </row>
    <row r="591" spans="1:7" x14ac:dyDescent="0.2">
      <c r="A591" s="99"/>
      <c r="B591" s="99"/>
      <c r="C591" s="99"/>
      <c r="D591" s="99"/>
      <c r="E591" s="99"/>
      <c r="F591" s="99"/>
      <c r="G591" s="99"/>
    </row>
    <row r="592" spans="1:7" x14ac:dyDescent="0.2">
      <c r="A592" s="99"/>
      <c r="B592" s="99"/>
      <c r="C592" s="99"/>
      <c r="D592" s="99"/>
      <c r="E592" s="99"/>
      <c r="F592" s="99"/>
      <c r="G592" s="99"/>
    </row>
    <row r="593" spans="1:7" x14ac:dyDescent="0.2">
      <c r="A593" s="99"/>
      <c r="B593" s="99"/>
      <c r="C593" s="99"/>
      <c r="D593" s="99"/>
      <c r="E593" s="99"/>
      <c r="F593" s="99"/>
      <c r="G593" s="99"/>
    </row>
    <row r="594" spans="1:7" x14ac:dyDescent="0.2">
      <c r="A594" s="99"/>
      <c r="B594" s="99"/>
      <c r="C594" s="99"/>
      <c r="D594" s="99"/>
      <c r="E594" s="99"/>
      <c r="F594" s="99"/>
      <c r="G594" s="99"/>
    </row>
    <row r="595" spans="1:7" x14ac:dyDescent="0.2">
      <c r="A595" s="99"/>
      <c r="B595" s="99"/>
      <c r="C595" s="99"/>
      <c r="D595" s="99"/>
      <c r="E595" s="99"/>
      <c r="F595" s="99"/>
      <c r="G595" s="99"/>
    </row>
    <row r="596" spans="1:7" x14ac:dyDescent="0.2">
      <c r="A596" s="99"/>
      <c r="B596" s="99"/>
      <c r="C596" s="99"/>
      <c r="D596" s="99"/>
      <c r="E596" s="99"/>
      <c r="F596" s="99"/>
      <c r="G596" s="99"/>
    </row>
    <row r="597" spans="1:7" x14ac:dyDescent="0.2">
      <c r="A597" s="99"/>
      <c r="B597" s="99"/>
      <c r="C597" s="99"/>
      <c r="D597" s="99"/>
      <c r="E597" s="99"/>
      <c r="F597" s="99"/>
      <c r="G597" s="99"/>
    </row>
    <row r="598" spans="1:7" x14ac:dyDescent="0.2">
      <c r="A598" s="99"/>
      <c r="B598" s="99"/>
      <c r="C598" s="99"/>
      <c r="D598" s="99"/>
      <c r="E598" s="99"/>
      <c r="F598" s="99"/>
      <c r="G598" s="99"/>
    </row>
    <row r="599" spans="1:7" x14ac:dyDescent="0.2">
      <c r="A599" s="99"/>
      <c r="B599" s="99"/>
      <c r="C599" s="99"/>
      <c r="D599" s="99"/>
      <c r="E599" s="99"/>
      <c r="F599" s="99"/>
      <c r="G599" s="99"/>
    </row>
    <row r="600" spans="1:7" x14ac:dyDescent="0.2">
      <c r="A600" s="99"/>
      <c r="B600" s="99"/>
      <c r="C600" s="99"/>
      <c r="D600" s="99"/>
      <c r="E600" s="99"/>
      <c r="F600" s="99"/>
      <c r="G600" s="99"/>
    </row>
    <row r="601" spans="1:7" x14ac:dyDescent="0.2">
      <c r="A601" s="99"/>
      <c r="B601" s="99"/>
      <c r="C601" s="99"/>
      <c r="D601" s="99"/>
      <c r="E601" s="99"/>
      <c r="F601" s="99"/>
      <c r="G601" s="99"/>
    </row>
    <row r="602" spans="1:7" x14ac:dyDescent="0.2">
      <c r="A602" s="99"/>
      <c r="B602" s="99"/>
      <c r="C602" s="99"/>
      <c r="D602" s="99"/>
      <c r="E602" s="99"/>
      <c r="F602" s="99"/>
      <c r="G602" s="99"/>
    </row>
    <row r="603" spans="1:7" x14ac:dyDescent="0.2">
      <c r="A603" s="99"/>
      <c r="B603" s="99"/>
      <c r="C603" s="99"/>
      <c r="D603" s="99"/>
      <c r="E603" s="99"/>
      <c r="F603" s="99"/>
      <c r="G603" s="99"/>
    </row>
    <row r="604" spans="1:7" x14ac:dyDescent="0.2">
      <c r="A604" s="99"/>
      <c r="B604" s="99"/>
      <c r="C604" s="99"/>
      <c r="D604" s="99"/>
      <c r="E604" s="99"/>
      <c r="F604" s="99"/>
      <c r="G604" s="99"/>
    </row>
    <row r="605" spans="1:7" x14ac:dyDescent="0.2">
      <c r="A605" s="99"/>
      <c r="B605" s="99"/>
      <c r="C605" s="99"/>
      <c r="D605" s="99"/>
      <c r="E605" s="99"/>
      <c r="F605" s="99"/>
      <c r="G605" s="99"/>
    </row>
    <row r="606" spans="1:7" x14ac:dyDescent="0.2">
      <c r="A606" s="99"/>
      <c r="B606" s="99"/>
      <c r="C606" s="99"/>
      <c r="D606" s="99"/>
      <c r="E606" s="99"/>
      <c r="F606" s="99"/>
      <c r="G606" s="99"/>
    </row>
    <row r="607" spans="1:7" x14ac:dyDescent="0.2">
      <c r="A607" s="99"/>
      <c r="B607" s="99"/>
      <c r="C607" s="99"/>
      <c r="D607" s="99"/>
      <c r="E607" s="99"/>
      <c r="F607" s="99"/>
      <c r="G607" s="99"/>
    </row>
    <row r="608" spans="1:7" x14ac:dyDescent="0.2">
      <c r="A608" s="99"/>
      <c r="B608" s="99"/>
      <c r="C608" s="99"/>
      <c r="D608" s="99"/>
      <c r="E608" s="99"/>
      <c r="F608" s="99"/>
      <c r="G608" s="99"/>
    </row>
    <row r="609" spans="1:7" x14ac:dyDescent="0.2">
      <c r="A609" s="99"/>
      <c r="B609" s="99"/>
      <c r="C609" s="99"/>
      <c r="D609" s="99"/>
      <c r="E609" s="99"/>
      <c r="F609" s="99"/>
      <c r="G609" s="99"/>
    </row>
    <row r="610" spans="1:7" x14ac:dyDescent="0.2">
      <c r="A610" s="99"/>
      <c r="B610" s="99"/>
      <c r="C610" s="99"/>
      <c r="D610" s="99"/>
      <c r="E610" s="99"/>
      <c r="F610" s="99"/>
      <c r="G610" s="99"/>
    </row>
    <row r="611" spans="1:7" x14ac:dyDescent="0.2">
      <c r="A611" s="99"/>
      <c r="B611" s="99"/>
      <c r="C611" s="99"/>
      <c r="D611" s="99"/>
      <c r="E611" s="99"/>
      <c r="F611" s="99"/>
      <c r="G611" s="99"/>
    </row>
    <row r="612" spans="1:7" x14ac:dyDescent="0.2">
      <c r="A612" s="99"/>
      <c r="B612" s="99"/>
      <c r="C612" s="99"/>
      <c r="D612" s="99"/>
      <c r="E612" s="99"/>
      <c r="F612" s="99"/>
      <c r="G612" s="99"/>
    </row>
    <row r="613" spans="1:7" x14ac:dyDescent="0.2">
      <c r="A613" s="99"/>
      <c r="B613" s="99"/>
      <c r="C613" s="99"/>
      <c r="D613" s="99"/>
      <c r="E613" s="99"/>
      <c r="F613" s="99"/>
      <c r="G613" s="99"/>
    </row>
    <row r="614" spans="1:7" x14ac:dyDescent="0.2">
      <c r="A614" s="99"/>
      <c r="B614" s="99"/>
      <c r="C614" s="99"/>
      <c r="D614" s="99"/>
      <c r="E614" s="99"/>
      <c r="F614" s="99"/>
      <c r="G614" s="99"/>
    </row>
    <row r="615" spans="1:7" x14ac:dyDescent="0.2">
      <c r="A615" s="99"/>
      <c r="B615" s="99"/>
      <c r="C615" s="99"/>
      <c r="D615" s="99"/>
      <c r="E615" s="99"/>
      <c r="F615" s="99"/>
      <c r="G615" s="99"/>
    </row>
    <row r="616" spans="1:7" x14ac:dyDescent="0.2">
      <c r="A616" s="99"/>
      <c r="B616" s="99"/>
      <c r="C616" s="99"/>
      <c r="D616" s="99"/>
      <c r="E616" s="99"/>
      <c r="F616" s="99"/>
      <c r="G616" s="99"/>
    </row>
    <row r="617" spans="1:7" x14ac:dyDescent="0.2">
      <c r="A617" s="99"/>
      <c r="B617" s="99"/>
      <c r="C617" s="99"/>
      <c r="D617" s="99"/>
      <c r="E617" s="99"/>
      <c r="F617" s="99"/>
      <c r="G617" s="99"/>
    </row>
    <row r="618" spans="1:7" x14ac:dyDescent="0.2">
      <c r="A618" s="99"/>
      <c r="B618" s="99"/>
      <c r="C618" s="99"/>
      <c r="D618" s="99"/>
      <c r="E618" s="99"/>
      <c r="F618" s="99"/>
      <c r="G618" s="99"/>
    </row>
    <row r="619" spans="1:7" x14ac:dyDescent="0.2">
      <c r="A619" s="99"/>
      <c r="B619" s="99"/>
      <c r="C619" s="99"/>
      <c r="D619" s="99"/>
      <c r="E619" s="99"/>
      <c r="F619" s="99"/>
      <c r="G619" s="99"/>
    </row>
    <row r="620" spans="1:7" x14ac:dyDescent="0.2">
      <c r="A620" s="99"/>
      <c r="B620" s="99"/>
      <c r="C620" s="99"/>
      <c r="D620" s="99"/>
      <c r="E620" s="99"/>
      <c r="F620" s="99"/>
      <c r="G620" s="99"/>
    </row>
    <row r="621" spans="1:7" x14ac:dyDescent="0.2">
      <c r="A621" s="99"/>
      <c r="B621" s="99"/>
      <c r="C621" s="99"/>
      <c r="D621" s="99"/>
      <c r="E621" s="99"/>
      <c r="F621" s="99"/>
      <c r="G621" s="99"/>
    </row>
    <row r="622" spans="1:7" x14ac:dyDescent="0.2">
      <c r="A622" s="99"/>
      <c r="B622" s="99"/>
      <c r="C622" s="99"/>
      <c r="D622" s="99"/>
      <c r="E622" s="99"/>
      <c r="F622" s="99"/>
      <c r="G622" s="99"/>
    </row>
    <row r="623" spans="1:7" x14ac:dyDescent="0.2">
      <c r="A623" s="99"/>
      <c r="B623" s="99"/>
      <c r="C623" s="99"/>
      <c r="D623" s="99"/>
      <c r="E623" s="99"/>
      <c r="F623" s="99"/>
      <c r="G623" s="99"/>
    </row>
    <row r="624" spans="1:7" x14ac:dyDescent="0.2">
      <c r="A624" s="99"/>
      <c r="B624" s="99"/>
      <c r="C624" s="99"/>
      <c r="D624" s="99"/>
      <c r="E624" s="99"/>
      <c r="F624" s="99"/>
      <c r="G624" s="99"/>
    </row>
    <row r="625" spans="1:7" x14ac:dyDescent="0.2">
      <c r="A625" s="99"/>
      <c r="B625" s="99"/>
      <c r="C625" s="99"/>
      <c r="D625" s="99"/>
      <c r="E625" s="99"/>
      <c r="F625" s="99"/>
      <c r="G625" s="99"/>
    </row>
    <row r="626" spans="1:7" x14ac:dyDescent="0.2">
      <c r="A626" s="99"/>
      <c r="B626" s="99"/>
      <c r="C626" s="99"/>
      <c r="D626" s="99"/>
      <c r="E626" s="99"/>
      <c r="F626" s="99"/>
      <c r="G626" s="99"/>
    </row>
    <row r="627" spans="1:7" x14ac:dyDescent="0.2">
      <c r="A627" s="99"/>
      <c r="B627" s="99"/>
      <c r="C627" s="99"/>
      <c r="D627" s="99"/>
      <c r="E627" s="99"/>
      <c r="F627" s="99"/>
      <c r="G627" s="99"/>
    </row>
    <row r="628" spans="1:7" x14ac:dyDescent="0.2">
      <c r="A628" s="99"/>
      <c r="B628" s="99"/>
      <c r="C628" s="99"/>
      <c r="D628" s="99"/>
      <c r="E628" s="99"/>
      <c r="F628" s="99"/>
      <c r="G628" s="99"/>
    </row>
    <row r="629" spans="1:7" x14ac:dyDescent="0.2">
      <c r="A629" s="99"/>
      <c r="B629" s="99"/>
      <c r="C629" s="99"/>
      <c r="D629" s="99"/>
      <c r="E629" s="99"/>
      <c r="F629" s="99"/>
      <c r="G629" s="99"/>
    </row>
    <row r="630" spans="1:7" x14ac:dyDescent="0.2">
      <c r="A630" s="99"/>
      <c r="B630" s="99"/>
      <c r="C630" s="99"/>
      <c r="D630" s="99"/>
      <c r="E630" s="99"/>
      <c r="F630" s="99"/>
      <c r="G630" s="99"/>
    </row>
    <row r="631" spans="1:7" x14ac:dyDescent="0.2">
      <c r="A631" s="99"/>
      <c r="B631" s="99"/>
      <c r="C631" s="99"/>
      <c r="D631" s="99"/>
      <c r="E631" s="99"/>
      <c r="F631" s="99"/>
      <c r="G631" s="99"/>
    </row>
    <row r="632" spans="1:7" x14ac:dyDescent="0.2">
      <c r="A632" s="99"/>
      <c r="B632" s="99"/>
      <c r="C632" s="99"/>
      <c r="D632" s="99"/>
      <c r="E632" s="99"/>
      <c r="F632" s="99"/>
      <c r="G632" s="99"/>
    </row>
    <row r="633" spans="1:7" x14ac:dyDescent="0.2">
      <c r="A633" s="99"/>
      <c r="B633" s="99"/>
      <c r="C633" s="99"/>
      <c r="D633" s="99"/>
      <c r="E633" s="99"/>
      <c r="F633" s="99"/>
      <c r="G633" s="99"/>
    </row>
    <row r="634" spans="1:7" x14ac:dyDescent="0.2">
      <c r="A634" s="99"/>
      <c r="B634" s="99"/>
      <c r="C634" s="99"/>
      <c r="D634" s="99"/>
      <c r="E634" s="99"/>
      <c r="F634" s="99"/>
      <c r="G634" s="99"/>
    </row>
    <row r="635" spans="1:7" x14ac:dyDescent="0.2">
      <c r="A635" s="99"/>
      <c r="B635" s="99"/>
      <c r="C635" s="99"/>
      <c r="D635" s="99"/>
      <c r="E635" s="99"/>
      <c r="F635" s="99"/>
      <c r="G635" s="99"/>
    </row>
    <row r="636" spans="1:7" x14ac:dyDescent="0.2">
      <c r="A636" s="99"/>
      <c r="B636" s="99"/>
      <c r="C636" s="99"/>
      <c r="D636" s="99"/>
      <c r="E636" s="99"/>
      <c r="F636" s="99"/>
      <c r="G636" s="99"/>
    </row>
    <row r="637" spans="1:7" x14ac:dyDescent="0.2">
      <c r="A637" s="99"/>
      <c r="B637" s="99"/>
      <c r="C637" s="99"/>
      <c r="D637" s="99"/>
      <c r="E637" s="99"/>
      <c r="F637" s="99"/>
      <c r="G637" s="99"/>
    </row>
    <row r="638" spans="1:7" x14ac:dyDescent="0.2">
      <c r="A638" s="99"/>
      <c r="B638" s="99"/>
      <c r="C638" s="99"/>
      <c r="D638" s="99"/>
      <c r="E638" s="99"/>
      <c r="F638" s="99"/>
      <c r="G638" s="99"/>
    </row>
    <row r="639" spans="1:7" x14ac:dyDescent="0.2">
      <c r="A639" s="99"/>
      <c r="B639" s="99"/>
      <c r="C639" s="99"/>
      <c r="D639" s="99"/>
      <c r="E639" s="99"/>
      <c r="F639" s="99"/>
      <c r="G639" s="99"/>
    </row>
    <row r="640" spans="1:7" x14ac:dyDescent="0.2">
      <c r="A640" s="99"/>
      <c r="B640" s="99"/>
      <c r="C640" s="99"/>
      <c r="D640" s="99"/>
      <c r="E640" s="99"/>
      <c r="F640" s="99"/>
      <c r="G640" s="99"/>
    </row>
    <row r="641" spans="1:7" x14ac:dyDescent="0.2">
      <c r="A641" s="99"/>
      <c r="B641" s="99"/>
      <c r="C641" s="99"/>
      <c r="D641" s="99"/>
      <c r="E641" s="99"/>
      <c r="F641" s="99"/>
      <c r="G641" s="99"/>
    </row>
    <row r="642" spans="1:7" x14ac:dyDescent="0.2">
      <c r="A642" s="99"/>
      <c r="B642" s="99"/>
      <c r="C642" s="99"/>
      <c r="D642" s="99"/>
      <c r="E642" s="99"/>
      <c r="F642" s="99"/>
      <c r="G642" s="99"/>
    </row>
    <row r="643" spans="1:7" x14ac:dyDescent="0.2">
      <c r="A643" s="99"/>
      <c r="B643" s="99"/>
      <c r="C643" s="99"/>
      <c r="D643" s="99"/>
      <c r="E643" s="99"/>
      <c r="F643" s="99"/>
      <c r="G643" s="99"/>
    </row>
    <row r="644" spans="1:7" x14ac:dyDescent="0.2">
      <c r="A644" s="99"/>
      <c r="B644" s="99"/>
      <c r="C644" s="99"/>
      <c r="D644" s="99"/>
      <c r="E644" s="99"/>
      <c r="F644" s="99"/>
      <c r="G644" s="99"/>
    </row>
    <row r="645" spans="1:7" x14ac:dyDescent="0.2">
      <c r="A645" s="99"/>
      <c r="B645" s="99"/>
      <c r="C645" s="99"/>
      <c r="D645" s="99"/>
      <c r="E645" s="99"/>
      <c r="F645" s="99"/>
      <c r="G645" s="99"/>
    </row>
    <row r="646" spans="1:7" x14ac:dyDescent="0.2">
      <c r="A646" s="99"/>
      <c r="B646" s="99"/>
      <c r="C646" s="99"/>
      <c r="D646" s="99"/>
      <c r="E646" s="99"/>
      <c r="F646" s="99"/>
      <c r="G646" s="99"/>
    </row>
    <row r="647" spans="1:7" x14ac:dyDescent="0.2">
      <c r="A647" s="99"/>
      <c r="B647" s="99"/>
      <c r="C647" s="99"/>
      <c r="D647" s="99"/>
      <c r="E647" s="99"/>
      <c r="F647" s="99"/>
      <c r="G647" s="99"/>
    </row>
    <row r="648" spans="1:7" x14ac:dyDescent="0.2">
      <c r="A648" s="99"/>
      <c r="B648" s="99"/>
      <c r="C648" s="99"/>
      <c r="D648" s="99"/>
      <c r="E648" s="99"/>
      <c r="F648" s="99"/>
      <c r="G648" s="99"/>
    </row>
    <row r="649" spans="1:7" x14ac:dyDescent="0.2">
      <c r="A649" s="99"/>
      <c r="B649" s="99"/>
      <c r="C649" s="99"/>
      <c r="D649" s="99"/>
      <c r="E649" s="99"/>
      <c r="F649" s="99"/>
      <c r="G649" s="99"/>
    </row>
    <row r="650" spans="1:7" x14ac:dyDescent="0.2">
      <c r="A650" s="99"/>
      <c r="B650" s="99"/>
      <c r="C650" s="99"/>
      <c r="D650" s="99"/>
      <c r="E650" s="99"/>
      <c r="F650" s="99"/>
      <c r="G650" s="99"/>
    </row>
    <row r="651" spans="1:7" x14ac:dyDescent="0.2">
      <c r="A651" s="99"/>
      <c r="B651" s="99"/>
      <c r="C651" s="99"/>
      <c r="D651" s="99"/>
      <c r="E651" s="99"/>
      <c r="F651" s="99"/>
      <c r="G651" s="99"/>
    </row>
    <row r="652" spans="1:7" x14ac:dyDescent="0.2">
      <c r="A652" s="99"/>
      <c r="B652" s="99"/>
      <c r="C652" s="99"/>
      <c r="D652" s="99"/>
      <c r="E652" s="99"/>
      <c r="F652" s="99"/>
      <c r="G652" s="99"/>
    </row>
    <row r="653" spans="1:7" x14ac:dyDescent="0.2">
      <c r="A653" s="99"/>
      <c r="B653" s="99"/>
      <c r="C653" s="99"/>
      <c r="D653" s="99"/>
      <c r="E653" s="99"/>
      <c r="F653" s="99"/>
      <c r="G653" s="99"/>
    </row>
    <row r="654" spans="1:7" x14ac:dyDescent="0.2">
      <c r="A654" s="99"/>
      <c r="B654" s="99"/>
      <c r="C654" s="99"/>
      <c r="D654" s="99"/>
      <c r="E654" s="99"/>
      <c r="F654" s="99"/>
      <c r="G654" s="99"/>
    </row>
    <row r="655" spans="1:7" x14ac:dyDescent="0.2">
      <c r="A655" s="99"/>
      <c r="B655" s="99"/>
      <c r="C655" s="99"/>
      <c r="D655" s="99"/>
      <c r="E655" s="99"/>
      <c r="F655" s="99"/>
      <c r="G655" s="99"/>
    </row>
    <row r="656" spans="1:7" x14ac:dyDescent="0.2">
      <c r="A656" s="99"/>
      <c r="B656" s="99"/>
      <c r="C656" s="99"/>
      <c r="D656" s="99"/>
      <c r="E656" s="99"/>
      <c r="F656" s="99"/>
      <c r="G656" s="99"/>
    </row>
    <row r="657" spans="1:7" x14ac:dyDescent="0.2">
      <c r="A657" s="99"/>
      <c r="B657" s="99"/>
      <c r="C657" s="99"/>
      <c r="D657" s="99"/>
      <c r="E657" s="99"/>
      <c r="F657" s="99"/>
      <c r="G657" s="99"/>
    </row>
    <row r="658" spans="1:7" x14ac:dyDescent="0.2">
      <c r="A658" s="99"/>
      <c r="B658" s="99"/>
      <c r="C658" s="99"/>
      <c r="D658" s="99"/>
      <c r="E658" s="99"/>
      <c r="F658" s="99"/>
      <c r="G658" s="99"/>
    </row>
    <row r="659" spans="1:7" x14ac:dyDescent="0.2">
      <c r="A659" s="99"/>
      <c r="B659" s="99"/>
      <c r="C659" s="99"/>
      <c r="D659" s="99"/>
      <c r="E659" s="99"/>
      <c r="F659" s="99"/>
      <c r="G659" s="99"/>
    </row>
    <row r="660" spans="1:7" x14ac:dyDescent="0.2">
      <c r="A660" s="99"/>
      <c r="B660" s="99"/>
      <c r="C660" s="99"/>
      <c r="D660" s="99"/>
      <c r="E660" s="99"/>
      <c r="F660" s="99"/>
      <c r="G660" s="99"/>
    </row>
    <row r="661" spans="1:7" x14ac:dyDescent="0.2">
      <c r="A661" s="99"/>
      <c r="B661" s="99"/>
      <c r="C661" s="99"/>
      <c r="D661" s="99"/>
      <c r="E661" s="99"/>
      <c r="F661" s="99"/>
      <c r="G661" s="99"/>
    </row>
    <row r="662" spans="1:7" x14ac:dyDescent="0.2">
      <c r="A662" s="99"/>
      <c r="B662" s="99"/>
      <c r="C662" s="99"/>
      <c r="D662" s="99"/>
      <c r="E662" s="99"/>
      <c r="F662" s="99"/>
      <c r="G662" s="99"/>
    </row>
    <row r="663" spans="1:7" x14ac:dyDescent="0.2">
      <c r="A663" s="99"/>
      <c r="B663" s="99"/>
      <c r="C663" s="99"/>
      <c r="D663" s="99"/>
      <c r="E663" s="99"/>
      <c r="F663" s="99"/>
      <c r="G663" s="99"/>
    </row>
    <row r="664" spans="1:7" x14ac:dyDescent="0.2">
      <c r="A664" s="99"/>
      <c r="B664" s="99"/>
      <c r="C664" s="99"/>
      <c r="D664" s="99"/>
      <c r="E664" s="99"/>
      <c r="F664" s="99"/>
      <c r="G664" s="99"/>
    </row>
    <row r="665" spans="1:7" x14ac:dyDescent="0.2">
      <c r="A665" s="99"/>
      <c r="B665" s="99"/>
      <c r="C665" s="99"/>
      <c r="D665" s="99"/>
      <c r="E665" s="99"/>
      <c r="F665" s="99"/>
      <c r="G665" s="99"/>
    </row>
    <row r="666" spans="1:7" x14ac:dyDescent="0.2">
      <c r="A666" s="99"/>
      <c r="B666" s="99"/>
      <c r="C666" s="99"/>
      <c r="D666" s="99"/>
      <c r="E666" s="99"/>
      <c r="F666" s="99"/>
      <c r="G666" s="99"/>
    </row>
    <row r="667" spans="1:7" x14ac:dyDescent="0.2">
      <c r="A667" s="99"/>
      <c r="B667" s="99"/>
      <c r="C667" s="99"/>
      <c r="D667" s="99"/>
      <c r="E667" s="99"/>
      <c r="F667" s="99"/>
      <c r="G667" s="99"/>
    </row>
    <row r="668" spans="1:7" x14ac:dyDescent="0.2">
      <c r="A668" s="99"/>
      <c r="B668" s="99"/>
      <c r="C668" s="99"/>
      <c r="D668" s="99"/>
      <c r="E668" s="99"/>
      <c r="F668" s="99"/>
      <c r="G668" s="99"/>
    </row>
    <row r="669" spans="1:7" x14ac:dyDescent="0.2">
      <c r="A669" s="99"/>
      <c r="B669" s="99"/>
      <c r="C669" s="99"/>
      <c r="D669" s="99"/>
      <c r="E669" s="99"/>
      <c r="F669" s="99"/>
      <c r="G669" s="99"/>
    </row>
    <row r="670" spans="1:7" x14ac:dyDescent="0.2">
      <c r="A670" s="99"/>
      <c r="B670" s="99"/>
      <c r="C670" s="99"/>
      <c r="D670" s="99"/>
      <c r="E670" s="99"/>
      <c r="F670" s="99"/>
      <c r="G670" s="99"/>
    </row>
    <row r="671" spans="1:7" x14ac:dyDescent="0.2">
      <c r="A671" s="99"/>
      <c r="B671" s="99"/>
      <c r="C671" s="99"/>
      <c r="D671" s="99"/>
      <c r="E671" s="99"/>
      <c r="F671" s="99"/>
      <c r="G671" s="99"/>
    </row>
    <row r="672" spans="1:7" x14ac:dyDescent="0.2">
      <c r="A672" s="99"/>
      <c r="B672" s="99"/>
      <c r="C672" s="99"/>
      <c r="D672" s="99"/>
      <c r="E672" s="99"/>
      <c r="F672" s="99"/>
      <c r="G672" s="99"/>
    </row>
    <row r="673" spans="1:7" x14ac:dyDescent="0.2">
      <c r="A673" s="99"/>
      <c r="B673" s="99"/>
      <c r="C673" s="99"/>
      <c r="D673" s="99"/>
      <c r="E673" s="99"/>
      <c r="F673" s="99"/>
      <c r="G673" s="99"/>
    </row>
    <row r="674" spans="1:7" x14ac:dyDescent="0.2">
      <c r="A674" s="99"/>
      <c r="B674" s="99"/>
      <c r="C674" s="99"/>
      <c r="D674" s="99"/>
      <c r="E674" s="99"/>
      <c r="F674" s="99"/>
      <c r="G674" s="99"/>
    </row>
    <row r="675" spans="1:7" x14ac:dyDescent="0.2">
      <c r="A675" s="99"/>
      <c r="B675" s="99"/>
      <c r="C675" s="99"/>
      <c r="D675" s="99"/>
      <c r="E675" s="99"/>
      <c r="F675" s="99"/>
      <c r="G675" s="99"/>
    </row>
    <row r="676" spans="1:7" x14ac:dyDescent="0.2">
      <c r="A676" s="99"/>
      <c r="B676" s="99"/>
      <c r="C676" s="99"/>
      <c r="D676" s="99"/>
      <c r="E676" s="99"/>
      <c r="F676" s="99"/>
      <c r="G676" s="99"/>
    </row>
    <row r="677" spans="1:7" x14ac:dyDescent="0.2">
      <c r="A677" s="99"/>
      <c r="B677" s="99"/>
      <c r="C677" s="99"/>
      <c r="D677" s="99"/>
      <c r="E677" s="99"/>
      <c r="F677" s="99"/>
      <c r="G677" s="99"/>
    </row>
    <row r="678" spans="1:7" x14ac:dyDescent="0.2">
      <c r="A678" s="99"/>
      <c r="B678" s="99"/>
      <c r="C678" s="99"/>
      <c r="D678" s="99"/>
      <c r="E678" s="99"/>
      <c r="F678" s="99"/>
      <c r="G678" s="99"/>
    </row>
    <row r="679" spans="1:7" x14ac:dyDescent="0.2">
      <c r="A679" s="99"/>
      <c r="B679" s="99"/>
      <c r="C679" s="99"/>
      <c r="D679" s="99"/>
      <c r="E679" s="99"/>
      <c r="F679" s="99"/>
      <c r="G679" s="99"/>
    </row>
    <row r="680" spans="1:7" x14ac:dyDescent="0.2">
      <c r="A680" s="99"/>
      <c r="B680" s="99"/>
      <c r="C680" s="99"/>
      <c r="D680" s="99"/>
      <c r="E680" s="99"/>
      <c r="F680" s="99"/>
      <c r="G680" s="99"/>
    </row>
    <row r="681" spans="1:7" x14ac:dyDescent="0.2">
      <c r="A681" s="99"/>
      <c r="B681" s="99"/>
      <c r="C681" s="99"/>
      <c r="D681" s="99"/>
      <c r="E681" s="99"/>
      <c r="F681" s="99"/>
      <c r="G681" s="99"/>
    </row>
    <row r="682" spans="1:7" x14ac:dyDescent="0.2">
      <c r="A682" s="99"/>
      <c r="B682" s="99"/>
      <c r="C682" s="99"/>
      <c r="D682" s="99"/>
      <c r="E682" s="99"/>
      <c r="F682" s="99"/>
      <c r="G682" s="99"/>
    </row>
    <row r="683" spans="1:7" x14ac:dyDescent="0.2">
      <c r="A683" s="99"/>
      <c r="B683" s="99"/>
      <c r="C683" s="99"/>
      <c r="D683" s="99"/>
      <c r="E683" s="99"/>
      <c r="F683" s="99"/>
      <c r="G683" s="99"/>
    </row>
    <row r="684" spans="1:7" x14ac:dyDescent="0.2">
      <c r="A684" s="99"/>
      <c r="B684" s="99"/>
      <c r="C684" s="99"/>
      <c r="D684" s="99"/>
      <c r="E684" s="99"/>
      <c r="F684" s="99"/>
      <c r="G684" s="99"/>
    </row>
    <row r="685" spans="1:7" x14ac:dyDescent="0.2">
      <c r="A685" s="99"/>
      <c r="B685" s="99"/>
      <c r="C685" s="99"/>
      <c r="D685" s="99"/>
      <c r="E685" s="99"/>
      <c r="F685" s="99"/>
      <c r="G685" s="99"/>
    </row>
    <row r="686" spans="1:7" x14ac:dyDescent="0.2">
      <c r="A686" s="99"/>
      <c r="B686" s="99"/>
      <c r="C686" s="99"/>
      <c r="D686" s="99"/>
      <c r="E686" s="99"/>
      <c r="F686" s="99"/>
      <c r="G686" s="99"/>
    </row>
    <row r="687" spans="1:7" x14ac:dyDescent="0.2">
      <c r="A687" s="99"/>
      <c r="B687" s="99"/>
      <c r="C687" s="99"/>
      <c r="D687" s="99"/>
      <c r="E687" s="99"/>
      <c r="F687" s="99"/>
      <c r="G687" s="99"/>
    </row>
    <row r="688" spans="1:7" x14ac:dyDescent="0.2">
      <c r="A688" s="99"/>
      <c r="B688" s="99"/>
      <c r="C688" s="99"/>
      <c r="D688" s="99"/>
      <c r="E688" s="99"/>
      <c r="F688" s="99"/>
      <c r="G688" s="99"/>
    </row>
    <row r="689" spans="1:7" x14ac:dyDescent="0.2">
      <c r="A689" s="99"/>
      <c r="B689" s="99"/>
      <c r="C689" s="99"/>
      <c r="D689" s="99"/>
      <c r="E689" s="99"/>
      <c r="F689" s="99"/>
      <c r="G689" s="99"/>
    </row>
    <row r="690" spans="1:7" x14ac:dyDescent="0.2">
      <c r="A690" s="99"/>
      <c r="B690" s="99"/>
      <c r="C690" s="99"/>
      <c r="D690" s="99"/>
      <c r="E690" s="99"/>
      <c r="F690" s="99"/>
      <c r="G690" s="99"/>
    </row>
    <row r="691" spans="1:7" x14ac:dyDescent="0.2">
      <c r="A691" s="99"/>
      <c r="B691" s="99"/>
      <c r="C691" s="99"/>
      <c r="D691" s="99"/>
      <c r="E691" s="99"/>
      <c r="F691" s="99"/>
      <c r="G691" s="99"/>
    </row>
    <row r="692" spans="1:7" x14ac:dyDescent="0.2">
      <c r="A692" s="99"/>
      <c r="B692" s="99"/>
      <c r="C692" s="99"/>
      <c r="D692" s="99"/>
      <c r="E692" s="99"/>
      <c r="F692" s="99"/>
      <c r="G692" s="99"/>
    </row>
    <row r="693" spans="1:7" x14ac:dyDescent="0.2">
      <c r="A693" s="99"/>
      <c r="B693" s="99"/>
      <c r="C693" s="99"/>
      <c r="D693" s="99"/>
      <c r="E693" s="99"/>
      <c r="F693" s="99"/>
      <c r="G693" s="99"/>
    </row>
    <row r="694" spans="1:7" x14ac:dyDescent="0.2">
      <c r="A694" s="99"/>
      <c r="B694" s="99"/>
      <c r="C694" s="99"/>
      <c r="D694" s="99"/>
      <c r="E694" s="99"/>
      <c r="F694" s="99"/>
      <c r="G694" s="99"/>
    </row>
    <row r="695" spans="1:7" x14ac:dyDescent="0.2">
      <c r="A695" s="99"/>
      <c r="B695" s="99"/>
      <c r="C695" s="99"/>
      <c r="D695" s="99"/>
      <c r="E695" s="99"/>
      <c r="F695" s="99"/>
      <c r="G695" s="99"/>
    </row>
    <row r="696" spans="1:7" x14ac:dyDescent="0.2">
      <c r="A696" s="99"/>
      <c r="B696" s="99"/>
      <c r="C696" s="99"/>
      <c r="D696" s="99"/>
      <c r="E696" s="99"/>
      <c r="F696" s="99"/>
      <c r="G696" s="99"/>
    </row>
    <row r="697" spans="1:7" x14ac:dyDescent="0.2">
      <c r="A697" s="99"/>
      <c r="B697" s="99"/>
      <c r="C697" s="99"/>
      <c r="D697" s="99"/>
      <c r="E697" s="99"/>
      <c r="F697" s="99"/>
      <c r="G697" s="99"/>
    </row>
    <row r="698" spans="1:7" x14ac:dyDescent="0.2">
      <c r="A698" s="99"/>
      <c r="B698" s="99"/>
      <c r="C698" s="99"/>
      <c r="D698" s="99"/>
      <c r="E698" s="99"/>
      <c r="F698" s="99"/>
      <c r="G698" s="99"/>
    </row>
    <row r="699" spans="1:7" x14ac:dyDescent="0.2">
      <c r="A699" s="99"/>
      <c r="B699" s="99"/>
      <c r="C699" s="99"/>
      <c r="D699" s="99"/>
      <c r="E699" s="99"/>
      <c r="F699" s="99"/>
      <c r="G699" s="99"/>
    </row>
    <row r="700" spans="1:7" x14ac:dyDescent="0.2">
      <c r="A700" s="99"/>
      <c r="B700" s="99"/>
      <c r="C700" s="99"/>
      <c r="D700" s="99"/>
      <c r="E700" s="99"/>
      <c r="F700" s="99"/>
      <c r="G700" s="99"/>
    </row>
    <row r="701" spans="1:7" x14ac:dyDescent="0.2">
      <c r="A701" s="99"/>
      <c r="B701" s="99"/>
      <c r="C701" s="99"/>
      <c r="D701" s="99"/>
      <c r="E701" s="99"/>
      <c r="F701" s="99"/>
      <c r="G701" s="99"/>
    </row>
    <row r="702" spans="1:7" x14ac:dyDescent="0.2">
      <c r="A702" s="99"/>
      <c r="B702" s="99"/>
      <c r="C702" s="99"/>
      <c r="D702" s="99"/>
      <c r="E702" s="99"/>
      <c r="F702" s="99"/>
      <c r="G702" s="99"/>
    </row>
    <row r="703" spans="1:7" x14ac:dyDescent="0.2">
      <c r="A703" s="99"/>
      <c r="B703" s="99"/>
      <c r="C703" s="99"/>
      <c r="D703" s="99"/>
      <c r="E703" s="99"/>
      <c r="F703" s="99"/>
      <c r="G703" s="99"/>
    </row>
    <row r="704" spans="1:7" x14ac:dyDescent="0.2">
      <c r="A704" s="99"/>
      <c r="B704" s="99"/>
      <c r="C704" s="99"/>
      <c r="D704" s="99"/>
      <c r="E704" s="99"/>
      <c r="F704" s="99"/>
      <c r="G704" s="99"/>
    </row>
    <row r="705" spans="1:7" x14ac:dyDescent="0.2">
      <c r="A705" s="99"/>
      <c r="B705" s="99"/>
      <c r="C705" s="99"/>
      <c r="D705" s="99"/>
      <c r="E705" s="99"/>
      <c r="F705" s="99"/>
      <c r="G705" s="99"/>
    </row>
    <row r="706" spans="1:7" x14ac:dyDescent="0.2">
      <c r="A706" s="99"/>
      <c r="B706" s="99"/>
      <c r="C706" s="99"/>
      <c r="D706" s="99"/>
      <c r="E706" s="99"/>
      <c r="F706" s="99"/>
      <c r="G706" s="99"/>
    </row>
    <row r="707" spans="1:7" x14ac:dyDescent="0.2">
      <c r="A707" s="99"/>
      <c r="B707" s="99"/>
      <c r="C707" s="99"/>
      <c r="D707" s="99"/>
      <c r="E707" s="99"/>
      <c r="F707" s="99"/>
      <c r="G707" s="99"/>
    </row>
    <row r="708" spans="1:7" x14ac:dyDescent="0.2">
      <c r="A708" s="99"/>
      <c r="B708" s="99"/>
      <c r="C708" s="99"/>
      <c r="D708" s="99"/>
      <c r="E708" s="99"/>
      <c r="F708" s="99"/>
      <c r="G708" s="99"/>
    </row>
    <row r="709" spans="1:7" x14ac:dyDescent="0.2">
      <c r="A709" s="99"/>
      <c r="B709" s="99"/>
      <c r="C709" s="99"/>
      <c r="D709" s="99"/>
      <c r="E709" s="99"/>
      <c r="F709" s="99"/>
      <c r="G709" s="99"/>
    </row>
    <row r="710" spans="1:7" x14ac:dyDescent="0.2">
      <c r="A710" s="99"/>
      <c r="B710" s="99"/>
      <c r="C710" s="99"/>
      <c r="D710" s="99"/>
      <c r="E710" s="99"/>
      <c r="F710" s="99"/>
      <c r="G710" s="99"/>
    </row>
    <row r="711" spans="1:7" x14ac:dyDescent="0.2">
      <c r="A711" s="99"/>
      <c r="B711" s="99"/>
      <c r="C711" s="99"/>
      <c r="D711" s="99"/>
      <c r="E711" s="99"/>
      <c r="F711" s="99"/>
      <c r="G711" s="99"/>
    </row>
    <row r="712" spans="1:7" x14ac:dyDescent="0.2">
      <c r="A712" s="99"/>
      <c r="B712" s="99"/>
      <c r="C712" s="99"/>
      <c r="D712" s="99"/>
      <c r="E712" s="99"/>
      <c r="F712" s="99"/>
      <c r="G712" s="99"/>
    </row>
    <row r="713" spans="1:7" x14ac:dyDescent="0.2">
      <c r="A713" s="99"/>
      <c r="B713" s="99"/>
      <c r="C713" s="99"/>
      <c r="D713" s="99"/>
      <c r="E713" s="99"/>
      <c r="F713" s="99"/>
      <c r="G713" s="99"/>
    </row>
    <row r="714" spans="1:7" x14ac:dyDescent="0.2">
      <c r="A714" s="99"/>
      <c r="B714" s="99"/>
      <c r="C714" s="99"/>
      <c r="D714" s="99"/>
      <c r="E714" s="99"/>
      <c r="F714" s="99"/>
      <c r="G714" s="99"/>
    </row>
    <row r="715" spans="1:7" x14ac:dyDescent="0.2">
      <c r="A715" s="99"/>
      <c r="B715" s="99"/>
      <c r="C715" s="99"/>
      <c r="D715" s="99"/>
      <c r="E715" s="99"/>
      <c r="F715" s="99"/>
      <c r="G715" s="99"/>
    </row>
    <row r="716" spans="1:7" x14ac:dyDescent="0.2">
      <c r="A716" s="99"/>
      <c r="B716" s="99"/>
      <c r="C716" s="99"/>
      <c r="D716" s="99"/>
      <c r="E716" s="99"/>
      <c r="F716" s="99"/>
      <c r="G716" s="99"/>
    </row>
    <row r="717" spans="1:7" x14ac:dyDescent="0.2">
      <c r="A717" s="99"/>
      <c r="B717" s="99"/>
      <c r="C717" s="99"/>
      <c r="D717" s="99"/>
      <c r="E717" s="99"/>
      <c r="F717" s="99"/>
      <c r="G717" s="99"/>
    </row>
    <row r="718" spans="1:7" x14ac:dyDescent="0.2">
      <c r="A718" s="99"/>
      <c r="B718" s="99"/>
      <c r="C718" s="99"/>
      <c r="D718" s="99"/>
      <c r="E718" s="99"/>
      <c r="F718" s="99"/>
      <c r="G718" s="99"/>
    </row>
    <row r="719" spans="1:7" x14ac:dyDescent="0.2">
      <c r="A719" s="99"/>
      <c r="B719" s="99"/>
      <c r="C719" s="99"/>
      <c r="D719" s="99"/>
      <c r="E719" s="99"/>
      <c r="F719" s="99"/>
      <c r="G719" s="99"/>
    </row>
    <row r="720" spans="1:7" x14ac:dyDescent="0.2">
      <c r="A720" s="99"/>
      <c r="B720" s="99"/>
      <c r="C720" s="99"/>
      <c r="D720" s="99"/>
      <c r="E720" s="99"/>
      <c r="F720" s="99"/>
      <c r="G720" s="99"/>
    </row>
    <row r="721" spans="1:7" x14ac:dyDescent="0.2">
      <c r="A721" s="99"/>
      <c r="B721" s="99"/>
      <c r="C721" s="99"/>
      <c r="D721" s="99"/>
      <c r="E721" s="99"/>
      <c r="F721" s="99"/>
      <c r="G721" s="99"/>
    </row>
    <row r="722" spans="1:7" x14ac:dyDescent="0.2">
      <c r="A722" s="99"/>
      <c r="B722" s="99"/>
      <c r="C722" s="99"/>
      <c r="D722" s="99"/>
      <c r="E722" s="99"/>
      <c r="F722" s="99"/>
      <c r="G722" s="99"/>
    </row>
    <row r="723" spans="1:7" x14ac:dyDescent="0.2">
      <c r="A723" s="99"/>
      <c r="B723" s="99"/>
      <c r="C723" s="99"/>
      <c r="D723" s="99"/>
      <c r="E723" s="99"/>
      <c r="F723" s="99"/>
      <c r="G723" s="99"/>
    </row>
    <row r="724" spans="1:7" x14ac:dyDescent="0.2">
      <c r="A724" s="99"/>
      <c r="B724" s="99"/>
      <c r="C724" s="99"/>
      <c r="D724" s="99"/>
      <c r="E724" s="99"/>
      <c r="F724" s="99"/>
      <c r="G724" s="99"/>
    </row>
    <row r="725" spans="1:7" x14ac:dyDescent="0.2">
      <c r="A725" s="99"/>
      <c r="B725" s="99"/>
      <c r="C725" s="99"/>
      <c r="D725" s="99"/>
      <c r="E725" s="99"/>
      <c r="F725" s="99"/>
      <c r="G725" s="99"/>
    </row>
    <row r="726" spans="1:7" x14ac:dyDescent="0.2">
      <c r="A726" s="99"/>
      <c r="B726" s="99"/>
      <c r="C726" s="99"/>
      <c r="D726" s="99"/>
      <c r="E726" s="99"/>
      <c r="F726" s="99"/>
      <c r="G726" s="99"/>
    </row>
    <row r="727" spans="1:7" x14ac:dyDescent="0.2">
      <c r="A727" s="99"/>
      <c r="B727" s="99"/>
      <c r="C727" s="99"/>
      <c r="D727" s="99"/>
      <c r="E727" s="99"/>
      <c r="F727" s="99"/>
      <c r="G727" s="99"/>
    </row>
    <row r="728" spans="1:7" x14ac:dyDescent="0.2">
      <c r="A728" s="99"/>
      <c r="B728" s="99"/>
      <c r="C728" s="99"/>
      <c r="D728" s="99"/>
      <c r="E728" s="99"/>
      <c r="F728" s="99"/>
      <c r="G728" s="99"/>
    </row>
    <row r="729" spans="1:7" x14ac:dyDescent="0.2">
      <c r="A729" s="99"/>
      <c r="B729" s="99"/>
      <c r="C729" s="99"/>
      <c r="D729" s="99"/>
      <c r="E729" s="99"/>
      <c r="F729" s="99"/>
      <c r="G729" s="99"/>
    </row>
    <row r="730" spans="1:7" x14ac:dyDescent="0.2">
      <c r="A730" s="99"/>
      <c r="B730" s="99"/>
      <c r="C730" s="99"/>
      <c r="D730" s="99"/>
      <c r="E730" s="99"/>
      <c r="F730" s="99"/>
      <c r="G730" s="99"/>
    </row>
    <row r="731" spans="1:7" x14ac:dyDescent="0.2">
      <c r="A731" s="99"/>
      <c r="B731" s="99"/>
      <c r="C731" s="99"/>
      <c r="D731" s="99"/>
      <c r="E731" s="99"/>
      <c r="F731" s="99"/>
      <c r="G731" s="99"/>
    </row>
    <row r="732" spans="1:7" x14ac:dyDescent="0.2">
      <c r="A732" s="99"/>
      <c r="B732" s="99"/>
      <c r="C732" s="99"/>
      <c r="D732" s="99"/>
      <c r="E732" s="99"/>
      <c r="F732" s="99"/>
      <c r="G732" s="99"/>
    </row>
    <row r="733" spans="1:7" x14ac:dyDescent="0.2">
      <c r="A733" s="99"/>
      <c r="B733" s="99"/>
      <c r="C733" s="99"/>
      <c r="D733" s="99"/>
      <c r="E733" s="99"/>
      <c r="F733" s="99"/>
      <c r="G733" s="99"/>
    </row>
    <row r="734" spans="1:7" x14ac:dyDescent="0.2">
      <c r="A734" s="99"/>
      <c r="B734" s="99"/>
      <c r="C734" s="99"/>
      <c r="D734" s="99"/>
      <c r="E734" s="99"/>
      <c r="F734" s="99"/>
      <c r="G734" s="99"/>
    </row>
    <row r="735" spans="1:7" x14ac:dyDescent="0.2">
      <c r="A735" s="99"/>
      <c r="B735" s="99"/>
      <c r="C735" s="99"/>
      <c r="D735" s="99"/>
      <c r="E735" s="99"/>
      <c r="F735" s="99"/>
      <c r="G735" s="99"/>
    </row>
    <row r="736" spans="1:7" x14ac:dyDescent="0.2">
      <c r="A736" s="99"/>
      <c r="B736" s="99"/>
      <c r="C736" s="99"/>
      <c r="D736" s="99"/>
      <c r="E736" s="99"/>
      <c r="F736" s="99"/>
      <c r="G736" s="99"/>
    </row>
    <row r="737" spans="1:7" x14ac:dyDescent="0.2">
      <c r="A737" s="99"/>
      <c r="B737" s="99"/>
      <c r="C737" s="99"/>
      <c r="D737" s="99"/>
      <c r="E737" s="99"/>
      <c r="F737" s="99"/>
      <c r="G737" s="99"/>
    </row>
    <row r="738" spans="1:7" x14ac:dyDescent="0.2">
      <c r="A738" s="99"/>
      <c r="B738" s="99"/>
      <c r="C738" s="99"/>
      <c r="D738" s="99"/>
      <c r="E738" s="99"/>
      <c r="F738" s="99"/>
      <c r="G738" s="99"/>
    </row>
    <row r="739" spans="1:7" x14ac:dyDescent="0.2">
      <c r="A739" s="99"/>
      <c r="B739" s="99"/>
      <c r="C739" s="99"/>
      <c r="D739" s="99"/>
      <c r="E739" s="99"/>
      <c r="F739" s="99"/>
      <c r="G739" s="99"/>
    </row>
    <row r="740" spans="1:7" x14ac:dyDescent="0.2">
      <c r="A740" s="99"/>
      <c r="B740" s="99"/>
      <c r="C740" s="99"/>
      <c r="D740" s="99"/>
      <c r="E740" s="99"/>
      <c r="F740" s="99"/>
      <c r="G740" s="99"/>
    </row>
    <row r="741" spans="1:7" x14ac:dyDescent="0.2">
      <c r="A741" s="99"/>
      <c r="B741" s="99"/>
      <c r="C741" s="99"/>
      <c r="D741" s="99"/>
      <c r="E741" s="99"/>
      <c r="F741" s="99"/>
      <c r="G741" s="99"/>
    </row>
    <row r="742" spans="1:7" x14ac:dyDescent="0.2">
      <c r="A742" s="99"/>
      <c r="B742" s="99"/>
      <c r="C742" s="99"/>
      <c r="D742" s="99"/>
      <c r="E742" s="99"/>
      <c r="F742" s="99"/>
      <c r="G742" s="99"/>
    </row>
    <row r="743" spans="1:7" x14ac:dyDescent="0.2">
      <c r="A743" s="99"/>
      <c r="B743" s="99"/>
      <c r="C743" s="99"/>
      <c r="D743" s="99"/>
      <c r="E743" s="99"/>
      <c r="F743" s="99"/>
      <c r="G743" s="99"/>
    </row>
    <row r="744" spans="1:7" x14ac:dyDescent="0.2">
      <c r="A744" s="99"/>
      <c r="B744" s="99"/>
      <c r="C744" s="99"/>
      <c r="D744" s="99"/>
      <c r="E744" s="99"/>
      <c r="F744" s="99"/>
      <c r="G744" s="99"/>
    </row>
    <row r="745" spans="1:7" x14ac:dyDescent="0.2">
      <c r="A745" s="99"/>
      <c r="B745" s="99"/>
      <c r="C745" s="99"/>
      <c r="D745" s="99"/>
      <c r="E745" s="99"/>
      <c r="F745" s="99"/>
      <c r="G745" s="99"/>
    </row>
    <row r="746" spans="1:7" x14ac:dyDescent="0.2">
      <c r="A746" s="99"/>
      <c r="B746" s="99"/>
      <c r="C746" s="99"/>
      <c r="D746" s="99"/>
      <c r="E746" s="99"/>
      <c r="F746" s="99"/>
      <c r="G746" s="99"/>
    </row>
    <row r="747" spans="1:7" x14ac:dyDescent="0.2">
      <c r="A747" s="99"/>
      <c r="B747" s="99"/>
      <c r="C747" s="99"/>
      <c r="D747" s="99"/>
      <c r="E747" s="99"/>
      <c r="F747" s="99"/>
      <c r="G747" s="99"/>
    </row>
    <row r="748" spans="1:7" x14ac:dyDescent="0.2">
      <c r="A748" s="99"/>
      <c r="B748" s="99"/>
      <c r="C748" s="99"/>
      <c r="D748" s="99"/>
      <c r="E748" s="99"/>
      <c r="F748" s="99"/>
      <c r="G748" s="99"/>
    </row>
    <row r="749" spans="1:7" x14ac:dyDescent="0.2">
      <c r="A749" s="99"/>
      <c r="B749" s="99"/>
      <c r="C749" s="99"/>
      <c r="D749" s="99"/>
      <c r="E749" s="99"/>
      <c r="F749" s="99"/>
      <c r="G749" s="99"/>
    </row>
    <row r="750" spans="1:7" x14ac:dyDescent="0.2">
      <c r="A750" s="99"/>
      <c r="B750" s="99"/>
      <c r="C750" s="99"/>
      <c r="D750" s="99"/>
      <c r="E750" s="99"/>
      <c r="F750" s="99"/>
      <c r="G750" s="99"/>
    </row>
    <row r="751" spans="1:7" x14ac:dyDescent="0.2">
      <c r="A751" s="99"/>
      <c r="B751" s="99"/>
      <c r="C751" s="99"/>
      <c r="D751" s="99"/>
      <c r="E751" s="99"/>
      <c r="F751" s="99"/>
      <c r="G751" s="99"/>
    </row>
    <row r="752" spans="1:7" x14ac:dyDescent="0.2">
      <c r="A752" s="99"/>
      <c r="B752" s="99"/>
      <c r="C752" s="99"/>
      <c r="D752" s="99"/>
      <c r="E752" s="99"/>
      <c r="F752" s="99"/>
      <c r="G752" s="99"/>
    </row>
    <row r="753" spans="1:7" x14ac:dyDescent="0.2">
      <c r="A753" s="99"/>
      <c r="B753" s="99"/>
      <c r="C753" s="99"/>
      <c r="D753" s="99"/>
      <c r="E753" s="99"/>
      <c r="F753" s="99"/>
      <c r="G753" s="99"/>
    </row>
    <row r="754" spans="1:7" x14ac:dyDescent="0.2">
      <c r="A754" s="99"/>
      <c r="B754" s="99"/>
      <c r="C754" s="99"/>
      <c r="D754" s="99"/>
      <c r="E754" s="99"/>
      <c r="F754" s="99"/>
      <c r="G754" s="99"/>
    </row>
    <row r="755" spans="1:7" x14ac:dyDescent="0.2">
      <c r="A755" s="99"/>
      <c r="B755" s="99"/>
      <c r="C755" s="99"/>
      <c r="D755" s="99"/>
      <c r="E755" s="99"/>
      <c r="F755" s="99"/>
      <c r="G755" s="99"/>
    </row>
    <row r="756" spans="1:7" x14ac:dyDescent="0.2">
      <c r="A756" s="99"/>
      <c r="B756" s="99"/>
      <c r="C756" s="99"/>
      <c r="D756" s="99"/>
      <c r="E756" s="99"/>
      <c r="F756" s="99"/>
      <c r="G756" s="99"/>
    </row>
    <row r="757" spans="1:7" x14ac:dyDescent="0.2">
      <c r="A757" s="99"/>
      <c r="B757" s="99"/>
      <c r="C757" s="99"/>
      <c r="D757" s="99"/>
      <c r="E757" s="99"/>
      <c r="F757" s="99"/>
      <c r="G757" s="99"/>
    </row>
    <row r="758" spans="1:7" x14ac:dyDescent="0.2">
      <c r="A758" s="99"/>
      <c r="B758" s="99"/>
      <c r="C758" s="99"/>
      <c r="D758" s="99"/>
      <c r="E758" s="99"/>
      <c r="F758" s="99"/>
      <c r="G758" s="99"/>
    </row>
    <row r="759" spans="1:7" x14ac:dyDescent="0.2">
      <c r="A759" s="99"/>
      <c r="B759" s="99"/>
      <c r="C759" s="99"/>
      <c r="D759" s="99"/>
      <c r="E759" s="99"/>
      <c r="F759" s="99"/>
      <c r="G759" s="99"/>
    </row>
    <row r="760" spans="1:7" x14ac:dyDescent="0.2">
      <c r="A760" s="99"/>
      <c r="B760" s="99"/>
      <c r="C760" s="99"/>
      <c r="D760" s="99"/>
      <c r="E760" s="99"/>
      <c r="F760" s="99"/>
      <c r="G760" s="99"/>
    </row>
    <row r="761" spans="1:7" x14ac:dyDescent="0.2">
      <c r="A761" s="99"/>
      <c r="B761" s="99"/>
      <c r="C761" s="99"/>
      <c r="D761" s="99"/>
      <c r="E761" s="99"/>
      <c r="F761" s="99"/>
      <c r="G761" s="99"/>
    </row>
    <row r="762" spans="1:7" x14ac:dyDescent="0.2">
      <c r="A762" s="99"/>
      <c r="B762" s="99"/>
      <c r="C762" s="99"/>
      <c r="D762" s="99"/>
      <c r="E762" s="99"/>
      <c r="F762" s="99"/>
      <c r="G762" s="99"/>
    </row>
    <row r="763" spans="1:7" x14ac:dyDescent="0.2">
      <c r="A763" s="99"/>
      <c r="B763" s="99"/>
      <c r="C763" s="99"/>
      <c r="D763" s="99"/>
      <c r="E763" s="99"/>
      <c r="F763" s="99"/>
      <c r="G763" s="99"/>
    </row>
    <row r="764" spans="1:7" x14ac:dyDescent="0.2">
      <c r="A764" s="99"/>
      <c r="B764" s="99"/>
      <c r="C764" s="99"/>
      <c r="D764" s="99"/>
      <c r="E764" s="99"/>
      <c r="F764" s="99"/>
      <c r="G764" s="99"/>
    </row>
    <row r="765" spans="1:7" x14ac:dyDescent="0.2">
      <c r="A765" s="99"/>
      <c r="B765" s="99"/>
      <c r="C765" s="99"/>
      <c r="D765" s="99"/>
      <c r="E765" s="99"/>
      <c r="F765" s="99"/>
      <c r="G765" s="99"/>
    </row>
    <row r="766" spans="1:7" x14ac:dyDescent="0.2">
      <c r="A766" s="99"/>
      <c r="B766" s="99"/>
      <c r="C766" s="99"/>
      <c r="D766" s="99"/>
      <c r="E766" s="99"/>
      <c r="F766" s="99"/>
      <c r="G766" s="99"/>
    </row>
    <row r="767" spans="1:7" x14ac:dyDescent="0.2">
      <c r="A767" s="99"/>
      <c r="B767" s="99"/>
      <c r="C767" s="99"/>
      <c r="D767" s="99"/>
      <c r="E767" s="99"/>
      <c r="F767" s="99"/>
      <c r="G767" s="99"/>
    </row>
    <row r="768" spans="1:7" x14ac:dyDescent="0.2">
      <c r="A768" s="99"/>
      <c r="B768" s="99"/>
      <c r="C768" s="99"/>
      <c r="D768" s="99"/>
      <c r="E768" s="99"/>
      <c r="F768" s="99"/>
      <c r="G768" s="99"/>
    </row>
    <row r="769" spans="1:7" x14ac:dyDescent="0.2">
      <c r="A769" s="99"/>
      <c r="B769" s="99"/>
      <c r="C769" s="99"/>
      <c r="D769" s="99"/>
      <c r="E769" s="99"/>
      <c r="F769" s="99"/>
      <c r="G769" s="99"/>
    </row>
    <row r="770" spans="1:7" x14ac:dyDescent="0.2">
      <c r="A770" s="99"/>
      <c r="B770" s="99"/>
      <c r="C770" s="99"/>
      <c r="D770" s="99"/>
      <c r="E770" s="99"/>
      <c r="F770" s="99"/>
      <c r="G770" s="99"/>
    </row>
    <row r="771" spans="1:7" x14ac:dyDescent="0.2">
      <c r="A771" s="99"/>
      <c r="B771" s="99"/>
      <c r="C771" s="99"/>
      <c r="D771" s="99"/>
      <c r="E771" s="99"/>
      <c r="F771" s="99"/>
      <c r="G771" s="99"/>
    </row>
    <row r="772" spans="1:7" x14ac:dyDescent="0.2">
      <c r="A772" s="99"/>
      <c r="B772" s="99"/>
      <c r="C772" s="99"/>
      <c r="D772" s="99"/>
      <c r="E772" s="99"/>
      <c r="F772" s="99"/>
      <c r="G772" s="99"/>
    </row>
    <row r="773" spans="1:7" x14ac:dyDescent="0.2">
      <c r="A773" s="99"/>
      <c r="B773" s="99"/>
      <c r="C773" s="99"/>
      <c r="D773" s="99"/>
      <c r="E773" s="99"/>
      <c r="F773" s="99"/>
      <c r="G773" s="99"/>
    </row>
    <row r="774" spans="1:7" x14ac:dyDescent="0.2">
      <c r="A774" s="99"/>
      <c r="B774" s="99"/>
      <c r="C774" s="99"/>
      <c r="D774" s="99"/>
      <c r="E774" s="99"/>
      <c r="F774" s="99"/>
      <c r="G774" s="99"/>
    </row>
  </sheetData>
  <hyperlinks>
    <hyperlink ref="C1" r:id="rId2"/>
    <hyperlink ref="A1" location="'The Directory'!A1" display="Return to The Directory"/>
  </hyperlinks>
  <pageMargins left="0.75" right="0.75" top="1" bottom="1" header="0.5" footer="0.5"/>
  <pageSetup scale="53" orientation="landscape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GL2879"/>
  <sheetViews>
    <sheetView zoomScale="82" zoomScaleNormal="82" workbookViewId="0">
      <pane xSplit="1" ySplit="3" topLeftCell="B4" activePane="bottomRight" state="frozen"/>
      <selection pane="topRight" activeCell="B1" sqref="B1"/>
      <selection pane="bottomLeft" activeCell="A7" sqref="A7"/>
      <selection pane="bottomRight" activeCell="D7" sqref="D7"/>
    </sheetView>
  </sheetViews>
  <sheetFormatPr defaultRowHeight="14.25" x14ac:dyDescent="0.2"/>
  <cols>
    <col min="1" max="1" width="29.140625" style="8" bestFit="1" customWidth="1"/>
    <col min="2" max="2" width="34.5703125" style="307" customWidth="1"/>
    <col min="3" max="3" width="35.140625" style="307" customWidth="1"/>
    <col min="4" max="4" width="53.7109375" style="308" customWidth="1"/>
    <col min="5" max="5" width="14.5703125" style="308" customWidth="1"/>
    <col min="6" max="7" width="5.85546875" style="308" customWidth="1"/>
    <col min="8" max="8" width="24.28515625" style="308" customWidth="1"/>
    <col min="9" max="9" width="18.5703125" style="308" customWidth="1"/>
    <col min="10" max="10" width="32.5703125" style="308" customWidth="1"/>
    <col min="11" max="11" width="40.28515625" style="308" customWidth="1"/>
    <col min="12" max="12" width="31" style="308" customWidth="1"/>
    <col min="13" max="13" width="36.5703125" style="308" customWidth="1"/>
    <col min="14" max="14" width="35.42578125" style="308" customWidth="1"/>
    <col min="15" max="15" width="31" style="308" customWidth="1"/>
    <col min="16" max="16" width="40.140625" style="308" customWidth="1"/>
    <col min="17" max="17" width="41.140625" style="308" customWidth="1"/>
    <col min="18" max="18" width="38" style="308" customWidth="1"/>
    <col min="19" max="19" width="31.7109375" style="308" customWidth="1"/>
    <col min="20" max="20" width="24.5703125" style="308" customWidth="1"/>
    <col min="21" max="21" width="5.7109375" style="308" customWidth="1"/>
    <col min="22" max="22" width="20.85546875" style="308" customWidth="1"/>
    <col min="23" max="23" width="36.7109375" style="308" customWidth="1"/>
    <col min="24" max="24" width="17.28515625" style="308" customWidth="1"/>
    <col min="25" max="25" width="15.42578125" style="308" customWidth="1"/>
    <col min="26" max="26" width="23.7109375" style="308" customWidth="1"/>
    <col min="27" max="27" width="21.85546875" style="308" customWidth="1"/>
    <col min="28" max="28" width="24.5703125" style="308" customWidth="1"/>
    <col min="29" max="29" width="23.140625" style="308" customWidth="1"/>
    <col min="30" max="30" width="34.85546875" style="308" customWidth="1"/>
    <col min="31" max="31" width="19.7109375" style="308" customWidth="1"/>
    <col min="32" max="32" width="20.85546875" style="308" customWidth="1"/>
    <col min="33" max="33" width="9.7109375" style="308" customWidth="1"/>
    <col min="34" max="34" width="32" style="308" customWidth="1"/>
    <col min="35" max="35" width="22.28515625" style="308" customWidth="1"/>
    <col min="36" max="36" width="26.28515625" style="308" customWidth="1"/>
    <col min="37" max="37" width="20.7109375" style="308" customWidth="1"/>
    <col min="38" max="38" width="14" style="308" customWidth="1"/>
    <col min="39" max="39" width="22.28515625" style="308" customWidth="1"/>
    <col min="40" max="40" width="33.85546875" style="308" bestFit="1" customWidth="1"/>
    <col min="41" max="41" width="27.28515625" style="308" customWidth="1"/>
    <col min="42" max="42" width="16" style="308" customWidth="1"/>
    <col min="43" max="43" width="32.42578125" style="308" customWidth="1"/>
    <col min="44" max="44" width="26.7109375" style="308" customWidth="1"/>
    <col min="45" max="45" width="44.7109375" style="308" customWidth="1"/>
    <col min="46" max="46" width="23.85546875" style="308" customWidth="1"/>
    <col min="47" max="47" width="18.85546875" style="308" customWidth="1"/>
    <col min="48" max="48" width="26.7109375" style="308" customWidth="1"/>
    <col min="49" max="49" width="28" style="308" bestFit="1" customWidth="1"/>
    <col min="50" max="50" width="35.42578125" style="308" bestFit="1" customWidth="1"/>
    <col min="51" max="51" width="34.140625" style="308" customWidth="1"/>
    <col min="52" max="52" width="22.5703125" style="308" customWidth="1"/>
    <col min="53" max="53" width="29.85546875" style="308" customWidth="1"/>
    <col min="54" max="54" width="21.5703125" style="308" customWidth="1"/>
    <col min="55" max="55" width="25.7109375" style="308" customWidth="1"/>
    <col min="56" max="56" width="22" style="308" customWidth="1"/>
    <col min="57" max="57" width="30.85546875" style="308" customWidth="1"/>
    <col min="58" max="58" width="21.28515625" style="308" customWidth="1"/>
    <col min="59" max="59" width="35" style="308" customWidth="1"/>
    <col min="60" max="60" width="25.140625" style="308" customWidth="1"/>
    <col min="61" max="61" width="43.42578125" style="308" customWidth="1"/>
    <col min="62" max="62" width="18.28515625" style="308" customWidth="1"/>
    <col min="63" max="63" width="14.28515625" style="308" customWidth="1"/>
    <col min="64" max="64" width="10.28515625" style="308" customWidth="1"/>
    <col min="65" max="65" width="16.42578125" style="308" customWidth="1"/>
    <col min="66" max="66" width="20.140625" style="308" bestFit="1" customWidth="1"/>
    <col min="67" max="67" width="26.7109375" style="308" bestFit="1" customWidth="1"/>
    <col min="68" max="68" width="48.5703125" style="308" bestFit="1" customWidth="1"/>
    <col min="69" max="69" width="16.85546875" style="308" customWidth="1"/>
    <col min="70" max="70" width="33" style="308" customWidth="1"/>
    <col min="71" max="71" width="19.42578125" style="308" customWidth="1"/>
    <col min="72" max="72" width="32.7109375" style="308" customWidth="1"/>
    <col min="73" max="73" width="27.5703125" style="308" customWidth="1"/>
    <col min="74" max="74" width="39" style="308" customWidth="1"/>
    <col min="75" max="75" width="26.7109375" style="308" customWidth="1"/>
    <col min="76" max="76" width="54.5703125" style="308" customWidth="1"/>
    <col min="77" max="77" width="34.42578125" style="308" customWidth="1"/>
    <col min="78" max="78" width="14.5703125" style="308" customWidth="1"/>
    <col min="79" max="79" width="30.7109375" style="308" customWidth="1"/>
    <col min="80" max="80" width="16.140625" style="308" customWidth="1"/>
    <col min="81" max="81" width="30.85546875" style="308" customWidth="1"/>
    <col min="82" max="82" width="11.28515625" style="308" customWidth="1"/>
    <col min="83" max="83" width="22.5703125" style="308" customWidth="1"/>
    <col min="84" max="84" width="28.7109375" style="308" bestFit="1" customWidth="1"/>
    <col min="85" max="85" width="30.42578125" style="308" bestFit="1" customWidth="1"/>
    <col min="86" max="86" width="5.42578125" style="308" customWidth="1"/>
    <col min="87" max="87" width="11.140625" style="308" customWidth="1"/>
    <col min="88" max="88" width="27.28515625" style="308" customWidth="1"/>
    <col min="89" max="89" width="25.85546875" style="308" customWidth="1"/>
    <col min="90" max="90" width="31" style="308" customWidth="1"/>
    <col min="91" max="91" width="29.42578125" style="308" customWidth="1"/>
    <col min="92" max="92" width="33.140625" style="308" customWidth="1"/>
    <col min="93" max="93" width="25.7109375" style="308" customWidth="1"/>
    <col min="94" max="94" width="30.42578125" style="308" customWidth="1"/>
    <col min="95" max="95" width="48" style="308" bestFit="1" customWidth="1"/>
    <col min="96" max="96" width="45.140625" style="308" customWidth="1"/>
    <col min="97" max="97" width="28.42578125" style="308" customWidth="1"/>
    <col min="98" max="98" width="27" style="308" customWidth="1"/>
    <col min="99" max="99" width="32.85546875" style="308" customWidth="1"/>
    <col min="100" max="100" width="41.42578125" style="308" bestFit="1" customWidth="1"/>
    <col min="101" max="101" width="34" style="308" customWidth="1"/>
    <col min="102" max="102" width="39.7109375" style="308" customWidth="1"/>
    <col min="103" max="103" width="24.140625" style="308" customWidth="1"/>
    <col min="104" max="104" width="26.7109375" style="308" customWidth="1"/>
    <col min="105" max="105" width="23.5703125" style="308" customWidth="1"/>
    <col min="106" max="106" width="34.140625" style="308" customWidth="1"/>
    <col min="107" max="107" width="40.85546875" style="308" bestFit="1" customWidth="1"/>
    <col min="108" max="108" width="25.7109375" style="308" customWidth="1"/>
    <col min="109" max="109" width="21.140625" style="308" customWidth="1"/>
    <col min="110" max="110" width="41.140625" style="308" customWidth="1"/>
    <col min="111" max="111" width="33.5703125" style="308" customWidth="1"/>
    <col min="112" max="112" width="36.85546875" style="308" customWidth="1"/>
    <col min="113" max="113" width="27.140625" style="308" customWidth="1"/>
    <col min="114" max="114" width="36.140625" style="308" customWidth="1"/>
    <col min="115" max="115" width="18.5703125" style="308" customWidth="1"/>
    <col min="116" max="116" width="19" style="308" customWidth="1"/>
    <col min="117" max="117" width="27" style="308" bestFit="1" customWidth="1"/>
    <col min="118" max="118" width="27.7109375" style="308" bestFit="1" customWidth="1"/>
    <col min="119" max="119" width="17.5703125" style="308" customWidth="1"/>
    <col min="120" max="120" width="21.85546875" style="308" customWidth="1"/>
    <col min="121" max="121" width="29.42578125" style="308" bestFit="1" customWidth="1"/>
    <col min="122" max="122" width="40.7109375" style="308" bestFit="1" customWidth="1"/>
    <col min="123" max="123" width="21.85546875" style="308" customWidth="1"/>
    <col min="124" max="124" width="15.28515625" style="308" customWidth="1"/>
    <col min="125" max="125" width="26.85546875" style="308" customWidth="1"/>
    <col min="126" max="126" width="52.140625" style="308" bestFit="1" customWidth="1"/>
    <col min="127" max="127" width="31.42578125" style="308" customWidth="1"/>
    <col min="128" max="128" width="51.7109375" style="308" customWidth="1"/>
    <col min="129" max="129" width="35.5703125" style="308" customWidth="1"/>
    <col min="130" max="130" width="23" style="308" customWidth="1"/>
    <col min="131" max="131" width="33.85546875" style="308" customWidth="1"/>
    <col min="132" max="132" width="23" style="308" customWidth="1"/>
    <col min="133" max="133" width="19.28515625" style="308" customWidth="1"/>
    <col min="134" max="134" width="17.5703125" style="308" customWidth="1"/>
    <col min="135" max="135" width="26.7109375" style="308" customWidth="1"/>
    <col min="136" max="136" width="11.5703125" style="308" customWidth="1"/>
    <col min="137" max="137" width="34.140625" style="308" customWidth="1"/>
    <col min="138" max="138" width="22.85546875" style="308" customWidth="1"/>
    <col min="139" max="139" width="28.140625" style="308" customWidth="1"/>
    <col min="140" max="140" width="20.28515625" style="308" customWidth="1"/>
    <col min="141" max="141" width="23.42578125" style="308" customWidth="1"/>
    <col min="142" max="142" width="7.5703125" style="308" customWidth="1"/>
    <col min="143" max="143" width="6.42578125" style="308" customWidth="1"/>
    <col min="144" max="144" width="52.140625" style="308" customWidth="1"/>
    <col min="145" max="145" width="24.5703125" style="308" customWidth="1"/>
    <col min="146" max="146" width="20" style="308" customWidth="1"/>
    <col min="147" max="147" width="37.28515625" style="308" customWidth="1"/>
    <col min="148" max="148" width="24.85546875" style="308" customWidth="1"/>
    <col min="149" max="149" width="18" style="308" customWidth="1"/>
    <col min="150" max="150" width="29.85546875" style="308" customWidth="1"/>
    <col min="151" max="151" width="59.28515625" style="308" bestFit="1" customWidth="1"/>
    <col min="152" max="152" width="28.7109375" style="308" customWidth="1"/>
    <col min="153" max="153" width="37.28515625" style="308" customWidth="1"/>
    <col min="154" max="154" width="29.42578125" style="308" customWidth="1"/>
    <col min="155" max="155" width="51.5703125" style="308" customWidth="1"/>
    <col min="156" max="156" width="27.42578125" style="308" customWidth="1"/>
    <col min="157" max="157" width="49.28515625" style="308" customWidth="1"/>
    <col min="158" max="158" width="66.28515625" style="308" bestFit="1" customWidth="1"/>
    <col min="159" max="159" width="60" style="308" customWidth="1"/>
    <col min="160" max="160" width="23.7109375" style="308" customWidth="1"/>
    <col min="161" max="161" width="32" style="308" customWidth="1"/>
    <col min="162" max="162" width="41.42578125" style="308" bestFit="1" customWidth="1"/>
    <col min="163" max="163" width="40.140625" style="308" customWidth="1"/>
    <col min="164" max="164" width="38.28515625" style="308" customWidth="1"/>
    <col min="165" max="165" width="37.42578125" style="308" customWidth="1"/>
    <col min="166" max="166" width="39.7109375" style="308" customWidth="1"/>
    <col min="167" max="167" width="42.42578125" style="308" bestFit="1" customWidth="1"/>
    <col min="168" max="168" width="39.140625" style="308" customWidth="1"/>
    <col min="169" max="169" width="104.28515625" style="308" customWidth="1"/>
    <col min="170" max="170" width="32.85546875" style="308" customWidth="1"/>
    <col min="171" max="171" width="52.85546875" style="308" customWidth="1"/>
    <col min="172" max="172" width="37.28515625" style="308" customWidth="1"/>
    <col min="173" max="173" width="104.7109375" style="308" customWidth="1"/>
    <col min="174" max="174" width="37.28515625" style="308" customWidth="1"/>
    <col min="175" max="175" width="46.85546875" style="308" customWidth="1"/>
    <col min="176" max="176" width="25.28515625" style="308" customWidth="1"/>
    <col min="177" max="177" width="72" style="308" customWidth="1"/>
    <col min="178" max="178" width="68.42578125" style="308" customWidth="1"/>
    <col min="179" max="179" width="39" style="308" customWidth="1"/>
    <col min="180" max="180" width="44.140625" style="308" customWidth="1"/>
    <col min="181" max="181" width="176.5703125" style="308" bestFit="1" customWidth="1"/>
    <col min="182" max="182" width="54.140625" style="308" customWidth="1"/>
    <col min="183" max="183" width="26" style="308" customWidth="1"/>
    <col min="184" max="184" width="65.85546875" style="308" customWidth="1"/>
    <col min="185" max="185" width="64.85546875" style="308" customWidth="1"/>
    <col min="186" max="186" width="34.28515625" style="308" customWidth="1"/>
    <col min="187" max="187" width="45.28515625" style="308" customWidth="1"/>
    <col min="188" max="188" width="42.28515625" style="308" customWidth="1"/>
    <col min="189" max="189" width="43.85546875" style="308" customWidth="1"/>
    <col min="190" max="190" width="23.28515625" style="308" customWidth="1"/>
    <col min="191" max="191" width="37" style="308" customWidth="1"/>
    <col min="192" max="194" width="39.140625" style="308" bestFit="1" customWidth="1"/>
    <col min="195" max="16384" width="9.140625" style="308"/>
  </cols>
  <sheetData>
    <row r="1" spans="1:194" ht="36.75" thickBot="1" x14ac:dyDescent="0.25">
      <c r="A1" s="20" t="s">
        <v>12812</v>
      </c>
    </row>
    <row r="2" spans="1:194" x14ac:dyDescent="0.2">
      <c r="A2" s="1906" t="s">
        <v>1764</v>
      </c>
      <c r="B2" s="1907"/>
      <c r="C2" s="1907"/>
      <c r="D2" s="1907"/>
      <c r="E2" s="1907"/>
      <c r="F2" s="1886"/>
      <c r="G2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/>
      <c r="FD2" s="97"/>
      <c r="FE2" s="97"/>
      <c r="FF2" s="97"/>
      <c r="FG2" s="97"/>
      <c r="FH2" s="97"/>
      <c r="FI2" s="97"/>
      <c r="FJ2" s="97"/>
      <c r="FK2" s="97"/>
      <c r="FL2" s="97"/>
      <c r="FM2" s="97"/>
      <c r="FN2" s="97"/>
      <c r="FO2" s="97"/>
      <c r="FP2" s="97"/>
      <c r="FQ2" s="97"/>
      <c r="FR2" s="97"/>
      <c r="FS2" s="97"/>
      <c r="FT2" s="97"/>
      <c r="FU2" s="97"/>
      <c r="FV2" s="97"/>
      <c r="FW2" s="97"/>
      <c r="FX2" s="97"/>
      <c r="FY2" s="97"/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</row>
    <row r="3" spans="1:194" x14ac:dyDescent="0.2">
      <c r="A3" s="1884" t="s">
        <v>12845</v>
      </c>
      <c r="B3" s="1884" t="s">
        <v>7204</v>
      </c>
      <c r="C3" s="1884" t="s">
        <v>7205</v>
      </c>
      <c r="D3" s="1884" t="s">
        <v>7207</v>
      </c>
      <c r="E3" s="1884" t="s">
        <v>584</v>
      </c>
      <c r="F3" s="1886" t="s">
        <v>1765</v>
      </c>
      <c r="G3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</row>
    <row r="4" spans="1:194" x14ac:dyDescent="0.2">
      <c r="A4" s="1887" t="s">
        <v>7217</v>
      </c>
      <c r="B4" s="1885"/>
      <c r="C4" s="1885"/>
      <c r="D4" s="1885"/>
      <c r="E4" s="1885"/>
      <c r="F4" s="1888"/>
      <c r="G4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7"/>
      <c r="DH4" s="97"/>
      <c r="DI4" s="97"/>
      <c r="DJ4" s="97"/>
      <c r="DK4" s="97"/>
      <c r="DL4" s="97"/>
      <c r="DM4" s="97"/>
      <c r="DN4" s="97"/>
      <c r="DO4" s="97"/>
      <c r="DP4" s="97"/>
      <c r="DQ4" s="97"/>
      <c r="DR4" s="97"/>
      <c r="DS4" s="97"/>
      <c r="DT4" s="97"/>
      <c r="DU4" s="97"/>
      <c r="DV4" s="97"/>
      <c r="DW4" s="97"/>
      <c r="DX4" s="97"/>
      <c r="DY4" s="97"/>
      <c r="DZ4" s="97"/>
      <c r="EA4" s="97"/>
      <c r="EB4" s="97"/>
      <c r="EC4" s="97"/>
      <c r="ED4" s="97"/>
      <c r="EE4" s="97"/>
      <c r="EF4" s="97"/>
      <c r="EG4" s="97"/>
      <c r="EH4" s="97"/>
      <c r="EI4" s="97"/>
      <c r="EJ4" s="97"/>
      <c r="EK4" s="97"/>
      <c r="EL4" s="97"/>
      <c r="EM4" s="97"/>
      <c r="EN4" s="97"/>
      <c r="EO4" s="97"/>
      <c r="EP4" s="97"/>
      <c r="EQ4" s="97"/>
      <c r="ER4" s="97"/>
      <c r="ES4" s="97"/>
      <c r="ET4" s="97"/>
      <c r="EU4" s="97"/>
      <c r="EV4" s="97"/>
      <c r="EW4" s="97"/>
      <c r="EX4" s="97"/>
      <c r="EY4" s="97"/>
      <c r="EZ4" s="97"/>
      <c r="FA4" s="97"/>
      <c r="FB4" s="97"/>
      <c r="FC4" s="97"/>
      <c r="FD4" s="97"/>
      <c r="FE4" s="97"/>
      <c r="FF4" s="97"/>
      <c r="FG4" s="97"/>
      <c r="FH4" s="97"/>
      <c r="FI4" s="97"/>
      <c r="FJ4" s="97"/>
      <c r="FK4" s="97"/>
      <c r="FL4" s="97"/>
      <c r="FM4" s="97"/>
      <c r="FN4" s="97"/>
      <c r="FO4" s="97"/>
      <c r="FP4" s="97"/>
      <c r="FQ4" s="97"/>
      <c r="FR4" s="97"/>
      <c r="FS4" s="97"/>
      <c r="FT4" s="97"/>
      <c r="FU4" s="97"/>
      <c r="FV4" s="97"/>
      <c r="FW4" s="97"/>
      <c r="FX4" s="97"/>
      <c r="FY4" s="97"/>
      <c r="FZ4" s="97"/>
      <c r="GA4" s="97"/>
      <c r="GB4" s="97"/>
      <c r="GC4" s="97"/>
      <c r="GD4" s="97"/>
      <c r="GE4" s="97"/>
      <c r="GF4" s="97"/>
      <c r="GG4" s="97"/>
      <c r="GH4" s="97"/>
      <c r="GI4" s="97"/>
      <c r="GJ4" s="97"/>
      <c r="GK4" s="97"/>
      <c r="GL4" s="97"/>
    </row>
    <row r="5" spans="1:194" x14ac:dyDescent="0.2">
      <c r="A5" s="1904"/>
      <c r="B5" s="1905" t="s">
        <v>7211</v>
      </c>
      <c r="C5" s="1905"/>
      <c r="D5" s="1905"/>
      <c r="E5" s="1905"/>
      <c r="F5" s="1919">
        <v>13</v>
      </c>
      <c r="G5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</row>
    <row r="6" spans="1:194" x14ac:dyDescent="0.2">
      <c r="A6" s="1904"/>
      <c r="B6" s="1905"/>
      <c r="C6" s="1905" t="s">
        <v>7213</v>
      </c>
      <c r="D6" s="1905"/>
      <c r="E6" s="1905"/>
      <c r="F6" s="1919"/>
      <c r="G6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</row>
    <row r="7" spans="1:194" x14ac:dyDescent="0.2">
      <c r="A7" s="1904"/>
      <c r="B7" s="1905"/>
      <c r="C7" s="1905"/>
      <c r="D7" s="1885" t="s">
        <v>689</v>
      </c>
      <c r="E7" s="1885"/>
      <c r="F7" s="1888">
        <v>13</v>
      </c>
      <c r="G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  <c r="EK7" s="97"/>
      <c r="EL7" s="97"/>
      <c r="EM7" s="97"/>
      <c r="EN7" s="97"/>
      <c r="EO7" s="97"/>
      <c r="EP7" s="97"/>
      <c r="EQ7" s="97"/>
      <c r="ER7" s="97"/>
      <c r="ES7" s="97"/>
      <c r="ET7" s="97"/>
      <c r="EU7" s="97"/>
      <c r="EV7" s="97"/>
      <c r="EW7" s="97"/>
      <c r="EX7" s="97"/>
      <c r="EY7" s="97"/>
      <c r="EZ7" s="97"/>
      <c r="FA7" s="97"/>
      <c r="FB7" s="97"/>
      <c r="FC7" s="97"/>
      <c r="FD7" s="97"/>
      <c r="FE7" s="97"/>
      <c r="FF7" s="97"/>
      <c r="FG7" s="97"/>
      <c r="FH7" s="97"/>
      <c r="FI7" s="97"/>
      <c r="FJ7" s="97"/>
      <c r="FK7" s="97"/>
      <c r="FL7" s="97"/>
      <c r="FM7" s="97"/>
      <c r="FN7" s="97"/>
      <c r="FO7" s="97"/>
      <c r="FP7" s="97"/>
      <c r="FQ7" s="97"/>
      <c r="FR7" s="97"/>
      <c r="FS7" s="97"/>
      <c r="FT7" s="97"/>
      <c r="FU7" s="97"/>
      <c r="FV7" s="97"/>
      <c r="FW7" s="97"/>
      <c r="FX7" s="97"/>
      <c r="FY7" s="97"/>
      <c r="FZ7" s="97"/>
      <c r="GA7" s="97"/>
      <c r="GB7" s="97"/>
      <c r="GC7" s="97"/>
      <c r="GD7" s="97"/>
      <c r="GE7" s="97"/>
      <c r="GF7" s="97"/>
      <c r="GG7" s="97"/>
      <c r="GH7" s="97"/>
      <c r="GI7" s="97"/>
      <c r="GJ7" s="97"/>
      <c r="GK7" s="97"/>
      <c r="GL7" s="97"/>
    </row>
    <row r="8" spans="1:194" x14ac:dyDescent="0.2">
      <c r="A8" s="1904"/>
      <c r="B8" s="1905" t="s">
        <v>6739</v>
      </c>
      <c r="C8" s="1905"/>
      <c r="D8" s="1885"/>
      <c r="E8" s="1885"/>
      <c r="F8" s="1888">
        <v>42</v>
      </c>
      <c r="G8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  <c r="EK8" s="97"/>
      <c r="EL8" s="97"/>
      <c r="EM8" s="97"/>
      <c r="EN8" s="97"/>
      <c r="EO8" s="97"/>
      <c r="EP8" s="97"/>
      <c r="EQ8" s="97"/>
      <c r="ER8" s="97"/>
      <c r="ES8" s="97"/>
      <c r="ET8" s="97"/>
      <c r="EU8" s="97"/>
      <c r="EV8" s="97"/>
      <c r="EW8" s="97"/>
      <c r="EX8" s="97"/>
      <c r="EY8" s="97"/>
      <c r="EZ8" s="97"/>
      <c r="FA8" s="97"/>
      <c r="FB8" s="97"/>
      <c r="FC8" s="97"/>
      <c r="FD8" s="97"/>
      <c r="FE8" s="97"/>
      <c r="FF8" s="97"/>
      <c r="FG8" s="97"/>
      <c r="FH8" s="97"/>
      <c r="FI8" s="97"/>
      <c r="FJ8" s="97"/>
      <c r="FK8" s="97"/>
      <c r="FL8" s="97"/>
      <c r="FM8" s="97"/>
      <c r="FN8" s="97"/>
      <c r="FO8" s="97"/>
      <c r="FP8" s="97"/>
      <c r="FQ8" s="97"/>
      <c r="FR8" s="97"/>
      <c r="FS8" s="97"/>
      <c r="FT8" s="97"/>
      <c r="FU8" s="97"/>
      <c r="FV8" s="97"/>
      <c r="FW8" s="97"/>
      <c r="FX8" s="97"/>
      <c r="FY8" s="97"/>
      <c r="FZ8" s="97"/>
      <c r="GA8" s="97"/>
      <c r="GB8" s="97"/>
      <c r="GC8" s="97"/>
      <c r="GD8" s="97"/>
      <c r="GE8" s="97"/>
      <c r="GF8" s="97"/>
      <c r="GG8" s="97"/>
      <c r="GH8" s="97"/>
      <c r="GI8" s="97"/>
      <c r="GJ8" s="97"/>
      <c r="GK8" s="97"/>
      <c r="GL8" s="97"/>
    </row>
    <row r="9" spans="1:194" x14ac:dyDescent="0.2">
      <c r="A9" s="1904"/>
      <c r="B9" s="1905"/>
      <c r="C9" s="1905" t="s">
        <v>6741</v>
      </c>
      <c r="D9" s="1905"/>
      <c r="E9" s="1905"/>
      <c r="F9" s="1919"/>
      <c r="G9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</row>
    <row r="10" spans="1:194" x14ac:dyDescent="0.2">
      <c r="A10" s="1904"/>
      <c r="B10" s="1905"/>
      <c r="C10" s="1905"/>
      <c r="D10" s="1885" t="s">
        <v>9895</v>
      </c>
      <c r="E10" s="1885"/>
      <c r="F10" s="1888">
        <v>1</v>
      </c>
      <c r="G10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</row>
    <row r="11" spans="1:194" x14ac:dyDescent="0.2">
      <c r="A11" s="1904"/>
      <c r="B11" s="1905"/>
      <c r="C11" s="1905"/>
      <c r="D11" s="1885" t="s">
        <v>9896</v>
      </c>
      <c r="E11" s="1885"/>
      <c r="F11" s="1888">
        <v>11</v>
      </c>
      <c r="G11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</row>
    <row r="12" spans="1:194" x14ac:dyDescent="0.2">
      <c r="A12" s="1904"/>
      <c r="B12" s="1905"/>
      <c r="C12" s="1905"/>
      <c r="D12" s="1885" t="s">
        <v>6742</v>
      </c>
      <c r="E12" s="1885"/>
      <c r="F12" s="1888">
        <v>2</v>
      </c>
      <c r="G12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</row>
    <row r="13" spans="1:194" x14ac:dyDescent="0.2">
      <c r="A13" s="1904"/>
      <c r="B13" s="1905"/>
      <c r="C13" s="1905"/>
      <c r="D13" s="1885" t="s">
        <v>9893</v>
      </c>
      <c r="E13" s="1885"/>
      <c r="F13" s="1888">
        <v>1</v>
      </c>
      <c r="G13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</row>
    <row r="14" spans="1:194" x14ac:dyDescent="0.2">
      <c r="A14" s="1904"/>
      <c r="B14" s="1905"/>
      <c r="C14" s="1905"/>
      <c r="D14" s="1885" t="s">
        <v>9894</v>
      </c>
      <c r="E14" s="1885"/>
      <c r="F14" s="1888">
        <v>7</v>
      </c>
      <c r="G14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</row>
    <row r="15" spans="1:194" x14ac:dyDescent="0.2">
      <c r="A15" s="1904"/>
      <c r="B15" s="1905"/>
      <c r="C15" s="1905"/>
      <c r="D15" s="1885" t="s">
        <v>9897</v>
      </c>
      <c r="E15" s="1885"/>
      <c r="F15" s="1888">
        <v>19</v>
      </c>
      <c r="G15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</row>
    <row r="16" spans="1:194" x14ac:dyDescent="0.2">
      <c r="A16" s="1904"/>
      <c r="B16" s="1905"/>
      <c r="C16" s="1905"/>
      <c r="D16" s="1885" t="s">
        <v>12620</v>
      </c>
      <c r="E16" s="1885"/>
      <c r="F16" s="1888">
        <v>1</v>
      </c>
      <c r="G16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</row>
    <row r="17" spans="1:32" x14ac:dyDescent="0.2">
      <c r="A17" s="1889" t="s">
        <v>1766</v>
      </c>
      <c r="B17" s="1890"/>
      <c r="C17" s="1890"/>
      <c r="D17" s="1890"/>
      <c r="E17" s="1890"/>
      <c r="F17" s="1891">
        <v>55</v>
      </c>
      <c r="G1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</row>
    <row r="18" spans="1:32" x14ac:dyDescent="0.2">
      <c r="A18"/>
      <c r="B18"/>
      <c r="C18"/>
      <c r="D18"/>
      <c r="E18"/>
      <c r="F18"/>
      <c r="G1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</row>
    <row r="19" spans="1:32" x14ac:dyDescent="0.2">
      <c r="A19"/>
      <c r="B19"/>
      <c r="C19"/>
      <c r="D19"/>
      <c r="E19"/>
      <c r="F19"/>
      <c r="G19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</row>
    <row r="20" spans="1:32" x14ac:dyDescent="0.2">
      <c r="A20"/>
      <c r="B20"/>
      <c r="C20"/>
      <c r="D20"/>
      <c r="E20"/>
      <c r="F20"/>
      <c r="G20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</row>
    <row r="21" spans="1:32" x14ac:dyDescent="0.2">
      <c r="A21"/>
      <c r="B21"/>
      <c r="C21"/>
      <c r="D21"/>
      <c r="E21"/>
      <c r="F21"/>
      <c r="G21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</row>
    <row r="22" spans="1:32" x14ac:dyDescent="0.2">
      <c r="A22"/>
      <c r="B22"/>
      <c r="C22"/>
      <c r="D22"/>
      <c r="E22"/>
      <c r="F22"/>
      <c r="G22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</row>
    <row r="23" spans="1:32" x14ac:dyDescent="0.2">
      <c r="A23"/>
      <c r="B23"/>
      <c r="C23"/>
      <c r="D23"/>
      <c r="E23"/>
      <c r="F23"/>
      <c r="G23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</row>
    <row r="24" spans="1:32" x14ac:dyDescent="0.2">
      <c r="A24"/>
      <c r="B24"/>
      <c r="C24"/>
      <c r="D24"/>
      <c r="E24"/>
      <c r="F24"/>
      <c r="G24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</row>
    <row r="25" spans="1:32" x14ac:dyDescent="0.2">
      <c r="A25"/>
      <c r="B25"/>
      <c r="C25"/>
      <c r="D25"/>
      <c r="E25"/>
      <c r="F25"/>
      <c r="G25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</row>
    <row r="26" spans="1:32" x14ac:dyDescent="0.2">
      <c r="A26"/>
      <c r="B26"/>
      <c r="C26"/>
      <c r="D26"/>
      <c r="E26"/>
      <c r="F26"/>
      <c r="G26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</row>
    <row r="27" spans="1:32" x14ac:dyDescent="0.2">
      <c r="A27"/>
      <c r="B27"/>
      <c r="C27"/>
      <c r="D27"/>
      <c r="E27"/>
      <c r="F27"/>
      <c r="G2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</row>
    <row r="28" spans="1:32" x14ac:dyDescent="0.2">
      <c r="A28"/>
      <c r="B28"/>
      <c r="C28"/>
      <c r="D28"/>
      <c r="E28"/>
      <c r="F28"/>
      <c r="G28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</row>
    <row r="29" spans="1:32" x14ac:dyDescent="0.2">
      <c r="A29"/>
      <c r="B29"/>
      <c r="C29"/>
      <c r="D29"/>
      <c r="E29"/>
      <c r="F29"/>
      <c r="G29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</row>
    <row r="30" spans="1:32" x14ac:dyDescent="0.2">
      <c r="A30"/>
      <c r="B30"/>
      <c r="C30"/>
      <c r="D30"/>
      <c r="E30"/>
      <c r="F30"/>
      <c r="G30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</row>
    <row r="31" spans="1:32" x14ac:dyDescent="0.2">
      <c r="A31"/>
      <c r="B31"/>
      <c r="C31"/>
      <c r="D31"/>
      <c r="E31"/>
      <c r="F31"/>
      <c r="G31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</row>
    <row r="32" spans="1:32" x14ac:dyDescent="0.2">
      <c r="A32"/>
      <c r="B32"/>
      <c r="C32"/>
      <c r="D32"/>
      <c r="E32"/>
      <c r="F32"/>
      <c r="G32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</row>
    <row r="33" spans="1:32" x14ac:dyDescent="0.2">
      <c r="A33"/>
      <c r="B33"/>
      <c r="C33"/>
      <c r="D33"/>
      <c r="E33"/>
      <c r="F33"/>
      <c r="G33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</row>
    <row r="34" spans="1:32" x14ac:dyDescent="0.2">
      <c r="A34"/>
      <c r="B34"/>
      <c r="C34"/>
      <c r="D34"/>
      <c r="E34"/>
      <c r="F34"/>
      <c r="G34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</row>
    <row r="35" spans="1:32" x14ac:dyDescent="0.2">
      <c r="A35"/>
      <c r="B35"/>
      <c r="C35"/>
      <c r="D35"/>
      <c r="E35"/>
      <c r="F35"/>
      <c r="G35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</row>
    <row r="36" spans="1:32" x14ac:dyDescent="0.2">
      <c r="A36"/>
      <c r="B36"/>
      <c r="C36"/>
      <c r="D36"/>
      <c r="E36"/>
      <c r="F36"/>
      <c r="G36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</row>
    <row r="37" spans="1:32" x14ac:dyDescent="0.2">
      <c r="A37"/>
      <c r="B37"/>
      <c r="C37"/>
      <c r="D37"/>
      <c r="E37"/>
      <c r="F37"/>
      <c r="G3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</row>
    <row r="38" spans="1:32" x14ac:dyDescent="0.2">
      <c r="A38"/>
      <c r="B38"/>
      <c r="C38"/>
      <c r="D38"/>
      <c r="E38"/>
      <c r="F38"/>
      <c r="G38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</row>
    <row r="39" spans="1:32" x14ac:dyDescent="0.2">
      <c r="A39"/>
      <c r="B39"/>
      <c r="C39"/>
      <c r="D39"/>
      <c r="E39"/>
      <c r="F39"/>
      <c r="G39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</row>
    <row r="40" spans="1:32" x14ac:dyDescent="0.2">
      <c r="A40"/>
      <c r="B40"/>
      <c r="C40"/>
      <c r="D40"/>
      <c r="E40"/>
      <c r="F40"/>
      <c r="G40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</row>
    <row r="41" spans="1:32" x14ac:dyDescent="0.2">
      <c r="A41"/>
      <c r="B41"/>
      <c r="C41"/>
      <c r="D41"/>
      <c r="E41"/>
      <c r="F41"/>
      <c r="G41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</row>
    <row r="42" spans="1:32" x14ac:dyDescent="0.2">
      <c r="A42"/>
      <c r="B42"/>
      <c r="C42"/>
      <c r="D42"/>
      <c r="E42"/>
      <c r="F42"/>
      <c r="G42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</row>
    <row r="43" spans="1:32" x14ac:dyDescent="0.2">
      <c r="A43"/>
      <c r="B43"/>
      <c r="C43"/>
      <c r="D43"/>
      <c r="E43"/>
      <c r="F43"/>
      <c r="G43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</row>
    <row r="44" spans="1:32" x14ac:dyDescent="0.2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</row>
    <row r="45" spans="1:32" x14ac:dyDescent="0.2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</row>
    <row r="46" spans="1:32" x14ac:dyDescent="0.2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</row>
    <row r="47" spans="1:32" x14ac:dyDescent="0.2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</row>
    <row r="48" spans="1:32" x14ac:dyDescent="0.2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</row>
    <row r="49" spans="1:32" x14ac:dyDescent="0.2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</row>
    <row r="50" spans="1:32" x14ac:dyDescent="0.2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</row>
    <row r="51" spans="1:32" x14ac:dyDescent="0.2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</row>
    <row r="52" spans="1:32" x14ac:dyDescent="0.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</row>
    <row r="53" spans="1:32" x14ac:dyDescent="0.2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</row>
    <row r="54" spans="1:32" x14ac:dyDescent="0.2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</row>
    <row r="55" spans="1:32" x14ac:dyDescent="0.2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</row>
    <row r="56" spans="1:32" x14ac:dyDescent="0.2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</row>
    <row r="57" spans="1:32" x14ac:dyDescent="0.2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</row>
    <row r="58" spans="1:32" x14ac:dyDescent="0.2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</row>
    <row r="59" spans="1:32" x14ac:dyDescent="0.2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</row>
    <row r="60" spans="1:32" x14ac:dyDescent="0.2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</row>
    <row r="61" spans="1:32" x14ac:dyDescent="0.2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</row>
    <row r="62" spans="1:32" x14ac:dyDescent="0.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</row>
    <row r="63" spans="1:32" x14ac:dyDescent="0.2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</row>
    <row r="64" spans="1:32" x14ac:dyDescent="0.2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</row>
    <row r="65" spans="1:32" x14ac:dyDescent="0.2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</row>
    <row r="66" spans="1:32" x14ac:dyDescent="0.2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</row>
    <row r="67" spans="1:32" x14ac:dyDescent="0.2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</row>
    <row r="68" spans="1:32" x14ac:dyDescent="0.2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</row>
    <row r="69" spans="1:32" x14ac:dyDescent="0.2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</row>
    <row r="70" spans="1:32" x14ac:dyDescent="0.2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</row>
    <row r="71" spans="1:32" x14ac:dyDescent="0.2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</row>
    <row r="72" spans="1:32" x14ac:dyDescent="0.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</row>
    <row r="73" spans="1:32" x14ac:dyDescent="0.2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</row>
    <row r="74" spans="1:32" x14ac:dyDescent="0.2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</row>
    <row r="75" spans="1:32" x14ac:dyDescent="0.2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</row>
    <row r="76" spans="1:32" x14ac:dyDescent="0.2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</row>
    <row r="77" spans="1:32" x14ac:dyDescent="0.2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</row>
    <row r="78" spans="1:32" x14ac:dyDescent="0.2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</row>
    <row r="79" spans="1:32" x14ac:dyDescent="0.2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</row>
    <row r="80" spans="1:32" x14ac:dyDescent="0.2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</row>
    <row r="81" spans="1:32" x14ac:dyDescent="0.2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</row>
    <row r="82" spans="1:32" x14ac:dyDescent="0.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</row>
    <row r="83" spans="1:32" x14ac:dyDescent="0.2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</row>
    <row r="84" spans="1:32" x14ac:dyDescent="0.2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</row>
    <row r="85" spans="1:32" x14ac:dyDescent="0.2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</row>
    <row r="86" spans="1:32" x14ac:dyDescent="0.2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</row>
    <row r="87" spans="1:32" x14ac:dyDescent="0.2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</row>
    <row r="88" spans="1:32" x14ac:dyDescent="0.2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</row>
    <row r="89" spans="1:32" x14ac:dyDescent="0.2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</row>
    <row r="90" spans="1:32" x14ac:dyDescent="0.2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</row>
    <row r="91" spans="1:32" x14ac:dyDescent="0.2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</row>
    <row r="92" spans="1:32" x14ac:dyDescent="0.2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</row>
    <row r="93" spans="1:32" x14ac:dyDescent="0.2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</row>
    <row r="94" spans="1:32" x14ac:dyDescent="0.2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</row>
    <row r="95" spans="1:32" x14ac:dyDescent="0.2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</row>
    <row r="96" spans="1:32" x14ac:dyDescent="0.2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</row>
    <row r="97" spans="1:32" x14ac:dyDescent="0.2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</row>
    <row r="98" spans="1:32" x14ac:dyDescent="0.2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</row>
    <row r="99" spans="1:32" x14ac:dyDescent="0.2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</row>
    <row r="100" spans="1:32" x14ac:dyDescent="0.2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</row>
    <row r="101" spans="1:32" x14ac:dyDescent="0.2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</row>
    <row r="102" spans="1:32" x14ac:dyDescent="0.2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</row>
    <row r="103" spans="1:32" x14ac:dyDescent="0.2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</row>
    <row r="104" spans="1:32" x14ac:dyDescent="0.2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</row>
    <row r="105" spans="1:32" x14ac:dyDescent="0.2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</row>
    <row r="106" spans="1:32" x14ac:dyDescent="0.2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</row>
    <row r="107" spans="1:32" x14ac:dyDescent="0.2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</row>
    <row r="108" spans="1:32" x14ac:dyDescent="0.2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</row>
    <row r="109" spans="1:32" x14ac:dyDescent="0.2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</row>
    <row r="110" spans="1:32" x14ac:dyDescent="0.2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</row>
    <row r="111" spans="1:32" x14ac:dyDescent="0.2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</row>
    <row r="112" spans="1:32" x14ac:dyDescent="0.2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</row>
    <row r="113" spans="1:32" x14ac:dyDescent="0.2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</row>
    <row r="114" spans="1:32" x14ac:dyDescent="0.2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</row>
    <row r="115" spans="1:32" x14ac:dyDescent="0.2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</row>
    <row r="116" spans="1:32" x14ac:dyDescent="0.2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</row>
    <row r="117" spans="1:32" x14ac:dyDescent="0.2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</row>
    <row r="118" spans="1:32" x14ac:dyDescent="0.2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</row>
    <row r="119" spans="1:32" x14ac:dyDescent="0.2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</row>
    <row r="120" spans="1:32" x14ac:dyDescent="0.2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</row>
    <row r="121" spans="1:32" x14ac:dyDescent="0.2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</row>
    <row r="122" spans="1:32" x14ac:dyDescent="0.2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</row>
    <row r="123" spans="1:32" x14ac:dyDescent="0.2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</row>
    <row r="124" spans="1:32" x14ac:dyDescent="0.2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</row>
    <row r="125" spans="1:32" x14ac:dyDescent="0.2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</row>
    <row r="126" spans="1:32" x14ac:dyDescent="0.2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</row>
    <row r="127" spans="1:32" x14ac:dyDescent="0.2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</row>
    <row r="128" spans="1:32" x14ac:dyDescent="0.2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</row>
    <row r="129" spans="1:32" x14ac:dyDescent="0.2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</row>
    <row r="130" spans="1:32" x14ac:dyDescent="0.2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</row>
    <row r="131" spans="1:32" x14ac:dyDescent="0.2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</row>
    <row r="132" spans="1:32" x14ac:dyDescent="0.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</row>
    <row r="133" spans="1:32" x14ac:dyDescent="0.2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</row>
    <row r="134" spans="1:32" x14ac:dyDescent="0.2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</row>
    <row r="135" spans="1:32" x14ac:dyDescent="0.2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</row>
    <row r="136" spans="1:32" x14ac:dyDescent="0.2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</row>
    <row r="137" spans="1:32" x14ac:dyDescent="0.2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</row>
    <row r="138" spans="1:32" x14ac:dyDescent="0.2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</row>
    <row r="139" spans="1:32" x14ac:dyDescent="0.2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</row>
    <row r="140" spans="1:32" x14ac:dyDescent="0.2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</row>
    <row r="141" spans="1:32" x14ac:dyDescent="0.2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</row>
    <row r="142" spans="1:32" x14ac:dyDescent="0.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</row>
    <row r="143" spans="1:32" x14ac:dyDescent="0.2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</row>
    <row r="144" spans="1:32" x14ac:dyDescent="0.2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</row>
    <row r="145" spans="1:32" x14ac:dyDescent="0.2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</row>
    <row r="146" spans="1:32" x14ac:dyDescent="0.2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</row>
    <row r="147" spans="1:32" x14ac:dyDescent="0.2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</row>
    <row r="148" spans="1:32" x14ac:dyDescent="0.2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</row>
    <row r="149" spans="1:32" x14ac:dyDescent="0.2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</row>
    <row r="150" spans="1:32" x14ac:dyDescent="0.2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</row>
    <row r="151" spans="1:32" x14ac:dyDescent="0.2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</row>
    <row r="152" spans="1:32" x14ac:dyDescent="0.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</row>
    <row r="153" spans="1:32" x14ac:dyDescent="0.2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</row>
    <row r="154" spans="1:32" x14ac:dyDescent="0.2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</row>
    <row r="155" spans="1:32" x14ac:dyDescent="0.2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</row>
    <row r="156" spans="1:32" x14ac:dyDescent="0.2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</row>
    <row r="157" spans="1:32" x14ac:dyDescent="0.2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</row>
    <row r="158" spans="1:32" x14ac:dyDescent="0.2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</row>
    <row r="159" spans="1:32" x14ac:dyDescent="0.2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</row>
    <row r="160" spans="1:32" x14ac:dyDescent="0.2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</row>
    <row r="161" spans="1:32" x14ac:dyDescent="0.2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</row>
    <row r="162" spans="1:32" x14ac:dyDescent="0.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</row>
    <row r="163" spans="1:32" x14ac:dyDescent="0.2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</row>
    <row r="164" spans="1:32" x14ac:dyDescent="0.2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</row>
    <row r="165" spans="1:32" x14ac:dyDescent="0.2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</row>
    <row r="166" spans="1:32" x14ac:dyDescent="0.2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</row>
    <row r="167" spans="1:32" x14ac:dyDescent="0.2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</row>
    <row r="168" spans="1:32" x14ac:dyDescent="0.2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</row>
    <row r="169" spans="1:32" x14ac:dyDescent="0.2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</row>
    <row r="170" spans="1:32" x14ac:dyDescent="0.2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</row>
    <row r="171" spans="1:32" x14ac:dyDescent="0.2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</row>
    <row r="172" spans="1:32" x14ac:dyDescent="0.2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</row>
    <row r="173" spans="1:32" x14ac:dyDescent="0.2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</row>
    <row r="174" spans="1:32" x14ac:dyDescent="0.2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</row>
    <row r="175" spans="1:32" x14ac:dyDescent="0.2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</row>
    <row r="176" spans="1:32" x14ac:dyDescent="0.2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</row>
    <row r="177" spans="1:32" x14ac:dyDescent="0.2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</row>
    <row r="178" spans="1:32" x14ac:dyDescent="0.2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</row>
    <row r="179" spans="1:32" x14ac:dyDescent="0.2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</row>
    <row r="180" spans="1:32" x14ac:dyDescent="0.2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</row>
    <row r="181" spans="1:32" x14ac:dyDescent="0.2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</row>
    <row r="182" spans="1:32" x14ac:dyDescent="0.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</row>
    <row r="183" spans="1:32" x14ac:dyDescent="0.2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</row>
    <row r="184" spans="1:32" x14ac:dyDescent="0.2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</row>
    <row r="185" spans="1:32" x14ac:dyDescent="0.2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</row>
    <row r="186" spans="1:32" x14ac:dyDescent="0.2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</row>
    <row r="187" spans="1:32" x14ac:dyDescent="0.2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</row>
    <row r="188" spans="1:32" x14ac:dyDescent="0.2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</row>
    <row r="189" spans="1:32" x14ac:dyDescent="0.2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</row>
    <row r="190" spans="1:32" x14ac:dyDescent="0.2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</row>
    <row r="191" spans="1:32" x14ac:dyDescent="0.2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</row>
    <row r="192" spans="1:32" x14ac:dyDescent="0.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</row>
    <row r="193" spans="1:32" x14ac:dyDescent="0.2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</row>
    <row r="194" spans="1:32" x14ac:dyDescent="0.2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</row>
    <row r="195" spans="1:32" x14ac:dyDescent="0.2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</row>
    <row r="196" spans="1:32" x14ac:dyDescent="0.2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</row>
    <row r="197" spans="1:32" x14ac:dyDescent="0.2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</row>
    <row r="198" spans="1:32" x14ac:dyDescent="0.2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</row>
    <row r="199" spans="1:32" x14ac:dyDescent="0.2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</row>
    <row r="200" spans="1:32" x14ac:dyDescent="0.2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</row>
    <row r="201" spans="1:32" x14ac:dyDescent="0.2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</row>
    <row r="202" spans="1:32" x14ac:dyDescent="0.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</row>
    <row r="203" spans="1:32" x14ac:dyDescent="0.2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</row>
    <row r="204" spans="1:32" x14ac:dyDescent="0.2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</row>
    <row r="205" spans="1:32" x14ac:dyDescent="0.2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</row>
    <row r="206" spans="1:32" x14ac:dyDescent="0.2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</row>
    <row r="207" spans="1:32" x14ac:dyDescent="0.2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</row>
    <row r="208" spans="1:32" x14ac:dyDescent="0.2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</row>
    <row r="209" spans="1:32" x14ac:dyDescent="0.2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</row>
    <row r="210" spans="1:32" x14ac:dyDescent="0.2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</row>
    <row r="211" spans="1:32" x14ac:dyDescent="0.2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</row>
    <row r="212" spans="1:32" x14ac:dyDescent="0.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</row>
    <row r="213" spans="1:32" x14ac:dyDescent="0.2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</row>
    <row r="214" spans="1:32" x14ac:dyDescent="0.2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</row>
    <row r="215" spans="1:32" x14ac:dyDescent="0.2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</row>
    <row r="216" spans="1:32" x14ac:dyDescent="0.2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</row>
    <row r="217" spans="1:32" x14ac:dyDescent="0.2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</row>
    <row r="218" spans="1:32" x14ac:dyDescent="0.2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</row>
    <row r="219" spans="1:32" x14ac:dyDescent="0.2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</row>
    <row r="220" spans="1:32" x14ac:dyDescent="0.2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</row>
    <row r="221" spans="1:32" x14ac:dyDescent="0.2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</row>
    <row r="222" spans="1:32" x14ac:dyDescent="0.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</row>
    <row r="223" spans="1:32" x14ac:dyDescent="0.2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</row>
    <row r="224" spans="1:32" x14ac:dyDescent="0.2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</row>
    <row r="225" spans="1:32" x14ac:dyDescent="0.2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</row>
    <row r="226" spans="1:32" x14ac:dyDescent="0.2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</row>
    <row r="227" spans="1:32" x14ac:dyDescent="0.2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</row>
    <row r="228" spans="1:32" x14ac:dyDescent="0.2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</row>
    <row r="229" spans="1:32" x14ac:dyDescent="0.2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</row>
    <row r="230" spans="1:32" x14ac:dyDescent="0.2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</row>
    <row r="231" spans="1:32" x14ac:dyDescent="0.2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</row>
    <row r="232" spans="1:32" x14ac:dyDescent="0.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</row>
    <row r="233" spans="1:32" x14ac:dyDescent="0.2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</row>
    <row r="234" spans="1:32" x14ac:dyDescent="0.2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</row>
    <row r="235" spans="1:32" x14ac:dyDescent="0.2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</row>
    <row r="236" spans="1:32" x14ac:dyDescent="0.2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</row>
    <row r="237" spans="1:32" x14ac:dyDescent="0.2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</row>
    <row r="238" spans="1:32" x14ac:dyDescent="0.2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</row>
    <row r="239" spans="1:32" x14ac:dyDescent="0.2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</row>
    <row r="240" spans="1:32" x14ac:dyDescent="0.2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</row>
    <row r="241" spans="1:32" x14ac:dyDescent="0.2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</row>
    <row r="242" spans="1:32" x14ac:dyDescent="0.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</row>
    <row r="243" spans="1:32" x14ac:dyDescent="0.2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</row>
    <row r="244" spans="1:32" x14ac:dyDescent="0.2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</row>
    <row r="245" spans="1:32" x14ac:dyDescent="0.2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</row>
    <row r="246" spans="1:32" x14ac:dyDescent="0.2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</row>
    <row r="247" spans="1:32" x14ac:dyDescent="0.2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</row>
    <row r="248" spans="1:32" x14ac:dyDescent="0.2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</row>
    <row r="249" spans="1:32" x14ac:dyDescent="0.2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</row>
    <row r="250" spans="1:32" x14ac:dyDescent="0.2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</row>
    <row r="251" spans="1:32" x14ac:dyDescent="0.2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</row>
    <row r="252" spans="1:32" x14ac:dyDescent="0.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</row>
    <row r="253" spans="1:32" x14ac:dyDescent="0.2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</row>
    <row r="254" spans="1:32" x14ac:dyDescent="0.2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</row>
    <row r="255" spans="1:32" x14ac:dyDescent="0.2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</row>
    <row r="256" spans="1:32" x14ac:dyDescent="0.2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</row>
    <row r="257" spans="1:32" x14ac:dyDescent="0.2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</row>
    <row r="258" spans="1:32" x14ac:dyDescent="0.2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</row>
    <row r="259" spans="1:32" x14ac:dyDescent="0.2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</row>
    <row r="260" spans="1:32" x14ac:dyDescent="0.2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</row>
    <row r="261" spans="1:32" x14ac:dyDescent="0.2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</row>
    <row r="262" spans="1:32" x14ac:dyDescent="0.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</row>
    <row r="263" spans="1:32" x14ac:dyDescent="0.2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</row>
    <row r="264" spans="1:32" x14ac:dyDescent="0.2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</row>
    <row r="265" spans="1:32" x14ac:dyDescent="0.2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</row>
    <row r="266" spans="1:32" x14ac:dyDescent="0.2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</row>
    <row r="267" spans="1:32" x14ac:dyDescent="0.2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</row>
    <row r="268" spans="1:32" x14ac:dyDescent="0.2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</row>
    <row r="269" spans="1:32" x14ac:dyDescent="0.2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</row>
    <row r="270" spans="1:32" x14ac:dyDescent="0.2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</row>
    <row r="271" spans="1:32" x14ac:dyDescent="0.2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</row>
    <row r="272" spans="1:32" x14ac:dyDescent="0.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</row>
    <row r="273" spans="1:32" x14ac:dyDescent="0.2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</row>
    <row r="274" spans="1:32" x14ac:dyDescent="0.2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</row>
    <row r="275" spans="1:32" x14ac:dyDescent="0.2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</row>
    <row r="276" spans="1:32" x14ac:dyDescent="0.2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</row>
    <row r="277" spans="1:32" x14ac:dyDescent="0.2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</row>
    <row r="278" spans="1:32" x14ac:dyDescent="0.2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</row>
    <row r="279" spans="1:32" x14ac:dyDescent="0.2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</row>
    <row r="280" spans="1:32" x14ac:dyDescent="0.2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</row>
    <row r="281" spans="1:32" x14ac:dyDescent="0.2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</row>
    <row r="282" spans="1:32" x14ac:dyDescent="0.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</row>
    <row r="283" spans="1:32" x14ac:dyDescent="0.2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</row>
    <row r="284" spans="1:32" x14ac:dyDescent="0.2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</row>
    <row r="285" spans="1:32" x14ac:dyDescent="0.2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</row>
    <row r="286" spans="1:32" x14ac:dyDescent="0.2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</row>
    <row r="287" spans="1:32" x14ac:dyDescent="0.2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</row>
    <row r="288" spans="1:32" x14ac:dyDescent="0.2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</row>
    <row r="289" spans="1:32" x14ac:dyDescent="0.2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</row>
    <row r="290" spans="1:32" x14ac:dyDescent="0.2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</row>
    <row r="291" spans="1:32" x14ac:dyDescent="0.2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</row>
    <row r="292" spans="1:32" x14ac:dyDescent="0.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</row>
    <row r="293" spans="1:32" x14ac:dyDescent="0.2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</row>
    <row r="294" spans="1:32" x14ac:dyDescent="0.2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</row>
    <row r="295" spans="1:32" x14ac:dyDescent="0.2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</row>
    <row r="296" spans="1:32" x14ac:dyDescent="0.2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</row>
    <row r="297" spans="1:32" x14ac:dyDescent="0.2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</row>
    <row r="298" spans="1:32" x14ac:dyDescent="0.2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</row>
    <row r="299" spans="1:32" x14ac:dyDescent="0.2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</row>
    <row r="300" spans="1:32" x14ac:dyDescent="0.2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</row>
    <row r="301" spans="1:32" x14ac:dyDescent="0.2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</row>
    <row r="302" spans="1:32" x14ac:dyDescent="0.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</row>
    <row r="303" spans="1:32" x14ac:dyDescent="0.2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</row>
    <row r="304" spans="1:32" x14ac:dyDescent="0.2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</row>
    <row r="305" spans="1:32" x14ac:dyDescent="0.2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</row>
    <row r="306" spans="1:32" x14ac:dyDescent="0.2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</row>
    <row r="307" spans="1:32" x14ac:dyDescent="0.2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</row>
    <row r="308" spans="1:32" x14ac:dyDescent="0.2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</row>
    <row r="309" spans="1:32" x14ac:dyDescent="0.2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</row>
    <row r="310" spans="1:32" x14ac:dyDescent="0.2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</row>
    <row r="311" spans="1:32" x14ac:dyDescent="0.2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</row>
    <row r="312" spans="1:32" x14ac:dyDescent="0.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</row>
    <row r="313" spans="1:32" x14ac:dyDescent="0.2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</row>
    <row r="314" spans="1:32" x14ac:dyDescent="0.2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</row>
    <row r="315" spans="1:32" x14ac:dyDescent="0.2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</row>
    <row r="316" spans="1:32" x14ac:dyDescent="0.2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</row>
    <row r="317" spans="1:32" x14ac:dyDescent="0.2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</row>
    <row r="318" spans="1:32" x14ac:dyDescent="0.2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</row>
    <row r="319" spans="1:32" x14ac:dyDescent="0.2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</row>
    <row r="320" spans="1:32" x14ac:dyDescent="0.2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</row>
    <row r="321" spans="1:32" x14ac:dyDescent="0.2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</row>
    <row r="322" spans="1:32" x14ac:dyDescent="0.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</row>
    <row r="323" spans="1:32" x14ac:dyDescent="0.2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</row>
    <row r="324" spans="1:32" x14ac:dyDescent="0.2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</row>
    <row r="325" spans="1:32" x14ac:dyDescent="0.2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</row>
    <row r="326" spans="1:32" x14ac:dyDescent="0.2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</row>
    <row r="327" spans="1:32" x14ac:dyDescent="0.2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</row>
    <row r="328" spans="1:32" x14ac:dyDescent="0.2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</row>
    <row r="329" spans="1:32" x14ac:dyDescent="0.2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</row>
    <row r="330" spans="1:32" x14ac:dyDescent="0.2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</row>
    <row r="331" spans="1:32" x14ac:dyDescent="0.2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</row>
    <row r="332" spans="1:32" x14ac:dyDescent="0.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</row>
    <row r="333" spans="1:32" x14ac:dyDescent="0.2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</row>
    <row r="334" spans="1:32" x14ac:dyDescent="0.2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</row>
    <row r="335" spans="1:32" x14ac:dyDescent="0.2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</row>
    <row r="336" spans="1:32" x14ac:dyDescent="0.2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</row>
    <row r="337" spans="1:32" x14ac:dyDescent="0.2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</row>
    <row r="338" spans="1:32" x14ac:dyDescent="0.2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</row>
    <row r="339" spans="1:32" x14ac:dyDescent="0.2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</row>
    <row r="340" spans="1:32" x14ac:dyDescent="0.2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</row>
    <row r="341" spans="1:32" x14ac:dyDescent="0.2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</row>
    <row r="342" spans="1:32" x14ac:dyDescent="0.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</row>
    <row r="343" spans="1:32" x14ac:dyDescent="0.2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</row>
    <row r="344" spans="1:32" x14ac:dyDescent="0.2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</row>
    <row r="345" spans="1:32" x14ac:dyDescent="0.2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</row>
    <row r="346" spans="1:32" x14ac:dyDescent="0.2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</row>
    <row r="347" spans="1:32" x14ac:dyDescent="0.2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</row>
    <row r="348" spans="1:32" x14ac:dyDescent="0.2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</row>
    <row r="349" spans="1:32" x14ac:dyDescent="0.2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</row>
    <row r="350" spans="1:32" x14ac:dyDescent="0.2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</row>
    <row r="351" spans="1:32" x14ac:dyDescent="0.2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</row>
    <row r="352" spans="1:32" x14ac:dyDescent="0.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</row>
    <row r="353" spans="1:32" x14ac:dyDescent="0.2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</row>
    <row r="354" spans="1:32" x14ac:dyDescent="0.2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</row>
    <row r="355" spans="1:32" x14ac:dyDescent="0.2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</row>
    <row r="356" spans="1:32" x14ac:dyDescent="0.2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</row>
    <row r="357" spans="1:32" x14ac:dyDescent="0.2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</row>
    <row r="358" spans="1:32" x14ac:dyDescent="0.2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</row>
    <row r="359" spans="1:32" x14ac:dyDescent="0.2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</row>
    <row r="360" spans="1:32" x14ac:dyDescent="0.2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</row>
    <row r="361" spans="1:32" x14ac:dyDescent="0.2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</row>
    <row r="362" spans="1:32" x14ac:dyDescent="0.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</row>
    <row r="363" spans="1:32" x14ac:dyDescent="0.2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</row>
    <row r="364" spans="1:32" x14ac:dyDescent="0.2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</row>
    <row r="365" spans="1:32" x14ac:dyDescent="0.2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</row>
    <row r="366" spans="1:32" x14ac:dyDescent="0.2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</row>
    <row r="367" spans="1:32" x14ac:dyDescent="0.2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</row>
    <row r="368" spans="1:32" x14ac:dyDescent="0.2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</row>
    <row r="369" spans="1:32" x14ac:dyDescent="0.2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</row>
    <row r="370" spans="1:32" x14ac:dyDescent="0.2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</row>
    <row r="371" spans="1:32" x14ac:dyDescent="0.2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</row>
    <row r="372" spans="1:32" x14ac:dyDescent="0.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</row>
    <row r="373" spans="1:32" x14ac:dyDescent="0.2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</row>
    <row r="374" spans="1:32" x14ac:dyDescent="0.2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</row>
    <row r="375" spans="1:32" x14ac:dyDescent="0.2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</row>
    <row r="376" spans="1:32" x14ac:dyDescent="0.2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</row>
    <row r="377" spans="1:32" x14ac:dyDescent="0.2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</row>
    <row r="378" spans="1:32" x14ac:dyDescent="0.2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</row>
    <row r="379" spans="1:32" x14ac:dyDescent="0.2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</row>
    <row r="380" spans="1:32" x14ac:dyDescent="0.2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</row>
    <row r="381" spans="1:32" x14ac:dyDescent="0.2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</row>
    <row r="382" spans="1:32" x14ac:dyDescent="0.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</row>
    <row r="383" spans="1:32" x14ac:dyDescent="0.2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</row>
    <row r="384" spans="1:32" x14ac:dyDescent="0.2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</row>
    <row r="385" spans="1:32" x14ac:dyDescent="0.2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</row>
    <row r="386" spans="1:32" x14ac:dyDescent="0.2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</row>
    <row r="387" spans="1:32" x14ac:dyDescent="0.2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</row>
    <row r="388" spans="1:32" x14ac:dyDescent="0.2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</row>
    <row r="389" spans="1:32" x14ac:dyDescent="0.2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</row>
    <row r="390" spans="1:32" x14ac:dyDescent="0.2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</row>
    <row r="391" spans="1:32" x14ac:dyDescent="0.2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</row>
    <row r="392" spans="1:32" x14ac:dyDescent="0.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</row>
    <row r="393" spans="1:32" x14ac:dyDescent="0.2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</row>
    <row r="394" spans="1:32" x14ac:dyDescent="0.2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</row>
    <row r="395" spans="1:32" x14ac:dyDescent="0.2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</row>
    <row r="396" spans="1:32" x14ac:dyDescent="0.2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</row>
    <row r="397" spans="1:32" x14ac:dyDescent="0.2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</row>
    <row r="398" spans="1:32" x14ac:dyDescent="0.2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</row>
    <row r="399" spans="1:32" x14ac:dyDescent="0.2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</row>
    <row r="400" spans="1:32" x14ac:dyDescent="0.2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</row>
    <row r="401" spans="1:32" x14ac:dyDescent="0.2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</row>
    <row r="402" spans="1:32" x14ac:dyDescent="0.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</row>
    <row r="403" spans="1:32" x14ac:dyDescent="0.2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</row>
    <row r="404" spans="1:32" x14ac:dyDescent="0.2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</row>
    <row r="405" spans="1:32" x14ac:dyDescent="0.2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</row>
    <row r="406" spans="1:32" x14ac:dyDescent="0.2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</row>
    <row r="407" spans="1:32" x14ac:dyDescent="0.2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</row>
    <row r="408" spans="1:32" x14ac:dyDescent="0.2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</row>
    <row r="409" spans="1:32" x14ac:dyDescent="0.2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</row>
    <row r="410" spans="1:32" x14ac:dyDescent="0.2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</row>
    <row r="411" spans="1:32" x14ac:dyDescent="0.2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</row>
    <row r="412" spans="1:32" x14ac:dyDescent="0.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</row>
    <row r="413" spans="1:32" x14ac:dyDescent="0.2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</row>
    <row r="414" spans="1:32" x14ac:dyDescent="0.2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</row>
    <row r="415" spans="1:32" x14ac:dyDescent="0.2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</row>
    <row r="416" spans="1:32" x14ac:dyDescent="0.2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</row>
    <row r="417" spans="1:32" x14ac:dyDescent="0.2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</row>
    <row r="418" spans="1:32" x14ac:dyDescent="0.2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</row>
    <row r="419" spans="1:32" x14ac:dyDescent="0.2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</row>
    <row r="420" spans="1:32" x14ac:dyDescent="0.2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</row>
    <row r="421" spans="1:32" x14ac:dyDescent="0.2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</row>
    <row r="422" spans="1:32" x14ac:dyDescent="0.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</row>
    <row r="423" spans="1:32" x14ac:dyDescent="0.2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</row>
    <row r="424" spans="1:32" x14ac:dyDescent="0.2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</row>
    <row r="425" spans="1:32" x14ac:dyDescent="0.2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</row>
    <row r="426" spans="1:32" x14ac:dyDescent="0.2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</row>
    <row r="427" spans="1:32" x14ac:dyDescent="0.2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</row>
    <row r="428" spans="1:32" x14ac:dyDescent="0.2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</row>
    <row r="429" spans="1:32" x14ac:dyDescent="0.2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</row>
    <row r="430" spans="1:32" x14ac:dyDescent="0.2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</row>
    <row r="431" spans="1:32" x14ac:dyDescent="0.2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</row>
    <row r="432" spans="1:32" x14ac:dyDescent="0.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</row>
    <row r="433" spans="1:32" x14ac:dyDescent="0.2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</row>
    <row r="434" spans="1:32" x14ac:dyDescent="0.2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</row>
    <row r="435" spans="1:32" x14ac:dyDescent="0.2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</row>
    <row r="436" spans="1:32" x14ac:dyDescent="0.2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</row>
    <row r="437" spans="1:32" x14ac:dyDescent="0.2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</row>
    <row r="438" spans="1:32" x14ac:dyDescent="0.2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</row>
    <row r="439" spans="1:32" x14ac:dyDescent="0.2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</row>
    <row r="440" spans="1:32" x14ac:dyDescent="0.2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</row>
    <row r="441" spans="1:32" x14ac:dyDescent="0.2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</row>
    <row r="442" spans="1:32" x14ac:dyDescent="0.2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</row>
    <row r="443" spans="1:32" x14ac:dyDescent="0.2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</row>
    <row r="444" spans="1:32" x14ac:dyDescent="0.2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</row>
    <row r="445" spans="1:32" x14ac:dyDescent="0.2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</row>
    <row r="446" spans="1:32" x14ac:dyDescent="0.2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</row>
    <row r="447" spans="1:32" x14ac:dyDescent="0.2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</row>
    <row r="448" spans="1:32" x14ac:dyDescent="0.2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</row>
    <row r="449" spans="1:32" x14ac:dyDescent="0.2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</row>
    <row r="450" spans="1:32" x14ac:dyDescent="0.2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</row>
    <row r="451" spans="1:32" x14ac:dyDescent="0.2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</row>
    <row r="452" spans="1:32" x14ac:dyDescent="0.2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</row>
    <row r="453" spans="1:32" x14ac:dyDescent="0.2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</row>
    <row r="454" spans="1:32" x14ac:dyDescent="0.2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</row>
    <row r="455" spans="1:32" x14ac:dyDescent="0.2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</row>
    <row r="456" spans="1:32" x14ac:dyDescent="0.2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</row>
    <row r="457" spans="1:32" x14ac:dyDescent="0.2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</row>
    <row r="458" spans="1:32" x14ac:dyDescent="0.2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</row>
    <row r="459" spans="1:32" x14ac:dyDescent="0.2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</row>
    <row r="460" spans="1:32" x14ac:dyDescent="0.2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</row>
    <row r="461" spans="1:32" x14ac:dyDescent="0.2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</row>
    <row r="462" spans="1:32" x14ac:dyDescent="0.2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</row>
    <row r="463" spans="1:32" x14ac:dyDescent="0.2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</row>
    <row r="464" spans="1:32" x14ac:dyDescent="0.2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</row>
    <row r="465" spans="1:32" x14ac:dyDescent="0.2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</row>
    <row r="466" spans="1:32" x14ac:dyDescent="0.2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</row>
    <row r="467" spans="1:32" x14ac:dyDescent="0.2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</row>
    <row r="468" spans="1:32" x14ac:dyDescent="0.2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</row>
    <row r="469" spans="1:32" x14ac:dyDescent="0.2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</row>
    <row r="470" spans="1:32" x14ac:dyDescent="0.2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</row>
    <row r="471" spans="1:32" x14ac:dyDescent="0.2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</row>
    <row r="472" spans="1:32" x14ac:dyDescent="0.2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</row>
    <row r="473" spans="1:32" x14ac:dyDescent="0.2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</row>
    <row r="474" spans="1:32" x14ac:dyDescent="0.2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</row>
    <row r="475" spans="1:32" x14ac:dyDescent="0.2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</row>
    <row r="476" spans="1:32" x14ac:dyDescent="0.2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</row>
    <row r="477" spans="1:32" x14ac:dyDescent="0.2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</row>
    <row r="478" spans="1:32" x14ac:dyDescent="0.2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</row>
    <row r="479" spans="1:32" x14ac:dyDescent="0.2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</row>
    <row r="480" spans="1:32" x14ac:dyDescent="0.2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</row>
    <row r="481" spans="1:32" x14ac:dyDescent="0.2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</row>
    <row r="482" spans="1:32" x14ac:dyDescent="0.2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</row>
    <row r="483" spans="1:32" x14ac:dyDescent="0.2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</row>
    <row r="484" spans="1:32" x14ac:dyDescent="0.2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</row>
    <row r="485" spans="1:32" x14ac:dyDescent="0.2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</row>
    <row r="486" spans="1:32" x14ac:dyDescent="0.2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</row>
    <row r="487" spans="1:32" x14ac:dyDescent="0.2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</row>
    <row r="488" spans="1:32" x14ac:dyDescent="0.2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</row>
    <row r="489" spans="1:32" x14ac:dyDescent="0.2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</row>
    <row r="490" spans="1:32" x14ac:dyDescent="0.2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</row>
    <row r="491" spans="1:32" x14ac:dyDescent="0.2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</row>
    <row r="492" spans="1:32" x14ac:dyDescent="0.2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</row>
    <row r="493" spans="1:32" x14ac:dyDescent="0.2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</row>
    <row r="494" spans="1:32" x14ac:dyDescent="0.2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</row>
    <row r="495" spans="1:32" x14ac:dyDescent="0.2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</row>
    <row r="496" spans="1:32" x14ac:dyDescent="0.2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</row>
    <row r="497" spans="1:32" x14ac:dyDescent="0.2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</row>
    <row r="498" spans="1:32" x14ac:dyDescent="0.2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</row>
    <row r="499" spans="1:32" x14ac:dyDescent="0.2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</row>
    <row r="500" spans="1:32" x14ac:dyDescent="0.2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</row>
    <row r="501" spans="1:32" x14ac:dyDescent="0.2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</row>
    <row r="502" spans="1:32" x14ac:dyDescent="0.2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</row>
    <row r="503" spans="1:32" x14ac:dyDescent="0.2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</row>
    <row r="504" spans="1:32" x14ac:dyDescent="0.2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</row>
    <row r="505" spans="1:32" x14ac:dyDescent="0.2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</row>
    <row r="506" spans="1:32" x14ac:dyDescent="0.2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</row>
    <row r="507" spans="1:32" x14ac:dyDescent="0.2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</row>
    <row r="508" spans="1:32" x14ac:dyDescent="0.2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</row>
    <row r="509" spans="1:32" x14ac:dyDescent="0.2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</row>
    <row r="510" spans="1:32" x14ac:dyDescent="0.2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</row>
    <row r="511" spans="1:32" x14ac:dyDescent="0.2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</row>
    <row r="512" spans="1:32" x14ac:dyDescent="0.2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</row>
    <row r="513" spans="1:32" x14ac:dyDescent="0.2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</row>
    <row r="514" spans="1:32" x14ac:dyDescent="0.2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</row>
    <row r="515" spans="1:32" x14ac:dyDescent="0.2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</row>
    <row r="516" spans="1:32" x14ac:dyDescent="0.2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</row>
    <row r="517" spans="1:32" x14ac:dyDescent="0.2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</row>
    <row r="518" spans="1:32" x14ac:dyDescent="0.2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</row>
    <row r="519" spans="1:32" x14ac:dyDescent="0.2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</row>
    <row r="520" spans="1:32" x14ac:dyDescent="0.2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</row>
    <row r="521" spans="1:32" x14ac:dyDescent="0.2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</row>
    <row r="522" spans="1:32" x14ac:dyDescent="0.2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</row>
    <row r="523" spans="1:32" x14ac:dyDescent="0.2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</row>
    <row r="524" spans="1:32" x14ac:dyDescent="0.2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</row>
    <row r="525" spans="1:32" x14ac:dyDescent="0.2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</row>
    <row r="526" spans="1:32" x14ac:dyDescent="0.2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</row>
    <row r="527" spans="1:32" x14ac:dyDescent="0.2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</row>
    <row r="528" spans="1:32" x14ac:dyDescent="0.2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</row>
    <row r="529" spans="1:32" x14ac:dyDescent="0.2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</row>
    <row r="530" spans="1:32" x14ac:dyDescent="0.2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</row>
    <row r="531" spans="1:32" x14ac:dyDescent="0.2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</row>
    <row r="532" spans="1:32" x14ac:dyDescent="0.2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</row>
    <row r="533" spans="1:32" x14ac:dyDescent="0.2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</row>
    <row r="534" spans="1:32" x14ac:dyDescent="0.2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</row>
    <row r="535" spans="1:32" x14ac:dyDescent="0.2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</row>
    <row r="536" spans="1:32" x14ac:dyDescent="0.2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</row>
    <row r="537" spans="1:32" x14ac:dyDescent="0.2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</row>
    <row r="538" spans="1:32" x14ac:dyDescent="0.2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</row>
    <row r="539" spans="1:32" x14ac:dyDescent="0.2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</row>
    <row r="540" spans="1:32" x14ac:dyDescent="0.2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</row>
    <row r="541" spans="1:32" x14ac:dyDescent="0.2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</row>
    <row r="542" spans="1:32" x14ac:dyDescent="0.2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</row>
    <row r="543" spans="1:32" x14ac:dyDescent="0.2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</row>
    <row r="544" spans="1:32" x14ac:dyDescent="0.2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</row>
    <row r="545" spans="1:32" x14ac:dyDescent="0.2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</row>
    <row r="546" spans="1:32" x14ac:dyDescent="0.2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</row>
    <row r="547" spans="1:32" x14ac:dyDescent="0.2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</row>
    <row r="548" spans="1:32" x14ac:dyDescent="0.2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</row>
    <row r="549" spans="1:32" x14ac:dyDescent="0.2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</row>
    <row r="550" spans="1:32" x14ac:dyDescent="0.2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</row>
    <row r="551" spans="1:32" x14ac:dyDescent="0.2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</row>
    <row r="552" spans="1:32" x14ac:dyDescent="0.2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</row>
    <row r="553" spans="1:32" x14ac:dyDescent="0.2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</row>
    <row r="554" spans="1:32" x14ac:dyDescent="0.2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</row>
    <row r="555" spans="1:32" x14ac:dyDescent="0.2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</row>
    <row r="556" spans="1:32" x14ac:dyDescent="0.2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</row>
    <row r="557" spans="1:32" x14ac:dyDescent="0.2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</row>
    <row r="558" spans="1:32" x14ac:dyDescent="0.2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</row>
    <row r="559" spans="1:32" x14ac:dyDescent="0.2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</row>
    <row r="560" spans="1:32" x14ac:dyDescent="0.2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</row>
    <row r="561" spans="1:32" x14ac:dyDescent="0.2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</row>
    <row r="562" spans="1:32" x14ac:dyDescent="0.2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</row>
    <row r="563" spans="1:32" x14ac:dyDescent="0.2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</row>
    <row r="564" spans="1:32" x14ac:dyDescent="0.2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</row>
    <row r="565" spans="1:32" x14ac:dyDescent="0.2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</row>
    <row r="566" spans="1:32" x14ac:dyDescent="0.2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</row>
    <row r="567" spans="1:32" x14ac:dyDescent="0.2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</row>
    <row r="568" spans="1:32" x14ac:dyDescent="0.2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</row>
    <row r="569" spans="1:32" x14ac:dyDescent="0.2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</row>
    <row r="570" spans="1:32" x14ac:dyDescent="0.2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</row>
    <row r="571" spans="1:32" x14ac:dyDescent="0.2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</row>
    <row r="572" spans="1:32" x14ac:dyDescent="0.2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</row>
    <row r="573" spans="1:32" x14ac:dyDescent="0.2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</row>
    <row r="574" spans="1:32" x14ac:dyDescent="0.2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</row>
    <row r="575" spans="1:32" x14ac:dyDescent="0.2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</row>
    <row r="576" spans="1:32" x14ac:dyDescent="0.2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</row>
    <row r="577" spans="1:32" x14ac:dyDescent="0.2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</row>
    <row r="578" spans="1:32" x14ac:dyDescent="0.2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</row>
    <row r="579" spans="1:32" x14ac:dyDescent="0.2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</row>
    <row r="580" spans="1:32" x14ac:dyDescent="0.2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</row>
    <row r="581" spans="1:32" x14ac:dyDescent="0.2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</row>
    <row r="582" spans="1:32" x14ac:dyDescent="0.2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</row>
    <row r="583" spans="1:32" x14ac:dyDescent="0.2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</row>
    <row r="584" spans="1:32" x14ac:dyDescent="0.2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</row>
    <row r="585" spans="1:32" x14ac:dyDescent="0.2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</row>
    <row r="586" spans="1:32" x14ac:dyDescent="0.2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</row>
    <row r="587" spans="1:32" x14ac:dyDescent="0.2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</row>
    <row r="588" spans="1:32" x14ac:dyDescent="0.2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</row>
    <row r="589" spans="1:32" x14ac:dyDescent="0.2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</row>
    <row r="590" spans="1:32" x14ac:dyDescent="0.2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</row>
    <row r="591" spans="1:32" x14ac:dyDescent="0.2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</row>
    <row r="592" spans="1:32" x14ac:dyDescent="0.2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</row>
    <row r="593" spans="1:32" x14ac:dyDescent="0.2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</row>
    <row r="594" spans="1:32" x14ac:dyDescent="0.2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</row>
    <row r="595" spans="1:32" x14ac:dyDescent="0.2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</row>
    <row r="596" spans="1:32" x14ac:dyDescent="0.2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</row>
    <row r="597" spans="1:32" x14ac:dyDescent="0.2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</row>
    <row r="598" spans="1:32" x14ac:dyDescent="0.2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</row>
    <row r="599" spans="1:32" x14ac:dyDescent="0.2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</row>
    <row r="600" spans="1:32" x14ac:dyDescent="0.2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</row>
    <row r="601" spans="1:32" x14ac:dyDescent="0.2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</row>
    <row r="602" spans="1:32" x14ac:dyDescent="0.2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</row>
    <row r="603" spans="1:32" x14ac:dyDescent="0.2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</row>
    <row r="604" spans="1:32" x14ac:dyDescent="0.2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</row>
    <row r="605" spans="1:32" x14ac:dyDescent="0.2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</row>
    <row r="606" spans="1:32" x14ac:dyDescent="0.2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</row>
    <row r="607" spans="1:32" x14ac:dyDescent="0.2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</row>
    <row r="608" spans="1:32" x14ac:dyDescent="0.2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</row>
    <row r="609" spans="1:32" x14ac:dyDescent="0.2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</row>
    <row r="610" spans="1:32" x14ac:dyDescent="0.2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</row>
    <row r="611" spans="1:32" x14ac:dyDescent="0.2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</row>
    <row r="612" spans="1:32" x14ac:dyDescent="0.2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</row>
    <row r="613" spans="1:32" x14ac:dyDescent="0.2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</row>
    <row r="614" spans="1:32" x14ac:dyDescent="0.2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</row>
    <row r="615" spans="1:32" x14ac:dyDescent="0.2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</row>
    <row r="616" spans="1:32" x14ac:dyDescent="0.2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</row>
    <row r="617" spans="1:32" x14ac:dyDescent="0.2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</row>
    <row r="618" spans="1:32" x14ac:dyDescent="0.2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</row>
    <row r="619" spans="1:32" x14ac:dyDescent="0.2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</row>
    <row r="620" spans="1:32" x14ac:dyDescent="0.2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</row>
    <row r="621" spans="1:32" x14ac:dyDescent="0.2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</row>
    <row r="622" spans="1:32" x14ac:dyDescent="0.2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</row>
    <row r="623" spans="1:32" x14ac:dyDescent="0.2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</row>
    <row r="624" spans="1:32" x14ac:dyDescent="0.2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</row>
    <row r="625" spans="1:32" x14ac:dyDescent="0.2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</row>
    <row r="626" spans="1:32" x14ac:dyDescent="0.2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</row>
    <row r="627" spans="1:32" x14ac:dyDescent="0.2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</row>
    <row r="628" spans="1:32" x14ac:dyDescent="0.2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</row>
    <row r="629" spans="1:32" x14ac:dyDescent="0.2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</row>
    <row r="630" spans="1:32" x14ac:dyDescent="0.2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</row>
    <row r="631" spans="1:32" x14ac:dyDescent="0.2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</row>
    <row r="632" spans="1:32" x14ac:dyDescent="0.2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</row>
    <row r="633" spans="1:32" x14ac:dyDescent="0.2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</row>
    <row r="634" spans="1:32" x14ac:dyDescent="0.2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</row>
    <row r="635" spans="1:32" x14ac:dyDescent="0.2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</row>
    <row r="636" spans="1:32" x14ac:dyDescent="0.2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</row>
    <row r="637" spans="1:32" x14ac:dyDescent="0.2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</row>
    <row r="638" spans="1:32" x14ac:dyDescent="0.2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</row>
    <row r="639" spans="1:32" x14ac:dyDescent="0.2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</row>
    <row r="640" spans="1:32" x14ac:dyDescent="0.2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</row>
    <row r="641" spans="1:32" x14ac:dyDescent="0.2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</row>
    <row r="642" spans="1:32" x14ac:dyDescent="0.2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</row>
    <row r="643" spans="1:32" x14ac:dyDescent="0.2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</row>
    <row r="644" spans="1:32" x14ac:dyDescent="0.2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</row>
    <row r="645" spans="1:32" x14ac:dyDescent="0.2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</row>
    <row r="646" spans="1:32" x14ac:dyDescent="0.2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</row>
    <row r="647" spans="1:32" x14ac:dyDescent="0.2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</row>
    <row r="648" spans="1:32" x14ac:dyDescent="0.2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</row>
    <row r="649" spans="1:32" x14ac:dyDescent="0.2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</row>
    <row r="650" spans="1:32" x14ac:dyDescent="0.2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</row>
    <row r="651" spans="1:32" x14ac:dyDescent="0.2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</row>
    <row r="652" spans="1:32" x14ac:dyDescent="0.2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</row>
    <row r="653" spans="1:32" x14ac:dyDescent="0.2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</row>
    <row r="654" spans="1:32" x14ac:dyDescent="0.2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</row>
    <row r="655" spans="1:32" x14ac:dyDescent="0.2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</row>
    <row r="656" spans="1:32" x14ac:dyDescent="0.2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</row>
    <row r="657" spans="1:32" x14ac:dyDescent="0.2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</row>
    <row r="658" spans="1:32" x14ac:dyDescent="0.2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</row>
    <row r="659" spans="1:32" x14ac:dyDescent="0.2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</row>
    <row r="660" spans="1:32" x14ac:dyDescent="0.2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</row>
    <row r="661" spans="1:32" x14ac:dyDescent="0.2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</row>
    <row r="662" spans="1:32" x14ac:dyDescent="0.2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</row>
    <row r="663" spans="1:32" x14ac:dyDescent="0.2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</row>
    <row r="664" spans="1:32" x14ac:dyDescent="0.2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</row>
    <row r="665" spans="1:32" x14ac:dyDescent="0.2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</row>
    <row r="666" spans="1:32" x14ac:dyDescent="0.2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</row>
    <row r="667" spans="1:32" x14ac:dyDescent="0.2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</row>
    <row r="668" spans="1:32" x14ac:dyDescent="0.2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</row>
    <row r="669" spans="1:32" x14ac:dyDescent="0.2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</row>
    <row r="670" spans="1:32" x14ac:dyDescent="0.2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</row>
    <row r="671" spans="1:32" x14ac:dyDescent="0.2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</row>
    <row r="672" spans="1:32" x14ac:dyDescent="0.2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</row>
    <row r="673" spans="1:32" x14ac:dyDescent="0.2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</row>
    <row r="674" spans="1:32" x14ac:dyDescent="0.2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</row>
    <row r="675" spans="1:32" x14ac:dyDescent="0.2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</row>
    <row r="676" spans="1:32" x14ac:dyDescent="0.2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</row>
    <row r="677" spans="1:32" x14ac:dyDescent="0.2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</row>
    <row r="678" spans="1:32" x14ac:dyDescent="0.2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</row>
    <row r="679" spans="1:32" x14ac:dyDescent="0.2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</row>
    <row r="680" spans="1:32" x14ac:dyDescent="0.2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</row>
    <row r="681" spans="1:32" x14ac:dyDescent="0.2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</row>
    <row r="682" spans="1:32" x14ac:dyDescent="0.2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</row>
    <row r="683" spans="1:32" x14ac:dyDescent="0.2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</row>
    <row r="684" spans="1:32" x14ac:dyDescent="0.2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</row>
    <row r="685" spans="1:32" x14ac:dyDescent="0.2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</row>
    <row r="686" spans="1:32" x14ac:dyDescent="0.2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</row>
    <row r="687" spans="1:32" x14ac:dyDescent="0.2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</row>
    <row r="688" spans="1:32" x14ac:dyDescent="0.2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</row>
    <row r="689" spans="1:32" x14ac:dyDescent="0.2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</row>
    <row r="690" spans="1:32" x14ac:dyDescent="0.2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</row>
    <row r="691" spans="1:32" x14ac:dyDescent="0.2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</row>
    <row r="692" spans="1:32" x14ac:dyDescent="0.2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</row>
    <row r="693" spans="1:32" x14ac:dyDescent="0.2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</row>
    <row r="694" spans="1:32" x14ac:dyDescent="0.2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</row>
    <row r="695" spans="1:32" x14ac:dyDescent="0.2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</row>
    <row r="696" spans="1:32" x14ac:dyDescent="0.2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</row>
    <row r="697" spans="1:32" x14ac:dyDescent="0.2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</row>
    <row r="698" spans="1:32" x14ac:dyDescent="0.2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</row>
    <row r="699" spans="1:32" x14ac:dyDescent="0.2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</row>
    <row r="700" spans="1:32" x14ac:dyDescent="0.2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</row>
    <row r="701" spans="1:32" x14ac:dyDescent="0.2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</row>
    <row r="702" spans="1:32" x14ac:dyDescent="0.2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</row>
    <row r="703" spans="1:32" x14ac:dyDescent="0.2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</row>
    <row r="704" spans="1:32" x14ac:dyDescent="0.2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</row>
    <row r="705" spans="1:32" x14ac:dyDescent="0.2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</row>
    <row r="706" spans="1:32" x14ac:dyDescent="0.2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</row>
    <row r="707" spans="1:32" x14ac:dyDescent="0.2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</row>
    <row r="708" spans="1:32" x14ac:dyDescent="0.2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</row>
    <row r="709" spans="1:32" x14ac:dyDescent="0.2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</row>
    <row r="710" spans="1:32" x14ac:dyDescent="0.2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</row>
    <row r="711" spans="1:32" x14ac:dyDescent="0.2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</row>
    <row r="712" spans="1:32" x14ac:dyDescent="0.2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</row>
    <row r="713" spans="1:32" x14ac:dyDescent="0.2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</row>
    <row r="714" spans="1:32" x14ac:dyDescent="0.2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</row>
    <row r="715" spans="1:32" x14ac:dyDescent="0.2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</row>
    <row r="716" spans="1:32" x14ac:dyDescent="0.2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</row>
    <row r="717" spans="1:32" x14ac:dyDescent="0.2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</row>
    <row r="718" spans="1:32" x14ac:dyDescent="0.2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</row>
    <row r="719" spans="1:32" x14ac:dyDescent="0.2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</row>
    <row r="720" spans="1:32" x14ac:dyDescent="0.2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</row>
    <row r="721" spans="1:32" x14ac:dyDescent="0.2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</row>
    <row r="722" spans="1:32" x14ac:dyDescent="0.2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</row>
    <row r="723" spans="1:32" x14ac:dyDescent="0.2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</row>
    <row r="724" spans="1:32" x14ac:dyDescent="0.2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</row>
    <row r="725" spans="1:32" x14ac:dyDescent="0.2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</row>
    <row r="726" spans="1:32" x14ac:dyDescent="0.2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</row>
    <row r="727" spans="1:32" x14ac:dyDescent="0.2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</row>
    <row r="728" spans="1:32" x14ac:dyDescent="0.2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</row>
    <row r="729" spans="1:32" x14ac:dyDescent="0.2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</row>
    <row r="730" spans="1:32" x14ac:dyDescent="0.2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</row>
    <row r="731" spans="1:32" x14ac:dyDescent="0.2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</row>
    <row r="732" spans="1:32" x14ac:dyDescent="0.2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</row>
    <row r="733" spans="1:32" x14ac:dyDescent="0.2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</row>
    <row r="734" spans="1:32" x14ac:dyDescent="0.2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</row>
    <row r="735" spans="1:32" x14ac:dyDescent="0.2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</row>
    <row r="736" spans="1:32" x14ac:dyDescent="0.2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</row>
    <row r="737" spans="1:32" x14ac:dyDescent="0.2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</row>
    <row r="738" spans="1:32" x14ac:dyDescent="0.2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</row>
    <row r="739" spans="1:32" x14ac:dyDescent="0.2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</row>
    <row r="740" spans="1:32" x14ac:dyDescent="0.2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</row>
    <row r="741" spans="1:32" x14ac:dyDescent="0.2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</row>
    <row r="742" spans="1:32" x14ac:dyDescent="0.2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</row>
    <row r="743" spans="1:32" x14ac:dyDescent="0.2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</row>
    <row r="744" spans="1:32" x14ac:dyDescent="0.2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</row>
    <row r="745" spans="1:32" x14ac:dyDescent="0.2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</row>
    <row r="746" spans="1:32" x14ac:dyDescent="0.2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</row>
    <row r="747" spans="1:32" x14ac:dyDescent="0.2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</row>
    <row r="748" spans="1:32" x14ac:dyDescent="0.2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</row>
    <row r="749" spans="1:32" x14ac:dyDescent="0.2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</row>
    <row r="750" spans="1:32" x14ac:dyDescent="0.2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</row>
    <row r="751" spans="1:32" x14ac:dyDescent="0.2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</row>
    <row r="752" spans="1:32" x14ac:dyDescent="0.2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</row>
    <row r="753" spans="1:32" x14ac:dyDescent="0.2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</row>
    <row r="754" spans="1:32" x14ac:dyDescent="0.2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</row>
    <row r="755" spans="1:32" x14ac:dyDescent="0.2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</row>
    <row r="756" spans="1:32" x14ac:dyDescent="0.2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</row>
    <row r="757" spans="1:32" x14ac:dyDescent="0.2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</row>
    <row r="758" spans="1:32" x14ac:dyDescent="0.2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</row>
    <row r="759" spans="1:32" x14ac:dyDescent="0.2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</row>
    <row r="760" spans="1:32" x14ac:dyDescent="0.2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</row>
    <row r="761" spans="1:32" x14ac:dyDescent="0.2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</row>
    <row r="762" spans="1:32" x14ac:dyDescent="0.2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</row>
    <row r="763" spans="1:32" x14ac:dyDescent="0.2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</row>
    <row r="764" spans="1:32" x14ac:dyDescent="0.2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</row>
    <row r="765" spans="1:32" x14ac:dyDescent="0.2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</row>
    <row r="766" spans="1:32" x14ac:dyDescent="0.2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</row>
    <row r="767" spans="1:32" x14ac:dyDescent="0.2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</row>
    <row r="768" spans="1:32" x14ac:dyDescent="0.2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</row>
    <row r="769" spans="1:32" x14ac:dyDescent="0.2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</row>
    <row r="770" spans="1:32" x14ac:dyDescent="0.2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</row>
    <row r="771" spans="1:32" x14ac:dyDescent="0.2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</row>
    <row r="772" spans="1:32" x14ac:dyDescent="0.2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</row>
    <row r="773" spans="1:32" x14ac:dyDescent="0.2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</row>
    <row r="774" spans="1:32" x14ac:dyDescent="0.2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</row>
    <row r="775" spans="1:32" x14ac:dyDescent="0.2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</row>
    <row r="776" spans="1:32" x14ac:dyDescent="0.2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</row>
    <row r="777" spans="1:32" x14ac:dyDescent="0.2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</row>
    <row r="778" spans="1:32" x14ac:dyDescent="0.2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</row>
    <row r="779" spans="1:32" x14ac:dyDescent="0.2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</row>
    <row r="780" spans="1:32" x14ac:dyDescent="0.2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</row>
    <row r="781" spans="1:32" x14ac:dyDescent="0.2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</row>
    <row r="782" spans="1:32" x14ac:dyDescent="0.2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</row>
    <row r="783" spans="1:32" x14ac:dyDescent="0.2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</row>
    <row r="784" spans="1:32" x14ac:dyDescent="0.2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</row>
    <row r="785" spans="1:32" x14ac:dyDescent="0.2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</row>
    <row r="786" spans="1:32" x14ac:dyDescent="0.2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</row>
    <row r="787" spans="1:32" x14ac:dyDescent="0.2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</row>
    <row r="788" spans="1:32" x14ac:dyDescent="0.2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</row>
    <row r="789" spans="1:32" x14ac:dyDescent="0.2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</row>
    <row r="790" spans="1:32" x14ac:dyDescent="0.2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</row>
    <row r="791" spans="1:32" x14ac:dyDescent="0.2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</row>
    <row r="792" spans="1:32" x14ac:dyDescent="0.2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</row>
    <row r="793" spans="1:32" x14ac:dyDescent="0.2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</row>
    <row r="794" spans="1:32" x14ac:dyDescent="0.2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</row>
    <row r="795" spans="1:32" x14ac:dyDescent="0.2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</row>
    <row r="796" spans="1:32" x14ac:dyDescent="0.2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</row>
    <row r="797" spans="1:32" x14ac:dyDescent="0.2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</row>
    <row r="798" spans="1:32" x14ac:dyDescent="0.2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</row>
    <row r="799" spans="1:32" x14ac:dyDescent="0.2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</row>
    <row r="800" spans="1:32" x14ac:dyDescent="0.2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</row>
    <row r="801" spans="1:32" x14ac:dyDescent="0.2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</row>
    <row r="802" spans="1:32" x14ac:dyDescent="0.2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</row>
    <row r="803" spans="1:32" x14ac:dyDescent="0.2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</row>
    <row r="804" spans="1:32" x14ac:dyDescent="0.2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</row>
    <row r="805" spans="1:32" x14ac:dyDescent="0.2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</row>
    <row r="806" spans="1:32" x14ac:dyDescent="0.2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</row>
    <row r="807" spans="1:32" x14ac:dyDescent="0.2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</row>
    <row r="808" spans="1:32" x14ac:dyDescent="0.2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</row>
    <row r="809" spans="1:32" x14ac:dyDescent="0.2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</row>
    <row r="810" spans="1:32" x14ac:dyDescent="0.2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</row>
    <row r="811" spans="1:32" x14ac:dyDescent="0.2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</row>
    <row r="812" spans="1:32" x14ac:dyDescent="0.2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</row>
    <row r="813" spans="1:32" x14ac:dyDescent="0.2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</row>
    <row r="814" spans="1:32" x14ac:dyDescent="0.2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</row>
    <row r="815" spans="1:32" x14ac:dyDescent="0.2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</row>
    <row r="816" spans="1:32" x14ac:dyDescent="0.2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</row>
    <row r="817" spans="1:32" x14ac:dyDescent="0.2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</row>
    <row r="818" spans="1:32" x14ac:dyDescent="0.2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</row>
    <row r="819" spans="1:32" x14ac:dyDescent="0.2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</row>
    <row r="820" spans="1:32" x14ac:dyDescent="0.2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</row>
    <row r="821" spans="1:32" x14ac:dyDescent="0.2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</row>
    <row r="822" spans="1:32" x14ac:dyDescent="0.2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</row>
    <row r="823" spans="1:32" x14ac:dyDescent="0.2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</row>
    <row r="824" spans="1:32" x14ac:dyDescent="0.2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</row>
    <row r="825" spans="1:32" x14ac:dyDescent="0.2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</row>
    <row r="826" spans="1:32" x14ac:dyDescent="0.2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</row>
    <row r="827" spans="1:32" x14ac:dyDescent="0.2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</row>
    <row r="828" spans="1:32" x14ac:dyDescent="0.2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</row>
    <row r="829" spans="1:32" x14ac:dyDescent="0.2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</row>
    <row r="830" spans="1:32" x14ac:dyDescent="0.2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</row>
    <row r="831" spans="1:32" x14ac:dyDescent="0.2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</row>
    <row r="832" spans="1:32" x14ac:dyDescent="0.2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</row>
    <row r="833" spans="1:32" x14ac:dyDescent="0.2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</row>
    <row r="834" spans="1:32" x14ac:dyDescent="0.2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</row>
    <row r="835" spans="1:32" x14ac:dyDescent="0.2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</row>
    <row r="836" spans="1:32" x14ac:dyDescent="0.2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</row>
    <row r="837" spans="1:32" x14ac:dyDescent="0.2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</row>
    <row r="838" spans="1:32" x14ac:dyDescent="0.2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</row>
    <row r="839" spans="1:32" x14ac:dyDescent="0.2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</row>
    <row r="840" spans="1:32" x14ac:dyDescent="0.2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</row>
    <row r="841" spans="1:32" x14ac:dyDescent="0.2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</row>
    <row r="842" spans="1:32" x14ac:dyDescent="0.2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</row>
    <row r="843" spans="1:32" x14ac:dyDescent="0.2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</row>
    <row r="844" spans="1:32" x14ac:dyDescent="0.2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</row>
    <row r="845" spans="1:32" x14ac:dyDescent="0.2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</row>
    <row r="846" spans="1:32" x14ac:dyDescent="0.2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</row>
    <row r="847" spans="1:32" x14ac:dyDescent="0.2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</row>
    <row r="848" spans="1:32" x14ac:dyDescent="0.2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</row>
    <row r="849" spans="1:32" x14ac:dyDescent="0.2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</row>
    <row r="850" spans="1:32" x14ac:dyDescent="0.2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</row>
    <row r="851" spans="1:32" x14ac:dyDescent="0.2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</row>
    <row r="852" spans="1:32" x14ac:dyDescent="0.2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</row>
    <row r="853" spans="1:32" x14ac:dyDescent="0.2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</row>
    <row r="854" spans="1:32" x14ac:dyDescent="0.2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</row>
    <row r="855" spans="1:32" x14ac:dyDescent="0.2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</row>
    <row r="856" spans="1:32" x14ac:dyDescent="0.2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</row>
    <row r="857" spans="1:32" x14ac:dyDescent="0.2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</row>
    <row r="858" spans="1:32" x14ac:dyDescent="0.2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</row>
    <row r="859" spans="1:32" x14ac:dyDescent="0.2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</row>
    <row r="860" spans="1:32" x14ac:dyDescent="0.2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</row>
    <row r="861" spans="1:32" x14ac:dyDescent="0.2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</row>
    <row r="862" spans="1:32" x14ac:dyDescent="0.2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</row>
    <row r="863" spans="1:32" x14ac:dyDescent="0.2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</row>
    <row r="864" spans="1:32" x14ac:dyDescent="0.2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</row>
    <row r="865" spans="1:32" x14ac:dyDescent="0.2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</row>
    <row r="866" spans="1:32" x14ac:dyDescent="0.2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</row>
    <row r="867" spans="1:32" x14ac:dyDescent="0.2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</row>
    <row r="868" spans="1:32" x14ac:dyDescent="0.2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</row>
    <row r="869" spans="1:32" x14ac:dyDescent="0.2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</row>
    <row r="870" spans="1:32" x14ac:dyDescent="0.2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</row>
    <row r="871" spans="1:32" x14ac:dyDescent="0.2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</row>
    <row r="872" spans="1:32" x14ac:dyDescent="0.2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</row>
    <row r="873" spans="1:32" x14ac:dyDescent="0.2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</row>
    <row r="874" spans="1:32" x14ac:dyDescent="0.2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</row>
    <row r="875" spans="1:32" x14ac:dyDescent="0.2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</row>
    <row r="876" spans="1:32" x14ac:dyDescent="0.2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</row>
    <row r="877" spans="1:32" x14ac:dyDescent="0.2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</row>
    <row r="878" spans="1:32" x14ac:dyDescent="0.2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</row>
    <row r="879" spans="1:32" x14ac:dyDescent="0.2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</row>
    <row r="880" spans="1:32" x14ac:dyDescent="0.2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</row>
    <row r="881" spans="1:32" x14ac:dyDescent="0.2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</row>
    <row r="882" spans="1:32" x14ac:dyDescent="0.2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</row>
    <row r="883" spans="1:32" x14ac:dyDescent="0.2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</row>
    <row r="884" spans="1:32" x14ac:dyDescent="0.2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</row>
    <row r="885" spans="1:32" x14ac:dyDescent="0.2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</row>
    <row r="886" spans="1:32" x14ac:dyDescent="0.2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</row>
    <row r="887" spans="1:32" x14ac:dyDescent="0.2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</row>
    <row r="888" spans="1:32" x14ac:dyDescent="0.2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</row>
    <row r="889" spans="1:32" x14ac:dyDescent="0.2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</row>
    <row r="890" spans="1:32" x14ac:dyDescent="0.2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</row>
    <row r="891" spans="1:32" x14ac:dyDescent="0.2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</row>
    <row r="892" spans="1:32" x14ac:dyDescent="0.2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</row>
    <row r="893" spans="1:32" x14ac:dyDescent="0.2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</row>
    <row r="894" spans="1:32" x14ac:dyDescent="0.2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</row>
    <row r="895" spans="1:32" x14ac:dyDescent="0.2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</row>
    <row r="896" spans="1:32" x14ac:dyDescent="0.2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</row>
    <row r="897" spans="1:32" x14ac:dyDescent="0.2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</row>
    <row r="898" spans="1:32" x14ac:dyDescent="0.2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</row>
    <row r="899" spans="1:32" x14ac:dyDescent="0.2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</row>
    <row r="900" spans="1:32" x14ac:dyDescent="0.2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</row>
    <row r="901" spans="1:32" x14ac:dyDescent="0.2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</row>
    <row r="902" spans="1:32" x14ac:dyDescent="0.2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</row>
    <row r="903" spans="1:32" x14ac:dyDescent="0.2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</row>
    <row r="904" spans="1:32" x14ac:dyDescent="0.2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</row>
    <row r="905" spans="1:32" x14ac:dyDescent="0.2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</row>
    <row r="906" spans="1:32" x14ac:dyDescent="0.2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</row>
    <row r="907" spans="1:32" x14ac:dyDescent="0.2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</row>
    <row r="908" spans="1:32" x14ac:dyDescent="0.2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</row>
    <row r="909" spans="1:32" x14ac:dyDescent="0.2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</row>
    <row r="910" spans="1:32" x14ac:dyDescent="0.2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</row>
    <row r="911" spans="1:32" x14ac:dyDescent="0.2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</row>
    <row r="912" spans="1:32" x14ac:dyDescent="0.2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</row>
    <row r="913" spans="1:32" x14ac:dyDescent="0.2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</row>
    <row r="914" spans="1:32" x14ac:dyDescent="0.2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</row>
    <row r="915" spans="1:32" x14ac:dyDescent="0.2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</row>
    <row r="916" spans="1:32" x14ac:dyDescent="0.2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</row>
    <row r="917" spans="1:32" x14ac:dyDescent="0.2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</row>
    <row r="918" spans="1:32" x14ac:dyDescent="0.2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</row>
    <row r="919" spans="1:32" x14ac:dyDescent="0.2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</row>
    <row r="920" spans="1:32" x14ac:dyDescent="0.2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</row>
    <row r="921" spans="1:32" x14ac:dyDescent="0.2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</row>
    <row r="922" spans="1:32" x14ac:dyDescent="0.2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</row>
    <row r="923" spans="1:32" x14ac:dyDescent="0.2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</row>
    <row r="924" spans="1:32" x14ac:dyDescent="0.2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</row>
    <row r="925" spans="1:32" x14ac:dyDescent="0.2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</row>
    <row r="926" spans="1:32" x14ac:dyDescent="0.2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</row>
    <row r="927" spans="1:32" x14ac:dyDescent="0.2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</row>
    <row r="928" spans="1:32" x14ac:dyDescent="0.2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</row>
    <row r="929" spans="1:32" x14ac:dyDescent="0.2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</row>
    <row r="930" spans="1:32" x14ac:dyDescent="0.2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</row>
    <row r="931" spans="1:32" x14ac:dyDescent="0.2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</row>
    <row r="932" spans="1:32" x14ac:dyDescent="0.2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</row>
    <row r="933" spans="1:32" x14ac:dyDescent="0.2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</row>
    <row r="934" spans="1:32" x14ac:dyDescent="0.2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</row>
    <row r="935" spans="1:32" x14ac:dyDescent="0.2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</row>
    <row r="936" spans="1:32" x14ac:dyDescent="0.2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</row>
    <row r="937" spans="1:32" x14ac:dyDescent="0.2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</row>
    <row r="938" spans="1:32" x14ac:dyDescent="0.2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</row>
    <row r="939" spans="1:32" x14ac:dyDescent="0.2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</row>
    <row r="940" spans="1:32" x14ac:dyDescent="0.2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</row>
    <row r="941" spans="1:32" x14ac:dyDescent="0.2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</row>
    <row r="942" spans="1:32" x14ac:dyDescent="0.2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</row>
    <row r="943" spans="1:32" x14ac:dyDescent="0.2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</row>
    <row r="944" spans="1:32" x14ac:dyDescent="0.2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</row>
    <row r="945" spans="1:32" x14ac:dyDescent="0.2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</row>
    <row r="946" spans="1:32" x14ac:dyDescent="0.2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</row>
    <row r="947" spans="1:32" x14ac:dyDescent="0.2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</row>
    <row r="948" spans="1:32" x14ac:dyDescent="0.2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</row>
    <row r="949" spans="1:32" x14ac:dyDescent="0.2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</row>
    <row r="950" spans="1:32" x14ac:dyDescent="0.2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</row>
    <row r="951" spans="1:32" x14ac:dyDescent="0.2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</row>
    <row r="952" spans="1:32" x14ac:dyDescent="0.2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</row>
    <row r="953" spans="1:32" x14ac:dyDescent="0.2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</row>
    <row r="954" spans="1:32" x14ac:dyDescent="0.2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</row>
    <row r="955" spans="1:32" x14ac:dyDescent="0.2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</row>
    <row r="956" spans="1:32" x14ac:dyDescent="0.2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</row>
    <row r="957" spans="1:32" x14ac:dyDescent="0.2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</row>
    <row r="958" spans="1:32" x14ac:dyDescent="0.2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</row>
    <row r="959" spans="1:32" x14ac:dyDescent="0.2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</row>
    <row r="960" spans="1:32" x14ac:dyDescent="0.2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</row>
    <row r="961" spans="1:32" x14ac:dyDescent="0.2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</row>
    <row r="962" spans="1:32" x14ac:dyDescent="0.2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</row>
    <row r="963" spans="1:32" x14ac:dyDescent="0.2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</row>
    <row r="964" spans="1:32" x14ac:dyDescent="0.2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</row>
    <row r="965" spans="1:32" x14ac:dyDescent="0.2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</row>
    <row r="966" spans="1:32" x14ac:dyDescent="0.2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E966" s="97"/>
      <c r="AF966" s="97"/>
    </row>
    <row r="967" spans="1:32" x14ac:dyDescent="0.2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</row>
    <row r="968" spans="1:32" x14ac:dyDescent="0.2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</row>
    <row r="969" spans="1:32" x14ac:dyDescent="0.2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</row>
    <row r="970" spans="1:32" x14ac:dyDescent="0.2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</row>
    <row r="971" spans="1:32" x14ac:dyDescent="0.2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</row>
    <row r="972" spans="1:32" x14ac:dyDescent="0.2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</row>
    <row r="973" spans="1:32" x14ac:dyDescent="0.2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</row>
    <row r="974" spans="1:32" x14ac:dyDescent="0.2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</row>
    <row r="975" spans="1:32" x14ac:dyDescent="0.2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</row>
    <row r="976" spans="1:32" x14ac:dyDescent="0.2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</row>
    <row r="977" spans="1:32" x14ac:dyDescent="0.2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</row>
    <row r="978" spans="1:32" x14ac:dyDescent="0.2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</row>
    <row r="979" spans="1:32" x14ac:dyDescent="0.2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</row>
    <row r="980" spans="1:32" x14ac:dyDescent="0.2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</row>
    <row r="981" spans="1:32" x14ac:dyDescent="0.2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</row>
    <row r="982" spans="1:32" x14ac:dyDescent="0.2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</row>
    <row r="983" spans="1:32" x14ac:dyDescent="0.2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</row>
    <row r="984" spans="1:32" x14ac:dyDescent="0.2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E984" s="97"/>
      <c r="AF984" s="97"/>
    </row>
    <row r="985" spans="1:32" x14ac:dyDescent="0.2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</row>
    <row r="986" spans="1:32" x14ac:dyDescent="0.2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E986" s="97"/>
      <c r="AF986" s="97"/>
    </row>
    <row r="987" spans="1:32" x14ac:dyDescent="0.2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  <c r="AE987" s="97"/>
      <c r="AF987" s="97"/>
    </row>
    <row r="988" spans="1:32" x14ac:dyDescent="0.2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  <c r="AE988" s="97"/>
      <c r="AF988" s="97"/>
    </row>
    <row r="989" spans="1:32" x14ac:dyDescent="0.2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  <c r="AE989" s="97"/>
      <c r="AF989" s="97"/>
    </row>
    <row r="990" spans="1:32" x14ac:dyDescent="0.2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  <c r="AE990" s="97"/>
      <c r="AF990" s="97"/>
    </row>
    <row r="991" spans="1:32" x14ac:dyDescent="0.2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  <c r="AE991" s="97"/>
      <c r="AF991" s="97"/>
    </row>
    <row r="992" spans="1:32" x14ac:dyDescent="0.2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  <c r="AE992" s="97"/>
      <c r="AF992" s="97"/>
    </row>
    <row r="993" spans="1:32" x14ac:dyDescent="0.2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  <c r="AE993" s="97"/>
      <c r="AF993" s="97"/>
    </row>
    <row r="994" spans="1:32" x14ac:dyDescent="0.2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  <c r="AE994" s="97"/>
      <c r="AF994" s="97"/>
    </row>
    <row r="995" spans="1:32" x14ac:dyDescent="0.2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  <c r="AE995" s="97"/>
      <c r="AF995" s="97"/>
    </row>
    <row r="996" spans="1:32" x14ac:dyDescent="0.2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  <c r="AE996" s="97"/>
      <c r="AF996" s="97"/>
    </row>
    <row r="997" spans="1:32" x14ac:dyDescent="0.2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  <c r="AE997" s="97"/>
      <c r="AF997" s="97"/>
    </row>
    <row r="998" spans="1:32" x14ac:dyDescent="0.2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  <c r="AE998" s="97"/>
      <c r="AF998" s="97"/>
    </row>
    <row r="999" spans="1:32" x14ac:dyDescent="0.2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</row>
    <row r="1000" spans="1:32" x14ac:dyDescent="0.2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E1000" s="97"/>
      <c r="AF1000" s="97"/>
    </row>
    <row r="1001" spans="1:32" x14ac:dyDescent="0.2">
      <c r="A1001" s="97"/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  <c r="AE1001" s="97"/>
      <c r="AF1001" s="97"/>
    </row>
    <row r="1002" spans="1:32" x14ac:dyDescent="0.2">
      <c r="A1002" s="97"/>
      <c r="B1002" s="97"/>
      <c r="C1002" s="97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  <c r="AE1002" s="97"/>
      <c r="AF1002" s="97"/>
    </row>
    <row r="1003" spans="1:32" x14ac:dyDescent="0.2">
      <c r="A1003" s="97"/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E1003" s="97"/>
      <c r="AF1003" s="97"/>
    </row>
    <row r="1004" spans="1:32" x14ac:dyDescent="0.2">
      <c r="A1004" s="97"/>
      <c r="B1004" s="97"/>
      <c r="C1004" s="97"/>
      <c r="D1004" s="97"/>
      <c r="E1004" s="97"/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  <c r="AE1004" s="97"/>
      <c r="AF1004" s="97"/>
    </row>
    <row r="1005" spans="1:32" x14ac:dyDescent="0.2">
      <c r="A1005" s="97"/>
      <c r="B1005" s="97"/>
      <c r="C1005" s="97"/>
      <c r="D1005" s="97"/>
      <c r="E1005" s="97"/>
      <c r="F1005" s="97"/>
      <c r="G1005" s="97"/>
      <c r="H1005" s="97"/>
      <c r="I1005" s="97"/>
      <c r="J1005" s="97"/>
      <c r="K1005" s="97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  <c r="Y1005" s="97"/>
      <c r="Z1005" s="97"/>
      <c r="AA1005" s="97"/>
      <c r="AB1005" s="97"/>
      <c r="AC1005" s="97"/>
      <c r="AD1005" s="97"/>
      <c r="AE1005" s="97"/>
      <c r="AF1005" s="97"/>
    </row>
    <row r="1006" spans="1:32" x14ac:dyDescent="0.2">
      <c r="A1006" s="97"/>
      <c r="B1006" s="97"/>
      <c r="C1006" s="97"/>
      <c r="D1006" s="97"/>
      <c r="E1006" s="97"/>
      <c r="F1006" s="97"/>
      <c r="G1006" s="97"/>
      <c r="H1006" s="97"/>
      <c r="I1006" s="97"/>
      <c r="J1006" s="97"/>
      <c r="K1006" s="97"/>
      <c r="L1006" s="97"/>
      <c r="M1006" s="97"/>
      <c r="N1006" s="97"/>
      <c r="O1006" s="97"/>
      <c r="P1006" s="97"/>
      <c r="Q1006" s="97"/>
      <c r="R1006" s="97"/>
      <c r="S1006" s="97"/>
      <c r="T1006" s="97"/>
      <c r="U1006" s="97"/>
      <c r="V1006" s="97"/>
      <c r="W1006" s="97"/>
      <c r="X1006" s="97"/>
      <c r="Y1006" s="97"/>
      <c r="Z1006" s="97"/>
      <c r="AA1006" s="97"/>
      <c r="AB1006" s="97"/>
      <c r="AC1006" s="97"/>
      <c r="AD1006" s="97"/>
      <c r="AE1006" s="97"/>
      <c r="AF1006" s="97"/>
    </row>
    <row r="1007" spans="1:32" x14ac:dyDescent="0.2">
      <c r="A1007" s="97"/>
      <c r="B1007" s="97"/>
      <c r="C1007" s="97"/>
      <c r="D1007" s="97"/>
      <c r="E1007" s="97"/>
      <c r="F1007" s="97"/>
      <c r="G1007" s="97"/>
      <c r="H1007" s="97"/>
      <c r="I1007" s="97"/>
      <c r="J1007" s="97"/>
      <c r="K1007" s="97"/>
      <c r="L1007" s="97"/>
      <c r="M1007" s="97"/>
      <c r="N1007" s="97"/>
      <c r="O1007" s="97"/>
      <c r="P1007" s="97"/>
      <c r="Q1007" s="97"/>
      <c r="R1007" s="97"/>
      <c r="S1007" s="97"/>
      <c r="T1007" s="97"/>
      <c r="U1007" s="97"/>
      <c r="V1007" s="97"/>
      <c r="W1007" s="97"/>
      <c r="X1007" s="97"/>
      <c r="Y1007" s="97"/>
      <c r="Z1007" s="97"/>
      <c r="AA1007" s="97"/>
      <c r="AB1007" s="97"/>
      <c r="AC1007" s="97"/>
      <c r="AD1007" s="97"/>
      <c r="AE1007" s="97"/>
      <c r="AF1007" s="97"/>
    </row>
    <row r="1008" spans="1:32" x14ac:dyDescent="0.2">
      <c r="A1008" s="97"/>
      <c r="B1008" s="97"/>
      <c r="C1008" s="97"/>
      <c r="D1008" s="97"/>
      <c r="E1008" s="97"/>
      <c r="F1008" s="97"/>
      <c r="G1008" s="97"/>
      <c r="H1008" s="97"/>
      <c r="I1008" s="97"/>
      <c r="J1008" s="97"/>
      <c r="K1008" s="97"/>
      <c r="L1008" s="97"/>
      <c r="M1008" s="97"/>
      <c r="N1008" s="97"/>
      <c r="O1008" s="97"/>
      <c r="P1008" s="97"/>
      <c r="Q1008" s="97"/>
      <c r="R1008" s="97"/>
      <c r="S1008" s="97"/>
      <c r="T1008" s="97"/>
      <c r="U1008" s="97"/>
      <c r="V1008" s="97"/>
      <c r="W1008" s="97"/>
      <c r="X1008" s="97"/>
      <c r="Y1008" s="97"/>
      <c r="Z1008" s="97"/>
      <c r="AA1008" s="97"/>
      <c r="AB1008" s="97"/>
      <c r="AC1008" s="97"/>
      <c r="AD1008" s="97"/>
      <c r="AE1008" s="97"/>
      <c r="AF1008" s="97"/>
    </row>
    <row r="1009" spans="1:32" x14ac:dyDescent="0.2">
      <c r="A1009" s="97"/>
      <c r="B1009" s="97"/>
      <c r="C1009" s="97"/>
      <c r="D1009" s="97"/>
      <c r="E1009" s="97"/>
      <c r="F1009" s="97"/>
      <c r="G1009" s="97"/>
      <c r="H1009" s="97"/>
      <c r="I1009" s="97"/>
      <c r="J1009" s="9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  <c r="Z1009" s="97"/>
      <c r="AA1009" s="97"/>
      <c r="AB1009" s="97"/>
      <c r="AC1009" s="97"/>
      <c r="AD1009" s="97"/>
      <c r="AE1009" s="97"/>
      <c r="AF1009" s="97"/>
    </row>
    <row r="1010" spans="1:32" x14ac:dyDescent="0.2">
      <c r="A1010" s="97"/>
      <c r="B1010" s="97"/>
      <c r="C1010" s="97"/>
      <c r="D1010" s="97"/>
      <c r="E1010" s="97"/>
      <c r="F1010" s="97"/>
      <c r="G1010" s="97"/>
      <c r="H1010" s="97"/>
      <c r="I1010" s="97"/>
      <c r="J1010" s="97"/>
      <c r="K1010" s="97"/>
      <c r="L1010" s="97"/>
      <c r="M1010" s="97"/>
      <c r="N1010" s="97"/>
      <c r="O1010" s="97"/>
      <c r="P1010" s="97"/>
      <c r="Q1010" s="97"/>
      <c r="R1010" s="97"/>
      <c r="S1010" s="97"/>
      <c r="T1010" s="97"/>
      <c r="U1010" s="97"/>
      <c r="V1010" s="97"/>
      <c r="W1010" s="97"/>
      <c r="X1010" s="97"/>
      <c r="Y1010" s="97"/>
      <c r="Z1010" s="97"/>
      <c r="AA1010" s="97"/>
      <c r="AB1010" s="97"/>
      <c r="AC1010" s="97"/>
      <c r="AD1010" s="97"/>
      <c r="AE1010" s="97"/>
      <c r="AF1010" s="97"/>
    </row>
    <row r="1011" spans="1:32" x14ac:dyDescent="0.2">
      <c r="A1011" s="97"/>
      <c r="B1011" s="97"/>
      <c r="C1011" s="97"/>
      <c r="D1011" s="97"/>
      <c r="E1011" s="97"/>
      <c r="F1011" s="97"/>
      <c r="G1011" s="97"/>
      <c r="H1011" s="97"/>
      <c r="I1011" s="97"/>
      <c r="J1011" s="97"/>
      <c r="K1011" s="97"/>
      <c r="L1011" s="97"/>
      <c r="M1011" s="97"/>
      <c r="N1011" s="97"/>
      <c r="O1011" s="97"/>
      <c r="P1011" s="97"/>
      <c r="Q1011" s="97"/>
      <c r="R1011" s="97"/>
      <c r="S1011" s="97"/>
      <c r="T1011" s="97"/>
      <c r="U1011" s="97"/>
      <c r="V1011" s="97"/>
      <c r="W1011" s="97"/>
      <c r="X1011" s="97"/>
      <c r="Y1011" s="97"/>
      <c r="Z1011" s="97"/>
      <c r="AA1011" s="97"/>
      <c r="AB1011" s="97"/>
      <c r="AC1011" s="97"/>
      <c r="AD1011" s="97"/>
      <c r="AE1011" s="97"/>
      <c r="AF1011" s="97"/>
    </row>
    <row r="1012" spans="1:32" x14ac:dyDescent="0.2">
      <c r="A1012" s="97"/>
      <c r="B1012" s="97"/>
      <c r="C1012" s="97"/>
      <c r="D1012" s="97"/>
      <c r="E1012" s="97"/>
      <c r="F1012" s="97"/>
      <c r="G1012" s="97"/>
      <c r="H1012" s="97"/>
      <c r="I1012" s="97"/>
      <c r="J1012" s="97"/>
      <c r="K1012" s="97"/>
      <c r="L1012" s="97"/>
      <c r="M1012" s="97"/>
      <c r="N1012" s="97"/>
      <c r="O1012" s="97"/>
      <c r="P1012" s="97"/>
      <c r="Q1012" s="97"/>
      <c r="R1012" s="97"/>
      <c r="S1012" s="97"/>
      <c r="T1012" s="97"/>
      <c r="U1012" s="97"/>
      <c r="V1012" s="97"/>
      <c r="W1012" s="97"/>
      <c r="X1012" s="97"/>
      <c r="Y1012" s="97"/>
      <c r="Z1012" s="97"/>
      <c r="AA1012" s="97"/>
      <c r="AB1012" s="97"/>
      <c r="AC1012" s="97"/>
      <c r="AD1012" s="97"/>
      <c r="AE1012" s="97"/>
      <c r="AF1012" s="97"/>
    </row>
    <row r="1013" spans="1:32" x14ac:dyDescent="0.2">
      <c r="A1013" s="97"/>
      <c r="B1013" s="97"/>
      <c r="C1013" s="97"/>
      <c r="D1013" s="97"/>
      <c r="E1013" s="97"/>
      <c r="F1013" s="97"/>
      <c r="G1013" s="97"/>
      <c r="H1013" s="97"/>
      <c r="I1013" s="97"/>
      <c r="J1013" s="97"/>
      <c r="K1013" s="97"/>
      <c r="L1013" s="97"/>
      <c r="M1013" s="97"/>
      <c r="N1013" s="97"/>
      <c r="O1013" s="97"/>
      <c r="P1013" s="97"/>
      <c r="Q1013" s="97"/>
      <c r="R1013" s="97"/>
      <c r="S1013" s="97"/>
      <c r="T1013" s="97"/>
      <c r="U1013" s="97"/>
      <c r="V1013" s="97"/>
      <c r="W1013" s="97"/>
      <c r="X1013" s="97"/>
      <c r="Y1013" s="97"/>
      <c r="Z1013" s="97"/>
      <c r="AA1013" s="97"/>
      <c r="AB1013" s="97"/>
      <c r="AC1013" s="97"/>
      <c r="AD1013" s="97"/>
      <c r="AE1013" s="97"/>
      <c r="AF1013" s="97"/>
    </row>
    <row r="1014" spans="1:32" x14ac:dyDescent="0.2">
      <c r="A1014" s="97"/>
      <c r="B1014" s="97"/>
      <c r="C1014" s="97"/>
      <c r="D1014" s="97"/>
      <c r="E1014" s="97"/>
      <c r="F1014" s="97"/>
      <c r="G1014" s="97"/>
      <c r="H1014" s="97"/>
      <c r="I1014" s="97"/>
      <c r="J1014" s="97"/>
      <c r="K1014" s="97"/>
      <c r="L1014" s="97"/>
      <c r="M1014" s="97"/>
      <c r="N1014" s="97"/>
      <c r="O1014" s="97"/>
      <c r="P1014" s="97"/>
      <c r="Q1014" s="97"/>
      <c r="R1014" s="97"/>
      <c r="S1014" s="97"/>
      <c r="T1014" s="97"/>
      <c r="U1014" s="97"/>
      <c r="V1014" s="97"/>
      <c r="W1014" s="97"/>
      <c r="X1014" s="97"/>
      <c r="Y1014" s="97"/>
      <c r="Z1014" s="97"/>
      <c r="AA1014" s="97"/>
      <c r="AB1014" s="97"/>
      <c r="AC1014" s="97"/>
      <c r="AD1014" s="97"/>
      <c r="AE1014" s="97"/>
      <c r="AF1014" s="97"/>
    </row>
    <row r="1015" spans="1:32" x14ac:dyDescent="0.2">
      <c r="A1015" s="97"/>
      <c r="B1015" s="97"/>
      <c r="C1015" s="97"/>
      <c r="D1015" s="97"/>
      <c r="E1015" s="97"/>
      <c r="F1015" s="97"/>
      <c r="G1015" s="97"/>
      <c r="H1015" s="97"/>
      <c r="I1015" s="97"/>
      <c r="J1015" s="97"/>
      <c r="K1015" s="97"/>
      <c r="L1015" s="97"/>
      <c r="M1015" s="97"/>
      <c r="N1015" s="97"/>
      <c r="O1015" s="97"/>
      <c r="P1015" s="97"/>
      <c r="Q1015" s="97"/>
      <c r="R1015" s="97"/>
      <c r="S1015" s="97"/>
      <c r="T1015" s="97"/>
      <c r="U1015" s="97"/>
      <c r="V1015" s="97"/>
      <c r="W1015" s="97"/>
      <c r="X1015" s="97"/>
      <c r="Y1015" s="97"/>
      <c r="Z1015" s="97"/>
      <c r="AA1015" s="97"/>
      <c r="AB1015" s="97"/>
      <c r="AC1015" s="97"/>
      <c r="AD1015" s="97"/>
      <c r="AE1015" s="97"/>
      <c r="AF1015" s="97"/>
    </row>
    <row r="1016" spans="1:32" x14ac:dyDescent="0.2">
      <c r="A1016" s="97"/>
      <c r="B1016" s="97"/>
      <c r="C1016" s="97"/>
      <c r="D1016" s="97"/>
      <c r="E1016" s="97"/>
      <c r="F1016" s="97"/>
      <c r="G1016" s="97"/>
      <c r="H1016" s="97"/>
      <c r="I1016" s="97"/>
      <c r="J1016" s="97"/>
      <c r="K1016" s="97"/>
      <c r="L1016" s="97"/>
      <c r="M1016" s="97"/>
      <c r="N1016" s="97"/>
      <c r="O1016" s="97"/>
      <c r="P1016" s="97"/>
      <c r="Q1016" s="97"/>
      <c r="R1016" s="97"/>
      <c r="S1016" s="97"/>
      <c r="T1016" s="97"/>
      <c r="U1016" s="97"/>
      <c r="V1016" s="97"/>
      <c r="W1016" s="97"/>
      <c r="X1016" s="97"/>
      <c r="Y1016" s="97"/>
      <c r="Z1016" s="97"/>
      <c r="AA1016" s="97"/>
      <c r="AB1016" s="97"/>
      <c r="AC1016" s="97"/>
      <c r="AD1016" s="97"/>
      <c r="AE1016" s="97"/>
      <c r="AF1016" s="97"/>
    </row>
    <row r="1017" spans="1:32" x14ac:dyDescent="0.2">
      <c r="A1017" s="97"/>
      <c r="B1017" s="97"/>
      <c r="C1017" s="97"/>
      <c r="D1017" s="97"/>
      <c r="E1017" s="97"/>
      <c r="F1017" s="97"/>
      <c r="G1017" s="97"/>
      <c r="H1017" s="97"/>
      <c r="I1017" s="97"/>
      <c r="J1017" s="97"/>
      <c r="K1017" s="97"/>
      <c r="L1017" s="97"/>
      <c r="M1017" s="97"/>
      <c r="N1017" s="97"/>
      <c r="O1017" s="97"/>
      <c r="P1017" s="97"/>
      <c r="Q1017" s="97"/>
      <c r="R1017" s="97"/>
      <c r="S1017" s="97"/>
      <c r="T1017" s="97"/>
      <c r="U1017" s="97"/>
      <c r="V1017" s="97"/>
      <c r="W1017" s="97"/>
      <c r="X1017" s="97"/>
      <c r="Y1017" s="97"/>
      <c r="Z1017" s="97"/>
      <c r="AA1017" s="97"/>
      <c r="AB1017" s="97"/>
      <c r="AC1017" s="97"/>
      <c r="AD1017" s="97"/>
      <c r="AE1017" s="97"/>
      <c r="AF1017" s="97"/>
    </row>
    <row r="1018" spans="1:32" x14ac:dyDescent="0.2">
      <c r="A1018" s="97"/>
      <c r="B1018" s="97"/>
      <c r="C1018" s="97"/>
      <c r="D1018" s="97"/>
      <c r="E1018" s="97"/>
      <c r="F1018" s="97"/>
      <c r="G1018" s="97"/>
      <c r="H1018" s="97"/>
      <c r="I1018" s="97"/>
      <c r="J1018" s="97"/>
      <c r="K1018" s="97"/>
      <c r="L1018" s="97"/>
      <c r="M1018" s="97"/>
      <c r="N1018" s="97"/>
      <c r="O1018" s="97"/>
      <c r="P1018" s="97"/>
      <c r="Q1018" s="97"/>
      <c r="R1018" s="97"/>
      <c r="S1018" s="97"/>
      <c r="T1018" s="97"/>
      <c r="U1018" s="97"/>
      <c r="V1018" s="97"/>
      <c r="W1018" s="97"/>
      <c r="X1018" s="97"/>
      <c r="Y1018" s="97"/>
      <c r="Z1018" s="97"/>
      <c r="AA1018" s="97"/>
      <c r="AB1018" s="97"/>
      <c r="AC1018" s="97"/>
      <c r="AD1018" s="97"/>
      <c r="AE1018" s="97"/>
      <c r="AF1018" s="97"/>
    </row>
    <row r="1019" spans="1:32" x14ac:dyDescent="0.2">
      <c r="A1019" s="97"/>
      <c r="B1019" s="97"/>
      <c r="C1019" s="97"/>
      <c r="D1019" s="97"/>
      <c r="E1019" s="97"/>
      <c r="F1019" s="97"/>
      <c r="G1019" s="97"/>
      <c r="H1019" s="97"/>
      <c r="I1019" s="97"/>
      <c r="J1019" s="97"/>
      <c r="K1019" s="97"/>
      <c r="L1019" s="97"/>
      <c r="M1019" s="97"/>
      <c r="N1019" s="97"/>
      <c r="O1019" s="97"/>
      <c r="P1019" s="97"/>
      <c r="Q1019" s="97"/>
      <c r="R1019" s="97"/>
      <c r="S1019" s="97"/>
      <c r="T1019" s="97"/>
      <c r="U1019" s="97"/>
      <c r="V1019" s="97"/>
      <c r="W1019" s="97"/>
      <c r="X1019" s="97"/>
      <c r="Y1019" s="97"/>
      <c r="Z1019" s="97"/>
      <c r="AA1019" s="97"/>
      <c r="AB1019" s="97"/>
      <c r="AC1019" s="97"/>
      <c r="AD1019" s="97"/>
      <c r="AE1019" s="97"/>
      <c r="AF1019" s="97"/>
    </row>
    <row r="1020" spans="1:32" x14ac:dyDescent="0.2">
      <c r="A1020" s="97"/>
      <c r="B1020" s="97"/>
      <c r="C1020" s="97"/>
      <c r="D1020" s="97"/>
      <c r="E1020" s="97"/>
      <c r="F1020" s="97"/>
      <c r="G1020" s="97"/>
      <c r="H1020" s="97"/>
      <c r="I1020" s="97"/>
      <c r="J1020" s="97"/>
      <c r="K1020" s="97"/>
      <c r="L1020" s="97"/>
      <c r="M1020" s="97"/>
      <c r="N1020" s="97"/>
      <c r="O1020" s="97"/>
      <c r="P1020" s="97"/>
      <c r="Q1020" s="97"/>
      <c r="R1020" s="97"/>
      <c r="S1020" s="97"/>
      <c r="T1020" s="97"/>
      <c r="U1020" s="97"/>
      <c r="V1020" s="97"/>
      <c r="W1020" s="97"/>
      <c r="X1020" s="97"/>
      <c r="Y1020" s="97"/>
      <c r="Z1020" s="97"/>
      <c r="AA1020" s="97"/>
      <c r="AB1020" s="97"/>
      <c r="AC1020" s="97"/>
      <c r="AD1020" s="97"/>
      <c r="AE1020" s="97"/>
      <c r="AF1020" s="97"/>
    </row>
    <row r="1021" spans="1:32" x14ac:dyDescent="0.2">
      <c r="A1021" s="97"/>
      <c r="B1021" s="97"/>
      <c r="C1021" s="97"/>
      <c r="D1021" s="97"/>
      <c r="E1021" s="97"/>
      <c r="F1021" s="97"/>
      <c r="G1021" s="97"/>
      <c r="H1021" s="97"/>
      <c r="I1021" s="97"/>
      <c r="J1021" s="97"/>
      <c r="K1021" s="97"/>
      <c r="L1021" s="97"/>
      <c r="M1021" s="97"/>
      <c r="N1021" s="97"/>
      <c r="O1021" s="97"/>
      <c r="P1021" s="97"/>
      <c r="Q1021" s="97"/>
      <c r="R1021" s="97"/>
      <c r="S1021" s="97"/>
      <c r="T1021" s="97"/>
      <c r="U1021" s="97"/>
      <c r="V1021" s="97"/>
      <c r="W1021" s="97"/>
      <c r="X1021" s="97"/>
      <c r="Y1021" s="97"/>
      <c r="Z1021" s="97"/>
      <c r="AA1021" s="97"/>
      <c r="AB1021" s="97"/>
      <c r="AC1021" s="97"/>
      <c r="AD1021" s="97"/>
      <c r="AE1021" s="97"/>
      <c r="AF1021" s="97"/>
    </row>
    <row r="1022" spans="1:32" x14ac:dyDescent="0.2">
      <c r="A1022" s="97"/>
      <c r="B1022" s="97"/>
      <c r="C1022" s="97"/>
      <c r="D1022" s="97"/>
      <c r="E1022" s="97"/>
      <c r="F1022" s="97"/>
      <c r="G1022" s="97"/>
      <c r="H1022" s="97"/>
      <c r="I1022" s="97"/>
      <c r="J1022" s="97"/>
      <c r="K1022" s="97"/>
      <c r="L1022" s="97"/>
      <c r="M1022" s="97"/>
      <c r="N1022" s="97"/>
      <c r="O1022" s="97"/>
      <c r="P1022" s="97"/>
      <c r="Q1022" s="97"/>
      <c r="R1022" s="97"/>
      <c r="S1022" s="97"/>
      <c r="T1022" s="97"/>
      <c r="U1022" s="97"/>
      <c r="V1022" s="97"/>
      <c r="W1022" s="97"/>
      <c r="X1022" s="97"/>
      <c r="Y1022" s="97"/>
      <c r="Z1022" s="97"/>
      <c r="AA1022" s="97"/>
      <c r="AB1022" s="97"/>
      <c r="AC1022" s="97"/>
      <c r="AD1022" s="97"/>
      <c r="AE1022" s="97"/>
      <c r="AF1022" s="97"/>
    </row>
    <row r="1023" spans="1:32" x14ac:dyDescent="0.2">
      <c r="A1023" s="97"/>
      <c r="B1023" s="97"/>
      <c r="C1023" s="97"/>
      <c r="D1023" s="97"/>
      <c r="E1023" s="97"/>
      <c r="F1023" s="97"/>
      <c r="G1023" s="97"/>
      <c r="H1023" s="97"/>
      <c r="I1023" s="97"/>
      <c r="J1023" s="97"/>
      <c r="K1023" s="97"/>
      <c r="L1023" s="97"/>
      <c r="M1023" s="97"/>
      <c r="N1023" s="97"/>
      <c r="O1023" s="97"/>
      <c r="P1023" s="97"/>
      <c r="Q1023" s="97"/>
      <c r="R1023" s="97"/>
      <c r="S1023" s="97"/>
      <c r="T1023" s="97"/>
      <c r="U1023" s="97"/>
      <c r="V1023" s="97"/>
      <c r="W1023" s="97"/>
      <c r="X1023" s="97"/>
      <c r="Y1023" s="97"/>
      <c r="Z1023" s="97"/>
      <c r="AA1023" s="97"/>
      <c r="AB1023" s="97"/>
      <c r="AC1023" s="97"/>
      <c r="AD1023" s="97"/>
      <c r="AE1023" s="97"/>
      <c r="AF1023" s="97"/>
    </row>
    <row r="1024" spans="1:32" x14ac:dyDescent="0.2">
      <c r="A1024" s="97"/>
      <c r="B1024" s="97"/>
      <c r="C1024" s="97"/>
      <c r="D1024" s="97"/>
      <c r="E1024" s="97"/>
      <c r="F1024" s="97"/>
      <c r="G1024" s="97"/>
      <c r="H1024" s="97"/>
      <c r="I1024" s="97"/>
      <c r="J1024" s="97"/>
      <c r="K1024" s="97"/>
      <c r="L1024" s="97"/>
      <c r="M1024" s="97"/>
      <c r="N1024" s="97"/>
      <c r="O1024" s="97"/>
      <c r="P1024" s="97"/>
      <c r="Q1024" s="97"/>
      <c r="R1024" s="97"/>
      <c r="S1024" s="97"/>
      <c r="T1024" s="97"/>
      <c r="U1024" s="97"/>
      <c r="V1024" s="97"/>
      <c r="W1024" s="97"/>
      <c r="X1024" s="97"/>
      <c r="Y1024" s="97"/>
      <c r="Z1024" s="97"/>
      <c r="AA1024" s="97"/>
      <c r="AB1024" s="97"/>
      <c r="AC1024" s="97"/>
      <c r="AD1024" s="97"/>
      <c r="AE1024" s="97"/>
      <c r="AF1024" s="97"/>
    </row>
    <row r="1025" spans="1:32" x14ac:dyDescent="0.2">
      <c r="A1025" s="97"/>
      <c r="B1025" s="97"/>
      <c r="C1025" s="97"/>
      <c r="D1025" s="97"/>
      <c r="E1025" s="97"/>
      <c r="F1025" s="97"/>
      <c r="G1025" s="97"/>
      <c r="H1025" s="97"/>
      <c r="I1025" s="97"/>
      <c r="J1025" s="97"/>
      <c r="K1025" s="97"/>
      <c r="L1025" s="97"/>
      <c r="M1025" s="97"/>
      <c r="N1025" s="97"/>
      <c r="O1025" s="97"/>
      <c r="P1025" s="97"/>
      <c r="Q1025" s="97"/>
      <c r="R1025" s="97"/>
      <c r="S1025" s="97"/>
      <c r="T1025" s="97"/>
      <c r="U1025" s="97"/>
      <c r="V1025" s="97"/>
      <c r="W1025" s="97"/>
      <c r="X1025" s="97"/>
      <c r="Y1025" s="97"/>
      <c r="Z1025" s="97"/>
      <c r="AA1025" s="97"/>
      <c r="AB1025" s="97"/>
      <c r="AC1025" s="97"/>
      <c r="AD1025" s="97"/>
      <c r="AE1025" s="97"/>
      <c r="AF1025" s="97"/>
    </row>
    <row r="1026" spans="1:32" x14ac:dyDescent="0.2">
      <c r="A1026" s="97"/>
      <c r="B1026" s="97"/>
      <c r="C1026" s="97"/>
      <c r="D1026" s="97"/>
      <c r="E1026" s="97"/>
      <c r="F1026" s="97"/>
      <c r="G1026" s="97"/>
      <c r="H1026" s="97"/>
      <c r="I1026" s="97"/>
      <c r="J1026" s="97"/>
      <c r="K1026" s="97"/>
      <c r="L1026" s="97"/>
      <c r="M1026" s="97"/>
      <c r="N1026" s="97"/>
      <c r="O1026" s="97"/>
      <c r="P1026" s="97"/>
      <c r="Q1026" s="97"/>
      <c r="R1026" s="97"/>
      <c r="S1026" s="97"/>
      <c r="T1026" s="97"/>
      <c r="U1026" s="97"/>
      <c r="V1026" s="97"/>
      <c r="W1026" s="97"/>
      <c r="X1026" s="97"/>
      <c r="Y1026" s="97"/>
      <c r="Z1026" s="97"/>
      <c r="AA1026" s="97"/>
      <c r="AB1026" s="97"/>
      <c r="AC1026" s="97"/>
      <c r="AD1026" s="97"/>
      <c r="AE1026" s="97"/>
      <c r="AF1026" s="97"/>
    </row>
    <row r="1027" spans="1:32" x14ac:dyDescent="0.2">
      <c r="A1027" s="97"/>
      <c r="B1027" s="97"/>
      <c r="C1027" s="97"/>
      <c r="D1027" s="97"/>
      <c r="E1027" s="97"/>
      <c r="F1027" s="97"/>
      <c r="G1027" s="97"/>
      <c r="H1027" s="97"/>
      <c r="I1027" s="97"/>
      <c r="J1027" s="97"/>
      <c r="K1027" s="97"/>
      <c r="L1027" s="97"/>
      <c r="M1027" s="97"/>
      <c r="N1027" s="97"/>
      <c r="O1027" s="97"/>
      <c r="P1027" s="97"/>
      <c r="Q1027" s="97"/>
      <c r="R1027" s="97"/>
      <c r="S1027" s="97"/>
      <c r="T1027" s="97"/>
      <c r="U1027" s="97"/>
      <c r="V1027" s="97"/>
      <c r="W1027" s="97"/>
      <c r="X1027" s="97"/>
      <c r="Y1027" s="97"/>
      <c r="Z1027" s="97"/>
      <c r="AA1027" s="97"/>
      <c r="AB1027" s="97"/>
      <c r="AC1027" s="97"/>
      <c r="AD1027" s="97"/>
      <c r="AE1027" s="97"/>
      <c r="AF1027" s="97"/>
    </row>
    <row r="1028" spans="1:32" x14ac:dyDescent="0.2">
      <c r="A1028" s="97"/>
      <c r="B1028" s="97"/>
      <c r="C1028" s="97"/>
      <c r="D1028" s="97"/>
      <c r="E1028" s="97"/>
      <c r="F1028" s="97"/>
      <c r="G1028" s="97"/>
      <c r="H1028" s="97"/>
      <c r="I1028" s="97"/>
      <c r="J1028" s="97"/>
      <c r="K1028" s="97"/>
      <c r="L1028" s="97"/>
      <c r="M1028" s="97"/>
      <c r="N1028" s="97"/>
      <c r="O1028" s="97"/>
      <c r="P1028" s="97"/>
      <c r="Q1028" s="97"/>
      <c r="R1028" s="97"/>
      <c r="S1028" s="97"/>
      <c r="T1028" s="97"/>
      <c r="U1028" s="97"/>
      <c r="V1028" s="97"/>
      <c r="W1028" s="97"/>
      <c r="X1028" s="97"/>
      <c r="Y1028" s="97"/>
      <c r="Z1028" s="97"/>
      <c r="AA1028" s="97"/>
      <c r="AB1028" s="97"/>
      <c r="AC1028" s="97"/>
      <c r="AD1028" s="97"/>
      <c r="AE1028" s="97"/>
      <c r="AF1028" s="97"/>
    </row>
    <row r="1029" spans="1:32" x14ac:dyDescent="0.2">
      <c r="A1029" s="97"/>
      <c r="B1029" s="97"/>
      <c r="C1029" s="97"/>
      <c r="D1029" s="97"/>
      <c r="E1029" s="97"/>
      <c r="F1029" s="97"/>
      <c r="G1029" s="97"/>
      <c r="H1029" s="97"/>
      <c r="I1029" s="97"/>
      <c r="J1029" s="97"/>
      <c r="K1029" s="97"/>
      <c r="L1029" s="97"/>
      <c r="M1029" s="97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  <c r="X1029" s="97"/>
      <c r="Y1029" s="97"/>
      <c r="Z1029" s="97"/>
      <c r="AA1029" s="97"/>
      <c r="AB1029" s="97"/>
      <c r="AC1029" s="97"/>
      <c r="AD1029" s="97"/>
      <c r="AE1029" s="97"/>
      <c r="AF1029" s="97"/>
    </row>
    <row r="1030" spans="1:32" x14ac:dyDescent="0.2">
      <c r="A1030" s="97"/>
      <c r="B1030" s="97"/>
      <c r="C1030" s="97"/>
      <c r="D1030" s="97"/>
      <c r="E1030" s="97"/>
      <c r="F1030" s="97"/>
      <c r="G1030" s="97"/>
      <c r="H1030" s="97"/>
      <c r="I1030" s="97"/>
      <c r="J1030" s="97"/>
      <c r="K1030" s="97"/>
      <c r="L1030" s="97"/>
      <c r="M1030" s="97"/>
      <c r="N1030" s="97"/>
      <c r="O1030" s="97"/>
      <c r="P1030" s="97"/>
      <c r="Q1030" s="97"/>
      <c r="R1030" s="97"/>
      <c r="S1030" s="97"/>
      <c r="T1030" s="97"/>
      <c r="U1030" s="97"/>
      <c r="V1030" s="97"/>
      <c r="W1030" s="97"/>
      <c r="X1030" s="97"/>
      <c r="Y1030" s="97"/>
      <c r="Z1030" s="97"/>
      <c r="AA1030" s="97"/>
      <c r="AB1030" s="97"/>
      <c r="AC1030" s="97"/>
      <c r="AD1030" s="97"/>
      <c r="AE1030" s="97"/>
      <c r="AF1030" s="97"/>
    </row>
    <row r="1031" spans="1:32" x14ac:dyDescent="0.2">
      <c r="A1031" s="97"/>
      <c r="B1031" s="97"/>
      <c r="C1031" s="97"/>
      <c r="D1031" s="97"/>
      <c r="E1031" s="97"/>
      <c r="F1031" s="97"/>
      <c r="G1031" s="97"/>
      <c r="H1031" s="97"/>
      <c r="I1031" s="97"/>
      <c r="J1031" s="97"/>
      <c r="K1031" s="97"/>
      <c r="L1031" s="97"/>
      <c r="M1031" s="97"/>
      <c r="N1031" s="97"/>
      <c r="O1031" s="97"/>
      <c r="P1031" s="97"/>
      <c r="Q1031" s="97"/>
      <c r="R1031" s="97"/>
      <c r="S1031" s="97"/>
      <c r="T1031" s="97"/>
      <c r="U1031" s="97"/>
      <c r="V1031" s="97"/>
      <c r="W1031" s="97"/>
      <c r="X1031" s="97"/>
      <c r="Y1031" s="97"/>
      <c r="Z1031" s="97"/>
      <c r="AA1031" s="97"/>
      <c r="AB1031" s="97"/>
      <c r="AC1031" s="97"/>
      <c r="AD1031" s="97"/>
      <c r="AE1031" s="97"/>
      <c r="AF1031" s="97"/>
    </row>
    <row r="1032" spans="1:32" x14ac:dyDescent="0.2">
      <c r="A1032" s="97"/>
      <c r="B1032" s="97"/>
      <c r="C1032" s="97"/>
      <c r="D1032" s="97"/>
      <c r="E1032" s="97"/>
      <c r="F1032" s="97"/>
      <c r="G1032" s="97"/>
      <c r="H1032" s="97"/>
      <c r="I1032" s="97"/>
      <c r="J1032" s="97"/>
      <c r="K1032" s="97"/>
      <c r="L1032" s="97"/>
      <c r="M1032" s="97"/>
      <c r="N1032" s="97"/>
      <c r="O1032" s="97"/>
      <c r="P1032" s="97"/>
      <c r="Q1032" s="97"/>
      <c r="R1032" s="97"/>
      <c r="S1032" s="97"/>
      <c r="T1032" s="97"/>
      <c r="U1032" s="97"/>
      <c r="V1032" s="97"/>
      <c r="W1032" s="97"/>
      <c r="X1032" s="97"/>
      <c r="Y1032" s="97"/>
      <c r="Z1032" s="97"/>
      <c r="AA1032" s="97"/>
      <c r="AB1032" s="97"/>
      <c r="AC1032" s="97"/>
      <c r="AD1032" s="97"/>
      <c r="AE1032" s="97"/>
      <c r="AF1032" s="97"/>
    </row>
    <row r="1033" spans="1:32" x14ac:dyDescent="0.2">
      <c r="A1033" s="97"/>
      <c r="B1033" s="97"/>
      <c r="C1033" s="97"/>
      <c r="D1033" s="97"/>
      <c r="E1033" s="97"/>
      <c r="F1033" s="97"/>
      <c r="G1033" s="97"/>
      <c r="H1033" s="97"/>
      <c r="I1033" s="97"/>
      <c r="J1033" s="97"/>
      <c r="K1033" s="97"/>
      <c r="L1033" s="97"/>
      <c r="M1033" s="97"/>
      <c r="N1033" s="97"/>
      <c r="O1033" s="97"/>
      <c r="P1033" s="97"/>
      <c r="Q1033" s="97"/>
      <c r="R1033" s="97"/>
      <c r="S1033" s="97"/>
      <c r="T1033" s="97"/>
      <c r="U1033" s="97"/>
      <c r="V1033" s="97"/>
      <c r="W1033" s="97"/>
      <c r="X1033" s="97"/>
      <c r="Y1033" s="97"/>
      <c r="Z1033" s="97"/>
      <c r="AA1033" s="97"/>
      <c r="AB1033" s="97"/>
      <c r="AC1033" s="97"/>
      <c r="AD1033" s="97"/>
      <c r="AE1033" s="97"/>
      <c r="AF1033" s="97"/>
    </row>
    <row r="1034" spans="1:32" x14ac:dyDescent="0.2">
      <c r="A1034" s="97"/>
      <c r="B1034" s="97"/>
      <c r="C1034" s="97"/>
      <c r="D1034" s="97"/>
      <c r="E1034" s="97"/>
      <c r="F1034" s="97"/>
      <c r="G1034" s="97"/>
      <c r="H1034" s="97"/>
      <c r="I1034" s="97"/>
      <c r="J1034" s="97"/>
      <c r="K1034" s="97"/>
      <c r="L1034" s="97"/>
      <c r="M1034" s="97"/>
      <c r="N1034" s="97"/>
      <c r="O1034" s="97"/>
      <c r="P1034" s="97"/>
      <c r="Q1034" s="97"/>
      <c r="R1034" s="97"/>
      <c r="S1034" s="97"/>
      <c r="T1034" s="97"/>
      <c r="U1034" s="97"/>
      <c r="V1034" s="97"/>
      <c r="W1034" s="97"/>
      <c r="X1034" s="97"/>
      <c r="Y1034" s="97"/>
      <c r="Z1034" s="97"/>
      <c r="AA1034" s="97"/>
      <c r="AB1034" s="97"/>
      <c r="AC1034" s="97"/>
      <c r="AD1034" s="97"/>
      <c r="AE1034" s="97"/>
      <c r="AF1034" s="97"/>
    </row>
    <row r="1035" spans="1:32" x14ac:dyDescent="0.2">
      <c r="A1035" s="97"/>
      <c r="B1035" s="97"/>
      <c r="C1035" s="97"/>
      <c r="D1035" s="97"/>
      <c r="E1035" s="97"/>
      <c r="F1035" s="97"/>
      <c r="G1035" s="97"/>
      <c r="H1035" s="97"/>
      <c r="I1035" s="97"/>
      <c r="J1035" s="97"/>
      <c r="K1035" s="97"/>
      <c r="L1035" s="97"/>
      <c r="M1035" s="97"/>
      <c r="N1035" s="97"/>
      <c r="O1035" s="97"/>
      <c r="P1035" s="97"/>
      <c r="Q1035" s="97"/>
      <c r="R1035" s="97"/>
      <c r="S1035" s="97"/>
      <c r="T1035" s="97"/>
      <c r="U1035" s="97"/>
      <c r="V1035" s="97"/>
      <c r="W1035" s="97"/>
      <c r="X1035" s="97"/>
      <c r="Y1035" s="97"/>
      <c r="Z1035" s="97"/>
      <c r="AA1035" s="97"/>
      <c r="AB1035" s="97"/>
      <c r="AC1035" s="97"/>
      <c r="AD1035" s="97"/>
      <c r="AE1035" s="97"/>
      <c r="AF1035" s="97"/>
    </row>
    <row r="1036" spans="1:32" x14ac:dyDescent="0.2">
      <c r="A1036" s="97"/>
      <c r="B1036" s="97"/>
      <c r="C1036" s="97"/>
      <c r="D1036" s="97"/>
      <c r="E1036" s="97"/>
      <c r="F1036" s="97"/>
      <c r="G1036" s="97"/>
      <c r="H1036" s="97"/>
      <c r="I1036" s="97"/>
      <c r="J1036" s="97"/>
      <c r="K1036" s="97"/>
      <c r="L1036" s="97"/>
      <c r="M1036" s="97"/>
      <c r="N1036" s="97"/>
      <c r="O1036" s="97"/>
      <c r="P1036" s="97"/>
      <c r="Q1036" s="97"/>
      <c r="R1036" s="97"/>
      <c r="S1036" s="97"/>
      <c r="T1036" s="97"/>
      <c r="U1036" s="97"/>
      <c r="V1036" s="97"/>
      <c r="W1036" s="97"/>
      <c r="X1036" s="97"/>
      <c r="Y1036" s="97"/>
      <c r="Z1036" s="97"/>
      <c r="AA1036" s="97"/>
      <c r="AB1036" s="97"/>
      <c r="AC1036" s="97"/>
      <c r="AD1036" s="97"/>
      <c r="AE1036" s="97"/>
      <c r="AF1036" s="97"/>
    </row>
    <row r="1037" spans="1:32" x14ac:dyDescent="0.2">
      <c r="A1037" s="97"/>
      <c r="B1037" s="97"/>
      <c r="C1037" s="97"/>
      <c r="D1037" s="97"/>
      <c r="E1037" s="97"/>
      <c r="F1037" s="97"/>
      <c r="G1037" s="97"/>
      <c r="H1037" s="97"/>
      <c r="I1037" s="97"/>
      <c r="J1037" s="97"/>
      <c r="K1037" s="97"/>
      <c r="L1037" s="97"/>
      <c r="M1037" s="97"/>
      <c r="N1037" s="97"/>
      <c r="O1037" s="97"/>
      <c r="P1037" s="97"/>
      <c r="Q1037" s="97"/>
      <c r="R1037" s="97"/>
      <c r="S1037" s="97"/>
      <c r="T1037" s="97"/>
      <c r="U1037" s="97"/>
      <c r="V1037" s="97"/>
      <c r="W1037" s="97"/>
      <c r="X1037" s="97"/>
      <c r="Y1037" s="97"/>
      <c r="Z1037" s="97"/>
      <c r="AA1037" s="97"/>
      <c r="AB1037" s="97"/>
      <c r="AC1037" s="97"/>
      <c r="AD1037" s="97"/>
      <c r="AE1037" s="97"/>
      <c r="AF1037" s="97"/>
    </row>
    <row r="1038" spans="1:32" x14ac:dyDescent="0.2">
      <c r="A1038" s="97"/>
      <c r="B1038" s="97"/>
      <c r="C1038" s="97"/>
      <c r="D1038" s="97"/>
      <c r="E1038" s="97"/>
      <c r="F1038" s="97"/>
      <c r="G1038" s="97"/>
      <c r="H1038" s="97"/>
      <c r="I1038" s="97"/>
      <c r="J1038" s="97"/>
      <c r="K1038" s="97"/>
      <c r="L1038" s="97"/>
      <c r="M1038" s="97"/>
      <c r="N1038" s="97"/>
      <c r="O1038" s="97"/>
      <c r="P1038" s="97"/>
      <c r="Q1038" s="97"/>
      <c r="R1038" s="97"/>
      <c r="S1038" s="97"/>
      <c r="T1038" s="97"/>
      <c r="U1038" s="97"/>
      <c r="V1038" s="97"/>
      <c r="W1038" s="97"/>
      <c r="X1038" s="97"/>
      <c r="Y1038" s="97"/>
      <c r="Z1038" s="97"/>
      <c r="AA1038" s="97"/>
      <c r="AB1038" s="97"/>
      <c r="AC1038" s="97"/>
      <c r="AD1038" s="97"/>
      <c r="AE1038" s="97"/>
      <c r="AF1038" s="97"/>
    </row>
    <row r="1039" spans="1:32" x14ac:dyDescent="0.2">
      <c r="A1039" s="97"/>
      <c r="B1039" s="97"/>
      <c r="C1039" s="97"/>
      <c r="D1039" s="97"/>
      <c r="E1039" s="97"/>
      <c r="F1039" s="97"/>
      <c r="G1039" s="97"/>
      <c r="H1039" s="97"/>
      <c r="I1039" s="97"/>
      <c r="J1039" s="97"/>
      <c r="K1039" s="97"/>
      <c r="L1039" s="97"/>
      <c r="M1039" s="97"/>
      <c r="N1039" s="97"/>
      <c r="O1039" s="97"/>
      <c r="P1039" s="97"/>
      <c r="Q1039" s="97"/>
      <c r="R1039" s="97"/>
      <c r="S1039" s="97"/>
      <c r="T1039" s="97"/>
      <c r="U1039" s="97"/>
      <c r="V1039" s="97"/>
      <c r="W1039" s="97"/>
      <c r="X1039" s="97"/>
      <c r="Y1039" s="97"/>
      <c r="Z1039" s="97"/>
      <c r="AA1039" s="97"/>
      <c r="AB1039" s="97"/>
      <c r="AC1039" s="97"/>
      <c r="AD1039" s="97"/>
      <c r="AE1039" s="97"/>
      <c r="AF1039" s="97"/>
    </row>
    <row r="1040" spans="1:32" x14ac:dyDescent="0.2">
      <c r="A1040" s="97"/>
      <c r="B1040" s="97"/>
      <c r="C1040" s="97"/>
      <c r="D1040" s="97"/>
      <c r="E1040" s="97"/>
      <c r="F1040" s="97"/>
      <c r="G1040" s="97"/>
      <c r="H1040" s="97"/>
      <c r="I1040" s="97"/>
      <c r="J1040" s="97"/>
      <c r="K1040" s="97"/>
      <c r="L1040" s="97"/>
      <c r="M1040" s="97"/>
      <c r="N1040" s="97"/>
      <c r="O1040" s="97"/>
      <c r="P1040" s="97"/>
      <c r="Q1040" s="97"/>
      <c r="R1040" s="97"/>
      <c r="S1040" s="97"/>
      <c r="T1040" s="97"/>
      <c r="U1040" s="97"/>
      <c r="V1040" s="97"/>
      <c r="W1040" s="97"/>
      <c r="X1040" s="97"/>
      <c r="Y1040" s="97"/>
      <c r="Z1040" s="97"/>
      <c r="AA1040" s="97"/>
      <c r="AB1040" s="97"/>
      <c r="AC1040" s="97"/>
      <c r="AD1040" s="97"/>
      <c r="AE1040" s="97"/>
      <c r="AF1040" s="97"/>
    </row>
    <row r="1041" spans="1:32" x14ac:dyDescent="0.2">
      <c r="A1041" s="97"/>
      <c r="B1041" s="97"/>
      <c r="C1041" s="97"/>
      <c r="D1041" s="97"/>
      <c r="E1041" s="97"/>
      <c r="F1041" s="97"/>
      <c r="G1041" s="97"/>
      <c r="H1041" s="97"/>
      <c r="I1041" s="97"/>
      <c r="J1041" s="97"/>
      <c r="K1041" s="97"/>
      <c r="L1041" s="97"/>
      <c r="M1041" s="97"/>
      <c r="N1041" s="97"/>
      <c r="O1041" s="97"/>
      <c r="P1041" s="97"/>
      <c r="Q1041" s="97"/>
      <c r="R1041" s="97"/>
      <c r="S1041" s="97"/>
      <c r="T1041" s="97"/>
      <c r="U1041" s="97"/>
      <c r="V1041" s="97"/>
      <c r="W1041" s="97"/>
      <c r="X1041" s="97"/>
      <c r="Y1041" s="97"/>
      <c r="Z1041" s="97"/>
      <c r="AA1041" s="97"/>
      <c r="AB1041" s="97"/>
      <c r="AC1041" s="97"/>
      <c r="AD1041" s="97"/>
      <c r="AE1041" s="97"/>
      <c r="AF1041" s="97"/>
    </row>
    <row r="1042" spans="1:32" x14ac:dyDescent="0.2">
      <c r="A1042" s="97"/>
      <c r="B1042" s="97"/>
      <c r="C1042" s="97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/>
      <c r="Y1042" s="97"/>
      <c r="Z1042" s="97"/>
      <c r="AA1042" s="97"/>
      <c r="AB1042" s="97"/>
      <c r="AC1042" s="97"/>
      <c r="AD1042" s="97"/>
      <c r="AE1042" s="97"/>
      <c r="AF1042" s="97"/>
    </row>
    <row r="1043" spans="1:32" x14ac:dyDescent="0.2">
      <c r="A1043" s="97"/>
      <c r="B1043" s="97"/>
      <c r="C1043" s="97"/>
      <c r="D1043" s="97"/>
      <c r="E1043" s="97"/>
      <c r="F1043" s="97"/>
      <c r="G1043" s="97"/>
      <c r="H1043" s="97"/>
      <c r="I1043" s="97"/>
      <c r="J1043" s="97"/>
      <c r="K1043" s="97"/>
      <c r="L1043" s="97"/>
      <c r="M1043" s="97"/>
      <c r="N1043" s="97"/>
      <c r="O1043" s="97"/>
      <c r="P1043" s="97"/>
      <c r="Q1043" s="97"/>
      <c r="R1043" s="97"/>
      <c r="S1043" s="97"/>
      <c r="T1043" s="97"/>
      <c r="U1043" s="97"/>
      <c r="V1043" s="97"/>
      <c r="W1043" s="97"/>
      <c r="X1043" s="97"/>
      <c r="Y1043" s="97"/>
      <c r="Z1043" s="97"/>
      <c r="AA1043" s="97"/>
      <c r="AB1043" s="97"/>
      <c r="AC1043" s="97"/>
      <c r="AD1043" s="97"/>
      <c r="AE1043" s="97"/>
      <c r="AF1043" s="97"/>
    </row>
    <row r="1044" spans="1:32" x14ac:dyDescent="0.2">
      <c r="A1044" s="97"/>
      <c r="B1044" s="97"/>
      <c r="C1044" s="97"/>
      <c r="D1044" s="97"/>
      <c r="E1044" s="97"/>
      <c r="F1044" s="97"/>
      <c r="G1044" s="97"/>
      <c r="H1044" s="97"/>
      <c r="I1044" s="97"/>
      <c r="J1044" s="97"/>
      <c r="K1044" s="97"/>
      <c r="L1044" s="97"/>
      <c r="M1044" s="97"/>
      <c r="N1044" s="97"/>
      <c r="O1044" s="97"/>
      <c r="P1044" s="97"/>
      <c r="Q1044" s="97"/>
      <c r="R1044" s="97"/>
      <c r="S1044" s="97"/>
      <c r="T1044" s="97"/>
      <c r="U1044" s="97"/>
      <c r="V1044" s="97"/>
      <c r="W1044" s="97"/>
      <c r="X1044" s="97"/>
      <c r="Y1044" s="97"/>
      <c r="Z1044" s="97"/>
      <c r="AA1044" s="97"/>
      <c r="AB1044" s="97"/>
      <c r="AC1044" s="97"/>
      <c r="AD1044" s="97"/>
      <c r="AE1044" s="97"/>
      <c r="AF1044" s="97"/>
    </row>
    <row r="1045" spans="1:32" x14ac:dyDescent="0.2">
      <c r="A1045" s="97"/>
      <c r="B1045" s="97"/>
      <c r="C1045" s="97"/>
      <c r="D1045" s="97"/>
      <c r="E1045" s="97"/>
      <c r="F1045" s="97"/>
      <c r="G1045" s="97"/>
      <c r="H1045" s="97"/>
      <c r="I1045" s="97"/>
      <c r="J1045" s="97"/>
      <c r="K1045" s="97"/>
      <c r="L1045" s="97"/>
      <c r="M1045" s="97"/>
      <c r="N1045" s="97"/>
      <c r="O1045" s="97"/>
      <c r="P1045" s="97"/>
      <c r="Q1045" s="97"/>
      <c r="R1045" s="97"/>
      <c r="S1045" s="97"/>
      <c r="T1045" s="97"/>
      <c r="U1045" s="97"/>
      <c r="V1045" s="97"/>
      <c r="W1045" s="97"/>
      <c r="X1045" s="97"/>
      <c r="Y1045" s="97"/>
      <c r="Z1045" s="97"/>
      <c r="AA1045" s="97"/>
      <c r="AB1045" s="97"/>
      <c r="AC1045" s="97"/>
      <c r="AD1045" s="97"/>
      <c r="AE1045" s="97"/>
      <c r="AF1045" s="97"/>
    </row>
    <row r="1046" spans="1:32" x14ac:dyDescent="0.2">
      <c r="A1046" s="97"/>
      <c r="B1046" s="97"/>
      <c r="C1046" s="97"/>
      <c r="D1046" s="97"/>
      <c r="E1046" s="97"/>
      <c r="F1046" s="97"/>
      <c r="G1046" s="97"/>
      <c r="H1046" s="97"/>
      <c r="I1046" s="97"/>
      <c r="J1046" s="97"/>
      <c r="K1046" s="97"/>
      <c r="L1046" s="97"/>
      <c r="M1046" s="97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  <c r="X1046" s="97"/>
      <c r="Y1046" s="97"/>
      <c r="Z1046" s="97"/>
      <c r="AA1046" s="97"/>
      <c r="AB1046" s="97"/>
      <c r="AC1046" s="97"/>
      <c r="AD1046" s="97"/>
      <c r="AE1046" s="97"/>
      <c r="AF1046" s="97"/>
    </row>
    <row r="1047" spans="1:32" x14ac:dyDescent="0.2">
      <c r="A1047" s="97"/>
      <c r="B1047" s="97"/>
      <c r="C1047" s="97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97"/>
      <c r="T1047" s="97"/>
      <c r="U1047" s="97"/>
      <c r="V1047" s="97"/>
      <c r="W1047" s="97"/>
      <c r="X1047" s="97"/>
      <c r="Y1047" s="97"/>
      <c r="Z1047" s="97"/>
      <c r="AA1047" s="97"/>
      <c r="AB1047" s="97"/>
      <c r="AC1047" s="97"/>
      <c r="AD1047" s="97"/>
      <c r="AE1047" s="97"/>
      <c r="AF1047" s="97"/>
    </row>
    <row r="1048" spans="1:32" x14ac:dyDescent="0.2">
      <c r="A1048" s="97"/>
      <c r="B1048" s="97"/>
      <c r="C1048" s="97"/>
      <c r="D1048" s="97"/>
      <c r="E1048" s="97"/>
      <c r="F1048" s="97"/>
      <c r="G1048" s="97"/>
      <c r="H1048" s="97"/>
      <c r="I1048" s="97"/>
      <c r="J1048" s="97"/>
      <c r="K1048" s="97"/>
      <c r="L1048" s="97"/>
      <c r="M1048" s="97"/>
      <c r="N1048" s="97"/>
      <c r="O1048" s="97"/>
      <c r="P1048" s="97"/>
      <c r="Q1048" s="97"/>
      <c r="R1048" s="97"/>
      <c r="S1048" s="97"/>
      <c r="T1048" s="97"/>
      <c r="U1048" s="97"/>
      <c r="V1048" s="97"/>
      <c r="W1048" s="97"/>
      <c r="X1048" s="97"/>
      <c r="Y1048" s="97"/>
      <c r="Z1048" s="97"/>
      <c r="AA1048" s="97"/>
      <c r="AB1048" s="97"/>
      <c r="AC1048" s="97"/>
      <c r="AD1048" s="97"/>
      <c r="AE1048" s="97"/>
      <c r="AF1048" s="97"/>
    </row>
    <row r="1049" spans="1:32" x14ac:dyDescent="0.2">
      <c r="A1049" s="97"/>
      <c r="B1049" s="97"/>
      <c r="C1049" s="97"/>
      <c r="D1049" s="97"/>
      <c r="E1049" s="97"/>
      <c r="F1049" s="97"/>
      <c r="G1049" s="97"/>
      <c r="H1049" s="97"/>
      <c r="I1049" s="97"/>
      <c r="J1049" s="97"/>
      <c r="K1049" s="97"/>
      <c r="L1049" s="97"/>
      <c r="M1049" s="97"/>
      <c r="N1049" s="97"/>
      <c r="O1049" s="97"/>
      <c r="P1049" s="97"/>
      <c r="Q1049" s="97"/>
      <c r="R1049" s="97"/>
      <c r="S1049" s="97"/>
      <c r="T1049" s="97"/>
      <c r="U1049" s="97"/>
      <c r="V1049" s="97"/>
      <c r="W1049" s="97"/>
      <c r="X1049" s="97"/>
      <c r="Y1049" s="97"/>
      <c r="Z1049" s="97"/>
      <c r="AA1049" s="97"/>
      <c r="AB1049" s="97"/>
      <c r="AC1049" s="97"/>
      <c r="AD1049" s="97"/>
      <c r="AE1049" s="97"/>
      <c r="AF1049" s="97"/>
    </row>
    <row r="1050" spans="1:32" x14ac:dyDescent="0.2">
      <c r="A1050" s="97"/>
      <c r="B1050" s="97"/>
      <c r="C1050" s="97"/>
      <c r="D1050" s="97"/>
      <c r="E1050" s="97"/>
      <c r="F1050" s="97"/>
      <c r="G1050" s="97"/>
      <c r="H1050" s="97"/>
      <c r="I1050" s="97"/>
      <c r="J1050" s="97"/>
      <c r="K1050" s="97"/>
      <c r="L1050" s="97"/>
      <c r="M1050" s="97"/>
      <c r="N1050" s="97"/>
      <c r="O1050" s="97"/>
      <c r="P1050" s="97"/>
      <c r="Q1050" s="97"/>
      <c r="R1050" s="97"/>
      <c r="S1050" s="97"/>
      <c r="T1050" s="97"/>
      <c r="U1050" s="97"/>
      <c r="V1050" s="97"/>
      <c r="W1050" s="97"/>
      <c r="X1050" s="97"/>
      <c r="Y1050" s="97"/>
      <c r="Z1050" s="97"/>
      <c r="AA1050" s="97"/>
      <c r="AB1050" s="97"/>
      <c r="AC1050" s="97"/>
      <c r="AD1050" s="97"/>
      <c r="AE1050" s="97"/>
      <c r="AF1050" s="97"/>
    </row>
    <row r="1051" spans="1:32" x14ac:dyDescent="0.2">
      <c r="A1051" s="97"/>
      <c r="B1051" s="97"/>
      <c r="C1051" s="97"/>
      <c r="D1051" s="97"/>
      <c r="E1051" s="97"/>
      <c r="F1051" s="97"/>
      <c r="G1051" s="97"/>
      <c r="H1051" s="97"/>
      <c r="I1051" s="97"/>
      <c r="J1051" s="97"/>
      <c r="K1051" s="97"/>
      <c r="L1051" s="97"/>
      <c r="M1051" s="97"/>
      <c r="N1051" s="97"/>
      <c r="O1051" s="97"/>
      <c r="P1051" s="97"/>
      <c r="Q1051" s="97"/>
      <c r="R1051" s="97"/>
      <c r="S1051" s="97"/>
      <c r="T1051" s="97"/>
      <c r="U1051" s="97"/>
      <c r="V1051" s="97"/>
      <c r="W1051" s="97"/>
      <c r="X1051" s="97"/>
      <c r="Y1051" s="97"/>
      <c r="Z1051" s="97"/>
      <c r="AA1051" s="97"/>
      <c r="AB1051" s="97"/>
      <c r="AC1051" s="97"/>
      <c r="AD1051" s="97"/>
      <c r="AE1051" s="97"/>
      <c r="AF1051" s="97"/>
    </row>
    <row r="1052" spans="1:32" x14ac:dyDescent="0.2">
      <c r="A1052" s="97"/>
      <c r="B1052" s="97"/>
      <c r="C1052" s="97"/>
      <c r="D1052" s="97"/>
      <c r="E1052" s="97"/>
      <c r="F1052" s="97"/>
      <c r="G1052" s="97"/>
      <c r="H1052" s="97"/>
      <c r="I1052" s="97"/>
      <c r="J1052" s="97"/>
      <c r="K1052" s="97"/>
      <c r="L1052" s="97"/>
      <c r="M1052" s="97"/>
      <c r="N1052" s="97"/>
      <c r="O1052" s="97"/>
      <c r="P1052" s="97"/>
      <c r="Q1052" s="97"/>
      <c r="R1052" s="97"/>
      <c r="S1052" s="97"/>
      <c r="T1052" s="97"/>
      <c r="U1052" s="97"/>
      <c r="V1052" s="97"/>
      <c r="W1052" s="97"/>
      <c r="X1052" s="97"/>
      <c r="Y1052" s="97"/>
      <c r="Z1052" s="97"/>
      <c r="AA1052" s="97"/>
      <c r="AB1052" s="97"/>
      <c r="AC1052" s="97"/>
      <c r="AD1052" s="97"/>
      <c r="AE1052" s="97"/>
      <c r="AF1052" s="97"/>
    </row>
    <row r="1053" spans="1:32" x14ac:dyDescent="0.2">
      <c r="A1053" s="97"/>
      <c r="B1053" s="97"/>
      <c r="C1053" s="97"/>
      <c r="D1053" s="97"/>
      <c r="E1053" s="97"/>
      <c r="F1053" s="97"/>
      <c r="G1053" s="97"/>
      <c r="H1053" s="97"/>
      <c r="I1053" s="97"/>
      <c r="J1053" s="97"/>
      <c r="K1053" s="97"/>
      <c r="L1053" s="97"/>
      <c r="M1053" s="97"/>
      <c r="N1053" s="97"/>
      <c r="O1053" s="97"/>
      <c r="P1053" s="97"/>
      <c r="Q1053" s="97"/>
      <c r="R1053" s="97"/>
      <c r="S1053" s="97"/>
      <c r="T1053" s="97"/>
      <c r="U1053" s="97"/>
      <c r="V1053" s="97"/>
      <c r="W1053" s="97"/>
      <c r="X1053" s="97"/>
      <c r="Y1053" s="97"/>
      <c r="Z1053" s="97"/>
      <c r="AA1053" s="97"/>
      <c r="AB1053" s="97"/>
      <c r="AC1053" s="97"/>
      <c r="AD1053" s="97"/>
      <c r="AE1053" s="97"/>
      <c r="AF1053" s="97"/>
    </row>
    <row r="1054" spans="1:32" x14ac:dyDescent="0.2">
      <c r="A1054" s="97"/>
      <c r="B1054" s="97"/>
      <c r="C1054" s="97"/>
      <c r="D1054" s="97"/>
      <c r="E1054" s="97"/>
      <c r="F1054" s="97"/>
      <c r="G1054" s="97"/>
      <c r="H1054" s="97"/>
      <c r="I1054" s="97"/>
      <c r="J1054" s="97"/>
      <c r="K1054" s="97"/>
      <c r="L1054" s="97"/>
      <c r="M1054" s="97"/>
      <c r="N1054" s="97"/>
      <c r="O1054" s="97"/>
      <c r="P1054" s="97"/>
      <c r="Q1054" s="97"/>
      <c r="R1054" s="97"/>
      <c r="S1054" s="97"/>
      <c r="T1054" s="97"/>
      <c r="U1054" s="97"/>
      <c r="V1054" s="97"/>
      <c r="W1054" s="97"/>
      <c r="X1054" s="97"/>
      <c r="Y1054" s="97"/>
      <c r="Z1054" s="97"/>
      <c r="AA1054" s="97"/>
      <c r="AB1054" s="97"/>
      <c r="AC1054" s="97"/>
      <c r="AD1054" s="97"/>
      <c r="AE1054" s="97"/>
      <c r="AF1054" s="97"/>
    </row>
    <row r="1055" spans="1:32" x14ac:dyDescent="0.2">
      <c r="A1055" s="97"/>
      <c r="B1055" s="97"/>
      <c r="C1055" s="97"/>
      <c r="D1055" s="97"/>
      <c r="E1055" s="97"/>
      <c r="F1055" s="97"/>
      <c r="G1055" s="97"/>
      <c r="H1055" s="97"/>
      <c r="I1055" s="97"/>
      <c r="J1055" s="97"/>
      <c r="K1055" s="97"/>
      <c r="L1055" s="97"/>
      <c r="M1055" s="97"/>
      <c r="N1055" s="97"/>
      <c r="O1055" s="97"/>
      <c r="P1055" s="97"/>
      <c r="Q1055" s="97"/>
      <c r="R1055" s="97"/>
      <c r="S1055" s="97"/>
      <c r="T1055" s="97"/>
      <c r="U1055" s="97"/>
      <c r="V1055" s="97"/>
      <c r="W1055" s="97"/>
      <c r="X1055" s="97"/>
      <c r="Y1055" s="97"/>
      <c r="Z1055" s="97"/>
      <c r="AA1055" s="97"/>
      <c r="AB1055" s="97"/>
      <c r="AC1055" s="97"/>
      <c r="AD1055" s="97"/>
      <c r="AE1055" s="97"/>
      <c r="AF1055" s="97"/>
    </row>
    <row r="1056" spans="1:32" x14ac:dyDescent="0.2">
      <c r="A1056" s="97"/>
      <c r="B1056" s="97"/>
      <c r="C1056" s="97"/>
      <c r="D1056" s="97"/>
      <c r="E1056" s="97"/>
      <c r="F1056" s="97"/>
      <c r="G1056" s="97"/>
      <c r="H1056" s="97"/>
      <c r="I1056" s="97"/>
      <c r="J1056" s="97"/>
      <c r="K1056" s="97"/>
      <c r="L1056" s="97"/>
      <c r="M1056" s="97"/>
      <c r="N1056" s="97"/>
      <c r="O1056" s="97"/>
      <c r="P1056" s="97"/>
      <c r="Q1056" s="97"/>
      <c r="R1056" s="97"/>
      <c r="S1056" s="97"/>
      <c r="T1056" s="97"/>
      <c r="U1056" s="97"/>
      <c r="V1056" s="97"/>
      <c r="W1056" s="97"/>
      <c r="X1056" s="97"/>
      <c r="Y1056" s="97"/>
      <c r="Z1056" s="97"/>
      <c r="AA1056" s="97"/>
      <c r="AB1056" s="97"/>
      <c r="AC1056" s="97"/>
      <c r="AD1056" s="97"/>
      <c r="AE1056" s="97"/>
      <c r="AF1056" s="97"/>
    </row>
    <row r="1057" spans="1:32" x14ac:dyDescent="0.2">
      <c r="A1057" s="97"/>
      <c r="B1057" s="97"/>
      <c r="C1057" s="97"/>
      <c r="D1057" s="97"/>
      <c r="E1057" s="97"/>
      <c r="F1057" s="97"/>
      <c r="G1057" s="97"/>
      <c r="H1057" s="97"/>
      <c r="I1057" s="97"/>
      <c r="J1057" s="97"/>
      <c r="K1057" s="97"/>
      <c r="L1057" s="97"/>
      <c r="M1057" s="97"/>
      <c r="N1057" s="97"/>
      <c r="O1057" s="97"/>
      <c r="P1057" s="97"/>
      <c r="Q1057" s="97"/>
      <c r="R1057" s="97"/>
      <c r="S1057" s="97"/>
      <c r="T1057" s="97"/>
      <c r="U1057" s="97"/>
      <c r="V1057" s="97"/>
      <c r="W1057" s="97"/>
      <c r="X1057" s="97"/>
      <c r="Y1057" s="97"/>
      <c r="Z1057" s="97"/>
      <c r="AA1057" s="97"/>
      <c r="AB1057" s="97"/>
      <c r="AC1057" s="97"/>
      <c r="AD1057" s="97"/>
      <c r="AE1057" s="97"/>
      <c r="AF1057" s="97"/>
    </row>
    <row r="1058" spans="1:32" x14ac:dyDescent="0.2">
      <c r="A1058" s="97"/>
      <c r="B1058" s="97"/>
      <c r="C1058" s="97"/>
      <c r="D1058" s="97"/>
      <c r="E1058" s="97"/>
      <c r="F1058" s="97"/>
      <c r="G1058" s="97"/>
      <c r="H1058" s="97"/>
      <c r="I1058" s="97"/>
      <c r="J1058" s="97"/>
      <c r="K1058" s="97"/>
      <c r="L1058" s="97"/>
      <c r="M1058" s="97"/>
      <c r="N1058" s="97"/>
      <c r="O1058" s="97"/>
      <c r="P1058" s="97"/>
      <c r="Q1058" s="97"/>
      <c r="R1058" s="97"/>
      <c r="S1058" s="97"/>
      <c r="T1058" s="97"/>
      <c r="U1058" s="97"/>
      <c r="V1058" s="97"/>
      <c r="W1058" s="97"/>
      <c r="X1058" s="97"/>
      <c r="Y1058" s="97"/>
      <c r="Z1058" s="97"/>
      <c r="AA1058" s="97"/>
      <c r="AB1058" s="97"/>
      <c r="AC1058" s="97"/>
      <c r="AD1058" s="97"/>
      <c r="AE1058" s="97"/>
      <c r="AF1058" s="97"/>
    </row>
    <row r="1059" spans="1:32" x14ac:dyDescent="0.2">
      <c r="A1059" s="97"/>
      <c r="B1059" s="97"/>
      <c r="C1059" s="97"/>
      <c r="D1059" s="97"/>
      <c r="E1059" s="97"/>
      <c r="F1059" s="97"/>
      <c r="G1059" s="97"/>
      <c r="H1059" s="97"/>
      <c r="I1059" s="97"/>
      <c r="J1059" s="97"/>
      <c r="K1059" s="97"/>
      <c r="L1059" s="97"/>
      <c r="M1059" s="97"/>
      <c r="N1059" s="97"/>
      <c r="O1059" s="97"/>
      <c r="P1059" s="97"/>
      <c r="Q1059" s="97"/>
      <c r="R1059" s="97"/>
      <c r="S1059" s="97"/>
      <c r="T1059" s="97"/>
      <c r="U1059" s="97"/>
      <c r="V1059" s="97"/>
      <c r="W1059" s="97"/>
      <c r="X1059" s="97"/>
      <c r="Y1059" s="97"/>
      <c r="Z1059" s="97"/>
      <c r="AA1059" s="97"/>
      <c r="AB1059" s="97"/>
      <c r="AC1059" s="97"/>
      <c r="AD1059" s="97"/>
      <c r="AE1059" s="97"/>
      <c r="AF1059" s="97"/>
    </row>
    <row r="1060" spans="1:32" x14ac:dyDescent="0.2">
      <c r="A1060" s="97"/>
      <c r="B1060" s="97"/>
      <c r="C1060" s="97"/>
      <c r="D1060" s="97"/>
      <c r="E1060" s="97"/>
      <c r="F1060" s="97"/>
      <c r="G1060" s="97"/>
      <c r="H1060" s="97"/>
      <c r="I1060" s="97"/>
      <c r="J1060" s="97"/>
      <c r="K1060" s="97"/>
      <c r="L1060" s="97"/>
      <c r="M1060" s="97"/>
      <c r="N1060" s="97"/>
      <c r="O1060" s="97"/>
      <c r="P1060" s="97"/>
      <c r="Q1060" s="97"/>
      <c r="R1060" s="97"/>
      <c r="S1060" s="97"/>
      <c r="T1060" s="97"/>
      <c r="U1060" s="97"/>
      <c r="V1060" s="97"/>
      <c r="W1060" s="97"/>
      <c r="X1060" s="97"/>
      <c r="Y1060" s="97"/>
      <c r="Z1060" s="97"/>
      <c r="AA1060" s="97"/>
      <c r="AB1060" s="97"/>
      <c r="AC1060" s="97"/>
      <c r="AD1060" s="97"/>
      <c r="AE1060" s="97"/>
      <c r="AF1060" s="97"/>
    </row>
    <row r="1061" spans="1:32" x14ac:dyDescent="0.2">
      <c r="A1061" s="97"/>
      <c r="B1061" s="97"/>
      <c r="C1061" s="97"/>
      <c r="D1061" s="97"/>
      <c r="E1061" s="97"/>
      <c r="F1061" s="97"/>
      <c r="G1061" s="97"/>
      <c r="H1061" s="97"/>
      <c r="I1061" s="97"/>
      <c r="J1061" s="97"/>
      <c r="K1061" s="97"/>
      <c r="L1061" s="97"/>
      <c r="M1061" s="97"/>
      <c r="N1061" s="97"/>
      <c r="O1061" s="97"/>
      <c r="P1061" s="97"/>
      <c r="Q1061" s="97"/>
      <c r="R1061" s="97"/>
      <c r="S1061" s="97"/>
      <c r="T1061" s="97"/>
      <c r="U1061" s="97"/>
      <c r="V1061" s="97"/>
      <c r="W1061" s="97"/>
      <c r="X1061" s="97"/>
      <c r="Y1061" s="97"/>
      <c r="Z1061" s="97"/>
      <c r="AA1061" s="97"/>
      <c r="AB1061" s="97"/>
      <c r="AC1061" s="97"/>
      <c r="AD1061" s="97"/>
      <c r="AE1061" s="97"/>
      <c r="AF1061" s="97"/>
    </row>
    <row r="1062" spans="1:32" x14ac:dyDescent="0.2">
      <c r="A1062" s="97"/>
      <c r="B1062" s="97"/>
      <c r="C1062" s="97"/>
      <c r="D1062" s="97"/>
      <c r="E1062" s="97"/>
      <c r="F1062" s="97"/>
      <c r="G1062" s="97"/>
      <c r="H1062" s="97"/>
      <c r="I1062" s="97"/>
      <c r="J1062" s="97"/>
      <c r="K1062" s="97"/>
      <c r="L1062" s="97"/>
      <c r="M1062" s="97"/>
      <c r="N1062" s="97"/>
      <c r="O1062" s="97"/>
      <c r="P1062" s="97"/>
      <c r="Q1062" s="97"/>
      <c r="R1062" s="97"/>
      <c r="S1062" s="97"/>
      <c r="T1062" s="97"/>
      <c r="U1062" s="97"/>
      <c r="V1062" s="97"/>
      <c r="W1062" s="97"/>
      <c r="X1062" s="97"/>
      <c r="Y1062" s="97"/>
      <c r="Z1062" s="97"/>
      <c r="AA1062" s="97"/>
      <c r="AB1062" s="97"/>
      <c r="AC1062" s="97"/>
      <c r="AD1062" s="97"/>
      <c r="AE1062" s="97"/>
      <c r="AF1062" s="97"/>
    </row>
    <row r="1063" spans="1:32" x14ac:dyDescent="0.2">
      <c r="A1063" s="97"/>
      <c r="B1063" s="97"/>
      <c r="C1063" s="97"/>
      <c r="D1063" s="97"/>
      <c r="E1063" s="97"/>
      <c r="F1063" s="97"/>
      <c r="G1063" s="97"/>
      <c r="H1063" s="97"/>
      <c r="I1063" s="97"/>
      <c r="J1063" s="97"/>
      <c r="K1063" s="97"/>
      <c r="L1063" s="97"/>
      <c r="M1063" s="97"/>
      <c r="N1063" s="97"/>
      <c r="O1063" s="97"/>
      <c r="P1063" s="97"/>
      <c r="Q1063" s="97"/>
      <c r="R1063" s="97"/>
      <c r="S1063" s="97"/>
      <c r="T1063" s="97"/>
      <c r="U1063" s="97"/>
      <c r="V1063" s="97"/>
      <c r="W1063" s="97"/>
      <c r="X1063" s="97"/>
      <c r="Y1063" s="97"/>
      <c r="Z1063" s="97"/>
      <c r="AA1063" s="97"/>
      <c r="AB1063" s="97"/>
      <c r="AC1063" s="97"/>
      <c r="AD1063" s="97"/>
      <c r="AE1063" s="97"/>
      <c r="AF1063" s="97"/>
    </row>
    <row r="1064" spans="1:32" x14ac:dyDescent="0.2">
      <c r="A1064" s="97"/>
      <c r="B1064" s="97"/>
      <c r="C1064" s="97"/>
      <c r="D1064" s="97"/>
      <c r="E1064" s="97"/>
      <c r="F1064" s="97"/>
      <c r="G1064" s="97"/>
      <c r="H1064" s="97"/>
      <c r="I1064" s="97"/>
      <c r="J1064" s="97"/>
      <c r="K1064" s="97"/>
      <c r="L1064" s="97"/>
      <c r="M1064" s="97"/>
      <c r="N1064" s="97"/>
      <c r="O1064" s="97"/>
      <c r="P1064" s="97"/>
      <c r="Q1064" s="97"/>
      <c r="R1064" s="97"/>
      <c r="S1064" s="97"/>
      <c r="T1064" s="97"/>
      <c r="U1064" s="97"/>
      <c r="V1064" s="97"/>
      <c r="W1064" s="97"/>
      <c r="X1064" s="97"/>
      <c r="Y1064" s="97"/>
      <c r="Z1064" s="97"/>
      <c r="AA1064" s="97"/>
      <c r="AB1064" s="97"/>
      <c r="AC1064" s="97"/>
      <c r="AD1064" s="97"/>
      <c r="AE1064" s="97"/>
      <c r="AF1064" s="97"/>
    </row>
    <row r="1065" spans="1:32" x14ac:dyDescent="0.2">
      <c r="A1065" s="97"/>
      <c r="B1065" s="97"/>
      <c r="C1065" s="97"/>
      <c r="D1065" s="97"/>
      <c r="E1065" s="97"/>
      <c r="F1065" s="97"/>
      <c r="G1065" s="97"/>
      <c r="H1065" s="97"/>
      <c r="I1065" s="97"/>
      <c r="J1065" s="97"/>
      <c r="K1065" s="97"/>
      <c r="L1065" s="97"/>
      <c r="M1065" s="97"/>
      <c r="N1065" s="97"/>
      <c r="O1065" s="97"/>
      <c r="P1065" s="97"/>
      <c r="Q1065" s="97"/>
      <c r="R1065" s="97"/>
      <c r="S1065" s="97"/>
      <c r="T1065" s="97"/>
      <c r="U1065" s="97"/>
      <c r="V1065" s="97"/>
      <c r="W1065" s="97"/>
      <c r="X1065" s="97"/>
      <c r="Y1065" s="97"/>
      <c r="Z1065" s="97"/>
      <c r="AA1065" s="97"/>
      <c r="AB1065" s="97"/>
      <c r="AC1065" s="97"/>
      <c r="AD1065" s="97"/>
      <c r="AE1065" s="97"/>
      <c r="AF1065" s="97"/>
    </row>
    <row r="1066" spans="1:32" x14ac:dyDescent="0.2">
      <c r="A1066" s="97"/>
      <c r="B1066" s="97"/>
      <c r="C1066" s="97"/>
      <c r="D1066" s="97"/>
      <c r="E1066" s="97"/>
      <c r="F1066" s="97"/>
      <c r="G1066" s="97"/>
      <c r="H1066" s="97"/>
      <c r="I1066" s="97"/>
      <c r="J1066" s="97"/>
      <c r="K1066" s="97"/>
      <c r="L1066" s="97"/>
      <c r="M1066" s="97"/>
      <c r="N1066" s="97"/>
      <c r="O1066" s="97"/>
      <c r="P1066" s="97"/>
      <c r="Q1066" s="97"/>
      <c r="R1066" s="97"/>
      <c r="S1066" s="97"/>
      <c r="T1066" s="97"/>
      <c r="U1066" s="97"/>
      <c r="V1066" s="97"/>
      <c r="W1066" s="97"/>
      <c r="X1066" s="97"/>
      <c r="Y1066" s="97"/>
      <c r="Z1066" s="97"/>
      <c r="AA1066" s="97"/>
      <c r="AB1066" s="97"/>
      <c r="AC1066" s="97"/>
      <c r="AD1066" s="97"/>
      <c r="AE1066" s="97"/>
      <c r="AF1066" s="97"/>
    </row>
    <row r="1067" spans="1:32" x14ac:dyDescent="0.2">
      <c r="A1067" s="97"/>
      <c r="B1067" s="97"/>
      <c r="C1067" s="97"/>
      <c r="D1067" s="97"/>
      <c r="E1067" s="97"/>
      <c r="F1067" s="97"/>
      <c r="G1067" s="97"/>
      <c r="H1067" s="97"/>
      <c r="I1067" s="97"/>
      <c r="J1067" s="97"/>
      <c r="K1067" s="97"/>
      <c r="L1067" s="97"/>
      <c r="M1067" s="97"/>
      <c r="N1067" s="97"/>
      <c r="O1067" s="97"/>
      <c r="P1067" s="97"/>
      <c r="Q1067" s="97"/>
      <c r="R1067" s="97"/>
      <c r="S1067" s="97"/>
      <c r="T1067" s="97"/>
      <c r="U1067" s="97"/>
      <c r="V1067" s="97"/>
      <c r="W1067" s="97"/>
      <c r="X1067" s="97"/>
      <c r="Y1067" s="97"/>
      <c r="Z1067" s="97"/>
      <c r="AA1067" s="97"/>
      <c r="AB1067" s="97"/>
      <c r="AC1067" s="97"/>
      <c r="AD1067" s="97"/>
      <c r="AE1067" s="97"/>
      <c r="AF1067" s="97"/>
    </row>
    <row r="1068" spans="1:32" x14ac:dyDescent="0.2">
      <c r="A1068" s="97"/>
      <c r="B1068" s="97"/>
      <c r="C1068" s="97"/>
      <c r="D1068" s="97"/>
      <c r="E1068" s="97"/>
      <c r="F1068" s="97"/>
      <c r="G1068" s="97"/>
      <c r="H1068" s="97"/>
      <c r="I1068" s="97"/>
      <c r="J1068" s="97"/>
      <c r="K1068" s="97"/>
      <c r="L1068" s="97"/>
      <c r="M1068" s="97"/>
      <c r="N1068" s="97"/>
      <c r="O1068" s="97"/>
      <c r="P1068" s="97"/>
      <c r="Q1068" s="97"/>
      <c r="R1068" s="97"/>
      <c r="S1068" s="97"/>
      <c r="T1068" s="97"/>
      <c r="U1068" s="97"/>
      <c r="V1068" s="97"/>
      <c r="W1068" s="97"/>
      <c r="X1068" s="97"/>
      <c r="Y1068" s="97"/>
      <c r="Z1068" s="97"/>
      <c r="AA1068" s="97"/>
      <c r="AB1068" s="97"/>
      <c r="AC1068" s="97"/>
      <c r="AD1068" s="97"/>
      <c r="AE1068" s="97"/>
      <c r="AF1068" s="97"/>
    </row>
    <row r="1069" spans="1:32" x14ac:dyDescent="0.2">
      <c r="A1069" s="97"/>
      <c r="B1069" s="97"/>
      <c r="C1069" s="97"/>
      <c r="D1069" s="97"/>
      <c r="E1069" s="97"/>
      <c r="F1069" s="97"/>
      <c r="G1069" s="97"/>
      <c r="H1069" s="97"/>
      <c r="I1069" s="97"/>
      <c r="J1069" s="97"/>
      <c r="K1069" s="97"/>
      <c r="L1069" s="97"/>
      <c r="M1069" s="97"/>
      <c r="N1069" s="97"/>
      <c r="O1069" s="97"/>
      <c r="P1069" s="97"/>
      <c r="Q1069" s="97"/>
      <c r="R1069" s="97"/>
      <c r="S1069" s="97"/>
      <c r="T1069" s="97"/>
      <c r="U1069" s="97"/>
      <c r="V1069" s="97"/>
      <c r="W1069" s="97"/>
      <c r="X1069" s="97"/>
      <c r="Y1069" s="97"/>
      <c r="Z1069" s="97"/>
      <c r="AA1069" s="97"/>
      <c r="AB1069" s="97"/>
      <c r="AC1069" s="97"/>
      <c r="AD1069" s="97"/>
      <c r="AE1069" s="97"/>
      <c r="AF1069" s="97"/>
    </row>
    <row r="1070" spans="1:32" x14ac:dyDescent="0.2">
      <c r="A1070" s="97"/>
      <c r="B1070" s="97"/>
      <c r="C1070" s="97"/>
      <c r="D1070" s="97"/>
      <c r="E1070" s="97"/>
      <c r="F1070" s="97"/>
      <c r="G1070" s="97"/>
      <c r="H1070" s="97"/>
      <c r="I1070" s="97"/>
      <c r="J1070" s="97"/>
      <c r="K1070" s="97"/>
      <c r="L1070" s="97"/>
      <c r="M1070" s="97"/>
      <c r="N1070" s="97"/>
      <c r="O1070" s="97"/>
      <c r="P1070" s="97"/>
      <c r="Q1070" s="97"/>
      <c r="R1070" s="97"/>
      <c r="S1070" s="97"/>
      <c r="T1070" s="97"/>
      <c r="U1070" s="97"/>
      <c r="V1070" s="97"/>
      <c r="W1070" s="97"/>
      <c r="X1070" s="97"/>
      <c r="Y1070" s="97"/>
      <c r="Z1070" s="97"/>
      <c r="AA1070" s="97"/>
      <c r="AB1070" s="97"/>
      <c r="AC1070" s="97"/>
      <c r="AD1070" s="97"/>
      <c r="AE1070" s="97"/>
      <c r="AF1070" s="97"/>
    </row>
    <row r="1071" spans="1:32" x14ac:dyDescent="0.2">
      <c r="A1071" s="97"/>
      <c r="B1071" s="97"/>
      <c r="C1071" s="97"/>
      <c r="D1071" s="97"/>
      <c r="E1071" s="97"/>
      <c r="F1071" s="97"/>
      <c r="G1071" s="97"/>
      <c r="H1071" s="97"/>
      <c r="I1071" s="97"/>
      <c r="J1071" s="97"/>
      <c r="K1071" s="97"/>
      <c r="L1071" s="97"/>
      <c r="M1071" s="97"/>
      <c r="N1071" s="97"/>
      <c r="O1071" s="97"/>
      <c r="P1071" s="97"/>
      <c r="Q1071" s="97"/>
      <c r="R1071" s="97"/>
      <c r="S1071" s="97"/>
      <c r="T1071" s="97"/>
      <c r="U1071" s="97"/>
      <c r="V1071" s="97"/>
      <c r="W1071" s="97"/>
      <c r="X1071" s="97"/>
      <c r="Y1071" s="97"/>
      <c r="Z1071" s="97"/>
      <c r="AA1071" s="97"/>
      <c r="AB1071" s="97"/>
      <c r="AC1071" s="97"/>
      <c r="AD1071" s="97"/>
      <c r="AE1071" s="97"/>
      <c r="AF1071" s="97"/>
    </row>
    <row r="1072" spans="1:32" x14ac:dyDescent="0.2">
      <c r="A1072" s="97"/>
      <c r="B1072" s="97"/>
      <c r="C1072" s="97"/>
      <c r="D1072" s="97"/>
      <c r="E1072" s="97"/>
      <c r="F1072" s="97"/>
      <c r="G1072" s="97"/>
      <c r="H1072" s="97"/>
      <c r="I1072" s="97"/>
      <c r="J1072" s="97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  <c r="Y1072" s="97"/>
      <c r="Z1072" s="97"/>
      <c r="AA1072" s="97"/>
      <c r="AB1072" s="97"/>
      <c r="AC1072" s="97"/>
      <c r="AD1072" s="97"/>
      <c r="AE1072" s="97"/>
      <c r="AF1072" s="97"/>
    </row>
    <row r="1073" spans="1:32" x14ac:dyDescent="0.2">
      <c r="A1073" s="97"/>
      <c r="B1073" s="97"/>
      <c r="C1073" s="97"/>
      <c r="D1073" s="97"/>
      <c r="E1073" s="97"/>
      <c r="F1073" s="97"/>
      <c r="G1073" s="97"/>
      <c r="H1073" s="97"/>
      <c r="I1073" s="97"/>
      <c r="J1073" s="97"/>
      <c r="K1073" s="97"/>
      <c r="L1073" s="97"/>
      <c r="M1073" s="97"/>
      <c r="N1073" s="97"/>
      <c r="O1073" s="97"/>
      <c r="P1073" s="97"/>
      <c r="Q1073" s="97"/>
      <c r="R1073" s="97"/>
      <c r="S1073" s="97"/>
      <c r="T1073" s="97"/>
      <c r="U1073" s="97"/>
      <c r="V1073" s="97"/>
      <c r="W1073" s="97"/>
      <c r="X1073" s="97"/>
      <c r="Y1073" s="97"/>
      <c r="Z1073" s="97"/>
      <c r="AA1073" s="97"/>
      <c r="AB1073" s="97"/>
      <c r="AC1073" s="97"/>
      <c r="AD1073" s="97"/>
      <c r="AE1073" s="97"/>
      <c r="AF1073" s="97"/>
    </row>
    <row r="1074" spans="1:32" x14ac:dyDescent="0.2">
      <c r="A1074" s="97"/>
      <c r="B1074" s="97"/>
      <c r="C1074" s="97"/>
      <c r="D1074" s="97"/>
      <c r="E1074" s="97"/>
      <c r="F1074" s="97"/>
      <c r="G1074" s="97"/>
      <c r="H1074" s="97"/>
      <c r="I1074" s="97"/>
      <c r="J1074" s="97"/>
      <c r="K1074" s="97"/>
      <c r="L1074" s="97"/>
      <c r="M1074" s="97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  <c r="X1074" s="97"/>
      <c r="Y1074" s="97"/>
      <c r="Z1074" s="97"/>
      <c r="AA1074" s="97"/>
      <c r="AB1074" s="97"/>
      <c r="AC1074" s="97"/>
      <c r="AD1074" s="97"/>
      <c r="AE1074" s="97"/>
      <c r="AF1074" s="97"/>
    </row>
    <row r="1075" spans="1:32" x14ac:dyDescent="0.2">
      <c r="A1075" s="97"/>
      <c r="B1075" s="97"/>
      <c r="C1075" s="97"/>
      <c r="D1075" s="97"/>
      <c r="E1075" s="97"/>
      <c r="F1075" s="97"/>
      <c r="G1075" s="97"/>
      <c r="H1075" s="97"/>
      <c r="I1075" s="97"/>
      <c r="J1075" s="97"/>
      <c r="K1075" s="97"/>
      <c r="L1075" s="97"/>
      <c r="M1075" s="97"/>
      <c r="N1075" s="97"/>
      <c r="O1075" s="97"/>
      <c r="P1075" s="97"/>
      <c r="Q1075" s="97"/>
      <c r="R1075" s="97"/>
      <c r="S1075" s="97"/>
      <c r="T1075" s="97"/>
      <c r="U1075" s="97"/>
      <c r="V1075" s="97"/>
      <c r="W1075" s="97"/>
      <c r="X1075" s="97"/>
      <c r="Y1075" s="97"/>
      <c r="Z1075" s="97"/>
      <c r="AA1075" s="97"/>
      <c r="AB1075" s="97"/>
      <c r="AC1075" s="97"/>
      <c r="AD1075" s="97"/>
      <c r="AE1075" s="97"/>
      <c r="AF1075" s="97"/>
    </row>
    <row r="1076" spans="1:32" x14ac:dyDescent="0.2">
      <c r="A1076" s="97"/>
      <c r="B1076" s="97"/>
      <c r="C1076" s="97"/>
      <c r="D1076" s="97"/>
      <c r="E1076" s="97"/>
      <c r="F1076" s="97"/>
      <c r="G1076" s="97"/>
      <c r="H1076" s="97"/>
      <c r="I1076" s="97"/>
      <c r="J1076" s="97"/>
      <c r="K1076" s="97"/>
      <c r="L1076" s="97"/>
      <c r="M1076" s="97"/>
      <c r="N1076" s="97"/>
      <c r="O1076" s="97"/>
      <c r="P1076" s="97"/>
      <c r="Q1076" s="97"/>
      <c r="R1076" s="97"/>
      <c r="S1076" s="97"/>
      <c r="T1076" s="97"/>
      <c r="U1076" s="97"/>
      <c r="V1076" s="97"/>
      <c r="W1076" s="97"/>
      <c r="X1076" s="97"/>
      <c r="Y1076" s="97"/>
      <c r="Z1076" s="97"/>
      <c r="AA1076" s="97"/>
      <c r="AB1076" s="97"/>
      <c r="AC1076" s="97"/>
      <c r="AD1076" s="97"/>
      <c r="AE1076" s="97"/>
      <c r="AF1076" s="97"/>
    </row>
    <row r="1077" spans="1:32" x14ac:dyDescent="0.2">
      <c r="A1077" s="97"/>
      <c r="B1077" s="97"/>
      <c r="C1077" s="97"/>
      <c r="D1077" s="97"/>
      <c r="E1077" s="97"/>
      <c r="F1077" s="97"/>
      <c r="G1077" s="97"/>
      <c r="H1077" s="97"/>
      <c r="I1077" s="97"/>
      <c r="J1077" s="97"/>
      <c r="K1077" s="97"/>
      <c r="L1077" s="97"/>
      <c r="M1077" s="97"/>
      <c r="N1077" s="97"/>
      <c r="O1077" s="97"/>
      <c r="P1077" s="97"/>
      <c r="Q1077" s="97"/>
      <c r="R1077" s="97"/>
      <c r="S1077" s="97"/>
      <c r="T1077" s="97"/>
      <c r="U1077" s="97"/>
      <c r="V1077" s="97"/>
      <c r="W1077" s="97"/>
      <c r="X1077" s="97"/>
      <c r="Y1077" s="97"/>
      <c r="Z1077" s="97"/>
      <c r="AA1077" s="97"/>
      <c r="AB1077" s="97"/>
      <c r="AC1077" s="97"/>
      <c r="AD1077" s="97"/>
      <c r="AE1077" s="97"/>
      <c r="AF1077" s="97"/>
    </row>
    <row r="1078" spans="1:32" x14ac:dyDescent="0.2">
      <c r="A1078" s="97"/>
      <c r="B1078" s="97"/>
      <c r="C1078" s="97"/>
      <c r="D1078" s="97"/>
      <c r="E1078" s="97"/>
      <c r="F1078" s="97"/>
      <c r="G1078" s="97"/>
      <c r="H1078" s="97"/>
      <c r="I1078" s="97"/>
      <c r="J1078" s="97"/>
      <c r="K1078" s="97"/>
      <c r="L1078" s="97"/>
      <c r="M1078" s="97"/>
      <c r="N1078" s="97"/>
      <c r="O1078" s="97"/>
      <c r="P1078" s="97"/>
      <c r="Q1078" s="97"/>
      <c r="R1078" s="97"/>
      <c r="S1078" s="97"/>
      <c r="T1078" s="97"/>
      <c r="U1078" s="97"/>
      <c r="V1078" s="97"/>
      <c r="W1078" s="97"/>
      <c r="X1078" s="97"/>
      <c r="Y1078" s="97"/>
      <c r="Z1078" s="97"/>
      <c r="AA1078" s="97"/>
      <c r="AB1078" s="97"/>
      <c r="AC1078" s="97"/>
      <c r="AD1078" s="97"/>
      <c r="AE1078" s="97"/>
      <c r="AF1078" s="97"/>
    </row>
    <row r="1079" spans="1:32" x14ac:dyDescent="0.2">
      <c r="A1079" s="97"/>
      <c r="B1079" s="97"/>
      <c r="C1079" s="97"/>
      <c r="D1079" s="97"/>
      <c r="E1079" s="97"/>
      <c r="F1079" s="97"/>
      <c r="G1079" s="97"/>
      <c r="H1079" s="97"/>
      <c r="I1079" s="97"/>
      <c r="J1079" s="97"/>
      <c r="K1079" s="97"/>
      <c r="L1079" s="97"/>
      <c r="M1079" s="97"/>
      <c r="N1079" s="97"/>
      <c r="O1079" s="97"/>
      <c r="P1079" s="97"/>
      <c r="Q1079" s="97"/>
      <c r="R1079" s="97"/>
      <c r="S1079" s="97"/>
      <c r="T1079" s="97"/>
      <c r="U1079" s="97"/>
      <c r="V1079" s="97"/>
      <c r="W1079" s="97"/>
      <c r="X1079" s="97"/>
      <c r="Y1079" s="97"/>
      <c r="Z1079" s="97"/>
      <c r="AA1079" s="97"/>
      <c r="AB1079" s="97"/>
      <c r="AC1079" s="97"/>
      <c r="AD1079" s="97"/>
      <c r="AE1079" s="97"/>
      <c r="AF1079" s="97"/>
    </row>
    <row r="1080" spans="1:32" x14ac:dyDescent="0.2">
      <c r="A1080" s="97"/>
      <c r="B1080" s="97"/>
      <c r="C1080" s="97"/>
      <c r="D1080" s="97"/>
      <c r="E1080" s="97"/>
      <c r="F1080" s="97"/>
      <c r="G1080" s="97"/>
      <c r="H1080" s="97"/>
      <c r="I1080" s="97"/>
      <c r="J1080" s="97"/>
      <c r="K1080" s="97"/>
      <c r="L1080" s="97"/>
      <c r="M1080" s="97"/>
      <c r="N1080" s="97"/>
      <c r="O1080" s="97"/>
      <c r="P1080" s="97"/>
      <c r="Q1080" s="97"/>
      <c r="R1080" s="97"/>
      <c r="S1080" s="97"/>
      <c r="T1080" s="97"/>
      <c r="U1080" s="97"/>
      <c r="V1080" s="97"/>
      <c r="W1080" s="97"/>
      <c r="X1080" s="97"/>
      <c r="Y1080" s="97"/>
      <c r="Z1080" s="97"/>
      <c r="AA1080" s="97"/>
      <c r="AB1080" s="97"/>
      <c r="AC1080" s="97"/>
      <c r="AD1080" s="97"/>
      <c r="AE1080" s="97"/>
      <c r="AF1080" s="97"/>
    </row>
    <row r="1081" spans="1:32" x14ac:dyDescent="0.2">
      <c r="A1081" s="97"/>
      <c r="B1081" s="97"/>
      <c r="C1081" s="97"/>
      <c r="D1081" s="97"/>
      <c r="E1081" s="97"/>
      <c r="F1081" s="97"/>
      <c r="G1081" s="97"/>
      <c r="H1081" s="97"/>
      <c r="I1081" s="97"/>
      <c r="J1081" s="97"/>
      <c r="K1081" s="97"/>
      <c r="L1081" s="97"/>
      <c r="M1081" s="97"/>
      <c r="N1081" s="97"/>
      <c r="O1081" s="97"/>
      <c r="P1081" s="97"/>
      <c r="Q1081" s="97"/>
      <c r="R1081" s="97"/>
      <c r="S1081" s="97"/>
      <c r="T1081" s="97"/>
      <c r="U1081" s="97"/>
      <c r="V1081" s="97"/>
      <c r="W1081" s="97"/>
      <c r="X1081" s="97"/>
      <c r="Y1081" s="97"/>
      <c r="Z1081" s="97"/>
      <c r="AA1081" s="97"/>
      <c r="AB1081" s="97"/>
      <c r="AC1081" s="97"/>
      <c r="AD1081" s="97"/>
      <c r="AE1081" s="97"/>
      <c r="AF1081" s="97"/>
    </row>
    <row r="1082" spans="1:32" x14ac:dyDescent="0.2">
      <c r="A1082" s="97"/>
      <c r="B1082" s="97"/>
      <c r="C1082" s="97"/>
      <c r="D1082" s="97"/>
      <c r="E1082" s="97"/>
      <c r="F1082" s="97"/>
      <c r="G1082" s="97"/>
      <c r="H1082" s="97"/>
      <c r="I1082" s="97"/>
      <c r="J1082" s="97"/>
      <c r="K1082" s="97"/>
      <c r="L1082" s="97"/>
      <c r="M1082" s="97"/>
      <c r="N1082" s="97"/>
      <c r="O1082" s="97"/>
      <c r="P1082" s="97"/>
      <c r="Q1082" s="97"/>
      <c r="R1082" s="97"/>
      <c r="S1082" s="97"/>
      <c r="T1082" s="97"/>
      <c r="U1082" s="97"/>
      <c r="V1082" s="97"/>
      <c r="W1082" s="97"/>
      <c r="X1082" s="97"/>
      <c r="Y1082" s="97"/>
      <c r="Z1082" s="97"/>
      <c r="AA1082" s="97"/>
      <c r="AB1082" s="97"/>
      <c r="AC1082" s="97"/>
      <c r="AD1082" s="97"/>
      <c r="AE1082" s="97"/>
      <c r="AF1082" s="97"/>
    </row>
    <row r="1083" spans="1:32" x14ac:dyDescent="0.2">
      <c r="A1083" s="97"/>
      <c r="B1083" s="97"/>
      <c r="C1083" s="97"/>
      <c r="D1083" s="97"/>
      <c r="E1083" s="97"/>
      <c r="F1083" s="97"/>
      <c r="G1083" s="97"/>
      <c r="H1083" s="97"/>
      <c r="I1083" s="97"/>
      <c r="J1083" s="97"/>
      <c r="K1083" s="97"/>
      <c r="L1083" s="97"/>
      <c r="M1083" s="97"/>
      <c r="N1083" s="97"/>
      <c r="O1083" s="97"/>
      <c r="P1083" s="97"/>
      <c r="Q1083" s="97"/>
      <c r="R1083" s="97"/>
      <c r="S1083" s="97"/>
      <c r="T1083" s="97"/>
      <c r="U1083" s="97"/>
      <c r="V1083" s="97"/>
      <c r="W1083" s="97"/>
      <c r="X1083" s="97"/>
      <c r="Y1083" s="97"/>
      <c r="Z1083" s="97"/>
      <c r="AA1083" s="97"/>
      <c r="AB1083" s="97"/>
      <c r="AC1083" s="97"/>
      <c r="AD1083" s="97"/>
      <c r="AE1083" s="97"/>
      <c r="AF1083" s="97"/>
    </row>
    <row r="1084" spans="1:32" x14ac:dyDescent="0.2">
      <c r="A1084" s="97"/>
      <c r="B1084" s="97"/>
      <c r="C1084" s="97"/>
      <c r="D1084" s="97"/>
      <c r="E1084" s="97"/>
      <c r="F1084" s="97"/>
      <c r="G1084" s="97"/>
      <c r="H1084" s="97"/>
      <c r="I1084" s="97"/>
      <c r="J1084" s="97"/>
      <c r="K1084" s="97"/>
      <c r="L1084" s="97"/>
      <c r="M1084" s="97"/>
      <c r="N1084" s="97"/>
      <c r="O1084" s="97"/>
      <c r="P1084" s="97"/>
      <c r="Q1084" s="97"/>
      <c r="R1084" s="97"/>
      <c r="S1084" s="97"/>
      <c r="T1084" s="97"/>
      <c r="U1084" s="97"/>
      <c r="V1084" s="97"/>
      <c r="W1084" s="97"/>
      <c r="X1084" s="97"/>
      <c r="Y1084" s="97"/>
      <c r="Z1084" s="97"/>
      <c r="AA1084" s="97"/>
      <c r="AB1084" s="97"/>
      <c r="AC1084" s="97"/>
      <c r="AD1084" s="97"/>
      <c r="AE1084" s="97"/>
      <c r="AF1084" s="97"/>
    </row>
    <row r="1085" spans="1:32" x14ac:dyDescent="0.2">
      <c r="A1085" s="97"/>
      <c r="B1085" s="97"/>
      <c r="C1085" s="97"/>
      <c r="D1085" s="97"/>
      <c r="E1085" s="97"/>
      <c r="F1085" s="97"/>
      <c r="G1085" s="97"/>
      <c r="H1085" s="97"/>
      <c r="I1085" s="97"/>
      <c r="J1085" s="97"/>
      <c r="K1085" s="97"/>
      <c r="L1085" s="97"/>
      <c r="M1085" s="97"/>
      <c r="N1085" s="97"/>
      <c r="O1085" s="97"/>
      <c r="P1085" s="97"/>
      <c r="Q1085" s="97"/>
      <c r="R1085" s="97"/>
      <c r="S1085" s="97"/>
      <c r="T1085" s="97"/>
      <c r="U1085" s="97"/>
      <c r="V1085" s="97"/>
      <c r="W1085" s="97"/>
      <c r="X1085" s="97"/>
      <c r="Y1085" s="97"/>
      <c r="Z1085" s="97"/>
      <c r="AA1085" s="97"/>
      <c r="AB1085" s="97"/>
      <c r="AC1085" s="97"/>
      <c r="AD1085" s="97"/>
      <c r="AE1085" s="97"/>
      <c r="AF1085" s="97"/>
    </row>
    <row r="1086" spans="1:32" x14ac:dyDescent="0.2">
      <c r="A1086" s="97"/>
      <c r="B1086" s="97"/>
      <c r="C1086" s="97"/>
      <c r="D1086" s="97"/>
      <c r="E1086" s="97"/>
      <c r="F1086" s="97"/>
      <c r="G1086" s="97"/>
      <c r="H1086" s="97"/>
      <c r="I1086" s="97"/>
      <c r="J1086" s="97"/>
      <c r="K1086" s="97"/>
      <c r="L1086" s="97"/>
      <c r="M1086" s="97"/>
      <c r="N1086" s="97"/>
      <c r="O1086" s="97"/>
      <c r="P1086" s="97"/>
      <c r="Q1086" s="97"/>
      <c r="R1086" s="97"/>
      <c r="S1086" s="97"/>
      <c r="T1086" s="97"/>
      <c r="U1086" s="97"/>
      <c r="V1086" s="97"/>
      <c r="W1086" s="97"/>
      <c r="X1086" s="97"/>
      <c r="Y1086" s="97"/>
      <c r="Z1086" s="97"/>
      <c r="AA1086" s="97"/>
      <c r="AB1086" s="97"/>
      <c r="AC1086" s="97"/>
      <c r="AD1086" s="97"/>
      <c r="AE1086" s="97"/>
      <c r="AF1086" s="97"/>
    </row>
    <row r="1087" spans="1:32" x14ac:dyDescent="0.2">
      <c r="A1087" s="97"/>
      <c r="B1087" s="97"/>
      <c r="C1087" s="97"/>
      <c r="D1087" s="97"/>
      <c r="E1087" s="97"/>
      <c r="F1087" s="97"/>
      <c r="G1087" s="97"/>
      <c r="H1087" s="97"/>
      <c r="I1087" s="97"/>
      <c r="J1087" s="97"/>
      <c r="K1087" s="97"/>
      <c r="L1087" s="97"/>
      <c r="M1087" s="97"/>
      <c r="N1087" s="97"/>
      <c r="O1087" s="97"/>
      <c r="P1087" s="97"/>
      <c r="Q1087" s="97"/>
      <c r="R1087" s="97"/>
      <c r="S1087" s="97"/>
      <c r="T1087" s="97"/>
      <c r="U1087" s="97"/>
      <c r="V1087" s="97"/>
      <c r="W1087" s="97"/>
      <c r="X1087" s="97"/>
      <c r="Y1087" s="97"/>
      <c r="Z1087" s="97"/>
      <c r="AA1087" s="97"/>
      <c r="AB1087" s="97"/>
      <c r="AC1087" s="97"/>
      <c r="AD1087" s="97"/>
      <c r="AE1087" s="97"/>
      <c r="AF1087" s="97"/>
    </row>
    <row r="1088" spans="1:32" x14ac:dyDescent="0.2">
      <c r="A1088" s="97"/>
      <c r="B1088" s="97"/>
      <c r="C1088" s="97"/>
      <c r="D1088" s="97"/>
      <c r="E1088" s="97"/>
      <c r="F1088" s="97"/>
      <c r="G1088" s="97"/>
      <c r="H1088" s="97"/>
      <c r="I1088" s="97"/>
      <c r="J1088" s="97"/>
      <c r="K1088" s="97"/>
      <c r="L1088" s="97"/>
      <c r="M1088" s="97"/>
      <c r="N1088" s="97"/>
      <c r="O1088" s="97"/>
      <c r="P1088" s="97"/>
      <c r="Q1088" s="97"/>
      <c r="R1088" s="97"/>
      <c r="S1088" s="97"/>
      <c r="T1088" s="97"/>
      <c r="U1088" s="97"/>
      <c r="V1088" s="97"/>
      <c r="W1088" s="97"/>
      <c r="X1088" s="97"/>
      <c r="Y1088" s="97"/>
      <c r="Z1088" s="97"/>
      <c r="AA1088" s="97"/>
      <c r="AB1088" s="97"/>
      <c r="AC1088" s="97"/>
      <c r="AD1088" s="97"/>
      <c r="AE1088" s="97"/>
      <c r="AF1088" s="97"/>
    </row>
    <row r="1089" spans="1:32" x14ac:dyDescent="0.2">
      <c r="A1089" s="97"/>
      <c r="B1089" s="97"/>
      <c r="C1089" s="97"/>
      <c r="D1089" s="97"/>
      <c r="E1089" s="97"/>
      <c r="F1089" s="97"/>
      <c r="G1089" s="97"/>
      <c r="H1089" s="97"/>
      <c r="I1089" s="97"/>
      <c r="J1089" s="97"/>
      <c r="K1089" s="97"/>
      <c r="L1089" s="97"/>
      <c r="M1089" s="97"/>
      <c r="N1089" s="97"/>
      <c r="O1089" s="97"/>
      <c r="P1089" s="97"/>
      <c r="Q1089" s="97"/>
      <c r="R1089" s="97"/>
      <c r="S1089" s="97"/>
      <c r="T1089" s="97"/>
      <c r="U1089" s="97"/>
      <c r="V1089" s="97"/>
      <c r="W1089" s="97"/>
      <c r="X1089" s="97"/>
      <c r="Y1089" s="97"/>
      <c r="Z1089" s="97"/>
      <c r="AA1089" s="97"/>
      <c r="AB1089" s="97"/>
      <c r="AC1089" s="97"/>
      <c r="AD1089" s="97"/>
      <c r="AE1089" s="97"/>
      <c r="AF1089" s="97"/>
    </row>
    <row r="1090" spans="1:32" x14ac:dyDescent="0.2">
      <c r="A1090" s="97"/>
      <c r="B1090" s="97"/>
      <c r="C1090" s="97"/>
      <c r="D1090" s="97"/>
      <c r="E1090" s="97"/>
      <c r="F1090" s="97"/>
      <c r="G1090" s="97"/>
      <c r="H1090" s="97"/>
      <c r="I1090" s="97"/>
      <c r="J1090" s="97"/>
      <c r="K1090" s="97"/>
      <c r="L1090" s="97"/>
      <c r="M1090" s="97"/>
      <c r="N1090" s="97"/>
      <c r="O1090" s="97"/>
      <c r="P1090" s="97"/>
      <c r="Q1090" s="97"/>
      <c r="R1090" s="97"/>
      <c r="S1090" s="97"/>
      <c r="T1090" s="97"/>
      <c r="U1090" s="97"/>
      <c r="V1090" s="97"/>
      <c r="W1090" s="97"/>
      <c r="X1090" s="97"/>
      <c r="Y1090" s="97"/>
      <c r="Z1090" s="97"/>
      <c r="AA1090" s="97"/>
      <c r="AB1090" s="97"/>
      <c r="AC1090" s="97"/>
      <c r="AD1090" s="97"/>
      <c r="AE1090" s="97"/>
      <c r="AF1090" s="97"/>
    </row>
    <row r="1091" spans="1:32" x14ac:dyDescent="0.2">
      <c r="A1091" s="97"/>
      <c r="B1091" s="97"/>
      <c r="C1091" s="97"/>
      <c r="D1091" s="97"/>
      <c r="E1091" s="97"/>
      <c r="F1091" s="97"/>
      <c r="G1091" s="97"/>
      <c r="H1091" s="97"/>
      <c r="I1091" s="97"/>
      <c r="J1091" s="97"/>
      <c r="K1091" s="97"/>
      <c r="L1091" s="97"/>
      <c r="M1091" s="97"/>
      <c r="N1091" s="97"/>
      <c r="O1091" s="97"/>
      <c r="P1091" s="97"/>
      <c r="Q1091" s="97"/>
      <c r="R1091" s="97"/>
      <c r="S1091" s="97"/>
      <c r="T1091" s="97"/>
      <c r="U1091" s="97"/>
      <c r="V1091" s="97"/>
      <c r="W1091" s="97"/>
      <c r="X1091" s="97"/>
      <c r="Y1091" s="97"/>
      <c r="Z1091" s="97"/>
      <c r="AA1091" s="97"/>
      <c r="AB1091" s="97"/>
      <c r="AC1091" s="97"/>
      <c r="AD1091" s="97"/>
      <c r="AE1091" s="97"/>
      <c r="AF1091" s="97"/>
    </row>
    <row r="1092" spans="1:32" x14ac:dyDescent="0.2">
      <c r="A1092" s="97"/>
      <c r="B1092" s="97"/>
      <c r="C1092" s="97"/>
      <c r="D1092" s="97"/>
      <c r="E1092" s="97"/>
      <c r="F1092" s="97"/>
      <c r="G1092" s="97"/>
      <c r="H1092" s="97"/>
      <c r="I1092" s="97"/>
      <c r="J1092" s="97"/>
      <c r="K1092" s="97"/>
      <c r="L1092" s="97"/>
      <c r="M1092" s="97"/>
      <c r="N1092" s="97"/>
      <c r="O1092" s="97"/>
      <c r="P1092" s="97"/>
      <c r="Q1092" s="97"/>
      <c r="R1092" s="97"/>
      <c r="S1092" s="97"/>
      <c r="T1092" s="97"/>
      <c r="U1092" s="97"/>
      <c r="V1092" s="97"/>
      <c r="W1092" s="97"/>
      <c r="X1092" s="97"/>
      <c r="Y1092" s="97"/>
      <c r="Z1092" s="97"/>
      <c r="AA1092" s="97"/>
      <c r="AB1092" s="97"/>
      <c r="AC1092" s="97"/>
      <c r="AD1092" s="97"/>
      <c r="AE1092" s="97"/>
      <c r="AF1092" s="97"/>
    </row>
    <row r="1093" spans="1:32" x14ac:dyDescent="0.2">
      <c r="A1093" s="97"/>
      <c r="B1093" s="97"/>
      <c r="C1093" s="97"/>
      <c r="D1093" s="97"/>
      <c r="E1093" s="97"/>
      <c r="F1093" s="97"/>
      <c r="G1093" s="97"/>
      <c r="H1093" s="97"/>
      <c r="I1093" s="97"/>
      <c r="J1093" s="97"/>
      <c r="K1093" s="97"/>
      <c r="L1093" s="97"/>
      <c r="M1093" s="97"/>
      <c r="N1093" s="97"/>
      <c r="O1093" s="97"/>
      <c r="P1093" s="97"/>
      <c r="Q1093" s="97"/>
      <c r="R1093" s="97"/>
      <c r="S1093" s="97"/>
      <c r="T1093" s="97"/>
      <c r="U1093" s="97"/>
      <c r="V1093" s="97"/>
      <c r="W1093" s="97"/>
      <c r="X1093" s="97"/>
      <c r="Y1093" s="97"/>
      <c r="Z1093" s="97"/>
      <c r="AA1093" s="97"/>
      <c r="AB1093" s="97"/>
      <c r="AC1093" s="97"/>
      <c r="AD1093" s="97"/>
      <c r="AE1093" s="97"/>
      <c r="AF1093" s="97"/>
    </row>
    <row r="1094" spans="1:32" x14ac:dyDescent="0.2">
      <c r="A1094" s="97"/>
      <c r="B1094" s="97"/>
      <c r="C1094" s="97"/>
      <c r="D1094" s="97"/>
      <c r="E1094" s="97"/>
      <c r="F1094" s="97"/>
      <c r="G1094" s="97"/>
      <c r="H1094" s="97"/>
      <c r="I1094" s="97"/>
      <c r="J1094" s="97"/>
      <c r="K1094" s="97"/>
      <c r="L1094" s="97"/>
      <c r="M1094" s="97"/>
      <c r="N1094" s="97"/>
      <c r="O1094" s="97"/>
      <c r="P1094" s="97"/>
      <c r="Q1094" s="97"/>
      <c r="R1094" s="97"/>
      <c r="S1094" s="97"/>
      <c r="T1094" s="97"/>
      <c r="U1094" s="97"/>
      <c r="V1094" s="97"/>
      <c r="W1094" s="97"/>
      <c r="X1094" s="97"/>
      <c r="Y1094" s="97"/>
      <c r="Z1094" s="97"/>
      <c r="AA1094" s="97"/>
      <c r="AB1094" s="97"/>
      <c r="AC1094" s="97"/>
      <c r="AD1094" s="97"/>
      <c r="AE1094" s="97"/>
      <c r="AF1094" s="97"/>
    </row>
    <row r="1095" spans="1:32" x14ac:dyDescent="0.2">
      <c r="A1095" s="97"/>
      <c r="B1095" s="97"/>
      <c r="C1095" s="97"/>
      <c r="D1095" s="97"/>
      <c r="E1095" s="97"/>
      <c r="F1095" s="97"/>
      <c r="G1095" s="97"/>
      <c r="H1095" s="97"/>
      <c r="I1095" s="97"/>
      <c r="J1095" s="97"/>
      <c r="K1095" s="97"/>
      <c r="L1095" s="97"/>
      <c r="M1095" s="97"/>
      <c r="N1095" s="97"/>
      <c r="O1095" s="97"/>
      <c r="P1095" s="97"/>
      <c r="Q1095" s="97"/>
      <c r="R1095" s="97"/>
      <c r="S1095" s="97"/>
      <c r="T1095" s="97"/>
      <c r="U1095" s="97"/>
      <c r="V1095" s="97"/>
      <c r="W1095" s="97"/>
      <c r="X1095" s="97"/>
      <c r="Y1095" s="97"/>
      <c r="Z1095" s="97"/>
      <c r="AA1095" s="97"/>
      <c r="AB1095" s="97"/>
      <c r="AC1095" s="97"/>
      <c r="AD1095" s="97"/>
      <c r="AE1095" s="97"/>
      <c r="AF1095" s="97"/>
    </row>
    <row r="1096" spans="1:32" x14ac:dyDescent="0.2">
      <c r="A1096" s="97"/>
      <c r="B1096" s="97"/>
      <c r="C1096" s="97"/>
      <c r="D1096" s="97"/>
      <c r="E1096" s="97"/>
      <c r="F1096" s="97"/>
      <c r="G1096" s="97"/>
      <c r="H1096" s="97"/>
      <c r="I1096" s="97"/>
      <c r="J1096" s="97"/>
      <c r="K1096" s="97"/>
      <c r="L1096" s="97"/>
      <c r="M1096" s="97"/>
      <c r="N1096" s="97"/>
      <c r="O1096" s="97"/>
      <c r="P1096" s="97"/>
      <c r="Q1096" s="97"/>
      <c r="R1096" s="97"/>
      <c r="S1096" s="97"/>
      <c r="T1096" s="97"/>
      <c r="U1096" s="97"/>
      <c r="V1096" s="97"/>
      <c r="W1096" s="97"/>
      <c r="X1096" s="97"/>
      <c r="Y1096" s="97"/>
      <c r="Z1096" s="97"/>
      <c r="AA1096" s="97"/>
      <c r="AB1096" s="97"/>
      <c r="AC1096" s="97"/>
      <c r="AD1096" s="97"/>
      <c r="AE1096" s="97"/>
      <c r="AF1096" s="97"/>
    </row>
    <row r="1097" spans="1:32" x14ac:dyDescent="0.2">
      <c r="A1097" s="97"/>
      <c r="B1097" s="97"/>
      <c r="C1097" s="97"/>
      <c r="D1097" s="97"/>
      <c r="E1097" s="97"/>
      <c r="F1097" s="97"/>
      <c r="G1097" s="97"/>
      <c r="H1097" s="97"/>
      <c r="I1097" s="97"/>
      <c r="J1097" s="97"/>
      <c r="K1097" s="97"/>
      <c r="L1097" s="97"/>
      <c r="M1097" s="97"/>
      <c r="N1097" s="97"/>
      <c r="O1097" s="97"/>
      <c r="P1097" s="97"/>
      <c r="Q1097" s="97"/>
      <c r="R1097" s="97"/>
      <c r="S1097" s="97"/>
      <c r="T1097" s="97"/>
      <c r="U1097" s="97"/>
      <c r="V1097" s="97"/>
      <c r="W1097" s="97"/>
      <c r="X1097" s="97"/>
      <c r="Y1097" s="97"/>
      <c r="Z1097" s="97"/>
      <c r="AA1097" s="97"/>
      <c r="AB1097" s="97"/>
      <c r="AC1097" s="97"/>
      <c r="AD1097" s="97"/>
      <c r="AE1097" s="97"/>
      <c r="AF1097" s="97"/>
    </row>
    <row r="1098" spans="1:32" x14ac:dyDescent="0.2">
      <c r="A1098" s="97"/>
      <c r="B1098" s="97"/>
      <c r="C1098" s="97"/>
      <c r="D1098" s="97"/>
      <c r="E1098" s="97"/>
      <c r="F1098" s="97"/>
      <c r="G1098" s="97"/>
      <c r="H1098" s="97"/>
      <c r="I1098" s="97"/>
      <c r="J1098" s="97"/>
      <c r="K1098" s="97"/>
      <c r="L1098" s="97"/>
      <c r="M1098" s="97"/>
      <c r="N1098" s="97"/>
      <c r="O1098" s="97"/>
      <c r="P1098" s="97"/>
      <c r="Q1098" s="97"/>
      <c r="R1098" s="97"/>
      <c r="S1098" s="97"/>
      <c r="T1098" s="97"/>
      <c r="U1098" s="97"/>
      <c r="V1098" s="97"/>
      <c r="W1098" s="97"/>
      <c r="X1098" s="97"/>
      <c r="Y1098" s="97"/>
      <c r="Z1098" s="97"/>
      <c r="AA1098" s="97"/>
      <c r="AB1098" s="97"/>
      <c r="AC1098" s="97"/>
      <c r="AD1098" s="97"/>
      <c r="AE1098" s="97"/>
      <c r="AF1098" s="97"/>
    </row>
    <row r="1099" spans="1:32" x14ac:dyDescent="0.2">
      <c r="A1099" s="97"/>
      <c r="B1099" s="97"/>
      <c r="C1099" s="97"/>
      <c r="D1099" s="97"/>
      <c r="E1099" s="97"/>
      <c r="F1099" s="97"/>
      <c r="G1099" s="97"/>
      <c r="H1099" s="97"/>
      <c r="I1099" s="97"/>
      <c r="J1099" s="97"/>
      <c r="K1099" s="97"/>
      <c r="L1099" s="97"/>
      <c r="M1099" s="97"/>
      <c r="N1099" s="97"/>
      <c r="O1099" s="97"/>
      <c r="P1099" s="97"/>
      <c r="Q1099" s="97"/>
      <c r="R1099" s="97"/>
      <c r="S1099" s="97"/>
      <c r="T1099" s="97"/>
      <c r="U1099" s="97"/>
      <c r="V1099" s="97"/>
      <c r="W1099" s="97"/>
      <c r="X1099" s="97"/>
      <c r="Y1099" s="97"/>
      <c r="Z1099" s="97"/>
      <c r="AA1099" s="97"/>
      <c r="AB1099" s="97"/>
      <c r="AC1099" s="97"/>
      <c r="AD1099" s="97"/>
      <c r="AE1099" s="97"/>
      <c r="AF1099" s="97"/>
    </row>
    <row r="1100" spans="1:32" x14ac:dyDescent="0.2">
      <c r="A1100" s="97"/>
      <c r="B1100" s="97"/>
      <c r="C1100" s="97"/>
      <c r="D1100" s="97"/>
      <c r="E1100" s="97"/>
      <c r="F1100" s="97"/>
      <c r="G1100" s="97"/>
      <c r="H1100" s="97"/>
      <c r="I1100" s="97"/>
      <c r="J1100" s="97"/>
      <c r="K1100" s="97"/>
      <c r="L1100" s="97"/>
      <c r="M1100" s="97"/>
      <c r="N1100" s="97"/>
      <c r="O1100" s="97"/>
      <c r="P1100" s="97"/>
      <c r="Q1100" s="97"/>
      <c r="R1100" s="97"/>
      <c r="S1100" s="97"/>
      <c r="T1100" s="97"/>
      <c r="U1100" s="97"/>
      <c r="V1100" s="97"/>
      <c r="W1100" s="97"/>
      <c r="X1100" s="97"/>
      <c r="Y1100" s="97"/>
      <c r="Z1100" s="97"/>
      <c r="AA1100" s="97"/>
      <c r="AB1100" s="97"/>
      <c r="AC1100" s="97"/>
      <c r="AD1100" s="97"/>
      <c r="AE1100" s="97"/>
      <c r="AF1100" s="97"/>
    </row>
    <row r="1101" spans="1:32" x14ac:dyDescent="0.2">
      <c r="A1101" s="97"/>
      <c r="B1101" s="97"/>
      <c r="C1101" s="97"/>
      <c r="D1101" s="97"/>
      <c r="E1101" s="97"/>
      <c r="F1101" s="97"/>
      <c r="G1101" s="97"/>
      <c r="H1101" s="97"/>
      <c r="I1101" s="97"/>
      <c r="J1101" s="97"/>
      <c r="K1101" s="97"/>
      <c r="L1101" s="97"/>
      <c r="M1101" s="97"/>
      <c r="N1101" s="97"/>
      <c r="O1101" s="97"/>
      <c r="P1101" s="97"/>
      <c r="Q1101" s="97"/>
      <c r="R1101" s="97"/>
      <c r="S1101" s="97"/>
      <c r="T1101" s="97"/>
      <c r="U1101" s="97"/>
      <c r="V1101" s="97"/>
      <c r="W1101" s="97"/>
      <c r="X1101" s="97"/>
      <c r="Y1101" s="97"/>
      <c r="Z1101" s="97"/>
      <c r="AA1101" s="97"/>
      <c r="AB1101" s="97"/>
      <c r="AC1101" s="97"/>
      <c r="AD1101" s="97"/>
      <c r="AE1101" s="97"/>
      <c r="AF1101" s="97"/>
    </row>
    <row r="1102" spans="1:32" x14ac:dyDescent="0.2">
      <c r="A1102" s="97"/>
      <c r="B1102" s="97"/>
      <c r="C1102" s="97"/>
      <c r="D1102" s="97"/>
      <c r="E1102" s="97"/>
      <c r="F1102" s="97"/>
      <c r="G1102" s="97"/>
      <c r="H1102" s="97"/>
      <c r="I1102" s="97"/>
      <c r="J1102" s="97"/>
      <c r="K1102" s="97"/>
      <c r="L1102" s="97"/>
      <c r="M1102" s="97"/>
      <c r="N1102" s="97"/>
      <c r="O1102" s="97"/>
      <c r="P1102" s="97"/>
      <c r="Q1102" s="97"/>
      <c r="R1102" s="97"/>
      <c r="S1102" s="97"/>
      <c r="T1102" s="97"/>
      <c r="U1102" s="97"/>
      <c r="V1102" s="97"/>
      <c r="W1102" s="97"/>
      <c r="X1102" s="97"/>
      <c r="Y1102" s="97"/>
      <c r="Z1102" s="97"/>
      <c r="AA1102" s="97"/>
      <c r="AB1102" s="97"/>
      <c r="AC1102" s="97"/>
      <c r="AD1102" s="97"/>
      <c r="AE1102" s="97"/>
      <c r="AF1102" s="97"/>
    </row>
    <row r="1103" spans="1:32" x14ac:dyDescent="0.2">
      <c r="A1103" s="97"/>
      <c r="B1103" s="97"/>
      <c r="C1103" s="97"/>
      <c r="D1103" s="97"/>
      <c r="E1103" s="97"/>
      <c r="F1103" s="97"/>
      <c r="G1103" s="97"/>
      <c r="H1103" s="97"/>
      <c r="I1103" s="97"/>
      <c r="J1103" s="97"/>
      <c r="K1103" s="97"/>
      <c r="L1103" s="97"/>
      <c r="M1103" s="97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  <c r="X1103" s="97"/>
      <c r="Y1103" s="97"/>
      <c r="Z1103" s="97"/>
      <c r="AA1103" s="97"/>
      <c r="AB1103" s="97"/>
      <c r="AC1103" s="97"/>
      <c r="AD1103" s="97"/>
      <c r="AE1103" s="97"/>
      <c r="AF1103" s="97"/>
    </row>
    <row r="1104" spans="1:32" x14ac:dyDescent="0.2">
      <c r="A1104" s="97"/>
      <c r="B1104" s="97"/>
      <c r="C1104" s="97"/>
      <c r="D1104" s="97"/>
      <c r="E1104" s="97"/>
      <c r="F1104" s="97"/>
      <c r="G1104" s="97"/>
      <c r="H1104" s="97"/>
      <c r="I1104" s="97"/>
      <c r="J1104" s="97"/>
      <c r="K1104" s="97"/>
      <c r="L1104" s="97"/>
      <c r="M1104" s="97"/>
      <c r="N1104" s="97"/>
      <c r="O1104" s="97"/>
      <c r="P1104" s="97"/>
      <c r="Q1104" s="97"/>
      <c r="R1104" s="97"/>
      <c r="S1104" s="97"/>
      <c r="T1104" s="97"/>
      <c r="U1104" s="97"/>
      <c r="V1104" s="97"/>
      <c r="W1104" s="97"/>
      <c r="X1104" s="97"/>
      <c r="Y1104" s="97"/>
      <c r="Z1104" s="97"/>
      <c r="AA1104" s="97"/>
      <c r="AB1104" s="97"/>
      <c r="AC1104" s="97"/>
      <c r="AD1104" s="97"/>
      <c r="AE1104" s="97"/>
      <c r="AF1104" s="97"/>
    </row>
    <row r="1105" spans="1:32" x14ac:dyDescent="0.2">
      <c r="A1105" s="97"/>
      <c r="B1105" s="97"/>
      <c r="C1105" s="97"/>
      <c r="D1105" s="97"/>
      <c r="E1105" s="97"/>
      <c r="F1105" s="97"/>
      <c r="G1105" s="97"/>
      <c r="H1105" s="97"/>
      <c r="I1105" s="97"/>
      <c r="J1105" s="97"/>
      <c r="K1105" s="97"/>
      <c r="L1105" s="97"/>
      <c r="M1105" s="97"/>
      <c r="N1105" s="97"/>
      <c r="O1105" s="97"/>
      <c r="P1105" s="97"/>
      <c r="Q1105" s="97"/>
      <c r="R1105" s="97"/>
      <c r="S1105" s="97"/>
      <c r="T1105" s="97"/>
      <c r="U1105" s="97"/>
      <c r="V1105" s="97"/>
      <c r="W1105" s="97"/>
      <c r="X1105" s="97"/>
      <c r="Y1105" s="97"/>
      <c r="Z1105" s="97"/>
      <c r="AA1105" s="97"/>
      <c r="AB1105" s="97"/>
      <c r="AC1105" s="97"/>
      <c r="AD1105" s="97"/>
      <c r="AE1105" s="97"/>
      <c r="AF1105" s="97"/>
    </row>
    <row r="1106" spans="1:32" x14ac:dyDescent="0.2">
      <c r="A1106" s="97"/>
      <c r="B1106" s="97"/>
      <c r="C1106" s="97"/>
      <c r="D1106" s="97"/>
      <c r="E1106" s="97"/>
      <c r="F1106" s="97"/>
      <c r="G1106" s="97"/>
      <c r="H1106" s="97"/>
      <c r="I1106" s="97"/>
      <c r="J1106" s="97"/>
      <c r="K1106" s="97"/>
      <c r="L1106" s="97"/>
      <c r="M1106" s="97"/>
      <c r="N1106" s="97"/>
      <c r="O1106" s="97"/>
      <c r="P1106" s="97"/>
      <c r="Q1106" s="97"/>
      <c r="R1106" s="97"/>
      <c r="S1106" s="97"/>
      <c r="T1106" s="97"/>
      <c r="U1106" s="97"/>
      <c r="V1106" s="97"/>
      <c r="W1106" s="97"/>
      <c r="X1106" s="97"/>
      <c r="Y1106" s="97"/>
      <c r="Z1106" s="97"/>
      <c r="AA1106" s="97"/>
      <c r="AB1106" s="97"/>
      <c r="AC1106" s="97"/>
      <c r="AD1106" s="97"/>
      <c r="AE1106" s="97"/>
      <c r="AF1106" s="97"/>
    </row>
    <row r="1107" spans="1:32" x14ac:dyDescent="0.2">
      <c r="A1107" s="97"/>
      <c r="B1107" s="97"/>
      <c r="C1107" s="97"/>
      <c r="D1107" s="97"/>
      <c r="E1107" s="97"/>
      <c r="F1107" s="97"/>
      <c r="G1107" s="97"/>
      <c r="H1107" s="97"/>
      <c r="I1107" s="97"/>
      <c r="J1107" s="97"/>
      <c r="K1107" s="97"/>
      <c r="L1107" s="97"/>
      <c r="M1107" s="97"/>
      <c r="N1107" s="97"/>
      <c r="O1107" s="97"/>
      <c r="P1107" s="97"/>
      <c r="Q1107" s="97"/>
      <c r="R1107" s="97"/>
      <c r="S1107" s="97"/>
      <c r="T1107" s="97"/>
      <c r="U1107" s="97"/>
      <c r="V1107" s="97"/>
      <c r="W1107" s="97"/>
      <c r="X1107" s="97"/>
      <c r="Y1107" s="97"/>
      <c r="Z1107" s="97"/>
      <c r="AA1107" s="97"/>
      <c r="AB1107" s="97"/>
      <c r="AC1107" s="97"/>
      <c r="AD1107" s="97"/>
      <c r="AE1107" s="97"/>
      <c r="AF1107" s="97"/>
    </row>
    <row r="1108" spans="1:32" x14ac:dyDescent="0.2">
      <c r="A1108" s="97"/>
      <c r="B1108" s="97"/>
      <c r="C1108" s="97"/>
      <c r="D1108" s="97"/>
      <c r="E1108" s="97"/>
      <c r="F1108" s="97"/>
      <c r="G1108" s="97"/>
      <c r="H1108" s="97"/>
      <c r="I1108" s="97"/>
      <c r="J1108" s="97"/>
      <c r="K1108" s="97"/>
      <c r="L1108" s="97"/>
      <c r="M1108" s="97"/>
      <c r="N1108" s="97"/>
      <c r="O1108" s="97"/>
      <c r="P1108" s="97"/>
      <c r="Q1108" s="97"/>
      <c r="R1108" s="97"/>
      <c r="S1108" s="97"/>
      <c r="T1108" s="97"/>
      <c r="U1108" s="97"/>
      <c r="V1108" s="97"/>
      <c r="W1108" s="97"/>
      <c r="X1108" s="97"/>
      <c r="Y1108" s="97"/>
      <c r="Z1108" s="97"/>
      <c r="AA1108" s="97"/>
      <c r="AB1108" s="97"/>
      <c r="AC1108" s="97"/>
      <c r="AD1108" s="97"/>
      <c r="AE1108" s="97"/>
      <c r="AF1108" s="97"/>
    </row>
    <row r="1109" spans="1:32" x14ac:dyDescent="0.2">
      <c r="A1109" s="97"/>
      <c r="B1109" s="97"/>
      <c r="C1109" s="97"/>
      <c r="D1109" s="97"/>
      <c r="E1109" s="97"/>
      <c r="F1109" s="97"/>
      <c r="G1109" s="97"/>
      <c r="H1109" s="97"/>
      <c r="I1109" s="97"/>
      <c r="J1109" s="97"/>
      <c r="K1109" s="97"/>
      <c r="L1109" s="97"/>
      <c r="M1109" s="97"/>
      <c r="N1109" s="97"/>
      <c r="O1109" s="97"/>
      <c r="P1109" s="97"/>
      <c r="Q1109" s="97"/>
      <c r="R1109" s="97"/>
      <c r="S1109" s="97"/>
      <c r="T1109" s="97"/>
      <c r="U1109" s="97"/>
      <c r="V1109" s="97"/>
      <c r="W1109" s="97"/>
      <c r="X1109" s="97"/>
      <c r="Y1109" s="97"/>
      <c r="Z1109" s="97"/>
      <c r="AA1109" s="97"/>
      <c r="AB1109" s="97"/>
      <c r="AC1109" s="97"/>
      <c r="AD1109" s="97"/>
      <c r="AE1109" s="97"/>
      <c r="AF1109" s="97"/>
    </row>
    <row r="1110" spans="1:32" x14ac:dyDescent="0.2">
      <c r="A1110" s="97"/>
      <c r="B1110" s="97"/>
      <c r="C1110" s="97"/>
      <c r="D1110" s="97"/>
      <c r="E1110" s="97"/>
      <c r="F1110" s="97"/>
      <c r="G1110" s="97"/>
      <c r="H1110" s="97"/>
      <c r="I1110" s="97"/>
      <c r="J1110" s="97"/>
      <c r="K1110" s="97"/>
      <c r="L1110" s="97"/>
      <c r="M1110" s="97"/>
      <c r="N1110" s="97"/>
      <c r="O1110" s="97"/>
      <c r="P1110" s="97"/>
      <c r="Q1110" s="97"/>
      <c r="R1110" s="97"/>
      <c r="S1110" s="97"/>
      <c r="T1110" s="97"/>
      <c r="U1110" s="97"/>
      <c r="V1110" s="97"/>
      <c r="W1110" s="97"/>
      <c r="X1110" s="97"/>
      <c r="Y1110" s="97"/>
      <c r="Z1110" s="97"/>
      <c r="AA1110" s="97"/>
      <c r="AB1110" s="97"/>
      <c r="AC1110" s="97"/>
      <c r="AD1110" s="97"/>
      <c r="AE1110" s="97"/>
      <c r="AF1110" s="97"/>
    </row>
    <row r="1111" spans="1:32" x14ac:dyDescent="0.2">
      <c r="A1111" s="97"/>
      <c r="B1111" s="97"/>
      <c r="C1111" s="97"/>
      <c r="D1111" s="97"/>
      <c r="E1111" s="97"/>
      <c r="F1111" s="97"/>
      <c r="G1111" s="97"/>
      <c r="H1111" s="97"/>
      <c r="I1111" s="97"/>
      <c r="J1111" s="97"/>
      <c r="K1111" s="97"/>
      <c r="L1111" s="97"/>
      <c r="M1111" s="97"/>
      <c r="N1111" s="97"/>
      <c r="O1111" s="97"/>
      <c r="P1111" s="97"/>
      <c r="Q1111" s="97"/>
      <c r="R1111" s="97"/>
      <c r="S1111" s="97"/>
      <c r="T1111" s="97"/>
      <c r="U1111" s="97"/>
      <c r="V1111" s="97"/>
      <c r="W1111" s="97"/>
      <c r="X1111" s="97"/>
      <c r="Y1111" s="97"/>
      <c r="Z1111" s="97"/>
      <c r="AA1111" s="97"/>
      <c r="AB1111" s="97"/>
      <c r="AC1111" s="97"/>
      <c r="AD1111" s="97"/>
      <c r="AE1111" s="97"/>
      <c r="AF1111" s="97"/>
    </row>
    <row r="1112" spans="1:32" x14ac:dyDescent="0.2">
      <c r="A1112" s="97"/>
      <c r="B1112" s="97"/>
      <c r="C1112" s="97"/>
      <c r="D1112" s="97"/>
      <c r="E1112" s="97"/>
      <c r="F1112" s="97"/>
      <c r="G1112" s="97"/>
      <c r="H1112" s="97"/>
      <c r="I1112" s="97"/>
      <c r="J1112" s="97"/>
      <c r="K1112" s="97"/>
      <c r="L1112" s="97"/>
      <c r="M1112" s="97"/>
      <c r="N1112" s="97"/>
      <c r="O1112" s="97"/>
      <c r="P1112" s="97"/>
      <c r="Q1112" s="97"/>
      <c r="R1112" s="97"/>
      <c r="S1112" s="97"/>
      <c r="T1112" s="97"/>
      <c r="U1112" s="97"/>
      <c r="V1112" s="97"/>
      <c r="W1112" s="97"/>
      <c r="X1112" s="97"/>
      <c r="Y1112" s="97"/>
      <c r="Z1112" s="97"/>
      <c r="AA1112" s="97"/>
      <c r="AB1112" s="97"/>
      <c r="AC1112" s="97"/>
      <c r="AD1112" s="97"/>
      <c r="AE1112" s="97"/>
      <c r="AF1112" s="97"/>
    </row>
    <row r="1113" spans="1:32" x14ac:dyDescent="0.2">
      <c r="A1113" s="97"/>
      <c r="B1113" s="97"/>
      <c r="C1113" s="97"/>
      <c r="D1113" s="97"/>
      <c r="E1113" s="97"/>
      <c r="F1113" s="97"/>
      <c r="G1113" s="97"/>
      <c r="H1113" s="97"/>
      <c r="I1113" s="97"/>
      <c r="J1113" s="97"/>
      <c r="K1113" s="97"/>
      <c r="L1113" s="97"/>
      <c r="M1113" s="97"/>
      <c r="N1113" s="97"/>
      <c r="O1113" s="97"/>
      <c r="P1113" s="97"/>
      <c r="Q1113" s="97"/>
      <c r="R1113" s="97"/>
      <c r="S1113" s="97"/>
      <c r="T1113" s="97"/>
      <c r="U1113" s="97"/>
      <c r="V1113" s="97"/>
      <c r="W1113" s="97"/>
      <c r="X1113" s="97"/>
      <c r="Y1113" s="97"/>
      <c r="Z1113" s="97"/>
      <c r="AA1113" s="97"/>
      <c r="AB1113" s="97"/>
      <c r="AC1113" s="97"/>
      <c r="AD1113" s="97"/>
      <c r="AE1113" s="97"/>
      <c r="AF1113" s="97"/>
    </row>
    <row r="1114" spans="1:32" x14ac:dyDescent="0.2">
      <c r="A1114" s="97"/>
      <c r="B1114" s="97"/>
      <c r="C1114" s="97"/>
      <c r="D1114" s="97"/>
      <c r="E1114" s="97"/>
      <c r="F1114" s="97"/>
      <c r="G1114" s="97"/>
      <c r="H1114" s="97"/>
      <c r="I1114" s="97"/>
      <c r="J1114" s="97"/>
      <c r="K1114" s="97"/>
      <c r="L1114" s="97"/>
      <c r="M1114" s="97"/>
      <c r="N1114" s="97"/>
      <c r="O1114" s="97"/>
      <c r="P1114" s="97"/>
      <c r="Q1114" s="97"/>
      <c r="R1114" s="97"/>
      <c r="S1114" s="97"/>
      <c r="T1114" s="97"/>
      <c r="U1114" s="97"/>
      <c r="V1114" s="97"/>
      <c r="W1114" s="97"/>
      <c r="X1114" s="97"/>
      <c r="Y1114" s="97"/>
      <c r="Z1114" s="97"/>
      <c r="AA1114" s="97"/>
      <c r="AB1114" s="97"/>
      <c r="AC1114" s="97"/>
      <c r="AD1114" s="97"/>
      <c r="AE1114" s="97"/>
      <c r="AF1114" s="97"/>
    </row>
    <row r="1115" spans="1:32" x14ac:dyDescent="0.2">
      <c r="A1115" s="97"/>
      <c r="B1115" s="97"/>
      <c r="C1115" s="97"/>
      <c r="D1115" s="97"/>
      <c r="E1115" s="97"/>
      <c r="F1115" s="97"/>
      <c r="G1115" s="97"/>
      <c r="H1115" s="97"/>
      <c r="I1115" s="97"/>
      <c r="J1115" s="97"/>
      <c r="K1115" s="97"/>
      <c r="L1115" s="97"/>
      <c r="M1115" s="97"/>
      <c r="N1115" s="97"/>
      <c r="O1115" s="97"/>
      <c r="P1115" s="97"/>
      <c r="Q1115" s="97"/>
      <c r="R1115" s="97"/>
      <c r="S1115" s="97"/>
      <c r="T1115" s="97"/>
      <c r="U1115" s="97"/>
      <c r="V1115" s="97"/>
      <c r="W1115" s="97"/>
      <c r="X1115" s="97"/>
      <c r="Y1115" s="97"/>
      <c r="Z1115" s="97"/>
      <c r="AA1115" s="97"/>
      <c r="AB1115" s="97"/>
      <c r="AC1115" s="97"/>
      <c r="AD1115" s="97"/>
      <c r="AE1115" s="97"/>
      <c r="AF1115" s="97"/>
    </row>
    <row r="1116" spans="1:32" x14ac:dyDescent="0.2">
      <c r="A1116" s="97"/>
      <c r="B1116" s="97"/>
      <c r="C1116" s="97"/>
      <c r="D1116" s="97"/>
      <c r="E1116" s="97"/>
      <c r="F1116" s="97"/>
      <c r="G1116" s="97"/>
      <c r="H1116" s="97"/>
      <c r="I1116" s="97"/>
      <c r="J1116" s="97"/>
      <c r="K1116" s="97"/>
      <c r="L1116" s="97"/>
      <c r="M1116" s="97"/>
      <c r="N1116" s="97"/>
      <c r="O1116" s="97"/>
      <c r="P1116" s="97"/>
      <c r="Q1116" s="97"/>
      <c r="R1116" s="97"/>
      <c r="S1116" s="97"/>
      <c r="T1116" s="97"/>
      <c r="U1116" s="97"/>
      <c r="V1116" s="97"/>
      <c r="W1116" s="97"/>
      <c r="X1116" s="97"/>
      <c r="Y1116" s="97"/>
      <c r="Z1116" s="97"/>
      <c r="AA1116" s="97"/>
      <c r="AB1116" s="97"/>
      <c r="AC1116" s="97"/>
      <c r="AD1116" s="97"/>
      <c r="AE1116" s="97"/>
      <c r="AF1116" s="97"/>
    </row>
    <row r="1117" spans="1:32" x14ac:dyDescent="0.2">
      <c r="A1117" s="97"/>
      <c r="B1117" s="97"/>
      <c r="C1117" s="97"/>
      <c r="D1117" s="97"/>
      <c r="E1117" s="97"/>
      <c r="F1117" s="97"/>
      <c r="G1117" s="97"/>
      <c r="H1117" s="97"/>
      <c r="I1117" s="97"/>
      <c r="J1117" s="97"/>
      <c r="K1117" s="97"/>
      <c r="L1117" s="97"/>
      <c r="M1117" s="97"/>
      <c r="N1117" s="97"/>
      <c r="O1117" s="97"/>
      <c r="P1117" s="97"/>
      <c r="Q1117" s="97"/>
      <c r="R1117" s="97"/>
      <c r="S1117" s="97"/>
      <c r="T1117" s="97"/>
      <c r="U1117" s="97"/>
      <c r="V1117" s="97"/>
      <c r="W1117" s="97"/>
      <c r="X1117" s="97"/>
      <c r="Y1117" s="97"/>
      <c r="Z1117" s="97"/>
      <c r="AA1117" s="97"/>
      <c r="AB1117" s="97"/>
      <c r="AC1117" s="97"/>
      <c r="AD1117" s="97"/>
      <c r="AE1117" s="97"/>
      <c r="AF1117" s="97"/>
    </row>
    <row r="1118" spans="1:32" x14ac:dyDescent="0.2">
      <c r="A1118" s="97"/>
      <c r="B1118" s="97"/>
      <c r="C1118" s="97"/>
      <c r="D1118" s="97"/>
      <c r="E1118" s="97"/>
      <c r="F1118" s="97"/>
      <c r="G1118" s="97"/>
      <c r="H1118" s="97"/>
      <c r="I1118" s="97"/>
      <c r="J1118" s="97"/>
      <c r="K1118" s="97"/>
      <c r="L1118" s="97"/>
      <c r="M1118" s="97"/>
      <c r="N1118" s="97"/>
      <c r="O1118" s="97"/>
      <c r="P1118" s="97"/>
      <c r="Q1118" s="97"/>
      <c r="R1118" s="97"/>
      <c r="S1118" s="97"/>
      <c r="T1118" s="97"/>
      <c r="U1118" s="97"/>
      <c r="V1118" s="97"/>
      <c r="W1118" s="97"/>
      <c r="X1118" s="97"/>
      <c r="Y1118" s="97"/>
      <c r="Z1118" s="97"/>
      <c r="AA1118" s="97"/>
      <c r="AB1118" s="97"/>
      <c r="AC1118" s="97"/>
      <c r="AD1118" s="97"/>
      <c r="AE1118" s="97"/>
      <c r="AF1118" s="97"/>
    </row>
    <row r="1119" spans="1:32" x14ac:dyDescent="0.2">
      <c r="A1119" s="97"/>
      <c r="B1119" s="97"/>
      <c r="C1119" s="97"/>
      <c r="D1119" s="97"/>
      <c r="E1119" s="97"/>
      <c r="F1119" s="97"/>
      <c r="G1119" s="97"/>
      <c r="H1119" s="97"/>
      <c r="I1119" s="97"/>
      <c r="J1119" s="97"/>
      <c r="K1119" s="97"/>
      <c r="L1119" s="97"/>
      <c r="M1119" s="97"/>
      <c r="N1119" s="97"/>
      <c r="O1119" s="97"/>
      <c r="P1119" s="97"/>
      <c r="Q1119" s="97"/>
      <c r="R1119" s="97"/>
      <c r="S1119" s="97"/>
      <c r="T1119" s="97"/>
      <c r="U1119" s="97"/>
      <c r="V1119" s="97"/>
      <c r="W1119" s="97"/>
      <c r="X1119" s="97"/>
      <c r="Y1119" s="97"/>
      <c r="Z1119" s="97"/>
      <c r="AA1119" s="97"/>
      <c r="AB1119" s="97"/>
      <c r="AC1119" s="97"/>
      <c r="AD1119" s="97"/>
      <c r="AE1119" s="97"/>
      <c r="AF1119" s="97"/>
    </row>
    <row r="1120" spans="1:32" x14ac:dyDescent="0.2">
      <c r="A1120" s="97"/>
      <c r="B1120" s="97"/>
      <c r="C1120" s="97"/>
      <c r="D1120" s="97"/>
      <c r="E1120" s="97"/>
      <c r="F1120" s="97"/>
      <c r="G1120" s="97"/>
      <c r="H1120" s="97"/>
      <c r="I1120" s="97"/>
      <c r="J1120" s="97"/>
      <c r="K1120" s="97"/>
      <c r="L1120" s="97"/>
      <c r="M1120" s="97"/>
      <c r="N1120" s="97"/>
      <c r="O1120" s="97"/>
      <c r="P1120" s="97"/>
      <c r="Q1120" s="97"/>
      <c r="R1120" s="97"/>
      <c r="S1120" s="97"/>
      <c r="T1120" s="97"/>
      <c r="U1120" s="97"/>
      <c r="V1120" s="97"/>
      <c r="W1120" s="97"/>
      <c r="X1120" s="97"/>
      <c r="Y1120" s="97"/>
      <c r="Z1120" s="97"/>
      <c r="AA1120" s="97"/>
      <c r="AB1120" s="97"/>
      <c r="AC1120" s="97"/>
      <c r="AD1120" s="97"/>
      <c r="AE1120" s="97"/>
      <c r="AF1120" s="97"/>
    </row>
    <row r="1121" spans="1:32" x14ac:dyDescent="0.2">
      <c r="A1121" s="97"/>
      <c r="B1121" s="97"/>
      <c r="C1121" s="97"/>
      <c r="D1121" s="97"/>
      <c r="E1121" s="97"/>
      <c r="F1121" s="97"/>
      <c r="G1121" s="97"/>
      <c r="H1121" s="97"/>
      <c r="I1121" s="97"/>
      <c r="J1121" s="97"/>
      <c r="K1121" s="97"/>
      <c r="L1121" s="97"/>
      <c r="M1121" s="97"/>
      <c r="N1121" s="97"/>
      <c r="O1121" s="97"/>
      <c r="P1121" s="97"/>
      <c r="Q1121" s="97"/>
      <c r="R1121" s="97"/>
      <c r="S1121" s="97"/>
      <c r="T1121" s="97"/>
      <c r="U1121" s="97"/>
      <c r="V1121" s="97"/>
      <c r="W1121" s="97"/>
      <c r="X1121" s="97"/>
      <c r="Y1121" s="97"/>
      <c r="Z1121" s="97"/>
      <c r="AA1121" s="97"/>
      <c r="AB1121" s="97"/>
      <c r="AC1121" s="97"/>
      <c r="AD1121" s="97"/>
      <c r="AE1121" s="97"/>
      <c r="AF1121" s="97"/>
    </row>
    <row r="1122" spans="1:32" x14ac:dyDescent="0.2">
      <c r="A1122" s="97"/>
      <c r="B1122" s="97"/>
      <c r="C1122" s="97"/>
      <c r="D1122" s="97"/>
      <c r="E1122" s="97"/>
      <c r="F1122" s="97"/>
      <c r="G1122" s="97"/>
      <c r="H1122" s="97"/>
      <c r="I1122" s="97"/>
      <c r="J1122" s="97"/>
      <c r="K1122" s="97"/>
      <c r="L1122" s="97"/>
      <c r="M1122" s="97"/>
      <c r="N1122" s="97"/>
      <c r="O1122" s="97"/>
      <c r="P1122" s="97"/>
      <c r="Q1122" s="97"/>
      <c r="R1122" s="97"/>
      <c r="S1122" s="97"/>
      <c r="T1122" s="97"/>
      <c r="U1122" s="97"/>
      <c r="V1122" s="97"/>
      <c r="W1122" s="97"/>
      <c r="X1122" s="97"/>
      <c r="Y1122" s="97"/>
      <c r="Z1122" s="97"/>
      <c r="AA1122" s="97"/>
      <c r="AB1122" s="97"/>
      <c r="AC1122" s="97"/>
      <c r="AD1122" s="97"/>
      <c r="AE1122" s="97"/>
      <c r="AF1122" s="97"/>
    </row>
    <row r="1123" spans="1:32" x14ac:dyDescent="0.2">
      <c r="A1123" s="97"/>
      <c r="B1123" s="97"/>
      <c r="C1123" s="97"/>
      <c r="D1123" s="97"/>
      <c r="E1123" s="97"/>
      <c r="F1123" s="97"/>
      <c r="G1123" s="97"/>
      <c r="H1123" s="97"/>
      <c r="I1123" s="97"/>
      <c r="J1123" s="97"/>
      <c r="K1123" s="97"/>
      <c r="L1123" s="97"/>
      <c r="M1123" s="97"/>
      <c r="N1123" s="97"/>
      <c r="O1123" s="97"/>
      <c r="P1123" s="97"/>
      <c r="Q1123" s="97"/>
      <c r="R1123" s="97"/>
      <c r="S1123" s="97"/>
      <c r="T1123" s="97"/>
      <c r="U1123" s="97"/>
      <c r="V1123" s="97"/>
      <c r="W1123" s="97"/>
      <c r="X1123" s="97"/>
      <c r="Y1123" s="97"/>
      <c r="Z1123" s="97"/>
      <c r="AA1123" s="97"/>
      <c r="AB1123" s="97"/>
      <c r="AC1123" s="97"/>
      <c r="AD1123" s="97"/>
      <c r="AE1123" s="97"/>
      <c r="AF1123" s="97"/>
    </row>
    <row r="1124" spans="1:32" x14ac:dyDescent="0.2">
      <c r="A1124" s="97"/>
      <c r="B1124" s="97"/>
      <c r="C1124" s="97"/>
      <c r="D1124" s="97"/>
      <c r="E1124" s="97"/>
      <c r="F1124" s="97"/>
      <c r="G1124" s="97"/>
      <c r="H1124" s="97"/>
      <c r="I1124" s="97"/>
      <c r="J1124" s="97"/>
      <c r="K1124" s="97"/>
      <c r="L1124" s="97"/>
      <c r="M1124" s="97"/>
      <c r="N1124" s="97"/>
      <c r="O1124" s="97"/>
      <c r="P1124" s="97"/>
      <c r="Q1124" s="97"/>
      <c r="R1124" s="97"/>
      <c r="S1124" s="97"/>
      <c r="T1124" s="97"/>
      <c r="U1124" s="97"/>
      <c r="V1124" s="97"/>
      <c r="W1124" s="97"/>
      <c r="X1124" s="97"/>
      <c r="Y1124" s="97"/>
      <c r="Z1124" s="97"/>
      <c r="AA1124" s="97"/>
      <c r="AB1124" s="97"/>
      <c r="AC1124" s="97"/>
      <c r="AD1124" s="97"/>
      <c r="AE1124" s="97"/>
      <c r="AF1124" s="97"/>
    </row>
    <row r="1125" spans="1:32" x14ac:dyDescent="0.2">
      <c r="A1125" s="97"/>
      <c r="B1125" s="97"/>
      <c r="C1125" s="97"/>
      <c r="D1125" s="97"/>
      <c r="E1125" s="97"/>
      <c r="F1125" s="97"/>
      <c r="G1125" s="97"/>
      <c r="H1125" s="97"/>
      <c r="I1125" s="97"/>
      <c r="J1125" s="97"/>
      <c r="K1125" s="97"/>
      <c r="L1125" s="97"/>
      <c r="M1125" s="97"/>
      <c r="N1125" s="97"/>
      <c r="O1125" s="97"/>
      <c r="P1125" s="97"/>
      <c r="Q1125" s="97"/>
      <c r="R1125" s="97"/>
      <c r="S1125" s="97"/>
      <c r="T1125" s="97"/>
      <c r="U1125" s="97"/>
      <c r="V1125" s="97"/>
      <c r="W1125" s="97"/>
      <c r="X1125" s="97"/>
      <c r="Y1125" s="97"/>
      <c r="Z1125" s="97"/>
      <c r="AA1125" s="97"/>
      <c r="AB1125" s="97"/>
      <c r="AC1125" s="97"/>
      <c r="AD1125" s="97"/>
      <c r="AE1125" s="97"/>
      <c r="AF1125" s="97"/>
    </row>
    <row r="1126" spans="1:32" x14ac:dyDescent="0.2">
      <c r="A1126" s="97"/>
      <c r="B1126" s="97"/>
      <c r="C1126" s="97"/>
      <c r="D1126" s="97"/>
      <c r="E1126" s="97"/>
      <c r="F1126" s="97"/>
      <c r="G1126" s="97"/>
      <c r="H1126" s="97"/>
      <c r="I1126" s="97"/>
      <c r="J1126" s="97"/>
      <c r="K1126" s="97"/>
      <c r="L1126" s="97"/>
      <c r="M1126" s="97"/>
      <c r="N1126" s="97"/>
      <c r="O1126" s="97"/>
      <c r="P1126" s="97"/>
      <c r="Q1126" s="97"/>
      <c r="R1126" s="97"/>
      <c r="S1126" s="97"/>
      <c r="T1126" s="97"/>
      <c r="U1126" s="97"/>
      <c r="V1126" s="97"/>
      <c r="W1126" s="97"/>
      <c r="X1126" s="97"/>
      <c r="Y1126" s="97"/>
      <c r="Z1126" s="97"/>
      <c r="AA1126" s="97"/>
      <c r="AB1126" s="97"/>
      <c r="AC1126" s="97"/>
      <c r="AD1126" s="97"/>
      <c r="AE1126" s="97"/>
      <c r="AF1126" s="97"/>
    </row>
    <row r="1127" spans="1:32" x14ac:dyDescent="0.2">
      <c r="A1127" s="97"/>
      <c r="B1127" s="97"/>
      <c r="C1127" s="97"/>
      <c r="D1127" s="97"/>
      <c r="E1127" s="97"/>
      <c r="F1127" s="97"/>
      <c r="G1127" s="97"/>
      <c r="H1127" s="97"/>
      <c r="I1127" s="97"/>
      <c r="J1127" s="97"/>
      <c r="K1127" s="97"/>
      <c r="L1127" s="97"/>
      <c r="M1127" s="97"/>
      <c r="N1127" s="97"/>
      <c r="O1127" s="97"/>
      <c r="P1127" s="97"/>
      <c r="Q1127" s="97"/>
      <c r="R1127" s="97"/>
      <c r="S1127" s="97"/>
      <c r="T1127" s="97"/>
      <c r="U1127" s="97"/>
      <c r="V1127" s="97"/>
      <c r="W1127" s="97"/>
      <c r="X1127" s="97"/>
      <c r="Y1127" s="97"/>
      <c r="Z1127" s="97"/>
      <c r="AA1127" s="97"/>
      <c r="AB1127" s="97"/>
      <c r="AC1127" s="97"/>
      <c r="AD1127" s="97"/>
      <c r="AE1127" s="97"/>
      <c r="AF1127" s="97"/>
    </row>
    <row r="1128" spans="1:32" x14ac:dyDescent="0.2">
      <c r="A1128" s="97"/>
      <c r="B1128" s="97"/>
      <c r="C1128" s="97"/>
      <c r="D1128" s="97"/>
      <c r="E1128" s="97"/>
      <c r="F1128" s="97"/>
      <c r="G1128" s="97"/>
      <c r="H1128" s="97"/>
      <c r="I1128" s="97"/>
      <c r="J1128" s="97"/>
      <c r="K1128" s="97"/>
      <c r="L1128" s="97"/>
      <c r="M1128" s="97"/>
      <c r="N1128" s="97"/>
      <c r="O1128" s="97"/>
      <c r="P1128" s="97"/>
      <c r="Q1128" s="97"/>
      <c r="R1128" s="97"/>
      <c r="S1128" s="97"/>
      <c r="T1128" s="97"/>
      <c r="U1128" s="97"/>
      <c r="V1128" s="97"/>
      <c r="W1128" s="97"/>
      <c r="X1128" s="97"/>
      <c r="Y1128" s="97"/>
      <c r="Z1128" s="97"/>
      <c r="AA1128" s="97"/>
      <c r="AB1128" s="97"/>
      <c r="AC1128" s="97"/>
      <c r="AD1128" s="97"/>
      <c r="AE1128" s="97"/>
      <c r="AF1128" s="97"/>
    </row>
    <row r="1129" spans="1:32" x14ac:dyDescent="0.2">
      <c r="A1129" s="97"/>
      <c r="B1129" s="97"/>
      <c r="C1129" s="97"/>
      <c r="D1129" s="97"/>
      <c r="E1129" s="97"/>
      <c r="F1129" s="97"/>
      <c r="G1129" s="97"/>
      <c r="H1129" s="97"/>
      <c r="I1129" s="97"/>
      <c r="J1129" s="97"/>
      <c r="K1129" s="97"/>
      <c r="L1129" s="97"/>
      <c r="M1129" s="97"/>
      <c r="N1129" s="97"/>
      <c r="O1129" s="97"/>
      <c r="P1129" s="97"/>
      <c r="Q1129" s="97"/>
      <c r="R1129" s="97"/>
      <c r="S1129" s="97"/>
      <c r="T1129" s="97"/>
      <c r="U1129" s="97"/>
      <c r="V1129" s="97"/>
      <c r="W1129" s="97"/>
      <c r="X1129" s="97"/>
      <c r="Y1129" s="97"/>
      <c r="Z1129" s="97"/>
      <c r="AA1129" s="97"/>
      <c r="AB1129" s="97"/>
      <c r="AC1129" s="97"/>
      <c r="AD1129" s="97"/>
      <c r="AE1129" s="97"/>
      <c r="AF1129" s="97"/>
    </row>
    <row r="1130" spans="1:32" x14ac:dyDescent="0.2">
      <c r="A1130" s="97"/>
      <c r="B1130" s="97"/>
      <c r="C1130" s="97"/>
      <c r="D1130" s="97"/>
      <c r="E1130" s="97"/>
      <c r="F1130" s="97"/>
      <c r="G1130" s="97"/>
      <c r="H1130" s="97"/>
      <c r="I1130" s="97"/>
      <c r="J1130" s="97"/>
      <c r="K1130" s="97"/>
      <c r="L1130" s="97"/>
      <c r="M1130" s="97"/>
      <c r="N1130" s="97"/>
      <c r="O1130" s="97"/>
      <c r="P1130" s="97"/>
      <c r="Q1130" s="97"/>
      <c r="R1130" s="97"/>
      <c r="S1130" s="97"/>
      <c r="T1130" s="97"/>
      <c r="U1130" s="97"/>
      <c r="V1130" s="97"/>
      <c r="W1130" s="97"/>
      <c r="X1130" s="97"/>
      <c r="Y1130" s="97"/>
      <c r="Z1130" s="97"/>
      <c r="AA1130" s="97"/>
      <c r="AB1130" s="97"/>
      <c r="AC1130" s="97"/>
      <c r="AD1130" s="97"/>
      <c r="AE1130" s="97"/>
      <c r="AF1130" s="97"/>
    </row>
    <row r="1131" spans="1:32" x14ac:dyDescent="0.2">
      <c r="A1131" s="97"/>
      <c r="B1131" s="97"/>
      <c r="C1131" s="97"/>
      <c r="D1131" s="97"/>
      <c r="E1131" s="97"/>
      <c r="F1131" s="97"/>
      <c r="G1131" s="97"/>
      <c r="H1131" s="97"/>
      <c r="I1131" s="97"/>
      <c r="J1131" s="97"/>
      <c r="K1131" s="97"/>
      <c r="L1131" s="97"/>
      <c r="M1131" s="97"/>
      <c r="N1131" s="97"/>
      <c r="O1131" s="97"/>
      <c r="P1131" s="97"/>
      <c r="Q1131" s="97"/>
      <c r="R1131" s="97"/>
      <c r="S1131" s="97"/>
      <c r="T1131" s="97"/>
      <c r="U1131" s="97"/>
      <c r="V1131" s="97"/>
      <c r="W1131" s="97"/>
      <c r="X1131" s="97"/>
      <c r="Y1131" s="97"/>
      <c r="Z1131" s="97"/>
      <c r="AA1131" s="97"/>
      <c r="AB1131" s="97"/>
      <c r="AC1131" s="97"/>
      <c r="AD1131" s="97"/>
      <c r="AE1131" s="97"/>
      <c r="AF1131" s="97"/>
    </row>
    <row r="1132" spans="1:32" x14ac:dyDescent="0.2">
      <c r="A1132" s="97"/>
      <c r="B1132" s="97"/>
      <c r="C1132" s="97"/>
      <c r="D1132" s="97"/>
      <c r="E1132" s="97"/>
      <c r="F1132" s="97"/>
      <c r="G1132" s="97"/>
      <c r="H1132" s="97"/>
      <c r="I1132" s="97"/>
      <c r="J1132" s="97"/>
      <c r="K1132" s="97"/>
      <c r="L1132" s="97"/>
      <c r="M1132" s="97"/>
      <c r="N1132" s="97"/>
      <c r="O1132" s="97"/>
      <c r="P1132" s="97"/>
      <c r="Q1132" s="97"/>
      <c r="R1132" s="97"/>
      <c r="S1132" s="97"/>
      <c r="T1132" s="97"/>
      <c r="U1132" s="97"/>
      <c r="V1132" s="97"/>
      <c r="W1132" s="97"/>
      <c r="X1132" s="97"/>
      <c r="Y1132" s="97"/>
      <c r="Z1132" s="97"/>
      <c r="AA1132" s="97"/>
      <c r="AB1132" s="97"/>
      <c r="AC1132" s="97"/>
      <c r="AD1132" s="97"/>
      <c r="AE1132" s="97"/>
      <c r="AF1132" s="97"/>
    </row>
    <row r="1133" spans="1:32" x14ac:dyDescent="0.2">
      <c r="A1133" s="97"/>
      <c r="B1133" s="97"/>
      <c r="C1133" s="97"/>
      <c r="D1133" s="97"/>
      <c r="E1133" s="97"/>
      <c r="F1133" s="97"/>
      <c r="G1133" s="97"/>
      <c r="H1133" s="97"/>
      <c r="I1133" s="97"/>
      <c r="J1133" s="97"/>
      <c r="K1133" s="97"/>
      <c r="L1133" s="97"/>
      <c r="M1133" s="97"/>
      <c r="N1133" s="97"/>
      <c r="O1133" s="97"/>
      <c r="P1133" s="97"/>
      <c r="Q1133" s="97"/>
      <c r="R1133" s="97"/>
      <c r="S1133" s="97"/>
      <c r="T1133" s="97"/>
      <c r="U1133" s="97"/>
      <c r="V1133" s="97"/>
      <c r="W1133" s="97"/>
      <c r="X1133" s="97"/>
      <c r="Y1133" s="97"/>
      <c r="Z1133" s="97"/>
      <c r="AA1133" s="97"/>
      <c r="AB1133" s="97"/>
      <c r="AC1133" s="97"/>
      <c r="AD1133" s="97"/>
      <c r="AE1133" s="97"/>
      <c r="AF1133" s="97"/>
    </row>
    <row r="1134" spans="1:32" x14ac:dyDescent="0.2">
      <c r="A1134" s="97"/>
      <c r="B1134" s="97"/>
      <c r="C1134" s="97"/>
      <c r="D1134" s="97"/>
      <c r="E1134" s="97"/>
      <c r="F1134" s="97"/>
      <c r="G1134" s="97"/>
      <c r="H1134" s="97"/>
      <c r="I1134" s="97"/>
      <c r="J1134" s="97"/>
      <c r="K1134" s="97"/>
      <c r="L1134" s="97"/>
      <c r="M1134" s="97"/>
      <c r="N1134" s="97"/>
      <c r="O1134" s="97"/>
      <c r="P1134" s="97"/>
      <c r="Q1134" s="97"/>
      <c r="R1134" s="97"/>
      <c r="S1134" s="97"/>
      <c r="T1134" s="97"/>
      <c r="U1134" s="97"/>
      <c r="V1134" s="97"/>
      <c r="W1134" s="97"/>
      <c r="X1134" s="97"/>
      <c r="Y1134" s="97"/>
      <c r="Z1134" s="97"/>
      <c r="AA1134" s="97"/>
      <c r="AB1134" s="97"/>
      <c r="AC1134" s="97"/>
      <c r="AD1134" s="97"/>
      <c r="AE1134" s="97"/>
      <c r="AF1134" s="97"/>
    </row>
    <row r="1135" spans="1:32" x14ac:dyDescent="0.2">
      <c r="A1135" s="97"/>
      <c r="B1135" s="97"/>
      <c r="C1135" s="97"/>
      <c r="D1135" s="97"/>
      <c r="E1135" s="97"/>
      <c r="F1135" s="97"/>
      <c r="G1135" s="97"/>
      <c r="H1135" s="97"/>
      <c r="I1135" s="97"/>
      <c r="J1135" s="97"/>
      <c r="K1135" s="97"/>
      <c r="L1135" s="97"/>
      <c r="M1135" s="97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  <c r="X1135" s="97"/>
      <c r="Y1135" s="97"/>
      <c r="Z1135" s="97"/>
      <c r="AA1135" s="97"/>
      <c r="AB1135" s="97"/>
      <c r="AC1135" s="97"/>
      <c r="AD1135" s="97"/>
      <c r="AE1135" s="97"/>
      <c r="AF1135" s="97"/>
    </row>
    <row r="1136" spans="1:32" x14ac:dyDescent="0.2">
      <c r="A1136" s="97"/>
      <c r="B1136" s="97"/>
      <c r="C1136" s="97"/>
      <c r="D1136" s="97"/>
      <c r="E1136" s="97"/>
      <c r="F1136" s="97"/>
      <c r="G1136" s="97"/>
      <c r="H1136" s="97"/>
      <c r="I1136" s="97"/>
      <c r="J1136" s="97"/>
      <c r="K1136" s="97"/>
      <c r="L1136" s="97"/>
      <c r="M1136" s="97"/>
      <c r="N1136" s="97"/>
      <c r="O1136" s="97"/>
      <c r="P1136" s="97"/>
      <c r="Q1136" s="97"/>
      <c r="R1136" s="97"/>
      <c r="S1136" s="97"/>
      <c r="T1136" s="97"/>
      <c r="U1136" s="97"/>
      <c r="V1136" s="97"/>
      <c r="W1136" s="97"/>
      <c r="X1136" s="97"/>
      <c r="Y1136" s="97"/>
      <c r="Z1136" s="97"/>
      <c r="AA1136" s="97"/>
      <c r="AB1136" s="97"/>
      <c r="AC1136" s="97"/>
      <c r="AD1136" s="97"/>
      <c r="AE1136" s="97"/>
      <c r="AF1136" s="97"/>
    </row>
    <row r="1137" spans="1:32" x14ac:dyDescent="0.2">
      <c r="A1137" s="97"/>
      <c r="B1137" s="97"/>
      <c r="C1137" s="97"/>
      <c r="D1137" s="97"/>
      <c r="E1137" s="97"/>
      <c r="F1137" s="97"/>
      <c r="G1137" s="97"/>
      <c r="H1137" s="97"/>
      <c r="I1137" s="97"/>
      <c r="J1137" s="97"/>
      <c r="K1137" s="97"/>
      <c r="L1137" s="97"/>
      <c r="M1137" s="97"/>
      <c r="N1137" s="97"/>
      <c r="O1137" s="97"/>
      <c r="P1137" s="97"/>
      <c r="Q1137" s="97"/>
      <c r="R1137" s="97"/>
      <c r="S1137" s="97"/>
      <c r="T1137" s="97"/>
      <c r="U1137" s="97"/>
      <c r="V1137" s="97"/>
      <c r="W1137" s="97"/>
      <c r="X1137" s="97"/>
      <c r="Y1137" s="97"/>
      <c r="Z1137" s="97"/>
      <c r="AA1137" s="97"/>
      <c r="AB1137" s="97"/>
      <c r="AC1137" s="97"/>
      <c r="AD1137" s="97"/>
      <c r="AE1137" s="97"/>
      <c r="AF1137" s="97"/>
    </row>
    <row r="1138" spans="1:32" x14ac:dyDescent="0.2">
      <c r="A1138" s="97"/>
      <c r="B1138" s="97"/>
      <c r="C1138" s="97"/>
      <c r="D1138" s="97"/>
      <c r="E1138" s="97"/>
      <c r="F1138" s="97"/>
      <c r="G1138" s="97"/>
      <c r="H1138" s="97"/>
      <c r="I1138" s="97"/>
      <c r="J1138" s="97"/>
      <c r="K1138" s="97"/>
      <c r="L1138" s="97"/>
      <c r="M1138" s="97"/>
      <c r="N1138" s="97"/>
      <c r="O1138" s="97"/>
      <c r="P1138" s="97"/>
      <c r="Q1138" s="97"/>
      <c r="R1138" s="97"/>
      <c r="S1138" s="97"/>
      <c r="T1138" s="97"/>
      <c r="U1138" s="97"/>
      <c r="V1138" s="97"/>
      <c r="W1138" s="97"/>
      <c r="X1138" s="97"/>
      <c r="Y1138" s="97"/>
      <c r="Z1138" s="97"/>
      <c r="AA1138" s="97"/>
      <c r="AB1138" s="97"/>
      <c r="AC1138" s="97"/>
      <c r="AD1138" s="97"/>
      <c r="AE1138" s="97"/>
      <c r="AF1138" s="97"/>
    </row>
    <row r="1139" spans="1:32" x14ac:dyDescent="0.2">
      <c r="A1139" s="97"/>
      <c r="B1139" s="97"/>
      <c r="C1139" s="97"/>
      <c r="D1139" s="97"/>
      <c r="E1139" s="97"/>
      <c r="F1139" s="97"/>
      <c r="G1139" s="97"/>
      <c r="H1139" s="97"/>
      <c r="I1139" s="97"/>
      <c r="J1139" s="97"/>
      <c r="K1139" s="97"/>
      <c r="L1139" s="97"/>
      <c r="M1139" s="97"/>
      <c r="N1139" s="97"/>
      <c r="O1139" s="97"/>
      <c r="P1139" s="97"/>
      <c r="Q1139" s="97"/>
      <c r="R1139" s="97"/>
      <c r="S1139" s="97"/>
      <c r="T1139" s="97"/>
      <c r="U1139" s="97"/>
      <c r="V1139" s="97"/>
      <c r="W1139" s="97"/>
      <c r="X1139" s="97"/>
      <c r="Y1139" s="97"/>
      <c r="Z1139" s="97"/>
      <c r="AA1139" s="97"/>
      <c r="AB1139" s="97"/>
      <c r="AC1139" s="97"/>
      <c r="AD1139" s="97"/>
      <c r="AE1139" s="97"/>
      <c r="AF1139" s="97"/>
    </row>
    <row r="1140" spans="1:32" x14ac:dyDescent="0.2">
      <c r="A1140" s="97"/>
      <c r="B1140" s="97"/>
      <c r="C1140" s="97"/>
      <c r="D1140" s="97"/>
      <c r="E1140" s="97"/>
      <c r="F1140" s="97"/>
      <c r="G1140" s="97"/>
      <c r="H1140" s="97"/>
      <c r="I1140" s="97"/>
      <c r="J1140" s="97"/>
      <c r="K1140" s="97"/>
      <c r="L1140" s="97"/>
      <c r="M1140" s="97"/>
      <c r="N1140" s="97"/>
      <c r="O1140" s="97"/>
      <c r="P1140" s="97"/>
      <c r="Q1140" s="97"/>
      <c r="R1140" s="97"/>
      <c r="S1140" s="97"/>
      <c r="T1140" s="97"/>
      <c r="U1140" s="97"/>
      <c r="V1140" s="97"/>
      <c r="W1140" s="97"/>
      <c r="X1140" s="97"/>
      <c r="Y1140" s="97"/>
      <c r="Z1140" s="97"/>
      <c r="AA1140" s="97"/>
      <c r="AB1140" s="97"/>
      <c r="AC1140" s="97"/>
      <c r="AD1140" s="97"/>
      <c r="AE1140" s="97"/>
      <c r="AF1140" s="97"/>
    </row>
    <row r="1141" spans="1:32" x14ac:dyDescent="0.2">
      <c r="A1141" s="97"/>
      <c r="B1141" s="97"/>
      <c r="C1141" s="97"/>
      <c r="D1141" s="97"/>
      <c r="E1141" s="97"/>
      <c r="F1141" s="97"/>
      <c r="G1141" s="97"/>
      <c r="H1141" s="97"/>
      <c r="I1141" s="97"/>
      <c r="J1141" s="97"/>
      <c r="K1141" s="97"/>
      <c r="L1141" s="97"/>
      <c r="M1141" s="97"/>
      <c r="N1141" s="97"/>
      <c r="O1141" s="97"/>
      <c r="P1141" s="97"/>
      <c r="Q1141" s="97"/>
      <c r="R1141" s="97"/>
      <c r="S1141" s="97"/>
      <c r="T1141" s="97"/>
      <c r="U1141" s="97"/>
      <c r="V1141" s="97"/>
      <c r="W1141" s="97"/>
      <c r="X1141" s="97"/>
      <c r="Y1141" s="97"/>
      <c r="Z1141" s="97"/>
      <c r="AA1141" s="97"/>
      <c r="AB1141" s="97"/>
      <c r="AC1141" s="97"/>
      <c r="AD1141" s="97"/>
      <c r="AE1141" s="97"/>
      <c r="AF1141" s="97"/>
    </row>
    <row r="1142" spans="1:32" x14ac:dyDescent="0.2">
      <c r="A1142" s="97"/>
      <c r="B1142" s="97"/>
      <c r="C1142" s="97"/>
      <c r="D1142" s="97"/>
      <c r="E1142" s="97"/>
      <c r="F1142" s="97"/>
      <c r="G1142" s="97"/>
      <c r="H1142" s="97"/>
      <c r="I1142" s="97"/>
      <c r="J1142" s="97"/>
      <c r="K1142" s="97"/>
      <c r="L1142" s="97"/>
      <c r="M1142" s="97"/>
      <c r="N1142" s="97"/>
      <c r="O1142" s="97"/>
      <c r="P1142" s="97"/>
      <c r="Q1142" s="97"/>
      <c r="R1142" s="97"/>
      <c r="S1142" s="97"/>
      <c r="T1142" s="97"/>
      <c r="U1142" s="97"/>
      <c r="V1142" s="97"/>
      <c r="W1142" s="97"/>
      <c r="X1142" s="97"/>
      <c r="Y1142" s="97"/>
      <c r="Z1142" s="97"/>
      <c r="AA1142" s="97"/>
      <c r="AB1142" s="97"/>
      <c r="AC1142" s="97"/>
      <c r="AD1142" s="97"/>
      <c r="AE1142" s="97"/>
      <c r="AF1142" s="97"/>
    </row>
    <row r="1143" spans="1:32" x14ac:dyDescent="0.2">
      <c r="A1143" s="97"/>
      <c r="B1143" s="97"/>
      <c r="C1143" s="97"/>
      <c r="D1143" s="97"/>
      <c r="E1143" s="97"/>
      <c r="F1143" s="97"/>
      <c r="G1143" s="97"/>
      <c r="H1143" s="97"/>
      <c r="I1143" s="97"/>
      <c r="J1143" s="97"/>
      <c r="K1143" s="97"/>
      <c r="L1143" s="97"/>
      <c r="M1143" s="97"/>
      <c r="N1143" s="97"/>
      <c r="O1143" s="97"/>
      <c r="P1143" s="97"/>
      <c r="Q1143" s="97"/>
      <c r="R1143" s="97"/>
      <c r="S1143" s="97"/>
      <c r="T1143" s="97"/>
      <c r="U1143" s="97"/>
      <c r="V1143" s="97"/>
      <c r="W1143" s="97"/>
      <c r="X1143" s="97"/>
      <c r="Y1143" s="97"/>
      <c r="Z1143" s="97"/>
      <c r="AA1143" s="97"/>
      <c r="AB1143" s="97"/>
      <c r="AC1143" s="97"/>
      <c r="AD1143" s="97"/>
      <c r="AE1143" s="97"/>
      <c r="AF1143" s="97"/>
    </row>
    <row r="1144" spans="1:32" x14ac:dyDescent="0.2">
      <c r="A1144" s="97"/>
      <c r="B1144" s="97"/>
      <c r="C1144" s="97"/>
      <c r="D1144" s="97"/>
      <c r="E1144" s="97"/>
      <c r="F1144" s="97"/>
      <c r="G1144" s="97"/>
      <c r="H1144" s="97"/>
      <c r="I1144" s="97"/>
      <c r="J1144" s="97"/>
      <c r="K1144" s="97"/>
      <c r="L1144" s="97"/>
      <c r="M1144" s="97"/>
      <c r="N1144" s="97"/>
      <c r="O1144" s="97"/>
      <c r="P1144" s="97"/>
      <c r="Q1144" s="97"/>
      <c r="R1144" s="97"/>
      <c r="S1144" s="97"/>
      <c r="T1144" s="97"/>
      <c r="U1144" s="97"/>
      <c r="V1144" s="97"/>
      <c r="W1144" s="97"/>
      <c r="X1144" s="97"/>
      <c r="Y1144" s="97"/>
      <c r="Z1144" s="97"/>
      <c r="AA1144" s="97"/>
      <c r="AB1144" s="97"/>
      <c r="AC1144" s="97"/>
      <c r="AD1144" s="97"/>
      <c r="AE1144" s="97"/>
      <c r="AF1144" s="97"/>
    </row>
    <row r="1145" spans="1:32" x14ac:dyDescent="0.2">
      <c r="A1145" s="97"/>
      <c r="B1145" s="97"/>
      <c r="C1145" s="97"/>
      <c r="D1145" s="97"/>
      <c r="E1145" s="97"/>
      <c r="F1145" s="97"/>
      <c r="G1145" s="97"/>
      <c r="H1145" s="97"/>
      <c r="I1145" s="97"/>
      <c r="J1145" s="97"/>
      <c r="K1145" s="97"/>
      <c r="L1145" s="97"/>
      <c r="M1145" s="97"/>
      <c r="N1145" s="97"/>
      <c r="O1145" s="97"/>
      <c r="P1145" s="97"/>
      <c r="Q1145" s="97"/>
      <c r="R1145" s="97"/>
      <c r="S1145" s="97"/>
      <c r="T1145" s="97"/>
      <c r="U1145" s="97"/>
      <c r="V1145" s="97"/>
      <c r="W1145" s="97"/>
      <c r="X1145" s="97"/>
      <c r="Y1145" s="97"/>
      <c r="Z1145" s="97"/>
      <c r="AA1145" s="97"/>
      <c r="AB1145" s="97"/>
      <c r="AC1145" s="97"/>
      <c r="AD1145" s="97"/>
      <c r="AE1145" s="97"/>
      <c r="AF1145" s="97"/>
    </row>
    <row r="1146" spans="1:32" x14ac:dyDescent="0.2">
      <c r="A1146" s="97"/>
      <c r="B1146" s="97"/>
      <c r="C1146" s="97"/>
      <c r="D1146" s="97"/>
      <c r="E1146" s="97"/>
      <c r="F1146" s="97"/>
      <c r="G1146" s="97"/>
      <c r="H1146" s="97"/>
      <c r="I1146" s="97"/>
      <c r="J1146" s="97"/>
      <c r="K1146" s="97"/>
      <c r="L1146" s="97"/>
      <c r="M1146" s="97"/>
      <c r="N1146" s="97"/>
      <c r="O1146" s="97"/>
      <c r="P1146" s="97"/>
      <c r="Q1146" s="97"/>
      <c r="R1146" s="97"/>
      <c r="S1146" s="97"/>
      <c r="T1146" s="97"/>
      <c r="U1146" s="97"/>
      <c r="V1146" s="97"/>
      <c r="W1146" s="97"/>
      <c r="X1146" s="97"/>
      <c r="Y1146" s="97"/>
      <c r="Z1146" s="97"/>
      <c r="AA1146" s="97"/>
      <c r="AB1146" s="97"/>
      <c r="AC1146" s="97"/>
      <c r="AD1146" s="97"/>
      <c r="AE1146" s="97"/>
      <c r="AF1146" s="97"/>
    </row>
    <row r="1147" spans="1:32" x14ac:dyDescent="0.2">
      <c r="A1147" s="97"/>
      <c r="B1147" s="97"/>
      <c r="C1147" s="97"/>
      <c r="D1147" s="97"/>
      <c r="E1147" s="97"/>
      <c r="F1147" s="97"/>
      <c r="G1147" s="97"/>
      <c r="H1147" s="97"/>
      <c r="I1147" s="97"/>
      <c r="J1147" s="97"/>
      <c r="K1147" s="97"/>
      <c r="L1147" s="97"/>
      <c r="M1147" s="97"/>
      <c r="N1147" s="97"/>
      <c r="O1147" s="97"/>
      <c r="P1147" s="97"/>
      <c r="Q1147" s="97"/>
      <c r="R1147" s="97"/>
      <c r="S1147" s="97"/>
      <c r="T1147" s="97"/>
      <c r="U1147" s="97"/>
      <c r="V1147" s="97"/>
      <c r="W1147" s="97"/>
      <c r="X1147" s="97"/>
      <c r="Y1147" s="97"/>
      <c r="Z1147" s="97"/>
      <c r="AA1147" s="97"/>
      <c r="AB1147" s="97"/>
      <c r="AC1147" s="97"/>
      <c r="AD1147" s="97"/>
      <c r="AE1147" s="97"/>
      <c r="AF1147" s="97"/>
    </row>
    <row r="1148" spans="1:32" x14ac:dyDescent="0.2">
      <c r="A1148" s="97"/>
      <c r="B1148" s="97"/>
      <c r="C1148" s="97"/>
      <c r="D1148" s="97"/>
      <c r="E1148" s="97"/>
      <c r="F1148" s="97"/>
      <c r="G1148" s="97"/>
      <c r="H1148" s="97"/>
      <c r="I1148" s="97"/>
      <c r="J1148" s="97"/>
      <c r="K1148" s="97"/>
      <c r="L1148" s="97"/>
      <c r="M1148" s="97"/>
      <c r="N1148" s="97"/>
      <c r="O1148" s="97"/>
      <c r="P1148" s="97"/>
      <c r="Q1148" s="97"/>
      <c r="R1148" s="97"/>
      <c r="S1148" s="97"/>
      <c r="T1148" s="97"/>
      <c r="U1148" s="97"/>
      <c r="V1148" s="97"/>
      <c r="W1148" s="97"/>
      <c r="X1148" s="97"/>
      <c r="Y1148" s="97"/>
      <c r="Z1148" s="97"/>
      <c r="AA1148" s="97"/>
      <c r="AB1148" s="97"/>
      <c r="AC1148" s="97"/>
      <c r="AD1148" s="97"/>
      <c r="AE1148" s="97"/>
      <c r="AF1148" s="97"/>
    </row>
    <row r="1149" spans="1:32" x14ac:dyDescent="0.2">
      <c r="A1149" s="97"/>
      <c r="B1149" s="97"/>
      <c r="C1149" s="97"/>
      <c r="D1149" s="97"/>
      <c r="E1149" s="97"/>
      <c r="F1149" s="97"/>
      <c r="G1149" s="97"/>
      <c r="H1149" s="97"/>
      <c r="I1149" s="97"/>
      <c r="J1149" s="97"/>
      <c r="K1149" s="97"/>
      <c r="L1149" s="97"/>
      <c r="M1149" s="97"/>
      <c r="N1149" s="97"/>
      <c r="O1149" s="97"/>
      <c r="P1149" s="97"/>
      <c r="Q1149" s="97"/>
      <c r="R1149" s="97"/>
      <c r="S1149" s="97"/>
      <c r="T1149" s="97"/>
      <c r="U1149" s="97"/>
      <c r="V1149" s="97"/>
      <c r="W1149" s="97"/>
      <c r="X1149" s="97"/>
      <c r="Y1149" s="97"/>
      <c r="Z1149" s="97"/>
      <c r="AA1149" s="97"/>
      <c r="AB1149" s="97"/>
      <c r="AC1149" s="97"/>
      <c r="AD1149" s="97"/>
      <c r="AE1149" s="97"/>
      <c r="AF1149" s="97"/>
    </row>
    <row r="1150" spans="1:32" x14ac:dyDescent="0.2">
      <c r="A1150" s="97"/>
      <c r="B1150" s="97"/>
      <c r="C1150" s="97"/>
      <c r="D1150" s="97"/>
      <c r="E1150" s="97"/>
      <c r="F1150" s="97"/>
      <c r="G1150" s="97"/>
      <c r="H1150" s="97"/>
      <c r="I1150" s="97"/>
      <c r="J1150" s="97"/>
      <c r="K1150" s="97"/>
      <c r="L1150" s="97"/>
      <c r="M1150" s="97"/>
      <c r="N1150" s="97"/>
      <c r="O1150" s="97"/>
      <c r="P1150" s="97"/>
      <c r="Q1150" s="97"/>
      <c r="R1150" s="97"/>
      <c r="S1150" s="97"/>
      <c r="T1150" s="97"/>
      <c r="U1150" s="97"/>
      <c r="V1150" s="97"/>
      <c r="W1150" s="97"/>
      <c r="X1150" s="97"/>
      <c r="Y1150" s="97"/>
      <c r="Z1150" s="97"/>
      <c r="AA1150" s="97"/>
      <c r="AB1150" s="97"/>
      <c r="AC1150" s="97"/>
      <c r="AD1150" s="97"/>
      <c r="AE1150" s="97"/>
      <c r="AF1150" s="97"/>
    </row>
    <row r="1151" spans="1:32" x14ac:dyDescent="0.2">
      <c r="A1151" s="97"/>
      <c r="B1151" s="97"/>
      <c r="C1151" s="97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/>
      <c r="Y1151" s="97"/>
      <c r="Z1151" s="97"/>
      <c r="AA1151" s="97"/>
      <c r="AB1151" s="97"/>
      <c r="AC1151" s="97"/>
      <c r="AD1151" s="97"/>
      <c r="AE1151" s="97"/>
      <c r="AF1151" s="97"/>
    </row>
    <row r="1152" spans="1:32" x14ac:dyDescent="0.2">
      <c r="A1152" s="97"/>
      <c r="B1152" s="97"/>
      <c r="C1152" s="97"/>
      <c r="D1152" s="97"/>
      <c r="E1152" s="97"/>
      <c r="F1152" s="97"/>
      <c r="G1152" s="97"/>
      <c r="H1152" s="97"/>
      <c r="I1152" s="97"/>
      <c r="J1152" s="97"/>
      <c r="K1152" s="97"/>
      <c r="L1152" s="97"/>
      <c r="M1152" s="97"/>
      <c r="N1152" s="97"/>
      <c r="O1152" s="97"/>
      <c r="P1152" s="97"/>
      <c r="Q1152" s="97"/>
      <c r="R1152" s="97"/>
      <c r="S1152" s="97"/>
      <c r="T1152" s="97"/>
      <c r="U1152" s="97"/>
      <c r="V1152" s="97"/>
      <c r="W1152" s="97"/>
      <c r="X1152" s="97"/>
      <c r="Y1152" s="97"/>
      <c r="Z1152" s="97"/>
      <c r="AA1152" s="97"/>
      <c r="AB1152" s="97"/>
      <c r="AC1152" s="97"/>
      <c r="AD1152" s="97"/>
      <c r="AE1152" s="97"/>
      <c r="AF1152" s="97"/>
    </row>
    <row r="1153" spans="1:32" x14ac:dyDescent="0.2">
      <c r="A1153" s="97"/>
      <c r="B1153" s="97"/>
      <c r="C1153" s="97"/>
      <c r="D1153" s="97"/>
      <c r="E1153" s="97"/>
      <c r="F1153" s="97"/>
      <c r="G1153" s="97"/>
      <c r="H1153" s="97"/>
      <c r="I1153" s="97"/>
      <c r="J1153" s="97"/>
      <c r="K1153" s="97"/>
      <c r="L1153" s="97"/>
      <c r="M1153" s="97"/>
      <c r="N1153" s="97"/>
      <c r="O1153" s="97"/>
      <c r="P1153" s="97"/>
      <c r="Q1153" s="97"/>
      <c r="R1153" s="97"/>
      <c r="S1153" s="97"/>
      <c r="T1153" s="97"/>
      <c r="U1153" s="97"/>
      <c r="V1153" s="97"/>
      <c r="W1153" s="97"/>
      <c r="X1153" s="97"/>
      <c r="Y1153" s="97"/>
      <c r="Z1153" s="97"/>
      <c r="AA1153" s="97"/>
      <c r="AB1153" s="97"/>
      <c r="AC1153" s="97"/>
      <c r="AD1153" s="97"/>
      <c r="AE1153" s="97"/>
      <c r="AF1153" s="97"/>
    </row>
    <row r="1154" spans="1:32" x14ac:dyDescent="0.2">
      <c r="A1154" s="97"/>
      <c r="B1154" s="97"/>
      <c r="C1154" s="97"/>
      <c r="D1154" s="97"/>
      <c r="E1154" s="97"/>
      <c r="F1154" s="97"/>
      <c r="G1154" s="97"/>
      <c r="H1154" s="97"/>
      <c r="I1154" s="97"/>
      <c r="J1154" s="97"/>
      <c r="K1154" s="97"/>
      <c r="L1154" s="97"/>
      <c r="M1154" s="97"/>
      <c r="N1154" s="97"/>
      <c r="O1154" s="97"/>
      <c r="P1154" s="97"/>
      <c r="Q1154" s="97"/>
      <c r="R1154" s="97"/>
      <c r="S1154" s="97"/>
      <c r="T1154" s="97"/>
      <c r="U1154" s="97"/>
      <c r="V1154" s="97"/>
      <c r="W1154" s="97"/>
      <c r="X1154" s="97"/>
      <c r="Y1154" s="97"/>
      <c r="Z1154" s="97"/>
      <c r="AA1154" s="97"/>
      <c r="AB1154" s="97"/>
      <c r="AC1154" s="97"/>
      <c r="AD1154" s="97"/>
      <c r="AE1154" s="97"/>
      <c r="AF1154" s="97"/>
    </row>
    <row r="1155" spans="1:32" x14ac:dyDescent="0.2">
      <c r="A1155" s="97"/>
      <c r="B1155" s="97"/>
      <c r="C1155" s="97"/>
      <c r="D1155" s="97"/>
      <c r="E1155" s="97"/>
      <c r="F1155" s="97"/>
      <c r="G1155" s="97"/>
      <c r="H1155" s="97"/>
      <c r="I1155" s="97"/>
      <c r="J1155" s="97"/>
      <c r="K1155" s="97"/>
      <c r="L1155" s="97"/>
      <c r="M1155" s="97"/>
      <c r="N1155" s="97"/>
      <c r="O1155" s="97"/>
      <c r="P1155" s="97"/>
      <c r="Q1155" s="97"/>
      <c r="R1155" s="97"/>
      <c r="S1155" s="97"/>
      <c r="T1155" s="97"/>
      <c r="U1155" s="97"/>
      <c r="V1155" s="97"/>
      <c r="W1155" s="97"/>
      <c r="X1155" s="97"/>
      <c r="Y1155" s="97"/>
      <c r="Z1155" s="97"/>
      <c r="AA1155" s="97"/>
      <c r="AB1155" s="97"/>
      <c r="AC1155" s="97"/>
      <c r="AD1155" s="97"/>
      <c r="AE1155" s="97"/>
      <c r="AF1155" s="97"/>
    </row>
    <row r="1156" spans="1:32" x14ac:dyDescent="0.2">
      <c r="A1156" s="97"/>
      <c r="B1156" s="97"/>
      <c r="C1156" s="97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97"/>
      <c r="T1156" s="97"/>
      <c r="U1156" s="97"/>
      <c r="V1156" s="97"/>
      <c r="W1156" s="97"/>
      <c r="X1156" s="97"/>
      <c r="Y1156" s="97"/>
      <c r="Z1156" s="97"/>
      <c r="AA1156" s="97"/>
      <c r="AB1156" s="97"/>
      <c r="AC1156" s="97"/>
      <c r="AD1156" s="97"/>
      <c r="AE1156" s="97"/>
      <c r="AF1156" s="97"/>
    </row>
    <row r="1157" spans="1:32" x14ac:dyDescent="0.2">
      <c r="A1157" s="97"/>
      <c r="B1157" s="97"/>
      <c r="C1157" s="97"/>
      <c r="D1157" s="97"/>
      <c r="E1157" s="97"/>
      <c r="F1157" s="97"/>
      <c r="G1157" s="97"/>
      <c r="H1157" s="97"/>
      <c r="I1157" s="97"/>
      <c r="J1157" s="97"/>
      <c r="K1157" s="97"/>
      <c r="L1157" s="97"/>
      <c r="M1157" s="97"/>
      <c r="N1157" s="97"/>
      <c r="O1157" s="97"/>
      <c r="P1157" s="97"/>
      <c r="Q1157" s="97"/>
      <c r="R1157" s="97"/>
      <c r="S1157" s="97"/>
      <c r="T1157" s="97"/>
      <c r="U1157" s="97"/>
      <c r="V1157" s="97"/>
      <c r="W1157" s="97"/>
      <c r="X1157" s="97"/>
      <c r="Y1157" s="97"/>
      <c r="Z1157" s="97"/>
      <c r="AA1157" s="97"/>
      <c r="AB1157" s="97"/>
      <c r="AC1157" s="97"/>
      <c r="AD1157" s="97"/>
      <c r="AE1157" s="97"/>
      <c r="AF1157" s="97"/>
    </row>
    <row r="1158" spans="1:32" x14ac:dyDescent="0.2">
      <c r="A1158" s="97"/>
      <c r="B1158" s="97"/>
      <c r="C1158" s="97"/>
      <c r="D1158" s="97"/>
      <c r="E1158" s="97"/>
      <c r="F1158" s="97"/>
      <c r="G1158" s="97"/>
      <c r="H1158" s="97"/>
      <c r="I1158" s="97"/>
      <c r="J1158" s="97"/>
      <c r="K1158" s="97"/>
      <c r="L1158" s="97"/>
      <c r="M1158" s="97"/>
      <c r="N1158" s="97"/>
      <c r="O1158" s="97"/>
      <c r="P1158" s="97"/>
      <c r="Q1158" s="97"/>
      <c r="R1158" s="97"/>
      <c r="S1158" s="97"/>
      <c r="T1158" s="97"/>
      <c r="U1158" s="97"/>
      <c r="V1158" s="97"/>
      <c r="W1158" s="97"/>
      <c r="X1158" s="97"/>
      <c r="Y1158" s="97"/>
      <c r="Z1158" s="97"/>
      <c r="AA1158" s="97"/>
      <c r="AB1158" s="97"/>
      <c r="AC1158" s="97"/>
      <c r="AD1158" s="97"/>
      <c r="AE1158" s="97"/>
      <c r="AF1158" s="97"/>
    </row>
    <row r="1159" spans="1:32" x14ac:dyDescent="0.2">
      <c r="A1159" s="97"/>
      <c r="B1159" s="97"/>
      <c r="C1159" s="97"/>
      <c r="D1159" s="97"/>
      <c r="E1159" s="97"/>
      <c r="F1159" s="97"/>
      <c r="G1159" s="97"/>
      <c r="H1159" s="97"/>
      <c r="I1159" s="97"/>
      <c r="J1159" s="97"/>
      <c r="K1159" s="97"/>
      <c r="L1159" s="97"/>
      <c r="M1159" s="97"/>
      <c r="N1159" s="97"/>
      <c r="O1159" s="97"/>
      <c r="P1159" s="97"/>
      <c r="Q1159" s="97"/>
      <c r="R1159" s="97"/>
      <c r="S1159" s="97"/>
      <c r="T1159" s="97"/>
      <c r="U1159" s="97"/>
      <c r="V1159" s="97"/>
      <c r="W1159" s="97"/>
      <c r="X1159" s="97"/>
      <c r="Y1159" s="97"/>
      <c r="Z1159" s="97"/>
      <c r="AA1159" s="97"/>
      <c r="AB1159" s="97"/>
      <c r="AC1159" s="97"/>
      <c r="AD1159" s="97"/>
      <c r="AE1159" s="97"/>
      <c r="AF1159" s="97"/>
    </row>
    <row r="1160" spans="1:32" x14ac:dyDescent="0.2">
      <c r="A1160" s="97"/>
      <c r="B1160" s="97"/>
      <c r="C1160" s="97"/>
      <c r="D1160" s="97"/>
      <c r="E1160" s="97"/>
      <c r="F1160" s="97"/>
      <c r="G1160" s="97"/>
      <c r="H1160" s="97"/>
      <c r="I1160" s="97"/>
      <c r="J1160" s="97"/>
      <c r="K1160" s="97"/>
      <c r="L1160" s="97"/>
      <c r="M1160" s="97"/>
      <c r="N1160" s="97"/>
      <c r="O1160" s="97"/>
      <c r="P1160" s="97"/>
      <c r="Q1160" s="97"/>
      <c r="R1160" s="97"/>
      <c r="S1160" s="97"/>
      <c r="T1160" s="97"/>
      <c r="U1160" s="97"/>
      <c r="V1160" s="97"/>
      <c r="W1160" s="97"/>
      <c r="X1160" s="97"/>
      <c r="Y1160" s="97"/>
      <c r="Z1160" s="97"/>
      <c r="AA1160" s="97"/>
      <c r="AB1160" s="97"/>
      <c r="AC1160" s="97"/>
      <c r="AD1160" s="97"/>
      <c r="AE1160" s="97"/>
      <c r="AF1160" s="97"/>
    </row>
    <row r="1161" spans="1:32" x14ac:dyDescent="0.2">
      <c r="A1161" s="97"/>
      <c r="B1161" s="97"/>
      <c r="C1161" s="97"/>
      <c r="D1161" s="97"/>
      <c r="E1161" s="97"/>
      <c r="F1161" s="97"/>
      <c r="G1161" s="97"/>
      <c r="H1161" s="97"/>
      <c r="I1161" s="97"/>
      <c r="J1161" s="97"/>
      <c r="K1161" s="97"/>
      <c r="L1161" s="97"/>
      <c r="M1161" s="97"/>
      <c r="N1161" s="97"/>
      <c r="O1161" s="97"/>
      <c r="P1161" s="97"/>
      <c r="Q1161" s="97"/>
      <c r="R1161" s="97"/>
      <c r="S1161" s="97"/>
      <c r="T1161" s="97"/>
      <c r="U1161" s="97"/>
      <c r="V1161" s="97"/>
      <c r="W1161" s="97"/>
      <c r="X1161" s="97"/>
      <c r="Y1161" s="97"/>
      <c r="Z1161" s="97"/>
      <c r="AA1161" s="97"/>
      <c r="AB1161" s="97"/>
      <c r="AC1161" s="97"/>
      <c r="AD1161" s="97"/>
      <c r="AE1161" s="97"/>
      <c r="AF1161" s="97"/>
    </row>
    <row r="1162" spans="1:32" x14ac:dyDescent="0.2">
      <c r="A1162" s="97"/>
      <c r="B1162" s="97"/>
      <c r="C1162" s="97"/>
      <c r="D1162" s="97"/>
      <c r="E1162" s="97"/>
      <c r="F1162" s="97"/>
      <c r="G1162" s="97"/>
      <c r="H1162" s="97"/>
      <c r="I1162" s="97"/>
      <c r="J1162" s="97"/>
      <c r="K1162" s="97"/>
      <c r="L1162" s="97"/>
      <c r="M1162" s="97"/>
      <c r="N1162" s="97"/>
      <c r="O1162" s="97"/>
      <c r="P1162" s="97"/>
      <c r="Q1162" s="97"/>
      <c r="R1162" s="97"/>
      <c r="S1162" s="97"/>
      <c r="T1162" s="97"/>
      <c r="U1162" s="97"/>
      <c r="V1162" s="97"/>
      <c r="W1162" s="97"/>
      <c r="X1162" s="97"/>
      <c r="Y1162" s="97"/>
      <c r="Z1162" s="97"/>
      <c r="AA1162" s="97"/>
      <c r="AB1162" s="97"/>
      <c r="AC1162" s="97"/>
      <c r="AD1162" s="97"/>
      <c r="AE1162" s="97"/>
      <c r="AF1162" s="97"/>
    </row>
    <row r="1163" spans="1:32" x14ac:dyDescent="0.2">
      <c r="A1163" s="97"/>
      <c r="B1163" s="97"/>
      <c r="C1163" s="97"/>
      <c r="D1163" s="97"/>
      <c r="E1163" s="97"/>
      <c r="F1163" s="97"/>
      <c r="G1163" s="97"/>
      <c r="H1163" s="97"/>
      <c r="I1163" s="97"/>
      <c r="J1163" s="97"/>
      <c r="K1163" s="97"/>
      <c r="L1163" s="97"/>
      <c r="M1163" s="97"/>
      <c r="N1163" s="97"/>
      <c r="O1163" s="97"/>
      <c r="P1163" s="97"/>
      <c r="Q1163" s="97"/>
      <c r="R1163" s="97"/>
      <c r="S1163" s="97"/>
      <c r="T1163" s="97"/>
      <c r="U1163" s="97"/>
      <c r="V1163" s="97"/>
      <c r="W1163" s="97"/>
      <c r="X1163" s="97"/>
      <c r="Y1163" s="97"/>
      <c r="Z1163" s="97"/>
      <c r="AA1163" s="97"/>
      <c r="AB1163" s="97"/>
      <c r="AC1163" s="97"/>
      <c r="AD1163" s="97"/>
      <c r="AE1163" s="97"/>
      <c r="AF1163" s="97"/>
    </row>
    <row r="1164" spans="1:32" x14ac:dyDescent="0.2">
      <c r="A1164" s="97"/>
      <c r="B1164" s="97"/>
      <c r="C1164" s="97"/>
      <c r="D1164" s="97"/>
      <c r="E1164" s="97"/>
      <c r="F1164" s="97"/>
      <c r="G1164" s="97"/>
      <c r="H1164" s="97"/>
      <c r="I1164" s="97"/>
      <c r="J1164" s="97"/>
      <c r="K1164" s="97"/>
      <c r="L1164" s="97"/>
      <c r="M1164" s="97"/>
      <c r="N1164" s="97"/>
      <c r="O1164" s="97"/>
      <c r="P1164" s="97"/>
      <c r="Q1164" s="97"/>
      <c r="R1164" s="97"/>
      <c r="S1164" s="97"/>
      <c r="T1164" s="97"/>
      <c r="U1164" s="97"/>
      <c r="V1164" s="97"/>
      <c r="W1164" s="97"/>
      <c r="X1164" s="97"/>
      <c r="Y1164" s="97"/>
      <c r="Z1164" s="97"/>
      <c r="AA1164" s="97"/>
      <c r="AB1164" s="97"/>
      <c r="AC1164" s="97"/>
      <c r="AD1164" s="97"/>
      <c r="AE1164" s="97"/>
      <c r="AF1164" s="97"/>
    </row>
    <row r="1165" spans="1:32" x14ac:dyDescent="0.2">
      <c r="A1165" s="97"/>
      <c r="B1165" s="97"/>
      <c r="C1165" s="97"/>
      <c r="D1165" s="97"/>
      <c r="E1165" s="97"/>
      <c r="F1165" s="97"/>
      <c r="G1165" s="97"/>
      <c r="H1165" s="97"/>
      <c r="I1165" s="97"/>
      <c r="J1165" s="97"/>
      <c r="K1165" s="97"/>
      <c r="L1165" s="97"/>
      <c r="M1165" s="97"/>
      <c r="N1165" s="97"/>
      <c r="O1165" s="97"/>
      <c r="P1165" s="97"/>
      <c r="Q1165" s="97"/>
      <c r="R1165" s="97"/>
      <c r="S1165" s="97"/>
      <c r="T1165" s="97"/>
      <c r="U1165" s="97"/>
      <c r="V1165" s="97"/>
      <c r="W1165" s="97"/>
      <c r="X1165" s="97"/>
      <c r="Y1165" s="97"/>
      <c r="Z1165" s="97"/>
      <c r="AA1165" s="97"/>
      <c r="AB1165" s="97"/>
      <c r="AC1165" s="97"/>
      <c r="AD1165" s="97"/>
      <c r="AE1165" s="97"/>
      <c r="AF1165" s="97"/>
    </row>
    <row r="1166" spans="1:32" x14ac:dyDescent="0.2">
      <c r="A1166" s="97"/>
      <c r="B1166" s="97"/>
      <c r="C1166" s="97"/>
      <c r="D1166" s="97"/>
      <c r="E1166" s="97"/>
      <c r="F1166" s="97"/>
      <c r="G1166" s="97"/>
      <c r="H1166" s="97"/>
      <c r="I1166" s="97"/>
      <c r="J1166" s="97"/>
      <c r="K1166" s="97"/>
      <c r="L1166" s="97"/>
      <c r="M1166" s="97"/>
      <c r="N1166" s="97"/>
      <c r="O1166" s="97"/>
      <c r="P1166" s="97"/>
      <c r="Q1166" s="97"/>
      <c r="R1166" s="97"/>
      <c r="S1166" s="97"/>
      <c r="T1166" s="97"/>
      <c r="U1166" s="97"/>
      <c r="V1166" s="97"/>
      <c r="W1166" s="97"/>
      <c r="X1166" s="97"/>
      <c r="Y1166" s="97"/>
      <c r="Z1166" s="97"/>
      <c r="AA1166" s="97"/>
      <c r="AB1166" s="97"/>
      <c r="AC1166" s="97"/>
      <c r="AD1166" s="97"/>
      <c r="AE1166" s="97"/>
      <c r="AF1166" s="97"/>
    </row>
    <row r="1167" spans="1:32" x14ac:dyDescent="0.2">
      <c r="A1167" s="97"/>
      <c r="B1167" s="97"/>
      <c r="C1167" s="97"/>
      <c r="D1167" s="97"/>
      <c r="E1167" s="97"/>
      <c r="F1167" s="97"/>
      <c r="G1167" s="97"/>
      <c r="H1167" s="97"/>
      <c r="I1167" s="97"/>
      <c r="J1167" s="97"/>
      <c r="K1167" s="97"/>
      <c r="L1167" s="97"/>
      <c r="M1167" s="97"/>
      <c r="N1167" s="97"/>
      <c r="O1167" s="97"/>
      <c r="P1167" s="97"/>
      <c r="Q1167" s="97"/>
      <c r="R1167" s="97"/>
      <c r="S1167" s="97"/>
      <c r="T1167" s="97"/>
      <c r="U1167" s="97"/>
      <c r="V1167" s="97"/>
      <c r="W1167" s="97"/>
      <c r="X1167" s="97"/>
      <c r="Y1167" s="97"/>
      <c r="Z1167" s="97"/>
      <c r="AA1167" s="97"/>
      <c r="AB1167" s="97"/>
      <c r="AC1167" s="97"/>
      <c r="AD1167" s="97"/>
      <c r="AE1167" s="97"/>
      <c r="AF1167" s="97"/>
    </row>
    <row r="1168" spans="1:32" x14ac:dyDescent="0.2">
      <c r="A1168" s="97"/>
      <c r="B1168" s="97"/>
      <c r="C1168" s="97"/>
      <c r="D1168" s="97"/>
      <c r="E1168" s="97"/>
      <c r="F1168" s="97"/>
      <c r="G1168" s="97"/>
      <c r="H1168" s="97"/>
      <c r="I1168" s="97"/>
      <c r="J1168" s="97"/>
      <c r="K1168" s="97"/>
      <c r="L1168" s="97"/>
      <c r="M1168" s="97"/>
      <c r="N1168" s="97"/>
      <c r="O1168" s="97"/>
      <c r="P1168" s="97"/>
      <c r="Q1168" s="97"/>
      <c r="R1168" s="97"/>
      <c r="S1168" s="97"/>
      <c r="T1168" s="97"/>
      <c r="U1168" s="97"/>
      <c r="V1168" s="97"/>
      <c r="W1168" s="97"/>
      <c r="X1168" s="97"/>
      <c r="Y1168" s="97"/>
      <c r="Z1168" s="97"/>
      <c r="AA1168" s="97"/>
      <c r="AB1168" s="97"/>
      <c r="AC1168" s="97"/>
      <c r="AD1168" s="97"/>
      <c r="AE1168" s="97"/>
      <c r="AF1168" s="97"/>
    </row>
    <row r="1169" spans="1:32" x14ac:dyDescent="0.2">
      <c r="A1169" s="97"/>
      <c r="B1169" s="97"/>
      <c r="C1169" s="97"/>
      <c r="D1169" s="97"/>
      <c r="E1169" s="97"/>
      <c r="F1169" s="97"/>
      <c r="G1169" s="97"/>
      <c r="H1169" s="97"/>
      <c r="I1169" s="97"/>
      <c r="J1169" s="97"/>
      <c r="K1169" s="97"/>
      <c r="L1169" s="97"/>
      <c r="M1169" s="97"/>
      <c r="N1169" s="97"/>
      <c r="O1169" s="97"/>
      <c r="P1169" s="97"/>
      <c r="Q1169" s="97"/>
      <c r="R1169" s="97"/>
      <c r="S1169" s="97"/>
      <c r="T1169" s="97"/>
      <c r="U1169" s="97"/>
      <c r="V1169" s="97"/>
      <c r="W1169" s="97"/>
      <c r="X1169" s="97"/>
      <c r="Y1169" s="97"/>
      <c r="Z1169" s="97"/>
      <c r="AA1169" s="97"/>
      <c r="AB1169" s="97"/>
      <c r="AC1169" s="97"/>
      <c r="AD1169" s="97"/>
      <c r="AE1169" s="97"/>
      <c r="AF1169" s="97"/>
    </row>
    <row r="1170" spans="1:32" x14ac:dyDescent="0.2">
      <c r="A1170" s="97"/>
      <c r="B1170" s="97"/>
      <c r="C1170" s="97"/>
      <c r="D1170" s="97"/>
      <c r="E1170" s="97"/>
      <c r="F1170" s="97"/>
      <c r="G1170" s="97"/>
      <c r="H1170" s="97"/>
      <c r="I1170" s="97"/>
      <c r="J1170" s="97"/>
      <c r="K1170" s="97"/>
      <c r="L1170" s="97"/>
      <c r="M1170" s="97"/>
      <c r="N1170" s="97"/>
      <c r="O1170" s="97"/>
      <c r="P1170" s="97"/>
      <c r="Q1170" s="97"/>
      <c r="R1170" s="97"/>
      <c r="S1170" s="97"/>
      <c r="T1170" s="97"/>
      <c r="U1170" s="97"/>
      <c r="V1170" s="97"/>
      <c r="W1170" s="97"/>
      <c r="X1170" s="97"/>
      <c r="Y1170" s="97"/>
      <c r="Z1170" s="97"/>
      <c r="AA1170" s="97"/>
      <c r="AB1170" s="97"/>
      <c r="AC1170" s="97"/>
      <c r="AD1170" s="97"/>
      <c r="AE1170" s="97"/>
      <c r="AF1170" s="97"/>
    </row>
    <row r="1171" spans="1:32" x14ac:dyDescent="0.2">
      <c r="A1171" s="97"/>
      <c r="B1171" s="97"/>
      <c r="C1171" s="97"/>
      <c r="D1171" s="97"/>
      <c r="E1171" s="97"/>
      <c r="F1171" s="97"/>
      <c r="G1171" s="97"/>
      <c r="H1171" s="97"/>
      <c r="I1171" s="97"/>
      <c r="J1171" s="97"/>
      <c r="K1171" s="97"/>
      <c r="L1171" s="97"/>
      <c r="M1171" s="97"/>
      <c r="N1171" s="97"/>
      <c r="O1171" s="97"/>
      <c r="P1171" s="97"/>
      <c r="Q1171" s="97"/>
      <c r="R1171" s="97"/>
      <c r="S1171" s="97"/>
      <c r="T1171" s="97"/>
      <c r="U1171" s="97"/>
      <c r="V1171" s="97"/>
      <c r="W1171" s="97"/>
      <c r="X1171" s="97"/>
      <c r="Y1171" s="97"/>
      <c r="Z1171" s="97"/>
      <c r="AA1171" s="97"/>
      <c r="AB1171" s="97"/>
      <c r="AC1171" s="97"/>
      <c r="AD1171" s="97"/>
      <c r="AE1171" s="97"/>
      <c r="AF1171" s="97"/>
    </row>
    <row r="1172" spans="1:32" x14ac:dyDescent="0.2">
      <c r="A1172" s="97"/>
      <c r="B1172" s="97"/>
      <c r="C1172" s="97"/>
      <c r="D1172" s="97"/>
      <c r="E1172" s="97"/>
      <c r="F1172" s="97"/>
      <c r="G1172" s="97"/>
      <c r="H1172" s="97"/>
      <c r="I1172" s="97"/>
      <c r="J1172" s="97"/>
      <c r="K1172" s="97"/>
      <c r="L1172" s="97"/>
      <c r="M1172" s="97"/>
      <c r="N1172" s="97"/>
      <c r="O1172" s="97"/>
      <c r="P1172" s="97"/>
      <c r="Q1172" s="97"/>
      <c r="R1172" s="97"/>
      <c r="S1172" s="97"/>
      <c r="T1172" s="97"/>
      <c r="U1172" s="97"/>
      <c r="V1172" s="97"/>
      <c r="W1172" s="97"/>
      <c r="X1172" s="97"/>
      <c r="Y1172" s="97"/>
      <c r="Z1172" s="97"/>
      <c r="AA1172" s="97"/>
      <c r="AB1172" s="97"/>
      <c r="AC1172" s="97"/>
      <c r="AD1172" s="97"/>
      <c r="AE1172" s="97"/>
      <c r="AF1172" s="97"/>
    </row>
    <row r="1173" spans="1:32" x14ac:dyDescent="0.2">
      <c r="A1173" s="97"/>
      <c r="B1173" s="97"/>
      <c r="C1173" s="97"/>
      <c r="D1173" s="97"/>
      <c r="E1173" s="97"/>
      <c r="F1173" s="97"/>
      <c r="G1173" s="97"/>
      <c r="H1173" s="97"/>
      <c r="I1173" s="97"/>
      <c r="J1173" s="97"/>
      <c r="K1173" s="97"/>
      <c r="L1173" s="97"/>
      <c r="M1173" s="97"/>
      <c r="N1173" s="97"/>
      <c r="O1173" s="97"/>
      <c r="P1173" s="97"/>
      <c r="Q1173" s="97"/>
      <c r="R1173" s="97"/>
      <c r="S1173" s="97"/>
      <c r="T1173" s="97"/>
      <c r="U1173" s="97"/>
      <c r="V1173" s="97"/>
      <c r="W1173" s="97"/>
      <c r="X1173" s="97"/>
      <c r="Y1173" s="97"/>
      <c r="Z1173" s="97"/>
      <c r="AA1173" s="97"/>
      <c r="AB1173" s="97"/>
      <c r="AC1173" s="97"/>
      <c r="AD1173" s="97"/>
      <c r="AE1173" s="97"/>
      <c r="AF1173" s="97"/>
    </row>
    <row r="1174" spans="1:32" x14ac:dyDescent="0.2">
      <c r="A1174" s="97"/>
      <c r="B1174" s="97"/>
      <c r="C1174" s="97"/>
      <c r="D1174" s="97"/>
      <c r="E1174" s="97"/>
      <c r="F1174" s="97"/>
      <c r="G1174" s="97"/>
      <c r="H1174" s="97"/>
      <c r="I1174" s="97"/>
      <c r="J1174" s="97"/>
      <c r="K1174" s="97"/>
      <c r="L1174" s="97"/>
      <c r="M1174" s="97"/>
      <c r="N1174" s="97"/>
      <c r="O1174" s="97"/>
      <c r="P1174" s="97"/>
      <c r="Q1174" s="97"/>
      <c r="R1174" s="97"/>
      <c r="S1174" s="97"/>
      <c r="T1174" s="97"/>
      <c r="U1174" s="97"/>
      <c r="V1174" s="97"/>
      <c r="W1174" s="97"/>
      <c r="X1174" s="97"/>
      <c r="Y1174" s="97"/>
      <c r="Z1174" s="97"/>
      <c r="AA1174" s="97"/>
      <c r="AB1174" s="97"/>
      <c r="AC1174" s="97"/>
      <c r="AD1174" s="97"/>
      <c r="AE1174" s="97"/>
      <c r="AF1174" s="97"/>
    </row>
    <row r="1175" spans="1:32" x14ac:dyDescent="0.2">
      <c r="A1175" s="97"/>
      <c r="B1175" s="97"/>
      <c r="C1175" s="97"/>
      <c r="D1175" s="97"/>
      <c r="E1175" s="97"/>
      <c r="F1175" s="97"/>
      <c r="G1175" s="97"/>
      <c r="H1175" s="97"/>
      <c r="I1175" s="97"/>
      <c r="J1175" s="97"/>
      <c r="K1175" s="97"/>
      <c r="L1175" s="97"/>
      <c r="M1175" s="97"/>
      <c r="N1175" s="97"/>
      <c r="O1175" s="97"/>
      <c r="P1175" s="97"/>
      <c r="Q1175" s="97"/>
      <c r="R1175" s="97"/>
      <c r="S1175" s="97"/>
      <c r="T1175" s="97"/>
      <c r="U1175" s="97"/>
      <c r="V1175" s="97"/>
      <c r="W1175" s="97"/>
      <c r="X1175" s="97"/>
      <c r="Y1175" s="97"/>
      <c r="Z1175" s="97"/>
      <c r="AA1175" s="97"/>
      <c r="AB1175" s="97"/>
      <c r="AC1175" s="97"/>
      <c r="AD1175" s="97"/>
      <c r="AE1175" s="97"/>
      <c r="AF1175" s="97"/>
    </row>
    <row r="1176" spans="1:32" x14ac:dyDescent="0.2">
      <c r="A1176" s="97"/>
      <c r="B1176" s="97"/>
      <c r="C1176" s="97"/>
      <c r="D1176" s="97"/>
      <c r="E1176" s="97"/>
      <c r="F1176" s="97"/>
      <c r="G1176" s="97"/>
      <c r="H1176" s="97"/>
      <c r="I1176" s="97"/>
      <c r="J1176" s="97"/>
      <c r="K1176" s="97"/>
      <c r="L1176" s="97"/>
      <c r="M1176" s="97"/>
      <c r="N1176" s="97"/>
      <c r="O1176" s="97"/>
      <c r="P1176" s="97"/>
      <c r="Q1176" s="97"/>
      <c r="R1176" s="97"/>
      <c r="S1176" s="97"/>
      <c r="T1176" s="97"/>
      <c r="U1176" s="97"/>
      <c r="V1176" s="97"/>
      <c r="W1176" s="97"/>
      <c r="X1176" s="97"/>
      <c r="Y1176" s="97"/>
      <c r="Z1176" s="97"/>
      <c r="AA1176" s="97"/>
      <c r="AB1176" s="97"/>
      <c r="AC1176" s="97"/>
      <c r="AD1176" s="97"/>
      <c r="AE1176" s="97"/>
      <c r="AF1176" s="97"/>
    </row>
    <row r="1177" spans="1:32" x14ac:dyDescent="0.2">
      <c r="A1177" s="97"/>
      <c r="B1177" s="97"/>
      <c r="C1177" s="97"/>
      <c r="D1177" s="97"/>
      <c r="E1177" s="97"/>
      <c r="F1177" s="97"/>
      <c r="G1177" s="97"/>
      <c r="H1177" s="97"/>
      <c r="I1177" s="97"/>
      <c r="J1177" s="97"/>
      <c r="K1177" s="97"/>
      <c r="L1177" s="97"/>
      <c r="M1177" s="97"/>
      <c r="N1177" s="97"/>
      <c r="O1177" s="97"/>
      <c r="P1177" s="97"/>
      <c r="Q1177" s="97"/>
      <c r="R1177" s="97"/>
      <c r="S1177" s="97"/>
      <c r="T1177" s="97"/>
      <c r="U1177" s="97"/>
      <c r="V1177" s="97"/>
      <c r="W1177" s="97"/>
      <c r="X1177" s="97"/>
      <c r="Y1177" s="97"/>
      <c r="Z1177" s="97"/>
      <c r="AA1177" s="97"/>
      <c r="AB1177" s="97"/>
      <c r="AC1177" s="97"/>
      <c r="AD1177" s="97"/>
      <c r="AE1177" s="97"/>
      <c r="AF1177" s="97"/>
    </row>
    <row r="1178" spans="1:32" x14ac:dyDescent="0.2">
      <c r="A1178" s="97"/>
      <c r="B1178" s="97"/>
      <c r="C1178" s="97"/>
      <c r="D1178" s="97"/>
      <c r="E1178" s="97"/>
      <c r="F1178" s="97"/>
      <c r="G1178" s="97"/>
      <c r="H1178" s="97"/>
      <c r="I1178" s="97"/>
      <c r="J1178" s="97"/>
      <c r="K1178" s="97"/>
      <c r="L1178" s="97"/>
      <c r="M1178" s="97"/>
      <c r="N1178" s="97"/>
      <c r="O1178" s="97"/>
      <c r="P1178" s="97"/>
      <c r="Q1178" s="97"/>
      <c r="R1178" s="97"/>
      <c r="S1178" s="97"/>
      <c r="T1178" s="97"/>
      <c r="U1178" s="97"/>
      <c r="V1178" s="97"/>
      <c r="W1178" s="97"/>
      <c r="X1178" s="97"/>
      <c r="Y1178" s="97"/>
      <c r="Z1178" s="97"/>
      <c r="AA1178" s="97"/>
      <c r="AB1178" s="97"/>
      <c r="AC1178" s="97"/>
      <c r="AD1178" s="97"/>
      <c r="AE1178" s="97"/>
      <c r="AF1178" s="97"/>
    </row>
    <row r="1179" spans="1:32" x14ac:dyDescent="0.2">
      <c r="A1179" s="97"/>
      <c r="B1179" s="97"/>
      <c r="C1179" s="97"/>
      <c r="D1179" s="97"/>
      <c r="E1179" s="97"/>
      <c r="F1179" s="97"/>
      <c r="G1179" s="97"/>
      <c r="H1179" s="97"/>
      <c r="I1179" s="97"/>
      <c r="J1179" s="97"/>
      <c r="K1179" s="97"/>
      <c r="L1179" s="97"/>
      <c r="M1179" s="97"/>
      <c r="N1179" s="97"/>
      <c r="O1179" s="97"/>
      <c r="P1179" s="97"/>
      <c r="Q1179" s="97"/>
      <c r="R1179" s="97"/>
      <c r="S1179" s="97"/>
      <c r="T1179" s="97"/>
      <c r="U1179" s="97"/>
      <c r="V1179" s="97"/>
      <c r="W1179" s="97"/>
      <c r="X1179" s="97"/>
      <c r="Y1179" s="97"/>
      <c r="Z1179" s="97"/>
      <c r="AA1179" s="97"/>
      <c r="AB1179" s="97"/>
      <c r="AC1179" s="97"/>
      <c r="AD1179" s="97"/>
      <c r="AE1179" s="97"/>
      <c r="AF1179" s="97"/>
    </row>
    <row r="1180" spans="1:32" x14ac:dyDescent="0.2">
      <c r="A1180" s="97"/>
      <c r="B1180" s="97"/>
      <c r="C1180" s="97"/>
      <c r="D1180" s="97"/>
      <c r="E1180" s="97"/>
      <c r="F1180" s="97"/>
      <c r="G1180" s="97"/>
      <c r="H1180" s="97"/>
      <c r="I1180" s="97"/>
      <c r="J1180" s="97"/>
      <c r="K1180" s="97"/>
      <c r="L1180" s="97"/>
      <c r="M1180" s="97"/>
      <c r="N1180" s="97"/>
      <c r="O1180" s="97"/>
      <c r="P1180" s="97"/>
      <c r="Q1180" s="97"/>
      <c r="R1180" s="97"/>
      <c r="S1180" s="97"/>
      <c r="T1180" s="97"/>
      <c r="U1180" s="97"/>
      <c r="V1180" s="97"/>
      <c r="W1180" s="97"/>
      <c r="X1180" s="97"/>
      <c r="Y1180" s="97"/>
      <c r="Z1180" s="97"/>
      <c r="AA1180" s="97"/>
      <c r="AB1180" s="97"/>
      <c r="AC1180" s="97"/>
      <c r="AD1180" s="97"/>
      <c r="AE1180" s="97"/>
      <c r="AF1180" s="97"/>
    </row>
    <row r="1181" spans="1:32" x14ac:dyDescent="0.2">
      <c r="A1181" s="97"/>
      <c r="B1181" s="97"/>
      <c r="C1181" s="97"/>
      <c r="D1181" s="97"/>
      <c r="E1181" s="97"/>
      <c r="F1181" s="97"/>
      <c r="G1181" s="97"/>
      <c r="H1181" s="97"/>
      <c r="I1181" s="97"/>
      <c r="J1181" s="97"/>
      <c r="K1181" s="97"/>
      <c r="L1181" s="97"/>
      <c r="M1181" s="97"/>
      <c r="N1181" s="97"/>
      <c r="O1181" s="97"/>
      <c r="P1181" s="97"/>
      <c r="Q1181" s="97"/>
      <c r="R1181" s="97"/>
      <c r="S1181" s="97"/>
      <c r="T1181" s="97"/>
      <c r="U1181" s="97"/>
      <c r="V1181" s="97"/>
      <c r="W1181" s="97"/>
      <c r="X1181" s="97"/>
      <c r="Y1181" s="97"/>
      <c r="Z1181" s="97"/>
      <c r="AA1181" s="97"/>
      <c r="AB1181" s="97"/>
      <c r="AC1181" s="97"/>
      <c r="AD1181" s="97"/>
      <c r="AE1181" s="97"/>
      <c r="AF1181" s="97"/>
    </row>
    <row r="1182" spans="1:32" x14ac:dyDescent="0.2">
      <c r="A1182" s="97"/>
      <c r="B1182" s="97"/>
      <c r="C1182" s="97"/>
      <c r="D1182" s="97"/>
      <c r="E1182" s="97"/>
      <c r="F1182" s="97"/>
      <c r="G1182" s="97"/>
      <c r="H1182" s="97"/>
      <c r="I1182" s="97"/>
      <c r="J1182" s="97"/>
      <c r="K1182" s="97"/>
      <c r="L1182" s="97"/>
      <c r="M1182" s="97"/>
      <c r="N1182" s="97"/>
      <c r="O1182" s="97"/>
      <c r="P1182" s="97"/>
      <c r="Q1182" s="97"/>
      <c r="R1182" s="97"/>
      <c r="S1182" s="97"/>
      <c r="T1182" s="97"/>
      <c r="U1182" s="97"/>
      <c r="V1182" s="97"/>
      <c r="W1182" s="97"/>
      <c r="X1182" s="97"/>
      <c r="Y1182" s="97"/>
      <c r="Z1182" s="97"/>
      <c r="AA1182" s="97"/>
      <c r="AB1182" s="97"/>
      <c r="AC1182" s="97"/>
      <c r="AD1182" s="97"/>
      <c r="AE1182" s="97"/>
      <c r="AF1182" s="97"/>
    </row>
    <row r="1183" spans="1:32" x14ac:dyDescent="0.2">
      <c r="A1183" s="97"/>
      <c r="B1183" s="97"/>
      <c r="C1183" s="97"/>
      <c r="D1183" s="97"/>
      <c r="E1183" s="97"/>
      <c r="F1183" s="97"/>
      <c r="G1183" s="97"/>
      <c r="H1183" s="97"/>
      <c r="I1183" s="97"/>
      <c r="J1183" s="97"/>
      <c r="K1183" s="97"/>
      <c r="L1183" s="97"/>
      <c r="M1183" s="97"/>
      <c r="N1183" s="97"/>
      <c r="O1183" s="97"/>
      <c r="P1183" s="97"/>
      <c r="Q1183" s="97"/>
      <c r="R1183" s="97"/>
      <c r="S1183" s="97"/>
      <c r="T1183" s="97"/>
      <c r="U1183" s="97"/>
      <c r="V1183" s="97"/>
      <c r="W1183" s="97"/>
      <c r="X1183" s="97"/>
      <c r="Y1183" s="97"/>
      <c r="Z1183" s="97"/>
      <c r="AA1183" s="97"/>
      <c r="AB1183" s="97"/>
      <c r="AC1183" s="97"/>
      <c r="AD1183" s="97"/>
      <c r="AE1183" s="97"/>
      <c r="AF1183" s="97"/>
    </row>
    <row r="1184" spans="1:32" x14ac:dyDescent="0.2">
      <c r="A1184" s="97"/>
      <c r="B1184" s="97"/>
      <c r="C1184" s="97"/>
      <c r="D1184" s="97"/>
      <c r="E1184" s="97"/>
      <c r="F1184" s="97"/>
      <c r="G1184" s="97"/>
      <c r="H1184" s="97"/>
      <c r="I1184" s="97"/>
      <c r="J1184" s="97"/>
      <c r="K1184" s="97"/>
      <c r="L1184" s="97"/>
      <c r="M1184" s="97"/>
      <c r="N1184" s="97"/>
      <c r="O1184" s="97"/>
      <c r="P1184" s="97"/>
      <c r="Q1184" s="97"/>
      <c r="R1184" s="97"/>
      <c r="S1184" s="97"/>
      <c r="T1184" s="97"/>
      <c r="U1184" s="97"/>
      <c r="V1184" s="97"/>
      <c r="W1184" s="97"/>
      <c r="X1184" s="97"/>
      <c r="Y1184" s="97"/>
      <c r="Z1184" s="97"/>
      <c r="AA1184" s="97"/>
      <c r="AB1184" s="97"/>
      <c r="AC1184" s="97"/>
      <c r="AD1184" s="97"/>
      <c r="AE1184" s="97"/>
      <c r="AF1184" s="97"/>
    </row>
    <row r="1185" spans="1:32" x14ac:dyDescent="0.2">
      <c r="A1185" s="97"/>
      <c r="B1185" s="97"/>
      <c r="C1185" s="97"/>
      <c r="D1185" s="97"/>
      <c r="E1185" s="97"/>
      <c r="F1185" s="97"/>
      <c r="G1185" s="97"/>
      <c r="H1185" s="97"/>
      <c r="I1185" s="97"/>
      <c r="J1185" s="97"/>
      <c r="K1185" s="97"/>
      <c r="L1185" s="97"/>
      <c r="M1185" s="97"/>
      <c r="N1185" s="97"/>
      <c r="O1185" s="97"/>
      <c r="P1185" s="97"/>
      <c r="Q1185" s="97"/>
      <c r="R1185" s="97"/>
      <c r="S1185" s="97"/>
      <c r="T1185" s="97"/>
      <c r="U1185" s="97"/>
      <c r="V1185" s="97"/>
      <c r="W1185" s="97"/>
      <c r="X1185" s="97"/>
      <c r="Y1185" s="97"/>
      <c r="Z1185" s="97"/>
      <c r="AA1185" s="97"/>
      <c r="AB1185" s="97"/>
      <c r="AC1185" s="97"/>
      <c r="AD1185" s="97"/>
      <c r="AE1185" s="97"/>
      <c r="AF1185" s="97"/>
    </row>
    <row r="1186" spans="1:32" x14ac:dyDescent="0.2">
      <c r="A1186" s="97"/>
      <c r="B1186" s="97"/>
      <c r="C1186" s="97"/>
      <c r="D1186" s="97"/>
      <c r="E1186" s="97"/>
      <c r="F1186" s="97"/>
      <c r="G1186" s="97"/>
      <c r="H1186" s="97"/>
      <c r="I1186" s="97"/>
      <c r="J1186" s="97"/>
      <c r="K1186" s="97"/>
      <c r="L1186" s="97"/>
      <c r="M1186" s="97"/>
      <c r="N1186" s="97"/>
      <c r="O1186" s="97"/>
      <c r="P1186" s="97"/>
      <c r="Q1186" s="97"/>
      <c r="R1186" s="97"/>
      <c r="S1186" s="97"/>
      <c r="T1186" s="97"/>
      <c r="U1186" s="97"/>
      <c r="V1186" s="97"/>
      <c r="W1186" s="97"/>
      <c r="X1186" s="97"/>
      <c r="Y1186" s="97"/>
      <c r="Z1186" s="97"/>
      <c r="AA1186" s="97"/>
      <c r="AB1186" s="97"/>
      <c r="AC1186" s="97"/>
      <c r="AD1186" s="97"/>
      <c r="AE1186" s="97"/>
      <c r="AF1186" s="97"/>
    </row>
    <row r="1187" spans="1:32" x14ac:dyDescent="0.2">
      <c r="A1187" s="97"/>
      <c r="B1187" s="97"/>
      <c r="C1187" s="97"/>
      <c r="D1187" s="97"/>
      <c r="E1187" s="97"/>
      <c r="F1187" s="97"/>
      <c r="G1187" s="97"/>
      <c r="H1187" s="97"/>
      <c r="I1187" s="97"/>
      <c r="J1187" s="97"/>
      <c r="K1187" s="97"/>
      <c r="L1187" s="97"/>
      <c r="M1187" s="97"/>
      <c r="N1187" s="97"/>
      <c r="O1187" s="97"/>
      <c r="P1187" s="97"/>
      <c r="Q1187" s="97"/>
      <c r="R1187" s="97"/>
      <c r="S1187" s="97"/>
      <c r="T1187" s="97"/>
      <c r="U1187" s="97"/>
      <c r="V1187" s="97"/>
      <c r="W1187" s="97"/>
      <c r="X1187" s="97"/>
      <c r="Y1187" s="97"/>
      <c r="Z1187" s="97"/>
      <c r="AA1187" s="97"/>
      <c r="AB1187" s="97"/>
      <c r="AC1187" s="97"/>
      <c r="AD1187" s="97"/>
      <c r="AE1187" s="97"/>
      <c r="AF1187" s="97"/>
    </row>
    <row r="1188" spans="1:32" x14ac:dyDescent="0.2">
      <c r="A1188" s="97"/>
      <c r="B1188" s="97"/>
      <c r="C1188" s="97"/>
      <c r="D1188" s="97"/>
      <c r="E1188" s="97"/>
      <c r="F1188" s="97"/>
      <c r="G1188" s="97"/>
      <c r="H1188" s="97"/>
      <c r="I1188" s="97"/>
      <c r="J1188" s="97"/>
      <c r="K1188" s="97"/>
      <c r="L1188" s="97"/>
      <c r="M1188" s="97"/>
      <c r="N1188" s="97"/>
      <c r="O1188" s="97"/>
      <c r="P1188" s="97"/>
      <c r="Q1188" s="97"/>
      <c r="R1188" s="97"/>
      <c r="S1188" s="97"/>
      <c r="T1188" s="97"/>
      <c r="U1188" s="97"/>
      <c r="V1188" s="97"/>
      <c r="W1188" s="97"/>
      <c r="X1188" s="97"/>
      <c r="Y1188" s="97"/>
      <c r="Z1188" s="97"/>
      <c r="AA1188" s="97"/>
      <c r="AB1188" s="97"/>
      <c r="AC1188" s="97"/>
      <c r="AD1188" s="97"/>
      <c r="AE1188" s="97"/>
      <c r="AF1188" s="97"/>
    </row>
    <row r="1189" spans="1:32" x14ac:dyDescent="0.2">
      <c r="A1189" s="97"/>
      <c r="B1189" s="97"/>
      <c r="C1189" s="97"/>
      <c r="D1189" s="97"/>
      <c r="E1189" s="97"/>
      <c r="F1189" s="97"/>
      <c r="G1189" s="97"/>
      <c r="H1189" s="97"/>
      <c r="I1189" s="97"/>
      <c r="J1189" s="97"/>
      <c r="K1189" s="97"/>
      <c r="L1189" s="97"/>
      <c r="M1189" s="97"/>
      <c r="N1189" s="97"/>
      <c r="O1189" s="97"/>
      <c r="P1189" s="97"/>
      <c r="Q1189" s="97"/>
      <c r="R1189" s="97"/>
      <c r="S1189" s="97"/>
      <c r="T1189" s="97"/>
      <c r="U1189" s="97"/>
      <c r="V1189" s="97"/>
      <c r="W1189" s="97"/>
      <c r="X1189" s="97"/>
      <c r="Y1189" s="97"/>
      <c r="Z1189" s="97"/>
      <c r="AA1189" s="97"/>
      <c r="AB1189" s="97"/>
      <c r="AC1189" s="97"/>
      <c r="AD1189" s="97"/>
      <c r="AE1189" s="97"/>
      <c r="AF1189" s="97"/>
    </row>
    <row r="1190" spans="1:32" x14ac:dyDescent="0.2">
      <c r="A1190" s="97"/>
      <c r="B1190" s="97"/>
      <c r="C1190" s="97"/>
      <c r="D1190" s="97"/>
      <c r="E1190" s="97"/>
      <c r="F1190" s="97"/>
      <c r="G1190" s="97"/>
      <c r="H1190" s="97"/>
      <c r="I1190" s="97"/>
      <c r="J1190" s="97"/>
      <c r="K1190" s="97"/>
      <c r="L1190" s="97"/>
      <c r="M1190" s="97"/>
      <c r="N1190" s="97"/>
      <c r="O1190" s="97"/>
      <c r="P1190" s="97"/>
      <c r="Q1190" s="97"/>
      <c r="R1190" s="97"/>
      <c r="S1190" s="97"/>
      <c r="T1190" s="97"/>
      <c r="U1190" s="97"/>
      <c r="V1190" s="97"/>
      <c r="W1190" s="97"/>
      <c r="X1190" s="97"/>
      <c r="Y1190" s="97"/>
      <c r="Z1190" s="97"/>
      <c r="AA1190" s="97"/>
      <c r="AB1190" s="97"/>
      <c r="AC1190" s="97"/>
      <c r="AD1190" s="97"/>
      <c r="AE1190" s="97"/>
      <c r="AF1190" s="97"/>
    </row>
    <row r="1191" spans="1:32" x14ac:dyDescent="0.2">
      <c r="A1191" s="97"/>
      <c r="B1191" s="97"/>
      <c r="C1191" s="97"/>
      <c r="D1191" s="97"/>
      <c r="E1191" s="97"/>
      <c r="F1191" s="97"/>
      <c r="G1191" s="97"/>
      <c r="H1191" s="97"/>
      <c r="I1191" s="97"/>
      <c r="J1191" s="97"/>
      <c r="K1191" s="97"/>
      <c r="L1191" s="97"/>
      <c r="M1191" s="97"/>
      <c r="N1191" s="97"/>
      <c r="O1191" s="97"/>
      <c r="P1191" s="97"/>
      <c r="Q1191" s="97"/>
      <c r="R1191" s="97"/>
      <c r="S1191" s="97"/>
      <c r="T1191" s="97"/>
      <c r="U1191" s="97"/>
      <c r="V1191" s="97"/>
      <c r="W1191" s="97"/>
      <c r="X1191" s="97"/>
      <c r="Y1191" s="97"/>
      <c r="Z1191" s="97"/>
      <c r="AA1191" s="97"/>
      <c r="AB1191" s="97"/>
      <c r="AC1191" s="97"/>
      <c r="AD1191" s="97"/>
      <c r="AE1191" s="97"/>
      <c r="AF1191" s="97"/>
    </row>
    <row r="1192" spans="1:32" x14ac:dyDescent="0.2">
      <c r="A1192" s="97"/>
      <c r="B1192" s="97"/>
      <c r="C1192" s="97"/>
      <c r="D1192" s="97"/>
      <c r="E1192" s="97"/>
      <c r="F1192" s="97"/>
      <c r="G1192" s="97"/>
      <c r="H1192" s="97"/>
      <c r="I1192" s="97"/>
      <c r="J1192" s="97"/>
      <c r="K1192" s="97"/>
      <c r="L1192" s="97"/>
      <c r="M1192" s="97"/>
      <c r="N1192" s="97"/>
      <c r="O1192" s="97"/>
      <c r="P1192" s="97"/>
      <c r="Q1192" s="97"/>
      <c r="R1192" s="97"/>
      <c r="S1192" s="97"/>
      <c r="T1192" s="97"/>
      <c r="U1192" s="97"/>
      <c r="V1192" s="97"/>
      <c r="W1192" s="97"/>
      <c r="X1192" s="97"/>
      <c r="Y1192" s="97"/>
      <c r="Z1192" s="97"/>
      <c r="AA1192" s="97"/>
      <c r="AB1192" s="97"/>
      <c r="AC1192" s="97"/>
      <c r="AD1192" s="97"/>
      <c r="AE1192" s="97"/>
      <c r="AF1192" s="97"/>
    </row>
    <row r="1193" spans="1:32" x14ac:dyDescent="0.2">
      <c r="A1193" s="97"/>
      <c r="B1193" s="97"/>
      <c r="C1193" s="97"/>
      <c r="D1193" s="97"/>
      <c r="E1193" s="97"/>
      <c r="F1193" s="97"/>
      <c r="G1193" s="97"/>
      <c r="H1193" s="97"/>
      <c r="I1193" s="97"/>
      <c r="J1193" s="97"/>
      <c r="K1193" s="97"/>
      <c r="L1193" s="97"/>
      <c r="M1193" s="97"/>
      <c r="N1193" s="97"/>
      <c r="O1193" s="97"/>
      <c r="P1193" s="97"/>
      <c r="Q1193" s="97"/>
      <c r="R1193" s="97"/>
      <c r="S1193" s="97"/>
      <c r="T1193" s="97"/>
      <c r="U1193" s="97"/>
      <c r="V1193" s="97"/>
      <c r="W1193" s="97"/>
      <c r="X1193" s="97"/>
      <c r="Y1193" s="97"/>
      <c r="Z1193" s="97"/>
      <c r="AA1193" s="97"/>
      <c r="AB1193" s="97"/>
      <c r="AC1193" s="97"/>
      <c r="AD1193" s="97"/>
      <c r="AE1193" s="97"/>
      <c r="AF1193" s="97"/>
    </row>
    <row r="1194" spans="1:32" x14ac:dyDescent="0.2">
      <c r="A1194" s="97"/>
      <c r="B1194" s="97"/>
      <c r="C1194" s="97"/>
      <c r="D1194" s="97"/>
      <c r="E1194" s="97"/>
      <c r="F1194" s="97"/>
      <c r="G1194" s="97"/>
      <c r="H1194" s="97"/>
      <c r="I1194" s="97"/>
      <c r="J1194" s="97"/>
      <c r="K1194" s="97"/>
      <c r="L1194" s="97"/>
      <c r="M1194" s="97"/>
      <c r="N1194" s="97"/>
      <c r="O1194" s="97"/>
      <c r="P1194" s="97"/>
      <c r="Q1194" s="97"/>
      <c r="R1194" s="97"/>
      <c r="S1194" s="97"/>
      <c r="T1194" s="97"/>
      <c r="U1194" s="97"/>
      <c r="V1194" s="97"/>
      <c r="W1194" s="97"/>
      <c r="X1194" s="97"/>
      <c r="Y1194" s="97"/>
      <c r="Z1194" s="97"/>
      <c r="AA1194" s="97"/>
      <c r="AB1194" s="97"/>
      <c r="AC1194" s="97"/>
      <c r="AD1194" s="97"/>
      <c r="AE1194" s="97"/>
      <c r="AF1194" s="97"/>
    </row>
    <row r="1195" spans="1:32" x14ac:dyDescent="0.2">
      <c r="A1195" s="97"/>
      <c r="B1195" s="97"/>
      <c r="C1195" s="97"/>
      <c r="D1195" s="97"/>
      <c r="E1195" s="97"/>
      <c r="F1195" s="97"/>
      <c r="G1195" s="97"/>
      <c r="H1195" s="97"/>
      <c r="I1195" s="97"/>
      <c r="J1195" s="97"/>
      <c r="K1195" s="97"/>
      <c r="L1195" s="97"/>
      <c r="M1195" s="97"/>
      <c r="N1195" s="97"/>
      <c r="O1195" s="97"/>
      <c r="P1195" s="97"/>
      <c r="Q1195" s="97"/>
      <c r="R1195" s="97"/>
      <c r="S1195" s="97"/>
      <c r="T1195" s="97"/>
      <c r="U1195" s="97"/>
      <c r="V1195" s="97"/>
      <c r="W1195" s="97"/>
      <c r="X1195" s="97"/>
      <c r="Y1195" s="97"/>
      <c r="Z1195" s="97"/>
      <c r="AA1195" s="97"/>
      <c r="AB1195" s="97"/>
      <c r="AC1195" s="97"/>
      <c r="AD1195" s="97"/>
      <c r="AE1195" s="97"/>
      <c r="AF1195" s="97"/>
    </row>
    <row r="1196" spans="1:32" x14ac:dyDescent="0.2">
      <c r="A1196" s="97"/>
      <c r="B1196" s="97"/>
      <c r="C1196" s="97"/>
      <c r="D1196" s="97"/>
      <c r="E1196" s="97"/>
      <c r="F1196" s="97"/>
      <c r="G1196" s="97"/>
      <c r="H1196" s="97"/>
      <c r="I1196" s="97"/>
      <c r="J1196" s="97"/>
      <c r="K1196" s="97"/>
      <c r="L1196" s="97"/>
      <c r="M1196" s="97"/>
      <c r="N1196" s="97"/>
      <c r="O1196" s="97"/>
      <c r="P1196" s="97"/>
      <c r="Q1196" s="97"/>
      <c r="R1196" s="97"/>
      <c r="S1196" s="97"/>
      <c r="T1196" s="97"/>
      <c r="U1196" s="97"/>
      <c r="V1196" s="97"/>
      <c r="W1196" s="97"/>
      <c r="X1196" s="97"/>
      <c r="Y1196" s="97"/>
      <c r="Z1196" s="97"/>
      <c r="AA1196" s="97"/>
      <c r="AB1196" s="97"/>
      <c r="AC1196" s="97"/>
      <c r="AD1196" s="97"/>
      <c r="AE1196" s="97"/>
      <c r="AF1196" s="97"/>
    </row>
    <row r="1197" spans="1:32" x14ac:dyDescent="0.2">
      <c r="A1197" s="97"/>
      <c r="B1197" s="97"/>
      <c r="C1197" s="97"/>
      <c r="D1197" s="97"/>
      <c r="E1197" s="97"/>
      <c r="F1197" s="97"/>
      <c r="G1197" s="97"/>
      <c r="H1197" s="97"/>
      <c r="I1197" s="97"/>
      <c r="J1197" s="97"/>
      <c r="K1197" s="97"/>
      <c r="L1197" s="97"/>
      <c r="M1197" s="97"/>
      <c r="N1197" s="97"/>
      <c r="O1197" s="97"/>
      <c r="P1197" s="97"/>
      <c r="Q1197" s="97"/>
      <c r="R1197" s="97"/>
      <c r="S1197" s="97"/>
      <c r="T1197" s="97"/>
      <c r="U1197" s="97"/>
      <c r="V1197" s="97"/>
      <c r="W1197" s="97"/>
      <c r="X1197" s="97"/>
      <c r="Y1197" s="97"/>
      <c r="Z1197" s="97"/>
      <c r="AA1197" s="97"/>
      <c r="AB1197" s="97"/>
      <c r="AC1197" s="97"/>
      <c r="AD1197" s="97"/>
      <c r="AE1197" s="97"/>
      <c r="AF1197" s="97"/>
    </row>
    <row r="1198" spans="1:32" x14ac:dyDescent="0.2">
      <c r="A1198" s="97"/>
      <c r="B1198" s="97"/>
      <c r="C1198" s="97"/>
      <c r="D1198" s="97"/>
      <c r="E1198" s="97"/>
      <c r="F1198" s="97"/>
      <c r="G1198" s="97"/>
      <c r="H1198" s="97"/>
      <c r="I1198" s="97"/>
      <c r="J1198" s="97"/>
      <c r="K1198" s="97"/>
      <c r="L1198" s="97"/>
      <c r="M1198" s="97"/>
      <c r="N1198" s="97"/>
      <c r="O1198" s="97"/>
      <c r="P1198" s="97"/>
      <c r="Q1198" s="97"/>
      <c r="R1198" s="97"/>
      <c r="S1198" s="97"/>
      <c r="T1198" s="97"/>
      <c r="U1198" s="97"/>
      <c r="V1198" s="97"/>
      <c r="W1198" s="97"/>
      <c r="X1198" s="97"/>
      <c r="Y1198" s="97"/>
      <c r="Z1198" s="97"/>
      <c r="AA1198" s="97"/>
      <c r="AB1198" s="97"/>
      <c r="AC1198" s="97"/>
      <c r="AD1198" s="97"/>
      <c r="AE1198" s="97"/>
      <c r="AF1198" s="97"/>
    </row>
    <row r="1199" spans="1:32" x14ac:dyDescent="0.2">
      <c r="A1199" s="97"/>
      <c r="B1199" s="97"/>
      <c r="C1199" s="97"/>
      <c r="D1199" s="97"/>
      <c r="E1199" s="97"/>
      <c r="F1199" s="97"/>
      <c r="G1199" s="97"/>
      <c r="H1199" s="97"/>
      <c r="I1199" s="97"/>
      <c r="J1199" s="97"/>
      <c r="K1199" s="97"/>
      <c r="L1199" s="97"/>
      <c r="M1199" s="97"/>
      <c r="N1199" s="97"/>
      <c r="O1199" s="97"/>
      <c r="P1199" s="97"/>
      <c r="Q1199" s="97"/>
      <c r="R1199" s="97"/>
      <c r="S1199" s="97"/>
      <c r="T1199" s="97"/>
      <c r="U1199" s="97"/>
      <c r="V1199" s="97"/>
      <c r="W1199" s="97"/>
      <c r="X1199" s="97"/>
      <c r="Y1199" s="97"/>
      <c r="Z1199" s="97"/>
      <c r="AA1199" s="97"/>
      <c r="AB1199" s="97"/>
      <c r="AC1199" s="97"/>
      <c r="AD1199" s="97"/>
      <c r="AE1199" s="97"/>
      <c r="AF1199" s="97"/>
    </row>
    <row r="1200" spans="1:32" x14ac:dyDescent="0.2">
      <c r="A1200" s="97"/>
      <c r="B1200" s="97"/>
      <c r="C1200" s="97"/>
      <c r="D1200" s="97"/>
      <c r="E1200" s="97"/>
      <c r="F1200" s="97"/>
      <c r="G1200" s="97"/>
      <c r="H1200" s="97"/>
      <c r="I1200" s="97"/>
      <c r="J1200" s="97"/>
      <c r="K1200" s="97"/>
      <c r="L1200" s="97"/>
      <c r="M1200" s="97"/>
      <c r="N1200" s="97"/>
      <c r="O1200" s="97"/>
      <c r="P1200" s="97"/>
      <c r="Q1200" s="97"/>
      <c r="R1200" s="97"/>
      <c r="S1200" s="97"/>
      <c r="T1200" s="97"/>
      <c r="U1200" s="97"/>
      <c r="V1200" s="97"/>
      <c r="W1200" s="97"/>
      <c r="X1200" s="97"/>
      <c r="Y1200" s="97"/>
      <c r="Z1200" s="97"/>
      <c r="AA1200" s="97"/>
      <c r="AB1200" s="97"/>
      <c r="AC1200" s="97"/>
      <c r="AD1200" s="97"/>
      <c r="AE1200" s="97"/>
      <c r="AF1200" s="97"/>
    </row>
    <row r="1201" spans="1:32" x14ac:dyDescent="0.2">
      <c r="A1201" s="97"/>
      <c r="B1201" s="97"/>
      <c r="C1201" s="97"/>
      <c r="D1201" s="97"/>
      <c r="E1201" s="97"/>
      <c r="F1201" s="97"/>
      <c r="G1201" s="97"/>
      <c r="H1201" s="97"/>
      <c r="I1201" s="97"/>
      <c r="J1201" s="97"/>
      <c r="K1201" s="97"/>
      <c r="L1201" s="97"/>
      <c r="M1201" s="97"/>
      <c r="N1201" s="97"/>
      <c r="O1201" s="97"/>
      <c r="P1201" s="97"/>
      <c r="Q1201" s="97"/>
      <c r="R1201" s="97"/>
      <c r="S1201" s="97"/>
      <c r="T1201" s="97"/>
      <c r="U1201" s="97"/>
      <c r="V1201" s="97"/>
      <c r="W1201" s="97"/>
      <c r="X1201" s="97"/>
      <c r="Y1201" s="97"/>
      <c r="Z1201" s="97"/>
      <c r="AA1201" s="97"/>
      <c r="AB1201" s="97"/>
      <c r="AC1201" s="97"/>
      <c r="AD1201" s="97"/>
      <c r="AE1201" s="97"/>
      <c r="AF1201" s="97"/>
    </row>
    <row r="1202" spans="1:32" x14ac:dyDescent="0.2">
      <c r="A1202" s="97"/>
      <c r="B1202" s="97"/>
      <c r="C1202" s="97"/>
      <c r="D1202" s="97"/>
      <c r="E1202" s="97"/>
      <c r="F1202" s="97"/>
      <c r="G1202" s="97"/>
      <c r="H1202" s="97"/>
      <c r="I1202" s="97"/>
      <c r="J1202" s="97"/>
      <c r="K1202" s="97"/>
      <c r="L1202" s="97"/>
      <c r="M1202" s="97"/>
      <c r="N1202" s="97"/>
      <c r="O1202" s="97"/>
      <c r="P1202" s="97"/>
      <c r="Q1202" s="97"/>
      <c r="R1202" s="97"/>
      <c r="S1202" s="97"/>
      <c r="T1202" s="97"/>
      <c r="U1202" s="97"/>
      <c r="V1202" s="97"/>
      <c r="W1202" s="97"/>
      <c r="X1202" s="97"/>
      <c r="Y1202" s="97"/>
      <c r="Z1202" s="97"/>
      <c r="AA1202" s="97"/>
      <c r="AB1202" s="97"/>
      <c r="AC1202" s="97"/>
      <c r="AD1202" s="97"/>
      <c r="AE1202" s="97"/>
      <c r="AF1202" s="97"/>
    </row>
    <row r="1203" spans="1:32" x14ac:dyDescent="0.2">
      <c r="A1203" s="97"/>
      <c r="B1203" s="97"/>
      <c r="C1203" s="97"/>
      <c r="D1203" s="97"/>
      <c r="E1203" s="97"/>
      <c r="F1203" s="97"/>
      <c r="G1203" s="97"/>
      <c r="H1203" s="97"/>
      <c r="I1203" s="97"/>
      <c r="J1203" s="97"/>
      <c r="K1203" s="97"/>
      <c r="L1203" s="97"/>
      <c r="M1203" s="97"/>
      <c r="N1203" s="97"/>
      <c r="O1203" s="97"/>
      <c r="P1203" s="97"/>
      <c r="Q1203" s="97"/>
      <c r="R1203" s="97"/>
      <c r="S1203" s="97"/>
      <c r="T1203" s="97"/>
      <c r="U1203" s="97"/>
      <c r="V1203" s="97"/>
      <c r="W1203" s="97"/>
      <c r="X1203" s="97"/>
      <c r="Y1203" s="97"/>
      <c r="Z1203" s="97"/>
      <c r="AA1203" s="97"/>
      <c r="AB1203" s="97"/>
      <c r="AC1203" s="97"/>
      <c r="AD1203" s="97"/>
      <c r="AE1203" s="97"/>
      <c r="AF1203" s="97"/>
    </row>
    <row r="1204" spans="1:32" x14ac:dyDescent="0.2">
      <c r="A1204" s="97"/>
      <c r="B1204" s="97"/>
      <c r="C1204" s="97"/>
      <c r="D1204" s="97"/>
      <c r="E1204" s="97"/>
      <c r="F1204" s="97"/>
      <c r="G1204" s="97"/>
      <c r="H1204" s="97"/>
      <c r="I1204" s="97"/>
      <c r="J1204" s="97"/>
      <c r="K1204" s="97"/>
      <c r="L1204" s="97"/>
      <c r="M1204" s="97"/>
      <c r="N1204" s="97"/>
      <c r="O1204" s="97"/>
      <c r="P1204" s="97"/>
      <c r="Q1204" s="97"/>
      <c r="R1204" s="97"/>
      <c r="S1204" s="97"/>
      <c r="T1204" s="97"/>
      <c r="U1204" s="97"/>
      <c r="V1204" s="97"/>
      <c r="W1204" s="97"/>
      <c r="X1204" s="97"/>
      <c r="Y1204" s="97"/>
      <c r="Z1204" s="97"/>
      <c r="AA1204" s="97"/>
      <c r="AB1204" s="97"/>
      <c r="AC1204" s="97"/>
      <c r="AD1204" s="97"/>
      <c r="AE1204" s="97"/>
      <c r="AF1204" s="97"/>
    </row>
    <row r="1205" spans="1:32" x14ac:dyDescent="0.2">
      <c r="A1205" s="97"/>
      <c r="B1205" s="97"/>
      <c r="C1205" s="97"/>
      <c r="D1205" s="97"/>
      <c r="E1205" s="97"/>
      <c r="F1205" s="97"/>
      <c r="G1205" s="97"/>
      <c r="H1205" s="97"/>
      <c r="I1205" s="97"/>
      <c r="J1205" s="97"/>
      <c r="K1205" s="97"/>
      <c r="L1205" s="97"/>
      <c r="M1205" s="97"/>
      <c r="N1205" s="97"/>
      <c r="O1205" s="97"/>
      <c r="P1205" s="97"/>
      <c r="Q1205" s="97"/>
      <c r="R1205" s="97"/>
      <c r="S1205" s="97"/>
      <c r="T1205" s="97"/>
      <c r="U1205" s="97"/>
      <c r="V1205" s="97"/>
      <c r="W1205" s="97"/>
      <c r="X1205" s="97"/>
      <c r="Y1205" s="97"/>
      <c r="Z1205" s="97"/>
      <c r="AA1205" s="97"/>
      <c r="AB1205" s="97"/>
      <c r="AC1205" s="97"/>
      <c r="AD1205" s="97"/>
      <c r="AE1205" s="97"/>
      <c r="AF1205" s="97"/>
    </row>
    <row r="1206" spans="1:32" x14ac:dyDescent="0.2">
      <c r="A1206" s="97"/>
      <c r="B1206" s="97"/>
      <c r="C1206" s="97"/>
      <c r="D1206" s="97"/>
      <c r="E1206" s="97"/>
      <c r="F1206" s="97"/>
      <c r="G1206" s="97"/>
      <c r="H1206" s="97"/>
      <c r="I1206" s="97"/>
      <c r="J1206" s="97"/>
      <c r="K1206" s="97"/>
      <c r="L1206" s="97"/>
      <c r="M1206" s="97"/>
      <c r="N1206" s="97"/>
      <c r="O1206" s="97"/>
      <c r="P1206" s="97"/>
      <c r="Q1206" s="97"/>
      <c r="R1206" s="97"/>
      <c r="S1206" s="97"/>
      <c r="T1206" s="97"/>
      <c r="U1206" s="97"/>
      <c r="V1206" s="97"/>
      <c r="W1206" s="97"/>
      <c r="X1206" s="97"/>
      <c r="Y1206" s="97"/>
      <c r="Z1206" s="97"/>
      <c r="AA1206" s="97"/>
      <c r="AB1206" s="97"/>
      <c r="AC1206" s="97"/>
      <c r="AD1206" s="97"/>
      <c r="AE1206" s="97"/>
      <c r="AF1206" s="97"/>
    </row>
    <row r="1207" spans="1:32" x14ac:dyDescent="0.2">
      <c r="A1207" s="97"/>
      <c r="B1207" s="97"/>
      <c r="C1207" s="97"/>
      <c r="D1207" s="97"/>
      <c r="E1207" s="97"/>
      <c r="F1207" s="97"/>
      <c r="G1207" s="97"/>
      <c r="H1207" s="97"/>
      <c r="I1207" s="97"/>
      <c r="J1207" s="97"/>
      <c r="K1207" s="97"/>
      <c r="L1207" s="97"/>
      <c r="M1207" s="97"/>
      <c r="N1207" s="97"/>
      <c r="O1207" s="97"/>
      <c r="P1207" s="97"/>
      <c r="Q1207" s="97"/>
      <c r="R1207" s="97"/>
      <c r="S1207" s="97"/>
      <c r="T1207" s="97"/>
      <c r="U1207" s="97"/>
      <c r="V1207" s="97"/>
      <c r="W1207" s="97"/>
      <c r="X1207" s="97"/>
      <c r="Y1207" s="97"/>
      <c r="Z1207" s="97"/>
      <c r="AA1207" s="97"/>
      <c r="AB1207" s="97"/>
      <c r="AC1207" s="97"/>
      <c r="AD1207" s="97"/>
      <c r="AE1207" s="97"/>
      <c r="AF1207" s="97"/>
    </row>
    <row r="1208" spans="1:32" x14ac:dyDescent="0.2">
      <c r="A1208" s="97"/>
      <c r="B1208" s="97"/>
      <c r="C1208" s="97"/>
      <c r="D1208" s="97"/>
      <c r="E1208" s="97"/>
      <c r="F1208" s="97"/>
      <c r="G1208" s="97"/>
      <c r="H1208" s="97"/>
      <c r="I1208" s="97"/>
      <c r="J1208" s="97"/>
      <c r="K1208" s="97"/>
      <c r="L1208" s="97"/>
      <c r="M1208" s="97"/>
      <c r="N1208" s="97"/>
      <c r="O1208" s="97"/>
      <c r="P1208" s="97"/>
      <c r="Q1208" s="97"/>
      <c r="R1208" s="97"/>
      <c r="S1208" s="97"/>
      <c r="T1208" s="97"/>
      <c r="U1208" s="97"/>
      <c r="V1208" s="97"/>
      <c r="W1208" s="97"/>
      <c r="X1208" s="97"/>
      <c r="Y1208" s="97"/>
      <c r="Z1208" s="97"/>
      <c r="AA1208" s="97"/>
      <c r="AB1208" s="97"/>
      <c r="AC1208" s="97"/>
      <c r="AD1208" s="97"/>
      <c r="AE1208" s="97"/>
      <c r="AF1208" s="97"/>
    </row>
    <row r="1209" spans="1:32" x14ac:dyDescent="0.2">
      <c r="A1209" s="97"/>
      <c r="B1209" s="97"/>
      <c r="C1209" s="97"/>
      <c r="D1209" s="97"/>
      <c r="E1209" s="97"/>
      <c r="F1209" s="97"/>
      <c r="G1209" s="97"/>
      <c r="H1209" s="97"/>
      <c r="I1209" s="97"/>
      <c r="J1209" s="97"/>
      <c r="K1209" s="97"/>
      <c r="L1209" s="97"/>
      <c r="M1209" s="97"/>
      <c r="N1209" s="97"/>
      <c r="O1209" s="97"/>
      <c r="P1209" s="97"/>
      <c r="Q1209" s="97"/>
      <c r="R1209" s="97"/>
      <c r="S1209" s="97"/>
      <c r="T1209" s="97"/>
      <c r="U1209" s="97"/>
      <c r="V1209" s="97"/>
      <c r="W1209" s="97"/>
      <c r="X1209" s="97"/>
      <c r="Y1209" s="97"/>
      <c r="Z1209" s="97"/>
      <c r="AA1209" s="97"/>
      <c r="AB1209" s="97"/>
      <c r="AC1209" s="97"/>
      <c r="AD1209" s="97"/>
      <c r="AE1209" s="97"/>
      <c r="AF1209" s="97"/>
    </row>
    <row r="1210" spans="1:32" x14ac:dyDescent="0.2">
      <c r="A1210" s="97"/>
      <c r="B1210" s="97"/>
      <c r="C1210" s="97"/>
      <c r="D1210" s="97"/>
      <c r="E1210" s="97"/>
      <c r="F1210" s="97"/>
      <c r="G1210" s="97"/>
      <c r="H1210" s="97"/>
      <c r="I1210" s="97"/>
      <c r="J1210" s="97"/>
      <c r="K1210" s="97"/>
      <c r="L1210" s="97"/>
      <c r="M1210" s="97"/>
      <c r="N1210" s="97"/>
      <c r="O1210" s="97"/>
      <c r="P1210" s="97"/>
      <c r="Q1210" s="97"/>
      <c r="R1210" s="97"/>
      <c r="S1210" s="97"/>
      <c r="T1210" s="97"/>
      <c r="U1210" s="97"/>
      <c r="V1210" s="97"/>
      <c r="W1210" s="97"/>
      <c r="X1210" s="97"/>
      <c r="Y1210" s="97"/>
      <c r="Z1210" s="97"/>
      <c r="AA1210" s="97"/>
      <c r="AB1210" s="97"/>
      <c r="AC1210" s="97"/>
      <c r="AD1210" s="97"/>
      <c r="AE1210" s="97"/>
      <c r="AF1210" s="97"/>
    </row>
    <row r="1211" spans="1:32" x14ac:dyDescent="0.2">
      <c r="A1211" s="97"/>
      <c r="B1211" s="97"/>
      <c r="C1211" s="97"/>
      <c r="D1211" s="97"/>
      <c r="E1211" s="97"/>
      <c r="F1211" s="97"/>
      <c r="G1211" s="97"/>
      <c r="H1211" s="97"/>
      <c r="I1211" s="97"/>
      <c r="J1211" s="97"/>
      <c r="K1211" s="97"/>
      <c r="L1211" s="97"/>
      <c r="M1211" s="97"/>
      <c r="N1211" s="97"/>
      <c r="O1211" s="97"/>
      <c r="P1211" s="97"/>
      <c r="Q1211" s="97"/>
      <c r="R1211" s="97"/>
      <c r="S1211" s="97"/>
      <c r="T1211" s="97"/>
      <c r="U1211" s="97"/>
      <c r="V1211" s="97"/>
      <c r="W1211" s="97"/>
      <c r="X1211" s="97"/>
      <c r="Y1211" s="97"/>
      <c r="Z1211" s="97"/>
      <c r="AA1211" s="97"/>
      <c r="AB1211" s="97"/>
      <c r="AC1211" s="97"/>
      <c r="AD1211" s="97"/>
      <c r="AE1211" s="97"/>
      <c r="AF1211" s="97"/>
    </row>
    <row r="1212" spans="1:32" x14ac:dyDescent="0.2">
      <c r="A1212" s="97"/>
      <c r="B1212" s="97"/>
      <c r="C1212" s="97"/>
      <c r="D1212" s="97"/>
      <c r="E1212" s="97"/>
      <c r="F1212" s="97"/>
      <c r="G1212" s="97"/>
      <c r="H1212" s="97"/>
      <c r="I1212" s="97"/>
      <c r="J1212" s="97"/>
      <c r="K1212" s="97"/>
      <c r="L1212" s="97"/>
      <c r="M1212" s="97"/>
      <c r="N1212" s="97"/>
      <c r="O1212" s="97"/>
      <c r="P1212" s="97"/>
      <c r="Q1212" s="97"/>
      <c r="R1212" s="97"/>
      <c r="S1212" s="97"/>
      <c r="T1212" s="97"/>
      <c r="U1212" s="97"/>
      <c r="V1212" s="97"/>
      <c r="W1212" s="97"/>
      <c r="X1212" s="97"/>
      <c r="Y1212" s="97"/>
      <c r="Z1212" s="97"/>
      <c r="AA1212" s="97"/>
      <c r="AB1212" s="97"/>
      <c r="AC1212" s="97"/>
      <c r="AD1212" s="97"/>
      <c r="AE1212" s="97"/>
      <c r="AF1212" s="97"/>
    </row>
    <row r="1213" spans="1:32" x14ac:dyDescent="0.2">
      <c r="A1213" s="97"/>
      <c r="B1213" s="97"/>
      <c r="C1213" s="97"/>
      <c r="D1213" s="97"/>
      <c r="E1213" s="97"/>
      <c r="F1213" s="97"/>
      <c r="G1213" s="97"/>
      <c r="H1213" s="97"/>
      <c r="I1213" s="97"/>
      <c r="J1213" s="97"/>
      <c r="K1213" s="97"/>
      <c r="L1213" s="97"/>
      <c r="M1213" s="97"/>
      <c r="N1213" s="97"/>
      <c r="O1213" s="97"/>
      <c r="P1213" s="97"/>
      <c r="Q1213" s="97"/>
      <c r="R1213" s="97"/>
      <c r="S1213" s="97"/>
      <c r="T1213" s="97"/>
      <c r="U1213" s="97"/>
      <c r="V1213" s="97"/>
      <c r="W1213" s="97"/>
      <c r="X1213" s="97"/>
      <c r="Y1213" s="97"/>
      <c r="Z1213" s="97"/>
      <c r="AA1213" s="97"/>
      <c r="AB1213" s="97"/>
      <c r="AC1213" s="97"/>
      <c r="AD1213" s="97"/>
      <c r="AE1213" s="97"/>
      <c r="AF1213" s="97"/>
    </row>
    <row r="1214" spans="1:32" x14ac:dyDescent="0.2">
      <c r="A1214" s="97"/>
      <c r="B1214" s="97"/>
      <c r="C1214" s="97"/>
      <c r="D1214" s="97"/>
      <c r="E1214" s="97"/>
      <c r="F1214" s="97"/>
      <c r="G1214" s="97"/>
      <c r="H1214" s="97"/>
      <c r="I1214" s="97"/>
      <c r="J1214" s="97"/>
      <c r="K1214" s="97"/>
      <c r="L1214" s="97"/>
      <c r="M1214" s="97"/>
      <c r="N1214" s="97"/>
      <c r="O1214" s="97"/>
      <c r="P1214" s="97"/>
      <c r="Q1214" s="97"/>
      <c r="R1214" s="97"/>
      <c r="S1214" s="97"/>
      <c r="T1214" s="97"/>
      <c r="U1214" s="97"/>
      <c r="V1214" s="97"/>
      <c r="W1214" s="97"/>
      <c r="X1214" s="97"/>
      <c r="Y1214" s="97"/>
      <c r="Z1214" s="97"/>
      <c r="AA1214" s="97"/>
      <c r="AB1214" s="97"/>
      <c r="AC1214" s="97"/>
      <c r="AD1214" s="97"/>
      <c r="AE1214" s="97"/>
      <c r="AF1214" s="97"/>
    </row>
    <row r="1215" spans="1:32" x14ac:dyDescent="0.2">
      <c r="A1215" s="97"/>
      <c r="B1215" s="97"/>
      <c r="C1215" s="97"/>
      <c r="D1215" s="97"/>
      <c r="E1215" s="97"/>
      <c r="F1215" s="97"/>
      <c r="G1215" s="97"/>
      <c r="H1215" s="97"/>
      <c r="I1215" s="97"/>
      <c r="J1215" s="97"/>
      <c r="K1215" s="97"/>
      <c r="L1215" s="97"/>
      <c r="M1215" s="97"/>
      <c r="N1215" s="97"/>
      <c r="O1215" s="97"/>
      <c r="P1215" s="97"/>
      <c r="Q1215" s="97"/>
      <c r="R1215" s="97"/>
      <c r="S1215" s="97"/>
      <c r="T1215" s="97"/>
      <c r="U1215" s="97"/>
      <c r="V1215" s="97"/>
      <c r="W1215" s="97"/>
      <c r="X1215" s="97"/>
      <c r="Y1215" s="97"/>
      <c r="Z1215" s="97"/>
      <c r="AA1215" s="97"/>
      <c r="AB1215" s="97"/>
      <c r="AC1215" s="97"/>
      <c r="AD1215" s="97"/>
      <c r="AE1215" s="97"/>
      <c r="AF1215" s="97"/>
    </row>
    <row r="1216" spans="1:32" x14ac:dyDescent="0.2">
      <c r="A1216" s="97"/>
      <c r="B1216" s="97"/>
      <c r="C1216" s="97"/>
      <c r="D1216" s="97"/>
      <c r="E1216" s="97"/>
      <c r="F1216" s="97"/>
      <c r="G1216" s="97"/>
      <c r="H1216" s="97"/>
      <c r="I1216" s="97"/>
      <c r="J1216" s="97"/>
      <c r="K1216" s="97"/>
      <c r="L1216" s="97"/>
      <c r="M1216" s="97"/>
      <c r="N1216" s="97"/>
      <c r="O1216" s="97"/>
      <c r="P1216" s="97"/>
      <c r="Q1216" s="97"/>
      <c r="R1216" s="97"/>
      <c r="S1216" s="97"/>
      <c r="T1216" s="97"/>
      <c r="U1216" s="97"/>
      <c r="V1216" s="97"/>
      <c r="W1216" s="97"/>
      <c r="X1216" s="97"/>
      <c r="Y1216" s="97"/>
      <c r="Z1216" s="97"/>
      <c r="AA1216" s="97"/>
      <c r="AB1216" s="97"/>
      <c r="AC1216" s="97"/>
      <c r="AD1216" s="97"/>
      <c r="AE1216" s="97"/>
      <c r="AF1216" s="97"/>
    </row>
    <row r="1217" spans="1:32" x14ac:dyDescent="0.2">
      <c r="A1217" s="97"/>
      <c r="B1217" s="97"/>
      <c r="C1217" s="97"/>
      <c r="D1217" s="97"/>
      <c r="E1217" s="97"/>
      <c r="F1217" s="97"/>
      <c r="G1217" s="97"/>
      <c r="H1217" s="97"/>
      <c r="I1217" s="97"/>
      <c r="J1217" s="97"/>
      <c r="K1217" s="97"/>
      <c r="L1217" s="97"/>
      <c r="M1217" s="97"/>
      <c r="N1217" s="97"/>
      <c r="O1217" s="97"/>
      <c r="P1217" s="97"/>
      <c r="Q1217" s="97"/>
      <c r="R1217" s="97"/>
      <c r="S1217" s="97"/>
      <c r="T1217" s="97"/>
      <c r="U1217" s="97"/>
      <c r="V1217" s="97"/>
      <c r="W1217" s="97"/>
      <c r="X1217" s="97"/>
      <c r="Y1217" s="97"/>
      <c r="Z1217" s="97"/>
      <c r="AA1217" s="97"/>
      <c r="AB1217" s="97"/>
      <c r="AC1217" s="97"/>
      <c r="AD1217" s="97"/>
      <c r="AE1217" s="97"/>
      <c r="AF1217" s="97"/>
    </row>
    <row r="1218" spans="1:32" x14ac:dyDescent="0.2">
      <c r="A1218" s="97"/>
      <c r="B1218" s="97"/>
      <c r="C1218" s="97"/>
      <c r="D1218" s="97"/>
      <c r="E1218" s="97"/>
      <c r="F1218" s="97"/>
      <c r="G1218" s="97"/>
      <c r="H1218" s="97"/>
      <c r="I1218" s="97"/>
      <c r="J1218" s="97"/>
      <c r="K1218" s="97"/>
      <c r="L1218" s="97"/>
      <c r="M1218" s="97"/>
      <c r="N1218" s="97"/>
      <c r="O1218" s="97"/>
      <c r="P1218" s="97"/>
      <c r="Q1218" s="97"/>
      <c r="R1218" s="97"/>
      <c r="S1218" s="97"/>
      <c r="T1218" s="97"/>
      <c r="U1218" s="97"/>
      <c r="V1218" s="97"/>
      <c r="W1218" s="97"/>
      <c r="X1218" s="97"/>
      <c r="Y1218" s="97"/>
      <c r="Z1218" s="97"/>
      <c r="AA1218" s="97"/>
      <c r="AB1218" s="97"/>
      <c r="AC1218" s="97"/>
      <c r="AD1218" s="97"/>
      <c r="AE1218" s="97"/>
      <c r="AF1218" s="97"/>
    </row>
    <row r="1219" spans="1:32" x14ac:dyDescent="0.2">
      <c r="A1219" s="97"/>
      <c r="B1219" s="97"/>
      <c r="C1219" s="97"/>
      <c r="D1219" s="97"/>
      <c r="E1219" s="97"/>
      <c r="F1219" s="97"/>
      <c r="G1219" s="97"/>
      <c r="H1219" s="97"/>
      <c r="I1219" s="97"/>
      <c r="J1219" s="97"/>
      <c r="K1219" s="97"/>
      <c r="L1219" s="97"/>
      <c r="M1219" s="97"/>
      <c r="N1219" s="97"/>
      <c r="O1219" s="97"/>
      <c r="P1219" s="97"/>
      <c r="Q1219" s="97"/>
      <c r="R1219" s="97"/>
      <c r="S1219" s="97"/>
      <c r="T1219" s="97"/>
      <c r="U1219" s="97"/>
      <c r="V1219" s="97"/>
      <c r="W1219" s="97"/>
      <c r="X1219" s="97"/>
      <c r="Y1219" s="97"/>
      <c r="Z1219" s="97"/>
      <c r="AA1219" s="97"/>
      <c r="AB1219" s="97"/>
      <c r="AC1219" s="97"/>
      <c r="AD1219" s="97"/>
      <c r="AE1219" s="97"/>
      <c r="AF1219" s="97"/>
    </row>
    <row r="1220" spans="1:32" x14ac:dyDescent="0.2">
      <c r="A1220" s="97"/>
      <c r="B1220" s="97"/>
      <c r="C1220" s="97"/>
      <c r="D1220" s="97"/>
      <c r="E1220" s="97"/>
      <c r="F1220" s="97"/>
      <c r="G1220" s="97"/>
      <c r="H1220" s="97"/>
      <c r="I1220" s="97"/>
      <c r="J1220" s="97"/>
      <c r="K1220" s="97"/>
      <c r="L1220" s="97"/>
      <c r="M1220" s="97"/>
      <c r="N1220" s="97"/>
      <c r="O1220" s="97"/>
      <c r="P1220" s="97"/>
      <c r="Q1220" s="97"/>
      <c r="R1220" s="97"/>
      <c r="S1220" s="97"/>
      <c r="T1220" s="97"/>
      <c r="U1220" s="97"/>
      <c r="V1220" s="97"/>
      <c r="W1220" s="97"/>
      <c r="X1220" s="97"/>
      <c r="Y1220" s="97"/>
      <c r="Z1220" s="97"/>
      <c r="AA1220" s="97"/>
      <c r="AB1220" s="97"/>
      <c r="AC1220" s="97"/>
      <c r="AD1220" s="97"/>
      <c r="AE1220" s="97"/>
      <c r="AF1220" s="97"/>
    </row>
    <row r="1221" spans="1:32" x14ac:dyDescent="0.2">
      <c r="A1221" s="97"/>
      <c r="B1221" s="97"/>
      <c r="C1221" s="97"/>
      <c r="D1221" s="97"/>
      <c r="E1221" s="97"/>
      <c r="F1221" s="97"/>
      <c r="G1221" s="97"/>
      <c r="H1221" s="97"/>
      <c r="I1221" s="97"/>
      <c r="J1221" s="97"/>
      <c r="K1221" s="97"/>
      <c r="L1221" s="97"/>
      <c r="M1221" s="97"/>
      <c r="N1221" s="97"/>
      <c r="O1221" s="97"/>
      <c r="P1221" s="97"/>
      <c r="Q1221" s="97"/>
      <c r="R1221" s="97"/>
      <c r="S1221" s="97"/>
      <c r="T1221" s="97"/>
      <c r="U1221" s="97"/>
      <c r="V1221" s="97"/>
      <c r="W1221" s="97"/>
      <c r="X1221" s="97"/>
      <c r="Y1221" s="97"/>
      <c r="Z1221" s="97"/>
      <c r="AA1221" s="97"/>
      <c r="AB1221" s="97"/>
      <c r="AC1221" s="97"/>
      <c r="AD1221" s="97"/>
      <c r="AE1221" s="97"/>
      <c r="AF1221" s="97"/>
    </row>
    <row r="1222" spans="1:32" x14ac:dyDescent="0.2">
      <c r="A1222" s="97"/>
      <c r="B1222" s="97"/>
      <c r="C1222" s="97"/>
      <c r="D1222" s="97"/>
      <c r="E1222" s="97"/>
      <c r="F1222" s="97"/>
      <c r="G1222" s="97"/>
      <c r="H1222" s="97"/>
      <c r="I1222" s="97"/>
      <c r="J1222" s="97"/>
      <c r="K1222" s="97"/>
      <c r="L1222" s="97"/>
      <c r="M1222" s="97"/>
      <c r="N1222" s="97"/>
      <c r="O1222" s="97"/>
      <c r="P1222" s="97"/>
      <c r="Q1222" s="97"/>
      <c r="R1222" s="97"/>
      <c r="S1222" s="97"/>
      <c r="T1222" s="97"/>
      <c r="U1222" s="97"/>
      <c r="V1222" s="97"/>
      <c r="W1222" s="97"/>
      <c r="X1222" s="97"/>
      <c r="Y1222" s="97"/>
      <c r="Z1222" s="97"/>
      <c r="AA1222" s="97"/>
      <c r="AB1222" s="97"/>
      <c r="AC1222" s="97"/>
      <c r="AD1222" s="97"/>
      <c r="AE1222" s="97"/>
      <c r="AF1222" s="97"/>
    </row>
    <row r="1223" spans="1:32" x14ac:dyDescent="0.2">
      <c r="A1223" s="97"/>
      <c r="B1223" s="97"/>
      <c r="C1223" s="97"/>
      <c r="D1223" s="97"/>
      <c r="E1223" s="97"/>
      <c r="F1223" s="97"/>
      <c r="G1223" s="97"/>
      <c r="H1223" s="97"/>
      <c r="I1223" s="97"/>
      <c r="J1223" s="97"/>
      <c r="K1223" s="97"/>
      <c r="L1223" s="97"/>
      <c r="M1223" s="97"/>
      <c r="N1223" s="97"/>
      <c r="O1223" s="97"/>
      <c r="P1223" s="97"/>
      <c r="Q1223" s="97"/>
      <c r="R1223" s="97"/>
      <c r="S1223" s="97"/>
      <c r="T1223" s="97"/>
      <c r="U1223" s="97"/>
      <c r="V1223" s="97"/>
      <c r="W1223" s="97"/>
      <c r="X1223" s="97"/>
      <c r="Y1223" s="97"/>
      <c r="Z1223" s="97"/>
      <c r="AA1223" s="97"/>
      <c r="AB1223" s="97"/>
      <c r="AC1223" s="97"/>
      <c r="AD1223" s="97"/>
      <c r="AE1223" s="97"/>
      <c r="AF1223" s="97"/>
    </row>
    <row r="1224" spans="1:32" x14ac:dyDescent="0.2">
      <c r="A1224" s="97"/>
      <c r="B1224" s="97"/>
      <c r="C1224" s="97"/>
      <c r="D1224" s="97"/>
      <c r="E1224" s="97"/>
      <c r="F1224" s="97"/>
      <c r="G1224" s="97"/>
      <c r="H1224" s="97"/>
      <c r="I1224" s="97"/>
      <c r="J1224" s="97"/>
      <c r="K1224" s="97"/>
      <c r="L1224" s="97"/>
      <c r="M1224" s="97"/>
      <c r="N1224" s="97"/>
      <c r="O1224" s="97"/>
      <c r="P1224" s="97"/>
      <c r="Q1224" s="97"/>
      <c r="R1224" s="97"/>
      <c r="S1224" s="97"/>
      <c r="T1224" s="97"/>
      <c r="U1224" s="97"/>
      <c r="V1224" s="97"/>
      <c r="W1224" s="97"/>
      <c r="X1224" s="97"/>
      <c r="Y1224" s="97"/>
      <c r="Z1224" s="97"/>
      <c r="AA1224" s="97"/>
      <c r="AB1224" s="97"/>
      <c r="AC1224" s="97"/>
      <c r="AD1224" s="97"/>
      <c r="AE1224" s="97"/>
      <c r="AF1224" s="97"/>
    </row>
    <row r="1225" spans="1:32" x14ac:dyDescent="0.2">
      <c r="A1225" s="97"/>
      <c r="B1225" s="97"/>
      <c r="C1225" s="97"/>
      <c r="D1225" s="97"/>
      <c r="E1225" s="97"/>
      <c r="F1225" s="97"/>
      <c r="G1225" s="97"/>
      <c r="H1225" s="97"/>
      <c r="I1225" s="97"/>
      <c r="J1225" s="97"/>
      <c r="K1225" s="97"/>
      <c r="L1225" s="97"/>
      <c r="M1225" s="97"/>
      <c r="N1225" s="97"/>
      <c r="O1225" s="97"/>
      <c r="P1225" s="97"/>
      <c r="Q1225" s="97"/>
      <c r="R1225" s="97"/>
      <c r="S1225" s="97"/>
      <c r="T1225" s="97"/>
      <c r="U1225" s="97"/>
      <c r="V1225" s="97"/>
      <c r="W1225" s="97"/>
      <c r="X1225" s="97"/>
      <c r="Y1225" s="97"/>
      <c r="Z1225" s="97"/>
      <c r="AA1225" s="97"/>
      <c r="AB1225" s="97"/>
      <c r="AC1225" s="97"/>
      <c r="AD1225" s="97"/>
      <c r="AE1225" s="97"/>
      <c r="AF1225" s="97"/>
    </row>
    <row r="1226" spans="1:32" x14ac:dyDescent="0.2">
      <c r="A1226" s="97"/>
      <c r="B1226" s="97"/>
      <c r="C1226" s="97"/>
      <c r="D1226" s="97"/>
      <c r="E1226" s="97"/>
      <c r="F1226" s="97"/>
      <c r="G1226" s="97"/>
      <c r="H1226" s="97"/>
      <c r="I1226" s="97"/>
      <c r="J1226" s="97"/>
      <c r="K1226" s="97"/>
      <c r="L1226" s="97"/>
      <c r="M1226" s="97"/>
      <c r="N1226" s="97"/>
      <c r="O1226" s="97"/>
      <c r="P1226" s="97"/>
      <c r="Q1226" s="97"/>
      <c r="R1226" s="97"/>
      <c r="S1226" s="97"/>
      <c r="T1226" s="97"/>
      <c r="U1226" s="97"/>
      <c r="V1226" s="97"/>
      <c r="W1226" s="97"/>
      <c r="X1226" s="97"/>
      <c r="Y1226" s="97"/>
      <c r="Z1226" s="97"/>
      <c r="AA1226" s="97"/>
      <c r="AB1226" s="97"/>
      <c r="AC1226" s="97"/>
      <c r="AD1226" s="97"/>
      <c r="AE1226" s="97"/>
      <c r="AF1226" s="97"/>
    </row>
    <row r="1227" spans="1:32" x14ac:dyDescent="0.2">
      <c r="A1227" s="97"/>
      <c r="B1227" s="97"/>
      <c r="C1227" s="97"/>
      <c r="D1227" s="97"/>
      <c r="E1227" s="97"/>
      <c r="F1227" s="97"/>
      <c r="G1227" s="97"/>
      <c r="H1227" s="97"/>
      <c r="I1227" s="97"/>
      <c r="J1227" s="97"/>
      <c r="K1227" s="97"/>
      <c r="L1227" s="97"/>
      <c r="M1227" s="97"/>
      <c r="N1227" s="97"/>
      <c r="O1227" s="97"/>
      <c r="P1227" s="97"/>
      <c r="Q1227" s="97"/>
      <c r="R1227" s="97"/>
      <c r="S1227" s="97"/>
      <c r="T1227" s="97"/>
      <c r="U1227" s="97"/>
      <c r="V1227" s="97"/>
      <c r="W1227" s="97"/>
      <c r="X1227" s="97"/>
      <c r="Y1227" s="97"/>
      <c r="Z1227" s="97"/>
      <c r="AA1227" s="97"/>
      <c r="AB1227" s="97"/>
      <c r="AC1227" s="97"/>
      <c r="AD1227" s="97"/>
      <c r="AE1227" s="97"/>
      <c r="AF1227" s="97"/>
    </row>
    <row r="1228" spans="1:32" x14ac:dyDescent="0.2">
      <c r="A1228" s="97"/>
      <c r="B1228" s="97"/>
      <c r="C1228" s="97"/>
      <c r="D1228" s="97"/>
      <c r="E1228" s="97"/>
      <c r="F1228" s="97"/>
      <c r="G1228" s="97"/>
      <c r="H1228" s="97"/>
      <c r="I1228" s="97"/>
      <c r="J1228" s="97"/>
      <c r="K1228" s="97"/>
      <c r="L1228" s="97"/>
      <c r="M1228" s="97"/>
      <c r="N1228" s="97"/>
      <c r="O1228" s="97"/>
      <c r="P1228" s="97"/>
      <c r="Q1228" s="97"/>
      <c r="R1228" s="97"/>
      <c r="S1228" s="97"/>
      <c r="T1228" s="97"/>
      <c r="U1228" s="97"/>
      <c r="V1228" s="97"/>
      <c r="W1228" s="97"/>
      <c r="X1228" s="97"/>
      <c r="Y1228" s="97"/>
      <c r="Z1228" s="97"/>
      <c r="AA1228" s="97"/>
      <c r="AB1228" s="97"/>
      <c r="AC1228" s="97"/>
      <c r="AD1228" s="97"/>
      <c r="AE1228" s="97"/>
      <c r="AF1228" s="97"/>
    </row>
    <row r="1229" spans="1:32" x14ac:dyDescent="0.2">
      <c r="A1229" s="97"/>
      <c r="B1229" s="97"/>
      <c r="C1229" s="97"/>
      <c r="D1229" s="97"/>
      <c r="E1229" s="97"/>
      <c r="F1229" s="97"/>
      <c r="G1229" s="97"/>
      <c r="H1229" s="97"/>
      <c r="I1229" s="97"/>
      <c r="J1229" s="97"/>
      <c r="K1229" s="97"/>
      <c r="L1229" s="97"/>
      <c r="M1229" s="97"/>
      <c r="N1229" s="97"/>
      <c r="O1229" s="97"/>
      <c r="P1229" s="97"/>
      <c r="Q1229" s="97"/>
      <c r="R1229" s="97"/>
      <c r="S1229" s="97"/>
      <c r="T1229" s="97"/>
      <c r="U1229" s="97"/>
      <c r="V1229" s="97"/>
      <c r="W1229" s="97"/>
      <c r="X1229" s="97"/>
      <c r="Y1229" s="97"/>
      <c r="Z1229" s="97"/>
      <c r="AA1229" s="97"/>
      <c r="AB1229" s="97"/>
      <c r="AC1229" s="97"/>
      <c r="AD1229" s="97"/>
      <c r="AE1229" s="97"/>
      <c r="AF1229" s="97"/>
    </row>
    <row r="1230" spans="1:32" x14ac:dyDescent="0.2">
      <c r="A1230" s="97"/>
      <c r="B1230" s="97"/>
      <c r="C1230" s="97"/>
      <c r="D1230" s="97"/>
      <c r="E1230" s="97"/>
      <c r="F1230" s="97"/>
      <c r="G1230" s="97"/>
      <c r="H1230" s="97"/>
      <c r="I1230" s="97"/>
      <c r="J1230" s="97"/>
      <c r="K1230" s="97"/>
      <c r="L1230" s="97"/>
      <c r="M1230" s="97"/>
      <c r="N1230" s="97"/>
      <c r="O1230" s="97"/>
      <c r="P1230" s="97"/>
      <c r="Q1230" s="97"/>
      <c r="R1230" s="97"/>
      <c r="S1230" s="97"/>
      <c r="T1230" s="97"/>
      <c r="U1230" s="97"/>
      <c r="V1230" s="97"/>
      <c r="W1230" s="97"/>
      <c r="X1230" s="97"/>
      <c r="Y1230" s="97"/>
      <c r="Z1230" s="97"/>
      <c r="AA1230" s="97"/>
      <c r="AB1230" s="97"/>
      <c r="AC1230" s="97"/>
      <c r="AD1230" s="97"/>
      <c r="AE1230" s="97"/>
      <c r="AF1230" s="97"/>
    </row>
    <row r="1231" spans="1:32" x14ac:dyDescent="0.2">
      <c r="A1231" s="97"/>
      <c r="B1231" s="97"/>
      <c r="C1231" s="97"/>
      <c r="D1231" s="97"/>
      <c r="E1231" s="97"/>
      <c r="F1231" s="97"/>
      <c r="G1231" s="97"/>
      <c r="H1231" s="97"/>
      <c r="I1231" s="97"/>
      <c r="J1231" s="97"/>
      <c r="K1231" s="97"/>
      <c r="L1231" s="97"/>
      <c r="M1231" s="97"/>
      <c r="N1231" s="97"/>
      <c r="O1231" s="97"/>
      <c r="P1231" s="97"/>
      <c r="Q1231" s="97"/>
      <c r="R1231" s="97"/>
      <c r="S1231" s="97"/>
      <c r="T1231" s="97"/>
      <c r="U1231" s="97"/>
      <c r="V1231" s="97"/>
      <c r="W1231" s="97"/>
      <c r="X1231" s="97"/>
      <c r="Y1231" s="97"/>
      <c r="Z1231" s="97"/>
      <c r="AA1231" s="97"/>
      <c r="AB1231" s="97"/>
      <c r="AC1231" s="97"/>
      <c r="AD1231" s="97"/>
      <c r="AE1231" s="97"/>
      <c r="AF1231" s="97"/>
    </row>
    <row r="1232" spans="1:32" x14ac:dyDescent="0.2">
      <c r="A1232" s="97"/>
      <c r="B1232" s="97"/>
      <c r="C1232" s="97"/>
      <c r="D1232" s="97"/>
      <c r="E1232" s="97"/>
      <c r="F1232" s="97"/>
      <c r="G1232" s="97"/>
      <c r="H1232" s="97"/>
      <c r="I1232" s="97"/>
      <c r="J1232" s="97"/>
      <c r="K1232" s="97"/>
      <c r="L1232" s="97"/>
      <c r="M1232" s="97"/>
      <c r="N1232" s="97"/>
      <c r="O1232" s="97"/>
      <c r="P1232" s="97"/>
      <c r="Q1232" s="97"/>
      <c r="R1232" s="97"/>
      <c r="S1232" s="97"/>
      <c r="T1232" s="97"/>
      <c r="U1232" s="97"/>
      <c r="V1232" s="97"/>
      <c r="W1232" s="97"/>
      <c r="X1232" s="97"/>
      <c r="Y1232" s="97"/>
      <c r="Z1232" s="97"/>
      <c r="AA1232" s="97"/>
      <c r="AB1232" s="97"/>
      <c r="AC1232" s="97"/>
      <c r="AD1232" s="97"/>
      <c r="AE1232" s="97"/>
      <c r="AF1232" s="97"/>
    </row>
    <row r="1233" spans="1:32" x14ac:dyDescent="0.2">
      <c r="A1233" s="97"/>
      <c r="B1233" s="97"/>
      <c r="C1233" s="97"/>
      <c r="D1233" s="97"/>
      <c r="E1233" s="97"/>
      <c r="F1233" s="97"/>
      <c r="G1233" s="97"/>
      <c r="H1233" s="97"/>
      <c r="I1233" s="97"/>
      <c r="J1233" s="97"/>
      <c r="K1233" s="97"/>
      <c r="L1233" s="97"/>
      <c r="M1233" s="97"/>
      <c r="N1233" s="97"/>
      <c r="O1233" s="97"/>
      <c r="P1233" s="97"/>
      <c r="Q1233" s="97"/>
      <c r="R1233" s="97"/>
      <c r="S1233" s="97"/>
      <c r="T1233" s="97"/>
      <c r="U1233" s="97"/>
      <c r="V1233" s="97"/>
      <c r="W1233" s="97"/>
      <c r="X1233" s="97"/>
      <c r="Y1233" s="97"/>
      <c r="Z1233" s="97"/>
      <c r="AA1233" s="97"/>
      <c r="AB1233" s="97"/>
      <c r="AC1233" s="97"/>
      <c r="AD1233" s="97"/>
      <c r="AE1233" s="97"/>
      <c r="AF1233" s="97"/>
    </row>
    <row r="1234" spans="1:32" x14ac:dyDescent="0.2">
      <c r="A1234" s="97"/>
      <c r="B1234" s="97"/>
      <c r="C1234" s="97"/>
      <c r="D1234" s="97"/>
      <c r="E1234" s="97"/>
      <c r="F1234" s="97"/>
      <c r="G1234" s="97"/>
      <c r="H1234" s="97"/>
      <c r="I1234" s="97"/>
      <c r="J1234" s="97"/>
      <c r="K1234" s="97"/>
      <c r="L1234" s="97"/>
      <c r="M1234" s="97"/>
      <c r="N1234" s="97"/>
      <c r="O1234" s="97"/>
      <c r="P1234" s="97"/>
      <c r="Q1234" s="97"/>
      <c r="R1234" s="97"/>
      <c r="S1234" s="97"/>
      <c r="T1234" s="97"/>
      <c r="U1234" s="97"/>
      <c r="V1234" s="97"/>
      <c r="W1234" s="97"/>
      <c r="X1234" s="97"/>
      <c r="Y1234" s="97"/>
      <c r="Z1234" s="97"/>
      <c r="AA1234" s="97"/>
      <c r="AB1234" s="97"/>
      <c r="AC1234" s="97"/>
      <c r="AD1234" s="97"/>
      <c r="AE1234" s="97"/>
      <c r="AF1234" s="97"/>
    </row>
    <row r="1235" spans="1:32" x14ac:dyDescent="0.2">
      <c r="A1235" s="97"/>
      <c r="B1235" s="97"/>
      <c r="C1235" s="97"/>
      <c r="D1235" s="97"/>
      <c r="E1235" s="97"/>
      <c r="F1235" s="97"/>
      <c r="G1235" s="97"/>
      <c r="H1235" s="97"/>
      <c r="I1235" s="97"/>
      <c r="J1235" s="97"/>
      <c r="K1235" s="97"/>
      <c r="L1235" s="97"/>
      <c r="M1235" s="97"/>
      <c r="N1235" s="97"/>
      <c r="O1235" s="97"/>
      <c r="P1235" s="97"/>
      <c r="Q1235" s="97"/>
      <c r="R1235" s="97"/>
      <c r="S1235" s="97"/>
      <c r="T1235" s="97"/>
      <c r="U1235" s="97"/>
      <c r="V1235" s="97"/>
      <c r="W1235" s="97"/>
      <c r="X1235" s="97"/>
      <c r="Y1235" s="97"/>
      <c r="Z1235" s="97"/>
      <c r="AA1235" s="97"/>
      <c r="AB1235" s="97"/>
      <c r="AC1235" s="97"/>
      <c r="AD1235" s="97"/>
      <c r="AE1235" s="97"/>
      <c r="AF1235" s="97"/>
    </row>
    <row r="1236" spans="1:32" x14ac:dyDescent="0.2">
      <c r="A1236" s="97"/>
      <c r="B1236" s="97"/>
      <c r="C1236" s="97"/>
      <c r="D1236" s="97"/>
      <c r="E1236" s="97"/>
      <c r="F1236" s="97"/>
      <c r="G1236" s="97"/>
      <c r="H1236" s="97"/>
      <c r="I1236" s="97"/>
      <c r="J1236" s="97"/>
      <c r="K1236" s="97"/>
      <c r="L1236" s="97"/>
      <c r="M1236" s="97"/>
      <c r="N1236" s="97"/>
      <c r="O1236" s="97"/>
      <c r="P1236" s="97"/>
      <c r="Q1236" s="97"/>
      <c r="R1236" s="97"/>
      <c r="S1236" s="97"/>
      <c r="T1236" s="97"/>
      <c r="U1236" s="97"/>
      <c r="V1236" s="97"/>
      <c r="W1236" s="97"/>
      <c r="X1236" s="97"/>
      <c r="Y1236" s="97"/>
      <c r="Z1236" s="97"/>
      <c r="AA1236" s="97"/>
      <c r="AB1236" s="97"/>
      <c r="AC1236" s="97"/>
      <c r="AD1236" s="97"/>
      <c r="AE1236" s="97"/>
      <c r="AF1236" s="97"/>
    </row>
    <row r="1237" spans="1:32" x14ac:dyDescent="0.2">
      <c r="A1237" s="97"/>
      <c r="B1237" s="97"/>
      <c r="C1237" s="97"/>
      <c r="D1237" s="97"/>
      <c r="E1237" s="97"/>
      <c r="F1237" s="97"/>
      <c r="G1237" s="97"/>
      <c r="H1237" s="97"/>
      <c r="I1237" s="97"/>
      <c r="J1237" s="97"/>
      <c r="K1237" s="97"/>
      <c r="L1237" s="97"/>
      <c r="M1237" s="97"/>
      <c r="N1237" s="97"/>
      <c r="O1237" s="97"/>
      <c r="P1237" s="97"/>
      <c r="Q1237" s="97"/>
      <c r="R1237" s="97"/>
      <c r="S1237" s="97"/>
      <c r="T1237" s="97"/>
      <c r="U1237" s="97"/>
      <c r="V1237" s="97"/>
      <c r="W1237" s="97"/>
      <c r="X1237" s="97"/>
      <c r="Y1237" s="97"/>
      <c r="Z1237" s="97"/>
      <c r="AA1237" s="97"/>
      <c r="AB1237" s="97"/>
      <c r="AC1237" s="97"/>
      <c r="AD1237" s="97"/>
      <c r="AE1237" s="97"/>
      <c r="AF1237" s="97"/>
    </row>
    <row r="1238" spans="1:32" x14ac:dyDescent="0.2">
      <c r="A1238" s="97"/>
      <c r="B1238" s="97"/>
      <c r="C1238" s="97"/>
      <c r="D1238" s="97"/>
      <c r="E1238" s="97"/>
      <c r="F1238" s="97"/>
      <c r="G1238" s="97"/>
      <c r="H1238" s="97"/>
      <c r="I1238" s="97"/>
      <c r="J1238" s="97"/>
      <c r="K1238" s="97"/>
      <c r="L1238" s="97"/>
      <c r="M1238" s="97"/>
      <c r="N1238" s="97"/>
      <c r="O1238" s="97"/>
      <c r="P1238" s="97"/>
      <c r="Q1238" s="97"/>
      <c r="R1238" s="97"/>
      <c r="S1238" s="97"/>
      <c r="T1238" s="97"/>
      <c r="U1238" s="97"/>
      <c r="V1238" s="97"/>
      <c r="W1238" s="97"/>
      <c r="X1238" s="97"/>
      <c r="Y1238" s="97"/>
      <c r="Z1238" s="97"/>
      <c r="AA1238" s="97"/>
      <c r="AB1238" s="97"/>
      <c r="AC1238" s="97"/>
      <c r="AD1238" s="97"/>
      <c r="AE1238" s="97"/>
      <c r="AF1238" s="97"/>
    </row>
    <row r="1239" spans="1:32" x14ac:dyDescent="0.2">
      <c r="A1239" s="97"/>
      <c r="B1239" s="97"/>
      <c r="C1239" s="97"/>
      <c r="D1239" s="97"/>
      <c r="E1239" s="97"/>
      <c r="F1239" s="97"/>
      <c r="G1239" s="97"/>
      <c r="H1239" s="97"/>
      <c r="I1239" s="97"/>
      <c r="J1239" s="97"/>
      <c r="K1239" s="97"/>
      <c r="L1239" s="97"/>
      <c r="M1239" s="97"/>
      <c r="N1239" s="97"/>
      <c r="O1239" s="97"/>
      <c r="P1239" s="97"/>
      <c r="Q1239" s="97"/>
      <c r="R1239" s="97"/>
      <c r="S1239" s="97"/>
      <c r="T1239" s="97"/>
      <c r="U1239" s="97"/>
      <c r="V1239" s="97"/>
      <c r="W1239" s="97"/>
      <c r="X1239" s="97"/>
      <c r="Y1239" s="97"/>
      <c r="Z1239" s="97"/>
      <c r="AA1239" s="97"/>
      <c r="AB1239" s="97"/>
      <c r="AC1239" s="97"/>
      <c r="AD1239" s="97"/>
      <c r="AE1239" s="97"/>
      <c r="AF1239" s="97"/>
    </row>
    <row r="1240" spans="1:32" x14ac:dyDescent="0.2">
      <c r="A1240" s="97"/>
      <c r="B1240" s="97"/>
      <c r="C1240" s="97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97"/>
      <c r="T1240" s="97"/>
      <c r="U1240" s="97"/>
      <c r="V1240" s="97"/>
      <c r="W1240" s="97"/>
      <c r="X1240" s="97"/>
      <c r="Y1240" s="97"/>
      <c r="Z1240" s="97"/>
      <c r="AA1240" s="97"/>
      <c r="AB1240" s="97"/>
      <c r="AC1240" s="97"/>
      <c r="AD1240" s="97"/>
      <c r="AE1240" s="97"/>
      <c r="AF1240" s="97"/>
    </row>
    <row r="1241" spans="1:32" x14ac:dyDescent="0.2">
      <c r="A1241" s="97"/>
      <c r="B1241" s="97"/>
      <c r="C1241" s="97"/>
      <c r="D1241" s="97"/>
      <c r="E1241" s="97"/>
      <c r="F1241" s="97"/>
      <c r="G1241" s="97"/>
      <c r="H1241" s="97"/>
      <c r="I1241" s="97"/>
      <c r="J1241" s="97"/>
      <c r="K1241" s="97"/>
      <c r="L1241" s="97"/>
      <c r="M1241" s="97"/>
      <c r="N1241" s="97"/>
      <c r="O1241" s="97"/>
      <c r="P1241" s="97"/>
      <c r="Q1241" s="97"/>
      <c r="R1241" s="97"/>
      <c r="S1241" s="97"/>
      <c r="T1241" s="97"/>
      <c r="U1241" s="97"/>
      <c r="V1241" s="97"/>
      <c r="W1241" s="97"/>
      <c r="X1241" s="97"/>
      <c r="Y1241" s="97"/>
      <c r="Z1241" s="97"/>
      <c r="AA1241" s="97"/>
      <c r="AB1241" s="97"/>
      <c r="AC1241" s="97"/>
      <c r="AD1241" s="97"/>
      <c r="AE1241" s="97"/>
      <c r="AF1241" s="97"/>
    </row>
    <row r="1242" spans="1:32" x14ac:dyDescent="0.2">
      <c r="A1242" s="97"/>
      <c r="B1242" s="97"/>
      <c r="C1242" s="97"/>
      <c r="D1242" s="97"/>
      <c r="E1242" s="97"/>
      <c r="F1242" s="97"/>
      <c r="G1242" s="97"/>
      <c r="H1242" s="97"/>
      <c r="I1242" s="97"/>
      <c r="J1242" s="97"/>
      <c r="K1242" s="97"/>
      <c r="L1242" s="97"/>
      <c r="M1242" s="97"/>
      <c r="N1242" s="97"/>
      <c r="O1242" s="97"/>
      <c r="P1242" s="97"/>
      <c r="Q1242" s="97"/>
      <c r="R1242" s="97"/>
      <c r="S1242" s="97"/>
      <c r="T1242" s="97"/>
      <c r="U1242" s="97"/>
      <c r="V1242" s="97"/>
      <c r="W1242" s="97"/>
      <c r="X1242" s="97"/>
      <c r="Y1242" s="97"/>
      <c r="Z1242" s="97"/>
      <c r="AA1242" s="97"/>
      <c r="AB1242" s="97"/>
      <c r="AC1242" s="97"/>
      <c r="AD1242" s="97"/>
      <c r="AE1242" s="97"/>
      <c r="AF1242" s="97"/>
    </row>
    <row r="1243" spans="1:32" x14ac:dyDescent="0.2">
      <c r="A1243" s="97"/>
      <c r="B1243" s="97"/>
      <c r="C1243" s="97"/>
      <c r="D1243" s="97"/>
      <c r="E1243" s="97"/>
      <c r="F1243" s="97"/>
      <c r="G1243" s="97"/>
      <c r="H1243" s="97"/>
      <c r="I1243" s="97"/>
      <c r="J1243" s="97"/>
      <c r="K1243" s="97"/>
      <c r="L1243" s="97"/>
      <c r="M1243" s="97"/>
      <c r="N1243" s="97"/>
      <c r="O1243" s="97"/>
      <c r="P1243" s="97"/>
      <c r="Q1243" s="97"/>
      <c r="R1243" s="97"/>
      <c r="S1243" s="97"/>
      <c r="T1243" s="97"/>
      <c r="U1243" s="97"/>
      <c r="V1243" s="97"/>
      <c r="W1243" s="97"/>
      <c r="X1243" s="97"/>
      <c r="Y1243" s="97"/>
      <c r="Z1243" s="97"/>
      <c r="AA1243" s="97"/>
      <c r="AB1243" s="97"/>
      <c r="AC1243" s="97"/>
      <c r="AD1243" s="97"/>
      <c r="AE1243" s="97"/>
      <c r="AF1243" s="97"/>
    </row>
    <row r="1244" spans="1:32" x14ac:dyDescent="0.2">
      <c r="A1244" s="97"/>
      <c r="B1244" s="97"/>
      <c r="C1244" s="97"/>
      <c r="D1244" s="97"/>
      <c r="E1244" s="97"/>
      <c r="F1244" s="97"/>
      <c r="G1244" s="97"/>
      <c r="H1244" s="97"/>
      <c r="I1244" s="97"/>
      <c r="J1244" s="97"/>
      <c r="K1244" s="97"/>
      <c r="L1244" s="97"/>
      <c r="M1244" s="97"/>
      <c r="N1244" s="97"/>
      <c r="O1244" s="97"/>
      <c r="P1244" s="97"/>
      <c r="Q1244" s="97"/>
      <c r="R1244" s="97"/>
      <c r="S1244" s="97"/>
      <c r="T1244" s="97"/>
      <c r="U1244" s="97"/>
      <c r="V1244" s="97"/>
      <c r="W1244" s="97"/>
      <c r="X1244" s="97"/>
      <c r="Y1244" s="97"/>
      <c r="Z1244" s="97"/>
      <c r="AA1244" s="97"/>
      <c r="AB1244" s="97"/>
      <c r="AC1244" s="97"/>
      <c r="AD1244" s="97"/>
      <c r="AE1244" s="97"/>
      <c r="AF1244" s="97"/>
    </row>
    <row r="1245" spans="1:32" x14ac:dyDescent="0.2">
      <c r="A1245" s="97"/>
      <c r="B1245" s="97"/>
      <c r="C1245" s="97"/>
      <c r="D1245" s="97"/>
      <c r="E1245" s="97"/>
      <c r="F1245" s="97"/>
      <c r="G1245" s="97"/>
      <c r="H1245" s="97"/>
      <c r="I1245" s="97"/>
      <c r="J1245" s="97"/>
      <c r="K1245" s="97"/>
      <c r="L1245" s="97"/>
      <c r="M1245" s="97"/>
      <c r="N1245" s="97"/>
      <c r="O1245" s="97"/>
      <c r="P1245" s="97"/>
      <c r="Q1245" s="97"/>
      <c r="R1245" s="97"/>
      <c r="S1245" s="97"/>
      <c r="T1245" s="97"/>
      <c r="U1245" s="97"/>
      <c r="V1245" s="97"/>
      <c r="W1245" s="97"/>
      <c r="X1245" s="97"/>
      <c r="Y1245" s="97"/>
      <c r="Z1245" s="97"/>
      <c r="AA1245" s="97"/>
      <c r="AB1245" s="97"/>
      <c r="AC1245" s="97"/>
      <c r="AD1245" s="97"/>
      <c r="AE1245" s="97"/>
      <c r="AF1245" s="97"/>
    </row>
    <row r="1246" spans="1:32" x14ac:dyDescent="0.2">
      <c r="A1246" s="97"/>
      <c r="B1246" s="97"/>
      <c r="C1246" s="97"/>
      <c r="D1246" s="97"/>
      <c r="E1246" s="97"/>
      <c r="F1246" s="97"/>
      <c r="G1246" s="97"/>
      <c r="H1246" s="97"/>
      <c r="I1246" s="97"/>
      <c r="J1246" s="97"/>
      <c r="K1246" s="97"/>
      <c r="L1246" s="97"/>
      <c r="M1246" s="97"/>
      <c r="N1246" s="97"/>
      <c r="O1246" s="97"/>
      <c r="P1246" s="97"/>
      <c r="Q1246" s="97"/>
      <c r="R1246" s="97"/>
      <c r="S1246" s="97"/>
      <c r="T1246" s="97"/>
      <c r="U1246" s="97"/>
      <c r="V1246" s="97"/>
      <c r="W1246" s="97"/>
      <c r="X1246" s="97"/>
      <c r="Y1246" s="97"/>
      <c r="Z1246" s="97"/>
      <c r="AA1246" s="97"/>
      <c r="AB1246" s="97"/>
      <c r="AC1246" s="97"/>
      <c r="AD1246" s="97"/>
      <c r="AE1246" s="97"/>
      <c r="AF1246" s="97"/>
    </row>
    <row r="1247" spans="1:32" x14ac:dyDescent="0.2">
      <c r="A1247" s="97"/>
      <c r="B1247" s="97"/>
      <c r="C1247" s="97"/>
      <c r="D1247" s="97"/>
      <c r="E1247" s="97"/>
      <c r="F1247" s="97"/>
      <c r="G1247" s="97"/>
      <c r="H1247" s="97"/>
      <c r="I1247" s="97"/>
      <c r="J1247" s="97"/>
      <c r="K1247" s="97"/>
      <c r="L1247" s="97"/>
      <c r="M1247" s="97"/>
      <c r="N1247" s="97"/>
      <c r="O1247" s="97"/>
      <c r="P1247" s="97"/>
      <c r="Q1247" s="97"/>
      <c r="R1247" s="97"/>
      <c r="S1247" s="97"/>
      <c r="T1247" s="97"/>
      <c r="U1247" s="97"/>
      <c r="V1247" s="97"/>
      <c r="W1247" s="97"/>
      <c r="X1247" s="97"/>
      <c r="Y1247" s="97"/>
      <c r="Z1247" s="97"/>
      <c r="AA1247" s="97"/>
      <c r="AB1247" s="97"/>
      <c r="AC1247" s="97"/>
      <c r="AD1247" s="97"/>
      <c r="AE1247" s="97"/>
      <c r="AF1247" s="97"/>
    </row>
    <row r="1248" spans="1:32" x14ac:dyDescent="0.2">
      <c r="A1248" s="97"/>
      <c r="B1248" s="97"/>
      <c r="C1248" s="97"/>
      <c r="D1248" s="97"/>
      <c r="E1248" s="97"/>
      <c r="F1248" s="97"/>
      <c r="G1248" s="97"/>
      <c r="H1248" s="97"/>
      <c r="I1248" s="97"/>
      <c r="J1248" s="97"/>
      <c r="K1248" s="97"/>
      <c r="L1248" s="97"/>
      <c r="M1248" s="97"/>
      <c r="N1248" s="97"/>
      <c r="O1248" s="97"/>
      <c r="P1248" s="97"/>
      <c r="Q1248" s="97"/>
      <c r="R1248" s="97"/>
      <c r="S1248" s="97"/>
      <c r="T1248" s="97"/>
      <c r="U1248" s="97"/>
      <c r="V1248" s="97"/>
      <c r="W1248" s="97"/>
      <c r="X1248" s="97"/>
      <c r="Y1248" s="97"/>
      <c r="Z1248" s="97"/>
      <c r="AA1248" s="97"/>
      <c r="AB1248" s="97"/>
      <c r="AC1248" s="97"/>
      <c r="AD1248" s="97"/>
      <c r="AE1248" s="97"/>
      <c r="AF1248" s="97"/>
    </row>
    <row r="1249" spans="1:32" x14ac:dyDescent="0.2">
      <c r="A1249" s="97"/>
      <c r="B1249" s="97"/>
      <c r="C1249" s="97"/>
      <c r="D1249" s="97"/>
      <c r="E1249" s="97"/>
      <c r="F1249" s="97"/>
      <c r="G1249" s="97"/>
      <c r="H1249" s="97"/>
      <c r="I1249" s="97"/>
      <c r="J1249" s="97"/>
      <c r="K1249" s="97"/>
      <c r="L1249" s="97"/>
      <c r="M1249" s="97"/>
      <c r="N1249" s="97"/>
      <c r="O1249" s="97"/>
      <c r="P1249" s="97"/>
      <c r="Q1249" s="97"/>
      <c r="R1249" s="97"/>
      <c r="S1249" s="97"/>
      <c r="T1249" s="97"/>
      <c r="U1249" s="97"/>
      <c r="V1249" s="97"/>
      <c r="W1249" s="97"/>
      <c r="X1249" s="97"/>
      <c r="Y1249" s="97"/>
      <c r="Z1249" s="97"/>
      <c r="AA1249" s="97"/>
      <c r="AB1249" s="97"/>
      <c r="AC1249" s="97"/>
      <c r="AD1249" s="97"/>
      <c r="AE1249" s="97"/>
      <c r="AF1249" s="97"/>
    </row>
    <row r="1250" spans="1:32" x14ac:dyDescent="0.2">
      <c r="A1250" s="97"/>
      <c r="B1250" s="97"/>
      <c r="C1250" s="97"/>
      <c r="D1250" s="97"/>
      <c r="E1250" s="97"/>
      <c r="F1250" s="97"/>
      <c r="G1250" s="97"/>
      <c r="H1250" s="97"/>
      <c r="I1250" s="97"/>
      <c r="J1250" s="97"/>
      <c r="K1250" s="97"/>
      <c r="L1250" s="97"/>
      <c r="M1250" s="97"/>
      <c r="N1250" s="97"/>
      <c r="O1250" s="97"/>
      <c r="P1250" s="97"/>
      <c r="Q1250" s="97"/>
      <c r="R1250" s="97"/>
      <c r="S1250" s="97"/>
      <c r="T1250" s="97"/>
      <c r="U1250" s="97"/>
      <c r="V1250" s="97"/>
      <c r="W1250" s="97"/>
      <c r="X1250" s="97"/>
      <c r="Y1250" s="97"/>
      <c r="Z1250" s="97"/>
      <c r="AA1250" s="97"/>
      <c r="AB1250" s="97"/>
      <c r="AC1250" s="97"/>
      <c r="AD1250" s="97"/>
      <c r="AE1250" s="97"/>
      <c r="AF1250" s="97"/>
    </row>
    <row r="1251" spans="1:32" x14ac:dyDescent="0.2">
      <c r="A1251" s="97"/>
      <c r="B1251" s="97"/>
      <c r="C1251" s="97"/>
      <c r="D1251" s="97"/>
      <c r="E1251" s="97"/>
      <c r="F1251" s="97"/>
      <c r="G1251" s="97"/>
      <c r="H1251" s="97"/>
      <c r="I1251" s="97"/>
      <c r="J1251" s="97"/>
      <c r="K1251" s="97"/>
      <c r="L1251" s="97"/>
      <c r="M1251" s="97"/>
      <c r="N1251" s="97"/>
      <c r="O1251" s="97"/>
      <c r="P1251" s="97"/>
      <c r="Q1251" s="97"/>
      <c r="R1251" s="97"/>
      <c r="S1251" s="97"/>
      <c r="T1251" s="97"/>
      <c r="U1251" s="97"/>
      <c r="V1251" s="97"/>
      <c r="W1251" s="97"/>
      <c r="X1251" s="97"/>
      <c r="Y1251" s="97"/>
      <c r="Z1251" s="97"/>
      <c r="AA1251" s="97"/>
      <c r="AB1251" s="97"/>
      <c r="AC1251" s="97"/>
      <c r="AD1251" s="97"/>
      <c r="AE1251" s="97"/>
      <c r="AF1251" s="97"/>
    </row>
    <row r="1252" spans="1:32" x14ac:dyDescent="0.2">
      <c r="A1252" s="97"/>
      <c r="B1252" s="97"/>
      <c r="C1252" s="97"/>
      <c r="D1252" s="97"/>
      <c r="E1252" s="97"/>
      <c r="F1252" s="97"/>
      <c r="G1252" s="97"/>
      <c r="H1252" s="97"/>
      <c r="I1252" s="97"/>
      <c r="J1252" s="97"/>
      <c r="K1252" s="97"/>
      <c r="L1252" s="97"/>
      <c r="M1252" s="97"/>
      <c r="N1252" s="97"/>
      <c r="O1252" s="97"/>
      <c r="P1252" s="97"/>
      <c r="Q1252" s="97"/>
      <c r="R1252" s="97"/>
      <c r="S1252" s="97"/>
      <c r="T1252" s="97"/>
      <c r="U1252" s="97"/>
      <c r="V1252" s="97"/>
      <c r="W1252" s="97"/>
      <c r="X1252" s="97"/>
      <c r="Y1252" s="97"/>
      <c r="Z1252" s="97"/>
      <c r="AA1252" s="97"/>
      <c r="AB1252" s="97"/>
      <c r="AC1252" s="97"/>
      <c r="AD1252" s="97"/>
      <c r="AE1252" s="97"/>
      <c r="AF1252" s="97"/>
    </row>
    <row r="1253" spans="1:32" x14ac:dyDescent="0.2">
      <c r="A1253" s="97"/>
      <c r="B1253" s="97"/>
      <c r="C1253" s="97"/>
      <c r="D1253" s="97"/>
      <c r="E1253" s="97"/>
      <c r="F1253" s="97"/>
      <c r="G1253" s="97"/>
      <c r="H1253" s="97"/>
      <c r="I1253" s="97"/>
      <c r="J1253" s="97"/>
      <c r="K1253" s="97"/>
      <c r="L1253" s="97"/>
      <c r="M1253" s="97"/>
      <c r="N1253" s="97"/>
      <c r="O1253" s="97"/>
      <c r="P1253" s="97"/>
      <c r="Q1253" s="97"/>
      <c r="R1253" s="97"/>
      <c r="S1253" s="97"/>
      <c r="T1253" s="97"/>
      <c r="U1253" s="97"/>
      <c r="V1253" s="97"/>
      <c r="W1253" s="97"/>
      <c r="X1253" s="97"/>
      <c r="Y1253" s="97"/>
      <c r="Z1253" s="97"/>
      <c r="AA1253" s="97"/>
      <c r="AB1253" s="97"/>
      <c r="AC1253" s="97"/>
      <c r="AD1253" s="97"/>
      <c r="AE1253" s="97"/>
      <c r="AF1253" s="97"/>
    </row>
    <row r="1254" spans="1:32" x14ac:dyDescent="0.2">
      <c r="A1254" s="97"/>
      <c r="B1254" s="97"/>
      <c r="C1254" s="97"/>
      <c r="D1254" s="97"/>
      <c r="E1254" s="97"/>
      <c r="F1254" s="97"/>
      <c r="G1254" s="97"/>
      <c r="H1254" s="97"/>
      <c r="I1254" s="97"/>
      <c r="J1254" s="97"/>
      <c r="K1254" s="97"/>
      <c r="L1254" s="97"/>
      <c r="M1254" s="97"/>
      <c r="N1254" s="97"/>
      <c r="O1254" s="97"/>
      <c r="P1254" s="97"/>
      <c r="Q1254" s="97"/>
      <c r="R1254" s="97"/>
      <c r="S1254" s="97"/>
      <c r="T1254" s="97"/>
      <c r="U1254" s="97"/>
      <c r="V1254" s="97"/>
      <c r="W1254" s="97"/>
      <c r="X1254" s="97"/>
      <c r="Y1254" s="97"/>
      <c r="Z1254" s="97"/>
      <c r="AA1254" s="97"/>
      <c r="AB1254" s="97"/>
      <c r="AC1254" s="97"/>
      <c r="AD1254" s="97"/>
      <c r="AE1254" s="97"/>
      <c r="AF1254" s="97"/>
    </row>
    <row r="1255" spans="1:32" x14ac:dyDescent="0.2">
      <c r="A1255" s="97"/>
      <c r="B1255" s="97"/>
      <c r="C1255" s="97"/>
      <c r="D1255" s="97"/>
      <c r="E1255" s="97"/>
      <c r="F1255" s="97"/>
      <c r="G1255" s="97"/>
      <c r="H1255" s="97"/>
      <c r="I1255" s="97"/>
      <c r="J1255" s="97"/>
      <c r="K1255" s="97"/>
      <c r="L1255" s="97"/>
      <c r="M1255" s="97"/>
      <c r="N1255" s="97"/>
      <c r="O1255" s="97"/>
      <c r="P1255" s="97"/>
      <c r="Q1255" s="97"/>
      <c r="R1255" s="97"/>
      <c r="S1255" s="97"/>
      <c r="T1255" s="97"/>
      <c r="U1255" s="97"/>
      <c r="V1255" s="97"/>
      <c r="W1255" s="97"/>
      <c r="X1255" s="97"/>
      <c r="Y1255" s="97"/>
      <c r="Z1255" s="97"/>
      <c r="AA1255" s="97"/>
      <c r="AB1255" s="97"/>
      <c r="AC1255" s="97"/>
      <c r="AD1255" s="97"/>
      <c r="AE1255" s="97"/>
      <c r="AF1255" s="97"/>
    </row>
    <row r="1256" spans="1:32" x14ac:dyDescent="0.2">
      <c r="A1256" s="97"/>
      <c r="B1256" s="97"/>
      <c r="C1256" s="97"/>
      <c r="D1256" s="97"/>
      <c r="E1256" s="97"/>
      <c r="F1256" s="97"/>
      <c r="G1256" s="97"/>
      <c r="H1256" s="97"/>
      <c r="I1256" s="97"/>
      <c r="J1256" s="97"/>
      <c r="K1256" s="97"/>
      <c r="L1256" s="97"/>
      <c r="M1256" s="97"/>
      <c r="N1256" s="97"/>
      <c r="O1256" s="97"/>
      <c r="P1256" s="97"/>
      <c r="Q1256" s="97"/>
      <c r="R1256" s="97"/>
      <c r="S1256" s="97"/>
      <c r="T1256" s="97"/>
      <c r="U1256" s="97"/>
      <c r="V1256" s="97"/>
      <c r="W1256" s="97"/>
      <c r="X1256" s="97"/>
      <c r="Y1256" s="97"/>
      <c r="Z1256" s="97"/>
      <c r="AA1256" s="97"/>
      <c r="AB1256" s="97"/>
      <c r="AC1256" s="97"/>
      <c r="AD1256" s="97"/>
      <c r="AE1256" s="97"/>
      <c r="AF1256" s="97"/>
    </row>
    <row r="1257" spans="1:32" x14ac:dyDescent="0.2">
      <c r="A1257" s="97"/>
      <c r="B1257" s="97"/>
      <c r="C1257" s="97"/>
      <c r="D1257" s="97"/>
      <c r="E1257" s="97"/>
      <c r="F1257" s="97"/>
      <c r="G1257" s="97"/>
      <c r="H1257" s="97"/>
      <c r="I1257" s="97"/>
      <c r="J1257" s="97"/>
      <c r="K1257" s="97"/>
      <c r="L1257" s="97"/>
      <c r="M1257" s="97"/>
      <c r="N1257" s="97"/>
      <c r="O1257" s="97"/>
      <c r="P1257" s="97"/>
      <c r="Q1257" s="97"/>
      <c r="R1257" s="97"/>
      <c r="S1257" s="97"/>
      <c r="T1257" s="97"/>
      <c r="U1257" s="97"/>
      <c r="V1257" s="97"/>
      <c r="W1257" s="97"/>
      <c r="X1257" s="97"/>
      <c r="Y1257" s="97"/>
      <c r="Z1257" s="97"/>
      <c r="AA1257" s="97"/>
      <c r="AB1257" s="97"/>
      <c r="AC1257" s="97"/>
      <c r="AD1257" s="97"/>
      <c r="AE1257" s="97"/>
      <c r="AF1257" s="97"/>
    </row>
    <row r="1258" spans="1:32" x14ac:dyDescent="0.2">
      <c r="A1258" s="97"/>
      <c r="B1258" s="97"/>
      <c r="C1258" s="97"/>
      <c r="D1258" s="97"/>
      <c r="E1258" s="97"/>
      <c r="F1258" s="97"/>
      <c r="G1258" s="97"/>
      <c r="H1258" s="97"/>
      <c r="I1258" s="97"/>
      <c r="J1258" s="97"/>
      <c r="K1258" s="97"/>
      <c r="L1258" s="97"/>
      <c r="M1258" s="97"/>
      <c r="N1258" s="97"/>
      <c r="O1258" s="97"/>
      <c r="P1258" s="97"/>
      <c r="Q1258" s="97"/>
      <c r="R1258" s="97"/>
      <c r="S1258" s="97"/>
      <c r="T1258" s="97"/>
      <c r="U1258" s="97"/>
      <c r="V1258" s="97"/>
      <c r="W1258" s="97"/>
      <c r="X1258" s="97"/>
      <c r="Y1258" s="97"/>
      <c r="Z1258" s="97"/>
      <c r="AA1258" s="97"/>
      <c r="AB1258" s="97"/>
      <c r="AC1258" s="97"/>
      <c r="AD1258" s="97"/>
      <c r="AE1258" s="97"/>
      <c r="AF1258" s="97"/>
    </row>
    <row r="1259" spans="1:32" x14ac:dyDescent="0.2">
      <c r="A1259" s="97"/>
      <c r="B1259" s="97"/>
      <c r="C1259" s="97"/>
      <c r="D1259" s="97"/>
      <c r="E1259" s="97"/>
      <c r="F1259" s="97"/>
      <c r="G1259" s="97"/>
      <c r="H1259" s="97"/>
      <c r="I1259" s="97"/>
      <c r="J1259" s="97"/>
      <c r="K1259" s="97"/>
      <c r="L1259" s="97"/>
      <c r="M1259" s="97"/>
      <c r="N1259" s="97"/>
      <c r="O1259" s="97"/>
      <c r="P1259" s="97"/>
      <c r="Q1259" s="97"/>
      <c r="R1259" s="97"/>
      <c r="S1259" s="97"/>
      <c r="T1259" s="97"/>
      <c r="U1259" s="97"/>
      <c r="V1259" s="97"/>
      <c r="W1259" s="97"/>
      <c r="X1259" s="97"/>
      <c r="Y1259" s="97"/>
      <c r="Z1259" s="97"/>
      <c r="AA1259" s="97"/>
      <c r="AB1259" s="97"/>
      <c r="AC1259" s="97"/>
      <c r="AD1259" s="97"/>
      <c r="AE1259" s="97"/>
      <c r="AF1259" s="97"/>
    </row>
    <row r="1260" spans="1:32" x14ac:dyDescent="0.2">
      <c r="A1260" s="97"/>
      <c r="B1260" s="97"/>
      <c r="C1260" s="97"/>
      <c r="D1260" s="97"/>
      <c r="E1260" s="97"/>
      <c r="F1260" s="97"/>
      <c r="G1260" s="97"/>
      <c r="H1260" s="97"/>
      <c r="I1260" s="97"/>
      <c r="J1260" s="97"/>
      <c r="K1260" s="97"/>
      <c r="L1260" s="97"/>
      <c r="M1260" s="97"/>
      <c r="N1260" s="97"/>
      <c r="O1260" s="97"/>
      <c r="P1260" s="97"/>
      <c r="Q1260" s="97"/>
      <c r="R1260" s="97"/>
      <c r="S1260" s="97"/>
      <c r="T1260" s="97"/>
      <c r="U1260" s="97"/>
      <c r="V1260" s="97"/>
      <c r="W1260" s="97"/>
      <c r="X1260" s="97"/>
      <c r="Y1260" s="97"/>
      <c r="Z1260" s="97"/>
      <c r="AA1260" s="97"/>
      <c r="AB1260" s="97"/>
      <c r="AC1260" s="97"/>
      <c r="AD1260" s="97"/>
      <c r="AE1260" s="97"/>
      <c r="AF1260" s="97"/>
    </row>
    <row r="1261" spans="1:32" x14ac:dyDescent="0.2">
      <c r="A1261" s="97"/>
      <c r="B1261" s="97"/>
      <c r="C1261" s="97"/>
      <c r="D1261" s="97"/>
      <c r="E1261" s="97"/>
      <c r="F1261" s="97"/>
      <c r="G1261" s="97"/>
      <c r="H1261" s="97"/>
      <c r="I1261" s="97"/>
      <c r="J1261" s="97"/>
      <c r="K1261" s="97"/>
      <c r="L1261" s="97"/>
      <c r="M1261" s="97"/>
      <c r="N1261" s="97"/>
      <c r="O1261" s="97"/>
      <c r="P1261" s="97"/>
      <c r="Q1261" s="97"/>
      <c r="R1261" s="97"/>
      <c r="S1261" s="97"/>
      <c r="T1261" s="97"/>
      <c r="U1261" s="97"/>
      <c r="V1261" s="97"/>
      <c r="W1261" s="97"/>
      <c r="X1261" s="97"/>
      <c r="Y1261" s="97"/>
      <c r="Z1261" s="97"/>
      <c r="AA1261" s="97"/>
      <c r="AB1261" s="97"/>
      <c r="AC1261" s="97"/>
      <c r="AD1261" s="97"/>
      <c r="AE1261" s="97"/>
      <c r="AF1261" s="97"/>
    </row>
    <row r="1262" spans="1:32" x14ac:dyDescent="0.2">
      <c r="A1262" s="97"/>
      <c r="B1262" s="97"/>
      <c r="C1262" s="97"/>
      <c r="D1262" s="97"/>
      <c r="E1262" s="97"/>
      <c r="F1262" s="97"/>
      <c r="G1262" s="97"/>
      <c r="H1262" s="97"/>
      <c r="I1262" s="97"/>
      <c r="J1262" s="97"/>
      <c r="K1262" s="97"/>
      <c r="L1262" s="97"/>
      <c r="M1262" s="97"/>
      <c r="N1262" s="97"/>
      <c r="O1262" s="97"/>
      <c r="P1262" s="97"/>
      <c r="Q1262" s="97"/>
      <c r="R1262" s="97"/>
      <c r="S1262" s="97"/>
      <c r="T1262" s="97"/>
      <c r="U1262" s="97"/>
      <c r="V1262" s="97"/>
      <c r="W1262" s="97"/>
      <c r="X1262" s="97"/>
      <c r="Y1262" s="97"/>
      <c r="Z1262" s="97"/>
      <c r="AA1262" s="97"/>
      <c r="AB1262" s="97"/>
      <c r="AC1262" s="97"/>
      <c r="AD1262" s="97"/>
      <c r="AE1262" s="97"/>
      <c r="AF1262" s="97"/>
    </row>
    <row r="1263" spans="1:32" x14ac:dyDescent="0.2">
      <c r="A1263" s="97"/>
      <c r="B1263" s="97"/>
      <c r="C1263" s="97"/>
      <c r="D1263" s="97"/>
      <c r="E1263" s="97"/>
      <c r="F1263" s="97"/>
      <c r="G1263" s="97"/>
      <c r="H1263" s="97"/>
      <c r="I1263" s="97"/>
      <c r="J1263" s="97"/>
      <c r="K1263" s="97"/>
      <c r="L1263" s="97"/>
      <c r="M1263" s="97"/>
      <c r="N1263" s="97"/>
      <c r="O1263" s="97"/>
      <c r="P1263" s="97"/>
      <c r="Q1263" s="97"/>
      <c r="R1263" s="97"/>
      <c r="S1263" s="97"/>
      <c r="T1263" s="97"/>
      <c r="U1263" s="97"/>
      <c r="V1263" s="97"/>
      <c r="W1263" s="97"/>
      <c r="X1263" s="97"/>
      <c r="Y1263" s="97"/>
      <c r="Z1263" s="97"/>
      <c r="AA1263" s="97"/>
      <c r="AB1263" s="97"/>
      <c r="AC1263" s="97"/>
      <c r="AD1263" s="97"/>
      <c r="AE1263" s="97"/>
      <c r="AF1263" s="97"/>
    </row>
    <row r="1264" spans="1:32" x14ac:dyDescent="0.2">
      <c r="A1264" s="97"/>
      <c r="B1264" s="97"/>
      <c r="C1264" s="97"/>
      <c r="D1264" s="97"/>
      <c r="E1264" s="97"/>
      <c r="F1264" s="97"/>
      <c r="G1264" s="97"/>
      <c r="H1264" s="97"/>
      <c r="I1264" s="97"/>
      <c r="J1264" s="97"/>
      <c r="K1264" s="97"/>
      <c r="L1264" s="97"/>
      <c r="M1264" s="97"/>
      <c r="N1264" s="97"/>
      <c r="O1264" s="97"/>
      <c r="P1264" s="97"/>
      <c r="Q1264" s="97"/>
      <c r="R1264" s="97"/>
      <c r="S1264" s="97"/>
      <c r="T1264" s="97"/>
      <c r="U1264" s="97"/>
      <c r="V1264" s="97"/>
      <c r="W1264" s="97"/>
      <c r="X1264" s="97"/>
      <c r="Y1264" s="97"/>
      <c r="Z1264" s="97"/>
      <c r="AA1264" s="97"/>
      <c r="AB1264" s="97"/>
      <c r="AC1264" s="97"/>
      <c r="AD1264" s="97"/>
      <c r="AE1264" s="97"/>
      <c r="AF1264" s="97"/>
    </row>
    <row r="1265" spans="1:32" x14ac:dyDescent="0.2">
      <c r="A1265" s="97"/>
      <c r="B1265" s="97"/>
      <c r="C1265" s="97"/>
      <c r="D1265" s="97"/>
      <c r="E1265" s="97"/>
      <c r="F1265" s="97"/>
      <c r="G1265" s="97"/>
      <c r="H1265" s="97"/>
      <c r="I1265" s="97"/>
      <c r="J1265" s="97"/>
      <c r="K1265" s="97"/>
      <c r="L1265" s="97"/>
      <c r="M1265" s="97"/>
      <c r="N1265" s="97"/>
      <c r="O1265" s="97"/>
      <c r="P1265" s="97"/>
      <c r="Q1265" s="97"/>
      <c r="R1265" s="97"/>
      <c r="S1265" s="97"/>
      <c r="T1265" s="97"/>
      <c r="U1265" s="97"/>
      <c r="V1265" s="97"/>
      <c r="W1265" s="97"/>
      <c r="X1265" s="97"/>
      <c r="Y1265" s="97"/>
      <c r="Z1265" s="97"/>
      <c r="AA1265" s="97"/>
      <c r="AB1265" s="97"/>
      <c r="AC1265" s="97"/>
      <c r="AD1265" s="97"/>
      <c r="AE1265" s="97"/>
      <c r="AF1265" s="97"/>
    </row>
    <row r="1266" spans="1:32" x14ac:dyDescent="0.2">
      <c r="A1266" s="97"/>
      <c r="B1266" s="97"/>
      <c r="C1266" s="97"/>
      <c r="D1266" s="97"/>
      <c r="E1266" s="97"/>
      <c r="F1266" s="97"/>
      <c r="G1266" s="97"/>
      <c r="H1266" s="97"/>
      <c r="I1266" s="97"/>
      <c r="J1266" s="97"/>
      <c r="K1266" s="97"/>
      <c r="L1266" s="97"/>
      <c r="M1266" s="97"/>
      <c r="N1266" s="97"/>
      <c r="O1266" s="97"/>
      <c r="P1266" s="97"/>
      <c r="Q1266" s="97"/>
      <c r="R1266" s="97"/>
      <c r="S1266" s="97"/>
      <c r="T1266" s="97"/>
      <c r="U1266" s="97"/>
      <c r="V1266" s="97"/>
      <c r="W1266" s="97"/>
      <c r="X1266" s="97"/>
      <c r="Y1266" s="97"/>
      <c r="Z1266" s="97"/>
      <c r="AA1266" s="97"/>
      <c r="AB1266" s="97"/>
      <c r="AC1266" s="97"/>
      <c r="AD1266" s="97"/>
      <c r="AE1266" s="97"/>
      <c r="AF1266" s="97"/>
    </row>
    <row r="1267" spans="1:32" x14ac:dyDescent="0.2">
      <c r="A1267" s="97"/>
      <c r="B1267" s="97"/>
      <c r="C1267" s="97"/>
      <c r="D1267" s="97"/>
      <c r="E1267" s="97"/>
      <c r="F1267" s="97"/>
      <c r="G1267" s="97"/>
      <c r="H1267" s="97"/>
      <c r="I1267" s="97"/>
      <c r="J1267" s="97"/>
      <c r="K1267" s="97"/>
      <c r="L1267" s="97"/>
      <c r="M1267" s="97"/>
      <c r="N1267" s="97"/>
      <c r="O1267" s="97"/>
      <c r="P1267" s="97"/>
      <c r="Q1267" s="97"/>
      <c r="R1267" s="97"/>
      <c r="S1267" s="97"/>
      <c r="T1267" s="97"/>
      <c r="U1267" s="97"/>
      <c r="V1267" s="97"/>
      <c r="W1267" s="97"/>
      <c r="X1267" s="97"/>
      <c r="Y1267" s="97"/>
      <c r="Z1267" s="97"/>
      <c r="AA1267" s="97"/>
      <c r="AB1267" s="97"/>
      <c r="AC1267" s="97"/>
      <c r="AD1267" s="97"/>
      <c r="AE1267" s="97"/>
      <c r="AF1267" s="97"/>
    </row>
    <row r="1268" spans="1:32" x14ac:dyDescent="0.2">
      <c r="A1268" s="97"/>
      <c r="B1268" s="97"/>
      <c r="C1268" s="97"/>
      <c r="D1268" s="97"/>
      <c r="E1268" s="97"/>
      <c r="F1268" s="97"/>
      <c r="G1268" s="97"/>
      <c r="H1268" s="97"/>
      <c r="I1268" s="97"/>
      <c r="J1268" s="97"/>
      <c r="K1268" s="97"/>
      <c r="L1268" s="97"/>
      <c r="M1268" s="97"/>
      <c r="N1268" s="97"/>
      <c r="O1268" s="97"/>
      <c r="P1268" s="97"/>
      <c r="Q1268" s="97"/>
      <c r="R1268" s="97"/>
      <c r="S1268" s="97"/>
      <c r="T1268" s="97"/>
      <c r="U1268" s="97"/>
      <c r="V1268" s="97"/>
      <c r="W1268" s="97"/>
      <c r="X1268" s="97"/>
      <c r="Y1268" s="97"/>
      <c r="Z1268" s="97"/>
      <c r="AA1268" s="97"/>
      <c r="AB1268" s="97"/>
      <c r="AC1268" s="97"/>
      <c r="AD1268" s="97"/>
      <c r="AE1268" s="97"/>
      <c r="AF1268" s="97"/>
    </row>
    <row r="1269" spans="1:32" x14ac:dyDescent="0.2">
      <c r="A1269" s="97"/>
      <c r="B1269" s="97"/>
      <c r="C1269" s="97"/>
      <c r="D1269" s="97"/>
      <c r="E1269" s="97"/>
      <c r="F1269" s="97"/>
      <c r="G1269" s="97"/>
      <c r="H1269" s="97"/>
      <c r="I1269" s="97"/>
      <c r="J1269" s="97"/>
      <c r="K1269" s="97"/>
      <c r="L1269" s="97"/>
      <c r="M1269" s="97"/>
      <c r="N1269" s="97"/>
      <c r="O1269" s="97"/>
      <c r="P1269" s="97"/>
      <c r="Q1269" s="97"/>
      <c r="R1269" s="97"/>
      <c r="S1269" s="97"/>
      <c r="T1269" s="97"/>
      <c r="U1269" s="97"/>
      <c r="V1269" s="97"/>
      <c r="W1269" s="97"/>
      <c r="X1269" s="97"/>
      <c r="Y1269" s="97"/>
      <c r="Z1269" s="97"/>
      <c r="AA1269" s="97"/>
      <c r="AB1269" s="97"/>
      <c r="AC1269" s="97"/>
      <c r="AD1269" s="97"/>
      <c r="AE1269" s="97"/>
      <c r="AF1269" s="97"/>
    </row>
    <row r="1270" spans="1:32" x14ac:dyDescent="0.2">
      <c r="A1270" s="97"/>
      <c r="B1270" s="97"/>
      <c r="C1270" s="97"/>
      <c r="D1270" s="97"/>
      <c r="E1270" s="97"/>
      <c r="F1270" s="97"/>
      <c r="G1270" s="97"/>
      <c r="H1270" s="97"/>
      <c r="I1270" s="97"/>
      <c r="J1270" s="97"/>
      <c r="K1270" s="97"/>
      <c r="L1270" s="97"/>
      <c r="M1270" s="97"/>
      <c r="N1270" s="97"/>
      <c r="O1270" s="97"/>
      <c r="P1270" s="97"/>
      <c r="Q1270" s="97"/>
      <c r="R1270" s="97"/>
      <c r="S1270" s="97"/>
      <c r="T1270" s="97"/>
      <c r="U1270" s="97"/>
      <c r="V1270" s="97"/>
      <c r="W1270" s="97"/>
      <c r="X1270" s="97"/>
      <c r="Y1270" s="97"/>
      <c r="Z1270" s="97"/>
      <c r="AA1270" s="97"/>
      <c r="AB1270" s="97"/>
      <c r="AC1270" s="97"/>
      <c r="AD1270" s="97"/>
      <c r="AE1270" s="97"/>
      <c r="AF1270" s="97"/>
    </row>
    <row r="1271" spans="1:32" x14ac:dyDescent="0.2">
      <c r="A1271" s="97"/>
      <c r="B1271" s="97"/>
      <c r="C1271" s="97"/>
      <c r="D1271" s="97"/>
      <c r="E1271" s="97"/>
      <c r="F1271" s="97"/>
      <c r="G1271" s="97"/>
      <c r="H1271" s="97"/>
      <c r="I1271" s="97"/>
      <c r="J1271" s="97"/>
      <c r="K1271" s="97"/>
      <c r="L1271" s="97"/>
      <c r="M1271" s="97"/>
      <c r="N1271" s="97"/>
      <c r="O1271" s="97"/>
      <c r="P1271" s="97"/>
      <c r="Q1271" s="97"/>
      <c r="R1271" s="97"/>
      <c r="S1271" s="97"/>
      <c r="T1271" s="97"/>
      <c r="U1271" s="97"/>
      <c r="V1271" s="97"/>
      <c r="W1271" s="97"/>
      <c r="X1271" s="97"/>
      <c r="Y1271" s="97"/>
      <c r="Z1271" s="97"/>
      <c r="AA1271" s="97"/>
      <c r="AB1271" s="97"/>
      <c r="AC1271" s="97"/>
      <c r="AD1271" s="97"/>
      <c r="AE1271" s="97"/>
      <c r="AF1271" s="97"/>
    </row>
    <row r="1272" spans="1:32" x14ac:dyDescent="0.2">
      <c r="A1272" s="97"/>
      <c r="B1272" s="97"/>
      <c r="C1272" s="97"/>
      <c r="D1272" s="97"/>
      <c r="E1272" s="97"/>
      <c r="F1272" s="97"/>
      <c r="G1272" s="97"/>
      <c r="H1272" s="97"/>
      <c r="I1272" s="97"/>
      <c r="J1272" s="97"/>
      <c r="K1272" s="97"/>
      <c r="L1272" s="97"/>
      <c r="M1272" s="97"/>
      <c r="N1272" s="97"/>
      <c r="O1272" s="97"/>
      <c r="P1272" s="97"/>
      <c r="Q1272" s="97"/>
      <c r="R1272" s="97"/>
      <c r="S1272" s="97"/>
      <c r="T1272" s="97"/>
      <c r="U1272" s="97"/>
      <c r="V1272" s="97"/>
      <c r="W1272" s="97"/>
      <c r="X1272" s="97"/>
      <c r="Y1272" s="97"/>
      <c r="Z1272" s="97"/>
      <c r="AA1272" s="97"/>
      <c r="AB1272" s="97"/>
      <c r="AC1272" s="97"/>
      <c r="AD1272" s="97"/>
      <c r="AE1272" s="97"/>
      <c r="AF1272" s="97"/>
    </row>
    <row r="1273" spans="1:32" x14ac:dyDescent="0.2">
      <c r="A1273" s="97"/>
      <c r="B1273" s="97"/>
      <c r="C1273" s="97"/>
      <c r="D1273" s="97"/>
      <c r="E1273" s="97"/>
      <c r="F1273" s="97"/>
      <c r="G1273" s="97"/>
      <c r="H1273" s="97"/>
      <c r="I1273" s="97"/>
      <c r="J1273" s="97"/>
      <c r="K1273" s="97"/>
      <c r="L1273" s="97"/>
      <c r="M1273" s="97"/>
      <c r="N1273" s="97"/>
      <c r="O1273" s="97"/>
      <c r="P1273" s="97"/>
      <c r="Q1273" s="97"/>
      <c r="R1273" s="97"/>
      <c r="S1273" s="97"/>
      <c r="T1273" s="97"/>
      <c r="U1273" s="97"/>
      <c r="V1273" s="97"/>
      <c r="W1273" s="97"/>
      <c r="X1273" s="97"/>
      <c r="Y1273" s="97"/>
      <c r="Z1273" s="97"/>
      <c r="AA1273" s="97"/>
      <c r="AB1273" s="97"/>
      <c r="AC1273" s="97"/>
      <c r="AD1273" s="97"/>
      <c r="AE1273" s="97"/>
      <c r="AF1273" s="97"/>
    </row>
    <row r="1274" spans="1:32" x14ac:dyDescent="0.2">
      <c r="A1274" s="97"/>
      <c r="B1274" s="97"/>
      <c r="C1274" s="97"/>
      <c r="D1274" s="97"/>
      <c r="E1274" s="97"/>
      <c r="F1274" s="97"/>
      <c r="G1274" s="97"/>
      <c r="H1274" s="97"/>
      <c r="I1274" s="97"/>
      <c r="J1274" s="97"/>
      <c r="K1274" s="97"/>
      <c r="L1274" s="97"/>
      <c r="M1274" s="97"/>
      <c r="N1274" s="97"/>
      <c r="O1274" s="97"/>
      <c r="P1274" s="97"/>
      <c r="Q1274" s="97"/>
      <c r="R1274" s="97"/>
      <c r="S1274" s="97"/>
      <c r="T1274" s="97"/>
      <c r="U1274" s="97"/>
      <c r="V1274" s="97"/>
      <c r="W1274" s="97"/>
      <c r="X1274" s="97"/>
      <c r="Y1274" s="97"/>
      <c r="Z1274" s="97"/>
      <c r="AA1274" s="97"/>
      <c r="AB1274" s="97"/>
      <c r="AC1274" s="97"/>
      <c r="AD1274" s="97"/>
      <c r="AE1274" s="97"/>
      <c r="AF1274" s="97"/>
    </row>
    <row r="1275" spans="1:32" x14ac:dyDescent="0.2">
      <c r="A1275" s="97"/>
      <c r="B1275" s="97"/>
      <c r="C1275" s="97"/>
      <c r="D1275" s="97"/>
      <c r="E1275" s="97"/>
      <c r="F1275" s="97"/>
      <c r="G1275" s="97"/>
      <c r="H1275" s="97"/>
      <c r="I1275" s="97"/>
      <c r="J1275" s="97"/>
      <c r="K1275" s="97"/>
      <c r="L1275" s="97"/>
      <c r="M1275" s="97"/>
      <c r="N1275" s="97"/>
      <c r="O1275" s="97"/>
      <c r="P1275" s="97"/>
      <c r="Q1275" s="97"/>
      <c r="R1275" s="97"/>
      <c r="S1275" s="97"/>
      <c r="T1275" s="97"/>
      <c r="U1275" s="97"/>
      <c r="V1275" s="97"/>
      <c r="W1275" s="97"/>
      <c r="X1275" s="97"/>
      <c r="Y1275" s="97"/>
      <c r="Z1275" s="97"/>
      <c r="AA1275" s="97"/>
      <c r="AB1275" s="97"/>
      <c r="AC1275" s="97"/>
      <c r="AD1275" s="97"/>
      <c r="AE1275" s="97"/>
      <c r="AF1275" s="97"/>
    </row>
    <row r="1276" spans="1:32" x14ac:dyDescent="0.2">
      <c r="A1276" s="97"/>
      <c r="B1276" s="97"/>
      <c r="C1276" s="97"/>
      <c r="D1276" s="97"/>
      <c r="E1276" s="97"/>
      <c r="F1276" s="97"/>
      <c r="G1276" s="97"/>
      <c r="H1276" s="97"/>
      <c r="I1276" s="97"/>
      <c r="J1276" s="97"/>
      <c r="K1276" s="97"/>
      <c r="L1276" s="97"/>
      <c r="M1276" s="97"/>
      <c r="N1276" s="97"/>
      <c r="O1276" s="97"/>
      <c r="P1276" s="97"/>
      <c r="Q1276" s="97"/>
      <c r="R1276" s="97"/>
      <c r="S1276" s="97"/>
      <c r="T1276" s="97"/>
      <c r="U1276" s="97"/>
      <c r="V1276" s="97"/>
      <c r="W1276" s="97"/>
      <c r="X1276" s="97"/>
      <c r="Y1276" s="97"/>
      <c r="Z1276" s="97"/>
      <c r="AA1276" s="97"/>
      <c r="AB1276" s="97"/>
      <c r="AC1276" s="97"/>
      <c r="AD1276" s="97"/>
      <c r="AE1276" s="97"/>
      <c r="AF1276" s="97"/>
    </row>
    <row r="1277" spans="1:32" x14ac:dyDescent="0.2">
      <c r="A1277" s="97"/>
      <c r="B1277" s="97"/>
      <c r="C1277" s="97"/>
      <c r="D1277" s="97"/>
      <c r="E1277" s="97"/>
      <c r="F1277" s="97"/>
      <c r="G1277" s="97"/>
      <c r="H1277" s="97"/>
      <c r="I1277" s="97"/>
      <c r="J1277" s="97"/>
      <c r="K1277" s="97"/>
      <c r="L1277" s="97"/>
      <c r="M1277" s="97"/>
      <c r="N1277" s="97"/>
      <c r="O1277" s="97"/>
      <c r="P1277" s="97"/>
      <c r="Q1277" s="97"/>
      <c r="R1277" s="97"/>
      <c r="S1277" s="97"/>
      <c r="T1277" s="97"/>
      <c r="U1277" s="97"/>
      <c r="V1277" s="97"/>
      <c r="W1277" s="97"/>
      <c r="X1277" s="97"/>
      <c r="Y1277" s="97"/>
      <c r="Z1277" s="97"/>
      <c r="AA1277" s="97"/>
      <c r="AB1277" s="97"/>
      <c r="AC1277" s="97"/>
      <c r="AD1277" s="97"/>
      <c r="AE1277" s="97"/>
      <c r="AF1277" s="97"/>
    </row>
    <row r="1278" spans="1:32" x14ac:dyDescent="0.2">
      <c r="A1278" s="97"/>
      <c r="B1278" s="97"/>
      <c r="C1278" s="97"/>
      <c r="D1278" s="97"/>
      <c r="E1278" s="97"/>
      <c r="F1278" s="97"/>
      <c r="G1278" s="97"/>
      <c r="H1278" s="97"/>
      <c r="I1278" s="97"/>
      <c r="J1278" s="97"/>
      <c r="K1278" s="97"/>
      <c r="L1278" s="97"/>
      <c r="M1278" s="97"/>
      <c r="N1278" s="97"/>
      <c r="O1278" s="97"/>
      <c r="P1278" s="97"/>
      <c r="Q1278" s="97"/>
      <c r="R1278" s="97"/>
      <c r="S1278" s="97"/>
      <c r="T1278" s="97"/>
      <c r="U1278" s="97"/>
      <c r="V1278" s="97"/>
      <c r="W1278" s="97"/>
      <c r="X1278" s="97"/>
      <c r="Y1278" s="97"/>
      <c r="Z1278" s="97"/>
      <c r="AA1278" s="97"/>
      <c r="AB1278" s="97"/>
      <c r="AC1278" s="97"/>
      <c r="AD1278" s="97"/>
      <c r="AE1278" s="97"/>
      <c r="AF1278" s="97"/>
    </row>
    <row r="1279" spans="1:32" x14ac:dyDescent="0.2">
      <c r="A1279" s="97"/>
      <c r="B1279" s="97"/>
      <c r="C1279" s="97"/>
      <c r="D1279" s="97"/>
      <c r="E1279" s="97"/>
      <c r="F1279" s="97"/>
      <c r="G1279" s="97"/>
      <c r="H1279" s="97"/>
      <c r="I1279" s="97"/>
      <c r="J1279" s="97"/>
      <c r="K1279" s="97"/>
      <c r="L1279" s="97"/>
      <c r="M1279" s="97"/>
      <c r="N1279" s="97"/>
      <c r="O1279" s="97"/>
      <c r="P1279" s="97"/>
      <c r="Q1279" s="97"/>
      <c r="R1279" s="97"/>
      <c r="S1279" s="97"/>
      <c r="T1279" s="97"/>
      <c r="U1279" s="97"/>
      <c r="V1279" s="97"/>
      <c r="W1279" s="97"/>
      <c r="X1279" s="97"/>
      <c r="Y1279" s="97"/>
      <c r="Z1279" s="97"/>
      <c r="AA1279" s="97"/>
      <c r="AB1279" s="97"/>
      <c r="AC1279" s="97"/>
      <c r="AD1279" s="97"/>
      <c r="AE1279" s="97"/>
      <c r="AF1279" s="97"/>
    </row>
    <row r="1280" spans="1:32" x14ac:dyDescent="0.2">
      <c r="A1280" s="97"/>
      <c r="B1280" s="97"/>
      <c r="C1280" s="97"/>
      <c r="D1280" s="97"/>
      <c r="E1280" s="97"/>
      <c r="F1280" s="97"/>
      <c r="G1280" s="97"/>
      <c r="H1280" s="97"/>
      <c r="I1280" s="97"/>
      <c r="J1280" s="97"/>
      <c r="K1280" s="97"/>
      <c r="L1280" s="97"/>
      <c r="M1280" s="97"/>
      <c r="N1280" s="97"/>
      <c r="O1280" s="97"/>
      <c r="P1280" s="97"/>
      <c r="Q1280" s="97"/>
      <c r="R1280" s="97"/>
      <c r="S1280" s="97"/>
      <c r="T1280" s="97"/>
      <c r="U1280" s="97"/>
      <c r="V1280" s="97"/>
      <c r="W1280" s="97"/>
      <c r="X1280" s="97"/>
      <c r="Y1280" s="97"/>
      <c r="Z1280" s="97"/>
      <c r="AA1280" s="97"/>
      <c r="AB1280" s="97"/>
      <c r="AC1280" s="97"/>
      <c r="AD1280" s="97"/>
      <c r="AE1280" s="97"/>
      <c r="AF1280" s="97"/>
    </row>
    <row r="1281" spans="1:32" x14ac:dyDescent="0.2">
      <c r="A1281" s="97"/>
      <c r="B1281" s="97"/>
      <c r="C1281" s="97"/>
      <c r="D1281" s="97"/>
      <c r="E1281" s="97"/>
      <c r="F1281" s="97"/>
      <c r="G1281" s="97"/>
      <c r="H1281" s="97"/>
      <c r="I1281" s="97"/>
      <c r="J1281" s="97"/>
      <c r="K1281" s="97"/>
      <c r="L1281" s="97"/>
      <c r="M1281" s="97"/>
      <c r="N1281" s="97"/>
      <c r="O1281" s="97"/>
      <c r="P1281" s="97"/>
      <c r="Q1281" s="97"/>
      <c r="R1281" s="97"/>
      <c r="S1281" s="97"/>
      <c r="T1281" s="97"/>
      <c r="U1281" s="97"/>
      <c r="V1281" s="97"/>
      <c r="W1281" s="97"/>
      <c r="X1281" s="97"/>
      <c r="Y1281" s="97"/>
      <c r="Z1281" s="97"/>
      <c r="AA1281" s="97"/>
      <c r="AB1281" s="97"/>
      <c r="AC1281" s="97"/>
      <c r="AD1281" s="97"/>
      <c r="AE1281" s="97"/>
      <c r="AF1281" s="97"/>
    </row>
    <row r="1282" spans="1:32" x14ac:dyDescent="0.2">
      <c r="A1282" s="97"/>
      <c r="B1282" s="97"/>
      <c r="C1282" s="97"/>
      <c r="D1282" s="97"/>
      <c r="E1282" s="97"/>
      <c r="F1282" s="97"/>
      <c r="G1282" s="97"/>
      <c r="H1282" s="97"/>
      <c r="I1282" s="97"/>
      <c r="J1282" s="97"/>
      <c r="K1282" s="97"/>
      <c r="L1282" s="97"/>
      <c r="M1282" s="97"/>
      <c r="N1282" s="97"/>
      <c r="O1282" s="97"/>
      <c r="P1282" s="97"/>
      <c r="Q1282" s="97"/>
      <c r="R1282" s="97"/>
      <c r="S1282" s="97"/>
      <c r="T1282" s="97"/>
      <c r="U1282" s="97"/>
      <c r="V1282" s="97"/>
      <c r="W1282" s="97"/>
      <c r="X1282" s="97"/>
      <c r="Y1282" s="97"/>
      <c r="Z1282" s="97"/>
      <c r="AA1282" s="97"/>
      <c r="AB1282" s="97"/>
      <c r="AC1282" s="97"/>
      <c r="AD1282" s="97"/>
      <c r="AE1282" s="97"/>
      <c r="AF1282" s="97"/>
    </row>
    <row r="1283" spans="1:32" x14ac:dyDescent="0.2">
      <c r="A1283" s="97"/>
      <c r="B1283" s="97"/>
      <c r="C1283" s="97"/>
      <c r="D1283" s="97"/>
      <c r="E1283" s="97"/>
      <c r="F1283" s="97"/>
      <c r="G1283" s="97"/>
      <c r="H1283" s="97"/>
      <c r="I1283" s="97"/>
      <c r="J1283" s="97"/>
      <c r="K1283" s="97"/>
      <c r="L1283" s="97"/>
      <c r="M1283" s="97"/>
      <c r="N1283" s="97"/>
      <c r="O1283" s="97"/>
      <c r="P1283" s="97"/>
      <c r="Q1283" s="97"/>
      <c r="R1283" s="97"/>
      <c r="S1283" s="97"/>
      <c r="T1283" s="97"/>
      <c r="U1283" s="97"/>
      <c r="V1283" s="97"/>
      <c r="W1283" s="97"/>
      <c r="X1283" s="97"/>
      <c r="Y1283" s="97"/>
      <c r="Z1283" s="97"/>
      <c r="AA1283" s="97"/>
      <c r="AB1283" s="97"/>
      <c r="AC1283" s="97"/>
      <c r="AD1283" s="97"/>
      <c r="AE1283" s="97"/>
      <c r="AF1283" s="97"/>
    </row>
    <row r="1284" spans="1:32" x14ac:dyDescent="0.2">
      <c r="A1284" s="97"/>
      <c r="B1284" s="97"/>
      <c r="C1284" s="97"/>
      <c r="D1284" s="97"/>
      <c r="E1284" s="97"/>
      <c r="F1284" s="97"/>
      <c r="G1284" s="97"/>
      <c r="H1284" s="97"/>
      <c r="I1284" s="97"/>
      <c r="J1284" s="97"/>
      <c r="K1284" s="97"/>
      <c r="L1284" s="97"/>
      <c r="M1284" s="97"/>
      <c r="N1284" s="97"/>
      <c r="O1284" s="97"/>
      <c r="P1284" s="97"/>
      <c r="Q1284" s="97"/>
      <c r="R1284" s="97"/>
      <c r="S1284" s="97"/>
      <c r="T1284" s="97"/>
      <c r="U1284" s="97"/>
      <c r="V1284" s="97"/>
      <c r="W1284" s="97"/>
      <c r="X1284" s="97"/>
      <c r="Y1284" s="97"/>
      <c r="Z1284" s="97"/>
      <c r="AA1284" s="97"/>
      <c r="AB1284" s="97"/>
      <c r="AC1284" s="97"/>
      <c r="AD1284" s="97"/>
      <c r="AE1284" s="97"/>
      <c r="AF1284" s="97"/>
    </row>
    <row r="1285" spans="1:32" x14ac:dyDescent="0.2">
      <c r="A1285" s="97"/>
      <c r="B1285" s="97"/>
      <c r="C1285" s="97"/>
      <c r="D1285" s="97"/>
      <c r="E1285" s="97"/>
      <c r="F1285" s="97"/>
      <c r="G1285" s="97"/>
      <c r="H1285" s="97"/>
      <c r="I1285" s="97"/>
      <c r="J1285" s="97"/>
      <c r="K1285" s="97"/>
      <c r="L1285" s="97"/>
      <c r="M1285" s="97"/>
      <c r="N1285" s="97"/>
      <c r="O1285" s="97"/>
      <c r="P1285" s="97"/>
      <c r="Q1285" s="97"/>
      <c r="R1285" s="97"/>
      <c r="S1285" s="97"/>
      <c r="T1285" s="97"/>
      <c r="U1285" s="97"/>
      <c r="V1285" s="97"/>
      <c r="W1285" s="97"/>
      <c r="X1285" s="97"/>
      <c r="Y1285" s="97"/>
      <c r="Z1285" s="97"/>
      <c r="AA1285" s="97"/>
      <c r="AB1285" s="97"/>
      <c r="AC1285" s="97"/>
      <c r="AD1285" s="97"/>
      <c r="AE1285" s="97"/>
      <c r="AF1285" s="97"/>
    </row>
    <row r="1286" spans="1:32" x14ac:dyDescent="0.2">
      <c r="A1286" s="97"/>
      <c r="B1286" s="97"/>
      <c r="C1286" s="97"/>
      <c r="D1286" s="97"/>
      <c r="E1286" s="97"/>
      <c r="F1286" s="97"/>
      <c r="G1286" s="97"/>
      <c r="H1286" s="97"/>
      <c r="I1286" s="97"/>
      <c r="J1286" s="97"/>
      <c r="K1286" s="97"/>
      <c r="L1286" s="97"/>
      <c r="M1286" s="97"/>
      <c r="N1286" s="97"/>
      <c r="O1286" s="97"/>
      <c r="P1286" s="97"/>
      <c r="Q1286" s="97"/>
      <c r="R1286" s="97"/>
      <c r="S1286" s="97"/>
      <c r="T1286" s="97"/>
      <c r="U1286" s="97"/>
      <c r="V1286" s="97"/>
      <c r="W1286" s="97"/>
      <c r="X1286" s="97"/>
      <c r="Y1286" s="97"/>
      <c r="Z1286" s="97"/>
      <c r="AA1286" s="97"/>
      <c r="AB1286" s="97"/>
      <c r="AC1286" s="97"/>
      <c r="AD1286" s="97"/>
      <c r="AE1286" s="97"/>
      <c r="AF1286" s="97"/>
    </row>
    <row r="1287" spans="1:32" x14ac:dyDescent="0.2">
      <c r="A1287" s="97"/>
      <c r="B1287" s="97"/>
      <c r="C1287" s="97"/>
      <c r="D1287" s="97"/>
      <c r="E1287" s="97"/>
      <c r="F1287" s="97"/>
      <c r="G1287" s="97"/>
      <c r="H1287" s="97"/>
      <c r="I1287" s="97"/>
      <c r="J1287" s="97"/>
      <c r="K1287" s="97"/>
      <c r="L1287" s="97"/>
      <c r="M1287" s="97"/>
      <c r="N1287" s="97"/>
      <c r="O1287" s="97"/>
      <c r="P1287" s="97"/>
      <c r="Q1287" s="97"/>
      <c r="R1287" s="97"/>
      <c r="S1287" s="97"/>
      <c r="T1287" s="97"/>
      <c r="U1287" s="97"/>
      <c r="V1287" s="97"/>
      <c r="W1287" s="97"/>
      <c r="X1287" s="97"/>
      <c r="Y1287" s="97"/>
      <c r="Z1287" s="97"/>
      <c r="AA1287" s="97"/>
      <c r="AB1287" s="97"/>
      <c r="AC1287" s="97"/>
      <c r="AD1287" s="97"/>
      <c r="AE1287" s="97"/>
      <c r="AF1287" s="97"/>
    </row>
    <row r="1288" spans="1:32" x14ac:dyDescent="0.2">
      <c r="A1288" s="97"/>
      <c r="B1288" s="97"/>
      <c r="C1288" s="97"/>
      <c r="D1288" s="97"/>
      <c r="E1288" s="97"/>
      <c r="F1288" s="97"/>
      <c r="G1288" s="97"/>
      <c r="H1288" s="97"/>
      <c r="I1288" s="97"/>
      <c r="J1288" s="97"/>
      <c r="K1288" s="97"/>
      <c r="L1288" s="97"/>
      <c r="M1288" s="97"/>
      <c r="N1288" s="97"/>
      <c r="O1288" s="97"/>
      <c r="P1288" s="97"/>
      <c r="Q1288" s="97"/>
      <c r="R1288" s="97"/>
      <c r="S1288" s="97"/>
      <c r="T1288" s="97"/>
      <c r="U1288" s="97"/>
      <c r="V1288" s="97"/>
      <c r="W1288" s="97"/>
      <c r="X1288" s="97"/>
      <c r="Y1288" s="97"/>
      <c r="Z1288" s="97"/>
      <c r="AA1288" s="97"/>
      <c r="AB1288" s="97"/>
      <c r="AC1288" s="97"/>
      <c r="AD1288" s="97"/>
      <c r="AE1288" s="97"/>
      <c r="AF1288" s="97"/>
    </row>
    <row r="1289" spans="1:32" x14ac:dyDescent="0.2">
      <c r="A1289" s="97"/>
      <c r="B1289" s="97"/>
      <c r="C1289" s="97"/>
      <c r="D1289" s="97"/>
      <c r="E1289" s="97"/>
      <c r="F1289" s="97"/>
      <c r="G1289" s="97"/>
      <c r="H1289" s="97"/>
      <c r="I1289" s="97"/>
      <c r="J1289" s="97"/>
      <c r="K1289" s="97"/>
      <c r="L1289" s="97"/>
      <c r="M1289" s="97"/>
      <c r="N1289" s="97"/>
      <c r="O1289" s="97"/>
      <c r="P1289" s="97"/>
      <c r="Q1289" s="97"/>
      <c r="R1289" s="97"/>
      <c r="S1289" s="97"/>
      <c r="T1289" s="97"/>
      <c r="U1289" s="97"/>
      <c r="V1289" s="97"/>
      <c r="W1289" s="97"/>
      <c r="X1289" s="97"/>
      <c r="Y1289" s="97"/>
      <c r="Z1289" s="97"/>
      <c r="AA1289" s="97"/>
      <c r="AB1289" s="97"/>
      <c r="AC1289" s="97"/>
      <c r="AD1289" s="97"/>
      <c r="AE1289" s="97"/>
      <c r="AF1289" s="97"/>
    </row>
    <row r="1290" spans="1:32" x14ac:dyDescent="0.2">
      <c r="A1290" s="97"/>
      <c r="B1290" s="97"/>
      <c r="C1290" s="97"/>
      <c r="D1290" s="97"/>
      <c r="E1290" s="97"/>
      <c r="F1290" s="97"/>
      <c r="G1290" s="97"/>
      <c r="H1290" s="97"/>
      <c r="I1290" s="97"/>
      <c r="J1290" s="97"/>
      <c r="K1290" s="97"/>
      <c r="L1290" s="97"/>
      <c r="M1290" s="97"/>
      <c r="N1290" s="97"/>
      <c r="O1290" s="97"/>
      <c r="P1290" s="97"/>
      <c r="Q1290" s="97"/>
      <c r="R1290" s="97"/>
      <c r="S1290" s="97"/>
      <c r="T1290" s="97"/>
      <c r="U1290" s="97"/>
      <c r="V1290" s="97"/>
      <c r="W1290" s="97"/>
      <c r="X1290" s="97"/>
      <c r="Y1290" s="97"/>
      <c r="Z1290" s="97"/>
      <c r="AA1290" s="97"/>
      <c r="AB1290" s="97"/>
      <c r="AC1290" s="97"/>
      <c r="AD1290" s="97"/>
      <c r="AE1290" s="97"/>
      <c r="AF1290" s="97"/>
    </row>
    <row r="1291" spans="1:32" x14ac:dyDescent="0.2">
      <c r="A1291" s="97"/>
      <c r="B1291" s="97"/>
      <c r="C1291" s="97"/>
      <c r="D1291" s="97"/>
      <c r="E1291" s="97"/>
      <c r="F1291" s="97"/>
      <c r="G1291" s="97"/>
      <c r="H1291" s="97"/>
      <c r="I1291" s="97"/>
      <c r="J1291" s="97"/>
      <c r="K1291" s="97"/>
      <c r="L1291" s="97"/>
      <c r="M1291" s="97"/>
      <c r="N1291" s="97"/>
      <c r="O1291" s="97"/>
      <c r="P1291" s="97"/>
      <c r="Q1291" s="97"/>
      <c r="R1291" s="97"/>
      <c r="S1291" s="97"/>
      <c r="T1291" s="97"/>
      <c r="U1291" s="97"/>
      <c r="V1291" s="97"/>
      <c r="W1291" s="97"/>
      <c r="X1291" s="97"/>
      <c r="Y1291" s="97"/>
      <c r="Z1291" s="97"/>
      <c r="AA1291" s="97"/>
      <c r="AB1291" s="97"/>
      <c r="AC1291" s="97"/>
      <c r="AD1291" s="97"/>
      <c r="AE1291" s="97"/>
      <c r="AF1291" s="97"/>
    </row>
    <row r="1292" spans="1:32" x14ac:dyDescent="0.2">
      <c r="A1292" s="97"/>
      <c r="B1292" s="97"/>
      <c r="C1292" s="97"/>
      <c r="D1292" s="97"/>
      <c r="E1292" s="97"/>
      <c r="F1292" s="97"/>
      <c r="G1292" s="97"/>
      <c r="H1292" s="97"/>
      <c r="I1292" s="97"/>
      <c r="J1292" s="97"/>
      <c r="K1292" s="97"/>
      <c r="L1292" s="97"/>
      <c r="M1292" s="97"/>
      <c r="N1292" s="97"/>
      <c r="O1292" s="97"/>
      <c r="P1292" s="97"/>
      <c r="Q1292" s="97"/>
      <c r="R1292" s="97"/>
      <c r="S1292" s="97"/>
      <c r="T1292" s="97"/>
      <c r="U1292" s="97"/>
      <c r="V1292" s="97"/>
      <c r="W1292" s="97"/>
      <c r="X1292" s="97"/>
      <c r="Y1292" s="97"/>
      <c r="Z1292" s="97"/>
      <c r="AA1292" s="97"/>
      <c r="AB1292" s="97"/>
      <c r="AC1292" s="97"/>
      <c r="AD1292" s="97"/>
      <c r="AE1292" s="97"/>
      <c r="AF1292" s="97"/>
    </row>
    <row r="1293" spans="1:32" x14ac:dyDescent="0.2">
      <c r="A1293" s="97"/>
      <c r="B1293" s="97"/>
      <c r="C1293" s="97"/>
      <c r="D1293" s="97"/>
      <c r="E1293" s="97"/>
      <c r="F1293" s="97"/>
      <c r="G1293" s="97"/>
      <c r="H1293" s="97"/>
      <c r="I1293" s="97"/>
      <c r="J1293" s="97"/>
      <c r="K1293" s="97"/>
      <c r="L1293" s="97"/>
      <c r="M1293" s="97"/>
      <c r="N1293" s="97"/>
      <c r="O1293" s="97"/>
      <c r="P1293" s="97"/>
      <c r="Q1293" s="97"/>
      <c r="R1293" s="97"/>
      <c r="S1293" s="97"/>
      <c r="T1293" s="97"/>
      <c r="U1293" s="97"/>
      <c r="V1293" s="97"/>
      <c r="W1293" s="97"/>
      <c r="X1293" s="97"/>
      <c r="Y1293" s="97"/>
      <c r="Z1293" s="97"/>
      <c r="AA1293" s="97"/>
      <c r="AB1293" s="97"/>
      <c r="AC1293" s="97"/>
      <c r="AD1293" s="97"/>
      <c r="AE1293" s="97"/>
      <c r="AF1293" s="97"/>
    </row>
    <row r="1294" spans="1:32" x14ac:dyDescent="0.2">
      <c r="A1294" s="97"/>
      <c r="B1294" s="97"/>
      <c r="C1294" s="97"/>
      <c r="D1294" s="97"/>
      <c r="E1294" s="97"/>
      <c r="F1294" s="97"/>
      <c r="G1294" s="97"/>
      <c r="H1294" s="97"/>
      <c r="I1294" s="97"/>
      <c r="J1294" s="97"/>
      <c r="K1294" s="97"/>
      <c r="L1294" s="97"/>
      <c r="M1294" s="97"/>
      <c r="N1294" s="97"/>
      <c r="O1294" s="97"/>
      <c r="P1294" s="97"/>
      <c r="Q1294" s="97"/>
      <c r="R1294" s="97"/>
      <c r="S1294" s="97"/>
      <c r="T1294" s="97"/>
      <c r="U1294" s="97"/>
      <c r="V1294" s="97"/>
      <c r="W1294" s="97"/>
      <c r="X1294" s="97"/>
      <c r="Y1294" s="97"/>
      <c r="Z1294" s="97"/>
      <c r="AA1294" s="97"/>
      <c r="AB1294" s="97"/>
      <c r="AC1294" s="97"/>
      <c r="AD1294" s="97"/>
      <c r="AE1294" s="97"/>
      <c r="AF1294" s="97"/>
    </row>
    <row r="1295" spans="1:32" x14ac:dyDescent="0.2">
      <c r="A1295" s="97"/>
      <c r="B1295" s="97"/>
      <c r="C1295" s="97"/>
      <c r="D1295" s="97"/>
      <c r="E1295" s="97"/>
      <c r="F1295" s="97"/>
      <c r="G1295" s="97"/>
      <c r="H1295" s="97"/>
      <c r="I1295" s="97"/>
      <c r="J1295" s="97"/>
      <c r="K1295" s="97"/>
      <c r="L1295" s="97"/>
      <c r="M1295" s="97"/>
      <c r="N1295" s="97"/>
      <c r="O1295" s="97"/>
      <c r="P1295" s="97"/>
      <c r="Q1295" s="97"/>
      <c r="R1295" s="97"/>
      <c r="S1295" s="97"/>
      <c r="T1295" s="97"/>
      <c r="U1295" s="97"/>
      <c r="V1295" s="97"/>
      <c r="W1295" s="97"/>
      <c r="X1295" s="97"/>
      <c r="Y1295" s="97"/>
      <c r="Z1295" s="97"/>
      <c r="AA1295" s="97"/>
      <c r="AB1295" s="97"/>
      <c r="AC1295" s="97"/>
      <c r="AD1295" s="97"/>
      <c r="AE1295" s="97"/>
      <c r="AF1295" s="97"/>
    </row>
    <row r="1296" spans="1:32" x14ac:dyDescent="0.2">
      <c r="A1296" s="97"/>
      <c r="B1296" s="97"/>
      <c r="C1296" s="97"/>
      <c r="D1296" s="97"/>
      <c r="E1296" s="97"/>
      <c r="F1296" s="97"/>
      <c r="G1296" s="97"/>
      <c r="H1296" s="97"/>
      <c r="I1296" s="97"/>
      <c r="J1296" s="97"/>
      <c r="K1296" s="97"/>
      <c r="L1296" s="97"/>
      <c r="M1296" s="97"/>
      <c r="N1296" s="97"/>
      <c r="O1296" s="97"/>
      <c r="P1296" s="97"/>
      <c r="Q1296" s="97"/>
      <c r="R1296" s="97"/>
      <c r="S1296" s="97"/>
      <c r="T1296" s="97"/>
      <c r="U1296" s="97"/>
      <c r="V1296" s="97"/>
      <c r="W1296" s="97"/>
      <c r="X1296" s="97"/>
      <c r="Y1296" s="97"/>
      <c r="Z1296" s="97"/>
      <c r="AA1296" s="97"/>
      <c r="AB1296" s="97"/>
      <c r="AC1296" s="97"/>
      <c r="AD1296" s="97"/>
      <c r="AE1296" s="97"/>
      <c r="AF1296" s="97"/>
    </row>
    <row r="1297" spans="1:32" x14ac:dyDescent="0.2">
      <c r="A1297" s="97"/>
      <c r="B1297" s="97"/>
      <c r="C1297" s="97"/>
      <c r="D1297" s="97"/>
      <c r="E1297" s="97"/>
      <c r="F1297" s="97"/>
      <c r="G1297" s="97"/>
      <c r="H1297" s="97"/>
      <c r="I1297" s="97"/>
      <c r="J1297" s="97"/>
      <c r="K1297" s="97"/>
      <c r="L1297" s="97"/>
      <c r="M1297" s="97"/>
      <c r="N1297" s="97"/>
      <c r="O1297" s="97"/>
      <c r="P1297" s="97"/>
      <c r="Q1297" s="97"/>
      <c r="R1297" s="97"/>
      <c r="S1297" s="97"/>
      <c r="T1297" s="97"/>
      <c r="U1297" s="97"/>
      <c r="V1297" s="97"/>
      <c r="W1297" s="97"/>
      <c r="X1297" s="97"/>
      <c r="Y1297" s="97"/>
      <c r="Z1297" s="97"/>
      <c r="AA1297" s="97"/>
      <c r="AB1297" s="97"/>
      <c r="AC1297" s="97"/>
      <c r="AD1297" s="97"/>
      <c r="AE1297" s="97"/>
      <c r="AF1297" s="97"/>
    </row>
    <row r="1298" spans="1:32" x14ac:dyDescent="0.2">
      <c r="A1298" s="97"/>
      <c r="B1298" s="97"/>
      <c r="C1298" s="97"/>
      <c r="D1298" s="97"/>
      <c r="E1298" s="97"/>
      <c r="F1298" s="97"/>
      <c r="G1298" s="97"/>
      <c r="H1298" s="97"/>
      <c r="I1298" s="97"/>
      <c r="J1298" s="97"/>
      <c r="K1298" s="97"/>
      <c r="L1298" s="97"/>
      <c r="M1298" s="97"/>
      <c r="N1298" s="97"/>
      <c r="O1298" s="97"/>
      <c r="P1298" s="97"/>
      <c r="Q1298" s="97"/>
      <c r="R1298" s="97"/>
      <c r="S1298" s="97"/>
      <c r="T1298" s="97"/>
      <c r="U1298" s="97"/>
      <c r="V1298" s="97"/>
      <c r="W1298" s="97"/>
      <c r="X1298" s="97"/>
      <c r="Y1298" s="97"/>
      <c r="Z1298" s="97"/>
      <c r="AA1298" s="97"/>
      <c r="AB1298" s="97"/>
      <c r="AC1298" s="97"/>
      <c r="AD1298" s="97"/>
      <c r="AE1298" s="97"/>
      <c r="AF1298" s="97"/>
    </row>
    <row r="1299" spans="1:32" x14ac:dyDescent="0.2">
      <c r="A1299" s="97"/>
      <c r="B1299" s="97"/>
      <c r="C1299" s="97"/>
      <c r="D1299" s="97"/>
      <c r="E1299" s="97"/>
      <c r="F1299" s="97"/>
      <c r="G1299" s="97"/>
      <c r="H1299" s="97"/>
      <c r="I1299" s="97"/>
      <c r="J1299" s="97"/>
      <c r="K1299" s="97"/>
      <c r="L1299" s="97"/>
      <c r="M1299" s="97"/>
      <c r="N1299" s="97"/>
      <c r="O1299" s="97"/>
      <c r="P1299" s="97"/>
      <c r="Q1299" s="97"/>
      <c r="R1299" s="97"/>
      <c r="S1299" s="97"/>
      <c r="T1299" s="97"/>
      <c r="U1299" s="97"/>
      <c r="V1299" s="97"/>
      <c r="W1299" s="97"/>
      <c r="X1299" s="97"/>
      <c r="Y1299" s="97"/>
      <c r="Z1299" s="97"/>
      <c r="AA1299" s="97"/>
      <c r="AB1299" s="97"/>
      <c r="AC1299" s="97"/>
      <c r="AD1299" s="97"/>
      <c r="AE1299" s="97"/>
      <c r="AF1299" s="97"/>
    </row>
    <row r="1300" spans="1:32" x14ac:dyDescent="0.2">
      <c r="A1300" s="97"/>
      <c r="B1300" s="97"/>
      <c r="C1300" s="97"/>
      <c r="D1300" s="97"/>
      <c r="E1300" s="97"/>
      <c r="F1300" s="97"/>
      <c r="G1300" s="97"/>
      <c r="H1300" s="97"/>
      <c r="I1300" s="97"/>
      <c r="J1300" s="97"/>
      <c r="K1300" s="97"/>
      <c r="L1300" s="97"/>
      <c r="M1300" s="97"/>
      <c r="N1300" s="97"/>
      <c r="O1300" s="97"/>
      <c r="P1300" s="97"/>
      <c r="Q1300" s="97"/>
      <c r="R1300" s="97"/>
      <c r="S1300" s="97"/>
      <c r="T1300" s="97"/>
      <c r="U1300" s="97"/>
      <c r="V1300" s="97"/>
      <c r="W1300" s="97"/>
      <c r="X1300" s="97"/>
      <c r="Y1300" s="97"/>
      <c r="Z1300" s="97"/>
      <c r="AA1300" s="97"/>
      <c r="AB1300" s="97"/>
      <c r="AC1300" s="97"/>
      <c r="AD1300" s="97"/>
      <c r="AE1300" s="97"/>
      <c r="AF1300" s="97"/>
    </row>
    <row r="1301" spans="1:32" x14ac:dyDescent="0.2">
      <c r="A1301" s="97"/>
      <c r="B1301" s="97"/>
      <c r="C1301" s="97"/>
      <c r="D1301" s="97"/>
      <c r="E1301" s="97"/>
      <c r="F1301" s="97"/>
      <c r="G1301" s="97"/>
      <c r="H1301" s="97"/>
      <c r="I1301" s="97"/>
      <c r="J1301" s="97"/>
      <c r="K1301" s="97"/>
      <c r="L1301" s="97"/>
      <c r="M1301" s="97"/>
      <c r="N1301" s="97"/>
      <c r="O1301" s="97"/>
      <c r="P1301" s="97"/>
      <c r="Q1301" s="97"/>
      <c r="R1301" s="97"/>
      <c r="S1301" s="97"/>
      <c r="T1301" s="97"/>
      <c r="U1301" s="97"/>
      <c r="V1301" s="97"/>
      <c r="W1301" s="97"/>
      <c r="X1301" s="97"/>
      <c r="Y1301" s="97"/>
      <c r="Z1301" s="97"/>
      <c r="AA1301" s="97"/>
      <c r="AB1301" s="97"/>
      <c r="AC1301" s="97"/>
      <c r="AD1301" s="97"/>
      <c r="AE1301" s="97"/>
      <c r="AF1301" s="97"/>
    </row>
    <row r="1302" spans="1:32" x14ac:dyDescent="0.2">
      <c r="A1302" s="97"/>
      <c r="B1302" s="97"/>
      <c r="C1302" s="97"/>
      <c r="D1302" s="97"/>
      <c r="E1302" s="97"/>
      <c r="F1302" s="97"/>
      <c r="G1302" s="97"/>
      <c r="H1302" s="97"/>
      <c r="I1302" s="97"/>
      <c r="J1302" s="97"/>
      <c r="K1302" s="97"/>
      <c r="L1302" s="97"/>
      <c r="M1302" s="97"/>
      <c r="N1302" s="97"/>
      <c r="O1302" s="97"/>
      <c r="P1302" s="97"/>
      <c r="Q1302" s="97"/>
      <c r="R1302" s="97"/>
      <c r="S1302" s="97"/>
      <c r="T1302" s="97"/>
      <c r="U1302" s="97"/>
      <c r="V1302" s="97"/>
      <c r="W1302" s="97"/>
      <c r="X1302" s="97"/>
      <c r="Y1302" s="97"/>
      <c r="Z1302" s="97"/>
      <c r="AA1302" s="97"/>
      <c r="AB1302" s="97"/>
      <c r="AC1302" s="97"/>
      <c r="AD1302" s="97"/>
      <c r="AE1302" s="97"/>
      <c r="AF1302" s="97"/>
    </row>
    <row r="1303" spans="1:32" x14ac:dyDescent="0.2">
      <c r="A1303" s="97"/>
      <c r="B1303" s="97"/>
      <c r="C1303" s="97"/>
      <c r="D1303" s="97"/>
      <c r="E1303" s="97"/>
      <c r="F1303" s="97"/>
      <c r="G1303" s="97"/>
      <c r="H1303" s="97"/>
      <c r="I1303" s="97"/>
      <c r="J1303" s="97"/>
      <c r="K1303" s="97"/>
      <c r="L1303" s="97"/>
      <c r="M1303" s="97"/>
      <c r="N1303" s="97"/>
      <c r="O1303" s="97"/>
      <c r="P1303" s="97"/>
      <c r="Q1303" s="97"/>
      <c r="R1303" s="97"/>
      <c r="S1303" s="97"/>
      <c r="T1303" s="97"/>
      <c r="U1303" s="97"/>
      <c r="V1303" s="97"/>
      <c r="W1303" s="97"/>
      <c r="X1303" s="97"/>
      <c r="Y1303" s="97"/>
      <c r="Z1303" s="97"/>
      <c r="AA1303" s="97"/>
      <c r="AB1303" s="97"/>
      <c r="AC1303" s="97"/>
      <c r="AD1303" s="97"/>
      <c r="AE1303" s="97"/>
      <c r="AF1303" s="97"/>
    </row>
    <row r="1304" spans="1:32" x14ac:dyDescent="0.2">
      <c r="A1304" s="97"/>
      <c r="B1304" s="97"/>
      <c r="C1304" s="97"/>
      <c r="D1304" s="97"/>
      <c r="E1304" s="97"/>
      <c r="F1304" s="97"/>
      <c r="G1304" s="97"/>
      <c r="H1304" s="97"/>
      <c r="I1304" s="97"/>
      <c r="J1304" s="97"/>
      <c r="K1304" s="97"/>
      <c r="L1304" s="97"/>
      <c r="M1304" s="97"/>
      <c r="N1304" s="97"/>
      <c r="O1304" s="97"/>
      <c r="P1304" s="97"/>
      <c r="Q1304" s="97"/>
      <c r="R1304" s="97"/>
      <c r="S1304" s="97"/>
      <c r="T1304" s="97"/>
      <c r="U1304" s="97"/>
      <c r="V1304" s="97"/>
      <c r="W1304" s="97"/>
      <c r="X1304" s="97"/>
      <c r="Y1304" s="97"/>
      <c r="Z1304" s="97"/>
      <c r="AA1304" s="97"/>
      <c r="AB1304" s="97"/>
      <c r="AC1304" s="97"/>
      <c r="AD1304" s="97"/>
      <c r="AE1304" s="97"/>
      <c r="AF1304" s="97"/>
    </row>
    <row r="1305" spans="1:32" x14ac:dyDescent="0.2">
      <c r="A1305" s="97"/>
      <c r="B1305" s="97"/>
      <c r="C1305" s="97"/>
      <c r="D1305" s="97"/>
      <c r="E1305" s="97"/>
      <c r="F1305" s="97"/>
      <c r="G1305" s="97"/>
      <c r="H1305" s="97"/>
      <c r="I1305" s="97"/>
      <c r="J1305" s="97"/>
      <c r="K1305" s="97"/>
      <c r="L1305" s="97"/>
      <c r="M1305" s="97"/>
      <c r="N1305" s="97"/>
      <c r="O1305" s="97"/>
      <c r="P1305" s="97"/>
      <c r="Q1305" s="97"/>
      <c r="R1305" s="97"/>
      <c r="S1305" s="97"/>
      <c r="T1305" s="97"/>
      <c r="U1305" s="97"/>
      <c r="V1305" s="97"/>
      <c r="W1305" s="97"/>
      <c r="X1305" s="97"/>
      <c r="Y1305" s="97"/>
      <c r="Z1305" s="97"/>
      <c r="AA1305" s="97"/>
      <c r="AB1305" s="97"/>
      <c r="AC1305" s="97"/>
      <c r="AD1305" s="97"/>
      <c r="AE1305" s="97"/>
      <c r="AF1305" s="97"/>
    </row>
    <row r="1306" spans="1:32" x14ac:dyDescent="0.2">
      <c r="A1306" s="97"/>
      <c r="B1306" s="97"/>
      <c r="C1306" s="97"/>
      <c r="D1306" s="97"/>
      <c r="E1306" s="97"/>
      <c r="F1306" s="97"/>
      <c r="G1306" s="97"/>
      <c r="H1306" s="97"/>
      <c r="I1306" s="97"/>
      <c r="J1306" s="97"/>
      <c r="K1306" s="97"/>
      <c r="L1306" s="97"/>
      <c r="M1306" s="97"/>
      <c r="N1306" s="97"/>
      <c r="O1306" s="97"/>
      <c r="P1306" s="97"/>
      <c r="Q1306" s="97"/>
      <c r="R1306" s="97"/>
      <c r="S1306" s="97"/>
      <c r="T1306" s="97"/>
      <c r="U1306" s="97"/>
      <c r="V1306" s="97"/>
      <c r="W1306" s="97"/>
      <c r="X1306" s="97"/>
      <c r="Y1306" s="97"/>
      <c r="Z1306" s="97"/>
      <c r="AA1306" s="97"/>
      <c r="AB1306" s="97"/>
      <c r="AC1306" s="97"/>
      <c r="AD1306" s="97"/>
      <c r="AE1306" s="97"/>
      <c r="AF1306" s="97"/>
    </row>
    <row r="1307" spans="1:32" x14ac:dyDescent="0.2">
      <c r="A1307" s="97"/>
      <c r="B1307" s="97"/>
      <c r="C1307" s="97"/>
      <c r="D1307" s="97"/>
      <c r="E1307" s="97"/>
      <c r="F1307" s="97"/>
      <c r="G1307" s="97"/>
      <c r="H1307" s="97"/>
      <c r="I1307" s="97"/>
      <c r="J1307" s="97"/>
      <c r="K1307" s="97"/>
      <c r="L1307" s="97"/>
      <c r="M1307" s="97"/>
      <c r="N1307" s="97"/>
      <c r="O1307" s="97"/>
      <c r="P1307" s="97"/>
      <c r="Q1307" s="97"/>
      <c r="R1307" s="97"/>
      <c r="S1307" s="97"/>
      <c r="T1307" s="97"/>
      <c r="U1307" s="97"/>
      <c r="V1307" s="97"/>
      <c r="W1307" s="97"/>
      <c r="X1307" s="97"/>
      <c r="Y1307" s="97"/>
      <c r="Z1307" s="97"/>
      <c r="AA1307" s="97"/>
      <c r="AB1307" s="97"/>
      <c r="AC1307" s="97"/>
      <c r="AD1307" s="97"/>
      <c r="AE1307" s="97"/>
      <c r="AF1307" s="97"/>
    </row>
    <row r="1308" spans="1:32" x14ac:dyDescent="0.2">
      <c r="A1308" s="97"/>
      <c r="B1308" s="97"/>
      <c r="C1308" s="97"/>
      <c r="D1308" s="97"/>
      <c r="E1308" s="97"/>
      <c r="F1308" s="97"/>
      <c r="G1308" s="97"/>
      <c r="H1308" s="97"/>
      <c r="I1308" s="97"/>
      <c r="J1308" s="97"/>
      <c r="K1308" s="97"/>
      <c r="L1308" s="97"/>
      <c r="M1308" s="97"/>
      <c r="N1308" s="97"/>
      <c r="O1308" s="97"/>
      <c r="P1308" s="97"/>
      <c r="Q1308" s="97"/>
      <c r="R1308" s="97"/>
      <c r="S1308" s="97"/>
      <c r="T1308" s="97"/>
      <c r="U1308" s="97"/>
      <c r="V1308" s="97"/>
      <c r="W1308" s="97"/>
      <c r="X1308" s="97"/>
      <c r="Y1308" s="97"/>
      <c r="Z1308" s="97"/>
      <c r="AA1308" s="97"/>
      <c r="AB1308" s="97"/>
      <c r="AC1308" s="97"/>
      <c r="AD1308" s="97"/>
      <c r="AE1308" s="97"/>
      <c r="AF1308" s="97"/>
    </row>
    <row r="1309" spans="1:32" x14ac:dyDescent="0.2">
      <c r="A1309" s="97"/>
      <c r="B1309" s="97"/>
      <c r="C1309" s="97"/>
      <c r="D1309" s="97"/>
      <c r="E1309" s="97"/>
      <c r="F1309" s="97"/>
      <c r="G1309" s="97"/>
      <c r="H1309" s="97"/>
      <c r="I1309" s="97"/>
      <c r="J1309" s="97"/>
      <c r="K1309" s="97"/>
      <c r="L1309" s="97"/>
      <c r="M1309" s="97"/>
      <c r="N1309" s="97"/>
      <c r="O1309" s="97"/>
      <c r="P1309" s="97"/>
      <c r="Q1309" s="97"/>
      <c r="R1309" s="97"/>
      <c r="S1309" s="97"/>
      <c r="T1309" s="97"/>
      <c r="U1309" s="97"/>
      <c r="V1309" s="97"/>
      <c r="W1309" s="97"/>
      <c r="X1309" s="97"/>
      <c r="Y1309" s="97"/>
      <c r="Z1309" s="97"/>
      <c r="AA1309" s="97"/>
      <c r="AB1309" s="97"/>
      <c r="AC1309" s="97"/>
      <c r="AD1309" s="97"/>
      <c r="AE1309" s="97"/>
      <c r="AF1309" s="97"/>
    </row>
    <row r="1310" spans="1:32" x14ac:dyDescent="0.2">
      <c r="A1310" s="97"/>
      <c r="B1310" s="97"/>
      <c r="C1310" s="97"/>
      <c r="D1310" s="97"/>
      <c r="E1310" s="97"/>
      <c r="F1310" s="97"/>
      <c r="G1310" s="97"/>
      <c r="H1310" s="97"/>
      <c r="I1310" s="97"/>
      <c r="J1310" s="97"/>
      <c r="K1310" s="97"/>
      <c r="L1310" s="97"/>
      <c r="M1310" s="97"/>
      <c r="N1310" s="97"/>
      <c r="O1310" s="97"/>
      <c r="P1310" s="97"/>
      <c r="Q1310" s="97"/>
      <c r="R1310" s="97"/>
      <c r="S1310" s="97"/>
      <c r="T1310" s="97"/>
      <c r="U1310" s="97"/>
      <c r="V1310" s="97"/>
      <c r="W1310" s="97"/>
      <c r="X1310" s="97"/>
      <c r="Y1310" s="97"/>
      <c r="Z1310" s="97"/>
      <c r="AA1310" s="97"/>
      <c r="AB1310" s="97"/>
      <c r="AC1310" s="97"/>
      <c r="AD1310" s="97"/>
      <c r="AE1310" s="97"/>
      <c r="AF1310" s="97"/>
    </row>
    <row r="1311" spans="1:32" x14ac:dyDescent="0.2">
      <c r="A1311" s="97"/>
      <c r="B1311" s="97"/>
      <c r="C1311" s="97"/>
      <c r="D1311" s="97"/>
      <c r="E1311" s="97"/>
      <c r="F1311" s="97"/>
      <c r="G1311" s="97"/>
      <c r="H1311" s="97"/>
      <c r="I1311" s="97"/>
      <c r="J1311" s="97"/>
      <c r="K1311" s="97"/>
      <c r="L1311" s="97"/>
      <c r="M1311" s="97"/>
      <c r="N1311" s="97"/>
      <c r="O1311" s="97"/>
      <c r="P1311" s="97"/>
      <c r="Q1311" s="97"/>
      <c r="R1311" s="97"/>
      <c r="S1311" s="97"/>
      <c r="T1311" s="97"/>
      <c r="U1311" s="97"/>
      <c r="V1311" s="97"/>
      <c r="W1311" s="97"/>
      <c r="X1311" s="97"/>
      <c r="Y1311" s="97"/>
      <c r="Z1311" s="97"/>
      <c r="AA1311" s="97"/>
      <c r="AB1311" s="97"/>
      <c r="AC1311" s="97"/>
      <c r="AD1311" s="97"/>
      <c r="AE1311" s="97"/>
      <c r="AF1311" s="97"/>
    </row>
    <row r="1312" spans="1:32" x14ac:dyDescent="0.2">
      <c r="A1312" s="97"/>
      <c r="B1312" s="97"/>
      <c r="C1312" s="97"/>
      <c r="D1312" s="97"/>
      <c r="E1312" s="97"/>
      <c r="F1312" s="97"/>
      <c r="G1312" s="97"/>
      <c r="H1312" s="97"/>
      <c r="I1312" s="97"/>
      <c r="J1312" s="97"/>
      <c r="K1312" s="97"/>
      <c r="L1312" s="97"/>
      <c r="M1312" s="97"/>
      <c r="N1312" s="97"/>
      <c r="O1312" s="97"/>
      <c r="P1312" s="97"/>
      <c r="Q1312" s="97"/>
      <c r="R1312" s="97"/>
      <c r="S1312" s="97"/>
      <c r="T1312" s="97"/>
      <c r="U1312" s="97"/>
      <c r="V1312" s="97"/>
      <c r="W1312" s="97"/>
      <c r="X1312" s="97"/>
      <c r="Y1312" s="97"/>
      <c r="Z1312" s="97"/>
      <c r="AA1312" s="97"/>
      <c r="AB1312" s="97"/>
      <c r="AC1312" s="97"/>
      <c r="AD1312" s="97"/>
      <c r="AE1312" s="97"/>
      <c r="AF1312" s="97"/>
    </row>
    <row r="1313" spans="1:32" x14ac:dyDescent="0.2">
      <c r="A1313" s="97"/>
      <c r="B1313" s="97"/>
      <c r="C1313" s="97"/>
      <c r="D1313" s="97"/>
      <c r="E1313" s="97"/>
      <c r="F1313" s="97"/>
      <c r="G1313" s="97"/>
      <c r="H1313" s="97"/>
      <c r="I1313" s="97"/>
      <c r="J1313" s="97"/>
      <c r="K1313" s="97"/>
      <c r="L1313" s="97"/>
      <c r="M1313" s="97"/>
      <c r="N1313" s="97"/>
      <c r="O1313" s="97"/>
      <c r="P1313" s="97"/>
      <c r="Q1313" s="97"/>
      <c r="R1313" s="97"/>
      <c r="S1313" s="97"/>
      <c r="T1313" s="97"/>
      <c r="U1313" s="97"/>
      <c r="V1313" s="97"/>
      <c r="W1313" s="97"/>
      <c r="X1313" s="97"/>
      <c r="Y1313" s="97"/>
      <c r="Z1313" s="97"/>
      <c r="AA1313" s="97"/>
      <c r="AB1313" s="97"/>
      <c r="AC1313" s="97"/>
      <c r="AD1313" s="97"/>
      <c r="AE1313" s="97"/>
      <c r="AF1313" s="97"/>
    </row>
    <row r="1314" spans="1:32" x14ac:dyDescent="0.2">
      <c r="A1314" s="97"/>
      <c r="B1314" s="97"/>
      <c r="C1314" s="97"/>
      <c r="D1314" s="97"/>
      <c r="E1314" s="97"/>
      <c r="F1314" s="97"/>
      <c r="G1314" s="97"/>
      <c r="H1314" s="97"/>
      <c r="I1314" s="97"/>
      <c r="J1314" s="97"/>
      <c r="K1314" s="97"/>
      <c r="L1314" s="97"/>
      <c r="M1314" s="97"/>
      <c r="N1314" s="97"/>
      <c r="O1314" s="97"/>
      <c r="P1314" s="97"/>
      <c r="Q1314" s="97"/>
      <c r="R1314" s="97"/>
      <c r="S1314" s="97"/>
      <c r="T1314" s="97"/>
      <c r="U1314" s="97"/>
      <c r="V1314" s="97"/>
      <c r="W1314" s="97"/>
      <c r="X1314" s="97"/>
      <c r="Y1314" s="97"/>
      <c r="Z1314" s="97"/>
      <c r="AA1314" s="97"/>
      <c r="AB1314" s="97"/>
      <c r="AC1314" s="97"/>
      <c r="AD1314" s="97"/>
      <c r="AE1314" s="97"/>
      <c r="AF1314" s="97"/>
    </row>
    <row r="1315" spans="1:32" x14ac:dyDescent="0.2">
      <c r="A1315" s="97"/>
      <c r="B1315" s="97"/>
      <c r="C1315" s="97"/>
      <c r="D1315" s="97"/>
      <c r="E1315" s="97"/>
      <c r="F1315" s="97"/>
      <c r="G1315" s="97"/>
      <c r="H1315" s="97"/>
      <c r="I1315" s="97"/>
      <c r="J1315" s="97"/>
      <c r="K1315" s="97"/>
      <c r="L1315" s="97"/>
      <c r="M1315" s="97"/>
      <c r="N1315" s="97"/>
      <c r="O1315" s="97"/>
      <c r="P1315" s="97"/>
      <c r="Q1315" s="97"/>
      <c r="R1315" s="97"/>
      <c r="S1315" s="97"/>
      <c r="T1315" s="97"/>
      <c r="U1315" s="97"/>
      <c r="V1315" s="97"/>
      <c r="W1315" s="97"/>
      <c r="X1315" s="97"/>
      <c r="Y1315" s="97"/>
      <c r="Z1315" s="97"/>
      <c r="AA1315" s="97"/>
      <c r="AB1315" s="97"/>
      <c r="AC1315" s="97"/>
      <c r="AD1315" s="97"/>
      <c r="AE1315" s="97"/>
      <c r="AF1315" s="97"/>
    </row>
    <row r="1316" spans="1:32" x14ac:dyDescent="0.2">
      <c r="A1316" s="97"/>
      <c r="B1316" s="97"/>
      <c r="C1316" s="97"/>
      <c r="D1316" s="97"/>
      <c r="E1316" s="97"/>
      <c r="F1316" s="97"/>
      <c r="G1316" s="97"/>
      <c r="H1316" s="97"/>
      <c r="I1316" s="97"/>
      <c r="J1316" s="97"/>
      <c r="K1316" s="97"/>
      <c r="L1316" s="97"/>
      <c r="M1316" s="97"/>
      <c r="N1316" s="97"/>
      <c r="O1316" s="97"/>
      <c r="P1316" s="97"/>
      <c r="Q1316" s="97"/>
      <c r="R1316" s="97"/>
      <c r="S1316" s="97"/>
      <c r="T1316" s="97"/>
      <c r="U1316" s="97"/>
      <c r="V1316" s="97"/>
      <c r="W1316" s="97"/>
      <c r="X1316" s="97"/>
      <c r="Y1316" s="97"/>
      <c r="Z1316" s="97"/>
      <c r="AA1316" s="97"/>
      <c r="AB1316" s="97"/>
      <c r="AC1316" s="97"/>
      <c r="AD1316" s="97"/>
      <c r="AE1316" s="97"/>
      <c r="AF1316" s="97"/>
    </row>
    <row r="1317" spans="1:32" x14ac:dyDescent="0.2">
      <c r="A1317" s="97"/>
      <c r="B1317" s="97"/>
      <c r="C1317" s="97"/>
      <c r="D1317" s="97"/>
      <c r="E1317" s="97"/>
      <c r="F1317" s="97"/>
      <c r="G1317" s="97"/>
      <c r="H1317" s="97"/>
      <c r="I1317" s="97"/>
      <c r="J1317" s="97"/>
      <c r="K1317" s="97"/>
      <c r="L1317" s="97"/>
      <c r="M1317" s="97"/>
      <c r="N1317" s="97"/>
      <c r="O1317" s="97"/>
      <c r="P1317" s="97"/>
      <c r="Q1317" s="97"/>
      <c r="R1317" s="97"/>
      <c r="S1317" s="97"/>
      <c r="T1317" s="97"/>
      <c r="U1317" s="97"/>
      <c r="V1317" s="97"/>
      <c r="W1317" s="97"/>
      <c r="X1317" s="97"/>
      <c r="Y1317" s="97"/>
      <c r="Z1317" s="97"/>
      <c r="AA1317" s="97"/>
      <c r="AB1317" s="97"/>
      <c r="AC1317" s="97"/>
      <c r="AD1317" s="97"/>
      <c r="AE1317" s="97"/>
      <c r="AF1317" s="97"/>
    </row>
    <row r="1318" spans="1:32" x14ac:dyDescent="0.2">
      <c r="A1318" s="97"/>
      <c r="B1318" s="97"/>
      <c r="C1318" s="97"/>
      <c r="D1318" s="97"/>
      <c r="E1318" s="97"/>
      <c r="F1318" s="97"/>
      <c r="G1318" s="97"/>
      <c r="H1318" s="97"/>
      <c r="I1318" s="97"/>
      <c r="J1318" s="97"/>
      <c r="K1318" s="97"/>
      <c r="L1318" s="97"/>
      <c r="M1318" s="97"/>
      <c r="N1318" s="97"/>
      <c r="O1318" s="97"/>
      <c r="P1318" s="97"/>
      <c r="Q1318" s="97"/>
      <c r="R1318" s="97"/>
      <c r="S1318" s="97"/>
      <c r="T1318" s="97"/>
      <c r="U1318" s="97"/>
      <c r="V1318" s="97"/>
      <c r="W1318" s="97"/>
      <c r="X1318" s="97"/>
      <c r="Y1318" s="97"/>
      <c r="Z1318" s="97"/>
      <c r="AA1318" s="97"/>
      <c r="AB1318" s="97"/>
      <c r="AC1318" s="97"/>
      <c r="AD1318" s="97"/>
      <c r="AE1318" s="97"/>
      <c r="AF1318" s="97"/>
    </row>
    <row r="1319" spans="1:32" x14ac:dyDescent="0.2">
      <c r="A1319" s="97"/>
      <c r="B1319" s="97"/>
      <c r="C1319" s="97"/>
      <c r="D1319" s="97"/>
      <c r="E1319" s="97"/>
      <c r="F1319" s="97"/>
      <c r="G1319" s="97"/>
      <c r="H1319" s="97"/>
      <c r="I1319" s="97"/>
      <c r="J1319" s="97"/>
      <c r="K1319" s="97"/>
      <c r="L1319" s="97"/>
      <c r="M1319" s="97"/>
      <c r="N1319" s="97"/>
      <c r="O1319" s="97"/>
      <c r="P1319" s="97"/>
      <c r="Q1319" s="97"/>
      <c r="R1319" s="97"/>
      <c r="S1319" s="97"/>
      <c r="T1319" s="97"/>
      <c r="U1319" s="97"/>
      <c r="V1319" s="97"/>
      <c r="W1319" s="97"/>
      <c r="X1319" s="97"/>
      <c r="Y1319" s="97"/>
      <c r="Z1319" s="97"/>
      <c r="AA1319" s="97"/>
      <c r="AB1319" s="97"/>
      <c r="AC1319" s="97"/>
      <c r="AD1319" s="97"/>
      <c r="AE1319" s="97"/>
      <c r="AF1319" s="97"/>
    </row>
    <row r="1320" spans="1:32" x14ac:dyDescent="0.2">
      <c r="A1320" s="97"/>
      <c r="B1320" s="97"/>
      <c r="C1320" s="97"/>
      <c r="D1320" s="97"/>
      <c r="E1320" s="97"/>
      <c r="F1320" s="97"/>
      <c r="G1320" s="97"/>
      <c r="H1320" s="97"/>
      <c r="I1320" s="97"/>
      <c r="J1320" s="97"/>
      <c r="K1320" s="97"/>
      <c r="L1320" s="97"/>
      <c r="M1320" s="97"/>
      <c r="N1320" s="97"/>
      <c r="O1320" s="97"/>
      <c r="P1320" s="97"/>
      <c r="Q1320" s="97"/>
      <c r="R1320" s="97"/>
      <c r="S1320" s="97"/>
      <c r="T1320" s="97"/>
      <c r="U1320" s="97"/>
      <c r="V1320" s="97"/>
      <c r="W1320" s="97"/>
      <c r="X1320" s="97"/>
      <c r="Y1320" s="97"/>
      <c r="Z1320" s="97"/>
      <c r="AA1320" s="97"/>
      <c r="AB1320" s="97"/>
      <c r="AC1320" s="97"/>
      <c r="AD1320" s="97"/>
      <c r="AE1320" s="97"/>
      <c r="AF1320" s="97"/>
    </row>
    <row r="1321" spans="1:32" x14ac:dyDescent="0.2">
      <c r="A1321" s="97"/>
      <c r="B1321" s="97"/>
      <c r="C1321" s="97"/>
      <c r="D1321" s="97"/>
      <c r="E1321" s="97"/>
      <c r="F1321" s="97"/>
      <c r="G1321" s="97"/>
      <c r="H1321" s="97"/>
      <c r="I1321" s="97"/>
      <c r="J1321" s="97"/>
      <c r="K1321" s="97"/>
      <c r="L1321" s="97"/>
      <c r="M1321" s="97"/>
      <c r="N1321" s="97"/>
      <c r="O1321" s="97"/>
      <c r="P1321" s="97"/>
      <c r="Q1321" s="97"/>
      <c r="R1321" s="97"/>
      <c r="S1321" s="97"/>
      <c r="T1321" s="97"/>
      <c r="U1321" s="97"/>
      <c r="V1321" s="97"/>
      <c r="W1321" s="97"/>
      <c r="X1321" s="97"/>
      <c r="Y1321" s="97"/>
      <c r="Z1321" s="97"/>
      <c r="AA1321" s="97"/>
      <c r="AB1321" s="97"/>
      <c r="AC1321" s="97"/>
      <c r="AD1321" s="97"/>
      <c r="AE1321" s="97"/>
      <c r="AF1321" s="97"/>
    </row>
    <row r="1322" spans="1:32" x14ac:dyDescent="0.2">
      <c r="A1322" s="97"/>
      <c r="B1322" s="97"/>
      <c r="C1322" s="97"/>
      <c r="D1322" s="97"/>
      <c r="E1322" s="97"/>
      <c r="F1322" s="97"/>
      <c r="G1322" s="97"/>
      <c r="H1322" s="97"/>
      <c r="I1322" s="97"/>
      <c r="J1322" s="97"/>
      <c r="K1322" s="97"/>
      <c r="L1322" s="97"/>
      <c r="M1322" s="97"/>
      <c r="N1322" s="97"/>
      <c r="O1322" s="97"/>
      <c r="P1322" s="97"/>
      <c r="Q1322" s="97"/>
      <c r="R1322" s="97"/>
      <c r="S1322" s="97"/>
      <c r="T1322" s="97"/>
      <c r="U1322" s="97"/>
      <c r="V1322" s="97"/>
      <c r="W1322" s="97"/>
      <c r="X1322" s="97"/>
      <c r="Y1322" s="97"/>
      <c r="Z1322" s="97"/>
      <c r="AA1322" s="97"/>
      <c r="AB1322" s="97"/>
      <c r="AC1322" s="97"/>
      <c r="AD1322" s="97"/>
      <c r="AE1322" s="97"/>
      <c r="AF1322" s="97"/>
    </row>
    <row r="1323" spans="1:32" x14ac:dyDescent="0.2">
      <c r="A1323" s="97"/>
      <c r="B1323" s="97"/>
      <c r="C1323" s="97"/>
      <c r="D1323" s="97"/>
      <c r="E1323" s="97"/>
      <c r="F1323" s="97"/>
      <c r="G1323" s="97"/>
      <c r="H1323" s="97"/>
      <c r="I1323" s="97"/>
      <c r="J1323" s="97"/>
      <c r="K1323" s="97"/>
      <c r="L1323" s="97"/>
      <c r="M1323" s="97"/>
      <c r="N1323" s="97"/>
      <c r="O1323" s="97"/>
      <c r="P1323" s="97"/>
      <c r="Q1323" s="97"/>
      <c r="R1323" s="97"/>
      <c r="S1323" s="97"/>
      <c r="T1323" s="97"/>
      <c r="U1323" s="97"/>
      <c r="V1323" s="97"/>
      <c r="W1323" s="97"/>
      <c r="X1323" s="97"/>
      <c r="Y1323" s="97"/>
      <c r="Z1323" s="97"/>
      <c r="AA1323" s="97"/>
      <c r="AB1323" s="97"/>
      <c r="AC1323" s="97"/>
      <c r="AD1323" s="97"/>
      <c r="AE1323" s="97"/>
      <c r="AF1323" s="97"/>
    </row>
    <row r="1324" spans="1:32" x14ac:dyDescent="0.2">
      <c r="A1324" s="97"/>
      <c r="B1324" s="97"/>
      <c r="C1324" s="97"/>
      <c r="D1324" s="97"/>
      <c r="E1324" s="97"/>
      <c r="F1324" s="97"/>
      <c r="G1324" s="97"/>
      <c r="H1324" s="97"/>
      <c r="I1324" s="97"/>
      <c r="J1324" s="97"/>
      <c r="K1324" s="97"/>
      <c r="L1324" s="97"/>
      <c r="M1324" s="97"/>
      <c r="N1324" s="97"/>
      <c r="O1324" s="97"/>
      <c r="P1324" s="97"/>
      <c r="Q1324" s="97"/>
      <c r="R1324" s="97"/>
      <c r="S1324" s="97"/>
      <c r="T1324" s="97"/>
      <c r="U1324" s="97"/>
      <c r="V1324" s="97"/>
      <c r="W1324" s="97"/>
      <c r="X1324" s="97"/>
      <c r="Y1324" s="97"/>
      <c r="Z1324" s="97"/>
      <c r="AA1324" s="97"/>
      <c r="AB1324" s="97"/>
      <c r="AC1324" s="97"/>
      <c r="AD1324" s="97"/>
      <c r="AE1324" s="97"/>
      <c r="AF1324" s="97"/>
    </row>
    <row r="1325" spans="1:32" x14ac:dyDescent="0.2">
      <c r="A1325" s="97"/>
      <c r="B1325" s="97"/>
      <c r="C1325" s="97"/>
      <c r="D1325" s="97"/>
      <c r="E1325" s="97"/>
      <c r="F1325" s="97"/>
      <c r="G1325" s="97"/>
      <c r="H1325" s="97"/>
      <c r="I1325" s="97"/>
      <c r="J1325" s="97"/>
      <c r="K1325" s="97"/>
      <c r="L1325" s="97"/>
      <c r="M1325" s="97"/>
      <c r="N1325" s="97"/>
      <c r="O1325" s="97"/>
      <c r="P1325" s="97"/>
      <c r="Q1325" s="97"/>
      <c r="R1325" s="97"/>
      <c r="S1325" s="97"/>
      <c r="T1325" s="97"/>
      <c r="U1325" s="97"/>
      <c r="V1325" s="97"/>
      <c r="W1325" s="97"/>
      <c r="X1325" s="97"/>
      <c r="Y1325" s="97"/>
      <c r="Z1325" s="97"/>
      <c r="AA1325" s="97"/>
      <c r="AB1325" s="97"/>
      <c r="AC1325" s="97"/>
      <c r="AD1325" s="97"/>
      <c r="AE1325" s="97"/>
      <c r="AF1325" s="97"/>
    </row>
    <row r="1326" spans="1:32" x14ac:dyDescent="0.2">
      <c r="A1326" s="97"/>
      <c r="B1326" s="97"/>
      <c r="C1326" s="97"/>
      <c r="D1326" s="97"/>
      <c r="E1326" s="97"/>
      <c r="F1326" s="97"/>
      <c r="G1326" s="97"/>
      <c r="H1326" s="97"/>
      <c r="I1326" s="97"/>
      <c r="J1326" s="97"/>
      <c r="K1326" s="97"/>
      <c r="L1326" s="97"/>
      <c r="M1326" s="97"/>
      <c r="N1326" s="97"/>
      <c r="O1326" s="97"/>
      <c r="P1326" s="97"/>
      <c r="Q1326" s="97"/>
      <c r="R1326" s="97"/>
      <c r="S1326" s="97"/>
      <c r="T1326" s="97"/>
      <c r="U1326" s="97"/>
      <c r="V1326" s="97"/>
      <c r="W1326" s="97"/>
      <c r="X1326" s="97"/>
      <c r="Y1326" s="97"/>
      <c r="Z1326" s="97"/>
      <c r="AA1326" s="97"/>
      <c r="AB1326" s="97"/>
      <c r="AC1326" s="97"/>
      <c r="AD1326" s="97"/>
      <c r="AE1326" s="97"/>
      <c r="AF1326" s="97"/>
    </row>
    <row r="1327" spans="1:32" x14ac:dyDescent="0.2">
      <c r="A1327" s="97"/>
      <c r="B1327" s="97"/>
      <c r="C1327" s="97"/>
      <c r="D1327" s="97"/>
      <c r="E1327" s="97"/>
      <c r="F1327" s="97"/>
      <c r="G1327" s="97"/>
      <c r="H1327" s="97"/>
      <c r="I1327" s="97"/>
      <c r="J1327" s="97"/>
      <c r="K1327" s="97"/>
      <c r="L1327" s="97"/>
      <c r="M1327" s="97"/>
      <c r="N1327" s="97"/>
      <c r="O1327" s="97"/>
      <c r="P1327" s="97"/>
      <c r="Q1327" s="97"/>
      <c r="R1327" s="97"/>
      <c r="S1327" s="97"/>
      <c r="T1327" s="97"/>
      <c r="U1327" s="97"/>
      <c r="V1327" s="97"/>
      <c r="W1327" s="97"/>
      <c r="X1327" s="97"/>
      <c r="Y1327" s="97"/>
      <c r="Z1327" s="97"/>
      <c r="AA1327" s="97"/>
      <c r="AB1327" s="97"/>
      <c r="AC1327" s="97"/>
      <c r="AD1327" s="97"/>
      <c r="AE1327" s="97"/>
      <c r="AF1327" s="97"/>
    </row>
    <row r="1328" spans="1:32" x14ac:dyDescent="0.2">
      <c r="A1328" s="97"/>
      <c r="B1328" s="97"/>
      <c r="C1328" s="97"/>
      <c r="D1328" s="97"/>
      <c r="E1328" s="97"/>
      <c r="F1328" s="97"/>
      <c r="G1328" s="97"/>
      <c r="H1328" s="97"/>
      <c r="I1328" s="97"/>
      <c r="J1328" s="97"/>
      <c r="K1328" s="97"/>
      <c r="L1328" s="97"/>
      <c r="M1328" s="97"/>
      <c r="N1328" s="97"/>
      <c r="O1328" s="97"/>
      <c r="P1328" s="97"/>
      <c r="Q1328" s="97"/>
      <c r="R1328" s="97"/>
      <c r="S1328" s="97"/>
      <c r="T1328" s="97"/>
      <c r="U1328" s="97"/>
      <c r="V1328" s="97"/>
      <c r="W1328" s="97"/>
      <c r="X1328" s="97"/>
      <c r="Y1328" s="97"/>
      <c r="Z1328" s="97"/>
      <c r="AA1328" s="97"/>
      <c r="AB1328" s="97"/>
      <c r="AC1328" s="97"/>
      <c r="AD1328" s="97"/>
      <c r="AE1328" s="97"/>
      <c r="AF1328" s="97"/>
    </row>
    <row r="1329" spans="1:32" x14ac:dyDescent="0.2">
      <c r="A1329" s="97"/>
      <c r="B1329" s="97"/>
      <c r="C1329" s="97"/>
      <c r="D1329" s="97"/>
      <c r="E1329" s="97"/>
      <c r="F1329" s="97"/>
      <c r="G1329" s="97"/>
      <c r="H1329" s="97"/>
      <c r="I1329" s="97"/>
      <c r="J1329" s="97"/>
      <c r="K1329" s="97"/>
      <c r="L1329" s="97"/>
      <c r="M1329" s="97"/>
      <c r="N1329" s="97"/>
      <c r="O1329" s="97"/>
      <c r="P1329" s="97"/>
      <c r="Q1329" s="97"/>
      <c r="R1329" s="97"/>
      <c r="S1329" s="97"/>
      <c r="T1329" s="97"/>
      <c r="U1329" s="97"/>
      <c r="V1329" s="97"/>
      <c r="W1329" s="97"/>
      <c r="X1329" s="97"/>
      <c r="Y1329" s="97"/>
      <c r="Z1329" s="97"/>
      <c r="AA1329" s="97"/>
      <c r="AB1329" s="97"/>
      <c r="AC1329" s="97"/>
      <c r="AD1329" s="97"/>
      <c r="AE1329" s="97"/>
      <c r="AF1329" s="97"/>
    </row>
    <row r="1330" spans="1:32" x14ac:dyDescent="0.2">
      <c r="A1330" s="97"/>
      <c r="B1330" s="97"/>
      <c r="C1330" s="97"/>
      <c r="D1330" s="97"/>
      <c r="E1330" s="97"/>
      <c r="F1330" s="97"/>
      <c r="G1330" s="97"/>
      <c r="H1330" s="97"/>
      <c r="I1330" s="97"/>
      <c r="J1330" s="97"/>
      <c r="K1330" s="97"/>
      <c r="L1330" s="97"/>
      <c r="M1330" s="97"/>
      <c r="N1330" s="97"/>
      <c r="O1330" s="97"/>
      <c r="P1330" s="97"/>
      <c r="Q1330" s="97"/>
      <c r="R1330" s="97"/>
      <c r="S1330" s="97"/>
      <c r="T1330" s="97"/>
      <c r="U1330" s="97"/>
      <c r="V1330" s="97"/>
      <c r="W1330" s="97"/>
      <c r="X1330" s="97"/>
      <c r="Y1330" s="97"/>
      <c r="Z1330" s="97"/>
      <c r="AA1330" s="97"/>
      <c r="AB1330" s="97"/>
      <c r="AC1330" s="97"/>
      <c r="AD1330" s="97"/>
      <c r="AE1330" s="97"/>
      <c r="AF1330" s="97"/>
    </row>
    <row r="1331" spans="1:32" x14ac:dyDescent="0.2">
      <c r="A1331" s="97"/>
      <c r="B1331" s="97"/>
      <c r="C1331" s="97"/>
      <c r="D1331" s="97"/>
      <c r="E1331" s="97"/>
      <c r="F1331" s="97"/>
      <c r="G1331" s="97"/>
      <c r="H1331" s="97"/>
      <c r="I1331" s="97"/>
      <c r="J1331" s="97"/>
      <c r="K1331" s="97"/>
      <c r="L1331" s="97"/>
      <c r="M1331" s="97"/>
      <c r="N1331" s="97"/>
      <c r="O1331" s="97"/>
      <c r="P1331" s="97"/>
      <c r="Q1331" s="97"/>
      <c r="R1331" s="97"/>
      <c r="S1331" s="97"/>
      <c r="T1331" s="97"/>
      <c r="U1331" s="97"/>
      <c r="V1331" s="97"/>
      <c r="W1331" s="97"/>
      <c r="X1331" s="97"/>
      <c r="Y1331" s="97"/>
      <c r="Z1331" s="97"/>
      <c r="AA1331" s="97"/>
      <c r="AB1331" s="97"/>
      <c r="AC1331" s="97"/>
      <c r="AD1331" s="97"/>
      <c r="AE1331" s="97"/>
      <c r="AF1331" s="97"/>
    </row>
    <row r="1332" spans="1:32" x14ac:dyDescent="0.2">
      <c r="A1332" s="97"/>
      <c r="B1332" s="97"/>
      <c r="C1332" s="97"/>
      <c r="D1332" s="97"/>
      <c r="E1332" s="97"/>
      <c r="F1332" s="97"/>
      <c r="G1332" s="97"/>
      <c r="H1332" s="97"/>
      <c r="I1332" s="97"/>
      <c r="J1332" s="97"/>
      <c r="K1332" s="97"/>
      <c r="L1332" s="97"/>
      <c r="M1332" s="97"/>
      <c r="N1332" s="97"/>
      <c r="O1332" s="97"/>
      <c r="P1332" s="97"/>
      <c r="Q1332" s="97"/>
      <c r="R1332" s="97"/>
      <c r="S1332" s="97"/>
      <c r="T1332" s="97"/>
      <c r="U1332" s="97"/>
      <c r="V1332" s="97"/>
      <c r="W1332" s="97"/>
      <c r="X1332" s="97"/>
      <c r="Y1332" s="97"/>
      <c r="Z1332" s="97"/>
      <c r="AA1332" s="97"/>
      <c r="AB1332" s="97"/>
      <c r="AC1332" s="97"/>
      <c r="AD1332" s="97"/>
      <c r="AE1332" s="97"/>
      <c r="AF1332" s="97"/>
    </row>
    <row r="1333" spans="1:32" x14ac:dyDescent="0.2">
      <c r="A1333" s="97"/>
      <c r="B1333" s="97"/>
      <c r="C1333" s="97"/>
      <c r="D1333" s="97"/>
      <c r="E1333" s="97"/>
      <c r="F1333" s="97"/>
      <c r="G1333" s="97"/>
      <c r="H1333" s="97"/>
      <c r="I1333" s="97"/>
      <c r="J1333" s="97"/>
      <c r="K1333" s="97"/>
      <c r="L1333" s="97"/>
      <c r="M1333" s="97"/>
      <c r="N1333" s="97"/>
      <c r="O1333" s="97"/>
      <c r="P1333" s="97"/>
      <c r="Q1333" s="97"/>
      <c r="R1333" s="97"/>
      <c r="S1333" s="97"/>
      <c r="T1333" s="97"/>
      <c r="U1333" s="97"/>
      <c r="V1333" s="97"/>
      <c r="W1333" s="97"/>
      <c r="X1333" s="97"/>
      <c r="Y1333" s="97"/>
      <c r="Z1333" s="97"/>
      <c r="AA1333" s="97"/>
      <c r="AB1333" s="97"/>
      <c r="AC1333" s="97"/>
      <c r="AD1333" s="97"/>
      <c r="AE1333" s="97"/>
      <c r="AF1333" s="97"/>
    </row>
    <row r="1334" spans="1:32" x14ac:dyDescent="0.2">
      <c r="A1334" s="97"/>
      <c r="B1334" s="97"/>
      <c r="C1334" s="97"/>
      <c r="D1334" s="97"/>
      <c r="E1334" s="97"/>
      <c r="F1334" s="97"/>
      <c r="G1334" s="97"/>
      <c r="H1334" s="97"/>
      <c r="I1334" s="97"/>
      <c r="J1334" s="97"/>
      <c r="K1334" s="97"/>
      <c r="L1334" s="97"/>
      <c r="M1334" s="97"/>
      <c r="N1334" s="97"/>
      <c r="O1334" s="97"/>
      <c r="P1334" s="97"/>
      <c r="Q1334" s="97"/>
      <c r="R1334" s="97"/>
      <c r="S1334" s="97"/>
      <c r="T1334" s="97"/>
      <c r="U1334" s="97"/>
      <c r="V1334" s="97"/>
      <c r="W1334" s="97"/>
      <c r="X1334" s="97"/>
      <c r="Y1334" s="97"/>
      <c r="Z1334" s="97"/>
      <c r="AA1334" s="97"/>
      <c r="AB1334" s="97"/>
      <c r="AC1334" s="97"/>
      <c r="AD1334" s="97"/>
      <c r="AE1334" s="97"/>
      <c r="AF1334" s="97"/>
    </row>
    <row r="1335" spans="1:32" x14ac:dyDescent="0.2">
      <c r="A1335" s="97"/>
      <c r="B1335" s="97"/>
      <c r="C1335" s="97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97"/>
      <c r="T1335" s="97"/>
      <c r="U1335" s="97"/>
      <c r="V1335" s="97"/>
      <c r="W1335" s="97"/>
      <c r="X1335" s="97"/>
      <c r="Y1335" s="97"/>
      <c r="Z1335" s="97"/>
      <c r="AA1335" s="97"/>
      <c r="AB1335" s="97"/>
      <c r="AC1335" s="97"/>
      <c r="AD1335" s="97"/>
      <c r="AE1335" s="97"/>
      <c r="AF1335" s="97"/>
    </row>
    <row r="1336" spans="1:32" x14ac:dyDescent="0.2">
      <c r="A1336" s="97"/>
      <c r="B1336" s="97"/>
      <c r="C1336" s="97"/>
      <c r="D1336" s="97"/>
      <c r="E1336" s="97"/>
      <c r="F1336" s="97"/>
      <c r="G1336" s="97"/>
      <c r="H1336" s="97"/>
      <c r="I1336" s="97"/>
      <c r="J1336" s="97"/>
      <c r="K1336" s="97"/>
      <c r="L1336" s="97"/>
      <c r="M1336" s="97"/>
      <c r="N1336" s="97"/>
      <c r="O1336" s="97"/>
      <c r="P1336" s="97"/>
      <c r="Q1336" s="97"/>
      <c r="R1336" s="97"/>
      <c r="S1336" s="97"/>
      <c r="T1336" s="97"/>
      <c r="U1336" s="97"/>
      <c r="V1336" s="97"/>
      <c r="W1336" s="97"/>
      <c r="X1336" s="97"/>
      <c r="Y1336" s="97"/>
      <c r="Z1336" s="97"/>
      <c r="AA1336" s="97"/>
      <c r="AB1336" s="97"/>
      <c r="AC1336" s="97"/>
      <c r="AD1336" s="97"/>
      <c r="AE1336" s="97"/>
      <c r="AF1336" s="97"/>
    </row>
    <row r="1337" spans="1:32" x14ac:dyDescent="0.2">
      <c r="A1337" s="97"/>
      <c r="B1337" s="97"/>
      <c r="C1337" s="97"/>
      <c r="D1337" s="97"/>
      <c r="E1337" s="97"/>
      <c r="F1337" s="97"/>
      <c r="G1337" s="97"/>
      <c r="H1337" s="97"/>
      <c r="I1337" s="97"/>
      <c r="J1337" s="97"/>
      <c r="K1337" s="97"/>
      <c r="L1337" s="97"/>
      <c r="M1337" s="97"/>
      <c r="N1337" s="97"/>
      <c r="O1337" s="97"/>
      <c r="P1337" s="97"/>
      <c r="Q1337" s="97"/>
      <c r="R1337" s="97"/>
      <c r="S1337" s="97"/>
      <c r="T1337" s="97"/>
      <c r="U1337" s="97"/>
      <c r="V1337" s="97"/>
      <c r="W1337" s="97"/>
      <c r="X1337" s="97"/>
      <c r="Y1337" s="97"/>
      <c r="Z1337" s="97"/>
      <c r="AA1337" s="97"/>
      <c r="AB1337" s="97"/>
      <c r="AC1337" s="97"/>
      <c r="AD1337" s="97"/>
      <c r="AE1337" s="97"/>
      <c r="AF1337" s="97"/>
    </row>
    <row r="1338" spans="1:32" x14ac:dyDescent="0.2">
      <c r="A1338" s="97"/>
      <c r="B1338" s="97"/>
      <c r="C1338" s="97"/>
      <c r="D1338" s="97"/>
      <c r="E1338" s="97"/>
      <c r="F1338" s="97"/>
      <c r="G1338" s="97"/>
      <c r="H1338" s="97"/>
      <c r="I1338" s="97"/>
      <c r="J1338" s="97"/>
      <c r="K1338" s="97"/>
      <c r="L1338" s="97"/>
      <c r="M1338" s="97"/>
      <c r="N1338" s="97"/>
      <c r="O1338" s="97"/>
      <c r="P1338" s="97"/>
      <c r="Q1338" s="97"/>
      <c r="R1338" s="97"/>
      <c r="S1338" s="97"/>
      <c r="T1338" s="97"/>
      <c r="U1338" s="97"/>
      <c r="V1338" s="97"/>
      <c r="W1338" s="97"/>
      <c r="X1338" s="97"/>
      <c r="Y1338" s="97"/>
      <c r="Z1338" s="97"/>
      <c r="AA1338" s="97"/>
      <c r="AB1338" s="97"/>
      <c r="AC1338" s="97"/>
      <c r="AD1338" s="97"/>
      <c r="AE1338" s="97"/>
      <c r="AF1338" s="97"/>
    </row>
    <row r="1339" spans="1:32" x14ac:dyDescent="0.2">
      <c r="A1339" s="97"/>
      <c r="B1339" s="97"/>
      <c r="C1339" s="97"/>
      <c r="D1339" s="97"/>
      <c r="E1339" s="97"/>
      <c r="F1339" s="97"/>
      <c r="G1339" s="97"/>
      <c r="H1339" s="97"/>
      <c r="I1339" s="97"/>
      <c r="J1339" s="97"/>
      <c r="K1339" s="97"/>
      <c r="L1339" s="97"/>
      <c r="M1339" s="97"/>
      <c r="N1339" s="97"/>
      <c r="O1339" s="97"/>
      <c r="P1339" s="97"/>
      <c r="Q1339" s="97"/>
      <c r="R1339" s="97"/>
      <c r="S1339" s="97"/>
      <c r="T1339" s="97"/>
      <c r="U1339" s="97"/>
      <c r="V1339" s="97"/>
      <c r="W1339" s="97"/>
      <c r="X1339" s="97"/>
      <c r="Y1339" s="97"/>
      <c r="Z1339" s="97"/>
      <c r="AA1339" s="97"/>
      <c r="AB1339" s="97"/>
      <c r="AC1339" s="97"/>
      <c r="AD1339" s="97"/>
      <c r="AE1339" s="97"/>
      <c r="AF1339" s="97"/>
    </row>
    <row r="1340" spans="1:32" x14ac:dyDescent="0.2">
      <c r="A1340" s="97"/>
      <c r="B1340" s="97"/>
      <c r="C1340" s="97"/>
      <c r="D1340" s="97"/>
      <c r="E1340" s="97"/>
      <c r="F1340" s="97"/>
      <c r="G1340" s="97"/>
      <c r="H1340" s="97"/>
      <c r="I1340" s="97"/>
      <c r="J1340" s="97"/>
      <c r="K1340" s="97"/>
      <c r="L1340" s="97"/>
      <c r="M1340" s="97"/>
      <c r="N1340" s="97"/>
      <c r="O1340" s="97"/>
      <c r="P1340" s="97"/>
      <c r="Q1340" s="97"/>
      <c r="R1340" s="97"/>
      <c r="S1340" s="97"/>
      <c r="T1340" s="97"/>
      <c r="U1340" s="97"/>
      <c r="V1340" s="97"/>
      <c r="W1340" s="97"/>
      <c r="X1340" s="97"/>
      <c r="Y1340" s="97"/>
      <c r="Z1340" s="97"/>
      <c r="AA1340" s="97"/>
      <c r="AB1340" s="97"/>
      <c r="AC1340" s="97"/>
      <c r="AD1340" s="97"/>
      <c r="AE1340" s="97"/>
      <c r="AF1340" s="97"/>
    </row>
    <row r="1341" spans="1:32" x14ac:dyDescent="0.2">
      <c r="A1341" s="97"/>
      <c r="B1341" s="97"/>
      <c r="C1341" s="97"/>
      <c r="D1341" s="97"/>
      <c r="E1341" s="97"/>
      <c r="F1341" s="97"/>
      <c r="G1341" s="97"/>
      <c r="H1341" s="97"/>
      <c r="I1341" s="97"/>
      <c r="J1341" s="97"/>
      <c r="K1341" s="97"/>
      <c r="L1341" s="97"/>
      <c r="M1341" s="97"/>
      <c r="N1341" s="97"/>
      <c r="O1341" s="97"/>
      <c r="P1341" s="97"/>
      <c r="Q1341" s="97"/>
      <c r="R1341" s="97"/>
      <c r="S1341" s="97"/>
      <c r="T1341" s="97"/>
      <c r="U1341" s="97"/>
      <c r="V1341" s="97"/>
      <c r="W1341" s="97"/>
      <c r="X1341" s="97"/>
      <c r="Y1341" s="97"/>
      <c r="Z1341" s="97"/>
      <c r="AA1341" s="97"/>
      <c r="AB1341" s="97"/>
      <c r="AC1341" s="97"/>
      <c r="AD1341" s="97"/>
      <c r="AE1341" s="97"/>
      <c r="AF1341" s="97"/>
    </row>
    <row r="1342" spans="1:32" x14ac:dyDescent="0.2">
      <c r="A1342" s="97"/>
      <c r="B1342" s="97"/>
      <c r="C1342" s="97"/>
      <c r="D1342" s="97"/>
      <c r="E1342" s="97"/>
      <c r="F1342" s="97"/>
      <c r="G1342" s="97"/>
      <c r="H1342" s="97"/>
      <c r="I1342" s="97"/>
      <c r="J1342" s="97"/>
      <c r="K1342" s="97"/>
      <c r="L1342" s="97"/>
      <c r="M1342" s="97"/>
      <c r="N1342" s="97"/>
      <c r="O1342" s="97"/>
      <c r="P1342" s="97"/>
      <c r="Q1342" s="97"/>
      <c r="R1342" s="97"/>
      <c r="S1342" s="97"/>
      <c r="T1342" s="97"/>
      <c r="U1342" s="97"/>
      <c r="V1342" s="97"/>
      <c r="W1342" s="97"/>
      <c r="X1342" s="97"/>
      <c r="Y1342" s="97"/>
      <c r="Z1342" s="97"/>
      <c r="AA1342" s="97"/>
      <c r="AB1342" s="97"/>
      <c r="AC1342" s="97"/>
      <c r="AD1342" s="97"/>
      <c r="AE1342" s="97"/>
      <c r="AF1342" s="97"/>
    </row>
    <row r="1343" spans="1:32" x14ac:dyDescent="0.2">
      <c r="A1343" s="97"/>
      <c r="B1343" s="97"/>
      <c r="C1343" s="97"/>
      <c r="D1343" s="97"/>
      <c r="E1343" s="97"/>
      <c r="F1343" s="97"/>
      <c r="G1343" s="97"/>
      <c r="H1343" s="97"/>
      <c r="I1343" s="97"/>
      <c r="J1343" s="97"/>
      <c r="K1343" s="97"/>
      <c r="L1343" s="97"/>
      <c r="M1343" s="97"/>
      <c r="N1343" s="97"/>
      <c r="O1343" s="97"/>
      <c r="P1343" s="97"/>
      <c r="Q1343" s="97"/>
      <c r="R1343" s="97"/>
      <c r="S1343" s="97"/>
      <c r="T1343" s="97"/>
      <c r="U1343" s="97"/>
      <c r="V1343" s="97"/>
      <c r="W1343" s="97"/>
      <c r="X1343" s="97"/>
      <c r="Y1343" s="97"/>
      <c r="Z1343" s="97"/>
      <c r="AA1343" s="97"/>
      <c r="AB1343" s="97"/>
      <c r="AC1343" s="97"/>
      <c r="AD1343" s="97"/>
      <c r="AE1343" s="97"/>
      <c r="AF1343" s="97"/>
    </row>
    <row r="1344" spans="1:32" x14ac:dyDescent="0.2">
      <c r="A1344" s="97"/>
      <c r="B1344" s="97"/>
      <c r="C1344" s="97"/>
      <c r="D1344" s="97"/>
      <c r="E1344" s="97"/>
      <c r="F1344" s="97"/>
      <c r="G1344" s="97"/>
      <c r="H1344" s="97"/>
      <c r="I1344" s="97"/>
      <c r="J1344" s="97"/>
      <c r="K1344" s="97"/>
      <c r="L1344" s="97"/>
      <c r="M1344" s="97"/>
      <c r="N1344" s="97"/>
      <c r="O1344" s="97"/>
      <c r="P1344" s="97"/>
      <c r="Q1344" s="97"/>
      <c r="R1344" s="97"/>
      <c r="S1344" s="97"/>
      <c r="T1344" s="97"/>
      <c r="U1344" s="97"/>
      <c r="V1344" s="97"/>
      <c r="W1344" s="97"/>
      <c r="X1344" s="97"/>
      <c r="Y1344" s="97"/>
      <c r="Z1344" s="97"/>
      <c r="AA1344" s="97"/>
      <c r="AB1344" s="97"/>
      <c r="AC1344" s="97"/>
      <c r="AD1344" s="97"/>
      <c r="AE1344" s="97"/>
      <c r="AF1344" s="97"/>
    </row>
    <row r="1345" spans="1:32" x14ac:dyDescent="0.2">
      <c r="A1345" s="97"/>
      <c r="B1345" s="97"/>
      <c r="C1345" s="97"/>
      <c r="D1345" s="97"/>
      <c r="E1345" s="97"/>
      <c r="F1345" s="97"/>
      <c r="G1345" s="97"/>
      <c r="H1345" s="97"/>
      <c r="I1345" s="97"/>
      <c r="J1345" s="97"/>
      <c r="K1345" s="97"/>
      <c r="L1345" s="97"/>
      <c r="M1345" s="97"/>
      <c r="N1345" s="97"/>
      <c r="O1345" s="97"/>
      <c r="P1345" s="97"/>
      <c r="Q1345" s="97"/>
      <c r="R1345" s="97"/>
      <c r="S1345" s="97"/>
      <c r="T1345" s="97"/>
      <c r="U1345" s="97"/>
      <c r="V1345" s="97"/>
      <c r="W1345" s="97"/>
      <c r="X1345" s="97"/>
      <c r="Y1345" s="97"/>
      <c r="Z1345" s="97"/>
      <c r="AA1345" s="97"/>
      <c r="AB1345" s="97"/>
      <c r="AC1345" s="97"/>
      <c r="AD1345" s="97"/>
      <c r="AE1345" s="97"/>
      <c r="AF1345" s="97"/>
    </row>
    <row r="1346" spans="1:32" x14ac:dyDescent="0.2">
      <c r="A1346" s="97"/>
      <c r="B1346" s="97"/>
      <c r="C1346" s="97"/>
      <c r="D1346" s="97"/>
      <c r="E1346" s="97"/>
      <c r="F1346" s="97"/>
      <c r="G1346" s="97"/>
      <c r="H1346" s="97"/>
      <c r="I1346" s="97"/>
      <c r="J1346" s="97"/>
      <c r="K1346" s="97"/>
      <c r="L1346" s="97"/>
      <c r="M1346" s="97"/>
      <c r="N1346" s="97"/>
      <c r="O1346" s="97"/>
      <c r="P1346" s="97"/>
      <c r="Q1346" s="97"/>
      <c r="R1346" s="97"/>
      <c r="S1346" s="97"/>
      <c r="T1346" s="97"/>
      <c r="U1346" s="97"/>
      <c r="V1346" s="97"/>
      <c r="W1346" s="97"/>
      <c r="X1346" s="97"/>
      <c r="Y1346" s="97"/>
      <c r="Z1346" s="97"/>
      <c r="AA1346" s="97"/>
      <c r="AB1346" s="97"/>
      <c r="AC1346" s="97"/>
      <c r="AD1346" s="97"/>
      <c r="AE1346" s="97"/>
      <c r="AF1346" s="97"/>
    </row>
    <row r="1347" spans="1:32" x14ac:dyDescent="0.2">
      <c r="A1347" s="97"/>
      <c r="B1347" s="97"/>
      <c r="C1347" s="97"/>
      <c r="D1347" s="97"/>
      <c r="E1347" s="97"/>
      <c r="F1347" s="97"/>
      <c r="G1347" s="97"/>
      <c r="H1347" s="97"/>
      <c r="I1347" s="97"/>
      <c r="J1347" s="97"/>
      <c r="K1347" s="97"/>
      <c r="L1347" s="97"/>
      <c r="M1347" s="97"/>
      <c r="N1347" s="97"/>
      <c r="O1347" s="97"/>
      <c r="P1347" s="97"/>
      <c r="Q1347" s="97"/>
      <c r="R1347" s="97"/>
      <c r="S1347" s="97"/>
      <c r="T1347" s="97"/>
      <c r="U1347" s="97"/>
      <c r="V1347" s="97"/>
      <c r="W1347" s="97"/>
      <c r="X1347" s="97"/>
      <c r="Y1347" s="97"/>
      <c r="Z1347" s="97"/>
      <c r="AA1347" s="97"/>
      <c r="AB1347" s="97"/>
      <c r="AC1347" s="97"/>
      <c r="AD1347" s="97"/>
      <c r="AE1347" s="97"/>
      <c r="AF1347" s="97"/>
    </row>
    <row r="1348" spans="1:32" x14ac:dyDescent="0.2">
      <c r="A1348" s="97"/>
      <c r="B1348" s="97"/>
      <c r="C1348" s="97"/>
      <c r="D1348" s="97"/>
      <c r="E1348" s="97"/>
      <c r="F1348" s="97"/>
      <c r="G1348" s="97"/>
      <c r="H1348" s="97"/>
      <c r="I1348" s="97"/>
      <c r="J1348" s="97"/>
      <c r="K1348" s="97"/>
      <c r="L1348" s="97"/>
      <c r="M1348" s="97"/>
      <c r="N1348" s="97"/>
      <c r="O1348" s="97"/>
      <c r="P1348" s="97"/>
      <c r="Q1348" s="97"/>
      <c r="R1348" s="97"/>
      <c r="S1348" s="97"/>
      <c r="T1348" s="97"/>
      <c r="U1348" s="97"/>
      <c r="V1348" s="97"/>
      <c r="W1348" s="97"/>
      <c r="X1348" s="97"/>
      <c r="Y1348" s="97"/>
      <c r="Z1348" s="97"/>
      <c r="AA1348" s="97"/>
      <c r="AB1348" s="97"/>
      <c r="AC1348" s="97"/>
      <c r="AD1348" s="97"/>
      <c r="AE1348" s="97"/>
      <c r="AF1348" s="97"/>
    </row>
    <row r="1349" spans="1:32" x14ac:dyDescent="0.2">
      <c r="A1349" s="97"/>
      <c r="B1349" s="97"/>
      <c r="C1349" s="97"/>
      <c r="D1349" s="97"/>
      <c r="E1349" s="97"/>
      <c r="F1349" s="97"/>
      <c r="G1349" s="97"/>
      <c r="H1349" s="97"/>
      <c r="I1349" s="97"/>
      <c r="J1349" s="97"/>
      <c r="K1349" s="97"/>
      <c r="L1349" s="97"/>
      <c r="M1349" s="97"/>
      <c r="N1349" s="97"/>
      <c r="O1349" s="97"/>
      <c r="P1349" s="97"/>
      <c r="Q1349" s="97"/>
      <c r="R1349" s="97"/>
      <c r="S1349" s="97"/>
      <c r="T1349" s="97"/>
      <c r="U1349" s="97"/>
      <c r="V1349" s="97"/>
      <c r="W1349" s="97"/>
      <c r="X1349" s="97"/>
      <c r="Y1349" s="97"/>
      <c r="Z1349" s="97"/>
      <c r="AA1349" s="97"/>
      <c r="AB1349" s="97"/>
      <c r="AC1349" s="97"/>
      <c r="AD1349" s="97"/>
      <c r="AE1349" s="97"/>
      <c r="AF1349" s="97"/>
    </row>
    <row r="1350" spans="1:32" x14ac:dyDescent="0.2">
      <c r="A1350" s="97"/>
      <c r="B1350" s="97"/>
      <c r="C1350" s="97"/>
      <c r="D1350" s="97"/>
      <c r="E1350" s="97"/>
      <c r="F1350" s="97"/>
      <c r="G1350" s="97"/>
      <c r="H1350" s="97"/>
      <c r="I1350" s="97"/>
      <c r="J1350" s="97"/>
      <c r="K1350" s="97"/>
      <c r="L1350" s="97"/>
      <c r="M1350" s="97"/>
      <c r="N1350" s="97"/>
      <c r="O1350" s="97"/>
      <c r="P1350" s="97"/>
      <c r="Q1350" s="97"/>
      <c r="R1350" s="97"/>
      <c r="S1350" s="97"/>
      <c r="T1350" s="97"/>
      <c r="U1350" s="97"/>
      <c r="V1350" s="97"/>
      <c r="W1350" s="97"/>
      <c r="X1350" s="97"/>
      <c r="Y1350" s="97"/>
      <c r="Z1350" s="97"/>
      <c r="AA1350" s="97"/>
      <c r="AB1350" s="97"/>
      <c r="AC1350" s="97"/>
      <c r="AD1350" s="97"/>
      <c r="AE1350" s="97"/>
      <c r="AF1350" s="97"/>
    </row>
    <row r="1351" spans="1:32" x14ac:dyDescent="0.2">
      <c r="A1351" s="97"/>
      <c r="B1351" s="97"/>
      <c r="C1351" s="97"/>
      <c r="D1351" s="97"/>
      <c r="E1351" s="97"/>
      <c r="F1351" s="97"/>
      <c r="G1351" s="97"/>
      <c r="H1351" s="97"/>
      <c r="I1351" s="97"/>
      <c r="J1351" s="97"/>
      <c r="K1351" s="97"/>
      <c r="L1351" s="97"/>
      <c r="M1351" s="97"/>
      <c r="N1351" s="97"/>
      <c r="O1351" s="97"/>
      <c r="P1351" s="97"/>
      <c r="Q1351" s="97"/>
      <c r="R1351" s="97"/>
      <c r="S1351" s="97"/>
      <c r="T1351" s="97"/>
      <c r="U1351" s="97"/>
      <c r="V1351" s="97"/>
      <c r="W1351" s="97"/>
      <c r="X1351" s="97"/>
      <c r="Y1351" s="97"/>
      <c r="Z1351" s="97"/>
      <c r="AA1351" s="97"/>
      <c r="AB1351" s="97"/>
      <c r="AC1351" s="97"/>
      <c r="AD1351" s="97"/>
      <c r="AE1351" s="97"/>
      <c r="AF1351" s="97"/>
    </row>
    <row r="1352" spans="1:32" x14ac:dyDescent="0.2">
      <c r="A1352" s="97"/>
      <c r="B1352" s="97"/>
      <c r="C1352" s="97"/>
      <c r="D1352" s="97"/>
      <c r="E1352" s="97"/>
      <c r="F1352" s="97"/>
      <c r="G1352" s="97"/>
      <c r="H1352" s="97"/>
      <c r="I1352" s="97"/>
      <c r="J1352" s="97"/>
      <c r="K1352" s="97"/>
      <c r="L1352" s="97"/>
      <c r="M1352" s="97"/>
      <c r="N1352" s="97"/>
      <c r="O1352" s="97"/>
      <c r="P1352" s="97"/>
      <c r="Q1352" s="97"/>
      <c r="R1352" s="97"/>
      <c r="S1352" s="97"/>
      <c r="T1352" s="97"/>
      <c r="U1352" s="97"/>
      <c r="V1352" s="97"/>
      <c r="W1352" s="97"/>
      <c r="X1352" s="97"/>
      <c r="Y1352" s="97"/>
      <c r="Z1352" s="97"/>
      <c r="AA1352" s="97"/>
      <c r="AB1352" s="97"/>
      <c r="AC1352" s="97"/>
      <c r="AD1352" s="97"/>
      <c r="AE1352" s="97"/>
      <c r="AF1352" s="97"/>
    </row>
    <row r="1353" spans="1:32" x14ac:dyDescent="0.2">
      <c r="A1353" s="97"/>
      <c r="B1353" s="97"/>
      <c r="C1353" s="97"/>
      <c r="D1353" s="97"/>
      <c r="E1353" s="97"/>
      <c r="F1353" s="97"/>
      <c r="G1353" s="97"/>
      <c r="H1353" s="97"/>
      <c r="I1353" s="97"/>
      <c r="J1353" s="97"/>
      <c r="K1353" s="97"/>
      <c r="L1353" s="97"/>
      <c r="M1353" s="97"/>
      <c r="N1353" s="97"/>
      <c r="O1353" s="97"/>
      <c r="P1353" s="97"/>
      <c r="Q1353" s="97"/>
      <c r="R1353" s="97"/>
      <c r="S1353" s="97"/>
      <c r="T1353" s="97"/>
      <c r="U1353" s="97"/>
      <c r="V1353" s="97"/>
      <c r="W1353" s="97"/>
      <c r="X1353" s="97"/>
      <c r="Y1353" s="97"/>
      <c r="Z1353" s="97"/>
      <c r="AA1353" s="97"/>
      <c r="AB1353" s="97"/>
      <c r="AC1353" s="97"/>
      <c r="AD1353" s="97"/>
      <c r="AE1353" s="97"/>
      <c r="AF1353" s="97"/>
    </row>
    <row r="1354" spans="1:32" x14ac:dyDescent="0.2">
      <c r="A1354" s="97"/>
      <c r="B1354" s="97"/>
      <c r="C1354" s="97"/>
      <c r="D1354" s="97"/>
      <c r="E1354" s="97"/>
      <c r="F1354" s="97"/>
      <c r="G1354" s="97"/>
      <c r="H1354" s="97"/>
      <c r="I1354" s="97"/>
      <c r="J1354" s="97"/>
      <c r="K1354" s="97"/>
      <c r="L1354" s="97"/>
      <c r="M1354" s="97"/>
      <c r="N1354" s="97"/>
      <c r="O1354" s="97"/>
      <c r="P1354" s="97"/>
      <c r="Q1354" s="97"/>
      <c r="R1354" s="97"/>
      <c r="S1354" s="97"/>
      <c r="T1354" s="97"/>
      <c r="U1354" s="97"/>
      <c r="V1354" s="97"/>
      <c r="W1354" s="97"/>
      <c r="X1354" s="97"/>
      <c r="Y1354" s="97"/>
      <c r="Z1354" s="97"/>
      <c r="AA1354" s="97"/>
      <c r="AB1354" s="97"/>
      <c r="AC1354" s="97"/>
      <c r="AD1354" s="97"/>
      <c r="AE1354" s="97"/>
      <c r="AF1354" s="97"/>
    </row>
    <row r="1355" spans="1:32" x14ac:dyDescent="0.2">
      <c r="A1355" s="97"/>
      <c r="B1355" s="97"/>
      <c r="C1355" s="97"/>
      <c r="D1355" s="97"/>
      <c r="E1355" s="97"/>
      <c r="F1355" s="97"/>
      <c r="G1355" s="97"/>
      <c r="H1355" s="97"/>
      <c r="I1355" s="97"/>
      <c r="J1355" s="97"/>
      <c r="K1355" s="97"/>
      <c r="L1355" s="97"/>
      <c r="M1355" s="97"/>
      <c r="N1355" s="97"/>
      <c r="O1355" s="97"/>
      <c r="P1355" s="97"/>
      <c r="Q1355" s="97"/>
      <c r="R1355" s="97"/>
      <c r="S1355" s="97"/>
      <c r="T1355" s="97"/>
      <c r="U1355" s="97"/>
      <c r="V1355" s="97"/>
      <c r="W1355" s="97"/>
      <c r="X1355" s="97"/>
      <c r="Y1355" s="97"/>
      <c r="Z1355" s="97"/>
      <c r="AA1355" s="97"/>
      <c r="AB1355" s="97"/>
      <c r="AC1355" s="97"/>
      <c r="AD1355" s="97"/>
      <c r="AE1355" s="97"/>
      <c r="AF1355" s="97"/>
    </row>
    <row r="1356" spans="1:32" x14ac:dyDescent="0.2">
      <c r="A1356" s="97"/>
      <c r="B1356" s="97"/>
      <c r="C1356" s="97"/>
      <c r="D1356" s="97"/>
      <c r="E1356" s="97"/>
      <c r="F1356" s="97"/>
      <c r="G1356" s="97"/>
      <c r="H1356" s="97"/>
      <c r="I1356" s="97"/>
      <c r="J1356" s="97"/>
      <c r="K1356" s="97"/>
      <c r="L1356" s="97"/>
      <c r="M1356" s="97"/>
      <c r="N1356" s="97"/>
      <c r="O1356" s="97"/>
      <c r="P1356" s="97"/>
      <c r="Q1356" s="97"/>
      <c r="R1356" s="97"/>
      <c r="S1356" s="97"/>
      <c r="T1356" s="97"/>
      <c r="U1356" s="97"/>
      <c r="V1356" s="97"/>
      <c r="W1356" s="97"/>
      <c r="X1356" s="97"/>
      <c r="Y1356" s="97"/>
      <c r="Z1356" s="97"/>
      <c r="AA1356" s="97"/>
      <c r="AB1356" s="97"/>
      <c r="AC1356" s="97"/>
      <c r="AD1356" s="97"/>
      <c r="AE1356" s="97"/>
      <c r="AF1356" s="97"/>
    </row>
    <row r="1357" spans="1:32" x14ac:dyDescent="0.2">
      <c r="A1357" s="97"/>
      <c r="B1357" s="97"/>
      <c r="C1357" s="97"/>
      <c r="D1357" s="97"/>
      <c r="E1357" s="97"/>
      <c r="F1357" s="97"/>
      <c r="G1357" s="97"/>
      <c r="H1357" s="97"/>
      <c r="I1357" s="97"/>
      <c r="J1357" s="97"/>
      <c r="K1357" s="97"/>
      <c r="L1357" s="97"/>
      <c r="M1357" s="97"/>
      <c r="N1357" s="97"/>
      <c r="O1357" s="97"/>
      <c r="P1357" s="97"/>
      <c r="Q1357" s="97"/>
      <c r="R1357" s="97"/>
      <c r="S1357" s="97"/>
      <c r="T1357" s="97"/>
      <c r="U1357" s="97"/>
      <c r="V1357" s="97"/>
      <c r="W1357" s="97"/>
      <c r="X1357" s="97"/>
      <c r="Y1357" s="97"/>
      <c r="Z1357" s="97"/>
      <c r="AA1357" s="97"/>
      <c r="AB1357" s="97"/>
      <c r="AC1357" s="97"/>
      <c r="AD1357" s="97"/>
      <c r="AE1357" s="97"/>
      <c r="AF1357" s="97"/>
    </row>
    <row r="1358" spans="1:32" x14ac:dyDescent="0.2">
      <c r="A1358" s="97"/>
      <c r="B1358" s="97"/>
      <c r="C1358" s="97"/>
      <c r="D1358" s="97"/>
      <c r="E1358" s="97"/>
      <c r="F1358" s="97"/>
      <c r="G1358" s="97"/>
      <c r="H1358" s="97"/>
      <c r="I1358" s="97"/>
      <c r="J1358" s="97"/>
      <c r="K1358" s="97"/>
      <c r="L1358" s="97"/>
      <c r="M1358" s="97"/>
      <c r="N1358" s="97"/>
      <c r="O1358" s="97"/>
      <c r="P1358" s="97"/>
      <c r="Q1358" s="97"/>
      <c r="R1358" s="97"/>
      <c r="S1358" s="97"/>
      <c r="T1358" s="97"/>
      <c r="U1358" s="97"/>
      <c r="V1358" s="97"/>
      <c r="W1358" s="97"/>
      <c r="X1358" s="97"/>
      <c r="Y1358" s="97"/>
      <c r="Z1358" s="97"/>
      <c r="AA1358" s="97"/>
      <c r="AB1358" s="97"/>
      <c r="AC1358" s="97"/>
      <c r="AD1358" s="97"/>
      <c r="AE1358" s="97"/>
      <c r="AF1358" s="97"/>
    </row>
    <row r="1359" spans="1:32" x14ac:dyDescent="0.2">
      <c r="A1359" s="97"/>
      <c r="B1359" s="97"/>
      <c r="C1359" s="97"/>
      <c r="D1359" s="97"/>
      <c r="E1359" s="97"/>
      <c r="F1359" s="97"/>
      <c r="G1359" s="97"/>
      <c r="H1359" s="97"/>
      <c r="I1359" s="97"/>
      <c r="J1359" s="97"/>
      <c r="K1359" s="97"/>
      <c r="L1359" s="97"/>
      <c r="M1359" s="97"/>
      <c r="N1359" s="97"/>
      <c r="O1359" s="97"/>
      <c r="P1359" s="97"/>
      <c r="Q1359" s="97"/>
      <c r="R1359" s="97"/>
      <c r="S1359" s="97"/>
      <c r="T1359" s="97"/>
      <c r="U1359" s="97"/>
      <c r="V1359" s="97"/>
      <c r="W1359" s="97"/>
      <c r="X1359" s="97"/>
      <c r="Y1359" s="97"/>
      <c r="Z1359" s="97"/>
      <c r="AA1359" s="97"/>
      <c r="AB1359" s="97"/>
      <c r="AC1359" s="97"/>
      <c r="AD1359" s="97"/>
      <c r="AE1359" s="97"/>
      <c r="AF1359" s="97"/>
    </row>
    <row r="1360" spans="1:32" x14ac:dyDescent="0.2">
      <c r="A1360" s="97"/>
      <c r="B1360" s="97"/>
      <c r="C1360" s="97"/>
      <c r="D1360" s="97"/>
      <c r="E1360" s="97"/>
      <c r="F1360" s="97"/>
      <c r="G1360" s="97"/>
      <c r="H1360" s="97"/>
      <c r="I1360" s="97"/>
      <c r="J1360" s="97"/>
      <c r="K1360" s="97"/>
      <c r="L1360" s="97"/>
      <c r="M1360" s="97"/>
      <c r="N1360" s="97"/>
      <c r="O1360" s="97"/>
      <c r="P1360" s="97"/>
      <c r="Q1360" s="97"/>
      <c r="R1360" s="97"/>
      <c r="S1360" s="97"/>
      <c r="T1360" s="97"/>
      <c r="U1360" s="97"/>
      <c r="V1360" s="97"/>
      <c r="W1360" s="97"/>
      <c r="X1360" s="97"/>
      <c r="Y1360" s="97"/>
      <c r="Z1360" s="97"/>
      <c r="AA1360" s="97"/>
      <c r="AB1360" s="97"/>
      <c r="AC1360" s="97"/>
      <c r="AD1360" s="97"/>
      <c r="AE1360" s="97"/>
      <c r="AF1360" s="97"/>
    </row>
    <row r="1361" spans="1:32" x14ac:dyDescent="0.2">
      <c r="A1361" s="97"/>
      <c r="B1361" s="97"/>
      <c r="C1361" s="97"/>
      <c r="D1361" s="97"/>
      <c r="E1361" s="97"/>
      <c r="F1361" s="97"/>
      <c r="G1361" s="97"/>
      <c r="H1361" s="97"/>
      <c r="I1361" s="97"/>
      <c r="J1361" s="97"/>
      <c r="K1361" s="97"/>
      <c r="L1361" s="97"/>
      <c r="M1361" s="97"/>
      <c r="N1361" s="97"/>
      <c r="O1361" s="97"/>
      <c r="P1361" s="97"/>
      <c r="Q1361" s="97"/>
      <c r="R1361" s="97"/>
      <c r="S1361" s="97"/>
      <c r="T1361" s="97"/>
      <c r="U1361" s="97"/>
      <c r="V1361" s="97"/>
      <c r="W1361" s="97"/>
      <c r="X1361" s="97"/>
      <c r="Y1361" s="97"/>
      <c r="Z1361" s="97"/>
      <c r="AA1361" s="97"/>
      <c r="AB1361" s="97"/>
      <c r="AC1361" s="97"/>
      <c r="AD1361" s="97"/>
      <c r="AE1361" s="97"/>
      <c r="AF1361" s="97"/>
    </row>
    <row r="1362" spans="1:32" x14ac:dyDescent="0.2">
      <c r="A1362" s="97"/>
      <c r="B1362" s="97"/>
      <c r="C1362" s="97"/>
      <c r="D1362" s="97"/>
      <c r="E1362" s="97"/>
      <c r="F1362" s="97"/>
      <c r="G1362" s="97"/>
      <c r="H1362" s="97"/>
      <c r="I1362" s="97"/>
      <c r="J1362" s="97"/>
      <c r="K1362" s="97"/>
      <c r="L1362" s="97"/>
      <c r="M1362" s="97"/>
      <c r="N1362" s="97"/>
      <c r="O1362" s="97"/>
      <c r="P1362" s="97"/>
      <c r="Q1362" s="97"/>
      <c r="R1362" s="97"/>
      <c r="S1362" s="97"/>
      <c r="T1362" s="97"/>
      <c r="U1362" s="97"/>
      <c r="V1362" s="97"/>
      <c r="W1362" s="97"/>
      <c r="X1362" s="97"/>
      <c r="Y1362" s="97"/>
      <c r="Z1362" s="97"/>
      <c r="AA1362" s="97"/>
      <c r="AB1362" s="97"/>
      <c r="AC1362" s="97"/>
      <c r="AD1362" s="97"/>
      <c r="AE1362" s="97"/>
      <c r="AF1362" s="97"/>
    </row>
    <row r="1363" spans="1:32" x14ac:dyDescent="0.2">
      <c r="A1363" s="97"/>
      <c r="B1363" s="97"/>
      <c r="C1363" s="97"/>
      <c r="D1363" s="97"/>
      <c r="E1363" s="97"/>
      <c r="F1363" s="97"/>
      <c r="G1363" s="97"/>
      <c r="H1363" s="97"/>
      <c r="I1363" s="97"/>
      <c r="J1363" s="97"/>
      <c r="K1363" s="97"/>
      <c r="L1363" s="97"/>
      <c r="M1363" s="97"/>
      <c r="N1363" s="97"/>
      <c r="O1363" s="97"/>
      <c r="P1363" s="97"/>
      <c r="Q1363" s="97"/>
      <c r="R1363" s="97"/>
      <c r="S1363" s="97"/>
      <c r="T1363" s="97"/>
      <c r="U1363" s="97"/>
      <c r="V1363" s="97"/>
      <c r="W1363" s="97"/>
      <c r="X1363" s="97"/>
      <c r="Y1363" s="97"/>
      <c r="Z1363" s="97"/>
      <c r="AA1363" s="97"/>
      <c r="AB1363" s="97"/>
      <c r="AC1363" s="97"/>
      <c r="AD1363" s="97"/>
      <c r="AE1363" s="97"/>
      <c r="AF1363" s="97"/>
    </row>
    <row r="1364" spans="1:32" x14ac:dyDescent="0.2">
      <c r="A1364" s="97"/>
      <c r="B1364" s="97"/>
      <c r="C1364" s="97"/>
      <c r="D1364" s="97"/>
      <c r="E1364" s="97"/>
      <c r="F1364" s="97"/>
      <c r="G1364" s="97"/>
      <c r="H1364" s="97"/>
      <c r="I1364" s="97"/>
      <c r="J1364" s="97"/>
      <c r="K1364" s="97"/>
      <c r="L1364" s="97"/>
      <c r="M1364" s="97"/>
      <c r="N1364" s="97"/>
      <c r="O1364" s="97"/>
      <c r="P1364" s="97"/>
      <c r="Q1364" s="97"/>
      <c r="R1364" s="97"/>
      <c r="S1364" s="97"/>
      <c r="T1364" s="97"/>
      <c r="U1364" s="97"/>
      <c r="V1364" s="97"/>
      <c r="W1364" s="97"/>
      <c r="X1364" s="97"/>
      <c r="Y1364" s="97"/>
      <c r="Z1364" s="97"/>
      <c r="AA1364" s="97"/>
      <c r="AB1364" s="97"/>
      <c r="AC1364" s="97"/>
      <c r="AD1364" s="97"/>
      <c r="AE1364" s="97"/>
      <c r="AF1364" s="97"/>
    </row>
    <row r="1365" spans="1:32" x14ac:dyDescent="0.2">
      <c r="A1365" s="97"/>
      <c r="B1365" s="97"/>
      <c r="C1365" s="97"/>
      <c r="D1365" s="97"/>
      <c r="E1365" s="97"/>
      <c r="F1365" s="97"/>
      <c r="G1365" s="97"/>
      <c r="H1365" s="97"/>
      <c r="I1365" s="97"/>
      <c r="J1365" s="97"/>
      <c r="K1365" s="97"/>
      <c r="L1365" s="97"/>
      <c r="M1365" s="97"/>
      <c r="N1365" s="97"/>
      <c r="O1365" s="97"/>
      <c r="P1365" s="97"/>
      <c r="Q1365" s="97"/>
      <c r="R1365" s="97"/>
      <c r="S1365" s="97"/>
      <c r="T1365" s="97"/>
      <c r="U1365" s="97"/>
      <c r="V1365" s="97"/>
      <c r="W1365" s="97"/>
      <c r="X1365" s="97"/>
      <c r="Y1365" s="97"/>
      <c r="Z1365" s="97"/>
      <c r="AA1365" s="97"/>
      <c r="AB1365" s="97"/>
      <c r="AC1365" s="97"/>
      <c r="AD1365" s="97"/>
      <c r="AE1365" s="97"/>
      <c r="AF1365" s="97"/>
    </row>
    <row r="1366" spans="1:32" x14ac:dyDescent="0.2">
      <c r="A1366" s="97"/>
      <c r="B1366" s="97"/>
      <c r="C1366" s="97"/>
      <c r="D1366" s="97"/>
      <c r="E1366" s="97"/>
      <c r="F1366" s="97"/>
      <c r="G1366" s="97"/>
      <c r="H1366" s="97"/>
      <c r="I1366" s="97"/>
      <c r="J1366" s="97"/>
      <c r="K1366" s="97"/>
      <c r="L1366" s="97"/>
      <c r="M1366" s="97"/>
      <c r="N1366" s="97"/>
      <c r="O1366" s="97"/>
      <c r="P1366" s="97"/>
      <c r="Q1366" s="97"/>
      <c r="R1366" s="97"/>
      <c r="S1366" s="97"/>
      <c r="T1366" s="97"/>
      <c r="U1366" s="97"/>
      <c r="V1366" s="97"/>
      <c r="W1366" s="97"/>
      <c r="X1366" s="97"/>
      <c r="Y1366" s="97"/>
      <c r="Z1366" s="97"/>
      <c r="AA1366" s="97"/>
      <c r="AB1366" s="97"/>
      <c r="AC1366" s="97"/>
      <c r="AD1366" s="97"/>
      <c r="AE1366" s="97"/>
      <c r="AF1366" s="97"/>
    </row>
    <row r="1367" spans="1:32" x14ac:dyDescent="0.2">
      <c r="A1367" s="97"/>
      <c r="B1367" s="97"/>
      <c r="C1367" s="97"/>
      <c r="D1367" s="97"/>
      <c r="E1367" s="97"/>
      <c r="F1367" s="97"/>
      <c r="G1367" s="97"/>
      <c r="H1367" s="97"/>
      <c r="I1367" s="97"/>
      <c r="J1367" s="97"/>
      <c r="K1367" s="97"/>
      <c r="L1367" s="97"/>
      <c r="M1367" s="97"/>
      <c r="N1367" s="97"/>
      <c r="O1367" s="97"/>
      <c r="P1367" s="97"/>
      <c r="Q1367" s="97"/>
      <c r="R1367" s="97"/>
      <c r="S1367" s="97"/>
      <c r="T1367" s="97"/>
      <c r="U1367" s="97"/>
      <c r="V1367" s="97"/>
      <c r="W1367" s="97"/>
      <c r="X1367" s="97"/>
      <c r="Y1367" s="97"/>
      <c r="Z1367" s="97"/>
      <c r="AA1367" s="97"/>
      <c r="AB1367" s="97"/>
      <c r="AC1367" s="97"/>
      <c r="AD1367" s="97"/>
      <c r="AE1367" s="97"/>
      <c r="AF1367" s="97"/>
    </row>
    <row r="1368" spans="1:32" x14ac:dyDescent="0.2">
      <c r="A1368" s="97"/>
      <c r="B1368" s="97"/>
      <c r="C1368" s="97"/>
      <c r="D1368" s="97"/>
      <c r="E1368" s="97"/>
      <c r="F1368" s="97"/>
      <c r="G1368" s="97"/>
      <c r="H1368" s="97"/>
      <c r="I1368" s="97"/>
      <c r="J1368" s="97"/>
      <c r="K1368" s="97"/>
      <c r="L1368" s="97"/>
      <c r="M1368" s="97"/>
      <c r="N1368" s="97"/>
      <c r="O1368" s="97"/>
      <c r="P1368" s="97"/>
      <c r="Q1368" s="97"/>
      <c r="R1368" s="97"/>
      <c r="S1368" s="97"/>
      <c r="T1368" s="97"/>
      <c r="U1368" s="97"/>
      <c r="V1368" s="97"/>
      <c r="W1368" s="97"/>
      <c r="X1368" s="97"/>
      <c r="Y1368" s="97"/>
      <c r="Z1368" s="97"/>
      <c r="AA1368" s="97"/>
      <c r="AB1368" s="97"/>
      <c r="AC1368" s="97"/>
      <c r="AD1368" s="97"/>
      <c r="AE1368" s="97"/>
      <c r="AF1368" s="97"/>
    </row>
    <row r="1369" spans="1:32" x14ac:dyDescent="0.2">
      <c r="A1369" s="97"/>
      <c r="B1369" s="97"/>
      <c r="C1369" s="97"/>
      <c r="D1369" s="97"/>
      <c r="E1369" s="97"/>
      <c r="F1369" s="97"/>
      <c r="G1369" s="97"/>
      <c r="H1369" s="97"/>
      <c r="I1369" s="97"/>
      <c r="J1369" s="97"/>
      <c r="K1369" s="97"/>
      <c r="L1369" s="97"/>
      <c r="M1369" s="97"/>
      <c r="N1369" s="97"/>
      <c r="O1369" s="97"/>
      <c r="P1369" s="97"/>
      <c r="Q1369" s="97"/>
      <c r="R1369" s="97"/>
      <c r="S1369" s="97"/>
      <c r="T1369" s="97"/>
      <c r="U1369" s="97"/>
      <c r="V1369" s="97"/>
      <c r="W1369" s="97"/>
      <c r="X1369" s="97"/>
      <c r="Y1369" s="97"/>
      <c r="Z1369" s="97"/>
      <c r="AA1369" s="97"/>
      <c r="AB1369" s="97"/>
      <c r="AC1369" s="97"/>
      <c r="AD1369" s="97"/>
      <c r="AE1369" s="97"/>
      <c r="AF1369" s="97"/>
    </row>
    <row r="1370" spans="1:32" x14ac:dyDescent="0.2">
      <c r="A1370" s="97"/>
      <c r="B1370" s="97"/>
      <c r="C1370" s="97"/>
      <c r="D1370" s="97"/>
      <c r="E1370" s="97"/>
      <c r="F1370" s="97"/>
      <c r="G1370" s="97"/>
      <c r="H1370" s="97"/>
      <c r="I1370" s="97"/>
      <c r="J1370" s="97"/>
      <c r="K1370" s="97"/>
      <c r="L1370" s="97"/>
      <c r="M1370" s="97"/>
      <c r="N1370" s="97"/>
      <c r="O1370" s="97"/>
      <c r="P1370" s="97"/>
      <c r="Q1370" s="97"/>
      <c r="R1370" s="97"/>
      <c r="S1370" s="97"/>
      <c r="T1370" s="97"/>
      <c r="U1370" s="97"/>
      <c r="V1370" s="97"/>
      <c r="W1370" s="97"/>
      <c r="X1370" s="97"/>
      <c r="Y1370" s="97"/>
      <c r="Z1370" s="97"/>
      <c r="AA1370" s="97"/>
      <c r="AB1370" s="97"/>
      <c r="AC1370" s="97"/>
      <c r="AD1370" s="97"/>
      <c r="AE1370" s="97"/>
      <c r="AF1370" s="97"/>
    </row>
    <row r="1371" spans="1:32" x14ac:dyDescent="0.2">
      <c r="A1371" s="97"/>
      <c r="B1371" s="97"/>
      <c r="C1371" s="97"/>
      <c r="D1371" s="97"/>
      <c r="E1371" s="97"/>
      <c r="F1371" s="97"/>
      <c r="G1371" s="97"/>
      <c r="H1371" s="97"/>
      <c r="I1371" s="97"/>
      <c r="J1371" s="97"/>
      <c r="K1371" s="97"/>
      <c r="L1371" s="97"/>
      <c r="M1371" s="97"/>
      <c r="N1371" s="97"/>
      <c r="O1371" s="97"/>
      <c r="P1371" s="97"/>
      <c r="Q1371" s="97"/>
      <c r="R1371" s="97"/>
      <c r="S1371" s="97"/>
      <c r="T1371" s="97"/>
      <c r="U1371" s="97"/>
      <c r="V1371" s="97"/>
      <c r="W1371" s="97"/>
      <c r="X1371" s="97"/>
      <c r="Y1371" s="97"/>
      <c r="Z1371" s="97"/>
      <c r="AA1371" s="97"/>
      <c r="AB1371" s="97"/>
      <c r="AC1371" s="97"/>
      <c r="AD1371" s="97"/>
      <c r="AE1371" s="97"/>
      <c r="AF1371" s="97"/>
    </row>
    <row r="1372" spans="1:32" x14ac:dyDescent="0.2">
      <c r="A1372" s="97"/>
      <c r="B1372" s="97"/>
      <c r="C1372" s="97"/>
      <c r="D1372" s="97"/>
      <c r="E1372" s="97"/>
      <c r="F1372" s="97"/>
      <c r="G1372" s="97"/>
      <c r="H1372" s="97"/>
      <c r="I1372" s="97"/>
      <c r="J1372" s="97"/>
      <c r="K1372" s="97"/>
      <c r="L1372" s="97"/>
      <c r="M1372" s="97"/>
      <c r="N1372" s="97"/>
      <c r="O1372" s="97"/>
      <c r="P1372" s="97"/>
      <c r="Q1372" s="97"/>
      <c r="R1372" s="97"/>
      <c r="S1372" s="97"/>
      <c r="T1372" s="97"/>
      <c r="U1372" s="97"/>
      <c r="V1372" s="97"/>
      <c r="W1372" s="97"/>
      <c r="X1372" s="97"/>
      <c r="Y1372" s="97"/>
      <c r="Z1372" s="97"/>
      <c r="AA1372" s="97"/>
      <c r="AB1372" s="97"/>
      <c r="AC1372" s="97"/>
      <c r="AD1372" s="97"/>
      <c r="AE1372" s="97"/>
      <c r="AF1372" s="97"/>
    </row>
    <row r="1373" spans="1:32" x14ac:dyDescent="0.2">
      <c r="A1373" s="97"/>
      <c r="B1373" s="97"/>
      <c r="C1373" s="97"/>
      <c r="D1373" s="97"/>
      <c r="E1373" s="97"/>
      <c r="F1373" s="97"/>
      <c r="G1373" s="97"/>
      <c r="H1373" s="97"/>
      <c r="I1373" s="97"/>
      <c r="J1373" s="97"/>
      <c r="K1373" s="97"/>
      <c r="L1373" s="97"/>
      <c r="M1373" s="97"/>
      <c r="N1373" s="97"/>
      <c r="O1373" s="97"/>
      <c r="P1373" s="97"/>
      <c r="Q1373" s="97"/>
      <c r="R1373" s="97"/>
      <c r="S1373" s="97"/>
      <c r="T1373" s="97"/>
      <c r="U1373" s="97"/>
      <c r="V1373" s="97"/>
      <c r="W1373" s="97"/>
      <c r="X1373" s="97"/>
      <c r="Y1373" s="97"/>
      <c r="Z1373" s="97"/>
      <c r="AA1373" s="97"/>
      <c r="AB1373" s="97"/>
      <c r="AC1373" s="97"/>
      <c r="AD1373" s="97"/>
      <c r="AE1373" s="97"/>
      <c r="AF1373" s="97"/>
    </row>
    <row r="1374" spans="1:32" x14ac:dyDescent="0.2">
      <c r="A1374" s="97"/>
      <c r="B1374" s="97"/>
      <c r="C1374" s="97"/>
      <c r="D1374" s="97"/>
      <c r="E1374" s="97"/>
      <c r="F1374" s="97"/>
      <c r="G1374" s="97"/>
      <c r="H1374" s="97"/>
      <c r="I1374" s="97"/>
      <c r="J1374" s="97"/>
      <c r="K1374" s="97"/>
      <c r="L1374" s="97"/>
      <c r="M1374" s="97"/>
      <c r="N1374" s="97"/>
      <c r="O1374" s="97"/>
      <c r="P1374" s="97"/>
      <c r="Q1374" s="97"/>
      <c r="R1374" s="97"/>
      <c r="S1374" s="97"/>
      <c r="T1374" s="97"/>
      <c r="U1374" s="97"/>
      <c r="V1374" s="97"/>
      <c r="W1374" s="97"/>
      <c r="X1374" s="97"/>
      <c r="Y1374" s="97"/>
      <c r="Z1374" s="97"/>
      <c r="AA1374" s="97"/>
      <c r="AB1374" s="97"/>
      <c r="AC1374" s="97"/>
      <c r="AD1374" s="97"/>
      <c r="AE1374" s="97"/>
      <c r="AF1374" s="97"/>
    </row>
    <row r="1375" spans="1:32" x14ac:dyDescent="0.2">
      <c r="A1375" s="97"/>
      <c r="B1375" s="97"/>
      <c r="C1375" s="97"/>
      <c r="D1375" s="97"/>
      <c r="E1375" s="97"/>
      <c r="F1375" s="97"/>
      <c r="G1375" s="97"/>
      <c r="H1375" s="97"/>
      <c r="I1375" s="97"/>
      <c r="J1375" s="97"/>
      <c r="K1375" s="97"/>
      <c r="L1375" s="97"/>
      <c r="M1375" s="97"/>
      <c r="N1375" s="97"/>
      <c r="O1375" s="97"/>
      <c r="P1375" s="97"/>
      <c r="Q1375" s="97"/>
      <c r="R1375" s="97"/>
      <c r="S1375" s="97"/>
      <c r="T1375" s="97"/>
      <c r="U1375" s="97"/>
      <c r="V1375" s="97"/>
      <c r="W1375" s="97"/>
      <c r="X1375" s="97"/>
      <c r="Y1375" s="97"/>
      <c r="Z1375" s="97"/>
      <c r="AA1375" s="97"/>
      <c r="AB1375" s="97"/>
      <c r="AC1375" s="97"/>
      <c r="AD1375" s="97"/>
      <c r="AE1375" s="97"/>
      <c r="AF1375" s="97"/>
    </row>
    <row r="1376" spans="1:32" x14ac:dyDescent="0.2">
      <c r="A1376" s="97"/>
      <c r="B1376" s="97"/>
      <c r="C1376" s="97"/>
      <c r="D1376" s="97"/>
      <c r="E1376" s="97"/>
      <c r="F1376" s="97"/>
      <c r="G1376" s="97"/>
      <c r="H1376" s="97"/>
      <c r="I1376" s="97"/>
      <c r="J1376" s="97"/>
      <c r="K1376" s="97"/>
      <c r="L1376" s="97"/>
      <c r="M1376" s="97"/>
      <c r="N1376" s="97"/>
      <c r="O1376" s="97"/>
      <c r="P1376" s="97"/>
      <c r="Q1376" s="97"/>
      <c r="R1376" s="97"/>
      <c r="S1376" s="97"/>
      <c r="T1376" s="97"/>
      <c r="U1376" s="97"/>
      <c r="V1376" s="97"/>
      <c r="W1376" s="97"/>
      <c r="X1376" s="97"/>
      <c r="Y1376" s="97"/>
      <c r="Z1376" s="97"/>
      <c r="AA1376" s="97"/>
      <c r="AB1376" s="97"/>
      <c r="AC1376" s="97"/>
      <c r="AD1376" s="97"/>
      <c r="AE1376" s="97"/>
      <c r="AF1376" s="97"/>
    </row>
    <row r="1377" spans="1:32" x14ac:dyDescent="0.2">
      <c r="A1377" s="97"/>
      <c r="B1377" s="97"/>
      <c r="C1377" s="97"/>
      <c r="D1377" s="97"/>
      <c r="E1377" s="97"/>
      <c r="F1377" s="97"/>
      <c r="G1377" s="97"/>
      <c r="H1377" s="97"/>
      <c r="I1377" s="97"/>
      <c r="J1377" s="97"/>
      <c r="K1377" s="97"/>
      <c r="L1377" s="97"/>
      <c r="M1377" s="97"/>
      <c r="N1377" s="97"/>
      <c r="O1377" s="97"/>
      <c r="P1377" s="97"/>
      <c r="Q1377" s="97"/>
      <c r="R1377" s="97"/>
      <c r="S1377" s="97"/>
      <c r="T1377" s="97"/>
      <c r="U1377" s="97"/>
      <c r="V1377" s="97"/>
      <c r="W1377" s="97"/>
      <c r="X1377" s="97"/>
      <c r="Y1377" s="97"/>
      <c r="Z1377" s="97"/>
      <c r="AA1377" s="97"/>
      <c r="AB1377" s="97"/>
      <c r="AC1377" s="97"/>
      <c r="AD1377" s="97"/>
      <c r="AE1377" s="97"/>
      <c r="AF1377" s="97"/>
    </row>
    <row r="1378" spans="1:32" x14ac:dyDescent="0.2">
      <c r="A1378" s="97"/>
      <c r="B1378" s="97"/>
      <c r="C1378" s="97"/>
      <c r="D1378" s="97"/>
      <c r="E1378" s="97"/>
      <c r="F1378" s="97"/>
      <c r="G1378" s="97"/>
      <c r="H1378" s="97"/>
      <c r="I1378" s="97"/>
      <c r="J1378" s="97"/>
      <c r="K1378" s="97"/>
      <c r="L1378" s="97"/>
      <c r="M1378" s="97"/>
      <c r="N1378" s="97"/>
      <c r="O1378" s="97"/>
      <c r="P1378" s="97"/>
      <c r="Q1378" s="97"/>
      <c r="R1378" s="97"/>
      <c r="S1378" s="97"/>
      <c r="T1378" s="97"/>
      <c r="U1378" s="97"/>
      <c r="V1378" s="97"/>
      <c r="W1378" s="97"/>
      <c r="X1378" s="97"/>
      <c r="Y1378" s="97"/>
      <c r="Z1378" s="97"/>
      <c r="AA1378" s="97"/>
      <c r="AB1378" s="97"/>
      <c r="AC1378" s="97"/>
      <c r="AD1378" s="97"/>
      <c r="AE1378" s="97"/>
      <c r="AF1378" s="97"/>
    </row>
    <row r="1379" spans="1:32" x14ac:dyDescent="0.2">
      <c r="A1379" s="97"/>
      <c r="B1379" s="97"/>
      <c r="C1379" s="97"/>
      <c r="D1379" s="97"/>
      <c r="E1379" s="97"/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97"/>
      <c r="T1379" s="97"/>
      <c r="U1379" s="97"/>
      <c r="V1379" s="97"/>
      <c r="W1379" s="97"/>
      <c r="X1379" s="97"/>
      <c r="Y1379" s="97"/>
      <c r="Z1379" s="97"/>
      <c r="AA1379" s="97"/>
      <c r="AB1379" s="97"/>
      <c r="AC1379" s="97"/>
      <c r="AD1379" s="97"/>
      <c r="AE1379" s="97"/>
      <c r="AF1379" s="97"/>
    </row>
    <row r="1380" spans="1:32" x14ac:dyDescent="0.2">
      <c r="A1380" s="97"/>
      <c r="B1380" s="97"/>
      <c r="C1380" s="97"/>
      <c r="D1380" s="97"/>
      <c r="E1380" s="97"/>
      <c r="F1380" s="97"/>
      <c r="G1380" s="97"/>
      <c r="H1380" s="97"/>
      <c r="I1380" s="97"/>
      <c r="J1380" s="97"/>
      <c r="K1380" s="97"/>
      <c r="L1380" s="97"/>
      <c r="M1380" s="97"/>
      <c r="N1380" s="97"/>
      <c r="O1380" s="97"/>
      <c r="P1380" s="97"/>
      <c r="Q1380" s="97"/>
      <c r="R1380" s="97"/>
      <c r="S1380" s="97"/>
      <c r="T1380" s="97"/>
      <c r="U1380" s="97"/>
      <c r="V1380" s="97"/>
      <c r="W1380" s="97"/>
      <c r="X1380" s="97"/>
      <c r="Y1380" s="97"/>
      <c r="Z1380" s="97"/>
      <c r="AA1380" s="97"/>
      <c r="AB1380" s="97"/>
      <c r="AC1380" s="97"/>
      <c r="AD1380" s="97"/>
      <c r="AE1380" s="97"/>
      <c r="AF1380" s="97"/>
    </row>
    <row r="1381" spans="1:32" x14ac:dyDescent="0.2">
      <c r="A1381" s="97"/>
      <c r="B1381" s="97"/>
      <c r="C1381" s="97"/>
      <c r="D1381" s="97"/>
      <c r="E1381" s="97"/>
      <c r="F1381" s="97"/>
      <c r="G1381" s="97"/>
      <c r="H1381" s="97"/>
      <c r="I1381" s="97"/>
      <c r="J1381" s="97"/>
      <c r="K1381" s="97"/>
      <c r="L1381" s="97"/>
      <c r="M1381" s="97"/>
      <c r="N1381" s="97"/>
      <c r="O1381" s="97"/>
      <c r="P1381" s="97"/>
      <c r="Q1381" s="97"/>
      <c r="R1381" s="97"/>
      <c r="S1381" s="97"/>
      <c r="T1381" s="97"/>
      <c r="U1381" s="97"/>
      <c r="V1381" s="97"/>
      <c r="W1381" s="97"/>
      <c r="X1381" s="97"/>
      <c r="Y1381" s="97"/>
      <c r="Z1381" s="97"/>
      <c r="AA1381" s="97"/>
      <c r="AB1381" s="97"/>
      <c r="AC1381" s="97"/>
      <c r="AD1381" s="97"/>
      <c r="AE1381" s="97"/>
      <c r="AF1381" s="97"/>
    </row>
    <row r="1382" spans="1:32" x14ac:dyDescent="0.2">
      <c r="A1382" s="97"/>
      <c r="B1382" s="97"/>
      <c r="C1382" s="97"/>
      <c r="D1382" s="97"/>
      <c r="E1382" s="97"/>
      <c r="F1382" s="97"/>
      <c r="G1382" s="97"/>
      <c r="H1382" s="97"/>
      <c r="I1382" s="97"/>
      <c r="J1382" s="97"/>
      <c r="K1382" s="97"/>
      <c r="L1382" s="97"/>
      <c r="M1382" s="97"/>
      <c r="N1382" s="97"/>
      <c r="O1382" s="97"/>
      <c r="P1382" s="97"/>
      <c r="Q1382" s="97"/>
      <c r="R1382" s="97"/>
      <c r="S1382" s="97"/>
      <c r="T1382" s="97"/>
      <c r="U1382" s="97"/>
      <c r="V1382" s="97"/>
      <c r="W1382" s="97"/>
      <c r="X1382" s="97"/>
      <c r="Y1382" s="97"/>
      <c r="Z1382" s="97"/>
      <c r="AA1382" s="97"/>
      <c r="AB1382" s="97"/>
      <c r="AC1382" s="97"/>
      <c r="AD1382" s="97"/>
      <c r="AE1382" s="97"/>
      <c r="AF1382" s="97"/>
    </row>
    <row r="1383" spans="1:32" x14ac:dyDescent="0.2">
      <c r="A1383" s="97"/>
      <c r="B1383" s="97"/>
      <c r="C1383" s="97"/>
      <c r="D1383" s="97"/>
      <c r="E1383" s="97"/>
      <c r="F1383" s="97"/>
      <c r="G1383" s="97"/>
      <c r="H1383" s="97"/>
      <c r="I1383" s="97"/>
      <c r="J1383" s="97"/>
      <c r="K1383" s="97"/>
      <c r="L1383" s="97"/>
      <c r="M1383" s="97"/>
      <c r="N1383" s="97"/>
      <c r="O1383" s="97"/>
      <c r="P1383" s="97"/>
      <c r="Q1383" s="97"/>
      <c r="R1383" s="97"/>
      <c r="S1383" s="97"/>
      <c r="T1383" s="97"/>
      <c r="U1383" s="97"/>
      <c r="V1383" s="97"/>
      <c r="W1383" s="97"/>
      <c r="X1383" s="97"/>
      <c r="Y1383" s="97"/>
      <c r="Z1383" s="97"/>
      <c r="AA1383" s="97"/>
      <c r="AB1383" s="97"/>
      <c r="AC1383" s="97"/>
      <c r="AD1383" s="97"/>
      <c r="AE1383" s="97"/>
      <c r="AF1383" s="97"/>
    </row>
    <row r="1384" spans="1:32" x14ac:dyDescent="0.2">
      <c r="A1384" s="97"/>
      <c r="B1384" s="97"/>
      <c r="C1384" s="97"/>
      <c r="D1384" s="97"/>
      <c r="E1384" s="97"/>
      <c r="F1384" s="97"/>
      <c r="G1384" s="97"/>
      <c r="H1384" s="97"/>
      <c r="I1384" s="97"/>
      <c r="J1384" s="97"/>
      <c r="K1384" s="97"/>
      <c r="L1384" s="97"/>
      <c r="M1384" s="97"/>
      <c r="N1384" s="97"/>
      <c r="O1384" s="97"/>
      <c r="P1384" s="97"/>
      <c r="Q1384" s="97"/>
      <c r="R1384" s="97"/>
      <c r="S1384" s="97"/>
      <c r="T1384" s="97"/>
      <c r="U1384" s="97"/>
      <c r="V1384" s="97"/>
      <c r="W1384" s="97"/>
      <c r="X1384" s="97"/>
      <c r="Y1384" s="97"/>
      <c r="Z1384" s="97"/>
      <c r="AA1384" s="97"/>
      <c r="AB1384" s="97"/>
      <c r="AC1384" s="97"/>
      <c r="AD1384" s="97"/>
      <c r="AE1384" s="97"/>
      <c r="AF1384" s="97"/>
    </row>
    <row r="1385" spans="1:32" x14ac:dyDescent="0.2">
      <c r="A1385" s="97"/>
      <c r="B1385" s="97"/>
      <c r="C1385" s="97"/>
      <c r="D1385" s="97"/>
      <c r="E1385" s="97"/>
      <c r="F1385" s="97"/>
      <c r="G1385" s="97"/>
      <c r="H1385" s="97"/>
      <c r="I1385" s="97"/>
      <c r="J1385" s="97"/>
      <c r="K1385" s="97"/>
      <c r="L1385" s="97"/>
      <c r="M1385" s="97"/>
      <c r="N1385" s="97"/>
      <c r="O1385" s="97"/>
      <c r="P1385" s="97"/>
      <c r="Q1385" s="97"/>
      <c r="R1385" s="97"/>
      <c r="S1385" s="97"/>
      <c r="T1385" s="97"/>
      <c r="U1385" s="97"/>
      <c r="V1385" s="97"/>
      <c r="W1385" s="97"/>
      <c r="X1385" s="97"/>
      <c r="Y1385" s="97"/>
      <c r="Z1385" s="97"/>
      <c r="AA1385" s="97"/>
      <c r="AB1385" s="97"/>
      <c r="AC1385" s="97"/>
      <c r="AD1385" s="97"/>
      <c r="AE1385" s="97"/>
      <c r="AF1385" s="97"/>
    </row>
    <row r="1386" spans="1:32" x14ac:dyDescent="0.2">
      <c r="A1386" s="97"/>
      <c r="B1386" s="97"/>
      <c r="C1386" s="97"/>
      <c r="D1386" s="97"/>
      <c r="E1386" s="97"/>
      <c r="F1386" s="97"/>
      <c r="G1386" s="97"/>
      <c r="H1386" s="97"/>
      <c r="I1386" s="97"/>
      <c r="J1386" s="97"/>
      <c r="K1386" s="97"/>
      <c r="L1386" s="97"/>
      <c r="M1386" s="97"/>
      <c r="N1386" s="97"/>
      <c r="O1386" s="97"/>
      <c r="P1386" s="97"/>
      <c r="Q1386" s="97"/>
      <c r="R1386" s="97"/>
      <c r="S1386" s="97"/>
      <c r="T1386" s="97"/>
      <c r="U1386" s="97"/>
      <c r="V1386" s="97"/>
      <c r="W1386" s="97"/>
      <c r="X1386" s="97"/>
      <c r="Y1386" s="97"/>
      <c r="Z1386" s="97"/>
      <c r="AA1386" s="97"/>
      <c r="AB1386" s="97"/>
      <c r="AC1386" s="97"/>
      <c r="AD1386" s="97"/>
      <c r="AE1386" s="97"/>
      <c r="AF1386" s="97"/>
    </row>
    <row r="1387" spans="1:32" x14ac:dyDescent="0.2">
      <c r="A1387" s="97"/>
      <c r="B1387" s="97"/>
      <c r="C1387" s="97"/>
      <c r="D1387" s="97"/>
      <c r="E1387" s="97"/>
      <c r="F1387" s="97"/>
      <c r="G1387" s="97"/>
      <c r="H1387" s="97"/>
      <c r="I1387" s="97"/>
      <c r="J1387" s="97"/>
      <c r="K1387" s="97"/>
      <c r="L1387" s="97"/>
      <c r="M1387" s="97"/>
      <c r="N1387" s="97"/>
      <c r="O1387" s="97"/>
      <c r="P1387" s="97"/>
      <c r="Q1387" s="97"/>
      <c r="R1387" s="97"/>
      <c r="S1387" s="97"/>
      <c r="T1387" s="97"/>
      <c r="U1387" s="97"/>
      <c r="V1387" s="97"/>
      <c r="W1387" s="97"/>
      <c r="X1387" s="97"/>
      <c r="Y1387" s="97"/>
      <c r="Z1387" s="97"/>
      <c r="AA1387" s="97"/>
      <c r="AB1387" s="97"/>
      <c r="AC1387" s="97"/>
      <c r="AD1387" s="97"/>
      <c r="AE1387" s="97"/>
      <c r="AF1387" s="97"/>
    </row>
    <row r="1388" spans="1:32" x14ac:dyDescent="0.2">
      <c r="A1388" s="97"/>
      <c r="B1388" s="97"/>
      <c r="C1388" s="97"/>
      <c r="D1388" s="97"/>
      <c r="E1388" s="97"/>
      <c r="F1388" s="97"/>
      <c r="G1388" s="97"/>
      <c r="H1388" s="97"/>
      <c r="I1388" s="97"/>
      <c r="J1388" s="97"/>
      <c r="K1388" s="97"/>
      <c r="L1388" s="97"/>
      <c r="M1388" s="97"/>
      <c r="N1388" s="97"/>
      <c r="O1388" s="97"/>
      <c r="P1388" s="97"/>
      <c r="Q1388" s="97"/>
      <c r="R1388" s="97"/>
      <c r="S1388" s="97"/>
      <c r="T1388" s="97"/>
      <c r="U1388" s="97"/>
      <c r="V1388" s="97"/>
      <c r="W1388" s="97"/>
      <c r="X1388" s="97"/>
      <c r="Y1388" s="97"/>
      <c r="Z1388" s="97"/>
      <c r="AA1388" s="97"/>
      <c r="AB1388" s="97"/>
      <c r="AC1388" s="97"/>
      <c r="AD1388" s="97"/>
      <c r="AE1388" s="97"/>
      <c r="AF1388" s="97"/>
    </row>
    <row r="1389" spans="1:32" x14ac:dyDescent="0.2">
      <c r="A1389" s="97"/>
      <c r="B1389" s="97"/>
      <c r="C1389" s="97"/>
      <c r="D1389" s="97"/>
      <c r="E1389" s="97"/>
      <c r="F1389" s="97"/>
      <c r="G1389" s="97"/>
      <c r="H1389" s="97"/>
      <c r="I1389" s="97"/>
      <c r="J1389" s="97"/>
      <c r="K1389" s="97"/>
      <c r="L1389" s="97"/>
      <c r="M1389" s="97"/>
      <c r="N1389" s="97"/>
      <c r="O1389" s="97"/>
      <c r="P1389" s="97"/>
      <c r="Q1389" s="97"/>
      <c r="R1389" s="97"/>
      <c r="S1389" s="97"/>
      <c r="T1389" s="97"/>
      <c r="U1389" s="97"/>
      <c r="V1389" s="97"/>
      <c r="W1389" s="97"/>
      <c r="X1389" s="97"/>
      <c r="Y1389" s="97"/>
      <c r="Z1389" s="97"/>
      <c r="AA1389" s="97"/>
      <c r="AB1389" s="97"/>
      <c r="AC1389" s="97"/>
      <c r="AD1389" s="97"/>
      <c r="AE1389" s="97"/>
      <c r="AF1389" s="97"/>
    </row>
    <row r="1390" spans="1:32" x14ac:dyDescent="0.2">
      <c r="A1390" s="97"/>
      <c r="B1390" s="97"/>
      <c r="C1390" s="97"/>
      <c r="D1390" s="97"/>
      <c r="E1390" s="97"/>
      <c r="F1390" s="97"/>
      <c r="G1390" s="97"/>
      <c r="H1390" s="97"/>
      <c r="I1390" s="97"/>
      <c r="J1390" s="97"/>
      <c r="K1390" s="97"/>
      <c r="L1390" s="97"/>
      <c r="M1390" s="97"/>
      <c r="N1390" s="97"/>
      <c r="O1390" s="97"/>
      <c r="P1390" s="97"/>
      <c r="Q1390" s="97"/>
      <c r="R1390" s="97"/>
      <c r="S1390" s="97"/>
      <c r="T1390" s="97"/>
      <c r="U1390" s="97"/>
      <c r="V1390" s="97"/>
      <c r="W1390" s="97"/>
      <c r="X1390" s="97"/>
      <c r="Y1390" s="97"/>
      <c r="Z1390" s="97"/>
      <c r="AA1390" s="97"/>
      <c r="AB1390" s="97"/>
      <c r="AC1390" s="97"/>
      <c r="AD1390" s="97"/>
      <c r="AE1390" s="97"/>
      <c r="AF1390" s="97"/>
    </row>
    <row r="1391" spans="1:32" x14ac:dyDescent="0.2">
      <c r="A1391" s="97"/>
      <c r="B1391" s="97"/>
      <c r="C1391" s="97"/>
      <c r="D1391" s="97"/>
      <c r="E1391" s="97"/>
      <c r="F1391" s="97"/>
      <c r="G1391" s="97"/>
      <c r="H1391" s="97"/>
      <c r="I1391" s="97"/>
      <c r="J1391" s="97"/>
      <c r="K1391" s="97"/>
      <c r="L1391" s="97"/>
      <c r="M1391" s="97"/>
      <c r="N1391" s="97"/>
      <c r="O1391" s="97"/>
      <c r="P1391" s="97"/>
      <c r="Q1391" s="97"/>
      <c r="R1391" s="97"/>
      <c r="S1391" s="97"/>
      <c r="T1391" s="97"/>
      <c r="U1391" s="97"/>
      <c r="V1391" s="97"/>
      <c r="W1391" s="97"/>
      <c r="X1391" s="97"/>
      <c r="Y1391" s="97"/>
      <c r="Z1391" s="97"/>
      <c r="AA1391" s="97"/>
      <c r="AB1391" s="97"/>
      <c r="AC1391" s="97"/>
      <c r="AD1391" s="97"/>
      <c r="AE1391" s="97"/>
      <c r="AF1391" s="97"/>
    </row>
    <row r="1392" spans="1:32" x14ac:dyDescent="0.2">
      <c r="A1392" s="97"/>
      <c r="B1392" s="97"/>
      <c r="C1392" s="97"/>
      <c r="D1392" s="97"/>
      <c r="E1392" s="97"/>
      <c r="F1392" s="97"/>
      <c r="G1392" s="97"/>
      <c r="H1392" s="97"/>
      <c r="I1392" s="97"/>
      <c r="J1392" s="97"/>
      <c r="K1392" s="97"/>
      <c r="L1392" s="97"/>
      <c r="M1392" s="97"/>
      <c r="N1392" s="97"/>
      <c r="O1392" s="97"/>
      <c r="P1392" s="97"/>
      <c r="Q1392" s="97"/>
      <c r="R1392" s="97"/>
      <c r="S1392" s="97"/>
      <c r="T1392" s="97"/>
      <c r="U1392" s="97"/>
      <c r="V1392" s="97"/>
      <c r="W1392" s="97"/>
      <c r="X1392" s="97"/>
      <c r="Y1392" s="97"/>
      <c r="Z1392" s="97"/>
      <c r="AA1392" s="97"/>
      <c r="AB1392" s="97"/>
      <c r="AC1392" s="97"/>
      <c r="AD1392" s="97"/>
      <c r="AE1392" s="97"/>
      <c r="AF1392" s="97"/>
    </row>
    <row r="1393" spans="1:32" x14ac:dyDescent="0.2">
      <c r="A1393" s="97"/>
      <c r="B1393" s="97"/>
      <c r="C1393" s="97"/>
      <c r="D1393" s="97"/>
      <c r="E1393" s="97"/>
      <c r="F1393" s="97"/>
      <c r="G1393" s="97"/>
      <c r="H1393" s="97"/>
      <c r="I1393" s="97"/>
      <c r="J1393" s="97"/>
      <c r="K1393" s="97"/>
      <c r="L1393" s="97"/>
      <c r="M1393" s="97"/>
      <c r="N1393" s="97"/>
      <c r="O1393" s="97"/>
      <c r="P1393" s="97"/>
      <c r="Q1393" s="97"/>
      <c r="R1393" s="97"/>
      <c r="S1393" s="97"/>
      <c r="T1393" s="97"/>
      <c r="U1393" s="97"/>
      <c r="V1393" s="97"/>
      <c r="W1393" s="97"/>
      <c r="X1393" s="97"/>
      <c r="Y1393" s="97"/>
      <c r="Z1393" s="97"/>
      <c r="AA1393" s="97"/>
      <c r="AB1393" s="97"/>
      <c r="AC1393" s="97"/>
      <c r="AD1393" s="97"/>
      <c r="AE1393" s="97"/>
      <c r="AF1393" s="97"/>
    </row>
    <row r="1394" spans="1:32" x14ac:dyDescent="0.2">
      <c r="A1394" s="97"/>
      <c r="B1394" s="97"/>
      <c r="C1394" s="97"/>
      <c r="D1394" s="97"/>
      <c r="E1394" s="97"/>
      <c r="F1394" s="97"/>
      <c r="G1394" s="97"/>
      <c r="H1394" s="97"/>
      <c r="I1394" s="97"/>
      <c r="J1394" s="97"/>
      <c r="K1394" s="97"/>
      <c r="L1394" s="97"/>
      <c r="M1394" s="97"/>
      <c r="N1394" s="97"/>
      <c r="O1394" s="97"/>
      <c r="P1394" s="97"/>
      <c r="Q1394" s="97"/>
      <c r="R1394" s="97"/>
      <c r="S1394" s="97"/>
      <c r="T1394" s="97"/>
      <c r="U1394" s="97"/>
      <c r="V1394" s="97"/>
      <c r="W1394" s="97"/>
      <c r="X1394" s="97"/>
      <c r="Y1394" s="97"/>
      <c r="Z1394" s="97"/>
      <c r="AA1394" s="97"/>
      <c r="AB1394" s="97"/>
      <c r="AC1394" s="97"/>
      <c r="AD1394" s="97"/>
      <c r="AE1394" s="97"/>
      <c r="AF1394" s="97"/>
    </row>
    <row r="1395" spans="1:32" x14ac:dyDescent="0.2">
      <c r="A1395" s="97"/>
      <c r="B1395" s="97"/>
      <c r="C1395" s="97"/>
      <c r="D1395" s="97"/>
      <c r="E1395" s="97"/>
      <c r="F1395" s="97"/>
      <c r="G1395" s="97"/>
      <c r="H1395" s="97"/>
      <c r="I1395" s="97"/>
      <c r="J1395" s="97"/>
      <c r="K1395" s="97"/>
      <c r="L1395" s="97"/>
      <c r="M1395" s="97"/>
      <c r="N1395" s="97"/>
      <c r="O1395" s="97"/>
      <c r="P1395" s="97"/>
      <c r="Q1395" s="97"/>
      <c r="R1395" s="97"/>
      <c r="S1395" s="97"/>
      <c r="T1395" s="97"/>
      <c r="U1395" s="97"/>
      <c r="V1395" s="97"/>
      <c r="W1395" s="97"/>
      <c r="X1395" s="97"/>
      <c r="Y1395" s="97"/>
      <c r="Z1395" s="97"/>
      <c r="AA1395" s="97"/>
      <c r="AB1395" s="97"/>
      <c r="AC1395" s="97"/>
      <c r="AD1395" s="97"/>
      <c r="AE1395" s="97"/>
      <c r="AF1395" s="97"/>
    </row>
    <row r="1396" spans="1:32" x14ac:dyDescent="0.2">
      <c r="A1396" s="97"/>
      <c r="B1396" s="97"/>
      <c r="C1396" s="97"/>
      <c r="D1396" s="97"/>
      <c r="E1396" s="97"/>
      <c r="F1396" s="97"/>
      <c r="G1396" s="97"/>
      <c r="H1396" s="97"/>
      <c r="I1396" s="97"/>
      <c r="J1396" s="97"/>
      <c r="K1396" s="97"/>
      <c r="L1396" s="97"/>
      <c r="M1396" s="97"/>
      <c r="N1396" s="97"/>
      <c r="O1396" s="97"/>
      <c r="P1396" s="97"/>
      <c r="Q1396" s="97"/>
      <c r="R1396" s="97"/>
      <c r="S1396" s="97"/>
      <c r="T1396" s="97"/>
      <c r="U1396" s="97"/>
      <c r="V1396" s="97"/>
      <c r="W1396" s="97"/>
      <c r="X1396" s="97"/>
      <c r="Y1396" s="97"/>
      <c r="Z1396" s="97"/>
      <c r="AA1396" s="97"/>
      <c r="AB1396" s="97"/>
      <c r="AC1396" s="97"/>
      <c r="AD1396" s="97"/>
      <c r="AE1396" s="97"/>
      <c r="AF1396" s="97"/>
    </row>
    <row r="1397" spans="1:32" x14ac:dyDescent="0.2">
      <c r="A1397" s="97"/>
      <c r="B1397" s="97"/>
      <c r="C1397" s="97"/>
      <c r="D1397" s="97"/>
      <c r="E1397" s="97"/>
      <c r="F1397" s="97"/>
      <c r="G1397" s="97"/>
      <c r="H1397" s="97"/>
      <c r="I1397" s="97"/>
      <c r="J1397" s="97"/>
      <c r="K1397" s="97"/>
      <c r="L1397" s="97"/>
      <c r="M1397" s="97"/>
      <c r="N1397" s="97"/>
      <c r="O1397" s="97"/>
      <c r="P1397" s="97"/>
      <c r="Q1397" s="97"/>
      <c r="R1397" s="97"/>
      <c r="S1397" s="97"/>
      <c r="T1397" s="97"/>
      <c r="U1397" s="97"/>
      <c r="V1397" s="97"/>
      <c r="W1397" s="97"/>
      <c r="X1397" s="97"/>
      <c r="Y1397" s="97"/>
      <c r="Z1397" s="97"/>
      <c r="AA1397" s="97"/>
      <c r="AB1397" s="97"/>
      <c r="AC1397" s="97"/>
      <c r="AD1397" s="97"/>
      <c r="AE1397" s="97"/>
      <c r="AF1397" s="97"/>
    </row>
    <row r="1398" spans="1:32" x14ac:dyDescent="0.2">
      <c r="A1398" s="97"/>
      <c r="B1398" s="97"/>
      <c r="C1398" s="97"/>
      <c r="D1398" s="97"/>
      <c r="E1398" s="97"/>
      <c r="F1398" s="97"/>
      <c r="G1398" s="97"/>
      <c r="H1398" s="97"/>
      <c r="I1398" s="97"/>
      <c r="J1398" s="97"/>
      <c r="K1398" s="97"/>
      <c r="L1398" s="97"/>
      <c r="M1398" s="97"/>
      <c r="N1398" s="97"/>
      <c r="O1398" s="97"/>
      <c r="P1398" s="97"/>
      <c r="Q1398" s="97"/>
      <c r="R1398" s="97"/>
      <c r="S1398" s="97"/>
      <c r="T1398" s="97"/>
      <c r="U1398" s="97"/>
      <c r="V1398" s="97"/>
      <c r="W1398" s="97"/>
      <c r="X1398" s="97"/>
      <c r="Y1398" s="97"/>
      <c r="Z1398" s="97"/>
      <c r="AA1398" s="97"/>
      <c r="AB1398" s="97"/>
      <c r="AC1398" s="97"/>
      <c r="AD1398" s="97"/>
      <c r="AE1398" s="97"/>
      <c r="AF1398" s="97"/>
    </row>
    <row r="1399" spans="1:32" x14ac:dyDescent="0.2">
      <c r="A1399" s="97"/>
      <c r="B1399" s="97"/>
      <c r="C1399" s="97"/>
      <c r="D1399" s="97"/>
      <c r="E1399" s="97"/>
      <c r="F1399" s="97"/>
      <c r="G1399" s="97"/>
      <c r="H1399" s="97"/>
      <c r="I1399" s="97"/>
      <c r="J1399" s="97"/>
      <c r="K1399" s="97"/>
      <c r="L1399" s="97"/>
      <c r="M1399" s="97"/>
      <c r="N1399" s="97"/>
      <c r="O1399" s="97"/>
      <c r="P1399" s="97"/>
      <c r="Q1399" s="97"/>
      <c r="R1399" s="97"/>
      <c r="S1399" s="97"/>
      <c r="T1399" s="97"/>
      <c r="U1399" s="97"/>
      <c r="V1399" s="97"/>
      <c r="W1399" s="97"/>
      <c r="X1399" s="97"/>
      <c r="Y1399" s="97"/>
      <c r="Z1399" s="97"/>
      <c r="AA1399" s="97"/>
      <c r="AB1399" s="97"/>
      <c r="AC1399" s="97"/>
      <c r="AD1399" s="97"/>
      <c r="AE1399" s="97"/>
      <c r="AF1399" s="97"/>
    </row>
    <row r="1400" spans="1:32" x14ac:dyDescent="0.2">
      <c r="A1400" s="97"/>
      <c r="B1400" s="97"/>
      <c r="C1400" s="97"/>
      <c r="D1400" s="97"/>
      <c r="E1400" s="97"/>
      <c r="F1400" s="97"/>
      <c r="G1400" s="97"/>
      <c r="H1400" s="97"/>
      <c r="I1400" s="97"/>
      <c r="J1400" s="97"/>
      <c r="K1400" s="97"/>
      <c r="L1400" s="97"/>
      <c r="M1400" s="97"/>
      <c r="N1400" s="97"/>
      <c r="O1400" s="97"/>
      <c r="P1400" s="97"/>
      <c r="Q1400" s="97"/>
      <c r="R1400" s="97"/>
      <c r="S1400" s="97"/>
      <c r="T1400" s="97"/>
      <c r="U1400" s="97"/>
      <c r="V1400" s="97"/>
      <c r="W1400" s="97"/>
      <c r="X1400" s="97"/>
      <c r="Y1400" s="97"/>
      <c r="Z1400" s="97"/>
      <c r="AA1400" s="97"/>
      <c r="AB1400" s="97"/>
      <c r="AC1400" s="97"/>
      <c r="AD1400" s="97"/>
      <c r="AE1400" s="97"/>
      <c r="AF1400" s="97"/>
    </row>
    <row r="1401" spans="1:32" x14ac:dyDescent="0.2">
      <c r="A1401" s="97"/>
      <c r="B1401" s="97"/>
      <c r="C1401" s="97"/>
      <c r="D1401" s="97"/>
      <c r="E1401" s="97"/>
      <c r="F1401" s="97"/>
      <c r="G1401" s="97"/>
      <c r="H1401" s="97"/>
      <c r="I1401" s="97"/>
      <c r="J1401" s="97"/>
      <c r="K1401" s="97"/>
      <c r="L1401" s="97"/>
      <c r="M1401" s="97"/>
      <c r="N1401" s="97"/>
      <c r="O1401" s="97"/>
      <c r="P1401" s="97"/>
      <c r="Q1401" s="97"/>
      <c r="R1401" s="97"/>
      <c r="S1401" s="97"/>
      <c r="T1401" s="97"/>
      <c r="U1401" s="97"/>
      <c r="V1401" s="97"/>
      <c r="W1401" s="97"/>
      <c r="X1401" s="97"/>
      <c r="Y1401" s="97"/>
      <c r="Z1401" s="97"/>
      <c r="AA1401" s="97"/>
      <c r="AB1401" s="97"/>
      <c r="AC1401" s="97"/>
      <c r="AD1401" s="97"/>
      <c r="AE1401" s="97"/>
      <c r="AF1401" s="97"/>
    </row>
    <row r="1402" spans="1:32" x14ac:dyDescent="0.2">
      <c r="A1402" s="97"/>
      <c r="B1402" s="97"/>
      <c r="C1402" s="97"/>
      <c r="D1402" s="97"/>
      <c r="E1402" s="97"/>
      <c r="F1402" s="97"/>
      <c r="G1402" s="97"/>
      <c r="H1402" s="97"/>
      <c r="I1402" s="97"/>
      <c r="J1402" s="97"/>
      <c r="K1402" s="97"/>
      <c r="L1402" s="97"/>
      <c r="M1402" s="97"/>
      <c r="N1402" s="97"/>
      <c r="O1402" s="97"/>
      <c r="P1402" s="97"/>
      <c r="Q1402" s="97"/>
      <c r="R1402" s="97"/>
      <c r="S1402" s="97"/>
      <c r="T1402" s="97"/>
      <c r="U1402" s="97"/>
      <c r="V1402" s="97"/>
      <c r="W1402" s="97"/>
      <c r="X1402" s="97"/>
      <c r="Y1402" s="97"/>
      <c r="Z1402" s="97"/>
      <c r="AA1402" s="97"/>
      <c r="AB1402" s="97"/>
      <c r="AC1402" s="97"/>
      <c r="AD1402" s="97"/>
      <c r="AE1402" s="97"/>
      <c r="AF1402" s="97"/>
    </row>
    <row r="1403" spans="1:32" x14ac:dyDescent="0.2">
      <c r="A1403" s="97"/>
      <c r="B1403" s="97"/>
      <c r="C1403" s="97"/>
      <c r="D1403" s="97"/>
      <c r="E1403" s="97"/>
      <c r="F1403" s="97"/>
      <c r="G1403" s="97"/>
      <c r="H1403" s="97"/>
      <c r="I1403" s="97"/>
      <c r="J1403" s="97"/>
      <c r="K1403" s="97"/>
      <c r="L1403" s="97"/>
      <c r="M1403" s="97"/>
      <c r="N1403" s="97"/>
      <c r="O1403" s="97"/>
      <c r="P1403" s="97"/>
      <c r="Q1403" s="97"/>
      <c r="R1403" s="97"/>
      <c r="S1403" s="97"/>
      <c r="T1403" s="97"/>
      <c r="U1403" s="97"/>
      <c r="V1403" s="97"/>
      <c r="W1403" s="97"/>
      <c r="X1403" s="97"/>
      <c r="Y1403" s="97"/>
      <c r="Z1403" s="97"/>
      <c r="AA1403" s="97"/>
      <c r="AB1403" s="97"/>
      <c r="AC1403" s="97"/>
      <c r="AD1403" s="97"/>
      <c r="AE1403" s="97"/>
      <c r="AF1403" s="97"/>
    </row>
    <row r="1404" spans="1:32" x14ac:dyDescent="0.2">
      <c r="A1404" s="97"/>
      <c r="B1404" s="97"/>
      <c r="C1404" s="97"/>
      <c r="D1404" s="97"/>
      <c r="E1404" s="97"/>
      <c r="F1404" s="97"/>
      <c r="G1404" s="97"/>
      <c r="H1404" s="97"/>
      <c r="I1404" s="97"/>
      <c r="J1404" s="97"/>
      <c r="K1404" s="97"/>
      <c r="L1404" s="97"/>
      <c r="M1404" s="97"/>
      <c r="N1404" s="97"/>
      <c r="O1404" s="97"/>
      <c r="P1404" s="97"/>
      <c r="Q1404" s="97"/>
      <c r="R1404" s="97"/>
      <c r="S1404" s="97"/>
      <c r="T1404" s="97"/>
      <c r="U1404" s="97"/>
      <c r="V1404" s="97"/>
      <c r="W1404" s="97"/>
      <c r="X1404" s="97"/>
      <c r="Y1404" s="97"/>
      <c r="Z1404" s="97"/>
      <c r="AA1404" s="97"/>
      <c r="AB1404" s="97"/>
      <c r="AC1404" s="97"/>
      <c r="AD1404" s="97"/>
      <c r="AE1404" s="97"/>
      <c r="AF1404" s="97"/>
    </row>
    <row r="1405" spans="1:32" x14ac:dyDescent="0.2">
      <c r="A1405" s="97"/>
      <c r="B1405" s="97"/>
      <c r="C1405" s="97"/>
      <c r="D1405" s="97"/>
      <c r="E1405" s="97"/>
      <c r="F1405" s="97"/>
      <c r="G1405" s="97"/>
      <c r="H1405" s="97"/>
      <c r="I1405" s="97"/>
      <c r="J1405" s="97"/>
      <c r="K1405" s="97"/>
      <c r="L1405" s="97"/>
      <c r="M1405" s="97"/>
      <c r="N1405" s="97"/>
      <c r="O1405" s="97"/>
      <c r="P1405" s="97"/>
      <c r="Q1405" s="97"/>
      <c r="R1405" s="97"/>
      <c r="S1405" s="97"/>
      <c r="T1405" s="97"/>
      <c r="U1405" s="97"/>
      <c r="V1405" s="97"/>
      <c r="W1405" s="97"/>
      <c r="X1405" s="97"/>
      <c r="Y1405" s="97"/>
      <c r="Z1405" s="97"/>
      <c r="AA1405" s="97"/>
      <c r="AB1405" s="97"/>
      <c r="AC1405" s="97"/>
      <c r="AD1405" s="97"/>
      <c r="AE1405" s="97"/>
      <c r="AF1405" s="97"/>
    </row>
    <row r="1406" spans="1:32" x14ac:dyDescent="0.2">
      <c r="A1406" s="97"/>
      <c r="B1406" s="97"/>
      <c r="C1406" s="97"/>
      <c r="D1406" s="97"/>
      <c r="E1406" s="97"/>
      <c r="F1406" s="97"/>
      <c r="G1406" s="97"/>
      <c r="H1406" s="97"/>
      <c r="I1406" s="97"/>
      <c r="J1406" s="97"/>
      <c r="K1406" s="97"/>
      <c r="L1406" s="97"/>
      <c r="M1406" s="97"/>
      <c r="N1406" s="97"/>
      <c r="O1406" s="97"/>
      <c r="P1406" s="97"/>
      <c r="Q1406" s="97"/>
      <c r="R1406" s="97"/>
      <c r="S1406" s="97"/>
      <c r="T1406" s="97"/>
      <c r="U1406" s="97"/>
      <c r="V1406" s="97"/>
      <c r="W1406" s="97"/>
      <c r="X1406" s="97"/>
      <c r="Y1406" s="97"/>
      <c r="Z1406" s="97"/>
      <c r="AA1406" s="97"/>
      <c r="AB1406" s="97"/>
      <c r="AC1406" s="97"/>
      <c r="AD1406" s="97"/>
      <c r="AE1406" s="97"/>
      <c r="AF1406" s="97"/>
    </row>
    <row r="1407" spans="1:32" x14ac:dyDescent="0.2">
      <c r="A1407" s="97"/>
      <c r="B1407" s="97"/>
      <c r="C1407" s="97"/>
      <c r="D1407" s="97"/>
      <c r="E1407" s="97"/>
      <c r="F1407" s="97"/>
      <c r="G1407" s="97"/>
      <c r="H1407" s="97"/>
      <c r="I1407" s="97"/>
      <c r="J1407" s="97"/>
      <c r="K1407" s="97"/>
      <c r="L1407" s="97"/>
      <c r="M1407" s="97"/>
      <c r="N1407" s="97"/>
      <c r="O1407" s="97"/>
      <c r="P1407" s="97"/>
      <c r="Q1407" s="97"/>
      <c r="R1407" s="97"/>
      <c r="S1407" s="97"/>
      <c r="T1407" s="97"/>
      <c r="U1407" s="97"/>
      <c r="V1407" s="97"/>
      <c r="W1407" s="97"/>
      <c r="X1407" s="97"/>
      <c r="Y1407" s="97"/>
      <c r="Z1407" s="97"/>
      <c r="AA1407" s="97"/>
      <c r="AB1407" s="97"/>
      <c r="AC1407" s="97"/>
      <c r="AD1407" s="97"/>
      <c r="AE1407" s="97"/>
      <c r="AF1407" s="97"/>
    </row>
    <row r="1408" spans="1:32" x14ac:dyDescent="0.2">
      <c r="A1408" s="97"/>
      <c r="B1408" s="97"/>
      <c r="C1408" s="97"/>
      <c r="D1408" s="97"/>
      <c r="E1408" s="97"/>
      <c r="F1408" s="97"/>
      <c r="G1408" s="97"/>
      <c r="H1408" s="97"/>
      <c r="I1408" s="97"/>
      <c r="J1408" s="97"/>
      <c r="K1408" s="97"/>
      <c r="L1408" s="97"/>
      <c r="M1408" s="97"/>
      <c r="N1408" s="97"/>
      <c r="O1408" s="97"/>
      <c r="P1408" s="97"/>
      <c r="Q1408" s="97"/>
      <c r="R1408" s="97"/>
      <c r="S1408" s="97"/>
      <c r="T1408" s="97"/>
      <c r="U1408" s="97"/>
      <c r="V1408" s="97"/>
      <c r="W1408" s="97"/>
      <c r="X1408" s="97"/>
      <c r="Y1408" s="97"/>
      <c r="Z1408" s="97"/>
      <c r="AA1408" s="97"/>
      <c r="AB1408" s="97"/>
      <c r="AC1408" s="97"/>
      <c r="AD1408" s="97"/>
      <c r="AE1408" s="97"/>
      <c r="AF1408" s="97"/>
    </row>
    <row r="1409" spans="1:32" x14ac:dyDescent="0.2">
      <c r="A1409" s="97"/>
      <c r="B1409" s="97"/>
      <c r="C1409" s="97"/>
      <c r="D1409" s="97"/>
      <c r="E1409" s="97"/>
      <c r="F1409" s="97"/>
      <c r="G1409" s="97"/>
      <c r="H1409" s="97"/>
      <c r="I1409" s="97"/>
      <c r="J1409" s="97"/>
      <c r="K1409" s="97"/>
      <c r="L1409" s="97"/>
      <c r="M1409" s="97"/>
      <c r="N1409" s="97"/>
      <c r="O1409" s="97"/>
      <c r="P1409" s="97"/>
      <c r="Q1409" s="97"/>
      <c r="R1409" s="97"/>
      <c r="S1409" s="97"/>
      <c r="T1409" s="97"/>
      <c r="U1409" s="97"/>
      <c r="V1409" s="97"/>
      <c r="W1409" s="97"/>
      <c r="X1409" s="97"/>
      <c r="Y1409" s="97"/>
      <c r="Z1409" s="97"/>
      <c r="AA1409" s="97"/>
      <c r="AB1409" s="97"/>
      <c r="AC1409" s="97"/>
      <c r="AD1409" s="97"/>
      <c r="AE1409" s="97"/>
      <c r="AF1409" s="97"/>
    </row>
    <row r="1410" spans="1:32" x14ac:dyDescent="0.2">
      <c r="A1410" s="97"/>
      <c r="B1410" s="97"/>
      <c r="C1410" s="97"/>
      <c r="D1410" s="97"/>
      <c r="E1410" s="97"/>
      <c r="F1410" s="97"/>
      <c r="G1410" s="97"/>
      <c r="H1410" s="97"/>
      <c r="I1410" s="97"/>
      <c r="J1410" s="97"/>
      <c r="K1410" s="97"/>
      <c r="L1410" s="97"/>
      <c r="M1410" s="97"/>
      <c r="N1410" s="97"/>
      <c r="O1410" s="97"/>
      <c r="P1410" s="97"/>
      <c r="Q1410" s="97"/>
      <c r="R1410" s="97"/>
      <c r="S1410" s="97"/>
      <c r="T1410" s="97"/>
      <c r="U1410" s="97"/>
      <c r="V1410" s="97"/>
      <c r="W1410" s="97"/>
      <c r="X1410" s="97"/>
      <c r="Y1410" s="97"/>
      <c r="Z1410" s="97"/>
      <c r="AA1410" s="97"/>
      <c r="AB1410" s="97"/>
      <c r="AC1410" s="97"/>
      <c r="AD1410" s="97"/>
      <c r="AE1410" s="97"/>
      <c r="AF1410" s="97"/>
    </row>
    <row r="1411" spans="1:32" x14ac:dyDescent="0.2">
      <c r="A1411" s="97"/>
      <c r="B1411" s="97"/>
      <c r="C1411" s="97"/>
      <c r="D1411" s="97"/>
      <c r="E1411" s="97"/>
      <c r="F1411" s="97"/>
      <c r="G1411" s="97"/>
      <c r="H1411" s="97"/>
      <c r="I1411" s="97"/>
      <c r="J1411" s="97"/>
      <c r="K1411" s="97"/>
      <c r="L1411" s="97"/>
      <c r="M1411" s="97"/>
      <c r="N1411" s="97"/>
      <c r="O1411" s="97"/>
      <c r="P1411" s="97"/>
      <c r="Q1411" s="97"/>
      <c r="R1411" s="97"/>
      <c r="S1411" s="97"/>
      <c r="T1411" s="97"/>
      <c r="U1411" s="97"/>
      <c r="V1411" s="97"/>
      <c r="W1411" s="97"/>
      <c r="X1411" s="97"/>
      <c r="Y1411" s="97"/>
      <c r="Z1411" s="97"/>
      <c r="AA1411" s="97"/>
      <c r="AB1411" s="97"/>
      <c r="AC1411" s="97"/>
      <c r="AD1411" s="97"/>
      <c r="AE1411" s="97"/>
      <c r="AF1411" s="97"/>
    </row>
    <row r="1412" spans="1:32" x14ac:dyDescent="0.2">
      <c r="A1412" s="97"/>
      <c r="B1412" s="97"/>
      <c r="C1412" s="97"/>
      <c r="D1412" s="97"/>
      <c r="E1412" s="97"/>
      <c r="F1412" s="97"/>
      <c r="G1412" s="97"/>
      <c r="H1412" s="97"/>
      <c r="I1412" s="97"/>
      <c r="J1412" s="97"/>
      <c r="K1412" s="97"/>
      <c r="L1412" s="97"/>
      <c r="M1412" s="97"/>
      <c r="N1412" s="97"/>
      <c r="O1412" s="97"/>
      <c r="P1412" s="97"/>
      <c r="Q1412" s="97"/>
      <c r="R1412" s="97"/>
      <c r="S1412" s="97"/>
      <c r="T1412" s="97"/>
      <c r="U1412" s="97"/>
      <c r="V1412" s="97"/>
      <c r="W1412" s="97"/>
      <c r="X1412" s="97"/>
      <c r="Y1412" s="97"/>
      <c r="Z1412" s="97"/>
      <c r="AA1412" s="97"/>
      <c r="AB1412" s="97"/>
      <c r="AC1412" s="97"/>
      <c r="AD1412" s="97"/>
      <c r="AE1412" s="97"/>
      <c r="AF1412" s="97"/>
    </row>
    <row r="1413" spans="1:32" x14ac:dyDescent="0.2">
      <c r="A1413" s="97"/>
      <c r="B1413" s="97"/>
      <c r="C1413" s="97"/>
      <c r="D1413" s="97"/>
      <c r="E1413" s="97"/>
      <c r="F1413" s="97"/>
      <c r="G1413" s="97"/>
      <c r="H1413" s="97"/>
      <c r="I1413" s="97"/>
      <c r="J1413" s="97"/>
      <c r="K1413" s="97"/>
      <c r="L1413" s="97"/>
      <c r="M1413" s="97"/>
      <c r="N1413" s="97"/>
      <c r="O1413" s="97"/>
      <c r="P1413" s="97"/>
      <c r="Q1413" s="97"/>
      <c r="R1413" s="97"/>
      <c r="S1413" s="97"/>
      <c r="T1413" s="97"/>
      <c r="U1413" s="97"/>
      <c r="V1413" s="97"/>
      <c r="W1413" s="97"/>
      <c r="X1413" s="97"/>
      <c r="Y1413" s="97"/>
      <c r="Z1413" s="97"/>
      <c r="AA1413" s="97"/>
      <c r="AB1413" s="97"/>
      <c r="AC1413" s="97"/>
      <c r="AD1413" s="97"/>
      <c r="AE1413" s="97"/>
      <c r="AF1413" s="97"/>
    </row>
    <row r="1414" spans="1:32" x14ac:dyDescent="0.2">
      <c r="A1414" s="97"/>
      <c r="B1414" s="97"/>
      <c r="C1414" s="97"/>
      <c r="D1414" s="97"/>
      <c r="E1414" s="97"/>
      <c r="F1414" s="97"/>
      <c r="G1414" s="97"/>
      <c r="H1414" s="97"/>
      <c r="I1414" s="97"/>
      <c r="J1414" s="97"/>
      <c r="K1414" s="97"/>
      <c r="L1414" s="97"/>
      <c r="M1414" s="97"/>
      <c r="N1414" s="97"/>
      <c r="O1414" s="97"/>
      <c r="P1414" s="97"/>
      <c r="Q1414" s="97"/>
      <c r="R1414" s="97"/>
      <c r="S1414" s="97"/>
      <c r="T1414" s="97"/>
      <c r="U1414" s="97"/>
      <c r="V1414" s="97"/>
      <c r="W1414" s="97"/>
      <c r="X1414" s="97"/>
      <c r="Y1414" s="97"/>
      <c r="Z1414" s="97"/>
      <c r="AA1414" s="97"/>
      <c r="AB1414" s="97"/>
      <c r="AC1414" s="97"/>
      <c r="AD1414" s="97"/>
      <c r="AE1414" s="97"/>
      <c r="AF1414" s="97"/>
    </row>
    <row r="1415" spans="1:32" x14ac:dyDescent="0.2">
      <c r="A1415" s="97"/>
      <c r="B1415" s="97"/>
      <c r="C1415" s="97"/>
      <c r="D1415" s="97"/>
      <c r="E1415" s="97"/>
      <c r="F1415" s="97"/>
      <c r="G1415" s="97"/>
      <c r="H1415" s="97"/>
      <c r="I1415" s="97"/>
      <c r="J1415" s="97"/>
      <c r="K1415" s="97"/>
      <c r="L1415" s="97"/>
      <c r="M1415" s="97"/>
      <c r="N1415" s="97"/>
      <c r="O1415" s="97"/>
      <c r="P1415" s="97"/>
      <c r="Q1415" s="97"/>
      <c r="R1415" s="97"/>
      <c r="S1415" s="97"/>
      <c r="T1415" s="97"/>
      <c r="U1415" s="97"/>
      <c r="V1415" s="97"/>
      <c r="W1415" s="97"/>
      <c r="X1415" s="97"/>
      <c r="Y1415" s="97"/>
      <c r="Z1415" s="97"/>
      <c r="AA1415" s="97"/>
      <c r="AB1415" s="97"/>
      <c r="AC1415" s="97"/>
      <c r="AD1415" s="97"/>
      <c r="AE1415" s="97"/>
      <c r="AF1415" s="97"/>
    </row>
    <row r="1416" spans="1:32" x14ac:dyDescent="0.2">
      <c r="A1416" s="97"/>
      <c r="B1416" s="97"/>
      <c r="C1416" s="97"/>
      <c r="D1416" s="97"/>
      <c r="E1416" s="97"/>
      <c r="F1416" s="97"/>
      <c r="G1416" s="97"/>
      <c r="H1416" s="97"/>
      <c r="I1416" s="97"/>
      <c r="J1416" s="97"/>
      <c r="K1416" s="97"/>
      <c r="L1416" s="97"/>
      <c r="M1416" s="97"/>
      <c r="N1416" s="97"/>
      <c r="O1416" s="97"/>
      <c r="P1416" s="97"/>
      <c r="Q1416" s="97"/>
      <c r="R1416" s="97"/>
      <c r="S1416" s="97"/>
      <c r="T1416" s="97"/>
      <c r="U1416" s="97"/>
      <c r="V1416" s="97"/>
      <c r="W1416" s="97"/>
      <c r="X1416" s="97"/>
      <c r="Y1416" s="97"/>
      <c r="Z1416" s="97"/>
      <c r="AA1416" s="97"/>
      <c r="AB1416" s="97"/>
      <c r="AC1416" s="97"/>
      <c r="AD1416" s="97"/>
      <c r="AE1416" s="97"/>
      <c r="AF1416" s="97"/>
    </row>
    <row r="1417" spans="1:32" x14ac:dyDescent="0.2">
      <c r="A1417" s="97"/>
      <c r="B1417" s="97"/>
      <c r="C1417" s="97"/>
      <c r="D1417" s="97"/>
      <c r="E1417" s="97"/>
      <c r="F1417" s="97"/>
      <c r="G1417" s="97"/>
      <c r="H1417" s="97"/>
      <c r="I1417" s="97"/>
      <c r="J1417" s="97"/>
      <c r="K1417" s="97"/>
      <c r="L1417" s="97"/>
      <c r="M1417" s="97"/>
      <c r="N1417" s="97"/>
      <c r="O1417" s="97"/>
      <c r="P1417" s="97"/>
      <c r="Q1417" s="97"/>
      <c r="R1417" s="97"/>
      <c r="S1417" s="97"/>
      <c r="T1417" s="97"/>
      <c r="U1417" s="97"/>
      <c r="V1417" s="97"/>
      <c r="W1417" s="97"/>
      <c r="X1417" s="97"/>
      <c r="Y1417" s="97"/>
      <c r="Z1417" s="97"/>
      <c r="AA1417" s="97"/>
      <c r="AB1417" s="97"/>
      <c r="AC1417" s="97"/>
      <c r="AD1417" s="97"/>
      <c r="AE1417" s="97"/>
      <c r="AF1417" s="97"/>
    </row>
    <row r="1418" spans="1:32" x14ac:dyDescent="0.2">
      <c r="A1418" s="97"/>
      <c r="B1418" s="97"/>
      <c r="C1418" s="97"/>
      <c r="D1418" s="97"/>
      <c r="E1418" s="97"/>
      <c r="F1418" s="97"/>
      <c r="G1418" s="97"/>
      <c r="H1418" s="97"/>
      <c r="I1418" s="97"/>
      <c r="J1418" s="97"/>
      <c r="K1418" s="97"/>
      <c r="L1418" s="97"/>
      <c r="M1418" s="97"/>
      <c r="N1418" s="97"/>
      <c r="O1418" s="97"/>
      <c r="P1418" s="97"/>
      <c r="Q1418" s="97"/>
      <c r="R1418" s="97"/>
      <c r="S1418" s="97"/>
      <c r="T1418" s="97"/>
      <c r="U1418" s="97"/>
      <c r="V1418" s="97"/>
      <c r="W1418" s="97"/>
      <c r="X1418" s="97"/>
      <c r="Y1418" s="97"/>
      <c r="Z1418" s="97"/>
      <c r="AA1418" s="97"/>
      <c r="AB1418" s="97"/>
      <c r="AC1418" s="97"/>
      <c r="AD1418" s="97"/>
      <c r="AE1418" s="97"/>
      <c r="AF1418" s="97"/>
    </row>
    <row r="1419" spans="1:32" x14ac:dyDescent="0.2">
      <c r="A1419" s="97"/>
      <c r="B1419" s="97"/>
      <c r="C1419" s="97"/>
      <c r="D1419" s="97"/>
      <c r="E1419" s="97"/>
      <c r="F1419" s="97"/>
      <c r="G1419" s="97"/>
      <c r="H1419" s="97"/>
      <c r="I1419" s="97"/>
      <c r="J1419" s="97"/>
      <c r="K1419" s="97"/>
      <c r="L1419" s="97"/>
      <c r="M1419" s="97"/>
      <c r="N1419" s="97"/>
      <c r="O1419" s="97"/>
      <c r="P1419" s="97"/>
      <c r="Q1419" s="97"/>
      <c r="R1419" s="97"/>
      <c r="S1419" s="97"/>
      <c r="T1419" s="97"/>
      <c r="U1419" s="97"/>
      <c r="V1419" s="97"/>
      <c r="W1419" s="97"/>
      <c r="X1419" s="97"/>
      <c r="Y1419" s="97"/>
      <c r="Z1419" s="97"/>
      <c r="AA1419" s="97"/>
      <c r="AB1419" s="97"/>
      <c r="AC1419" s="97"/>
      <c r="AD1419" s="97"/>
      <c r="AE1419" s="97"/>
      <c r="AF1419" s="97"/>
    </row>
    <row r="1420" spans="1:32" x14ac:dyDescent="0.2">
      <c r="A1420" s="97"/>
      <c r="B1420" s="97"/>
      <c r="C1420" s="97"/>
      <c r="D1420" s="97"/>
      <c r="E1420" s="97"/>
      <c r="F1420" s="97"/>
      <c r="G1420" s="97"/>
      <c r="H1420" s="97"/>
      <c r="I1420" s="97"/>
      <c r="J1420" s="97"/>
      <c r="K1420" s="97"/>
      <c r="L1420" s="97"/>
      <c r="M1420" s="97"/>
      <c r="N1420" s="97"/>
      <c r="O1420" s="97"/>
      <c r="P1420" s="97"/>
      <c r="Q1420" s="97"/>
      <c r="R1420" s="97"/>
      <c r="S1420" s="97"/>
      <c r="T1420" s="97"/>
      <c r="U1420" s="97"/>
      <c r="V1420" s="97"/>
      <c r="W1420" s="97"/>
      <c r="X1420" s="97"/>
      <c r="Y1420" s="97"/>
      <c r="Z1420" s="97"/>
      <c r="AA1420" s="97"/>
      <c r="AB1420" s="97"/>
      <c r="AC1420" s="97"/>
      <c r="AD1420" s="97"/>
      <c r="AE1420" s="97"/>
      <c r="AF1420" s="97"/>
    </row>
    <row r="1421" spans="1:32" x14ac:dyDescent="0.2">
      <c r="A1421" s="97"/>
      <c r="B1421" s="97"/>
      <c r="C1421" s="97"/>
      <c r="D1421" s="97"/>
      <c r="E1421" s="97"/>
      <c r="F1421" s="97"/>
      <c r="G1421" s="97"/>
      <c r="H1421" s="97"/>
      <c r="I1421" s="97"/>
      <c r="J1421" s="97"/>
      <c r="K1421" s="97"/>
      <c r="L1421" s="97"/>
      <c r="M1421" s="97"/>
      <c r="N1421" s="97"/>
      <c r="O1421" s="97"/>
      <c r="P1421" s="97"/>
      <c r="Q1421" s="97"/>
      <c r="R1421" s="97"/>
      <c r="S1421" s="97"/>
      <c r="T1421" s="97"/>
      <c r="U1421" s="97"/>
      <c r="V1421" s="97"/>
      <c r="W1421" s="97"/>
      <c r="X1421" s="97"/>
      <c r="Y1421" s="97"/>
      <c r="Z1421" s="97"/>
      <c r="AA1421" s="97"/>
      <c r="AB1421" s="97"/>
      <c r="AC1421" s="97"/>
      <c r="AD1421" s="97"/>
      <c r="AE1421" s="97"/>
      <c r="AF1421" s="97"/>
    </row>
    <row r="1422" spans="1:32" x14ac:dyDescent="0.2">
      <c r="A1422" s="97"/>
      <c r="B1422" s="97"/>
      <c r="C1422" s="97"/>
      <c r="D1422" s="97"/>
      <c r="E1422" s="97"/>
      <c r="F1422" s="97"/>
      <c r="G1422" s="97"/>
      <c r="H1422" s="97"/>
      <c r="I1422" s="97"/>
      <c r="J1422" s="97"/>
      <c r="K1422" s="97"/>
      <c r="L1422" s="97"/>
      <c r="M1422" s="97"/>
      <c r="N1422" s="97"/>
      <c r="O1422" s="97"/>
      <c r="P1422" s="97"/>
      <c r="Q1422" s="97"/>
      <c r="R1422" s="97"/>
      <c r="S1422" s="97"/>
      <c r="T1422" s="97"/>
      <c r="U1422" s="97"/>
      <c r="V1422" s="97"/>
      <c r="W1422" s="97"/>
      <c r="X1422" s="97"/>
      <c r="Y1422" s="97"/>
      <c r="Z1422" s="97"/>
      <c r="AA1422" s="97"/>
      <c r="AB1422" s="97"/>
      <c r="AC1422" s="97"/>
      <c r="AD1422" s="97"/>
      <c r="AE1422" s="97"/>
      <c r="AF1422" s="97"/>
    </row>
    <row r="1423" spans="1:32" x14ac:dyDescent="0.2">
      <c r="A1423" s="97"/>
      <c r="B1423" s="97"/>
      <c r="C1423" s="97"/>
      <c r="D1423" s="97"/>
      <c r="E1423" s="97"/>
      <c r="F1423" s="97"/>
      <c r="G1423" s="97"/>
      <c r="H1423" s="97"/>
      <c r="I1423" s="97"/>
      <c r="J1423" s="97"/>
      <c r="K1423" s="97"/>
      <c r="L1423" s="97"/>
      <c r="M1423" s="97"/>
      <c r="N1423" s="97"/>
      <c r="O1423" s="97"/>
      <c r="P1423" s="97"/>
      <c r="Q1423" s="97"/>
      <c r="R1423" s="97"/>
      <c r="S1423" s="97"/>
      <c r="T1423" s="97"/>
      <c r="U1423" s="97"/>
      <c r="V1423" s="97"/>
      <c r="W1423" s="97"/>
      <c r="X1423" s="97"/>
      <c r="Y1423" s="97"/>
      <c r="Z1423" s="97"/>
      <c r="AA1423" s="97"/>
      <c r="AB1423" s="97"/>
      <c r="AC1423" s="97"/>
      <c r="AD1423" s="97"/>
      <c r="AE1423" s="97"/>
      <c r="AF1423" s="97"/>
    </row>
    <row r="1424" spans="1:32" x14ac:dyDescent="0.2">
      <c r="A1424" s="97"/>
      <c r="B1424" s="97"/>
      <c r="C1424" s="97"/>
      <c r="D1424" s="97"/>
      <c r="E1424" s="97"/>
      <c r="F1424" s="97"/>
      <c r="G1424" s="97"/>
      <c r="H1424" s="97"/>
      <c r="I1424" s="97"/>
      <c r="J1424" s="97"/>
      <c r="K1424" s="97"/>
      <c r="L1424" s="97"/>
      <c r="M1424" s="97"/>
      <c r="N1424" s="97"/>
      <c r="O1424" s="97"/>
      <c r="P1424" s="97"/>
      <c r="Q1424" s="97"/>
      <c r="R1424" s="97"/>
      <c r="S1424" s="97"/>
      <c r="T1424" s="97"/>
      <c r="U1424" s="97"/>
      <c r="V1424" s="97"/>
      <c r="W1424" s="97"/>
      <c r="X1424" s="97"/>
      <c r="Y1424" s="97"/>
      <c r="Z1424" s="97"/>
      <c r="AA1424" s="97"/>
      <c r="AB1424" s="97"/>
      <c r="AC1424" s="97"/>
      <c r="AD1424" s="97"/>
      <c r="AE1424" s="97"/>
      <c r="AF1424" s="97"/>
    </row>
    <row r="1425" spans="1:32" x14ac:dyDescent="0.2">
      <c r="A1425" s="97"/>
      <c r="B1425" s="97"/>
      <c r="C1425" s="97"/>
      <c r="D1425" s="97"/>
      <c r="E1425" s="97"/>
      <c r="F1425" s="97"/>
      <c r="G1425" s="97"/>
      <c r="H1425" s="97"/>
      <c r="I1425" s="97"/>
      <c r="J1425" s="97"/>
      <c r="K1425" s="97"/>
      <c r="L1425" s="97"/>
      <c r="M1425" s="97"/>
      <c r="N1425" s="97"/>
      <c r="O1425" s="97"/>
      <c r="P1425" s="97"/>
      <c r="Q1425" s="97"/>
      <c r="R1425" s="97"/>
      <c r="S1425" s="97"/>
      <c r="T1425" s="97"/>
      <c r="U1425" s="97"/>
      <c r="V1425" s="97"/>
      <c r="W1425" s="97"/>
      <c r="X1425" s="97"/>
      <c r="Y1425" s="97"/>
      <c r="Z1425" s="97"/>
      <c r="AA1425" s="97"/>
      <c r="AB1425" s="97"/>
      <c r="AC1425" s="97"/>
      <c r="AD1425" s="97"/>
      <c r="AE1425" s="97"/>
      <c r="AF1425" s="97"/>
    </row>
    <row r="1426" spans="1:32" x14ac:dyDescent="0.2">
      <c r="A1426" s="97"/>
      <c r="B1426" s="97"/>
      <c r="C1426" s="97"/>
      <c r="D1426" s="97"/>
      <c r="E1426" s="97"/>
      <c r="F1426" s="97"/>
      <c r="G1426" s="97"/>
      <c r="H1426" s="97"/>
      <c r="I1426" s="97"/>
      <c r="J1426" s="97"/>
      <c r="K1426" s="97"/>
      <c r="L1426" s="97"/>
      <c r="M1426" s="97"/>
      <c r="N1426" s="97"/>
      <c r="O1426" s="97"/>
      <c r="P1426" s="97"/>
      <c r="Q1426" s="97"/>
      <c r="R1426" s="97"/>
      <c r="S1426" s="97"/>
      <c r="T1426" s="97"/>
      <c r="U1426" s="97"/>
      <c r="V1426" s="97"/>
      <c r="W1426" s="97"/>
      <c r="X1426" s="97"/>
      <c r="Y1426" s="97"/>
      <c r="Z1426" s="97"/>
      <c r="AA1426" s="97"/>
      <c r="AB1426" s="97"/>
      <c r="AC1426" s="97"/>
      <c r="AD1426" s="97"/>
      <c r="AE1426" s="97"/>
      <c r="AF1426" s="97"/>
    </row>
    <row r="1427" spans="1:32" x14ac:dyDescent="0.2">
      <c r="A1427" s="97"/>
      <c r="B1427" s="97"/>
      <c r="C1427" s="97"/>
      <c r="D1427" s="97"/>
      <c r="E1427" s="97"/>
      <c r="F1427" s="97"/>
      <c r="G1427" s="97"/>
      <c r="H1427" s="97"/>
      <c r="I1427" s="97"/>
      <c r="J1427" s="97"/>
      <c r="K1427" s="97"/>
      <c r="L1427" s="97"/>
      <c r="M1427" s="97"/>
      <c r="N1427" s="97"/>
      <c r="O1427" s="97"/>
      <c r="P1427" s="97"/>
      <c r="Q1427" s="97"/>
      <c r="R1427" s="97"/>
      <c r="S1427" s="97"/>
      <c r="T1427" s="97"/>
      <c r="U1427" s="97"/>
      <c r="V1427" s="97"/>
      <c r="W1427" s="97"/>
      <c r="X1427" s="97"/>
      <c r="Y1427" s="97"/>
      <c r="Z1427" s="97"/>
      <c r="AA1427" s="97"/>
      <c r="AB1427" s="97"/>
      <c r="AC1427" s="97"/>
      <c r="AD1427" s="97"/>
      <c r="AE1427" s="97"/>
      <c r="AF1427" s="97"/>
    </row>
    <row r="1428" spans="1:32" x14ac:dyDescent="0.2">
      <c r="A1428" s="97"/>
      <c r="B1428" s="97"/>
      <c r="C1428" s="97"/>
      <c r="D1428" s="97"/>
      <c r="E1428" s="97"/>
      <c r="F1428" s="97"/>
      <c r="G1428" s="97"/>
      <c r="H1428" s="97"/>
      <c r="I1428" s="97"/>
      <c r="J1428" s="97"/>
      <c r="K1428" s="97"/>
      <c r="L1428" s="97"/>
      <c r="M1428" s="97"/>
      <c r="N1428" s="97"/>
      <c r="O1428" s="97"/>
      <c r="P1428" s="97"/>
      <c r="Q1428" s="97"/>
      <c r="R1428" s="97"/>
      <c r="S1428" s="97"/>
      <c r="T1428" s="97"/>
      <c r="U1428" s="97"/>
      <c r="V1428" s="97"/>
      <c r="W1428" s="97"/>
      <c r="X1428" s="97"/>
      <c r="Y1428" s="97"/>
      <c r="Z1428" s="97"/>
      <c r="AA1428" s="97"/>
      <c r="AB1428" s="97"/>
      <c r="AC1428" s="97"/>
      <c r="AD1428" s="97"/>
      <c r="AE1428" s="97"/>
      <c r="AF1428" s="97"/>
    </row>
    <row r="1429" spans="1:32" x14ac:dyDescent="0.2">
      <c r="A1429" s="97"/>
      <c r="B1429" s="97"/>
      <c r="C1429" s="97"/>
      <c r="D1429" s="97"/>
      <c r="E1429" s="97"/>
      <c r="F1429" s="97"/>
      <c r="G1429" s="97"/>
      <c r="H1429" s="97"/>
      <c r="I1429" s="97"/>
      <c r="J1429" s="97"/>
      <c r="K1429" s="97"/>
      <c r="L1429" s="97"/>
      <c r="M1429" s="97"/>
      <c r="N1429" s="97"/>
      <c r="O1429" s="97"/>
      <c r="P1429" s="97"/>
      <c r="Q1429" s="97"/>
      <c r="R1429" s="97"/>
      <c r="S1429" s="97"/>
      <c r="T1429" s="97"/>
      <c r="U1429" s="97"/>
      <c r="V1429" s="97"/>
      <c r="W1429" s="97"/>
      <c r="X1429" s="97"/>
      <c r="Y1429" s="97"/>
      <c r="Z1429" s="97"/>
      <c r="AA1429" s="97"/>
      <c r="AB1429" s="97"/>
      <c r="AC1429" s="97"/>
      <c r="AD1429" s="97"/>
      <c r="AE1429" s="97"/>
      <c r="AF1429" s="97"/>
    </row>
    <row r="1430" spans="1:32" x14ac:dyDescent="0.2">
      <c r="A1430" s="97"/>
      <c r="B1430" s="97"/>
      <c r="C1430" s="97"/>
      <c r="D1430" s="97"/>
      <c r="E1430" s="97"/>
      <c r="F1430" s="97"/>
      <c r="G1430" s="97"/>
      <c r="H1430" s="97"/>
      <c r="I1430" s="97"/>
      <c r="J1430" s="97"/>
      <c r="K1430" s="97"/>
      <c r="L1430" s="97"/>
      <c r="M1430" s="97"/>
      <c r="N1430" s="97"/>
      <c r="O1430" s="97"/>
      <c r="P1430" s="97"/>
      <c r="Q1430" s="97"/>
      <c r="R1430" s="97"/>
      <c r="S1430" s="97"/>
      <c r="T1430" s="97"/>
      <c r="U1430" s="97"/>
      <c r="V1430" s="97"/>
      <c r="W1430" s="97"/>
      <c r="X1430" s="97"/>
      <c r="Y1430" s="97"/>
      <c r="Z1430" s="97"/>
      <c r="AA1430" s="97"/>
      <c r="AB1430" s="97"/>
      <c r="AC1430" s="97"/>
      <c r="AD1430" s="97"/>
      <c r="AE1430" s="97"/>
      <c r="AF1430" s="97"/>
    </row>
    <row r="1431" spans="1:32" x14ac:dyDescent="0.2">
      <c r="A1431" s="97"/>
      <c r="B1431" s="97"/>
      <c r="C1431" s="97"/>
      <c r="D1431" s="97"/>
      <c r="E1431" s="97"/>
      <c r="F1431" s="97"/>
      <c r="G1431" s="97"/>
      <c r="H1431" s="97"/>
      <c r="I1431" s="97"/>
      <c r="J1431" s="97"/>
      <c r="K1431" s="97"/>
      <c r="L1431" s="97"/>
      <c r="M1431" s="97"/>
      <c r="N1431" s="97"/>
      <c r="O1431" s="97"/>
      <c r="P1431" s="97"/>
      <c r="Q1431" s="97"/>
      <c r="R1431" s="97"/>
      <c r="S1431" s="97"/>
      <c r="T1431" s="97"/>
      <c r="U1431" s="97"/>
      <c r="V1431" s="97"/>
      <c r="W1431" s="97"/>
      <c r="X1431" s="97"/>
      <c r="Y1431" s="97"/>
      <c r="Z1431" s="97"/>
      <c r="AA1431" s="97"/>
      <c r="AB1431" s="97"/>
      <c r="AC1431" s="97"/>
      <c r="AD1431" s="97"/>
      <c r="AE1431" s="97"/>
      <c r="AF1431" s="97"/>
    </row>
    <row r="1432" spans="1:32" x14ac:dyDescent="0.2">
      <c r="A1432" s="97"/>
      <c r="B1432" s="97"/>
      <c r="C1432" s="97"/>
      <c r="D1432" s="97"/>
      <c r="E1432" s="97"/>
      <c r="F1432" s="97"/>
      <c r="G1432" s="97"/>
      <c r="H1432" s="97"/>
      <c r="I1432" s="97"/>
      <c r="J1432" s="97"/>
      <c r="K1432" s="97"/>
      <c r="L1432" s="97"/>
      <c r="M1432" s="97"/>
      <c r="N1432" s="97"/>
      <c r="O1432" s="97"/>
      <c r="P1432" s="97"/>
      <c r="Q1432" s="97"/>
      <c r="R1432" s="97"/>
      <c r="S1432" s="97"/>
      <c r="T1432" s="97"/>
      <c r="U1432" s="97"/>
      <c r="V1432" s="97"/>
      <c r="W1432" s="97"/>
      <c r="X1432" s="97"/>
      <c r="Y1432" s="97"/>
      <c r="Z1432" s="97"/>
      <c r="AA1432" s="97"/>
      <c r="AB1432" s="97"/>
      <c r="AC1432" s="97"/>
      <c r="AD1432" s="97"/>
      <c r="AE1432" s="97"/>
      <c r="AF1432" s="97"/>
    </row>
    <row r="1433" spans="1:32" x14ac:dyDescent="0.2">
      <c r="A1433" s="97"/>
      <c r="B1433" s="97"/>
      <c r="C1433" s="97"/>
      <c r="D1433" s="97"/>
      <c r="E1433" s="97"/>
      <c r="F1433" s="97"/>
      <c r="G1433" s="97"/>
      <c r="H1433" s="97"/>
      <c r="I1433" s="97"/>
      <c r="J1433" s="97"/>
      <c r="K1433" s="97"/>
      <c r="L1433" s="97"/>
      <c r="M1433" s="97"/>
      <c r="N1433" s="97"/>
      <c r="O1433" s="97"/>
      <c r="P1433" s="97"/>
      <c r="Q1433" s="97"/>
      <c r="R1433" s="97"/>
      <c r="S1433" s="97"/>
      <c r="T1433" s="97"/>
      <c r="U1433" s="97"/>
      <c r="V1433" s="97"/>
      <c r="W1433" s="97"/>
      <c r="X1433" s="97"/>
      <c r="Y1433" s="97"/>
      <c r="Z1433" s="97"/>
      <c r="AA1433" s="97"/>
      <c r="AB1433" s="97"/>
      <c r="AC1433" s="97"/>
      <c r="AD1433" s="97"/>
      <c r="AE1433" s="97"/>
      <c r="AF1433" s="97"/>
    </row>
    <row r="1434" spans="1:32" x14ac:dyDescent="0.2">
      <c r="A1434" s="97"/>
      <c r="B1434" s="97"/>
      <c r="C1434" s="97"/>
      <c r="D1434" s="97"/>
      <c r="E1434" s="97"/>
      <c r="F1434" s="97"/>
      <c r="G1434" s="97"/>
      <c r="H1434" s="97"/>
      <c r="I1434" s="97"/>
      <c r="J1434" s="97"/>
      <c r="K1434" s="97"/>
      <c r="L1434" s="97"/>
      <c r="M1434" s="97"/>
      <c r="N1434" s="97"/>
      <c r="O1434" s="97"/>
      <c r="P1434" s="97"/>
      <c r="Q1434" s="97"/>
      <c r="R1434" s="97"/>
      <c r="S1434" s="97"/>
      <c r="T1434" s="97"/>
      <c r="U1434" s="97"/>
      <c r="V1434" s="97"/>
      <c r="W1434" s="97"/>
      <c r="X1434" s="97"/>
      <c r="Y1434" s="97"/>
      <c r="Z1434" s="97"/>
      <c r="AA1434" s="97"/>
      <c r="AB1434" s="97"/>
      <c r="AC1434" s="97"/>
      <c r="AD1434" s="97"/>
      <c r="AE1434" s="97"/>
      <c r="AF1434" s="97"/>
    </row>
    <row r="1435" spans="1:32" x14ac:dyDescent="0.2">
      <c r="A1435" s="97"/>
      <c r="B1435" s="97"/>
      <c r="C1435" s="97"/>
      <c r="D1435" s="97"/>
      <c r="E1435" s="97"/>
      <c r="F1435" s="97"/>
      <c r="G1435" s="97"/>
      <c r="H1435" s="97"/>
      <c r="I1435" s="97"/>
      <c r="J1435" s="97"/>
      <c r="K1435" s="97"/>
      <c r="L1435" s="97"/>
      <c r="M1435" s="97"/>
      <c r="N1435" s="97"/>
      <c r="O1435" s="97"/>
      <c r="P1435" s="97"/>
      <c r="Q1435" s="97"/>
      <c r="R1435" s="97"/>
      <c r="S1435" s="97"/>
      <c r="T1435" s="97"/>
      <c r="U1435" s="97"/>
      <c r="V1435" s="97"/>
      <c r="W1435" s="97"/>
      <c r="X1435" s="97"/>
      <c r="Y1435" s="97"/>
      <c r="Z1435" s="97"/>
      <c r="AA1435" s="97"/>
      <c r="AB1435" s="97"/>
      <c r="AC1435" s="97"/>
      <c r="AD1435" s="97"/>
      <c r="AE1435" s="97"/>
      <c r="AF1435" s="97"/>
    </row>
    <row r="1436" spans="1:32" x14ac:dyDescent="0.2">
      <c r="A1436" s="97"/>
      <c r="B1436" s="97"/>
      <c r="C1436" s="97"/>
      <c r="D1436" s="97"/>
      <c r="E1436" s="97"/>
      <c r="F1436" s="97"/>
      <c r="G1436" s="97"/>
      <c r="H1436" s="97"/>
      <c r="I1436" s="97"/>
      <c r="J1436" s="97"/>
      <c r="K1436" s="97"/>
      <c r="L1436" s="97"/>
      <c r="M1436" s="97"/>
      <c r="N1436" s="97"/>
      <c r="O1436" s="97"/>
      <c r="P1436" s="97"/>
      <c r="Q1436" s="97"/>
      <c r="R1436" s="97"/>
      <c r="S1436" s="97"/>
      <c r="T1436" s="97"/>
      <c r="U1436" s="97"/>
      <c r="V1436" s="97"/>
      <c r="W1436" s="97"/>
      <c r="X1436" s="97"/>
      <c r="Y1436" s="97"/>
      <c r="Z1436" s="97"/>
      <c r="AA1436" s="97"/>
      <c r="AB1436" s="97"/>
      <c r="AC1436" s="97"/>
      <c r="AD1436" s="97"/>
      <c r="AE1436" s="97"/>
      <c r="AF1436" s="97"/>
    </row>
    <row r="1437" spans="1:32" x14ac:dyDescent="0.2">
      <c r="A1437" s="97"/>
      <c r="B1437" s="97"/>
      <c r="C1437" s="97"/>
      <c r="D1437" s="97"/>
      <c r="E1437" s="97"/>
      <c r="F1437" s="97"/>
      <c r="G1437" s="97"/>
      <c r="H1437" s="97"/>
      <c r="I1437" s="97"/>
      <c r="J1437" s="97"/>
      <c r="K1437" s="97"/>
      <c r="L1437" s="97"/>
      <c r="M1437" s="97"/>
      <c r="N1437" s="97"/>
      <c r="O1437" s="97"/>
      <c r="P1437" s="97"/>
      <c r="Q1437" s="97"/>
      <c r="R1437" s="97"/>
      <c r="S1437" s="97"/>
      <c r="T1437" s="97"/>
      <c r="U1437" s="97"/>
      <c r="V1437" s="97"/>
      <c r="W1437" s="97"/>
      <c r="X1437" s="97"/>
      <c r="Y1437" s="97"/>
      <c r="Z1437" s="97"/>
      <c r="AA1437" s="97"/>
      <c r="AB1437" s="97"/>
      <c r="AC1437" s="97"/>
      <c r="AD1437" s="97"/>
      <c r="AE1437" s="97"/>
      <c r="AF1437" s="97"/>
    </row>
    <row r="1438" spans="1:32" x14ac:dyDescent="0.2">
      <c r="A1438" s="97"/>
      <c r="B1438" s="97"/>
      <c r="C1438" s="97"/>
      <c r="D1438" s="97"/>
      <c r="E1438" s="97"/>
      <c r="F1438" s="97"/>
      <c r="G1438" s="97"/>
      <c r="H1438" s="97"/>
      <c r="I1438" s="97"/>
      <c r="J1438" s="97"/>
      <c r="K1438" s="97"/>
      <c r="L1438" s="97"/>
      <c r="M1438" s="97"/>
      <c r="N1438" s="97"/>
      <c r="O1438" s="97"/>
      <c r="P1438" s="97"/>
      <c r="Q1438" s="97"/>
      <c r="R1438" s="97"/>
      <c r="S1438" s="97"/>
      <c r="T1438" s="97"/>
      <c r="U1438" s="97"/>
      <c r="V1438" s="97"/>
      <c r="W1438" s="97"/>
      <c r="X1438" s="97"/>
      <c r="Y1438" s="97"/>
      <c r="Z1438" s="97"/>
      <c r="AA1438" s="97"/>
      <c r="AB1438" s="97"/>
      <c r="AC1438" s="97"/>
      <c r="AD1438" s="97"/>
      <c r="AE1438" s="97"/>
      <c r="AF1438" s="97"/>
    </row>
    <row r="1439" spans="1:32" x14ac:dyDescent="0.2">
      <c r="A1439" s="97"/>
      <c r="B1439" s="97"/>
      <c r="C1439" s="97"/>
      <c r="D1439" s="97"/>
      <c r="E1439" s="97"/>
      <c r="F1439" s="97"/>
      <c r="G1439" s="97"/>
      <c r="H1439" s="97"/>
      <c r="I1439" s="97"/>
      <c r="J1439" s="97"/>
      <c r="K1439" s="97"/>
      <c r="L1439" s="97"/>
      <c r="M1439" s="97"/>
      <c r="N1439" s="97"/>
      <c r="O1439" s="97"/>
      <c r="P1439" s="97"/>
      <c r="Q1439" s="97"/>
      <c r="R1439" s="97"/>
      <c r="S1439" s="97"/>
      <c r="T1439" s="97"/>
      <c r="U1439" s="97"/>
      <c r="V1439" s="97"/>
      <c r="W1439" s="97"/>
      <c r="X1439" s="97"/>
      <c r="Y1439" s="97"/>
      <c r="Z1439" s="97"/>
      <c r="AA1439" s="97"/>
      <c r="AB1439" s="97"/>
      <c r="AC1439" s="97"/>
      <c r="AD1439" s="97"/>
      <c r="AE1439" s="97"/>
      <c r="AF1439" s="97"/>
    </row>
    <row r="1440" spans="1:32" x14ac:dyDescent="0.2">
      <c r="A1440" s="97"/>
      <c r="B1440" s="97"/>
      <c r="C1440" s="97"/>
      <c r="D1440" s="97"/>
      <c r="E1440" s="97"/>
      <c r="F1440" s="97"/>
      <c r="G1440" s="97"/>
      <c r="H1440" s="97"/>
      <c r="I1440" s="97"/>
      <c r="J1440" s="97"/>
      <c r="K1440" s="97"/>
      <c r="L1440" s="97"/>
      <c r="M1440" s="97"/>
      <c r="N1440" s="97"/>
      <c r="O1440" s="97"/>
      <c r="P1440" s="97"/>
      <c r="Q1440" s="97"/>
      <c r="R1440" s="97"/>
      <c r="S1440" s="97"/>
      <c r="T1440" s="97"/>
      <c r="U1440" s="97"/>
      <c r="V1440" s="97"/>
      <c r="W1440" s="97"/>
      <c r="X1440" s="97"/>
      <c r="Y1440" s="97"/>
      <c r="Z1440" s="97"/>
      <c r="AA1440" s="97"/>
      <c r="AB1440" s="97"/>
      <c r="AC1440" s="97"/>
      <c r="AD1440" s="97"/>
      <c r="AE1440" s="97"/>
      <c r="AF1440" s="97"/>
    </row>
    <row r="1441" spans="1:32" x14ac:dyDescent="0.2">
      <c r="A1441" s="97"/>
      <c r="B1441" s="97"/>
      <c r="C1441" s="97"/>
      <c r="D1441" s="97"/>
      <c r="E1441" s="97"/>
      <c r="F1441" s="97"/>
      <c r="G1441" s="97"/>
      <c r="H1441" s="97"/>
      <c r="I1441" s="97"/>
      <c r="J1441" s="97"/>
      <c r="K1441" s="97"/>
      <c r="L1441" s="97"/>
      <c r="M1441" s="97"/>
      <c r="N1441" s="97"/>
      <c r="O1441" s="97"/>
      <c r="P1441" s="97"/>
      <c r="Q1441" s="97"/>
      <c r="R1441" s="97"/>
      <c r="S1441" s="97"/>
      <c r="T1441" s="97"/>
      <c r="U1441" s="97"/>
      <c r="V1441" s="97"/>
      <c r="W1441" s="97"/>
      <c r="X1441" s="97"/>
      <c r="Y1441" s="97"/>
      <c r="Z1441" s="97"/>
      <c r="AA1441" s="97"/>
      <c r="AB1441" s="97"/>
      <c r="AC1441" s="97"/>
      <c r="AD1441" s="97"/>
      <c r="AE1441" s="97"/>
      <c r="AF1441" s="97"/>
    </row>
    <row r="1442" spans="1:32" x14ac:dyDescent="0.2">
      <c r="A1442" s="97"/>
      <c r="B1442" s="97"/>
      <c r="C1442" s="97"/>
      <c r="D1442" s="97"/>
      <c r="E1442" s="97"/>
      <c r="F1442" s="97"/>
      <c r="G1442" s="97"/>
      <c r="H1442" s="97"/>
      <c r="I1442" s="97"/>
      <c r="J1442" s="97"/>
      <c r="K1442" s="97"/>
      <c r="L1442" s="97"/>
      <c r="M1442" s="97"/>
      <c r="N1442" s="97"/>
      <c r="O1442" s="97"/>
      <c r="P1442" s="97"/>
      <c r="Q1442" s="97"/>
      <c r="R1442" s="97"/>
      <c r="S1442" s="97"/>
      <c r="T1442" s="97"/>
      <c r="U1442" s="97"/>
      <c r="V1442" s="97"/>
      <c r="W1442" s="97"/>
      <c r="X1442" s="97"/>
      <c r="Y1442" s="97"/>
      <c r="Z1442" s="97"/>
      <c r="AA1442" s="97"/>
      <c r="AB1442" s="97"/>
      <c r="AC1442" s="97"/>
      <c r="AD1442" s="97"/>
      <c r="AE1442" s="97"/>
      <c r="AF1442" s="97"/>
    </row>
    <row r="1443" spans="1:32" x14ac:dyDescent="0.2">
      <c r="A1443" s="97"/>
      <c r="B1443" s="97"/>
      <c r="C1443" s="97"/>
      <c r="D1443" s="97"/>
      <c r="E1443" s="97"/>
      <c r="F1443" s="97"/>
      <c r="G1443" s="97"/>
      <c r="H1443" s="97"/>
      <c r="I1443" s="97"/>
      <c r="J1443" s="97"/>
      <c r="K1443" s="97"/>
      <c r="L1443" s="97"/>
      <c r="M1443" s="97"/>
      <c r="N1443" s="97"/>
      <c r="O1443" s="97"/>
      <c r="P1443" s="97"/>
      <c r="Q1443" s="97"/>
      <c r="R1443" s="97"/>
      <c r="S1443" s="97"/>
      <c r="T1443" s="97"/>
      <c r="U1443" s="97"/>
      <c r="V1443" s="97"/>
      <c r="W1443" s="97"/>
      <c r="X1443" s="97"/>
      <c r="Y1443" s="97"/>
      <c r="Z1443" s="97"/>
      <c r="AA1443" s="97"/>
      <c r="AB1443" s="97"/>
      <c r="AC1443" s="97"/>
      <c r="AD1443" s="97"/>
      <c r="AE1443" s="97"/>
      <c r="AF1443" s="97"/>
    </row>
    <row r="1444" spans="1:32" x14ac:dyDescent="0.2">
      <c r="A1444" s="97"/>
      <c r="B1444" s="97"/>
      <c r="C1444" s="97"/>
      <c r="D1444" s="97"/>
      <c r="E1444" s="97"/>
      <c r="F1444" s="97"/>
      <c r="G1444" s="97"/>
      <c r="H1444" s="97"/>
      <c r="I1444" s="97"/>
      <c r="J1444" s="97"/>
      <c r="K1444" s="97"/>
      <c r="L1444" s="97"/>
      <c r="M1444" s="97"/>
      <c r="N1444" s="97"/>
      <c r="O1444" s="97"/>
      <c r="P1444" s="97"/>
      <c r="Q1444" s="97"/>
      <c r="R1444" s="97"/>
      <c r="S1444" s="97"/>
      <c r="T1444" s="97"/>
      <c r="U1444" s="97"/>
      <c r="V1444" s="97"/>
      <c r="W1444" s="97"/>
      <c r="X1444" s="97"/>
      <c r="Y1444" s="97"/>
      <c r="Z1444" s="97"/>
      <c r="AA1444" s="97"/>
      <c r="AB1444" s="97"/>
      <c r="AC1444" s="97"/>
      <c r="AD1444" s="97"/>
      <c r="AE1444" s="97"/>
      <c r="AF1444" s="97"/>
    </row>
    <row r="1445" spans="1:32" x14ac:dyDescent="0.2">
      <c r="A1445" s="97"/>
      <c r="B1445" s="97"/>
      <c r="C1445" s="97"/>
      <c r="D1445" s="97"/>
      <c r="E1445" s="97"/>
      <c r="F1445" s="97"/>
      <c r="G1445" s="97"/>
      <c r="H1445" s="97"/>
      <c r="I1445" s="97"/>
      <c r="J1445" s="97"/>
      <c r="K1445" s="97"/>
      <c r="L1445" s="97"/>
      <c r="M1445" s="97"/>
      <c r="N1445" s="97"/>
      <c r="O1445" s="97"/>
      <c r="P1445" s="97"/>
      <c r="Q1445" s="97"/>
      <c r="R1445" s="97"/>
      <c r="S1445" s="97"/>
      <c r="T1445" s="97"/>
      <c r="U1445" s="97"/>
      <c r="V1445" s="97"/>
      <c r="W1445" s="97"/>
      <c r="X1445" s="97"/>
      <c r="Y1445" s="97"/>
      <c r="Z1445" s="97"/>
      <c r="AA1445" s="97"/>
      <c r="AB1445" s="97"/>
      <c r="AC1445" s="97"/>
      <c r="AD1445" s="97"/>
      <c r="AE1445" s="97"/>
      <c r="AF1445" s="97"/>
    </row>
    <row r="1446" spans="1:32" x14ac:dyDescent="0.2">
      <c r="A1446" s="97"/>
      <c r="B1446" s="97"/>
      <c r="C1446" s="97"/>
      <c r="D1446" s="97"/>
      <c r="E1446" s="97"/>
      <c r="F1446" s="97"/>
      <c r="G1446" s="97"/>
      <c r="H1446" s="97"/>
      <c r="I1446" s="97"/>
      <c r="J1446" s="97"/>
      <c r="K1446" s="97"/>
      <c r="L1446" s="97"/>
      <c r="M1446" s="97"/>
      <c r="N1446" s="97"/>
      <c r="O1446" s="97"/>
      <c r="P1446" s="97"/>
      <c r="Q1446" s="97"/>
      <c r="R1446" s="97"/>
      <c r="S1446" s="97"/>
      <c r="T1446" s="97"/>
      <c r="U1446" s="97"/>
      <c r="V1446" s="97"/>
      <c r="W1446" s="97"/>
      <c r="X1446" s="97"/>
      <c r="Y1446" s="97"/>
      <c r="Z1446" s="97"/>
      <c r="AA1446" s="97"/>
      <c r="AB1446" s="97"/>
      <c r="AC1446" s="97"/>
      <c r="AD1446" s="97"/>
      <c r="AE1446" s="97"/>
      <c r="AF1446" s="97"/>
    </row>
    <row r="1447" spans="1:32" x14ac:dyDescent="0.2">
      <c r="A1447" s="97"/>
      <c r="B1447" s="97"/>
      <c r="C1447" s="97"/>
      <c r="D1447" s="97"/>
      <c r="E1447" s="97"/>
      <c r="F1447" s="97"/>
      <c r="G1447" s="97"/>
      <c r="H1447" s="97"/>
      <c r="I1447" s="97"/>
      <c r="J1447" s="97"/>
      <c r="K1447" s="97"/>
      <c r="L1447" s="97"/>
      <c r="M1447" s="97"/>
      <c r="N1447" s="97"/>
      <c r="O1447" s="97"/>
      <c r="P1447" s="97"/>
      <c r="Q1447" s="97"/>
      <c r="R1447" s="97"/>
      <c r="S1447" s="97"/>
      <c r="T1447" s="97"/>
      <c r="U1447" s="97"/>
      <c r="V1447" s="97"/>
      <c r="W1447" s="97"/>
      <c r="X1447" s="97"/>
      <c r="Y1447" s="97"/>
      <c r="Z1447" s="97"/>
      <c r="AA1447" s="97"/>
      <c r="AB1447" s="97"/>
      <c r="AC1447" s="97"/>
      <c r="AD1447" s="97"/>
      <c r="AE1447" s="97"/>
      <c r="AF1447" s="97"/>
    </row>
    <row r="1448" spans="1:32" x14ac:dyDescent="0.2">
      <c r="A1448" s="97"/>
      <c r="B1448" s="97"/>
      <c r="C1448" s="97"/>
      <c r="D1448" s="97"/>
      <c r="E1448" s="97"/>
      <c r="F1448" s="97"/>
      <c r="G1448" s="97"/>
      <c r="H1448" s="97"/>
      <c r="I1448" s="97"/>
      <c r="J1448" s="97"/>
      <c r="K1448" s="97"/>
      <c r="L1448" s="97"/>
      <c r="M1448" s="97"/>
      <c r="N1448" s="97"/>
      <c r="O1448" s="97"/>
      <c r="P1448" s="97"/>
      <c r="Q1448" s="97"/>
      <c r="R1448" s="97"/>
      <c r="S1448" s="97"/>
      <c r="T1448" s="97"/>
      <c r="U1448" s="97"/>
      <c r="V1448" s="97"/>
      <c r="W1448" s="97"/>
      <c r="X1448" s="97"/>
      <c r="Y1448" s="97"/>
      <c r="Z1448" s="97"/>
      <c r="AA1448" s="97"/>
      <c r="AB1448" s="97"/>
      <c r="AC1448" s="97"/>
      <c r="AD1448" s="97"/>
      <c r="AE1448" s="97"/>
      <c r="AF1448" s="97"/>
    </row>
    <row r="1449" spans="1:32" x14ac:dyDescent="0.2">
      <c r="A1449" s="97"/>
      <c r="B1449" s="97"/>
      <c r="C1449" s="97"/>
      <c r="D1449" s="97"/>
      <c r="E1449" s="97"/>
      <c r="F1449" s="97"/>
      <c r="G1449" s="97"/>
      <c r="H1449" s="97"/>
      <c r="I1449" s="97"/>
      <c r="J1449" s="97"/>
      <c r="K1449" s="97"/>
      <c r="L1449" s="97"/>
      <c r="M1449" s="97"/>
      <c r="N1449" s="97"/>
      <c r="O1449" s="97"/>
      <c r="P1449" s="97"/>
      <c r="Q1449" s="97"/>
      <c r="R1449" s="97"/>
      <c r="S1449" s="97"/>
      <c r="T1449" s="97"/>
      <c r="U1449" s="97"/>
      <c r="V1449" s="97"/>
      <c r="W1449" s="97"/>
      <c r="X1449" s="97"/>
      <c r="Y1449" s="97"/>
      <c r="Z1449" s="97"/>
      <c r="AA1449" s="97"/>
      <c r="AB1449" s="97"/>
      <c r="AC1449" s="97"/>
      <c r="AD1449" s="97"/>
      <c r="AE1449" s="97"/>
      <c r="AF1449" s="97"/>
    </row>
    <row r="1450" spans="1:32" x14ac:dyDescent="0.2">
      <c r="A1450" s="97"/>
      <c r="B1450" s="97"/>
      <c r="C1450" s="97"/>
      <c r="D1450" s="97"/>
      <c r="E1450" s="97"/>
      <c r="F1450" s="97"/>
      <c r="G1450" s="97"/>
      <c r="H1450" s="97"/>
      <c r="I1450" s="97"/>
      <c r="J1450" s="97"/>
      <c r="K1450" s="97"/>
      <c r="L1450" s="97"/>
      <c r="M1450" s="97"/>
      <c r="N1450" s="97"/>
      <c r="O1450" s="97"/>
      <c r="P1450" s="97"/>
      <c r="Q1450" s="97"/>
      <c r="R1450" s="97"/>
      <c r="S1450" s="97"/>
      <c r="T1450" s="97"/>
      <c r="U1450" s="97"/>
      <c r="V1450" s="97"/>
      <c r="W1450" s="97"/>
      <c r="X1450" s="97"/>
      <c r="Y1450" s="97"/>
      <c r="Z1450" s="97"/>
      <c r="AA1450" s="97"/>
      <c r="AB1450" s="97"/>
      <c r="AC1450" s="97"/>
      <c r="AD1450" s="97"/>
      <c r="AE1450" s="97"/>
      <c r="AF1450" s="97"/>
    </row>
    <row r="1451" spans="1:32" x14ac:dyDescent="0.2">
      <c r="A1451" s="97"/>
      <c r="B1451" s="97"/>
      <c r="C1451" s="97"/>
      <c r="D1451" s="97"/>
      <c r="E1451" s="97"/>
      <c r="F1451" s="97"/>
      <c r="G1451" s="97"/>
      <c r="H1451" s="97"/>
      <c r="I1451" s="97"/>
      <c r="J1451" s="97"/>
      <c r="K1451" s="97"/>
      <c r="L1451" s="97"/>
      <c r="M1451" s="97"/>
      <c r="N1451" s="97"/>
      <c r="O1451" s="97"/>
      <c r="P1451" s="97"/>
      <c r="Q1451" s="97"/>
      <c r="R1451" s="97"/>
      <c r="S1451" s="97"/>
      <c r="T1451" s="97"/>
      <c r="U1451" s="97"/>
      <c r="V1451" s="97"/>
      <c r="W1451" s="97"/>
      <c r="X1451" s="97"/>
      <c r="Y1451" s="97"/>
      <c r="Z1451" s="97"/>
      <c r="AA1451" s="97"/>
      <c r="AB1451" s="97"/>
      <c r="AC1451" s="97"/>
      <c r="AD1451" s="97"/>
      <c r="AE1451" s="97"/>
      <c r="AF1451" s="97"/>
    </row>
    <row r="1452" spans="1:32" x14ac:dyDescent="0.2">
      <c r="A1452" s="97"/>
      <c r="B1452" s="97"/>
      <c r="C1452" s="97"/>
      <c r="D1452" s="97"/>
      <c r="E1452" s="97"/>
      <c r="F1452" s="97"/>
      <c r="G1452" s="97"/>
      <c r="H1452" s="97"/>
      <c r="I1452" s="97"/>
      <c r="J1452" s="97"/>
      <c r="K1452" s="97"/>
      <c r="L1452" s="97"/>
      <c r="M1452" s="97"/>
      <c r="N1452" s="97"/>
      <c r="O1452" s="97"/>
      <c r="P1452" s="97"/>
      <c r="Q1452" s="97"/>
      <c r="R1452" s="97"/>
      <c r="S1452" s="97"/>
      <c r="T1452" s="97"/>
      <c r="U1452" s="97"/>
      <c r="V1452" s="97"/>
      <c r="W1452" s="97"/>
      <c r="X1452" s="97"/>
      <c r="Y1452" s="97"/>
      <c r="Z1452" s="97"/>
      <c r="AA1452" s="97"/>
      <c r="AB1452" s="97"/>
      <c r="AC1452" s="97"/>
      <c r="AD1452" s="97"/>
      <c r="AE1452" s="97"/>
      <c r="AF1452" s="97"/>
    </row>
    <row r="1453" spans="1:32" x14ac:dyDescent="0.2">
      <c r="A1453" s="97"/>
      <c r="B1453" s="97"/>
      <c r="C1453" s="97"/>
      <c r="D1453" s="97"/>
      <c r="E1453" s="97"/>
      <c r="F1453" s="97"/>
      <c r="G1453" s="97"/>
      <c r="H1453" s="97"/>
      <c r="I1453" s="97"/>
      <c r="J1453" s="97"/>
      <c r="K1453" s="97"/>
      <c r="L1453" s="97"/>
      <c r="M1453" s="97"/>
      <c r="N1453" s="97"/>
      <c r="O1453" s="97"/>
      <c r="P1453" s="97"/>
      <c r="Q1453" s="97"/>
      <c r="R1453" s="97"/>
      <c r="S1453" s="97"/>
      <c r="T1453" s="97"/>
      <c r="U1453" s="97"/>
      <c r="V1453" s="97"/>
      <c r="W1453" s="97"/>
      <c r="X1453" s="97"/>
      <c r="Y1453" s="97"/>
      <c r="Z1453" s="97"/>
      <c r="AA1453" s="97"/>
      <c r="AB1453" s="97"/>
      <c r="AC1453" s="97"/>
      <c r="AD1453" s="97"/>
      <c r="AE1453" s="97"/>
      <c r="AF1453" s="97"/>
    </row>
    <row r="1454" spans="1:32" x14ac:dyDescent="0.2">
      <c r="A1454" s="97"/>
      <c r="B1454" s="97"/>
      <c r="C1454" s="97"/>
      <c r="D1454" s="97"/>
      <c r="E1454" s="97"/>
      <c r="F1454" s="97"/>
      <c r="G1454" s="97"/>
      <c r="H1454" s="97"/>
      <c r="I1454" s="97"/>
      <c r="J1454" s="97"/>
      <c r="K1454" s="97"/>
      <c r="L1454" s="97"/>
      <c r="M1454" s="97"/>
      <c r="N1454" s="97"/>
      <c r="O1454" s="97"/>
      <c r="P1454" s="97"/>
      <c r="Q1454" s="97"/>
      <c r="R1454" s="97"/>
      <c r="S1454" s="97"/>
      <c r="T1454" s="97"/>
      <c r="U1454" s="97"/>
      <c r="V1454" s="97"/>
      <c r="W1454" s="97"/>
      <c r="X1454" s="97"/>
      <c r="Y1454" s="97"/>
      <c r="Z1454" s="97"/>
      <c r="AA1454" s="97"/>
      <c r="AB1454" s="97"/>
      <c r="AC1454" s="97"/>
      <c r="AD1454" s="97"/>
      <c r="AE1454" s="97"/>
      <c r="AF1454" s="97"/>
    </row>
    <row r="1455" spans="1:32" x14ac:dyDescent="0.2">
      <c r="A1455" s="97"/>
      <c r="B1455" s="97"/>
      <c r="C1455" s="97"/>
      <c r="D1455" s="97"/>
      <c r="E1455" s="97"/>
      <c r="F1455" s="97"/>
      <c r="G1455" s="97"/>
      <c r="H1455" s="97"/>
      <c r="I1455" s="97"/>
      <c r="J1455" s="97"/>
      <c r="K1455" s="97"/>
      <c r="L1455" s="97"/>
      <c r="M1455" s="97"/>
      <c r="N1455" s="97"/>
      <c r="O1455" s="97"/>
      <c r="P1455" s="97"/>
      <c r="Q1455" s="97"/>
      <c r="R1455" s="97"/>
      <c r="S1455" s="97"/>
      <c r="T1455" s="97"/>
      <c r="U1455" s="97"/>
      <c r="V1455" s="97"/>
      <c r="W1455" s="97"/>
      <c r="X1455" s="97"/>
      <c r="Y1455" s="97"/>
      <c r="Z1455" s="97"/>
      <c r="AA1455" s="97"/>
      <c r="AB1455" s="97"/>
      <c r="AC1455" s="97"/>
      <c r="AD1455" s="97"/>
      <c r="AE1455" s="97"/>
      <c r="AF1455" s="97"/>
    </row>
    <row r="1456" spans="1:32" x14ac:dyDescent="0.2">
      <c r="A1456" s="97"/>
      <c r="B1456" s="97"/>
      <c r="C1456" s="97"/>
      <c r="D1456" s="97"/>
      <c r="E1456" s="97"/>
      <c r="F1456" s="97"/>
      <c r="G1456" s="97"/>
      <c r="H1456" s="97"/>
      <c r="I1456" s="97"/>
      <c r="J1456" s="97"/>
      <c r="K1456" s="97"/>
      <c r="L1456" s="97"/>
      <c r="M1456" s="97"/>
      <c r="N1456" s="97"/>
      <c r="O1456" s="97"/>
      <c r="P1456" s="97"/>
      <c r="Q1456" s="97"/>
      <c r="R1456" s="97"/>
      <c r="S1456" s="97"/>
      <c r="T1456" s="97"/>
      <c r="U1456" s="97"/>
      <c r="V1456" s="97"/>
      <c r="W1456" s="97"/>
      <c r="X1456" s="97"/>
      <c r="Y1456" s="97"/>
      <c r="Z1456" s="97"/>
      <c r="AA1456" s="97"/>
      <c r="AB1456" s="97"/>
      <c r="AC1456" s="97"/>
      <c r="AD1456" s="97"/>
      <c r="AE1456" s="97"/>
      <c r="AF1456" s="97"/>
    </row>
    <row r="1457" spans="1:32" x14ac:dyDescent="0.2">
      <c r="A1457" s="97"/>
      <c r="B1457" s="97"/>
      <c r="C1457" s="97"/>
      <c r="D1457" s="97"/>
      <c r="E1457" s="97"/>
      <c r="F1457" s="97"/>
      <c r="G1457" s="97"/>
      <c r="H1457" s="97"/>
      <c r="I1457" s="97"/>
      <c r="J1457" s="97"/>
      <c r="K1457" s="97"/>
      <c r="L1457" s="97"/>
      <c r="M1457" s="97"/>
      <c r="N1457" s="97"/>
      <c r="O1457" s="97"/>
      <c r="P1457" s="97"/>
      <c r="Q1457" s="97"/>
      <c r="R1457" s="97"/>
      <c r="S1457" s="97"/>
      <c r="T1457" s="97"/>
      <c r="U1457" s="97"/>
      <c r="V1457" s="97"/>
      <c r="W1457" s="97"/>
      <c r="X1457" s="97"/>
      <c r="Y1457" s="97"/>
      <c r="Z1457" s="97"/>
      <c r="AA1457" s="97"/>
      <c r="AB1457" s="97"/>
      <c r="AC1457" s="97"/>
      <c r="AD1457" s="97"/>
      <c r="AE1457" s="97"/>
      <c r="AF1457" s="97"/>
    </row>
    <row r="1458" spans="1:32" x14ac:dyDescent="0.2">
      <c r="A1458" s="97"/>
      <c r="B1458" s="97"/>
      <c r="C1458" s="97"/>
      <c r="D1458" s="97"/>
      <c r="E1458" s="97"/>
      <c r="F1458" s="97"/>
      <c r="G1458" s="97"/>
      <c r="H1458" s="97"/>
      <c r="I1458" s="97"/>
      <c r="J1458" s="97"/>
      <c r="K1458" s="97"/>
      <c r="L1458" s="97"/>
      <c r="M1458" s="97"/>
      <c r="N1458" s="97"/>
      <c r="O1458" s="97"/>
      <c r="P1458" s="97"/>
      <c r="Q1458" s="97"/>
      <c r="R1458" s="97"/>
      <c r="S1458" s="97"/>
      <c r="T1458" s="97"/>
      <c r="U1458" s="97"/>
      <c r="V1458" s="97"/>
      <c r="W1458" s="97"/>
      <c r="X1458" s="97"/>
      <c r="Y1458" s="97"/>
      <c r="Z1458" s="97"/>
      <c r="AA1458" s="97"/>
      <c r="AB1458" s="97"/>
      <c r="AC1458" s="97"/>
      <c r="AD1458" s="97"/>
      <c r="AE1458" s="97"/>
      <c r="AF1458" s="97"/>
    </row>
    <row r="1459" spans="1:32" x14ac:dyDescent="0.2">
      <c r="A1459" s="97"/>
      <c r="B1459" s="97"/>
      <c r="C1459" s="97"/>
      <c r="D1459" s="97"/>
      <c r="E1459" s="97"/>
      <c r="F1459" s="97"/>
      <c r="G1459" s="97"/>
      <c r="H1459" s="97"/>
      <c r="I1459" s="97"/>
      <c r="J1459" s="97"/>
      <c r="K1459" s="97"/>
      <c r="L1459" s="97"/>
      <c r="M1459" s="97"/>
      <c r="N1459" s="97"/>
      <c r="O1459" s="97"/>
      <c r="P1459" s="97"/>
      <c r="Q1459" s="97"/>
      <c r="R1459" s="97"/>
      <c r="S1459" s="97"/>
      <c r="T1459" s="97"/>
      <c r="U1459" s="97"/>
      <c r="V1459" s="97"/>
      <c r="W1459" s="97"/>
      <c r="X1459" s="97"/>
      <c r="Y1459" s="97"/>
      <c r="Z1459" s="97"/>
      <c r="AA1459" s="97"/>
      <c r="AB1459" s="97"/>
      <c r="AC1459" s="97"/>
      <c r="AD1459" s="97"/>
      <c r="AE1459" s="97"/>
      <c r="AF1459" s="97"/>
    </row>
    <row r="1460" spans="1:32" x14ac:dyDescent="0.2">
      <c r="A1460" s="97"/>
      <c r="B1460" s="97"/>
      <c r="C1460" s="97"/>
      <c r="D1460" s="97"/>
      <c r="E1460" s="97"/>
      <c r="F1460" s="97"/>
      <c r="G1460" s="97"/>
      <c r="H1460" s="97"/>
      <c r="I1460" s="97"/>
      <c r="J1460" s="97"/>
      <c r="K1460" s="97"/>
      <c r="L1460" s="97"/>
      <c r="M1460" s="97"/>
      <c r="N1460" s="97"/>
      <c r="O1460" s="97"/>
      <c r="P1460" s="97"/>
      <c r="Q1460" s="97"/>
      <c r="R1460" s="97"/>
      <c r="S1460" s="97"/>
      <c r="T1460" s="97"/>
      <c r="U1460" s="97"/>
      <c r="V1460" s="97"/>
      <c r="W1460" s="97"/>
      <c r="X1460" s="97"/>
      <c r="Y1460" s="97"/>
      <c r="Z1460" s="97"/>
      <c r="AA1460" s="97"/>
      <c r="AB1460" s="97"/>
      <c r="AC1460" s="97"/>
      <c r="AD1460" s="97"/>
      <c r="AE1460" s="97"/>
      <c r="AF1460" s="97"/>
    </row>
    <row r="1461" spans="1:32" x14ac:dyDescent="0.2">
      <c r="A1461" s="97"/>
      <c r="B1461" s="97"/>
      <c r="C1461" s="97"/>
      <c r="D1461" s="97"/>
      <c r="E1461" s="97"/>
      <c r="F1461" s="97"/>
      <c r="G1461" s="97"/>
      <c r="H1461" s="97"/>
      <c r="I1461" s="97"/>
      <c r="J1461" s="97"/>
      <c r="K1461" s="97"/>
      <c r="L1461" s="97"/>
      <c r="M1461" s="97"/>
      <c r="N1461" s="97"/>
      <c r="O1461" s="97"/>
      <c r="P1461" s="97"/>
      <c r="Q1461" s="97"/>
      <c r="R1461" s="97"/>
      <c r="S1461" s="97"/>
      <c r="T1461" s="97"/>
      <c r="U1461" s="97"/>
      <c r="V1461" s="97"/>
      <c r="W1461" s="97"/>
      <c r="X1461" s="97"/>
      <c r="Y1461" s="97"/>
      <c r="Z1461" s="97"/>
      <c r="AA1461" s="97"/>
      <c r="AB1461" s="97"/>
      <c r="AC1461" s="97"/>
      <c r="AD1461" s="97"/>
      <c r="AE1461" s="97"/>
      <c r="AF1461" s="97"/>
    </row>
    <row r="1462" spans="1:32" x14ac:dyDescent="0.2">
      <c r="A1462" s="97"/>
      <c r="B1462" s="97"/>
      <c r="C1462" s="97"/>
      <c r="D1462" s="97"/>
      <c r="E1462" s="97"/>
      <c r="F1462" s="97"/>
      <c r="G1462" s="97"/>
      <c r="H1462" s="97"/>
      <c r="I1462" s="97"/>
      <c r="J1462" s="97"/>
      <c r="K1462" s="97"/>
      <c r="L1462" s="97"/>
      <c r="M1462" s="97"/>
      <c r="N1462" s="97"/>
      <c r="O1462" s="97"/>
      <c r="P1462" s="97"/>
      <c r="Q1462" s="97"/>
      <c r="R1462" s="97"/>
      <c r="S1462" s="97"/>
      <c r="T1462" s="97"/>
      <c r="U1462" s="97"/>
      <c r="V1462" s="97"/>
      <c r="W1462" s="97"/>
      <c r="X1462" s="97"/>
      <c r="Y1462" s="97"/>
      <c r="Z1462" s="97"/>
      <c r="AA1462" s="97"/>
      <c r="AB1462" s="97"/>
      <c r="AC1462" s="97"/>
      <c r="AD1462" s="97"/>
      <c r="AE1462" s="97"/>
      <c r="AF1462" s="97"/>
    </row>
    <row r="1463" spans="1:32" x14ac:dyDescent="0.2">
      <c r="A1463" s="97"/>
      <c r="B1463" s="97"/>
      <c r="C1463" s="97"/>
      <c r="D1463" s="97"/>
      <c r="E1463" s="97"/>
      <c r="F1463" s="97"/>
      <c r="G1463" s="97"/>
      <c r="H1463" s="97"/>
      <c r="I1463" s="97"/>
      <c r="J1463" s="97"/>
      <c r="K1463" s="97"/>
      <c r="L1463" s="97"/>
      <c r="M1463" s="97"/>
      <c r="N1463" s="97"/>
      <c r="O1463" s="97"/>
      <c r="P1463" s="97"/>
      <c r="Q1463" s="97"/>
      <c r="R1463" s="97"/>
      <c r="S1463" s="97"/>
      <c r="T1463" s="97"/>
      <c r="U1463" s="97"/>
      <c r="V1463" s="97"/>
      <c r="W1463" s="97"/>
      <c r="X1463" s="97"/>
      <c r="Y1463" s="97"/>
      <c r="Z1463" s="97"/>
      <c r="AA1463" s="97"/>
      <c r="AB1463" s="97"/>
      <c r="AC1463" s="97"/>
      <c r="AD1463" s="97"/>
      <c r="AE1463" s="97"/>
      <c r="AF1463" s="97"/>
    </row>
    <row r="1464" spans="1:32" x14ac:dyDescent="0.2">
      <c r="A1464" s="97"/>
      <c r="B1464" s="97"/>
      <c r="C1464" s="97"/>
      <c r="D1464" s="97"/>
      <c r="E1464" s="97"/>
      <c r="F1464" s="97"/>
      <c r="G1464" s="97"/>
      <c r="H1464" s="97"/>
      <c r="I1464" s="97"/>
      <c r="J1464" s="97"/>
      <c r="K1464" s="97"/>
      <c r="L1464" s="97"/>
      <c r="M1464" s="97"/>
      <c r="N1464" s="97"/>
      <c r="O1464" s="97"/>
      <c r="P1464" s="97"/>
      <c r="Q1464" s="97"/>
      <c r="R1464" s="97"/>
      <c r="S1464" s="97"/>
      <c r="T1464" s="97"/>
      <c r="U1464" s="97"/>
      <c r="V1464" s="97"/>
      <c r="W1464" s="97"/>
      <c r="X1464" s="97"/>
      <c r="Y1464" s="97"/>
      <c r="Z1464" s="97"/>
      <c r="AA1464" s="97"/>
      <c r="AB1464" s="97"/>
      <c r="AC1464" s="97"/>
      <c r="AD1464" s="97"/>
      <c r="AE1464" s="97"/>
      <c r="AF1464" s="97"/>
    </row>
    <row r="1465" spans="1:32" x14ac:dyDescent="0.2">
      <c r="A1465" s="97"/>
      <c r="B1465" s="97"/>
      <c r="C1465" s="97"/>
      <c r="D1465" s="97"/>
      <c r="E1465" s="97"/>
      <c r="F1465" s="97"/>
      <c r="G1465" s="97"/>
      <c r="H1465" s="97"/>
      <c r="I1465" s="97"/>
      <c r="J1465" s="97"/>
      <c r="K1465" s="97"/>
      <c r="L1465" s="97"/>
      <c r="M1465" s="97"/>
      <c r="N1465" s="97"/>
      <c r="O1465" s="97"/>
      <c r="P1465" s="97"/>
      <c r="Q1465" s="97"/>
      <c r="R1465" s="97"/>
      <c r="S1465" s="97"/>
      <c r="T1465" s="97"/>
      <c r="U1465" s="97"/>
      <c r="V1465" s="97"/>
      <c r="W1465" s="97"/>
      <c r="X1465" s="97"/>
      <c r="Y1465" s="97"/>
      <c r="Z1465" s="97"/>
      <c r="AA1465" s="97"/>
      <c r="AB1465" s="97"/>
      <c r="AC1465" s="97"/>
      <c r="AD1465" s="97"/>
      <c r="AE1465" s="97"/>
      <c r="AF1465" s="97"/>
    </row>
    <row r="1466" spans="1:32" x14ac:dyDescent="0.2">
      <c r="A1466" s="97"/>
      <c r="B1466" s="97"/>
      <c r="C1466" s="97"/>
      <c r="D1466" s="97"/>
      <c r="E1466" s="97"/>
      <c r="F1466" s="97"/>
      <c r="G1466" s="97"/>
      <c r="H1466" s="97"/>
      <c r="I1466" s="97"/>
      <c r="J1466" s="97"/>
      <c r="K1466" s="97"/>
      <c r="L1466" s="97"/>
      <c r="M1466" s="97"/>
      <c r="N1466" s="97"/>
      <c r="O1466" s="97"/>
      <c r="P1466" s="97"/>
      <c r="Q1466" s="97"/>
      <c r="R1466" s="97"/>
      <c r="S1466" s="97"/>
      <c r="T1466" s="97"/>
      <c r="U1466" s="97"/>
      <c r="V1466" s="97"/>
      <c r="W1466" s="97"/>
      <c r="X1466" s="97"/>
      <c r="Y1466" s="97"/>
      <c r="Z1466" s="97"/>
      <c r="AA1466" s="97"/>
      <c r="AB1466" s="97"/>
      <c r="AC1466" s="97"/>
      <c r="AD1466" s="97"/>
      <c r="AE1466" s="97"/>
      <c r="AF1466" s="97"/>
    </row>
    <row r="1467" spans="1:32" x14ac:dyDescent="0.2">
      <c r="A1467" s="97"/>
      <c r="B1467" s="97"/>
      <c r="C1467" s="97"/>
      <c r="D1467" s="97"/>
      <c r="E1467" s="97"/>
      <c r="F1467" s="97"/>
      <c r="G1467" s="97"/>
      <c r="H1467" s="97"/>
      <c r="I1467" s="97"/>
      <c r="J1467" s="97"/>
      <c r="K1467" s="97"/>
      <c r="L1467" s="97"/>
      <c r="M1467" s="97"/>
      <c r="N1467" s="97"/>
      <c r="O1467" s="97"/>
      <c r="P1467" s="97"/>
      <c r="Q1467" s="97"/>
      <c r="R1467" s="97"/>
      <c r="S1467" s="97"/>
      <c r="T1467" s="97"/>
      <c r="U1467" s="97"/>
      <c r="V1467" s="97"/>
      <c r="W1467" s="97"/>
      <c r="X1467" s="97"/>
      <c r="Y1467" s="97"/>
      <c r="Z1467" s="97"/>
      <c r="AA1467" s="97"/>
      <c r="AB1467" s="97"/>
      <c r="AC1467" s="97"/>
      <c r="AD1467" s="97"/>
      <c r="AE1467" s="97"/>
      <c r="AF1467" s="97"/>
    </row>
    <row r="1468" spans="1:32" x14ac:dyDescent="0.2">
      <c r="A1468" s="97"/>
      <c r="B1468" s="97"/>
      <c r="C1468" s="97"/>
      <c r="D1468" s="97"/>
      <c r="E1468" s="97"/>
      <c r="F1468" s="97"/>
      <c r="G1468" s="97"/>
      <c r="H1468" s="97"/>
      <c r="I1468" s="97"/>
      <c r="J1468" s="97"/>
      <c r="K1468" s="97"/>
      <c r="L1468" s="97"/>
      <c r="M1468" s="97"/>
      <c r="N1468" s="97"/>
      <c r="O1468" s="97"/>
      <c r="P1468" s="97"/>
      <c r="Q1468" s="97"/>
      <c r="R1468" s="97"/>
      <c r="S1468" s="97"/>
      <c r="T1468" s="97"/>
      <c r="U1468" s="97"/>
      <c r="V1468" s="97"/>
      <c r="W1468" s="97"/>
      <c r="X1468" s="97"/>
      <c r="Y1468" s="97"/>
      <c r="Z1468" s="97"/>
      <c r="AA1468" s="97"/>
      <c r="AB1468" s="97"/>
      <c r="AC1468" s="97"/>
      <c r="AD1468" s="97"/>
      <c r="AE1468" s="97"/>
      <c r="AF1468" s="97"/>
    </row>
    <row r="1469" spans="1:32" x14ac:dyDescent="0.2">
      <c r="A1469" s="97"/>
      <c r="B1469" s="97"/>
      <c r="C1469" s="97"/>
      <c r="D1469" s="97"/>
      <c r="E1469" s="97"/>
      <c r="F1469" s="97"/>
      <c r="G1469" s="97"/>
      <c r="H1469" s="97"/>
      <c r="I1469" s="97"/>
      <c r="J1469" s="97"/>
      <c r="K1469" s="97"/>
      <c r="L1469" s="97"/>
      <c r="M1469" s="97"/>
      <c r="N1469" s="97"/>
      <c r="O1469" s="97"/>
      <c r="P1469" s="97"/>
      <c r="Q1469" s="97"/>
      <c r="R1469" s="97"/>
      <c r="S1469" s="97"/>
      <c r="T1469" s="97"/>
      <c r="U1469" s="97"/>
      <c r="V1469" s="97"/>
      <c r="W1469" s="97"/>
      <c r="X1469" s="97"/>
      <c r="Y1469" s="97"/>
      <c r="Z1469" s="97"/>
      <c r="AA1469" s="97"/>
      <c r="AB1469" s="97"/>
      <c r="AC1469" s="97"/>
      <c r="AD1469" s="97"/>
      <c r="AE1469" s="97"/>
      <c r="AF1469" s="97"/>
    </row>
    <row r="1470" spans="1:32" x14ac:dyDescent="0.2">
      <c r="A1470" s="97"/>
      <c r="B1470" s="97"/>
      <c r="C1470" s="97"/>
      <c r="D1470" s="97"/>
      <c r="E1470" s="97"/>
      <c r="F1470" s="97"/>
      <c r="G1470" s="97"/>
      <c r="H1470" s="97"/>
      <c r="I1470" s="97"/>
      <c r="J1470" s="97"/>
      <c r="K1470" s="97"/>
      <c r="L1470" s="97"/>
      <c r="M1470" s="97"/>
      <c r="N1470" s="97"/>
      <c r="O1470" s="97"/>
      <c r="P1470" s="97"/>
      <c r="Q1470" s="97"/>
      <c r="R1470" s="97"/>
      <c r="S1470" s="97"/>
      <c r="T1470" s="97"/>
      <c r="U1470" s="97"/>
      <c r="V1470" s="97"/>
      <c r="W1470" s="97"/>
      <c r="X1470" s="97"/>
      <c r="Y1470" s="97"/>
      <c r="Z1470" s="97"/>
      <c r="AA1470" s="97"/>
      <c r="AB1470" s="97"/>
      <c r="AC1470" s="97"/>
      <c r="AD1470" s="97"/>
      <c r="AE1470" s="97"/>
      <c r="AF1470" s="97"/>
    </row>
    <row r="1471" spans="1:32" x14ac:dyDescent="0.2">
      <c r="A1471" s="97"/>
      <c r="B1471" s="97"/>
      <c r="C1471" s="97"/>
      <c r="D1471" s="97"/>
      <c r="E1471" s="97"/>
      <c r="F1471" s="97"/>
      <c r="G1471" s="97"/>
      <c r="H1471" s="97"/>
      <c r="I1471" s="97"/>
      <c r="J1471" s="97"/>
      <c r="K1471" s="97"/>
      <c r="L1471" s="97"/>
      <c r="M1471" s="97"/>
      <c r="N1471" s="97"/>
      <c r="O1471" s="97"/>
      <c r="P1471" s="97"/>
      <c r="Q1471" s="97"/>
      <c r="R1471" s="97"/>
      <c r="S1471" s="97"/>
      <c r="T1471" s="97"/>
      <c r="U1471" s="97"/>
      <c r="V1471" s="97"/>
      <c r="W1471" s="97"/>
      <c r="X1471" s="97"/>
      <c r="Y1471" s="97"/>
      <c r="Z1471" s="97"/>
      <c r="AA1471" s="97"/>
      <c r="AB1471" s="97"/>
      <c r="AC1471" s="97"/>
      <c r="AD1471" s="97"/>
      <c r="AE1471" s="97"/>
      <c r="AF1471" s="97"/>
    </row>
    <row r="1472" spans="1:32" x14ac:dyDescent="0.2">
      <c r="A1472" s="97"/>
      <c r="B1472" s="97"/>
      <c r="C1472" s="97"/>
      <c r="D1472" s="97"/>
      <c r="E1472" s="97"/>
      <c r="F1472" s="97"/>
      <c r="G1472" s="97"/>
      <c r="H1472" s="97"/>
      <c r="I1472" s="97"/>
      <c r="J1472" s="97"/>
      <c r="K1472" s="97"/>
      <c r="L1472" s="97"/>
      <c r="M1472" s="97"/>
      <c r="N1472" s="97"/>
      <c r="O1472" s="97"/>
      <c r="P1472" s="97"/>
      <c r="Q1472" s="97"/>
      <c r="R1472" s="97"/>
      <c r="S1472" s="97"/>
      <c r="T1472" s="97"/>
      <c r="U1472" s="97"/>
      <c r="V1472" s="97"/>
      <c r="W1472" s="97"/>
      <c r="X1472" s="97"/>
      <c r="Y1472" s="97"/>
      <c r="Z1472" s="97"/>
      <c r="AA1472" s="97"/>
      <c r="AB1472" s="97"/>
      <c r="AC1472" s="97"/>
      <c r="AD1472" s="97"/>
      <c r="AE1472" s="97"/>
      <c r="AF1472" s="97"/>
    </row>
    <row r="1473" spans="1:32" x14ac:dyDescent="0.2">
      <c r="A1473" s="97"/>
      <c r="B1473" s="97"/>
      <c r="C1473" s="97"/>
      <c r="D1473" s="97"/>
      <c r="E1473" s="97"/>
      <c r="F1473" s="97"/>
      <c r="G1473" s="97"/>
      <c r="H1473" s="97"/>
      <c r="I1473" s="97"/>
      <c r="J1473" s="97"/>
      <c r="K1473" s="97"/>
      <c r="L1473" s="97"/>
      <c r="M1473" s="97"/>
      <c r="N1473" s="97"/>
      <c r="O1473" s="97"/>
      <c r="P1473" s="97"/>
      <c r="Q1473" s="97"/>
      <c r="R1473" s="97"/>
      <c r="S1473" s="97"/>
      <c r="T1473" s="97"/>
      <c r="U1473" s="97"/>
      <c r="V1473" s="97"/>
      <c r="W1473" s="97"/>
      <c r="X1473" s="97"/>
      <c r="Y1473" s="97"/>
      <c r="Z1473" s="97"/>
      <c r="AA1473" s="97"/>
      <c r="AB1473" s="97"/>
      <c r="AC1473" s="97"/>
      <c r="AD1473" s="97"/>
      <c r="AE1473" s="97"/>
      <c r="AF1473" s="97"/>
    </row>
    <row r="1474" spans="1:32" x14ac:dyDescent="0.2">
      <c r="A1474" s="97"/>
      <c r="B1474" s="97"/>
      <c r="C1474" s="97"/>
      <c r="D1474" s="97"/>
      <c r="E1474" s="97"/>
      <c r="F1474" s="97"/>
      <c r="G1474" s="97"/>
      <c r="H1474" s="97"/>
      <c r="I1474" s="97"/>
      <c r="J1474" s="97"/>
      <c r="K1474" s="97"/>
      <c r="L1474" s="97"/>
      <c r="M1474" s="97"/>
      <c r="N1474" s="97"/>
      <c r="O1474" s="97"/>
      <c r="P1474" s="97"/>
      <c r="Q1474" s="97"/>
      <c r="R1474" s="97"/>
      <c r="S1474" s="97"/>
      <c r="T1474" s="97"/>
      <c r="U1474" s="97"/>
      <c r="V1474" s="97"/>
      <c r="W1474" s="97"/>
      <c r="X1474" s="97"/>
      <c r="Y1474" s="97"/>
      <c r="Z1474" s="97"/>
      <c r="AA1474" s="97"/>
      <c r="AB1474" s="97"/>
      <c r="AC1474" s="97"/>
      <c r="AD1474" s="97"/>
      <c r="AE1474" s="97"/>
      <c r="AF1474" s="97"/>
    </row>
    <row r="1475" spans="1:32" x14ac:dyDescent="0.2">
      <c r="A1475" s="97"/>
      <c r="B1475" s="97"/>
      <c r="C1475" s="97"/>
      <c r="D1475" s="97"/>
      <c r="E1475" s="97"/>
      <c r="F1475" s="97"/>
      <c r="G1475" s="97"/>
      <c r="H1475" s="97"/>
      <c r="I1475" s="97"/>
      <c r="J1475" s="97"/>
      <c r="K1475" s="97"/>
      <c r="L1475" s="97"/>
      <c r="M1475" s="97"/>
      <c r="N1475" s="97"/>
      <c r="O1475" s="97"/>
      <c r="P1475" s="97"/>
      <c r="Q1475" s="97"/>
      <c r="R1475" s="97"/>
      <c r="S1475" s="97"/>
      <c r="T1475" s="97"/>
      <c r="U1475" s="97"/>
      <c r="V1475" s="97"/>
      <c r="W1475" s="97"/>
      <c r="X1475" s="97"/>
      <c r="Y1475" s="97"/>
      <c r="Z1475" s="97"/>
      <c r="AA1475" s="97"/>
      <c r="AB1475" s="97"/>
      <c r="AC1475" s="97"/>
      <c r="AD1475" s="97"/>
      <c r="AE1475" s="97"/>
      <c r="AF1475" s="97"/>
    </row>
    <row r="1476" spans="1:32" x14ac:dyDescent="0.2">
      <c r="A1476" s="97"/>
      <c r="B1476" s="97"/>
      <c r="C1476" s="97"/>
      <c r="D1476" s="97"/>
      <c r="E1476" s="97"/>
      <c r="F1476" s="97"/>
      <c r="G1476" s="97"/>
      <c r="H1476" s="97"/>
      <c r="I1476" s="97"/>
      <c r="J1476" s="97"/>
      <c r="K1476" s="97"/>
      <c r="L1476" s="97"/>
      <c r="M1476" s="97"/>
      <c r="N1476" s="97"/>
      <c r="O1476" s="97"/>
      <c r="P1476" s="97"/>
      <c r="Q1476" s="97"/>
      <c r="R1476" s="97"/>
      <c r="S1476" s="97"/>
      <c r="T1476" s="97"/>
      <c r="U1476" s="97"/>
      <c r="V1476" s="97"/>
      <c r="W1476" s="97"/>
      <c r="X1476" s="97"/>
      <c r="Y1476" s="97"/>
      <c r="Z1476" s="97"/>
      <c r="AA1476" s="97"/>
      <c r="AB1476" s="97"/>
      <c r="AC1476" s="97"/>
      <c r="AD1476" s="97"/>
      <c r="AE1476" s="97"/>
      <c r="AF1476" s="97"/>
    </row>
    <row r="1477" spans="1:32" x14ac:dyDescent="0.2">
      <c r="A1477" s="97"/>
      <c r="B1477" s="97"/>
      <c r="C1477" s="97"/>
      <c r="D1477" s="97"/>
      <c r="E1477" s="97"/>
      <c r="F1477" s="97"/>
      <c r="G1477" s="97"/>
      <c r="H1477" s="97"/>
      <c r="I1477" s="97"/>
      <c r="J1477" s="97"/>
      <c r="K1477" s="97"/>
      <c r="L1477" s="97"/>
      <c r="M1477" s="97"/>
      <c r="N1477" s="97"/>
      <c r="O1477" s="97"/>
      <c r="P1477" s="97"/>
      <c r="Q1477" s="97"/>
      <c r="R1477" s="97"/>
      <c r="S1477" s="97"/>
      <c r="T1477" s="97"/>
      <c r="U1477" s="97"/>
      <c r="V1477" s="97"/>
      <c r="W1477" s="97"/>
      <c r="X1477" s="97"/>
      <c r="Y1477" s="97"/>
      <c r="Z1477" s="97"/>
      <c r="AA1477" s="97"/>
      <c r="AB1477" s="97"/>
      <c r="AC1477" s="97"/>
      <c r="AD1477" s="97"/>
      <c r="AE1477" s="97"/>
      <c r="AF1477" s="97"/>
    </row>
    <row r="1478" spans="1:32" x14ac:dyDescent="0.2">
      <c r="A1478" s="97"/>
      <c r="B1478" s="97"/>
      <c r="C1478" s="97"/>
      <c r="D1478" s="97"/>
      <c r="E1478" s="97"/>
      <c r="F1478" s="97"/>
      <c r="G1478" s="97"/>
      <c r="H1478" s="97"/>
      <c r="I1478" s="97"/>
      <c r="J1478" s="97"/>
      <c r="K1478" s="97"/>
      <c r="L1478" s="97"/>
      <c r="M1478" s="97"/>
      <c r="N1478" s="97"/>
      <c r="O1478" s="97"/>
      <c r="P1478" s="97"/>
      <c r="Q1478" s="97"/>
      <c r="R1478" s="97"/>
      <c r="S1478" s="97"/>
      <c r="T1478" s="97"/>
      <c r="U1478" s="97"/>
      <c r="V1478" s="97"/>
      <c r="W1478" s="97"/>
      <c r="X1478" s="97"/>
      <c r="Y1478" s="97"/>
      <c r="Z1478" s="97"/>
      <c r="AA1478" s="97"/>
      <c r="AB1478" s="97"/>
      <c r="AC1478" s="97"/>
      <c r="AD1478" s="97"/>
      <c r="AE1478" s="97"/>
      <c r="AF1478" s="97"/>
    </row>
    <row r="1479" spans="1:32" x14ac:dyDescent="0.2">
      <c r="A1479" s="97"/>
      <c r="B1479" s="97"/>
      <c r="C1479" s="97"/>
      <c r="D1479" s="97"/>
      <c r="E1479" s="97"/>
      <c r="F1479" s="97"/>
      <c r="G1479" s="97"/>
      <c r="H1479" s="97"/>
      <c r="I1479" s="97"/>
      <c r="J1479" s="97"/>
      <c r="K1479" s="97"/>
      <c r="L1479" s="97"/>
      <c r="M1479" s="97"/>
      <c r="N1479" s="97"/>
      <c r="O1479" s="97"/>
      <c r="P1479" s="97"/>
      <c r="Q1479" s="97"/>
      <c r="R1479" s="97"/>
      <c r="S1479" s="97"/>
      <c r="T1479" s="97"/>
      <c r="U1479" s="97"/>
      <c r="V1479" s="97"/>
      <c r="W1479" s="97"/>
      <c r="X1479" s="97"/>
      <c r="Y1479" s="97"/>
      <c r="Z1479" s="97"/>
      <c r="AA1479" s="97"/>
      <c r="AB1479" s="97"/>
      <c r="AC1479" s="97"/>
      <c r="AD1479" s="97"/>
      <c r="AE1479" s="97"/>
      <c r="AF1479" s="97"/>
    </row>
    <row r="1480" spans="1:32" x14ac:dyDescent="0.2">
      <c r="A1480" s="97"/>
      <c r="B1480" s="97"/>
      <c r="C1480" s="97"/>
      <c r="D1480" s="97"/>
      <c r="E1480" s="97"/>
      <c r="F1480" s="97"/>
      <c r="G1480" s="97"/>
      <c r="H1480" s="97"/>
      <c r="I1480" s="97"/>
      <c r="J1480" s="97"/>
      <c r="K1480" s="97"/>
      <c r="L1480" s="97"/>
      <c r="M1480" s="97"/>
      <c r="N1480" s="97"/>
      <c r="O1480" s="97"/>
      <c r="P1480" s="97"/>
      <c r="Q1480" s="97"/>
      <c r="R1480" s="97"/>
      <c r="S1480" s="97"/>
      <c r="T1480" s="97"/>
      <c r="U1480" s="97"/>
      <c r="V1480" s="97"/>
      <c r="W1480" s="97"/>
      <c r="X1480" s="97"/>
      <c r="Y1480" s="97"/>
      <c r="Z1480" s="97"/>
      <c r="AA1480" s="97"/>
      <c r="AB1480" s="97"/>
      <c r="AC1480" s="97"/>
      <c r="AD1480" s="97"/>
      <c r="AE1480" s="97"/>
      <c r="AF1480" s="97"/>
    </row>
    <row r="1481" spans="1:32" x14ac:dyDescent="0.2">
      <c r="A1481" s="97"/>
      <c r="B1481" s="97"/>
      <c r="C1481" s="97"/>
      <c r="D1481" s="97"/>
      <c r="E1481" s="97"/>
      <c r="F1481" s="97"/>
      <c r="G1481" s="97"/>
      <c r="H1481" s="97"/>
      <c r="I1481" s="97"/>
      <c r="J1481" s="97"/>
      <c r="K1481" s="97"/>
      <c r="L1481" s="97"/>
      <c r="M1481" s="97"/>
      <c r="N1481" s="97"/>
      <c r="O1481" s="97"/>
      <c r="P1481" s="97"/>
      <c r="Q1481" s="97"/>
      <c r="R1481" s="97"/>
      <c r="S1481" s="97"/>
      <c r="T1481" s="97"/>
      <c r="U1481" s="97"/>
      <c r="V1481" s="97"/>
      <c r="W1481" s="97"/>
      <c r="X1481" s="97"/>
      <c r="Y1481" s="97"/>
      <c r="Z1481" s="97"/>
      <c r="AA1481" s="97"/>
      <c r="AB1481" s="97"/>
      <c r="AC1481" s="97"/>
      <c r="AD1481" s="97"/>
      <c r="AE1481" s="97"/>
      <c r="AF1481" s="97"/>
    </row>
    <row r="1482" spans="1:32" x14ac:dyDescent="0.2">
      <c r="A1482" s="97"/>
      <c r="B1482" s="97"/>
      <c r="C1482" s="97"/>
      <c r="D1482" s="97"/>
      <c r="E1482" s="97"/>
      <c r="F1482" s="97"/>
      <c r="G1482" s="97"/>
      <c r="H1482" s="97"/>
      <c r="I1482" s="97"/>
      <c r="J1482" s="97"/>
      <c r="K1482" s="97"/>
      <c r="L1482" s="97"/>
      <c r="M1482" s="97"/>
      <c r="N1482" s="97"/>
      <c r="O1482" s="97"/>
      <c r="P1482" s="97"/>
      <c r="Q1482" s="97"/>
      <c r="R1482" s="97"/>
      <c r="S1482" s="97"/>
      <c r="T1482" s="97"/>
      <c r="U1482" s="97"/>
      <c r="V1482" s="97"/>
      <c r="W1482" s="97"/>
      <c r="X1482" s="97"/>
      <c r="Y1482" s="97"/>
      <c r="Z1482" s="97"/>
      <c r="AA1482" s="97"/>
      <c r="AB1482" s="97"/>
      <c r="AC1482" s="97"/>
      <c r="AD1482" s="97"/>
      <c r="AE1482" s="97"/>
      <c r="AF1482" s="97"/>
    </row>
    <row r="1483" spans="1:32" x14ac:dyDescent="0.2">
      <c r="A1483" s="97"/>
      <c r="B1483" s="97"/>
      <c r="C1483" s="97"/>
      <c r="D1483" s="97"/>
      <c r="E1483" s="97"/>
      <c r="F1483" s="97"/>
      <c r="G1483" s="97"/>
      <c r="H1483" s="97"/>
      <c r="I1483" s="97"/>
      <c r="J1483" s="97"/>
      <c r="K1483" s="97"/>
      <c r="L1483" s="97"/>
      <c r="M1483" s="97"/>
      <c r="N1483" s="97"/>
      <c r="O1483" s="97"/>
      <c r="P1483" s="97"/>
      <c r="Q1483" s="97"/>
      <c r="R1483" s="97"/>
      <c r="S1483" s="97"/>
      <c r="T1483" s="97"/>
      <c r="U1483" s="97"/>
      <c r="V1483" s="97"/>
      <c r="W1483" s="97"/>
      <c r="X1483" s="97"/>
      <c r="Y1483" s="97"/>
      <c r="Z1483" s="97"/>
      <c r="AA1483" s="97"/>
      <c r="AB1483" s="97"/>
      <c r="AC1483" s="97"/>
      <c r="AD1483" s="97"/>
      <c r="AE1483" s="97"/>
      <c r="AF1483" s="97"/>
    </row>
    <row r="1484" spans="1:32" x14ac:dyDescent="0.2">
      <c r="A1484" s="97"/>
      <c r="B1484" s="97"/>
      <c r="C1484" s="97"/>
      <c r="D1484" s="97"/>
      <c r="E1484" s="97"/>
      <c r="F1484" s="97"/>
      <c r="G1484" s="97"/>
      <c r="H1484" s="97"/>
      <c r="I1484" s="97"/>
      <c r="J1484" s="97"/>
      <c r="K1484" s="97"/>
      <c r="L1484" s="97"/>
      <c r="M1484" s="97"/>
      <c r="N1484" s="97"/>
      <c r="O1484" s="97"/>
      <c r="P1484" s="97"/>
      <c r="Q1484" s="97"/>
      <c r="R1484" s="97"/>
      <c r="S1484" s="97"/>
      <c r="T1484" s="97"/>
      <c r="U1484" s="97"/>
      <c r="V1484" s="97"/>
      <c r="W1484" s="97"/>
      <c r="X1484" s="97"/>
      <c r="Y1484" s="97"/>
      <c r="Z1484" s="97"/>
      <c r="AA1484" s="97"/>
      <c r="AB1484" s="97"/>
      <c r="AC1484" s="97"/>
      <c r="AD1484" s="97"/>
      <c r="AE1484" s="97"/>
      <c r="AF1484" s="97"/>
    </row>
    <row r="1485" spans="1:32" x14ac:dyDescent="0.2">
      <c r="A1485" s="97"/>
      <c r="B1485" s="97"/>
      <c r="C1485" s="97"/>
      <c r="D1485" s="97"/>
      <c r="E1485" s="97"/>
      <c r="F1485" s="97"/>
      <c r="G1485" s="97"/>
      <c r="H1485" s="97"/>
      <c r="I1485" s="97"/>
      <c r="J1485" s="97"/>
      <c r="K1485" s="97"/>
      <c r="L1485" s="97"/>
      <c r="M1485" s="97"/>
      <c r="N1485" s="97"/>
      <c r="O1485" s="97"/>
      <c r="P1485" s="97"/>
      <c r="Q1485" s="97"/>
      <c r="R1485" s="97"/>
      <c r="S1485" s="97"/>
      <c r="T1485" s="97"/>
      <c r="U1485" s="97"/>
      <c r="V1485" s="97"/>
      <c r="W1485" s="97"/>
      <c r="X1485" s="97"/>
      <c r="Y1485" s="97"/>
      <c r="Z1485" s="97"/>
      <c r="AA1485" s="97"/>
      <c r="AB1485" s="97"/>
      <c r="AC1485" s="97"/>
      <c r="AD1485" s="97"/>
      <c r="AE1485" s="97"/>
      <c r="AF1485" s="97"/>
    </row>
    <row r="1486" spans="1:32" x14ac:dyDescent="0.2">
      <c r="A1486" s="97"/>
      <c r="B1486" s="97"/>
      <c r="C1486" s="97"/>
      <c r="D1486" s="97"/>
      <c r="E1486" s="97"/>
      <c r="F1486" s="97"/>
      <c r="G1486" s="97"/>
      <c r="H1486" s="97"/>
      <c r="I1486" s="97"/>
      <c r="J1486" s="97"/>
      <c r="K1486" s="97"/>
      <c r="L1486" s="97"/>
      <c r="M1486" s="97"/>
      <c r="N1486" s="97"/>
      <c r="O1486" s="97"/>
      <c r="P1486" s="97"/>
      <c r="Q1486" s="97"/>
      <c r="R1486" s="97"/>
      <c r="S1486" s="97"/>
      <c r="T1486" s="97"/>
      <c r="U1486" s="97"/>
      <c r="V1486" s="97"/>
      <c r="W1486" s="97"/>
      <c r="X1486" s="97"/>
      <c r="Y1486" s="97"/>
      <c r="Z1486" s="97"/>
      <c r="AA1486" s="97"/>
      <c r="AB1486" s="97"/>
      <c r="AC1486" s="97"/>
      <c r="AD1486" s="97"/>
      <c r="AE1486" s="97"/>
      <c r="AF1486" s="97"/>
    </row>
    <row r="1487" spans="1:32" x14ac:dyDescent="0.2">
      <c r="A1487" s="97"/>
      <c r="B1487" s="97"/>
      <c r="C1487" s="97"/>
      <c r="D1487" s="97"/>
      <c r="E1487" s="97"/>
      <c r="F1487" s="97"/>
      <c r="G1487" s="97"/>
      <c r="H1487" s="97"/>
      <c r="I1487" s="97"/>
      <c r="J1487" s="97"/>
      <c r="K1487" s="97"/>
      <c r="L1487" s="97"/>
      <c r="M1487" s="97"/>
      <c r="N1487" s="97"/>
      <c r="O1487" s="97"/>
      <c r="P1487" s="97"/>
      <c r="Q1487" s="97"/>
      <c r="R1487" s="97"/>
      <c r="S1487" s="97"/>
      <c r="T1487" s="97"/>
      <c r="U1487" s="97"/>
      <c r="V1487" s="97"/>
      <c r="W1487" s="97"/>
      <c r="X1487" s="97"/>
      <c r="Y1487" s="97"/>
      <c r="Z1487" s="97"/>
      <c r="AA1487" s="97"/>
      <c r="AB1487" s="97"/>
      <c r="AC1487" s="97"/>
      <c r="AD1487" s="97"/>
      <c r="AE1487" s="97"/>
      <c r="AF1487" s="97"/>
    </row>
    <row r="1488" spans="1:32" x14ac:dyDescent="0.2">
      <c r="A1488" s="97"/>
      <c r="B1488" s="97"/>
      <c r="C1488" s="97"/>
      <c r="D1488" s="97"/>
      <c r="E1488" s="97"/>
      <c r="F1488" s="97"/>
      <c r="G1488" s="97"/>
      <c r="H1488" s="97"/>
      <c r="I1488" s="97"/>
      <c r="J1488" s="97"/>
      <c r="K1488" s="97"/>
      <c r="L1488" s="97"/>
      <c r="M1488" s="97"/>
      <c r="N1488" s="97"/>
      <c r="O1488" s="97"/>
      <c r="P1488" s="97"/>
      <c r="Q1488" s="97"/>
      <c r="R1488" s="97"/>
      <c r="S1488" s="97"/>
      <c r="T1488" s="97"/>
      <c r="U1488" s="97"/>
      <c r="V1488" s="97"/>
      <c r="W1488" s="97"/>
      <c r="X1488" s="97"/>
      <c r="Y1488" s="97"/>
      <c r="Z1488" s="97"/>
      <c r="AA1488" s="97"/>
      <c r="AB1488" s="97"/>
      <c r="AC1488" s="97"/>
      <c r="AD1488" s="97"/>
      <c r="AE1488" s="97"/>
      <c r="AF1488" s="97"/>
    </row>
    <row r="1489" spans="1:32" x14ac:dyDescent="0.2">
      <c r="A1489" s="97"/>
      <c r="B1489" s="97"/>
      <c r="C1489" s="97"/>
      <c r="D1489" s="97"/>
      <c r="E1489" s="97"/>
      <c r="F1489" s="97"/>
      <c r="G1489" s="97"/>
      <c r="H1489" s="97"/>
      <c r="I1489" s="97"/>
      <c r="J1489" s="97"/>
      <c r="K1489" s="97"/>
      <c r="L1489" s="97"/>
      <c r="M1489" s="97"/>
      <c r="N1489" s="97"/>
      <c r="O1489" s="97"/>
      <c r="P1489" s="97"/>
      <c r="Q1489" s="97"/>
      <c r="R1489" s="97"/>
      <c r="S1489" s="97"/>
      <c r="T1489" s="97"/>
      <c r="U1489" s="97"/>
      <c r="V1489" s="97"/>
      <c r="W1489" s="97"/>
      <c r="X1489" s="97"/>
      <c r="Y1489" s="97"/>
      <c r="Z1489" s="97"/>
      <c r="AA1489" s="97"/>
      <c r="AB1489" s="97"/>
      <c r="AC1489" s="97"/>
      <c r="AD1489" s="97"/>
      <c r="AE1489" s="97"/>
      <c r="AF1489" s="97"/>
    </row>
    <row r="1490" spans="1:32" x14ac:dyDescent="0.2">
      <c r="A1490" s="97"/>
      <c r="B1490" s="97"/>
      <c r="C1490" s="97"/>
      <c r="D1490" s="97"/>
      <c r="E1490" s="97"/>
      <c r="F1490" s="97"/>
      <c r="G1490" s="97"/>
      <c r="H1490" s="97"/>
      <c r="I1490" s="97"/>
      <c r="J1490" s="97"/>
      <c r="K1490" s="97"/>
      <c r="L1490" s="97"/>
      <c r="M1490" s="97"/>
      <c r="N1490" s="97"/>
      <c r="O1490" s="97"/>
      <c r="P1490" s="97"/>
      <c r="Q1490" s="97"/>
      <c r="R1490" s="97"/>
      <c r="S1490" s="97"/>
      <c r="T1490" s="97"/>
      <c r="U1490" s="97"/>
      <c r="V1490" s="97"/>
      <c r="W1490" s="97"/>
      <c r="X1490" s="97"/>
      <c r="Y1490" s="97"/>
      <c r="Z1490" s="97"/>
      <c r="AA1490" s="97"/>
      <c r="AB1490" s="97"/>
      <c r="AC1490" s="97"/>
      <c r="AD1490" s="97"/>
      <c r="AE1490" s="97"/>
      <c r="AF1490" s="97"/>
    </row>
    <row r="1491" spans="1:32" x14ac:dyDescent="0.2">
      <c r="A1491" s="97"/>
      <c r="B1491" s="97"/>
      <c r="C1491" s="97"/>
      <c r="D1491" s="97"/>
      <c r="E1491" s="97"/>
      <c r="F1491" s="97"/>
      <c r="G1491" s="97"/>
      <c r="H1491" s="97"/>
      <c r="I1491" s="97"/>
      <c r="J1491" s="97"/>
      <c r="K1491" s="97"/>
      <c r="L1491" s="97"/>
      <c r="M1491" s="97"/>
      <c r="N1491" s="97"/>
      <c r="O1491" s="97"/>
      <c r="P1491" s="97"/>
      <c r="Q1491" s="97"/>
      <c r="R1491" s="97"/>
      <c r="S1491" s="97"/>
      <c r="T1491" s="97"/>
      <c r="U1491" s="97"/>
      <c r="V1491" s="97"/>
      <c r="W1491" s="97"/>
      <c r="X1491" s="97"/>
      <c r="Y1491" s="97"/>
      <c r="Z1491" s="97"/>
      <c r="AA1491" s="97"/>
      <c r="AB1491" s="97"/>
      <c r="AC1491" s="97"/>
      <c r="AD1491" s="97"/>
      <c r="AE1491" s="97"/>
      <c r="AF1491" s="97"/>
    </row>
    <row r="1492" spans="1:32" x14ac:dyDescent="0.2">
      <c r="A1492" s="97"/>
      <c r="B1492" s="97"/>
      <c r="C1492" s="97"/>
      <c r="D1492" s="97"/>
      <c r="E1492" s="97"/>
      <c r="F1492" s="97"/>
      <c r="G1492" s="97"/>
      <c r="H1492" s="97"/>
      <c r="I1492" s="97"/>
      <c r="J1492" s="97"/>
      <c r="K1492" s="97"/>
      <c r="L1492" s="97"/>
      <c r="M1492" s="97"/>
      <c r="N1492" s="97"/>
      <c r="O1492" s="97"/>
      <c r="P1492" s="97"/>
      <c r="Q1492" s="97"/>
      <c r="R1492" s="97"/>
      <c r="S1492" s="97"/>
      <c r="T1492" s="97"/>
      <c r="U1492" s="97"/>
      <c r="V1492" s="97"/>
      <c r="W1492" s="97"/>
      <c r="X1492" s="97"/>
      <c r="Y1492" s="97"/>
      <c r="Z1492" s="97"/>
      <c r="AA1492" s="97"/>
      <c r="AB1492" s="97"/>
      <c r="AC1492" s="97"/>
      <c r="AD1492" s="97"/>
      <c r="AE1492" s="97"/>
      <c r="AF1492" s="97"/>
    </row>
    <row r="1493" spans="1:32" x14ac:dyDescent="0.2">
      <c r="A1493" s="97"/>
      <c r="B1493" s="97"/>
      <c r="C1493" s="97"/>
      <c r="D1493" s="97"/>
      <c r="E1493" s="97"/>
      <c r="F1493" s="97"/>
      <c r="G1493" s="97"/>
      <c r="H1493" s="97"/>
      <c r="I1493" s="97"/>
      <c r="J1493" s="97"/>
      <c r="K1493" s="97"/>
      <c r="L1493" s="97"/>
      <c r="M1493" s="97"/>
      <c r="N1493" s="97"/>
      <c r="O1493" s="97"/>
      <c r="P1493" s="97"/>
      <c r="Q1493" s="97"/>
      <c r="R1493" s="97"/>
      <c r="S1493" s="97"/>
      <c r="T1493" s="97"/>
      <c r="U1493" s="97"/>
      <c r="V1493" s="97"/>
      <c r="W1493" s="97"/>
      <c r="X1493" s="97"/>
      <c r="Y1493" s="97"/>
      <c r="Z1493" s="97"/>
      <c r="AA1493" s="97"/>
      <c r="AB1493" s="97"/>
      <c r="AC1493" s="97"/>
      <c r="AD1493" s="97"/>
      <c r="AE1493" s="97"/>
      <c r="AF1493" s="97"/>
    </row>
    <row r="1494" spans="1:32" x14ac:dyDescent="0.2">
      <c r="A1494" s="97"/>
      <c r="B1494" s="97"/>
      <c r="C1494" s="97"/>
      <c r="D1494" s="97"/>
      <c r="E1494" s="97"/>
      <c r="F1494" s="97"/>
      <c r="G1494" s="97"/>
      <c r="H1494" s="97"/>
      <c r="I1494" s="97"/>
      <c r="J1494" s="97"/>
      <c r="K1494" s="97"/>
      <c r="L1494" s="97"/>
      <c r="M1494" s="97"/>
      <c r="N1494" s="97"/>
      <c r="O1494" s="97"/>
      <c r="P1494" s="97"/>
      <c r="Q1494" s="97"/>
      <c r="R1494" s="97"/>
      <c r="S1494" s="97"/>
      <c r="T1494" s="97"/>
      <c r="U1494" s="97"/>
      <c r="V1494" s="97"/>
      <c r="W1494" s="97"/>
      <c r="X1494" s="97"/>
      <c r="Y1494" s="97"/>
      <c r="Z1494" s="97"/>
      <c r="AA1494" s="97"/>
      <c r="AB1494" s="97"/>
      <c r="AC1494" s="97"/>
      <c r="AD1494" s="97"/>
      <c r="AE1494" s="97"/>
      <c r="AF1494" s="97"/>
    </row>
    <row r="1495" spans="1:32" x14ac:dyDescent="0.2">
      <c r="A1495" s="97"/>
      <c r="B1495" s="97"/>
      <c r="C1495" s="97"/>
      <c r="D1495" s="97"/>
      <c r="E1495" s="97"/>
      <c r="F1495" s="97"/>
      <c r="G1495" s="97"/>
      <c r="H1495" s="97"/>
      <c r="I1495" s="97"/>
      <c r="J1495" s="97"/>
      <c r="K1495" s="97"/>
      <c r="L1495" s="97"/>
      <c r="M1495" s="97"/>
      <c r="N1495" s="97"/>
      <c r="O1495" s="97"/>
      <c r="P1495" s="97"/>
      <c r="Q1495" s="97"/>
      <c r="R1495" s="97"/>
      <c r="S1495" s="97"/>
      <c r="T1495" s="97"/>
      <c r="U1495" s="97"/>
      <c r="V1495" s="97"/>
      <c r="W1495" s="97"/>
      <c r="X1495" s="97"/>
      <c r="Y1495" s="97"/>
      <c r="Z1495" s="97"/>
      <c r="AA1495" s="97"/>
      <c r="AB1495" s="97"/>
      <c r="AC1495" s="97"/>
      <c r="AD1495" s="97"/>
      <c r="AE1495" s="97"/>
      <c r="AF1495" s="97"/>
    </row>
    <row r="1496" spans="1:32" x14ac:dyDescent="0.2">
      <c r="A1496" s="97"/>
      <c r="B1496" s="97"/>
      <c r="C1496" s="97"/>
      <c r="D1496" s="97"/>
      <c r="E1496" s="97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97"/>
      <c r="U1496" s="97"/>
      <c r="V1496" s="97"/>
      <c r="W1496" s="97"/>
      <c r="X1496" s="97"/>
      <c r="Y1496" s="97"/>
      <c r="Z1496" s="97"/>
      <c r="AA1496" s="97"/>
      <c r="AB1496" s="97"/>
      <c r="AC1496" s="97"/>
      <c r="AD1496" s="97"/>
      <c r="AE1496" s="97"/>
      <c r="AF1496" s="97"/>
    </row>
    <row r="1497" spans="1:32" x14ac:dyDescent="0.2">
      <c r="A1497" s="97"/>
      <c r="B1497" s="97"/>
      <c r="C1497" s="97"/>
      <c r="D1497" s="97"/>
      <c r="E1497" s="97"/>
      <c r="F1497" s="97"/>
      <c r="G1497" s="97"/>
      <c r="H1497" s="97"/>
      <c r="I1497" s="97"/>
      <c r="J1497" s="97"/>
      <c r="K1497" s="97"/>
      <c r="L1497" s="97"/>
      <c r="M1497" s="97"/>
      <c r="N1497" s="97"/>
      <c r="O1497" s="97"/>
      <c r="P1497" s="97"/>
      <c r="Q1497" s="97"/>
      <c r="R1497" s="97"/>
      <c r="S1497" s="97"/>
      <c r="T1497" s="97"/>
      <c r="U1497" s="97"/>
      <c r="V1497" s="97"/>
      <c r="W1497" s="97"/>
      <c r="X1497" s="97"/>
      <c r="Y1497" s="97"/>
      <c r="Z1497" s="97"/>
      <c r="AA1497" s="97"/>
      <c r="AB1497" s="97"/>
      <c r="AC1497" s="97"/>
      <c r="AD1497" s="97"/>
      <c r="AE1497" s="97"/>
      <c r="AF1497" s="97"/>
    </row>
    <row r="1498" spans="1:32" x14ac:dyDescent="0.2">
      <c r="A1498" s="97"/>
      <c r="B1498" s="97"/>
      <c r="C1498" s="97"/>
      <c r="D1498" s="97"/>
      <c r="E1498" s="97"/>
      <c r="F1498" s="97"/>
      <c r="G1498" s="97"/>
      <c r="H1498" s="97"/>
      <c r="I1498" s="97"/>
      <c r="J1498" s="97"/>
      <c r="K1498" s="97"/>
      <c r="L1498" s="97"/>
      <c r="M1498" s="97"/>
      <c r="N1498" s="97"/>
      <c r="O1498" s="97"/>
      <c r="P1498" s="97"/>
      <c r="Q1498" s="97"/>
      <c r="R1498" s="97"/>
      <c r="S1498" s="97"/>
      <c r="T1498" s="97"/>
      <c r="U1498" s="97"/>
      <c r="V1498" s="97"/>
      <c r="W1498" s="97"/>
      <c r="X1498" s="97"/>
      <c r="Y1498" s="97"/>
      <c r="Z1498" s="97"/>
      <c r="AA1498" s="97"/>
      <c r="AB1498" s="97"/>
      <c r="AC1498" s="97"/>
      <c r="AD1498" s="97"/>
      <c r="AE1498" s="97"/>
      <c r="AF1498" s="97"/>
    </row>
    <row r="1499" spans="1:32" x14ac:dyDescent="0.2">
      <c r="A1499" s="97"/>
      <c r="B1499" s="97"/>
      <c r="C1499" s="97"/>
      <c r="D1499" s="97"/>
      <c r="E1499" s="97"/>
      <c r="F1499" s="97"/>
      <c r="G1499" s="97"/>
      <c r="H1499" s="97"/>
      <c r="I1499" s="97"/>
      <c r="J1499" s="97"/>
      <c r="K1499" s="97"/>
      <c r="L1499" s="97"/>
      <c r="M1499" s="97"/>
      <c r="N1499" s="97"/>
      <c r="O1499" s="97"/>
      <c r="P1499" s="97"/>
      <c r="Q1499" s="97"/>
      <c r="R1499" s="97"/>
      <c r="S1499" s="97"/>
      <c r="T1499" s="97"/>
      <c r="U1499" s="97"/>
      <c r="V1499" s="97"/>
      <c r="W1499" s="97"/>
      <c r="X1499" s="97"/>
      <c r="Y1499" s="97"/>
      <c r="Z1499" s="97"/>
      <c r="AA1499" s="97"/>
      <c r="AB1499" s="97"/>
      <c r="AC1499" s="97"/>
      <c r="AD1499" s="97"/>
      <c r="AE1499" s="97"/>
      <c r="AF1499" s="97"/>
    </row>
    <row r="1500" spans="1:32" x14ac:dyDescent="0.2">
      <c r="A1500" s="97"/>
      <c r="B1500" s="97"/>
      <c r="C1500" s="97"/>
      <c r="D1500" s="97"/>
      <c r="E1500" s="97"/>
      <c r="F1500" s="97"/>
      <c r="G1500" s="97"/>
      <c r="H1500" s="97"/>
      <c r="I1500" s="97"/>
      <c r="J1500" s="97"/>
      <c r="K1500" s="97"/>
      <c r="L1500" s="97"/>
      <c r="M1500" s="97"/>
      <c r="N1500" s="97"/>
      <c r="O1500" s="97"/>
      <c r="P1500" s="97"/>
      <c r="Q1500" s="97"/>
      <c r="R1500" s="97"/>
      <c r="S1500" s="97"/>
      <c r="T1500" s="97"/>
      <c r="U1500" s="97"/>
      <c r="V1500" s="97"/>
      <c r="W1500" s="97"/>
      <c r="X1500" s="97"/>
      <c r="Y1500" s="97"/>
      <c r="Z1500" s="97"/>
      <c r="AA1500" s="97"/>
      <c r="AB1500" s="97"/>
      <c r="AC1500" s="97"/>
      <c r="AD1500" s="97"/>
      <c r="AE1500" s="97"/>
      <c r="AF1500" s="97"/>
    </row>
    <row r="1501" spans="1:32" x14ac:dyDescent="0.2">
      <c r="A1501" s="97"/>
      <c r="B1501" s="97"/>
      <c r="C1501" s="97"/>
      <c r="D1501" s="97"/>
      <c r="E1501" s="97"/>
      <c r="F1501" s="97"/>
      <c r="G1501" s="97"/>
      <c r="H1501" s="97"/>
      <c r="I1501" s="97"/>
      <c r="J1501" s="97"/>
      <c r="K1501" s="97"/>
      <c r="L1501" s="97"/>
      <c r="M1501" s="97"/>
      <c r="N1501" s="97"/>
      <c r="O1501" s="97"/>
      <c r="P1501" s="97"/>
      <c r="Q1501" s="97"/>
      <c r="R1501" s="97"/>
      <c r="S1501" s="97"/>
      <c r="T1501" s="97"/>
      <c r="U1501" s="97"/>
      <c r="V1501" s="97"/>
      <c r="W1501" s="97"/>
      <c r="X1501" s="97"/>
      <c r="Y1501" s="97"/>
      <c r="Z1501" s="97"/>
      <c r="AA1501" s="97"/>
      <c r="AB1501" s="97"/>
      <c r="AC1501" s="97"/>
      <c r="AD1501" s="97"/>
      <c r="AE1501" s="97"/>
      <c r="AF1501" s="97"/>
    </row>
    <row r="1502" spans="1:32" x14ac:dyDescent="0.2">
      <c r="A1502" s="97"/>
      <c r="B1502" s="97"/>
      <c r="C1502" s="97"/>
      <c r="D1502" s="97"/>
      <c r="E1502" s="97"/>
      <c r="F1502" s="97"/>
      <c r="G1502" s="97"/>
      <c r="H1502" s="97"/>
      <c r="I1502" s="97"/>
      <c r="J1502" s="97"/>
      <c r="K1502" s="97"/>
      <c r="L1502" s="97"/>
      <c r="M1502" s="97"/>
      <c r="N1502" s="97"/>
      <c r="O1502" s="97"/>
      <c r="P1502" s="97"/>
      <c r="Q1502" s="97"/>
      <c r="R1502" s="97"/>
      <c r="S1502" s="97"/>
      <c r="T1502" s="97"/>
      <c r="U1502" s="97"/>
      <c r="V1502" s="97"/>
      <c r="W1502" s="97"/>
      <c r="X1502" s="97"/>
      <c r="Y1502" s="97"/>
      <c r="Z1502" s="97"/>
      <c r="AA1502" s="97"/>
      <c r="AB1502" s="97"/>
      <c r="AC1502" s="97"/>
      <c r="AD1502" s="97"/>
      <c r="AE1502" s="97"/>
      <c r="AF1502" s="97"/>
    </row>
    <row r="1503" spans="1:32" x14ac:dyDescent="0.2">
      <c r="A1503" s="97"/>
      <c r="B1503" s="97"/>
      <c r="C1503" s="97"/>
      <c r="D1503" s="97"/>
      <c r="E1503" s="97"/>
      <c r="F1503" s="97"/>
      <c r="G1503" s="97"/>
      <c r="H1503" s="97"/>
      <c r="I1503" s="97"/>
      <c r="J1503" s="97"/>
      <c r="K1503" s="97"/>
      <c r="L1503" s="97"/>
      <c r="M1503" s="97"/>
      <c r="N1503" s="97"/>
      <c r="O1503" s="97"/>
      <c r="P1503" s="97"/>
      <c r="Q1503" s="97"/>
      <c r="R1503" s="97"/>
      <c r="S1503" s="97"/>
      <c r="T1503" s="97"/>
      <c r="U1503" s="97"/>
      <c r="V1503" s="97"/>
      <c r="W1503" s="97"/>
      <c r="X1503" s="97"/>
      <c r="Y1503" s="97"/>
      <c r="Z1503" s="97"/>
      <c r="AA1503" s="97"/>
      <c r="AB1503" s="97"/>
      <c r="AC1503" s="97"/>
      <c r="AD1503" s="97"/>
      <c r="AE1503" s="97"/>
      <c r="AF1503" s="97"/>
    </row>
    <row r="1504" spans="1:32" x14ac:dyDescent="0.2">
      <c r="A1504" s="97"/>
      <c r="B1504" s="97"/>
      <c r="C1504" s="97"/>
      <c r="D1504" s="97"/>
      <c r="E1504" s="97"/>
      <c r="F1504" s="97"/>
      <c r="G1504" s="97"/>
      <c r="H1504" s="97"/>
      <c r="I1504" s="97"/>
      <c r="J1504" s="97"/>
      <c r="K1504" s="97"/>
      <c r="L1504" s="97"/>
      <c r="M1504" s="97"/>
      <c r="N1504" s="97"/>
      <c r="O1504" s="97"/>
      <c r="P1504" s="97"/>
      <c r="Q1504" s="97"/>
      <c r="R1504" s="97"/>
      <c r="S1504" s="97"/>
      <c r="T1504" s="97"/>
      <c r="U1504" s="97"/>
      <c r="V1504" s="97"/>
      <c r="W1504" s="97"/>
      <c r="X1504" s="97"/>
      <c r="Y1504" s="97"/>
      <c r="Z1504" s="97"/>
      <c r="AA1504" s="97"/>
      <c r="AB1504" s="97"/>
      <c r="AC1504" s="97"/>
      <c r="AD1504" s="97"/>
      <c r="AE1504" s="97"/>
      <c r="AF1504" s="97"/>
    </row>
    <row r="1505" spans="1:32" x14ac:dyDescent="0.2">
      <c r="A1505" s="97"/>
      <c r="B1505" s="97"/>
      <c r="C1505" s="97"/>
      <c r="D1505" s="97"/>
      <c r="E1505" s="97"/>
      <c r="F1505" s="97"/>
      <c r="G1505" s="97"/>
      <c r="H1505" s="97"/>
      <c r="I1505" s="97"/>
      <c r="J1505" s="97"/>
      <c r="K1505" s="97"/>
      <c r="L1505" s="97"/>
      <c r="M1505" s="97"/>
      <c r="N1505" s="97"/>
      <c r="O1505" s="97"/>
      <c r="P1505" s="97"/>
      <c r="Q1505" s="97"/>
      <c r="R1505" s="97"/>
      <c r="S1505" s="97"/>
      <c r="T1505" s="97"/>
      <c r="U1505" s="97"/>
      <c r="V1505" s="97"/>
      <c r="W1505" s="97"/>
      <c r="X1505" s="97"/>
      <c r="Y1505" s="97"/>
      <c r="Z1505" s="97"/>
      <c r="AA1505" s="97"/>
      <c r="AB1505" s="97"/>
      <c r="AC1505" s="97"/>
      <c r="AD1505" s="97"/>
      <c r="AE1505" s="97"/>
      <c r="AF1505" s="97"/>
    </row>
    <row r="1506" spans="1:32" x14ac:dyDescent="0.2">
      <c r="A1506" s="97"/>
      <c r="B1506" s="97"/>
      <c r="C1506" s="97"/>
      <c r="D1506" s="97"/>
      <c r="E1506" s="97"/>
      <c r="F1506" s="97"/>
      <c r="G1506" s="97"/>
      <c r="H1506" s="97"/>
      <c r="I1506" s="97"/>
      <c r="J1506" s="97"/>
      <c r="K1506" s="97"/>
      <c r="L1506" s="97"/>
      <c r="M1506" s="97"/>
      <c r="N1506" s="97"/>
      <c r="O1506" s="97"/>
      <c r="P1506" s="97"/>
      <c r="Q1506" s="97"/>
      <c r="R1506" s="97"/>
      <c r="S1506" s="97"/>
      <c r="T1506" s="97"/>
      <c r="U1506" s="97"/>
      <c r="V1506" s="97"/>
      <c r="W1506" s="97"/>
      <c r="X1506" s="97"/>
      <c r="Y1506" s="97"/>
      <c r="Z1506" s="97"/>
      <c r="AA1506" s="97"/>
      <c r="AB1506" s="97"/>
      <c r="AC1506" s="97"/>
      <c r="AD1506" s="97"/>
      <c r="AE1506" s="97"/>
      <c r="AF1506" s="97"/>
    </row>
    <row r="1507" spans="1:32" x14ac:dyDescent="0.2">
      <c r="A1507" s="97"/>
      <c r="B1507" s="97"/>
      <c r="C1507" s="97"/>
      <c r="D1507" s="97"/>
      <c r="E1507" s="97"/>
      <c r="F1507" s="97"/>
      <c r="G1507" s="97"/>
      <c r="H1507" s="97"/>
      <c r="I1507" s="97"/>
      <c r="J1507" s="97"/>
      <c r="K1507" s="97"/>
      <c r="L1507" s="97"/>
      <c r="M1507" s="97"/>
      <c r="N1507" s="97"/>
      <c r="O1507" s="97"/>
      <c r="P1507" s="97"/>
      <c r="Q1507" s="97"/>
      <c r="R1507" s="97"/>
      <c r="S1507" s="97"/>
      <c r="T1507" s="97"/>
      <c r="U1507" s="97"/>
      <c r="V1507" s="97"/>
      <c r="W1507" s="97"/>
      <c r="X1507" s="97"/>
      <c r="Y1507" s="97"/>
      <c r="Z1507" s="97"/>
      <c r="AA1507" s="97"/>
      <c r="AB1507" s="97"/>
      <c r="AC1507" s="97"/>
      <c r="AD1507" s="97"/>
      <c r="AE1507" s="97"/>
      <c r="AF1507" s="97"/>
    </row>
    <row r="1508" spans="1:32" x14ac:dyDescent="0.2">
      <c r="A1508" s="97"/>
      <c r="B1508" s="97"/>
      <c r="C1508" s="97"/>
      <c r="D1508" s="97"/>
      <c r="E1508" s="97"/>
      <c r="F1508" s="97"/>
      <c r="G1508" s="97"/>
      <c r="H1508" s="97"/>
      <c r="I1508" s="97"/>
      <c r="J1508" s="97"/>
      <c r="K1508" s="97"/>
      <c r="L1508" s="97"/>
      <c r="M1508" s="97"/>
      <c r="N1508" s="97"/>
      <c r="O1508" s="97"/>
      <c r="P1508" s="97"/>
      <c r="Q1508" s="97"/>
      <c r="R1508" s="97"/>
      <c r="S1508" s="97"/>
      <c r="T1508" s="97"/>
      <c r="U1508" s="97"/>
      <c r="V1508" s="97"/>
      <c r="W1508" s="97"/>
      <c r="X1508" s="97"/>
      <c r="Y1508" s="97"/>
      <c r="Z1508" s="97"/>
      <c r="AA1508" s="97"/>
      <c r="AB1508" s="97"/>
      <c r="AC1508" s="97"/>
      <c r="AD1508" s="97"/>
      <c r="AE1508" s="97"/>
      <c r="AF1508" s="97"/>
    </row>
    <row r="1509" spans="1:32" x14ac:dyDescent="0.2">
      <c r="A1509" s="97"/>
      <c r="B1509" s="97"/>
      <c r="C1509" s="97"/>
      <c r="D1509" s="97"/>
      <c r="E1509" s="97"/>
      <c r="F1509" s="97"/>
      <c r="G1509" s="97"/>
      <c r="H1509" s="97"/>
      <c r="I1509" s="97"/>
      <c r="J1509" s="97"/>
      <c r="K1509" s="97"/>
      <c r="L1509" s="97"/>
      <c r="M1509" s="97"/>
      <c r="N1509" s="97"/>
      <c r="O1509" s="97"/>
      <c r="P1509" s="97"/>
      <c r="Q1509" s="97"/>
      <c r="R1509" s="97"/>
      <c r="S1509" s="97"/>
      <c r="T1509" s="97"/>
      <c r="U1509" s="97"/>
      <c r="V1509" s="97"/>
      <c r="W1509" s="97"/>
      <c r="X1509" s="97"/>
      <c r="Y1509" s="97"/>
      <c r="Z1509" s="97"/>
      <c r="AA1509" s="97"/>
      <c r="AB1509" s="97"/>
      <c r="AC1509" s="97"/>
      <c r="AD1509" s="97"/>
      <c r="AE1509" s="97"/>
      <c r="AF1509" s="97"/>
    </row>
    <row r="1510" spans="1:32" x14ac:dyDescent="0.2">
      <c r="A1510" s="97"/>
      <c r="B1510" s="97"/>
      <c r="C1510" s="97"/>
      <c r="D1510" s="97"/>
      <c r="E1510" s="97"/>
      <c r="F1510" s="97"/>
      <c r="G1510" s="97"/>
      <c r="H1510" s="97"/>
      <c r="I1510" s="97"/>
      <c r="J1510" s="97"/>
      <c r="K1510" s="97"/>
      <c r="L1510" s="97"/>
      <c r="M1510" s="97"/>
      <c r="N1510" s="97"/>
      <c r="O1510" s="97"/>
      <c r="P1510" s="97"/>
      <c r="Q1510" s="97"/>
      <c r="R1510" s="97"/>
      <c r="S1510" s="97"/>
      <c r="T1510" s="97"/>
      <c r="U1510" s="97"/>
      <c r="V1510" s="97"/>
      <c r="W1510" s="97"/>
      <c r="X1510" s="97"/>
      <c r="Y1510" s="97"/>
      <c r="Z1510" s="97"/>
      <c r="AA1510" s="97"/>
      <c r="AB1510" s="97"/>
      <c r="AC1510" s="97"/>
      <c r="AD1510" s="97"/>
      <c r="AE1510" s="97"/>
      <c r="AF1510" s="97"/>
    </row>
    <row r="1511" spans="1:32" x14ac:dyDescent="0.2">
      <c r="A1511" s="97"/>
      <c r="B1511" s="97"/>
      <c r="C1511" s="97"/>
      <c r="D1511" s="97"/>
      <c r="E1511" s="97"/>
      <c r="F1511" s="97"/>
      <c r="G1511" s="97"/>
      <c r="H1511" s="97"/>
      <c r="I1511" s="97"/>
      <c r="J1511" s="97"/>
      <c r="K1511" s="97"/>
      <c r="L1511" s="97"/>
      <c r="M1511" s="97"/>
      <c r="N1511" s="97"/>
      <c r="O1511" s="97"/>
      <c r="P1511" s="97"/>
      <c r="Q1511" s="97"/>
      <c r="R1511" s="97"/>
      <c r="S1511" s="97"/>
      <c r="T1511" s="97"/>
      <c r="U1511" s="97"/>
      <c r="V1511" s="97"/>
      <c r="W1511" s="97"/>
      <c r="X1511" s="97"/>
      <c r="Y1511" s="97"/>
      <c r="Z1511" s="97"/>
      <c r="AA1511" s="97"/>
      <c r="AB1511" s="97"/>
      <c r="AC1511" s="97"/>
      <c r="AD1511" s="97"/>
      <c r="AE1511" s="97"/>
      <c r="AF1511" s="97"/>
    </row>
    <row r="1512" spans="1:32" x14ac:dyDescent="0.2">
      <c r="A1512" s="97"/>
      <c r="B1512" s="97"/>
      <c r="C1512" s="97"/>
      <c r="D1512" s="97"/>
      <c r="E1512" s="97"/>
      <c r="F1512" s="97"/>
      <c r="G1512" s="97"/>
      <c r="H1512" s="97"/>
      <c r="I1512" s="97"/>
      <c r="J1512" s="97"/>
      <c r="K1512" s="97"/>
      <c r="L1512" s="97"/>
      <c r="M1512" s="97"/>
      <c r="N1512" s="97"/>
      <c r="O1512" s="97"/>
      <c r="P1512" s="97"/>
      <c r="Q1512" s="97"/>
      <c r="R1512" s="97"/>
      <c r="S1512" s="97"/>
      <c r="T1512" s="97"/>
      <c r="U1512" s="97"/>
      <c r="V1512" s="97"/>
      <c r="W1512" s="97"/>
      <c r="X1512" s="97"/>
      <c r="Y1512" s="97"/>
      <c r="Z1512" s="97"/>
      <c r="AA1512" s="97"/>
      <c r="AB1512" s="97"/>
      <c r="AC1512" s="97"/>
      <c r="AD1512" s="97"/>
      <c r="AE1512" s="97"/>
      <c r="AF1512" s="97"/>
    </row>
    <row r="1513" spans="1:32" x14ac:dyDescent="0.2">
      <c r="A1513" s="97"/>
      <c r="B1513" s="97"/>
      <c r="C1513" s="97"/>
      <c r="D1513" s="97"/>
      <c r="E1513" s="97"/>
      <c r="F1513" s="97"/>
      <c r="G1513" s="97"/>
      <c r="H1513" s="97"/>
      <c r="I1513" s="97"/>
      <c r="J1513" s="97"/>
      <c r="K1513" s="97"/>
      <c r="L1513" s="97"/>
      <c r="M1513" s="97"/>
      <c r="N1513" s="97"/>
      <c r="O1513" s="97"/>
      <c r="P1513" s="97"/>
      <c r="Q1513" s="97"/>
      <c r="R1513" s="97"/>
      <c r="S1513" s="97"/>
      <c r="T1513" s="97"/>
      <c r="U1513" s="97"/>
      <c r="V1513" s="97"/>
      <c r="W1513" s="97"/>
      <c r="X1513" s="97"/>
      <c r="Y1513" s="97"/>
      <c r="Z1513" s="97"/>
      <c r="AA1513" s="97"/>
      <c r="AB1513" s="97"/>
      <c r="AC1513" s="97"/>
      <c r="AD1513" s="97"/>
      <c r="AE1513" s="97"/>
      <c r="AF1513" s="97"/>
    </row>
    <row r="1514" spans="1:32" x14ac:dyDescent="0.2">
      <c r="A1514" s="97"/>
      <c r="B1514" s="97"/>
      <c r="C1514" s="97"/>
      <c r="D1514" s="97"/>
      <c r="E1514" s="97"/>
      <c r="F1514" s="97"/>
      <c r="G1514" s="97"/>
      <c r="H1514" s="97"/>
      <c r="I1514" s="97"/>
      <c r="J1514" s="97"/>
      <c r="K1514" s="97"/>
      <c r="L1514" s="97"/>
      <c r="M1514" s="97"/>
      <c r="N1514" s="97"/>
      <c r="O1514" s="97"/>
      <c r="P1514" s="97"/>
      <c r="Q1514" s="97"/>
      <c r="R1514" s="97"/>
      <c r="S1514" s="97"/>
      <c r="T1514" s="97"/>
      <c r="U1514" s="97"/>
      <c r="V1514" s="97"/>
      <c r="W1514" s="97"/>
      <c r="X1514" s="97"/>
      <c r="Y1514" s="97"/>
      <c r="Z1514" s="97"/>
      <c r="AA1514" s="97"/>
      <c r="AB1514" s="97"/>
      <c r="AC1514" s="97"/>
      <c r="AD1514" s="97"/>
      <c r="AE1514" s="97"/>
      <c r="AF1514" s="97"/>
    </row>
    <row r="1515" spans="1:32" x14ac:dyDescent="0.2">
      <c r="A1515" s="97"/>
      <c r="B1515" s="97"/>
      <c r="C1515" s="97"/>
      <c r="D1515" s="97"/>
      <c r="E1515" s="97"/>
      <c r="F1515" s="97"/>
      <c r="G1515" s="97"/>
      <c r="H1515" s="97"/>
      <c r="I1515" s="97"/>
      <c r="J1515" s="97"/>
      <c r="K1515" s="97"/>
      <c r="L1515" s="97"/>
      <c r="M1515" s="97"/>
      <c r="N1515" s="97"/>
      <c r="O1515" s="97"/>
      <c r="P1515" s="97"/>
      <c r="Q1515" s="97"/>
      <c r="R1515" s="97"/>
      <c r="S1515" s="97"/>
      <c r="T1515" s="97"/>
      <c r="U1515" s="97"/>
      <c r="V1515" s="97"/>
      <c r="W1515" s="97"/>
      <c r="X1515" s="97"/>
      <c r="Y1515" s="97"/>
      <c r="Z1515" s="97"/>
      <c r="AA1515" s="97"/>
      <c r="AB1515" s="97"/>
      <c r="AC1515" s="97"/>
      <c r="AD1515" s="97"/>
      <c r="AE1515" s="97"/>
      <c r="AF1515" s="97"/>
    </row>
    <row r="1516" spans="1:32" x14ac:dyDescent="0.2">
      <c r="A1516" s="97"/>
      <c r="B1516" s="97"/>
      <c r="C1516" s="97"/>
      <c r="D1516" s="97"/>
      <c r="E1516" s="97"/>
      <c r="F1516" s="97"/>
      <c r="G1516" s="97"/>
      <c r="H1516" s="97"/>
      <c r="I1516" s="97"/>
      <c r="J1516" s="97"/>
      <c r="K1516" s="97"/>
      <c r="L1516" s="97"/>
      <c r="M1516" s="97"/>
      <c r="N1516" s="97"/>
      <c r="O1516" s="97"/>
      <c r="P1516" s="97"/>
      <c r="Q1516" s="97"/>
      <c r="R1516" s="97"/>
      <c r="S1516" s="97"/>
      <c r="T1516" s="97"/>
      <c r="U1516" s="97"/>
      <c r="V1516" s="97"/>
      <c r="W1516" s="97"/>
      <c r="X1516" s="97"/>
      <c r="Y1516" s="97"/>
      <c r="Z1516" s="97"/>
      <c r="AA1516" s="97"/>
      <c r="AB1516" s="97"/>
      <c r="AC1516" s="97"/>
      <c r="AD1516" s="97"/>
      <c r="AE1516" s="97"/>
      <c r="AF1516" s="97"/>
    </row>
    <row r="1517" spans="1:32" x14ac:dyDescent="0.2">
      <c r="A1517" s="97"/>
      <c r="B1517" s="97"/>
      <c r="C1517" s="97"/>
      <c r="D1517" s="97"/>
      <c r="E1517" s="97"/>
      <c r="F1517" s="97"/>
      <c r="G1517" s="97"/>
      <c r="H1517" s="97"/>
      <c r="I1517" s="97"/>
      <c r="J1517" s="97"/>
      <c r="K1517" s="97"/>
      <c r="L1517" s="97"/>
      <c r="M1517" s="97"/>
      <c r="N1517" s="97"/>
      <c r="O1517" s="97"/>
      <c r="P1517" s="97"/>
      <c r="Q1517" s="97"/>
      <c r="R1517" s="97"/>
      <c r="S1517" s="97"/>
      <c r="T1517" s="97"/>
      <c r="U1517" s="97"/>
      <c r="V1517" s="97"/>
      <c r="W1517" s="97"/>
      <c r="X1517" s="97"/>
      <c r="Y1517" s="97"/>
      <c r="Z1517" s="97"/>
      <c r="AA1517" s="97"/>
      <c r="AB1517" s="97"/>
      <c r="AC1517" s="97"/>
      <c r="AD1517" s="97"/>
      <c r="AE1517" s="97"/>
      <c r="AF1517" s="97"/>
    </row>
    <row r="1518" spans="1:32" x14ac:dyDescent="0.2">
      <c r="A1518" s="97"/>
      <c r="B1518" s="97"/>
      <c r="C1518" s="97"/>
      <c r="D1518" s="97"/>
      <c r="E1518" s="97"/>
      <c r="F1518" s="97"/>
      <c r="G1518" s="97"/>
      <c r="H1518" s="97"/>
      <c r="I1518" s="97"/>
      <c r="J1518" s="97"/>
      <c r="K1518" s="97"/>
      <c r="L1518" s="97"/>
      <c r="M1518" s="97"/>
      <c r="N1518" s="97"/>
      <c r="O1518" s="97"/>
      <c r="P1518" s="97"/>
      <c r="Q1518" s="97"/>
      <c r="R1518" s="97"/>
      <c r="S1518" s="97"/>
      <c r="T1518" s="97"/>
      <c r="U1518" s="97"/>
      <c r="V1518" s="97"/>
      <c r="W1518" s="97"/>
      <c r="X1518" s="97"/>
      <c r="Y1518" s="97"/>
      <c r="Z1518" s="97"/>
      <c r="AA1518" s="97"/>
      <c r="AB1518" s="97"/>
      <c r="AC1518" s="97"/>
      <c r="AD1518" s="97"/>
      <c r="AE1518" s="97"/>
      <c r="AF1518" s="97"/>
    </row>
    <row r="1519" spans="1:32" x14ac:dyDescent="0.2">
      <c r="A1519" s="97"/>
      <c r="B1519" s="97"/>
      <c r="C1519" s="97"/>
      <c r="D1519" s="97"/>
      <c r="E1519" s="97"/>
      <c r="F1519" s="97"/>
      <c r="G1519" s="97"/>
      <c r="H1519" s="97"/>
      <c r="I1519" s="97"/>
      <c r="J1519" s="97"/>
      <c r="K1519" s="97"/>
      <c r="L1519" s="97"/>
      <c r="M1519" s="97"/>
      <c r="N1519" s="97"/>
      <c r="O1519" s="97"/>
      <c r="P1519" s="97"/>
      <c r="Q1519" s="97"/>
      <c r="R1519" s="97"/>
      <c r="S1519" s="97"/>
      <c r="T1519" s="97"/>
      <c r="U1519" s="97"/>
      <c r="V1519" s="97"/>
      <c r="W1519" s="97"/>
      <c r="X1519" s="97"/>
      <c r="Y1519" s="97"/>
      <c r="Z1519" s="97"/>
      <c r="AA1519" s="97"/>
      <c r="AB1519" s="97"/>
      <c r="AC1519" s="97"/>
      <c r="AD1519" s="97"/>
      <c r="AE1519" s="97"/>
      <c r="AF1519" s="97"/>
    </row>
    <row r="1520" spans="1:32" x14ac:dyDescent="0.2">
      <c r="A1520" s="97"/>
      <c r="B1520" s="97"/>
      <c r="C1520" s="97"/>
      <c r="D1520" s="97"/>
      <c r="E1520" s="97"/>
      <c r="F1520" s="97"/>
      <c r="G1520" s="97"/>
      <c r="H1520" s="97"/>
      <c r="I1520" s="97"/>
      <c r="J1520" s="97"/>
      <c r="K1520" s="97"/>
      <c r="L1520" s="97"/>
      <c r="M1520" s="97"/>
      <c r="N1520" s="97"/>
      <c r="O1520" s="97"/>
      <c r="P1520" s="97"/>
      <c r="Q1520" s="97"/>
      <c r="R1520" s="97"/>
      <c r="S1520" s="97"/>
      <c r="T1520" s="97"/>
      <c r="U1520" s="97"/>
      <c r="V1520" s="97"/>
      <c r="W1520" s="97"/>
      <c r="X1520" s="97"/>
      <c r="Y1520" s="97"/>
      <c r="Z1520" s="97"/>
      <c r="AA1520" s="97"/>
      <c r="AB1520" s="97"/>
      <c r="AC1520" s="97"/>
      <c r="AD1520" s="97"/>
      <c r="AE1520" s="97"/>
      <c r="AF1520" s="97"/>
    </row>
    <row r="1521" spans="1:32" x14ac:dyDescent="0.2">
      <c r="A1521" s="97"/>
      <c r="B1521" s="97"/>
      <c r="C1521" s="97"/>
      <c r="D1521" s="97"/>
      <c r="E1521" s="97"/>
      <c r="F1521" s="97"/>
      <c r="G1521" s="97"/>
      <c r="H1521" s="97"/>
      <c r="I1521" s="97"/>
      <c r="J1521" s="97"/>
      <c r="K1521" s="97"/>
      <c r="L1521" s="97"/>
      <c r="M1521" s="97"/>
      <c r="N1521" s="97"/>
      <c r="O1521" s="97"/>
      <c r="P1521" s="97"/>
      <c r="Q1521" s="97"/>
      <c r="R1521" s="97"/>
      <c r="S1521" s="97"/>
      <c r="T1521" s="97"/>
      <c r="U1521" s="97"/>
      <c r="V1521" s="97"/>
      <c r="W1521" s="97"/>
      <c r="X1521" s="97"/>
      <c r="Y1521" s="97"/>
      <c r="Z1521" s="97"/>
      <c r="AA1521" s="97"/>
      <c r="AB1521" s="97"/>
      <c r="AC1521" s="97"/>
      <c r="AD1521" s="97"/>
      <c r="AE1521" s="97"/>
      <c r="AF1521" s="97"/>
    </row>
    <row r="1522" spans="1:32" x14ac:dyDescent="0.2">
      <c r="A1522" s="97"/>
      <c r="B1522" s="97"/>
      <c r="C1522" s="97"/>
      <c r="D1522" s="97"/>
      <c r="E1522" s="97"/>
      <c r="F1522" s="97"/>
      <c r="G1522" s="97"/>
      <c r="H1522" s="97"/>
      <c r="I1522" s="97"/>
      <c r="J1522" s="97"/>
      <c r="K1522" s="97"/>
      <c r="L1522" s="97"/>
      <c r="M1522" s="97"/>
      <c r="N1522" s="97"/>
      <c r="O1522" s="97"/>
      <c r="P1522" s="97"/>
      <c r="Q1522" s="97"/>
      <c r="R1522" s="97"/>
      <c r="S1522" s="97"/>
      <c r="T1522" s="97"/>
      <c r="U1522" s="97"/>
      <c r="V1522" s="97"/>
      <c r="W1522" s="97"/>
      <c r="X1522" s="97"/>
      <c r="Y1522" s="97"/>
      <c r="Z1522" s="97"/>
      <c r="AA1522" s="97"/>
      <c r="AB1522" s="97"/>
      <c r="AC1522" s="97"/>
      <c r="AD1522" s="97"/>
      <c r="AE1522" s="97"/>
      <c r="AF1522" s="97"/>
    </row>
    <row r="1523" spans="1:32" x14ac:dyDescent="0.2">
      <c r="A1523" s="97"/>
      <c r="B1523" s="97"/>
      <c r="C1523" s="97"/>
      <c r="D1523" s="97"/>
      <c r="E1523" s="97"/>
      <c r="F1523" s="97"/>
      <c r="G1523" s="97"/>
      <c r="H1523" s="97"/>
      <c r="I1523" s="97"/>
      <c r="J1523" s="97"/>
      <c r="K1523" s="97"/>
      <c r="L1523" s="97"/>
      <c r="M1523" s="97"/>
      <c r="N1523" s="97"/>
      <c r="O1523" s="97"/>
      <c r="P1523" s="97"/>
      <c r="Q1523" s="97"/>
      <c r="R1523" s="97"/>
      <c r="S1523" s="97"/>
      <c r="T1523" s="97"/>
      <c r="U1523" s="97"/>
      <c r="V1523" s="97"/>
      <c r="W1523" s="97"/>
      <c r="X1523" s="97"/>
      <c r="Y1523" s="97"/>
      <c r="Z1523" s="97"/>
      <c r="AA1523" s="97"/>
      <c r="AB1523" s="97"/>
      <c r="AC1523" s="97"/>
      <c r="AD1523" s="97"/>
      <c r="AE1523" s="97"/>
      <c r="AF1523" s="97"/>
    </row>
    <row r="1524" spans="1:32" x14ac:dyDescent="0.2">
      <c r="A1524" s="97"/>
      <c r="B1524" s="97"/>
      <c r="C1524" s="97"/>
      <c r="D1524" s="97"/>
      <c r="E1524" s="97"/>
      <c r="F1524" s="97"/>
      <c r="G1524" s="97"/>
      <c r="H1524" s="97"/>
      <c r="I1524" s="97"/>
      <c r="J1524" s="97"/>
      <c r="K1524" s="97"/>
      <c r="L1524" s="97"/>
      <c r="M1524" s="97"/>
      <c r="N1524" s="97"/>
      <c r="O1524" s="97"/>
      <c r="P1524" s="97"/>
      <c r="Q1524" s="97"/>
      <c r="R1524" s="97"/>
      <c r="S1524" s="97"/>
      <c r="T1524" s="97"/>
      <c r="U1524" s="97"/>
      <c r="V1524" s="97"/>
      <c r="W1524" s="97"/>
      <c r="X1524" s="97"/>
      <c r="Y1524" s="97"/>
      <c r="Z1524" s="97"/>
      <c r="AA1524" s="97"/>
      <c r="AB1524" s="97"/>
      <c r="AC1524" s="97"/>
      <c r="AD1524" s="97"/>
      <c r="AE1524" s="97"/>
      <c r="AF1524" s="97"/>
    </row>
    <row r="1525" spans="1:32" x14ac:dyDescent="0.2">
      <c r="A1525" s="97"/>
      <c r="B1525" s="97"/>
      <c r="C1525" s="97"/>
      <c r="D1525" s="97"/>
      <c r="E1525" s="97"/>
      <c r="F1525" s="97"/>
      <c r="G1525" s="97"/>
      <c r="H1525" s="97"/>
      <c r="I1525" s="97"/>
      <c r="J1525" s="97"/>
      <c r="K1525" s="97"/>
      <c r="L1525" s="97"/>
      <c r="M1525" s="97"/>
      <c r="N1525" s="97"/>
      <c r="O1525" s="97"/>
      <c r="P1525" s="97"/>
      <c r="Q1525" s="97"/>
      <c r="R1525" s="97"/>
      <c r="S1525" s="97"/>
      <c r="T1525" s="97"/>
      <c r="U1525" s="97"/>
      <c r="V1525" s="97"/>
      <c r="W1525" s="97"/>
      <c r="X1525" s="97"/>
      <c r="Y1525" s="97"/>
      <c r="Z1525" s="97"/>
      <c r="AA1525" s="97"/>
      <c r="AB1525" s="97"/>
      <c r="AC1525" s="97"/>
      <c r="AD1525" s="97"/>
      <c r="AE1525" s="97"/>
      <c r="AF1525" s="97"/>
    </row>
    <row r="1526" spans="1:32" x14ac:dyDescent="0.2">
      <c r="A1526" s="97"/>
      <c r="B1526" s="97"/>
      <c r="C1526" s="97"/>
      <c r="D1526" s="97"/>
      <c r="E1526" s="97"/>
      <c r="F1526" s="97"/>
      <c r="G1526" s="97"/>
      <c r="H1526" s="97"/>
      <c r="I1526" s="97"/>
      <c r="J1526" s="97"/>
      <c r="K1526" s="97"/>
      <c r="L1526" s="97"/>
      <c r="M1526" s="97"/>
      <c r="N1526" s="97"/>
      <c r="O1526" s="97"/>
      <c r="P1526" s="97"/>
      <c r="Q1526" s="97"/>
      <c r="R1526" s="97"/>
      <c r="S1526" s="97"/>
      <c r="T1526" s="97"/>
      <c r="U1526" s="97"/>
      <c r="V1526" s="97"/>
      <c r="W1526" s="97"/>
      <c r="X1526" s="97"/>
      <c r="Y1526" s="97"/>
      <c r="Z1526" s="97"/>
      <c r="AA1526" s="97"/>
      <c r="AB1526" s="97"/>
      <c r="AC1526" s="97"/>
      <c r="AD1526" s="97"/>
      <c r="AE1526" s="97"/>
      <c r="AF1526" s="97"/>
    </row>
    <row r="1527" spans="1:32" x14ac:dyDescent="0.2">
      <c r="A1527" s="97"/>
      <c r="B1527" s="97"/>
      <c r="C1527" s="97"/>
      <c r="D1527" s="97"/>
      <c r="E1527" s="97"/>
      <c r="F1527" s="97"/>
      <c r="G1527" s="97"/>
      <c r="H1527" s="97"/>
      <c r="I1527" s="97"/>
      <c r="J1527" s="97"/>
      <c r="K1527" s="97"/>
      <c r="L1527" s="97"/>
      <c r="M1527" s="97"/>
      <c r="N1527" s="97"/>
      <c r="O1527" s="97"/>
      <c r="P1527" s="97"/>
      <c r="Q1527" s="97"/>
      <c r="R1527" s="97"/>
      <c r="S1527" s="97"/>
      <c r="T1527" s="97"/>
      <c r="U1527" s="97"/>
      <c r="V1527" s="97"/>
      <c r="W1527" s="97"/>
      <c r="X1527" s="97"/>
      <c r="Y1527" s="97"/>
      <c r="Z1527" s="97"/>
      <c r="AA1527" s="97"/>
      <c r="AB1527" s="97"/>
      <c r="AC1527" s="97"/>
      <c r="AD1527" s="97"/>
      <c r="AE1527" s="97"/>
      <c r="AF1527" s="97"/>
    </row>
    <row r="1528" spans="1:32" x14ac:dyDescent="0.2">
      <c r="A1528" s="97"/>
      <c r="B1528" s="97"/>
      <c r="C1528" s="97"/>
      <c r="D1528" s="97"/>
      <c r="E1528" s="97"/>
      <c r="F1528" s="97"/>
      <c r="G1528" s="97"/>
      <c r="H1528" s="97"/>
      <c r="I1528" s="97"/>
      <c r="J1528" s="97"/>
      <c r="K1528" s="97"/>
      <c r="L1528" s="97"/>
      <c r="M1528" s="97"/>
      <c r="N1528" s="97"/>
      <c r="O1528" s="97"/>
      <c r="P1528" s="97"/>
      <c r="Q1528" s="97"/>
      <c r="R1528" s="97"/>
      <c r="S1528" s="97"/>
      <c r="T1528" s="97"/>
      <c r="U1528" s="97"/>
      <c r="V1528" s="97"/>
      <c r="W1528" s="97"/>
      <c r="X1528" s="97"/>
      <c r="Y1528" s="97"/>
      <c r="Z1528" s="97"/>
      <c r="AA1528" s="97"/>
      <c r="AB1528" s="97"/>
      <c r="AC1528" s="97"/>
      <c r="AD1528" s="97"/>
      <c r="AE1528" s="97"/>
      <c r="AF1528" s="97"/>
    </row>
    <row r="1529" spans="1:32" x14ac:dyDescent="0.2">
      <c r="A1529" s="97"/>
      <c r="B1529" s="97"/>
      <c r="C1529" s="97"/>
      <c r="D1529" s="97"/>
      <c r="E1529" s="97"/>
      <c r="F1529" s="97"/>
      <c r="G1529" s="97"/>
      <c r="H1529" s="97"/>
      <c r="I1529" s="97"/>
      <c r="J1529" s="97"/>
      <c r="K1529" s="97"/>
      <c r="L1529" s="97"/>
      <c r="M1529" s="97"/>
      <c r="N1529" s="97"/>
      <c r="O1529" s="97"/>
      <c r="P1529" s="97"/>
      <c r="Q1529" s="97"/>
      <c r="R1529" s="97"/>
      <c r="S1529" s="97"/>
      <c r="T1529" s="97"/>
      <c r="U1529" s="97"/>
      <c r="V1529" s="97"/>
      <c r="W1529" s="97"/>
      <c r="X1529" s="97"/>
      <c r="Y1529" s="97"/>
      <c r="Z1529" s="97"/>
      <c r="AA1529" s="97"/>
      <c r="AB1529" s="97"/>
      <c r="AC1529" s="97"/>
      <c r="AD1529" s="97"/>
      <c r="AE1529" s="97"/>
      <c r="AF1529" s="97"/>
    </row>
    <row r="1530" spans="1:32" x14ac:dyDescent="0.2">
      <c r="A1530" s="97"/>
      <c r="B1530" s="97"/>
      <c r="C1530" s="97"/>
      <c r="D1530" s="97"/>
      <c r="E1530" s="97"/>
      <c r="F1530" s="97"/>
      <c r="G1530" s="97"/>
      <c r="H1530" s="97"/>
      <c r="I1530" s="97"/>
      <c r="J1530" s="97"/>
      <c r="K1530" s="97"/>
      <c r="L1530" s="97"/>
      <c r="M1530" s="97"/>
      <c r="N1530" s="97"/>
      <c r="O1530" s="97"/>
      <c r="P1530" s="97"/>
      <c r="Q1530" s="97"/>
      <c r="R1530" s="97"/>
      <c r="S1530" s="97"/>
      <c r="T1530" s="97"/>
      <c r="U1530" s="97"/>
      <c r="V1530" s="97"/>
      <c r="W1530" s="97"/>
      <c r="X1530" s="97"/>
      <c r="Y1530" s="97"/>
      <c r="Z1530" s="97"/>
      <c r="AA1530" s="97"/>
      <c r="AB1530" s="97"/>
      <c r="AC1530" s="97"/>
      <c r="AD1530" s="97"/>
      <c r="AE1530" s="97"/>
      <c r="AF1530" s="97"/>
    </row>
    <row r="1531" spans="1:32" x14ac:dyDescent="0.2">
      <c r="A1531" s="97"/>
      <c r="B1531" s="97"/>
      <c r="C1531" s="97"/>
      <c r="D1531" s="97"/>
      <c r="E1531" s="97"/>
      <c r="F1531" s="97"/>
      <c r="G1531" s="97"/>
      <c r="H1531" s="97"/>
      <c r="I1531" s="97"/>
      <c r="J1531" s="97"/>
      <c r="K1531" s="97"/>
      <c r="L1531" s="97"/>
      <c r="M1531" s="97"/>
      <c r="N1531" s="97"/>
      <c r="O1531" s="97"/>
      <c r="P1531" s="97"/>
      <c r="Q1531" s="97"/>
      <c r="R1531" s="97"/>
      <c r="S1531" s="97"/>
      <c r="T1531" s="97"/>
      <c r="U1531" s="97"/>
      <c r="V1531" s="97"/>
      <c r="W1531" s="97"/>
      <c r="X1531" s="97"/>
      <c r="Y1531" s="97"/>
      <c r="Z1531" s="97"/>
      <c r="AA1531" s="97"/>
      <c r="AB1531" s="97"/>
      <c r="AC1531" s="97"/>
      <c r="AD1531" s="97"/>
      <c r="AE1531" s="97"/>
      <c r="AF1531" s="97"/>
    </row>
    <row r="1532" spans="1:32" x14ac:dyDescent="0.2">
      <c r="A1532" s="97"/>
      <c r="B1532" s="97"/>
      <c r="C1532" s="97"/>
      <c r="D1532" s="97"/>
      <c r="E1532" s="97"/>
      <c r="F1532" s="97"/>
      <c r="G1532" s="97"/>
      <c r="H1532" s="97"/>
      <c r="I1532" s="97"/>
      <c r="J1532" s="97"/>
      <c r="K1532" s="97"/>
      <c r="L1532" s="97"/>
      <c r="M1532" s="97"/>
      <c r="N1532" s="97"/>
      <c r="O1532" s="97"/>
      <c r="P1532" s="97"/>
      <c r="Q1532" s="97"/>
      <c r="R1532" s="97"/>
      <c r="S1532" s="97"/>
      <c r="T1532" s="97"/>
      <c r="U1532" s="97"/>
      <c r="V1532" s="97"/>
      <c r="W1532" s="97"/>
      <c r="X1532" s="97"/>
      <c r="Y1532" s="97"/>
      <c r="Z1532" s="97"/>
      <c r="AA1532" s="97"/>
      <c r="AB1532" s="97"/>
      <c r="AC1532" s="97"/>
      <c r="AD1532" s="97"/>
      <c r="AE1532" s="97"/>
      <c r="AF1532" s="97"/>
    </row>
    <row r="1533" spans="1:32" x14ac:dyDescent="0.2">
      <c r="A1533" s="97"/>
      <c r="B1533" s="97"/>
      <c r="C1533" s="97"/>
      <c r="D1533" s="97"/>
      <c r="E1533" s="97"/>
      <c r="F1533" s="97"/>
      <c r="G1533" s="97"/>
      <c r="H1533" s="97"/>
      <c r="I1533" s="97"/>
      <c r="J1533" s="97"/>
      <c r="K1533" s="97"/>
      <c r="L1533" s="97"/>
      <c r="M1533" s="97"/>
      <c r="N1533" s="97"/>
      <c r="O1533" s="97"/>
      <c r="P1533" s="97"/>
      <c r="Q1533" s="97"/>
      <c r="R1533" s="97"/>
      <c r="S1533" s="97"/>
      <c r="T1533" s="97"/>
      <c r="U1533" s="97"/>
      <c r="V1533" s="97"/>
      <c r="W1533" s="97"/>
      <c r="X1533" s="97"/>
      <c r="Y1533" s="97"/>
      <c r="Z1533" s="97"/>
      <c r="AA1533" s="97"/>
      <c r="AB1533" s="97"/>
      <c r="AC1533" s="97"/>
      <c r="AD1533" s="97"/>
      <c r="AE1533" s="97"/>
      <c r="AF1533" s="97"/>
    </row>
    <row r="1534" spans="1:32" x14ac:dyDescent="0.2">
      <c r="A1534" s="97"/>
      <c r="B1534" s="97"/>
      <c r="C1534" s="97"/>
      <c r="D1534" s="97"/>
      <c r="E1534" s="97"/>
      <c r="F1534" s="97"/>
      <c r="G1534" s="97"/>
      <c r="H1534" s="97"/>
      <c r="I1534" s="97"/>
      <c r="J1534" s="97"/>
      <c r="K1534" s="97"/>
      <c r="L1534" s="97"/>
      <c r="M1534" s="97"/>
      <c r="N1534" s="97"/>
      <c r="O1534" s="97"/>
      <c r="P1534" s="97"/>
      <c r="Q1534" s="97"/>
      <c r="R1534" s="97"/>
      <c r="S1534" s="97"/>
      <c r="T1534" s="97"/>
      <c r="U1534" s="97"/>
      <c r="V1534" s="97"/>
      <c r="W1534" s="97"/>
      <c r="X1534" s="97"/>
      <c r="Y1534" s="97"/>
      <c r="Z1534" s="97"/>
      <c r="AA1534" s="97"/>
      <c r="AB1534" s="97"/>
      <c r="AC1534" s="97"/>
      <c r="AD1534" s="97"/>
      <c r="AE1534" s="97"/>
      <c r="AF1534" s="97"/>
    </row>
    <row r="1535" spans="1:32" x14ac:dyDescent="0.2">
      <c r="A1535" s="97"/>
      <c r="B1535" s="97"/>
      <c r="C1535" s="97"/>
      <c r="D1535" s="97"/>
      <c r="E1535" s="97"/>
      <c r="F1535" s="97"/>
      <c r="G1535" s="97"/>
      <c r="H1535" s="97"/>
      <c r="I1535" s="97"/>
      <c r="J1535" s="97"/>
      <c r="K1535" s="97"/>
      <c r="L1535" s="97"/>
      <c r="M1535" s="97"/>
      <c r="N1535" s="97"/>
      <c r="O1535" s="97"/>
      <c r="P1535" s="97"/>
      <c r="Q1535" s="97"/>
      <c r="R1535" s="97"/>
      <c r="S1535" s="97"/>
      <c r="T1535" s="97"/>
      <c r="U1535" s="97"/>
      <c r="V1535" s="97"/>
      <c r="W1535" s="97"/>
      <c r="X1535" s="97"/>
      <c r="Y1535" s="97"/>
      <c r="Z1535" s="97"/>
      <c r="AA1535" s="97"/>
      <c r="AB1535" s="97"/>
      <c r="AC1535" s="97"/>
      <c r="AD1535" s="97"/>
      <c r="AE1535" s="97"/>
      <c r="AF1535" s="97"/>
    </row>
    <row r="1536" spans="1:32" x14ac:dyDescent="0.2">
      <c r="A1536" s="97"/>
      <c r="B1536" s="97"/>
      <c r="C1536" s="97"/>
      <c r="D1536" s="97"/>
      <c r="E1536" s="97"/>
      <c r="F1536" s="97"/>
      <c r="G1536" s="97"/>
      <c r="H1536" s="97"/>
      <c r="I1536" s="97"/>
      <c r="J1536" s="97"/>
      <c r="K1536" s="97"/>
      <c r="L1536" s="97"/>
      <c r="M1536" s="97"/>
      <c r="N1536" s="97"/>
      <c r="O1536" s="97"/>
      <c r="P1536" s="97"/>
      <c r="Q1536" s="97"/>
      <c r="R1536" s="97"/>
      <c r="S1536" s="97"/>
      <c r="T1536" s="97"/>
      <c r="U1536" s="97"/>
      <c r="V1536" s="97"/>
      <c r="W1536" s="97"/>
      <c r="X1536" s="97"/>
      <c r="Y1536" s="97"/>
      <c r="Z1536" s="97"/>
      <c r="AA1536" s="97"/>
      <c r="AB1536" s="97"/>
      <c r="AC1536" s="97"/>
      <c r="AD1536" s="97"/>
      <c r="AE1536" s="97"/>
      <c r="AF1536" s="97"/>
    </row>
    <row r="1537" spans="1:32" x14ac:dyDescent="0.2">
      <c r="A1537" s="97"/>
      <c r="B1537" s="97"/>
      <c r="C1537" s="97"/>
      <c r="D1537" s="97"/>
      <c r="E1537" s="97"/>
      <c r="F1537" s="97"/>
      <c r="G1537" s="97"/>
      <c r="H1537" s="97"/>
      <c r="I1537" s="97"/>
      <c r="J1537" s="97"/>
      <c r="K1537" s="97"/>
      <c r="L1537" s="97"/>
      <c r="M1537" s="97"/>
      <c r="N1537" s="97"/>
      <c r="O1537" s="97"/>
      <c r="P1537" s="97"/>
      <c r="Q1537" s="97"/>
      <c r="R1537" s="97"/>
      <c r="S1537" s="97"/>
      <c r="T1537" s="97"/>
      <c r="U1537" s="97"/>
      <c r="V1537" s="97"/>
      <c r="W1537" s="97"/>
      <c r="X1537" s="97"/>
      <c r="Y1537" s="97"/>
      <c r="Z1537" s="97"/>
      <c r="AA1537" s="97"/>
      <c r="AB1537" s="97"/>
      <c r="AC1537" s="97"/>
      <c r="AD1537" s="97"/>
      <c r="AE1537" s="97"/>
      <c r="AF1537" s="97"/>
    </row>
    <row r="1538" spans="1:32" x14ac:dyDescent="0.2">
      <c r="A1538" s="97"/>
      <c r="B1538" s="97"/>
      <c r="C1538" s="97"/>
      <c r="D1538" s="97"/>
      <c r="E1538" s="97"/>
      <c r="F1538" s="97"/>
      <c r="G1538" s="97"/>
      <c r="H1538" s="97"/>
      <c r="I1538" s="97"/>
      <c r="J1538" s="97"/>
      <c r="K1538" s="97"/>
      <c r="L1538" s="97"/>
      <c r="M1538" s="97"/>
      <c r="N1538" s="97"/>
      <c r="O1538" s="97"/>
      <c r="P1538" s="97"/>
      <c r="Q1538" s="97"/>
      <c r="R1538" s="97"/>
      <c r="S1538" s="97"/>
      <c r="T1538" s="97"/>
      <c r="U1538" s="97"/>
      <c r="V1538" s="97"/>
      <c r="W1538" s="97"/>
      <c r="X1538" s="97"/>
      <c r="Y1538" s="97"/>
      <c r="Z1538" s="97"/>
      <c r="AA1538" s="97"/>
      <c r="AB1538" s="97"/>
      <c r="AC1538" s="97"/>
      <c r="AD1538" s="97"/>
      <c r="AE1538" s="97"/>
      <c r="AF1538" s="97"/>
    </row>
    <row r="1539" spans="1:32" x14ac:dyDescent="0.2">
      <c r="A1539" s="97"/>
      <c r="B1539" s="97"/>
      <c r="C1539" s="97"/>
      <c r="D1539" s="97"/>
      <c r="E1539" s="97"/>
      <c r="F1539" s="97"/>
      <c r="G1539" s="97"/>
      <c r="H1539" s="97"/>
      <c r="I1539" s="97"/>
      <c r="J1539" s="97"/>
      <c r="K1539" s="97"/>
      <c r="L1539" s="97"/>
      <c r="M1539" s="97"/>
      <c r="N1539" s="97"/>
      <c r="O1539" s="97"/>
      <c r="P1539" s="97"/>
      <c r="Q1539" s="97"/>
      <c r="R1539" s="97"/>
      <c r="S1539" s="97"/>
      <c r="T1539" s="97"/>
      <c r="U1539" s="97"/>
      <c r="V1539" s="97"/>
      <c r="W1539" s="97"/>
      <c r="X1539" s="97"/>
      <c r="Y1539" s="97"/>
      <c r="Z1539" s="97"/>
      <c r="AA1539" s="97"/>
      <c r="AB1539" s="97"/>
      <c r="AC1539" s="97"/>
      <c r="AD1539" s="97"/>
      <c r="AE1539" s="97"/>
      <c r="AF1539" s="97"/>
    </row>
    <row r="1540" spans="1:32" x14ac:dyDescent="0.2">
      <c r="A1540" s="97"/>
      <c r="B1540" s="97"/>
      <c r="C1540" s="97"/>
      <c r="D1540" s="97"/>
      <c r="E1540" s="97"/>
      <c r="F1540" s="97"/>
      <c r="G1540" s="97"/>
      <c r="H1540" s="97"/>
      <c r="I1540" s="97"/>
      <c r="J1540" s="97"/>
      <c r="K1540" s="97"/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97"/>
      <c r="W1540" s="97"/>
      <c r="X1540" s="97"/>
      <c r="Y1540" s="97"/>
      <c r="Z1540" s="97"/>
      <c r="AA1540" s="97"/>
      <c r="AB1540" s="97"/>
      <c r="AC1540" s="97"/>
      <c r="AD1540" s="97"/>
      <c r="AE1540" s="97"/>
      <c r="AF1540" s="97"/>
    </row>
    <row r="1541" spans="1:32" x14ac:dyDescent="0.2">
      <c r="A1541" s="97"/>
      <c r="B1541" s="97"/>
      <c r="C1541" s="97"/>
      <c r="D1541" s="97"/>
      <c r="E1541" s="97"/>
      <c r="F1541" s="97"/>
      <c r="G1541" s="97"/>
      <c r="H1541" s="97"/>
      <c r="I1541" s="97"/>
      <c r="J1541" s="97"/>
      <c r="K1541" s="97"/>
      <c r="L1541" s="97"/>
      <c r="M1541" s="97"/>
      <c r="N1541" s="97"/>
      <c r="O1541" s="97"/>
      <c r="P1541" s="97"/>
      <c r="Q1541" s="97"/>
      <c r="R1541" s="97"/>
      <c r="S1541" s="97"/>
      <c r="T1541" s="97"/>
      <c r="U1541" s="97"/>
      <c r="V1541" s="97"/>
      <c r="W1541" s="97"/>
      <c r="X1541" s="97"/>
      <c r="Y1541" s="97"/>
      <c r="Z1541" s="97"/>
      <c r="AA1541" s="97"/>
      <c r="AB1541" s="97"/>
      <c r="AC1541" s="97"/>
      <c r="AD1541" s="97"/>
      <c r="AE1541" s="97"/>
      <c r="AF1541" s="97"/>
    </row>
    <row r="1542" spans="1:32" x14ac:dyDescent="0.2">
      <c r="A1542" s="97"/>
      <c r="B1542" s="97"/>
      <c r="C1542" s="97"/>
      <c r="D1542" s="97"/>
      <c r="E1542" s="97"/>
      <c r="F1542" s="97"/>
      <c r="G1542" s="97"/>
      <c r="H1542" s="97"/>
      <c r="I1542" s="97"/>
      <c r="J1542" s="97"/>
      <c r="K1542" s="97"/>
      <c r="L1542" s="97"/>
      <c r="M1542" s="97"/>
      <c r="N1542" s="97"/>
      <c r="O1542" s="97"/>
      <c r="P1542" s="97"/>
      <c r="Q1542" s="97"/>
      <c r="R1542" s="97"/>
      <c r="S1542" s="97"/>
      <c r="T1542" s="97"/>
      <c r="U1542" s="97"/>
      <c r="V1542" s="97"/>
      <c r="W1542" s="97"/>
      <c r="X1542" s="97"/>
      <c r="Y1542" s="97"/>
      <c r="Z1542" s="97"/>
      <c r="AA1542" s="97"/>
      <c r="AB1542" s="97"/>
      <c r="AC1542" s="97"/>
      <c r="AD1542" s="97"/>
      <c r="AE1542" s="97"/>
      <c r="AF1542" s="97"/>
    </row>
    <row r="1543" spans="1:32" x14ac:dyDescent="0.2">
      <c r="A1543" s="97"/>
      <c r="B1543" s="97"/>
      <c r="C1543" s="97"/>
      <c r="D1543" s="97"/>
      <c r="E1543" s="97"/>
      <c r="F1543" s="97"/>
      <c r="G1543" s="97"/>
      <c r="H1543" s="97"/>
      <c r="I1543" s="97"/>
      <c r="J1543" s="97"/>
      <c r="K1543" s="97"/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97"/>
      <c r="W1543" s="97"/>
      <c r="X1543" s="97"/>
      <c r="Y1543" s="97"/>
      <c r="Z1543" s="97"/>
      <c r="AA1543" s="97"/>
      <c r="AB1543" s="97"/>
      <c r="AC1543" s="97"/>
      <c r="AD1543" s="97"/>
      <c r="AE1543" s="97"/>
      <c r="AF1543" s="97"/>
    </row>
    <row r="1544" spans="1:32" x14ac:dyDescent="0.2">
      <c r="A1544" s="97"/>
      <c r="B1544" s="97"/>
      <c r="C1544" s="97"/>
      <c r="D1544" s="97"/>
      <c r="E1544" s="97"/>
      <c r="F1544" s="97"/>
      <c r="G1544" s="97"/>
      <c r="H1544" s="97"/>
      <c r="I1544" s="97"/>
      <c r="J1544" s="97"/>
      <c r="K1544" s="97"/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97"/>
      <c r="W1544" s="97"/>
      <c r="X1544" s="97"/>
      <c r="Y1544" s="97"/>
      <c r="Z1544" s="97"/>
      <c r="AA1544" s="97"/>
      <c r="AB1544" s="97"/>
      <c r="AC1544" s="97"/>
      <c r="AD1544" s="97"/>
      <c r="AE1544" s="97"/>
      <c r="AF1544" s="97"/>
    </row>
    <row r="1545" spans="1:32" x14ac:dyDescent="0.2">
      <c r="A1545" s="97"/>
      <c r="B1545" s="97"/>
      <c r="C1545" s="97"/>
      <c r="D1545" s="97"/>
      <c r="E1545" s="97"/>
      <c r="F1545" s="97"/>
      <c r="G1545" s="97"/>
      <c r="H1545" s="97"/>
      <c r="I1545" s="97"/>
      <c r="J1545" s="97"/>
      <c r="K1545" s="97"/>
      <c r="L1545" s="97"/>
      <c r="M1545" s="97"/>
      <c r="N1545" s="97"/>
      <c r="O1545" s="97"/>
      <c r="P1545" s="97"/>
      <c r="Q1545" s="97"/>
      <c r="R1545" s="97"/>
      <c r="S1545" s="97"/>
      <c r="T1545" s="97"/>
      <c r="U1545" s="97"/>
      <c r="V1545" s="97"/>
      <c r="W1545" s="97"/>
      <c r="X1545" s="97"/>
      <c r="Y1545" s="97"/>
      <c r="Z1545" s="97"/>
      <c r="AA1545" s="97"/>
      <c r="AB1545" s="97"/>
      <c r="AC1545" s="97"/>
      <c r="AD1545" s="97"/>
      <c r="AE1545" s="97"/>
      <c r="AF1545" s="97"/>
    </row>
    <row r="1546" spans="1:32" x14ac:dyDescent="0.2">
      <c r="A1546" s="97"/>
      <c r="B1546" s="97"/>
      <c r="C1546" s="97"/>
      <c r="D1546" s="97"/>
      <c r="E1546" s="97"/>
      <c r="F1546" s="97"/>
      <c r="G1546" s="97"/>
      <c r="H1546" s="97"/>
      <c r="I1546" s="97"/>
      <c r="J1546" s="97"/>
      <c r="K1546" s="97"/>
      <c r="L1546" s="97"/>
      <c r="M1546" s="97"/>
      <c r="N1546" s="97"/>
      <c r="O1546" s="97"/>
      <c r="P1546" s="97"/>
      <c r="Q1546" s="97"/>
      <c r="R1546" s="97"/>
      <c r="S1546" s="97"/>
      <c r="T1546" s="97"/>
      <c r="U1546" s="97"/>
      <c r="V1546" s="97"/>
      <c r="W1546" s="97"/>
      <c r="X1546" s="97"/>
      <c r="Y1546" s="97"/>
      <c r="Z1546" s="97"/>
      <c r="AA1546" s="97"/>
      <c r="AB1546" s="97"/>
      <c r="AC1546" s="97"/>
      <c r="AD1546" s="97"/>
      <c r="AE1546" s="97"/>
      <c r="AF1546" s="97"/>
    </row>
    <row r="1547" spans="1:32" x14ac:dyDescent="0.2">
      <c r="A1547" s="97"/>
      <c r="B1547" s="97"/>
      <c r="C1547" s="97"/>
      <c r="D1547" s="97"/>
      <c r="E1547" s="97"/>
      <c r="F1547" s="97"/>
      <c r="G1547" s="97"/>
      <c r="H1547" s="97"/>
      <c r="I1547" s="97"/>
      <c r="J1547" s="97"/>
      <c r="K1547" s="97"/>
      <c r="L1547" s="97"/>
      <c r="M1547" s="97"/>
      <c r="N1547" s="97"/>
      <c r="O1547" s="97"/>
      <c r="P1547" s="97"/>
      <c r="Q1547" s="97"/>
      <c r="R1547" s="97"/>
      <c r="S1547" s="97"/>
      <c r="T1547" s="97"/>
      <c r="U1547" s="97"/>
      <c r="V1547" s="97"/>
      <c r="W1547" s="97"/>
      <c r="X1547" s="97"/>
      <c r="Y1547" s="97"/>
      <c r="Z1547" s="97"/>
      <c r="AA1547" s="97"/>
      <c r="AB1547" s="97"/>
      <c r="AC1547" s="97"/>
      <c r="AD1547" s="97"/>
      <c r="AE1547" s="97"/>
      <c r="AF1547" s="97"/>
    </row>
    <row r="1548" spans="1:32" x14ac:dyDescent="0.2">
      <c r="A1548" s="97"/>
      <c r="B1548" s="97"/>
      <c r="C1548" s="97"/>
      <c r="D1548" s="97"/>
      <c r="E1548" s="97"/>
      <c r="F1548" s="97"/>
      <c r="G1548" s="97"/>
      <c r="H1548" s="97"/>
      <c r="I1548" s="97"/>
      <c r="J1548" s="97"/>
      <c r="K1548" s="97"/>
      <c r="L1548" s="97"/>
      <c r="M1548" s="97"/>
      <c r="N1548" s="97"/>
      <c r="O1548" s="97"/>
      <c r="P1548" s="97"/>
      <c r="Q1548" s="97"/>
      <c r="R1548" s="97"/>
      <c r="S1548" s="97"/>
      <c r="T1548" s="97"/>
      <c r="U1548" s="97"/>
      <c r="V1548" s="97"/>
      <c r="W1548" s="97"/>
      <c r="X1548" s="97"/>
      <c r="Y1548" s="97"/>
      <c r="Z1548" s="97"/>
      <c r="AA1548" s="97"/>
      <c r="AB1548" s="97"/>
      <c r="AC1548" s="97"/>
      <c r="AD1548" s="97"/>
      <c r="AE1548" s="97"/>
      <c r="AF1548" s="97"/>
    </row>
    <row r="1549" spans="1:32" x14ac:dyDescent="0.2">
      <c r="A1549" s="97"/>
      <c r="B1549" s="97"/>
      <c r="C1549" s="97"/>
      <c r="D1549" s="97"/>
      <c r="E1549" s="97"/>
      <c r="F1549" s="97"/>
      <c r="G1549" s="97"/>
      <c r="H1549" s="97"/>
      <c r="I1549" s="97"/>
      <c r="J1549" s="97"/>
      <c r="K1549" s="97"/>
      <c r="L1549" s="97"/>
      <c r="M1549" s="97"/>
      <c r="N1549" s="97"/>
      <c r="O1549" s="97"/>
      <c r="P1549" s="97"/>
      <c r="Q1549" s="97"/>
      <c r="R1549" s="97"/>
      <c r="S1549" s="97"/>
      <c r="T1549" s="97"/>
      <c r="U1549" s="97"/>
      <c r="V1549" s="97"/>
      <c r="W1549" s="97"/>
      <c r="X1549" s="97"/>
      <c r="Y1549" s="97"/>
      <c r="Z1549" s="97"/>
      <c r="AA1549" s="97"/>
      <c r="AB1549" s="97"/>
      <c r="AC1549" s="97"/>
      <c r="AD1549" s="97"/>
      <c r="AE1549" s="97"/>
      <c r="AF1549" s="97"/>
    </row>
    <row r="1550" spans="1:32" x14ac:dyDescent="0.2">
      <c r="A1550" s="97"/>
      <c r="B1550" s="97"/>
      <c r="C1550" s="97"/>
      <c r="D1550" s="97"/>
      <c r="E1550" s="97"/>
      <c r="F1550" s="97"/>
      <c r="G1550" s="97"/>
      <c r="H1550" s="97"/>
      <c r="I1550" s="97"/>
      <c r="J1550" s="97"/>
      <c r="K1550" s="97"/>
      <c r="L1550" s="97"/>
      <c r="M1550" s="97"/>
      <c r="N1550" s="97"/>
      <c r="O1550" s="97"/>
      <c r="P1550" s="97"/>
      <c r="Q1550" s="97"/>
      <c r="R1550" s="97"/>
      <c r="S1550" s="97"/>
      <c r="T1550" s="97"/>
      <c r="U1550" s="97"/>
      <c r="V1550" s="97"/>
      <c r="W1550" s="97"/>
      <c r="X1550" s="97"/>
      <c r="Y1550" s="97"/>
      <c r="Z1550" s="97"/>
      <c r="AA1550" s="97"/>
      <c r="AB1550" s="97"/>
      <c r="AC1550" s="97"/>
      <c r="AD1550" s="97"/>
      <c r="AE1550" s="97"/>
      <c r="AF1550" s="97"/>
    </row>
    <row r="1551" spans="1:32" x14ac:dyDescent="0.2">
      <c r="A1551" s="97"/>
      <c r="B1551" s="97"/>
      <c r="C1551" s="97"/>
      <c r="D1551" s="97"/>
      <c r="E1551" s="97"/>
      <c r="F1551" s="97"/>
      <c r="G1551" s="97"/>
      <c r="H1551" s="97"/>
      <c r="I1551" s="97"/>
      <c r="J1551" s="97"/>
      <c r="K1551" s="97"/>
      <c r="L1551" s="97"/>
      <c r="M1551" s="97"/>
      <c r="N1551" s="97"/>
      <c r="O1551" s="97"/>
      <c r="P1551" s="97"/>
      <c r="Q1551" s="97"/>
      <c r="R1551" s="97"/>
      <c r="S1551" s="97"/>
      <c r="T1551" s="97"/>
      <c r="U1551" s="97"/>
      <c r="V1551" s="97"/>
      <c r="W1551" s="97"/>
      <c r="X1551" s="97"/>
      <c r="Y1551" s="97"/>
      <c r="Z1551" s="97"/>
      <c r="AA1551" s="97"/>
      <c r="AB1551" s="97"/>
      <c r="AC1551" s="97"/>
      <c r="AD1551" s="97"/>
      <c r="AE1551" s="97"/>
      <c r="AF1551" s="97"/>
    </row>
    <row r="1552" spans="1:32" x14ac:dyDescent="0.2">
      <c r="A1552" s="97"/>
      <c r="B1552" s="97"/>
      <c r="C1552" s="97"/>
      <c r="D1552" s="97"/>
      <c r="E1552" s="97"/>
      <c r="F1552" s="97"/>
      <c r="G1552" s="97"/>
      <c r="H1552" s="97"/>
      <c r="I1552" s="97"/>
      <c r="J1552" s="97"/>
      <c r="K1552" s="97"/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97"/>
      <c r="W1552" s="97"/>
      <c r="X1552" s="97"/>
      <c r="Y1552" s="97"/>
      <c r="Z1552" s="97"/>
      <c r="AA1552" s="97"/>
      <c r="AB1552" s="97"/>
      <c r="AC1552" s="97"/>
      <c r="AD1552" s="97"/>
      <c r="AE1552" s="97"/>
      <c r="AF1552" s="97"/>
    </row>
    <row r="1553" spans="1:32" x14ac:dyDescent="0.2">
      <c r="A1553" s="97"/>
      <c r="B1553" s="97"/>
      <c r="C1553" s="97"/>
      <c r="D1553" s="97"/>
      <c r="E1553" s="97"/>
      <c r="F1553" s="97"/>
      <c r="G1553" s="97"/>
      <c r="H1553" s="97"/>
      <c r="I1553" s="97"/>
      <c r="J1553" s="97"/>
      <c r="K1553" s="97"/>
      <c r="L1553" s="97"/>
      <c r="M1553" s="97"/>
      <c r="N1553" s="97"/>
      <c r="O1553" s="97"/>
      <c r="P1553" s="97"/>
      <c r="Q1553" s="97"/>
      <c r="R1553" s="97"/>
      <c r="S1553" s="97"/>
      <c r="T1553" s="97"/>
      <c r="U1553" s="97"/>
      <c r="V1553" s="97"/>
      <c r="W1553" s="97"/>
      <c r="X1553" s="97"/>
      <c r="Y1553" s="97"/>
      <c r="Z1553" s="97"/>
      <c r="AA1553" s="97"/>
      <c r="AB1553" s="97"/>
      <c r="AC1553" s="97"/>
      <c r="AD1553" s="97"/>
      <c r="AE1553" s="97"/>
      <c r="AF1553" s="97"/>
    </row>
    <row r="1554" spans="1:32" x14ac:dyDescent="0.2">
      <c r="A1554" s="97"/>
      <c r="B1554" s="97"/>
      <c r="C1554" s="97"/>
      <c r="D1554" s="97"/>
      <c r="E1554" s="97"/>
      <c r="F1554" s="97"/>
      <c r="G1554" s="97"/>
      <c r="H1554" s="97"/>
      <c r="I1554" s="97"/>
      <c r="J1554" s="97"/>
      <c r="K1554" s="97"/>
      <c r="L1554" s="97"/>
      <c r="M1554" s="97"/>
      <c r="N1554" s="97"/>
      <c r="O1554" s="97"/>
      <c r="P1554" s="97"/>
      <c r="Q1554" s="97"/>
      <c r="R1554" s="97"/>
      <c r="S1554" s="97"/>
      <c r="T1554" s="97"/>
      <c r="U1554" s="97"/>
      <c r="V1554" s="97"/>
      <c r="W1554" s="97"/>
      <c r="X1554" s="97"/>
      <c r="Y1554" s="97"/>
      <c r="Z1554" s="97"/>
      <c r="AA1554" s="97"/>
      <c r="AB1554" s="97"/>
      <c r="AC1554" s="97"/>
      <c r="AD1554" s="97"/>
      <c r="AE1554" s="97"/>
      <c r="AF1554" s="97"/>
    </row>
    <row r="1555" spans="1:32" x14ac:dyDescent="0.2">
      <c r="A1555" s="97"/>
      <c r="B1555" s="97"/>
      <c r="C1555" s="97"/>
      <c r="D1555" s="97"/>
      <c r="E1555" s="97"/>
      <c r="F1555" s="97"/>
      <c r="G1555" s="97"/>
      <c r="H1555" s="97"/>
      <c r="I1555" s="97"/>
      <c r="J1555" s="97"/>
      <c r="K1555" s="97"/>
      <c r="L1555" s="97"/>
      <c r="M1555" s="97"/>
      <c r="N1555" s="97"/>
      <c r="O1555" s="97"/>
      <c r="P1555" s="97"/>
      <c r="Q1555" s="97"/>
      <c r="R1555" s="97"/>
      <c r="S1555" s="97"/>
      <c r="T1555" s="97"/>
      <c r="U1555" s="97"/>
      <c r="V1555" s="97"/>
      <c r="W1555" s="97"/>
      <c r="X1555" s="97"/>
      <c r="Y1555" s="97"/>
      <c r="Z1555" s="97"/>
      <c r="AA1555" s="97"/>
      <c r="AB1555" s="97"/>
      <c r="AC1555" s="97"/>
      <c r="AD1555" s="97"/>
      <c r="AE1555" s="97"/>
      <c r="AF1555" s="97"/>
    </row>
    <row r="1556" spans="1:32" x14ac:dyDescent="0.2">
      <c r="A1556" s="97"/>
      <c r="B1556" s="97"/>
      <c r="C1556" s="97"/>
      <c r="D1556" s="97"/>
      <c r="E1556" s="97"/>
      <c r="F1556" s="97"/>
      <c r="G1556" s="97"/>
      <c r="H1556" s="97"/>
      <c r="I1556" s="97"/>
      <c r="J1556" s="97"/>
      <c r="K1556" s="97"/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97"/>
      <c r="W1556" s="97"/>
      <c r="X1556" s="97"/>
      <c r="Y1556" s="97"/>
      <c r="Z1556" s="97"/>
      <c r="AA1556" s="97"/>
      <c r="AB1556" s="97"/>
      <c r="AC1556" s="97"/>
      <c r="AD1556" s="97"/>
      <c r="AE1556" s="97"/>
      <c r="AF1556" s="97"/>
    </row>
    <row r="1557" spans="1:32" x14ac:dyDescent="0.2">
      <c r="A1557" s="97"/>
      <c r="B1557" s="97"/>
      <c r="C1557" s="97"/>
      <c r="D1557" s="97"/>
      <c r="E1557" s="97"/>
      <c r="F1557" s="97"/>
      <c r="G1557" s="97"/>
      <c r="H1557" s="97"/>
      <c r="I1557" s="97"/>
      <c r="J1557" s="97"/>
      <c r="K1557" s="97"/>
      <c r="L1557" s="97"/>
      <c r="M1557" s="97"/>
      <c r="N1557" s="97"/>
      <c r="O1557" s="97"/>
      <c r="P1557" s="97"/>
      <c r="Q1557" s="97"/>
      <c r="R1557" s="97"/>
      <c r="S1557" s="97"/>
      <c r="T1557" s="97"/>
      <c r="U1557" s="97"/>
      <c r="V1557" s="97"/>
      <c r="W1557" s="97"/>
      <c r="X1557" s="97"/>
      <c r="Y1557" s="97"/>
      <c r="Z1557" s="97"/>
      <c r="AA1557" s="97"/>
      <c r="AB1557" s="97"/>
      <c r="AC1557" s="97"/>
      <c r="AD1557" s="97"/>
      <c r="AE1557" s="97"/>
      <c r="AF1557" s="97"/>
    </row>
    <row r="1558" spans="1:32" x14ac:dyDescent="0.2">
      <c r="A1558" s="97"/>
      <c r="B1558" s="97"/>
      <c r="C1558" s="97"/>
      <c r="D1558" s="97"/>
      <c r="E1558" s="97"/>
      <c r="F1558" s="97"/>
      <c r="G1558" s="97"/>
      <c r="H1558" s="97"/>
      <c r="I1558" s="97"/>
      <c r="J1558" s="97"/>
      <c r="K1558" s="97"/>
      <c r="L1558" s="97"/>
      <c r="M1558" s="97"/>
      <c r="N1558" s="97"/>
      <c r="O1558" s="97"/>
      <c r="P1558" s="97"/>
      <c r="Q1558" s="97"/>
      <c r="R1558" s="97"/>
      <c r="S1558" s="97"/>
      <c r="T1558" s="97"/>
      <c r="U1558" s="97"/>
      <c r="V1558" s="97"/>
      <c r="W1558" s="97"/>
      <c r="X1558" s="97"/>
      <c r="Y1558" s="97"/>
      <c r="Z1558" s="97"/>
      <c r="AA1558" s="97"/>
      <c r="AB1558" s="97"/>
      <c r="AC1558" s="97"/>
      <c r="AD1558" s="97"/>
      <c r="AE1558" s="97"/>
      <c r="AF1558" s="97"/>
    </row>
    <row r="1559" spans="1:32" x14ac:dyDescent="0.2">
      <c r="A1559" s="97"/>
      <c r="B1559" s="97"/>
      <c r="C1559" s="97"/>
      <c r="D1559" s="97"/>
      <c r="E1559" s="97"/>
      <c r="F1559" s="97"/>
      <c r="G1559" s="97"/>
      <c r="H1559" s="97"/>
      <c r="I1559" s="97"/>
      <c r="J1559" s="97"/>
      <c r="K1559" s="97"/>
      <c r="L1559" s="97"/>
      <c r="M1559" s="97"/>
      <c r="N1559" s="97"/>
      <c r="O1559" s="97"/>
      <c r="P1559" s="97"/>
      <c r="Q1559" s="97"/>
      <c r="R1559" s="97"/>
      <c r="S1559" s="97"/>
      <c r="T1559" s="97"/>
      <c r="U1559" s="97"/>
      <c r="V1559" s="97"/>
      <c r="W1559" s="97"/>
      <c r="X1559" s="97"/>
      <c r="Y1559" s="97"/>
      <c r="Z1559" s="97"/>
      <c r="AA1559" s="97"/>
      <c r="AB1559" s="97"/>
      <c r="AC1559" s="97"/>
      <c r="AD1559" s="97"/>
      <c r="AE1559" s="97"/>
      <c r="AF1559" s="97"/>
    </row>
    <row r="1560" spans="1:32" x14ac:dyDescent="0.2">
      <c r="A1560" s="97"/>
      <c r="B1560" s="97"/>
      <c r="C1560" s="97"/>
      <c r="D1560" s="97"/>
      <c r="E1560" s="97"/>
      <c r="F1560" s="97"/>
      <c r="G1560" s="97"/>
      <c r="H1560" s="97"/>
      <c r="I1560" s="97"/>
      <c r="J1560" s="97"/>
      <c r="K1560" s="97"/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97"/>
      <c r="W1560" s="97"/>
      <c r="X1560" s="97"/>
      <c r="Y1560" s="97"/>
      <c r="Z1560" s="97"/>
      <c r="AA1560" s="97"/>
      <c r="AB1560" s="97"/>
      <c r="AC1560" s="97"/>
      <c r="AD1560" s="97"/>
      <c r="AE1560" s="97"/>
      <c r="AF1560" s="97"/>
    </row>
    <row r="1561" spans="1:32" x14ac:dyDescent="0.2">
      <c r="A1561" s="97"/>
      <c r="B1561" s="97"/>
      <c r="C1561" s="97"/>
      <c r="D1561" s="97"/>
      <c r="E1561" s="97"/>
      <c r="F1561" s="97"/>
      <c r="G1561" s="97"/>
      <c r="H1561" s="97"/>
      <c r="I1561" s="97"/>
      <c r="J1561" s="97"/>
      <c r="K1561" s="97"/>
      <c r="L1561" s="97"/>
      <c r="M1561" s="97"/>
      <c r="N1561" s="97"/>
      <c r="O1561" s="97"/>
      <c r="P1561" s="97"/>
      <c r="Q1561" s="97"/>
      <c r="R1561" s="97"/>
      <c r="S1561" s="97"/>
      <c r="T1561" s="97"/>
      <c r="U1561" s="97"/>
      <c r="V1561" s="97"/>
      <c r="W1561" s="97"/>
      <c r="X1561" s="97"/>
      <c r="Y1561" s="97"/>
      <c r="Z1561" s="97"/>
      <c r="AA1561" s="97"/>
      <c r="AB1561" s="97"/>
      <c r="AC1561" s="97"/>
      <c r="AD1561" s="97"/>
      <c r="AE1561" s="97"/>
      <c r="AF1561" s="97"/>
    </row>
    <row r="1562" spans="1:32" x14ac:dyDescent="0.2">
      <c r="A1562" s="97"/>
      <c r="B1562" s="97"/>
      <c r="C1562" s="97"/>
      <c r="D1562" s="97"/>
      <c r="E1562" s="97"/>
      <c r="F1562" s="97"/>
      <c r="G1562" s="97"/>
      <c r="H1562" s="97"/>
      <c r="I1562" s="97"/>
      <c r="J1562" s="97"/>
      <c r="K1562" s="97"/>
      <c r="L1562" s="97"/>
      <c r="M1562" s="97"/>
      <c r="N1562" s="97"/>
      <c r="O1562" s="97"/>
      <c r="P1562" s="97"/>
      <c r="Q1562" s="97"/>
      <c r="R1562" s="97"/>
      <c r="S1562" s="97"/>
      <c r="T1562" s="97"/>
      <c r="U1562" s="97"/>
      <c r="V1562" s="97"/>
      <c r="W1562" s="97"/>
      <c r="X1562" s="97"/>
      <c r="Y1562" s="97"/>
      <c r="Z1562" s="97"/>
      <c r="AA1562" s="97"/>
      <c r="AB1562" s="97"/>
      <c r="AC1562" s="97"/>
      <c r="AD1562" s="97"/>
      <c r="AE1562" s="97"/>
      <c r="AF1562" s="97"/>
    </row>
    <row r="1563" spans="1:32" x14ac:dyDescent="0.2">
      <c r="A1563" s="97"/>
      <c r="B1563" s="97"/>
      <c r="C1563" s="97"/>
      <c r="D1563" s="97"/>
      <c r="E1563" s="97"/>
      <c r="F1563" s="97"/>
      <c r="G1563" s="97"/>
      <c r="H1563" s="97"/>
      <c r="I1563" s="97"/>
      <c r="J1563" s="97"/>
      <c r="K1563" s="97"/>
      <c r="L1563" s="97"/>
      <c r="M1563" s="97"/>
      <c r="N1563" s="97"/>
      <c r="O1563" s="97"/>
      <c r="P1563" s="97"/>
      <c r="Q1563" s="97"/>
      <c r="R1563" s="97"/>
      <c r="S1563" s="97"/>
      <c r="T1563" s="97"/>
      <c r="U1563" s="97"/>
      <c r="V1563" s="97"/>
      <c r="W1563" s="97"/>
      <c r="X1563" s="97"/>
      <c r="Y1563" s="97"/>
      <c r="Z1563" s="97"/>
      <c r="AA1563" s="97"/>
      <c r="AB1563" s="97"/>
      <c r="AC1563" s="97"/>
      <c r="AD1563" s="97"/>
      <c r="AE1563" s="97"/>
      <c r="AF1563" s="97"/>
    </row>
    <row r="1564" spans="1:32" x14ac:dyDescent="0.2">
      <c r="A1564" s="97"/>
      <c r="B1564" s="97"/>
      <c r="C1564" s="97"/>
      <c r="D1564" s="97"/>
      <c r="E1564" s="97"/>
      <c r="F1564" s="97"/>
      <c r="G1564" s="97"/>
      <c r="H1564" s="97"/>
      <c r="I1564" s="97"/>
      <c r="J1564" s="97"/>
      <c r="K1564" s="97"/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97"/>
      <c r="W1564" s="97"/>
      <c r="X1564" s="97"/>
      <c r="Y1564" s="97"/>
      <c r="Z1564" s="97"/>
      <c r="AA1564" s="97"/>
      <c r="AB1564" s="97"/>
      <c r="AC1564" s="97"/>
      <c r="AD1564" s="97"/>
      <c r="AE1564" s="97"/>
      <c r="AF1564" s="97"/>
    </row>
    <row r="1565" spans="1:32" x14ac:dyDescent="0.2">
      <c r="A1565" s="97"/>
      <c r="B1565" s="97"/>
      <c r="C1565" s="97"/>
      <c r="D1565" s="97"/>
      <c r="E1565" s="97"/>
      <c r="F1565" s="97"/>
      <c r="G1565" s="97"/>
      <c r="H1565" s="97"/>
      <c r="I1565" s="97"/>
      <c r="J1565" s="97"/>
      <c r="K1565" s="97"/>
      <c r="L1565" s="97"/>
      <c r="M1565" s="97"/>
      <c r="N1565" s="97"/>
      <c r="O1565" s="97"/>
      <c r="P1565" s="97"/>
      <c r="Q1565" s="97"/>
      <c r="R1565" s="97"/>
      <c r="S1565" s="97"/>
      <c r="T1565" s="97"/>
      <c r="U1565" s="97"/>
      <c r="V1565" s="97"/>
      <c r="W1565" s="97"/>
      <c r="X1565" s="97"/>
      <c r="Y1565" s="97"/>
      <c r="Z1565" s="97"/>
      <c r="AA1565" s="97"/>
      <c r="AB1565" s="97"/>
      <c r="AC1565" s="97"/>
      <c r="AD1565" s="97"/>
      <c r="AE1565" s="97"/>
      <c r="AF1565" s="97"/>
    </row>
    <row r="1566" spans="1:32" x14ac:dyDescent="0.2">
      <c r="A1566" s="97"/>
      <c r="B1566" s="97"/>
      <c r="C1566" s="97"/>
      <c r="D1566" s="97"/>
      <c r="E1566" s="97"/>
      <c r="F1566" s="97"/>
      <c r="G1566" s="97"/>
      <c r="H1566" s="97"/>
      <c r="I1566" s="97"/>
      <c r="J1566" s="97"/>
      <c r="K1566" s="97"/>
      <c r="L1566" s="97"/>
      <c r="M1566" s="97"/>
      <c r="N1566" s="97"/>
      <c r="O1566" s="97"/>
      <c r="P1566" s="97"/>
      <c r="Q1566" s="97"/>
      <c r="R1566" s="97"/>
      <c r="S1566" s="97"/>
      <c r="T1566" s="97"/>
      <c r="U1566" s="97"/>
      <c r="V1566" s="97"/>
      <c r="W1566" s="97"/>
      <c r="X1566" s="97"/>
      <c r="Y1566" s="97"/>
      <c r="Z1566" s="97"/>
      <c r="AA1566" s="97"/>
      <c r="AB1566" s="97"/>
      <c r="AC1566" s="97"/>
      <c r="AD1566" s="97"/>
      <c r="AE1566" s="97"/>
      <c r="AF1566" s="97"/>
    </row>
    <row r="1567" spans="1:32" x14ac:dyDescent="0.2">
      <c r="A1567" s="97"/>
      <c r="B1567" s="97"/>
      <c r="C1567" s="97"/>
      <c r="D1567" s="97"/>
      <c r="E1567" s="97"/>
      <c r="F1567" s="97"/>
      <c r="G1567" s="97"/>
      <c r="H1567" s="97"/>
      <c r="I1567" s="97"/>
      <c r="J1567" s="97"/>
      <c r="K1567" s="97"/>
      <c r="L1567" s="97"/>
      <c r="M1567" s="97"/>
      <c r="N1567" s="97"/>
      <c r="O1567" s="97"/>
      <c r="P1567" s="97"/>
      <c r="Q1567" s="97"/>
      <c r="R1567" s="97"/>
      <c r="S1567" s="97"/>
      <c r="T1567" s="97"/>
      <c r="U1567" s="97"/>
      <c r="V1567" s="97"/>
      <c r="W1567" s="97"/>
      <c r="X1567" s="97"/>
      <c r="Y1567" s="97"/>
      <c r="Z1567" s="97"/>
      <c r="AA1567" s="97"/>
      <c r="AB1567" s="97"/>
      <c r="AC1567" s="97"/>
      <c r="AD1567" s="97"/>
      <c r="AE1567" s="97"/>
      <c r="AF1567" s="97"/>
    </row>
    <row r="1568" spans="1:32" x14ac:dyDescent="0.2">
      <c r="A1568" s="97"/>
      <c r="B1568" s="97"/>
      <c r="C1568" s="97"/>
      <c r="D1568" s="97"/>
      <c r="E1568" s="97"/>
      <c r="F1568" s="97"/>
      <c r="G1568" s="97"/>
      <c r="H1568" s="97"/>
      <c r="I1568" s="97"/>
      <c r="J1568" s="97"/>
      <c r="K1568" s="97"/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97"/>
      <c r="W1568" s="97"/>
      <c r="X1568" s="97"/>
      <c r="Y1568" s="97"/>
      <c r="Z1568" s="97"/>
      <c r="AA1568" s="97"/>
      <c r="AB1568" s="97"/>
      <c r="AC1568" s="97"/>
      <c r="AD1568" s="97"/>
      <c r="AE1568" s="97"/>
      <c r="AF1568" s="97"/>
    </row>
    <row r="1569" spans="1:32" x14ac:dyDescent="0.2">
      <c r="A1569" s="97"/>
      <c r="B1569" s="97"/>
      <c r="C1569" s="97"/>
      <c r="D1569" s="97"/>
      <c r="E1569" s="97"/>
      <c r="F1569" s="97"/>
      <c r="G1569" s="97"/>
      <c r="H1569" s="97"/>
      <c r="I1569" s="97"/>
      <c r="J1569" s="97"/>
      <c r="K1569" s="97"/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97"/>
      <c r="W1569" s="97"/>
      <c r="X1569" s="97"/>
      <c r="Y1569" s="97"/>
      <c r="Z1569" s="97"/>
      <c r="AA1569" s="97"/>
      <c r="AB1569" s="97"/>
      <c r="AC1569" s="97"/>
      <c r="AD1569" s="97"/>
      <c r="AE1569" s="97"/>
      <c r="AF1569" s="97"/>
    </row>
    <row r="1570" spans="1:32" x14ac:dyDescent="0.2">
      <c r="A1570" s="97"/>
      <c r="B1570" s="97"/>
      <c r="C1570" s="97"/>
      <c r="D1570" s="97"/>
      <c r="E1570" s="97"/>
      <c r="F1570" s="97"/>
      <c r="G1570" s="97"/>
      <c r="H1570" s="97"/>
      <c r="I1570" s="97"/>
      <c r="J1570" s="97"/>
      <c r="K1570" s="97"/>
      <c r="L1570" s="97"/>
      <c r="M1570" s="97"/>
      <c r="N1570" s="97"/>
      <c r="O1570" s="97"/>
      <c r="P1570" s="97"/>
      <c r="Q1570" s="97"/>
      <c r="R1570" s="97"/>
      <c r="S1570" s="97"/>
      <c r="T1570" s="97"/>
      <c r="U1570" s="97"/>
      <c r="V1570" s="97"/>
      <c r="W1570" s="97"/>
      <c r="X1570" s="97"/>
      <c r="Y1570" s="97"/>
      <c r="Z1570" s="97"/>
      <c r="AA1570" s="97"/>
      <c r="AB1570" s="97"/>
      <c r="AC1570" s="97"/>
      <c r="AD1570" s="97"/>
      <c r="AE1570" s="97"/>
      <c r="AF1570" s="97"/>
    </row>
    <row r="1571" spans="1:32" x14ac:dyDescent="0.2">
      <c r="A1571" s="97"/>
      <c r="B1571" s="97"/>
      <c r="C1571" s="97"/>
      <c r="D1571" s="97"/>
      <c r="E1571" s="97"/>
      <c r="F1571" s="97"/>
      <c r="G1571" s="97"/>
      <c r="H1571" s="97"/>
      <c r="I1571" s="97"/>
      <c r="J1571" s="97"/>
      <c r="K1571" s="97"/>
      <c r="L1571" s="97"/>
      <c r="M1571" s="97"/>
      <c r="N1571" s="97"/>
      <c r="O1571" s="97"/>
      <c r="P1571" s="97"/>
      <c r="Q1571" s="97"/>
      <c r="R1571" s="97"/>
      <c r="S1571" s="97"/>
      <c r="T1571" s="97"/>
      <c r="U1571" s="97"/>
      <c r="V1571" s="97"/>
      <c r="W1571" s="97"/>
      <c r="X1571" s="97"/>
      <c r="Y1571" s="97"/>
      <c r="Z1571" s="97"/>
      <c r="AA1571" s="97"/>
      <c r="AB1571" s="97"/>
      <c r="AC1571" s="97"/>
      <c r="AD1571" s="97"/>
      <c r="AE1571" s="97"/>
      <c r="AF1571" s="97"/>
    </row>
    <row r="1572" spans="1:32" x14ac:dyDescent="0.2">
      <c r="A1572" s="97"/>
      <c r="B1572" s="97"/>
      <c r="C1572" s="97"/>
      <c r="D1572" s="97"/>
      <c r="E1572" s="97"/>
      <c r="F1572" s="97"/>
      <c r="G1572" s="97"/>
      <c r="H1572" s="97"/>
      <c r="I1572" s="97"/>
      <c r="J1572" s="97"/>
      <c r="K1572" s="97"/>
      <c r="L1572" s="97"/>
      <c r="M1572" s="97"/>
      <c r="N1572" s="97"/>
      <c r="O1572" s="97"/>
      <c r="P1572" s="97"/>
      <c r="Q1572" s="97"/>
      <c r="R1572" s="97"/>
      <c r="S1572" s="97"/>
      <c r="T1572" s="97"/>
      <c r="U1572" s="97"/>
      <c r="V1572" s="97"/>
      <c r="W1572" s="97"/>
      <c r="X1572" s="97"/>
      <c r="Y1572" s="97"/>
      <c r="Z1572" s="97"/>
      <c r="AA1572" s="97"/>
      <c r="AB1572" s="97"/>
      <c r="AC1572" s="97"/>
      <c r="AD1572" s="97"/>
      <c r="AE1572" s="97"/>
      <c r="AF1572" s="97"/>
    </row>
    <row r="1573" spans="1:32" x14ac:dyDescent="0.2">
      <c r="A1573" s="97"/>
      <c r="B1573" s="97"/>
      <c r="C1573" s="97"/>
      <c r="D1573" s="97"/>
      <c r="E1573" s="97"/>
      <c r="F1573" s="97"/>
      <c r="G1573" s="97"/>
      <c r="H1573" s="97"/>
      <c r="I1573" s="97"/>
      <c r="J1573" s="97"/>
      <c r="K1573" s="97"/>
      <c r="L1573" s="97"/>
      <c r="M1573" s="97"/>
      <c r="N1573" s="97"/>
      <c r="O1573" s="97"/>
      <c r="P1573" s="97"/>
      <c r="Q1573" s="97"/>
      <c r="R1573" s="97"/>
      <c r="S1573" s="97"/>
      <c r="T1573" s="97"/>
      <c r="U1573" s="97"/>
      <c r="V1573" s="97"/>
      <c r="W1573" s="97"/>
      <c r="X1573" s="97"/>
      <c r="Y1573" s="97"/>
      <c r="Z1573" s="97"/>
      <c r="AA1573" s="97"/>
      <c r="AB1573" s="97"/>
      <c r="AC1573" s="97"/>
      <c r="AD1573" s="97"/>
      <c r="AE1573" s="97"/>
      <c r="AF1573" s="97"/>
    </row>
    <row r="1574" spans="1:32" x14ac:dyDescent="0.2">
      <c r="A1574" s="97"/>
      <c r="B1574" s="97"/>
      <c r="C1574" s="97"/>
      <c r="D1574" s="97"/>
      <c r="E1574" s="97"/>
      <c r="F1574" s="97"/>
      <c r="G1574" s="97"/>
      <c r="H1574" s="97"/>
      <c r="I1574" s="97"/>
      <c r="J1574" s="97"/>
      <c r="K1574" s="97"/>
      <c r="L1574" s="97"/>
      <c r="M1574" s="97"/>
      <c r="N1574" s="97"/>
      <c r="O1574" s="97"/>
      <c r="P1574" s="97"/>
      <c r="Q1574" s="97"/>
      <c r="R1574" s="97"/>
      <c r="S1574" s="97"/>
      <c r="T1574" s="97"/>
      <c r="U1574" s="97"/>
      <c r="V1574" s="97"/>
      <c r="W1574" s="97"/>
      <c r="X1574" s="97"/>
      <c r="Y1574" s="97"/>
      <c r="Z1574" s="97"/>
      <c r="AA1574" s="97"/>
      <c r="AB1574" s="97"/>
      <c r="AC1574" s="97"/>
      <c r="AD1574" s="97"/>
      <c r="AE1574" s="97"/>
      <c r="AF1574" s="97"/>
    </row>
    <row r="1575" spans="1:32" x14ac:dyDescent="0.2">
      <c r="A1575" s="97"/>
      <c r="B1575" s="97"/>
      <c r="C1575" s="97"/>
      <c r="D1575" s="97"/>
      <c r="E1575" s="97"/>
      <c r="F1575" s="97"/>
      <c r="G1575" s="97"/>
      <c r="H1575" s="97"/>
      <c r="I1575" s="97"/>
      <c r="J1575" s="97"/>
      <c r="K1575" s="97"/>
      <c r="L1575" s="97"/>
      <c r="M1575" s="97"/>
      <c r="N1575" s="97"/>
      <c r="O1575" s="97"/>
      <c r="P1575" s="97"/>
      <c r="Q1575" s="97"/>
      <c r="R1575" s="97"/>
      <c r="S1575" s="97"/>
      <c r="T1575" s="97"/>
      <c r="U1575" s="97"/>
      <c r="V1575" s="97"/>
      <c r="W1575" s="97"/>
      <c r="X1575" s="97"/>
      <c r="Y1575" s="97"/>
      <c r="Z1575" s="97"/>
      <c r="AA1575" s="97"/>
      <c r="AB1575" s="97"/>
      <c r="AC1575" s="97"/>
      <c r="AD1575" s="97"/>
      <c r="AE1575" s="97"/>
      <c r="AF1575" s="97"/>
    </row>
    <row r="1576" spans="1:32" x14ac:dyDescent="0.2">
      <c r="A1576" s="97"/>
      <c r="B1576" s="97"/>
      <c r="C1576" s="97"/>
      <c r="D1576" s="97"/>
      <c r="E1576" s="97"/>
      <c r="F1576" s="97"/>
      <c r="G1576" s="97"/>
      <c r="H1576" s="97"/>
      <c r="I1576" s="97"/>
      <c r="J1576" s="97"/>
      <c r="K1576" s="97"/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97"/>
      <c r="W1576" s="97"/>
      <c r="X1576" s="97"/>
      <c r="Y1576" s="97"/>
      <c r="Z1576" s="97"/>
      <c r="AA1576" s="97"/>
      <c r="AB1576" s="97"/>
      <c r="AC1576" s="97"/>
      <c r="AD1576" s="97"/>
      <c r="AE1576" s="97"/>
      <c r="AF1576" s="97"/>
    </row>
    <row r="1577" spans="1:32" x14ac:dyDescent="0.2">
      <c r="A1577" s="97"/>
      <c r="B1577" s="97"/>
      <c r="C1577" s="97"/>
      <c r="D1577" s="97"/>
      <c r="E1577" s="97"/>
      <c r="F1577" s="97"/>
      <c r="G1577" s="97"/>
      <c r="H1577" s="97"/>
      <c r="I1577" s="97"/>
      <c r="J1577" s="97"/>
      <c r="K1577" s="97"/>
      <c r="L1577" s="97"/>
      <c r="M1577" s="97"/>
      <c r="N1577" s="97"/>
      <c r="O1577" s="97"/>
      <c r="P1577" s="97"/>
      <c r="Q1577" s="97"/>
      <c r="R1577" s="97"/>
      <c r="S1577" s="97"/>
      <c r="T1577" s="97"/>
      <c r="U1577" s="97"/>
      <c r="V1577" s="97"/>
      <c r="W1577" s="97"/>
      <c r="X1577" s="97"/>
      <c r="Y1577" s="97"/>
      <c r="Z1577" s="97"/>
      <c r="AA1577" s="97"/>
      <c r="AB1577" s="97"/>
      <c r="AC1577" s="97"/>
      <c r="AD1577" s="97"/>
      <c r="AE1577" s="97"/>
      <c r="AF1577" s="97"/>
    </row>
    <row r="1578" spans="1:32" x14ac:dyDescent="0.2">
      <c r="A1578" s="97"/>
      <c r="B1578" s="97"/>
      <c r="C1578" s="97"/>
      <c r="D1578" s="97"/>
      <c r="E1578" s="97"/>
      <c r="F1578" s="97"/>
      <c r="G1578" s="97"/>
      <c r="H1578" s="97"/>
      <c r="I1578" s="97"/>
      <c r="J1578" s="97"/>
      <c r="K1578" s="97"/>
      <c r="L1578" s="97"/>
      <c r="M1578" s="97"/>
      <c r="N1578" s="97"/>
      <c r="O1578" s="97"/>
      <c r="P1578" s="97"/>
      <c r="Q1578" s="97"/>
      <c r="R1578" s="97"/>
      <c r="S1578" s="97"/>
      <c r="T1578" s="97"/>
      <c r="U1578" s="97"/>
      <c r="V1578" s="97"/>
      <c r="W1578" s="97"/>
      <c r="X1578" s="97"/>
      <c r="Y1578" s="97"/>
      <c r="Z1578" s="97"/>
      <c r="AA1578" s="97"/>
      <c r="AB1578" s="97"/>
      <c r="AC1578" s="97"/>
      <c r="AD1578" s="97"/>
      <c r="AE1578" s="97"/>
      <c r="AF1578" s="97"/>
    </row>
    <row r="1579" spans="1:32" x14ac:dyDescent="0.2">
      <c r="A1579" s="97"/>
      <c r="B1579" s="97"/>
      <c r="C1579" s="97"/>
      <c r="D1579" s="97"/>
      <c r="E1579" s="97"/>
      <c r="F1579" s="97"/>
      <c r="G1579" s="97"/>
      <c r="H1579" s="97"/>
      <c r="I1579" s="97"/>
      <c r="J1579" s="97"/>
      <c r="K1579" s="97"/>
      <c r="L1579" s="97"/>
      <c r="M1579" s="97"/>
      <c r="N1579" s="97"/>
      <c r="O1579" s="97"/>
      <c r="P1579" s="97"/>
      <c r="Q1579" s="97"/>
      <c r="R1579" s="97"/>
      <c r="S1579" s="97"/>
      <c r="T1579" s="97"/>
      <c r="U1579" s="97"/>
      <c r="V1579" s="97"/>
      <c r="W1579" s="97"/>
      <c r="X1579" s="97"/>
      <c r="Y1579" s="97"/>
      <c r="Z1579" s="97"/>
      <c r="AA1579" s="97"/>
      <c r="AB1579" s="97"/>
      <c r="AC1579" s="97"/>
      <c r="AD1579" s="97"/>
      <c r="AE1579" s="97"/>
      <c r="AF1579" s="97"/>
    </row>
    <row r="1580" spans="1:32" x14ac:dyDescent="0.2">
      <c r="A1580" s="97"/>
      <c r="B1580" s="97"/>
      <c r="C1580" s="97"/>
      <c r="D1580" s="97"/>
      <c r="E1580" s="97"/>
      <c r="F1580" s="97"/>
      <c r="G1580" s="97"/>
      <c r="H1580" s="97"/>
      <c r="I1580" s="97"/>
      <c r="J1580" s="97"/>
      <c r="K1580" s="97"/>
      <c r="L1580" s="97"/>
      <c r="M1580" s="97"/>
      <c r="N1580" s="97"/>
      <c r="O1580" s="97"/>
      <c r="P1580" s="97"/>
      <c r="Q1580" s="97"/>
      <c r="R1580" s="97"/>
      <c r="S1580" s="97"/>
      <c r="T1580" s="97"/>
      <c r="U1580" s="97"/>
      <c r="V1580" s="97"/>
      <c r="W1580" s="97"/>
      <c r="X1580" s="97"/>
      <c r="Y1580" s="97"/>
      <c r="Z1580" s="97"/>
      <c r="AA1580" s="97"/>
      <c r="AB1580" s="97"/>
      <c r="AC1580" s="97"/>
      <c r="AD1580" s="97"/>
      <c r="AE1580" s="97"/>
      <c r="AF1580" s="97"/>
    </row>
    <row r="1581" spans="1:32" x14ac:dyDescent="0.2">
      <c r="A1581" s="97"/>
      <c r="B1581" s="97"/>
      <c r="C1581" s="97"/>
      <c r="D1581" s="97"/>
      <c r="E1581" s="97"/>
      <c r="F1581" s="97"/>
      <c r="G1581" s="97"/>
      <c r="H1581" s="97"/>
      <c r="I1581" s="97"/>
      <c r="J1581" s="97"/>
      <c r="K1581" s="97"/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97"/>
      <c r="W1581" s="97"/>
      <c r="X1581" s="97"/>
      <c r="Y1581" s="97"/>
      <c r="Z1581" s="97"/>
      <c r="AA1581" s="97"/>
      <c r="AB1581" s="97"/>
      <c r="AC1581" s="97"/>
      <c r="AD1581" s="97"/>
      <c r="AE1581" s="97"/>
      <c r="AF1581" s="97"/>
    </row>
    <row r="1582" spans="1:32" x14ac:dyDescent="0.2">
      <c r="A1582" s="97"/>
      <c r="B1582" s="97"/>
      <c r="C1582" s="97"/>
      <c r="D1582" s="97"/>
      <c r="E1582" s="97"/>
      <c r="F1582" s="97"/>
      <c r="G1582" s="97"/>
      <c r="H1582" s="97"/>
      <c r="I1582" s="97"/>
      <c r="J1582" s="97"/>
      <c r="K1582" s="97"/>
      <c r="L1582" s="97"/>
      <c r="M1582" s="97"/>
      <c r="N1582" s="97"/>
      <c r="O1582" s="97"/>
      <c r="P1582" s="97"/>
      <c r="Q1582" s="97"/>
      <c r="R1582" s="97"/>
      <c r="S1582" s="97"/>
      <c r="T1582" s="97"/>
      <c r="U1582" s="97"/>
      <c r="V1582" s="97"/>
      <c r="W1582" s="97"/>
      <c r="X1582" s="97"/>
      <c r="Y1582" s="97"/>
      <c r="Z1582" s="97"/>
      <c r="AA1582" s="97"/>
      <c r="AB1582" s="97"/>
      <c r="AC1582" s="97"/>
      <c r="AD1582" s="97"/>
      <c r="AE1582" s="97"/>
      <c r="AF1582" s="97"/>
    </row>
    <row r="1583" spans="1:32" x14ac:dyDescent="0.2">
      <c r="A1583" s="97"/>
      <c r="B1583" s="97"/>
      <c r="C1583" s="97"/>
      <c r="D1583" s="97"/>
      <c r="E1583" s="97"/>
      <c r="F1583" s="97"/>
      <c r="G1583" s="97"/>
      <c r="H1583" s="97"/>
      <c r="I1583" s="97"/>
      <c r="J1583" s="97"/>
      <c r="K1583" s="97"/>
      <c r="L1583" s="97"/>
      <c r="M1583" s="97"/>
      <c r="N1583" s="97"/>
      <c r="O1583" s="97"/>
      <c r="P1583" s="97"/>
      <c r="Q1583" s="97"/>
      <c r="R1583" s="97"/>
      <c r="S1583" s="97"/>
      <c r="T1583" s="97"/>
      <c r="U1583" s="97"/>
      <c r="V1583" s="97"/>
      <c r="W1583" s="97"/>
      <c r="X1583" s="97"/>
      <c r="Y1583" s="97"/>
      <c r="Z1583" s="97"/>
      <c r="AA1583" s="97"/>
      <c r="AB1583" s="97"/>
      <c r="AC1583" s="97"/>
      <c r="AD1583" s="97"/>
      <c r="AE1583" s="97"/>
      <c r="AF1583" s="97"/>
    </row>
    <row r="1584" spans="1:32" x14ac:dyDescent="0.2">
      <c r="A1584" s="97"/>
      <c r="B1584" s="97"/>
      <c r="C1584" s="97"/>
      <c r="D1584" s="97"/>
      <c r="E1584" s="97"/>
      <c r="F1584" s="97"/>
      <c r="G1584" s="97"/>
      <c r="H1584" s="97"/>
      <c r="I1584" s="97"/>
      <c r="J1584" s="97"/>
      <c r="K1584" s="97"/>
      <c r="L1584" s="97"/>
      <c r="M1584" s="97"/>
      <c r="N1584" s="97"/>
      <c r="O1584" s="97"/>
      <c r="P1584" s="97"/>
      <c r="Q1584" s="97"/>
      <c r="R1584" s="97"/>
      <c r="S1584" s="97"/>
      <c r="T1584" s="97"/>
      <c r="U1584" s="97"/>
      <c r="V1584" s="97"/>
      <c r="W1584" s="97"/>
      <c r="X1584" s="97"/>
      <c r="Y1584" s="97"/>
      <c r="Z1584" s="97"/>
      <c r="AA1584" s="97"/>
      <c r="AB1584" s="97"/>
      <c r="AC1584" s="97"/>
      <c r="AD1584" s="97"/>
      <c r="AE1584" s="97"/>
      <c r="AF1584" s="97"/>
    </row>
    <row r="1585" spans="1:32" x14ac:dyDescent="0.2">
      <c r="A1585" s="97"/>
      <c r="B1585" s="97"/>
      <c r="C1585" s="97"/>
      <c r="D1585" s="97"/>
      <c r="E1585" s="97"/>
      <c r="F1585" s="97"/>
      <c r="G1585" s="97"/>
      <c r="H1585" s="97"/>
      <c r="I1585" s="97"/>
      <c r="J1585" s="97"/>
      <c r="K1585" s="97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97"/>
      <c r="W1585" s="97"/>
      <c r="X1585" s="97"/>
      <c r="Y1585" s="97"/>
      <c r="Z1585" s="97"/>
      <c r="AA1585" s="97"/>
      <c r="AB1585" s="97"/>
      <c r="AC1585" s="97"/>
      <c r="AD1585" s="97"/>
      <c r="AE1585" s="97"/>
      <c r="AF1585" s="97"/>
    </row>
    <row r="1586" spans="1:32" x14ac:dyDescent="0.2">
      <c r="A1586" s="97"/>
      <c r="B1586" s="97"/>
      <c r="C1586" s="97"/>
      <c r="D1586" s="97"/>
      <c r="E1586" s="97"/>
      <c r="F1586" s="97"/>
      <c r="G1586" s="97"/>
      <c r="H1586" s="97"/>
      <c r="I1586" s="97"/>
      <c r="J1586" s="97"/>
      <c r="K1586" s="97"/>
      <c r="L1586" s="97"/>
      <c r="M1586" s="97"/>
      <c r="N1586" s="97"/>
      <c r="O1586" s="97"/>
      <c r="P1586" s="97"/>
      <c r="Q1586" s="97"/>
      <c r="R1586" s="97"/>
      <c r="S1586" s="97"/>
      <c r="T1586" s="97"/>
      <c r="U1586" s="97"/>
      <c r="V1586" s="97"/>
      <c r="W1586" s="97"/>
      <c r="X1586" s="97"/>
      <c r="Y1586" s="97"/>
      <c r="Z1586" s="97"/>
      <c r="AA1586" s="97"/>
      <c r="AB1586" s="97"/>
      <c r="AC1586" s="97"/>
      <c r="AD1586" s="97"/>
      <c r="AE1586" s="97"/>
      <c r="AF1586" s="97"/>
    </row>
    <row r="1587" spans="1:32" x14ac:dyDescent="0.2">
      <c r="A1587" s="97"/>
      <c r="B1587" s="97"/>
      <c r="C1587" s="97"/>
      <c r="D1587" s="97"/>
      <c r="E1587" s="97"/>
      <c r="F1587" s="97"/>
      <c r="G1587" s="97"/>
      <c r="H1587" s="97"/>
      <c r="I1587" s="97"/>
      <c r="J1587" s="97"/>
      <c r="K1587" s="97"/>
      <c r="L1587" s="97"/>
      <c r="M1587" s="97"/>
      <c r="N1587" s="97"/>
      <c r="O1587" s="97"/>
      <c r="P1587" s="97"/>
      <c r="Q1587" s="97"/>
      <c r="R1587" s="97"/>
      <c r="S1587" s="97"/>
      <c r="T1587" s="97"/>
      <c r="U1587" s="97"/>
      <c r="V1587" s="97"/>
      <c r="W1587" s="97"/>
      <c r="X1587" s="97"/>
      <c r="Y1587" s="97"/>
      <c r="Z1587" s="97"/>
      <c r="AA1587" s="97"/>
      <c r="AB1587" s="97"/>
      <c r="AC1587" s="97"/>
      <c r="AD1587" s="97"/>
      <c r="AE1587" s="97"/>
      <c r="AF1587" s="97"/>
    </row>
    <row r="1588" spans="1:32" x14ac:dyDescent="0.2">
      <c r="A1588" s="97"/>
      <c r="B1588" s="97"/>
      <c r="C1588" s="97"/>
      <c r="D1588" s="97"/>
      <c r="E1588" s="97"/>
      <c r="F1588" s="97"/>
      <c r="G1588" s="97"/>
      <c r="H1588" s="97"/>
      <c r="I1588" s="97"/>
      <c r="J1588" s="9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97"/>
      <c r="W1588" s="97"/>
      <c r="X1588" s="97"/>
      <c r="Y1588" s="97"/>
      <c r="Z1588" s="97"/>
      <c r="AA1588" s="97"/>
      <c r="AB1588" s="97"/>
      <c r="AC1588" s="97"/>
      <c r="AD1588" s="97"/>
      <c r="AE1588" s="97"/>
      <c r="AF1588" s="97"/>
    </row>
    <row r="1589" spans="1:32" x14ac:dyDescent="0.2">
      <c r="A1589" s="97"/>
      <c r="B1589" s="97"/>
      <c r="C1589" s="97"/>
      <c r="D1589" s="97"/>
      <c r="E1589" s="97"/>
      <c r="F1589" s="97"/>
      <c r="G1589" s="97"/>
      <c r="H1589" s="97"/>
      <c r="I1589" s="97"/>
      <c r="J1589" s="97"/>
      <c r="K1589" s="97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97"/>
      <c r="W1589" s="97"/>
      <c r="X1589" s="97"/>
      <c r="Y1589" s="97"/>
      <c r="Z1589" s="97"/>
      <c r="AA1589" s="97"/>
      <c r="AB1589" s="97"/>
      <c r="AC1589" s="97"/>
      <c r="AD1589" s="97"/>
      <c r="AE1589" s="97"/>
      <c r="AF1589" s="97"/>
    </row>
    <row r="1590" spans="1:32" x14ac:dyDescent="0.2">
      <c r="A1590" s="97"/>
      <c r="B1590" s="97"/>
      <c r="C1590" s="97"/>
      <c r="D1590" s="97"/>
      <c r="E1590" s="97"/>
      <c r="F1590" s="97"/>
      <c r="G1590" s="97"/>
      <c r="H1590" s="97"/>
      <c r="I1590" s="97"/>
      <c r="J1590" s="97"/>
      <c r="K1590" s="97"/>
      <c r="L1590" s="97"/>
      <c r="M1590" s="97"/>
      <c r="N1590" s="97"/>
      <c r="O1590" s="97"/>
      <c r="P1590" s="97"/>
      <c r="Q1590" s="97"/>
      <c r="R1590" s="97"/>
      <c r="S1590" s="97"/>
      <c r="T1590" s="97"/>
      <c r="U1590" s="97"/>
      <c r="V1590" s="97"/>
      <c r="W1590" s="97"/>
      <c r="X1590" s="97"/>
      <c r="Y1590" s="97"/>
      <c r="Z1590" s="97"/>
      <c r="AA1590" s="97"/>
      <c r="AB1590" s="97"/>
      <c r="AC1590" s="97"/>
      <c r="AD1590" s="97"/>
      <c r="AE1590" s="97"/>
      <c r="AF1590" s="97"/>
    </row>
    <row r="1591" spans="1:32" x14ac:dyDescent="0.2">
      <c r="A1591" s="97"/>
      <c r="B1591" s="97"/>
      <c r="C1591" s="97"/>
      <c r="D1591" s="97"/>
      <c r="E1591" s="97"/>
      <c r="F1591" s="97"/>
      <c r="G1591" s="97"/>
      <c r="H1591" s="97"/>
      <c r="I1591" s="97"/>
      <c r="J1591" s="97"/>
      <c r="K1591" s="97"/>
      <c r="L1591" s="97"/>
      <c r="M1591" s="97"/>
      <c r="N1591" s="97"/>
      <c r="O1591" s="97"/>
      <c r="P1591" s="97"/>
      <c r="Q1591" s="97"/>
      <c r="R1591" s="97"/>
      <c r="S1591" s="97"/>
      <c r="T1591" s="97"/>
      <c r="U1591" s="97"/>
      <c r="V1591" s="97"/>
      <c r="W1591" s="97"/>
      <c r="X1591" s="97"/>
      <c r="Y1591" s="97"/>
      <c r="Z1591" s="97"/>
      <c r="AA1591" s="97"/>
      <c r="AB1591" s="97"/>
      <c r="AC1591" s="97"/>
      <c r="AD1591" s="97"/>
      <c r="AE1591" s="97"/>
      <c r="AF1591" s="97"/>
    </row>
    <row r="1592" spans="1:32" x14ac:dyDescent="0.2">
      <c r="A1592" s="97"/>
      <c r="B1592" s="97"/>
      <c r="C1592" s="97"/>
      <c r="D1592" s="97"/>
      <c r="E1592" s="97"/>
      <c r="F1592" s="97"/>
      <c r="G1592" s="97"/>
      <c r="H1592" s="97"/>
      <c r="I1592" s="97"/>
      <c r="J1592" s="97"/>
      <c r="K1592" s="97"/>
      <c r="L1592" s="97"/>
      <c r="M1592" s="97"/>
      <c r="N1592" s="97"/>
      <c r="O1592" s="97"/>
      <c r="P1592" s="97"/>
      <c r="Q1592" s="97"/>
      <c r="R1592" s="97"/>
      <c r="S1592" s="97"/>
      <c r="T1592" s="97"/>
      <c r="U1592" s="97"/>
      <c r="V1592" s="97"/>
      <c r="W1592" s="97"/>
      <c r="X1592" s="97"/>
      <c r="Y1592" s="97"/>
      <c r="Z1592" s="97"/>
      <c r="AA1592" s="97"/>
      <c r="AB1592" s="97"/>
      <c r="AC1592" s="97"/>
      <c r="AD1592" s="97"/>
      <c r="AE1592" s="97"/>
      <c r="AF1592" s="97"/>
    </row>
    <row r="1593" spans="1:32" x14ac:dyDescent="0.2">
      <c r="A1593" s="97"/>
      <c r="B1593" s="97"/>
      <c r="C1593" s="97"/>
      <c r="D1593" s="97"/>
      <c r="E1593" s="97"/>
      <c r="F1593" s="97"/>
      <c r="G1593" s="97"/>
      <c r="H1593" s="97"/>
      <c r="I1593" s="97"/>
      <c r="J1593" s="97"/>
      <c r="K1593" s="97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97"/>
      <c r="W1593" s="97"/>
      <c r="X1593" s="97"/>
      <c r="Y1593" s="97"/>
      <c r="Z1593" s="97"/>
      <c r="AA1593" s="97"/>
      <c r="AB1593" s="97"/>
      <c r="AC1593" s="97"/>
      <c r="AD1593" s="97"/>
      <c r="AE1593" s="97"/>
      <c r="AF1593" s="97"/>
    </row>
    <row r="1594" spans="1:32" x14ac:dyDescent="0.2">
      <c r="A1594" s="97"/>
      <c r="B1594" s="97"/>
      <c r="C1594" s="97"/>
      <c r="D1594" s="97"/>
      <c r="E1594" s="97"/>
      <c r="F1594" s="97"/>
      <c r="G1594" s="97"/>
      <c r="H1594" s="97"/>
      <c r="I1594" s="97"/>
      <c r="J1594" s="97"/>
      <c r="K1594" s="97"/>
      <c r="L1594" s="97"/>
      <c r="M1594" s="97"/>
      <c r="N1594" s="97"/>
      <c r="O1594" s="97"/>
      <c r="P1594" s="97"/>
      <c r="Q1594" s="97"/>
      <c r="R1594" s="97"/>
      <c r="S1594" s="97"/>
      <c r="T1594" s="97"/>
      <c r="U1594" s="97"/>
      <c r="V1594" s="97"/>
      <c r="W1594" s="97"/>
      <c r="X1594" s="97"/>
      <c r="Y1594" s="97"/>
      <c r="Z1594" s="97"/>
      <c r="AA1594" s="97"/>
      <c r="AB1594" s="97"/>
      <c r="AC1594" s="97"/>
      <c r="AD1594" s="97"/>
      <c r="AE1594" s="97"/>
      <c r="AF1594" s="97"/>
    </row>
    <row r="1595" spans="1:32" x14ac:dyDescent="0.2">
      <c r="A1595" s="97"/>
      <c r="B1595" s="97"/>
      <c r="C1595" s="97"/>
      <c r="D1595" s="97"/>
      <c r="E1595" s="97"/>
      <c r="F1595" s="97"/>
      <c r="G1595" s="97"/>
      <c r="H1595" s="97"/>
      <c r="I1595" s="97"/>
      <c r="J1595" s="97"/>
      <c r="K1595" s="97"/>
      <c r="L1595" s="97"/>
      <c r="M1595" s="97"/>
      <c r="N1595" s="97"/>
      <c r="O1595" s="97"/>
      <c r="P1595" s="97"/>
      <c r="Q1595" s="97"/>
      <c r="R1595" s="97"/>
      <c r="S1595" s="97"/>
      <c r="T1595" s="97"/>
      <c r="U1595" s="97"/>
      <c r="V1595" s="97"/>
      <c r="W1595" s="97"/>
      <c r="X1595" s="97"/>
      <c r="Y1595" s="97"/>
      <c r="Z1595" s="97"/>
      <c r="AA1595" s="97"/>
      <c r="AB1595" s="97"/>
      <c r="AC1595" s="97"/>
      <c r="AD1595" s="97"/>
      <c r="AE1595" s="97"/>
      <c r="AF1595" s="97"/>
    </row>
    <row r="1596" spans="1:32" x14ac:dyDescent="0.2">
      <c r="A1596" s="97"/>
      <c r="B1596" s="97"/>
      <c r="C1596" s="97"/>
      <c r="D1596" s="97"/>
      <c r="E1596" s="97"/>
      <c r="F1596" s="97"/>
      <c r="G1596" s="97"/>
      <c r="H1596" s="97"/>
      <c r="I1596" s="97"/>
      <c r="J1596" s="9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97"/>
      <c r="W1596" s="97"/>
      <c r="X1596" s="97"/>
      <c r="Y1596" s="97"/>
      <c r="Z1596" s="97"/>
      <c r="AA1596" s="97"/>
      <c r="AB1596" s="97"/>
      <c r="AC1596" s="97"/>
      <c r="AD1596" s="97"/>
      <c r="AE1596" s="97"/>
      <c r="AF1596" s="97"/>
    </row>
    <row r="1597" spans="1:32" x14ac:dyDescent="0.2">
      <c r="A1597" s="97"/>
      <c r="B1597" s="97"/>
      <c r="C1597" s="97"/>
      <c r="D1597" s="97"/>
      <c r="E1597" s="97"/>
      <c r="F1597" s="97"/>
      <c r="G1597" s="97"/>
      <c r="H1597" s="97"/>
      <c r="I1597" s="97"/>
      <c r="J1597" s="97"/>
      <c r="K1597" s="97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97"/>
      <c r="W1597" s="97"/>
      <c r="X1597" s="97"/>
      <c r="Y1597" s="97"/>
      <c r="Z1597" s="97"/>
      <c r="AA1597" s="97"/>
      <c r="AB1597" s="97"/>
      <c r="AC1597" s="97"/>
      <c r="AD1597" s="97"/>
      <c r="AE1597" s="97"/>
      <c r="AF1597" s="97"/>
    </row>
    <row r="1598" spans="1:32" x14ac:dyDescent="0.2">
      <c r="A1598" s="97"/>
      <c r="B1598" s="97"/>
      <c r="C1598" s="97"/>
      <c r="D1598" s="97"/>
      <c r="E1598" s="97"/>
      <c r="F1598" s="97"/>
      <c r="G1598" s="97"/>
      <c r="H1598" s="97"/>
      <c r="I1598" s="97"/>
      <c r="J1598" s="97"/>
      <c r="K1598" s="97"/>
      <c r="L1598" s="97"/>
      <c r="M1598" s="97"/>
      <c r="N1598" s="97"/>
      <c r="O1598" s="97"/>
      <c r="P1598" s="97"/>
      <c r="Q1598" s="97"/>
      <c r="R1598" s="97"/>
      <c r="S1598" s="97"/>
      <c r="T1598" s="97"/>
      <c r="U1598" s="97"/>
      <c r="V1598" s="97"/>
      <c r="W1598" s="97"/>
      <c r="X1598" s="97"/>
      <c r="Y1598" s="97"/>
      <c r="Z1598" s="97"/>
      <c r="AA1598" s="97"/>
      <c r="AB1598" s="97"/>
      <c r="AC1598" s="97"/>
      <c r="AD1598" s="97"/>
      <c r="AE1598" s="97"/>
      <c r="AF1598" s="97"/>
    </row>
    <row r="1599" spans="1:32" x14ac:dyDescent="0.2">
      <c r="A1599" s="97"/>
      <c r="B1599" s="97"/>
      <c r="C1599" s="97"/>
      <c r="D1599" s="97"/>
      <c r="E1599" s="97"/>
      <c r="F1599" s="97"/>
      <c r="G1599" s="97"/>
      <c r="H1599" s="97"/>
      <c r="I1599" s="97"/>
      <c r="J1599" s="97"/>
      <c r="K1599" s="97"/>
      <c r="L1599" s="97"/>
      <c r="M1599" s="97"/>
      <c r="N1599" s="97"/>
      <c r="O1599" s="97"/>
      <c r="P1599" s="97"/>
      <c r="Q1599" s="97"/>
      <c r="R1599" s="97"/>
      <c r="S1599" s="97"/>
      <c r="T1599" s="97"/>
      <c r="U1599" s="97"/>
      <c r="V1599" s="97"/>
      <c r="W1599" s="97"/>
      <c r="X1599" s="97"/>
      <c r="Y1599" s="97"/>
      <c r="Z1599" s="97"/>
      <c r="AA1599" s="97"/>
      <c r="AB1599" s="97"/>
      <c r="AC1599" s="97"/>
      <c r="AD1599" s="97"/>
      <c r="AE1599" s="97"/>
      <c r="AF1599" s="97"/>
    </row>
    <row r="1600" spans="1:32" x14ac:dyDescent="0.2">
      <c r="A1600" s="97"/>
      <c r="B1600" s="97"/>
      <c r="C1600" s="97"/>
      <c r="D1600" s="97"/>
      <c r="E1600" s="97"/>
      <c r="F1600" s="97"/>
      <c r="G1600" s="97"/>
      <c r="H1600" s="97"/>
      <c r="I1600" s="97"/>
      <c r="J1600" s="97"/>
      <c r="K1600" s="97"/>
      <c r="L1600" s="97"/>
      <c r="M1600" s="97"/>
      <c r="N1600" s="97"/>
      <c r="O1600" s="97"/>
      <c r="P1600" s="97"/>
      <c r="Q1600" s="97"/>
      <c r="R1600" s="97"/>
      <c r="S1600" s="97"/>
      <c r="T1600" s="97"/>
      <c r="U1600" s="97"/>
      <c r="V1600" s="97"/>
      <c r="W1600" s="97"/>
      <c r="X1600" s="97"/>
      <c r="Y1600" s="97"/>
      <c r="Z1600" s="97"/>
      <c r="AA1600" s="97"/>
      <c r="AB1600" s="97"/>
      <c r="AC1600" s="97"/>
      <c r="AD1600" s="97"/>
      <c r="AE1600" s="97"/>
      <c r="AF1600" s="97"/>
    </row>
    <row r="1601" spans="1:32" x14ac:dyDescent="0.2">
      <c r="A1601" s="97"/>
      <c r="B1601" s="97"/>
      <c r="C1601" s="97"/>
      <c r="D1601" s="97"/>
      <c r="E1601" s="97"/>
      <c r="F1601" s="97"/>
      <c r="G1601" s="97"/>
      <c r="H1601" s="97"/>
      <c r="I1601" s="97"/>
      <c r="J1601" s="97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97"/>
      <c r="W1601" s="97"/>
      <c r="X1601" s="97"/>
      <c r="Y1601" s="97"/>
      <c r="Z1601" s="97"/>
      <c r="AA1601" s="97"/>
      <c r="AB1601" s="97"/>
      <c r="AC1601" s="97"/>
      <c r="AD1601" s="97"/>
      <c r="AE1601" s="97"/>
      <c r="AF1601" s="97"/>
    </row>
    <row r="1602" spans="1:32" x14ac:dyDescent="0.2">
      <c r="A1602" s="97"/>
      <c r="B1602" s="97"/>
      <c r="C1602" s="97"/>
      <c r="D1602" s="97"/>
      <c r="E1602" s="97"/>
      <c r="F1602" s="97"/>
      <c r="G1602" s="97"/>
      <c r="H1602" s="97"/>
      <c r="I1602" s="97"/>
      <c r="J1602" s="97"/>
      <c r="K1602" s="97"/>
      <c r="L1602" s="97"/>
      <c r="M1602" s="97"/>
      <c r="N1602" s="97"/>
      <c r="O1602" s="97"/>
      <c r="P1602" s="97"/>
      <c r="Q1602" s="97"/>
      <c r="R1602" s="97"/>
      <c r="S1602" s="97"/>
      <c r="T1602" s="97"/>
      <c r="U1602" s="97"/>
      <c r="V1602" s="97"/>
      <c r="W1602" s="97"/>
      <c r="X1602" s="97"/>
      <c r="Y1602" s="97"/>
      <c r="Z1602" s="97"/>
      <c r="AA1602" s="97"/>
      <c r="AB1602" s="97"/>
      <c r="AC1602" s="97"/>
      <c r="AD1602" s="97"/>
      <c r="AE1602" s="97"/>
      <c r="AF1602" s="97"/>
    </row>
    <row r="1603" spans="1:32" x14ac:dyDescent="0.2">
      <c r="A1603" s="97"/>
      <c r="B1603" s="97"/>
      <c r="C1603" s="97"/>
      <c r="D1603" s="97"/>
      <c r="E1603" s="97"/>
      <c r="F1603" s="97"/>
      <c r="G1603" s="97"/>
      <c r="H1603" s="97"/>
      <c r="I1603" s="97"/>
      <c r="J1603" s="97"/>
      <c r="K1603" s="97"/>
      <c r="L1603" s="97"/>
      <c r="M1603" s="97"/>
      <c r="N1603" s="97"/>
      <c r="O1603" s="97"/>
      <c r="P1603" s="97"/>
      <c r="Q1603" s="97"/>
      <c r="R1603" s="97"/>
      <c r="S1603" s="97"/>
      <c r="T1603" s="97"/>
      <c r="U1603" s="97"/>
      <c r="V1603" s="97"/>
      <c r="W1603" s="97"/>
      <c r="X1603" s="97"/>
      <c r="Y1603" s="97"/>
      <c r="Z1603" s="97"/>
      <c r="AA1603" s="97"/>
      <c r="AB1603" s="97"/>
      <c r="AC1603" s="97"/>
      <c r="AD1603" s="97"/>
      <c r="AE1603" s="97"/>
      <c r="AF1603" s="97"/>
    </row>
    <row r="1604" spans="1:32" x14ac:dyDescent="0.2">
      <c r="A1604" s="97"/>
      <c r="B1604" s="97"/>
      <c r="C1604" s="97"/>
      <c r="D1604" s="97"/>
      <c r="E1604" s="97"/>
      <c r="F1604" s="97"/>
      <c r="G1604" s="97"/>
      <c r="H1604" s="97"/>
      <c r="I1604" s="97"/>
      <c r="J1604" s="97"/>
      <c r="K1604" s="97"/>
      <c r="L1604" s="97"/>
      <c r="M1604" s="97"/>
      <c r="N1604" s="97"/>
      <c r="O1604" s="97"/>
      <c r="P1604" s="97"/>
      <c r="Q1604" s="97"/>
      <c r="R1604" s="97"/>
      <c r="S1604" s="97"/>
      <c r="T1604" s="97"/>
      <c r="U1604" s="97"/>
      <c r="V1604" s="97"/>
      <c r="W1604" s="97"/>
      <c r="X1604" s="97"/>
      <c r="Y1604" s="97"/>
      <c r="Z1604" s="97"/>
      <c r="AA1604" s="97"/>
      <c r="AB1604" s="97"/>
      <c r="AC1604" s="97"/>
      <c r="AD1604" s="97"/>
      <c r="AE1604" s="97"/>
      <c r="AF1604" s="97"/>
    </row>
    <row r="1605" spans="1:32" x14ac:dyDescent="0.2">
      <c r="A1605" s="97"/>
      <c r="B1605" s="97"/>
      <c r="C1605" s="97"/>
      <c r="D1605" s="97"/>
      <c r="E1605" s="97"/>
      <c r="F1605" s="97"/>
      <c r="G1605" s="97"/>
      <c r="H1605" s="97"/>
      <c r="I1605" s="97"/>
      <c r="J1605" s="97"/>
      <c r="K1605" s="97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97"/>
      <c r="W1605" s="97"/>
      <c r="X1605" s="97"/>
      <c r="Y1605" s="97"/>
      <c r="Z1605" s="97"/>
      <c r="AA1605" s="97"/>
      <c r="AB1605" s="97"/>
      <c r="AC1605" s="97"/>
      <c r="AD1605" s="97"/>
      <c r="AE1605" s="97"/>
      <c r="AF1605" s="97"/>
    </row>
    <row r="1606" spans="1:32" x14ac:dyDescent="0.2">
      <c r="A1606" s="97"/>
      <c r="B1606" s="97"/>
      <c r="C1606" s="97"/>
      <c r="D1606" s="97"/>
      <c r="E1606" s="97"/>
      <c r="F1606" s="97"/>
      <c r="G1606" s="97"/>
      <c r="H1606" s="97"/>
      <c r="I1606" s="97"/>
      <c r="J1606" s="97"/>
      <c r="K1606" s="97"/>
      <c r="L1606" s="97"/>
      <c r="M1606" s="97"/>
      <c r="N1606" s="97"/>
      <c r="O1606" s="97"/>
      <c r="P1606" s="97"/>
      <c r="Q1606" s="97"/>
      <c r="R1606" s="97"/>
      <c r="S1606" s="97"/>
      <c r="T1606" s="97"/>
      <c r="U1606" s="97"/>
      <c r="V1606" s="97"/>
      <c r="W1606" s="97"/>
      <c r="X1606" s="97"/>
      <c r="Y1606" s="97"/>
      <c r="Z1606" s="97"/>
      <c r="AA1606" s="97"/>
      <c r="AB1606" s="97"/>
      <c r="AC1606" s="97"/>
      <c r="AD1606" s="97"/>
      <c r="AE1606" s="97"/>
      <c r="AF1606" s="97"/>
    </row>
    <row r="1607" spans="1:32" x14ac:dyDescent="0.2">
      <c r="A1607" s="97"/>
      <c r="B1607" s="97"/>
      <c r="C1607" s="97"/>
      <c r="D1607" s="97"/>
      <c r="E1607" s="97"/>
      <c r="F1607" s="97"/>
      <c r="G1607" s="97"/>
      <c r="H1607" s="97"/>
      <c r="I1607" s="97"/>
      <c r="J1607" s="97"/>
      <c r="K1607" s="97"/>
      <c r="L1607" s="97"/>
      <c r="M1607" s="97"/>
      <c r="N1607" s="97"/>
      <c r="O1607" s="97"/>
      <c r="P1607" s="97"/>
      <c r="Q1607" s="97"/>
      <c r="R1607" s="97"/>
      <c r="S1607" s="97"/>
      <c r="T1607" s="97"/>
      <c r="U1607" s="97"/>
      <c r="V1607" s="97"/>
      <c r="W1607" s="97"/>
      <c r="X1607" s="97"/>
      <c r="Y1607" s="97"/>
      <c r="Z1607" s="97"/>
      <c r="AA1607" s="97"/>
      <c r="AB1607" s="97"/>
      <c r="AC1607" s="97"/>
      <c r="AD1607" s="97"/>
      <c r="AE1607" s="97"/>
      <c r="AF1607" s="97"/>
    </row>
    <row r="1608" spans="1:32" x14ac:dyDescent="0.2">
      <c r="A1608" s="97"/>
      <c r="B1608" s="97"/>
      <c r="C1608" s="97"/>
      <c r="D1608" s="97"/>
      <c r="E1608" s="97"/>
      <c r="F1608" s="97"/>
      <c r="G1608" s="97"/>
      <c r="H1608" s="97"/>
      <c r="I1608" s="97"/>
      <c r="J1608" s="97"/>
      <c r="K1608" s="97"/>
      <c r="L1608" s="97"/>
      <c r="M1608" s="97"/>
      <c r="N1608" s="97"/>
      <c r="O1608" s="97"/>
      <c r="P1608" s="97"/>
      <c r="Q1608" s="97"/>
      <c r="R1608" s="97"/>
      <c r="S1608" s="97"/>
      <c r="T1608" s="97"/>
      <c r="U1608" s="97"/>
      <c r="V1608" s="97"/>
      <c r="W1608" s="97"/>
      <c r="X1608" s="97"/>
      <c r="Y1608" s="97"/>
      <c r="Z1608" s="97"/>
      <c r="AA1608" s="97"/>
      <c r="AB1608" s="97"/>
      <c r="AC1608" s="97"/>
      <c r="AD1608" s="97"/>
      <c r="AE1608" s="97"/>
      <c r="AF1608" s="97"/>
    </row>
    <row r="1609" spans="1:32" x14ac:dyDescent="0.2">
      <c r="A1609" s="97"/>
      <c r="B1609" s="97"/>
      <c r="C1609" s="97"/>
      <c r="D1609" s="97"/>
      <c r="E1609" s="97"/>
      <c r="F1609" s="97"/>
      <c r="G1609" s="97"/>
      <c r="H1609" s="97"/>
      <c r="I1609" s="97"/>
      <c r="J1609" s="97"/>
      <c r="K1609" s="97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97"/>
      <c r="W1609" s="97"/>
      <c r="X1609" s="97"/>
      <c r="Y1609" s="97"/>
      <c r="Z1609" s="97"/>
      <c r="AA1609" s="97"/>
      <c r="AB1609" s="97"/>
      <c r="AC1609" s="97"/>
      <c r="AD1609" s="97"/>
      <c r="AE1609" s="97"/>
      <c r="AF1609" s="97"/>
    </row>
    <row r="1610" spans="1:32" x14ac:dyDescent="0.2">
      <c r="A1610" s="97"/>
      <c r="B1610" s="97"/>
      <c r="C1610" s="97"/>
      <c r="D1610" s="97"/>
      <c r="E1610" s="97"/>
      <c r="F1610" s="97"/>
      <c r="G1610" s="97"/>
      <c r="H1610" s="97"/>
      <c r="I1610" s="97"/>
      <c r="J1610" s="97"/>
      <c r="K1610" s="97"/>
      <c r="L1610" s="97"/>
      <c r="M1610" s="97"/>
      <c r="N1610" s="97"/>
      <c r="O1610" s="97"/>
      <c r="P1610" s="97"/>
      <c r="Q1610" s="97"/>
      <c r="R1610" s="97"/>
      <c r="S1610" s="97"/>
      <c r="T1610" s="97"/>
      <c r="U1610" s="97"/>
      <c r="V1610" s="97"/>
      <c r="W1610" s="97"/>
      <c r="X1610" s="97"/>
      <c r="Y1610" s="97"/>
      <c r="Z1610" s="97"/>
      <c r="AA1610" s="97"/>
      <c r="AB1610" s="97"/>
      <c r="AC1610" s="97"/>
      <c r="AD1610" s="97"/>
      <c r="AE1610" s="97"/>
      <c r="AF1610" s="97"/>
    </row>
    <row r="1611" spans="1:32" x14ac:dyDescent="0.2">
      <c r="A1611" s="97"/>
      <c r="B1611" s="97"/>
      <c r="C1611" s="97"/>
      <c r="D1611" s="97"/>
      <c r="E1611" s="97"/>
      <c r="F1611" s="97"/>
      <c r="G1611" s="97"/>
      <c r="H1611" s="97"/>
      <c r="I1611" s="97"/>
      <c r="J1611" s="97"/>
      <c r="K1611" s="97"/>
      <c r="L1611" s="97"/>
      <c r="M1611" s="97"/>
      <c r="N1611" s="97"/>
      <c r="O1611" s="97"/>
      <c r="P1611" s="97"/>
      <c r="Q1611" s="97"/>
      <c r="R1611" s="97"/>
      <c r="S1611" s="97"/>
      <c r="T1611" s="97"/>
      <c r="U1611" s="97"/>
      <c r="V1611" s="97"/>
      <c r="W1611" s="97"/>
      <c r="X1611" s="97"/>
      <c r="Y1611" s="97"/>
      <c r="Z1611" s="97"/>
      <c r="AA1611" s="97"/>
      <c r="AB1611" s="97"/>
      <c r="AC1611" s="97"/>
      <c r="AD1611" s="97"/>
      <c r="AE1611" s="97"/>
      <c r="AF1611" s="97"/>
    </row>
    <row r="1612" spans="1:32" x14ac:dyDescent="0.2">
      <c r="A1612" s="97"/>
      <c r="B1612" s="97"/>
      <c r="C1612" s="97"/>
      <c r="D1612" s="97"/>
      <c r="E1612" s="97"/>
      <c r="F1612" s="97"/>
      <c r="G1612" s="97"/>
      <c r="H1612" s="97"/>
      <c r="I1612" s="97"/>
      <c r="J1612" s="97"/>
      <c r="K1612" s="97"/>
      <c r="L1612" s="97"/>
      <c r="M1612" s="97"/>
      <c r="N1612" s="97"/>
      <c r="O1612" s="97"/>
      <c r="P1612" s="97"/>
      <c r="Q1612" s="97"/>
      <c r="R1612" s="97"/>
      <c r="S1612" s="97"/>
      <c r="T1612" s="97"/>
      <c r="U1612" s="97"/>
      <c r="V1612" s="97"/>
      <c r="W1612" s="97"/>
      <c r="X1612" s="97"/>
      <c r="Y1612" s="97"/>
      <c r="Z1612" s="97"/>
      <c r="AA1612" s="97"/>
      <c r="AB1612" s="97"/>
      <c r="AC1612" s="97"/>
      <c r="AD1612" s="97"/>
      <c r="AE1612" s="97"/>
      <c r="AF1612" s="97"/>
    </row>
    <row r="1613" spans="1:32" x14ac:dyDescent="0.2">
      <c r="A1613" s="97"/>
      <c r="B1613" s="97"/>
      <c r="C1613" s="97"/>
      <c r="D1613" s="97"/>
      <c r="E1613" s="97"/>
      <c r="F1613" s="97"/>
      <c r="G1613" s="97"/>
      <c r="H1613" s="97"/>
      <c r="I1613" s="97"/>
      <c r="J1613" s="97"/>
      <c r="K1613" s="97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97"/>
      <c r="W1613" s="97"/>
      <c r="X1613" s="97"/>
      <c r="Y1613" s="97"/>
      <c r="Z1613" s="97"/>
      <c r="AA1613" s="97"/>
      <c r="AB1613" s="97"/>
      <c r="AC1613" s="97"/>
      <c r="AD1613" s="97"/>
      <c r="AE1613" s="97"/>
      <c r="AF1613" s="97"/>
    </row>
    <row r="1614" spans="1:32" x14ac:dyDescent="0.2">
      <c r="A1614" s="97"/>
      <c r="B1614" s="97"/>
      <c r="C1614" s="97"/>
      <c r="D1614" s="97"/>
      <c r="E1614" s="97"/>
      <c r="F1614" s="97"/>
      <c r="G1614" s="97"/>
      <c r="H1614" s="97"/>
      <c r="I1614" s="97"/>
      <c r="J1614" s="97"/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97"/>
      <c r="W1614" s="97"/>
      <c r="X1614" s="97"/>
      <c r="Y1614" s="97"/>
      <c r="Z1614" s="97"/>
      <c r="AA1614" s="97"/>
      <c r="AB1614" s="97"/>
      <c r="AC1614" s="97"/>
      <c r="AD1614" s="97"/>
      <c r="AE1614" s="97"/>
      <c r="AF1614" s="97"/>
    </row>
    <row r="1615" spans="1:32" x14ac:dyDescent="0.2">
      <c r="A1615" s="97"/>
      <c r="B1615" s="97"/>
      <c r="C1615" s="97"/>
      <c r="D1615" s="97"/>
      <c r="E1615" s="97"/>
      <c r="F1615" s="97"/>
      <c r="G1615" s="97"/>
      <c r="H1615" s="97"/>
      <c r="I1615" s="97"/>
      <c r="J1615" s="97"/>
      <c r="K1615" s="97"/>
      <c r="L1615" s="97"/>
      <c r="M1615" s="97"/>
      <c r="N1615" s="97"/>
      <c r="O1615" s="97"/>
      <c r="P1615" s="97"/>
      <c r="Q1615" s="97"/>
      <c r="R1615" s="97"/>
      <c r="S1615" s="97"/>
      <c r="T1615" s="97"/>
      <c r="U1615" s="97"/>
      <c r="V1615" s="97"/>
      <c r="W1615" s="97"/>
      <c r="X1615" s="97"/>
      <c r="Y1615" s="97"/>
      <c r="Z1615" s="97"/>
      <c r="AA1615" s="97"/>
      <c r="AB1615" s="97"/>
      <c r="AC1615" s="97"/>
      <c r="AD1615" s="97"/>
      <c r="AE1615" s="97"/>
      <c r="AF1615" s="97"/>
    </row>
    <row r="1616" spans="1:32" x14ac:dyDescent="0.2">
      <c r="A1616" s="97"/>
      <c r="B1616" s="97"/>
      <c r="C1616" s="97"/>
      <c r="D1616" s="97"/>
      <c r="E1616" s="97"/>
      <c r="F1616" s="97"/>
      <c r="G1616" s="97"/>
      <c r="H1616" s="97"/>
      <c r="I1616" s="97"/>
      <c r="J1616" s="97"/>
      <c r="K1616" s="97"/>
      <c r="L1616" s="97"/>
      <c r="M1616" s="97"/>
      <c r="N1616" s="97"/>
      <c r="O1616" s="97"/>
      <c r="P1616" s="97"/>
      <c r="Q1616" s="97"/>
      <c r="R1616" s="97"/>
      <c r="S1616" s="97"/>
      <c r="T1616" s="97"/>
      <c r="U1616" s="97"/>
      <c r="V1616" s="97"/>
      <c r="W1616" s="97"/>
      <c r="X1616" s="97"/>
      <c r="Y1616" s="97"/>
      <c r="Z1616" s="97"/>
      <c r="AA1616" s="97"/>
      <c r="AB1616" s="97"/>
      <c r="AC1616" s="97"/>
      <c r="AD1616" s="97"/>
      <c r="AE1616" s="97"/>
      <c r="AF1616" s="97"/>
    </row>
    <row r="1617" spans="1:32" x14ac:dyDescent="0.2">
      <c r="A1617" s="97"/>
      <c r="B1617" s="97"/>
      <c r="C1617" s="97"/>
      <c r="D1617" s="97"/>
      <c r="E1617" s="97"/>
      <c r="F1617" s="97"/>
      <c r="G1617" s="97"/>
      <c r="H1617" s="97"/>
      <c r="I1617" s="97"/>
      <c r="J1617" s="97"/>
      <c r="K1617" s="97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97"/>
      <c r="W1617" s="97"/>
      <c r="X1617" s="97"/>
      <c r="Y1617" s="97"/>
      <c r="Z1617" s="97"/>
      <c r="AA1617" s="97"/>
      <c r="AB1617" s="97"/>
      <c r="AC1617" s="97"/>
      <c r="AD1617" s="97"/>
      <c r="AE1617" s="97"/>
      <c r="AF1617" s="97"/>
    </row>
    <row r="1618" spans="1:32" x14ac:dyDescent="0.2">
      <c r="A1618" s="97"/>
      <c r="B1618" s="97"/>
      <c r="C1618" s="97"/>
      <c r="D1618" s="97"/>
      <c r="E1618" s="97"/>
      <c r="F1618" s="97"/>
      <c r="G1618" s="97"/>
      <c r="H1618" s="97"/>
      <c r="I1618" s="97"/>
      <c r="J1618" s="97"/>
      <c r="K1618" s="97"/>
      <c r="L1618" s="97"/>
      <c r="M1618" s="97"/>
      <c r="N1618" s="97"/>
      <c r="O1618" s="97"/>
      <c r="P1618" s="97"/>
      <c r="Q1618" s="97"/>
      <c r="R1618" s="97"/>
      <c r="S1618" s="97"/>
      <c r="T1618" s="97"/>
      <c r="U1618" s="97"/>
      <c r="V1618" s="97"/>
      <c r="W1618" s="97"/>
      <c r="X1618" s="97"/>
      <c r="Y1618" s="97"/>
      <c r="Z1618" s="97"/>
      <c r="AA1618" s="97"/>
      <c r="AB1618" s="97"/>
      <c r="AC1618" s="97"/>
      <c r="AD1618" s="97"/>
      <c r="AE1618" s="97"/>
      <c r="AF1618" s="97"/>
    </row>
    <row r="1619" spans="1:32" x14ac:dyDescent="0.2">
      <c r="A1619" s="97"/>
      <c r="B1619" s="97"/>
      <c r="C1619" s="97"/>
      <c r="D1619" s="97"/>
      <c r="E1619" s="97"/>
      <c r="F1619" s="97"/>
      <c r="G1619" s="97"/>
      <c r="H1619" s="97"/>
      <c r="I1619" s="97"/>
      <c r="J1619" s="97"/>
      <c r="K1619" s="97"/>
      <c r="L1619" s="97"/>
      <c r="M1619" s="97"/>
      <c r="N1619" s="97"/>
      <c r="O1619" s="97"/>
      <c r="P1619" s="97"/>
      <c r="Q1619" s="97"/>
      <c r="R1619" s="97"/>
      <c r="S1619" s="97"/>
      <c r="T1619" s="97"/>
      <c r="U1619" s="97"/>
      <c r="V1619" s="97"/>
      <c r="W1619" s="97"/>
      <c r="X1619" s="97"/>
      <c r="Y1619" s="97"/>
      <c r="Z1619" s="97"/>
      <c r="AA1619" s="97"/>
      <c r="AB1619" s="97"/>
      <c r="AC1619" s="97"/>
      <c r="AD1619" s="97"/>
      <c r="AE1619" s="97"/>
      <c r="AF1619" s="97"/>
    </row>
    <row r="1620" spans="1:32" x14ac:dyDescent="0.2">
      <c r="A1620" s="97"/>
      <c r="B1620" s="97"/>
      <c r="C1620" s="97"/>
      <c r="D1620" s="97"/>
      <c r="E1620" s="97"/>
      <c r="F1620" s="97"/>
      <c r="G1620" s="97"/>
      <c r="H1620" s="97"/>
      <c r="I1620" s="97"/>
      <c r="J1620" s="97"/>
      <c r="K1620" s="97"/>
      <c r="L1620" s="97"/>
      <c r="M1620" s="97"/>
      <c r="N1620" s="97"/>
      <c r="O1620" s="97"/>
      <c r="P1620" s="97"/>
      <c r="Q1620" s="97"/>
      <c r="R1620" s="97"/>
      <c r="S1620" s="97"/>
      <c r="T1620" s="97"/>
      <c r="U1620" s="97"/>
      <c r="V1620" s="97"/>
      <c r="W1620" s="97"/>
      <c r="X1620" s="97"/>
      <c r="Y1620" s="97"/>
      <c r="Z1620" s="97"/>
      <c r="AA1620" s="97"/>
      <c r="AB1620" s="97"/>
      <c r="AC1620" s="97"/>
      <c r="AD1620" s="97"/>
      <c r="AE1620" s="97"/>
      <c r="AF1620" s="97"/>
    </row>
    <row r="1621" spans="1:32" x14ac:dyDescent="0.2">
      <c r="A1621" s="97"/>
      <c r="B1621" s="97"/>
      <c r="C1621" s="97"/>
      <c r="D1621" s="97"/>
      <c r="E1621" s="97"/>
      <c r="F1621" s="97"/>
      <c r="G1621" s="97"/>
      <c r="H1621" s="97"/>
      <c r="I1621" s="97"/>
      <c r="J1621" s="97"/>
      <c r="K1621" s="97"/>
      <c r="L1621" s="97"/>
      <c r="M1621" s="97"/>
      <c r="N1621" s="97"/>
      <c r="O1621" s="97"/>
      <c r="P1621" s="97"/>
      <c r="Q1621" s="97"/>
      <c r="R1621" s="97"/>
      <c r="S1621" s="97"/>
      <c r="T1621" s="97"/>
      <c r="U1621" s="97"/>
      <c r="V1621" s="97"/>
      <c r="W1621" s="97"/>
      <c r="X1621" s="97"/>
      <c r="Y1621" s="97"/>
      <c r="Z1621" s="97"/>
      <c r="AA1621" s="97"/>
      <c r="AB1621" s="97"/>
      <c r="AC1621" s="97"/>
      <c r="AD1621" s="97"/>
      <c r="AE1621" s="97"/>
      <c r="AF1621" s="97"/>
    </row>
    <row r="1622" spans="1:32" x14ac:dyDescent="0.2">
      <c r="A1622" s="97"/>
      <c r="B1622" s="97"/>
      <c r="C1622" s="97"/>
      <c r="D1622" s="97"/>
      <c r="E1622" s="97"/>
      <c r="F1622" s="97"/>
      <c r="G1622" s="97"/>
      <c r="H1622" s="97"/>
      <c r="I1622" s="97"/>
      <c r="J1622" s="97"/>
      <c r="K1622" s="97"/>
      <c r="L1622" s="97"/>
      <c r="M1622" s="97"/>
      <c r="N1622" s="97"/>
      <c r="O1622" s="97"/>
      <c r="P1622" s="97"/>
      <c r="Q1622" s="97"/>
      <c r="R1622" s="97"/>
      <c r="S1622" s="97"/>
      <c r="T1622" s="97"/>
      <c r="U1622" s="97"/>
      <c r="V1622" s="97"/>
      <c r="W1622" s="97"/>
      <c r="X1622" s="97"/>
      <c r="Y1622" s="97"/>
      <c r="Z1622" s="97"/>
      <c r="AA1622" s="97"/>
      <c r="AB1622" s="97"/>
      <c r="AC1622" s="97"/>
      <c r="AD1622" s="97"/>
      <c r="AE1622" s="97"/>
      <c r="AF1622" s="97"/>
    </row>
    <row r="1623" spans="1:32" x14ac:dyDescent="0.2">
      <c r="A1623" s="97"/>
      <c r="B1623" s="97"/>
      <c r="C1623" s="97"/>
      <c r="D1623" s="97"/>
      <c r="E1623" s="97"/>
      <c r="F1623" s="97"/>
      <c r="G1623" s="97"/>
      <c r="H1623" s="97"/>
      <c r="I1623" s="97"/>
      <c r="J1623" s="97"/>
      <c r="K1623" s="97"/>
      <c r="L1623" s="97"/>
      <c r="M1623" s="97"/>
      <c r="N1623" s="97"/>
      <c r="O1623" s="97"/>
      <c r="P1623" s="97"/>
      <c r="Q1623" s="97"/>
      <c r="R1623" s="97"/>
      <c r="S1623" s="97"/>
      <c r="T1623" s="97"/>
      <c r="U1623" s="97"/>
      <c r="V1623" s="97"/>
      <c r="W1623" s="97"/>
      <c r="X1623" s="97"/>
      <c r="Y1623" s="97"/>
      <c r="Z1623" s="97"/>
      <c r="AA1623" s="97"/>
      <c r="AB1623" s="97"/>
      <c r="AC1623" s="97"/>
      <c r="AD1623" s="97"/>
      <c r="AE1623" s="97"/>
      <c r="AF1623" s="97"/>
    </row>
    <row r="1624" spans="1:32" x14ac:dyDescent="0.2">
      <c r="A1624" s="97"/>
      <c r="B1624" s="97"/>
      <c r="C1624" s="97"/>
      <c r="D1624" s="97"/>
      <c r="E1624" s="97"/>
      <c r="F1624" s="97"/>
      <c r="G1624" s="97"/>
      <c r="H1624" s="97"/>
      <c r="I1624" s="97"/>
      <c r="J1624" s="97"/>
      <c r="K1624" s="97"/>
      <c r="L1624" s="97"/>
      <c r="M1624" s="97"/>
      <c r="N1624" s="97"/>
      <c r="O1624" s="97"/>
      <c r="P1624" s="97"/>
      <c r="Q1624" s="97"/>
      <c r="R1624" s="97"/>
      <c r="S1624" s="97"/>
      <c r="T1624" s="97"/>
      <c r="U1624" s="97"/>
      <c r="V1624" s="97"/>
      <c r="W1624" s="97"/>
      <c r="X1624" s="97"/>
      <c r="Y1624" s="97"/>
      <c r="Z1624" s="97"/>
      <c r="AA1624" s="97"/>
      <c r="AB1624" s="97"/>
      <c r="AC1624" s="97"/>
      <c r="AD1624" s="97"/>
      <c r="AE1624" s="97"/>
      <c r="AF1624" s="97"/>
    </row>
    <row r="1625" spans="1:32" x14ac:dyDescent="0.2">
      <c r="A1625" s="97"/>
      <c r="B1625" s="97"/>
      <c r="C1625" s="97"/>
      <c r="D1625" s="97"/>
      <c r="E1625" s="97"/>
      <c r="F1625" s="97"/>
      <c r="G1625" s="97"/>
      <c r="H1625" s="97"/>
      <c r="I1625" s="97"/>
      <c r="J1625" s="97"/>
      <c r="K1625" s="97"/>
      <c r="L1625" s="97"/>
      <c r="M1625" s="97"/>
      <c r="N1625" s="97"/>
      <c r="O1625" s="97"/>
      <c r="P1625" s="97"/>
      <c r="Q1625" s="97"/>
      <c r="R1625" s="97"/>
      <c r="S1625" s="97"/>
      <c r="T1625" s="97"/>
      <c r="U1625" s="97"/>
      <c r="V1625" s="97"/>
      <c r="W1625" s="97"/>
      <c r="X1625" s="97"/>
      <c r="Y1625" s="97"/>
      <c r="Z1625" s="97"/>
      <c r="AA1625" s="97"/>
      <c r="AB1625" s="97"/>
      <c r="AC1625" s="97"/>
      <c r="AD1625" s="97"/>
      <c r="AE1625" s="97"/>
      <c r="AF1625" s="97"/>
    </row>
    <row r="1626" spans="1:32" x14ac:dyDescent="0.2">
      <c r="A1626" s="97"/>
      <c r="B1626" s="97"/>
      <c r="C1626" s="97"/>
      <c r="D1626" s="97"/>
      <c r="E1626" s="97"/>
      <c r="F1626" s="97"/>
      <c r="G1626" s="97"/>
      <c r="H1626" s="97"/>
      <c r="I1626" s="97"/>
      <c r="J1626" s="97"/>
      <c r="K1626" s="97"/>
      <c r="L1626" s="97"/>
      <c r="M1626" s="97"/>
      <c r="N1626" s="97"/>
      <c r="O1626" s="97"/>
      <c r="P1626" s="97"/>
      <c r="Q1626" s="97"/>
      <c r="R1626" s="97"/>
      <c r="S1626" s="97"/>
      <c r="T1626" s="97"/>
      <c r="U1626" s="97"/>
      <c r="V1626" s="97"/>
      <c r="W1626" s="97"/>
      <c r="X1626" s="97"/>
      <c r="Y1626" s="97"/>
      <c r="Z1626" s="97"/>
      <c r="AA1626" s="97"/>
      <c r="AB1626" s="97"/>
      <c r="AC1626" s="97"/>
      <c r="AD1626" s="97"/>
      <c r="AE1626" s="97"/>
      <c r="AF1626" s="97"/>
    </row>
    <row r="1627" spans="1:32" x14ac:dyDescent="0.2">
      <c r="A1627" s="97"/>
      <c r="B1627" s="97"/>
      <c r="C1627" s="97"/>
      <c r="D1627" s="97"/>
      <c r="E1627" s="97"/>
      <c r="F1627" s="97"/>
      <c r="G1627" s="97"/>
      <c r="H1627" s="97"/>
      <c r="I1627" s="97"/>
      <c r="J1627" s="97"/>
      <c r="K1627" s="97"/>
      <c r="L1627" s="97"/>
      <c r="M1627" s="97"/>
      <c r="N1627" s="97"/>
      <c r="O1627" s="97"/>
      <c r="P1627" s="97"/>
      <c r="Q1627" s="97"/>
      <c r="R1627" s="97"/>
      <c r="S1627" s="97"/>
      <c r="T1627" s="97"/>
      <c r="U1627" s="97"/>
      <c r="V1627" s="97"/>
      <c r="W1627" s="97"/>
      <c r="X1627" s="97"/>
      <c r="Y1627" s="97"/>
      <c r="Z1627" s="97"/>
      <c r="AA1627" s="97"/>
      <c r="AB1627" s="97"/>
      <c r="AC1627" s="97"/>
      <c r="AD1627" s="97"/>
      <c r="AE1627" s="97"/>
      <c r="AF1627" s="97"/>
    </row>
    <row r="1628" spans="1:32" x14ac:dyDescent="0.2">
      <c r="A1628" s="97"/>
      <c r="B1628" s="97"/>
      <c r="C1628" s="97"/>
      <c r="D1628" s="97"/>
      <c r="E1628" s="97"/>
      <c r="F1628" s="97"/>
      <c r="G1628" s="97"/>
      <c r="H1628" s="97"/>
      <c r="I1628" s="97"/>
      <c r="J1628" s="97"/>
      <c r="K1628" s="97"/>
      <c r="L1628" s="97"/>
      <c r="M1628" s="97"/>
      <c r="N1628" s="97"/>
      <c r="O1628" s="97"/>
      <c r="P1628" s="97"/>
      <c r="Q1628" s="97"/>
      <c r="R1628" s="97"/>
      <c r="S1628" s="97"/>
      <c r="T1628" s="97"/>
      <c r="U1628" s="97"/>
      <c r="V1628" s="97"/>
      <c r="W1628" s="97"/>
      <c r="X1628" s="97"/>
      <c r="Y1628" s="97"/>
      <c r="Z1628" s="97"/>
      <c r="AA1628" s="97"/>
      <c r="AB1628" s="97"/>
      <c r="AC1628" s="97"/>
      <c r="AD1628" s="97"/>
      <c r="AE1628" s="97"/>
      <c r="AF1628" s="97"/>
    </row>
    <row r="1629" spans="1:32" x14ac:dyDescent="0.2">
      <c r="A1629" s="97"/>
      <c r="B1629" s="97"/>
      <c r="C1629" s="97"/>
      <c r="D1629" s="97"/>
      <c r="E1629" s="97"/>
      <c r="F1629" s="97"/>
      <c r="G1629" s="97"/>
      <c r="H1629" s="97"/>
      <c r="I1629" s="97"/>
      <c r="J1629" s="97"/>
      <c r="K1629" s="97"/>
      <c r="L1629" s="97"/>
      <c r="M1629" s="97"/>
      <c r="N1629" s="97"/>
      <c r="O1629" s="97"/>
      <c r="P1629" s="97"/>
      <c r="Q1629" s="97"/>
      <c r="R1629" s="97"/>
      <c r="S1629" s="97"/>
      <c r="T1629" s="97"/>
      <c r="U1629" s="97"/>
      <c r="V1629" s="97"/>
      <c r="W1629" s="97"/>
      <c r="X1629" s="97"/>
      <c r="Y1629" s="97"/>
      <c r="Z1629" s="97"/>
      <c r="AA1629" s="97"/>
      <c r="AB1629" s="97"/>
      <c r="AC1629" s="97"/>
      <c r="AD1629" s="97"/>
      <c r="AE1629" s="97"/>
      <c r="AF1629" s="97"/>
    </row>
    <row r="1630" spans="1:32" x14ac:dyDescent="0.2">
      <c r="A1630" s="97"/>
      <c r="B1630" s="97"/>
      <c r="C1630" s="97"/>
      <c r="D1630" s="97"/>
      <c r="E1630" s="97"/>
      <c r="F1630" s="97"/>
      <c r="G1630" s="97"/>
      <c r="H1630" s="97"/>
      <c r="I1630" s="97"/>
      <c r="J1630" s="97"/>
      <c r="K1630" s="97"/>
      <c r="L1630" s="97"/>
      <c r="M1630" s="97"/>
      <c r="N1630" s="97"/>
      <c r="O1630" s="97"/>
      <c r="P1630" s="97"/>
      <c r="Q1630" s="97"/>
      <c r="R1630" s="97"/>
      <c r="S1630" s="97"/>
      <c r="T1630" s="97"/>
      <c r="U1630" s="97"/>
      <c r="V1630" s="97"/>
      <c r="W1630" s="97"/>
      <c r="X1630" s="97"/>
      <c r="Y1630" s="97"/>
      <c r="Z1630" s="97"/>
      <c r="AA1630" s="97"/>
      <c r="AB1630" s="97"/>
      <c r="AC1630" s="97"/>
      <c r="AD1630" s="97"/>
      <c r="AE1630" s="97"/>
      <c r="AF1630" s="97"/>
    </row>
    <row r="1631" spans="1:32" x14ac:dyDescent="0.2">
      <c r="A1631" s="97"/>
      <c r="B1631" s="97"/>
      <c r="C1631" s="97"/>
      <c r="D1631" s="97"/>
      <c r="E1631" s="97"/>
      <c r="F1631" s="97"/>
      <c r="G1631" s="97"/>
      <c r="H1631" s="97"/>
      <c r="I1631" s="97"/>
      <c r="J1631" s="97"/>
      <c r="K1631" s="97"/>
      <c r="L1631" s="97"/>
      <c r="M1631" s="97"/>
      <c r="N1631" s="97"/>
      <c r="O1631" s="97"/>
      <c r="P1631" s="97"/>
      <c r="Q1631" s="97"/>
      <c r="R1631" s="97"/>
      <c r="S1631" s="97"/>
      <c r="T1631" s="97"/>
      <c r="U1631" s="97"/>
      <c r="V1631" s="97"/>
      <c r="W1631" s="97"/>
      <c r="X1631" s="97"/>
      <c r="Y1631" s="97"/>
      <c r="Z1631" s="97"/>
      <c r="AA1631" s="97"/>
      <c r="AB1631" s="97"/>
      <c r="AC1631" s="97"/>
      <c r="AD1631" s="97"/>
      <c r="AE1631" s="97"/>
      <c r="AF1631" s="97"/>
    </row>
    <row r="1632" spans="1:32" x14ac:dyDescent="0.2">
      <c r="A1632" s="97"/>
      <c r="B1632" s="97"/>
      <c r="C1632" s="97"/>
      <c r="D1632" s="97"/>
      <c r="E1632" s="97"/>
      <c r="F1632" s="97"/>
      <c r="G1632" s="97"/>
      <c r="H1632" s="97"/>
      <c r="I1632" s="97"/>
      <c r="J1632" s="97"/>
      <c r="K1632" s="97"/>
      <c r="L1632" s="97"/>
      <c r="M1632" s="97"/>
      <c r="N1632" s="97"/>
      <c r="O1632" s="97"/>
      <c r="P1632" s="97"/>
      <c r="Q1632" s="97"/>
      <c r="R1632" s="97"/>
      <c r="S1632" s="97"/>
      <c r="T1632" s="97"/>
      <c r="U1632" s="97"/>
      <c r="V1632" s="97"/>
      <c r="W1632" s="97"/>
      <c r="X1632" s="97"/>
      <c r="Y1632" s="97"/>
      <c r="Z1632" s="97"/>
      <c r="AA1632" s="97"/>
      <c r="AB1632" s="97"/>
      <c r="AC1632" s="97"/>
      <c r="AD1632" s="97"/>
      <c r="AE1632" s="97"/>
      <c r="AF1632" s="97"/>
    </row>
    <row r="1633" spans="1:32" x14ac:dyDescent="0.2">
      <c r="A1633" s="97"/>
      <c r="B1633" s="97"/>
      <c r="C1633" s="97"/>
      <c r="D1633" s="97"/>
      <c r="E1633" s="97"/>
      <c r="F1633" s="97"/>
      <c r="G1633" s="97"/>
      <c r="H1633" s="97"/>
      <c r="I1633" s="97"/>
      <c r="J1633" s="97"/>
      <c r="K1633" s="97"/>
      <c r="L1633" s="97"/>
      <c r="M1633" s="97"/>
      <c r="N1633" s="97"/>
      <c r="O1633" s="97"/>
      <c r="P1633" s="97"/>
      <c r="Q1633" s="97"/>
      <c r="R1633" s="97"/>
      <c r="S1633" s="97"/>
      <c r="T1633" s="97"/>
      <c r="U1633" s="97"/>
      <c r="V1633" s="97"/>
      <c r="W1633" s="97"/>
      <c r="X1633" s="97"/>
      <c r="Y1633" s="97"/>
      <c r="Z1633" s="97"/>
      <c r="AA1633" s="97"/>
      <c r="AB1633" s="97"/>
      <c r="AC1633" s="97"/>
      <c r="AD1633" s="97"/>
      <c r="AE1633" s="97"/>
      <c r="AF1633" s="97"/>
    </row>
    <row r="1634" spans="1:32" x14ac:dyDescent="0.2">
      <c r="A1634" s="97"/>
      <c r="B1634" s="97"/>
      <c r="C1634" s="97"/>
      <c r="D1634" s="97"/>
      <c r="E1634" s="97"/>
      <c r="F1634" s="97"/>
      <c r="G1634" s="97"/>
      <c r="H1634" s="97"/>
      <c r="I1634" s="97"/>
      <c r="J1634" s="97"/>
      <c r="K1634" s="97"/>
      <c r="L1634" s="97"/>
      <c r="M1634" s="97"/>
      <c r="N1634" s="97"/>
      <c r="O1634" s="97"/>
      <c r="P1634" s="97"/>
      <c r="Q1634" s="97"/>
      <c r="R1634" s="97"/>
      <c r="S1634" s="97"/>
      <c r="T1634" s="97"/>
      <c r="U1634" s="97"/>
      <c r="V1634" s="97"/>
      <c r="W1634" s="97"/>
      <c r="X1634" s="97"/>
      <c r="Y1634" s="97"/>
      <c r="Z1634" s="97"/>
      <c r="AA1634" s="97"/>
      <c r="AB1634" s="97"/>
      <c r="AC1634" s="97"/>
      <c r="AD1634" s="97"/>
      <c r="AE1634" s="97"/>
      <c r="AF1634" s="97"/>
    </row>
    <row r="1635" spans="1:32" x14ac:dyDescent="0.2">
      <c r="A1635" s="97"/>
      <c r="B1635" s="97"/>
      <c r="C1635" s="97"/>
      <c r="D1635" s="97"/>
      <c r="E1635" s="97"/>
      <c r="F1635" s="97"/>
      <c r="G1635" s="97"/>
      <c r="H1635" s="97"/>
      <c r="I1635" s="97"/>
      <c r="J1635" s="97"/>
      <c r="K1635" s="97"/>
      <c r="L1635" s="97"/>
      <c r="M1635" s="97"/>
      <c r="N1635" s="97"/>
      <c r="O1635" s="97"/>
      <c r="P1635" s="97"/>
      <c r="Q1635" s="97"/>
      <c r="R1635" s="97"/>
      <c r="S1635" s="97"/>
      <c r="T1635" s="97"/>
      <c r="U1635" s="97"/>
      <c r="V1635" s="97"/>
      <c r="W1635" s="97"/>
      <c r="X1635" s="97"/>
      <c r="Y1635" s="97"/>
      <c r="Z1635" s="97"/>
      <c r="AA1635" s="97"/>
      <c r="AB1635" s="97"/>
      <c r="AC1635" s="97"/>
      <c r="AD1635" s="97"/>
      <c r="AE1635" s="97"/>
      <c r="AF1635" s="97"/>
    </row>
    <row r="1636" spans="1:32" x14ac:dyDescent="0.2">
      <c r="A1636" s="97"/>
      <c r="B1636" s="97"/>
      <c r="C1636" s="97"/>
      <c r="D1636" s="97"/>
      <c r="E1636" s="97"/>
      <c r="F1636" s="97"/>
      <c r="G1636" s="97"/>
      <c r="H1636" s="97"/>
      <c r="I1636" s="97"/>
      <c r="J1636" s="97"/>
      <c r="K1636" s="97"/>
      <c r="L1636" s="97"/>
      <c r="M1636" s="97"/>
      <c r="N1636" s="97"/>
      <c r="O1636" s="97"/>
      <c r="P1636" s="97"/>
      <c r="Q1636" s="97"/>
      <c r="R1636" s="97"/>
      <c r="S1636" s="97"/>
      <c r="T1636" s="97"/>
      <c r="U1636" s="97"/>
      <c r="V1636" s="97"/>
      <c r="W1636" s="97"/>
      <c r="X1636" s="97"/>
      <c r="Y1636" s="97"/>
      <c r="Z1636" s="97"/>
      <c r="AA1636" s="97"/>
      <c r="AB1636" s="97"/>
      <c r="AC1636" s="97"/>
      <c r="AD1636" s="97"/>
      <c r="AE1636" s="97"/>
      <c r="AF1636" s="97"/>
    </row>
    <row r="1637" spans="1:32" x14ac:dyDescent="0.2">
      <c r="A1637" s="97"/>
      <c r="B1637" s="97"/>
      <c r="C1637" s="97"/>
      <c r="D1637" s="97"/>
      <c r="E1637" s="97"/>
      <c r="F1637" s="97"/>
      <c r="G1637" s="97"/>
      <c r="H1637" s="97"/>
      <c r="I1637" s="97"/>
      <c r="J1637" s="97"/>
      <c r="K1637" s="97"/>
      <c r="L1637" s="97"/>
      <c r="M1637" s="97"/>
      <c r="N1637" s="97"/>
      <c r="O1637" s="97"/>
      <c r="P1637" s="97"/>
      <c r="Q1637" s="97"/>
      <c r="R1637" s="97"/>
      <c r="S1637" s="97"/>
      <c r="T1637" s="97"/>
      <c r="U1637" s="97"/>
      <c r="V1637" s="97"/>
      <c r="W1637" s="97"/>
      <c r="X1637" s="97"/>
      <c r="Y1637" s="97"/>
      <c r="Z1637" s="97"/>
      <c r="AA1637" s="97"/>
      <c r="AB1637" s="97"/>
      <c r="AC1637" s="97"/>
      <c r="AD1637" s="97"/>
      <c r="AE1637" s="97"/>
      <c r="AF1637" s="97"/>
    </row>
    <row r="1638" spans="1:32" x14ac:dyDescent="0.2">
      <c r="A1638" s="97"/>
      <c r="B1638" s="97"/>
      <c r="C1638" s="97"/>
      <c r="D1638" s="97"/>
      <c r="E1638" s="97"/>
      <c r="F1638" s="97"/>
      <c r="G1638" s="97"/>
      <c r="H1638" s="97"/>
      <c r="I1638" s="97"/>
      <c r="J1638" s="97"/>
      <c r="K1638" s="97"/>
      <c r="L1638" s="97"/>
      <c r="M1638" s="97"/>
      <c r="N1638" s="97"/>
      <c r="O1638" s="97"/>
      <c r="P1638" s="97"/>
      <c r="Q1638" s="97"/>
      <c r="R1638" s="97"/>
      <c r="S1638" s="97"/>
      <c r="T1638" s="97"/>
      <c r="U1638" s="97"/>
      <c r="V1638" s="97"/>
      <c r="W1638" s="97"/>
      <c r="X1638" s="97"/>
      <c r="Y1638" s="97"/>
      <c r="Z1638" s="97"/>
      <c r="AA1638" s="97"/>
      <c r="AB1638" s="97"/>
      <c r="AC1638" s="97"/>
      <c r="AD1638" s="97"/>
      <c r="AE1638" s="97"/>
      <c r="AF1638" s="97"/>
    </row>
    <row r="1639" spans="1:32" x14ac:dyDescent="0.2">
      <c r="A1639" s="97"/>
      <c r="B1639" s="97"/>
      <c r="C1639" s="97"/>
      <c r="D1639" s="97"/>
      <c r="E1639" s="97"/>
      <c r="F1639" s="97"/>
      <c r="G1639" s="97"/>
      <c r="H1639" s="97"/>
      <c r="I1639" s="97"/>
      <c r="J1639" s="97"/>
      <c r="K1639" s="97"/>
      <c r="L1639" s="97"/>
      <c r="M1639" s="97"/>
      <c r="N1639" s="97"/>
      <c r="O1639" s="97"/>
      <c r="P1639" s="97"/>
      <c r="Q1639" s="97"/>
      <c r="R1639" s="97"/>
      <c r="S1639" s="97"/>
      <c r="T1639" s="97"/>
      <c r="U1639" s="97"/>
      <c r="V1639" s="97"/>
      <c r="W1639" s="97"/>
      <c r="X1639" s="97"/>
      <c r="Y1639" s="97"/>
      <c r="Z1639" s="97"/>
      <c r="AA1639" s="97"/>
      <c r="AB1639" s="97"/>
      <c r="AC1639" s="97"/>
      <c r="AD1639" s="97"/>
      <c r="AE1639" s="97"/>
      <c r="AF1639" s="97"/>
    </row>
    <row r="1640" spans="1:32" x14ac:dyDescent="0.2">
      <c r="A1640" s="97"/>
      <c r="B1640" s="97"/>
      <c r="C1640" s="97"/>
      <c r="D1640" s="97"/>
      <c r="E1640" s="97"/>
      <c r="F1640" s="97"/>
      <c r="G1640" s="97"/>
      <c r="H1640" s="97"/>
      <c r="I1640" s="97"/>
      <c r="J1640" s="97"/>
      <c r="K1640" s="97"/>
      <c r="L1640" s="97"/>
      <c r="M1640" s="97"/>
      <c r="N1640" s="97"/>
      <c r="O1640" s="97"/>
      <c r="P1640" s="97"/>
      <c r="Q1640" s="97"/>
      <c r="R1640" s="97"/>
      <c r="S1640" s="97"/>
      <c r="T1640" s="97"/>
      <c r="U1640" s="97"/>
      <c r="V1640" s="97"/>
      <c r="W1640" s="97"/>
      <c r="X1640" s="97"/>
      <c r="Y1640" s="97"/>
      <c r="Z1640" s="97"/>
      <c r="AA1640" s="97"/>
      <c r="AB1640" s="97"/>
      <c r="AC1640" s="97"/>
      <c r="AD1640" s="97"/>
      <c r="AE1640" s="97"/>
      <c r="AF1640" s="97"/>
    </row>
    <row r="1641" spans="1:32" x14ac:dyDescent="0.2">
      <c r="A1641" s="97"/>
      <c r="B1641" s="97"/>
      <c r="C1641" s="97"/>
      <c r="D1641" s="97"/>
      <c r="E1641" s="97"/>
      <c r="F1641" s="97"/>
      <c r="G1641" s="97"/>
      <c r="H1641" s="97"/>
      <c r="I1641" s="97"/>
      <c r="J1641" s="97"/>
      <c r="K1641" s="97"/>
      <c r="L1641" s="97"/>
      <c r="M1641" s="97"/>
      <c r="N1641" s="97"/>
      <c r="O1641" s="97"/>
      <c r="P1641" s="97"/>
      <c r="Q1641" s="97"/>
      <c r="R1641" s="97"/>
      <c r="S1641" s="97"/>
      <c r="T1641" s="97"/>
      <c r="U1641" s="97"/>
      <c r="V1641" s="97"/>
      <c r="W1641" s="97"/>
      <c r="X1641" s="97"/>
      <c r="Y1641" s="97"/>
      <c r="Z1641" s="97"/>
      <c r="AA1641" s="97"/>
      <c r="AB1641" s="97"/>
      <c r="AC1641" s="97"/>
      <c r="AD1641" s="97"/>
      <c r="AE1641" s="97"/>
      <c r="AF1641" s="97"/>
    </row>
    <row r="1642" spans="1:32" x14ac:dyDescent="0.2">
      <c r="A1642" s="97"/>
      <c r="B1642" s="97"/>
      <c r="C1642" s="97"/>
      <c r="D1642" s="97"/>
      <c r="E1642" s="97"/>
      <c r="F1642" s="97"/>
      <c r="G1642" s="97"/>
      <c r="H1642" s="97"/>
      <c r="I1642" s="97"/>
      <c r="J1642" s="97"/>
      <c r="K1642" s="97"/>
      <c r="L1642" s="97"/>
      <c r="M1642" s="97"/>
      <c r="N1642" s="97"/>
      <c r="O1642" s="97"/>
      <c r="P1642" s="97"/>
      <c r="Q1642" s="97"/>
      <c r="R1642" s="97"/>
      <c r="S1642" s="97"/>
      <c r="T1642" s="97"/>
      <c r="U1642" s="97"/>
      <c r="V1642" s="97"/>
      <c r="W1642" s="97"/>
      <c r="X1642" s="97"/>
      <c r="Y1642" s="97"/>
      <c r="Z1642" s="97"/>
      <c r="AA1642" s="97"/>
      <c r="AB1642" s="97"/>
      <c r="AC1642" s="97"/>
      <c r="AD1642" s="97"/>
      <c r="AE1642" s="97"/>
      <c r="AF1642" s="97"/>
    </row>
    <row r="1643" spans="1:32" x14ac:dyDescent="0.2">
      <c r="A1643" s="97"/>
      <c r="B1643" s="97"/>
      <c r="C1643" s="97"/>
      <c r="D1643" s="97"/>
      <c r="E1643" s="97"/>
      <c r="F1643" s="97"/>
      <c r="G1643" s="97"/>
      <c r="H1643" s="97"/>
      <c r="I1643" s="97"/>
      <c r="J1643" s="97"/>
      <c r="K1643" s="97"/>
      <c r="L1643" s="97"/>
      <c r="M1643" s="97"/>
      <c r="N1643" s="97"/>
      <c r="O1643" s="97"/>
      <c r="P1643" s="97"/>
      <c r="Q1643" s="97"/>
      <c r="R1643" s="97"/>
      <c r="S1643" s="97"/>
      <c r="T1643" s="97"/>
      <c r="U1643" s="97"/>
      <c r="V1643" s="97"/>
      <c r="W1643" s="97"/>
      <c r="X1643" s="97"/>
      <c r="Y1643" s="97"/>
      <c r="Z1643" s="97"/>
      <c r="AA1643" s="97"/>
      <c r="AB1643" s="97"/>
      <c r="AC1643" s="97"/>
      <c r="AD1643" s="97"/>
      <c r="AE1643" s="97"/>
      <c r="AF1643" s="97"/>
    </row>
    <row r="1644" spans="1:32" x14ac:dyDescent="0.2">
      <c r="A1644" s="97"/>
      <c r="B1644" s="97"/>
      <c r="C1644" s="97"/>
      <c r="D1644" s="97"/>
      <c r="E1644" s="97"/>
      <c r="F1644" s="97"/>
      <c r="G1644" s="97"/>
      <c r="H1644" s="97"/>
      <c r="I1644" s="97"/>
      <c r="J1644" s="97"/>
      <c r="K1644" s="97"/>
      <c r="L1644" s="97"/>
      <c r="M1644" s="97"/>
      <c r="N1644" s="97"/>
      <c r="O1644" s="97"/>
      <c r="P1644" s="97"/>
      <c r="Q1644" s="97"/>
      <c r="R1644" s="97"/>
      <c r="S1644" s="97"/>
      <c r="T1644" s="97"/>
      <c r="U1644" s="97"/>
      <c r="V1644" s="97"/>
      <c r="W1644" s="97"/>
      <c r="X1644" s="97"/>
      <c r="Y1644" s="97"/>
      <c r="Z1644" s="97"/>
      <c r="AA1644" s="97"/>
      <c r="AB1644" s="97"/>
      <c r="AC1644" s="97"/>
      <c r="AD1644" s="97"/>
      <c r="AE1644" s="97"/>
      <c r="AF1644" s="97"/>
    </row>
    <row r="1645" spans="1:32" x14ac:dyDescent="0.2">
      <c r="A1645" s="97"/>
      <c r="B1645" s="97"/>
      <c r="C1645" s="97"/>
      <c r="D1645" s="97"/>
      <c r="E1645" s="97"/>
      <c r="F1645" s="97"/>
      <c r="G1645" s="97"/>
      <c r="H1645" s="97"/>
      <c r="I1645" s="97"/>
      <c r="J1645" s="97"/>
      <c r="K1645" s="97"/>
      <c r="L1645" s="97"/>
      <c r="M1645" s="97"/>
      <c r="N1645" s="97"/>
      <c r="O1645" s="97"/>
      <c r="P1645" s="97"/>
      <c r="Q1645" s="97"/>
      <c r="R1645" s="97"/>
      <c r="S1645" s="97"/>
      <c r="T1645" s="97"/>
      <c r="U1645" s="97"/>
      <c r="V1645" s="97"/>
      <c r="W1645" s="97"/>
      <c r="X1645" s="97"/>
      <c r="Y1645" s="97"/>
      <c r="Z1645" s="97"/>
      <c r="AA1645" s="97"/>
      <c r="AB1645" s="97"/>
      <c r="AC1645" s="97"/>
      <c r="AD1645" s="97"/>
      <c r="AE1645" s="97"/>
      <c r="AF1645" s="97"/>
    </row>
    <row r="1646" spans="1:32" x14ac:dyDescent="0.2">
      <c r="A1646" s="97"/>
      <c r="B1646" s="97"/>
      <c r="C1646" s="97"/>
      <c r="D1646" s="97"/>
      <c r="E1646" s="97"/>
      <c r="F1646" s="97"/>
      <c r="G1646" s="97"/>
      <c r="H1646" s="97"/>
      <c r="I1646" s="97"/>
      <c r="J1646" s="97"/>
      <c r="K1646" s="97"/>
      <c r="L1646" s="97"/>
      <c r="M1646" s="97"/>
      <c r="N1646" s="97"/>
      <c r="O1646" s="97"/>
      <c r="P1646" s="97"/>
      <c r="Q1646" s="97"/>
      <c r="R1646" s="97"/>
      <c r="S1646" s="97"/>
      <c r="T1646" s="97"/>
      <c r="U1646" s="97"/>
      <c r="V1646" s="97"/>
      <c r="W1646" s="97"/>
      <c r="X1646" s="97"/>
      <c r="Y1646" s="97"/>
      <c r="Z1646" s="97"/>
      <c r="AA1646" s="97"/>
      <c r="AB1646" s="97"/>
      <c r="AC1646" s="97"/>
      <c r="AD1646" s="97"/>
      <c r="AE1646" s="97"/>
      <c r="AF1646" s="97"/>
    </row>
    <row r="1647" spans="1:32" x14ac:dyDescent="0.2">
      <c r="A1647" s="97"/>
      <c r="B1647" s="97"/>
      <c r="C1647" s="97"/>
      <c r="D1647" s="97"/>
      <c r="E1647" s="97"/>
      <c r="F1647" s="97"/>
      <c r="G1647" s="97"/>
      <c r="H1647" s="97"/>
      <c r="I1647" s="97"/>
      <c r="J1647" s="97"/>
      <c r="K1647" s="97"/>
      <c r="L1647" s="97"/>
      <c r="M1647" s="97"/>
      <c r="N1647" s="97"/>
      <c r="O1647" s="97"/>
      <c r="P1647" s="97"/>
      <c r="Q1647" s="97"/>
      <c r="R1647" s="97"/>
      <c r="S1647" s="97"/>
      <c r="T1647" s="97"/>
      <c r="U1647" s="97"/>
      <c r="V1647" s="97"/>
      <c r="W1647" s="97"/>
      <c r="X1647" s="97"/>
      <c r="Y1647" s="97"/>
      <c r="Z1647" s="97"/>
      <c r="AA1647" s="97"/>
      <c r="AB1647" s="97"/>
      <c r="AC1647" s="97"/>
      <c r="AD1647" s="97"/>
      <c r="AE1647" s="97"/>
      <c r="AF1647" s="97"/>
    </row>
    <row r="1648" spans="1:32" x14ac:dyDescent="0.2">
      <c r="A1648" s="97"/>
      <c r="B1648" s="97"/>
      <c r="C1648" s="97"/>
      <c r="D1648" s="97"/>
      <c r="E1648" s="97"/>
      <c r="F1648" s="97"/>
      <c r="G1648" s="97"/>
      <c r="H1648" s="97"/>
      <c r="I1648" s="97"/>
      <c r="J1648" s="97"/>
      <c r="K1648" s="97"/>
      <c r="L1648" s="97"/>
      <c r="M1648" s="97"/>
      <c r="N1648" s="97"/>
      <c r="O1648" s="97"/>
      <c r="P1648" s="97"/>
      <c r="Q1648" s="97"/>
      <c r="R1648" s="97"/>
      <c r="S1648" s="97"/>
      <c r="T1648" s="97"/>
      <c r="U1648" s="97"/>
      <c r="V1648" s="97"/>
      <c r="W1648" s="97"/>
      <c r="X1648" s="97"/>
      <c r="Y1648" s="97"/>
      <c r="Z1648" s="97"/>
      <c r="AA1648" s="97"/>
      <c r="AB1648" s="97"/>
      <c r="AC1648" s="97"/>
      <c r="AD1648" s="97"/>
      <c r="AE1648" s="97"/>
      <c r="AF1648" s="97"/>
    </row>
    <row r="1649" spans="1:32" x14ac:dyDescent="0.2">
      <c r="A1649" s="97"/>
      <c r="B1649" s="97"/>
      <c r="C1649" s="97"/>
      <c r="D1649" s="97"/>
      <c r="E1649" s="97"/>
      <c r="F1649" s="97"/>
      <c r="G1649" s="97"/>
      <c r="H1649" s="97"/>
      <c r="I1649" s="97"/>
      <c r="J1649" s="97"/>
      <c r="K1649" s="97"/>
      <c r="L1649" s="97"/>
      <c r="M1649" s="97"/>
      <c r="N1649" s="97"/>
      <c r="O1649" s="97"/>
      <c r="P1649" s="97"/>
      <c r="Q1649" s="97"/>
      <c r="R1649" s="97"/>
      <c r="S1649" s="97"/>
      <c r="T1649" s="97"/>
      <c r="U1649" s="97"/>
      <c r="V1649" s="97"/>
      <c r="W1649" s="97"/>
      <c r="X1649" s="97"/>
      <c r="Y1649" s="97"/>
      <c r="Z1649" s="97"/>
      <c r="AA1649" s="97"/>
      <c r="AB1649" s="97"/>
      <c r="AC1649" s="97"/>
      <c r="AD1649" s="97"/>
      <c r="AE1649" s="97"/>
      <c r="AF1649" s="97"/>
    </row>
    <row r="1650" spans="1:32" x14ac:dyDescent="0.2">
      <c r="A1650" s="97"/>
      <c r="B1650" s="97"/>
      <c r="C1650" s="97"/>
      <c r="D1650" s="97"/>
      <c r="E1650" s="97"/>
      <c r="F1650" s="97"/>
      <c r="G1650" s="97"/>
      <c r="H1650" s="97"/>
      <c r="I1650" s="97"/>
      <c r="J1650" s="97"/>
      <c r="K1650" s="97"/>
      <c r="L1650" s="97"/>
      <c r="M1650" s="97"/>
      <c r="N1650" s="97"/>
      <c r="O1650" s="97"/>
      <c r="P1650" s="97"/>
      <c r="Q1650" s="97"/>
      <c r="R1650" s="97"/>
      <c r="S1650" s="97"/>
      <c r="T1650" s="97"/>
      <c r="U1650" s="97"/>
      <c r="V1650" s="97"/>
      <c r="W1650" s="97"/>
      <c r="X1650" s="97"/>
      <c r="Y1650" s="97"/>
      <c r="Z1650" s="97"/>
      <c r="AA1650" s="97"/>
      <c r="AB1650" s="97"/>
      <c r="AC1650" s="97"/>
      <c r="AD1650" s="97"/>
      <c r="AE1650" s="97"/>
      <c r="AF1650" s="97"/>
    </row>
    <row r="1651" spans="1:32" x14ac:dyDescent="0.2">
      <c r="A1651" s="97"/>
      <c r="B1651" s="97"/>
      <c r="C1651" s="97"/>
      <c r="D1651" s="97"/>
      <c r="E1651" s="97"/>
      <c r="F1651" s="97"/>
      <c r="G1651" s="97"/>
      <c r="H1651" s="97"/>
      <c r="I1651" s="97"/>
      <c r="J1651" s="97"/>
      <c r="K1651" s="97"/>
      <c r="L1651" s="97"/>
      <c r="M1651" s="97"/>
      <c r="N1651" s="97"/>
      <c r="O1651" s="97"/>
      <c r="P1651" s="97"/>
      <c r="Q1651" s="97"/>
      <c r="R1651" s="97"/>
      <c r="S1651" s="97"/>
      <c r="T1651" s="97"/>
      <c r="U1651" s="97"/>
      <c r="V1651" s="97"/>
      <c r="W1651" s="97"/>
      <c r="X1651" s="97"/>
      <c r="Y1651" s="97"/>
      <c r="Z1651" s="97"/>
      <c r="AA1651" s="97"/>
      <c r="AB1651" s="97"/>
      <c r="AC1651" s="97"/>
      <c r="AD1651" s="97"/>
      <c r="AE1651" s="97"/>
      <c r="AF1651" s="97"/>
    </row>
    <row r="1652" spans="1:32" x14ac:dyDescent="0.2">
      <c r="A1652" s="97"/>
      <c r="B1652" s="97"/>
      <c r="C1652" s="97"/>
      <c r="D1652" s="97"/>
      <c r="E1652" s="97"/>
      <c r="F1652" s="97"/>
      <c r="G1652" s="97"/>
      <c r="H1652" s="97"/>
      <c r="I1652" s="97"/>
      <c r="J1652" s="97"/>
      <c r="K1652" s="97"/>
      <c r="L1652" s="97"/>
      <c r="M1652" s="97"/>
      <c r="N1652" s="97"/>
      <c r="O1652" s="97"/>
      <c r="P1652" s="97"/>
      <c r="Q1652" s="97"/>
      <c r="R1652" s="97"/>
      <c r="S1652" s="97"/>
      <c r="T1652" s="97"/>
      <c r="U1652" s="97"/>
      <c r="V1652" s="97"/>
      <c r="W1652" s="97"/>
      <c r="X1652" s="97"/>
      <c r="Y1652" s="97"/>
      <c r="Z1652" s="97"/>
      <c r="AA1652" s="97"/>
      <c r="AB1652" s="97"/>
      <c r="AC1652" s="97"/>
      <c r="AD1652" s="97"/>
      <c r="AE1652" s="97"/>
      <c r="AF1652" s="97"/>
    </row>
    <row r="1653" spans="1:32" x14ac:dyDescent="0.2">
      <c r="A1653" s="97"/>
      <c r="B1653" s="97"/>
      <c r="C1653" s="97"/>
      <c r="D1653" s="97"/>
      <c r="E1653" s="97"/>
      <c r="F1653" s="97"/>
      <c r="G1653" s="97"/>
      <c r="H1653" s="97"/>
      <c r="I1653" s="97"/>
      <c r="J1653" s="97"/>
      <c r="K1653" s="97"/>
      <c r="L1653" s="97"/>
      <c r="M1653" s="97"/>
      <c r="N1653" s="97"/>
      <c r="O1653" s="97"/>
      <c r="P1653" s="97"/>
      <c r="Q1653" s="97"/>
      <c r="R1653" s="97"/>
      <c r="S1653" s="97"/>
      <c r="T1653" s="97"/>
      <c r="U1653" s="97"/>
      <c r="V1653" s="97"/>
      <c r="W1653" s="97"/>
      <c r="X1653" s="97"/>
      <c r="Y1653" s="97"/>
      <c r="Z1653" s="97"/>
      <c r="AA1653" s="97"/>
      <c r="AB1653" s="97"/>
      <c r="AC1653" s="97"/>
      <c r="AD1653" s="97"/>
      <c r="AE1653" s="97"/>
      <c r="AF1653" s="97"/>
    </row>
    <row r="1654" spans="1:32" x14ac:dyDescent="0.2">
      <c r="A1654" s="97"/>
      <c r="B1654" s="97"/>
      <c r="C1654" s="97"/>
      <c r="D1654" s="97"/>
      <c r="E1654" s="97"/>
      <c r="F1654" s="97"/>
      <c r="G1654" s="97"/>
      <c r="H1654" s="97"/>
      <c r="I1654" s="97"/>
      <c r="J1654" s="97"/>
      <c r="K1654" s="97"/>
      <c r="L1654" s="97"/>
      <c r="M1654" s="97"/>
      <c r="N1654" s="97"/>
      <c r="O1654" s="97"/>
      <c r="P1654" s="97"/>
      <c r="Q1654" s="97"/>
      <c r="R1654" s="97"/>
      <c r="S1654" s="97"/>
      <c r="T1654" s="97"/>
      <c r="U1654" s="97"/>
      <c r="V1654" s="97"/>
      <c r="W1654" s="97"/>
      <c r="X1654" s="97"/>
      <c r="Y1654" s="97"/>
      <c r="Z1654" s="97"/>
      <c r="AA1654" s="97"/>
      <c r="AB1654" s="97"/>
      <c r="AC1654" s="97"/>
      <c r="AD1654" s="97"/>
      <c r="AE1654" s="97"/>
      <c r="AF1654" s="97"/>
    </row>
    <row r="1655" spans="1:32" x14ac:dyDescent="0.2">
      <c r="A1655" s="97"/>
      <c r="B1655" s="97"/>
      <c r="C1655" s="97"/>
      <c r="D1655" s="97"/>
      <c r="E1655" s="97"/>
      <c r="F1655" s="97"/>
      <c r="G1655" s="97"/>
      <c r="H1655" s="97"/>
      <c r="I1655" s="97"/>
      <c r="J1655" s="97"/>
      <c r="K1655" s="97"/>
      <c r="L1655" s="97"/>
      <c r="M1655" s="97"/>
      <c r="N1655" s="97"/>
      <c r="O1655" s="97"/>
      <c r="P1655" s="97"/>
      <c r="Q1655" s="97"/>
      <c r="R1655" s="97"/>
      <c r="S1655" s="97"/>
      <c r="T1655" s="97"/>
      <c r="U1655" s="97"/>
      <c r="V1655" s="97"/>
      <c r="W1655" s="97"/>
      <c r="X1655" s="97"/>
      <c r="Y1655" s="97"/>
      <c r="Z1655" s="97"/>
      <c r="AA1655" s="97"/>
      <c r="AB1655" s="97"/>
      <c r="AC1655" s="97"/>
      <c r="AD1655" s="97"/>
      <c r="AE1655" s="97"/>
      <c r="AF1655" s="97"/>
    </row>
    <row r="1656" spans="1:32" x14ac:dyDescent="0.2">
      <c r="A1656" s="97"/>
      <c r="B1656" s="97"/>
      <c r="C1656" s="97"/>
      <c r="D1656" s="97"/>
      <c r="E1656" s="97"/>
      <c r="F1656" s="97"/>
      <c r="G1656" s="97"/>
      <c r="H1656" s="97"/>
      <c r="I1656" s="97"/>
      <c r="J1656" s="97"/>
      <c r="K1656" s="97"/>
      <c r="L1656" s="97"/>
      <c r="M1656" s="97"/>
      <c r="N1656" s="97"/>
      <c r="O1656" s="97"/>
      <c r="P1656" s="97"/>
      <c r="Q1656" s="97"/>
      <c r="R1656" s="97"/>
      <c r="S1656" s="97"/>
      <c r="T1656" s="97"/>
      <c r="U1656" s="97"/>
      <c r="V1656" s="97"/>
      <c r="W1656" s="97"/>
      <c r="X1656" s="97"/>
      <c r="Y1656" s="97"/>
      <c r="Z1656" s="97"/>
      <c r="AA1656" s="97"/>
      <c r="AB1656" s="97"/>
      <c r="AC1656" s="97"/>
      <c r="AD1656" s="97"/>
      <c r="AE1656" s="97"/>
      <c r="AF1656" s="97"/>
    </row>
    <row r="1657" spans="1:32" x14ac:dyDescent="0.2">
      <c r="A1657" s="97"/>
      <c r="B1657" s="97"/>
      <c r="C1657" s="97"/>
      <c r="D1657" s="97"/>
      <c r="E1657" s="97"/>
      <c r="F1657" s="97"/>
      <c r="G1657" s="97"/>
      <c r="H1657" s="97"/>
      <c r="I1657" s="97"/>
      <c r="J1657" s="97"/>
      <c r="K1657" s="97"/>
      <c r="L1657" s="97"/>
      <c r="M1657" s="97"/>
      <c r="N1657" s="97"/>
      <c r="O1657" s="97"/>
      <c r="P1657" s="97"/>
      <c r="Q1657" s="97"/>
      <c r="R1657" s="97"/>
      <c r="S1657" s="97"/>
      <c r="T1657" s="97"/>
      <c r="U1657" s="97"/>
      <c r="V1657" s="97"/>
      <c r="W1657" s="97"/>
      <c r="X1657" s="97"/>
      <c r="Y1657" s="97"/>
      <c r="Z1657" s="97"/>
      <c r="AA1657" s="97"/>
      <c r="AB1657" s="97"/>
      <c r="AC1657" s="97"/>
      <c r="AD1657" s="97"/>
      <c r="AE1657" s="97"/>
      <c r="AF1657" s="97"/>
    </row>
    <row r="1658" spans="1:32" x14ac:dyDescent="0.2">
      <c r="A1658" s="97"/>
      <c r="B1658" s="97"/>
      <c r="C1658" s="97"/>
      <c r="D1658" s="97"/>
      <c r="E1658" s="97"/>
      <c r="F1658" s="97"/>
      <c r="G1658" s="97"/>
      <c r="H1658" s="97"/>
      <c r="I1658" s="97"/>
      <c r="J1658" s="97"/>
      <c r="K1658" s="97"/>
      <c r="L1658" s="97"/>
      <c r="M1658" s="97"/>
      <c r="N1658" s="97"/>
      <c r="O1658" s="97"/>
      <c r="P1658" s="97"/>
      <c r="Q1658" s="97"/>
      <c r="R1658" s="97"/>
      <c r="S1658" s="97"/>
      <c r="T1658" s="97"/>
      <c r="U1658" s="97"/>
      <c r="V1658" s="97"/>
      <c r="W1658" s="97"/>
      <c r="X1658" s="97"/>
      <c r="Y1658" s="97"/>
      <c r="Z1658" s="97"/>
      <c r="AA1658" s="97"/>
      <c r="AB1658" s="97"/>
      <c r="AC1658" s="97"/>
      <c r="AD1658" s="97"/>
      <c r="AE1658" s="97"/>
      <c r="AF1658" s="97"/>
    </row>
    <row r="1659" spans="1:32" x14ac:dyDescent="0.2">
      <c r="A1659" s="97"/>
      <c r="B1659" s="97"/>
      <c r="C1659" s="97"/>
      <c r="D1659" s="97"/>
      <c r="E1659" s="97"/>
      <c r="F1659" s="97"/>
      <c r="G1659" s="97"/>
      <c r="H1659" s="97"/>
      <c r="I1659" s="97"/>
      <c r="J1659" s="97"/>
      <c r="K1659" s="97"/>
      <c r="L1659" s="97"/>
      <c r="M1659" s="97"/>
      <c r="N1659" s="97"/>
      <c r="O1659" s="97"/>
      <c r="P1659" s="97"/>
      <c r="Q1659" s="97"/>
      <c r="R1659" s="97"/>
      <c r="S1659" s="97"/>
      <c r="T1659" s="97"/>
      <c r="U1659" s="97"/>
      <c r="V1659" s="97"/>
      <c r="W1659" s="97"/>
      <c r="X1659" s="97"/>
      <c r="Y1659" s="97"/>
      <c r="Z1659" s="97"/>
      <c r="AA1659" s="97"/>
      <c r="AB1659" s="97"/>
      <c r="AC1659" s="97"/>
      <c r="AD1659" s="97"/>
      <c r="AE1659" s="97"/>
      <c r="AF1659" s="97"/>
    </row>
    <row r="1660" spans="1:32" x14ac:dyDescent="0.2">
      <c r="A1660" s="97"/>
      <c r="B1660" s="97"/>
      <c r="C1660" s="97"/>
      <c r="D1660" s="97"/>
      <c r="E1660" s="97"/>
      <c r="F1660" s="97"/>
      <c r="G1660" s="97"/>
      <c r="H1660" s="97"/>
      <c r="I1660" s="97"/>
      <c r="J1660" s="97"/>
      <c r="K1660" s="97"/>
      <c r="L1660" s="97"/>
      <c r="M1660" s="97"/>
      <c r="N1660" s="97"/>
      <c r="O1660" s="97"/>
      <c r="P1660" s="97"/>
      <c r="Q1660" s="97"/>
      <c r="R1660" s="97"/>
      <c r="S1660" s="97"/>
      <c r="T1660" s="97"/>
      <c r="U1660" s="97"/>
      <c r="V1660" s="97"/>
      <c r="W1660" s="97"/>
      <c r="X1660" s="97"/>
      <c r="Y1660" s="97"/>
      <c r="Z1660" s="97"/>
      <c r="AA1660" s="97"/>
      <c r="AB1660" s="97"/>
      <c r="AC1660" s="97"/>
      <c r="AD1660" s="97"/>
      <c r="AE1660" s="97"/>
      <c r="AF1660" s="97"/>
    </row>
    <row r="1661" spans="1:32" x14ac:dyDescent="0.2">
      <c r="A1661" s="97"/>
      <c r="B1661" s="97"/>
      <c r="C1661" s="97"/>
      <c r="D1661" s="97"/>
      <c r="E1661" s="97"/>
      <c r="F1661" s="97"/>
      <c r="G1661" s="97"/>
      <c r="H1661" s="97"/>
      <c r="I1661" s="97"/>
      <c r="J1661" s="97"/>
      <c r="K1661" s="97"/>
      <c r="L1661" s="97"/>
      <c r="M1661" s="97"/>
      <c r="N1661" s="97"/>
      <c r="O1661" s="97"/>
      <c r="P1661" s="97"/>
      <c r="Q1661" s="97"/>
      <c r="R1661" s="97"/>
      <c r="S1661" s="97"/>
      <c r="T1661" s="97"/>
      <c r="U1661" s="97"/>
      <c r="V1661" s="97"/>
      <c r="W1661" s="97"/>
      <c r="X1661" s="97"/>
      <c r="Y1661" s="97"/>
      <c r="Z1661" s="97"/>
      <c r="AA1661" s="97"/>
      <c r="AB1661" s="97"/>
      <c r="AC1661" s="97"/>
      <c r="AD1661" s="97"/>
      <c r="AE1661" s="97"/>
      <c r="AF1661" s="97"/>
    </row>
    <row r="1662" spans="1:32" x14ac:dyDescent="0.2">
      <c r="A1662" s="97"/>
      <c r="B1662" s="97"/>
      <c r="C1662" s="97"/>
      <c r="D1662" s="97"/>
      <c r="E1662" s="97"/>
      <c r="F1662" s="97"/>
      <c r="G1662" s="97"/>
      <c r="H1662" s="97"/>
      <c r="I1662" s="97"/>
      <c r="J1662" s="97"/>
      <c r="K1662" s="97"/>
      <c r="L1662" s="97"/>
      <c r="M1662" s="97"/>
      <c r="N1662" s="97"/>
      <c r="O1662" s="97"/>
      <c r="P1662" s="97"/>
      <c r="Q1662" s="97"/>
      <c r="R1662" s="97"/>
      <c r="S1662" s="97"/>
      <c r="T1662" s="97"/>
      <c r="U1662" s="97"/>
      <c r="V1662" s="97"/>
      <c r="W1662" s="97"/>
      <c r="X1662" s="97"/>
      <c r="Y1662" s="97"/>
      <c r="Z1662" s="97"/>
      <c r="AA1662" s="97"/>
      <c r="AB1662" s="97"/>
      <c r="AC1662" s="97"/>
      <c r="AD1662" s="97"/>
      <c r="AE1662" s="97"/>
      <c r="AF1662" s="97"/>
    </row>
    <row r="1663" spans="1:32" x14ac:dyDescent="0.2">
      <c r="A1663" s="97"/>
      <c r="B1663" s="97"/>
      <c r="C1663" s="97"/>
      <c r="D1663" s="97"/>
      <c r="E1663" s="97"/>
      <c r="F1663" s="97"/>
      <c r="G1663" s="97"/>
      <c r="H1663" s="97"/>
      <c r="I1663" s="97"/>
      <c r="J1663" s="97"/>
      <c r="K1663" s="97"/>
      <c r="L1663" s="97"/>
      <c r="M1663" s="97"/>
      <c r="N1663" s="97"/>
      <c r="O1663" s="97"/>
      <c r="P1663" s="97"/>
      <c r="Q1663" s="97"/>
      <c r="R1663" s="97"/>
      <c r="S1663" s="97"/>
      <c r="T1663" s="97"/>
      <c r="U1663" s="97"/>
      <c r="V1663" s="97"/>
      <c r="W1663" s="97"/>
      <c r="X1663" s="97"/>
      <c r="Y1663" s="97"/>
      <c r="Z1663" s="97"/>
      <c r="AA1663" s="97"/>
      <c r="AB1663" s="97"/>
      <c r="AC1663" s="97"/>
      <c r="AD1663" s="97"/>
      <c r="AE1663" s="97"/>
      <c r="AF1663" s="97"/>
    </row>
    <row r="1664" spans="1:32" x14ac:dyDescent="0.2">
      <c r="A1664" s="97"/>
      <c r="B1664" s="97"/>
      <c r="C1664" s="97"/>
      <c r="D1664" s="97"/>
      <c r="E1664" s="97"/>
      <c r="F1664" s="97"/>
      <c r="G1664" s="97"/>
      <c r="H1664" s="97"/>
      <c r="I1664" s="97"/>
      <c r="J1664" s="97"/>
      <c r="K1664" s="97"/>
      <c r="L1664" s="97"/>
      <c r="M1664" s="97"/>
      <c r="N1664" s="97"/>
      <c r="O1664" s="97"/>
      <c r="P1664" s="97"/>
      <c r="Q1664" s="97"/>
      <c r="R1664" s="97"/>
      <c r="S1664" s="97"/>
      <c r="T1664" s="97"/>
      <c r="U1664" s="97"/>
      <c r="V1664" s="97"/>
      <c r="W1664" s="97"/>
      <c r="X1664" s="97"/>
      <c r="Y1664" s="97"/>
      <c r="Z1664" s="97"/>
      <c r="AA1664" s="97"/>
      <c r="AB1664" s="97"/>
      <c r="AC1664" s="97"/>
      <c r="AD1664" s="97"/>
      <c r="AE1664" s="97"/>
      <c r="AF1664" s="97"/>
    </row>
    <row r="1665" spans="1:32" x14ac:dyDescent="0.2">
      <c r="A1665" s="97"/>
      <c r="B1665" s="97"/>
      <c r="C1665" s="97"/>
      <c r="D1665" s="97"/>
      <c r="E1665" s="97"/>
      <c r="F1665" s="97"/>
      <c r="G1665" s="97"/>
      <c r="H1665" s="97"/>
      <c r="I1665" s="97"/>
      <c r="J1665" s="97"/>
      <c r="K1665" s="97"/>
      <c r="L1665" s="97"/>
      <c r="M1665" s="97"/>
      <c r="N1665" s="97"/>
      <c r="O1665" s="97"/>
      <c r="P1665" s="97"/>
      <c r="Q1665" s="97"/>
      <c r="R1665" s="97"/>
      <c r="S1665" s="97"/>
      <c r="T1665" s="97"/>
      <c r="U1665" s="97"/>
      <c r="V1665" s="97"/>
      <c r="W1665" s="97"/>
      <c r="X1665" s="97"/>
      <c r="Y1665" s="97"/>
      <c r="Z1665" s="97"/>
      <c r="AA1665" s="97"/>
      <c r="AB1665" s="97"/>
      <c r="AC1665" s="97"/>
      <c r="AD1665" s="97"/>
      <c r="AE1665" s="97"/>
      <c r="AF1665" s="97"/>
    </row>
    <row r="1666" spans="1:32" x14ac:dyDescent="0.2">
      <c r="A1666" s="97"/>
      <c r="B1666" s="97"/>
      <c r="C1666" s="97"/>
      <c r="D1666" s="97"/>
      <c r="E1666" s="97"/>
      <c r="F1666" s="97"/>
      <c r="G1666" s="97"/>
      <c r="H1666" s="97"/>
      <c r="I1666" s="97"/>
      <c r="J1666" s="97"/>
      <c r="K1666" s="97"/>
      <c r="L1666" s="97"/>
      <c r="M1666" s="97"/>
      <c r="N1666" s="97"/>
      <c r="O1666" s="97"/>
      <c r="P1666" s="97"/>
      <c r="Q1666" s="97"/>
      <c r="R1666" s="97"/>
      <c r="S1666" s="97"/>
      <c r="T1666" s="97"/>
      <c r="U1666" s="97"/>
      <c r="V1666" s="97"/>
      <c r="W1666" s="97"/>
      <c r="X1666" s="97"/>
      <c r="Y1666" s="97"/>
      <c r="Z1666" s="97"/>
      <c r="AA1666" s="97"/>
      <c r="AB1666" s="97"/>
      <c r="AC1666" s="97"/>
      <c r="AD1666" s="97"/>
      <c r="AE1666" s="97"/>
      <c r="AF1666" s="97"/>
    </row>
    <row r="1667" spans="1:32" x14ac:dyDescent="0.2">
      <c r="A1667" s="97"/>
      <c r="B1667" s="97"/>
      <c r="C1667" s="97"/>
      <c r="D1667" s="97"/>
      <c r="E1667" s="97"/>
      <c r="F1667" s="97"/>
      <c r="G1667" s="97"/>
      <c r="H1667" s="97"/>
      <c r="I1667" s="97"/>
      <c r="J1667" s="97"/>
      <c r="K1667" s="97"/>
      <c r="L1667" s="97"/>
      <c r="M1667" s="97"/>
      <c r="N1667" s="97"/>
      <c r="O1667" s="97"/>
      <c r="P1667" s="97"/>
      <c r="Q1667" s="97"/>
      <c r="R1667" s="97"/>
      <c r="S1667" s="97"/>
      <c r="T1667" s="97"/>
      <c r="U1667" s="97"/>
      <c r="V1667" s="97"/>
      <c r="W1667" s="97"/>
      <c r="X1667" s="97"/>
      <c r="Y1667" s="97"/>
      <c r="Z1667" s="97"/>
      <c r="AA1667" s="97"/>
      <c r="AB1667" s="97"/>
      <c r="AC1667" s="97"/>
      <c r="AD1667" s="97"/>
      <c r="AE1667" s="97"/>
      <c r="AF1667" s="97"/>
    </row>
    <row r="1668" spans="1:32" x14ac:dyDescent="0.2">
      <c r="A1668" s="97"/>
      <c r="B1668" s="97"/>
      <c r="C1668" s="97"/>
      <c r="D1668" s="97"/>
      <c r="E1668" s="97"/>
      <c r="F1668" s="97"/>
      <c r="G1668" s="97"/>
      <c r="H1668" s="97"/>
      <c r="I1668" s="97"/>
      <c r="J1668" s="97"/>
      <c r="K1668" s="97"/>
      <c r="L1668" s="97"/>
      <c r="M1668" s="97"/>
      <c r="N1668" s="97"/>
      <c r="O1668" s="97"/>
      <c r="P1668" s="97"/>
      <c r="Q1668" s="97"/>
      <c r="R1668" s="97"/>
      <c r="S1668" s="97"/>
      <c r="T1668" s="97"/>
      <c r="U1668" s="97"/>
      <c r="V1668" s="97"/>
      <c r="W1668" s="97"/>
      <c r="X1668" s="97"/>
      <c r="Y1668" s="97"/>
      <c r="Z1668" s="97"/>
      <c r="AA1668" s="97"/>
      <c r="AB1668" s="97"/>
      <c r="AC1668" s="97"/>
      <c r="AD1668" s="97"/>
      <c r="AE1668" s="97"/>
      <c r="AF1668" s="97"/>
    </row>
    <row r="1669" spans="1:32" x14ac:dyDescent="0.2">
      <c r="A1669" s="97"/>
      <c r="B1669" s="97"/>
      <c r="C1669" s="97"/>
      <c r="D1669" s="97"/>
      <c r="E1669" s="97"/>
      <c r="F1669" s="97"/>
      <c r="G1669" s="97"/>
      <c r="H1669" s="97"/>
      <c r="I1669" s="97"/>
      <c r="J1669" s="97"/>
      <c r="K1669" s="97"/>
      <c r="L1669" s="97"/>
      <c r="M1669" s="97"/>
      <c r="N1669" s="97"/>
      <c r="O1669" s="97"/>
      <c r="P1669" s="97"/>
      <c r="Q1669" s="97"/>
      <c r="R1669" s="97"/>
      <c r="S1669" s="97"/>
      <c r="T1669" s="97"/>
      <c r="U1669" s="97"/>
      <c r="V1669" s="97"/>
      <c r="W1669" s="97"/>
      <c r="X1669" s="97"/>
      <c r="Y1669" s="97"/>
      <c r="Z1669" s="97"/>
      <c r="AA1669" s="97"/>
      <c r="AB1669" s="97"/>
      <c r="AC1669" s="97"/>
      <c r="AD1669" s="97"/>
      <c r="AE1669" s="97"/>
      <c r="AF1669" s="97"/>
    </row>
    <row r="1670" spans="1:32" x14ac:dyDescent="0.2">
      <c r="A1670" s="97"/>
      <c r="B1670" s="97"/>
      <c r="C1670" s="97"/>
      <c r="D1670" s="97"/>
      <c r="E1670" s="97"/>
      <c r="F1670" s="97"/>
      <c r="G1670" s="97"/>
      <c r="H1670" s="97"/>
      <c r="I1670" s="97"/>
      <c r="J1670" s="97"/>
      <c r="K1670" s="97"/>
      <c r="L1670" s="97"/>
      <c r="M1670" s="97"/>
      <c r="N1670" s="97"/>
      <c r="O1670" s="97"/>
      <c r="P1670" s="97"/>
      <c r="Q1670" s="97"/>
      <c r="R1670" s="97"/>
      <c r="S1670" s="97"/>
      <c r="T1670" s="97"/>
      <c r="U1670" s="97"/>
      <c r="V1670" s="97"/>
      <c r="W1670" s="97"/>
      <c r="X1670" s="97"/>
      <c r="Y1670" s="97"/>
      <c r="Z1670" s="97"/>
      <c r="AA1670" s="97"/>
      <c r="AB1670" s="97"/>
      <c r="AC1670" s="97"/>
      <c r="AD1670" s="97"/>
      <c r="AE1670" s="97"/>
      <c r="AF1670" s="97"/>
    </row>
    <row r="1671" spans="1:32" x14ac:dyDescent="0.2">
      <c r="A1671" s="97"/>
      <c r="B1671" s="97"/>
      <c r="C1671" s="97"/>
      <c r="D1671" s="97"/>
      <c r="E1671" s="97"/>
      <c r="F1671" s="97"/>
      <c r="G1671" s="97"/>
      <c r="H1671" s="97"/>
      <c r="I1671" s="97"/>
      <c r="J1671" s="97"/>
      <c r="K1671" s="97"/>
      <c r="L1671" s="97"/>
      <c r="M1671" s="97"/>
      <c r="N1671" s="97"/>
      <c r="O1671" s="97"/>
      <c r="P1671" s="97"/>
      <c r="Q1671" s="97"/>
      <c r="R1671" s="97"/>
      <c r="S1671" s="97"/>
      <c r="T1671" s="97"/>
      <c r="U1671" s="97"/>
      <c r="V1671" s="97"/>
      <c r="W1671" s="97"/>
      <c r="X1671" s="97"/>
      <c r="Y1671" s="97"/>
      <c r="Z1671" s="97"/>
      <c r="AA1671" s="97"/>
      <c r="AB1671" s="97"/>
      <c r="AC1671" s="97"/>
      <c r="AD1671" s="97"/>
      <c r="AE1671" s="97"/>
      <c r="AF1671" s="97"/>
    </row>
    <row r="1672" spans="1:32" x14ac:dyDescent="0.2">
      <c r="A1672" s="97"/>
      <c r="B1672" s="97"/>
      <c r="C1672" s="97"/>
      <c r="D1672" s="97"/>
      <c r="E1672" s="97"/>
      <c r="F1672" s="97"/>
      <c r="G1672" s="97"/>
      <c r="H1672" s="97"/>
      <c r="I1672" s="97"/>
      <c r="J1672" s="97"/>
      <c r="K1672" s="97"/>
      <c r="L1672" s="97"/>
      <c r="M1672" s="97"/>
      <c r="N1672" s="97"/>
      <c r="O1672" s="97"/>
      <c r="P1672" s="97"/>
      <c r="Q1672" s="97"/>
      <c r="R1672" s="97"/>
      <c r="S1672" s="97"/>
      <c r="T1672" s="97"/>
      <c r="U1672" s="97"/>
      <c r="V1672" s="97"/>
      <c r="W1672" s="97"/>
      <c r="X1672" s="97"/>
      <c r="Y1672" s="97"/>
      <c r="Z1672" s="97"/>
      <c r="AA1672" s="97"/>
      <c r="AB1672" s="97"/>
      <c r="AC1672" s="97"/>
      <c r="AD1672" s="97"/>
      <c r="AE1672" s="97"/>
      <c r="AF1672" s="97"/>
    </row>
    <row r="1673" spans="1:32" x14ac:dyDescent="0.2">
      <c r="A1673" s="97"/>
      <c r="B1673" s="97"/>
      <c r="C1673" s="97"/>
      <c r="D1673" s="97"/>
      <c r="E1673" s="97"/>
      <c r="F1673" s="97"/>
      <c r="G1673" s="97"/>
      <c r="H1673" s="97"/>
      <c r="I1673" s="97"/>
      <c r="J1673" s="97"/>
      <c r="K1673" s="97"/>
      <c r="L1673" s="97"/>
      <c r="M1673" s="97"/>
      <c r="N1673" s="97"/>
      <c r="O1673" s="97"/>
      <c r="P1673" s="97"/>
      <c r="Q1673" s="97"/>
      <c r="R1673" s="97"/>
      <c r="S1673" s="97"/>
      <c r="T1673" s="97"/>
      <c r="U1673" s="97"/>
      <c r="V1673" s="97"/>
      <c r="W1673" s="97"/>
      <c r="X1673" s="97"/>
      <c r="Y1673" s="97"/>
      <c r="Z1673" s="97"/>
      <c r="AA1673" s="97"/>
      <c r="AB1673" s="97"/>
      <c r="AC1673" s="97"/>
      <c r="AD1673" s="97"/>
      <c r="AE1673" s="97"/>
      <c r="AF1673" s="97"/>
    </row>
    <row r="1674" spans="1:32" x14ac:dyDescent="0.2">
      <c r="A1674" s="97"/>
      <c r="B1674" s="97"/>
      <c r="C1674" s="97"/>
      <c r="D1674" s="97"/>
      <c r="E1674" s="97"/>
      <c r="F1674" s="97"/>
      <c r="G1674" s="97"/>
      <c r="H1674" s="97"/>
      <c r="I1674" s="97"/>
      <c r="J1674" s="97"/>
      <c r="K1674" s="97"/>
      <c r="L1674" s="97"/>
      <c r="M1674" s="97"/>
      <c r="N1674" s="97"/>
      <c r="O1674" s="97"/>
      <c r="P1674" s="97"/>
      <c r="Q1674" s="97"/>
      <c r="R1674" s="97"/>
      <c r="S1674" s="97"/>
      <c r="T1674" s="97"/>
      <c r="U1674" s="97"/>
      <c r="V1674" s="97"/>
      <c r="W1674" s="97"/>
      <c r="X1674" s="97"/>
      <c r="Y1674" s="97"/>
      <c r="Z1674" s="97"/>
      <c r="AA1674" s="97"/>
      <c r="AB1674" s="97"/>
      <c r="AC1674" s="97"/>
      <c r="AD1674" s="97"/>
      <c r="AE1674" s="97"/>
      <c r="AF1674" s="97"/>
    </row>
    <row r="1675" spans="1:32" x14ac:dyDescent="0.2">
      <c r="A1675" s="97"/>
      <c r="B1675" s="97"/>
      <c r="C1675" s="97"/>
      <c r="D1675" s="97"/>
      <c r="E1675" s="97"/>
      <c r="F1675" s="97"/>
      <c r="G1675" s="97"/>
      <c r="H1675" s="97"/>
      <c r="I1675" s="97"/>
      <c r="J1675" s="97"/>
      <c r="K1675" s="97"/>
      <c r="L1675" s="97"/>
      <c r="M1675" s="97"/>
      <c r="N1675" s="97"/>
      <c r="O1675" s="97"/>
      <c r="P1675" s="97"/>
      <c r="Q1675" s="97"/>
      <c r="R1675" s="97"/>
      <c r="S1675" s="97"/>
      <c r="T1675" s="97"/>
      <c r="U1675" s="97"/>
      <c r="V1675" s="97"/>
      <c r="W1675" s="97"/>
      <c r="X1675" s="97"/>
      <c r="Y1675" s="97"/>
      <c r="Z1675" s="97"/>
      <c r="AA1675" s="97"/>
      <c r="AB1675" s="97"/>
      <c r="AC1675" s="97"/>
      <c r="AD1675" s="97"/>
      <c r="AE1675" s="97"/>
      <c r="AF1675" s="97"/>
    </row>
    <row r="1676" spans="1:32" x14ac:dyDescent="0.2">
      <c r="A1676" s="97"/>
      <c r="B1676" s="97"/>
      <c r="C1676" s="97"/>
      <c r="D1676" s="97"/>
      <c r="E1676" s="97"/>
      <c r="F1676" s="97"/>
      <c r="G1676" s="97"/>
      <c r="H1676" s="97"/>
      <c r="I1676" s="97"/>
      <c r="J1676" s="97"/>
      <c r="K1676" s="97"/>
      <c r="L1676" s="97"/>
      <c r="M1676" s="97"/>
      <c r="N1676" s="97"/>
      <c r="O1676" s="97"/>
      <c r="P1676" s="97"/>
      <c r="Q1676" s="97"/>
      <c r="R1676" s="97"/>
      <c r="S1676" s="97"/>
      <c r="T1676" s="97"/>
      <c r="U1676" s="97"/>
      <c r="V1676" s="97"/>
      <c r="W1676" s="97"/>
      <c r="X1676" s="97"/>
      <c r="Y1676" s="97"/>
      <c r="Z1676" s="97"/>
      <c r="AA1676" s="97"/>
      <c r="AB1676" s="97"/>
      <c r="AC1676" s="97"/>
      <c r="AD1676" s="97"/>
      <c r="AE1676" s="97"/>
      <c r="AF1676" s="97"/>
    </row>
    <row r="1677" spans="1:32" x14ac:dyDescent="0.2">
      <c r="A1677" s="97"/>
      <c r="B1677" s="97"/>
      <c r="C1677" s="97"/>
      <c r="D1677" s="97"/>
      <c r="E1677" s="97"/>
      <c r="F1677" s="97"/>
      <c r="G1677" s="97"/>
      <c r="H1677" s="97"/>
      <c r="I1677" s="97"/>
      <c r="J1677" s="97"/>
      <c r="K1677" s="97"/>
      <c r="L1677" s="97"/>
      <c r="M1677" s="97"/>
      <c r="N1677" s="97"/>
      <c r="O1677" s="97"/>
      <c r="P1677" s="97"/>
      <c r="Q1677" s="97"/>
      <c r="R1677" s="97"/>
      <c r="S1677" s="97"/>
      <c r="T1677" s="97"/>
      <c r="U1677" s="97"/>
      <c r="V1677" s="97"/>
      <c r="W1677" s="97"/>
      <c r="X1677" s="97"/>
      <c r="Y1677" s="97"/>
      <c r="Z1677" s="97"/>
      <c r="AA1677" s="97"/>
      <c r="AB1677" s="97"/>
      <c r="AC1677" s="97"/>
      <c r="AD1677" s="97"/>
      <c r="AE1677" s="97"/>
      <c r="AF1677" s="97"/>
    </row>
    <row r="1678" spans="1:32" x14ac:dyDescent="0.2">
      <c r="A1678" s="97"/>
      <c r="B1678" s="97"/>
      <c r="C1678" s="97"/>
      <c r="D1678" s="97"/>
      <c r="E1678" s="97"/>
      <c r="F1678" s="97"/>
      <c r="G1678" s="97"/>
      <c r="H1678" s="97"/>
      <c r="I1678" s="97"/>
      <c r="J1678" s="97"/>
      <c r="K1678" s="97"/>
      <c r="L1678" s="97"/>
      <c r="M1678" s="97"/>
      <c r="N1678" s="97"/>
      <c r="O1678" s="97"/>
      <c r="P1678" s="97"/>
      <c r="Q1678" s="97"/>
      <c r="R1678" s="97"/>
      <c r="S1678" s="97"/>
      <c r="T1678" s="97"/>
      <c r="U1678" s="97"/>
      <c r="V1678" s="97"/>
      <c r="W1678" s="97"/>
      <c r="X1678" s="97"/>
      <c r="Y1678" s="97"/>
      <c r="Z1678" s="97"/>
      <c r="AA1678" s="97"/>
      <c r="AB1678" s="97"/>
      <c r="AC1678" s="97"/>
      <c r="AD1678" s="97"/>
      <c r="AE1678" s="97"/>
      <c r="AF1678" s="97"/>
    </row>
    <row r="1679" spans="1:32" x14ac:dyDescent="0.2">
      <c r="A1679" s="97"/>
      <c r="B1679" s="97"/>
      <c r="C1679" s="97"/>
      <c r="D1679" s="97"/>
      <c r="E1679" s="97"/>
      <c r="F1679" s="97"/>
      <c r="G1679" s="97"/>
      <c r="H1679" s="97"/>
      <c r="I1679" s="97"/>
      <c r="J1679" s="97"/>
      <c r="K1679" s="97"/>
      <c r="L1679" s="97"/>
      <c r="M1679" s="97"/>
      <c r="N1679" s="97"/>
      <c r="O1679" s="97"/>
      <c r="P1679" s="97"/>
      <c r="Q1679" s="97"/>
      <c r="R1679" s="97"/>
      <c r="S1679" s="97"/>
      <c r="T1679" s="97"/>
      <c r="U1679" s="97"/>
      <c r="V1679" s="97"/>
      <c r="W1679" s="97"/>
      <c r="X1679" s="97"/>
      <c r="Y1679" s="97"/>
      <c r="Z1679" s="97"/>
      <c r="AA1679" s="97"/>
      <c r="AB1679" s="97"/>
      <c r="AC1679" s="97"/>
      <c r="AD1679" s="97"/>
      <c r="AE1679" s="97"/>
      <c r="AF1679" s="97"/>
    </row>
    <row r="1680" spans="1:32" x14ac:dyDescent="0.2">
      <c r="A1680" s="97"/>
      <c r="B1680" s="97"/>
      <c r="C1680" s="97"/>
      <c r="D1680" s="97"/>
      <c r="E1680" s="97"/>
      <c r="F1680" s="97"/>
      <c r="G1680" s="97"/>
      <c r="H1680" s="97"/>
      <c r="I1680" s="97"/>
      <c r="J1680" s="97"/>
      <c r="K1680" s="97"/>
      <c r="L1680" s="97"/>
      <c r="M1680" s="97"/>
      <c r="N1680" s="97"/>
      <c r="O1680" s="97"/>
      <c r="P1680" s="97"/>
      <c r="Q1680" s="97"/>
      <c r="R1680" s="97"/>
      <c r="S1680" s="97"/>
      <c r="T1680" s="97"/>
      <c r="U1680" s="97"/>
      <c r="V1680" s="97"/>
      <c r="W1680" s="97"/>
      <c r="X1680" s="97"/>
      <c r="Y1680" s="97"/>
      <c r="Z1680" s="97"/>
      <c r="AA1680" s="97"/>
      <c r="AB1680" s="97"/>
      <c r="AC1680" s="97"/>
      <c r="AD1680" s="97"/>
      <c r="AE1680" s="97"/>
      <c r="AF1680" s="97"/>
    </row>
    <row r="1681" spans="1:32" x14ac:dyDescent="0.2">
      <c r="A1681" s="97"/>
      <c r="B1681" s="97"/>
      <c r="C1681" s="97"/>
      <c r="D1681" s="97"/>
      <c r="E1681" s="97"/>
      <c r="F1681" s="97"/>
      <c r="G1681" s="97"/>
      <c r="H1681" s="97"/>
      <c r="I1681" s="97"/>
      <c r="J1681" s="97"/>
      <c r="K1681" s="97"/>
      <c r="L1681" s="97"/>
      <c r="M1681" s="97"/>
      <c r="N1681" s="97"/>
      <c r="O1681" s="97"/>
      <c r="P1681" s="97"/>
      <c r="Q1681" s="97"/>
      <c r="R1681" s="97"/>
      <c r="S1681" s="97"/>
      <c r="T1681" s="97"/>
      <c r="U1681" s="97"/>
      <c r="V1681" s="97"/>
      <c r="W1681" s="97"/>
      <c r="X1681" s="97"/>
      <c r="Y1681" s="97"/>
      <c r="Z1681" s="97"/>
      <c r="AA1681" s="97"/>
      <c r="AB1681" s="97"/>
      <c r="AC1681" s="97"/>
      <c r="AD1681" s="97"/>
      <c r="AE1681" s="97"/>
      <c r="AF1681" s="97"/>
    </row>
    <row r="1682" spans="1:32" x14ac:dyDescent="0.2">
      <c r="A1682" s="97"/>
      <c r="B1682" s="97"/>
      <c r="C1682" s="97"/>
      <c r="D1682" s="97"/>
      <c r="E1682" s="97"/>
      <c r="F1682" s="97"/>
      <c r="G1682" s="97"/>
      <c r="H1682" s="97"/>
      <c r="I1682" s="97"/>
      <c r="J1682" s="97"/>
      <c r="K1682" s="97"/>
      <c r="L1682" s="97"/>
      <c r="M1682" s="97"/>
      <c r="N1682" s="97"/>
      <c r="O1682" s="97"/>
      <c r="P1682" s="97"/>
      <c r="Q1682" s="97"/>
      <c r="R1682" s="97"/>
      <c r="S1682" s="97"/>
      <c r="T1682" s="97"/>
      <c r="U1682" s="97"/>
      <c r="V1682" s="97"/>
      <c r="W1682" s="97"/>
      <c r="X1682" s="97"/>
      <c r="Y1682" s="97"/>
      <c r="Z1682" s="97"/>
      <c r="AA1682" s="97"/>
      <c r="AB1682" s="97"/>
      <c r="AC1682" s="97"/>
      <c r="AD1682" s="97"/>
      <c r="AE1682" s="97"/>
      <c r="AF1682" s="97"/>
    </row>
    <row r="1683" spans="1:32" x14ac:dyDescent="0.2">
      <c r="A1683" s="97"/>
      <c r="B1683" s="97"/>
      <c r="C1683" s="97"/>
      <c r="D1683" s="97"/>
      <c r="E1683" s="97"/>
      <c r="F1683" s="97"/>
      <c r="G1683" s="97"/>
      <c r="H1683" s="97"/>
      <c r="I1683" s="97"/>
      <c r="J1683" s="97"/>
      <c r="K1683" s="97"/>
      <c r="L1683" s="97"/>
      <c r="M1683" s="97"/>
      <c r="N1683" s="97"/>
      <c r="O1683" s="97"/>
      <c r="P1683" s="97"/>
      <c r="Q1683" s="97"/>
      <c r="R1683" s="97"/>
      <c r="S1683" s="97"/>
      <c r="T1683" s="97"/>
      <c r="U1683" s="97"/>
      <c r="V1683" s="97"/>
      <c r="W1683" s="97"/>
      <c r="X1683" s="97"/>
      <c r="Y1683" s="97"/>
      <c r="Z1683" s="97"/>
      <c r="AA1683" s="97"/>
      <c r="AB1683" s="97"/>
      <c r="AC1683" s="97"/>
      <c r="AD1683" s="97"/>
      <c r="AE1683" s="97"/>
      <c r="AF1683" s="97"/>
    </row>
    <row r="1684" spans="1:32" x14ac:dyDescent="0.2">
      <c r="A1684" s="97"/>
      <c r="B1684" s="97"/>
      <c r="C1684" s="97"/>
      <c r="D1684" s="97"/>
      <c r="E1684" s="97"/>
      <c r="F1684" s="97"/>
      <c r="G1684" s="97"/>
      <c r="H1684" s="97"/>
      <c r="I1684" s="97"/>
      <c r="J1684" s="97"/>
      <c r="K1684" s="97"/>
      <c r="L1684" s="97"/>
      <c r="M1684" s="97"/>
      <c r="N1684" s="97"/>
      <c r="O1684" s="97"/>
      <c r="P1684" s="97"/>
      <c r="Q1684" s="97"/>
      <c r="R1684" s="97"/>
      <c r="S1684" s="97"/>
      <c r="T1684" s="97"/>
      <c r="U1684" s="97"/>
      <c r="V1684" s="97"/>
      <c r="W1684" s="97"/>
      <c r="X1684" s="97"/>
      <c r="Y1684" s="97"/>
      <c r="Z1684" s="97"/>
      <c r="AA1684" s="97"/>
      <c r="AB1684" s="97"/>
      <c r="AC1684" s="97"/>
      <c r="AD1684" s="97"/>
      <c r="AE1684" s="97"/>
      <c r="AF1684" s="97"/>
    </row>
    <row r="1685" spans="1:32" x14ac:dyDescent="0.2">
      <c r="A1685" s="97"/>
      <c r="B1685" s="97"/>
      <c r="C1685" s="97"/>
      <c r="D1685" s="97"/>
      <c r="E1685" s="97"/>
      <c r="F1685" s="97"/>
      <c r="G1685" s="97"/>
      <c r="H1685" s="97"/>
      <c r="I1685" s="97"/>
      <c r="J1685" s="97"/>
      <c r="K1685" s="97"/>
      <c r="L1685" s="97"/>
      <c r="M1685" s="97"/>
      <c r="N1685" s="97"/>
      <c r="O1685" s="97"/>
      <c r="P1685" s="97"/>
      <c r="Q1685" s="97"/>
      <c r="R1685" s="97"/>
      <c r="S1685" s="97"/>
      <c r="T1685" s="97"/>
      <c r="U1685" s="97"/>
      <c r="V1685" s="97"/>
      <c r="W1685" s="97"/>
      <c r="X1685" s="97"/>
      <c r="Y1685" s="97"/>
      <c r="Z1685" s="97"/>
      <c r="AA1685" s="97"/>
      <c r="AB1685" s="97"/>
      <c r="AC1685" s="97"/>
      <c r="AD1685" s="97"/>
      <c r="AE1685" s="97"/>
      <c r="AF1685" s="97"/>
    </row>
    <row r="1686" spans="1:32" x14ac:dyDescent="0.2">
      <c r="A1686" s="97"/>
      <c r="B1686" s="97"/>
      <c r="C1686" s="97"/>
      <c r="D1686" s="97"/>
      <c r="E1686" s="97"/>
      <c r="F1686" s="97"/>
      <c r="G1686" s="97"/>
      <c r="H1686" s="97"/>
      <c r="I1686" s="97"/>
      <c r="J1686" s="97"/>
      <c r="K1686" s="97"/>
      <c r="L1686" s="97"/>
      <c r="M1686" s="97"/>
      <c r="N1686" s="97"/>
      <c r="O1686" s="97"/>
      <c r="P1686" s="97"/>
      <c r="Q1686" s="97"/>
      <c r="R1686" s="97"/>
      <c r="S1686" s="97"/>
      <c r="T1686" s="97"/>
      <c r="U1686" s="97"/>
      <c r="V1686" s="97"/>
      <c r="W1686" s="97"/>
      <c r="X1686" s="97"/>
      <c r="Y1686" s="97"/>
      <c r="Z1686" s="97"/>
      <c r="AA1686" s="97"/>
      <c r="AB1686" s="97"/>
      <c r="AC1686" s="97"/>
      <c r="AD1686" s="97"/>
      <c r="AE1686" s="97"/>
      <c r="AF1686" s="97"/>
    </row>
    <row r="1687" spans="1:32" x14ac:dyDescent="0.2">
      <c r="A1687" s="97"/>
      <c r="B1687" s="97"/>
      <c r="C1687" s="97"/>
      <c r="D1687" s="97"/>
      <c r="E1687" s="97"/>
      <c r="F1687" s="97"/>
      <c r="G1687" s="97"/>
      <c r="H1687" s="97"/>
      <c r="I1687" s="97"/>
      <c r="J1687" s="97"/>
      <c r="K1687" s="97"/>
      <c r="L1687" s="97"/>
      <c r="M1687" s="97"/>
      <c r="N1687" s="97"/>
      <c r="O1687" s="97"/>
      <c r="P1687" s="97"/>
      <c r="Q1687" s="97"/>
      <c r="R1687" s="97"/>
      <c r="S1687" s="97"/>
      <c r="T1687" s="97"/>
      <c r="U1687" s="97"/>
      <c r="V1687" s="97"/>
      <c r="W1687" s="97"/>
      <c r="X1687" s="97"/>
      <c r="Y1687" s="97"/>
      <c r="Z1687" s="97"/>
      <c r="AA1687" s="97"/>
      <c r="AB1687" s="97"/>
      <c r="AC1687" s="97"/>
      <c r="AD1687" s="97"/>
      <c r="AE1687" s="97"/>
      <c r="AF1687" s="97"/>
    </row>
    <row r="1688" spans="1:32" x14ac:dyDescent="0.2">
      <c r="A1688" s="97"/>
      <c r="B1688" s="97"/>
      <c r="C1688" s="97"/>
      <c r="D1688" s="97"/>
      <c r="E1688" s="97"/>
      <c r="F1688" s="97"/>
      <c r="G1688" s="97"/>
      <c r="H1688" s="97"/>
      <c r="I1688" s="97"/>
      <c r="J1688" s="97"/>
      <c r="K1688" s="97"/>
      <c r="L1688" s="97"/>
      <c r="M1688" s="97"/>
      <c r="N1688" s="97"/>
      <c r="O1688" s="97"/>
      <c r="P1688" s="97"/>
      <c r="Q1688" s="97"/>
      <c r="R1688" s="97"/>
      <c r="S1688" s="97"/>
      <c r="T1688" s="97"/>
      <c r="U1688" s="97"/>
      <c r="V1688" s="97"/>
      <c r="W1688" s="97"/>
      <c r="X1688" s="97"/>
      <c r="Y1688" s="97"/>
      <c r="Z1688" s="97"/>
      <c r="AA1688" s="97"/>
      <c r="AB1688" s="97"/>
      <c r="AC1688" s="97"/>
      <c r="AD1688" s="97"/>
      <c r="AE1688" s="97"/>
      <c r="AF1688" s="97"/>
    </row>
    <row r="1689" spans="1:32" x14ac:dyDescent="0.2">
      <c r="A1689" s="97"/>
      <c r="B1689" s="97"/>
      <c r="C1689" s="97"/>
      <c r="D1689" s="97"/>
      <c r="E1689" s="97"/>
      <c r="F1689" s="97"/>
      <c r="G1689" s="97"/>
      <c r="H1689" s="97"/>
      <c r="I1689" s="97"/>
      <c r="J1689" s="97"/>
      <c r="K1689" s="97"/>
      <c r="L1689" s="97"/>
      <c r="M1689" s="97"/>
      <c r="N1689" s="97"/>
      <c r="O1689" s="97"/>
      <c r="P1689" s="97"/>
      <c r="Q1689" s="97"/>
      <c r="R1689" s="97"/>
      <c r="S1689" s="97"/>
      <c r="T1689" s="97"/>
      <c r="U1689" s="97"/>
      <c r="V1689" s="97"/>
      <c r="W1689" s="97"/>
      <c r="X1689" s="97"/>
      <c r="Y1689" s="97"/>
      <c r="Z1689" s="97"/>
      <c r="AA1689" s="97"/>
      <c r="AB1689" s="97"/>
      <c r="AC1689" s="97"/>
      <c r="AD1689" s="97"/>
      <c r="AE1689" s="97"/>
      <c r="AF1689" s="97"/>
    </row>
    <row r="1690" spans="1:32" x14ac:dyDescent="0.2">
      <c r="A1690" s="97"/>
      <c r="B1690" s="97"/>
      <c r="C1690" s="97"/>
      <c r="D1690" s="97"/>
      <c r="E1690" s="97"/>
      <c r="F1690" s="97"/>
      <c r="G1690" s="97"/>
      <c r="H1690" s="97"/>
      <c r="I1690" s="97"/>
      <c r="J1690" s="97"/>
      <c r="K1690" s="97"/>
      <c r="L1690" s="97"/>
      <c r="M1690" s="97"/>
      <c r="N1690" s="97"/>
      <c r="O1690" s="97"/>
      <c r="P1690" s="97"/>
      <c r="Q1690" s="97"/>
      <c r="R1690" s="97"/>
      <c r="S1690" s="97"/>
      <c r="T1690" s="97"/>
      <c r="U1690" s="97"/>
      <c r="V1690" s="97"/>
      <c r="W1690" s="97"/>
      <c r="X1690" s="97"/>
      <c r="Y1690" s="97"/>
      <c r="Z1690" s="97"/>
      <c r="AA1690" s="97"/>
      <c r="AB1690" s="97"/>
      <c r="AC1690" s="97"/>
      <c r="AD1690" s="97"/>
      <c r="AE1690" s="97"/>
      <c r="AF1690" s="97"/>
    </row>
    <row r="1691" spans="1:32" x14ac:dyDescent="0.2">
      <c r="A1691" s="97"/>
      <c r="B1691" s="97"/>
      <c r="C1691" s="97"/>
      <c r="D1691" s="97"/>
      <c r="E1691" s="97"/>
      <c r="F1691" s="97"/>
      <c r="G1691" s="97"/>
      <c r="H1691" s="97"/>
      <c r="I1691" s="97"/>
      <c r="J1691" s="97"/>
      <c r="K1691" s="97"/>
      <c r="L1691" s="97"/>
      <c r="M1691" s="97"/>
      <c r="N1691" s="97"/>
      <c r="O1691" s="97"/>
      <c r="P1691" s="97"/>
      <c r="Q1691" s="97"/>
      <c r="R1691" s="97"/>
      <c r="S1691" s="97"/>
      <c r="T1691" s="97"/>
      <c r="U1691" s="97"/>
      <c r="V1691" s="97"/>
      <c r="W1691" s="97"/>
      <c r="X1691" s="97"/>
      <c r="Y1691" s="97"/>
      <c r="Z1691" s="97"/>
      <c r="AA1691" s="97"/>
      <c r="AB1691" s="97"/>
      <c r="AC1691" s="97"/>
      <c r="AD1691" s="97"/>
      <c r="AE1691" s="97"/>
      <c r="AF1691" s="97"/>
    </row>
    <row r="1692" spans="1:32" x14ac:dyDescent="0.2">
      <c r="A1692" s="97"/>
      <c r="B1692" s="97"/>
      <c r="C1692" s="97"/>
      <c r="D1692" s="97"/>
      <c r="E1692" s="97"/>
      <c r="F1692" s="97"/>
      <c r="G1692" s="97"/>
      <c r="H1692" s="97"/>
      <c r="I1692" s="97"/>
      <c r="J1692" s="97"/>
      <c r="K1692" s="97"/>
      <c r="L1692" s="97"/>
      <c r="M1692" s="97"/>
      <c r="N1692" s="97"/>
      <c r="O1692" s="97"/>
      <c r="P1692" s="97"/>
      <c r="Q1692" s="97"/>
      <c r="R1692" s="97"/>
      <c r="S1692" s="97"/>
      <c r="T1692" s="97"/>
      <c r="U1692" s="97"/>
      <c r="V1692" s="97"/>
      <c r="W1692" s="97"/>
      <c r="X1692" s="97"/>
      <c r="Y1692" s="97"/>
      <c r="Z1692" s="97"/>
      <c r="AA1692" s="97"/>
      <c r="AB1692" s="97"/>
      <c r="AC1692" s="97"/>
      <c r="AD1692" s="97"/>
      <c r="AE1692" s="97"/>
      <c r="AF1692" s="97"/>
    </row>
    <row r="1693" spans="1:32" x14ac:dyDescent="0.2">
      <c r="A1693" s="97"/>
      <c r="B1693" s="97"/>
      <c r="C1693" s="97"/>
      <c r="D1693" s="97"/>
      <c r="E1693" s="97"/>
      <c r="F1693" s="97"/>
      <c r="G1693" s="97"/>
      <c r="H1693" s="97"/>
      <c r="I1693" s="97"/>
      <c r="J1693" s="97"/>
      <c r="K1693" s="97"/>
      <c r="L1693" s="97"/>
      <c r="M1693" s="97"/>
      <c r="N1693" s="97"/>
      <c r="O1693" s="97"/>
      <c r="P1693" s="97"/>
      <c r="Q1693" s="97"/>
      <c r="R1693" s="97"/>
      <c r="S1693" s="97"/>
      <c r="T1693" s="97"/>
      <c r="U1693" s="97"/>
      <c r="V1693" s="97"/>
      <c r="W1693" s="97"/>
      <c r="X1693" s="97"/>
      <c r="Y1693" s="97"/>
      <c r="Z1693" s="97"/>
      <c r="AA1693" s="97"/>
      <c r="AB1693" s="97"/>
      <c r="AC1693" s="97"/>
      <c r="AD1693" s="97"/>
      <c r="AE1693" s="97"/>
      <c r="AF1693" s="97"/>
    </row>
    <row r="1694" spans="1:32" x14ac:dyDescent="0.2">
      <c r="A1694" s="97"/>
      <c r="B1694" s="97"/>
      <c r="C1694" s="97"/>
      <c r="D1694" s="97"/>
      <c r="E1694" s="97"/>
      <c r="F1694" s="97"/>
      <c r="G1694" s="97"/>
      <c r="H1694" s="97"/>
      <c r="I1694" s="97"/>
      <c r="J1694" s="97"/>
      <c r="K1694" s="97"/>
      <c r="L1694" s="97"/>
      <c r="M1694" s="97"/>
      <c r="N1694" s="97"/>
      <c r="O1694" s="97"/>
      <c r="P1694" s="97"/>
      <c r="Q1694" s="97"/>
      <c r="R1694" s="97"/>
      <c r="S1694" s="97"/>
      <c r="T1694" s="97"/>
      <c r="U1694" s="97"/>
      <c r="V1694" s="97"/>
      <c r="W1694" s="97"/>
      <c r="X1694" s="97"/>
      <c r="Y1694" s="97"/>
      <c r="Z1694" s="97"/>
      <c r="AA1694" s="97"/>
      <c r="AB1694" s="97"/>
      <c r="AC1694" s="97"/>
      <c r="AD1694" s="97"/>
      <c r="AE1694" s="97"/>
      <c r="AF1694" s="97"/>
    </row>
    <row r="1695" spans="1:32" x14ac:dyDescent="0.2">
      <c r="A1695" s="97"/>
      <c r="B1695" s="97"/>
      <c r="C1695" s="97"/>
      <c r="D1695" s="97"/>
      <c r="E1695" s="97"/>
      <c r="F1695" s="97"/>
      <c r="G1695" s="97"/>
      <c r="H1695" s="97"/>
      <c r="I1695" s="97"/>
      <c r="J1695" s="97"/>
      <c r="K1695" s="97"/>
      <c r="L1695" s="97"/>
      <c r="M1695" s="97"/>
      <c r="N1695" s="97"/>
      <c r="O1695" s="97"/>
      <c r="P1695" s="97"/>
      <c r="Q1695" s="97"/>
      <c r="R1695" s="97"/>
      <c r="S1695" s="97"/>
      <c r="T1695" s="97"/>
      <c r="U1695" s="97"/>
      <c r="V1695" s="97"/>
      <c r="W1695" s="97"/>
      <c r="X1695" s="97"/>
      <c r="Y1695" s="97"/>
      <c r="Z1695" s="97"/>
      <c r="AA1695" s="97"/>
      <c r="AB1695" s="97"/>
      <c r="AC1695" s="97"/>
      <c r="AD1695" s="97"/>
      <c r="AE1695" s="97"/>
      <c r="AF1695" s="97"/>
    </row>
    <row r="1696" spans="1:32" x14ac:dyDescent="0.2">
      <c r="A1696" s="97"/>
      <c r="B1696" s="97"/>
      <c r="C1696" s="97"/>
      <c r="D1696" s="97"/>
      <c r="E1696" s="97"/>
      <c r="F1696" s="97"/>
      <c r="G1696" s="97"/>
      <c r="H1696" s="97"/>
      <c r="I1696" s="97"/>
      <c r="J1696" s="97"/>
      <c r="K1696" s="97"/>
      <c r="L1696" s="97"/>
      <c r="M1696" s="97"/>
      <c r="N1696" s="97"/>
      <c r="O1696" s="97"/>
      <c r="P1696" s="97"/>
      <c r="Q1696" s="97"/>
      <c r="R1696" s="97"/>
      <c r="S1696" s="97"/>
      <c r="T1696" s="97"/>
      <c r="U1696" s="97"/>
      <c r="V1696" s="97"/>
      <c r="W1696" s="97"/>
      <c r="X1696" s="97"/>
      <c r="Y1696" s="97"/>
      <c r="Z1696" s="97"/>
      <c r="AA1696" s="97"/>
      <c r="AB1696" s="97"/>
      <c r="AC1696" s="97"/>
      <c r="AD1696" s="97"/>
      <c r="AE1696" s="97"/>
      <c r="AF1696" s="97"/>
    </row>
    <row r="1697" spans="1:32" x14ac:dyDescent="0.2">
      <c r="A1697" s="97"/>
      <c r="B1697" s="97"/>
      <c r="C1697" s="97"/>
      <c r="D1697" s="97"/>
      <c r="E1697" s="97"/>
      <c r="F1697" s="97"/>
      <c r="G1697" s="97"/>
      <c r="H1697" s="97"/>
      <c r="I1697" s="97"/>
      <c r="J1697" s="97"/>
      <c r="K1697" s="97"/>
      <c r="L1697" s="97"/>
      <c r="M1697" s="97"/>
      <c r="N1697" s="97"/>
      <c r="O1697" s="97"/>
      <c r="P1697" s="97"/>
      <c r="Q1697" s="97"/>
      <c r="R1697" s="97"/>
      <c r="S1697" s="97"/>
      <c r="T1697" s="97"/>
      <c r="U1697" s="97"/>
      <c r="V1697" s="97"/>
      <c r="W1697" s="97"/>
      <c r="X1697" s="97"/>
      <c r="Y1697" s="97"/>
      <c r="Z1697" s="97"/>
      <c r="AA1697" s="97"/>
      <c r="AB1697" s="97"/>
      <c r="AC1697" s="97"/>
      <c r="AD1697" s="97"/>
      <c r="AE1697" s="97"/>
      <c r="AF1697" s="97"/>
    </row>
    <row r="1698" spans="1:32" x14ac:dyDescent="0.2">
      <c r="A1698" s="97"/>
      <c r="B1698" s="97"/>
      <c r="C1698" s="97"/>
      <c r="D1698" s="97"/>
      <c r="E1698" s="97"/>
      <c r="F1698" s="97"/>
      <c r="G1698" s="97"/>
      <c r="H1698" s="97"/>
      <c r="I1698" s="97"/>
      <c r="J1698" s="97"/>
      <c r="K1698" s="97"/>
      <c r="L1698" s="97"/>
      <c r="M1698" s="97"/>
      <c r="N1698" s="97"/>
      <c r="O1698" s="97"/>
      <c r="P1698" s="97"/>
      <c r="Q1698" s="97"/>
      <c r="R1698" s="97"/>
      <c r="S1698" s="97"/>
      <c r="T1698" s="97"/>
      <c r="U1698" s="97"/>
      <c r="V1698" s="97"/>
      <c r="W1698" s="97"/>
      <c r="X1698" s="97"/>
      <c r="Y1698" s="97"/>
      <c r="Z1698" s="97"/>
      <c r="AA1698" s="97"/>
      <c r="AB1698" s="97"/>
      <c r="AC1698" s="97"/>
      <c r="AD1698" s="97"/>
      <c r="AE1698" s="97"/>
      <c r="AF1698" s="97"/>
    </row>
    <row r="1699" spans="1:32" x14ac:dyDescent="0.2">
      <c r="A1699" s="97"/>
      <c r="B1699" s="97"/>
      <c r="C1699" s="97"/>
      <c r="D1699" s="97"/>
      <c r="E1699" s="97"/>
      <c r="F1699" s="97"/>
      <c r="G1699" s="97"/>
      <c r="H1699" s="97"/>
      <c r="I1699" s="97"/>
      <c r="J1699" s="97"/>
      <c r="K1699" s="97"/>
      <c r="L1699" s="97"/>
      <c r="M1699" s="97"/>
      <c r="N1699" s="97"/>
      <c r="O1699" s="97"/>
      <c r="P1699" s="97"/>
      <c r="Q1699" s="97"/>
      <c r="R1699" s="97"/>
      <c r="S1699" s="97"/>
      <c r="T1699" s="97"/>
      <c r="U1699" s="97"/>
      <c r="V1699" s="97"/>
      <c r="W1699" s="97"/>
      <c r="X1699" s="97"/>
      <c r="Y1699" s="97"/>
      <c r="Z1699" s="97"/>
      <c r="AA1699" s="97"/>
      <c r="AB1699" s="97"/>
      <c r="AC1699" s="97"/>
      <c r="AD1699" s="97"/>
      <c r="AE1699" s="97"/>
      <c r="AF1699" s="97"/>
    </row>
    <row r="1700" spans="1:32" x14ac:dyDescent="0.2">
      <c r="A1700" s="97"/>
      <c r="B1700" s="97"/>
      <c r="C1700" s="97"/>
      <c r="D1700" s="97"/>
      <c r="E1700" s="97"/>
      <c r="F1700" s="97"/>
      <c r="G1700" s="97"/>
      <c r="H1700" s="97"/>
      <c r="I1700" s="97"/>
      <c r="J1700" s="97"/>
      <c r="K1700" s="97"/>
      <c r="L1700" s="97"/>
      <c r="M1700" s="97"/>
      <c r="N1700" s="97"/>
      <c r="O1700" s="97"/>
      <c r="P1700" s="97"/>
      <c r="Q1700" s="97"/>
      <c r="R1700" s="97"/>
      <c r="S1700" s="97"/>
      <c r="T1700" s="97"/>
      <c r="U1700" s="97"/>
      <c r="V1700" s="97"/>
      <c r="W1700" s="97"/>
      <c r="X1700" s="97"/>
      <c r="Y1700" s="97"/>
      <c r="Z1700" s="97"/>
      <c r="AA1700" s="97"/>
      <c r="AB1700" s="97"/>
      <c r="AC1700" s="97"/>
      <c r="AD1700" s="97"/>
      <c r="AE1700" s="97"/>
      <c r="AF1700" s="97"/>
    </row>
    <row r="1701" spans="1:32" x14ac:dyDescent="0.2">
      <c r="A1701" s="97"/>
      <c r="B1701" s="97"/>
      <c r="C1701" s="97"/>
      <c r="D1701" s="97"/>
      <c r="E1701" s="97"/>
      <c r="F1701" s="97"/>
      <c r="G1701" s="97"/>
      <c r="H1701" s="97"/>
      <c r="I1701" s="97"/>
      <c r="J1701" s="97"/>
      <c r="K1701" s="97"/>
      <c r="L1701" s="97"/>
      <c r="M1701" s="97"/>
      <c r="N1701" s="97"/>
      <c r="O1701" s="97"/>
      <c r="P1701" s="97"/>
      <c r="Q1701" s="97"/>
      <c r="R1701" s="97"/>
      <c r="S1701" s="97"/>
      <c r="T1701" s="97"/>
      <c r="U1701" s="97"/>
      <c r="V1701" s="97"/>
      <c r="W1701" s="97"/>
      <c r="X1701" s="97"/>
      <c r="Y1701" s="97"/>
      <c r="Z1701" s="97"/>
      <c r="AA1701" s="97"/>
      <c r="AB1701" s="97"/>
      <c r="AC1701" s="97"/>
      <c r="AD1701" s="97"/>
      <c r="AE1701" s="97"/>
      <c r="AF1701" s="97"/>
    </row>
    <row r="1702" spans="1:32" x14ac:dyDescent="0.2">
      <c r="A1702" s="97"/>
      <c r="B1702" s="97"/>
      <c r="C1702" s="97"/>
      <c r="D1702" s="97"/>
      <c r="E1702" s="97"/>
      <c r="F1702" s="97"/>
      <c r="G1702" s="97"/>
      <c r="H1702" s="97"/>
      <c r="I1702" s="97"/>
      <c r="J1702" s="97"/>
      <c r="K1702" s="97"/>
      <c r="L1702" s="97"/>
      <c r="M1702" s="97"/>
      <c r="N1702" s="97"/>
      <c r="O1702" s="97"/>
      <c r="P1702" s="97"/>
      <c r="Q1702" s="97"/>
      <c r="R1702" s="97"/>
      <c r="S1702" s="97"/>
      <c r="T1702" s="97"/>
      <c r="U1702" s="97"/>
      <c r="V1702" s="97"/>
      <c r="W1702" s="97"/>
      <c r="X1702" s="97"/>
      <c r="Y1702" s="97"/>
      <c r="Z1702" s="97"/>
      <c r="AA1702" s="97"/>
      <c r="AB1702" s="97"/>
      <c r="AC1702" s="97"/>
      <c r="AD1702" s="97"/>
      <c r="AE1702" s="97"/>
      <c r="AF1702" s="97"/>
    </row>
    <row r="1703" spans="1:32" x14ac:dyDescent="0.2">
      <c r="A1703" s="97"/>
      <c r="B1703" s="97"/>
      <c r="C1703" s="97"/>
      <c r="D1703" s="97"/>
      <c r="E1703" s="97"/>
      <c r="F1703" s="97"/>
      <c r="G1703" s="97"/>
      <c r="H1703" s="97"/>
      <c r="I1703" s="97"/>
      <c r="J1703" s="97"/>
      <c r="K1703" s="97"/>
      <c r="L1703" s="97"/>
      <c r="M1703" s="97"/>
      <c r="N1703" s="97"/>
      <c r="O1703" s="97"/>
      <c r="P1703" s="97"/>
      <c r="Q1703" s="97"/>
      <c r="R1703" s="97"/>
      <c r="S1703" s="97"/>
      <c r="T1703" s="97"/>
      <c r="U1703" s="97"/>
      <c r="V1703" s="97"/>
      <c r="W1703" s="97"/>
      <c r="X1703" s="97"/>
      <c r="Y1703" s="97"/>
      <c r="Z1703" s="97"/>
      <c r="AA1703" s="97"/>
      <c r="AB1703" s="97"/>
      <c r="AC1703" s="97"/>
      <c r="AD1703" s="97"/>
      <c r="AE1703" s="97"/>
      <c r="AF1703" s="97"/>
    </row>
    <row r="1704" spans="1:32" x14ac:dyDescent="0.2">
      <c r="A1704" s="97"/>
      <c r="B1704" s="97"/>
      <c r="C1704" s="97"/>
      <c r="D1704" s="97"/>
      <c r="E1704" s="97"/>
      <c r="F1704" s="97"/>
      <c r="G1704" s="97"/>
      <c r="H1704" s="97"/>
      <c r="I1704" s="97"/>
      <c r="J1704" s="97"/>
      <c r="K1704" s="97"/>
      <c r="L1704" s="97"/>
      <c r="M1704" s="97"/>
      <c r="N1704" s="97"/>
      <c r="O1704" s="97"/>
      <c r="P1704" s="97"/>
      <c r="Q1704" s="97"/>
      <c r="R1704" s="97"/>
      <c r="S1704" s="97"/>
      <c r="T1704" s="97"/>
      <c r="U1704" s="97"/>
      <c r="V1704" s="97"/>
      <c r="W1704" s="97"/>
      <c r="X1704" s="97"/>
      <c r="Y1704" s="97"/>
      <c r="Z1704" s="97"/>
      <c r="AA1704" s="97"/>
      <c r="AB1704" s="97"/>
      <c r="AC1704" s="97"/>
      <c r="AD1704" s="97"/>
      <c r="AE1704" s="97"/>
      <c r="AF1704" s="97"/>
    </row>
    <row r="1705" spans="1:32" x14ac:dyDescent="0.2">
      <c r="A1705" s="97"/>
      <c r="B1705" s="97"/>
      <c r="C1705" s="97"/>
      <c r="D1705" s="97"/>
      <c r="E1705" s="97"/>
      <c r="F1705" s="97"/>
      <c r="G1705" s="97"/>
      <c r="H1705" s="97"/>
      <c r="I1705" s="97"/>
      <c r="J1705" s="97"/>
      <c r="K1705" s="97"/>
      <c r="L1705" s="97"/>
      <c r="M1705" s="97"/>
      <c r="N1705" s="97"/>
      <c r="O1705" s="97"/>
      <c r="P1705" s="97"/>
      <c r="Q1705" s="97"/>
      <c r="R1705" s="97"/>
      <c r="S1705" s="97"/>
      <c r="T1705" s="97"/>
      <c r="U1705" s="97"/>
      <c r="V1705" s="97"/>
      <c r="W1705" s="97"/>
      <c r="X1705" s="97"/>
      <c r="Y1705" s="97"/>
      <c r="Z1705" s="97"/>
      <c r="AA1705" s="97"/>
      <c r="AB1705" s="97"/>
      <c r="AC1705" s="97"/>
      <c r="AD1705" s="97"/>
      <c r="AE1705" s="97"/>
      <c r="AF1705" s="97"/>
    </row>
    <row r="1706" spans="1:32" x14ac:dyDescent="0.2">
      <c r="A1706" s="97"/>
      <c r="B1706" s="97"/>
      <c r="C1706" s="97"/>
      <c r="D1706" s="97"/>
      <c r="E1706" s="97"/>
      <c r="F1706" s="97"/>
      <c r="G1706" s="97"/>
      <c r="H1706" s="97"/>
      <c r="I1706" s="97"/>
      <c r="J1706" s="97"/>
      <c r="K1706" s="97"/>
      <c r="L1706" s="97"/>
      <c r="M1706" s="97"/>
      <c r="N1706" s="97"/>
      <c r="O1706" s="97"/>
      <c r="P1706" s="97"/>
      <c r="Q1706" s="97"/>
      <c r="R1706" s="97"/>
      <c r="S1706" s="97"/>
      <c r="T1706" s="97"/>
      <c r="U1706" s="97"/>
      <c r="V1706" s="97"/>
      <c r="W1706" s="97"/>
      <c r="X1706" s="97"/>
      <c r="Y1706" s="97"/>
      <c r="Z1706" s="97"/>
      <c r="AA1706" s="97"/>
      <c r="AB1706" s="97"/>
      <c r="AC1706" s="97"/>
      <c r="AD1706" s="97"/>
      <c r="AE1706" s="97"/>
      <c r="AF1706" s="97"/>
    </row>
    <row r="1707" spans="1:32" x14ac:dyDescent="0.2">
      <c r="A1707" s="97"/>
      <c r="B1707" s="97"/>
      <c r="C1707" s="97"/>
      <c r="D1707" s="97"/>
      <c r="E1707" s="97"/>
      <c r="F1707" s="97"/>
      <c r="G1707" s="97"/>
      <c r="H1707" s="97"/>
      <c r="I1707" s="97"/>
      <c r="J1707" s="97"/>
      <c r="K1707" s="97"/>
      <c r="L1707" s="97"/>
      <c r="M1707" s="97"/>
      <c r="N1707" s="97"/>
      <c r="O1707" s="97"/>
      <c r="P1707" s="97"/>
      <c r="Q1707" s="97"/>
      <c r="R1707" s="97"/>
      <c r="S1707" s="97"/>
      <c r="T1707" s="97"/>
      <c r="U1707" s="97"/>
      <c r="V1707" s="97"/>
      <c r="W1707" s="97"/>
      <c r="X1707" s="97"/>
      <c r="Y1707" s="97"/>
      <c r="Z1707" s="97"/>
      <c r="AA1707" s="97"/>
      <c r="AB1707" s="97"/>
      <c r="AC1707" s="97"/>
      <c r="AD1707" s="97"/>
      <c r="AE1707" s="97"/>
      <c r="AF1707" s="97"/>
    </row>
    <row r="1708" spans="1:32" x14ac:dyDescent="0.2">
      <c r="A1708" s="97"/>
      <c r="B1708" s="97"/>
      <c r="C1708" s="97"/>
      <c r="D1708" s="97"/>
      <c r="E1708" s="97"/>
      <c r="F1708" s="97"/>
      <c r="G1708" s="97"/>
      <c r="H1708" s="97"/>
      <c r="I1708" s="97"/>
      <c r="J1708" s="97"/>
      <c r="K1708" s="97"/>
      <c r="L1708" s="97"/>
      <c r="M1708" s="97"/>
      <c r="N1708" s="97"/>
      <c r="O1708" s="97"/>
      <c r="P1708" s="97"/>
      <c r="Q1708" s="97"/>
      <c r="R1708" s="97"/>
      <c r="S1708" s="97"/>
      <c r="T1708" s="97"/>
      <c r="U1708" s="97"/>
      <c r="V1708" s="97"/>
      <c r="W1708" s="97"/>
      <c r="X1708" s="97"/>
      <c r="Y1708" s="97"/>
      <c r="Z1708" s="97"/>
      <c r="AA1708" s="97"/>
      <c r="AB1708" s="97"/>
      <c r="AC1708" s="97"/>
      <c r="AD1708" s="97"/>
      <c r="AE1708" s="97"/>
      <c r="AF1708" s="97"/>
    </row>
    <row r="1709" spans="1:32" x14ac:dyDescent="0.2">
      <c r="A1709" s="97"/>
      <c r="B1709" s="97"/>
      <c r="C1709" s="97"/>
      <c r="D1709" s="97"/>
      <c r="E1709" s="97"/>
      <c r="F1709" s="97"/>
      <c r="G1709" s="97"/>
      <c r="H1709" s="97"/>
      <c r="I1709" s="97"/>
      <c r="J1709" s="97"/>
      <c r="K1709" s="97"/>
      <c r="L1709" s="97"/>
      <c r="M1709" s="97"/>
      <c r="N1709" s="97"/>
      <c r="O1709" s="97"/>
      <c r="P1709" s="97"/>
      <c r="Q1709" s="97"/>
      <c r="R1709" s="97"/>
      <c r="S1709" s="97"/>
      <c r="T1709" s="97"/>
      <c r="U1709" s="97"/>
      <c r="V1709" s="97"/>
      <c r="W1709" s="97"/>
      <c r="X1709" s="97"/>
      <c r="Y1709" s="97"/>
      <c r="Z1709" s="97"/>
      <c r="AA1709" s="97"/>
      <c r="AB1709" s="97"/>
      <c r="AC1709" s="97"/>
      <c r="AD1709" s="97"/>
      <c r="AE1709" s="97"/>
      <c r="AF1709" s="97"/>
    </row>
    <row r="1710" spans="1:32" x14ac:dyDescent="0.2">
      <c r="A1710" s="97"/>
      <c r="B1710" s="97"/>
      <c r="C1710" s="97"/>
      <c r="D1710" s="97"/>
      <c r="E1710" s="97"/>
      <c r="F1710" s="97"/>
      <c r="G1710" s="97"/>
      <c r="H1710" s="97"/>
      <c r="I1710" s="97"/>
      <c r="J1710" s="97"/>
      <c r="K1710" s="97"/>
      <c r="L1710" s="97"/>
      <c r="M1710" s="97"/>
      <c r="N1710" s="97"/>
      <c r="O1710" s="97"/>
      <c r="P1710" s="97"/>
      <c r="Q1710" s="97"/>
      <c r="R1710" s="97"/>
      <c r="S1710" s="97"/>
      <c r="T1710" s="97"/>
      <c r="U1710" s="97"/>
      <c r="V1710" s="97"/>
      <c r="W1710" s="97"/>
      <c r="X1710" s="97"/>
      <c r="Y1710" s="97"/>
      <c r="Z1710" s="97"/>
      <c r="AA1710" s="97"/>
      <c r="AB1710" s="97"/>
      <c r="AC1710" s="97"/>
      <c r="AD1710" s="97"/>
      <c r="AE1710" s="97"/>
      <c r="AF1710" s="97"/>
    </row>
    <row r="1711" spans="1:32" x14ac:dyDescent="0.2">
      <c r="A1711" s="97"/>
      <c r="B1711" s="97"/>
      <c r="C1711" s="97"/>
      <c r="D1711" s="97"/>
      <c r="E1711" s="97"/>
      <c r="F1711" s="97"/>
      <c r="G1711" s="97"/>
      <c r="H1711" s="97"/>
      <c r="I1711" s="97"/>
      <c r="J1711" s="97"/>
      <c r="K1711" s="97"/>
      <c r="L1711" s="97"/>
      <c r="M1711" s="97"/>
      <c r="N1711" s="97"/>
      <c r="O1711" s="97"/>
      <c r="P1711" s="97"/>
      <c r="Q1711" s="97"/>
      <c r="R1711" s="97"/>
      <c r="S1711" s="97"/>
      <c r="T1711" s="97"/>
      <c r="U1711" s="97"/>
      <c r="V1711" s="97"/>
      <c r="W1711" s="97"/>
      <c r="X1711" s="97"/>
      <c r="Y1711" s="97"/>
      <c r="Z1711" s="97"/>
      <c r="AA1711" s="97"/>
      <c r="AB1711" s="97"/>
      <c r="AC1711" s="97"/>
      <c r="AD1711" s="97"/>
      <c r="AE1711" s="97"/>
      <c r="AF1711" s="97"/>
    </row>
    <row r="1712" spans="1:32" x14ac:dyDescent="0.2">
      <c r="A1712" s="97"/>
      <c r="B1712" s="97"/>
      <c r="C1712" s="97"/>
      <c r="D1712" s="97"/>
      <c r="E1712" s="97"/>
      <c r="F1712" s="97"/>
      <c r="G1712" s="97"/>
      <c r="H1712" s="97"/>
      <c r="I1712" s="97"/>
      <c r="J1712" s="97"/>
      <c r="K1712" s="97"/>
      <c r="L1712" s="97"/>
      <c r="M1712" s="97"/>
      <c r="N1712" s="97"/>
      <c r="O1712" s="97"/>
      <c r="P1712" s="97"/>
      <c r="Q1712" s="97"/>
      <c r="R1712" s="97"/>
      <c r="S1712" s="97"/>
      <c r="T1712" s="97"/>
      <c r="U1712" s="97"/>
      <c r="V1712" s="97"/>
      <c r="W1712" s="97"/>
      <c r="X1712" s="97"/>
      <c r="Y1712" s="97"/>
      <c r="Z1712" s="97"/>
      <c r="AA1712" s="97"/>
      <c r="AB1712" s="97"/>
      <c r="AC1712" s="97"/>
      <c r="AD1712" s="97"/>
      <c r="AE1712" s="97"/>
      <c r="AF1712" s="97"/>
    </row>
    <row r="1713" spans="1:32" x14ac:dyDescent="0.2">
      <c r="A1713" s="97"/>
      <c r="B1713" s="97"/>
      <c r="C1713" s="97"/>
      <c r="D1713" s="97"/>
      <c r="E1713" s="97"/>
      <c r="F1713" s="97"/>
      <c r="G1713" s="97"/>
      <c r="H1713" s="97"/>
      <c r="I1713" s="97"/>
      <c r="J1713" s="97"/>
      <c r="K1713" s="97"/>
      <c r="L1713" s="97"/>
      <c r="M1713" s="97"/>
      <c r="N1713" s="97"/>
      <c r="O1713" s="97"/>
      <c r="P1713" s="97"/>
      <c r="Q1713" s="97"/>
      <c r="R1713" s="97"/>
      <c r="S1713" s="97"/>
      <c r="T1713" s="97"/>
      <c r="U1713" s="97"/>
      <c r="V1713" s="97"/>
      <c r="W1713" s="97"/>
      <c r="X1713" s="97"/>
      <c r="Y1713" s="97"/>
      <c r="Z1713" s="97"/>
      <c r="AA1713" s="97"/>
      <c r="AB1713" s="97"/>
      <c r="AC1713" s="97"/>
      <c r="AD1713" s="97"/>
      <c r="AE1713" s="97"/>
      <c r="AF1713" s="97"/>
    </row>
    <row r="1714" spans="1:32" x14ac:dyDescent="0.2">
      <c r="A1714" s="97"/>
      <c r="B1714" s="97"/>
      <c r="C1714" s="97"/>
      <c r="D1714" s="97"/>
      <c r="E1714" s="97"/>
      <c r="F1714" s="97"/>
      <c r="G1714" s="97"/>
      <c r="H1714" s="97"/>
      <c r="I1714" s="97"/>
      <c r="J1714" s="97"/>
      <c r="K1714" s="97"/>
      <c r="L1714" s="97"/>
      <c r="M1714" s="97"/>
      <c r="N1714" s="97"/>
      <c r="O1714" s="97"/>
      <c r="P1714" s="97"/>
      <c r="Q1714" s="97"/>
      <c r="R1714" s="97"/>
      <c r="S1714" s="97"/>
      <c r="T1714" s="97"/>
      <c r="U1714" s="97"/>
      <c r="V1714" s="97"/>
      <c r="W1714" s="97"/>
      <c r="X1714" s="97"/>
      <c r="Y1714" s="97"/>
      <c r="Z1714" s="97"/>
      <c r="AA1714" s="97"/>
      <c r="AB1714" s="97"/>
      <c r="AC1714" s="97"/>
      <c r="AD1714" s="97"/>
      <c r="AE1714" s="97"/>
      <c r="AF1714" s="97"/>
    </row>
    <row r="1715" spans="1:32" x14ac:dyDescent="0.2">
      <c r="A1715" s="97"/>
      <c r="B1715" s="97"/>
      <c r="C1715" s="97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97"/>
      <c r="T1715" s="97"/>
      <c r="U1715" s="97"/>
      <c r="V1715" s="97"/>
      <c r="W1715" s="97"/>
      <c r="X1715" s="97"/>
      <c r="Y1715" s="97"/>
      <c r="Z1715" s="97"/>
      <c r="AA1715" s="97"/>
      <c r="AB1715" s="97"/>
      <c r="AC1715" s="97"/>
      <c r="AD1715" s="97"/>
      <c r="AE1715" s="97"/>
      <c r="AF1715" s="97"/>
    </row>
    <row r="1716" spans="1:32" x14ac:dyDescent="0.2">
      <c r="A1716" s="97"/>
      <c r="B1716" s="97"/>
      <c r="C1716" s="97"/>
      <c r="D1716" s="97"/>
      <c r="E1716" s="97"/>
      <c r="F1716" s="97"/>
      <c r="G1716" s="97"/>
      <c r="H1716" s="97"/>
      <c r="I1716" s="97"/>
      <c r="J1716" s="97"/>
      <c r="K1716" s="97"/>
      <c r="L1716" s="97"/>
      <c r="M1716" s="97"/>
      <c r="N1716" s="97"/>
      <c r="O1716" s="97"/>
      <c r="P1716" s="97"/>
      <c r="Q1716" s="97"/>
      <c r="R1716" s="97"/>
      <c r="S1716" s="97"/>
      <c r="T1716" s="97"/>
      <c r="U1716" s="97"/>
      <c r="V1716" s="97"/>
      <c r="W1716" s="97"/>
      <c r="X1716" s="97"/>
      <c r="Y1716" s="97"/>
      <c r="Z1716" s="97"/>
      <c r="AA1716" s="97"/>
      <c r="AB1716" s="97"/>
      <c r="AC1716" s="97"/>
      <c r="AD1716" s="97"/>
      <c r="AE1716" s="97"/>
      <c r="AF1716" s="97"/>
    </row>
    <row r="1717" spans="1:32" x14ac:dyDescent="0.2">
      <c r="A1717" s="97"/>
      <c r="B1717" s="97"/>
      <c r="C1717" s="97"/>
      <c r="D1717" s="97"/>
      <c r="E1717" s="97"/>
      <c r="F1717" s="97"/>
      <c r="G1717" s="97"/>
      <c r="H1717" s="97"/>
      <c r="I1717" s="97"/>
      <c r="J1717" s="97"/>
      <c r="K1717" s="97"/>
      <c r="L1717" s="97"/>
      <c r="M1717" s="97"/>
      <c r="N1717" s="97"/>
      <c r="O1717" s="97"/>
      <c r="P1717" s="97"/>
      <c r="Q1717" s="97"/>
      <c r="R1717" s="97"/>
      <c r="S1717" s="97"/>
      <c r="T1717" s="97"/>
      <c r="U1717" s="97"/>
      <c r="V1717" s="97"/>
      <c r="W1717" s="97"/>
      <c r="X1717" s="97"/>
      <c r="Y1717" s="97"/>
      <c r="Z1717" s="97"/>
      <c r="AA1717" s="97"/>
      <c r="AB1717" s="97"/>
      <c r="AC1717" s="97"/>
      <c r="AD1717" s="97"/>
      <c r="AE1717" s="97"/>
      <c r="AF1717" s="97"/>
    </row>
    <row r="1718" spans="1:32" x14ac:dyDescent="0.2">
      <c r="A1718" s="97"/>
      <c r="B1718" s="97"/>
      <c r="C1718" s="97"/>
      <c r="D1718" s="97"/>
      <c r="E1718" s="97"/>
      <c r="F1718" s="97"/>
      <c r="G1718" s="97"/>
      <c r="H1718" s="97"/>
      <c r="I1718" s="97"/>
      <c r="J1718" s="97"/>
      <c r="K1718" s="97"/>
      <c r="L1718" s="97"/>
      <c r="M1718" s="97"/>
      <c r="N1718" s="97"/>
      <c r="O1718" s="97"/>
      <c r="P1718" s="97"/>
      <c r="Q1718" s="97"/>
      <c r="R1718" s="97"/>
      <c r="S1718" s="97"/>
      <c r="T1718" s="97"/>
      <c r="U1718" s="97"/>
      <c r="V1718" s="97"/>
      <c r="W1718" s="97"/>
      <c r="X1718" s="97"/>
      <c r="Y1718" s="97"/>
      <c r="Z1718" s="97"/>
      <c r="AA1718" s="97"/>
      <c r="AB1718" s="97"/>
      <c r="AC1718" s="97"/>
      <c r="AD1718" s="97"/>
      <c r="AE1718" s="97"/>
      <c r="AF1718" s="97"/>
    </row>
    <row r="1719" spans="1:32" x14ac:dyDescent="0.2">
      <c r="A1719" s="97"/>
      <c r="B1719" s="97"/>
      <c r="C1719" s="97"/>
      <c r="D1719" s="97"/>
      <c r="E1719" s="97"/>
      <c r="F1719" s="97"/>
      <c r="G1719" s="97"/>
      <c r="H1719" s="97"/>
      <c r="I1719" s="97"/>
      <c r="J1719" s="97"/>
      <c r="K1719" s="97"/>
      <c r="L1719" s="97"/>
      <c r="M1719" s="97"/>
      <c r="N1719" s="97"/>
      <c r="O1719" s="97"/>
      <c r="P1719" s="97"/>
      <c r="Q1719" s="97"/>
      <c r="R1719" s="97"/>
      <c r="S1719" s="97"/>
      <c r="T1719" s="97"/>
      <c r="U1719" s="97"/>
      <c r="V1719" s="97"/>
      <c r="W1719" s="97"/>
      <c r="X1719" s="97"/>
      <c r="Y1719" s="97"/>
      <c r="Z1719" s="97"/>
      <c r="AA1719" s="97"/>
      <c r="AB1719" s="97"/>
      <c r="AC1719" s="97"/>
      <c r="AD1719" s="97"/>
      <c r="AE1719" s="97"/>
      <c r="AF1719" s="97"/>
    </row>
    <row r="1720" spans="1:32" x14ac:dyDescent="0.2">
      <c r="A1720" s="97"/>
      <c r="B1720" s="97"/>
      <c r="C1720" s="97"/>
      <c r="D1720" s="97"/>
      <c r="E1720" s="97"/>
      <c r="F1720" s="97"/>
      <c r="G1720" s="97"/>
      <c r="H1720" s="97"/>
      <c r="I1720" s="97"/>
      <c r="J1720" s="97"/>
      <c r="K1720" s="97"/>
      <c r="L1720" s="97"/>
      <c r="M1720" s="97"/>
      <c r="N1720" s="97"/>
      <c r="O1720" s="97"/>
      <c r="P1720" s="97"/>
      <c r="Q1720" s="97"/>
      <c r="R1720" s="97"/>
      <c r="S1720" s="97"/>
      <c r="T1720" s="97"/>
      <c r="U1720" s="97"/>
      <c r="V1720" s="97"/>
      <c r="W1720" s="97"/>
      <c r="X1720" s="97"/>
      <c r="Y1720" s="97"/>
      <c r="Z1720" s="97"/>
      <c r="AA1720" s="97"/>
      <c r="AB1720" s="97"/>
      <c r="AC1720" s="97"/>
      <c r="AD1720" s="97"/>
      <c r="AE1720" s="97"/>
      <c r="AF1720" s="97"/>
    </row>
    <row r="1721" spans="1:32" x14ac:dyDescent="0.2">
      <c r="A1721" s="97"/>
      <c r="B1721" s="97"/>
      <c r="C1721" s="97"/>
      <c r="D1721" s="97"/>
      <c r="E1721" s="97"/>
      <c r="F1721" s="97"/>
      <c r="G1721" s="97"/>
      <c r="H1721" s="97"/>
      <c r="I1721" s="97"/>
      <c r="J1721" s="97"/>
      <c r="K1721" s="97"/>
      <c r="L1721" s="97"/>
      <c r="M1721" s="97"/>
      <c r="N1721" s="97"/>
      <c r="O1721" s="97"/>
      <c r="P1721" s="97"/>
      <c r="Q1721" s="97"/>
      <c r="R1721" s="97"/>
      <c r="S1721" s="97"/>
      <c r="T1721" s="97"/>
      <c r="U1721" s="97"/>
      <c r="V1721" s="97"/>
      <c r="W1721" s="97"/>
      <c r="X1721" s="97"/>
      <c r="Y1721" s="97"/>
      <c r="Z1721" s="97"/>
      <c r="AA1721" s="97"/>
      <c r="AB1721" s="97"/>
      <c r="AC1721" s="97"/>
      <c r="AD1721" s="97"/>
      <c r="AE1721" s="97"/>
      <c r="AF1721" s="97"/>
    </row>
    <row r="1722" spans="1:32" x14ac:dyDescent="0.2">
      <c r="A1722" s="97"/>
      <c r="B1722" s="97"/>
      <c r="C1722" s="97"/>
      <c r="D1722" s="97"/>
      <c r="E1722" s="97"/>
      <c r="F1722" s="97"/>
      <c r="G1722" s="97"/>
      <c r="H1722" s="97"/>
      <c r="I1722" s="97"/>
      <c r="J1722" s="97"/>
      <c r="K1722" s="97"/>
      <c r="L1722" s="97"/>
      <c r="M1722" s="97"/>
      <c r="N1722" s="97"/>
      <c r="O1722" s="97"/>
      <c r="P1722" s="97"/>
      <c r="Q1722" s="97"/>
      <c r="R1722" s="97"/>
      <c r="S1722" s="97"/>
      <c r="T1722" s="97"/>
      <c r="U1722" s="97"/>
      <c r="V1722" s="97"/>
      <c r="W1722" s="97"/>
      <c r="X1722" s="97"/>
      <c r="Y1722" s="97"/>
      <c r="Z1722" s="97"/>
      <c r="AA1722" s="97"/>
      <c r="AB1722" s="97"/>
      <c r="AC1722" s="97"/>
      <c r="AD1722" s="97"/>
      <c r="AE1722" s="97"/>
      <c r="AF1722" s="97"/>
    </row>
    <row r="1723" spans="1:32" x14ac:dyDescent="0.2">
      <c r="A1723" s="97"/>
      <c r="B1723" s="97"/>
      <c r="C1723" s="97"/>
      <c r="D1723" s="97"/>
      <c r="E1723" s="97"/>
      <c r="F1723" s="97"/>
      <c r="G1723" s="97"/>
      <c r="H1723" s="97"/>
      <c r="I1723" s="97"/>
      <c r="J1723" s="97"/>
      <c r="K1723" s="97"/>
      <c r="L1723" s="97"/>
      <c r="M1723" s="97"/>
      <c r="N1723" s="97"/>
      <c r="O1723" s="97"/>
      <c r="P1723" s="97"/>
      <c r="Q1723" s="97"/>
      <c r="R1723" s="97"/>
      <c r="S1723" s="97"/>
      <c r="T1723" s="97"/>
      <c r="U1723" s="97"/>
      <c r="V1723" s="97"/>
      <c r="W1723" s="97"/>
      <c r="X1723" s="97"/>
      <c r="Y1723" s="97"/>
      <c r="Z1723" s="97"/>
      <c r="AA1723" s="97"/>
      <c r="AB1723" s="97"/>
      <c r="AC1723" s="97"/>
      <c r="AD1723" s="97"/>
      <c r="AE1723" s="97"/>
      <c r="AF1723" s="97"/>
    </row>
    <row r="1724" spans="1:32" x14ac:dyDescent="0.2">
      <c r="A1724" s="97"/>
      <c r="B1724" s="97"/>
      <c r="C1724" s="97"/>
      <c r="D1724" s="97"/>
      <c r="E1724" s="97"/>
      <c r="F1724" s="97"/>
      <c r="G1724" s="97"/>
      <c r="H1724" s="97"/>
      <c r="I1724" s="97"/>
      <c r="J1724" s="97"/>
      <c r="K1724" s="97"/>
      <c r="L1724" s="97"/>
      <c r="M1724" s="97"/>
      <c r="N1724" s="97"/>
      <c r="O1724" s="97"/>
      <c r="P1724" s="97"/>
      <c r="Q1724" s="97"/>
      <c r="R1724" s="97"/>
      <c r="S1724" s="97"/>
      <c r="T1724" s="97"/>
      <c r="U1724" s="97"/>
      <c r="V1724" s="97"/>
      <c r="W1724" s="97"/>
      <c r="X1724" s="97"/>
      <c r="Y1724" s="97"/>
      <c r="Z1724" s="97"/>
      <c r="AA1724" s="97"/>
      <c r="AB1724" s="97"/>
      <c r="AC1724" s="97"/>
      <c r="AD1724" s="97"/>
      <c r="AE1724" s="97"/>
      <c r="AF1724" s="97"/>
    </row>
    <row r="1725" spans="1:32" x14ac:dyDescent="0.2">
      <c r="A1725" s="97"/>
      <c r="B1725" s="97"/>
      <c r="C1725" s="97"/>
      <c r="D1725" s="97"/>
      <c r="E1725" s="97"/>
      <c r="F1725" s="97"/>
      <c r="G1725" s="97"/>
      <c r="H1725" s="97"/>
      <c r="I1725" s="97"/>
      <c r="J1725" s="97"/>
      <c r="K1725" s="97"/>
      <c r="L1725" s="97"/>
      <c r="M1725" s="97"/>
      <c r="N1725" s="97"/>
      <c r="O1725" s="97"/>
      <c r="P1725" s="97"/>
      <c r="Q1725" s="97"/>
      <c r="R1725" s="97"/>
      <c r="S1725" s="97"/>
      <c r="T1725" s="97"/>
      <c r="U1725" s="97"/>
      <c r="V1725" s="97"/>
      <c r="W1725" s="97"/>
      <c r="X1725" s="97"/>
      <c r="Y1725" s="97"/>
      <c r="Z1725" s="97"/>
      <c r="AA1725" s="97"/>
      <c r="AB1725" s="97"/>
      <c r="AC1725" s="97"/>
      <c r="AD1725" s="97"/>
      <c r="AE1725" s="97"/>
      <c r="AF1725" s="97"/>
    </row>
    <row r="1726" spans="1:32" x14ac:dyDescent="0.2">
      <c r="A1726" s="97"/>
      <c r="B1726" s="97"/>
      <c r="C1726" s="97"/>
      <c r="D1726" s="97"/>
      <c r="E1726" s="97"/>
      <c r="F1726" s="97"/>
      <c r="G1726" s="97"/>
      <c r="H1726" s="97"/>
      <c r="I1726" s="97"/>
      <c r="J1726" s="97"/>
      <c r="K1726" s="97"/>
      <c r="L1726" s="97"/>
      <c r="M1726" s="97"/>
      <c r="N1726" s="97"/>
      <c r="O1726" s="97"/>
      <c r="P1726" s="97"/>
      <c r="Q1726" s="97"/>
      <c r="R1726" s="97"/>
      <c r="S1726" s="97"/>
      <c r="T1726" s="97"/>
      <c r="U1726" s="97"/>
      <c r="V1726" s="97"/>
      <c r="W1726" s="97"/>
      <c r="X1726" s="97"/>
      <c r="Y1726" s="97"/>
      <c r="Z1726" s="97"/>
      <c r="AA1726" s="97"/>
      <c r="AB1726" s="97"/>
      <c r="AC1726" s="97"/>
      <c r="AD1726" s="97"/>
      <c r="AE1726" s="97"/>
      <c r="AF1726" s="97"/>
    </row>
    <row r="1727" spans="1:32" x14ac:dyDescent="0.2">
      <c r="A1727" s="97"/>
      <c r="B1727" s="97"/>
      <c r="C1727" s="97"/>
      <c r="D1727" s="97"/>
      <c r="E1727" s="97"/>
      <c r="F1727" s="97"/>
      <c r="G1727" s="97"/>
      <c r="H1727" s="97"/>
      <c r="I1727" s="97"/>
      <c r="J1727" s="97"/>
      <c r="K1727" s="97"/>
      <c r="L1727" s="97"/>
      <c r="M1727" s="97"/>
      <c r="N1727" s="97"/>
      <c r="O1727" s="97"/>
      <c r="P1727" s="97"/>
      <c r="Q1727" s="97"/>
      <c r="R1727" s="97"/>
      <c r="S1727" s="97"/>
      <c r="T1727" s="97"/>
      <c r="U1727" s="97"/>
      <c r="V1727" s="97"/>
      <c r="W1727" s="97"/>
      <c r="X1727" s="97"/>
      <c r="Y1727" s="97"/>
      <c r="Z1727" s="97"/>
      <c r="AA1727" s="97"/>
      <c r="AB1727" s="97"/>
      <c r="AC1727" s="97"/>
      <c r="AD1727" s="97"/>
      <c r="AE1727" s="97"/>
      <c r="AF1727" s="97"/>
    </row>
    <row r="1728" spans="1:32" x14ac:dyDescent="0.2">
      <c r="A1728" s="97"/>
      <c r="B1728" s="97"/>
      <c r="C1728" s="97"/>
      <c r="D1728" s="97"/>
      <c r="E1728" s="97"/>
      <c r="F1728" s="97"/>
      <c r="G1728" s="97"/>
      <c r="H1728" s="97"/>
      <c r="I1728" s="97"/>
      <c r="J1728" s="97"/>
      <c r="K1728" s="97"/>
      <c r="L1728" s="97"/>
      <c r="M1728" s="97"/>
      <c r="N1728" s="97"/>
      <c r="O1728" s="97"/>
      <c r="P1728" s="97"/>
      <c r="Q1728" s="97"/>
      <c r="R1728" s="97"/>
      <c r="S1728" s="97"/>
      <c r="T1728" s="97"/>
      <c r="U1728" s="97"/>
      <c r="V1728" s="97"/>
      <c r="W1728" s="97"/>
      <c r="X1728" s="97"/>
      <c r="Y1728" s="97"/>
      <c r="Z1728" s="97"/>
      <c r="AA1728" s="97"/>
      <c r="AB1728" s="97"/>
      <c r="AC1728" s="97"/>
      <c r="AD1728" s="97"/>
      <c r="AE1728" s="97"/>
      <c r="AF1728" s="97"/>
    </row>
    <row r="1729" spans="1:32" x14ac:dyDescent="0.2">
      <c r="A1729" s="97"/>
      <c r="B1729" s="97"/>
      <c r="C1729" s="97"/>
      <c r="D1729" s="97"/>
      <c r="E1729" s="97"/>
      <c r="F1729" s="97"/>
      <c r="G1729" s="97"/>
      <c r="H1729" s="97"/>
      <c r="I1729" s="97"/>
      <c r="J1729" s="97"/>
      <c r="K1729" s="97"/>
      <c r="L1729" s="97"/>
      <c r="M1729" s="97"/>
      <c r="N1729" s="97"/>
      <c r="O1729" s="97"/>
      <c r="P1729" s="97"/>
      <c r="Q1729" s="97"/>
      <c r="R1729" s="97"/>
      <c r="S1729" s="97"/>
      <c r="T1729" s="97"/>
      <c r="U1729" s="97"/>
      <c r="V1729" s="97"/>
      <c r="W1729" s="97"/>
      <c r="X1729" s="97"/>
      <c r="Y1729" s="97"/>
      <c r="Z1729" s="97"/>
      <c r="AA1729" s="97"/>
      <c r="AB1729" s="97"/>
      <c r="AC1729" s="97"/>
      <c r="AD1729" s="97"/>
      <c r="AE1729" s="97"/>
      <c r="AF1729" s="97"/>
    </row>
    <row r="1730" spans="1:32" x14ac:dyDescent="0.2">
      <c r="A1730" s="97"/>
      <c r="B1730" s="97"/>
      <c r="C1730" s="97"/>
      <c r="D1730" s="97"/>
      <c r="E1730" s="97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E1730" s="97"/>
      <c r="AF1730" s="97"/>
    </row>
    <row r="1731" spans="1:32" x14ac:dyDescent="0.2">
      <c r="A1731" s="97"/>
      <c r="B1731" s="97"/>
      <c r="C1731" s="97"/>
      <c r="D1731" s="97"/>
      <c r="E1731" s="97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E1731" s="97"/>
      <c r="AF1731" s="97"/>
    </row>
    <row r="1732" spans="1:32" x14ac:dyDescent="0.2">
      <c r="A1732" s="97"/>
      <c r="B1732" s="97"/>
      <c r="C1732" s="97"/>
      <c r="D1732" s="97"/>
      <c r="E1732" s="97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/>
      <c r="AB1732" s="97"/>
      <c r="AC1732" s="97"/>
      <c r="AD1732" s="97"/>
      <c r="AE1732" s="97"/>
      <c r="AF1732" s="97"/>
    </row>
    <row r="1733" spans="1:32" x14ac:dyDescent="0.2">
      <c r="A1733" s="97"/>
      <c r="B1733" s="97"/>
      <c r="C1733" s="97"/>
      <c r="D1733" s="97"/>
      <c r="E1733" s="97"/>
      <c r="F1733" s="97"/>
      <c r="G1733" s="97"/>
      <c r="H1733" s="97"/>
      <c r="I1733" s="97"/>
      <c r="J1733" s="97"/>
      <c r="K1733" s="97"/>
      <c r="L1733" s="97"/>
      <c r="M1733" s="97"/>
      <c r="N1733" s="97"/>
      <c r="O1733" s="97"/>
      <c r="P1733" s="97"/>
      <c r="Q1733" s="97"/>
      <c r="R1733" s="97"/>
      <c r="S1733" s="97"/>
      <c r="T1733" s="97"/>
      <c r="U1733" s="97"/>
      <c r="V1733" s="97"/>
      <c r="W1733" s="97"/>
      <c r="X1733" s="97"/>
      <c r="Y1733" s="97"/>
      <c r="Z1733" s="97"/>
      <c r="AA1733" s="97"/>
      <c r="AB1733" s="97"/>
      <c r="AC1733" s="97"/>
      <c r="AD1733" s="97"/>
      <c r="AE1733" s="97"/>
      <c r="AF1733" s="97"/>
    </row>
    <row r="1734" spans="1:32" x14ac:dyDescent="0.2">
      <c r="A1734" s="97"/>
      <c r="B1734" s="97"/>
      <c r="C1734" s="97"/>
      <c r="D1734" s="97"/>
      <c r="E1734" s="97"/>
      <c r="F1734" s="97"/>
      <c r="G1734" s="97"/>
      <c r="H1734" s="97"/>
      <c r="I1734" s="97"/>
      <c r="J1734" s="97"/>
      <c r="K1734" s="97"/>
      <c r="L1734" s="97"/>
      <c r="M1734" s="97"/>
      <c r="N1734" s="97"/>
      <c r="O1734" s="97"/>
      <c r="P1734" s="97"/>
      <c r="Q1734" s="97"/>
      <c r="R1734" s="97"/>
      <c r="S1734" s="97"/>
      <c r="T1734" s="97"/>
      <c r="U1734" s="97"/>
      <c r="V1734" s="97"/>
      <c r="W1734" s="97"/>
      <c r="X1734" s="97"/>
      <c r="Y1734" s="97"/>
      <c r="Z1734" s="97"/>
      <c r="AA1734" s="97"/>
      <c r="AB1734" s="97"/>
      <c r="AC1734" s="97"/>
      <c r="AD1734" s="97"/>
      <c r="AE1734" s="97"/>
      <c r="AF1734" s="97"/>
    </row>
    <row r="1735" spans="1:32" x14ac:dyDescent="0.2">
      <c r="A1735" s="97"/>
      <c r="B1735" s="97"/>
      <c r="C1735" s="97"/>
      <c r="D1735" s="97"/>
      <c r="E1735" s="97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</row>
    <row r="1736" spans="1:32" x14ac:dyDescent="0.2">
      <c r="A1736" s="97"/>
      <c r="B1736" s="97"/>
      <c r="C1736" s="97"/>
      <c r="D1736" s="97"/>
      <c r="E1736" s="97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</row>
    <row r="1737" spans="1:32" x14ac:dyDescent="0.2">
      <c r="A1737" s="97"/>
      <c r="B1737" s="97"/>
      <c r="C1737" s="97"/>
      <c r="D1737" s="97"/>
      <c r="E1737" s="97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E1737" s="97"/>
      <c r="AF1737" s="97"/>
    </row>
    <row r="1738" spans="1:32" x14ac:dyDescent="0.2">
      <c r="A1738" s="97"/>
      <c r="B1738" s="97"/>
      <c r="C1738" s="97"/>
      <c r="D1738" s="97"/>
      <c r="E1738" s="97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E1738" s="97"/>
      <c r="AF1738" s="97"/>
    </row>
    <row r="1739" spans="1:32" x14ac:dyDescent="0.2">
      <c r="A1739" s="97"/>
      <c r="B1739" s="97"/>
      <c r="C1739" s="97"/>
      <c r="D1739" s="97"/>
      <c r="E1739" s="97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E1739" s="97"/>
      <c r="AF1739" s="97"/>
    </row>
    <row r="1740" spans="1:32" x14ac:dyDescent="0.2">
      <c r="A1740" s="97"/>
      <c r="B1740" s="97"/>
      <c r="C1740" s="97"/>
      <c r="D1740" s="97"/>
      <c r="E1740" s="97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E1740" s="97"/>
      <c r="AF1740" s="97"/>
    </row>
    <row r="1741" spans="1:32" x14ac:dyDescent="0.2">
      <c r="A1741" s="97"/>
      <c r="B1741" s="97"/>
      <c r="C1741" s="97"/>
      <c r="D1741" s="97"/>
      <c r="E1741" s="97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E1741" s="97"/>
      <c r="AF1741" s="97"/>
    </row>
    <row r="1742" spans="1:32" x14ac:dyDescent="0.2">
      <c r="A1742" s="97"/>
      <c r="B1742" s="97"/>
      <c r="C1742" s="97"/>
      <c r="D1742" s="97"/>
      <c r="E1742" s="97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E1742" s="97"/>
      <c r="AF1742" s="97"/>
    </row>
    <row r="1743" spans="1:32" x14ac:dyDescent="0.2">
      <c r="A1743" s="97"/>
      <c r="B1743" s="97"/>
      <c r="C1743" s="97"/>
      <c r="D1743" s="97"/>
      <c r="E1743" s="97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E1743" s="97"/>
      <c r="AF1743" s="97"/>
    </row>
    <row r="1744" spans="1:32" x14ac:dyDescent="0.2">
      <c r="A1744" s="97"/>
      <c r="B1744" s="97"/>
      <c r="C1744" s="97"/>
      <c r="D1744" s="97"/>
      <c r="E1744" s="97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E1744" s="97"/>
      <c r="AF1744" s="97"/>
    </row>
    <row r="1745" spans="1:32" x14ac:dyDescent="0.2">
      <c r="A1745" s="97"/>
      <c r="B1745" s="97"/>
      <c r="C1745" s="97"/>
      <c r="D1745" s="97"/>
      <c r="E1745" s="97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E1745" s="97"/>
      <c r="AF1745" s="97"/>
    </row>
    <row r="1746" spans="1:32" x14ac:dyDescent="0.2">
      <c r="A1746" s="97"/>
      <c r="B1746" s="97"/>
      <c r="C1746" s="97"/>
      <c r="D1746" s="97"/>
      <c r="E1746" s="97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E1746" s="97"/>
      <c r="AF1746" s="97"/>
    </row>
    <row r="1747" spans="1:32" x14ac:dyDescent="0.2">
      <c r="A1747" s="97"/>
      <c r="B1747" s="97"/>
      <c r="C1747" s="97"/>
      <c r="D1747" s="97"/>
      <c r="E1747" s="97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</row>
    <row r="1748" spans="1:32" x14ac:dyDescent="0.2">
      <c r="A1748" s="97"/>
      <c r="B1748" s="97"/>
      <c r="C1748" s="97"/>
      <c r="D1748" s="97"/>
      <c r="E1748" s="97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E1748" s="97"/>
      <c r="AF1748" s="97"/>
    </row>
    <row r="1749" spans="1:32" x14ac:dyDescent="0.2">
      <c r="A1749" s="97"/>
      <c r="B1749" s="97"/>
      <c r="C1749" s="97"/>
      <c r="D1749" s="97"/>
      <c r="E1749" s="97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</row>
    <row r="1750" spans="1:32" x14ac:dyDescent="0.2">
      <c r="A1750" s="97"/>
      <c r="B1750" s="97"/>
      <c r="C1750" s="97"/>
      <c r="D1750" s="97"/>
      <c r="E1750" s="97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E1750" s="97"/>
      <c r="AF1750" s="97"/>
    </row>
    <row r="1751" spans="1:32" x14ac:dyDescent="0.2">
      <c r="A1751" s="97"/>
      <c r="B1751" s="97"/>
      <c r="C1751" s="97"/>
      <c r="D1751" s="97"/>
      <c r="E1751" s="97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E1751" s="97"/>
      <c r="AF1751" s="97"/>
    </row>
    <row r="1752" spans="1:32" x14ac:dyDescent="0.2">
      <c r="A1752" s="97"/>
      <c r="B1752" s="97"/>
      <c r="C1752" s="97"/>
      <c r="D1752" s="97"/>
      <c r="E1752" s="97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E1752" s="97"/>
      <c r="AF1752" s="97"/>
    </row>
    <row r="1753" spans="1:32" x14ac:dyDescent="0.2">
      <c r="A1753" s="97"/>
      <c r="B1753" s="97"/>
      <c r="C1753" s="97"/>
      <c r="D1753" s="97"/>
      <c r="E1753" s="97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E1753" s="97"/>
      <c r="AF1753" s="97"/>
    </row>
    <row r="1754" spans="1:32" x14ac:dyDescent="0.2">
      <c r="A1754" s="97"/>
      <c r="B1754" s="97"/>
      <c r="C1754" s="97"/>
      <c r="D1754" s="97"/>
      <c r="E1754" s="97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E1754" s="97"/>
      <c r="AF1754" s="97"/>
    </row>
    <row r="1755" spans="1:32" x14ac:dyDescent="0.2">
      <c r="A1755" s="97"/>
      <c r="B1755" s="97"/>
      <c r="C1755" s="97"/>
      <c r="D1755" s="97"/>
      <c r="E1755" s="97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E1755" s="97"/>
      <c r="AF1755" s="97"/>
    </row>
    <row r="1756" spans="1:32" x14ac:dyDescent="0.2">
      <c r="A1756" s="97"/>
      <c r="B1756" s="97"/>
      <c r="C1756" s="97"/>
      <c r="D1756" s="97"/>
      <c r="E1756" s="97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E1756" s="97"/>
      <c r="AF1756" s="97"/>
    </row>
    <row r="1757" spans="1:32" x14ac:dyDescent="0.2">
      <c r="A1757" s="97"/>
      <c r="B1757" s="97"/>
      <c r="C1757" s="97"/>
      <c r="D1757" s="97"/>
      <c r="E1757" s="97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E1757" s="97"/>
      <c r="AF1757" s="97"/>
    </row>
    <row r="1758" spans="1:32" x14ac:dyDescent="0.2">
      <c r="A1758" s="97"/>
      <c r="B1758" s="97"/>
      <c r="C1758" s="97"/>
      <c r="D1758" s="97"/>
      <c r="E1758" s="97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E1758" s="97"/>
      <c r="AF1758" s="97"/>
    </row>
    <row r="1759" spans="1:32" x14ac:dyDescent="0.2">
      <c r="A1759" s="97"/>
      <c r="B1759" s="97"/>
      <c r="C1759" s="97"/>
      <c r="D1759" s="97"/>
      <c r="E1759" s="97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E1759" s="97"/>
      <c r="AF1759" s="97"/>
    </row>
    <row r="1760" spans="1:32" x14ac:dyDescent="0.2">
      <c r="A1760" s="97"/>
      <c r="B1760" s="97"/>
      <c r="C1760" s="97"/>
      <c r="D1760" s="97"/>
      <c r="E1760" s="97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E1760" s="97"/>
      <c r="AF1760" s="97"/>
    </row>
    <row r="1761" spans="1:32" x14ac:dyDescent="0.2">
      <c r="A1761" s="97"/>
      <c r="B1761" s="97"/>
      <c r="C1761" s="97"/>
      <c r="D1761" s="97"/>
      <c r="E1761" s="97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E1761" s="97"/>
      <c r="AF1761" s="97"/>
    </row>
    <row r="1762" spans="1:32" x14ac:dyDescent="0.2">
      <c r="A1762" s="97"/>
      <c r="B1762" s="97"/>
      <c r="C1762" s="97"/>
      <c r="D1762" s="97"/>
      <c r="E1762" s="97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E1762" s="97"/>
      <c r="AF1762" s="97"/>
    </row>
    <row r="1763" spans="1:32" x14ac:dyDescent="0.2">
      <c r="A1763" s="97"/>
      <c r="B1763" s="97"/>
      <c r="C1763" s="97"/>
      <c r="D1763" s="97"/>
      <c r="E1763" s="97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E1763" s="97"/>
      <c r="AF1763" s="97"/>
    </row>
    <row r="1764" spans="1:32" x14ac:dyDescent="0.2">
      <c r="A1764" s="97"/>
      <c r="B1764" s="97"/>
      <c r="C1764" s="97"/>
      <c r="D1764" s="97"/>
      <c r="E1764" s="97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E1764" s="97"/>
      <c r="AF1764" s="97"/>
    </row>
    <row r="1765" spans="1:32" x14ac:dyDescent="0.2">
      <c r="A1765" s="97"/>
      <c r="B1765" s="97"/>
      <c r="C1765" s="97"/>
      <c r="D1765" s="97"/>
      <c r="E1765" s="97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E1765" s="97"/>
      <c r="AF1765" s="97"/>
    </row>
    <row r="1766" spans="1:32" x14ac:dyDescent="0.2">
      <c r="A1766" s="97"/>
      <c r="B1766" s="97"/>
      <c r="C1766" s="97"/>
      <c r="D1766" s="97"/>
      <c r="E1766" s="97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E1766" s="97"/>
      <c r="AF1766" s="97"/>
    </row>
    <row r="1767" spans="1:32" x14ac:dyDescent="0.2">
      <c r="A1767" s="97"/>
      <c r="B1767" s="97"/>
      <c r="C1767" s="97"/>
      <c r="D1767" s="97"/>
      <c r="E1767" s="97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E1767" s="97"/>
      <c r="AF1767" s="97"/>
    </row>
    <row r="1768" spans="1:32" x14ac:dyDescent="0.2">
      <c r="A1768" s="97"/>
      <c r="B1768" s="97"/>
      <c r="C1768" s="97"/>
      <c r="D1768" s="97"/>
      <c r="E1768" s="97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</row>
    <row r="1769" spans="1:32" x14ac:dyDescent="0.2">
      <c r="A1769" s="97"/>
      <c r="B1769" s="97"/>
      <c r="C1769" s="97"/>
      <c r="D1769" s="97"/>
      <c r="E1769" s="97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E1769" s="97"/>
      <c r="AF1769" s="97"/>
    </row>
    <row r="1770" spans="1:32" x14ac:dyDescent="0.2">
      <c r="A1770" s="97"/>
      <c r="B1770" s="97"/>
      <c r="C1770" s="97"/>
      <c r="D1770" s="97"/>
      <c r="E1770" s="97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E1770" s="97"/>
      <c r="AF1770" s="97"/>
    </row>
    <row r="1771" spans="1:32" x14ac:dyDescent="0.2">
      <c r="A1771" s="97"/>
      <c r="B1771" s="97"/>
      <c r="C1771" s="97"/>
      <c r="D1771" s="97"/>
      <c r="E1771" s="97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E1771" s="97"/>
      <c r="AF1771" s="97"/>
    </row>
    <row r="1772" spans="1:32" x14ac:dyDescent="0.2">
      <c r="A1772" s="97"/>
      <c r="B1772" s="97"/>
      <c r="C1772" s="97"/>
      <c r="D1772" s="97"/>
      <c r="E1772" s="97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E1772" s="97"/>
      <c r="AF1772" s="97"/>
    </row>
    <row r="1773" spans="1:32" x14ac:dyDescent="0.2">
      <c r="A1773" s="97"/>
      <c r="B1773" s="97"/>
      <c r="C1773" s="97"/>
      <c r="D1773" s="97"/>
      <c r="E1773" s="97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E1773" s="97"/>
      <c r="AF1773" s="97"/>
    </row>
    <row r="1774" spans="1:32" x14ac:dyDescent="0.2">
      <c r="A1774" s="97"/>
      <c r="B1774" s="97"/>
      <c r="C1774" s="97"/>
      <c r="D1774" s="97"/>
      <c r="E1774" s="97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E1774" s="97"/>
      <c r="AF1774" s="97"/>
    </row>
    <row r="1775" spans="1:32" x14ac:dyDescent="0.2">
      <c r="A1775" s="97"/>
      <c r="B1775" s="97"/>
      <c r="C1775" s="97"/>
      <c r="D1775" s="97"/>
      <c r="E1775" s="97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E1775" s="97"/>
      <c r="AF1775" s="97"/>
    </row>
    <row r="1776" spans="1:32" x14ac:dyDescent="0.2">
      <c r="A1776" s="97"/>
      <c r="B1776" s="97"/>
      <c r="C1776" s="97"/>
      <c r="D1776" s="97"/>
      <c r="E1776" s="97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E1776" s="97"/>
      <c r="AF1776" s="97"/>
    </row>
    <row r="1777" spans="1:32" x14ac:dyDescent="0.2">
      <c r="A1777" s="97"/>
      <c r="B1777" s="97"/>
      <c r="C1777" s="97"/>
      <c r="D1777" s="97"/>
      <c r="E1777" s="97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E1777" s="97"/>
      <c r="AF1777" s="97"/>
    </row>
    <row r="1778" spans="1:32" x14ac:dyDescent="0.2">
      <c r="A1778" s="97"/>
      <c r="B1778" s="97"/>
      <c r="C1778" s="97"/>
      <c r="D1778" s="97"/>
      <c r="E1778" s="97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E1778" s="97"/>
      <c r="AF1778" s="97"/>
    </row>
    <row r="1779" spans="1:32" x14ac:dyDescent="0.2">
      <c r="A1779" s="97"/>
      <c r="B1779" s="97"/>
      <c r="C1779" s="97"/>
      <c r="D1779" s="97"/>
      <c r="E1779" s="97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E1779" s="97"/>
      <c r="AF1779" s="97"/>
    </row>
    <row r="1780" spans="1:32" x14ac:dyDescent="0.2">
      <c r="A1780" s="97"/>
      <c r="B1780" s="97"/>
      <c r="C1780" s="97"/>
      <c r="D1780" s="97"/>
      <c r="E1780" s="97"/>
      <c r="F1780" s="97"/>
      <c r="G1780" s="97"/>
      <c r="H1780" s="97"/>
      <c r="I1780" s="97"/>
      <c r="J1780" s="97"/>
      <c r="K1780" s="97"/>
      <c r="L1780" s="97"/>
      <c r="M1780" s="97"/>
      <c r="N1780" s="97"/>
      <c r="O1780" s="97"/>
      <c r="P1780" s="97"/>
      <c r="Q1780" s="97"/>
      <c r="R1780" s="97"/>
      <c r="S1780" s="97"/>
      <c r="T1780" s="97"/>
      <c r="U1780" s="97"/>
      <c r="V1780" s="97"/>
      <c r="W1780" s="97"/>
      <c r="X1780" s="97"/>
      <c r="Y1780" s="97"/>
      <c r="Z1780" s="97"/>
      <c r="AA1780" s="97"/>
      <c r="AB1780" s="97"/>
      <c r="AC1780" s="97"/>
      <c r="AD1780" s="97"/>
      <c r="AE1780" s="97"/>
      <c r="AF1780" s="97"/>
    </row>
    <row r="1781" spans="1:32" x14ac:dyDescent="0.2">
      <c r="A1781" s="97"/>
      <c r="B1781" s="97"/>
      <c r="C1781" s="97"/>
      <c r="D1781" s="97"/>
      <c r="E1781" s="97"/>
      <c r="F1781" s="97"/>
      <c r="G1781" s="97"/>
      <c r="H1781" s="97"/>
      <c r="I1781" s="97"/>
      <c r="J1781" s="97"/>
      <c r="K1781" s="97"/>
      <c r="L1781" s="97"/>
      <c r="M1781" s="97"/>
      <c r="N1781" s="97"/>
      <c r="O1781" s="97"/>
      <c r="P1781" s="97"/>
      <c r="Q1781" s="97"/>
      <c r="R1781" s="97"/>
      <c r="S1781" s="97"/>
      <c r="T1781" s="97"/>
      <c r="U1781" s="97"/>
      <c r="V1781" s="97"/>
      <c r="W1781" s="97"/>
      <c r="X1781" s="97"/>
      <c r="Y1781" s="97"/>
      <c r="Z1781" s="97"/>
      <c r="AA1781" s="97"/>
      <c r="AB1781" s="97"/>
      <c r="AC1781" s="97"/>
      <c r="AD1781" s="97"/>
      <c r="AE1781" s="97"/>
      <c r="AF1781" s="97"/>
    </row>
    <row r="1782" spans="1:32" x14ac:dyDescent="0.2">
      <c r="A1782" s="97"/>
      <c r="B1782" s="97"/>
      <c r="C1782" s="97"/>
      <c r="D1782" s="97"/>
      <c r="E1782" s="97"/>
      <c r="F1782" s="97"/>
      <c r="G1782" s="97"/>
      <c r="H1782" s="97"/>
      <c r="I1782" s="97"/>
      <c r="J1782" s="97"/>
      <c r="K1782" s="97"/>
      <c r="L1782" s="97"/>
      <c r="M1782" s="97"/>
      <c r="N1782" s="97"/>
      <c r="O1782" s="97"/>
      <c r="P1782" s="97"/>
      <c r="Q1782" s="97"/>
      <c r="R1782" s="97"/>
      <c r="S1782" s="97"/>
      <c r="T1782" s="97"/>
      <c r="U1782" s="97"/>
      <c r="V1782" s="97"/>
      <c r="W1782" s="97"/>
      <c r="X1782" s="97"/>
      <c r="Y1782" s="97"/>
      <c r="Z1782" s="97"/>
      <c r="AA1782" s="97"/>
      <c r="AB1782" s="97"/>
      <c r="AC1782" s="97"/>
      <c r="AD1782" s="97"/>
      <c r="AE1782" s="97"/>
      <c r="AF1782" s="97"/>
    </row>
    <row r="1783" spans="1:32" x14ac:dyDescent="0.2">
      <c r="A1783" s="97"/>
      <c r="B1783" s="97"/>
      <c r="C1783" s="97"/>
      <c r="D1783" s="97"/>
      <c r="E1783" s="97"/>
      <c r="F1783" s="97"/>
      <c r="G1783" s="97"/>
      <c r="H1783" s="97"/>
      <c r="I1783" s="97"/>
      <c r="J1783" s="97"/>
      <c r="K1783" s="97"/>
      <c r="L1783" s="97"/>
      <c r="M1783" s="97"/>
      <c r="N1783" s="97"/>
      <c r="O1783" s="97"/>
      <c r="P1783" s="97"/>
      <c r="Q1783" s="97"/>
      <c r="R1783" s="97"/>
      <c r="S1783" s="97"/>
      <c r="T1783" s="97"/>
      <c r="U1783" s="97"/>
      <c r="V1783" s="97"/>
      <c r="W1783" s="97"/>
      <c r="X1783" s="97"/>
      <c r="Y1783" s="97"/>
      <c r="Z1783" s="97"/>
      <c r="AA1783" s="97"/>
      <c r="AB1783" s="97"/>
      <c r="AC1783" s="97"/>
      <c r="AD1783" s="97"/>
      <c r="AE1783" s="97"/>
      <c r="AF1783" s="97"/>
    </row>
    <row r="1784" spans="1:32" x14ac:dyDescent="0.2">
      <c r="A1784" s="97"/>
      <c r="B1784" s="97"/>
      <c r="C1784" s="97"/>
      <c r="D1784" s="97"/>
      <c r="E1784" s="97"/>
      <c r="F1784" s="97"/>
      <c r="G1784" s="97"/>
      <c r="H1784" s="97"/>
      <c r="I1784" s="97"/>
      <c r="J1784" s="97"/>
      <c r="K1784" s="97"/>
      <c r="L1784" s="97"/>
      <c r="M1784" s="97"/>
      <c r="N1784" s="97"/>
      <c r="O1784" s="97"/>
      <c r="P1784" s="97"/>
      <c r="Q1784" s="97"/>
      <c r="R1784" s="97"/>
      <c r="S1784" s="97"/>
      <c r="T1784" s="97"/>
      <c r="U1784" s="97"/>
      <c r="V1784" s="97"/>
      <c r="W1784" s="97"/>
      <c r="X1784" s="97"/>
      <c r="Y1784" s="97"/>
      <c r="Z1784" s="97"/>
      <c r="AA1784" s="97"/>
      <c r="AB1784" s="97"/>
      <c r="AC1784" s="97"/>
      <c r="AD1784" s="97"/>
      <c r="AE1784" s="97"/>
      <c r="AF1784" s="97"/>
    </row>
    <row r="1785" spans="1:32" x14ac:dyDescent="0.2">
      <c r="A1785" s="97"/>
      <c r="B1785" s="97"/>
      <c r="C1785" s="97"/>
      <c r="D1785" s="97"/>
      <c r="E1785" s="97"/>
      <c r="F1785" s="97"/>
      <c r="G1785" s="97"/>
      <c r="H1785" s="97"/>
      <c r="I1785" s="97"/>
      <c r="J1785" s="97"/>
      <c r="K1785" s="97"/>
      <c r="L1785" s="97"/>
      <c r="M1785" s="97"/>
      <c r="N1785" s="97"/>
      <c r="O1785" s="97"/>
      <c r="P1785" s="97"/>
      <c r="Q1785" s="97"/>
      <c r="R1785" s="97"/>
      <c r="S1785" s="97"/>
      <c r="T1785" s="97"/>
      <c r="U1785" s="97"/>
      <c r="V1785" s="97"/>
      <c r="W1785" s="97"/>
      <c r="X1785" s="97"/>
      <c r="Y1785" s="97"/>
      <c r="Z1785" s="97"/>
      <c r="AA1785" s="97"/>
      <c r="AB1785" s="97"/>
      <c r="AC1785" s="97"/>
      <c r="AD1785" s="97"/>
      <c r="AE1785" s="97"/>
      <c r="AF1785" s="97"/>
    </row>
    <row r="1786" spans="1:32" x14ac:dyDescent="0.2">
      <c r="A1786" s="97"/>
      <c r="B1786" s="97"/>
      <c r="C1786" s="97"/>
      <c r="D1786" s="97"/>
      <c r="E1786" s="97"/>
      <c r="F1786" s="97"/>
      <c r="G1786" s="97"/>
      <c r="H1786" s="97"/>
      <c r="I1786" s="97"/>
      <c r="J1786" s="97"/>
      <c r="K1786" s="97"/>
      <c r="L1786" s="97"/>
      <c r="M1786" s="97"/>
      <c r="N1786" s="97"/>
      <c r="O1786" s="97"/>
      <c r="P1786" s="97"/>
      <c r="Q1786" s="97"/>
      <c r="R1786" s="97"/>
      <c r="S1786" s="97"/>
      <c r="T1786" s="97"/>
      <c r="U1786" s="97"/>
      <c r="V1786" s="97"/>
      <c r="W1786" s="97"/>
      <c r="X1786" s="97"/>
      <c r="Y1786" s="97"/>
      <c r="Z1786" s="97"/>
      <c r="AA1786" s="97"/>
      <c r="AB1786" s="97"/>
      <c r="AC1786" s="97"/>
      <c r="AD1786" s="97"/>
      <c r="AE1786" s="97"/>
      <c r="AF1786" s="97"/>
    </row>
    <row r="1787" spans="1:32" x14ac:dyDescent="0.2">
      <c r="A1787" s="97"/>
      <c r="B1787" s="97"/>
      <c r="C1787" s="97"/>
      <c r="D1787" s="97"/>
      <c r="E1787" s="97"/>
      <c r="F1787" s="97"/>
      <c r="G1787" s="97"/>
      <c r="H1787" s="97"/>
      <c r="I1787" s="97"/>
      <c r="J1787" s="97"/>
      <c r="K1787" s="97"/>
      <c r="L1787" s="97"/>
      <c r="M1787" s="97"/>
      <c r="N1787" s="97"/>
      <c r="O1787" s="97"/>
      <c r="P1787" s="97"/>
      <c r="Q1787" s="97"/>
      <c r="R1787" s="97"/>
      <c r="S1787" s="97"/>
      <c r="T1787" s="97"/>
      <c r="U1787" s="97"/>
      <c r="V1787" s="97"/>
      <c r="W1787" s="97"/>
      <c r="X1787" s="97"/>
      <c r="Y1787" s="97"/>
      <c r="Z1787" s="97"/>
      <c r="AA1787" s="97"/>
      <c r="AB1787" s="97"/>
      <c r="AC1787" s="97"/>
      <c r="AD1787" s="97"/>
      <c r="AE1787" s="97"/>
      <c r="AF1787" s="97"/>
    </row>
    <row r="1788" spans="1:32" x14ac:dyDescent="0.2">
      <c r="A1788" s="97"/>
      <c r="B1788" s="97"/>
      <c r="C1788" s="97"/>
      <c r="D1788" s="97"/>
      <c r="E1788" s="97"/>
      <c r="F1788" s="97"/>
      <c r="G1788" s="97"/>
      <c r="H1788" s="97"/>
      <c r="I1788" s="97"/>
      <c r="J1788" s="97"/>
      <c r="K1788" s="97"/>
      <c r="L1788" s="97"/>
      <c r="M1788" s="97"/>
      <c r="N1788" s="97"/>
      <c r="O1788" s="97"/>
      <c r="P1788" s="97"/>
      <c r="Q1788" s="97"/>
      <c r="R1788" s="97"/>
      <c r="S1788" s="97"/>
      <c r="T1788" s="97"/>
      <c r="U1788" s="97"/>
      <c r="V1788" s="97"/>
      <c r="W1788" s="97"/>
      <c r="X1788" s="97"/>
      <c r="Y1788" s="97"/>
      <c r="Z1788" s="97"/>
      <c r="AA1788" s="97"/>
      <c r="AB1788" s="97"/>
      <c r="AC1788" s="97"/>
      <c r="AD1788" s="97"/>
      <c r="AE1788" s="97"/>
      <c r="AF1788" s="97"/>
    </row>
    <row r="1789" spans="1:32" x14ac:dyDescent="0.2">
      <c r="A1789" s="97"/>
      <c r="B1789" s="97"/>
      <c r="C1789" s="97"/>
      <c r="D1789" s="97"/>
      <c r="E1789" s="97"/>
      <c r="F1789" s="97"/>
      <c r="G1789" s="97"/>
      <c r="H1789" s="97"/>
      <c r="I1789" s="97"/>
      <c r="J1789" s="97"/>
      <c r="K1789" s="97"/>
      <c r="L1789" s="97"/>
      <c r="M1789" s="97"/>
      <c r="N1789" s="97"/>
      <c r="O1789" s="97"/>
      <c r="P1789" s="97"/>
      <c r="Q1789" s="97"/>
      <c r="R1789" s="97"/>
      <c r="S1789" s="97"/>
      <c r="T1789" s="97"/>
      <c r="U1789" s="97"/>
      <c r="V1789" s="97"/>
      <c r="W1789" s="97"/>
      <c r="X1789" s="97"/>
      <c r="Y1789" s="97"/>
      <c r="Z1789" s="97"/>
      <c r="AA1789" s="97"/>
      <c r="AB1789" s="97"/>
      <c r="AC1789" s="97"/>
      <c r="AD1789" s="97"/>
      <c r="AE1789" s="97"/>
      <c r="AF1789" s="97"/>
    </row>
    <row r="1790" spans="1:32" x14ac:dyDescent="0.2">
      <c r="A1790" s="97"/>
      <c r="B1790" s="97"/>
      <c r="C1790" s="97"/>
      <c r="D1790" s="97"/>
      <c r="E1790" s="97"/>
      <c r="F1790" s="97"/>
      <c r="G1790" s="97"/>
      <c r="H1790" s="97"/>
      <c r="I1790" s="97"/>
      <c r="J1790" s="97"/>
      <c r="K1790" s="97"/>
      <c r="L1790" s="97"/>
      <c r="M1790" s="97"/>
      <c r="N1790" s="97"/>
      <c r="O1790" s="97"/>
      <c r="P1790" s="97"/>
      <c r="Q1790" s="97"/>
      <c r="R1790" s="97"/>
      <c r="S1790" s="97"/>
      <c r="T1790" s="97"/>
      <c r="U1790" s="97"/>
      <c r="V1790" s="97"/>
      <c r="W1790" s="97"/>
      <c r="X1790" s="97"/>
      <c r="Y1790" s="97"/>
      <c r="Z1790" s="97"/>
      <c r="AA1790" s="97"/>
      <c r="AB1790" s="97"/>
      <c r="AC1790" s="97"/>
      <c r="AD1790" s="97"/>
      <c r="AE1790" s="97"/>
      <c r="AF1790" s="97"/>
    </row>
    <row r="1791" spans="1:32" x14ac:dyDescent="0.2">
      <c r="A1791" s="97"/>
      <c r="B1791" s="97"/>
      <c r="C1791" s="97"/>
      <c r="D1791" s="97"/>
      <c r="E1791" s="97"/>
      <c r="F1791" s="97"/>
      <c r="G1791" s="97"/>
      <c r="H1791" s="97"/>
      <c r="I1791" s="97"/>
      <c r="J1791" s="97"/>
      <c r="K1791" s="97"/>
      <c r="L1791" s="97"/>
      <c r="M1791" s="97"/>
      <c r="N1791" s="97"/>
      <c r="O1791" s="97"/>
      <c r="P1791" s="97"/>
      <c r="Q1791" s="97"/>
      <c r="R1791" s="97"/>
      <c r="S1791" s="97"/>
      <c r="T1791" s="97"/>
      <c r="U1791" s="97"/>
      <c r="V1791" s="97"/>
      <c r="W1791" s="97"/>
      <c r="X1791" s="97"/>
      <c r="Y1791" s="97"/>
      <c r="Z1791" s="97"/>
      <c r="AA1791" s="97"/>
      <c r="AB1791" s="97"/>
      <c r="AC1791" s="97"/>
      <c r="AD1791" s="97"/>
      <c r="AE1791" s="97"/>
      <c r="AF1791" s="97"/>
    </row>
    <row r="1792" spans="1:32" x14ac:dyDescent="0.2">
      <c r="A1792" s="97"/>
      <c r="B1792" s="97"/>
      <c r="C1792" s="97"/>
      <c r="D1792" s="97"/>
      <c r="E1792" s="97"/>
      <c r="F1792" s="97"/>
      <c r="G1792" s="97"/>
      <c r="H1792" s="97"/>
      <c r="I1792" s="97"/>
      <c r="J1792" s="97"/>
      <c r="K1792" s="97"/>
      <c r="L1792" s="97"/>
      <c r="M1792" s="97"/>
      <c r="N1792" s="97"/>
      <c r="O1792" s="97"/>
      <c r="P1792" s="97"/>
      <c r="Q1792" s="97"/>
      <c r="R1792" s="97"/>
      <c r="S1792" s="97"/>
      <c r="T1792" s="97"/>
      <c r="U1792" s="97"/>
      <c r="V1792" s="97"/>
      <c r="W1792" s="97"/>
      <c r="X1792" s="97"/>
      <c r="Y1792" s="97"/>
      <c r="Z1792" s="97"/>
      <c r="AA1792" s="97"/>
      <c r="AB1792" s="97"/>
      <c r="AC1792" s="97"/>
      <c r="AD1792" s="97"/>
      <c r="AE1792" s="97"/>
      <c r="AF1792" s="97"/>
    </row>
    <row r="1793" spans="1:32" x14ac:dyDescent="0.2">
      <c r="A1793" s="97"/>
      <c r="B1793" s="97"/>
      <c r="C1793" s="97"/>
      <c r="D1793" s="97"/>
      <c r="E1793" s="97"/>
      <c r="F1793" s="97"/>
      <c r="G1793" s="97"/>
      <c r="H1793" s="97"/>
      <c r="I1793" s="97"/>
      <c r="J1793" s="97"/>
      <c r="K1793" s="97"/>
      <c r="L1793" s="97"/>
      <c r="M1793" s="97"/>
      <c r="N1793" s="97"/>
      <c r="O1793" s="97"/>
      <c r="P1793" s="97"/>
      <c r="Q1793" s="97"/>
      <c r="R1793" s="97"/>
      <c r="S1793" s="97"/>
      <c r="T1793" s="97"/>
      <c r="U1793" s="97"/>
      <c r="V1793" s="97"/>
      <c r="W1793" s="97"/>
      <c r="X1793" s="97"/>
      <c r="Y1793" s="97"/>
      <c r="Z1793" s="97"/>
      <c r="AA1793" s="97"/>
      <c r="AB1793" s="97"/>
      <c r="AC1793" s="97"/>
      <c r="AD1793" s="97"/>
      <c r="AE1793" s="97"/>
      <c r="AF1793" s="97"/>
    </row>
    <row r="1794" spans="1:32" x14ac:dyDescent="0.2">
      <c r="A1794" s="97"/>
      <c r="B1794" s="97"/>
      <c r="C1794" s="97"/>
      <c r="D1794" s="97"/>
      <c r="E1794" s="97"/>
      <c r="F1794" s="97"/>
      <c r="G1794" s="97"/>
      <c r="H1794" s="97"/>
      <c r="I1794" s="97"/>
      <c r="J1794" s="97"/>
      <c r="K1794" s="97"/>
      <c r="L1794" s="97"/>
      <c r="M1794" s="97"/>
      <c r="N1794" s="97"/>
      <c r="O1794" s="97"/>
      <c r="P1794" s="97"/>
      <c r="Q1794" s="97"/>
      <c r="R1794" s="97"/>
      <c r="S1794" s="97"/>
      <c r="T1794" s="97"/>
      <c r="U1794" s="97"/>
      <c r="V1794" s="97"/>
      <c r="W1794" s="97"/>
      <c r="X1794" s="97"/>
      <c r="Y1794" s="97"/>
      <c r="Z1794" s="97"/>
      <c r="AA1794" s="97"/>
      <c r="AB1794" s="97"/>
      <c r="AC1794" s="97"/>
      <c r="AD1794" s="97"/>
      <c r="AE1794" s="97"/>
      <c r="AF1794" s="97"/>
    </row>
    <row r="1795" spans="1:32" x14ac:dyDescent="0.2">
      <c r="A1795" s="97"/>
      <c r="B1795" s="97"/>
      <c r="C1795" s="97"/>
      <c r="D1795" s="97"/>
      <c r="E1795" s="97"/>
      <c r="F1795" s="97"/>
      <c r="G1795" s="97"/>
      <c r="H1795" s="97"/>
      <c r="I1795" s="97"/>
      <c r="J1795" s="97"/>
      <c r="K1795" s="97"/>
      <c r="L1795" s="97"/>
      <c r="M1795" s="97"/>
      <c r="N1795" s="97"/>
      <c r="O1795" s="97"/>
      <c r="P1795" s="97"/>
      <c r="Q1795" s="97"/>
      <c r="R1795" s="97"/>
      <c r="S1795" s="97"/>
      <c r="T1795" s="97"/>
      <c r="U1795" s="97"/>
      <c r="V1795" s="97"/>
      <c r="W1795" s="97"/>
      <c r="X1795" s="97"/>
      <c r="Y1795" s="97"/>
      <c r="Z1795" s="97"/>
      <c r="AA1795" s="97"/>
      <c r="AB1795" s="97"/>
      <c r="AC1795" s="97"/>
      <c r="AD1795" s="97"/>
      <c r="AE1795" s="97"/>
      <c r="AF1795" s="97"/>
    </row>
    <row r="1796" spans="1:32" x14ac:dyDescent="0.2">
      <c r="A1796" s="97"/>
      <c r="B1796" s="97"/>
      <c r="C1796" s="97"/>
      <c r="D1796" s="97"/>
      <c r="E1796" s="97"/>
      <c r="F1796" s="97"/>
      <c r="G1796" s="97"/>
      <c r="H1796" s="97"/>
      <c r="I1796" s="97"/>
      <c r="J1796" s="97"/>
      <c r="K1796" s="97"/>
      <c r="L1796" s="97"/>
      <c r="M1796" s="97"/>
      <c r="N1796" s="97"/>
      <c r="O1796" s="97"/>
      <c r="P1796" s="97"/>
      <c r="Q1796" s="97"/>
      <c r="R1796" s="97"/>
      <c r="S1796" s="97"/>
      <c r="T1796" s="97"/>
      <c r="U1796" s="97"/>
      <c r="V1796" s="97"/>
      <c r="W1796" s="97"/>
      <c r="X1796" s="97"/>
      <c r="Y1796" s="97"/>
      <c r="Z1796" s="97"/>
      <c r="AA1796" s="97"/>
      <c r="AB1796" s="97"/>
      <c r="AC1796" s="97"/>
      <c r="AD1796" s="97"/>
      <c r="AE1796" s="97"/>
      <c r="AF1796" s="97"/>
    </row>
    <row r="1797" spans="1:32" x14ac:dyDescent="0.2">
      <c r="A1797" s="97"/>
      <c r="B1797" s="97"/>
      <c r="C1797" s="97"/>
      <c r="D1797" s="97"/>
      <c r="E1797" s="97"/>
      <c r="F1797" s="97"/>
      <c r="G1797" s="97"/>
      <c r="H1797" s="97"/>
      <c r="I1797" s="97"/>
      <c r="J1797" s="97"/>
      <c r="K1797" s="97"/>
      <c r="L1797" s="97"/>
      <c r="M1797" s="97"/>
      <c r="N1797" s="97"/>
      <c r="O1797" s="97"/>
      <c r="P1797" s="97"/>
      <c r="Q1797" s="97"/>
      <c r="R1797" s="97"/>
      <c r="S1797" s="97"/>
      <c r="T1797" s="97"/>
      <c r="U1797" s="97"/>
      <c r="V1797" s="97"/>
      <c r="W1797" s="97"/>
      <c r="X1797" s="97"/>
      <c r="Y1797" s="97"/>
      <c r="Z1797" s="97"/>
      <c r="AA1797" s="97"/>
      <c r="AB1797" s="97"/>
      <c r="AC1797" s="97"/>
      <c r="AD1797" s="97"/>
      <c r="AE1797" s="97"/>
      <c r="AF1797" s="97"/>
    </row>
    <row r="1798" spans="1:32" x14ac:dyDescent="0.2">
      <c r="A1798" s="97"/>
      <c r="B1798" s="97"/>
      <c r="C1798" s="97"/>
      <c r="D1798" s="97"/>
      <c r="E1798" s="97"/>
      <c r="F1798" s="97"/>
      <c r="G1798" s="97"/>
      <c r="H1798" s="97"/>
      <c r="I1798" s="97"/>
      <c r="J1798" s="97"/>
      <c r="K1798" s="97"/>
      <c r="L1798" s="97"/>
      <c r="M1798" s="97"/>
      <c r="N1798" s="97"/>
      <c r="O1798" s="97"/>
      <c r="P1798" s="97"/>
      <c r="Q1798" s="97"/>
      <c r="R1798" s="97"/>
      <c r="S1798" s="97"/>
      <c r="T1798" s="97"/>
      <c r="U1798" s="97"/>
      <c r="V1798" s="97"/>
      <c r="W1798" s="97"/>
      <c r="X1798" s="97"/>
      <c r="Y1798" s="97"/>
      <c r="Z1798" s="97"/>
      <c r="AA1798" s="97"/>
      <c r="AB1798" s="97"/>
      <c r="AC1798" s="97"/>
      <c r="AD1798" s="97"/>
      <c r="AE1798" s="97"/>
      <c r="AF1798" s="97"/>
    </row>
    <row r="1799" spans="1:32" x14ac:dyDescent="0.2">
      <c r="A1799" s="97"/>
      <c r="B1799" s="97"/>
      <c r="C1799" s="97"/>
      <c r="D1799" s="97"/>
      <c r="E1799" s="97"/>
      <c r="F1799" s="97"/>
      <c r="G1799" s="97"/>
      <c r="H1799" s="97"/>
      <c r="I1799" s="97"/>
      <c r="J1799" s="97"/>
      <c r="K1799" s="97"/>
      <c r="L1799" s="97"/>
      <c r="M1799" s="97"/>
      <c r="N1799" s="97"/>
      <c r="O1799" s="97"/>
      <c r="P1799" s="97"/>
      <c r="Q1799" s="97"/>
      <c r="R1799" s="97"/>
      <c r="S1799" s="97"/>
      <c r="T1799" s="97"/>
      <c r="U1799" s="97"/>
      <c r="V1799" s="97"/>
      <c r="W1799" s="97"/>
      <c r="X1799" s="97"/>
      <c r="Y1799" s="97"/>
      <c r="Z1799" s="97"/>
      <c r="AA1799" s="97"/>
      <c r="AB1799" s="97"/>
      <c r="AC1799" s="97"/>
      <c r="AD1799" s="97"/>
      <c r="AE1799" s="97"/>
      <c r="AF1799" s="97"/>
    </row>
    <row r="1800" spans="1:32" x14ac:dyDescent="0.2">
      <c r="A1800" s="97"/>
      <c r="B1800" s="97"/>
      <c r="C1800" s="97"/>
      <c r="D1800" s="97"/>
      <c r="E1800" s="97"/>
      <c r="F1800" s="97"/>
      <c r="G1800" s="97"/>
      <c r="H1800" s="97"/>
      <c r="I1800" s="97"/>
      <c r="J1800" s="97"/>
      <c r="K1800" s="97"/>
      <c r="L1800" s="97"/>
      <c r="M1800" s="97"/>
      <c r="N1800" s="97"/>
      <c r="O1800" s="97"/>
      <c r="P1800" s="97"/>
      <c r="Q1800" s="97"/>
      <c r="R1800" s="97"/>
      <c r="S1800" s="97"/>
      <c r="T1800" s="97"/>
      <c r="U1800" s="97"/>
      <c r="V1800" s="97"/>
      <c r="W1800" s="97"/>
      <c r="X1800" s="97"/>
      <c r="Y1800" s="97"/>
      <c r="Z1800" s="97"/>
      <c r="AA1800" s="97"/>
      <c r="AB1800" s="97"/>
      <c r="AC1800" s="97"/>
      <c r="AD1800" s="97"/>
      <c r="AE1800" s="97"/>
      <c r="AF1800" s="97"/>
    </row>
    <row r="1801" spans="1:32" x14ac:dyDescent="0.2">
      <c r="A1801" s="97"/>
      <c r="B1801" s="97"/>
      <c r="C1801" s="97"/>
      <c r="D1801" s="97"/>
      <c r="E1801" s="97"/>
      <c r="F1801" s="97"/>
      <c r="G1801" s="97"/>
      <c r="H1801" s="97"/>
      <c r="I1801" s="97"/>
      <c r="J1801" s="97"/>
      <c r="K1801" s="97"/>
      <c r="L1801" s="97"/>
      <c r="M1801" s="97"/>
      <c r="N1801" s="97"/>
      <c r="O1801" s="97"/>
      <c r="P1801" s="97"/>
      <c r="Q1801" s="97"/>
      <c r="R1801" s="97"/>
      <c r="S1801" s="97"/>
      <c r="T1801" s="97"/>
      <c r="U1801" s="97"/>
      <c r="V1801" s="97"/>
      <c r="W1801" s="97"/>
      <c r="X1801" s="97"/>
      <c r="Y1801" s="97"/>
      <c r="Z1801" s="97"/>
      <c r="AA1801" s="97"/>
      <c r="AB1801" s="97"/>
      <c r="AC1801" s="97"/>
      <c r="AD1801" s="97"/>
      <c r="AE1801" s="97"/>
      <c r="AF1801" s="97"/>
    </row>
    <row r="1802" spans="1:32" x14ac:dyDescent="0.2">
      <c r="A1802" s="97"/>
      <c r="B1802" s="97"/>
      <c r="C1802" s="97"/>
      <c r="D1802" s="97"/>
      <c r="E1802" s="97"/>
      <c r="F1802" s="97"/>
      <c r="G1802" s="97"/>
      <c r="H1802" s="97"/>
      <c r="I1802" s="97"/>
      <c r="J1802" s="97"/>
      <c r="K1802" s="97"/>
      <c r="L1802" s="97"/>
      <c r="M1802" s="97"/>
      <c r="N1802" s="97"/>
      <c r="O1802" s="97"/>
      <c r="P1802" s="97"/>
      <c r="Q1802" s="97"/>
      <c r="R1802" s="97"/>
      <c r="S1802" s="97"/>
      <c r="T1802" s="97"/>
      <c r="U1802" s="97"/>
      <c r="V1802" s="97"/>
      <c r="W1802" s="97"/>
      <c r="X1802" s="97"/>
      <c r="Y1802" s="97"/>
      <c r="Z1802" s="97"/>
      <c r="AA1802" s="97"/>
      <c r="AB1802" s="97"/>
      <c r="AC1802" s="97"/>
      <c r="AD1802" s="97"/>
      <c r="AE1802" s="97"/>
      <c r="AF1802" s="97"/>
    </row>
    <row r="1803" spans="1:32" x14ac:dyDescent="0.2">
      <c r="A1803" s="97"/>
      <c r="B1803" s="97"/>
      <c r="C1803" s="97"/>
      <c r="D1803" s="97"/>
      <c r="E1803" s="97"/>
      <c r="F1803" s="97"/>
      <c r="G1803" s="97"/>
      <c r="H1803" s="97"/>
      <c r="I1803" s="97"/>
      <c r="J1803" s="97"/>
      <c r="K1803" s="97"/>
      <c r="L1803" s="97"/>
      <c r="M1803" s="97"/>
      <c r="N1803" s="97"/>
      <c r="O1803" s="97"/>
      <c r="P1803" s="97"/>
      <c r="Q1803" s="97"/>
      <c r="R1803" s="97"/>
      <c r="S1803" s="97"/>
      <c r="T1803" s="97"/>
      <c r="U1803" s="97"/>
      <c r="V1803" s="97"/>
      <c r="W1803" s="97"/>
      <c r="X1803" s="97"/>
      <c r="Y1803" s="97"/>
      <c r="Z1803" s="97"/>
      <c r="AA1803" s="97"/>
      <c r="AB1803" s="97"/>
      <c r="AC1803" s="97"/>
      <c r="AD1803" s="97"/>
      <c r="AE1803" s="97"/>
      <c r="AF1803" s="97"/>
    </row>
    <row r="1804" spans="1:32" x14ac:dyDescent="0.2">
      <c r="A1804" s="97"/>
      <c r="B1804" s="97"/>
      <c r="C1804" s="97"/>
      <c r="D1804" s="97"/>
      <c r="E1804" s="97"/>
      <c r="F1804" s="97"/>
      <c r="G1804" s="97"/>
      <c r="H1804" s="97"/>
      <c r="I1804" s="97"/>
      <c r="J1804" s="97"/>
      <c r="K1804" s="97"/>
      <c r="L1804" s="97"/>
      <c r="M1804" s="97"/>
      <c r="N1804" s="97"/>
      <c r="O1804" s="97"/>
      <c r="P1804" s="97"/>
      <c r="Q1804" s="97"/>
      <c r="R1804" s="97"/>
      <c r="S1804" s="97"/>
      <c r="T1804" s="97"/>
      <c r="U1804" s="97"/>
      <c r="V1804" s="97"/>
      <c r="W1804" s="97"/>
      <c r="X1804" s="97"/>
      <c r="Y1804" s="97"/>
      <c r="Z1804" s="97"/>
      <c r="AA1804" s="97"/>
      <c r="AB1804" s="97"/>
      <c r="AC1804" s="97"/>
      <c r="AD1804" s="97"/>
      <c r="AE1804" s="97"/>
      <c r="AF1804" s="97"/>
    </row>
    <row r="1805" spans="1:32" x14ac:dyDescent="0.2">
      <c r="A1805" s="97"/>
      <c r="B1805" s="97"/>
      <c r="C1805" s="97"/>
      <c r="D1805" s="97"/>
      <c r="E1805" s="97"/>
      <c r="F1805" s="97"/>
      <c r="G1805" s="97"/>
      <c r="H1805" s="97"/>
      <c r="I1805" s="97"/>
      <c r="J1805" s="97"/>
      <c r="K1805" s="97"/>
      <c r="L1805" s="97"/>
      <c r="M1805" s="97"/>
      <c r="N1805" s="97"/>
      <c r="O1805" s="97"/>
      <c r="P1805" s="97"/>
      <c r="Q1805" s="97"/>
      <c r="R1805" s="97"/>
      <c r="S1805" s="97"/>
      <c r="T1805" s="97"/>
      <c r="U1805" s="97"/>
      <c r="V1805" s="97"/>
      <c r="W1805" s="97"/>
      <c r="X1805" s="97"/>
      <c r="Y1805" s="97"/>
      <c r="Z1805" s="97"/>
      <c r="AA1805" s="97"/>
      <c r="AB1805" s="97"/>
      <c r="AC1805" s="97"/>
      <c r="AD1805" s="97"/>
      <c r="AE1805" s="97"/>
      <c r="AF1805" s="97"/>
    </row>
    <row r="1806" spans="1:32" x14ac:dyDescent="0.2">
      <c r="A1806" s="97"/>
      <c r="B1806" s="97"/>
      <c r="C1806" s="97"/>
      <c r="D1806" s="97"/>
      <c r="E1806" s="97"/>
      <c r="F1806" s="97"/>
      <c r="G1806" s="97"/>
      <c r="H1806" s="97"/>
      <c r="I1806" s="97"/>
      <c r="J1806" s="97"/>
      <c r="K1806" s="97"/>
      <c r="L1806" s="97"/>
      <c r="M1806" s="97"/>
      <c r="N1806" s="97"/>
      <c r="O1806" s="97"/>
      <c r="P1806" s="97"/>
      <c r="Q1806" s="97"/>
      <c r="R1806" s="97"/>
      <c r="S1806" s="97"/>
      <c r="T1806" s="97"/>
      <c r="U1806" s="97"/>
      <c r="V1806" s="97"/>
      <c r="W1806" s="97"/>
      <c r="X1806" s="97"/>
      <c r="Y1806" s="97"/>
      <c r="Z1806" s="97"/>
      <c r="AA1806" s="97"/>
      <c r="AB1806" s="97"/>
      <c r="AC1806" s="97"/>
      <c r="AD1806" s="97"/>
      <c r="AE1806" s="97"/>
      <c r="AF1806" s="97"/>
    </row>
    <row r="1807" spans="1:32" x14ac:dyDescent="0.2">
      <c r="A1807" s="97"/>
      <c r="B1807" s="97"/>
      <c r="C1807" s="97"/>
      <c r="D1807" s="97"/>
      <c r="E1807" s="97"/>
      <c r="F1807" s="97"/>
      <c r="G1807" s="97"/>
      <c r="H1807" s="97"/>
      <c r="I1807" s="97"/>
      <c r="J1807" s="97"/>
      <c r="K1807" s="97"/>
      <c r="L1807" s="97"/>
      <c r="M1807" s="97"/>
      <c r="N1807" s="97"/>
      <c r="O1807" s="97"/>
      <c r="P1807" s="97"/>
      <c r="Q1807" s="97"/>
      <c r="R1807" s="97"/>
      <c r="S1807" s="97"/>
      <c r="T1807" s="97"/>
      <c r="U1807" s="97"/>
      <c r="V1807" s="97"/>
      <c r="W1807" s="97"/>
      <c r="X1807" s="97"/>
      <c r="Y1807" s="97"/>
      <c r="Z1807" s="97"/>
      <c r="AA1807" s="97"/>
      <c r="AB1807" s="97"/>
      <c r="AC1807" s="97"/>
      <c r="AD1807" s="97"/>
      <c r="AE1807" s="97"/>
      <c r="AF1807" s="97"/>
    </row>
    <row r="1808" spans="1:32" x14ac:dyDescent="0.2">
      <c r="A1808" s="97"/>
      <c r="B1808" s="97"/>
      <c r="C1808" s="97"/>
      <c r="D1808" s="97"/>
      <c r="E1808" s="97"/>
      <c r="F1808" s="97"/>
      <c r="G1808" s="97"/>
      <c r="H1808" s="97"/>
      <c r="I1808" s="97"/>
      <c r="J1808" s="97"/>
      <c r="K1808" s="97"/>
      <c r="L1808" s="97"/>
      <c r="M1808" s="97"/>
      <c r="N1808" s="97"/>
      <c r="O1808" s="97"/>
      <c r="P1808" s="97"/>
      <c r="Q1808" s="97"/>
      <c r="R1808" s="97"/>
      <c r="S1808" s="97"/>
      <c r="T1808" s="97"/>
      <c r="U1808" s="97"/>
      <c r="V1808" s="97"/>
      <c r="W1808" s="97"/>
      <c r="X1808" s="97"/>
      <c r="Y1808" s="97"/>
      <c r="Z1808" s="97"/>
      <c r="AA1808" s="97"/>
      <c r="AB1808" s="97"/>
      <c r="AC1808" s="97"/>
      <c r="AD1808" s="97"/>
      <c r="AE1808" s="97"/>
      <c r="AF1808" s="97"/>
    </row>
    <row r="1809" spans="1:32" x14ac:dyDescent="0.2">
      <c r="A1809" s="97"/>
      <c r="B1809" s="97"/>
      <c r="C1809" s="97"/>
      <c r="D1809" s="97"/>
      <c r="E1809" s="97"/>
      <c r="F1809" s="97"/>
      <c r="G1809" s="97"/>
      <c r="H1809" s="97"/>
      <c r="I1809" s="97"/>
      <c r="J1809" s="97"/>
      <c r="K1809" s="97"/>
      <c r="L1809" s="97"/>
      <c r="M1809" s="97"/>
      <c r="N1809" s="97"/>
      <c r="O1809" s="97"/>
      <c r="P1809" s="97"/>
      <c r="Q1809" s="97"/>
      <c r="R1809" s="97"/>
      <c r="S1809" s="97"/>
      <c r="T1809" s="97"/>
      <c r="U1809" s="97"/>
      <c r="V1809" s="97"/>
      <c r="W1809" s="97"/>
      <c r="X1809" s="97"/>
      <c r="Y1809" s="97"/>
      <c r="Z1809" s="97"/>
      <c r="AA1809" s="97"/>
      <c r="AB1809" s="97"/>
      <c r="AC1809" s="97"/>
      <c r="AD1809" s="97"/>
      <c r="AE1809" s="97"/>
      <c r="AF1809" s="97"/>
    </row>
    <row r="1810" spans="1:32" x14ac:dyDescent="0.2">
      <c r="A1810" s="97"/>
      <c r="B1810" s="97"/>
      <c r="C1810" s="97"/>
      <c r="D1810" s="97"/>
      <c r="E1810" s="97"/>
      <c r="F1810" s="97"/>
      <c r="G1810" s="97"/>
      <c r="H1810" s="97"/>
      <c r="I1810" s="97"/>
      <c r="J1810" s="97"/>
      <c r="K1810" s="97"/>
      <c r="L1810" s="97"/>
      <c r="M1810" s="97"/>
      <c r="N1810" s="97"/>
      <c r="O1810" s="97"/>
      <c r="P1810" s="97"/>
      <c r="Q1810" s="97"/>
      <c r="R1810" s="97"/>
      <c r="S1810" s="97"/>
      <c r="T1810" s="97"/>
      <c r="U1810" s="97"/>
      <c r="V1810" s="97"/>
      <c r="W1810" s="97"/>
      <c r="X1810" s="97"/>
      <c r="Y1810" s="97"/>
      <c r="Z1810" s="97"/>
      <c r="AA1810" s="97"/>
      <c r="AB1810" s="97"/>
      <c r="AC1810" s="97"/>
      <c r="AD1810" s="97"/>
      <c r="AE1810" s="97"/>
      <c r="AF1810" s="97"/>
    </row>
    <row r="1811" spans="1:32" x14ac:dyDescent="0.2">
      <c r="A1811" s="97"/>
      <c r="B1811" s="97"/>
      <c r="C1811" s="97"/>
      <c r="D1811" s="97"/>
      <c r="E1811" s="97"/>
      <c r="F1811" s="97"/>
      <c r="G1811" s="97"/>
      <c r="H1811" s="97"/>
      <c r="I1811" s="97"/>
      <c r="J1811" s="97"/>
      <c r="K1811" s="97"/>
      <c r="L1811" s="97"/>
      <c r="M1811" s="97"/>
      <c r="N1811" s="97"/>
      <c r="O1811" s="97"/>
      <c r="P1811" s="97"/>
      <c r="Q1811" s="97"/>
      <c r="R1811" s="97"/>
      <c r="S1811" s="97"/>
      <c r="T1811" s="97"/>
      <c r="U1811" s="97"/>
      <c r="V1811" s="97"/>
      <c r="W1811" s="97"/>
      <c r="X1811" s="97"/>
      <c r="Y1811" s="97"/>
      <c r="Z1811" s="97"/>
      <c r="AA1811" s="97"/>
      <c r="AB1811" s="97"/>
      <c r="AC1811" s="97"/>
      <c r="AD1811" s="97"/>
      <c r="AE1811" s="97"/>
      <c r="AF1811" s="97"/>
    </row>
    <row r="1812" spans="1:32" x14ac:dyDescent="0.2">
      <c r="A1812" s="97"/>
      <c r="B1812" s="97"/>
      <c r="C1812" s="97"/>
      <c r="D1812" s="97"/>
      <c r="E1812" s="97"/>
      <c r="F1812" s="97"/>
      <c r="G1812" s="97"/>
      <c r="H1812" s="97"/>
      <c r="I1812" s="97"/>
      <c r="J1812" s="97"/>
      <c r="K1812" s="97"/>
      <c r="L1812" s="97"/>
      <c r="M1812" s="97"/>
      <c r="N1812" s="97"/>
      <c r="O1812" s="97"/>
      <c r="P1812" s="97"/>
      <c r="Q1812" s="97"/>
      <c r="R1812" s="97"/>
      <c r="S1812" s="97"/>
      <c r="T1812" s="97"/>
      <c r="U1812" s="97"/>
      <c r="V1812" s="97"/>
      <c r="W1812" s="97"/>
      <c r="X1812" s="97"/>
      <c r="Y1812" s="97"/>
      <c r="Z1812" s="97"/>
      <c r="AA1812" s="97"/>
      <c r="AB1812" s="97"/>
      <c r="AC1812" s="97"/>
      <c r="AD1812" s="97"/>
      <c r="AE1812" s="97"/>
      <c r="AF1812" s="97"/>
    </row>
    <row r="1813" spans="1:32" x14ac:dyDescent="0.2">
      <c r="A1813" s="97"/>
      <c r="B1813" s="97"/>
      <c r="C1813" s="97"/>
      <c r="D1813" s="97"/>
      <c r="E1813" s="97"/>
      <c r="F1813" s="97"/>
      <c r="G1813" s="97"/>
      <c r="H1813" s="97"/>
      <c r="I1813" s="97"/>
      <c r="J1813" s="97"/>
      <c r="K1813" s="97"/>
      <c r="L1813" s="97"/>
      <c r="M1813" s="97"/>
      <c r="N1813" s="97"/>
      <c r="O1813" s="97"/>
      <c r="P1813" s="97"/>
      <c r="Q1813" s="97"/>
      <c r="R1813" s="97"/>
      <c r="S1813" s="97"/>
      <c r="T1813" s="97"/>
      <c r="U1813" s="97"/>
      <c r="V1813" s="97"/>
      <c r="W1813" s="97"/>
      <c r="X1813" s="97"/>
      <c r="Y1813" s="97"/>
      <c r="Z1813" s="97"/>
      <c r="AA1813" s="97"/>
      <c r="AB1813" s="97"/>
      <c r="AC1813" s="97"/>
      <c r="AD1813" s="97"/>
      <c r="AE1813" s="97"/>
      <c r="AF1813" s="97"/>
    </row>
    <row r="1814" spans="1:32" x14ac:dyDescent="0.2">
      <c r="A1814" s="97"/>
      <c r="B1814" s="97"/>
      <c r="C1814" s="97"/>
      <c r="D1814" s="97"/>
      <c r="E1814" s="97"/>
      <c r="F1814" s="97"/>
      <c r="G1814" s="97"/>
      <c r="H1814" s="97"/>
      <c r="I1814" s="97"/>
      <c r="J1814" s="97"/>
      <c r="K1814" s="97"/>
      <c r="L1814" s="97"/>
      <c r="M1814" s="97"/>
      <c r="N1814" s="97"/>
      <c r="O1814" s="97"/>
      <c r="P1814" s="97"/>
      <c r="Q1814" s="97"/>
      <c r="R1814" s="97"/>
      <c r="S1814" s="97"/>
      <c r="T1814" s="97"/>
      <c r="U1814" s="97"/>
      <c r="V1814" s="97"/>
      <c r="W1814" s="97"/>
      <c r="X1814" s="97"/>
      <c r="Y1814" s="97"/>
      <c r="Z1814" s="97"/>
      <c r="AA1814" s="97"/>
      <c r="AB1814" s="97"/>
      <c r="AC1814" s="97"/>
      <c r="AD1814" s="97"/>
      <c r="AE1814" s="97"/>
      <c r="AF1814" s="97"/>
    </row>
    <row r="1815" spans="1:32" x14ac:dyDescent="0.2">
      <c r="A1815" s="97"/>
      <c r="B1815" s="97"/>
      <c r="C1815" s="97"/>
      <c r="D1815" s="97"/>
      <c r="E1815" s="97"/>
      <c r="F1815" s="97"/>
      <c r="G1815" s="97"/>
      <c r="H1815" s="97"/>
      <c r="I1815" s="97"/>
      <c r="J1815" s="97"/>
      <c r="K1815" s="97"/>
      <c r="L1815" s="97"/>
      <c r="M1815" s="97"/>
      <c r="N1815" s="97"/>
      <c r="O1815" s="97"/>
      <c r="P1815" s="97"/>
      <c r="Q1815" s="97"/>
      <c r="R1815" s="97"/>
      <c r="S1815" s="97"/>
      <c r="T1815" s="97"/>
      <c r="U1815" s="97"/>
      <c r="V1815" s="97"/>
      <c r="W1815" s="97"/>
      <c r="X1815" s="97"/>
      <c r="Y1815" s="97"/>
      <c r="Z1815" s="97"/>
      <c r="AA1815" s="97"/>
      <c r="AB1815" s="97"/>
      <c r="AC1815" s="97"/>
      <c r="AD1815" s="97"/>
      <c r="AE1815" s="97"/>
      <c r="AF1815" s="97"/>
    </row>
    <row r="1816" spans="1:32" x14ac:dyDescent="0.2">
      <c r="A1816" s="97"/>
      <c r="B1816" s="97"/>
      <c r="C1816" s="97"/>
      <c r="D1816" s="97"/>
      <c r="E1816" s="97"/>
      <c r="F1816" s="97"/>
      <c r="G1816" s="97"/>
      <c r="H1816" s="97"/>
      <c r="I1816" s="97"/>
      <c r="J1816" s="97"/>
      <c r="K1816" s="97"/>
      <c r="L1816" s="97"/>
      <c r="M1816" s="97"/>
      <c r="N1816" s="97"/>
      <c r="O1816" s="97"/>
      <c r="P1816" s="97"/>
      <c r="Q1816" s="97"/>
      <c r="R1816" s="97"/>
      <c r="S1816" s="97"/>
      <c r="T1816" s="97"/>
      <c r="U1816" s="97"/>
      <c r="V1816" s="97"/>
      <c r="W1816" s="97"/>
      <c r="X1816" s="97"/>
      <c r="Y1816" s="97"/>
      <c r="Z1816" s="97"/>
      <c r="AA1816" s="97"/>
      <c r="AB1816" s="97"/>
      <c r="AC1816" s="97"/>
      <c r="AD1816" s="97"/>
      <c r="AE1816" s="97"/>
      <c r="AF1816" s="97"/>
    </row>
    <row r="1817" spans="1:32" x14ac:dyDescent="0.2">
      <c r="A1817" s="97"/>
      <c r="B1817" s="97"/>
      <c r="C1817" s="97"/>
      <c r="D1817" s="97"/>
      <c r="E1817" s="97"/>
      <c r="F1817" s="97"/>
      <c r="G1817" s="97"/>
      <c r="H1817" s="97"/>
      <c r="I1817" s="97"/>
      <c r="J1817" s="97"/>
      <c r="K1817" s="97"/>
      <c r="L1817" s="97"/>
      <c r="M1817" s="97"/>
      <c r="N1817" s="97"/>
      <c r="O1817" s="97"/>
      <c r="P1817" s="97"/>
      <c r="Q1817" s="97"/>
      <c r="R1817" s="97"/>
      <c r="S1817" s="97"/>
      <c r="T1817" s="97"/>
      <c r="U1817" s="97"/>
      <c r="V1817" s="97"/>
      <c r="W1817" s="97"/>
      <c r="X1817" s="97"/>
      <c r="Y1817" s="97"/>
      <c r="Z1817" s="97"/>
      <c r="AA1817" s="97"/>
      <c r="AB1817" s="97"/>
      <c r="AC1817" s="97"/>
      <c r="AD1817" s="97"/>
      <c r="AE1817" s="97"/>
      <c r="AF1817" s="97"/>
    </row>
    <row r="1818" spans="1:32" x14ac:dyDescent="0.2">
      <c r="A1818" s="97"/>
      <c r="B1818" s="97"/>
      <c r="C1818" s="97"/>
      <c r="D1818" s="97"/>
      <c r="E1818" s="97"/>
      <c r="F1818" s="97"/>
      <c r="G1818" s="97"/>
      <c r="H1818" s="97"/>
      <c r="I1818" s="97"/>
      <c r="J1818" s="97"/>
      <c r="K1818" s="97"/>
      <c r="L1818" s="97"/>
      <c r="M1818" s="97"/>
      <c r="N1818" s="97"/>
      <c r="O1818" s="97"/>
      <c r="P1818" s="97"/>
      <c r="Q1818" s="97"/>
      <c r="R1818" s="97"/>
      <c r="S1818" s="97"/>
      <c r="T1818" s="97"/>
      <c r="U1818" s="97"/>
      <c r="V1818" s="97"/>
      <c r="W1818" s="97"/>
      <c r="X1818" s="97"/>
      <c r="Y1818" s="97"/>
      <c r="Z1818" s="97"/>
      <c r="AA1818" s="97"/>
      <c r="AB1818" s="97"/>
      <c r="AC1818" s="97"/>
      <c r="AD1818" s="97"/>
      <c r="AE1818" s="97"/>
      <c r="AF1818" s="97"/>
    </row>
    <row r="1819" spans="1:32" x14ac:dyDescent="0.2">
      <c r="A1819" s="97"/>
      <c r="B1819" s="97"/>
      <c r="C1819" s="97"/>
      <c r="D1819" s="97"/>
      <c r="E1819" s="97"/>
      <c r="F1819" s="97"/>
      <c r="G1819" s="97"/>
      <c r="H1819" s="97"/>
      <c r="I1819" s="97"/>
      <c r="J1819" s="97"/>
      <c r="K1819" s="97"/>
      <c r="L1819" s="97"/>
      <c r="M1819" s="97"/>
      <c r="N1819" s="97"/>
      <c r="O1819" s="97"/>
      <c r="P1819" s="97"/>
      <c r="Q1819" s="97"/>
      <c r="R1819" s="97"/>
      <c r="S1819" s="97"/>
      <c r="T1819" s="97"/>
      <c r="U1819" s="97"/>
      <c r="V1819" s="97"/>
      <c r="W1819" s="97"/>
      <c r="X1819" s="97"/>
      <c r="Y1819" s="97"/>
      <c r="Z1819" s="97"/>
      <c r="AA1819" s="97"/>
      <c r="AB1819" s="97"/>
      <c r="AC1819" s="97"/>
      <c r="AD1819" s="97"/>
      <c r="AE1819" s="97"/>
      <c r="AF1819" s="97"/>
    </row>
    <row r="1820" spans="1:32" x14ac:dyDescent="0.2">
      <c r="A1820" s="97"/>
      <c r="B1820" s="97"/>
      <c r="C1820" s="97"/>
      <c r="D1820" s="97"/>
      <c r="E1820" s="97"/>
      <c r="F1820" s="97"/>
      <c r="G1820" s="97"/>
      <c r="H1820" s="97"/>
      <c r="I1820" s="97"/>
      <c r="J1820" s="97"/>
      <c r="K1820" s="97"/>
      <c r="L1820" s="97"/>
      <c r="M1820" s="97"/>
      <c r="N1820" s="97"/>
      <c r="O1820" s="97"/>
      <c r="P1820" s="97"/>
      <c r="Q1820" s="97"/>
      <c r="R1820" s="97"/>
      <c r="S1820" s="97"/>
      <c r="T1820" s="97"/>
      <c r="U1820" s="97"/>
      <c r="V1820" s="97"/>
      <c r="W1820" s="97"/>
      <c r="X1820" s="97"/>
      <c r="Y1820" s="97"/>
      <c r="Z1820" s="97"/>
      <c r="AA1820" s="97"/>
      <c r="AB1820" s="97"/>
      <c r="AC1820" s="97"/>
      <c r="AD1820" s="97"/>
      <c r="AE1820" s="97"/>
      <c r="AF1820" s="97"/>
    </row>
    <row r="1821" spans="1:32" x14ac:dyDescent="0.2">
      <c r="A1821" s="97"/>
      <c r="B1821" s="97"/>
      <c r="C1821" s="97"/>
      <c r="D1821" s="97"/>
      <c r="E1821" s="97"/>
      <c r="F1821" s="97"/>
      <c r="G1821" s="97"/>
      <c r="H1821" s="97"/>
      <c r="I1821" s="97"/>
      <c r="J1821" s="97"/>
      <c r="K1821" s="97"/>
      <c r="L1821" s="97"/>
      <c r="M1821" s="97"/>
      <c r="N1821" s="97"/>
      <c r="O1821" s="97"/>
      <c r="P1821" s="97"/>
      <c r="Q1821" s="97"/>
      <c r="R1821" s="97"/>
      <c r="S1821" s="97"/>
      <c r="T1821" s="97"/>
      <c r="U1821" s="97"/>
      <c r="V1821" s="97"/>
      <c r="W1821" s="97"/>
      <c r="X1821" s="97"/>
      <c r="Y1821" s="97"/>
      <c r="Z1821" s="97"/>
      <c r="AA1821" s="97"/>
      <c r="AB1821" s="97"/>
      <c r="AC1821" s="97"/>
      <c r="AD1821" s="97"/>
      <c r="AE1821" s="97"/>
      <c r="AF1821" s="97"/>
    </row>
    <row r="1822" spans="1:32" x14ac:dyDescent="0.2">
      <c r="A1822" s="97"/>
      <c r="B1822" s="97"/>
      <c r="C1822" s="97"/>
      <c r="D1822" s="97"/>
      <c r="E1822" s="97"/>
      <c r="F1822" s="97"/>
      <c r="G1822" s="97"/>
      <c r="H1822" s="97"/>
      <c r="I1822" s="97"/>
      <c r="J1822" s="97"/>
      <c r="K1822" s="97"/>
      <c r="L1822" s="97"/>
      <c r="M1822" s="97"/>
      <c r="N1822" s="97"/>
      <c r="O1822" s="97"/>
      <c r="P1822" s="97"/>
      <c r="Q1822" s="97"/>
      <c r="R1822" s="97"/>
      <c r="S1822" s="97"/>
      <c r="T1822" s="97"/>
      <c r="U1822" s="97"/>
      <c r="V1822" s="97"/>
      <c r="W1822" s="97"/>
      <c r="X1822" s="97"/>
      <c r="Y1822" s="97"/>
      <c r="Z1822" s="97"/>
      <c r="AA1822" s="97"/>
      <c r="AB1822" s="97"/>
      <c r="AC1822" s="97"/>
      <c r="AD1822" s="97"/>
      <c r="AE1822" s="97"/>
      <c r="AF1822" s="97"/>
    </row>
    <row r="1823" spans="1:32" x14ac:dyDescent="0.2">
      <c r="A1823" s="97"/>
      <c r="B1823" s="97"/>
      <c r="C1823" s="97"/>
      <c r="D1823" s="97"/>
      <c r="E1823" s="97"/>
      <c r="F1823" s="97"/>
      <c r="G1823" s="97"/>
      <c r="H1823" s="97"/>
      <c r="I1823" s="97"/>
      <c r="J1823" s="97"/>
      <c r="K1823" s="97"/>
      <c r="L1823" s="97"/>
      <c r="M1823" s="97"/>
      <c r="N1823" s="97"/>
      <c r="O1823" s="97"/>
      <c r="P1823" s="97"/>
      <c r="Q1823" s="97"/>
      <c r="R1823" s="97"/>
      <c r="S1823" s="97"/>
      <c r="T1823" s="97"/>
      <c r="U1823" s="97"/>
      <c r="V1823" s="97"/>
      <c r="W1823" s="97"/>
      <c r="X1823" s="97"/>
      <c r="Y1823" s="97"/>
      <c r="Z1823" s="97"/>
      <c r="AA1823" s="97"/>
      <c r="AB1823" s="97"/>
      <c r="AC1823" s="97"/>
      <c r="AD1823" s="97"/>
      <c r="AE1823" s="97"/>
      <c r="AF1823" s="97"/>
    </row>
    <row r="1824" spans="1:32" x14ac:dyDescent="0.2">
      <c r="A1824" s="97"/>
      <c r="B1824" s="97"/>
      <c r="C1824" s="97"/>
      <c r="D1824" s="97"/>
      <c r="E1824" s="97"/>
      <c r="F1824" s="97"/>
      <c r="G1824" s="97"/>
      <c r="H1824" s="97"/>
      <c r="I1824" s="97"/>
      <c r="J1824" s="97"/>
      <c r="K1824" s="97"/>
      <c r="L1824" s="97"/>
      <c r="M1824" s="97"/>
      <c r="N1824" s="97"/>
      <c r="O1824" s="97"/>
      <c r="P1824" s="97"/>
      <c r="Q1824" s="97"/>
      <c r="R1824" s="97"/>
      <c r="S1824" s="97"/>
      <c r="T1824" s="97"/>
      <c r="U1824" s="97"/>
      <c r="V1824" s="97"/>
      <c r="W1824" s="97"/>
      <c r="X1824" s="97"/>
      <c r="Y1824" s="97"/>
      <c r="Z1824" s="97"/>
      <c r="AA1824" s="97"/>
      <c r="AB1824" s="97"/>
      <c r="AC1824" s="97"/>
      <c r="AD1824" s="97"/>
      <c r="AE1824" s="97"/>
      <c r="AF1824" s="97"/>
    </row>
    <row r="1825" spans="1:32" x14ac:dyDescent="0.2">
      <c r="A1825" s="97"/>
      <c r="B1825" s="97"/>
      <c r="C1825" s="97"/>
      <c r="D1825" s="97"/>
      <c r="E1825" s="97"/>
      <c r="F1825" s="97"/>
      <c r="G1825" s="97"/>
      <c r="H1825" s="97"/>
      <c r="I1825" s="97"/>
      <c r="J1825" s="97"/>
      <c r="K1825" s="97"/>
      <c r="L1825" s="97"/>
      <c r="M1825" s="97"/>
      <c r="N1825" s="97"/>
      <c r="O1825" s="97"/>
      <c r="P1825" s="97"/>
      <c r="Q1825" s="97"/>
      <c r="R1825" s="97"/>
      <c r="S1825" s="97"/>
      <c r="T1825" s="97"/>
      <c r="U1825" s="97"/>
      <c r="V1825" s="97"/>
      <c r="W1825" s="97"/>
      <c r="X1825" s="97"/>
      <c r="Y1825" s="97"/>
      <c r="Z1825" s="97"/>
      <c r="AA1825" s="97"/>
      <c r="AB1825" s="97"/>
      <c r="AC1825" s="97"/>
      <c r="AD1825" s="97"/>
      <c r="AE1825" s="97"/>
      <c r="AF1825" s="97"/>
    </row>
    <row r="1826" spans="1:32" x14ac:dyDescent="0.2">
      <c r="A1826" s="97"/>
      <c r="B1826" s="97"/>
      <c r="C1826" s="97"/>
      <c r="D1826" s="97"/>
      <c r="E1826" s="97"/>
      <c r="F1826" s="97"/>
      <c r="G1826" s="97"/>
      <c r="H1826" s="97"/>
      <c r="I1826" s="97"/>
      <c r="J1826" s="97"/>
      <c r="K1826" s="97"/>
      <c r="L1826" s="97"/>
      <c r="M1826" s="97"/>
      <c r="N1826" s="97"/>
      <c r="O1826" s="97"/>
      <c r="P1826" s="97"/>
      <c r="Q1826" s="97"/>
      <c r="R1826" s="97"/>
      <c r="S1826" s="97"/>
      <c r="T1826" s="97"/>
      <c r="U1826" s="97"/>
      <c r="V1826" s="97"/>
      <c r="W1826" s="97"/>
      <c r="X1826" s="97"/>
      <c r="Y1826" s="97"/>
      <c r="Z1826" s="97"/>
      <c r="AA1826" s="97"/>
      <c r="AB1826" s="97"/>
      <c r="AC1826" s="97"/>
      <c r="AD1826" s="97"/>
      <c r="AE1826" s="97"/>
      <c r="AF1826" s="97"/>
    </row>
    <row r="1827" spans="1:32" x14ac:dyDescent="0.2">
      <c r="A1827" s="97"/>
      <c r="B1827" s="97"/>
      <c r="C1827" s="97"/>
      <c r="D1827" s="97"/>
      <c r="E1827" s="97"/>
      <c r="F1827" s="97"/>
      <c r="G1827" s="97"/>
      <c r="H1827" s="97"/>
      <c r="I1827" s="97"/>
      <c r="J1827" s="97"/>
      <c r="K1827" s="97"/>
      <c r="L1827" s="97"/>
      <c r="M1827" s="97"/>
      <c r="N1827" s="97"/>
      <c r="O1827" s="97"/>
      <c r="P1827" s="97"/>
      <c r="Q1827" s="97"/>
      <c r="R1827" s="97"/>
      <c r="S1827" s="97"/>
      <c r="T1827" s="97"/>
      <c r="U1827" s="97"/>
      <c r="V1827" s="97"/>
      <c r="W1827" s="97"/>
      <c r="X1827" s="97"/>
      <c r="Y1827" s="97"/>
      <c r="Z1827" s="97"/>
      <c r="AA1827" s="97"/>
      <c r="AB1827" s="97"/>
      <c r="AC1827" s="97"/>
      <c r="AD1827" s="97"/>
      <c r="AE1827" s="97"/>
      <c r="AF1827" s="97"/>
    </row>
    <row r="1828" spans="1:32" x14ac:dyDescent="0.2">
      <c r="A1828" s="97"/>
      <c r="B1828" s="97"/>
      <c r="C1828" s="97"/>
      <c r="D1828" s="97"/>
      <c r="E1828" s="97"/>
      <c r="F1828" s="97"/>
      <c r="G1828" s="97"/>
      <c r="H1828" s="97"/>
      <c r="I1828" s="97"/>
      <c r="J1828" s="97"/>
      <c r="K1828" s="97"/>
      <c r="L1828" s="97"/>
      <c r="M1828" s="97"/>
      <c r="N1828" s="97"/>
      <c r="O1828" s="97"/>
      <c r="P1828" s="97"/>
      <c r="Q1828" s="97"/>
      <c r="R1828" s="97"/>
      <c r="S1828" s="97"/>
      <c r="T1828" s="97"/>
      <c r="U1828" s="97"/>
      <c r="V1828" s="97"/>
      <c r="W1828" s="97"/>
      <c r="X1828" s="97"/>
      <c r="Y1828" s="97"/>
      <c r="Z1828" s="97"/>
      <c r="AA1828" s="97"/>
      <c r="AB1828" s="97"/>
      <c r="AC1828" s="97"/>
      <c r="AD1828" s="97"/>
      <c r="AE1828" s="97"/>
      <c r="AF1828" s="97"/>
    </row>
    <row r="1829" spans="1:32" x14ac:dyDescent="0.2">
      <c r="A1829" s="97"/>
      <c r="B1829" s="97"/>
      <c r="C1829" s="97"/>
      <c r="D1829" s="97"/>
      <c r="E1829" s="97"/>
      <c r="F1829" s="97"/>
      <c r="G1829" s="97"/>
      <c r="H1829" s="97"/>
      <c r="I1829" s="97"/>
      <c r="J1829" s="97"/>
      <c r="K1829" s="97"/>
      <c r="L1829" s="97"/>
      <c r="M1829" s="97"/>
      <c r="N1829" s="97"/>
      <c r="O1829" s="97"/>
      <c r="P1829" s="97"/>
      <c r="Q1829" s="97"/>
      <c r="R1829" s="97"/>
      <c r="S1829" s="97"/>
      <c r="T1829" s="97"/>
      <c r="U1829" s="97"/>
      <c r="V1829" s="97"/>
      <c r="W1829" s="97"/>
      <c r="X1829" s="97"/>
      <c r="Y1829" s="97"/>
      <c r="Z1829" s="97"/>
      <c r="AA1829" s="97"/>
      <c r="AB1829" s="97"/>
      <c r="AC1829" s="97"/>
      <c r="AD1829" s="97"/>
      <c r="AE1829" s="97"/>
      <c r="AF1829" s="97"/>
    </row>
    <row r="1830" spans="1:32" x14ac:dyDescent="0.2">
      <c r="A1830" s="97"/>
      <c r="B1830" s="97"/>
      <c r="C1830" s="97"/>
      <c r="D1830" s="97"/>
      <c r="E1830" s="97"/>
      <c r="F1830" s="97"/>
      <c r="G1830" s="97"/>
      <c r="H1830" s="97"/>
      <c r="I1830" s="97"/>
      <c r="J1830" s="97"/>
      <c r="K1830" s="97"/>
      <c r="L1830" s="97"/>
      <c r="M1830" s="97"/>
      <c r="N1830" s="97"/>
      <c r="O1830" s="97"/>
      <c r="P1830" s="97"/>
      <c r="Q1830" s="97"/>
      <c r="R1830" s="97"/>
      <c r="S1830" s="97"/>
      <c r="T1830" s="97"/>
      <c r="U1830" s="97"/>
      <c r="V1830" s="97"/>
      <c r="W1830" s="97"/>
      <c r="X1830" s="97"/>
      <c r="Y1830" s="97"/>
      <c r="Z1830" s="97"/>
      <c r="AA1830" s="97"/>
      <c r="AB1830" s="97"/>
      <c r="AC1830" s="97"/>
      <c r="AD1830" s="97"/>
      <c r="AE1830" s="97"/>
      <c r="AF1830" s="97"/>
    </row>
    <row r="1831" spans="1:32" x14ac:dyDescent="0.2">
      <c r="A1831" s="97"/>
      <c r="B1831" s="97"/>
      <c r="C1831" s="97"/>
      <c r="D1831" s="97"/>
      <c r="E1831" s="97"/>
      <c r="F1831" s="97"/>
      <c r="G1831" s="97"/>
      <c r="H1831" s="97"/>
      <c r="I1831" s="97"/>
      <c r="J1831" s="97"/>
      <c r="K1831" s="97"/>
      <c r="L1831" s="97"/>
      <c r="M1831" s="97"/>
      <c r="N1831" s="97"/>
      <c r="O1831" s="97"/>
      <c r="P1831" s="97"/>
      <c r="Q1831" s="97"/>
      <c r="R1831" s="97"/>
      <c r="S1831" s="97"/>
      <c r="T1831" s="97"/>
      <c r="U1831" s="97"/>
      <c r="V1831" s="97"/>
      <c r="W1831" s="97"/>
      <c r="X1831" s="97"/>
      <c r="Y1831" s="97"/>
      <c r="Z1831" s="97"/>
      <c r="AA1831" s="97"/>
      <c r="AB1831" s="97"/>
      <c r="AC1831" s="97"/>
      <c r="AD1831" s="97"/>
      <c r="AE1831" s="97"/>
      <c r="AF1831" s="97"/>
    </row>
    <row r="1832" spans="1:32" x14ac:dyDescent="0.2">
      <c r="A1832" s="97"/>
      <c r="B1832" s="97"/>
      <c r="C1832" s="97"/>
      <c r="D1832" s="97"/>
      <c r="E1832" s="97"/>
      <c r="F1832" s="97"/>
      <c r="G1832" s="97"/>
      <c r="H1832" s="97"/>
      <c r="I1832" s="97"/>
      <c r="J1832" s="97"/>
      <c r="K1832" s="97"/>
      <c r="L1832" s="97"/>
      <c r="M1832" s="97"/>
      <c r="N1832" s="97"/>
      <c r="O1832" s="97"/>
      <c r="P1832" s="97"/>
      <c r="Q1832" s="97"/>
      <c r="R1832" s="97"/>
      <c r="S1832" s="97"/>
      <c r="T1832" s="97"/>
      <c r="U1832" s="97"/>
      <c r="V1832" s="97"/>
      <c r="W1832" s="97"/>
      <c r="X1832" s="97"/>
      <c r="Y1832" s="97"/>
      <c r="Z1832" s="97"/>
      <c r="AA1832" s="97"/>
      <c r="AB1832" s="97"/>
      <c r="AC1832" s="97"/>
      <c r="AD1832" s="97"/>
      <c r="AE1832" s="97"/>
      <c r="AF1832" s="97"/>
    </row>
    <row r="1833" spans="1:32" x14ac:dyDescent="0.2">
      <c r="A1833" s="97"/>
      <c r="B1833" s="97"/>
      <c r="C1833" s="97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97"/>
      <c r="T1833" s="97"/>
      <c r="U1833" s="97"/>
      <c r="V1833" s="97"/>
      <c r="W1833" s="97"/>
      <c r="X1833" s="97"/>
      <c r="Y1833" s="97"/>
      <c r="Z1833" s="97"/>
      <c r="AA1833" s="97"/>
      <c r="AB1833" s="97"/>
      <c r="AC1833" s="97"/>
      <c r="AD1833" s="97"/>
      <c r="AE1833" s="97"/>
      <c r="AF1833" s="97"/>
    </row>
    <row r="1834" spans="1:32" x14ac:dyDescent="0.2">
      <c r="A1834" s="97"/>
      <c r="B1834" s="97"/>
      <c r="C1834" s="97"/>
      <c r="D1834" s="97"/>
      <c r="E1834" s="97"/>
      <c r="F1834" s="97"/>
      <c r="G1834" s="97"/>
      <c r="H1834" s="97"/>
      <c r="I1834" s="97"/>
      <c r="J1834" s="97"/>
      <c r="K1834" s="97"/>
      <c r="L1834" s="97"/>
      <c r="M1834" s="97"/>
      <c r="N1834" s="97"/>
      <c r="O1834" s="97"/>
      <c r="P1834" s="97"/>
      <c r="Q1834" s="97"/>
      <c r="R1834" s="97"/>
      <c r="S1834" s="97"/>
      <c r="T1834" s="97"/>
      <c r="U1834" s="97"/>
      <c r="V1834" s="97"/>
      <c r="W1834" s="97"/>
      <c r="X1834" s="97"/>
      <c r="Y1834" s="97"/>
      <c r="Z1834" s="97"/>
      <c r="AA1834" s="97"/>
      <c r="AB1834" s="97"/>
      <c r="AC1834" s="97"/>
      <c r="AD1834" s="97"/>
      <c r="AE1834" s="97"/>
      <c r="AF1834" s="97"/>
    </row>
    <row r="1835" spans="1:32" x14ac:dyDescent="0.2">
      <c r="A1835" s="97"/>
      <c r="B1835" s="97"/>
      <c r="C1835" s="97"/>
      <c r="D1835" s="97"/>
      <c r="E1835" s="97"/>
      <c r="F1835" s="97"/>
      <c r="G1835" s="97"/>
      <c r="H1835" s="97"/>
      <c r="I1835" s="97"/>
      <c r="J1835" s="97"/>
      <c r="K1835" s="97"/>
      <c r="L1835" s="97"/>
      <c r="M1835" s="97"/>
      <c r="N1835" s="97"/>
      <c r="O1835" s="97"/>
      <c r="P1835" s="97"/>
      <c r="Q1835" s="97"/>
      <c r="R1835" s="97"/>
      <c r="S1835" s="97"/>
      <c r="T1835" s="97"/>
      <c r="U1835" s="97"/>
      <c r="V1835" s="97"/>
      <c r="W1835" s="97"/>
      <c r="X1835" s="97"/>
      <c r="Y1835" s="97"/>
      <c r="Z1835" s="97"/>
      <c r="AA1835" s="97"/>
      <c r="AB1835" s="97"/>
      <c r="AC1835" s="97"/>
      <c r="AD1835" s="97"/>
      <c r="AE1835" s="97"/>
      <c r="AF1835" s="97"/>
    </row>
    <row r="1836" spans="1:32" x14ac:dyDescent="0.2">
      <c r="A1836" s="97"/>
      <c r="B1836" s="97"/>
      <c r="C1836" s="97"/>
      <c r="D1836" s="97"/>
      <c r="E1836" s="97"/>
      <c r="F1836" s="97"/>
      <c r="G1836" s="97"/>
      <c r="H1836" s="97"/>
      <c r="I1836" s="97"/>
      <c r="J1836" s="97"/>
      <c r="K1836" s="97"/>
      <c r="L1836" s="97"/>
      <c r="M1836" s="97"/>
      <c r="N1836" s="97"/>
      <c r="O1836" s="97"/>
      <c r="P1836" s="97"/>
      <c r="Q1836" s="97"/>
      <c r="R1836" s="97"/>
      <c r="S1836" s="97"/>
      <c r="T1836" s="97"/>
      <c r="U1836" s="97"/>
      <c r="V1836" s="97"/>
      <c r="W1836" s="97"/>
      <c r="X1836" s="97"/>
      <c r="Y1836" s="97"/>
      <c r="Z1836" s="97"/>
      <c r="AA1836" s="97"/>
      <c r="AB1836" s="97"/>
      <c r="AC1836" s="97"/>
      <c r="AD1836" s="97"/>
      <c r="AE1836" s="97"/>
      <c r="AF1836" s="97"/>
    </row>
    <row r="1837" spans="1:32" x14ac:dyDescent="0.2">
      <c r="A1837" s="97"/>
      <c r="B1837" s="97"/>
      <c r="C1837" s="97"/>
      <c r="D1837" s="97"/>
      <c r="E1837" s="97"/>
      <c r="F1837" s="97"/>
      <c r="G1837" s="97"/>
      <c r="H1837" s="97"/>
      <c r="I1837" s="97"/>
      <c r="J1837" s="97"/>
      <c r="K1837" s="97"/>
      <c r="L1837" s="97"/>
      <c r="M1837" s="97"/>
      <c r="N1837" s="97"/>
      <c r="O1837" s="97"/>
      <c r="P1837" s="97"/>
      <c r="Q1837" s="97"/>
      <c r="R1837" s="97"/>
      <c r="S1837" s="97"/>
      <c r="T1837" s="97"/>
      <c r="U1837" s="97"/>
      <c r="V1837" s="97"/>
      <c r="W1837" s="97"/>
      <c r="X1837" s="97"/>
      <c r="Y1837" s="97"/>
      <c r="Z1837" s="97"/>
      <c r="AA1837" s="97"/>
      <c r="AB1837" s="97"/>
      <c r="AC1837" s="97"/>
      <c r="AD1837" s="97"/>
      <c r="AE1837" s="97"/>
      <c r="AF1837" s="97"/>
    </row>
    <row r="1838" spans="1:32" x14ac:dyDescent="0.2">
      <c r="A1838" s="97"/>
      <c r="B1838" s="97"/>
      <c r="C1838" s="97"/>
      <c r="D1838" s="97"/>
      <c r="E1838" s="97"/>
      <c r="F1838" s="97"/>
      <c r="G1838" s="97"/>
      <c r="H1838" s="97"/>
      <c r="I1838" s="97"/>
      <c r="J1838" s="97"/>
      <c r="K1838" s="97"/>
      <c r="L1838" s="97"/>
      <c r="M1838" s="97"/>
      <c r="N1838" s="97"/>
      <c r="O1838" s="97"/>
      <c r="P1838" s="97"/>
      <c r="Q1838" s="97"/>
      <c r="R1838" s="97"/>
      <c r="S1838" s="97"/>
      <c r="T1838" s="97"/>
      <c r="U1838" s="97"/>
      <c r="V1838" s="97"/>
      <c r="W1838" s="97"/>
      <c r="X1838" s="97"/>
      <c r="Y1838" s="97"/>
      <c r="Z1838" s="97"/>
      <c r="AA1838" s="97"/>
      <c r="AB1838" s="97"/>
      <c r="AC1838" s="97"/>
      <c r="AD1838" s="97"/>
      <c r="AE1838" s="97"/>
      <c r="AF1838" s="97"/>
    </row>
    <row r="1839" spans="1:32" x14ac:dyDescent="0.2">
      <c r="A1839" s="97"/>
      <c r="B1839" s="97"/>
      <c r="C1839" s="97"/>
      <c r="D1839" s="97"/>
      <c r="E1839" s="97"/>
      <c r="F1839" s="97"/>
      <c r="G1839" s="97"/>
      <c r="H1839" s="97"/>
      <c r="I1839" s="97"/>
      <c r="J1839" s="97"/>
      <c r="K1839" s="97"/>
      <c r="L1839" s="97"/>
      <c r="M1839" s="97"/>
      <c r="N1839" s="97"/>
      <c r="O1839" s="97"/>
      <c r="P1839" s="97"/>
      <c r="Q1839" s="97"/>
      <c r="R1839" s="97"/>
      <c r="S1839" s="97"/>
      <c r="T1839" s="97"/>
      <c r="U1839" s="97"/>
      <c r="V1839" s="97"/>
      <c r="W1839" s="97"/>
      <c r="X1839" s="97"/>
      <c r="Y1839" s="97"/>
      <c r="Z1839" s="97"/>
      <c r="AA1839" s="97"/>
      <c r="AB1839" s="97"/>
      <c r="AC1839" s="97"/>
      <c r="AD1839" s="97"/>
      <c r="AE1839" s="97"/>
      <c r="AF1839" s="97"/>
    </row>
    <row r="1840" spans="1:32" x14ac:dyDescent="0.2">
      <c r="A1840" s="97"/>
      <c r="B1840" s="97"/>
      <c r="C1840" s="97"/>
      <c r="D1840" s="97"/>
      <c r="E1840" s="97"/>
      <c r="F1840" s="97"/>
      <c r="G1840" s="97"/>
      <c r="H1840" s="97"/>
      <c r="I1840" s="97"/>
      <c r="J1840" s="97"/>
      <c r="K1840" s="97"/>
      <c r="L1840" s="97"/>
      <c r="M1840" s="97"/>
      <c r="N1840" s="97"/>
      <c r="O1840" s="97"/>
      <c r="P1840" s="97"/>
      <c r="Q1840" s="97"/>
      <c r="R1840" s="97"/>
      <c r="S1840" s="97"/>
      <c r="T1840" s="97"/>
      <c r="U1840" s="97"/>
      <c r="V1840" s="97"/>
      <c r="W1840" s="97"/>
      <c r="X1840" s="97"/>
      <c r="Y1840" s="97"/>
      <c r="Z1840" s="97"/>
      <c r="AA1840" s="97"/>
      <c r="AB1840" s="97"/>
      <c r="AC1840" s="97"/>
      <c r="AD1840" s="97"/>
      <c r="AE1840" s="97"/>
      <c r="AF1840" s="97"/>
    </row>
    <row r="1841" spans="1:32" x14ac:dyDescent="0.2">
      <c r="A1841" s="97"/>
      <c r="B1841" s="97"/>
      <c r="C1841" s="97"/>
      <c r="D1841" s="97"/>
      <c r="E1841" s="97"/>
      <c r="F1841" s="97"/>
      <c r="G1841" s="97"/>
      <c r="H1841" s="97"/>
      <c r="I1841" s="97"/>
      <c r="J1841" s="97"/>
      <c r="K1841" s="97"/>
      <c r="L1841" s="97"/>
      <c r="M1841" s="97"/>
      <c r="N1841" s="97"/>
      <c r="O1841" s="97"/>
      <c r="P1841" s="97"/>
      <c r="Q1841" s="97"/>
      <c r="R1841" s="97"/>
      <c r="S1841" s="97"/>
      <c r="T1841" s="97"/>
      <c r="U1841" s="97"/>
      <c r="V1841" s="97"/>
      <c r="W1841" s="97"/>
      <c r="X1841" s="97"/>
      <c r="Y1841" s="97"/>
      <c r="Z1841" s="97"/>
      <c r="AA1841" s="97"/>
      <c r="AB1841" s="97"/>
      <c r="AC1841" s="97"/>
      <c r="AD1841" s="97"/>
      <c r="AE1841" s="97"/>
      <c r="AF1841" s="97"/>
    </row>
    <row r="1842" spans="1:32" x14ac:dyDescent="0.2">
      <c r="A1842" s="97"/>
      <c r="B1842" s="97"/>
      <c r="C1842" s="97"/>
      <c r="D1842" s="97"/>
      <c r="E1842" s="97"/>
      <c r="F1842" s="97"/>
      <c r="G1842" s="97"/>
      <c r="H1842" s="97"/>
      <c r="I1842" s="97"/>
      <c r="J1842" s="97"/>
      <c r="K1842" s="97"/>
      <c r="L1842" s="97"/>
      <c r="M1842" s="97"/>
      <c r="N1842" s="97"/>
      <c r="O1842" s="97"/>
      <c r="P1842" s="97"/>
      <c r="Q1842" s="97"/>
      <c r="R1842" s="97"/>
      <c r="S1842" s="97"/>
      <c r="T1842" s="97"/>
      <c r="U1842" s="97"/>
      <c r="V1842" s="97"/>
      <c r="W1842" s="97"/>
      <c r="X1842" s="97"/>
      <c r="Y1842" s="97"/>
      <c r="Z1842" s="97"/>
      <c r="AA1842" s="97"/>
      <c r="AB1842" s="97"/>
      <c r="AC1842" s="97"/>
      <c r="AD1842" s="97"/>
      <c r="AE1842" s="97"/>
      <c r="AF1842" s="97"/>
    </row>
    <row r="1843" spans="1:32" x14ac:dyDescent="0.2">
      <c r="A1843" s="97"/>
      <c r="B1843" s="97"/>
      <c r="C1843" s="97"/>
      <c r="D1843" s="97"/>
      <c r="E1843" s="97"/>
      <c r="F1843" s="97"/>
      <c r="G1843" s="97"/>
      <c r="H1843" s="97"/>
      <c r="I1843" s="97"/>
      <c r="J1843" s="97"/>
      <c r="K1843" s="97"/>
      <c r="L1843" s="97"/>
      <c r="M1843" s="97"/>
      <c r="N1843" s="97"/>
      <c r="O1843" s="97"/>
      <c r="P1843" s="97"/>
      <c r="Q1843" s="97"/>
      <c r="R1843" s="97"/>
      <c r="S1843" s="97"/>
      <c r="T1843" s="97"/>
      <c r="U1843" s="97"/>
      <c r="V1843" s="97"/>
      <c r="W1843" s="97"/>
      <c r="X1843" s="97"/>
      <c r="Y1843" s="97"/>
      <c r="Z1843" s="97"/>
      <c r="AA1843" s="97"/>
      <c r="AB1843" s="97"/>
      <c r="AC1843" s="97"/>
      <c r="AD1843" s="97"/>
      <c r="AE1843" s="97"/>
      <c r="AF1843" s="97"/>
    </row>
    <row r="1844" spans="1:32" x14ac:dyDescent="0.2">
      <c r="A1844" s="97"/>
      <c r="B1844" s="97"/>
      <c r="C1844" s="97"/>
      <c r="D1844" s="97"/>
      <c r="E1844" s="97"/>
      <c r="F1844" s="97"/>
      <c r="G1844" s="97"/>
      <c r="H1844" s="97"/>
      <c r="I1844" s="97"/>
      <c r="J1844" s="97"/>
      <c r="K1844" s="97"/>
      <c r="L1844" s="97"/>
      <c r="M1844" s="97"/>
      <c r="N1844" s="97"/>
      <c r="O1844" s="97"/>
      <c r="P1844" s="97"/>
      <c r="Q1844" s="97"/>
      <c r="R1844" s="97"/>
      <c r="S1844" s="97"/>
      <c r="T1844" s="97"/>
      <c r="U1844" s="97"/>
      <c r="V1844" s="97"/>
      <c r="W1844" s="97"/>
      <c r="X1844" s="97"/>
      <c r="Y1844" s="97"/>
      <c r="Z1844" s="97"/>
      <c r="AA1844" s="97"/>
      <c r="AB1844" s="97"/>
      <c r="AC1844" s="97"/>
      <c r="AD1844" s="97"/>
      <c r="AE1844" s="97"/>
      <c r="AF1844" s="97"/>
    </row>
    <row r="1845" spans="1:32" x14ac:dyDescent="0.2">
      <c r="A1845" s="97"/>
      <c r="B1845" s="97"/>
      <c r="C1845" s="97"/>
      <c r="D1845" s="97"/>
      <c r="E1845" s="97"/>
      <c r="F1845" s="97"/>
      <c r="G1845" s="97"/>
      <c r="H1845" s="97"/>
      <c r="I1845" s="97"/>
      <c r="J1845" s="97"/>
      <c r="K1845" s="97"/>
      <c r="L1845" s="97"/>
      <c r="M1845" s="97"/>
      <c r="N1845" s="97"/>
      <c r="O1845" s="97"/>
      <c r="P1845" s="97"/>
      <c r="Q1845" s="97"/>
      <c r="R1845" s="97"/>
      <c r="S1845" s="97"/>
      <c r="T1845" s="97"/>
      <c r="U1845" s="97"/>
      <c r="V1845" s="97"/>
      <c r="W1845" s="97"/>
      <c r="X1845" s="97"/>
      <c r="Y1845" s="97"/>
      <c r="Z1845" s="97"/>
      <c r="AA1845" s="97"/>
      <c r="AB1845" s="97"/>
      <c r="AC1845" s="97"/>
      <c r="AD1845" s="97"/>
      <c r="AE1845" s="97"/>
      <c r="AF1845" s="97"/>
    </row>
    <row r="1846" spans="1:32" x14ac:dyDescent="0.2">
      <c r="A1846" s="97"/>
      <c r="B1846" s="97"/>
      <c r="C1846" s="97"/>
      <c r="D1846" s="97"/>
      <c r="E1846" s="97"/>
      <c r="F1846" s="97"/>
      <c r="G1846" s="97"/>
      <c r="H1846" s="97"/>
      <c r="I1846" s="97"/>
      <c r="J1846" s="97"/>
      <c r="K1846" s="97"/>
      <c r="L1846" s="97"/>
      <c r="M1846" s="97"/>
      <c r="N1846" s="97"/>
      <c r="O1846" s="97"/>
      <c r="P1846" s="97"/>
      <c r="Q1846" s="97"/>
      <c r="R1846" s="97"/>
      <c r="S1846" s="97"/>
      <c r="T1846" s="97"/>
      <c r="U1846" s="97"/>
      <c r="V1846" s="97"/>
      <c r="W1846" s="97"/>
      <c r="X1846" s="97"/>
      <c r="Y1846" s="97"/>
      <c r="Z1846" s="97"/>
      <c r="AA1846" s="97"/>
      <c r="AB1846" s="97"/>
      <c r="AC1846" s="97"/>
      <c r="AD1846" s="97"/>
      <c r="AE1846" s="97"/>
      <c r="AF1846" s="97"/>
    </row>
    <row r="1847" spans="1:32" x14ac:dyDescent="0.2">
      <c r="A1847" s="97"/>
      <c r="B1847" s="97"/>
      <c r="C1847" s="97"/>
      <c r="D1847" s="97"/>
      <c r="E1847" s="97"/>
      <c r="F1847" s="97"/>
      <c r="G1847" s="97"/>
      <c r="H1847" s="97"/>
      <c r="I1847" s="97"/>
      <c r="J1847" s="97"/>
      <c r="K1847" s="97"/>
      <c r="L1847" s="97"/>
      <c r="M1847" s="97"/>
      <c r="N1847" s="97"/>
      <c r="O1847" s="97"/>
      <c r="P1847" s="97"/>
      <c r="Q1847" s="97"/>
      <c r="R1847" s="97"/>
      <c r="S1847" s="97"/>
      <c r="T1847" s="97"/>
      <c r="U1847" s="97"/>
      <c r="V1847" s="97"/>
      <c r="W1847" s="97"/>
      <c r="X1847" s="97"/>
      <c r="Y1847" s="97"/>
      <c r="Z1847" s="97"/>
      <c r="AA1847" s="97"/>
      <c r="AB1847" s="97"/>
      <c r="AC1847" s="97"/>
      <c r="AD1847" s="97"/>
      <c r="AE1847" s="97"/>
      <c r="AF1847" s="97"/>
    </row>
    <row r="1848" spans="1:32" x14ac:dyDescent="0.2">
      <c r="A1848" s="97"/>
      <c r="B1848" s="97"/>
      <c r="C1848" s="97"/>
      <c r="D1848" s="97"/>
      <c r="E1848" s="97"/>
      <c r="F1848" s="97"/>
      <c r="G1848" s="97"/>
      <c r="H1848" s="97"/>
      <c r="I1848" s="97"/>
      <c r="J1848" s="97"/>
      <c r="K1848" s="97"/>
      <c r="L1848" s="97"/>
      <c r="M1848" s="97"/>
      <c r="N1848" s="97"/>
      <c r="O1848" s="97"/>
      <c r="P1848" s="97"/>
      <c r="Q1848" s="97"/>
      <c r="R1848" s="97"/>
      <c r="S1848" s="97"/>
      <c r="T1848" s="97"/>
      <c r="U1848" s="97"/>
      <c r="V1848" s="97"/>
      <c r="W1848" s="97"/>
      <c r="X1848" s="97"/>
      <c r="Y1848" s="97"/>
      <c r="Z1848" s="97"/>
      <c r="AA1848" s="97"/>
      <c r="AB1848" s="97"/>
      <c r="AC1848" s="97"/>
      <c r="AD1848" s="97"/>
      <c r="AE1848" s="97"/>
      <c r="AF1848" s="97"/>
    </row>
    <row r="1849" spans="1:32" x14ac:dyDescent="0.2">
      <c r="A1849" s="97"/>
      <c r="B1849" s="97"/>
      <c r="C1849" s="97"/>
      <c r="D1849" s="97"/>
      <c r="E1849" s="97"/>
      <c r="F1849" s="97"/>
      <c r="G1849" s="97"/>
      <c r="H1849" s="97"/>
      <c r="I1849" s="97"/>
      <c r="J1849" s="97"/>
      <c r="K1849" s="97"/>
      <c r="L1849" s="97"/>
      <c r="M1849" s="97"/>
      <c r="N1849" s="97"/>
      <c r="O1849" s="97"/>
      <c r="P1849" s="97"/>
      <c r="Q1849" s="97"/>
      <c r="R1849" s="97"/>
      <c r="S1849" s="97"/>
      <c r="T1849" s="97"/>
      <c r="U1849" s="97"/>
      <c r="V1849" s="97"/>
      <c r="W1849" s="97"/>
      <c r="X1849" s="97"/>
      <c r="Y1849" s="97"/>
      <c r="Z1849" s="97"/>
      <c r="AA1849" s="97"/>
      <c r="AB1849" s="97"/>
      <c r="AC1849" s="97"/>
      <c r="AD1849" s="97"/>
      <c r="AE1849" s="97"/>
      <c r="AF1849" s="97"/>
    </row>
    <row r="1850" spans="1:32" x14ac:dyDescent="0.2">
      <c r="A1850" s="97"/>
      <c r="B1850" s="97"/>
      <c r="C1850" s="97"/>
      <c r="D1850" s="97"/>
      <c r="E1850" s="97"/>
      <c r="F1850" s="97"/>
      <c r="G1850" s="97"/>
      <c r="H1850" s="97"/>
      <c r="I1850" s="97"/>
      <c r="J1850" s="97"/>
      <c r="K1850" s="97"/>
      <c r="L1850" s="97"/>
      <c r="M1850" s="97"/>
      <c r="N1850" s="97"/>
      <c r="O1850" s="97"/>
      <c r="P1850" s="97"/>
      <c r="Q1850" s="97"/>
      <c r="R1850" s="97"/>
      <c r="S1850" s="97"/>
      <c r="T1850" s="97"/>
      <c r="U1850" s="97"/>
      <c r="V1850" s="97"/>
      <c r="W1850" s="97"/>
      <c r="X1850" s="97"/>
      <c r="Y1850" s="97"/>
      <c r="Z1850" s="97"/>
      <c r="AA1850" s="97"/>
      <c r="AB1850" s="97"/>
      <c r="AC1850" s="97"/>
      <c r="AD1850" s="97"/>
      <c r="AE1850" s="97"/>
      <c r="AF1850" s="97"/>
    </row>
    <row r="1851" spans="1:32" x14ac:dyDescent="0.2">
      <c r="A1851" s="97"/>
      <c r="B1851" s="97"/>
      <c r="C1851" s="97"/>
      <c r="D1851" s="97"/>
      <c r="E1851" s="97"/>
      <c r="F1851" s="97"/>
      <c r="G1851" s="97"/>
      <c r="H1851" s="97"/>
      <c r="I1851" s="97"/>
      <c r="J1851" s="97"/>
      <c r="K1851" s="97"/>
      <c r="L1851" s="97"/>
      <c r="M1851" s="97"/>
      <c r="N1851" s="97"/>
      <c r="O1851" s="97"/>
      <c r="P1851" s="97"/>
      <c r="Q1851" s="97"/>
      <c r="R1851" s="97"/>
      <c r="S1851" s="97"/>
      <c r="T1851" s="97"/>
      <c r="U1851" s="97"/>
      <c r="V1851" s="97"/>
      <c r="W1851" s="97"/>
      <c r="X1851" s="97"/>
      <c r="Y1851" s="97"/>
      <c r="Z1851" s="97"/>
      <c r="AA1851" s="97"/>
      <c r="AB1851" s="97"/>
      <c r="AC1851" s="97"/>
      <c r="AD1851" s="97"/>
      <c r="AE1851" s="97"/>
      <c r="AF1851" s="97"/>
    </row>
    <row r="1852" spans="1:32" x14ac:dyDescent="0.2">
      <c r="A1852" s="97"/>
      <c r="B1852" s="97"/>
      <c r="C1852" s="97"/>
      <c r="D1852" s="97"/>
      <c r="E1852" s="97"/>
      <c r="F1852" s="97"/>
      <c r="G1852" s="97"/>
      <c r="H1852" s="97"/>
      <c r="I1852" s="97"/>
      <c r="J1852" s="97"/>
      <c r="K1852" s="97"/>
      <c r="L1852" s="97"/>
      <c r="M1852" s="97"/>
      <c r="N1852" s="97"/>
      <c r="O1852" s="97"/>
      <c r="P1852" s="97"/>
      <c r="Q1852" s="97"/>
      <c r="R1852" s="97"/>
      <c r="S1852" s="97"/>
      <c r="T1852" s="97"/>
      <c r="U1852" s="97"/>
      <c r="V1852" s="97"/>
      <c r="W1852" s="97"/>
      <c r="X1852" s="97"/>
      <c r="Y1852" s="97"/>
      <c r="Z1852" s="97"/>
      <c r="AA1852" s="97"/>
      <c r="AB1852" s="97"/>
      <c r="AC1852" s="97"/>
      <c r="AD1852" s="97"/>
      <c r="AE1852" s="97"/>
      <c r="AF1852" s="97"/>
    </row>
    <row r="1853" spans="1:32" x14ac:dyDescent="0.2">
      <c r="A1853" s="97"/>
      <c r="B1853" s="97"/>
      <c r="C1853" s="97"/>
      <c r="D1853" s="97"/>
      <c r="E1853" s="97"/>
      <c r="F1853" s="97"/>
      <c r="G1853" s="97"/>
      <c r="H1853" s="97"/>
      <c r="I1853" s="97"/>
      <c r="J1853" s="97"/>
      <c r="K1853" s="97"/>
      <c r="L1853" s="97"/>
      <c r="M1853" s="97"/>
      <c r="N1853" s="97"/>
      <c r="O1853" s="97"/>
      <c r="P1853" s="97"/>
      <c r="Q1853" s="97"/>
      <c r="R1853" s="97"/>
      <c r="S1853" s="97"/>
      <c r="T1853" s="97"/>
      <c r="U1853" s="97"/>
      <c r="V1853" s="97"/>
      <c r="W1853" s="97"/>
      <c r="X1853" s="97"/>
      <c r="Y1853" s="97"/>
      <c r="Z1853" s="97"/>
      <c r="AA1853" s="97"/>
      <c r="AB1853" s="97"/>
      <c r="AC1853" s="97"/>
      <c r="AD1853" s="97"/>
      <c r="AE1853" s="97"/>
      <c r="AF1853" s="97"/>
    </row>
    <row r="1854" spans="1:32" x14ac:dyDescent="0.2">
      <c r="A1854" s="97"/>
      <c r="B1854" s="97"/>
      <c r="C1854" s="97"/>
      <c r="D1854" s="97"/>
      <c r="E1854" s="97"/>
      <c r="F1854" s="97"/>
      <c r="G1854" s="97"/>
      <c r="H1854" s="97"/>
      <c r="I1854" s="97"/>
      <c r="J1854" s="97"/>
      <c r="K1854" s="97"/>
      <c r="L1854" s="97"/>
      <c r="M1854" s="97"/>
      <c r="N1854" s="97"/>
      <c r="O1854" s="97"/>
      <c r="P1854" s="97"/>
      <c r="Q1854" s="97"/>
      <c r="R1854" s="97"/>
      <c r="S1854" s="97"/>
      <c r="T1854" s="97"/>
      <c r="U1854" s="97"/>
      <c r="V1854" s="97"/>
      <c r="W1854" s="97"/>
      <c r="X1854" s="97"/>
      <c r="Y1854" s="97"/>
      <c r="Z1854" s="97"/>
      <c r="AA1854" s="97"/>
      <c r="AB1854" s="97"/>
      <c r="AC1854" s="97"/>
      <c r="AD1854" s="97"/>
      <c r="AE1854" s="97"/>
      <c r="AF1854" s="97"/>
    </row>
    <row r="1855" spans="1:32" x14ac:dyDescent="0.2">
      <c r="A1855" s="97"/>
      <c r="B1855" s="97"/>
      <c r="C1855" s="97"/>
      <c r="D1855" s="97"/>
      <c r="E1855" s="97"/>
      <c r="F1855" s="97"/>
      <c r="G1855" s="97"/>
      <c r="H1855" s="97"/>
      <c r="I1855" s="97"/>
      <c r="J1855" s="97"/>
      <c r="K1855" s="97"/>
      <c r="L1855" s="97"/>
      <c r="M1855" s="97"/>
      <c r="N1855" s="97"/>
      <c r="O1855" s="97"/>
      <c r="P1855" s="97"/>
      <c r="Q1855" s="97"/>
      <c r="R1855" s="97"/>
      <c r="S1855" s="97"/>
      <c r="T1855" s="97"/>
      <c r="U1855" s="97"/>
      <c r="V1855" s="97"/>
      <c r="W1855" s="97"/>
      <c r="X1855" s="97"/>
      <c r="Y1855" s="97"/>
      <c r="Z1855" s="97"/>
      <c r="AA1855" s="97"/>
      <c r="AB1855" s="97"/>
      <c r="AC1855" s="97"/>
      <c r="AD1855" s="97"/>
      <c r="AE1855" s="97"/>
      <c r="AF1855" s="97"/>
    </row>
    <row r="1856" spans="1:32" x14ac:dyDescent="0.2">
      <c r="A1856" s="97"/>
      <c r="B1856" s="97"/>
      <c r="C1856" s="97"/>
      <c r="D1856" s="97"/>
      <c r="E1856" s="97"/>
      <c r="F1856" s="97"/>
      <c r="G1856" s="97"/>
      <c r="H1856" s="97"/>
      <c r="I1856" s="97"/>
      <c r="J1856" s="97"/>
      <c r="K1856" s="97"/>
      <c r="L1856" s="97"/>
      <c r="M1856" s="97"/>
      <c r="N1856" s="97"/>
      <c r="O1856" s="97"/>
      <c r="P1856" s="97"/>
      <c r="Q1856" s="97"/>
      <c r="R1856" s="97"/>
      <c r="S1856" s="97"/>
      <c r="T1856" s="97"/>
      <c r="U1856" s="97"/>
      <c r="V1856" s="97"/>
      <c r="W1856" s="97"/>
      <c r="X1856" s="97"/>
      <c r="Y1856" s="97"/>
      <c r="Z1856" s="97"/>
      <c r="AA1856" s="97"/>
      <c r="AB1856" s="97"/>
      <c r="AC1856" s="97"/>
      <c r="AD1856" s="97"/>
      <c r="AE1856" s="97"/>
      <c r="AF1856" s="97"/>
    </row>
    <row r="1857" spans="1:32" x14ac:dyDescent="0.2">
      <c r="A1857" s="97"/>
      <c r="B1857" s="97"/>
      <c r="C1857" s="97"/>
      <c r="D1857" s="97"/>
      <c r="E1857" s="97"/>
      <c r="F1857" s="97"/>
      <c r="G1857" s="97"/>
      <c r="H1857" s="97"/>
      <c r="I1857" s="97"/>
      <c r="J1857" s="97"/>
      <c r="K1857" s="97"/>
      <c r="L1857" s="97"/>
      <c r="M1857" s="97"/>
      <c r="N1857" s="97"/>
      <c r="O1857" s="97"/>
      <c r="P1857" s="97"/>
      <c r="Q1857" s="97"/>
      <c r="R1857" s="97"/>
      <c r="S1857" s="97"/>
      <c r="T1857" s="97"/>
      <c r="U1857" s="97"/>
      <c r="V1857" s="97"/>
      <c r="W1857" s="97"/>
      <c r="X1857" s="97"/>
      <c r="Y1857" s="97"/>
      <c r="Z1857" s="97"/>
      <c r="AA1857" s="97"/>
      <c r="AB1857" s="97"/>
      <c r="AC1857" s="97"/>
      <c r="AD1857" s="97"/>
      <c r="AE1857" s="97"/>
      <c r="AF1857" s="97"/>
    </row>
    <row r="1858" spans="1:32" x14ac:dyDescent="0.2">
      <c r="A1858" s="97"/>
      <c r="B1858" s="97"/>
      <c r="C1858" s="97"/>
      <c r="D1858" s="97"/>
      <c r="E1858" s="97"/>
      <c r="F1858" s="97"/>
      <c r="G1858" s="97"/>
      <c r="H1858" s="97"/>
      <c r="I1858" s="97"/>
      <c r="J1858" s="97"/>
      <c r="K1858" s="97"/>
      <c r="L1858" s="97"/>
      <c r="M1858" s="97"/>
      <c r="N1858" s="97"/>
      <c r="O1858" s="97"/>
      <c r="P1858" s="97"/>
      <c r="Q1858" s="97"/>
      <c r="R1858" s="97"/>
      <c r="S1858" s="97"/>
      <c r="T1858" s="97"/>
      <c r="U1858" s="97"/>
      <c r="V1858" s="97"/>
      <c r="W1858" s="97"/>
      <c r="X1858" s="97"/>
      <c r="Y1858" s="97"/>
      <c r="Z1858" s="97"/>
      <c r="AA1858" s="97"/>
      <c r="AB1858" s="97"/>
      <c r="AC1858" s="97"/>
      <c r="AD1858" s="97"/>
      <c r="AE1858" s="97"/>
      <c r="AF1858" s="97"/>
    </row>
    <row r="1859" spans="1:32" x14ac:dyDescent="0.2">
      <c r="A1859" s="97"/>
      <c r="B1859" s="97"/>
      <c r="C1859" s="97"/>
      <c r="D1859" s="97"/>
      <c r="E1859" s="97"/>
      <c r="F1859" s="97"/>
      <c r="G1859" s="97"/>
      <c r="H1859" s="97"/>
      <c r="I1859" s="97"/>
      <c r="J1859" s="97"/>
      <c r="K1859" s="97"/>
      <c r="L1859" s="97"/>
      <c r="M1859" s="97"/>
      <c r="N1859" s="97"/>
      <c r="O1859" s="97"/>
      <c r="P1859" s="97"/>
      <c r="Q1859" s="97"/>
      <c r="R1859" s="97"/>
      <c r="S1859" s="97"/>
      <c r="T1859" s="97"/>
      <c r="U1859" s="97"/>
      <c r="V1859" s="97"/>
      <c r="W1859" s="97"/>
      <c r="X1859" s="97"/>
      <c r="Y1859" s="97"/>
      <c r="Z1859" s="97"/>
      <c r="AA1859" s="97"/>
      <c r="AB1859" s="97"/>
      <c r="AC1859" s="97"/>
      <c r="AD1859" s="97"/>
      <c r="AE1859" s="97"/>
      <c r="AF1859" s="97"/>
    </row>
    <row r="1860" spans="1:32" x14ac:dyDescent="0.2">
      <c r="A1860" s="97"/>
      <c r="B1860" s="97"/>
      <c r="C1860" s="97"/>
      <c r="D1860" s="97"/>
      <c r="E1860" s="97"/>
      <c r="F1860" s="97"/>
      <c r="G1860" s="97"/>
      <c r="H1860" s="97"/>
      <c r="I1860" s="97"/>
      <c r="J1860" s="97"/>
      <c r="K1860" s="97"/>
      <c r="L1860" s="97"/>
      <c r="M1860" s="97"/>
      <c r="N1860" s="97"/>
      <c r="O1860" s="97"/>
      <c r="P1860" s="97"/>
      <c r="Q1860" s="97"/>
      <c r="R1860" s="97"/>
      <c r="S1860" s="97"/>
      <c r="T1860" s="97"/>
      <c r="U1860" s="97"/>
      <c r="V1860" s="97"/>
      <c r="W1860" s="97"/>
      <c r="X1860" s="97"/>
      <c r="Y1860" s="97"/>
      <c r="Z1860" s="97"/>
      <c r="AA1860" s="97"/>
      <c r="AB1860" s="97"/>
      <c r="AC1860" s="97"/>
      <c r="AD1860" s="97"/>
      <c r="AE1860" s="97"/>
      <c r="AF1860" s="97"/>
    </row>
    <row r="1861" spans="1:32" x14ac:dyDescent="0.2">
      <c r="A1861" s="97"/>
      <c r="B1861" s="97"/>
      <c r="C1861" s="97"/>
      <c r="D1861" s="97"/>
      <c r="E1861" s="97"/>
      <c r="F1861" s="97"/>
      <c r="G1861" s="97"/>
      <c r="H1861" s="97"/>
      <c r="I1861" s="97"/>
      <c r="J1861" s="97"/>
      <c r="K1861" s="97"/>
      <c r="L1861" s="97"/>
      <c r="M1861" s="97"/>
      <c r="N1861" s="97"/>
      <c r="O1861" s="97"/>
      <c r="P1861" s="97"/>
      <c r="Q1861" s="97"/>
      <c r="R1861" s="97"/>
      <c r="S1861" s="97"/>
      <c r="T1861" s="97"/>
      <c r="U1861" s="97"/>
      <c r="V1861" s="97"/>
      <c r="W1861" s="97"/>
      <c r="X1861" s="97"/>
      <c r="Y1861" s="97"/>
      <c r="Z1861" s="97"/>
      <c r="AA1861" s="97"/>
      <c r="AB1861" s="97"/>
      <c r="AC1861" s="97"/>
      <c r="AD1861" s="97"/>
      <c r="AE1861" s="97"/>
      <c r="AF1861" s="97"/>
    </row>
    <row r="1862" spans="1:32" x14ac:dyDescent="0.2">
      <c r="A1862" s="97"/>
      <c r="B1862" s="97"/>
      <c r="C1862" s="97"/>
      <c r="D1862" s="97"/>
      <c r="E1862" s="97"/>
      <c r="F1862" s="97"/>
      <c r="G1862" s="97"/>
      <c r="H1862" s="97"/>
      <c r="I1862" s="97"/>
      <c r="J1862" s="97"/>
      <c r="K1862" s="97"/>
      <c r="L1862" s="97"/>
      <c r="M1862" s="97"/>
      <c r="N1862" s="97"/>
      <c r="O1862" s="97"/>
      <c r="P1862" s="97"/>
      <c r="Q1862" s="97"/>
      <c r="R1862" s="97"/>
      <c r="S1862" s="97"/>
      <c r="T1862" s="97"/>
      <c r="U1862" s="97"/>
      <c r="V1862" s="97"/>
      <c r="W1862" s="97"/>
      <c r="X1862" s="97"/>
      <c r="Y1862" s="97"/>
      <c r="Z1862" s="97"/>
      <c r="AA1862" s="97"/>
      <c r="AB1862" s="97"/>
      <c r="AC1862" s="97"/>
      <c r="AD1862" s="97"/>
      <c r="AE1862" s="97"/>
      <c r="AF1862" s="97"/>
    </row>
    <row r="1863" spans="1:32" x14ac:dyDescent="0.2">
      <c r="A1863" s="97"/>
      <c r="B1863" s="97"/>
      <c r="C1863" s="97"/>
      <c r="D1863" s="97"/>
      <c r="E1863" s="97"/>
      <c r="F1863" s="97"/>
      <c r="G1863" s="97"/>
      <c r="H1863" s="97"/>
      <c r="I1863" s="97"/>
      <c r="J1863" s="97"/>
      <c r="K1863" s="97"/>
      <c r="L1863" s="97"/>
      <c r="M1863" s="97"/>
      <c r="N1863" s="97"/>
      <c r="O1863" s="97"/>
      <c r="P1863" s="97"/>
      <c r="Q1863" s="97"/>
      <c r="R1863" s="97"/>
      <c r="S1863" s="97"/>
      <c r="T1863" s="97"/>
      <c r="U1863" s="97"/>
      <c r="V1863" s="97"/>
      <c r="W1863" s="97"/>
      <c r="X1863" s="97"/>
      <c r="Y1863" s="97"/>
      <c r="Z1863" s="97"/>
      <c r="AA1863" s="97"/>
      <c r="AB1863" s="97"/>
      <c r="AC1863" s="97"/>
      <c r="AD1863" s="97"/>
      <c r="AE1863" s="97"/>
      <c r="AF1863" s="97"/>
    </row>
    <row r="1864" spans="1:32" x14ac:dyDescent="0.2">
      <c r="A1864" s="97"/>
      <c r="B1864" s="97"/>
      <c r="C1864" s="97"/>
      <c r="D1864" s="97"/>
      <c r="E1864" s="97"/>
      <c r="F1864" s="97"/>
      <c r="G1864" s="97"/>
      <c r="H1864" s="97"/>
      <c r="I1864" s="97"/>
      <c r="J1864" s="97"/>
      <c r="K1864" s="97"/>
      <c r="L1864" s="97"/>
      <c r="M1864" s="97"/>
      <c r="N1864" s="97"/>
      <c r="O1864" s="97"/>
      <c r="P1864" s="97"/>
      <c r="Q1864" s="97"/>
      <c r="R1864" s="97"/>
      <c r="S1864" s="97"/>
      <c r="T1864" s="97"/>
      <c r="U1864" s="97"/>
      <c r="V1864" s="97"/>
      <c r="W1864" s="97"/>
      <c r="X1864" s="97"/>
      <c r="Y1864" s="97"/>
      <c r="Z1864" s="97"/>
      <c r="AA1864" s="97"/>
      <c r="AB1864" s="97"/>
      <c r="AC1864" s="97"/>
      <c r="AD1864" s="97"/>
      <c r="AE1864" s="97"/>
      <c r="AF1864" s="97"/>
    </row>
    <row r="1865" spans="1:32" x14ac:dyDescent="0.2">
      <c r="A1865" s="97"/>
      <c r="B1865" s="97"/>
      <c r="C1865" s="97"/>
      <c r="D1865" s="97"/>
      <c r="E1865" s="97"/>
      <c r="F1865" s="97"/>
      <c r="G1865" s="97"/>
      <c r="H1865" s="97"/>
      <c r="I1865" s="97"/>
      <c r="J1865" s="97"/>
      <c r="K1865" s="97"/>
      <c r="L1865" s="97"/>
      <c r="M1865" s="97"/>
      <c r="N1865" s="97"/>
      <c r="O1865" s="97"/>
      <c r="P1865" s="97"/>
      <c r="Q1865" s="97"/>
      <c r="R1865" s="97"/>
      <c r="S1865" s="97"/>
      <c r="T1865" s="97"/>
      <c r="U1865" s="97"/>
      <c r="V1865" s="97"/>
      <c r="W1865" s="97"/>
      <c r="X1865" s="97"/>
      <c r="Y1865" s="97"/>
      <c r="Z1865" s="97"/>
      <c r="AA1865" s="97"/>
      <c r="AB1865" s="97"/>
      <c r="AC1865" s="97"/>
      <c r="AD1865" s="97"/>
      <c r="AE1865" s="97"/>
      <c r="AF1865" s="97"/>
    </row>
    <row r="1866" spans="1:32" x14ac:dyDescent="0.2">
      <c r="A1866" s="97"/>
      <c r="B1866" s="97"/>
      <c r="C1866" s="97"/>
      <c r="D1866" s="97"/>
      <c r="E1866" s="97"/>
      <c r="F1866" s="97"/>
      <c r="G1866" s="97"/>
      <c r="H1866" s="97"/>
      <c r="I1866" s="97"/>
      <c r="J1866" s="97"/>
      <c r="K1866" s="97"/>
      <c r="L1866" s="97"/>
      <c r="M1866" s="97"/>
      <c r="N1866" s="97"/>
      <c r="O1866" s="97"/>
      <c r="P1866" s="97"/>
      <c r="Q1866" s="97"/>
      <c r="R1866" s="97"/>
      <c r="S1866" s="97"/>
      <c r="T1866" s="97"/>
      <c r="U1866" s="97"/>
      <c r="V1866" s="97"/>
      <c r="W1866" s="97"/>
      <c r="X1866" s="97"/>
      <c r="Y1866" s="97"/>
      <c r="Z1866" s="97"/>
      <c r="AA1866" s="97"/>
      <c r="AB1866" s="97"/>
      <c r="AC1866" s="97"/>
      <c r="AD1866" s="97"/>
      <c r="AE1866" s="97"/>
      <c r="AF1866" s="97"/>
    </row>
    <row r="1867" spans="1:32" x14ac:dyDescent="0.2">
      <c r="A1867" s="97"/>
      <c r="B1867" s="97"/>
      <c r="C1867" s="97"/>
      <c r="D1867" s="97"/>
      <c r="E1867" s="97"/>
      <c r="F1867" s="97"/>
      <c r="G1867" s="97"/>
      <c r="H1867" s="97"/>
      <c r="I1867" s="97"/>
      <c r="J1867" s="97"/>
      <c r="K1867" s="97"/>
      <c r="L1867" s="97"/>
      <c r="M1867" s="97"/>
      <c r="N1867" s="97"/>
      <c r="O1867" s="97"/>
      <c r="P1867" s="97"/>
      <c r="Q1867" s="97"/>
      <c r="R1867" s="97"/>
      <c r="S1867" s="97"/>
      <c r="T1867" s="97"/>
      <c r="U1867" s="97"/>
      <c r="V1867" s="97"/>
      <c r="W1867" s="97"/>
      <c r="X1867" s="97"/>
      <c r="Y1867" s="97"/>
      <c r="Z1867" s="97"/>
      <c r="AA1867" s="97"/>
      <c r="AB1867" s="97"/>
      <c r="AC1867" s="97"/>
      <c r="AD1867" s="97"/>
      <c r="AE1867" s="97"/>
      <c r="AF1867" s="97"/>
    </row>
    <row r="1868" spans="1:32" x14ac:dyDescent="0.2">
      <c r="A1868" s="97"/>
      <c r="B1868" s="97"/>
      <c r="C1868" s="97"/>
      <c r="D1868" s="97"/>
      <c r="E1868" s="97"/>
      <c r="F1868" s="97"/>
      <c r="G1868" s="97"/>
      <c r="H1868" s="97"/>
      <c r="I1868" s="97"/>
      <c r="J1868" s="97"/>
      <c r="K1868" s="97"/>
      <c r="L1868" s="97"/>
      <c r="M1868" s="97"/>
      <c r="N1868" s="97"/>
      <c r="O1868" s="97"/>
      <c r="P1868" s="97"/>
      <c r="Q1868" s="97"/>
      <c r="R1868" s="97"/>
      <c r="S1868" s="97"/>
      <c r="T1868" s="97"/>
      <c r="U1868" s="97"/>
      <c r="V1868" s="97"/>
      <c r="W1868" s="97"/>
      <c r="X1868" s="97"/>
      <c r="Y1868" s="97"/>
      <c r="Z1868" s="97"/>
      <c r="AA1868" s="97"/>
      <c r="AB1868" s="97"/>
      <c r="AC1868" s="97"/>
      <c r="AD1868" s="97"/>
      <c r="AE1868" s="97"/>
      <c r="AF1868" s="97"/>
    </row>
    <row r="1869" spans="1:32" x14ac:dyDescent="0.2">
      <c r="A1869" s="97"/>
      <c r="B1869" s="97"/>
      <c r="C1869" s="97"/>
      <c r="D1869" s="97"/>
      <c r="E1869" s="97"/>
      <c r="F1869" s="97"/>
      <c r="G1869" s="97"/>
      <c r="H1869" s="97"/>
      <c r="I1869" s="97"/>
      <c r="J1869" s="97"/>
      <c r="K1869" s="97"/>
      <c r="L1869" s="97"/>
      <c r="M1869" s="97"/>
      <c r="N1869" s="97"/>
      <c r="O1869" s="97"/>
      <c r="P1869" s="97"/>
      <c r="Q1869" s="97"/>
      <c r="R1869" s="97"/>
      <c r="S1869" s="97"/>
      <c r="T1869" s="97"/>
      <c r="U1869" s="97"/>
      <c r="V1869" s="97"/>
      <c r="W1869" s="97"/>
      <c r="X1869" s="97"/>
      <c r="Y1869" s="97"/>
      <c r="Z1869" s="97"/>
      <c r="AA1869" s="97"/>
      <c r="AB1869" s="97"/>
      <c r="AC1869" s="97"/>
      <c r="AD1869" s="97"/>
      <c r="AE1869" s="97"/>
      <c r="AF1869" s="97"/>
    </row>
    <row r="1870" spans="1:32" x14ac:dyDescent="0.2">
      <c r="A1870" s="97"/>
      <c r="B1870" s="97"/>
      <c r="C1870" s="97"/>
      <c r="D1870" s="97"/>
      <c r="E1870" s="97"/>
      <c r="F1870" s="97"/>
      <c r="G1870" s="97"/>
      <c r="H1870" s="97"/>
      <c r="I1870" s="97"/>
      <c r="J1870" s="97"/>
      <c r="K1870" s="97"/>
      <c r="L1870" s="97"/>
      <c r="M1870" s="97"/>
      <c r="N1870" s="97"/>
      <c r="O1870" s="97"/>
      <c r="P1870" s="97"/>
      <c r="Q1870" s="97"/>
      <c r="R1870" s="97"/>
      <c r="S1870" s="97"/>
      <c r="T1870" s="97"/>
      <c r="U1870" s="97"/>
      <c r="V1870" s="97"/>
      <c r="W1870" s="97"/>
      <c r="X1870" s="97"/>
      <c r="Y1870" s="97"/>
      <c r="Z1870" s="97"/>
      <c r="AA1870" s="97"/>
      <c r="AB1870" s="97"/>
      <c r="AC1870" s="97"/>
      <c r="AD1870" s="97"/>
      <c r="AE1870" s="97"/>
      <c r="AF1870" s="97"/>
    </row>
    <row r="1871" spans="1:32" x14ac:dyDescent="0.2">
      <c r="A1871" s="97"/>
      <c r="B1871" s="97"/>
      <c r="C1871" s="97"/>
      <c r="D1871" s="97"/>
      <c r="E1871" s="97"/>
      <c r="F1871" s="97"/>
      <c r="G1871" s="97"/>
      <c r="H1871" s="97"/>
      <c r="I1871" s="97"/>
      <c r="J1871" s="97"/>
      <c r="K1871" s="97"/>
      <c r="L1871" s="97"/>
      <c r="M1871" s="97"/>
      <c r="N1871" s="97"/>
      <c r="O1871" s="97"/>
      <c r="P1871" s="97"/>
      <c r="Q1871" s="97"/>
      <c r="R1871" s="97"/>
      <c r="S1871" s="97"/>
      <c r="T1871" s="97"/>
      <c r="U1871" s="97"/>
      <c r="V1871" s="97"/>
      <c r="W1871" s="97"/>
      <c r="X1871" s="97"/>
      <c r="Y1871" s="97"/>
      <c r="Z1871" s="97"/>
      <c r="AA1871" s="97"/>
      <c r="AB1871" s="97"/>
      <c r="AC1871" s="97"/>
      <c r="AD1871" s="97"/>
      <c r="AE1871" s="97"/>
      <c r="AF1871" s="97"/>
    </row>
    <row r="1872" spans="1:32" x14ac:dyDescent="0.2">
      <c r="A1872" s="97"/>
      <c r="B1872" s="97"/>
      <c r="C1872" s="97"/>
      <c r="D1872" s="97"/>
      <c r="E1872" s="97"/>
      <c r="F1872" s="97"/>
      <c r="G1872" s="97"/>
      <c r="H1872" s="97"/>
      <c r="I1872" s="97"/>
      <c r="J1872" s="97"/>
      <c r="K1872" s="97"/>
      <c r="L1872" s="97"/>
      <c r="M1872" s="97"/>
      <c r="N1872" s="97"/>
      <c r="O1872" s="97"/>
      <c r="P1872" s="97"/>
      <c r="Q1872" s="97"/>
      <c r="R1872" s="97"/>
      <c r="S1872" s="97"/>
      <c r="T1872" s="97"/>
      <c r="U1872" s="97"/>
      <c r="V1872" s="97"/>
      <c r="W1872" s="97"/>
      <c r="X1872" s="97"/>
      <c r="Y1872" s="97"/>
      <c r="Z1872" s="97"/>
      <c r="AA1872" s="97"/>
      <c r="AB1872" s="97"/>
      <c r="AC1872" s="97"/>
      <c r="AD1872" s="97"/>
      <c r="AE1872" s="97"/>
      <c r="AF1872" s="97"/>
    </row>
    <row r="1873" spans="1:32" x14ac:dyDescent="0.2">
      <c r="A1873" s="97"/>
      <c r="B1873" s="97"/>
      <c r="C1873" s="97"/>
      <c r="D1873" s="97"/>
      <c r="E1873" s="97"/>
      <c r="F1873" s="97"/>
      <c r="G1873" s="97"/>
      <c r="H1873" s="97"/>
      <c r="I1873" s="97"/>
      <c r="J1873" s="97"/>
      <c r="K1873" s="97"/>
      <c r="L1873" s="97"/>
      <c r="M1873" s="97"/>
      <c r="N1873" s="97"/>
      <c r="O1873" s="97"/>
      <c r="P1873" s="97"/>
      <c r="Q1873" s="97"/>
      <c r="R1873" s="97"/>
      <c r="S1873" s="97"/>
      <c r="T1873" s="97"/>
      <c r="U1873" s="97"/>
      <c r="V1873" s="97"/>
      <c r="W1873" s="97"/>
      <c r="X1873" s="97"/>
      <c r="Y1873" s="97"/>
      <c r="Z1873" s="97"/>
      <c r="AA1873" s="97"/>
      <c r="AB1873" s="97"/>
      <c r="AC1873" s="97"/>
      <c r="AD1873" s="97"/>
      <c r="AE1873" s="97"/>
      <c r="AF1873" s="97"/>
    </row>
    <row r="1874" spans="1:32" x14ac:dyDescent="0.2">
      <c r="A1874" s="97"/>
      <c r="B1874" s="97"/>
      <c r="C1874" s="97"/>
      <c r="D1874" s="97"/>
      <c r="E1874" s="97"/>
      <c r="F1874" s="97"/>
      <c r="G1874" s="97"/>
      <c r="H1874" s="97"/>
      <c r="I1874" s="97"/>
      <c r="J1874" s="97"/>
      <c r="K1874" s="97"/>
      <c r="L1874" s="97"/>
      <c r="M1874" s="97"/>
      <c r="N1874" s="97"/>
      <c r="O1874" s="97"/>
      <c r="P1874" s="97"/>
      <c r="Q1874" s="97"/>
      <c r="R1874" s="97"/>
      <c r="S1874" s="97"/>
      <c r="T1874" s="97"/>
      <c r="U1874" s="97"/>
      <c r="V1874" s="97"/>
      <c r="W1874" s="97"/>
      <c r="X1874" s="97"/>
      <c r="Y1874" s="97"/>
      <c r="Z1874" s="97"/>
      <c r="AA1874" s="97"/>
      <c r="AB1874" s="97"/>
      <c r="AC1874" s="97"/>
      <c r="AD1874" s="97"/>
      <c r="AE1874" s="97"/>
      <c r="AF1874" s="97"/>
    </row>
    <row r="1875" spans="1:32" x14ac:dyDescent="0.2">
      <c r="A1875" s="97"/>
      <c r="B1875" s="97"/>
      <c r="C1875" s="97"/>
      <c r="D1875" s="97"/>
      <c r="E1875" s="97"/>
      <c r="F1875" s="97"/>
      <c r="G1875" s="97"/>
      <c r="H1875" s="97"/>
      <c r="I1875" s="97"/>
      <c r="J1875" s="97"/>
      <c r="K1875" s="97"/>
      <c r="L1875" s="97"/>
      <c r="M1875" s="97"/>
      <c r="N1875" s="97"/>
      <c r="O1875" s="97"/>
      <c r="P1875" s="97"/>
      <c r="Q1875" s="97"/>
      <c r="R1875" s="97"/>
      <c r="S1875" s="97"/>
      <c r="T1875" s="97"/>
      <c r="U1875" s="97"/>
      <c r="V1875" s="97"/>
      <c r="W1875" s="97"/>
      <c r="X1875" s="97"/>
      <c r="Y1875" s="97"/>
      <c r="Z1875" s="97"/>
      <c r="AA1875" s="97"/>
      <c r="AB1875" s="97"/>
      <c r="AC1875" s="97"/>
      <c r="AD1875" s="97"/>
      <c r="AE1875" s="97"/>
      <c r="AF1875" s="97"/>
    </row>
    <row r="1876" spans="1:32" x14ac:dyDescent="0.2">
      <c r="A1876" s="97"/>
      <c r="B1876" s="97"/>
      <c r="C1876" s="97"/>
      <c r="D1876" s="97"/>
      <c r="E1876" s="97"/>
      <c r="F1876" s="97"/>
      <c r="G1876" s="97"/>
      <c r="H1876" s="97"/>
      <c r="I1876" s="97"/>
      <c r="J1876" s="97"/>
      <c r="K1876" s="97"/>
      <c r="L1876" s="97"/>
      <c r="M1876" s="97"/>
      <c r="N1876" s="97"/>
      <c r="O1876" s="97"/>
      <c r="P1876" s="97"/>
      <c r="Q1876" s="97"/>
      <c r="R1876" s="97"/>
      <c r="S1876" s="97"/>
      <c r="T1876" s="97"/>
      <c r="U1876" s="97"/>
      <c r="V1876" s="97"/>
      <c r="W1876" s="97"/>
      <c r="X1876" s="97"/>
      <c r="Y1876" s="97"/>
      <c r="Z1876" s="97"/>
      <c r="AA1876" s="97"/>
      <c r="AB1876" s="97"/>
      <c r="AC1876" s="97"/>
      <c r="AD1876" s="97"/>
      <c r="AE1876" s="97"/>
      <c r="AF1876" s="97"/>
    </row>
    <row r="1877" spans="1:32" x14ac:dyDescent="0.2">
      <c r="A1877" s="97"/>
      <c r="B1877" s="97"/>
      <c r="C1877" s="97"/>
      <c r="D1877" s="97"/>
      <c r="E1877" s="97"/>
      <c r="F1877" s="97"/>
      <c r="G1877" s="97"/>
      <c r="H1877" s="97"/>
      <c r="I1877" s="97"/>
      <c r="J1877" s="97"/>
      <c r="K1877" s="97"/>
      <c r="L1877" s="97"/>
      <c r="M1877" s="97"/>
      <c r="N1877" s="97"/>
      <c r="O1877" s="97"/>
      <c r="P1877" s="97"/>
      <c r="Q1877" s="97"/>
      <c r="R1877" s="97"/>
      <c r="S1877" s="97"/>
      <c r="T1877" s="97"/>
      <c r="U1877" s="97"/>
      <c r="V1877" s="97"/>
      <c r="W1877" s="97"/>
      <c r="X1877" s="97"/>
      <c r="Y1877" s="97"/>
      <c r="Z1877" s="97"/>
      <c r="AA1877" s="97"/>
      <c r="AB1877" s="97"/>
      <c r="AC1877" s="97"/>
      <c r="AD1877" s="97"/>
      <c r="AE1877" s="97"/>
      <c r="AF1877" s="97"/>
    </row>
    <row r="1878" spans="1:32" x14ac:dyDescent="0.2">
      <c r="A1878" s="97"/>
      <c r="B1878" s="97"/>
      <c r="C1878" s="97"/>
      <c r="D1878" s="97"/>
      <c r="E1878" s="97"/>
      <c r="F1878" s="97"/>
      <c r="G1878" s="97"/>
      <c r="H1878" s="97"/>
      <c r="I1878" s="97"/>
      <c r="J1878" s="97"/>
      <c r="K1878" s="97"/>
      <c r="L1878" s="97"/>
      <c r="M1878" s="97"/>
      <c r="N1878" s="97"/>
      <c r="O1878" s="97"/>
      <c r="P1878" s="97"/>
      <c r="Q1878" s="97"/>
      <c r="R1878" s="97"/>
      <c r="S1878" s="97"/>
      <c r="T1878" s="97"/>
      <c r="U1878" s="97"/>
      <c r="V1878" s="97"/>
      <c r="W1878" s="97"/>
      <c r="X1878" s="97"/>
      <c r="Y1878" s="97"/>
      <c r="Z1878" s="97"/>
      <c r="AA1878" s="97"/>
      <c r="AB1878" s="97"/>
      <c r="AC1878" s="97"/>
      <c r="AD1878" s="97"/>
      <c r="AE1878" s="97"/>
      <c r="AF1878" s="97"/>
    </row>
    <row r="1879" spans="1:32" x14ac:dyDescent="0.2">
      <c r="A1879" s="97"/>
      <c r="B1879" s="97"/>
      <c r="C1879" s="97"/>
      <c r="D1879" s="97"/>
      <c r="E1879" s="97"/>
      <c r="F1879" s="97"/>
      <c r="G1879" s="97"/>
      <c r="H1879" s="97"/>
      <c r="I1879" s="97"/>
      <c r="J1879" s="97"/>
      <c r="K1879" s="97"/>
      <c r="L1879" s="97"/>
      <c r="M1879" s="97"/>
      <c r="N1879" s="97"/>
      <c r="O1879" s="97"/>
      <c r="P1879" s="97"/>
      <c r="Q1879" s="97"/>
      <c r="R1879" s="97"/>
      <c r="S1879" s="97"/>
      <c r="T1879" s="97"/>
      <c r="U1879" s="97"/>
      <c r="V1879" s="97"/>
      <c r="W1879" s="97"/>
      <c r="X1879" s="97"/>
      <c r="Y1879" s="97"/>
      <c r="Z1879" s="97"/>
      <c r="AA1879" s="97"/>
      <c r="AB1879" s="97"/>
      <c r="AC1879" s="97"/>
      <c r="AD1879" s="97"/>
      <c r="AE1879" s="97"/>
      <c r="AF1879" s="97"/>
    </row>
    <row r="1880" spans="1:32" x14ac:dyDescent="0.2">
      <c r="A1880" s="97"/>
      <c r="B1880" s="97"/>
      <c r="C1880" s="97"/>
      <c r="D1880" s="97"/>
      <c r="E1880" s="97"/>
      <c r="F1880" s="97"/>
      <c r="G1880" s="97"/>
      <c r="H1880" s="97"/>
      <c r="I1880" s="97"/>
      <c r="J1880" s="97"/>
      <c r="K1880" s="97"/>
      <c r="L1880" s="97"/>
      <c r="M1880" s="97"/>
      <c r="N1880" s="97"/>
      <c r="O1880" s="97"/>
      <c r="P1880" s="97"/>
      <c r="Q1880" s="97"/>
      <c r="R1880" s="97"/>
      <c r="S1880" s="97"/>
      <c r="T1880" s="97"/>
      <c r="U1880" s="97"/>
      <c r="V1880" s="97"/>
      <c r="W1880" s="97"/>
      <c r="X1880" s="97"/>
      <c r="Y1880" s="97"/>
      <c r="Z1880" s="97"/>
      <c r="AA1880" s="97"/>
      <c r="AB1880" s="97"/>
      <c r="AC1880" s="97"/>
      <c r="AD1880" s="97"/>
      <c r="AE1880" s="97"/>
      <c r="AF1880" s="97"/>
    </row>
    <row r="1881" spans="1:32" x14ac:dyDescent="0.2">
      <c r="A1881" s="97"/>
      <c r="B1881" s="97"/>
      <c r="C1881" s="97"/>
      <c r="D1881" s="97"/>
      <c r="E1881" s="97"/>
      <c r="F1881" s="97"/>
      <c r="G1881" s="97"/>
      <c r="H1881" s="97"/>
      <c r="I1881" s="97"/>
      <c r="J1881" s="97"/>
      <c r="K1881" s="97"/>
      <c r="L1881" s="97"/>
      <c r="M1881" s="97"/>
      <c r="N1881" s="97"/>
      <c r="O1881" s="97"/>
      <c r="P1881" s="97"/>
      <c r="Q1881" s="97"/>
      <c r="R1881" s="97"/>
      <c r="S1881" s="97"/>
      <c r="T1881" s="97"/>
      <c r="U1881" s="97"/>
      <c r="V1881" s="97"/>
      <c r="W1881" s="97"/>
      <c r="X1881" s="97"/>
      <c r="Y1881" s="97"/>
      <c r="Z1881" s="97"/>
      <c r="AA1881" s="97"/>
      <c r="AB1881" s="97"/>
      <c r="AC1881" s="97"/>
      <c r="AD1881" s="97"/>
      <c r="AE1881" s="97"/>
      <c r="AF1881" s="97"/>
    </row>
    <row r="1882" spans="1:32" x14ac:dyDescent="0.2">
      <c r="A1882" s="97"/>
      <c r="B1882" s="97"/>
      <c r="C1882" s="97"/>
      <c r="D1882" s="97"/>
      <c r="E1882" s="97"/>
      <c r="F1882" s="97"/>
      <c r="G1882" s="97"/>
      <c r="H1882" s="97"/>
      <c r="I1882" s="97"/>
      <c r="J1882" s="97"/>
      <c r="K1882" s="97"/>
      <c r="L1882" s="97"/>
      <c r="M1882" s="97"/>
      <c r="N1882" s="97"/>
      <c r="O1882" s="97"/>
      <c r="P1882" s="97"/>
      <c r="Q1882" s="97"/>
      <c r="R1882" s="97"/>
      <c r="S1882" s="97"/>
      <c r="T1882" s="97"/>
      <c r="U1882" s="97"/>
      <c r="V1882" s="97"/>
      <c r="W1882" s="97"/>
      <c r="X1882" s="97"/>
      <c r="Y1882" s="97"/>
      <c r="Z1882" s="97"/>
      <c r="AA1882" s="97"/>
      <c r="AB1882" s="97"/>
      <c r="AC1882" s="97"/>
      <c r="AD1882" s="97"/>
      <c r="AE1882" s="97"/>
      <c r="AF1882" s="97"/>
    </row>
    <row r="1883" spans="1:32" x14ac:dyDescent="0.2">
      <c r="A1883" s="97"/>
      <c r="B1883" s="97"/>
      <c r="C1883" s="97"/>
      <c r="D1883" s="97"/>
      <c r="E1883" s="97"/>
      <c r="F1883" s="97"/>
      <c r="G1883" s="97"/>
      <c r="H1883" s="97"/>
      <c r="I1883" s="97"/>
      <c r="J1883" s="97"/>
      <c r="K1883" s="97"/>
      <c r="L1883" s="97"/>
      <c r="M1883" s="97"/>
      <c r="N1883" s="97"/>
      <c r="O1883" s="97"/>
      <c r="P1883" s="97"/>
      <c r="Q1883" s="97"/>
      <c r="R1883" s="97"/>
      <c r="S1883" s="97"/>
      <c r="T1883" s="97"/>
      <c r="U1883" s="97"/>
      <c r="V1883" s="97"/>
      <c r="W1883" s="97"/>
      <c r="X1883" s="97"/>
      <c r="Y1883" s="97"/>
      <c r="Z1883" s="97"/>
      <c r="AA1883" s="97"/>
      <c r="AB1883" s="97"/>
      <c r="AC1883" s="97"/>
      <c r="AD1883" s="97"/>
      <c r="AE1883" s="97"/>
      <c r="AF1883" s="97"/>
    </row>
    <row r="1884" spans="1:32" x14ac:dyDescent="0.2">
      <c r="A1884" s="97"/>
      <c r="B1884" s="97"/>
      <c r="C1884" s="97"/>
      <c r="D1884" s="97"/>
      <c r="E1884" s="97"/>
      <c r="F1884" s="97"/>
      <c r="G1884" s="97"/>
      <c r="H1884" s="97"/>
      <c r="I1884" s="97"/>
      <c r="J1884" s="97"/>
      <c r="K1884" s="97"/>
      <c r="L1884" s="97"/>
      <c r="M1884" s="97"/>
      <c r="N1884" s="97"/>
      <c r="O1884" s="97"/>
      <c r="P1884" s="97"/>
      <c r="Q1884" s="97"/>
      <c r="R1884" s="97"/>
      <c r="S1884" s="97"/>
      <c r="T1884" s="97"/>
      <c r="U1884" s="97"/>
      <c r="V1884" s="97"/>
      <c r="W1884" s="97"/>
      <c r="X1884" s="97"/>
      <c r="Y1884" s="97"/>
      <c r="Z1884" s="97"/>
      <c r="AA1884" s="97"/>
      <c r="AB1884" s="97"/>
      <c r="AC1884" s="97"/>
      <c r="AD1884" s="97"/>
      <c r="AE1884" s="97"/>
      <c r="AF1884" s="97"/>
    </row>
    <row r="1885" spans="1:32" x14ac:dyDescent="0.2">
      <c r="A1885" s="97"/>
      <c r="B1885" s="97"/>
      <c r="C1885" s="97"/>
      <c r="D1885" s="97"/>
      <c r="E1885" s="97"/>
      <c r="F1885" s="97"/>
      <c r="G1885" s="97"/>
      <c r="H1885" s="97"/>
      <c r="I1885" s="97"/>
      <c r="J1885" s="97"/>
      <c r="K1885" s="97"/>
      <c r="L1885" s="97"/>
      <c r="M1885" s="97"/>
      <c r="N1885" s="97"/>
      <c r="O1885" s="97"/>
      <c r="P1885" s="97"/>
      <c r="Q1885" s="97"/>
      <c r="R1885" s="97"/>
      <c r="S1885" s="97"/>
      <c r="T1885" s="97"/>
      <c r="U1885" s="97"/>
      <c r="V1885" s="97"/>
      <c r="W1885" s="97"/>
      <c r="X1885" s="97"/>
      <c r="Y1885" s="97"/>
      <c r="Z1885" s="97"/>
      <c r="AA1885" s="97"/>
      <c r="AB1885" s="97"/>
      <c r="AC1885" s="97"/>
      <c r="AD1885" s="97"/>
      <c r="AE1885" s="97"/>
      <c r="AF1885" s="97"/>
    </row>
    <row r="1886" spans="1:32" x14ac:dyDescent="0.2">
      <c r="A1886" s="97"/>
      <c r="B1886" s="97"/>
      <c r="C1886" s="97"/>
      <c r="D1886" s="97"/>
      <c r="E1886" s="97"/>
      <c r="F1886" s="97"/>
      <c r="G1886" s="97"/>
      <c r="H1886" s="97"/>
      <c r="I1886" s="97"/>
      <c r="J1886" s="97"/>
      <c r="K1886" s="97"/>
      <c r="L1886" s="97"/>
      <c r="M1886" s="97"/>
      <c r="N1886" s="97"/>
      <c r="O1886" s="97"/>
      <c r="P1886" s="97"/>
      <c r="Q1886" s="97"/>
      <c r="R1886" s="97"/>
      <c r="S1886" s="97"/>
      <c r="T1886" s="97"/>
      <c r="U1886" s="97"/>
      <c r="V1886" s="97"/>
      <c r="W1886" s="97"/>
      <c r="X1886" s="97"/>
      <c r="Y1886" s="97"/>
      <c r="Z1886" s="97"/>
      <c r="AA1886" s="97"/>
      <c r="AB1886" s="97"/>
      <c r="AC1886" s="97"/>
      <c r="AD1886" s="97"/>
      <c r="AE1886" s="97"/>
      <c r="AF1886" s="97"/>
    </row>
    <row r="1887" spans="1:32" x14ac:dyDescent="0.2">
      <c r="A1887" s="97"/>
      <c r="B1887" s="97"/>
      <c r="C1887" s="97"/>
      <c r="D1887" s="97"/>
      <c r="E1887" s="97"/>
      <c r="F1887" s="97"/>
      <c r="G1887" s="97"/>
      <c r="H1887" s="97"/>
      <c r="I1887" s="97"/>
      <c r="J1887" s="97"/>
      <c r="K1887" s="97"/>
      <c r="L1887" s="97"/>
      <c r="M1887" s="97"/>
      <c r="N1887" s="97"/>
      <c r="O1887" s="97"/>
      <c r="P1887" s="97"/>
      <c r="Q1887" s="97"/>
      <c r="R1887" s="97"/>
      <c r="S1887" s="97"/>
      <c r="T1887" s="97"/>
      <c r="U1887" s="97"/>
      <c r="V1887" s="97"/>
      <c r="W1887" s="97"/>
      <c r="X1887" s="97"/>
      <c r="Y1887" s="97"/>
      <c r="Z1887" s="97"/>
      <c r="AA1887" s="97"/>
      <c r="AB1887" s="97"/>
      <c r="AC1887" s="97"/>
      <c r="AD1887" s="97"/>
      <c r="AE1887" s="97"/>
      <c r="AF1887" s="97"/>
    </row>
    <row r="1888" spans="1:32" x14ac:dyDescent="0.2">
      <c r="A1888" s="97"/>
      <c r="B1888" s="97"/>
      <c r="C1888" s="97"/>
      <c r="D1888" s="97"/>
      <c r="E1888" s="97"/>
      <c r="F1888" s="97"/>
      <c r="G1888" s="97"/>
      <c r="H1888" s="97"/>
      <c r="I1888" s="97"/>
      <c r="J1888" s="97"/>
      <c r="K1888" s="97"/>
      <c r="L1888" s="97"/>
      <c r="M1888" s="97"/>
      <c r="N1888" s="97"/>
      <c r="O1888" s="97"/>
      <c r="P1888" s="97"/>
      <c r="Q1888" s="97"/>
      <c r="R1888" s="97"/>
      <c r="S1888" s="97"/>
      <c r="T1888" s="97"/>
      <c r="U1888" s="97"/>
      <c r="V1888" s="97"/>
      <c r="W1888" s="97"/>
      <c r="X1888" s="97"/>
      <c r="Y1888" s="97"/>
      <c r="Z1888" s="97"/>
      <c r="AA1888" s="97"/>
      <c r="AB1888" s="97"/>
      <c r="AC1888" s="97"/>
      <c r="AD1888" s="97"/>
      <c r="AE1888" s="97"/>
      <c r="AF1888" s="97"/>
    </row>
    <row r="1889" spans="1:32" x14ac:dyDescent="0.2">
      <c r="A1889" s="97"/>
      <c r="B1889" s="97"/>
      <c r="C1889" s="97"/>
      <c r="D1889" s="97"/>
      <c r="E1889" s="97"/>
      <c r="F1889" s="97"/>
      <c r="G1889" s="97"/>
      <c r="H1889" s="97"/>
      <c r="I1889" s="97"/>
      <c r="J1889" s="97"/>
      <c r="K1889" s="97"/>
      <c r="L1889" s="97"/>
      <c r="M1889" s="97"/>
      <c r="N1889" s="97"/>
      <c r="O1889" s="97"/>
      <c r="P1889" s="97"/>
      <c r="Q1889" s="97"/>
      <c r="R1889" s="97"/>
      <c r="S1889" s="97"/>
      <c r="T1889" s="97"/>
      <c r="U1889" s="97"/>
      <c r="V1889" s="97"/>
      <c r="W1889" s="97"/>
      <c r="X1889" s="97"/>
      <c r="Y1889" s="97"/>
      <c r="Z1889" s="97"/>
      <c r="AA1889" s="97"/>
      <c r="AB1889" s="97"/>
      <c r="AC1889" s="97"/>
      <c r="AD1889" s="97"/>
      <c r="AE1889" s="97"/>
      <c r="AF1889" s="97"/>
    </row>
    <row r="1890" spans="1:32" x14ac:dyDescent="0.2">
      <c r="A1890" s="97"/>
      <c r="B1890" s="97"/>
      <c r="C1890" s="97"/>
      <c r="D1890" s="97"/>
      <c r="E1890" s="97"/>
      <c r="F1890" s="97"/>
      <c r="G1890" s="97"/>
      <c r="H1890" s="97"/>
      <c r="I1890" s="97"/>
      <c r="J1890" s="97"/>
      <c r="K1890" s="97"/>
      <c r="L1890" s="97"/>
      <c r="M1890" s="97"/>
      <c r="N1890" s="97"/>
      <c r="O1890" s="97"/>
      <c r="P1890" s="97"/>
      <c r="Q1890" s="97"/>
      <c r="R1890" s="97"/>
      <c r="S1890" s="97"/>
      <c r="T1890" s="97"/>
      <c r="U1890" s="97"/>
      <c r="V1890" s="97"/>
      <c r="W1890" s="97"/>
      <c r="X1890" s="97"/>
      <c r="Y1890" s="97"/>
      <c r="Z1890" s="97"/>
      <c r="AA1890" s="97"/>
      <c r="AB1890" s="97"/>
      <c r="AC1890" s="97"/>
      <c r="AD1890" s="97"/>
      <c r="AE1890" s="97"/>
      <c r="AF1890" s="97"/>
    </row>
    <row r="1891" spans="1:32" x14ac:dyDescent="0.2">
      <c r="A1891" s="97"/>
      <c r="B1891" s="97"/>
      <c r="C1891" s="97"/>
      <c r="D1891" s="97"/>
      <c r="E1891" s="97"/>
      <c r="F1891" s="97"/>
      <c r="G1891" s="97"/>
      <c r="H1891" s="97"/>
      <c r="I1891" s="97"/>
      <c r="J1891" s="97"/>
      <c r="K1891" s="97"/>
      <c r="L1891" s="97"/>
      <c r="M1891" s="97"/>
      <c r="N1891" s="97"/>
      <c r="O1891" s="97"/>
      <c r="P1891" s="97"/>
      <c r="Q1891" s="97"/>
      <c r="R1891" s="97"/>
      <c r="S1891" s="97"/>
      <c r="T1891" s="97"/>
      <c r="U1891" s="97"/>
      <c r="V1891" s="97"/>
      <c r="W1891" s="97"/>
      <c r="X1891" s="97"/>
      <c r="Y1891" s="97"/>
      <c r="Z1891" s="97"/>
      <c r="AA1891" s="97"/>
      <c r="AB1891" s="97"/>
      <c r="AC1891" s="97"/>
      <c r="AD1891" s="97"/>
      <c r="AE1891" s="97"/>
      <c r="AF1891" s="97"/>
    </row>
    <row r="1892" spans="1:32" x14ac:dyDescent="0.2">
      <c r="A1892" s="97"/>
      <c r="B1892" s="97"/>
      <c r="C1892" s="97"/>
      <c r="D1892" s="97"/>
      <c r="E1892" s="97"/>
      <c r="F1892" s="97"/>
      <c r="G1892" s="97"/>
      <c r="H1892" s="97"/>
      <c r="I1892" s="97"/>
      <c r="J1892" s="97"/>
      <c r="K1892" s="97"/>
      <c r="L1892" s="97"/>
      <c r="M1892" s="97"/>
      <c r="N1892" s="97"/>
      <c r="O1892" s="97"/>
      <c r="P1892" s="97"/>
      <c r="Q1892" s="97"/>
      <c r="R1892" s="97"/>
      <c r="S1892" s="97"/>
      <c r="T1892" s="97"/>
      <c r="U1892" s="97"/>
      <c r="V1892" s="97"/>
      <c r="W1892" s="97"/>
      <c r="X1892" s="97"/>
      <c r="Y1892" s="97"/>
      <c r="Z1892" s="97"/>
      <c r="AA1892" s="97"/>
      <c r="AB1892" s="97"/>
      <c r="AC1892" s="97"/>
      <c r="AD1892" s="97"/>
      <c r="AE1892" s="97"/>
      <c r="AF1892" s="97"/>
    </row>
    <row r="1893" spans="1:32" x14ac:dyDescent="0.2">
      <c r="A1893" s="97"/>
      <c r="B1893" s="97"/>
      <c r="C1893" s="97"/>
      <c r="D1893" s="97"/>
      <c r="E1893" s="97"/>
      <c r="F1893" s="97"/>
      <c r="G1893" s="97"/>
      <c r="H1893" s="97"/>
      <c r="I1893" s="97"/>
      <c r="J1893" s="97"/>
      <c r="K1893" s="97"/>
      <c r="L1893" s="97"/>
      <c r="M1893" s="97"/>
      <c r="N1893" s="97"/>
      <c r="O1893" s="97"/>
      <c r="P1893" s="97"/>
      <c r="Q1893" s="97"/>
      <c r="R1893" s="97"/>
      <c r="S1893" s="97"/>
      <c r="T1893" s="97"/>
      <c r="U1893" s="97"/>
      <c r="V1893" s="97"/>
      <c r="W1893" s="97"/>
      <c r="X1893" s="97"/>
      <c r="Y1893" s="97"/>
      <c r="Z1893" s="97"/>
      <c r="AA1893" s="97"/>
      <c r="AB1893" s="97"/>
      <c r="AC1893" s="97"/>
      <c r="AD1893" s="97"/>
      <c r="AE1893" s="97"/>
      <c r="AF1893" s="97"/>
    </row>
    <row r="1894" spans="1:32" x14ac:dyDescent="0.2">
      <c r="A1894" s="97"/>
      <c r="B1894" s="97"/>
      <c r="C1894" s="97"/>
      <c r="D1894" s="97"/>
      <c r="E1894" s="97"/>
      <c r="F1894" s="97"/>
      <c r="G1894" s="97"/>
      <c r="H1894" s="97"/>
      <c r="I1894" s="97"/>
      <c r="J1894" s="97"/>
      <c r="K1894" s="97"/>
      <c r="L1894" s="97"/>
      <c r="M1894" s="97"/>
      <c r="N1894" s="97"/>
      <c r="O1894" s="97"/>
      <c r="P1894" s="97"/>
      <c r="Q1894" s="97"/>
      <c r="R1894" s="97"/>
      <c r="S1894" s="97"/>
      <c r="T1894" s="97"/>
      <c r="U1894" s="97"/>
      <c r="V1894" s="97"/>
      <c r="W1894" s="97"/>
      <c r="X1894" s="97"/>
      <c r="Y1894" s="97"/>
      <c r="Z1894" s="97"/>
      <c r="AA1894" s="97"/>
      <c r="AB1894" s="97"/>
      <c r="AC1894" s="97"/>
      <c r="AD1894" s="97"/>
      <c r="AE1894" s="97"/>
      <c r="AF1894" s="97"/>
    </row>
    <row r="1895" spans="1:32" x14ac:dyDescent="0.2">
      <c r="A1895" s="97"/>
      <c r="B1895" s="97"/>
      <c r="C1895" s="97"/>
      <c r="D1895" s="97"/>
      <c r="E1895" s="97"/>
      <c r="F1895" s="97"/>
      <c r="G1895" s="97"/>
      <c r="H1895" s="97"/>
      <c r="I1895" s="97"/>
      <c r="J1895" s="97"/>
      <c r="K1895" s="97"/>
      <c r="L1895" s="97"/>
      <c r="M1895" s="97"/>
      <c r="N1895" s="97"/>
      <c r="O1895" s="97"/>
      <c r="P1895" s="97"/>
      <c r="Q1895" s="97"/>
      <c r="R1895" s="97"/>
      <c r="S1895" s="97"/>
      <c r="T1895" s="97"/>
      <c r="U1895" s="97"/>
      <c r="V1895" s="97"/>
      <c r="W1895" s="97"/>
      <c r="X1895" s="97"/>
      <c r="Y1895" s="97"/>
      <c r="Z1895" s="97"/>
      <c r="AA1895" s="97"/>
      <c r="AB1895" s="97"/>
      <c r="AC1895" s="97"/>
      <c r="AD1895" s="97"/>
      <c r="AE1895" s="97"/>
      <c r="AF1895" s="97"/>
    </row>
    <row r="1896" spans="1:32" x14ac:dyDescent="0.2">
      <c r="A1896" s="97"/>
      <c r="B1896" s="97"/>
      <c r="C1896" s="97"/>
      <c r="D1896" s="97"/>
      <c r="E1896" s="97"/>
      <c r="F1896" s="97"/>
      <c r="G1896" s="97"/>
      <c r="H1896" s="97"/>
      <c r="I1896" s="97"/>
      <c r="J1896" s="97"/>
      <c r="K1896" s="97"/>
      <c r="L1896" s="97"/>
      <c r="M1896" s="97"/>
      <c r="N1896" s="97"/>
      <c r="O1896" s="97"/>
      <c r="P1896" s="97"/>
      <c r="Q1896" s="97"/>
      <c r="R1896" s="97"/>
      <c r="S1896" s="97"/>
      <c r="T1896" s="97"/>
      <c r="U1896" s="97"/>
      <c r="V1896" s="97"/>
      <c r="W1896" s="97"/>
      <c r="X1896" s="97"/>
      <c r="Y1896" s="97"/>
      <c r="Z1896" s="97"/>
      <c r="AA1896" s="97"/>
      <c r="AB1896" s="97"/>
      <c r="AC1896" s="97"/>
      <c r="AD1896" s="97"/>
      <c r="AE1896" s="97"/>
      <c r="AF1896" s="97"/>
    </row>
    <row r="1897" spans="1:32" x14ac:dyDescent="0.2">
      <c r="A1897" s="97"/>
      <c r="B1897" s="97"/>
      <c r="C1897" s="97"/>
      <c r="D1897" s="97"/>
      <c r="E1897" s="97"/>
      <c r="F1897" s="97"/>
      <c r="G1897" s="97"/>
      <c r="H1897" s="97"/>
      <c r="I1897" s="97"/>
      <c r="J1897" s="97"/>
      <c r="K1897" s="97"/>
      <c r="L1897" s="97"/>
      <c r="M1897" s="97"/>
      <c r="N1897" s="97"/>
      <c r="O1897" s="97"/>
      <c r="P1897" s="97"/>
      <c r="Q1897" s="97"/>
      <c r="R1897" s="97"/>
      <c r="S1897" s="97"/>
      <c r="T1897" s="97"/>
      <c r="U1897" s="97"/>
      <c r="V1897" s="97"/>
      <c r="W1897" s="97"/>
      <c r="X1897" s="97"/>
      <c r="Y1897" s="97"/>
      <c r="Z1897" s="97"/>
      <c r="AA1897" s="97"/>
      <c r="AB1897" s="97"/>
      <c r="AC1897" s="97"/>
      <c r="AD1897" s="97"/>
      <c r="AE1897" s="97"/>
      <c r="AF1897" s="97"/>
    </row>
    <row r="1898" spans="1:32" x14ac:dyDescent="0.2">
      <c r="A1898" s="97"/>
      <c r="B1898" s="97"/>
      <c r="C1898" s="97"/>
      <c r="D1898" s="97"/>
      <c r="E1898" s="97"/>
      <c r="F1898" s="97"/>
      <c r="G1898" s="97"/>
      <c r="H1898" s="97"/>
      <c r="I1898" s="97"/>
      <c r="J1898" s="97"/>
      <c r="K1898" s="97"/>
      <c r="L1898" s="97"/>
      <c r="M1898" s="97"/>
      <c r="N1898" s="97"/>
      <c r="O1898" s="97"/>
      <c r="P1898" s="97"/>
      <c r="Q1898" s="97"/>
      <c r="R1898" s="97"/>
      <c r="S1898" s="97"/>
      <c r="T1898" s="97"/>
      <c r="U1898" s="97"/>
      <c r="V1898" s="97"/>
      <c r="W1898" s="97"/>
      <c r="X1898" s="97"/>
      <c r="Y1898" s="97"/>
      <c r="Z1898" s="97"/>
      <c r="AA1898" s="97"/>
      <c r="AB1898" s="97"/>
      <c r="AC1898" s="97"/>
      <c r="AD1898" s="97"/>
      <c r="AE1898" s="97"/>
      <c r="AF1898" s="97"/>
    </row>
    <row r="1899" spans="1:32" x14ac:dyDescent="0.2">
      <c r="A1899" s="97"/>
      <c r="B1899" s="97"/>
      <c r="C1899" s="97"/>
      <c r="D1899" s="97"/>
      <c r="E1899" s="97"/>
      <c r="F1899" s="97"/>
      <c r="G1899" s="97"/>
      <c r="H1899" s="97"/>
      <c r="I1899" s="97"/>
      <c r="J1899" s="97"/>
      <c r="K1899" s="97"/>
      <c r="L1899" s="97"/>
      <c r="M1899" s="97"/>
      <c r="N1899" s="97"/>
      <c r="O1899" s="97"/>
      <c r="P1899" s="97"/>
      <c r="Q1899" s="97"/>
      <c r="R1899" s="97"/>
      <c r="S1899" s="97"/>
      <c r="T1899" s="97"/>
      <c r="U1899" s="97"/>
      <c r="V1899" s="97"/>
      <c r="W1899" s="97"/>
      <c r="X1899" s="97"/>
      <c r="Y1899" s="97"/>
      <c r="Z1899" s="97"/>
      <c r="AA1899" s="97"/>
      <c r="AB1899" s="97"/>
      <c r="AC1899" s="97"/>
      <c r="AD1899" s="97"/>
      <c r="AE1899" s="97"/>
      <c r="AF1899" s="97"/>
    </row>
    <row r="1900" spans="1:32" x14ac:dyDescent="0.2">
      <c r="A1900" s="97"/>
      <c r="B1900" s="97"/>
      <c r="C1900" s="97"/>
      <c r="D1900" s="97"/>
      <c r="E1900" s="97"/>
      <c r="F1900" s="97"/>
      <c r="G1900" s="97"/>
      <c r="H1900" s="97"/>
      <c r="I1900" s="97"/>
      <c r="J1900" s="97"/>
      <c r="K1900" s="97"/>
      <c r="L1900" s="97"/>
      <c r="M1900" s="97"/>
      <c r="N1900" s="97"/>
      <c r="O1900" s="97"/>
      <c r="P1900" s="97"/>
      <c r="Q1900" s="97"/>
      <c r="R1900" s="97"/>
      <c r="S1900" s="97"/>
      <c r="T1900" s="97"/>
      <c r="U1900" s="97"/>
      <c r="V1900" s="97"/>
      <c r="W1900" s="97"/>
      <c r="X1900" s="97"/>
      <c r="Y1900" s="97"/>
      <c r="Z1900" s="97"/>
      <c r="AA1900" s="97"/>
      <c r="AB1900" s="97"/>
      <c r="AC1900" s="97"/>
      <c r="AD1900" s="97"/>
      <c r="AE1900" s="97"/>
      <c r="AF1900" s="97"/>
    </row>
    <row r="1901" spans="1:32" x14ac:dyDescent="0.2">
      <c r="A1901" s="97"/>
      <c r="B1901" s="97"/>
      <c r="C1901" s="97"/>
      <c r="D1901" s="97"/>
      <c r="E1901" s="97"/>
      <c r="F1901" s="97"/>
      <c r="G1901" s="97"/>
      <c r="H1901" s="97"/>
      <c r="I1901" s="97"/>
      <c r="J1901" s="97"/>
      <c r="K1901" s="97"/>
      <c r="L1901" s="97"/>
      <c r="M1901" s="97"/>
      <c r="N1901" s="97"/>
      <c r="O1901" s="97"/>
      <c r="P1901" s="97"/>
      <c r="Q1901" s="97"/>
      <c r="R1901" s="97"/>
      <c r="S1901" s="97"/>
      <c r="T1901" s="97"/>
      <c r="U1901" s="97"/>
      <c r="V1901" s="97"/>
      <c r="W1901" s="97"/>
      <c r="X1901" s="97"/>
      <c r="Y1901" s="97"/>
      <c r="Z1901" s="97"/>
      <c r="AA1901" s="97"/>
      <c r="AB1901" s="97"/>
      <c r="AC1901" s="97"/>
      <c r="AD1901" s="97"/>
      <c r="AE1901" s="97"/>
      <c r="AF1901" s="97"/>
    </row>
    <row r="1902" spans="1:32" x14ac:dyDescent="0.2">
      <c r="A1902" s="97"/>
      <c r="B1902" s="97"/>
      <c r="C1902" s="97"/>
      <c r="D1902" s="97"/>
      <c r="E1902" s="97"/>
      <c r="F1902" s="97"/>
      <c r="G1902" s="97"/>
      <c r="H1902" s="97"/>
      <c r="I1902" s="97"/>
      <c r="J1902" s="97"/>
      <c r="K1902" s="97"/>
      <c r="L1902" s="97"/>
      <c r="M1902" s="97"/>
      <c r="N1902" s="97"/>
      <c r="O1902" s="97"/>
      <c r="P1902" s="97"/>
      <c r="Q1902" s="97"/>
      <c r="R1902" s="97"/>
      <c r="S1902" s="97"/>
      <c r="T1902" s="97"/>
      <c r="U1902" s="97"/>
      <c r="V1902" s="97"/>
      <c r="W1902" s="97"/>
      <c r="X1902" s="97"/>
      <c r="Y1902" s="97"/>
      <c r="Z1902" s="97"/>
      <c r="AA1902" s="97"/>
      <c r="AB1902" s="97"/>
      <c r="AC1902" s="97"/>
      <c r="AD1902" s="97"/>
      <c r="AE1902" s="97"/>
      <c r="AF1902" s="97"/>
    </row>
    <row r="1903" spans="1:32" x14ac:dyDescent="0.2">
      <c r="A1903" s="97"/>
      <c r="B1903" s="97"/>
      <c r="C1903" s="97"/>
      <c r="D1903" s="97"/>
      <c r="E1903" s="97"/>
      <c r="F1903" s="97"/>
      <c r="G1903" s="97"/>
      <c r="H1903" s="97"/>
      <c r="I1903" s="97"/>
      <c r="J1903" s="97"/>
      <c r="K1903" s="97"/>
      <c r="L1903" s="97"/>
      <c r="M1903" s="97"/>
      <c r="N1903" s="97"/>
      <c r="O1903" s="97"/>
      <c r="P1903" s="97"/>
      <c r="Q1903" s="97"/>
      <c r="R1903" s="97"/>
      <c r="S1903" s="97"/>
      <c r="T1903" s="97"/>
      <c r="U1903" s="97"/>
      <c r="V1903" s="97"/>
      <c r="W1903" s="97"/>
      <c r="X1903" s="97"/>
      <c r="Y1903" s="97"/>
      <c r="Z1903" s="97"/>
      <c r="AA1903" s="97"/>
      <c r="AB1903" s="97"/>
      <c r="AC1903" s="97"/>
      <c r="AD1903" s="97"/>
      <c r="AE1903" s="97"/>
      <c r="AF1903" s="97"/>
    </row>
    <row r="1904" spans="1:32" x14ac:dyDescent="0.2">
      <c r="A1904" s="97"/>
      <c r="B1904" s="97"/>
      <c r="C1904" s="97"/>
      <c r="D1904" s="97"/>
      <c r="E1904" s="97"/>
      <c r="F1904" s="97"/>
      <c r="G1904" s="97"/>
      <c r="H1904" s="97"/>
      <c r="I1904" s="97"/>
      <c r="J1904" s="97"/>
      <c r="K1904" s="97"/>
      <c r="L1904" s="97"/>
      <c r="M1904" s="97"/>
      <c r="N1904" s="97"/>
      <c r="O1904" s="97"/>
      <c r="P1904" s="97"/>
      <c r="Q1904" s="97"/>
      <c r="R1904" s="97"/>
      <c r="S1904" s="97"/>
      <c r="T1904" s="97"/>
      <c r="U1904" s="97"/>
      <c r="V1904" s="97"/>
      <c r="W1904" s="97"/>
      <c r="X1904" s="97"/>
      <c r="Y1904" s="97"/>
      <c r="Z1904" s="97"/>
      <c r="AA1904" s="97"/>
      <c r="AB1904" s="97"/>
      <c r="AC1904" s="97"/>
      <c r="AD1904" s="97"/>
      <c r="AE1904" s="97"/>
      <c r="AF1904" s="97"/>
    </row>
    <row r="1905" spans="1:32" x14ac:dyDescent="0.2">
      <c r="A1905" s="97"/>
      <c r="B1905" s="97"/>
      <c r="C1905" s="97"/>
      <c r="D1905" s="97"/>
      <c r="E1905" s="97"/>
      <c r="F1905" s="97"/>
      <c r="G1905" s="97"/>
      <c r="H1905" s="97"/>
      <c r="I1905" s="97"/>
      <c r="J1905" s="97"/>
      <c r="K1905" s="97"/>
      <c r="L1905" s="97"/>
      <c r="M1905" s="97"/>
      <c r="N1905" s="97"/>
      <c r="O1905" s="97"/>
      <c r="P1905" s="97"/>
      <c r="Q1905" s="97"/>
      <c r="R1905" s="97"/>
      <c r="S1905" s="97"/>
      <c r="T1905" s="97"/>
      <c r="U1905" s="97"/>
      <c r="V1905" s="97"/>
      <c r="W1905" s="97"/>
      <c r="X1905" s="97"/>
      <c r="Y1905" s="97"/>
      <c r="Z1905" s="97"/>
      <c r="AA1905" s="97"/>
      <c r="AB1905" s="97"/>
      <c r="AC1905" s="97"/>
      <c r="AD1905" s="97"/>
      <c r="AE1905" s="97"/>
      <c r="AF1905" s="97"/>
    </row>
    <row r="1906" spans="1:32" x14ac:dyDescent="0.2">
      <c r="A1906" s="97"/>
      <c r="B1906" s="97"/>
      <c r="C1906" s="97"/>
      <c r="D1906" s="97"/>
      <c r="E1906" s="97"/>
      <c r="F1906" s="97"/>
      <c r="G1906" s="97"/>
      <c r="H1906" s="97"/>
      <c r="I1906" s="97"/>
      <c r="J1906" s="97"/>
      <c r="K1906" s="97"/>
      <c r="L1906" s="97"/>
      <c r="M1906" s="97"/>
      <c r="N1906" s="97"/>
      <c r="O1906" s="97"/>
      <c r="P1906" s="97"/>
      <c r="Q1906" s="97"/>
      <c r="R1906" s="97"/>
      <c r="S1906" s="97"/>
      <c r="T1906" s="97"/>
      <c r="U1906" s="97"/>
      <c r="V1906" s="97"/>
      <c r="W1906" s="97"/>
      <c r="X1906" s="97"/>
      <c r="Y1906" s="97"/>
      <c r="Z1906" s="97"/>
      <c r="AA1906" s="97"/>
      <c r="AB1906" s="97"/>
      <c r="AC1906" s="97"/>
      <c r="AD1906" s="97"/>
      <c r="AE1906" s="97"/>
      <c r="AF1906" s="97"/>
    </row>
    <row r="1907" spans="1:32" x14ac:dyDescent="0.2">
      <c r="A1907" s="97"/>
      <c r="B1907" s="97"/>
      <c r="C1907" s="97"/>
      <c r="D1907" s="97"/>
      <c r="E1907" s="97"/>
      <c r="F1907" s="97"/>
      <c r="G1907" s="97"/>
      <c r="H1907" s="97"/>
      <c r="I1907" s="97"/>
      <c r="J1907" s="97"/>
      <c r="K1907" s="97"/>
      <c r="L1907" s="97"/>
      <c r="M1907" s="97"/>
      <c r="N1907" s="97"/>
      <c r="O1907" s="97"/>
      <c r="P1907" s="97"/>
      <c r="Q1907" s="97"/>
      <c r="R1907" s="97"/>
      <c r="S1907" s="97"/>
      <c r="T1907" s="97"/>
      <c r="U1907" s="97"/>
      <c r="V1907" s="97"/>
      <c r="W1907" s="97"/>
      <c r="X1907" s="97"/>
      <c r="Y1907" s="97"/>
      <c r="Z1907" s="97"/>
      <c r="AA1907" s="97"/>
      <c r="AB1907" s="97"/>
      <c r="AC1907" s="97"/>
      <c r="AD1907" s="97"/>
      <c r="AE1907" s="97"/>
      <c r="AF1907" s="97"/>
    </row>
    <row r="1908" spans="1:32" x14ac:dyDescent="0.2">
      <c r="A1908" s="97"/>
      <c r="B1908" s="97"/>
      <c r="C1908" s="97"/>
      <c r="D1908" s="97"/>
      <c r="E1908" s="97"/>
      <c r="F1908" s="97"/>
      <c r="G1908" s="97"/>
      <c r="H1908" s="97"/>
      <c r="I1908" s="97"/>
      <c r="J1908" s="97"/>
      <c r="K1908" s="97"/>
      <c r="L1908" s="97"/>
      <c r="M1908" s="97"/>
      <c r="N1908" s="97"/>
      <c r="O1908" s="97"/>
      <c r="P1908" s="97"/>
      <c r="Q1908" s="97"/>
      <c r="R1908" s="97"/>
      <c r="S1908" s="97"/>
      <c r="T1908" s="97"/>
      <c r="U1908" s="97"/>
      <c r="V1908" s="97"/>
      <c r="W1908" s="97"/>
      <c r="X1908" s="97"/>
      <c r="Y1908" s="97"/>
      <c r="Z1908" s="97"/>
      <c r="AA1908" s="97"/>
      <c r="AB1908" s="97"/>
      <c r="AC1908" s="97"/>
      <c r="AD1908" s="97"/>
      <c r="AE1908" s="97"/>
      <c r="AF1908" s="97"/>
    </row>
    <row r="1909" spans="1:32" x14ac:dyDescent="0.2">
      <c r="A1909" s="97"/>
      <c r="B1909" s="97"/>
      <c r="C1909" s="97"/>
      <c r="D1909" s="97"/>
      <c r="E1909" s="97"/>
      <c r="F1909" s="97"/>
      <c r="G1909" s="97"/>
      <c r="H1909" s="97"/>
      <c r="I1909" s="97"/>
      <c r="J1909" s="97"/>
      <c r="K1909" s="97"/>
      <c r="L1909" s="97"/>
      <c r="M1909" s="97"/>
      <c r="N1909" s="97"/>
      <c r="O1909" s="97"/>
      <c r="P1909" s="97"/>
      <c r="Q1909" s="97"/>
      <c r="R1909" s="97"/>
      <c r="S1909" s="97"/>
      <c r="T1909" s="97"/>
      <c r="U1909" s="97"/>
      <c r="V1909" s="97"/>
      <c r="W1909" s="97"/>
      <c r="X1909" s="97"/>
      <c r="Y1909" s="97"/>
      <c r="Z1909" s="97"/>
      <c r="AA1909" s="97"/>
      <c r="AB1909" s="97"/>
      <c r="AC1909" s="97"/>
      <c r="AD1909" s="97"/>
      <c r="AE1909" s="97"/>
      <c r="AF1909" s="97"/>
    </row>
    <row r="1910" spans="1:32" x14ac:dyDescent="0.2">
      <c r="A1910" s="97"/>
      <c r="B1910" s="97"/>
      <c r="C1910" s="97"/>
      <c r="D1910" s="97"/>
      <c r="E1910" s="97"/>
      <c r="F1910" s="97"/>
      <c r="G1910" s="97"/>
      <c r="H1910" s="97"/>
      <c r="I1910" s="97"/>
      <c r="J1910" s="97"/>
      <c r="K1910" s="97"/>
      <c r="L1910" s="97"/>
      <c r="M1910" s="97"/>
      <c r="N1910" s="97"/>
      <c r="O1910" s="97"/>
      <c r="P1910" s="97"/>
      <c r="Q1910" s="97"/>
      <c r="R1910" s="97"/>
      <c r="S1910" s="97"/>
      <c r="T1910" s="97"/>
      <c r="U1910" s="97"/>
      <c r="V1910" s="97"/>
      <c r="W1910" s="97"/>
      <c r="X1910" s="97"/>
      <c r="Y1910" s="97"/>
      <c r="Z1910" s="97"/>
      <c r="AA1910" s="97"/>
      <c r="AB1910" s="97"/>
      <c r="AC1910" s="97"/>
      <c r="AD1910" s="97"/>
      <c r="AE1910" s="97"/>
      <c r="AF1910" s="97"/>
    </row>
    <row r="1911" spans="1:32" x14ac:dyDescent="0.2">
      <c r="A1911" s="97"/>
      <c r="B1911" s="97"/>
      <c r="C1911" s="97"/>
      <c r="D1911" s="97"/>
      <c r="E1911" s="97"/>
      <c r="F1911" s="97"/>
      <c r="G1911" s="97"/>
      <c r="H1911" s="97"/>
      <c r="I1911" s="97"/>
      <c r="J1911" s="97"/>
      <c r="K1911" s="97"/>
      <c r="L1911" s="97"/>
      <c r="M1911" s="97"/>
      <c r="N1911" s="97"/>
      <c r="O1911" s="97"/>
      <c r="P1911" s="97"/>
      <c r="Q1911" s="97"/>
      <c r="R1911" s="97"/>
      <c r="S1911" s="97"/>
      <c r="T1911" s="97"/>
      <c r="U1911" s="97"/>
      <c r="V1911" s="97"/>
      <c r="W1911" s="97"/>
      <c r="X1911" s="97"/>
      <c r="Y1911" s="97"/>
      <c r="Z1911" s="97"/>
      <c r="AA1911" s="97"/>
      <c r="AB1911" s="97"/>
      <c r="AC1911" s="97"/>
      <c r="AD1911" s="97"/>
      <c r="AE1911" s="97"/>
      <c r="AF1911" s="97"/>
    </row>
    <row r="1912" spans="1:32" x14ac:dyDescent="0.2">
      <c r="A1912" s="97"/>
      <c r="B1912" s="97"/>
      <c r="C1912" s="97"/>
      <c r="D1912" s="97"/>
      <c r="E1912" s="97"/>
      <c r="F1912" s="97"/>
      <c r="G1912" s="97"/>
      <c r="H1912" s="97"/>
      <c r="I1912" s="97"/>
      <c r="J1912" s="97"/>
      <c r="K1912" s="97"/>
      <c r="L1912" s="97"/>
      <c r="M1912" s="97"/>
      <c r="N1912" s="97"/>
      <c r="O1912" s="97"/>
      <c r="P1912" s="97"/>
      <c r="Q1912" s="97"/>
      <c r="R1912" s="97"/>
      <c r="S1912" s="97"/>
      <c r="T1912" s="97"/>
      <c r="U1912" s="97"/>
      <c r="V1912" s="97"/>
      <c r="W1912" s="97"/>
      <c r="X1912" s="97"/>
      <c r="Y1912" s="97"/>
      <c r="Z1912" s="97"/>
      <c r="AA1912" s="97"/>
      <c r="AB1912" s="97"/>
      <c r="AC1912" s="97"/>
      <c r="AD1912" s="97"/>
      <c r="AE1912" s="97"/>
      <c r="AF1912" s="97"/>
    </row>
    <row r="1913" spans="1:32" x14ac:dyDescent="0.2">
      <c r="A1913" s="97"/>
      <c r="B1913" s="97"/>
      <c r="C1913" s="97"/>
      <c r="D1913" s="97"/>
      <c r="E1913" s="97"/>
      <c r="F1913" s="97"/>
      <c r="G1913" s="97"/>
      <c r="H1913" s="97"/>
      <c r="I1913" s="97"/>
      <c r="J1913" s="97"/>
      <c r="K1913" s="97"/>
      <c r="L1913" s="97"/>
      <c r="M1913" s="97"/>
      <c r="N1913" s="97"/>
      <c r="O1913" s="97"/>
      <c r="P1913" s="97"/>
      <c r="Q1913" s="97"/>
      <c r="R1913" s="97"/>
      <c r="S1913" s="97"/>
      <c r="T1913" s="97"/>
      <c r="U1913" s="97"/>
      <c r="V1913" s="97"/>
      <c r="W1913" s="97"/>
      <c r="X1913" s="97"/>
      <c r="Y1913" s="97"/>
      <c r="Z1913" s="97"/>
      <c r="AA1913" s="97"/>
      <c r="AB1913" s="97"/>
      <c r="AC1913" s="97"/>
      <c r="AD1913" s="97"/>
      <c r="AE1913" s="97"/>
      <c r="AF1913" s="97"/>
    </row>
    <row r="1914" spans="1:32" x14ac:dyDescent="0.2">
      <c r="A1914" s="97"/>
      <c r="B1914" s="97"/>
      <c r="C1914" s="97"/>
      <c r="D1914" s="97"/>
      <c r="E1914" s="97"/>
      <c r="F1914" s="97"/>
      <c r="G1914" s="97"/>
      <c r="H1914" s="97"/>
      <c r="I1914" s="97"/>
      <c r="J1914" s="97"/>
      <c r="K1914" s="97"/>
      <c r="L1914" s="97"/>
      <c r="M1914" s="97"/>
      <c r="N1914" s="97"/>
      <c r="O1914" s="97"/>
      <c r="P1914" s="97"/>
      <c r="Q1914" s="97"/>
      <c r="R1914" s="97"/>
      <c r="S1914" s="97"/>
      <c r="T1914" s="97"/>
      <c r="U1914" s="97"/>
      <c r="V1914" s="97"/>
      <c r="W1914" s="97"/>
      <c r="X1914" s="97"/>
      <c r="Y1914" s="97"/>
      <c r="Z1914" s="97"/>
      <c r="AA1914" s="97"/>
      <c r="AB1914" s="97"/>
      <c r="AC1914" s="97"/>
      <c r="AD1914" s="97"/>
      <c r="AE1914" s="97"/>
      <c r="AF1914" s="97"/>
    </row>
    <row r="1915" spans="1:32" x14ac:dyDescent="0.2">
      <c r="A1915" s="97"/>
      <c r="B1915" s="97"/>
      <c r="C1915" s="97"/>
      <c r="D1915" s="97"/>
      <c r="E1915" s="97"/>
      <c r="F1915" s="97"/>
      <c r="G1915" s="97"/>
      <c r="H1915" s="97"/>
      <c r="I1915" s="97"/>
      <c r="J1915" s="97"/>
      <c r="K1915" s="97"/>
      <c r="L1915" s="97"/>
      <c r="M1915" s="97"/>
      <c r="N1915" s="97"/>
      <c r="O1915" s="97"/>
      <c r="P1915" s="97"/>
      <c r="Q1915" s="97"/>
      <c r="R1915" s="97"/>
      <c r="S1915" s="97"/>
      <c r="T1915" s="97"/>
      <c r="U1915" s="97"/>
      <c r="V1915" s="97"/>
      <c r="W1915" s="97"/>
      <c r="X1915" s="97"/>
      <c r="Y1915" s="97"/>
      <c r="Z1915" s="97"/>
      <c r="AA1915" s="97"/>
      <c r="AB1915" s="97"/>
      <c r="AC1915" s="97"/>
      <c r="AD1915" s="97"/>
      <c r="AE1915" s="97"/>
      <c r="AF1915" s="97"/>
    </row>
    <row r="1916" spans="1:32" x14ac:dyDescent="0.2">
      <c r="A1916" s="97"/>
      <c r="B1916" s="97"/>
      <c r="C1916" s="97"/>
      <c r="D1916" s="97"/>
      <c r="E1916" s="97"/>
      <c r="F1916" s="97"/>
      <c r="G1916" s="97"/>
      <c r="H1916" s="97"/>
      <c r="I1916" s="97"/>
      <c r="J1916" s="97"/>
      <c r="K1916" s="97"/>
      <c r="L1916" s="97"/>
      <c r="M1916" s="97"/>
      <c r="N1916" s="97"/>
      <c r="O1916" s="97"/>
      <c r="P1916" s="97"/>
      <c r="Q1916" s="97"/>
      <c r="R1916" s="97"/>
      <c r="S1916" s="97"/>
      <c r="T1916" s="97"/>
      <c r="U1916" s="97"/>
      <c r="V1916" s="97"/>
      <c r="W1916" s="97"/>
      <c r="X1916" s="97"/>
      <c r="Y1916" s="97"/>
      <c r="Z1916" s="97"/>
      <c r="AA1916" s="97"/>
      <c r="AB1916" s="97"/>
      <c r="AC1916" s="97"/>
      <c r="AD1916" s="97"/>
      <c r="AE1916" s="97"/>
      <c r="AF1916" s="97"/>
    </row>
    <row r="1917" spans="1:32" x14ac:dyDescent="0.2">
      <c r="A1917" s="97"/>
      <c r="B1917" s="97"/>
      <c r="C1917" s="97"/>
      <c r="D1917" s="97"/>
      <c r="E1917" s="97"/>
      <c r="F1917" s="97"/>
      <c r="G1917" s="97"/>
      <c r="H1917" s="97"/>
      <c r="I1917" s="97"/>
      <c r="J1917" s="97"/>
      <c r="K1917" s="97"/>
      <c r="L1917" s="97"/>
      <c r="M1917" s="97"/>
      <c r="N1917" s="97"/>
      <c r="O1917" s="97"/>
      <c r="P1917" s="97"/>
      <c r="Q1917" s="97"/>
      <c r="R1917" s="97"/>
      <c r="S1917" s="97"/>
      <c r="T1917" s="97"/>
      <c r="U1917" s="97"/>
      <c r="V1917" s="97"/>
      <c r="W1917" s="97"/>
      <c r="X1917" s="97"/>
      <c r="Y1917" s="97"/>
      <c r="Z1917" s="97"/>
      <c r="AA1917" s="97"/>
      <c r="AB1917" s="97"/>
      <c r="AC1917" s="97"/>
      <c r="AD1917" s="97"/>
      <c r="AE1917" s="97"/>
      <c r="AF1917" s="97"/>
    </row>
    <row r="1918" spans="1:32" x14ac:dyDescent="0.2">
      <c r="A1918" s="97"/>
      <c r="B1918" s="97"/>
      <c r="C1918" s="97"/>
      <c r="D1918" s="97"/>
      <c r="E1918" s="97"/>
      <c r="F1918" s="97"/>
      <c r="G1918" s="97"/>
      <c r="H1918" s="97"/>
      <c r="I1918" s="97"/>
      <c r="J1918" s="97"/>
      <c r="K1918" s="97"/>
      <c r="L1918" s="97"/>
      <c r="M1918" s="97"/>
      <c r="N1918" s="97"/>
      <c r="O1918" s="97"/>
      <c r="P1918" s="97"/>
      <c r="Q1918" s="97"/>
      <c r="R1918" s="97"/>
      <c r="S1918" s="97"/>
      <c r="T1918" s="97"/>
      <c r="U1918" s="97"/>
      <c r="V1918" s="97"/>
      <c r="W1918" s="97"/>
      <c r="X1918" s="97"/>
      <c r="Y1918" s="97"/>
      <c r="Z1918" s="97"/>
      <c r="AA1918" s="97"/>
      <c r="AB1918" s="97"/>
      <c r="AC1918" s="97"/>
      <c r="AD1918" s="97"/>
      <c r="AE1918" s="97"/>
      <c r="AF1918" s="97"/>
    </row>
    <row r="1919" spans="1:32" x14ac:dyDescent="0.2">
      <c r="A1919" s="97"/>
      <c r="B1919" s="97"/>
      <c r="C1919" s="97"/>
      <c r="D1919" s="97"/>
      <c r="E1919" s="97"/>
      <c r="F1919" s="97"/>
      <c r="G1919" s="97"/>
      <c r="H1919" s="97"/>
      <c r="I1919" s="97"/>
      <c r="J1919" s="97"/>
      <c r="K1919" s="97"/>
      <c r="L1919" s="97"/>
      <c r="M1919" s="97"/>
      <c r="N1919" s="97"/>
      <c r="O1919" s="97"/>
      <c r="P1919" s="97"/>
      <c r="Q1919" s="97"/>
      <c r="R1919" s="97"/>
      <c r="S1919" s="97"/>
      <c r="T1919" s="97"/>
      <c r="U1919" s="97"/>
      <c r="V1919" s="97"/>
      <c r="W1919" s="97"/>
      <c r="X1919" s="97"/>
      <c r="Y1919" s="97"/>
      <c r="Z1919" s="97"/>
      <c r="AA1919" s="97"/>
      <c r="AB1919" s="97"/>
      <c r="AC1919" s="97"/>
      <c r="AD1919" s="97"/>
      <c r="AE1919" s="97"/>
      <c r="AF1919" s="97"/>
    </row>
    <row r="1920" spans="1:32" x14ac:dyDescent="0.2">
      <c r="A1920" s="97"/>
      <c r="B1920" s="97"/>
      <c r="C1920" s="97"/>
      <c r="D1920" s="97"/>
      <c r="E1920" s="97"/>
      <c r="F1920" s="97"/>
      <c r="G1920" s="97"/>
      <c r="H1920" s="97"/>
      <c r="I1920" s="97"/>
      <c r="J1920" s="97"/>
      <c r="K1920" s="97"/>
      <c r="L1920" s="97"/>
      <c r="M1920" s="97"/>
      <c r="N1920" s="97"/>
      <c r="O1920" s="97"/>
      <c r="P1920" s="97"/>
      <c r="Q1920" s="97"/>
      <c r="R1920" s="97"/>
      <c r="S1920" s="97"/>
      <c r="T1920" s="97"/>
      <c r="U1920" s="97"/>
      <c r="V1920" s="97"/>
      <c r="W1920" s="97"/>
      <c r="X1920" s="97"/>
      <c r="Y1920" s="97"/>
      <c r="Z1920" s="97"/>
      <c r="AA1920" s="97"/>
      <c r="AB1920" s="97"/>
      <c r="AC1920" s="97"/>
      <c r="AD1920" s="97"/>
      <c r="AE1920" s="97"/>
      <c r="AF1920" s="97"/>
    </row>
    <row r="1921" spans="1:32" x14ac:dyDescent="0.2">
      <c r="A1921" s="97"/>
      <c r="B1921" s="97"/>
      <c r="C1921" s="97"/>
      <c r="D1921" s="97"/>
      <c r="E1921" s="97"/>
      <c r="F1921" s="97"/>
      <c r="G1921" s="97"/>
      <c r="H1921" s="97"/>
      <c r="I1921" s="97"/>
      <c r="J1921" s="97"/>
      <c r="K1921" s="97"/>
      <c r="L1921" s="97"/>
      <c r="M1921" s="97"/>
      <c r="N1921" s="97"/>
      <c r="O1921" s="97"/>
      <c r="P1921" s="97"/>
      <c r="Q1921" s="97"/>
      <c r="R1921" s="97"/>
      <c r="S1921" s="97"/>
      <c r="T1921" s="97"/>
      <c r="U1921" s="97"/>
      <c r="V1921" s="97"/>
      <c r="W1921" s="97"/>
      <c r="X1921" s="97"/>
      <c r="Y1921" s="97"/>
      <c r="Z1921" s="97"/>
      <c r="AA1921" s="97"/>
      <c r="AB1921" s="97"/>
      <c r="AC1921" s="97"/>
      <c r="AD1921" s="97"/>
      <c r="AE1921" s="97"/>
      <c r="AF1921" s="97"/>
    </row>
    <row r="1922" spans="1:32" x14ac:dyDescent="0.2">
      <c r="A1922" s="97"/>
      <c r="B1922" s="97"/>
      <c r="C1922" s="97"/>
      <c r="D1922" s="97"/>
      <c r="E1922" s="97"/>
      <c r="F1922" s="97"/>
      <c r="G1922" s="97"/>
      <c r="H1922" s="97"/>
      <c r="I1922" s="97"/>
      <c r="J1922" s="97"/>
      <c r="K1922" s="97"/>
      <c r="L1922" s="97"/>
      <c r="M1922" s="97"/>
      <c r="N1922" s="97"/>
      <c r="O1922" s="97"/>
      <c r="P1922" s="97"/>
      <c r="Q1922" s="97"/>
      <c r="R1922" s="97"/>
      <c r="S1922" s="97"/>
      <c r="T1922" s="97"/>
      <c r="U1922" s="97"/>
      <c r="V1922" s="97"/>
      <c r="W1922" s="97"/>
      <c r="X1922" s="97"/>
      <c r="Y1922" s="97"/>
      <c r="Z1922" s="97"/>
      <c r="AA1922" s="97"/>
      <c r="AB1922" s="97"/>
      <c r="AC1922" s="97"/>
      <c r="AD1922" s="97"/>
      <c r="AE1922" s="97"/>
      <c r="AF1922" s="97"/>
    </row>
    <row r="1923" spans="1:32" x14ac:dyDescent="0.2">
      <c r="A1923" s="97"/>
      <c r="B1923" s="97"/>
      <c r="C1923" s="97"/>
      <c r="D1923" s="97"/>
      <c r="E1923" s="97"/>
      <c r="F1923" s="97"/>
      <c r="G1923" s="97"/>
      <c r="H1923" s="97"/>
      <c r="I1923" s="97"/>
      <c r="J1923" s="97"/>
      <c r="K1923" s="97"/>
      <c r="L1923" s="97"/>
      <c r="M1923" s="97"/>
      <c r="N1923" s="97"/>
      <c r="O1923" s="97"/>
      <c r="P1923" s="97"/>
      <c r="Q1923" s="97"/>
      <c r="R1923" s="97"/>
      <c r="S1923" s="97"/>
      <c r="T1923" s="97"/>
      <c r="U1923" s="97"/>
      <c r="V1923" s="97"/>
      <c r="W1923" s="97"/>
      <c r="X1923" s="97"/>
      <c r="Y1923" s="97"/>
      <c r="Z1923" s="97"/>
      <c r="AA1923" s="97"/>
      <c r="AB1923" s="97"/>
      <c r="AC1923" s="97"/>
      <c r="AD1923" s="97"/>
      <c r="AE1923" s="97"/>
      <c r="AF1923" s="97"/>
    </row>
    <row r="1924" spans="1:32" x14ac:dyDescent="0.2">
      <c r="A1924" s="97"/>
      <c r="B1924" s="97"/>
      <c r="C1924" s="97"/>
      <c r="D1924" s="97"/>
      <c r="E1924" s="97"/>
      <c r="F1924" s="97"/>
      <c r="G1924" s="97"/>
      <c r="H1924" s="97"/>
      <c r="I1924" s="97"/>
      <c r="J1924" s="97"/>
      <c r="K1924" s="97"/>
      <c r="L1924" s="97"/>
      <c r="M1924" s="97"/>
      <c r="N1924" s="97"/>
      <c r="O1924" s="97"/>
      <c r="P1924" s="97"/>
      <c r="Q1924" s="97"/>
      <c r="R1924" s="97"/>
      <c r="S1924" s="97"/>
      <c r="T1924" s="97"/>
      <c r="U1924" s="97"/>
      <c r="V1924" s="97"/>
      <c r="W1924" s="97"/>
      <c r="X1924" s="97"/>
      <c r="Y1924" s="97"/>
      <c r="Z1924" s="97"/>
      <c r="AA1924" s="97"/>
      <c r="AB1924" s="97"/>
      <c r="AC1924" s="97"/>
      <c r="AD1924" s="97"/>
      <c r="AE1924" s="97"/>
      <c r="AF1924" s="97"/>
    </row>
    <row r="1925" spans="1:32" x14ac:dyDescent="0.2">
      <c r="A1925" s="97"/>
      <c r="B1925" s="97"/>
      <c r="C1925" s="97"/>
      <c r="D1925" s="97"/>
      <c r="E1925" s="97"/>
      <c r="F1925" s="97"/>
      <c r="G1925" s="97"/>
      <c r="H1925" s="97"/>
      <c r="I1925" s="97"/>
      <c r="J1925" s="97"/>
      <c r="K1925" s="97"/>
      <c r="L1925" s="97"/>
      <c r="M1925" s="97"/>
      <c r="N1925" s="97"/>
      <c r="O1925" s="97"/>
      <c r="P1925" s="97"/>
      <c r="Q1925" s="97"/>
      <c r="R1925" s="97"/>
      <c r="S1925" s="97"/>
      <c r="T1925" s="97"/>
      <c r="U1925" s="97"/>
      <c r="V1925" s="97"/>
      <c r="W1925" s="97"/>
      <c r="X1925" s="97"/>
      <c r="Y1925" s="97"/>
      <c r="Z1925" s="97"/>
      <c r="AA1925" s="97"/>
      <c r="AB1925" s="97"/>
      <c r="AC1925" s="97"/>
      <c r="AD1925" s="97"/>
      <c r="AE1925" s="97"/>
      <c r="AF1925" s="97"/>
    </row>
    <row r="1926" spans="1:32" x14ac:dyDescent="0.2">
      <c r="A1926" s="97"/>
      <c r="B1926" s="97"/>
      <c r="C1926" s="97"/>
      <c r="D1926" s="97"/>
      <c r="E1926" s="97"/>
      <c r="F1926" s="97"/>
      <c r="G1926" s="97"/>
      <c r="H1926" s="97"/>
      <c r="I1926" s="97"/>
      <c r="J1926" s="97"/>
      <c r="K1926" s="97"/>
      <c r="L1926" s="97"/>
      <c r="M1926" s="97"/>
      <c r="N1926" s="97"/>
      <c r="O1926" s="97"/>
      <c r="P1926" s="97"/>
      <c r="Q1926" s="97"/>
      <c r="R1926" s="97"/>
      <c r="S1926" s="97"/>
      <c r="T1926" s="97"/>
      <c r="U1926" s="97"/>
      <c r="V1926" s="97"/>
      <c r="W1926" s="97"/>
      <c r="X1926" s="97"/>
      <c r="Y1926" s="97"/>
      <c r="Z1926" s="97"/>
      <c r="AA1926" s="97"/>
      <c r="AB1926" s="97"/>
      <c r="AC1926" s="97"/>
      <c r="AD1926" s="97"/>
      <c r="AE1926" s="97"/>
      <c r="AF1926" s="97"/>
    </row>
    <row r="1927" spans="1:32" x14ac:dyDescent="0.2">
      <c r="A1927" s="97"/>
      <c r="B1927" s="97"/>
      <c r="C1927" s="97"/>
      <c r="D1927" s="97"/>
      <c r="E1927" s="97"/>
      <c r="F1927" s="97"/>
      <c r="G1927" s="97"/>
      <c r="H1927" s="97"/>
      <c r="I1927" s="97"/>
      <c r="J1927" s="97"/>
      <c r="K1927" s="97"/>
      <c r="L1927" s="97"/>
      <c r="M1927" s="97"/>
      <c r="N1927" s="97"/>
      <c r="O1927" s="97"/>
      <c r="P1927" s="97"/>
      <c r="Q1927" s="97"/>
      <c r="R1927" s="97"/>
      <c r="S1927" s="97"/>
      <c r="T1927" s="97"/>
      <c r="U1927" s="97"/>
      <c r="V1927" s="97"/>
      <c r="W1927" s="97"/>
      <c r="X1927" s="97"/>
      <c r="Y1927" s="97"/>
      <c r="Z1927" s="97"/>
      <c r="AA1927" s="97"/>
      <c r="AB1927" s="97"/>
      <c r="AC1927" s="97"/>
      <c r="AD1927" s="97"/>
      <c r="AE1927" s="97"/>
      <c r="AF1927" s="97"/>
    </row>
    <row r="1928" spans="1:32" x14ac:dyDescent="0.2">
      <c r="A1928" s="97"/>
      <c r="B1928" s="97"/>
      <c r="C1928" s="97"/>
      <c r="D1928" s="97"/>
      <c r="E1928" s="97"/>
      <c r="F1928" s="97"/>
      <c r="G1928" s="97"/>
      <c r="H1928" s="97"/>
      <c r="I1928" s="97"/>
      <c r="J1928" s="97"/>
      <c r="K1928" s="97"/>
      <c r="L1928" s="97"/>
      <c r="M1928" s="97"/>
      <c r="N1928" s="97"/>
      <c r="O1928" s="97"/>
      <c r="P1928" s="97"/>
      <c r="Q1928" s="97"/>
      <c r="R1928" s="97"/>
      <c r="S1928" s="97"/>
      <c r="T1928" s="97"/>
      <c r="U1928" s="97"/>
      <c r="V1928" s="97"/>
      <c r="W1928" s="97"/>
      <c r="X1928" s="97"/>
      <c r="Y1928" s="97"/>
      <c r="Z1928" s="97"/>
      <c r="AA1928" s="97"/>
      <c r="AB1928" s="97"/>
      <c r="AC1928" s="97"/>
      <c r="AD1928" s="97"/>
      <c r="AE1928" s="97"/>
      <c r="AF1928" s="97"/>
    </row>
    <row r="1929" spans="1:32" x14ac:dyDescent="0.2">
      <c r="A1929" s="97"/>
      <c r="B1929" s="97"/>
      <c r="C1929" s="97"/>
      <c r="D1929" s="97"/>
      <c r="E1929" s="97"/>
      <c r="F1929" s="97"/>
      <c r="G1929" s="97"/>
      <c r="H1929" s="97"/>
      <c r="I1929" s="97"/>
      <c r="J1929" s="97"/>
      <c r="K1929" s="97"/>
      <c r="L1929" s="97"/>
      <c r="M1929" s="97"/>
      <c r="N1929" s="97"/>
      <c r="O1929" s="97"/>
      <c r="P1929" s="97"/>
      <c r="Q1929" s="97"/>
      <c r="R1929" s="97"/>
      <c r="S1929" s="97"/>
      <c r="T1929" s="97"/>
      <c r="U1929" s="97"/>
      <c r="V1929" s="97"/>
      <c r="W1929" s="97"/>
      <c r="X1929" s="97"/>
      <c r="Y1929" s="97"/>
      <c r="Z1929" s="97"/>
      <c r="AA1929" s="97"/>
      <c r="AB1929" s="97"/>
      <c r="AC1929" s="97"/>
      <c r="AD1929" s="97"/>
      <c r="AE1929" s="97"/>
      <c r="AF1929" s="97"/>
    </row>
    <row r="1930" spans="1:32" x14ac:dyDescent="0.2">
      <c r="A1930" s="97"/>
      <c r="B1930" s="97"/>
      <c r="C1930" s="97"/>
      <c r="D1930" s="97"/>
      <c r="E1930" s="97"/>
      <c r="F1930" s="97"/>
      <c r="G1930" s="97"/>
      <c r="H1930" s="97"/>
      <c r="I1930" s="97"/>
      <c r="J1930" s="97"/>
      <c r="K1930" s="97"/>
      <c r="L1930" s="97"/>
      <c r="M1930" s="97"/>
      <c r="N1930" s="97"/>
      <c r="O1930" s="97"/>
      <c r="P1930" s="97"/>
      <c r="Q1930" s="97"/>
      <c r="R1930" s="97"/>
      <c r="S1930" s="97"/>
      <c r="T1930" s="97"/>
      <c r="U1930" s="97"/>
      <c r="V1930" s="97"/>
      <c r="W1930" s="97"/>
      <c r="X1930" s="97"/>
      <c r="Y1930" s="97"/>
      <c r="Z1930" s="97"/>
      <c r="AA1930" s="97"/>
      <c r="AB1930" s="97"/>
      <c r="AC1930" s="97"/>
      <c r="AD1930" s="97"/>
      <c r="AE1930" s="97"/>
      <c r="AF1930" s="97"/>
    </row>
    <row r="1931" spans="1:32" x14ac:dyDescent="0.2">
      <c r="A1931" s="97"/>
      <c r="B1931" s="97"/>
      <c r="C1931" s="97"/>
      <c r="D1931" s="97"/>
      <c r="E1931" s="97"/>
      <c r="F1931" s="97"/>
      <c r="G1931" s="97"/>
      <c r="H1931" s="97"/>
      <c r="I1931" s="97"/>
      <c r="J1931" s="97"/>
      <c r="K1931" s="97"/>
      <c r="L1931" s="97"/>
      <c r="M1931" s="97"/>
      <c r="N1931" s="97"/>
      <c r="O1931" s="97"/>
      <c r="P1931" s="97"/>
      <c r="Q1931" s="97"/>
      <c r="R1931" s="97"/>
      <c r="S1931" s="97"/>
      <c r="T1931" s="97"/>
      <c r="U1931" s="97"/>
      <c r="V1931" s="97"/>
      <c r="W1931" s="97"/>
      <c r="X1931" s="97"/>
      <c r="Y1931" s="97"/>
      <c r="Z1931" s="97"/>
      <c r="AA1931" s="97"/>
      <c r="AB1931" s="97"/>
      <c r="AC1931" s="97"/>
      <c r="AD1931" s="97"/>
      <c r="AE1931" s="97"/>
      <c r="AF1931" s="97"/>
    </row>
    <row r="1932" spans="1:32" x14ac:dyDescent="0.2">
      <c r="A1932" s="97"/>
      <c r="B1932" s="97"/>
      <c r="C1932" s="97"/>
      <c r="D1932" s="97"/>
      <c r="E1932" s="97"/>
      <c r="F1932" s="97"/>
      <c r="G1932" s="97"/>
      <c r="H1932" s="97"/>
      <c r="I1932" s="97"/>
      <c r="J1932" s="97"/>
      <c r="K1932" s="97"/>
      <c r="L1932" s="97"/>
      <c r="M1932" s="97"/>
      <c r="N1932" s="97"/>
      <c r="O1932" s="97"/>
      <c r="P1932" s="97"/>
      <c r="Q1932" s="97"/>
      <c r="R1932" s="97"/>
      <c r="S1932" s="97"/>
      <c r="T1932" s="97"/>
      <c r="U1932" s="97"/>
      <c r="V1932" s="97"/>
      <c r="W1932" s="97"/>
      <c r="X1932" s="97"/>
      <c r="Y1932" s="97"/>
      <c r="Z1932" s="97"/>
      <c r="AA1932" s="97"/>
      <c r="AB1932" s="97"/>
      <c r="AC1932" s="97"/>
      <c r="AD1932" s="97"/>
      <c r="AE1932" s="97"/>
      <c r="AF1932" s="97"/>
    </row>
    <row r="1933" spans="1:32" x14ac:dyDescent="0.2">
      <c r="A1933" s="97"/>
      <c r="B1933" s="97"/>
      <c r="C1933" s="97"/>
      <c r="D1933" s="97"/>
      <c r="E1933" s="97"/>
      <c r="F1933" s="97"/>
      <c r="G1933" s="97"/>
      <c r="H1933" s="97"/>
      <c r="I1933" s="97"/>
      <c r="J1933" s="97"/>
      <c r="K1933" s="97"/>
      <c r="L1933" s="97"/>
      <c r="M1933" s="97"/>
      <c r="N1933" s="97"/>
      <c r="O1933" s="97"/>
      <c r="P1933" s="97"/>
      <c r="Q1933" s="97"/>
      <c r="R1933" s="97"/>
      <c r="S1933" s="97"/>
      <c r="T1933" s="97"/>
      <c r="U1933" s="97"/>
      <c r="V1933" s="97"/>
      <c r="W1933" s="97"/>
      <c r="X1933" s="97"/>
      <c r="Y1933" s="97"/>
      <c r="Z1933" s="97"/>
      <c r="AA1933" s="97"/>
      <c r="AB1933" s="97"/>
      <c r="AC1933" s="97"/>
      <c r="AD1933" s="97"/>
      <c r="AE1933" s="97"/>
      <c r="AF1933" s="97"/>
    </row>
    <row r="1934" spans="1:32" x14ac:dyDescent="0.2">
      <c r="A1934" s="97"/>
      <c r="B1934" s="97"/>
      <c r="C1934" s="97"/>
      <c r="D1934" s="97"/>
      <c r="E1934" s="97"/>
      <c r="F1934" s="97"/>
      <c r="G1934" s="97"/>
      <c r="H1934" s="97"/>
      <c r="I1934" s="97"/>
      <c r="J1934" s="97"/>
      <c r="K1934" s="97"/>
      <c r="L1934" s="97"/>
      <c r="M1934" s="97"/>
      <c r="N1934" s="97"/>
      <c r="O1934" s="97"/>
      <c r="P1934" s="97"/>
      <c r="Q1934" s="97"/>
      <c r="R1934" s="97"/>
      <c r="S1934" s="97"/>
      <c r="T1934" s="97"/>
      <c r="U1934" s="97"/>
      <c r="V1934" s="97"/>
      <c r="W1934" s="97"/>
      <c r="X1934" s="97"/>
      <c r="Y1934" s="97"/>
      <c r="Z1934" s="97"/>
      <c r="AA1934" s="97"/>
      <c r="AB1934" s="97"/>
      <c r="AC1934" s="97"/>
      <c r="AD1934" s="97"/>
      <c r="AE1934" s="97"/>
      <c r="AF1934" s="97"/>
    </row>
    <row r="1935" spans="1:32" x14ac:dyDescent="0.2">
      <c r="A1935" s="97"/>
      <c r="B1935" s="97"/>
      <c r="C1935" s="97"/>
      <c r="D1935" s="97"/>
      <c r="E1935" s="97"/>
      <c r="F1935" s="97"/>
      <c r="G1935" s="97"/>
      <c r="H1935" s="97"/>
      <c r="I1935" s="97"/>
      <c r="J1935" s="97"/>
      <c r="K1935" s="97"/>
      <c r="L1935" s="97"/>
      <c r="M1935" s="97"/>
      <c r="N1935" s="97"/>
      <c r="O1935" s="97"/>
      <c r="P1935" s="97"/>
      <c r="Q1935" s="97"/>
      <c r="R1935" s="97"/>
      <c r="S1935" s="97"/>
      <c r="T1935" s="97"/>
      <c r="U1935" s="97"/>
      <c r="V1935" s="97"/>
      <c r="W1935" s="97"/>
      <c r="X1935" s="97"/>
      <c r="Y1935" s="97"/>
      <c r="Z1935" s="97"/>
      <c r="AA1935" s="97"/>
      <c r="AB1935" s="97"/>
      <c r="AC1935" s="97"/>
      <c r="AD1935" s="97"/>
      <c r="AE1935" s="97"/>
      <c r="AF1935" s="97"/>
    </row>
    <row r="1936" spans="1:32" x14ac:dyDescent="0.2">
      <c r="A1936" s="97"/>
      <c r="B1936" s="97"/>
      <c r="C1936" s="97"/>
      <c r="D1936" s="97"/>
      <c r="E1936" s="97"/>
      <c r="F1936" s="97"/>
      <c r="G1936" s="97"/>
      <c r="H1936" s="97"/>
      <c r="I1936" s="97"/>
      <c r="J1936" s="97"/>
      <c r="K1936" s="97"/>
      <c r="L1936" s="97"/>
      <c r="M1936" s="97"/>
      <c r="N1936" s="97"/>
      <c r="O1936" s="97"/>
      <c r="P1936" s="97"/>
      <c r="Q1936" s="97"/>
      <c r="R1936" s="97"/>
      <c r="S1936" s="97"/>
      <c r="T1936" s="97"/>
      <c r="U1936" s="97"/>
      <c r="V1936" s="97"/>
      <c r="W1936" s="97"/>
      <c r="X1936" s="97"/>
      <c r="Y1936" s="97"/>
      <c r="Z1936" s="97"/>
      <c r="AA1936" s="97"/>
      <c r="AB1936" s="97"/>
      <c r="AC1936" s="97"/>
      <c r="AD1936" s="97"/>
      <c r="AE1936" s="97"/>
      <c r="AF1936" s="97"/>
    </row>
    <row r="1937" spans="1:32" x14ac:dyDescent="0.2">
      <c r="A1937" s="97"/>
      <c r="B1937" s="97"/>
      <c r="C1937" s="97"/>
      <c r="D1937" s="97"/>
      <c r="E1937" s="97"/>
      <c r="F1937" s="97"/>
      <c r="G1937" s="97"/>
      <c r="H1937" s="97"/>
      <c r="I1937" s="97"/>
      <c r="J1937" s="97"/>
      <c r="K1937" s="97"/>
      <c r="L1937" s="97"/>
      <c r="M1937" s="97"/>
      <c r="N1937" s="97"/>
      <c r="O1937" s="97"/>
      <c r="P1937" s="97"/>
      <c r="Q1937" s="97"/>
      <c r="R1937" s="97"/>
      <c r="S1937" s="97"/>
      <c r="T1937" s="97"/>
      <c r="U1937" s="97"/>
      <c r="V1937" s="97"/>
      <c r="W1937" s="97"/>
      <c r="X1937" s="97"/>
      <c r="Y1937" s="97"/>
      <c r="Z1937" s="97"/>
      <c r="AA1937" s="97"/>
      <c r="AB1937" s="97"/>
      <c r="AC1937" s="97"/>
      <c r="AD1937" s="97"/>
      <c r="AE1937" s="97"/>
      <c r="AF1937" s="97"/>
    </row>
    <row r="1938" spans="1:32" x14ac:dyDescent="0.2">
      <c r="A1938" s="97"/>
      <c r="B1938" s="97"/>
      <c r="C1938" s="97"/>
      <c r="D1938" s="97"/>
      <c r="E1938" s="97"/>
      <c r="F1938" s="97"/>
      <c r="G1938" s="97"/>
      <c r="H1938" s="97"/>
      <c r="I1938" s="97"/>
      <c r="J1938" s="97"/>
      <c r="K1938" s="97"/>
      <c r="L1938" s="97"/>
      <c r="M1938" s="97"/>
      <c r="N1938" s="97"/>
      <c r="O1938" s="97"/>
      <c r="P1938" s="97"/>
      <c r="Q1938" s="97"/>
      <c r="R1938" s="97"/>
      <c r="S1938" s="97"/>
      <c r="T1938" s="97"/>
      <c r="U1938" s="97"/>
      <c r="V1938" s="97"/>
      <c r="W1938" s="97"/>
      <c r="X1938" s="97"/>
      <c r="Y1938" s="97"/>
      <c r="Z1938" s="97"/>
      <c r="AA1938" s="97"/>
      <c r="AB1938" s="97"/>
      <c r="AC1938" s="97"/>
      <c r="AD1938" s="97"/>
      <c r="AE1938" s="97"/>
      <c r="AF1938" s="97"/>
    </row>
    <row r="1939" spans="1:32" x14ac:dyDescent="0.2">
      <c r="A1939" s="97"/>
      <c r="B1939" s="97"/>
      <c r="C1939" s="97"/>
      <c r="D1939" s="97"/>
      <c r="E1939" s="97"/>
      <c r="F1939" s="97"/>
      <c r="G1939" s="97"/>
      <c r="H1939" s="97"/>
      <c r="I1939" s="97"/>
      <c r="J1939" s="97"/>
      <c r="K1939" s="97"/>
      <c r="L1939" s="97"/>
      <c r="M1939" s="97"/>
      <c r="N1939" s="97"/>
      <c r="O1939" s="97"/>
      <c r="P1939" s="97"/>
      <c r="Q1939" s="97"/>
      <c r="R1939" s="97"/>
      <c r="S1939" s="97"/>
      <c r="T1939" s="97"/>
      <c r="U1939" s="97"/>
      <c r="V1939" s="97"/>
      <c r="W1939" s="97"/>
      <c r="X1939" s="97"/>
      <c r="Y1939" s="97"/>
      <c r="Z1939" s="97"/>
      <c r="AA1939" s="97"/>
      <c r="AB1939" s="97"/>
      <c r="AC1939" s="97"/>
      <c r="AD1939" s="97"/>
      <c r="AE1939" s="97"/>
      <c r="AF1939" s="97"/>
    </row>
    <row r="1940" spans="1:32" x14ac:dyDescent="0.2">
      <c r="A1940" s="97"/>
      <c r="B1940" s="97"/>
      <c r="C1940" s="97"/>
      <c r="D1940" s="97"/>
      <c r="E1940" s="97"/>
      <c r="F1940" s="97"/>
      <c r="G1940" s="97"/>
      <c r="H1940" s="97"/>
      <c r="I1940" s="97"/>
      <c r="J1940" s="97"/>
      <c r="K1940" s="97"/>
      <c r="L1940" s="97"/>
      <c r="M1940" s="97"/>
      <c r="N1940" s="97"/>
      <c r="O1940" s="97"/>
      <c r="P1940" s="97"/>
      <c r="Q1940" s="97"/>
      <c r="R1940" s="97"/>
      <c r="S1940" s="97"/>
      <c r="T1940" s="97"/>
      <c r="U1940" s="97"/>
      <c r="V1940" s="97"/>
      <c r="W1940" s="97"/>
      <c r="X1940" s="97"/>
      <c r="Y1940" s="97"/>
      <c r="Z1940" s="97"/>
      <c r="AA1940" s="97"/>
      <c r="AB1940" s="97"/>
      <c r="AC1940" s="97"/>
      <c r="AD1940" s="97"/>
      <c r="AE1940" s="97"/>
      <c r="AF1940" s="97"/>
    </row>
    <row r="1941" spans="1:32" x14ac:dyDescent="0.2">
      <c r="A1941" s="97"/>
      <c r="B1941" s="97"/>
      <c r="C1941" s="97"/>
      <c r="D1941" s="97"/>
      <c r="E1941" s="97"/>
      <c r="F1941" s="97"/>
      <c r="G1941" s="97"/>
      <c r="H1941" s="97"/>
      <c r="I1941" s="97"/>
      <c r="J1941" s="97"/>
      <c r="K1941" s="97"/>
      <c r="L1941" s="97"/>
      <c r="M1941" s="97"/>
      <c r="N1941" s="97"/>
      <c r="O1941" s="97"/>
      <c r="P1941" s="97"/>
      <c r="Q1941" s="97"/>
      <c r="R1941" s="97"/>
      <c r="S1941" s="97"/>
      <c r="T1941" s="97"/>
      <c r="U1941" s="97"/>
      <c r="V1941" s="97"/>
      <c r="W1941" s="97"/>
      <c r="X1941" s="97"/>
      <c r="Y1941" s="97"/>
      <c r="Z1941" s="97"/>
      <c r="AA1941" s="97"/>
      <c r="AB1941" s="97"/>
      <c r="AC1941" s="97"/>
      <c r="AD1941" s="97"/>
      <c r="AE1941" s="97"/>
      <c r="AF1941" s="97"/>
    </row>
    <row r="1942" spans="1:32" x14ac:dyDescent="0.2">
      <c r="A1942" s="97"/>
      <c r="B1942" s="97"/>
      <c r="C1942" s="97"/>
      <c r="D1942" s="97"/>
      <c r="E1942" s="97"/>
      <c r="F1942" s="97"/>
      <c r="G1942" s="97"/>
      <c r="H1942" s="97"/>
      <c r="I1942" s="97"/>
      <c r="J1942" s="97"/>
      <c r="K1942" s="97"/>
      <c r="L1942" s="97"/>
      <c r="M1942" s="97"/>
      <c r="N1942" s="97"/>
      <c r="O1942" s="97"/>
      <c r="P1942" s="97"/>
      <c r="Q1942" s="97"/>
      <c r="R1942" s="97"/>
      <c r="S1942" s="97"/>
      <c r="T1942" s="97"/>
      <c r="U1942" s="97"/>
      <c r="V1942" s="97"/>
      <c r="W1942" s="97"/>
      <c r="X1942" s="97"/>
      <c r="Y1942" s="97"/>
      <c r="Z1942" s="97"/>
      <c r="AA1942" s="97"/>
      <c r="AB1942" s="97"/>
      <c r="AC1942" s="97"/>
      <c r="AD1942" s="97"/>
      <c r="AE1942" s="97"/>
      <c r="AF1942" s="97"/>
    </row>
    <row r="1943" spans="1:32" x14ac:dyDescent="0.2">
      <c r="A1943" s="97"/>
      <c r="B1943" s="97"/>
      <c r="C1943" s="97"/>
      <c r="D1943" s="97"/>
      <c r="E1943" s="97"/>
      <c r="F1943" s="97"/>
      <c r="G1943" s="97"/>
      <c r="H1943" s="97"/>
      <c r="I1943" s="97"/>
      <c r="J1943" s="97"/>
      <c r="K1943" s="97"/>
      <c r="L1943" s="97"/>
      <c r="M1943" s="97"/>
      <c r="N1943" s="97"/>
      <c r="O1943" s="97"/>
      <c r="P1943" s="97"/>
      <c r="Q1943" s="97"/>
      <c r="R1943" s="97"/>
      <c r="S1943" s="97"/>
      <c r="T1943" s="97"/>
      <c r="U1943" s="97"/>
      <c r="V1943" s="97"/>
      <c r="W1943" s="97"/>
      <c r="X1943" s="97"/>
      <c r="Y1943" s="97"/>
      <c r="Z1943" s="97"/>
      <c r="AA1943" s="97"/>
      <c r="AB1943" s="97"/>
      <c r="AC1943" s="97"/>
      <c r="AD1943" s="97"/>
      <c r="AE1943" s="97"/>
      <c r="AF1943" s="97"/>
    </row>
    <row r="1944" spans="1:32" x14ac:dyDescent="0.2">
      <c r="A1944" s="97"/>
      <c r="B1944" s="97"/>
      <c r="C1944" s="97"/>
      <c r="D1944" s="97"/>
      <c r="E1944" s="97"/>
      <c r="F1944" s="97"/>
      <c r="G1944" s="97"/>
      <c r="H1944" s="97"/>
      <c r="I1944" s="97"/>
      <c r="J1944" s="97"/>
      <c r="K1944" s="97"/>
      <c r="L1944" s="97"/>
      <c r="M1944" s="97"/>
      <c r="N1944" s="97"/>
      <c r="O1944" s="97"/>
      <c r="P1944" s="97"/>
      <c r="Q1944" s="97"/>
      <c r="R1944" s="97"/>
      <c r="S1944" s="97"/>
      <c r="T1944" s="97"/>
      <c r="U1944" s="97"/>
      <c r="V1944" s="97"/>
      <c r="W1944" s="97"/>
      <c r="X1944" s="97"/>
      <c r="Y1944" s="97"/>
      <c r="Z1944" s="97"/>
      <c r="AA1944" s="97"/>
      <c r="AB1944" s="97"/>
      <c r="AC1944" s="97"/>
      <c r="AD1944" s="97"/>
      <c r="AE1944" s="97"/>
      <c r="AF1944" s="97"/>
    </row>
    <row r="1945" spans="1:32" x14ac:dyDescent="0.2">
      <c r="A1945" s="97"/>
      <c r="B1945" s="97"/>
      <c r="C1945" s="97"/>
      <c r="D1945" s="97"/>
      <c r="E1945" s="97"/>
      <c r="F1945" s="97"/>
      <c r="G1945" s="97"/>
      <c r="H1945" s="97"/>
      <c r="I1945" s="97"/>
      <c r="J1945" s="97"/>
      <c r="K1945" s="97"/>
      <c r="L1945" s="97"/>
      <c r="M1945" s="97"/>
      <c r="N1945" s="97"/>
      <c r="O1945" s="97"/>
      <c r="P1945" s="97"/>
      <c r="Q1945" s="97"/>
      <c r="R1945" s="97"/>
      <c r="S1945" s="97"/>
      <c r="T1945" s="97"/>
      <c r="U1945" s="97"/>
      <c r="V1945" s="97"/>
      <c r="W1945" s="97"/>
      <c r="X1945" s="97"/>
      <c r="Y1945" s="97"/>
      <c r="Z1945" s="97"/>
      <c r="AA1945" s="97"/>
      <c r="AB1945" s="97"/>
      <c r="AC1945" s="97"/>
      <c r="AD1945" s="97"/>
      <c r="AE1945" s="97"/>
      <c r="AF1945" s="97"/>
    </row>
    <row r="1946" spans="1:32" x14ac:dyDescent="0.2">
      <c r="A1946" s="97"/>
      <c r="B1946" s="97"/>
      <c r="C1946" s="97"/>
      <c r="D1946" s="97"/>
      <c r="E1946" s="97"/>
      <c r="F1946" s="97"/>
      <c r="G1946" s="97"/>
      <c r="H1946" s="97"/>
      <c r="I1946" s="97"/>
      <c r="J1946" s="97"/>
      <c r="K1946" s="97"/>
      <c r="L1946" s="97"/>
      <c r="M1946" s="97"/>
      <c r="N1946" s="97"/>
      <c r="O1946" s="97"/>
      <c r="P1946" s="97"/>
      <c r="Q1946" s="97"/>
      <c r="R1946" s="97"/>
      <c r="S1946" s="97"/>
      <c r="T1946" s="97"/>
      <c r="U1946" s="97"/>
      <c r="V1946" s="97"/>
      <c r="W1946" s="97"/>
      <c r="X1946" s="97"/>
      <c r="Y1946" s="97"/>
      <c r="Z1946" s="97"/>
      <c r="AA1946" s="97"/>
      <c r="AB1946" s="97"/>
      <c r="AC1946" s="97"/>
      <c r="AD1946" s="97"/>
      <c r="AE1946" s="97"/>
      <c r="AF1946" s="97"/>
    </row>
    <row r="1947" spans="1:32" x14ac:dyDescent="0.2">
      <c r="A1947" s="97"/>
      <c r="B1947" s="97"/>
      <c r="C1947" s="97"/>
      <c r="D1947" s="97"/>
      <c r="E1947" s="97"/>
      <c r="F1947" s="97"/>
      <c r="G1947" s="97"/>
      <c r="H1947" s="97"/>
      <c r="I1947" s="97"/>
      <c r="J1947" s="97"/>
      <c r="K1947" s="97"/>
      <c r="L1947" s="97"/>
      <c r="M1947" s="97"/>
      <c r="N1947" s="97"/>
      <c r="O1947" s="97"/>
      <c r="P1947" s="97"/>
      <c r="Q1947" s="97"/>
      <c r="R1947" s="97"/>
      <c r="S1947" s="97"/>
      <c r="T1947" s="97"/>
      <c r="U1947" s="97"/>
      <c r="V1947" s="97"/>
      <c r="W1947" s="97"/>
      <c r="X1947" s="97"/>
      <c r="Y1947" s="97"/>
      <c r="Z1947" s="97"/>
      <c r="AA1947" s="97"/>
      <c r="AB1947" s="97"/>
      <c r="AC1947" s="97"/>
      <c r="AD1947" s="97"/>
      <c r="AE1947" s="97"/>
      <c r="AF1947" s="97"/>
    </row>
    <row r="1948" spans="1:32" x14ac:dyDescent="0.2">
      <c r="A1948" s="97"/>
      <c r="B1948" s="97"/>
      <c r="C1948" s="97"/>
      <c r="D1948" s="97"/>
      <c r="E1948" s="97"/>
      <c r="F1948" s="97"/>
      <c r="G1948" s="97"/>
      <c r="H1948" s="97"/>
      <c r="I1948" s="97"/>
      <c r="J1948" s="97"/>
      <c r="K1948" s="97"/>
      <c r="L1948" s="97"/>
      <c r="M1948" s="97"/>
      <c r="N1948" s="97"/>
      <c r="O1948" s="97"/>
      <c r="P1948" s="97"/>
      <c r="Q1948" s="97"/>
      <c r="R1948" s="97"/>
      <c r="S1948" s="97"/>
      <c r="T1948" s="97"/>
      <c r="U1948" s="97"/>
      <c r="V1948" s="97"/>
      <c r="W1948" s="97"/>
      <c r="X1948" s="97"/>
      <c r="Y1948" s="97"/>
      <c r="Z1948" s="97"/>
      <c r="AA1948" s="97"/>
      <c r="AB1948" s="97"/>
      <c r="AC1948" s="97"/>
      <c r="AD1948" s="97"/>
      <c r="AE1948" s="97"/>
      <c r="AF1948" s="97"/>
    </row>
    <row r="1949" spans="1:32" x14ac:dyDescent="0.2">
      <c r="A1949" s="97"/>
      <c r="B1949" s="97"/>
      <c r="C1949" s="97"/>
      <c r="D1949" s="97"/>
      <c r="E1949" s="97"/>
      <c r="F1949" s="97"/>
      <c r="G1949" s="97"/>
      <c r="H1949" s="97"/>
      <c r="I1949" s="97"/>
      <c r="J1949" s="97"/>
      <c r="K1949" s="97"/>
      <c r="L1949" s="97"/>
      <c r="M1949" s="97"/>
      <c r="N1949" s="97"/>
      <c r="O1949" s="97"/>
      <c r="P1949" s="97"/>
      <c r="Q1949" s="97"/>
      <c r="R1949" s="97"/>
      <c r="S1949" s="97"/>
      <c r="T1949" s="97"/>
      <c r="U1949" s="97"/>
      <c r="V1949" s="97"/>
      <c r="W1949" s="97"/>
      <c r="X1949" s="97"/>
      <c r="Y1949" s="97"/>
      <c r="Z1949" s="97"/>
      <c r="AA1949" s="97"/>
      <c r="AB1949" s="97"/>
      <c r="AC1949" s="97"/>
      <c r="AD1949" s="97"/>
      <c r="AE1949" s="97"/>
      <c r="AF1949" s="97"/>
    </row>
    <row r="1950" spans="1:32" x14ac:dyDescent="0.2">
      <c r="A1950" s="97"/>
      <c r="B1950" s="97"/>
      <c r="C1950" s="97"/>
      <c r="D1950" s="97"/>
      <c r="E1950" s="97"/>
      <c r="F1950" s="97"/>
      <c r="G1950" s="97"/>
      <c r="H1950" s="97"/>
      <c r="I1950" s="97"/>
      <c r="J1950" s="97"/>
      <c r="K1950" s="97"/>
      <c r="L1950" s="97"/>
      <c r="M1950" s="97"/>
      <c r="N1950" s="97"/>
      <c r="O1950" s="97"/>
      <c r="P1950" s="97"/>
      <c r="Q1950" s="97"/>
      <c r="R1950" s="97"/>
      <c r="S1950" s="97"/>
      <c r="T1950" s="97"/>
      <c r="U1950" s="97"/>
      <c r="V1950" s="97"/>
      <c r="W1950" s="97"/>
      <c r="X1950" s="97"/>
      <c r="Y1950" s="97"/>
      <c r="Z1950" s="97"/>
      <c r="AA1950" s="97"/>
      <c r="AB1950" s="97"/>
      <c r="AC1950" s="97"/>
      <c r="AD1950" s="97"/>
      <c r="AE1950" s="97"/>
      <c r="AF1950" s="97"/>
    </row>
    <row r="1951" spans="1:32" x14ac:dyDescent="0.2">
      <c r="A1951" s="97"/>
      <c r="B1951" s="97"/>
      <c r="C1951" s="97"/>
      <c r="D1951" s="97"/>
      <c r="E1951" s="97"/>
      <c r="F1951" s="97"/>
      <c r="G1951" s="97"/>
      <c r="H1951" s="97"/>
      <c r="I1951" s="97"/>
      <c r="J1951" s="97"/>
      <c r="K1951" s="97"/>
      <c r="L1951" s="97"/>
      <c r="M1951" s="97"/>
      <c r="N1951" s="97"/>
      <c r="O1951" s="97"/>
      <c r="P1951" s="97"/>
      <c r="Q1951" s="97"/>
      <c r="R1951" s="97"/>
      <c r="S1951" s="97"/>
      <c r="T1951" s="97"/>
      <c r="U1951" s="97"/>
      <c r="V1951" s="97"/>
      <c r="W1951" s="97"/>
      <c r="X1951" s="97"/>
      <c r="Y1951" s="97"/>
      <c r="Z1951" s="97"/>
      <c r="AA1951" s="97"/>
      <c r="AB1951" s="97"/>
      <c r="AC1951" s="97"/>
      <c r="AD1951" s="97"/>
      <c r="AE1951" s="97"/>
      <c r="AF1951" s="97"/>
    </row>
    <row r="1952" spans="1:32" x14ac:dyDescent="0.2">
      <c r="A1952" s="97"/>
      <c r="B1952" s="97"/>
      <c r="C1952" s="97"/>
      <c r="D1952" s="97"/>
      <c r="E1952" s="97"/>
      <c r="F1952" s="97"/>
      <c r="G1952" s="97"/>
      <c r="H1952" s="97"/>
      <c r="I1952" s="97"/>
      <c r="J1952" s="97"/>
      <c r="K1952" s="97"/>
      <c r="L1952" s="97"/>
      <c r="M1952" s="97"/>
      <c r="N1952" s="97"/>
      <c r="O1952" s="97"/>
      <c r="P1952" s="97"/>
      <c r="Q1952" s="97"/>
      <c r="R1952" s="97"/>
      <c r="S1952" s="97"/>
      <c r="T1952" s="97"/>
      <c r="U1952" s="97"/>
      <c r="V1952" s="97"/>
      <c r="W1952" s="97"/>
      <c r="X1952" s="97"/>
      <c r="Y1952" s="97"/>
      <c r="Z1952" s="97"/>
      <c r="AA1952" s="97"/>
      <c r="AB1952" s="97"/>
      <c r="AC1952" s="97"/>
      <c r="AD1952" s="97"/>
      <c r="AE1952" s="97"/>
      <c r="AF1952" s="97"/>
    </row>
    <row r="1953" spans="1:32" x14ac:dyDescent="0.2">
      <c r="A1953" s="97"/>
      <c r="B1953" s="97"/>
      <c r="C1953" s="97"/>
      <c r="D1953" s="97"/>
      <c r="E1953" s="97"/>
      <c r="F1953" s="97"/>
      <c r="G1953" s="97"/>
      <c r="H1953" s="97"/>
      <c r="I1953" s="97"/>
      <c r="J1953" s="97"/>
      <c r="K1953" s="97"/>
      <c r="L1953" s="97"/>
      <c r="M1953" s="97"/>
      <c r="N1953" s="97"/>
      <c r="O1953" s="97"/>
      <c r="P1953" s="97"/>
      <c r="Q1953" s="97"/>
      <c r="R1953" s="97"/>
      <c r="S1953" s="97"/>
      <c r="T1953" s="97"/>
      <c r="U1953" s="97"/>
      <c r="V1953" s="97"/>
      <c r="W1953" s="97"/>
      <c r="X1953" s="97"/>
      <c r="Y1953" s="97"/>
      <c r="Z1953" s="97"/>
      <c r="AA1953" s="97"/>
      <c r="AB1953" s="97"/>
      <c r="AC1953" s="97"/>
      <c r="AD1953" s="97"/>
      <c r="AE1953" s="97"/>
      <c r="AF1953" s="97"/>
    </row>
    <row r="1954" spans="1:32" x14ac:dyDescent="0.2">
      <c r="A1954" s="97"/>
      <c r="B1954" s="97"/>
      <c r="C1954" s="97"/>
      <c r="D1954" s="97"/>
      <c r="E1954" s="97"/>
      <c r="F1954" s="97"/>
      <c r="G1954" s="97"/>
      <c r="H1954" s="97"/>
      <c r="I1954" s="97"/>
      <c r="J1954" s="97"/>
      <c r="K1954" s="97"/>
      <c r="L1954" s="97"/>
      <c r="M1954" s="97"/>
      <c r="N1954" s="97"/>
      <c r="O1954" s="97"/>
      <c r="P1954" s="97"/>
      <c r="Q1954" s="97"/>
      <c r="R1954" s="97"/>
      <c r="S1954" s="97"/>
      <c r="T1954" s="97"/>
      <c r="U1954" s="97"/>
      <c r="V1954" s="97"/>
      <c r="W1954" s="97"/>
      <c r="X1954" s="97"/>
      <c r="Y1954" s="97"/>
      <c r="Z1954" s="97"/>
      <c r="AA1954" s="97"/>
      <c r="AB1954" s="97"/>
      <c r="AC1954" s="97"/>
      <c r="AD1954" s="97"/>
      <c r="AE1954" s="97"/>
      <c r="AF1954" s="97"/>
    </row>
    <row r="1955" spans="1:32" x14ac:dyDescent="0.2">
      <c r="A1955" s="97"/>
      <c r="B1955" s="97"/>
      <c r="C1955" s="97"/>
      <c r="D1955" s="97"/>
      <c r="E1955" s="97"/>
      <c r="F1955" s="97"/>
      <c r="G1955" s="97"/>
      <c r="H1955" s="97"/>
      <c r="I1955" s="97"/>
      <c r="J1955" s="97"/>
      <c r="K1955" s="97"/>
      <c r="L1955" s="97"/>
      <c r="M1955" s="97"/>
      <c r="N1955" s="97"/>
      <c r="O1955" s="97"/>
      <c r="P1955" s="97"/>
      <c r="Q1955" s="97"/>
      <c r="R1955" s="97"/>
      <c r="S1955" s="97"/>
      <c r="T1955" s="97"/>
      <c r="U1955" s="97"/>
      <c r="V1955" s="97"/>
      <c r="W1955" s="97"/>
      <c r="X1955" s="97"/>
      <c r="Y1955" s="97"/>
      <c r="Z1955" s="97"/>
      <c r="AA1955" s="97"/>
      <c r="AB1955" s="97"/>
      <c r="AC1955" s="97"/>
      <c r="AD1955" s="97"/>
      <c r="AE1955" s="97"/>
      <c r="AF1955" s="97"/>
    </row>
    <row r="1956" spans="1:32" x14ac:dyDescent="0.2">
      <c r="A1956" s="97"/>
      <c r="B1956" s="97"/>
      <c r="C1956" s="97"/>
      <c r="D1956" s="97"/>
      <c r="E1956" s="97"/>
      <c r="F1956" s="97"/>
      <c r="G1956" s="97"/>
      <c r="H1956" s="97"/>
      <c r="I1956" s="97"/>
      <c r="J1956" s="97"/>
      <c r="K1956" s="97"/>
      <c r="L1956" s="97"/>
      <c r="M1956" s="97"/>
      <c r="N1956" s="97"/>
      <c r="O1956" s="97"/>
      <c r="P1956" s="97"/>
      <c r="Q1956" s="97"/>
      <c r="R1956" s="97"/>
      <c r="S1956" s="97"/>
      <c r="T1956" s="97"/>
      <c r="U1956" s="97"/>
      <c r="V1956" s="97"/>
      <c r="W1956" s="97"/>
      <c r="X1956" s="97"/>
      <c r="Y1956" s="97"/>
      <c r="Z1956" s="97"/>
      <c r="AA1956" s="97"/>
      <c r="AB1956" s="97"/>
      <c r="AC1956" s="97"/>
      <c r="AD1956" s="97"/>
      <c r="AE1956" s="97"/>
      <c r="AF1956" s="97"/>
    </row>
    <row r="1957" spans="1:32" x14ac:dyDescent="0.2">
      <c r="A1957" s="97"/>
      <c r="B1957" s="97"/>
      <c r="C1957" s="97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97"/>
      <c r="T1957" s="97"/>
      <c r="U1957" s="97"/>
      <c r="V1957" s="97"/>
      <c r="W1957" s="97"/>
      <c r="X1957" s="97"/>
      <c r="Y1957" s="97"/>
      <c r="Z1957" s="97"/>
      <c r="AA1957" s="97"/>
      <c r="AB1957" s="97"/>
      <c r="AC1957" s="97"/>
      <c r="AD1957" s="97"/>
      <c r="AE1957" s="97"/>
      <c r="AF1957" s="97"/>
    </row>
    <row r="1958" spans="1:32" x14ac:dyDescent="0.2">
      <c r="A1958" s="97"/>
      <c r="B1958" s="97"/>
      <c r="C1958" s="97"/>
      <c r="D1958" s="97"/>
      <c r="E1958" s="97"/>
      <c r="F1958" s="97"/>
      <c r="G1958" s="97"/>
      <c r="H1958" s="97"/>
      <c r="I1958" s="97"/>
      <c r="J1958" s="97"/>
      <c r="K1958" s="97"/>
      <c r="L1958" s="97"/>
      <c r="M1958" s="97"/>
      <c r="N1958" s="97"/>
      <c r="O1958" s="97"/>
      <c r="P1958" s="97"/>
      <c r="Q1958" s="97"/>
      <c r="R1958" s="97"/>
      <c r="S1958" s="97"/>
      <c r="T1958" s="97"/>
      <c r="U1958" s="97"/>
      <c r="V1958" s="97"/>
      <c r="W1958" s="97"/>
      <c r="X1958" s="97"/>
      <c r="Y1958" s="97"/>
      <c r="Z1958" s="97"/>
      <c r="AA1958" s="97"/>
      <c r="AB1958" s="97"/>
      <c r="AC1958" s="97"/>
      <c r="AD1958" s="97"/>
      <c r="AE1958" s="97"/>
      <c r="AF1958" s="97"/>
    </row>
    <row r="1959" spans="1:32" x14ac:dyDescent="0.2">
      <c r="A1959" s="97"/>
      <c r="B1959" s="97"/>
      <c r="C1959" s="97"/>
      <c r="D1959" s="97"/>
      <c r="E1959" s="97"/>
      <c r="F1959" s="97"/>
      <c r="G1959" s="97"/>
      <c r="H1959" s="97"/>
      <c r="I1959" s="97"/>
      <c r="J1959" s="97"/>
      <c r="K1959" s="97"/>
      <c r="L1959" s="97"/>
      <c r="M1959" s="97"/>
      <c r="N1959" s="97"/>
      <c r="O1959" s="97"/>
      <c r="P1959" s="97"/>
      <c r="Q1959" s="97"/>
      <c r="R1959" s="97"/>
      <c r="S1959" s="97"/>
      <c r="T1959" s="97"/>
      <c r="U1959" s="97"/>
      <c r="V1959" s="97"/>
      <c r="W1959" s="97"/>
      <c r="X1959" s="97"/>
      <c r="Y1959" s="97"/>
      <c r="Z1959" s="97"/>
      <c r="AA1959" s="97"/>
      <c r="AB1959" s="97"/>
      <c r="AC1959" s="97"/>
      <c r="AD1959" s="97"/>
      <c r="AE1959" s="97"/>
      <c r="AF1959" s="97"/>
    </row>
    <row r="1960" spans="1:32" x14ac:dyDescent="0.2">
      <c r="A1960" s="97"/>
      <c r="B1960" s="97"/>
      <c r="C1960" s="97"/>
      <c r="D1960" s="97"/>
      <c r="E1960" s="97"/>
      <c r="F1960" s="97"/>
      <c r="G1960" s="97"/>
      <c r="H1960" s="97"/>
      <c r="I1960" s="97"/>
      <c r="J1960" s="97"/>
      <c r="K1960" s="97"/>
      <c r="L1960" s="97"/>
      <c r="M1960" s="97"/>
      <c r="N1960" s="97"/>
      <c r="O1960" s="97"/>
      <c r="P1960" s="97"/>
      <c r="Q1960" s="97"/>
      <c r="R1960" s="97"/>
      <c r="S1960" s="97"/>
      <c r="T1960" s="97"/>
      <c r="U1960" s="97"/>
      <c r="V1960" s="97"/>
      <c r="W1960" s="97"/>
      <c r="X1960" s="97"/>
      <c r="Y1960" s="97"/>
      <c r="Z1960" s="97"/>
      <c r="AA1960" s="97"/>
      <c r="AB1960" s="97"/>
      <c r="AC1960" s="97"/>
      <c r="AD1960" s="97"/>
      <c r="AE1960" s="97"/>
      <c r="AF1960" s="97"/>
    </row>
    <row r="1961" spans="1:32" x14ac:dyDescent="0.2">
      <c r="A1961" s="97"/>
      <c r="B1961" s="97"/>
      <c r="C1961" s="97"/>
      <c r="D1961" s="97"/>
      <c r="E1961" s="97"/>
      <c r="F1961" s="97"/>
      <c r="G1961" s="97"/>
      <c r="H1961" s="97"/>
      <c r="I1961" s="97"/>
      <c r="J1961" s="97"/>
      <c r="K1961" s="97"/>
      <c r="L1961" s="97"/>
      <c r="M1961" s="97"/>
      <c r="N1961" s="97"/>
      <c r="O1961" s="97"/>
      <c r="P1961" s="97"/>
      <c r="Q1961" s="97"/>
      <c r="R1961" s="97"/>
      <c r="S1961" s="97"/>
      <c r="T1961" s="97"/>
      <c r="U1961" s="97"/>
      <c r="V1961" s="97"/>
      <c r="W1961" s="97"/>
      <c r="X1961" s="97"/>
      <c r="Y1961" s="97"/>
      <c r="Z1961" s="97"/>
      <c r="AA1961" s="97"/>
      <c r="AB1961" s="97"/>
      <c r="AC1961" s="97"/>
      <c r="AD1961" s="97"/>
      <c r="AE1961" s="97"/>
      <c r="AF1961" s="97"/>
    </row>
    <row r="1962" spans="1:32" x14ac:dyDescent="0.2">
      <c r="A1962" s="97"/>
      <c r="B1962" s="97"/>
      <c r="C1962" s="97"/>
      <c r="D1962" s="97"/>
      <c r="E1962" s="97"/>
      <c r="F1962" s="97"/>
      <c r="G1962" s="97"/>
      <c r="H1962" s="97"/>
      <c r="I1962" s="97"/>
      <c r="J1962" s="97"/>
      <c r="K1962" s="97"/>
      <c r="L1962" s="97"/>
      <c r="M1962" s="97"/>
      <c r="N1962" s="97"/>
      <c r="O1962" s="97"/>
      <c r="P1962" s="97"/>
      <c r="Q1962" s="97"/>
      <c r="R1962" s="97"/>
      <c r="S1962" s="97"/>
      <c r="T1962" s="97"/>
      <c r="U1962" s="97"/>
      <c r="V1962" s="97"/>
      <c r="W1962" s="97"/>
      <c r="X1962" s="97"/>
      <c r="Y1962" s="97"/>
      <c r="Z1962" s="97"/>
      <c r="AA1962" s="97"/>
      <c r="AB1962" s="97"/>
      <c r="AC1962" s="97"/>
      <c r="AD1962" s="97"/>
      <c r="AE1962" s="97"/>
      <c r="AF1962" s="97"/>
    </row>
    <row r="1963" spans="1:32" x14ac:dyDescent="0.2">
      <c r="A1963" s="97"/>
      <c r="B1963" s="97"/>
      <c r="C1963" s="97"/>
      <c r="D1963" s="97"/>
      <c r="E1963" s="97"/>
      <c r="F1963" s="97"/>
      <c r="G1963" s="97"/>
      <c r="H1963" s="97"/>
      <c r="I1963" s="97"/>
      <c r="J1963" s="97"/>
      <c r="K1963" s="97"/>
      <c r="L1963" s="97"/>
      <c r="M1963" s="97"/>
      <c r="N1963" s="97"/>
      <c r="O1963" s="97"/>
      <c r="P1963" s="97"/>
      <c r="Q1963" s="97"/>
      <c r="R1963" s="97"/>
      <c r="S1963" s="97"/>
      <c r="T1963" s="97"/>
      <c r="U1963" s="97"/>
      <c r="V1963" s="97"/>
      <c r="W1963" s="97"/>
      <c r="X1963" s="97"/>
      <c r="Y1963" s="97"/>
      <c r="Z1963" s="97"/>
      <c r="AA1963" s="97"/>
      <c r="AB1963" s="97"/>
      <c r="AC1963" s="97"/>
      <c r="AD1963" s="97"/>
      <c r="AE1963" s="97"/>
      <c r="AF1963" s="97"/>
    </row>
    <row r="1964" spans="1:32" x14ac:dyDescent="0.2">
      <c r="A1964" s="97"/>
      <c r="B1964" s="97"/>
      <c r="C1964" s="97"/>
      <c r="D1964" s="97"/>
      <c r="E1964" s="97"/>
      <c r="F1964" s="97"/>
      <c r="G1964" s="97"/>
      <c r="H1964" s="97"/>
      <c r="I1964" s="97"/>
      <c r="J1964" s="97"/>
      <c r="K1964" s="97"/>
      <c r="L1964" s="97"/>
      <c r="M1964" s="97"/>
      <c r="N1964" s="97"/>
      <c r="O1964" s="97"/>
      <c r="P1964" s="97"/>
      <c r="Q1964" s="97"/>
      <c r="R1964" s="97"/>
      <c r="S1964" s="97"/>
      <c r="T1964" s="97"/>
      <c r="U1964" s="97"/>
      <c r="V1964" s="97"/>
      <c r="W1964" s="97"/>
      <c r="X1964" s="97"/>
      <c r="Y1964" s="97"/>
      <c r="Z1964" s="97"/>
      <c r="AA1964" s="97"/>
      <c r="AB1964" s="97"/>
      <c r="AC1964" s="97"/>
      <c r="AD1964" s="97"/>
      <c r="AE1964" s="97"/>
      <c r="AF1964" s="97"/>
    </row>
    <row r="1965" spans="1:32" x14ac:dyDescent="0.2">
      <c r="A1965" s="97"/>
      <c r="B1965" s="97"/>
      <c r="C1965" s="97"/>
      <c r="D1965" s="97"/>
      <c r="E1965" s="97"/>
      <c r="F1965" s="97"/>
      <c r="G1965" s="97"/>
      <c r="H1965" s="97"/>
      <c r="I1965" s="97"/>
      <c r="J1965" s="97"/>
      <c r="K1965" s="97"/>
      <c r="L1965" s="97"/>
      <c r="M1965" s="97"/>
      <c r="N1965" s="97"/>
      <c r="O1965" s="97"/>
      <c r="P1965" s="97"/>
      <c r="Q1965" s="97"/>
      <c r="R1965" s="97"/>
      <c r="S1965" s="97"/>
      <c r="T1965" s="97"/>
      <c r="U1965" s="97"/>
      <c r="V1965" s="97"/>
      <c r="W1965" s="97"/>
      <c r="X1965" s="97"/>
      <c r="Y1965" s="97"/>
      <c r="Z1965" s="97"/>
      <c r="AA1965" s="97"/>
      <c r="AB1965" s="97"/>
      <c r="AC1965" s="97"/>
      <c r="AD1965" s="97"/>
      <c r="AE1965" s="97"/>
      <c r="AF1965" s="97"/>
    </row>
    <row r="1966" spans="1:32" x14ac:dyDescent="0.2">
      <c r="A1966" s="97"/>
      <c r="B1966" s="97"/>
      <c r="C1966" s="97"/>
      <c r="D1966" s="97"/>
      <c r="E1966" s="97"/>
      <c r="F1966" s="97"/>
      <c r="G1966" s="97"/>
      <c r="H1966" s="97"/>
      <c r="I1966" s="97"/>
      <c r="J1966" s="97"/>
      <c r="K1966" s="97"/>
      <c r="L1966" s="97"/>
      <c r="M1966" s="97"/>
      <c r="N1966" s="97"/>
      <c r="O1966" s="97"/>
      <c r="P1966" s="97"/>
      <c r="Q1966" s="97"/>
      <c r="R1966" s="97"/>
      <c r="S1966" s="97"/>
      <c r="T1966" s="97"/>
      <c r="U1966" s="97"/>
      <c r="V1966" s="97"/>
      <c r="W1966" s="97"/>
      <c r="X1966" s="97"/>
      <c r="Y1966" s="97"/>
      <c r="Z1966" s="97"/>
      <c r="AA1966" s="97"/>
      <c r="AB1966" s="97"/>
      <c r="AC1966" s="97"/>
      <c r="AD1966" s="97"/>
      <c r="AE1966" s="97"/>
      <c r="AF1966" s="97"/>
    </row>
    <row r="1967" spans="1:32" x14ac:dyDescent="0.2">
      <c r="A1967" s="97"/>
      <c r="B1967" s="97"/>
      <c r="C1967" s="97"/>
      <c r="D1967" s="97"/>
      <c r="E1967" s="97"/>
      <c r="F1967" s="97"/>
      <c r="G1967" s="97"/>
      <c r="H1967" s="97"/>
      <c r="I1967" s="97"/>
      <c r="J1967" s="97"/>
      <c r="K1967" s="97"/>
      <c r="L1967" s="97"/>
      <c r="M1967" s="97"/>
      <c r="N1967" s="97"/>
      <c r="O1967" s="97"/>
      <c r="P1967" s="97"/>
      <c r="Q1967" s="97"/>
      <c r="R1967" s="97"/>
      <c r="S1967" s="97"/>
      <c r="T1967" s="97"/>
      <c r="U1967" s="97"/>
      <c r="V1967" s="97"/>
      <c r="W1967" s="97"/>
      <c r="X1967" s="97"/>
      <c r="Y1967" s="97"/>
      <c r="Z1967" s="97"/>
      <c r="AA1967" s="97"/>
      <c r="AB1967" s="97"/>
      <c r="AC1967" s="97"/>
      <c r="AD1967" s="97"/>
      <c r="AE1967" s="97"/>
      <c r="AF1967" s="97"/>
    </row>
    <row r="1968" spans="1:32" x14ac:dyDescent="0.2">
      <c r="A1968" s="97"/>
      <c r="B1968" s="97"/>
      <c r="C1968" s="97"/>
      <c r="D1968" s="97"/>
      <c r="E1968" s="97"/>
      <c r="F1968" s="97"/>
      <c r="G1968" s="97"/>
      <c r="H1968" s="97"/>
      <c r="I1968" s="97"/>
      <c r="J1968" s="97"/>
      <c r="K1968" s="97"/>
      <c r="L1968" s="97"/>
      <c r="M1968" s="97"/>
      <c r="N1968" s="97"/>
      <c r="O1968" s="97"/>
      <c r="P1968" s="97"/>
      <c r="Q1968" s="97"/>
      <c r="R1968" s="97"/>
      <c r="S1968" s="97"/>
      <c r="T1968" s="97"/>
      <c r="U1968" s="97"/>
      <c r="V1968" s="97"/>
      <c r="W1968" s="97"/>
      <c r="X1968" s="97"/>
      <c r="Y1968" s="97"/>
      <c r="Z1968" s="97"/>
      <c r="AA1968" s="97"/>
      <c r="AB1968" s="97"/>
      <c r="AC1968" s="97"/>
      <c r="AD1968" s="97"/>
      <c r="AE1968" s="97"/>
      <c r="AF1968" s="97"/>
    </row>
    <row r="1969" spans="1:32" x14ac:dyDescent="0.2">
      <c r="A1969" s="97"/>
      <c r="B1969" s="97"/>
      <c r="C1969" s="97"/>
      <c r="D1969" s="97"/>
      <c r="E1969" s="97"/>
      <c r="F1969" s="97"/>
      <c r="G1969" s="97"/>
      <c r="H1969" s="97"/>
      <c r="I1969" s="97"/>
      <c r="J1969" s="97"/>
      <c r="K1969" s="97"/>
      <c r="L1969" s="97"/>
      <c r="M1969" s="97"/>
      <c r="N1969" s="97"/>
      <c r="O1969" s="97"/>
      <c r="P1969" s="97"/>
      <c r="Q1969" s="97"/>
      <c r="R1969" s="97"/>
      <c r="S1969" s="97"/>
      <c r="T1969" s="97"/>
      <c r="U1969" s="97"/>
      <c r="V1969" s="97"/>
      <c r="W1969" s="97"/>
      <c r="X1969" s="97"/>
      <c r="Y1969" s="97"/>
      <c r="Z1969" s="97"/>
      <c r="AA1969" s="97"/>
      <c r="AB1969" s="97"/>
      <c r="AC1969" s="97"/>
      <c r="AD1969" s="97"/>
      <c r="AE1969" s="97"/>
      <c r="AF1969" s="97"/>
    </row>
    <row r="1970" spans="1:32" x14ac:dyDescent="0.2">
      <c r="A1970" s="97"/>
      <c r="B1970" s="97"/>
      <c r="C1970" s="97"/>
      <c r="D1970" s="97"/>
      <c r="E1970" s="97"/>
      <c r="F1970" s="97"/>
      <c r="G1970" s="97"/>
      <c r="H1970" s="97"/>
      <c r="I1970" s="97"/>
      <c r="J1970" s="97"/>
      <c r="K1970" s="97"/>
      <c r="L1970" s="97"/>
      <c r="M1970" s="97"/>
      <c r="N1970" s="97"/>
      <c r="O1970" s="97"/>
      <c r="P1970" s="97"/>
      <c r="Q1970" s="97"/>
      <c r="R1970" s="97"/>
      <c r="S1970" s="97"/>
      <c r="T1970" s="97"/>
      <c r="U1970" s="97"/>
      <c r="V1970" s="97"/>
      <c r="W1970" s="97"/>
      <c r="X1970" s="97"/>
      <c r="Y1970" s="97"/>
      <c r="Z1970" s="97"/>
      <c r="AA1970" s="97"/>
      <c r="AB1970" s="97"/>
      <c r="AC1970" s="97"/>
      <c r="AD1970" s="97"/>
      <c r="AE1970" s="97"/>
      <c r="AF1970" s="97"/>
    </row>
    <row r="1971" spans="1:32" x14ac:dyDescent="0.2">
      <c r="A1971" s="97"/>
      <c r="B1971" s="97"/>
      <c r="C1971" s="97"/>
      <c r="D1971" s="97"/>
      <c r="E1971" s="97"/>
      <c r="F1971" s="97"/>
      <c r="G1971" s="97"/>
      <c r="H1971" s="97"/>
      <c r="I1971" s="97"/>
      <c r="J1971" s="97"/>
      <c r="K1971" s="97"/>
      <c r="L1971" s="97"/>
      <c r="M1971" s="97"/>
      <c r="N1971" s="97"/>
      <c r="O1971" s="97"/>
      <c r="P1971" s="97"/>
      <c r="Q1971" s="97"/>
      <c r="R1971" s="97"/>
      <c r="S1971" s="97"/>
      <c r="T1971" s="97"/>
      <c r="U1971" s="97"/>
      <c r="V1971" s="97"/>
      <c r="W1971" s="97"/>
      <c r="X1971" s="97"/>
      <c r="Y1971" s="97"/>
      <c r="Z1971" s="97"/>
      <c r="AA1971" s="97"/>
      <c r="AB1971" s="97"/>
      <c r="AC1971" s="97"/>
      <c r="AD1971" s="97"/>
      <c r="AE1971" s="97"/>
      <c r="AF1971" s="97"/>
    </row>
    <row r="1972" spans="1:32" x14ac:dyDescent="0.2">
      <c r="A1972" s="97"/>
      <c r="B1972" s="97"/>
      <c r="C1972" s="97"/>
      <c r="D1972" s="97"/>
      <c r="E1972" s="97"/>
      <c r="F1972" s="97"/>
      <c r="G1972" s="97"/>
      <c r="H1972" s="97"/>
      <c r="I1972" s="97"/>
      <c r="J1972" s="97"/>
      <c r="K1972" s="97"/>
      <c r="L1972" s="97"/>
      <c r="M1972" s="97"/>
      <c r="N1972" s="97"/>
      <c r="O1972" s="97"/>
      <c r="P1972" s="97"/>
      <c r="Q1972" s="97"/>
      <c r="R1972" s="97"/>
      <c r="S1972" s="97"/>
      <c r="T1972" s="97"/>
      <c r="U1972" s="97"/>
      <c r="V1972" s="97"/>
      <c r="W1972" s="97"/>
      <c r="X1972" s="97"/>
      <c r="Y1972" s="97"/>
      <c r="Z1972" s="97"/>
      <c r="AA1972" s="97"/>
      <c r="AB1972" s="97"/>
      <c r="AC1972" s="97"/>
      <c r="AD1972" s="97"/>
      <c r="AE1972" s="97"/>
      <c r="AF1972" s="97"/>
    </row>
    <row r="1973" spans="1:32" x14ac:dyDescent="0.2">
      <c r="A1973" s="97"/>
      <c r="B1973" s="97"/>
      <c r="C1973" s="97"/>
      <c r="D1973" s="97"/>
      <c r="E1973" s="97"/>
      <c r="F1973" s="97"/>
      <c r="G1973" s="97"/>
      <c r="H1973" s="97"/>
      <c r="I1973" s="97"/>
      <c r="J1973" s="97"/>
      <c r="K1973" s="97"/>
      <c r="L1973" s="97"/>
      <c r="M1973" s="97"/>
      <c r="N1973" s="97"/>
      <c r="O1973" s="97"/>
      <c r="P1973" s="97"/>
      <c r="Q1973" s="97"/>
      <c r="R1973" s="97"/>
      <c r="S1973" s="97"/>
      <c r="T1973" s="97"/>
      <c r="U1973" s="97"/>
      <c r="V1973" s="97"/>
      <c r="W1973" s="97"/>
      <c r="X1973" s="97"/>
      <c r="Y1973" s="97"/>
      <c r="Z1973" s="97"/>
      <c r="AA1973" s="97"/>
      <c r="AB1973" s="97"/>
      <c r="AC1973" s="97"/>
      <c r="AD1973" s="97"/>
      <c r="AE1973" s="97"/>
      <c r="AF1973" s="97"/>
    </row>
    <row r="1974" spans="1:32" x14ac:dyDescent="0.2">
      <c r="A1974" s="97"/>
      <c r="B1974" s="97"/>
      <c r="C1974" s="97"/>
      <c r="D1974" s="97"/>
      <c r="E1974" s="97"/>
      <c r="F1974" s="97"/>
      <c r="G1974" s="97"/>
      <c r="H1974" s="97"/>
      <c r="I1974" s="97"/>
      <c r="J1974" s="97"/>
      <c r="K1974" s="97"/>
      <c r="L1974" s="97"/>
      <c r="M1974" s="97"/>
      <c r="N1974" s="97"/>
      <c r="O1974" s="97"/>
      <c r="P1974" s="97"/>
      <c r="Q1974" s="97"/>
      <c r="R1974" s="97"/>
      <c r="S1974" s="97"/>
      <c r="T1974" s="97"/>
      <c r="U1974" s="97"/>
      <c r="V1974" s="97"/>
      <c r="W1974" s="97"/>
      <c r="X1974" s="97"/>
      <c r="Y1974" s="97"/>
      <c r="Z1974" s="97"/>
      <c r="AA1974" s="97"/>
      <c r="AB1974" s="97"/>
      <c r="AC1974" s="97"/>
      <c r="AD1974" s="97"/>
      <c r="AE1974" s="97"/>
      <c r="AF1974" s="97"/>
    </row>
    <row r="1975" spans="1:32" x14ac:dyDescent="0.2">
      <c r="A1975" s="97"/>
      <c r="B1975" s="97"/>
      <c r="C1975" s="97"/>
      <c r="D1975" s="97"/>
      <c r="E1975" s="97"/>
      <c r="F1975" s="97"/>
      <c r="G1975" s="97"/>
      <c r="H1975" s="97"/>
      <c r="I1975" s="97"/>
      <c r="J1975" s="97"/>
      <c r="K1975" s="97"/>
      <c r="L1975" s="97"/>
      <c r="M1975" s="97"/>
      <c r="N1975" s="97"/>
      <c r="O1975" s="97"/>
      <c r="P1975" s="97"/>
      <c r="Q1975" s="97"/>
      <c r="R1975" s="97"/>
      <c r="S1975" s="97"/>
      <c r="T1975" s="97"/>
      <c r="U1975" s="97"/>
      <c r="V1975" s="97"/>
      <c r="W1975" s="97"/>
      <c r="X1975" s="97"/>
      <c r="Y1975" s="97"/>
      <c r="Z1975" s="97"/>
      <c r="AA1975" s="97"/>
      <c r="AB1975" s="97"/>
      <c r="AC1975" s="97"/>
      <c r="AD1975" s="97"/>
      <c r="AE1975" s="97"/>
      <c r="AF1975" s="97"/>
    </row>
    <row r="1976" spans="1:32" x14ac:dyDescent="0.2">
      <c r="A1976" s="97"/>
      <c r="B1976" s="97"/>
      <c r="C1976" s="97"/>
      <c r="D1976" s="97"/>
      <c r="E1976" s="97"/>
      <c r="F1976" s="97"/>
      <c r="G1976" s="97"/>
      <c r="H1976" s="97"/>
      <c r="I1976" s="97"/>
      <c r="J1976" s="97"/>
      <c r="K1976" s="97"/>
      <c r="L1976" s="97"/>
      <c r="M1976" s="97"/>
      <c r="N1976" s="97"/>
      <c r="O1976" s="97"/>
      <c r="P1976" s="97"/>
      <c r="Q1976" s="97"/>
      <c r="R1976" s="97"/>
      <c r="S1976" s="97"/>
      <c r="T1976" s="97"/>
      <c r="U1976" s="97"/>
      <c r="V1976" s="97"/>
      <c r="W1976" s="97"/>
      <c r="X1976" s="97"/>
      <c r="Y1976" s="97"/>
      <c r="Z1976" s="97"/>
      <c r="AA1976" s="97"/>
      <c r="AB1976" s="97"/>
      <c r="AC1976" s="97"/>
      <c r="AD1976" s="97"/>
      <c r="AE1976" s="97"/>
      <c r="AF1976" s="97"/>
    </row>
    <row r="1977" spans="1:32" x14ac:dyDescent="0.2">
      <c r="A1977" s="97"/>
      <c r="B1977" s="97"/>
      <c r="C1977" s="97"/>
      <c r="D1977" s="97"/>
      <c r="E1977" s="97"/>
      <c r="F1977" s="97"/>
      <c r="G1977" s="97"/>
      <c r="H1977" s="97"/>
      <c r="I1977" s="97"/>
      <c r="J1977" s="97"/>
      <c r="K1977" s="97"/>
      <c r="L1977" s="97"/>
      <c r="M1977" s="97"/>
      <c r="N1977" s="97"/>
      <c r="O1977" s="97"/>
      <c r="P1977" s="97"/>
      <c r="Q1977" s="97"/>
      <c r="R1977" s="97"/>
      <c r="S1977" s="97"/>
      <c r="T1977" s="97"/>
      <c r="U1977" s="97"/>
      <c r="V1977" s="97"/>
      <c r="W1977" s="97"/>
      <c r="X1977" s="97"/>
      <c r="Y1977" s="97"/>
      <c r="Z1977" s="97"/>
      <c r="AA1977" s="97"/>
      <c r="AB1977" s="97"/>
      <c r="AC1977" s="97"/>
      <c r="AD1977" s="97"/>
      <c r="AE1977" s="97"/>
      <c r="AF1977" s="97"/>
    </row>
    <row r="1978" spans="1:32" x14ac:dyDescent="0.2">
      <c r="A1978" s="97"/>
      <c r="B1978" s="97"/>
      <c r="C1978" s="97"/>
      <c r="D1978" s="97"/>
      <c r="E1978" s="97"/>
      <c r="F1978" s="97"/>
      <c r="G1978" s="97"/>
      <c r="H1978" s="97"/>
      <c r="I1978" s="97"/>
      <c r="J1978" s="97"/>
      <c r="K1978" s="97"/>
      <c r="L1978" s="97"/>
      <c r="M1978" s="97"/>
      <c r="N1978" s="97"/>
      <c r="O1978" s="97"/>
      <c r="P1978" s="97"/>
      <c r="Q1978" s="97"/>
      <c r="R1978" s="97"/>
      <c r="S1978" s="97"/>
      <c r="T1978" s="97"/>
      <c r="U1978" s="97"/>
      <c r="V1978" s="97"/>
      <c r="W1978" s="97"/>
      <c r="X1978" s="97"/>
      <c r="Y1978" s="97"/>
      <c r="Z1978" s="97"/>
      <c r="AA1978" s="97"/>
      <c r="AB1978" s="97"/>
      <c r="AC1978" s="97"/>
      <c r="AD1978" s="97"/>
      <c r="AE1978" s="97"/>
      <c r="AF1978" s="97"/>
    </row>
    <row r="1979" spans="1:32" x14ac:dyDescent="0.2">
      <c r="A1979" s="97"/>
      <c r="B1979" s="97"/>
      <c r="C1979" s="97"/>
      <c r="D1979" s="97"/>
      <c r="E1979" s="97"/>
      <c r="F1979" s="97"/>
      <c r="G1979" s="97"/>
      <c r="H1979" s="97"/>
      <c r="I1979" s="97"/>
      <c r="J1979" s="97"/>
      <c r="K1979" s="97"/>
      <c r="L1979" s="97"/>
      <c r="M1979" s="97"/>
      <c r="N1979" s="97"/>
      <c r="O1979" s="97"/>
      <c r="P1979" s="97"/>
      <c r="Q1979" s="97"/>
      <c r="R1979" s="97"/>
      <c r="S1979" s="97"/>
      <c r="T1979" s="97"/>
      <c r="U1979" s="97"/>
      <c r="V1979" s="97"/>
      <c r="W1979" s="97"/>
      <c r="X1979" s="97"/>
      <c r="Y1979" s="97"/>
      <c r="Z1979" s="97"/>
      <c r="AA1979" s="97"/>
      <c r="AB1979" s="97"/>
      <c r="AC1979" s="97"/>
      <c r="AD1979" s="97"/>
      <c r="AE1979" s="97"/>
      <c r="AF1979" s="97"/>
    </row>
    <row r="1980" spans="1:32" x14ac:dyDescent="0.2">
      <c r="A1980" s="97"/>
      <c r="B1980" s="97"/>
      <c r="C1980" s="97"/>
      <c r="D1980" s="97"/>
      <c r="E1980" s="97"/>
      <c r="F1980" s="97"/>
      <c r="G1980" s="97"/>
      <c r="H1980" s="97"/>
      <c r="I1980" s="97"/>
      <c r="J1980" s="97"/>
      <c r="K1980" s="97"/>
      <c r="L1980" s="97"/>
      <c r="M1980" s="97"/>
      <c r="N1980" s="97"/>
      <c r="O1980" s="97"/>
      <c r="P1980" s="97"/>
      <c r="Q1980" s="97"/>
      <c r="R1980" s="97"/>
      <c r="S1980" s="97"/>
      <c r="T1980" s="97"/>
      <c r="U1980" s="97"/>
      <c r="V1980" s="97"/>
      <c r="W1980" s="97"/>
      <c r="X1980" s="97"/>
      <c r="Y1980" s="97"/>
      <c r="Z1980" s="97"/>
      <c r="AA1980" s="97"/>
      <c r="AB1980" s="97"/>
      <c r="AC1980" s="97"/>
      <c r="AD1980" s="97"/>
      <c r="AE1980" s="97"/>
      <c r="AF1980" s="97"/>
    </row>
    <row r="1981" spans="1:32" x14ac:dyDescent="0.2">
      <c r="A1981" s="97"/>
      <c r="B1981" s="97"/>
      <c r="C1981" s="97"/>
      <c r="D1981" s="97"/>
      <c r="E1981" s="97"/>
      <c r="F1981" s="97"/>
      <c r="G1981" s="97"/>
      <c r="H1981" s="97"/>
      <c r="I1981" s="97"/>
      <c r="J1981" s="97"/>
      <c r="K1981" s="97"/>
      <c r="L1981" s="97"/>
      <c r="M1981" s="97"/>
      <c r="N1981" s="97"/>
      <c r="O1981" s="97"/>
      <c r="P1981" s="97"/>
      <c r="Q1981" s="97"/>
      <c r="R1981" s="97"/>
      <c r="S1981" s="97"/>
      <c r="T1981" s="97"/>
      <c r="U1981" s="97"/>
      <c r="V1981" s="97"/>
      <c r="W1981" s="97"/>
      <c r="X1981" s="97"/>
      <c r="Y1981" s="97"/>
      <c r="Z1981" s="97"/>
      <c r="AA1981" s="97"/>
      <c r="AB1981" s="97"/>
      <c r="AC1981" s="97"/>
      <c r="AD1981" s="97"/>
      <c r="AE1981" s="97"/>
      <c r="AF1981" s="97"/>
    </row>
    <row r="1982" spans="1:32" x14ac:dyDescent="0.2">
      <c r="A1982" s="97"/>
      <c r="B1982" s="97"/>
      <c r="C1982" s="97"/>
      <c r="D1982" s="97"/>
      <c r="E1982" s="97"/>
      <c r="F1982" s="97"/>
      <c r="G1982" s="97"/>
      <c r="H1982" s="97"/>
      <c r="I1982" s="97"/>
      <c r="J1982" s="97"/>
      <c r="K1982" s="97"/>
      <c r="L1982" s="97"/>
      <c r="M1982" s="97"/>
      <c r="N1982" s="97"/>
      <c r="O1982" s="97"/>
      <c r="P1982" s="97"/>
      <c r="Q1982" s="97"/>
      <c r="R1982" s="97"/>
      <c r="S1982" s="97"/>
      <c r="T1982" s="97"/>
      <c r="U1982" s="97"/>
      <c r="V1982" s="97"/>
      <c r="W1982" s="97"/>
      <c r="X1982" s="97"/>
      <c r="Y1982" s="97"/>
      <c r="Z1982" s="97"/>
      <c r="AA1982" s="97"/>
      <c r="AB1982" s="97"/>
      <c r="AC1982" s="97"/>
      <c r="AD1982" s="97"/>
      <c r="AE1982" s="97"/>
      <c r="AF1982" s="97"/>
    </row>
    <row r="1983" spans="1:32" x14ac:dyDescent="0.2">
      <c r="A1983" s="97"/>
      <c r="B1983" s="97"/>
      <c r="C1983" s="97"/>
      <c r="D1983" s="97"/>
      <c r="E1983" s="97"/>
      <c r="F1983" s="97"/>
      <c r="G1983" s="97"/>
      <c r="H1983" s="97"/>
      <c r="I1983" s="97"/>
      <c r="J1983" s="97"/>
      <c r="K1983" s="97"/>
      <c r="L1983" s="97"/>
      <c r="M1983" s="97"/>
      <c r="N1983" s="97"/>
      <c r="O1983" s="97"/>
      <c r="P1983" s="97"/>
      <c r="Q1983" s="97"/>
      <c r="R1983" s="97"/>
      <c r="S1983" s="97"/>
      <c r="T1983" s="97"/>
      <c r="U1983" s="97"/>
      <c r="V1983" s="97"/>
      <c r="W1983" s="97"/>
      <c r="X1983" s="97"/>
      <c r="Y1983" s="97"/>
      <c r="Z1983" s="97"/>
      <c r="AA1983" s="97"/>
      <c r="AB1983" s="97"/>
      <c r="AC1983" s="97"/>
      <c r="AD1983" s="97"/>
      <c r="AE1983" s="97"/>
      <c r="AF1983" s="97"/>
    </row>
    <row r="1984" spans="1:32" x14ac:dyDescent="0.2">
      <c r="A1984" s="97"/>
      <c r="B1984" s="97"/>
      <c r="C1984" s="97"/>
      <c r="D1984" s="97"/>
      <c r="E1984" s="97"/>
      <c r="F1984" s="97"/>
      <c r="G1984" s="97"/>
      <c r="H1984" s="97"/>
      <c r="I1984" s="97"/>
      <c r="J1984" s="97"/>
      <c r="K1984" s="97"/>
      <c r="L1984" s="97"/>
      <c r="M1984" s="97"/>
      <c r="N1984" s="97"/>
      <c r="O1984" s="97"/>
      <c r="P1984" s="97"/>
      <c r="Q1984" s="97"/>
      <c r="R1984" s="97"/>
      <c r="S1984" s="97"/>
      <c r="T1984" s="97"/>
      <c r="U1984" s="97"/>
      <c r="V1984" s="97"/>
      <c r="W1984" s="97"/>
      <c r="X1984" s="97"/>
      <c r="Y1984" s="97"/>
      <c r="Z1984" s="97"/>
      <c r="AA1984" s="97"/>
      <c r="AB1984" s="97"/>
      <c r="AC1984" s="97"/>
      <c r="AD1984" s="97"/>
      <c r="AE1984" s="97"/>
      <c r="AF1984" s="97"/>
    </row>
    <row r="1985" spans="1:32" x14ac:dyDescent="0.2">
      <c r="A1985" s="97"/>
      <c r="B1985" s="97"/>
      <c r="C1985" s="97"/>
      <c r="D1985" s="97"/>
      <c r="E1985" s="97"/>
      <c r="F1985" s="97"/>
      <c r="G1985" s="97"/>
      <c r="H1985" s="97"/>
      <c r="I1985" s="97"/>
      <c r="J1985" s="97"/>
      <c r="K1985" s="97"/>
      <c r="L1985" s="97"/>
      <c r="M1985" s="97"/>
      <c r="N1985" s="97"/>
      <c r="O1985" s="97"/>
      <c r="P1985" s="97"/>
      <c r="Q1985" s="97"/>
      <c r="R1985" s="97"/>
      <c r="S1985" s="97"/>
      <c r="T1985" s="97"/>
      <c r="U1985" s="97"/>
      <c r="V1985" s="97"/>
      <c r="W1985" s="97"/>
      <c r="X1985" s="97"/>
      <c r="Y1985" s="97"/>
      <c r="Z1985" s="97"/>
      <c r="AA1985" s="97"/>
      <c r="AB1985" s="97"/>
      <c r="AC1985" s="97"/>
      <c r="AD1985" s="97"/>
      <c r="AE1985" s="97"/>
      <c r="AF1985" s="97"/>
    </row>
    <row r="1986" spans="1:32" x14ac:dyDescent="0.2">
      <c r="A1986" s="97"/>
      <c r="B1986" s="97"/>
      <c r="C1986" s="97"/>
      <c r="D1986" s="97"/>
      <c r="E1986" s="97"/>
      <c r="F1986" s="97"/>
      <c r="G1986" s="97"/>
      <c r="H1986" s="97"/>
      <c r="I1986" s="97"/>
      <c r="J1986" s="97"/>
      <c r="K1986" s="97"/>
      <c r="L1986" s="97"/>
      <c r="M1986" s="97"/>
      <c r="N1986" s="97"/>
      <c r="O1986" s="97"/>
      <c r="P1986" s="97"/>
      <c r="Q1986" s="97"/>
      <c r="R1986" s="97"/>
      <c r="S1986" s="97"/>
      <c r="T1986" s="97"/>
      <c r="U1986" s="97"/>
      <c r="V1986" s="97"/>
      <c r="W1986" s="97"/>
      <c r="X1986" s="97"/>
      <c r="Y1986" s="97"/>
      <c r="Z1986" s="97"/>
      <c r="AA1986" s="97"/>
      <c r="AB1986" s="97"/>
      <c r="AC1986" s="97"/>
      <c r="AD1986" s="97"/>
      <c r="AE1986" s="97"/>
      <c r="AF1986" s="97"/>
    </row>
    <row r="1987" spans="1:32" x14ac:dyDescent="0.2">
      <c r="A1987" s="97"/>
      <c r="B1987" s="97"/>
      <c r="C1987" s="97"/>
      <c r="D1987" s="97"/>
      <c r="E1987" s="97"/>
      <c r="F1987" s="97"/>
      <c r="G1987" s="97"/>
      <c r="H1987" s="97"/>
      <c r="I1987" s="97"/>
      <c r="J1987" s="97"/>
      <c r="K1987" s="97"/>
      <c r="L1987" s="97"/>
      <c r="M1987" s="97"/>
      <c r="N1987" s="97"/>
      <c r="O1987" s="97"/>
      <c r="P1987" s="97"/>
      <c r="Q1987" s="97"/>
      <c r="R1987" s="97"/>
      <c r="S1987" s="97"/>
      <c r="T1987" s="97"/>
      <c r="U1987" s="97"/>
      <c r="V1987" s="97"/>
      <c r="W1987" s="97"/>
      <c r="X1987" s="97"/>
      <c r="Y1987" s="97"/>
      <c r="Z1987" s="97"/>
      <c r="AA1987" s="97"/>
      <c r="AB1987" s="97"/>
      <c r="AC1987" s="97"/>
      <c r="AD1987" s="97"/>
      <c r="AE1987" s="97"/>
      <c r="AF1987" s="97"/>
    </row>
    <row r="1988" spans="1:32" x14ac:dyDescent="0.2">
      <c r="A1988" s="97"/>
      <c r="B1988" s="97"/>
      <c r="C1988" s="97"/>
      <c r="D1988" s="97"/>
      <c r="E1988" s="97"/>
      <c r="F1988" s="97"/>
      <c r="G1988" s="97"/>
      <c r="H1988" s="97"/>
      <c r="I1988" s="97"/>
      <c r="J1988" s="97"/>
      <c r="K1988" s="97"/>
      <c r="L1988" s="97"/>
      <c r="M1988" s="97"/>
      <c r="N1988" s="97"/>
      <c r="O1988" s="97"/>
      <c r="P1988" s="97"/>
      <c r="Q1988" s="97"/>
      <c r="R1988" s="97"/>
      <c r="S1988" s="97"/>
      <c r="T1988" s="97"/>
      <c r="U1988" s="97"/>
      <c r="V1988" s="97"/>
      <c r="W1988" s="97"/>
      <c r="X1988" s="97"/>
      <c r="Y1988" s="97"/>
      <c r="Z1988" s="97"/>
      <c r="AA1988" s="97"/>
      <c r="AB1988" s="97"/>
      <c r="AC1988" s="97"/>
      <c r="AD1988" s="97"/>
      <c r="AE1988" s="97"/>
      <c r="AF1988" s="97"/>
    </row>
    <row r="1989" spans="1:32" x14ac:dyDescent="0.2">
      <c r="A1989" s="97"/>
      <c r="B1989" s="97"/>
      <c r="C1989" s="97"/>
      <c r="D1989" s="97"/>
      <c r="E1989" s="97"/>
      <c r="F1989" s="97"/>
      <c r="G1989" s="97"/>
      <c r="H1989" s="97"/>
      <c r="I1989" s="97"/>
      <c r="J1989" s="97"/>
      <c r="K1989" s="97"/>
      <c r="L1989" s="97"/>
      <c r="M1989" s="97"/>
      <c r="N1989" s="97"/>
      <c r="O1989" s="97"/>
      <c r="P1989" s="97"/>
      <c r="Q1989" s="97"/>
      <c r="R1989" s="97"/>
      <c r="S1989" s="97"/>
      <c r="T1989" s="97"/>
      <c r="U1989" s="97"/>
      <c r="V1989" s="97"/>
      <c r="W1989" s="97"/>
      <c r="X1989" s="97"/>
      <c r="Y1989" s="97"/>
      <c r="Z1989" s="97"/>
      <c r="AA1989" s="97"/>
      <c r="AB1989" s="97"/>
      <c r="AC1989" s="97"/>
      <c r="AD1989" s="97"/>
      <c r="AE1989" s="97"/>
      <c r="AF1989" s="97"/>
    </row>
    <row r="1990" spans="1:32" x14ac:dyDescent="0.2">
      <c r="A1990" s="97"/>
      <c r="B1990" s="97"/>
      <c r="C1990" s="97"/>
      <c r="D1990" s="97"/>
      <c r="E1990" s="97"/>
      <c r="F1990" s="97"/>
      <c r="G1990" s="97"/>
      <c r="H1990" s="97"/>
      <c r="I1990" s="97"/>
      <c r="J1990" s="97"/>
      <c r="K1990" s="97"/>
      <c r="L1990" s="97"/>
      <c r="M1990" s="97"/>
      <c r="N1990" s="97"/>
      <c r="O1990" s="97"/>
      <c r="P1990" s="97"/>
      <c r="Q1990" s="97"/>
      <c r="R1990" s="97"/>
      <c r="S1990" s="97"/>
      <c r="T1990" s="97"/>
      <c r="U1990" s="97"/>
      <c r="V1990" s="97"/>
      <c r="W1990" s="97"/>
      <c r="X1990" s="97"/>
      <c r="Y1990" s="97"/>
      <c r="Z1990" s="97"/>
      <c r="AA1990" s="97"/>
      <c r="AB1990" s="97"/>
      <c r="AC1990" s="97"/>
      <c r="AD1990" s="97"/>
      <c r="AE1990" s="97"/>
      <c r="AF1990" s="97"/>
    </row>
    <row r="1991" spans="1:32" x14ac:dyDescent="0.2">
      <c r="A1991" s="97"/>
      <c r="B1991" s="97"/>
      <c r="C1991" s="97"/>
      <c r="D1991" s="97"/>
      <c r="E1991" s="97"/>
      <c r="F1991" s="97"/>
      <c r="G1991" s="97"/>
      <c r="H1991" s="97"/>
      <c r="I1991" s="97"/>
      <c r="J1991" s="97"/>
      <c r="K1991" s="97"/>
      <c r="L1991" s="97"/>
      <c r="M1991" s="97"/>
      <c r="N1991" s="97"/>
      <c r="O1991" s="97"/>
      <c r="P1991" s="97"/>
      <c r="Q1991" s="97"/>
      <c r="R1991" s="97"/>
      <c r="S1991" s="97"/>
      <c r="T1991" s="97"/>
      <c r="U1991" s="97"/>
      <c r="V1991" s="97"/>
      <c r="W1991" s="97"/>
      <c r="X1991" s="97"/>
      <c r="Y1991" s="97"/>
      <c r="Z1991" s="97"/>
      <c r="AA1991" s="97"/>
      <c r="AB1991" s="97"/>
      <c r="AC1991" s="97"/>
      <c r="AD1991" s="97"/>
      <c r="AE1991" s="97"/>
      <c r="AF1991" s="97"/>
    </row>
    <row r="1992" spans="1:32" x14ac:dyDescent="0.2">
      <c r="A1992" s="97"/>
      <c r="B1992" s="97"/>
      <c r="C1992" s="97"/>
      <c r="D1992" s="97"/>
      <c r="E1992" s="97"/>
      <c r="F1992" s="97"/>
      <c r="G1992" s="97"/>
      <c r="H1992" s="97"/>
      <c r="I1992" s="97"/>
      <c r="J1992" s="97"/>
      <c r="K1992" s="97"/>
      <c r="L1992" s="97"/>
      <c r="M1992" s="97"/>
      <c r="N1992" s="97"/>
      <c r="O1992" s="97"/>
      <c r="P1992" s="97"/>
      <c r="Q1992" s="97"/>
      <c r="R1992" s="97"/>
      <c r="S1992" s="97"/>
      <c r="T1992" s="97"/>
      <c r="U1992" s="97"/>
      <c r="V1992" s="97"/>
      <c r="W1992" s="97"/>
      <c r="X1992" s="97"/>
      <c r="Y1992" s="97"/>
      <c r="Z1992" s="97"/>
      <c r="AA1992" s="97"/>
      <c r="AB1992" s="97"/>
      <c r="AC1992" s="97"/>
      <c r="AD1992" s="97"/>
      <c r="AE1992" s="97"/>
      <c r="AF1992" s="97"/>
    </row>
    <row r="1993" spans="1:32" x14ac:dyDescent="0.2">
      <c r="A1993" s="97"/>
      <c r="B1993" s="97"/>
      <c r="C1993" s="97"/>
      <c r="D1993" s="97"/>
      <c r="E1993" s="97"/>
      <c r="F1993" s="97"/>
      <c r="G1993" s="97"/>
      <c r="H1993" s="97"/>
      <c r="I1993" s="97"/>
      <c r="J1993" s="97"/>
      <c r="K1993" s="97"/>
      <c r="L1993" s="97"/>
      <c r="M1993" s="97"/>
      <c r="N1993" s="97"/>
      <c r="O1993" s="97"/>
      <c r="P1993" s="97"/>
      <c r="Q1993" s="97"/>
      <c r="R1993" s="97"/>
      <c r="S1993" s="97"/>
      <c r="T1993" s="97"/>
      <c r="U1993" s="97"/>
      <c r="V1993" s="97"/>
      <c r="W1993" s="97"/>
      <c r="X1993" s="97"/>
      <c r="Y1993" s="97"/>
      <c r="Z1993" s="97"/>
      <c r="AA1993" s="97"/>
      <c r="AB1993" s="97"/>
      <c r="AC1993" s="97"/>
      <c r="AD1993" s="97"/>
      <c r="AE1993" s="97"/>
      <c r="AF1993" s="97"/>
    </row>
    <row r="1994" spans="1:32" x14ac:dyDescent="0.2">
      <c r="A1994" s="97"/>
      <c r="B1994" s="97"/>
      <c r="C1994" s="97"/>
      <c r="D1994" s="97"/>
      <c r="E1994" s="97"/>
      <c r="F1994" s="97"/>
      <c r="G1994" s="97"/>
      <c r="H1994" s="97"/>
      <c r="I1994" s="97"/>
      <c r="J1994" s="97"/>
      <c r="K1994" s="97"/>
      <c r="L1994" s="97"/>
      <c r="M1994" s="97"/>
      <c r="N1994" s="97"/>
      <c r="O1994" s="97"/>
      <c r="P1994" s="97"/>
      <c r="Q1994" s="97"/>
      <c r="R1994" s="97"/>
      <c r="S1994" s="97"/>
      <c r="T1994" s="97"/>
      <c r="U1994" s="97"/>
      <c r="V1994" s="97"/>
      <c r="W1994" s="97"/>
      <c r="X1994" s="97"/>
      <c r="Y1994" s="97"/>
      <c r="Z1994" s="97"/>
      <c r="AA1994" s="97"/>
      <c r="AB1994" s="97"/>
      <c r="AC1994" s="97"/>
      <c r="AD1994" s="97"/>
      <c r="AE1994" s="97"/>
      <c r="AF1994" s="97"/>
    </row>
    <row r="1995" spans="1:32" x14ac:dyDescent="0.2">
      <c r="A1995" s="97"/>
      <c r="B1995" s="97"/>
      <c r="C1995" s="97"/>
      <c r="D1995" s="97"/>
      <c r="E1995" s="97"/>
      <c r="F1995" s="97"/>
      <c r="G1995" s="97"/>
      <c r="H1995" s="97"/>
      <c r="I1995" s="97"/>
      <c r="J1995" s="97"/>
      <c r="K1995" s="97"/>
      <c r="L1995" s="97"/>
      <c r="M1995" s="97"/>
      <c r="N1995" s="97"/>
      <c r="O1995" s="97"/>
      <c r="P1995" s="97"/>
      <c r="Q1995" s="97"/>
      <c r="R1995" s="97"/>
      <c r="S1995" s="97"/>
      <c r="T1995" s="97"/>
      <c r="U1995" s="97"/>
      <c r="V1995" s="97"/>
      <c r="W1995" s="97"/>
      <c r="X1995" s="97"/>
      <c r="Y1995" s="97"/>
      <c r="Z1995" s="97"/>
      <c r="AA1995" s="97"/>
      <c r="AB1995" s="97"/>
      <c r="AC1995" s="97"/>
      <c r="AD1995" s="97"/>
      <c r="AE1995" s="97"/>
      <c r="AF1995" s="97"/>
    </row>
    <row r="1996" spans="1:32" x14ac:dyDescent="0.2">
      <c r="A1996" s="97"/>
      <c r="B1996" s="97"/>
      <c r="C1996" s="97"/>
      <c r="D1996" s="97"/>
      <c r="E1996" s="97"/>
      <c r="F1996" s="97"/>
      <c r="G1996" s="97"/>
      <c r="H1996" s="97"/>
      <c r="I1996" s="97"/>
      <c r="J1996" s="97"/>
      <c r="K1996" s="97"/>
      <c r="L1996" s="97"/>
      <c r="M1996" s="97"/>
      <c r="N1996" s="97"/>
      <c r="O1996" s="97"/>
      <c r="P1996" s="97"/>
      <c r="Q1996" s="97"/>
      <c r="R1996" s="97"/>
      <c r="S1996" s="97"/>
      <c r="T1996" s="97"/>
      <c r="U1996" s="97"/>
      <c r="V1996" s="97"/>
      <c r="W1996" s="97"/>
      <c r="X1996" s="97"/>
      <c r="Y1996" s="97"/>
      <c r="Z1996" s="97"/>
      <c r="AA1996" s="97"/>
      <c r="AB1996" s="97"/>
      <c r="AC1996" s="97"/>
      <c r="AD1996" s="97"/>
      <c r="AE1996" s="97"/>
      <c r="AF1996" s="97"/>
    </row>
    <row r="1997" spans="1:32" x14ac:dyDescent="0.2">
      <c r="A1997" s="97"/>
      <c r="B1997" s="97"/>
      <c r="C1997" s="97"/>
      <c r="D1997" s="97"/>
      <c r="E1997" s="97"/>
      <c r="F1997" s="97"/>
      <c r="G1997" s="97"/>
      <c r="H1997" s="97"/>
      <c r="I1997" s="97"/>
      <c r="J1997" s="97"/>
      <c r="K1997" s="97"/>
      <c r="L1997" s="97"/>
      <c r="M1997" s="97"/>
      <c r="N1997" s="97"/>
      <c r="O1997" s="97"/>
      <c r="P1997" s="97"/>
      <c r="Q1997" s="97"/>
      <c r="R1997" s="97"/>
      <c r="S1997" s="97"/>
      <c r="T1997" s="97"/>
      <c r="U1997" s="97"/>
      <c r="V1997" s="97"/>
      <c r="W1997" s="97"/>
      <c r="X1997" s="97"/>
      <c r="Y1997" s="97"/>
      <c r="Z1997" s="97"/>
      <c r="AA1997" s="97"/>
      <c r="AB1997" s="97"/>
      <c r="AC1997" s="97"/>
      <c r="AD1997" s="97"/>
      <c r="AE1997" s="97"/>
      <c r="AF1997" s="97"/>
    </row>
    <row r="1998" spans="1:32" x14ac:dyDescent="0.2">
      <c r="A1998" s="97"/>
      <c r="B1998" s="97"/>
      <c r="C1998" s="97"/>
      <c r="D1998" s="97"/>
      <c r="E1998" s="97"/>
      <c r="F1998" s="97"/>
      <c r="G1998" s="97"/>
      <c r="H1998" s="97"/>
      <c r="I1998" s="97"/>
      <c r="J1998" s="97"/>
      <c r="K1998" s="97"/>
      <c r="L1998" s="97"/>
      <c r="M1998" s="97"/>
      <c r="N1998" s="97"/>
      <c r="O1998" s="97"/>
      <c r="P1998" s="97"/>
      <c r="Q1998" s="97"/>
      <c r="R1998" s="97"/>
      <c r="S1998" s="97"/>
      <c r="T1998" s="97"/>
      <c r="U1998" s="97"/>
      <c r="V1998" s="97"/>
      <c r="W1998" s="97"/>
      <c r="X1998" s="97"/>
      <c r="Y1998" s="97"/>
      <c r="Z1998" s="97"/>
      <c r="AA1998" s="97"/>
      <c r="AB1998" s="97"/>
      <c r="AC1998" s="97"/>
      <c r="AD1998" s="97"/>
      <c r="AE1998" s="97"/>
      <c r="AF1998" s="97"/>
    </row>
    <row r="1999" spans="1:32" x14ac:dyDescent="0.2">
      <c r="A1999" s="97"/>
      <c r="B1999" s="97"/>
      <c r="C1999" s="97"/>
      <c r="D1999" s="97"/>
      <c r="E1999" s="97"/>
      <c r="F1999" s="97"/>
      <c r="G1999" s="97"/>
      <c r="H1999" s="97"/>
      <c r="I1999" s="97"/>
      <c r="J1999" s="97"/>
      <c r="K1999" s="97"/>
      <c r="L1999" s="97"/>
      <c r="M1999" s="97"/>
      <c r="N1999" s="97"/>
      <c r="O1999" s="97"/>
      <c r="P1999" s="97"/>
      <c r="Q1999" s="97"/>
      <c r="R1999" s="97"/>
      <c r="S1999" s="97"/>
      <c r="T1999" s="97"/>
      <c r="U1999" s="97"/>
      <c r="V1999" s="97"/>
      <c r="W1999" s="97"/>
      <c r="X1999" s="97"/>
      <c r="Y1999" s="97"/>
      <c r="Z1999" s="97"/>
      <c r="AA1999" s="97"/>
      <c r="AB1999" s="97"/>
      <c r="AC1999" s="97"/>
      <c r="AD1999" s="97"/>
      <c r="AE1999" s="97"/>
      <c r="AF1999" s="97"/>
    </row>
    <row r="2000" spans="1:32" x14ac:dyDescent="0.2">
      <c r="A2000" s="97"/>
      <c r="B2000" s="97"/>
      <c r="C2000" s="97"/>
      <c r="D2000" s="97"/>
      <c r="E2000" s="97"/>
      <c r="F2000" s="97"/>
      <c r="G2000" s="97"/>
      <c r="H2000" s="97"/>
      <c r="I2000" s="97"/>
      <c r="J2000" s="97"/>
      <c r="K2000" s="97"/>
      <c r="L2000" s="97"/>
      <c r="M2000" s="97"/>
      <c r="N2000" s="97"/>
      <c r="O2000" s="97"/>
      <c r="P2000" s="97"/>
      <c r="Q2000" s="97"/>
      <c r="R2000" s="97"/>
      <c r="S2000" s="97"/>
      <c r="T2000" s="97"/>
      <c r="U2000" s="97"/>
      <c r="V2000" s="97"/>
      <c r="W2000" s="97"/>
      <c r="X2000" s="97"/>
      <c r="Y2000" s="97"/>
      <c r="Z2000" s="97"/>
      <c r="AA2000" s="97"/>
      <c r="AB2000" s="97"/>
      <c r="AC2000" s="97"/>
      <c r="AD2000" s="97"/>
      <c r="AE2000" s="97"/>
      <c r="AF2000" s="97"/>
    </row>
    <row r="2001" spans="1:32" x14ac:dyDescent="0.2">
      <c r="A2001" s="97"/>
      <c r="B2001" s="97"/>
      <c r="C2001" s="97"/>
      <c r="D2001" s="97"/>
      <c r="E2001" s="97"/>
      <c r="F2001" s="97"/>
      <c r="G2001" s="97"/>
      <c r="H2001" s="97"/>
      <c r="I2001" s="97"/>
      <c r="J2001" s="97"/>
      <c r="K2001" s="97"/>
      <c r="L2001" s="97"/>
      <c r="M2001" s="97"/>
      <c r="N2001" s="97"/>
      <c r="O2001" s="97"/>
      <c r="P2001" s="97"/>
      <c r="Q2001" s="97"/>
      <c r="R2001" s="97"/>
      <c r="S2001" s="97"/>
      <c r="T2001" s="97"/>
      <c r="U2001" s="97"/>
      <c r="V2001" s="97"/>
      <c r="W2001" s="97"/>
      <c r="X2001" s="97"/>
      <c r="Y2001" s="97"/>
      <c r="Z2001" s="97"/>
      <c r="AA2001" s="97"/>
      <c r="AB2001" s="97"/>
      <c r="AC2001" s="97"/>
      <c r="AD2001" s="97"/>
      <c r="AE2001" s="97"/>
      <c r="AF2001" s="97"/>
    </row>
    <row r="2002" spans="1:32" x14ac:dyDescent="0.2">
      <c r="A2002" s="97"/>
      <c r="B2002" s="97"/>
      <c r="C2002" s="97"/>
      <c r="D2002" s="97"/>
      <c r="E2002" s="97"/>
      <c r="F2002" s="97"/>
      <c r="G2002" s="97"/>
      <c r="H2002" s="97"/>
      <c r="I2002" s="97"/>
      <c r="J2002" s="97"/>
      <c r="K2002" s="97"/>
      <c r="L2002" s="97"/>
      <c r="M2002" s="97"/>
      <c r="N2002" s="97"/>
      <c r="O2002" s="97"/>
      <c r="P2002" s="97"/>
      <c r="Q2002" s="97"/>
      <c r="R2002" s="97"/>
      <c r="S2002" s="97"/>
      <c r="T2002" s="97"/>
      <c r="U2002" s="97"/>
      <c r="V2002" s="97"/>
      <c r="W2002" s="97"/>
      <c r="X2002" s="97"/>
      <c r="Y2002" s="97"/>
      <c r="Z2002" s="97"/>
      <c r="AA2002" s="97"/>
      <c r="AB2002" s="97"/>
      <c r="AC2002" s="97"/>
      <c r="AD2002" s="97"/>
      <c r="AE2002" s="97"/>
      <c r="AF2002" s="97"/>
    </row>
    <row r="2003" spans="1:32" x14ac:dyDescent="0.2">
      <c r="A2003" s="97"/>
      <c r="B2003" s="97"/>
      <c r="C2003" s="97"/>
      <c r="D2003" s="97"/>
      <c r="E2003" s="97"/>
      <c r="F2003" s="97"/>
      <c r="G2003" s="97"/>
      <c r="H2003" s="97"/>
      <c r="I2003" s="97"/>
      <c r="J2003" s="97"/>
      <c r="K2003" s="97"/>
      <c r="L2003" s="97"/>
      <c r="M2003" s="97"/>
      <c r="N2003" s="97"/>
      <c r="O2003" s="97"/>
      <c r="P2003" s="97"/>
      <c r="Q2003" s="97"/>
      <c r="R2003" s="97"/>
      <c r="S2003" s="97"/>
      <c r="T2003" s="97"/>
      <c r="U2003" s="97"/>
      <c r="V2003" s="97"/>
      <c r="W2003" s="97"/>
      <c r="X2003" s="97"/>
      <c r="Y2003" s="97"/>
      <c r="Z2003" s="97"/>
      <c r="AA2003" s="97"/>
      <c r="AB2003" s="97"/>
      <c r="AC2003" s="97"/>
      <c r="AD2003" s="97"/>
      <c r="AE2003" s="97"/>
      <c r="AF2003" s="97"/>
    </row>
    <row r="2004" spans="1:32" x14ac:dyDescent="0.2">
      <c r="A2004" s="97"/>
      <c r="B2004" s="97"/>
      <c r="C2004" s="97"/>
      <c r="D2004" s="97"/>
      <c r="E2004" s="97"/>
      <c r="F2004" s="97"/>
      <c r="G2004" s="97"/>
      <c r="H2004" s="97"/>
      <c r="I2004" s="97"/>
      <c r="J2004" s="97"/>
      <c r="K2004" s="97"/>
      <c r="L2004" s="97"/>
      <c r="M2004" s="97"/>
      <c r="N2004" s="97"/>
      <c r="O2004" s="97"/>
      <c r="P2004" s="97"/>
      <c r="Q2004" s="97"/>
      <c r="R2004" s="97"/>
      <c r="S2004" s="97"/>
      <c r="T2004" s="97"/>
      <c r="U2004" s="97"/>
      <c r="V2004" s="97"/>
      <c r="W2004" s="97"/>
      <c r="X2004" s="97"/>
      <c r="Y2004" s="97"/>
      <c r="Z2004" s="97"/>
      <c r="AA2004" s="97"/>
      <c r="AB2004" s="97"/>
      <c r="AC2004" s="97"/>
      <c r="AD2004" s="97"/>
      <c r="AE2004" s="97"/>
      <c r="AF2004" s="97"/>
    </row>
    <row r="2005" spans="1:32" x14ac:dyDescent="0.2">
      <c r="A2005" s="97"/>
      <c r="B2005" s="97"/>
      <c r="C2005" s="97"/>
      <c r="D2005" s="97"/>
      <c r="E2005" s="97"/>
      <c r="F2005" s="97"/>
      <c r="G2005" s="97"/>
      <c r="H2005" s="97"/>
      <c r="I2005" s="97"/>
      <c r="J2005" s="97"/>
      <c r="K2005" s="97"/>
      <c r="L2005" s="97"/>
      <c r="M2005" s="97"/>
      <c r="N2005" s="97"/>
      <c r="O2005" s="97"/>
      <c r="P2005" s="97"/>
      <c r="Q2005" s="97"/>
      <c r="R2005" s="97"/>
      <c r="S2005" s="97"/>
      <c r="T2005" s="97"/>
      <c r="U2005" s="97"/>
      <c r="V2005" s="97"/>
      <c r="W2005" s="97"/>
      <c r="X2005" s="97"/>
      <c r="Y2005" s="97"/>
      <c r="Z2005" s="97"/>
      <c r="AA2005" s="97"/>
      <c r="AB2005" s="97"/>
      <c r="AC2005" s="97"/>
      <c r="AD2005" s="97"/>
      <c r="AE2005" s="97"/>
      <c r="AF2005" s="97"/>
    </row>
    <row r="2006" spans="1:32" x14ac:dyDescent="0.2">
      <c r="A2006" s="97"/>
      <c r="B2006" s="97"/>
      <c r="C2006" s="97"/>
      <c r="D2006" s="97"/>
      <c r="E2006" s="97"/>
      <c r="F2006" s="97"/>
      <c r="G2006" s="97"/>
      <c r="H2006" s="97"/>
      <c r="I2006" s="97"/>
      <c r="J2006" s="97"/>
      <c r="K2006" s="97"/>
      <c r="L2006" s="97"/>
      <c r="M2006" s="97"/>
      <c r="N2006" s="97"/>
      <c r="O2006" s="97"/>
      <c r="P2006" s="97"/>
      <c r="Q2006" s="97"/>
      <c r="R2006" s="97"/>
      <c r="S2006" s="97"/>
      <c r="T2006" s="97"/>
      <c r="U2006" s="97"/>
      <c r="V2006" s="97"/>
      <c r="W2006" s="97"/>
      <c r="X2006" s="97"/>
      <c r="Y2006" s="97"/>
      <c r="Z2006" s="97"/>
      <c r="AA2006" s="97"/>
      <c r="AB2006" s="97"/>
      <c r="AC2006" s="97"/>
      <c r="AD2006" s="97"/>
      <c r="AE2006" s="97"/>
      <c r="AF2006" s="97"/>
    </row>
    <row r="2007" spans="1:32" x14ac:dyDescent="0.2">
      <c r="A2007" s="97"/>
      <c r="B2007" s="97"/>
      <c r="C2007" s="97"/>
      <c r="D2007" s="97"/>
      <c r="E2007" s="97"/>
      <c r="F2007" s="97"/>
      <c r="G2007" s="97"/>
      <c r="H2007" s="97"/>
      <c r="I2007" s="97"/>
      <c r="J2007" s="97"/>
      <c r="K2007" s="97"/>
      <c r="L2007" s="97"/>
      <c r="M2007" s="97"/>
      <c r="N2007" s="97"/>
      <c r="O2007" s="97"/>
      <c r="P2007" s="97"/>
      <c r="Q2007" s="97"/>
      <c r="R2007" s="97"/>
      <c r="S2007" s="97"/>
      <c r="T2007" s="97"/>
      <c r="U2007" s="97"/>
      <c r="V2007" s="97"/>
      <c r="W2007" s="97"/>
      <c r="X2007" s="97"/>
      <c r="Y2007" s="97"/>
      <c r="Z2007" s="97"/>
      <c r="AA2007" s="97"/>
      <c r="AB2007" s="97"/>
      <c r="AC2007" s="97"/>
      <c r="AD2007" s="97"/>
      <c r="AE2007" s="97"/>
      <c r="AF2007" s="97"/>
    </row>
    <row r="2008" spans="1:32" x14ac:dyDescent="0.2">
      <c r="A2008" s="97"/>
      <c r="B2008" s="97"/>
      <c r="C2008" s="97"/>
      <c r="D2008" s="97"/>
      <c r="E2008" s="97"/>
      <c r="F2008" s="97"/>
      <c r="G2008" s="97"/>
      <c r="H2008" s="97"/>
      <c r="I2008" s="97"/>
      <c r="J2008" s="97"/>
      <c r="K2008" s="97"/>
      <c r="L2008" s="97"/>
      <c r="M2008" s="97"/>
      <c r="N2008" s="97"/>
      <c r="O2008" s="97"/>
      <c r="P2008" s="97"/>
      <c r="Q2008" s="97"/>
      <c r="R2008" s="97"/>
      <c r="S2008" s="97"/>
      <c r="T2008" s="97"/>
      <c r="U2008" s="97"/>
      <c r="V2008" s="97"/>
      <c r="W2008" s="97"/>
      <c r="X2008" s="97"/>
      <c r="Y2008" s="97"/>
      <c r="Z2008" s="97"/>
      <c r="AA2008" s="97"/>
      <c r="AB2008" s="97"/>
      <c r="AC2008" s="97"/>
      <c r="AD2008" s="97"/>
      <c r="AE2008" s="97"/>
      <c r="AF2008" s="97"/>
    </row>
    <row r="2009" spans="1:32" x14ac:dyDescent="0.2">
      <c r="A2009" s="97"/>
      <c r="B2009" s="97"/>
      <c r="C2009" s="97"/>
      <c r="D2009" s="97"/>
      <c r="E2009" s="97"/>
      <c r="F2009" s="97"/>
      <c r="G2009" s="97"/>
      <c r="H2009" s="97"/>
      <c r="I2009" s="97"/>
      <c r="J2009" s="97"/>
      <c r="K2009" s="97"/>
      <c r="L2009" s="97"/>
      <c r="M2009" s="97"/>
      <c r="N2009" s="97"/>
      <c r="O2009" s="97"/>
      <c r="P2009" s="97"/>
      <c r="Q2009" s="97"/>
      <c r="R2009" s="97"/>
      <c r="S2009" s="97"/>
      <c r="T2009" s="97"/>
      <c r="U2009" s="97"/>
      <c r="V2009" s="97"/>
      <c r="W2009" s="97"/>
      <c r="X2009" s="97"/>
      <c r="Y2009" s="97"/>
      <c r="Z2009" s="97"/>
      <c r="AA2009" s="97"/>
      <c r="AB2009" s="97"/>
      <c r="AC2009" s="97"/>
      <c r="AD2009" s="97"/>
      <c r="AE2009" s="97"/>
      <c r="AF2009" s="97"/>
    </row>
    <row r="2010" spans="1:32" x14ac:dyDescent="0.2">
      <c r="A2010" s="97"/>
      <c r="B2010" s="97"/>
      <c r="C2010" s="97"/>
      <c r="D2010" s="97"/>
      <c r="E2010" s="97"/>
      <c r="F2010" s="97"/>
      <c r="G2010" s="97"/>
      <c r="H2010" s="97"/>
      <c r="I2010" s="97"/>
      <c r="J2010" s="97"/>
      <c r="K2010" s="97"/>
      <c r="L2010" s="97"/>
      <c r="M2010" s="97"/>
      <c r="N2010" s="97"/>
      <c r="O2010" s="97"/>
      <c r="P2010" s="97"/>
      <c r="Q2010" s="97"/>
      <c r="R2010" s="97"/>
      <c r="S2010" s="97"/>
      <c r="T2010" s="97"/>
      <c r="U2010" s="97"/>
      <c r="V2010" s="97"/>
      <c r="W2010" s="97"/>
      <c r="X2010" s="97"/>
      <c r="Y2010" s="97"/>
      <c r="Z2010" s="97"/>
      <c r="AA2010" s="97"/>
      <c r="AB2010" s="97"/>
      <c r="AC2010" s="97"/>
      <c r="AD2010" s="97"/>
      <c r="AE2010" s="97"/>
      <c r="AF2010" s="97"/>
    </row>
    <row r="2011" spans="1:32" x14ac:dyDescent="0.2">
      <c r="A2011" s="97"/>
      <c r="B2011" s="97"/>
      <c r="C2011" s="97"/>
      <c r="D2011" s="97"/>
      <c r="E2011" s="97"/>
      <c r="F2011" s="97"/>
      <c r="G2011" s="97"/>
      <c r="H2011" s="97"/>
      <c r="I2011" s="97"/>
      <c r="J2011" s="97"/>
      <c r="K2011" s="97"/>
      <c r="L2011" s="97"/>
      <c r="M2011" s="97"/>
      <c r="N2011" s="97"/>
      <c r="O2011" s="97"/>
      <c r="P2011" s="97"/>
      <c r="Q2011" s="97"/>
      <c r="R2011" s="97"/>
      <c r="S2011" s="97"/>
      <c r="T2011" s="97"/>
      <c r="U2011" s="97"/>
      <c r="V2011" s="97"/>
      <c r="W2011" s="97"/>
      <c r="X2011" s="97"/>
      <c r="Y2011" s="97"/>
      <c r="Z2011" s="97"/>
      <c r="AA2011" s="97"/>
      <c r="AB2011" s="97"/>
      <c r="AC2011" s="97"/>
      <c r="AD2011" s="97"/>
      <c r="AE2011" s="97"/>
      <c r="AF2011" s="97"/>
    </row>
    <row r="2012" spans="1:32" x14ac:dyDescent="0.2">
      <c r="A2012" s="97"/>
      <c r="B2012" s="97"/>
      <c r="C2012" s="97"/>
      <c r="D2012" s="97"/>
      <c r="E2012" s="97"/>
      <c r="F2012" s="97"/>
      <c r="G2012" s="97"/>
      <c r="H2012" s="97"/>
      <c r="I2012" s="97"/>
      <c r="J2012" s="97"/>
      <c r="K2012" s="97"/>
      <c r="L2012" s="97"/>
      <c r="M2012" s="97"/>
      <c r="N2012" s="97"/>
      <c r="O2012" s="97"/>
      <c r="P2012" s="97"/>
      <c r="Q2012" s="97"/>
      <c r="R2012" s="97"/>
      <c r="S2012" s="97"/>
      <c r="T2012" s="97"/>
      <c r="U2012" s="97"/>
      <c r="V2012" s="97"/>
      <c r="W2012" s="97"/>
      <c r="X2012" s="97"/>
      <c r="Y2012" s="97"/>
      <c r="Z2012" s="97"/>
      <c r="AA2012" s="97"/>
      <c r="AB2012" s="97"/>
      <c r="AC2012" s="97"/>
      <c r="AD2012" s="97"/>
      <c r="AE2012" s="97"/>
      <c r="AF2012" s="97"/>
    </row>
    <row r="2013" spans="1:32" x14ac:dyDescent="0.2">
      <c r="A2013" s="97"/>
      <c r="B2013" s="97"/>
      <c r="C2013" s="97"/>
      <c r="D2013" s="97"/>
      <c r="E2013" s="97"/>
      <c r="F2013" s="97"/>
      <c r="G2013" s="97"/>
      <c r="H2013" s="97"/>
      <c r="I2013" s="97"/>
      <c r="J2013" s="97"/>
      <c r="K2013" s="97"/>
      <c r="L2013" s="97"/>
      <c r="M2013" s="97"/>
      <c r="N2013" s="97"/>
      <c r="O2013" s="97"/>
      <c r="P2013" s="97"/>
      <c r="Q2013" s="97"/>
      <c r="R2013" s="97"/>
      <c r="S2013" s="97"/>
      <c r="T2013" s="97"/>
      <c r="U2013" s="97"/>
      <c r="V2013" s="97"/>
      <c r="W2013" s="97"/>
      <c r="X2013" s="97"/>
      <c r="Y2013" s="97"/>
      <c r="Z2013" s="97"/>
      <c r="AA2013" s="97"/>
      <c r="AB2013" s="97"/>
      <c r="AC2013" s="97"/>
      <c r="AD2013" s="97"/>
      <c r="AE2013" s="97"/>
      <c r="AF2013" s="97"/>
    </row>
    <row r="2014" spans="1:32" x14ac:dyDescent="0.2">
      <c r="A2014" s="97"/>
      <c r="B2014" s="97"/>
      <c r="C2014" s="97"/>
      <c r="D2014" s="97"/>
      <c r="E2014" s="97"/>
      <c r="F2014" s="97"/>
      <c r="G2014" s="97"/>
      <c r="H2014" s="97"/>
      <c r="I2014" s="97"/>
      <c r="J2014" s="97"/>
      <c r="K2014" s="97"/>
      <c r="L2014" s="97"/>
      <c r="M2014" s="97"/>
      <c r="N2014" s="97"/>
      <c r="O2014" s="97"/>
      <c r="P2014" s="97"/>
      <c r="Q2014" s="97"/>
      <c r="R2014" s="97"/>
      <c r="S2014" s="97"/>
      <c r="T2014" s="97"/>
      <c r="U2014" s="97"/>
      <c r="V2014" s="97"/>
      <c r="W2014" s="97"/>
      <c r="X2014" s="97"/>
      <c r="Y2014" s="97"/>
      <c r="Z2014" s="97"/>
      <c r="AA2014" s="97"/>
      <c r="AB2014" s="97"/>
      <c r="AC2014" s="97"/>
      <c r="AD2014" s="97"/>
      <c r="AE2014" s="97"/>
      <c r="AF2014" s="97"/>
    </row>
    <row r="2015" spans="1:32" x14ac:dyDescent="0.2">
      <c r="A2015" s="97"/>
      <c r="B2015" s="97"/>
      <c r="C2015" s="97"/>
      <c r="D2015" s="97"/>
      <c r="E2015" s="97"/>
      <c r="F2015" s="97"/>
      <c r="G2015" s="97"/>
      <c r="H2015" s="97"/>
      <c r="I2015" s="97"/>
      <c r="J2015" s="97"/>
      <c r="K2015" s="97"/>
      <c r="L2015" s="97"/>
      <c r="M2015" s="97"/>
      <c r="N2015" s="97"/>
      <c r="O2015" s="97"/>
      <c r="P2015" s="97"/>
      <c r="Q2015" s="97"/>
      <c r="R2015" s="97"/>
      <c r="S2015" s="97"/>
      <c r="T2015" s="97"/>
      <c r="U2015" s="97"/>
      <c r="V2015" s="97"/>
      <c r="W2015" s="97"/>
      <c r="X2015" s="97"/>
      <c r="Y2015" s="97"/>
      <c r="Z2015" s="97"/>
      <c r="AA2015" s="97"/>
      <c r="AB2015" s="97"/>
      <c r="AC2015" s="97"/>
      <c r="AD2015" s="97"/>
      <c r="AE2015" s="97"/>
      <c r="AF2015" s="97"/>
    </row>
    <row r="2016" spans="1:32" x14ac:dyDescent="0.2">
      <c r="A2016" s="97"/>
      <c r="B2016" s="97"/>
      <c r="C2016" s="97"/>
      <c r="D2016" s="97"/>
      <c r="E2016" s="97"/>
      <c r="F2016" s="97"/>
      <c r="G2016" s="97"/>
      <c r="H2016" s="97"/>
      <c r="I2016" s="97"/>
      <c r="J2016" s="97"/>
      <c r="K2016" s="97"/>
      <c r="L2016" s="97"/>
      <c r="M2016" s="97"/>
      <c r="N2016" s="97"/>
      <c r="O2016" s="97"/>
      <c r="P2016" s="97"/>
      <c r="Q2016" s="97"/>
      <c r="R2016" s="97"/>
      <c r="S2016" s="97"/>
      <c r="T2016" s="97"/>
      <c r="U2016" s="97"/>
      <c r="V2016" s="97"/>
      <c r="W2016" s="97"/>
      <c r="X2016" s="97"/>
      <c r="Y2016" s="97"/>
      <c r="Z2016" s="97"/>
      <c r="AA2016" s="97"/>
      <c r="AB2016" s="97"/>
      <c r="AC2016" s="97"/>
      <c r="AD2016" s="97"/>
      <c r="AE2016" s="97"/>
      <c r="AF2016" s="97"/>
    </row>
    <row r="2017" spans="1:32" x14ac:dyDescent="0.2">
      <c r="A2017" s="97"/>
      <c r="B2017" s="97"/>
      <c r="C2017" s="97"/>
      <c r="D2017" s="97"/>
      <c r="E2017" s="97"/>
      <c r="F2017" s="97"/>
      <c r="G2017" s="97"/>
      <c r="H2017" s="97"/>
      <c r="I2017" s="97"/>
      <c r="J2017" s="97"/>
      <c r="K2017" s="97"/>
      <c r="L2017" s="97"/>
      <c r="M2017" s="97"/>
      <c r="N2017" s="97"/>
      <c r="O2017" s="97"/>
      <c r="P2017" s="97"/>
      <c r="Q2017" s="97"/>
      <c r="R2017" s="97"/>
      <c r="S2017" s="97"/>
      <c r="T2017" s="97"/>
      <c r="U2017" s="97"/>
      <c r="V2017" s="97"/>
      <c r="W2017" s="97"/>
      <c r="X2017" s="97"/>
      <c r="Y2017" s="97"/>
      <c r="Z2017" s="97"/>
      <c r="AA2017" s="97"/>
      <c r="AB2017" s="97"/>
      <c r="AC2017" s="97"/>
      <c r="AD2017" s="97"/>
      <c r="AE2017" s="97"/>
      <c r="AF2017" s="97"/>
    </row>
    <row r="2018" spans="1:32" x14ac:dyDescent="0.2">
      <c r="A2018" s="97"/>
      <c r="B2018" s="97"/>
      <c r="C2018" s="97"/>
      <c r="D2018" s="97"/>
      <c r="E2018" s="97"/>
      <c r="F2018" s="97"/>
      <c r="G2018" s="97"/>
      <c r="H2018" s="97"/>
      <c r="I2018" s="97"/>
      <c r="J2018" s="97"/>
      <c r="K2018" s="97"/>
      <c r="L2018" s="97"/>
      <c r="M2018" s="97"/>
      <c r="N2018" s="97"/>
      <c r="O2018" s="97"/>
      <c r="P2018" s="97"/>
      <c r="Q2018" s="97"/>
      <c r="R2018" s="97"/>
      <c r="S2018" s="97"/>
      <c r="T2018" s="97"/>
      <c r="U2018" s="97"/>
      <c r="V2018" s="97"/>
      <c r="W2018" s="97"/>
      <c r="X2018" s="97"/>
      <c r="Y2018" s="97"/>
      <c r="Z2018" s="97"/>
      <c r="AA2018" s="97"/>
      <c r="AB2018" s="97"/>
      <c r="AC2018" s="97"/>
      <c r="AD2018" s="97"/>
      <c r="AE2018" s="97"/>
      <c r="AF2018" s="97"/>
    </row>
    <row r="2019" spans="1:32" x14ac:dyDescent="0.2">
      <c r="A2019" s="97"/>
      <c r="B2019" s="97"/>
      <c r="C2019" s="97"/>
      <c r="D2019" s="97"/>
      <c r="E2019" s="97"/>
      <c r="F2019" s="97"/>
      <c r="G2019" s="97"/>
      <c r="H2019" s="97"/>
      <c r="I2019" s="97"/>
      <c r="J2019" s="97"/>
      <c r="K2019" s="97"/>
      <c r="L2019" s="97"/>
      <c r="M2019" s="97"/>
      <c r="N2019" s="97"/>
      <c r="O2019" s="97"/>
      <c r="P2019" s="97"/>
      <c r="Q2019" s="97"/>
      <c r="R2019" s="97"/>
      <c r="S2019" s="97"/>
      <c r="T2019" s="97"/>
      <c r="U2019" s="97"/>
      <c r="V2019" s="97"/>
      <c r="W2019" s="97"/>
      <c r="X2019" s="97"/>
      <c r="Y2019" s="97"/>
      <c r="Z2019" s="97"/>
      <c r="AA2019" s="97"/>
      <c r="AB2019" s="97"/>
      <c r="AC2019" s="97"/>
      <c r="AD2019" s="97"/>
      <c r="AE2019" s="97"/>
      <c r="AF2019" s="97"/>
    </row>
    <row r="2020" spans="1:32" x14ac:dyDescent="0.2">
      <c r="A2020" s="97"/>
      <c r="B2020" s="97"/>
      <c r="C2020" s="97"/>
      <c r="D2020" s="97"/>
      <c r="E2020" s="97"/>
      <c r="F2020" s="97"/>
      <c r="G2020" s="97"/>
      <c r="H2020" s="97"/>
      <c r="I2020" s="97"/>
      <c r="J2020" s="97"/>
      <c r="K2020" s="97"/>
      <c r="L2020" s="97"/>
      <c r="M2020" s="97"/>
      <c r="N2020" s="97"/>
      <c r="O2020" s="97"/>
      <c r="P2020" s="97"/>
      <c r="Q2020" s="97"/>
      <c r="R2020" s="97"/>
      <c r="S2020" s="97"/>
      <c r="T2020" s="97"/>
      <c r="U2020" s="97"/>
      <c r="V2020" s="97"/>
      <c r="W2020" s="97"/>
      <c r="X2020" s="97"/>
      <c r="Y2020" s="97"/>
      <c r="Z2020" s="97"/>
      <c r="AA2020" s="97"/>
      <c r="AB2020" s="97"/>
      <c r="AC2020" s="97"/>
      <c r="AD2020" s="97"/>
      <c r="AE2020" s="97"/>
      <c r="AF2020" s="97"/>
    </row>
    <row r="2021" spans="1:32" x14ac:dyDescent="0.2">
      <c r="A2021" s="97"/>
      <c r="B2021" s="97"/>
      <c r="C2021" s="97"/>
      <c r="D2021" s="97"/>
      <c r="E2021" s="97"/>
      <c r="F2021" s="97"/>
      <c r="G2021" s="97"/>
      <c r="H2021" s="97"/>
      <c r="I2021" s="97"/>
      <c r="J2021" s="97"/>
      <c r="K2021" s="97"/>
      <c r="L2021" s="97"/>
      <c r="M2021" s="97"/>
      <c r="N2021" s="97"/>
      <c r="O2021" s="97"/>
      <c r="P2021" s="97"/>
      <c r="Q2021" s="97"/>
      <c r="R2021" s="97"/>
      <c r="S2021" s="97"/>
      <c r="T2021" s="97"/>
      <c r="U2021" s="97"/>
      <c r="V2021" s="97"/>
      <c r="W2021" s="97"/>
      <c r="X2021" s="97"/>
      <c r="Y2021" s="97"/>
      <c r="Z2021" s="97"/>
      <c r="AA2021" s="97"/>
      <c r="AB2021" s="97"/>
      <c r="AC2021" s="97"/>
      <c r="AD2021" s="97"/>
      <c r="AE2021" s="97"/>
      <c r="AF2021" s="97"/>
    </row>
    <row r="2022" spans="1:32" x14ac:dyDescent="0.2">
      <c r="A2022" s="97"/>
      <c r="B2022" s="97"/>
      <c r="C2022" s="97"/>
      <c r="D2022" s="97"/>
      <c r="E2022" s="97"/>
      <c r="F2022" s="97"/>
      <c r="G2022" s="97"/>
      <c r="H2022" s="97"/>
      <c r="I2022" s="97"/>
      <c r="J2022" s="97"/>
      <c r="K2022" s="97"/>
      <c r="L2022" s="97"/>
      <c r="M2022" s="97"/>
      <c r="N2022" s="97"/>
      <c r="O2022" s="97"/>
      <c r="P2022" s="97"/>
      <c r="Q2022" s="97"/>
      <c r="R2022" s="97"/>
      <c r="S2022" s="97"/>
      <c r="T2022" s="97"/>
      <c r="U2022" s="97"/>
      <c r="V2022" s="97"/>
      <c r="W2022" s="97"/>
      <c r="X2022" s="97"/>
      <c r="Y2022" s="97"/>
      <c r="Z2022" s="97"/>
      <c r="AA2022" s="97"/>
      <c r="AB2022" s="97"/>
      <c r="AC2022" s="97"/>
      <c r="AD2022" s="97"/>
      <c r="AE2022" s="97"/>
      <c r="AF2022" s="97"/>
    </row>
    <row r="2023" spans="1:32" x14ac:dyDescent="0.2">
      <c r="A2023" s="97"/>
      <c r="B2023" s="97"/>
      <c r="C2023" s="97"/>
      <c r="D2023" s="97"/>
      <c r="E2023" s="97"/>
      <c r="F2023" s="97"/>
      <c r="G2023" s="97"/>
      <c r="H2023" s="97"/>
      <c r="I2023" s="97"/>
      <c r="J2023" s="97"/>
      <c r="K2023" s="97"/>
      <c r="L2023" s="97"/>
      <c r="M2023" s="97"/>
      <c r="N2023" s="97"/>
      <c r="O2023" s="97"/>
      <c r="P2023" s="97"/>
      <c r="Q2023" s="97"/>
      <c r="R2023" s="97"/>
      <c r="S2023" s="97"/>
      <c r="T2023" s="97"/>
      <c r="U2023" s="97"/>
      <c r="V2023" s="97"/>
      <c r="W2023" s="97"/>
      <c r="X2023" s="97"/>
      <c r="Y2023" s="97"/>
      <c r="Z2023" s="97"/>
      <c r="AA2023" s="97"/>
      <c r="AB2023" s="97"/>
      <c r="AC2023" s="97"/>
      <c r="AD2023" s="97"/>
      <c r="AE2023" s="97"/>
      <c r="AF2023" s="97"/>
    </row>
    <row r="2024" spans="1:32" x14ac:dyDescent="0.2">
      <c r="A2024" s="97"/>
      <c r="B2024" s="97"/>
      <c r="C2024" s="97"/>
      <c r="D2024" s="97"/>
      <c r="E2024" s="97"/>
      <c r="F2024" s="97"/>
      <c r="G2024" s="97"/>
      <c r="H2024" s="97"/>
      <c r="I2024" s="97"/>
      <c r="J2024" s="97"/>
      <c r="K2024" s="97"/>
      <c r="L2024" s="97"/>
      <c r="M2024" s="97"/>
      <c r="N2024" s="97"/>
      <c r="O2024" s="97"/>
      <c r="P2024" s="97"/>
      <c r="Q2024" s="97"/>
      <c r="R2024" s="97"/>
      <c r="S2024" s="97"/>
      <c r="T2024" s="97"/>
      <c r="U2024" s="97"/>
      <c r="V2024" s="97"/>
      <c r="W2024" s="97"/>
      <c r="X2024" s="97"/>
      <c r="Y2024" s="97"/>
      <c r="Z2024" s="97"/>
      <c r="AA2024" s="97"/>
      <c r="AB2024" s="97"/>
      <c r="AC2024" s="97"/>
      <c r="AD2024" s="97"/>
      <c r="AE2024" s="97"/>
      <c r="AF2024" s="97"/>
    </row>
    <row r="2025" spans="1:32" x14ac:dyDescent="0.2">
      <c r="A2025" s="97"/>
      <c r="B2025" s="97"/>
      <c r="C2025" s="97"/>
      <c r="D2025" s="97"/>
      <c r="E2025" s="97"/>
      <c r="F2025" s="97"/>
      <c r="G2025" s="97"/>
      <c r="H2025" s="97"/>
      <c r="I2025" s="97"/>
      <c r="J2025" s="97"/>
      <c r="K2025" s="97"/>
      <c r="L2025" s="97"/>
      <c r="M2025" s="97"/>
      <c r="N2025" s="97"/>
      <c r="O2025" s="97"/>
      <c r="P2025" s="97"/>
      <c r="Q2025" s="97"/>
      <c r="R2025" s="97"/>
      <c r="S2025" s="97"/>
      <c r="T2025" s="97"/>
      <c r="U2025" s="97"/>
      <c r="V2025" s="97"/>
      <c r="W2025" s="97"/>
      <c r="X2025" s="97"/>
      <c r="Y2025" s="97"/>
      <c r="Z2025" s="97"/>
      <c r="AA2025" s="97"/>
      <c r="AB2025" s="97"/>
      <c r="AC2025" s="97"/>
      <c r="AD2025" s="97"/>
      <c r="AE2025" s="97"/>
      <c r="AF2025" s="97"/>
    </row>
    <row r="2026" spans="1:32" x14ac:dyDescent="0.2">
      <c r="A2026" s="97"/>
      <c r="B2026" s="97"/>
      <c r="C2026" s="97"/>
      <c r="D2026" s="97"/>
      <c r="E2026" s="97"/>
      <c r="F2026" s="97"/>
      <c r="G2026" s="97"/>
      <c r="H2026" s="97"/>
      <c r="I2026" s="97"/>
      <c r="J2026" s="97"/>
      <c r="K2026" s="97"/>
      <c r="L2026" s="97"/>
      <c r="M2026" s="97"/>
      <c r="N2026" s="97"/>
      <c r="O2026" s="97"/>
      <c r="P2026" s="97"/>
      <c r="Q2026" s="97"/>
      <c r="R2026" s="97"/>
      <c r="S2026" s="97"/>
      <c r="T2026" s="97"/>
      <c r="U2026" s="97"/>
      <c r="V2026" s="97"/>
      <c r="W2026" s="97"/>
      <c r="X2026" s="97"/>
      <c r="Y2026" s="97"/>
      <c r="Z2026" s="97"/>
      <c r="AA2026" s="97"/>
      <c r="AB2026" s="97"/>
      <c r="AC2026" s="97"/>
      <c r="AD2026" s="97"/>
      <c r="AE2026" s="97"/>
      <c r="AF2026" s="97"/>
    </row>
    <row r="2027" spans="1:32" x14ac:dyDescent="0.2">
      <c r="A2027" s="97"/>
      <c r="B2027" s="97"/>
      <c r="C2027" s="97"/>
      <c r="D2027" s="97"/>
      <c r="E2027" s="97"/>
      <c r="F2027" s="97"/>
      <c r="G2027" s="97"/>
      <c r="H2027" s="97"/>
      <c r="I2027" s="97"/>
      <c r="J2027" s="97"/>
      <c r="K2027" s="97"/>
      <c r="L2027" s="97"/>
      <c r="M2027" s="97"/>
      <c r="N2027" s="97"/>
      <c r="O2027" s="97"/>
      <c r="P2027" s="97"/>
      <c r="Q2027" s="97"/>
      <c r="R2027" s="97"/>
      <c r="S2027" s="97"/>
      <c r="T2027" s="97"/>
      <c r="U2027" s="97"/>
      <c r="V2027" s="97"/>
      <c r="W2027" s="97"/>
      <c r="X2027" s="97"/>
      <c r="Y2027" s="97"/>
      <c r="Z2027" s="97"/>
      <c r="AA2027" s="97"/>
      <c r="AB2027" s="97"/>
      <c r="AC2027" s="97"/>
      <c r="AD2027" s="97"/>
      <c r="AE2027" s="97"/>
      <c r="AF2027" s="97"/>
    </row>
    <row r="2028" spans="1:32" x14ac:dyDescent="0.2">
      <c r="A2028" s="97"/>
      <c r="B2028" s="97"/>
      <c r="C2028" s="97"/>
      <c r="D2028" s="97"/>
      <c r="E2028" s="97"/>
      <c r="F2028" s="97"/>
      <c r="G2028" s="97"/>
      <c r="H2028" s="97"/>
      <c r="I2028" s="97"/>
      <c r="J2028" s="97"/>
      <c r="K2028" s="97"/>
      <c r="L2028" s="97"/>
      <c r="M2028" s="97"/>
      <c r="N2028" s="97"/>
      <c r="O2028" s="97"/>
      <c r="P2028" s="97"/>
      <c r="Q2028" s="97"/>
      <c r="R2028" s="97"/>
      <c r="S2028" s="97"/>
      <c r="T2028" s="97"/>
      <c r="U2028" s="97"/>
      <c r="V2028" s="97"/>
      <c r="W2028" s="97"/>
      <c r="X2028" s="97"/>
      <c r="Y2028" s="97"/>
      <c r="Z2028" s="97"/>
      <c r="AA2028" s="97"/>
      <c r="AB2028" s="97"/>
      <c r="AC2028" s="97"/>
      <c r="AD2028" s="97"/>
      <c r="AE2028" s="97"/>
      <c r="AF2028" s="97"/>
    </row>
    <row r="2029" spans="1:32" x14ac:dyDescent="0.2">
      <c r="A2029" s="97"/>
      <c r="B2029" s="97"/>
      <c r="C2029" s="97"/>
      <c r="D2029" s="97"/>
      <c r="E2029" s="97"/>
      <c r="F2029" s="97"/>
      <c r="G2029" s="97"/>
      <c r="H2029" s="97"/>
      <c r="I2029" s="97"/>
      <c r="J2029" s="97"/>
      <c r="K2029" s="97"/>
      <c r="L2029" s="97"/>
      <c r="M2029" s="97"/>
      <c r="N2029" s="97"/>
      <c r="O2029" s="97"/>
      <c r="P2029" s="97"/>
      <c r="Q2029" s="97"/>
      <c r="R2029" s="97"/>
      <c r="S2029" s="97"/>
      <c r="T2029" s="97"/>
      <c r="U2029" s="97"/>
      <c r="V2029" s="97"/>
      <c r="W2029" s="97"/>
      <c r="X2029" s="97"/>
      <c r="Y2029" s="97"/>
      <c r="Z2029" s="97"/>
      <c r="AA2029" s="97"/>
      <c r="AB2029" s="97"/>
      <c r="AC2029" s="97"/>
      <c r="AD2029" s="97"/>
      <c r="AE2029" s="97"/>
      <c r="AF2029" s="97"/>
    </row>
    <row r="2030" spans="1:32" x14ac:dyDescent="0.2">
      <c r="A2030" s="97"/>
      <c r="B2030" s="97"/>
      <c r="C2030" s="97"/>
      <c r="D2030" s="97"/>
      <c r="E2030" s="97"/>
      <c r="F2030" s="97"/>
      <c r="G2030" s="97"/>
      <c r="H2030" s="97"/>
      <c r="I2030" s="97"/>
      <c r="J2030" s="97"/>
      <c r="K2030" s="97"/>
      <c r="L2030" s="97"/>
      <c r="M2030" s="97"/>
      <c r="N2030" s="97"/>
      <c r="O2030" s="97"/>
      <c r="P2030" s="97"/>
      <c r="Q2030" s="97"/>
      <c r="R2030" s="97"/>
      <c r="S2030" s="97"/>
      <c r="T2030" s="97"/>
      <c r="U2030" s="97"/>
      <c r="V2030" s="97"/>
      <c r="W2030" s="97"/>
      <c r="X2030" s="97"/>
      <c r="Y2030" s="97"/>
      <c r="Z2030" s="97"/>
      <c r="AA2030" s="97"/>
      <c r="AB2030" s="97"/>
      <c r="AC2030" s="97"/>
      <c r="AD2030" s="97"/>
      <c r="AE2030" s="97"/>
      <c r="AF2030" s="97"/>
    </row>
    <row r="2031" spans="1:32" x14ac:dyDescent="0.2">
      <c r="A2031" s="97"/>
      <c r="B2031" s="97"/>
      <c r="C2031" s="97"/>
      <c r="D2031" s="97"/>
      <c r="E2031" s="97"/>
      <c r="F2031" s="97"/>
      <c r="G2031" s="97"/>
      <c r="H2031" s="97"/>
      <c r="I2031" s="97"/>
      <c r="J2031" s="97"/>
      <c r="K2031" s="97"/>
      <c r="L2031" s="97"/>
      <c r="M2031" s="97"/>
      <c r="N2031" s="97"/>
      <c r="O2031" s="97"/>
      <c r="P2031" s="97"/>
      <c r="Q2031" s="97"/>
      <c r="R2031" s="97"/>
      <c r="S2031" s="97"/>
      <c r="T2031" s="97"/>
      <c r="U2031" s="97"/>
      <c r="V2031" s="97"/>
      <c r="W2031" s="97"/>
      <c r="X2031" s="97"/>
      <c r="Y2031" s="97"/>
      <c r="Z2031" s="97"/>
      <c r="AA2031" s="97"/>
      <c r="AB2031" s="97"/>
      <c r="AC2031" s="97"/>
      <c r="AD2031" s="97"/>
      <c r="AE2031" s="97"/>
      <c r="AF2031" s="97"/>
    </row>
    <row r="2032" spans="1:32" x14ac:dyDescent="0.2">
      <c r="A2032" s="97"/>
      <c r="B2032" s="97"/>
      <c r="C2032" s="97"/>
      <c r="D2032" s="97"/>
      <c r="E2032" s="97"/>
      <c r="F2032" s="97"/>
      <c r="G2032" s="97"/>
      <c r="H2032" s="97"/>
      <c r="I2032" s="97"/>
      <c r="J2032" s="97"/>
      <c r="K2032" s="97"/>
      <c r="L2032" s="97"/>
      <c r="M2032" s="97"/>
      <c r="N2032" s="97"/>
      <c r="O2032" s="97"/>
      <c r="P2032" s="97"/>
      <c r="Q2032" s="97"/>
      <c r="R2032" s="97"/>
      <c r="S2032" s="97"/>
      <c r="T2032" s="97"/>
      <c r="U2032" s="97"/>
      <c r="V2032" s="97"/>
      <c r="W2032" s="97"/>
      <c r="X2032" s="97"/>
      <c r="Y2032" s="97"/>
      <c r="Z2032" s="97"/>
      <c r="AA2032" s="97"/>
      <c r="AB2032" s="97"/>
      <c r="AC2032" s="97"/>
      <c r="AD2032" s="97"/>
      <c r="AE2032" s="97"/>
      <c r="AF2032" s="97"/>
    </row>
    <row r="2033" spans="1:32" x14ac:dyDescent="0.2">
      <c r="A2033" s="97"/>
      <c r="B2033" s="97"/>
      <c r="C2033" s="97"/>
      <c r="D2033" s="97"/>
      <c r="E2033" s="97"/>
      <c r="F2033" s="97"/>
      <c r="G2033" s="97"/>
      <c r="H2033" s="97"/>
      <c r="I2033" s="97"/>
      <c r="J2033" s="97"/>
      <c r="K2033" s="97"/>
      <c r="L2033" s="97"/>
      <c r="M2033" s="97"/>
      <c r="N2033" s="97"/>
      <c r="O2033" s="97"/>
      <c r="P2033" s="97"/>
      <c r="Q2033" s="97"/>
      <c r="R2033" s="97"/>
      <c r="S2033" s="97"/>
      <c r="T2033" s="97"/>
      <c r="U2033" s="97"/>
      <c r="V2033" s="97"/>
      <c r="W2033" s="97"/>
      <c r="X2033" s="97"/>
      <c r="Y2033" s="97"/>
      <c r="Z2033" s="97"/>
      <c r="AA2033" s="97"/>
      <c r="AB2033" s="97"/>
      <c r="AC2033" s="97"/>
      <c r="AD2033" s="97"/>
      <c r="AE2033" s="97"/>
      <c r="AF2033" s="97"/>
    </row>
    <row r="2034" spans="1:32" x14ac:dyDescent="0.2">
      <c r="A2034" s="97"/>
      <c r="B2034" s="97"/>
      <c r="C2034" s="97"/>
      <c r="D2034" s="97"/>
      <c r="E2034" s="97"/>
      <c r="F2034" s="97"/>
      <c r="G2034" s="97"/>
      <c r="H2034" s="97"/>
      <c r="I2034" s="97"/>
      <c r="J2034" s="97"/>
      <c r="K2034" s="97"/>
      <c r="L2034" s="97"/>
      <c r="M2034" s="97"/>
      <c r="N2034" s="97"/>
      <c r="O2034" s="97"/>
      <c r="P2034" s="97"/>
      <c r="Q2034" s="97"/>
      <c r="R2034" s="97"/>
      <c r="S2034" s="97"/>
      <c r="T2034" s="97"/>
      <c r="U2034" s="97"/>
      <c r="V2034" s="97"/>
      <c r="W2034" s="97"/>
      <c r="X2034" s="97"/>
      <c r="Y2034" s="97"/>
      <c r="Z2034" s="97"/>
      <c r="AA2034" s="97"/>
      <c r="AB2034" s="97"/>
      <c r="AC2034" s="97"/>
      <c r="AD2034" s="97"/>
      <c r="AE2034" s="97"/>
      <c r="AF2034" s="97"/>
    </row>
    <row r="2035" spans="1:32" x14ac:dyDescent="0.2">
      <c r="A2035" s="97"/>
      <c r="B2035" s="97"/>
      <c r="C2035" s="97"/>
      <c r="D2035" s="97"/>
      <c r="E2035" s="97"/>
      <c r="F2035" s="97"/>
      <c r="G2035" s="97"/>
      <c r="H2035" s="97"/>
      <c r="I2035" s="97"/>
      <c r="J2035" s="97"/>
      <c r="K2035" s="97"/>
      <c r="L2035" s="97"/>
      <c r="M2035" s="97"/>
      <c r="N2035" s="97"/>
      <c r="O2035" s="97"/>
      <c r="P2035" s="97"/>
      <c r="Q2035" s="97"/>
      <c r="R2035" s="97"/>
      <c r="S2035" s="97"/>
      <c r="T2035" s="97"/>
      <c r="U2035" s="97"/>
      <c r="V2035" s="97"/>
      <c r="W2035" s="97"/>
      <c r="X2035" s="97"/>
      <c r="Y2035" s="97"/>
      <c r="Z2035" s="97"/>
      <c r="AA2035" s="97"/>
      <c r="AB2035" s="97"/>
      <c r="AC2035" s="97"/>
      <c r="AD2035" s="97"/>
      <c r="AE2035" s="97"/>
      <c r="AF2035" s="97"/>
    </row>
    <row r="2036" spans="1:32" x14ac:dyDescent="0.2">
      <c r="A2036" s="97"/>
      <c r="B2036" s="97"/>
      <c r="C2036" s="97"/>
      <c r="D2036" s="97"/>
      <c r="E2036" s="97"/>
      <c r="F2036" s="97"/>
      <c r="G2036" s="97"/>
      <c r="H2036" s="97"/>
      <c r="I2036" s="97"/>
      <c r="J2036" s="97"/>
      <c r="K2036" s="97"/>
      <c r="L2036" s="97"/>
      <c r="M2036" s="97"/>
      <c r="N2036" s="97"/>
      <c r="O2036" s="97"/>
      <c r="P2036" s="97"/>
      <c r="Q2036" s="97"/>
      <c r="R2036" s="97"/>
      <c r="S2036" s="97"/>
      <c r="T2036" s="97"/>
      <c r="U2036" s="97"/>
      <c r="V2036" s="97"/>
      <c r="W2036" s="97"/>
      <c r="X2036" s="97"/>
      <c r="Y2036" s="97"/>
      <c r="Z2036" s="97"/>
      <c r="AA2036" s="97"/>
      <c r="AB2036" s="97"/>
      <c r="AC2036" s="97"/>
      <c r="AD2036" s="97"/>
      <c r="AE2036" s="97"/>
      <c r="AF2036" s="97"/>
    </row>
    <row r="2037" spans="1:32" x14ac:dyDescent="0.2">
      <c r="A2037" s="97"/>
      <c r="B2037" s="97"/>
      <c r="C2037" s="97"/>
      <c r="D2037" s="97"/>
      <c r="E2037" s="97"/>
      <c r="F2037" s="97"/>
      <c r="G2037" s="97"/>
      <c r="H2037" s="97"/>
      <c r="I2037" s="97"/>
      <c r="J2037" s="97"/>
      <c r="K2037" s="97"/>
      <c r="L2037" s="97"/>
      <c r="M2037" s="97"/>
      <c r="N2037" s="97"/>
      <c r="O2037" s="97"/>
      <c r="P2037" s="97"/>
      <c r="Q2037" s="97"/>
      <c r="R2037" s="97"/>
      <c r="S2037" s="97"/>
      <c r="T2037" s="97"/>
      <c r="U2037" s="97"/>
      <c r="V2037" s="97"/>
      <c r="W2037" s="97"/>
      <c r="X2037" s="97"/>
      <c r="Y2037" s="97"/>
      <c r="Z2037" s="97"/>
      <c r="AA2037" s="97"/>
      <c r="AB2037" s="97"/>
      <c r="AC2037" s="97"/>
      <c r="AD2037" s="97"/>
      <c r="AE2037" s="97"/>
      <c r="AF2037" s="97"/>
    </row>
    <row r="2038" spans="1:32" x14ac:dyDescent="0.2">
      <c r="A2038" s="97"/>
      <c r="B2038" s="97"/>
      <c r="C2038" s="97"/>
      <c r="D2038" s="97"/>
      <c r="E2038" s="97"/>
      <c r="F2038" s="97"/>
      <c r="G2038" s="97"/>
      <c r="H2038" s="97"/>
      <c r="I2038" s="97"/>
      <c r="J2038" s="97"/>
      <c r="K2038" s="97"/>
      <c r="L2038" s="97"/>
      <c r="M2038" s="97"/>
      <c r="N2038" s="97"/>
      <c r="O2038" s="97"/>
      <c r="P2038" s="97"/>
      <c r="Q2038" s="97"/>
      <c r="R2038" s="97"/>
      <c r="S2038" s="97"/>
      <c r="T2038" s="97"/>
      <c r="U2038" s="97"/>
      <c r="V2038" s="97"/>
      <c r="W2038" s="97"/>
      <c r="X2038" s="97"/>
      <c r="Y2038" s="97"/>
      <c r="Z2038" s="97"/>
      <c r="AA2038" s="97"/>
      <c r="AB2038" s="97"/>
      <c r="AC2038" s="97"/>
      <c r="AD2038" s="97"/>
      <c r="AE2038" s="97"/>
      <c r="AF2038" s="97"/>
    </row>
    <row r="2039" spans="1:32" x14ac:dyDescent="0.2">
      <c r="A2039" s="97"/>
      <c r="B2039" s="97"/>
      <c r="C2039" s="97"/>
      <c r="D2039" s="97"/>
      <c r="E2039" s="97"/>
      <c r="F2039" s="97"/>
      <c r="G2039" s="97"/>
      <c r="H2039" s="97"/>
      <c r="I2039" s="97"/>
      <c r="J2039" s="97"/>
      <c r="K2039" s="97"/>
      <c r="L2039" s="97"/>
      <c r="M2039" s="97"/>
      <c r="N2039" s="97"/>
      <c r="O2039" s="97"/>
      <c r="P2039" s="97"/>
      <c r="Q2039" s="97"/>
      <c r="R2039" s="97"/>
      <c r="S2039" s="97"/>
      <c r="T2039" s="97"/>
      <c r="U2039" s="97"/>
      <c r="V2039" s="97"/>
      <c r="W2039" s="97"/>
      <c r="X2039" s="97"/>
      <c r="Y2039" s="97"/>
      <c r="Z2039" s="97"/>
      <c r="AA2039" s="97"/>
      <c r="AB2039" s="97"/>
      <c r="AC2039" s="97"/>
      <c r="AD2039" s="97"/>
      <c r="AE2039" s="97"/>
      <c r="AF2039" s="97"/>
    </row>
    <row r="2040" spans="1:32" x14ac:dyDescent="0.2">
      <c r="A2040" s="97"/>
      <c r="B2040" s="97"/>
      <c r="C2040" s="97"/>
      <c r="D2040" s="97"/>
      <c r="E2040" s="97"/>
      <c r="F2040" s="97"/>
      <c r="G2040" s="97"/>
      <c r="H2040" s="97"/>
      <c r="I2040" s="97"/>
      <c r="J2040" s="97"/>
      <c r="K2040" s="97"/>
      <c r="L2040" s="97"/>
      <c r="M2040" s="97"/>
      <c r="N2040" s="97"/>
      <c r="O2040" s="97"/>
      <c r="P2040" s="97"/>
      <c r="Q2040" s="97"/>
      <c r="R2040" s="97"/>
      <c r="S2040" s="97"/>
      <c r="T2040" s="97"/>
      <c r="U2040" s="97"/>
      <c r="V2040" s="97"/>
      <c r="W2040" s="97"/>
      <c r="X2040" s="97"/>
      <c r="Y2040" s="97"/>
      <c r="Z2040" s="97"/>
      <c r="AA2040" s="97"/>
      <c r="AB2040" s="97"/>
      <c r="AC2040" s="97"/>
      <c r="AD2040" s="97"/>
      <c r="AE2040" s="97"/>
      <c r="AF2040" s="97"/>
    </row>
    <row r="2041" spans="1:32" x14ac:dyDescent="0.2">
      <c r="A2041" s="97"/>
      <c r="B2041" s="97"/>
      <c r="C2041" s="97"/>
      <c r="D2041" s="97"/>
      <c r="E2041" s="97"/>
      <c r="F2041" s="97"/>
      <c r="G2041" s="97"/>
      <c r="H2041" s="97"/>
      <c r="I2041" s="97"/>
      <c r="J2041" s="97"/>
      <c r="K2041" s="97"/>
      <c r="L2041" s="97"/>
      <c r="M2041" s="97"/>
      <c r="N2041" s="97"/>
      <c r="O2041" s="97"/>
      <c r="P2041" s="97"/>
      <c r="Q2041" s="97"/>
      <c r="R2041" s="97"/>
      <c r="S2041" s="97"/>
      <c r="T2041" s="97"/>
      <c r="U2041" s="97"/>
      <c r="V2041" s="97"/>
      <c r="W2041" s="97"/>
      <c r="X2041" s="97"/>
      <c r="Y2041" s="97"/>
      <c r="Z2041" s="97"/>
      <c r="AA2041" s="97"/>
      <c r="AB2041" s="97"/>
      <c r="AC2041" s="97"/>
      <c r="AD2041" s="97"/>
      <c r="AE2041" s="97"/>
      <c r="AF2041" s="97"/>
    </row>
    <row r="2042" spans="1:32" x14ac:dyDescent="0.2">
      <c r="A2042" s="97"/>
      <c r="B2042" s="97"/>
      <c r="C2042" s="97"/>
      <c r="D2042" s="97"/>
      <c r="E2042" s="97"/>
      <c r="F2042" s="97"/>
      <c r="G2042" s="97"/>
      <c r="H2042" s="97"/>
      <c r="I2042" s="97"/>
      <c r="J2042" s="97"/>
      <c r="K2042" s="97"/>
      <c r="L2042" s="97"/>
      <c r="M2042" s="97"/>
      <c r="N2042" s="97"/>
      <c r="O2042" s="97"/>
      <c r="P2042" s="97"/>
      <c r="Q2042" s="97"/>
      <c r="R2042" s="97"/>
      <c r="S2042" s="97"/>
      <c r="T2042" s="97"/>
      <c r="U2042" s="97"/>
      <c r="V2042" s="97"/>
      <c r="W2042" s="97"/>
      <c r="X2042" s="97"/>
      <c r="Y2042" s="97"/>
      <c r="Z2042" s="97"/>
      <c r="AA2042" s="97"/>
      <c r="AB2042" s="97"/>
      <c r="AC2042" s="97"/>
      <c r="AD2042" s="97"/>
      <c r="AE2042" s="97"/>
      <c r="AF2042" s="97"/>
    </row>
    <row r="2043" spans="1:32" x14ac:dyDescent="0.2">
      <c r="A2043" s="97"/>
      <c r="B2043" s="97"/>
      <c r="C2043" s="97"/>
      <c r="D2043" s="97"/>
      <c r="E2043" s="97"/>
      <c r="F2043" s="97"/>
      <c r="G2043" s="97"/>
      <c r="H2043" s="97"/>
      <c r="I2043" s="97"/>
      <c r="J2043" s="97"/>
      <c r="K2043" s="97"/>
      <c r="L2043" s="97"/>
      <c r="M2043" s="97"/>
      <c r="N2043" s="97"/>
      <c r="O2043" s="97"/>
      <c r="P2043" s="97"/>
      <c r="Q2043" s="97"/>
      <c r="R2043" s="97"/>
      <c r="S2043" s="97"/>
      <c r="T2043" s="97"/>
      <c r="U2043" s="97"/>
      <c r="V2043" s="97"/>
      <c r="W2043" s="97"/>
      <c r="X2043" s="97"/>
      <c r="Y2043" s="97"/>
      <c r="Z2043" s="97"/>
      <c r="AA2043" s="97"/>
      <c r="AB2043" s="97"/>
      <c r="AC2043" s="97"/>
      <c r="AD2043" s="97"/>
      <c r="AE2043" s="97"/>
      <c r="AF2043" s="97"/>
    </row>
    <row r="2044" spans="1:32" x14ac:dyDescent="0.2">
      <c r="A2044" s="97"/>
      <c r="B2044" s="97"/>
      <c r="C2044" s="97"/>
      <c r="D2044" s="97"/>
      <c r="E2044" s="97"/>
      <c r="F2044" s="97"/>
      <c r="G2044" s="97"/>
      <c r="H2044" s="97"/>
      <c r="I2044" s="97"/>
      <c r="J2044" s="97"/>
      <c r="K2044" s="97"/>
      <c r="L2044" s="97"/>
      <c r="M2044" s="97"/>
      <c r="N2044" s="97"/>
      <c r="O2044" s="97"/>
      <c r="P2044" s="97"/>
      <c r="Q2044" s="97"/>
      <c r="R2044" s="97"/>
      <c r="S2044" s="97"/>
      <c r="T2044" s="97"/>
      <c r="U2044" s="97"/>
      <c r="V2044" s="97"/>
      <c r="W2044" s="97"/>
      <c r="X2044" s="97"/>
      <c r="Y2044" s="97"/>
      <c r="Z2044" s="97"/>
      <c r="AA2044" s="97"/>
      <c r="AB2044" s="97"/>
      <c r="AC2044" s="97"/>
      <c r="AD2044" s="97"/>
      <c r="AE2044" s="97"/>
      <c r="AF2044" s="97"/>
    </row>
    <row r="2045" spans="1:32" x14ac:dyDescent="0.2">
      <c r="A2045" s="97"/>
      <c r="B2045" s="97"/>
      <c r="C2045" s="97"/>
      <c r="D2045" s="97"/>
      <c r="E2045" s="97"/>
      <c r="F2045" s="97"/>
      <c r="G2045" s="97"/>
      <c r="H2045" s="97"/>
      <c r="I2045" s="97"/>
      <c r="J2045" s="97"/>
      <c r="K2045" s="97"/>
      <c r="L2045" s="97"/>
      <c r="M2045" s="97"/>
      <c r="N2045" s="97"/>
      <c r="O2045" s="97"/>
      <c r="P2045" s="97"/>
      <c r="Q2045" s="97"/>
      <c r="R2045" s="97"/>
      <c r="S2045" s="97"/>
      <c r="T2045" s="97"/>
      <c r="U2045" s="97"/>
      <c r="V2045" s="97"/>
      <c r="W2045" s="97"/>
      <c r="X2045" s="97"/>
      <c r="Y2045" s="97"/>
      <c r="Z2045" s="97"/>
      <c r="AA2045" s="97"/>
      <c r="AB2045" s="97"/>
      <c r="AC2045" s="97"/>
      <c r="AD2045" s="97"/>
      <c r="AE2045" s="97"/>
      <c r="AF2045" s="97"/>
    </row>
    <row r="2046" spans="1:32" x14ac:dyDescent="0.2">
      <c r="A2046" s="97"/>
      <c r="B2046" s="97"/>
      <c r="C2046" s="97"/>
      <c r="D2046" s="97"/>
      <c r="E2046" s="97"/>
      <c r="F2046" s="97"/>
      <c r="G2046" s="97"/>
      <c r="H2046" s="97"/>
      <c r="I2046" s="97"/>
      <c r="J2046" s="97"/>
      <c r="K2046" s="97"/>
      <c r="L2046" s="97"/>
      <c r="M2046" s="97"/>
      <c r="N2046" s="97"/>
      <c r="O2046" s="97"/>
      <c r="P2046" s="97"/>
      <c r="Q2046" s="97"/>
      <c r="R2046" s="97"/>
      <c r="S2046" s="97"/>
      <c r="T2046" s="97"/>
      <c r="U2046" s="97"/>
      <c r="V2046" s="97"/>
      <c r="W2046" s="97"/>
      <c r="X2046" s="97"/>
      <c r="Y2046" s="97"/>
      <c r="Z2046" s="97"/>
      <c r="AA2046" s="97"/>
      <c r="AB2046" s="97"/>
      <c r="AC2046" s="97"/>
      <c r="AD2046" s="97"/>
      <c r="AE2046" s="97"/>
      <c r="AF2046" s="97"/>
    </row>
    <row r="2047" spans="1:32" x14ac:dyDescent="0.2">
      <c r="A2047" s="97"/>
      <c r="B2047" s="97"/>
      <c r="C2047" s="97"/>
      <c r="D2047" s="97"/>
      <c r="E2047" s="97"/>
      <c r="F2047" s="97"/>
      <c r="G2047" s="97"/>
      <c r="H2047" s="97"/>
      <c r="I2047" s="97"/>
      <c r="J2047" s="97"/>
      <c r="K2047" s="97"/>
      <c r="L2047" s="97"/>
      <c r="M2047" s="97"/>
      <c r="N2047" s="97"/>
      <c r="O2047" s="97"/>
      <c r="P2047" s="97"/>
      <c r="Q2047" s="97"/>
      <c r="R2047" s="97"/>
      <c r="S2047" s="97"/>
      <c r="T2047" s="97"/>
      <c r="U2047" s="97"/>
      <c r="V2047" s="97"/>
      <c r="W2047" s="97"/>
      <c r="X2047" s="97"/>
      <c r="Y2047" s="97"/>
      <c r="Z2047" s="97"/>
      <c r="AA2047" s="97"/>
      <c r="AB2047" s="97"/>
      <c r="AC2047" s="97"/>
      <c r="AD2047" s="97"/>
      <c r="AE2047" s="97"/>
      <c r="AF2047" s="97"/>
    </row>
    <row r="2048" spans="1:32" x14ac:dyDescent="0.2">
      <c r="A2048" s="97"/>
      <c r="B2048" s="97"/>
      <c r="C2048" s="97"/>
      <c r="D2048" s="97"/>
      <c r="E2048" s="97"/>
      <c r="F2048" s="97"/>
      <c r="G2048" s="97"/>
      <c r="H2048" s="97"/>
      <c r="I2048" s="97"/>
      <c r="J2048" s="97"/>
      <c r="K2048" s="97"/>
      <c r="L2048" s="97"/>
      <c r="M2048" s="97"/>
      <c r="N2048" s="97"/>
      <c r="O2048" s="97"/>
      <c r="P2048" s="97"/>
      <c r="Q2048" s="97"/>
      <c r="R2048" s="97"/>
      <c r="S2048" s="97"/>
      <c r="T2048" s="97"/>
      <c r="U2048" s="97"/>
      <c r="V2048" s="97"/>
      <c r="W2048" s="97"/>
      <c r="X2048" s="97"/>
      <c r="Y2048" s="97"/>
      <c r="Z2048" s="97"/>
      <c r="AA2048" s="97"/>
      <c r="AB2048" s="97"/>
      <c r="AC2048" s="97"/>
      <c r="AD2048" s="97"/>
      <c r="AE2048" s="97"/>
      <c r="AF2048" s="97"/>
    </row>
    <row r="2049" spans="1:32" x14ac:dyDescent="0.2">
      <c r="A2049" s="97"/>
      <c r="B2049" s="97"/>
      <c r="C2049" s="97"/>
      <c r="D2049" s="97"/>
      <c r="E2049" s="97"/>
      <c r="F2049" s="97"/>
      <c r="G2049" s="97"/>
      <c r="H2049" s="97"/>
      <c r="I2049" s="97"/>
      <c r="J2049" s="97"/>
      <c r="K2049" s="97"/>
      <c r="L2049" s="97"/>
      <c r="M2049" s="97"/>
      <c r="N2049" s="97"/>
      <c r="O2049" s="97"/>
      <c r="P2049" s="97"/>
      <c r="Q2049" s="97"/>
      <c r="R2049" s="97"/>
      <c r="S2049" s="97"/>
      <c r="T2049" s="97"/>
      <c r="U2049" s="97"/>
      <c r="V2049" s="97"/>
      <c r="W2049" s="97"/>
      <c r="X2049" s="97"/>
      <c r="Y2049" s="97"/>
      <c r="Z2049" s="97"/>
      <c r="AA2049" s="97"/>
      <c r="AB2049" s="97"/>
      <c r="AC2049" s="97"/>
      <c r="AD2049" s="97"/>
      <c r="AE2049" s="97"/>
      <c r="AF2049" s="97"/>
    </row>
    <row r="2050" spans="1:32" x14ac:dyDescent="0.2">
      <c r="A2050" s="97"/>
      <c r="B2050" s="97"/>
      <c r="C2050" s="97"/>
      <c r="D2050" s="97"/>
      <c r="E2050" s="97"/>
      <c r="F2050" s="97"/>
      <c r="G2050" s="97"/>
      <c r="H2050" s="97"/>
      <c r="I2050" s="97"/>
      <c r="J2050" s="97"/>
      <c r="K2050" s="97"/>
      <c r="L2050" s="97"/>
      <c r="M2050" s="97"/>
      <c r="N2050" s="97"/>
      <c r="O2050" s="97"/>
      <c r="P2050" s="97"/>
      <c r="Q2050" s="97"/>
      <c r="R2050" s="97"/>
      <c r="S2050" s="97"/>
      <c r="T2050" s="97"/>
      <c r="U2050" s="97"/>
      <c r="V2050" s="97"/>
      <c r="W2050" s="97"/>
      <c r="X2050" s="97"/>
      <c r="Y2050" s="97"/>
      <c r="Z2050" s="97"/>
      <c r="AA2050" s="97"/>
      <c r="AB2050" s="97"/>
      <c r="AC2050" s="97"/>
      <c r="AD2050" s="97"/>
      <c r="AE2050" s="97"/>
      <c r="AF2050" s="97"/>
    </row>
    <row r="2051" spans="1:32" x14ac:dyDescent="0.2">
      <c r="A2051" s="97"/>
      <c r="B2051" s="97"/>
      <c r="C2051" s="97"/>
      <c r="D2051" s="97"/>
      <c r="E2051" s="97"/>
      <c r="F2051" s="97"/>
      <c r="G2051" s="97"/>
      <c r="H2051" s="97"/>
      <c r="I2051" s="97"/>
      <c r="J2051" s="97"/>
      <c r="K2051" s="97"/>
      <c r="L2051" s="97"/>
      <c r="M2051" s="97"/>
      <c r="N2051" s="97"/>
      <c r="O2051" s="97"/>
      <c r="P2051" s="97"/>
      <c r="Q2051" s="97"/>
      <c r="R2051" s="97"/>
      <c r="S2051" s="97"/>
      <c r="T2051" s="97"/>
      <c r="U2051" s="97"/>
      <c r="V2051" s="97"/>
      <c r="W2051" s="97"/>
      <c r="X2051" s="97"/>
      <c r="Y2051" s="97"/>
      <c r="Z2051" s="97"/>
      <c r="AA2051" s="97"/>
      <c r="AB2051" s="97"/>
      <c r="AC2051" s="97"/>
      <c r="AD2051" s="97"/>
      <c r="AE2051" s="97"/>
      <c r="AF2051" s="97"/>
    </row>
    <row r="2052" spans="1:32" x14ac:dyDescent="0.2">
      <c r="A2052" s="97"/>
      <c r="B2052" s="97"/>
      <c r="C2052" s="97"/>
      <c r="D2052" s="97"/>
      <c r="E2052" s="97"/>
      <c r="F2052" s="97"/>
      <c r="G2052" s="97"/>
      <c r="H2052" s="97"/>
      <c r="I2052" s="97"/>
      <c r="J2052" s="97"/>
      <c r="K2052" s="97"/>
      <c r="L2052" s="97"/>
      <c r="M2052" s="97"/>
      <c r="N2052" s="97"/>
      <c r="O2052" s="97"/>
      <c r="P2052" s="97"/>
      <c r="Q2052" s="97"/>
      <c r="R2052" s="97"/>
      <c r="S2052" s="97"/>
      <c r="T2052" s="97"/>
      <c r="U2052" s="97"/>
      <c r="V2052" s="97"/>
      <c r="W2052" s="97"/>
      <c r="X2052" s="97"/>
      <c r="Y2052" s="97"/>
      <c r="Z2052" s="97"/>
      <c r="AA2052" s="97"/>
      <c r="AB2052" s="97"/>
      <c r="AC2052" s="97"/>
      <c r="AD2052" s="97"/>
      <c r="AE2052" s="97"/>
      <c r="AF2052" s="97"/>
    </row>
    <row r="2053" spans="1:32" x14ac:dyDescent="0.2">
      <c r="A2053" s="97"/>
      <c r="B2053" s="97"/>
      <c r="C2053" s="97"/>
      <c r="D2053" s="97"/>
      <c r="E2053" s="97"/>
      <c r="F2053" s="97"/>
      <c r="G2053" s="97"/>
      <c r="H2053" s="97"/>
      <c r="I2053" s="97"/>
      <c r="J2053" s="97"/>
      <c r="K2053" s="97"/>
      <c r="L2053" s="97"/>
      <c r="M2053" s="97"/>
      <c r="N2053" s="97"/>
      <c r="O2053" s="97"/>
      <c r="P2053" s="97"/>
      <c r="Q2053" s="97"/>
      <c r="R2053" s="97"/>
      <c r="S2053" s="97"/>
      <c r="T2053" s="97"/>
      <c r="U2053" s="97"/>
      <c r="V2053" s="97"/>
      <c r="W2053" s="97"/>
      <c r="X2053" s="97"/>
      <c r="Y2053" s="97"/>
      <c r="Z2053" s="97"/>
      <c r="AA2053" s="97"/>
      <c r="AB2053" s="97"/>
      <c r="AC2053" s="97"/>
      <c r="AD2053" s="97"/>
      <c r="AE2053" s="97"/>
      <c r="AF2053" s="97"/>
    </row>
    <row r="2054" spans="1:32" x14ac:dyDescent="0.2">
      <c r="A2054" s="97"/>
      <c r="B2054" s="97"/>
      <c r="C2054" s="97"/>
      <c r="D2054" s="97"/>
      <c r="E2054" s="97"/>
      <c r="F2054" s="97"/>
      <c r="G2054" s="97"/>
      <c r="H2054" s="97"/>
      <c r="I2054" s="97"/>
      <c r="J2054" s="97"/>
      <c r="K2054" s="97"/>
      <c r="L2054" s="97"/>
      <c r="M2054" s="97"/>
      <c r="N2054" s="97"/>
      <c r="O2054" s="97"/>
      <c r="P2054" s="97"/>
      <c r="Q2054" s="97"/>
      <c r="R2054" s="97"/>
      <c r="S2054" s="97"/>
      <c r="T2054" s="97"/>
      <c r="U2054" s="97"/>
      <c r="V2054" s="97"/>
      <c r="W2054" s="97"/>
      <c r="X2054" s="97"/>
      <c r="Y2054" s="97"/>
      <c r="Z2054" s="97"/>
      <c r="AA2054" s="97"/>
      <c r="AB2054" s="97"/>
      <c r="AC2054" s="97"/>
      <c r="AD2054" s="97"/>
      <c r="AE2054" s="97"/>
      <c r="AF2054" s="97"/>
    </row>
    <row r="2055" spans="1:32" x14ac:dyDescent="0.2">
      <c r="A2055" s="97"/>
      <c r="B2055" s="97"/>
      <c r="C2055" s="97"/>
      <c r="D2055" s="97"/>
      <c r="E2055" s="97"/>
      <c r="F2055" s="97"/>
      <c r="G2055" s="97"/>
      <c r="H2055" s="97"/>
      <c r="I2055" s="97"/>
      <c r="J2055" s="97"/>
      <c r="K2055" s="97"/>
      <c r="L2055" s="97"/>
      <c r="M2055" s="97"/>
      <c r="N2055" s="97"/>
      <c r="O2055" s="97"/>
      <c r="P2055" s="97"/>
      <c r="Q2055" s="97"/>
      <c r="R2055" s="97"/>
      <c r="S2055" s="97"/>
      <c r="T2055" s="97"/>
      <c r="U2055" s="97"/>
      <c r="V2055" s="97"/>
      <c r="W2055" s="97"/>
      <c r="X2055" s="97"/>
      <c r="Y2055" s="97"/>
      <c r="Z2055" s="97"/>
      <c r="AA2055" s="97"/>
      <c r="AB2055" s="97"/>
      <c r="AC2055" s="97"/>
      <c r="AD2055" s="97"/>
      <c r="AE2055" s="97"/>
      <c r="AF2055" s="97"/>
    </row>
    <row r="2056" spans="1:32" x14ac:dyDescent="0.2">
      <c r="A2056" s="97"/>
      <c r="B2056" s="97"/>
      <c r="C2056" s="97"/>
      <c r="D2056" s="97"/>
      <c r="E2056" s="97"/>
      <c r="F2056" s="97"/>
      <c r="G2056" s="97"/>
      <c r="H2056" s="97"/>
      <c r="I2056" s="97"/>
      <c r="J2056" s="97"/>
      <c r="K2056" s="97"/>
      <c r="L2056" s="97"/>
      <c r="M2056" s="97"/>
      <c r="N2056" s="97"/>
      <c r="O2056" s="97"/>
      <c r="P2056" s="97"/>
      <c r="Q2056" s="97"/>
      <c r="R2056" s="97"/>
      <c r="S2056" s="97"/>
      <c r="T2056" s="97"/>
      <c r="U2056" s="97"/>
      <c r="V2056" s="97"/>
      <c r="W2056" s="97"/>
      <c r="X2056" s="97"/>
      <c r="Y2056" s="97"/>
      <c r="Z2056" s="97"/>
      <c r="AA2056" s="97"/>
      <c r="AB2056" s="97"/>
      <c r="AC2056" s="97"/>
      <c r="AD2056" s="97"/>
      <c r="AE2056" s="97"/>
      <c r="AF2056" s="97"/>
    </row>
    <row r="2057" spans="1:32" x14ac:dyDescent="0.2">
      <c r="A2057" s="97"/>
      <c r="B2057" s="97"/>
      <c r="C2057" s="97"/>
      <c r="D2057" s="97"/>
      <c r="E2057" s="97"/>
      <c r="F2057" s="97"/>
      <c r="G2057" s="97"/>
      <c r="H2057" s="97"/>
      <c r="I2057" s="97"/>
      <c r="J2057" s="97"/>
      <c r="K2057" s="97"/>
      <c r="L2057" s="97"/>
      <c r="M2057" s="97"/>
      <c r="N2057" s="97"/>
      <c r="O2057" s="97"/>
      <c r="P2057" s="97"/>
      <c r="Q2057" s="97"/>
      <c r="R2057" s="97"/>
      <c r="S2057" s="97"/>
      <c r="T2057" s="97"/>
      <c r="U2057" s="97"/>
      <c r="V2057" s="97"/>
      <c r="W2057" s="97"/>
      <c r="X2057" s="97"/>
      <c r="Y2057" s="97"/>
      <c r="Z2057" s="97"/>
      <c r="AA2057" s="97"/>
      <c r="AB2057" s="97"/>
      <c r="AC2057" s="97"/>
      <c r="AD2057" s="97"/>
      <c r="AE2057" s="97"/>
      <c r="AF2057" s="97"/>
    </row>
    <row r="2058" spans="1:32" x14ac:dyDescent="0.2">
      <c r="A2058" s="97"/>
      <c r="B2058" s="97"/>
      <c r="C2058" s="97"/>
      <c r="D2058" s="97"/>
      <c r="E2058" s="97"/>
      <c r="F2058" s="97"/>
      <c r="G2058" s="97"/>
      <c r="H2058" s="97"/>
      <c r="I2058" s="97"/>
      <c r="J2058" s="97"/>
      <c r="K2058" s="97"/>
      <c r="L2058" s="97"/>
      <c r="M2058" s="97"/>
      <c r="N2058" s="97"/>
      <c r="O2058" s="97"/>
      <c r="P2058" s="97"/>
      <c r="Q2058" s="97"/>
      <c r="R2058" s="97"/>
      <c r="S2058" s="97"/>
      <c r="T2058" s="97"/>
      <c r="U2058" s="97"/>
      <c r="V2058" s="97"/>
      <c r="W2058" s="97"/>
      <c r="X2058" s="97"/>
      <c r="Y2058" s="97"/>
      <c r="Z2058" s="97"/>
      <c r="AA2058" s="97"/>
      <c r="AB2058" s="97"/>
      <c r="AC2058" s="97"/>
      <c r="AD2058" s="97"/>
      <c r="AE2058" s="97"/>
      <c r="AF2058" s="97"/>
    </row>
    <row r="2059" spans="1:32" x14ac:dyDescent="0.2">
      <c r="A2059" s="97"/>
      <c r="B2059" s="97"/>
      <c r="C2059" s="97"/>
      <c r="D2059" s="97"/>
      <c r="E2059" s="97"/>
      <c r="F2059" s="97"/>
      <c r="G2059" s="97"/>
      <c r="H2059" s="97"/>
      <c r="I2059" s="97"/>
      <c r="J2059" s="97"/>
      <c r="K2059" s="97"/>
      <c r="L2059" s="97"/>
      <c r="M2059" s="97"/>
      <c r="N2059" s="97"/>
      <c r="O2059" s="97"/>
      <c r="P2059" s="97"/>
      <c r="Q2059" s="97"/>
      <c r="R2059" s="97"/>
      <c r="S2059" s="97"/>
      <c r="T2059" s="97"/>
      <c r="U2059" s="97"/>
      <c r="V2059" s="97"/>
      <c r="W2059" s="97"/>
      <c r="X2059" s="97"/>
      <c r="Y2059" s="97"/>
      <c r="Z2059" s="97"/>
      <c r="AA2059" s="97"/>
      <c r="AB2059" s="97"/>
      <c r="AC2059" s="97"/>
      <c r="AD2059" s="97"/>
      <c r="AE2059" s="97"/>
      <c r="AF2059" s="97"/>
    </row>
    <row r="2060" spans="1:32" x14ac:dyDescent="0.2">
      <c r="A2060" s="97"/>
      <c r="B2060" s="97"/>
      <c r="C2060" s="97"/>
      <c r="D2060" s="97"/>
      <c r="E2060" s="97"/>
      <c r="F2060" s="97"/>
      <c r="G2060" s="97"/>
      <c r="H2060" s="97"/>
      <c r="I2060" s="97"/>
      <c r="J2060" s="97"/>
      <c r="K2060" s="97"/>
      <c r="L2060" s="97"/>
      <c r="M2060" s="97"/>
      <c r="N2060" s="97"/>
      <c r="O2060" s="97"/>
      <c r="P2060" s="97"/>
      <c r="Q2060" s="97"/>
      <c r="R2060" s="97"/>
      <c r="S2060" s="97"/>
      <c r="T2060" s="97"/>
      <c r="U2060" s="97"/>
      <c r="V2060" s="97"/>
      <c r="W2060" s="97"/>
      <c r="X2060" s="97"/>
      <c r="Y2060" s="97"/>
      <c r="Z2060" s="97"/>
      <c r="AA2060" s="97"/>
      <c r="AB2060" s="97"/>
      <c r="AC2060" s="97"/>
      <c r="AD2060" s="97"/>
      <c r="AE2060" s="97"/>
      <c r="AF2060" s="97"/>
    </row>
    <row r="2061" spans="1:32" x14ac:dyDescent="0.2">
      <c r="A2061" s="97"/>
      <c r="B2061" s="97"/>
      <c r="C2061" s="97"/>
      <c r="D2061" s="97"/>
      <c r="E2061" s="97"/>
      <c r="F2061" s="97"/>
      <c r="G2061" s="97"/>
      <c r="H2061" s="97"/>
      <c r="I2061" s="97"/>
      <c r="J2061" s="97"/>
      <c r="K2061" s="97"/>
      <c r="L2061" s="97"/>
      <c r="M2061" s="97"/>
      <c r="N2061" s="97"/>
      <c r="O2061" s="97"/>
      <c r="P2061" s="97"/>
      <c r="Q2061" s="97"/>
      <c r="R2061" s="97"/>
      <c r="S2061" s="97"/>
      <c r="T2061" s="97"/>
      <c r="U2061" s="97"/>
      <c r="V2061" s="97"/>
      <c r="W2061" s="97"/>
      <c r="X2061" s="97"/>
      <c r="Y2061" s="97"/>
      <c r="Z2061" s="97"/>
      <c r="AA2061" s="97"/>
      <c r="AB2061" s="97"/>
      <c r="AC2061" s="97"/>
      <c r="AD2061" s="97"/>
      <c r="AE2061" s="97"/>
      <c r="AF2061" s="97"/>
    </row>
    <row r="2062" spans="1:32" x14ac:dyDescent="0.2">
      <c r="A2062" s="97"/>
      <c r="B2062" s="97"/>
      <c r="C2062" s="97"/>
      <c r="D2062" s="97"/>
      <c r="E2062" s="97"/>
      <c r="F2062" s="97"/>
      <c r="G2062" s="97"/>
      <c r="H2062" s="97"/>
      <c r="I2062" s="97"/>
      <c r="J2062" s="97"/>
      <c r="K2062" s="97"/>
      <c r="L2062" s="97"/>
      <c r="M2062" s="97"/>
      <c r="N2062" s="97"/>
      <c r="O2062" s="97"/>
      <c r="P2062" s="97"/>
      <c r="Q2062" s="97"/>
      <c r="R2062" s="97"/>
      <c r="S2062" s="97"/>
      <c r="T2062" s="97"/>
      <c r="U2062" s="97"/>
      <c r="V2062" s="97"/>
      <c r="W2062" s="97"/>
      <c r="X2062" s="97"/>
      <c r="Y2062" s="97"/>
      <c r="Z2062" s="97"/>
      <c r="AA2062" s="97"/>
      <c r="AB2062" s="97"/>
      <c r="AC2062" s="97"/>
      <c r="AD2062" s="97"/>
      <c r="AE2062" s="97"/>
      <c r="AF2062" s="97"/>
    </row>
    <row r="2063" spans="1:32" x14ac:dyDescent="0.2">
      <c r="A2063" s="97"/>
      <c r="B2063" s="97"/>
      <c r="C2063" s="97"/>
      <c r="D2063" s="97"/>
      <c r="E2063" s="97"/>
      <c r="F2063" s="97"/>
      <c r="G2063" s="97"/>
      <c r="H2063" s="97"/>
      <c r="I2063" s="97"/>
      <c r="J2063" s="97"/>
      <c r="K2063" s="97"/>
      <c r="L2063" s="97"/>
      <c r="M2063" s="97"/>
      <c r="N2063" s="97"/>
      <c r="O2063" s="97"/>
      <c r="P2063" s="97"/>
      <c r="Q2063" s="97"/>
      <c r="R2063" s="97"/>
      <c r="S2063" s="97"/>
      <c r="T2063" s="97"/>
      <c r="U2063" s="97"/>
      <c r="V2063" s="97"/>
      <c r="W2063" s="97"/>
      <c r="X2063" s="97"/>
      <c r="Y2063" s="97"/>
      <c r="Z2063" s="97"/>
      <c r="AA2063" s="97"/>
      <c r="AB2063" s="97"/>
      <c r="AC2063" s="97"/>
      <c r="AD2063" s="97"/>
      <c r="AE2063" s="97"/>
      <c r="AF2063" s="97"/>
    </row>
    <row r="2064" spans="1:32" x14ac:dyDescent="0.2">
      <c r="A2064" s="97"/>
      <c r="B2064" s="97"/>
      <c r="C2064" s="97"/>
      <c r="D2064" s="97"/>
      <c r="E2064" s="97"/>
      <c r="F2064" s="97"/>
      <c r="G2064" s="97"/>
      <c r="H2064" s="97"/>
      <c r="I2064" s="97"/>
      <c r="J2064" s="97"/>
      <c r="K2064" s="97"/>
      <c r="L2064" s="97"/>
      <c r="M2064" s="97"/>
      <c r="N2064" s="97"/>
      <c r="O2064" s="97"/>
      <c r="P2064" s="97"/>
      <c r="Q2064" s="97"/>
      <c r="R2064" s="97"/>
      <c r="S2064" s="97"/>
      <c r="T2064" s="97"/>
      <c r="U2064" s="97"/>
      <c r="V2064" s="97"/>
      <c r="W2064" s="97"/>
      <c r="X2064" s="97"/>
      <c r="Y2064" s="97"/>
      <c r="Z2064" s="97"/>
      <c r="AA2064" s="97"/>
      <c r="AB2064" s="97"/>
      <c r="AC2064" s="97"/>
      <c r="AD2064" s="97"/>
      <c r="AE2064" s="97"/>
      <c r="AF2064" s="97"/>
    </row>
    <row r="2065" spans="1:32" x14ac:dyDescent="0.2">
      <c r="A2065" s="97"/>
      <c r="B2065" s="97"/>
      <c r="C2065" s="97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97"/>
      <c r="T2065" s="97"/>
      <c r="U2065" s="97"/>
      <c r="V2065" s="97"/>
      <c r="W2065" s="97"/>
      <c r="X2065" s="97"/>
      <c r="Y2065" s="97"/>
      <c r="Z2065" s="97"/>
      <c r="AA2065" s="97"/>
      <c r="AB2065" s="97"/>
      <c r="AC2065" s="97"/>
      <c r="AD2065" s="97"/>
      <c r="AE2065" s="97"/>
      <c r="AF2065" s="97"/>
    </row>
    <row r="2066" spans="1:32" x14ac:dyDescent="0.2">
      <c r="A2066" s="97"/>
      <c r="B2066" s="97"/>
      <c r="C2066" s="97"/>
      <c r="D2066" s="97"/>
      <c r="E2066" s="97"/>
      <c r="F2066" s="97"/>
      <c r="G2066" s="97"/>
      <c r="H2066" s="97"/>
      <c r="I2066" s="97"/>
      <c r="J2066" s="97"/>
      <c r="K2066" s="97"/>
      <c r="L2066" s="97"/>
      <c r="M2066" s="97"/>
      <c r="N2066" s="97"/>
      <c r="O2066" s="97"/>
      <c r="P2066" s="97"/>
      <c r="Q2066" s="97"/>
      <c r="R2066" s="97"/>
      <c r="S2066" s="97"/>
      <c r="T2066" s="97"/>
      <c r="U2066" s="97"/>
      <c r="V2066" s="97"/>
      <c r="W2066" s="97"/>
      <c r="X2066" s="97"/>
      <c r="Y2066" s="97"/>
      <c r="Z2066" s="97"/>
      <c r="AA2066" s="97"/>
      <c r="AB2066" s="97"/>
      <c r="AC2066" s="97"/>
      <c r="AD2066" s="97"/>
      <c r="AE2066" s="97"/>
      <c r="AF2066" s="97"/>
    </row>
    <row r="2067" spans="1:32" x14ac:dyDescent="0.2">
      <c r="A2067" s="97"/>
      <c r="B2067" s="97"/>
      <c r="C2067" s="97"/>
      <c r="D2067" s="97"/>
      <c r="E2067" s="97"/>
      <c r="F2067" s="97"/>
      <c r="G2067" s="97"/>
      <c r="H2067" s="97"/>
      <c r="I2067" s="97"/>
      <c r="J2067" s="97"/>
      <c r="K2067" s="97"/>
      <c r="L2067" s="97"/>
      <c r="M2067" s="97"/>
      <c r="N2067" s="97"/>
      <c r="O2067" s="97"/>
      <c r="P2067" s="97"/>
      <c r="Q2067" s="97"/>
      <c r="R2067" s="97"/>
      <c r="S2067" s="97"/>
      <c r="T2067" s="97"/>
      <c r="U2067" s="97"/>
      <c r="V2067" s="97"/>
      <c r="W2067" s="97"/>
      <c r="X2067" s="97"/>
      <c r="Y2067" s="97"/>
      <c r="Z2067" s="97"/>
      <c r="AA2067" s="97"/>
      <c r="AB2067" s="97"/>
      <c r="AC2067" s="97"/>
      <c r="AD2067" s="97"/>
      <c r="AE2067" s="97"/>
      <c r="AF2067" s="97"/>
    </row>
    <row r="2068" spans="1:32" x14ac:dyDescent="0.2">
      <c r="A2068" s="97"/>
      <c r="B2068" s="97"/>
      <c r="C2068" s="97"/>
      <c r="D2068" s="97"/>
      <c r="E2068" s="97"/>
      <c r="F2068" s="97"/>
      <c r="G2068" s="97"/>
      <c r="H2068" s="97"/>
      <c r="I2068" s="97"/>
      <c r="J2068" s="97"/>
      <c r="K2068" s="97"/>
      <c r="L2068" s="97"/>
      <c r="M2068" s="97"/>
      <c r="N2068" s="97"/>
      <c r="O2068" s="97"/>
      <c r="P2068" s="97"/>
      <c r="Q2068" s="97"/>
      <c r="R2068" s="97"/>
      <c r="S2068" s="97"/>
      <c r="T2068" s="97"/>
      <c r="U2068" s="97"/>
      <c r="V2068" s="97"/>
      <c r="W2068" s="97"/>
      <c r="X2068" s="97"/>
      <c r="Y2068" s="97"/>
      <c r="Z2068" s="97"/>
      <c r="AA2068" s="97"/>
      <c r="AB2068" s="97"/>
      <c r="AC2068" s="97"/>
      <c r="AD2068" s="97"/>
      <c r="AE2068" s="97"/>
      <c r="AF2068" s="97"/>
    </row>
    <row r="2069" spans="1:32" x14ac:dyDescent="0.2">
      <c r="A2069" s="97"/>
      <c r="B2069" s="97"/>
      <c r="C2069" s="97"/>
      <c r="D2069" s="97"/>
      <c r="E2069" s="97"/>
      <c r="F2069" s="97"/>
      <c r="G2069" s="97"/>
      <c r="H2069" s="97"/>
      <c r="I2069" s="97"/>
      <c r="J2069" s="97"/>
      <c r="K2069" s="97"/>
      <c r="L2069" s="97"/>
      <c r="M2069" s="97"/>
      <c r="N2069" s="97"/>
      <c r="O2069" s="97"/>
      <c r="P2069" s="97"/>
      <c r="Q2069" s="97"/>
      <c r="R2069" s="97"/>
      <c r="S2069" s="97"/>
      <c r="T2069" s="97"/>
      <c r="U2069" s="97"/>
      <c r="V2069" s="97"/>
      <c r="W2069" s="97"/>
      <c r="X2069" s="97"/>
      <c r="Y2069" s="97"/>
      <c r="Z2069" s="97"/>
      <c r="AA2069" s="97"/>
      <c r="AB2069" s="97"/>
      <c r="AC2069" s="97"/>
      <c r="AD2069" s="97"/>
      <c r="AE2069" s="97"/>
      <c r="AF2069" s="97"/>
    </row>
    <row r="2070" spans="1:32" x14ac:dyDescent="0.2">
      <c r="A2070" s="97"/>
      <c r="B2070" s="97"/>
      <c r="C2070" s="97"/>
      <c r="D2070" s="97"/>
      <c r="E2070" s="97"/>
      <c r="F2070" s="97"/>
      <c r="G2070" s="97"/>
      <c r="H2070" s="97"/>
      <c r="I2070" s="97"/>
      <c r="J2070" s="97"/>
      <c r="K2070" s="97"/>
      <c r="L2070" s="97"/>
      <c r="M2070" s="97"/>
      <c r="N2070" s="97"/>
      <c r="O2070" s="97"/>
      <c r="P2070" s="97"/>
      <c r="Q2070" s="97"/>
      <c r="R2070" s="97"/>
      <c r="S2070" s="97"/>
      <c r="T2070" s="97"/>
      <c r="U2070" s="97"/>
      <c r="V2070" s="97"/>
      <c r="W2070" s="97"/>
      <c r="X2070" s="97"/>
      <c r="Y2070" s="97"/>
      <c r="Z2070" s="97"/>
      <c r="AA2070" s="97"/>
      <c r="AB2070" s="97"/>
      <c r="AC2070" s="97"/>
      <c r="AD2070" s="97"/>
      <c r="AE2070" s="97"/>
      <c r="AF2070" s="97"/>
    </row>
    <row r="2071" spans="1:32" x14ac:dyDescent="0.2">
      <c r="A2071" s="97"/>
      <c r="B2071" s="97"/>
      <c r="C2071" s="97"/>
      <c r="D2071" s="97"/>
      <c r="E2071" s="97"/>
      <c r="F2071" s="97"/>
      <c r="G2071" s="97"/>
      <c r="H2071" s="97"/>
      <c r="I2071" s="97"/>
      <c r="J2071" s="97"/>
      <c r="K2071" s="97"/>
      <c r="L2071" s="97"/>
      <c r="M2071" s="97"/>
      <c r="N2071" s="97"/>
      <c r="O2071" s="97"/>
      <c r="P2071" s="97"/>
      <c r="Q2071" s="97"/>
      <c r="R2071" s="97"/>
      <c r="S2071" s="97"/>
      <c r="T2071" s="97"/>
      <c r="U2071" s="97"/>
      <c r="V2071" s="97"/>
      <c r="W2071" s="97"/>
      <c r="X2071" s="97"/>
      <c r="Y2071" s="97"/>
      <c r="Z2071" s="97"/>
      <c r="AA2071" s="97"/>
      <c r="AB2071" s="97"/>
      <c r="AC2071" s="97"/>
      <c r="AD2071" s="97"/>
      <c r="AE2071" s="97"/>
      <c r="AF2071" s="97"/>
    </row>
    <row r="2072" spans="1:32" x14ac:dyDescent="0.2">
      <c r="A2072" s="97"/>
      <c r="B2072" s="97"/>
      <c r="C2072" s="97"/>
      <c r="D2072" s="97"/>
      <c r="E2072" s="97"/>
      <c r="F2072" s="97"/>
      <c r="G2072" s="97"/>
      <c r="H2072" s="97"/>
      <c r="I2072" s="97"/>
      <c r="J2072" s="97"/>
      <c r="K2072" s="97"/>
      <c r="L2072" s="97"/>
      <c r="M2072" s="97"/>
      <c r="N2072" s="97"/>
      <c r="O2072" s="97"/>
      <c r="P2072" s="97"/>
      <c r="Q2072" s="97"/>
      <c r="R2072" s="97"/>
      <c r="S2072" s="97"/>
      <c r="T2072" s="97"/>
      <c r="U2072" s="97"/>
      <c r="V2072" s="97"/>
      <c r="W2072" s="97"/>
      <c r="X2072" s="97"/>
      <c r="Y2072" s="97"/>
      <c r="Z2072" s="97"/>
      <c r="AA2072" s="97"/>
      <c r="AB2072" s="97"/>
      <c r="AC2072" s="97"/>
      <c r="AD2072" s="97"/>
      <c r="AE2072" s="97"/>
      <c r="AF2072" s="97"/>
    </row>
    <row r="2073" spans="1:32" x14ac:dyDescent="0.2">
      <c r="A2073" s="97"/>
      <c r="B2073" s="97"/>
      <c r="C2073" s="97"/>
      <c r="D2073" s="97"/>
      <c r="E2073" s="97"/>
      <c r="F2073" s="97"/>
      <c r="G2073" s="97"/>
      <c r="H2073" s="97"/>
      <c r="I2073" s="97"/>
      <c r="J2073" s="97"/>
      <c r="K2073" s="97"/>
      <c r="L2073" s="97"/>
      <c r="M2073" s="97"/>
      <c r="N2073" s="97"/>
      <c r="O2073" s="97"/>
      <c r="P2073" s="97"/>
      <c r="Q2073" s="97"/>
      <c r="R2073" s="97"/>
      <c r="S2073" s="97"/>
      <c r="T2073" s="97"/>
      <c r="U2073" s="97"/>
      <c r="V2073" s="97"/>
      <c r="W2073" s="97"/>
      <c r="X2073" s="97"/>
      <c r="Y2073" s="97"/>
      <c r="Z2073" s="97"/>
      <c r="AA2073" s="97"/>
      <c r="AB2073" s="97"/>
      <c r="AC2073" s="97"/>
      <c r="AD2073" s="97"/>
      <c r="AE2073" s="97"/>
      <c r="AF2073" s="97"/>
    </row>
    <row r="2074" spans="1:32" x14ac:dyDescent="0.2">
      <c r="A2074" s="97"/>
      <c r="B2074" s="97"/>
      <c r="C2074" s="97"/>
      <c r="D2074" s="97"/>
      <c r="E2074" s="97"/>
      <c r="F2074" s="97"/>
      <c r="G2074" s="97"/>
      <c r="H2074" s="97"/>
      <c r="I2074" s="97"/>
      <c r="J2074" s="97"/>
      <c r="K2074" s="97"/>
      <c r="L2074" s="97"/>
      <c r="M2074" s="97"/>
      <c r="N2074" s="97"/>
      <c r="O2074" s="97"/>
      <c r="P2074" s="97"/>
      <c r="Q2074" s="97"/>
      <c r="R2074" s="97"/>
      <c r="S2074" s="97"/>
      <c r="T2074" s="97"/>
      <c r="U2074" s="97"/>
      <c r="V2074" s="97"/>
      <c r="W2074" s="97"/>
      <c r="X2074" s="97"/>
      <c r="Y2074" s="97"/>
      <c r="Z2074" s="97"/>
      <c r="AA2074" s="97"/>
      <c r="AB2074" s="97"/>
      <c r="AC2074" s="97"/>
      <c r="AD2074" s="97"/>
      <c r="AE2074" s="97"/>
      <c r="AF2074" s="97"/>
    </row>
    <row r="2075" spans="1:32" x14ac:dyDescent="0.2">
      <c r="A2075" s="97"/>
      <c r="B2075" s="97"/>
      <c r="C2075" s="97"/>
      <c r="D2075" s="97"/>
      <c r="E2075" s="97"/>
      <c r="F2075" s="97"/>
      <c r="G2075" s="97"/>
      <c r="H2075" s="97"/>
      <c r="I2075" s="97"/>
      <c r="J2075" s="97"/>
      <c r="K2075" s="97"/>
      <c r="L2075" s="97"/>
      <c r="M2075" s="97"/>
      <c r="N2075" s="97"/>
      <c r="O2075" s="97"/>
      <c r="P2075" s="97"/>
      <c r="Q2075" s="97"/>
      <c r="R2075" s="97"/>
      <c r="S2075" s="97"/>
      <c r="T2075" s="97"/>
      <c r="U2075" s="97"/>
      <c r="V2075" s="97"/>
      <c r="W2075" s="97"/>
      <c r="X2075" s="97"/>
      <c r="Y2075" s="97"/>
      <c r="Z2075" s="97"/>
      <c r="AA2075" s="97"/>
      <c r="AB2075" s="97"/>
      <c r="AC2075" s="97"/>
      <c r="AD2075" s="97"/>
      <c r="AE2075" s="97"/>
      <c r="AF2075" s="97"/>
    </row>
    <row r="2076" spans="1:32" x14ac:dyDescent="0.2">
      <c r="A2076" s="97"/>
      <c r="B2076" s="97"/>
      <c r="C2076" s="97"/>
      <c r="D2076" s="97"/>
      <c r="E2076" s="97"/>
      <c r="F2076" s="97"/>
      <c r="G2076" s="97"/>
      <c r="H2076" s="97"/>
      <c r="I2076" s="97"/>
      <c r="J2076" s="97"/>
      <c r="K2076" s="97"/>
      <c r="L2076" s="97"/>
      <c r="M2076" s="97"/>
      <c r="N2076" s="97"/>
      <c r="O2076" s="97"/>
      <c r="P2076" s="97"/>
      <c r="Q2076" s="97"/>
      <c r="R2076" s="97"/>
      <c r="S2076" s="97"/>
      <c r="T2076" s="97"/>
      <c r="U2076" s="97"/>
      <c r="V2076" s="97"/>
      <c r="W2076" s="97"/>
      <c r="X2076" s="97"/>
      <c r="Y2076" s="97"/>
      <c r="Z2076" s="97"/>
      <c r="AA2076" s="97"/>
      <c r="AB2076" s="97"/>
      <c r="AC2076" s="97"/>
      <c r="AD2076" s="97"/>
      <c r="AE2076" s="97"/>
      <c r="AF2076" s="97"/>
    </row>
    <row r="2077" spans="1:32" x14ac:dyDescent="0.2">
      <c r="A2077" s="97"/>
      <c r="B2077" s="97"/>
      <c r="C2077" s="97"/>
      <c r="D2077" s="97"/>
      <c r="E2077" s="97"/>
      <c r="F2077" s="97"/>
      <c r="G2077" s="97"/>
      <c r="H2077" s="97"/>
      <c r="I2077" s="97"/>
      <c r="J2077" s="97"/>
      <c r="K2077" s="97"/>
      <c r="L2077" s="97"/>
      <c r="M2077" s="97"/>
      <c r="N2077" s="97"/>
      <c r="O2077" s="97"/>
      <c r="P2077" s="97"/>
      <c r="Q2077" s="97"/>
      <c r="R2077" s="97"/>
      <c r="S2077" s="97"/>
      <c r="T2077" s="97"/>
      <c r="U2077" s="97"/>
      <c r="V2077" s="97"/>
      <c r="W2077" s="97"/>
      <c r="X2077" s="97"/>
      <c r="Y2077" s="97"/>
      <c r="Z2077" s="97"/>
      <c r="AA2077" s="97"/>
      <c r="AB2077" s="97"/>
      <c r="AC2077" s="97"/>
      <c r="AD2077" s="97"/>
      <c r="AE2077" s="97"/>
      <c r="AF2077" s="97"/>
    </row>
    <row r="2078" spans="1:32" x14ac:dyDescent="0.2">
      <c r="A2078" s="97"/>
      <c r="B2078" s="97"/>
      <c r="C2078" s="97"/>
      <c r="D2078" s="97"/>
      <c r="E2078" s="97"/>
      <c r="F2078" s="97"/>
      <c r="G2078" s="97"/>
      <c r="H2078" s="97"/>
      <c r="I2078" s="97"/>
      <c r="J2078" s="97"/>
      <c r="K2078" s="97"/>
      <c r="L2078" s="97"/>
      <c r="M2078" s="97"/>
      <c r="N2078" s="97"/>
      <c r="O2078" s="97"/>
      <c r="P2078" s="97"/>
      <c r="Q2078" s="97"/>
      <c r="R2078" s="97"/>
      <c r="S2078" s="97"/>
      <c r="T2078" s="97"/>
      <c r="U2078" s="97"/>
      <c r="V2078" s="97"/>
      <c r="W2078" s="97"/>
      <c r="X2078" s="97"/>
      <c r="Y2078" s="97"/>
      <c r="Z2078" s="97"/>
      <c r="AA2078" s="97"/>
      <c r="AB2078" s="97"/>
      <c r="AC2078" s="97"/>
      <c r="AD2078" s="97"/>
      <c r="AE2078" s="97"/>
      <c r="AF2078" s="97"/>
    </row>
    <row r="2079" spans="1:32" x14ac:dyDescent="0.2">
      <c r="A2079" s="97"/>
      <c r="B2079" s="97"/>
      <c r="C2079" s="97"/>
      <c r="D2079" s="97"/>
      <c r="E2079" s="97"/>
      <c r="F2079" s="97"/>
      <c r="G2079" s="97"/>
      <c r="H2079" s="97"/>
      <c r="I2079" s="97"/>
      <c r="J2079" s="97"/>
      <c r="K2079" s="97"/>
      <c r="L2079" s="97"/>
      <c r="M2079" s="97"/>
      <c r="N2079" s="97"/>
      <c r="O2079" s="97"/>
      <c r="P2079" s="97"/>
      <c r="Q2079" s="97"/>
      <c r="R2079" s="97"/>
      <c r="S2079" s="97"/>
      <c r="T2079" s="97"/>
      <c r="U2079" s="97"/>
      <c r="V2079" s="97"/>
      <c r="W2079" s="97"/>
      <c r="X2079" s="97"/>
      <c r="Y2079" s="97"/>
      <c r="Z2079" s="97"/>
      <c r="AA2079" s="97"/>
      <c r="AB2079" s="97"/>
      <c r="AC2079" s="97"/>
      <c r="AD2079" s="97"/>
      <c r="AE2079" s="97"/>
      <c r="AF2079" s="97"/>
    </row>
    <row r="2080" spans="1:32" x14ac:dyDescent="0.2">
      <c r="A2080" s="97"/>
      <c r="B2080" s="97"/>
      <c r="C2080" s="97"/>
      <c r="D2080" s="97"/>
      <c r="E2080" s="97"/>
      <c r="F2080" s="97"/>
      <c r="G2080" s="97"/>
      <c r="H2080" s="97"/>
      <c r="I2080" s="97"/>
      <c r="J2080" s="97"/>
      <c r="K2080" s="97"/>
      <c r="L2080" s="97"/>
      <c r="M2080" s="97"/>
      <c r="N2080" s="97"/>
      <c r="O2080" s="97"/>
      <c r="P2080" s="97"/>
      <c r="Q2080" s="97"/>
      <c r="R2080" s="97"/>
      <c r="S2080" s="97"/>
      <c r="T2080" s="97"/>
      <c r="U2080" s="97"/>
      <c r="V2080" s="97"/>
      <c r="W2080" s="97"/>
      <c r="X2080" s="97"/>
      <c r="Y2080" s="97"/>
      <c r="Z2080" s="97"/>
      <c r="AA2080" s="97"/>
      <c r="AB2080" s="97"/>
      <c r="AC2080" s="97"/>
      <c r="AD2080" s="97"/>
      <c r="AE2080" s="97"/>
      <c r="AF2080" s="97"/>
    </row>
    <row r="2081" spans="1:32" x14ac:dyDescent="0.2">
      <c r="A2081" s="97"/>
      <c r="B2081" s="97"/>
      <c r="C2081" s="97"/>
      <c r="D2081" s="97"/>
      <c r="E2081" s="97"/>
      <c r="F2081" s="97"/>
      <c r="G2081" s="97"/>
      <c r="H2081" s="97"/>
      <c r="I2081" s="97"/>
      <c r="J2081" s="97"/>
      <c r="K2081" s="97"/>
      <c r="L2081" s="97"/>
      <c r="M2081" s="97"/>
      <c r="N2081" s="97"/>
      <c r="O2081" s="97"/>
      <c r="P2081" s="97"/>
      <c r="Q2081" s="97"/>
      <c r="R2081" s="97"/>
      <c r="S2081" s="97"/>
      <c r="T2081" s="97"/>
      <c r="U2081" s="97"/>
      <c r="V2081" s="97"/>
      <c r="W2081" s="97"/>
      <c r="X2081" s="97"/>
      <c r="Y2081" s="97"/>
      <c r="Z2081" s="97"/>
      <c r="AA2081" s="97"/>
      <c r="AB2081" s="97"/>
      <c r="AC2081" s="97"/>
      <c r="AD2081" s="97"/>
      <c r="AE2081" s="97"/>
      <c r="AF2081" s="97"/>
    </row>
    <row r="2082" spans="1:32" x14ac:dyDescent="0.2">
      <c r="A2082" s="97"/>
      <c r="B2082" s="97"/>
      <c r="C2082" s="97"/>
      <c r="D2082" s="97"/>
      <c r="E2082" s="97"/>
      <c r="F2082" s="97"/>
      <c r="G2082" s="97"/>
      <c r="H2082" s="97"/>
      <c r="I2082" s="97"/>
      <c r="J2082" s="97"/>
      <c r="K2082" s="97"/>
      <c r="L2082" s="97"/>
      <c r="M2082" s="97"/>
      <c r="N2082" s="97"/>
      <c r="O2082" s="97"/>
      <c r="P2082" s="97"/>
      <c r="Q2082" s="97"/>
      <c r="R2082" s="97"/>
      <c r="S2082" s="97"/>
      <c r="T2082" s="97"/>
      <c r="U2082" s="97"/>
      <c r="V2082" s="97"/>
      <c r="W2082" s="97"/>
      <c r="X2082" s="97"/>
      <c r="Y2082" s="97"/>
      <c r="Z2082" s="97"/>
      <c r="AA2082" s="97"/>
      <c r="AB2082" s="97"/>
      <c r="AC2082" s="97"/>
      <c r="AD2082" s="97"/>
      <c r="AE2082" s="97"/>
      <c r="AF2082" s="97"/>
    </row>
    <row r="2083" spans="1:32" x14ac:dyDescent="0.2">
      <c r="A2083" s="97"/>
      <c r="B2083" s="97"/>
      <c r="C2083" s="97"/>
      <c r="D2083" s="97"/>
      <c r="E2083" s="97"/>
      <c r="F2083" s="97"/>
      <c r="G2083" s="97"/>
      <c r="H2083" s="97"/>
      <c r="I2083" s="97"/>
      <c r="J2083" s="97"/>
      <c r="K2083" s="97"/>
      <c r="L2083" s="97"/>
      <c r="M2083" s="97"/>
      <c r="N2083" s="97"/>
      <c r="O2083" s="97"/>
      <c r="P2083" s="97"/>
      <c r="Q2083" s="97"/>
      <c r="R2083" s="97"/>
      <c r="S2083" s="97"/>
      <c r="T2083" s="97"/>
      <c r="U2083" s="97"/>
      <c r="V2083" s="97"/>
      <c r="W2083" s="97"/>
      <c r="X2083" s="97"/>
      <c r="Y2083" s="97"/>
      <c r="Z2083" s="97"/>
      <c r="AA2083" s="97"/>
      <c r="AB2083" s="97"/>
      <c r="AC2083" s="97"/>
      <c r="AD2083" s="97"/>
      <c r="AE2083" s="97"/>
      <c r="AF2083" s="97"/>
    </row>
    <row r="2084" spans="1:32" x14ac:dyDescent="0.2">
      <c r="A2084" s="97"/>
      <c r="B2084" s="97"/>
      <c r="C2084" s="97"/>
      <c r="D2084" s="97"/>
      <c r="E2084" s="97"/>
      <c r="F2084" s="97"/>
      <c r="G2084" s="97"/>
      <c r="H2084" s="97"/>
      <c r="I2084" s="97"/>
      <c r="J2084" s="97"/>
      <c r="K2084" s="97"/>
      <c r="L2084" s="97"/>
      <c r="M2084" s="97"/>
      <c r="N2084" s="97"/>
      <c r="O2084" s="97"/>
      <c r="P2084" s="97"/>
      <c r="Q2084" s="97"/>
      <c r="R2084" s="97"/>
      <c r="S2084" s="97"/>
      <c r="T2084" s="97"/>
      <c r="U2084" s="97"/>
      <c r="V2084" s="97"/>
      <c r="W2084" s="97"/>
      <c r="X2084" s="97"/>
      <c r="Y2084" s="97"/>
      <c r="Z2084" s="97"/>
      <c r="AA2084" s="97"/>
      <c r="AB2084" s="97"/>
      <c r="AC2084" s="97"/>
      <c r="AD2084" s="97"/>
      <c r="AE2084" s="97"/>
      <c r="AF2084" s="97"/>
    </row>
    <row r="2085" spans="1:32" x14ac:dyDescent="0.2">
      <c r="A2085" s="97"/>
      <c r="B2085" s="97"/>
      <c r="C2085" s="97"/>
      <c r="D2085" s="97"/>
      <c r="E2085" s="97"/>
      <c r="F2085" s="97"/>
      <c r="G2085" s="97"/>
      <c r="H2085" s="97"/>
      <c r="I2085" s="97"/>
      <c r="J2085" s="97"/>
      <c r="K2085" s="97"/>
      <c r="L2085" s="97"/>
      <c r="M2085" s="97"/>
      <c r="N2085" s="97"/>
      <c r="O2085" s="97"/>
      <c r="P2085" s="97"/>
      <c r="Q2085" s="97"/>
      <c r="R2085" s="97"/>
      <c r="S2085" s="97"/>
      <c r="T2085" s="97"/>
      <c r="U2085" s="97"/>
      <c r="V2085" s="97"/>
      <c r="W2085" s="97"/>
      <c r="X2085" s="97"/>
      <c r="Y2085" s="97"/>
      <c r="Z2085" s="97"/>
      <c r="AA2085" s="97"/>
      <c r="AB2085" s="97"/>
      <c r="AC2085" s="97"/>
      <c r="AD2085" s="97"/>
      <c r="AE2085" s="97"/>
      <c r="AF2085" s="97"/>
    </row>
    <row r="2086" spans="1:32" x14ac:dyDescent="0.2">
      <c r="A2086" s="97"/>
      <c r="B2086" s="97"/>
      <c r="C2086" s="97"/>
      <c r="D2086" s="97"/>
      <c r="E2086" s="97"/>
      <c r="F2086" s="97"/>
      <c r="G2086" s="97"/>
      <c r="H2086" s="97"/>
      <c r="I2086" s="97"/>
      <c r="J2086" s="97"/>
      <c r="K2086" s="97"/>
      <c r="L2086" s="97"/>
      <c r="M2086" s="97"/>
      <c r="N2086" s="97"/>
      <c r="O2086" s="97"/>
      <c r="P2086" s="97"/>
      <c r="Q2086" s="97"/>
      <c r="R2086" s="97"/>
      <c r="S2086" s="97"/>
      <c r="T2086" s="97"/>
      <c r="U2086" s="97"/>
      <c r="V2086" s="97"/>
      <c r="W2086" s="97"/>
      <c r="X2086" s="97"/>
      <c r="Y2086" s="97"/>
      <c r="Z2086" s="97"/>
      <c r="AA2086" s="97"/>
      <c r="AB2086" s="97"/>
      <c r="AC2086" s="97"/>
      <c r="AD2086" s="97"/>
      <c r="AE2086" s="97"/>
      <c r="AF2086" s="97"/>
    </row>
    <row r="2087" spans="1:32" x14ac:dyDescent="0.2">
      <c r="A2087" s="97"/>
      <c r="B2087" s="97"/>
      <c r="C2087" s="97"/>
      <c r="D2087" s="97"/>
      <c r="E2087" s="97"/>
      <c r="F2087" s="97"/>
      <c r="G2087" s="97"/>
      <c r="H2087" s="97"/>
      <c r="I2087" s="97"/>
      <c r="J2087" s="97"/>
      <c r="K2087" s="97"/>
      <c r="L2087" s="97"/>
      <c r="M2087" s="97"/>
      <c r="N2087" s="97"/>
      <c r="O2087" s="97"/>
      <c r="P2087" s="97"/>
      <c r="Q2087" s="97"/>
      <c r="R2087" s="97"/>
      <c r="S2087" s="97"/>
      <c r="T2087" s="97"/>
      <c r="U2087" s="97"/>
      <c r="V2087" s="97"/>
      <c r="W2087" s="97"/>
      <c r="X2087" s="97"/>
      <c r="Y2087" s="97"/>
      <c r="Z2087" s="97"/>
      <c r="AA2087" s="97"/>
      <c r="AB2087" s="97"/>
      <c r="AC2087" s="97"/>
      <c r="AD2087" s="97"/>
      <c r="AE2087" s="97"/>
      <c r="AF2087" s="97"/>
    </row>
    <row r="2088" spans="1:32" x14ac:dyDescent="0.2">
      <c r="A2088" s="97"/>
      <c r="B2088" s="97"/>
      <c r="C2088" s="97"/>
      <c r="D2088" s="97"/>
      <c r="E2088" s="97"/>
      <c r="F2088" s="97"/>
      <c r="G2088" s="97"/>
      <c r="H2088" s="97"/>
      <c r="I2088" s="97"/>
      <c r="J2088" s="97"/>
      <c r="K2088" s="97"/>
      <c r="L2088" s="97"/>
      <c r="M2088" s="97"/>
      <c r="N2088" s="97"/>
      <c r="O2088" s="97"/>
      <c r="P2088" s="97"/>
      <c r="Q2088" s="97"/>
      <c r="R2088" s="97"/>
      <c r="S2088" s="97"/>
      <c r="T2088" s="97"/>
      <c r="U2088" s="97"/>
      <c r="V2088" s="97"/>
      <c r="W2088" s="97"/>
      <c r="X2088" s="97"/>
      <c r="Y2088" s="97"/>
      <c r="Z2088" s="97"/>
      <c r="AA2088" s="97"/>
      <c r="AB2088" s="97"/>
      <c r="AC2088" s="97"/>
      <c r="AD2088" s="97"/>
      <c r="AE2088" s="97"/>
      <c r="AF2088" s="97"/>
    </row>
    <row r="2089" spans="1:32" x14ac:dyDescent="0.2">
      <c r="A2089" s="97"/>
      <c r="B2089" s="97"/>
      <c r="C2089" s="97"/>
      <c r="D2089" s="97"/>
      <c r="E2089" s="97"/>
      <c r="F2089" s="97"/>
      <c r="G2089" s="97"/>
      <c r="H2089" s="97"/>
      <c r="I2089" s="97"/>
      <c r="J2089" s="97"/>
      <c r="K2089" s="97"/>
      <c r="L2089" s="97"/>
      <c r="M2089" s="97"/>
      <c r="N2089" s="97"/>
      <c r="O2089" s="97"/>
      <c r="P2089" s="97"/>
      <c r="Q2089" s="97"/>
      <c r="R2089" s="97"/>
      <c r="S2089" s="97"/>
      <c r="T2089" s="97"/>
      <c r="U2089" s="97"/>
      <c r="V2089" s="97"/>
      <c r="W2089" s="97"/>
      <c r="X2089" s="97"/>
      <c r="Y2089" s="97"/>
      <c r="Z2089" s="97"/>
      <c r="AA2089" s="97"/>
      <c r="AB2089" s="97"/>
      <c r="AC2089" s="97"/>
      <c r="AD2089" s="97"/>
      <c r="AE2089" s="97"/>
      <c r="AF2089" s="97"/>
    </row>
    <row r="2090" spans="1:32" x14ac:dyDescent="0.2">
      <c r="A2090" s="97"/>
      <c r="B2090" s="97"/>
      <c r="C2090" s="97"/>
      <c r="D2090" s="97"/>
      <c r="E2090" s="97"/>
      <c r="F2090" s="97"/>
      <c r="G2090" s="97"/>
      <c r="H2090" s="97"/>
      <c r="I2090" s="97"/>
      <c r="J2090" s="97"/>
      <c r="K2090" s="97"/>
      <c r="L2090" s="97"/>
      <c r="M2090" s="97"/>
      <c r="N2090" s="97"/>
      <c r="O2090" s="97"/>
      <c r="P2090" s="97"/>
      <c r="Q2090" s="97"/>
      <c r="R2090" s="97"/>
      <c r="S2090" s="97"/>
      <c r="T2090" s="97"/>
      <c r="U2090" s="97"/>
      <c r="V2090" s="97"/>
      <c r="W2090" s="97"/>
      <c r="X2090" s="97"/>
      <c r="Y2090" s="97"/>
      <c r="Z2090" s="97"/>
      <c r="AA2090" s="97"/>
      <c r="AB2090" s="97"/>
      <c r="AC2090" s="97"/>
      <c r="AD2090" s="97"/>
      <c r="AE2090" s="97"/>
      <c r="AF2090" s="97"/>
    </row>
    <row r="2091" spans="1:32" x14ac:dyDescent="0.2">
      <c r="A2091" s="97"/>
      <c r="B2091" s="97"/>
      <c r="C2091" s="97"/>
      <c r="D2091" s="97"/>
      <c r="E2091" s="97"/>
      <c r="F2091" s="97"/>
      <c r="G2091" s="97"/>
      <c r="H2091" s="97"/>
      <c r="I2091" s="97"/>
      <c r="J2091" s="97"/>
      <c r="K2091" s="97"/>
      <c r="L2091" s="97"/>
      <c r="M2091" s="97"/>
      <c r="N2091" s="97"/>
      <c r="O2091" s="97"/>
      <c r="P2091" s="97"/>
      <c r="Q2091" s="97"/>
      <c r="R2091" s="97"/>
      <c r="S2091" s="97"/>
      <c r="T2091" s="97"/>
      <c r="U2091" s="97"/>
      <c r="V2091" s="97"/>
      <c r="W2091" s="97"/>
      <c r="X2091" s="97"/>
      <c r="Y2091" s="97"/>
      <c r="Z2091" s="97"/>
      <c r="AA2091" s="97"/>
      <c r="AB2091" s="97"/>
      <c r="AC2091" s="97"/>
      <c r="AD2091" s="97"/>
      <c r="AE2091" s="97"/>
      <c r="AF2091" s="97"/>
    </row>
    <row r="2092" spans="1:32" x14ac:dyDescent="0.2">
      <c r="A2092" s="97"/>
      <c r="B2092" s="97"/>
      <c r="C2092" s="97"/>
      <c r="D2092" s="97"/>
      <c r="E2092" s="97"/>
      <c r="F2092" s="97"/>
      <c r="G2092" s="97"/>
      <c r="H2092" s="97"/>
      <c r="I2092" s="97"/>
      <c r="J2092" s="97"/>
      <c r="K2092" s="97"/>
      <c r="L2092" s="97"/>
      <c r="M2092" s="97"/>
      <c r="N2092" s="97"/>
      <c r="O2092" s="97"/>
      <c r="P2092" s="97"/>
      <c r="Q2092" s="97"/>
      <c r="R2092" s="97"/>
      <c r="S2092" s="97"/>
      <c r="T2092" s="97"/>
      <c r="U2092" s="97"/>
      <c r="V2092" s="97"/>
      <c r="W2092" s="97"/>
      <c r="X2092" s="97"/>
      <c r="Y2092" s="97"/>
      <c r="Z2092" s="97"/>
      <c r="AA2092" s="97"/>
      <c r="AB2092" s="97"/>
      <c r="AC2092" s="97"/>
      <c r="AD2092" s="97"/>
      <c r="AE2092" s="97"/>
      <c r="AF2092" s="97"/>
    </row>
    <row r="2093" spans="1:32" x14ac:dyDescent="0.2">
      <c r="A2093" s="97"/>
      <c r="B2093" s="97"/>
      <c r="C2093" s="97"/>
      <c r="D2093" s="97"/>
      <c r="E2093" s="97"/>
      <c r="F2093" s="97"/>
      <c r="G2093" s="97"/>
      <c r="H2093" s="97"/>
      <c r="I2093" s="97"/>
      <c r="J2093" s="97"/>
      <c r="K2093" s="97"/>
      <c r="L2093" s="97"/>
      <c r="M2093" s="97"/>
      <c r="N2093" s="97"/>
      <c r="O2093" s="97"/>
      <c r="P2093" s="97"/>
      <c r="Q2093" s="97"/>
      <c r="R2093" s="97"/>
      <c r="S2093" s="97"/>
      <c r="T2093" s="97"/>
      <c r="U2093" s="97"/>
      <c r="V2093" s="97"/>
      <c r="W2093" s="97"/>
      <c r="X2093" s="97"/>
      <c r="Y2093" s="97"/>
      <c r="Z2093" s="97"/>
      <c r="AA2093" s="97"/>
      <c r="AB2093" s="97"/>
      <c r="AC2093" s="97"/>
      <c r="AD2093" s="97"/>
      <c r="AE2093" s="97"/>
      <c r="AF2093" s="97"/>
    </row>
    <row r="2094" spans="1:32" x14ac:dyDescent="0.2">
      <c r="A2094" s="97"/>
      <c r="B2094" s="97"/>
      <c r="C2094" s="97"/>
      <c r="D2094" s="97"/>
      <c r="E2094" s="97"/>
      <c r="F2094" s="97"/>
      <c r="G2094" s="97"/>
      <c r="H2094" s="97"/>
      <c r="I2094" s="97"/>
      <c r="J2094" s="97"/>
      <c r="K2094" s="97"/>
      <c r="L2094" s="97"/>
      <c r="M2094" s="97"/>
      <c r="N2094" s="97"/>
      <c r="O2094" s="97"/>
      <c r="P2094" s="97"/>
      <c r="Q2094" s="97"/>
      <c r="R2094" s="97"/>
      <c r="S2094" s="97"/>
      <c r="T2094" s="97"/>
      <c r="U2094" s="97"/>
      <c r="V2094" s="97"/>
      <c r="W2094" s="97"/>
      <c r="X2094" s="97"/>
      <c r="Y2094" s="97"/>
      <c r="Z2094" s="97"/>
      <c r="AA2094" s="97"/>
      <c r="AB2094" s="97"/>
      <c r="AC2094" s="97"/>
      <c r="AD2094" s="97"/>
      <c r="AE2094" s="97"/>
      <c r="AF2094" s="97"/>
    </row>
    <row r="2095" spans="1:32" x14ac:dyDescent="0.2">
      <c r="A2095" s="97"/>
      <c r="B2095" s="97"/>
      <c r="C2095" s="97"/>
      <c r="D2095" s="97"/>
      <c r="E2095" s="97"/>
      <c r="F2095" s="97"/>
      <c r="G2095" s="97"/>
      <c r="H2095" s="97"/>
      <c r="I2095" s="97"/>
      <c r="J2095" s="97"/>
      <c r="K2095" s="97"/>
      <c r="L2095" s="97"/>
      <c r="M2095" s="97"/>
      <c r="N2095" s="97"/>
      <c r="O2095" s="97"/>
      <c r="P2095" s="97"/>
      <c r="Q2095" s="97"/>
      <c r="R2095" s="97"/>
      <c r="S2095" s="97"/>
      <c r="T2095" s="97"/>
      <c r="U2095" s="97"/>
      <c r="V2095" s="97"/>
      <c r="W2095" s="97"/>
      <c r="X2095" s="97"/>
      <c r="Y2095" s="97"/>
      <c r="Z2095" s="97"/>
      <c r="AA2095" s="97"/>
      <c r="AB2095" s="97"/>
      <c r="AC2095" s="97"/>
      <c r="AD2095" s="97"/>
      <c r="AE2095" s="97"/>
      <c r="AF2095" s="97"/>
    </row>
    <row r="2096" spans="1:32" x14ac:dyDescent="0.2">
      <c r="A2096" s="97"/>
      <c r="B2096" s="97"/>
      <c r="C2096" s="97"/>
      <c r="D2096" s="97"/>
      <c r="E2096" s="97"/>
      <c r="F2096" s="97"/>
      <c r="G2096" s="97"/>
      <c r="H2096" s="97"/>
      <c r="I2096" s="97"/>
      <c r="J2096" s="97"/>
      <c r="K2096" s="97"/>
      <c r="L2096" s="97"/>
      <c r="M2096" s="97"/>
      <c r="N2096" s="97"/>
      <c r="O2096" s="97"/>
      <c r="P2096" s="97"/>
      <c r="Q2096" s="97"/>
      <c r="R2096" s="97"/>
      <c r="S2096" s="97"/>
      <c r="T2096" s="97"/>
      <c r="U2096" s="97"/>
      <c r="V2096" s="97"/>
      <c r="W2096" s="97"/>
      <c r="X2096" s="97"/>
      <c r="Y2096" s="97"/>
      <c r="Z2096" s="97"/>
      <c r="AA2096" s="97"/>
      <c r="AB2096" s="97"/>
      <c r="AC2096" s="97"/>
      <c r="AD2096" s="97"/>
      <c r="AE2096" s="97"/>
      <c r="AF2096" s="97"/>
    </row>
    <row r="2097" spans="1:32" x14ac:dyDescent="0.2">
      <c r="A2097" s="97"/>
      <c r="B2097" s="97"/>
      <c r="C2097" s="97"/>
      <c r="D2097" s="97"/>
      <c r="E2097" s="97"/>
      <c r="F2097" s="97"/>
      <c r="G2097" s="97"/>
      <c r="H2097" s="97"/>
      <c r="I2097" s="97"/>
      <c r="J2097" s="97"/>
      <c r="K2097" s="97"/>
      <c r="L2097" s="97"/>
      <c r="M2097" s="97"/>
      <c r="N2097" s="97"/>
      <c r="O2097" s="97"/>
      <c r="P2097" s="97"/>
      <c r="Q2097" s="97"/>
      <c r="R2097" s="97"/>
      <c r="S2097" s="97"/>
      <c r="T2097" s="97"/>
      <c r="U2097" s="97"/>
      <c r="V2097" s="97"/>
      <c r="W2097" s="97"/>
      <c r="X2097" s="97"/>
      <c r="Y2097" s="97"/>
      <c r="Z2097" s="97"/>
      <c r="AA2097" s="97"/>
      <c r="AB2097" s="97"/>
      <c r="AC2097" s="97"/>
      <c r="AD2097" s="97"/>
      <c r="AE2097" s="97"/>
      <c r="AF2097" s="97"/>
    </row>
    <row r="2098" spans="1:32" x14ac:dyDescent="0.2">
      <c r="A2098" s="97"/>
      <c r="B2098" s="97"/>
      <c r="C2098" s="97"/>
      <c r="D2098" s="97"/>
      <c r="E2098" s="97"/>
      <c r="F2098" s="97"/>
      <c r="G2098" s="97"/>
      <c r="H2098" s="97"/>
      <c r="I2098" s="97"/>
      <c r="J2098" s="97"/>
      <c r="K2098" s="97"/>
      <c r="L2098" s="97"/>
      <c r="M2098" s="97"/>
      <c r="N2098" s="97"/>
      <c r="O2098" s="97"/>
      <c r="P2098" s="97"/>
      <c r="Q2098" s="97"/>
      <c r="R2098" s="97"/>
      <c r="S2098" s="97"/>
      <c r="T2098" s="97"/>
      <c r="U2098" s="97"/>
      <c r="V2098" s="97"/>
      <c r="W2098" s="97"/>
      <c r="X2098" s="97"/>
      <c r="Y2098" s="97"/>
      <c r="Z2098" s="97"/>
      <c r="AA2098" s="97"/>
      <c r="AB2098" s="97"/>
      <c r="AC2098" s="97"/>
      <c r="AD2098" s="97"/>
      <c r="AE2098" s="97"/>
      <c r="AF2098" s="97"/>
    </row>
    <row r="2099" spans="1:32" x14ac:dyDescent="0.2">
      <c r="A2099" s="97"/>
      <c r="B2099" s="97"/>
      <c r="C2099" s="97"/>
      <c r="D2099" s="97"/>
      <c r="E2099" s="97"/>
      <c r="F2099" s="97"/>
      <c r="G2099" s="97"/>
      <c r="H2099" s="97"/>
      <c r="I2099" s="97"/>
      <c r="J2099" s="97"/>
      <c r="K2099" s="97"/>
      <c r="L2099" s="97"/>
      <c r="M2099" s="97"/>
      <c r="N2099" s="97"/>
      <c r="O2099" s="97"/>
      <c r="P2099" s="97"/>
      <c r="Q2099" s="97"/>
      <c r="R2099" s="97"/>
      <c r="S2099" s="97"/>
      <c r="T2099" s="97"/>
      <c r="U2099" s="97"/>
      <c r="V2099" s="97"/>
      <c r="W2099" s="97"/>
      <c r="X2099" s="97"/>
      <c r="Y2099" s="97"/>
      <c r="Z2099" s="97"/>
      <c r="AA2099" s="97"/>
      <c r="AB2099" s="97"/>
      <c r="AC2099" s="97"/>
      <c r="AD2099" s="97"/>
      <c r="AE2099" s="97"/>
      <c r="AF2099" s="97"/>
    </row>
    <row r="2100" spans="1:32" x14ac:dyDescent="0.2">
      <c r="A2100" s="97"/>
      <c r="B2100" s="97"/>
      <c r="C2100" s="97"/>
      <c r="D2100" s="97"/>
      <c r="E2100" s="97"/>
      <c r="F2100" s="97"/>
      <c r="G2100" s="97"/>
      <c r="H2100" s="97"/>
      <c r="I2100" s="97"/>
      <c r="J2100" s="97"/>
      <c r="K2100" s="97"/>
      <c r="L2100" s="97"/>
      <c r="M2100" s="97"/>
      <c r="N2100" s="97"/>
      <c r="O2100" s="97"/>
      <c r="P2100" s="97"/>
      <c r="Q2100" s="97"/>
      <c r="R2100" s="97"/>
      <c r="S2100" s="97"/>
      <c r="T2100" s="97"/>
      <c r="U2100" s="97"/>
      <c r="V2100" s="97"/>
      <c r="W2100" s="97"/>
      <c r="X2100" s="97"/>
      <c r="Y2100" s="97"/>
      <c r="Z2100" s="97"/>
      <c r="AA2100" s="97"/>
      <c r="AB2100" s="97"/>
      <c r="AC2100" s="97"/>
      <c r="AD2100" s="97"/>
      <c r="AE2100" s="97"/>
      <c r="AF2100" s="97"/>
    </row>
    <row r="2101" spans="1:32" x14ac:dyDescent="0.2">
      <c r="A2101" s="97"/>
      <c r="B2101" s="97"/>
      <c r="C2101" s="97"/>
      <c r="D2101" s="97"/>
      <c r="E2101" s="97"/>
      <c r="F2101" s="97"/>
      <c r="G2101" s="97"/>
      <c r="H2101" s="97"/>
      <c r="I2101" s="97"/>
      <c r="J2101" s="97"/>
      <c r="K2101" s="97"/>
      <c r="L2101" s="97"/>
      <c r="M2101" s="97"/>
      <c r="N2101" s="97"/>
      <c r="O2101" s="97"/>
      <c r="P2101" s="97"/>
      <c r="Q2101" s="97"/>
      <c r="R2101" s="97"/>
      <c r="S2101" s="97"/>
      <c r="T2101" s="97"/>
      <c r="U2101" s="97"/>
      <c r="V2101" s="97"/>
      <c r="W2101" s="97"/>
      <c r="X2101" s="97"/>
      <c r="Y2101" s="97"/>
      <c r="Z2101" s="97"/>
      <c r="AA2101" s="97"/>
      <c r="AB2101" s="97"/>
      <c r="AC2101" s="97"/>
      <c r="AD2101" s="97"/>
      <c r="AE2101" s="97"/>
      <c r="AF2101" s="97"/>
    </row>
    <row r="2102" spans="1:32" x14ac:dyDescent="0.2">
      <c r="A2102" s="97"/>
      <c r="B2102" s="97"/>
      <c r="C2102" s="97"/>
      <c r="D2102" s="97"/>
      <c r="E2102" s="97"/>
      <c r="F2102" s="97"/>
      <c r="G2102" s="97"/>
      <c r="H2102" s="97"/>
      <c r="I2102" s="97"/>
      <c r="J2102" s="97"/>
      <c r="K2102" s="97"/>
      <c r="L2102" s="97"/>
      <c r="M2102" s="97"/>
      <c r="N2102" s="97"/>
      <c r="O2102" s="97"/>
      <c r="P2102" s="97"/>
      <c r="Q2102" s="97"/>
      <c r="R2102" s="97"/>
      <c r="S2102" s="97"/>
      <c r="T2102" s="97"/>
      <c r="U2102" s="97"/>
      <c r="V2102" s="97"/>
      <c r="W2102" s="97"/>
      <c r="X2102" s="97"/>
      <c r="Y2102" s="97"/>
      <c r="Z2102" s="97"/>
      <c r="AA2102" s="97"/>
      <c r="AB2102" s="97"/>
      <c r="AC2102" s="97"/>
      <c r="AD2102" s="97"/>
      <c r="AE2102" s="97"/>
      <c r="AF2102" s="97"/>
    </row>
    <row r="2103" spans="1:32" x14ac:dyDescent="0.2">
      <c r="A2103" s="97"/>
      <c r="B2103" s="97"/>
      <c r="C2103" s="97"/>
      <c r="D2103" s="97"/>
      <c r="E2103" s="97"/>
      <c r="F2103" s="97"/>
      <c r="G2103" s="97"/>
      <c r="H2103" s="97"/>
      <c r="I2103" s="97"/>
      <c r="J2103" s="97"/>
      <c r="K2103" s="97"/>
      <c r="L2103" s="97"/>
      <c r="M2103" s="97"/>
      <c r="N2103" s="97"/>
      <c r="O2103" s="97"/>
      <c r="P2103" s="97"/>
      <c r="Q2103" s="97"/>
      <c r="R2103" s="97"/>
      <c r="S2103" s="97"/>
      <c r="T2103" s="97"/>
      <c r="U2103" s="97"/>
      <c r="V2103" s="97"/>
      <c r="W2103" s="97"/>
      <c r="X2103" s="97"/>
      <c r="Y2103" s="97"/>
      <c r="Z2103" s="97"/>
      <c r="AA2103" s="97"/>
      <c r="AB2103" s="97"/>
      <c r="AC2103" s="97"/>
      <c r="AD2103" s="97"/>
      <c r="AE2103" s="97"/>
      <c r="AF2103" s="97"/>
    </row>
    <row r="2104" spans="1:32" x14ac:dyDescent="0.2">
      <c r="A2104" s="97"/>
      <c r="B2104" s="97"/>
      <c r="C2104" s="97"/>
      <c r="D2104" s="97"/>
      <c r="E2104" s="97"/>
      <c r="F2104" s="97"/>
      <c r="G2104" s="97"/>
      <c r="H2104" s="97"/>
      <c r="I2104" s="97"/>
      <c r="J2104" s="97"/>
      <c r="K2104" s="97"/>
      <c r="L2104" s="97"/>
      <c r="M2104" s="97"/>
      <c r="N2104" s="97"/>
      <c r="O2104" s="97"/>
      <c r="P2104" s="97"/>
      <c r="Q2104" s="97"/>
      <c r="R2104" s="97"/>
      <c r="S2104" s="97"/>
      <c r="T2104" s="97"/>
      <c r="U2104" s="97"/>
      <c r="V2104" s="97"/>
      <c r="W2104" s="97"/>
      <c r="X2104" s="97"/>
      <c r="Y2104" s="97"/>
      <c r="Z2104" s="97"/>
      <c r="AA2104" s="97"/>
      <c r="AB2104" s="97"/>
      <c r="AC2104" s="97"/>
      <c r="AD2104" s="97"/>
      <c r="AE2104" s="97"/>
      <c r="AF2104" s="97"/>
    </row>
    <row r="2105" spans="1:32" x14ac:dyDescent="0.2">
      <c r="A2105" s="97"/>
      <c r="B2105" s="97"/>
      <c r="C2105" s="97"/>
      <c r="D2105" s="97"/>
      <c r="E2105" s="97"/>
      <c r="F2105" s="97"/>
      <c r="G2105" s="97"/>
      <c r="H2105" s="97"/>
      <c r="I2105" s="97"/>
      <c r="J2105" s="97"/>
      <c r="K2105" s="97"/>
      <c r="L2105" s="97"/>
      <c r="M2105" s="97"/>
      <c r="N2105" s="97"/>
      <c r="O2105" s="97"/>
      <c r="P2105" s="97"/>
      <c r="Q2105" s="97"/>
      <c r="R2105" s="97"/>
      <c r="S2105" s="97"/>
      <c r="T2105" s="97"/>
      <c r="U2105" s="97"/>
      <c r="V2105" s="97"/>
      <c r="W2105" s="97"/>
      <c r="X2105" s="97"/>
      <c r="Y2105" s="97"/>
      <c r="Z2105" s="97"/>
      <c r="AA2105" s="97"/>
      <c r="AB2105" s="97"/>
      <c r="AC2105" s="97"/>
      <c r="AD2105" s="97"/>
      <c r="AE2105" s="97"/>
      <c r="AF2105" s="97"/>
    </row>
    <row r="2106" spans="1:32" x14ac:dyDescent="0.2">
      <c r="A2106" s="97"/>
      <c r="B2106" s="97"/>
      <c r="C2106" s="97"/>
      <c r="D2106" s="97"/>
      <c r="E2106" s="97"/>
      <c r="F2106" s="97"/>
      <c r="G2106" s="97"/>
      <c r="H2106" s="97"/>
      <c r="I2106" s="97"/>
      <c r="J2106" s="97"/>
      <c r="K2106" s="97"/>
      <c r="L2106" s="97"/>
      <c r="M2106" s="97"/>
      <c r="N2106" s="97"/>
      <c r="O2106" s="97"/>
      <c r="P2106" s="97"/>
      <c r="Q2106" s="97"/>
      <c r="R2106" s="97"/>
      <c r="S2106" s="97"/>
      <c r="T2106" s="97"/>
      <c r="U2106" s="97"/>
      <c r="V2106" s="97"/>
      <c r="W2106" s="97"/>
      <c r="X2106" s="97"/>
      <c r="Y2106" s="97"/>
      <c r="Z2106" s="97"/>
      <c r="AA2106" s="97"/>
      <c r="AB2106" s="97"/>
      <c r="AC2106" s="97"/>
      <c r="AD2106" s="97"/>
      <c r="AE2106" s="97"/>
      <c r="AF2106" s="97"/>
    </row>
    <row r="2107" spans="1:32" x14ac:dyDescent="0.2">
      <c r="A2107" s="97"/>
      <c r="B2107" s="97"/>
      <c r="C2107" s="97"/>
      <c r="D2107" s="97"/>
      <c r="E2107" s="97"/>
      <c r="F2107" s="97"/>
      <c r="G2107" s="97"/>
      <c r="H2107" s="97"/>
      <c r="I2107" s="97"/>
      <c r="J2107" s="97"/>
      <c r="K2107" s="97"/>
      <c r="L2107" s="97"/>
      <c r="M2107" s="97"/>
      <c r="N2107" s="97"/>
      <c r="O2107" s="97"/>
      <c r="P2107" s="97"/>
      <c r="Q2107" s="97"/>
      <c r="R2107" s="97"/>
      <c r="S2107" s="97"/>
      <c r="T2107" s="97"/>
      <c r="U2107" s="97"/>
      <c r="V2107" s="97"/>
      <c r="W2107" s="97"/>
      <c r="X2107" s="97"/>
      <c r="Y2107" s="97"/>
      <c r="Z2107" s="97"/>
      <c r="AA2107" s="97"/>
      <c r="AB2107" s="97"/>
      <c r="AC2107" s="97"/>
      <c r="AD2107" s="97"/>
      <c r="AE2107" s="97"/>
      <c r="AF2107" s="97"/>
    </row>
    <row r="2108" spans="1:32" x14ac:dyDescent="0.2">
      <c r="A2108" s="97"/>
      <c r="B2108" s="97"/>
      <c r="C2108" s="97"/>
      <c r="D2108" s="97"/>
      <c r="E2108" s="97"/>
      <c r="F2108" s="97"/>
      <c r="G2108" s="97"/>
      <c r="H2108" s="97"/>
      <c r="I2108" s="97"/>
      <c r="J2108" s="97"/>
      <c r="K2108" s="97"/>
      <c r="L2108" s="97"/>
      <c r="M2108" s="97"/>
      <c r="N2108" s="97"/>
      <c r="O2108" s="97"/>
      <c r="P2108" s="97"/>
      <c r="Q2108" s="97"/>
      <c r="R2108" s="97"/>
      <c r="S2108" s="97"/>
      <c r="T2108" s="97"/>
      <c r="U2108" s="97"/>
      <c r="V2108" s="97"/>
      <c r="W2108" s="97"/>
      <c r="X2108" s="97"/>
      <c r="Y2108" s="97"/>
      <c r="Z2108" s="97"/>
      <c r="AA2108" s="97"/>
      <c r="AB2108" s="97"/>
      <c r="AC2108" s="97"/>
      <c r="AD2108" s="97"/>
      <c r="AE2108" s="97"/>
      <c r="AF2108" s="97"/>
    </row>
    <row r="2109" spans="1:32" x14ac:dyDescent="0.2">
      <c r="A2109" s="97"/>
      <c r="B2109" s="97"/>
      <c r="C2109" s="97"/>
      <c r="D2109" s="97"/>
      <c r="E2109" s="97"/>
      <c r="F2109" s="97"/>
      <c r="G2109" s="97"/>
      <c r="H2109" s="97"/>
      <c r="I2109" s="97"/>
      <c r="J2109" s="97"/>
      <c r="K2109" s="97"/>
      <c r="L2109" s="97"/>
      <c r="M2109" s="97"/>
      <c r="N2109" s="97"/>
      <c r="O2109" s="97"/>
      <c r="P2109" s="97"/>
      <c r="Q2109" s="97"/>
      <c r="R2109" s="97"/>
      <c r="S2109" s="97"/>
      <c r="T2109" s="97"/>
      <c r="U2109" s="97"/>
      <c r="V2109" s="97"/>
      <c r="W2109" s="97"/>
      <c r="X2109" s="97"/>
      <c r="Y2109" s="97"/>
      <c r="Z2109" s="97"/>
      <c r="AA2109" s="97"/>
      <c r="AB2109" s="97"/>
      <c r="AC2109" s="97"/>
      <c r="AD2109" s="97"/>
      <c r="AE2109" s="97"/>
      <c r="AF2109" s="97"/>
    </row>
    <row r="2110" spans="1:32" x14ac:dyDescent="0.2">
      <c r="A2110" s="97"/>
      <c r="B2110" s="97"/>
      <c r="C2110" s="97"/>
      <c r="D2110" s="97"/>
      <c r="E2110" s="97"/>
      <c r="F2110" s="97"/>
      <c r="G2110" s="97"/>
      <c r="H2110" s="97"/>
      <c r="I2110" s="97"/>
      <c r="J2110" s="97"/>
      <c r="K2110" s="97"/>
      <c r="L2110" s="97"/>
      <c r="M2110" s="97"/>
      <c r="N2110" s="97"/>
      <c r="O2110" s="97"/>
      <c r="P2110" s="97"/>
      <c r="Q2110" s="97"/>
      <c r="R2110" s="97"/>
      <c r="S2110" s="97"/>
      <c r="T2110" s="97"/>
      <c r="U2110" s="97"/>
      <c r="V2110" s="97"/>
      <c r="W2110" s="97"/>
      <c r="X2110" s="97"/>
      <c r="Y2110" s="97"/>
      <c r="Z2110" s="97"/>
      <c r="AA2110" s="97"/>
      <c r="AB2110" s="97"/>
      <c r="AC2110" s="97"/>
      <c r="AD2110" s="97"/>
      <c r="AE2110" s="97"/>
      <c r="AF2110" s="97"/>
    </row>
    <row r="2111" spans="1:32" x14ac:dyDescent="0.2">
      <c r="A2111" s="97"/>
      <c r="B2111" s="97"/>
      <c r="C2111" s="97"/>
      <c r="D2111" s="97"/>
      <c r="E2111" s="97"/>
      <c r="F2111" s="97"/>
      <c r="G2111" s="97"/>
      <c r="H2111" s="97"/>
      <c r="I2111" s="97"/>
      <c r="J2111" s="97"/>
      <c r="K2111" s="97"/>
      <c r="L2111" s="97"/>
      <c r="M2111" s="97"/>
      <c r="N2111" s="97"/>
      <c r="O2111" s="97"/>
      <c r="P2111" s="97"/>
      <c r="Q2111" s="97"/>
      <c r="R2111" s="97"/>
      <c r="S2111" s="97"/>
      <c r="T2111" s="97"/>
      <c r="U2111" s="97"/>
      <c r="V2111" s="97"/>
      <c r="W2111" s="97"/>
      <c r="X2111" s="97"/>
      <c r="Y2111" s="97"/>
      <c r="Z2111" s="97"/>
      <c r="AA2111" s="97"/>
      <c r="AB2111" s="97"/>
      <c r="AC2111" s="97"/>
      <c r="AD2111" s="97"/>
      <c r="AE2111" s="97"/>
      <c r="AF2111" s="97"/>
    </row>
    <row r="2112" spans="1:32" x14ac:dyDescent="0.2">
      <c r="A2112" s="97"/>
      <c r="B2112" s="97"/>
      <c r="C2112" s="97"/>
      <c r="D2112" s="97"/>
      <c r="E2112" s="97"/>
      <c r="F2112" s="97"/>
      <c r="G2112" s="97"/>
      <c r="H2112" s="97"/>
      <c r="I2112" s="97"/>
      <c r="J2112" s="97"/>
      <c r="K2112" s="97"/>
      <c r="L2112" s="97"/>
      <c r="M2112" s="97"/>
      <c r="N2112" s="97"/>
      <c r="O2112" s="97"/>
      <c r="P2112" s="97"/>
      <c r="Q2112" s="97"/>
      <c r="R2112" s="97"/>
      <c r="S2112" s="97"/>
      <c r="T2112" s="97"/>
      <c r="U2112" s="97"/>
      <c r="V2112" s="97"/>
      <c r="W2112" s="97"/>
      <c r="X2112" s="97"/>
      <c r="Y2112" s="97"/>
      <c r="Z2112" s="97"/>
      <c r="AA2112" s="97"/>
      <c r="AB2112" s="97"/>
      <c r="AC2112" s="97"/>
      <c r="AD2112" s="97"/>
      <c r="AE2112" s="97"/>
      <c r="AF2112" s="97"/>
    </row>
    <row r="2113" spans="1:32" x14ac:dyDescent="0.2">
      <c r="A2113" s="97"/>
      <c r="B2113" s="97"/>
      <c r="C2113" s="97"/>
      <c r="D2113" s="97"/>
      <c r="E2113" s="97"/>
      <c r="F2113" s="97"/>
      <c r="G2113" s="97"/>
      <c r="H2113" s="97"/>
      <c r="I2113" s="97"/>
      <c r="J2113" s="97"/>
      <c r="K2113" s="97"/>
      <c r="L2113" s="97"/>
      <c r="M2113" s="97"/>
      <c r="N2113" s="97"/>
      <c r="O2113" s="97"/>
      <c r="P2113" s="97"/>
      <c r="Q2113" s="97"/>
      <c r="R2113" s="97"/>
      <c r="S2113" s="97"/>
      <c r="T2113" s="97"/>
      <c r="U2113" s="97"/>
      <c r="V2113" s="97"/>
      <c r="W2113" s="97"/>
      <c r="X2113" s="97"/>
      <c r="Y2113" s="97"/>
      <c r="Z2113" s="97"/>
      <c r="AA2113" s="97"/>
      <c r="AB2113" s="97"/>
      <c r="AC2113" s="97"/>
      <c r="AD2113" s="97"/>
      <c r="AE2113" s="97"/>
      <c r="AF2113" s="97"/>
    </row>
    <row r="2114" spans="1:32" x14ac:dyDescent="0.2">
      <c r="A2114" s="97"/>
      <c r="B2114" s="97"/>
      <c r="C2114" s="97"/>
      <c r="D2114" s="97"/>
      <c r="E2114" s="97"/>
      <c r="F2114" s="97"/>
      <c r="G2114" s="97"/>
      <c r="H2114" s="97"/>
      <c r="I2114" s="97"/>
      <c r="J2114" s="97"/>
      <c r="K2114" s="97"/>
      <c r="L2114" s="97"/>
      <c r="M2114" s="97"/>
      <c r="N2114" s="97"/>
      <c r="O2114" s="97"/>
      <c r="P2114" s="97"/>
      <c r="Q2114" s="97"/>
      <c r="R2114" s="97"/>
      <c r="S2114" s="97"/>
      <c r="T2114" s="97"/>
      <c r="U2114" s="97"/>
      <c r="V2114" s="97"/>
      <c r="W2114" s="97"/>
      <c r="X2114" s="97"/>
      <c r="Y2114" s="97"/>
      <c r="Z2114" s="97"/>
      <c r="AA2114" s="97"/>
      <c r="AB2114" s="97"/>
      <c r="AC2114" s="97"/>
      <c r="AD2114" s="97"/>
      <c r="AE2114" s="97"/>
      <c r="AF2114" s="97"/>
    </row>
    <row r="2115" spans="1:32" x14ac:dyDescent="0.2">
      <c r="A2115" s="97"/>
      <c r="B2115" s="97"/>
      <c r="C2115" s="97"/>
      <c r="D2115" s="97"/>
      <c r="E2115" s="97"/>
      <c r="F2115" s="97"/>
      <c r="G2115" s="97"/>
      <c r="H2115" s="97"/>
      <c r="I2115" s="97"/>
      <c r="J2115" s="97"/>
      <c r="K2115" s="97"/>
      <c r="L2115" s="97"/>
      <c r="M2115" s="97"/>
      <c r="N2115" s="97"/>
      <c r="O2115" s="97"/>
      <c r="P2115" s="97"/>
      <c r="Q2115" s="97"/>
      <c r="R2115" s="97"/>
      <c r="S2115" s="97"/>
      <c r="T2115" s="97"/>
      <c r="U2115" s="97"/>
      <c r="V2115" s="97"/>
      <c r="W2115" s="97"/>
      <c r="X2115" s="97"/>
      <c r="Y2115" s="97"/>
      <c r="Z2115" s="97"/>
      <c r="AA2115" s="97"/>
      <c r="AB2115" s="97"/>
      <c r="AC2115" s="97"/>
      <c r="AD2115" s="97"/>
      <c r="AE2115" s="97"/>
      <c r="AF2115" s="97"/>
    </row>
    <row r="2116" spans="1:32" x14ac:dyDescent="0.2">
      <c r="A2116" s="97"/>
      <c r="B2116" s="97"/>
      <c r="C2116" s="97"/>
      <c r="D2116" s="97"/>
      <c r="E2116" s="97"/>
      <c r="F2116" s="97"/>
      <c r="G2116" s="97"/>
      <c r="H2116" s="97"/>
      <c r="I2116" s="97"/>
      <c r="J2116" s="97"/>
      <c r="K2116" s="97"/>
      <c r="L2116" s="97"/>
      <c r="M2116" s="97"/>
      <c r="N2116" s="97"/>
      <c r="O2116" s="97"/>
      <c r="P2116" s="97"/>
      <c r="Q2116" s="97"/>
      <c r="R2116" s="97"/>
      <c r="S2116" s="97"/>
      <c r="T2116" s="97"/>
      <c r="U2116" s="97"/>
      <c r="V2116" s="97"/>
      <c r="W2116" s="97"/>
      <c r="X2116" s="97"/>
      <c r="Y2116" s="97"/>
      <c r="Z2116" s="97"/>
      <c r="AA2116" s="97"/>
      <c r="AB2116" s="97"/>
      <c r="AC2116" s="97"/>
      <c r="AD2116" s="97"/>
      <c r="AE2116" s="97"/>
      <c r="AF2116" s="97"/>
    </row>
    <row r="2117" spans="1:32" x14ac:dyDescent="0.2">
      <c r="A2117" s="97"/>
      <c r="B2117" s="97"/>
      <c r="C2117" s="97"/>
      <c r="D2117" s="97"/>
      <c r="E2117" s="97"/>
      <c r="F2117" s="97"/>
      <c r="G2117" s="97"/>
      <c r="H2117" s="97"/>
      <c r="I2117" s="97"/>
      <c r="J2117" s="97"/>
      <c r="K2117" s="97"/>
      <c r="L2117" s="97"/>
      <c r="M2117" s="97"/>
      <c r="N2117" s="97"/>
      <c r="O2117" s="97"/>
      <c r="P2117" s="97"/>
      <c r="Q2117" s="97"/>
      <c r="R2117" s="97"/>
      <c r="S2117" s="97"/>
      <c r="T2117" s="97"/>
      <c r="U2117" s="97"/>
      <c r="V2117" s="97"/>
      <c r="W2117" s="97"/>
      <c r="X2117" s="97"/>
      <c r="Y2117" s="97"/>
      <c r="Z2117" s="97"/>
      <c r="AA2117" s="97"/>
      <c r="AB2117" s="97"/>
      <c r="AC2117" s="97"/>
      <c r="AD2117" s="97"/>
      <c r="AE2117" s="97"/>
      <c r="AF2117" s="97"/>
    </row>
    <row r="2118" spans="1:32" x14ac:dyDescent="0.2">
      <c r="A2118" s="97"/>
      <c r="B2118" s="97"/>
      <c r="C2118" s="97"/>
      <c r="D2118" s="97"/>
      <c r="E2118" s="97"/>
      <c r="F2118" s="97"/>
      <c r="G2118" s="97"/>
      <c r="H2118" s="97"/>
      <c r="I2118" s="97"/>
      <c r="J2118" s="97"/>
      <c r="K2118" s="97"/>
      <c r="L2118" s="97"/>
      <c r="M2118" s="97"/>
      <c r="N2118" s="97"/>
      <c r="O2118" s="97"/>
      <c r="P2118" s="97"/>
      <c r="Q2118" s="97"/>
      <c r="R2118" s="97"/>
      <c r="S2118" s="97"/>
      <c r="T2118" s="97"/>
      <c r="U2118" s="97"/>
      <c r="V2118" s="97"/>
      <c r="W2118" s="97"/>
      <c r="X2118" s="97"/>
      <c r="Y2118" s="97"/>
      <c r="Z2118" s="97"/>
      <c r="AA2118" s="97"/>
      <c r="AB2118" s="97"/>
      <c r="AC2118" s="97"/>
      <c r="AD2118" s="97"/>
      <c r="AE2118" s="97"/>
      <c r="AF2118" s="97"/>
    </row>
    <row r="2119" spans="1:32" x14ac:dyDescent="0.2">
      <c r="A2119" s="97"/>
      <c r="B2119" s="97"/>
      <c r="C2119" s="97"/>
      <c r="D2119" s="97"/>
      <c r="E2119" s="97"/>
      <c r="F2119" s="97"/>
      <c r="G2119" s="97"/>
      <c r="H2119" s="97"/>
      <c r="I2119" s="97"/>
      <c r="J2119" s="97"/>
      <c r="K2119" s="97"/>
      <c r="L2119" s="97"/>
      <c r="M2119" s="97"/>
      <c r="N2119" s="97"/>
      <c r="O2119" s="97"/>
      <c r="P2119" s="97"/>
      <c r="Q2119" s="97"/>
      <c r="R2119" s="97"/>
      <c r="S2119" s="97"/>
      <c r="T2119" s="97"/>
      <c r="U2119" s="97"/>
      <c r="V2119" s="97"/>
      <c r="W2119" s="97"/>
      <c r="X2119" s="97"/>
      <c r="Y2119" s="97"/>
      <c r="Z2119" s="97"/>
      <c r="AA2119" s="97"/>
      <c r="AB2119" s="97"/>
      <c r="AC2119" s="97"/>
      <c r="AD2119" s="97"/>
      <c r="AE2119" s="97"/>
      <c r="AF2119" s="97"/>
    </row>
    <row r="2120" spans="1:32" x14ac:dyDescent="0.2">
      <c r="A2120" s="97"/>
      <c r="B2120" s="97"/>
      <c r="C2120" s="97"/>
      <c r="D2120" s="97"/>
      <c r="E2120" s="97"/>
      <c r="F2120" s="97"/>
      <c r="G2120" s="97"/>
      <c r="H2120" s="97"/>
      <c r="I2120" s="97"/>
      <c r="J2120" s="97"/>
      <c r="K2120" s="97"/>
      <c r="L2120" s="97"/>
      <c r="M2120" s="97"/>
      <c r="N2120" s="97"/>
      <c r="O2120" s="97"/>
      <c r="P2120" s="97"/>
      <c r="Q2120" s="97"/>
      <c r="R2120" s="97"/>
      <c r="S2120" s="97"/>
      <c r="T2120" s="97"/>
      <c r="U2120" s="97"/>
      <c r="V2120" s="97"/>
      <c r="W2120" s="97"/>
      <c r="X2120" s="97"/>
      <c r="Y2120" s="97"/>
      <c r="Z2120" s="97"/>
      <c r="AA2120" s="97"/>
      <c r="AB2120" s="97"/>
      <c r="AC2120" s="97"/>
      <c r="AD2120" s="97"/>
      <c r="AE2120" s="97"/>
      <c r="AF2120" s="97"/>
    </row>
    <row r="2121" spans="1:32" x14ac:dyDescent="0.2">
      <c r="A2121" s="97"/>
      <c r="B2121" s="97"/>
      <c r="C2121" s="97"/>
      <c r="D2121" s="97"/>
      <c r="E2121" s="97"/>
      <c r="F2121" s="97"/>
      <c r="G2121" s="97"/>
      <c r="H2121" s="97"/>
      <c r="I2121" s="97"/>
      <c r="J2121" s="97"/>
      <c r="K2121" s="97"/>
      <c r="L2121" s="97"/>
      <c r="M2121" s="97"/>
      <c r="N2121" s="97"/>
      <c r="O2121" s="97"/>
      <c r="P2121" s="97"/>
      <c r="Q2121" s="97"/>
      <c r="R2121" s="97"/>
      <c r="S2121" s="97"/>
      <c r="T2121" s="97"/>
      <c r="U2121" s="97"/>
      <c r="V2121" s="97"/>
      <c r="W2121" s="97"/>
      <c r="X2121" s="97"/>
      <c r="Y2121" s="97"/>
      <c r="Z2121" s="97"/>
      <c r="AA2121" s="97"/>
      <c r="AB2121" s="97"/>
      <c r="AC2121" s="97"/>
      <c r="AD2121" s="97"/>
      <c r="AE2121" s="97"/>
      <c r="AF2121" s="97"/>
    </row>
    <row r="2122" spans="1:32" x14ac:dyDescent="0.2">
      <c r="A2122" s="97"/>
      <c r="B2122" s="97"/>
      <c r="C2122" s="97"/>
      <c r="D2122" s="97"/>
      <c r="E2122" s="97"/>
      <c r="F2122" s="97"/>
      <c r="G2122" s="97"/>
      <c r="H2122" s="97"/>
      <c r="I2122" s="97"/>
      <c r="J2122" s="97"/>
      <c r="K2122" s="97"/>
      <c r="L2122" s="97"/>
      <c r="M2122" s="97"/>
      <c r="N2122" s="97"/>
      <c r="O2122" s="97"/>
      <c r="P2122" s="97"/>
      <c r="Q2122" s="97"/>
      <c r="R2122" s="97"/>
      <c r="S2122" s="97"/>
      <c r="T2122" s="97"/>
      <c r="U2122" s="97"/>
      <c r="V2122" s="97"/>
      <c r="W2122" s="97"/>
      <c r="X2122" s="97"/>
      <c r="Y2122" s="97"/>
      <c r="Z2122" s="97"/>
      <c r="AA2122" s="97"/>
      <c r="AB2122" s="97"/>
      <c r="AC2122" s="97"/>
      <c r="AD2122" s="97"/>
      <c r="AE2122" s="97"/>
      <c r="AF2122" s="97"/>
    </row>
    <row r="2123" spans="1:32" x14ac:dyDescent="0.2">
      <c r="A2123" s="97"/>
      <c r="B2123" s="97"/>
      <c r="C2123" s="97"/>
      <c r="D2123" s="97"/>
      <c r="E2123" s="97"/>
      <c r="F2123" s="97"/>
      <c r="G2123" s="97"/>
      <c r="H2123" s="97"/>
      <c r="I2123" s="97"/>
      <c r="J2123" s="97"/>
      <c r="K2123" s="97"/>
      <c r="L2123" s="97"/>
      <c r="M2123" s="97"/>
      <c r="N2123" s="97"/>
      <c r="O2123" s="97"/>
      <c r="P2123" s="97"/>
      <c r="Q2123" s="97"/>
      <c r="R2123" s="97"/>
      <c r="S2123" s="97"/>
      <c r="T2123" s="97"/>
      <c r="U2123" s="97"/>
      <c r="V2123" s="97"/>
      <c r="W2123" s="97"/>
      <c r="X2123" s="97"/>
      <c r="Y2123" s="97"/>
      <c r="Z2123" s="97"/>
      <c r="AA2123" s="97"/>
      <c r="AB2123" s="97"/>
      <c r="AC2123" s="97"/>
      <c r="AD2123" s="97"/>
      <c r="AE2123" s="97"/>
      <c r="AF2123" s="97"/>
    </row>
    <row r="2124" spans="1:32" x14ac:dyDescent="0.2">
      <c r="A2124" s="97"/>
      <c r="B2124" s="97"/>
      <c r="C2124" s="97"/>
      <c r="D2124" s="97"/>
      <c r="E2124" s="97"/>
      <c r="F2124" s="97"/>
      <c r="G2124" s="97"/>
      <c r="H2124" s="97"/>
      <c r="I2124" s="97"/>
      <c r="J2124" s="97"/>
      <c r="K2124" s="97"/>
      <c r="L2124" s="97"/>
      <c r="M2124" s="97"/>
      <c r="N2124" s="97"/>
      <c r="O2124" s="97"/>
      <c r="P2124" s="97"/>
      <c r="Q2124" s="97"/>
      <c r="R2124" s="97"/>
      <c r="S2124" s="97"/>
      <c r="T2124" s="97"/>
      <c r="U2124" s="97"/>
      <c r="V2124" s="97"/>
      <c r="W2124" s="97"/>
      <c r="X2124" s="97"/>
      <c r="Y2124" s="97"/>
      <c r="Z2124" s="97"/>
      <c r="AA2124" s="97"/>
      <c r="AB2124" s="97"/>
      <c r="AC2124" s="97"/>
      <c r="AD2124" s="97"/>
      <c r="AE2124" s="97"/>
      <c r="AF2124" s="97"/>
    </row>
    <row r="2125" spans="1:32" x14ac:dyDescent="0.2">
      <c r="A2125" s="97"/>
      <c r="B2125" s="97"/>
      <c r="C2125" s="97"/>
      <c r="D2125" s="97"/>
      <c r="E2125" s="97"/>
      <c r="F2125" s="97"/>
      <c r="G2125" s="97"/>
      <c r="H2125" s="97"/>
      <c r="I2125" s="97"/>
      <c r="J2125" s="97"/>
      <c r="K2125" s="97"/>
      <c r="L2125" s="97"/>
      <c r="M2125" s="97"/>
      <c r="N2125" s="97"/>
      <c r="O2125" s="97"/>
      <c r="P2125" s="97"/>
      <c r="Q2125" s="97"/>
      <c r="R2125" s="97"/>
      <c r="S2125" s="97"/>
      <c r="T2125" s="97"/>
      <c r="U2125" s="97"/>
      <c r="V2125" s="97"/>
      <c r="W2125" s="97"/>
      <c r="X2125" s="97"/>
      <c r="Y2125" s="97"/>
      <c r="Z2125" s="97"/>
      <c r="AA2125" s="97"/>
      <c r="AB2125" s="97"/>
      <c r="AC2125" s="97"/>
      <c r="AD2125" s="97"/>
      <c r="AE2125" s="97"/>
      <c r="AF2125" s="97"/>
    </row>
    <row r="2126" spans="1:32" x14ac:dyDescent="0.2">
      <c r="A2126" s="97"/>
      <c r="B2126" s="97"/>
      <c r="C2126" s="97"/>
      <c r="D2126" s="97"/>
      <c r="E2126" s="97"/>
      <c r="F2126" s="97"/>
      <c r="G2126" s="97"/>
      <c r="H2126" s="97"/>
      <c r="I2126" s="97"/>
      <c r="J2126" s="97"/>
      <c r="K2126" s="97"/>
      <c r="L2126" s="97"/>
      <c r="M2126" s="97"/>
      <c r="N2126" s="97"/>
      <c r="O2126" s="97"/>
      <c r="P2126" s="97"/>
      <c r="Q2126" s="97"/>
      <c r="R2126" s="97"/>
      <c r="S2126" s="97"/>
      <c r="T2126" s="97"/>
      <c r="U2126" s="97"/>
      <c r="V2126" s="97"/>
      <c r="W2126" s="97"/>
      <c r="X2126" s="97"/>
      <c r="Y2126" s="97"/>
      <c r="Z2126" s="97"/>
      <c r="AA2126" s="97"/>
      <c r="AB2126" s="97"/>
      <c r="AC2126" s="97"/>
      <c r="AD2126" s="97"/>
      <c r="AE2126" s="97"/>
      <c r="AF2126" s="97"/>
    </row>
    <row r="2127" spans="1:32" x14ac:dyDescent="0.2">
      <c r="A2127" s="97"/>
      <c r="B2127" s="97"/>
      <c r="C2127" s="97"/>
      <c r="D2127" s="97"/>
      <c r="E2127" s="97"/>
      <c r="F2127" s="97"/>
      <c r="G2127" s="97"/>
      <c r="H2127" s="97"/>
      <c r="I2127" s="97"/>
      <c r="J2127" s="97"/>
      <c r="K2127" s="97"/>
      <c r="L2127" s="97"/>
      <c r="M2127" s="97"/>
      <c r="N2127" s="97"/>
      <c r="O2127" s="97"/>
      <c r="P2127" s="97"/>
      <c r="Q2127" s="97"/>
      <c r="R2127" s="97"/>
      <c r="S2127" s="97"/>
      <c r="T2127" s="97"/>
      <c r="U2127" s="97"/>
      <c r="V2127" s="97"/>
      <c r="W2127" s="97"/>
      <c r="X2127" s="97"/>
      <c r="Y2127" s="97"/>
      <c r="Z2127" s="97"/>
      <c r="AA2127" s="97"/>
      <c r="AB2127" s="97"/>
      <c r="AC2127" s="97"/>
      <c r="AD2127" s="97"/>
      <c r="AE2127" s="97"/>
      <c r="AF2127" s="97"/>
    </row>
    <row r="2128" spans="1:32" x14ac:dyDescent="0.2">
      <c r="A2128" s="97"/>
      <c r="B2128" s="97"/>
      <c r="C2128" s="97"/>
      <c r="D2128" s="97"/>
      <c r="E2128" s="97"/>
      <c r="F2128" s="97"/>
      <c r="G2128" s="97"/>
      <c r="H2128" s="97"/>
      <c r="I2128" s="97"/>
      <c r="J2128" s="97"/>
      <c r="K2128" s="97"/>
      <c r="L2128" s="97"/>
      <c r="M2128" s="97"/>
      <c r="N2128" s="97"/>
      <c r="O2128" s="97"/>
      <c r="P2128" s="97"/>
      <c r="Q2128" s="97"/>
      <c r="R2128" s="97"/>
      <c r="S2128" s="97"/>
      <c r="T2128" s="97"/>
      <c r="U2128" s="97"/>
      <c r="V2128" s="97"/>
      <c r="W2128" s="97"/>
      <c r="X2128" s="97"/>
      <c r="Y2128" s="97"/>
      <c r="Z2128" s="97"/>
      <c r="AA2128" s="97"/>
      <c r="AB2128" s="97"/>
      <c r="AC2128" s="97"/>
      <c r="AD2128" s="97"/>
      <c r="AE2128" s="97"/>
      <c r="AF2128" s="97"/>
    </row>
    <row r="2129" spans="1:32" x14ac:dyDescent="0.2">
      <c r="A2129" s="97"/>
      <c r="B2129" s="97"/>
      <c r="C2129" s="97"/>
      <c r="D2129" s="97"/>
      <c r="E2129" s="97"/>
      <c r="F2129" s="97"/>
      <c r="G2129" s="97"/>
      <c r="H2129" s="97"/>
      <c r="I2129" s="97"/>
      <c r="J2129" s="97"/>
      <c r="K2129" s="97"/>
      <c r="L2129" s="97"/>
      <c r="M2129" s="97"/>
      <c r="N2129" s="97"/>
      <c r="O2129" s="97"/>
      <c r="P2129" s="97"/>
      <c r="Q2129" s="97"/>
      <c r="R2129" s="97"/>
      <c r="S2129" s="97"/>
      <c r="T2129" s="97"/>
      <c r="U2129" s="97"/>
      <c r="V2129" s="97"/>
      <c r="W2129" s="97"/>
      <c r="X2129" s="97"/>
      <c r="Y2129" s="97"/>
      <c r="Z2129" s="97"/>
      <c r="AA2129" s="97"/>
      <c r="AB2129" s="97"/>
      <c r="AC2129" s="97"/>
      <c r="AD2129" s="97"/>
      <c r="AE2129" s="97"/>
      <c r="AF2129" s="97"/>
    </row>
    <row r="2130" spans="1:32" x14ac:dyDescent="0.2">
      <c r="A2130" s="97"/>
      <c r="B2130" s="97"/>
      <c r="C2130" s="97"/>
      <c r="D2130" s="97"/>
      <c r="E2130" s="97"/>
      <c r="F2130" s="97"/>
      <c r="G2130" s="97"/>
      <c r="H2130" s="97"/>
      <c r="I2130" s="97"/>
      <c r="J2130" s="97"/>
      <c r="K2130" s="97"/>
      <c r="L2130" s="97"/>
      <c r="M2130" s="97"/>
      <c r="N2130" s="97"/>
      <c r="O2130" s="97"/>
      <c r="P2130" s="97"/>
      <c r="Q2130" s="97"/>
      <c r="R2130" s="97"/>
      <c r="S2130" s="97"/>
      <c r="T2130" s="97"/>
      <c r="U2130" s="97"/>
      <c r="V2130" s="97"/>
      <c r="W2130" s="97"/>
      <c r="X2130" s="97"/>
      <c r="Y2130" s="97"/>
      <c r="Z2130" s="97"/>
      <c r="AA2130" s="97"/>
      <c r="AB2130" s="97"/>
      <c r="AC2130" s="97"/>
      <c r="AD2130" s="97"/>
      <c r="AE2130" s="97"/>
      <c r="AF2130" s="97"/>
    </row>
    <row r="2131" spans="1:32" x14ac:dyDescent="0.2">
      <c r="A2131" s="97"/>
      <c r="B2131" s="97"/>
      <c r="C2131" s="97"/>
      <c r="D2131" s="97"/>
      <c r="E2131" s="97"/>
      <c r="F2131" s="97"/>
      <c r="G2131" s="97"/>
      <c r="H2131" s="97"/>
      <c r="I2131" s="97"/>
      <c r="J2131" s="97"/>
      <c r="K2131" s="97"/>
      <c r="L2131" s="97"/>
      <c r="M2131" s="97"/>
      <c r="N2131" s="97"/>
      <c r="O2131" s="97"/>
      <c r="P2131" s="97"/>
      <c r="Q2131" s="97"/>
      <c r="R2131" s="97"/>
      <c r="S2131" s="97"/>
      <c r="T2131" s="97"/>
      <c r="U2131" s="97"/>
      <c r="V2131" s="97"/>
      <c r="W2131" s="97"/>
      <c r="X2131" s="97"/>
      <c r="Y2131" s="97"/>
      <c r="Z2131" s="97"/>
      <c r="AA2131" s="97"/>
      <c r="AB2131" s="97"/>
      <c r="AC2131" s="97"/>
      <c r="AD2131" s="97"/>
      <c r="AE2131" s="97"/>
      <c r="AF2131" s="97"/>
    </row>
    <row r="2132" spans="1:32" x14ac:dyDescent="0.2">
      <c r="A2132" s="97"/>
      <c r="B2132" s="97"/>
      <c r="C2132" s="97"/>
      <c r="D2132" s="97"/>
      <c r="E2132" s="97"/>
      <c r="F2132" s="97"/>
      <c r="G2132" s="97"/>
      <c r="H2132" s="97"/>
      <c r="I2132" s="97"/>
      <c r="J2132" s="97"/>
      <c r="K2132" s="97"/>
      <c r="L2132" s="97"/>
      <c r="M2132" s="97"/>
      <c r="N2132" s="97"/>
      <c r="O2132" s="97"/>
      <c r="P2132" s="97"/>
      <c r="Q2132" s="97"/>
      <c r="R2132" s="97"/>
      <c r="S2132" s="97"/>
      <c r="T2132" s="97"/>
      <c r="U2132" s="97"/>
      <c r="V2132" s="97"/>
      <c r="W2132" s="97"/>
      <c r="X2132" s="97"/>
      <c r="Y2132" s="97"/>
      <c r="Z2132" s="97"/>
      <c r="AA2132" s="97"/>
      <c r="AB2132" s="97"/>
      <c r="AC2132" s="97"/>
      <c r="AD2132" s="97"/>
      <c r="AE2132" s="97"/>
      <c r="AF2132" s="97"/>
    </row>
    <row r="2133" spans="1:32" x14ac:dyDescent="0.2">
      <c r="A2133" s="97"/>
      <c r="B2133" s="97"/>
      <c r="C2133" s="97"/>
      <c r="D2133" s="97"/>
      <c r="E2133" s="97"/>
      <c r="F2133" s="97"/>
      <c r="G2133" s="97"/>
      <c r="H2133" s="97"/>
      <c r="I2133" s="97"/>
      <c r="J2133" s="97"/>
      <c r="K2133" s="97"/>
      <c r="L2133" s="97"/>
      <c r="M2133" s="97"/>
      <c r="N2133" s="97"/>
      <c r="O2133" s="97"/>
      <c r="P2133" s="97"/>
      <c r="Q2133" s="97"/>
      <c r="R2133" s="97"/>
      <c r="S2133" s="97"/>
      <c r="T2133" s="97"/>
      <c r="U2133" s="97"/>
      <c r="V2133" s="97"/>
      <c r="W2133" s="97"/>
      <c r="X2133" s="97"/>
      <c r="Y2133" s="97"/>
      <c r="Z2133" s="97"/>
      <c r="AA2133" s="97"/>
      <c r="AB2133" s="97"/>
      <c r="AC2133" s="97"/>
      <c r="AD2133" s="97"/>
      <c r="AE2133" s="97"/>
      <c r="AF2133" s="97"/>
    </row>
    <row r="2134" spans="1:32" x14ac:dyDescent="0.2">
      <c r="A2134" s="97"/>
      <c r="B2134" s="97"/>
      <c r="C2134" s="97"/>
      <c r="D2134" s="97"/>
      <c r="E2134" s="97"/>
      <c r="F2134" s="97"/>
      <c r="G2134" s="97"/>
      <c r="H2134" s="97"/>
      <c r="I2134" s="97"/>
      <c r="J2134" s="97"/>
      <c r="K2134" s="97"/>
      <c r="L2134" s="97"/>
      <c r="M2134" s="97"/>
      <c r="N2134" s="97"/>
      <c r="O2134" s="97"/>
      <c r="P2134" s="97"/>
      <c r="Q2134" s="97"/>
      <c r="R2134" s="97"/>
      <c r="S2134" s="97"/>
      <c r="T2134" s="97"/>
      <c r="U2134" s="97"/>
      <c r="V2134" s="97"/>
      <c r="W2134" s="97"/>
      <c r="X2134" s="97"/>
      <c r="Y2134" s="97"/>
      <c r="Z2134" s="97"/>
      <c r="AA2134" s="97"/>
      <c r="AB2134" s="97"/>
      <c r="AC2134" s="97"/>
      <c r="AD2134" s="97"/>
      <c r="AE2134" s="97"/>
      <c r="AF2134" s="97"/>
    </row>
    <row r="2135" spans="1:32" x14ac:dyDescent="0.2">
      <c r="A2135" s="97"/>
      <c r="B2135" s="97"/>
      <c r="C2135" s="97"/>
      <c r="D2135" s="97"/>
      <c r="E2135" s="97"/>
      <c r="F2135" s="97"/>
      <c r="G2135" s="97"/>
      <c r="H2135" s="97"/>
      <c r="I2135" s="97"/>
      <c r="J2135" s="97"/>
      <c r="K2135" s="97"/>
      <c r="L2135" s="97"/>
      <c r="M2135" s="97"/>
      <c r="N2135" s="97"/>
      <c r="O2135" s="97"/>
      <c r="P2135" s="97"/>
      <c r="Q2135" s="97"/>
      <c r="R2135" s="97"/>
      <c r="S2135" s="97"/>
      <c r="T2135" s="97"/>
      <c r="U2135" s="97"/>
      <c r="V2135" s="97"/>
      <c r="W2135" s="97"/>
      <c r="X2135" s="97"/>
      <c r="Y2135" s="97"/>
      <c r="Z2135" s="97"/>
      <c r="AA2135" s="97"/>
      <c r="AB2135" s="97"/>
      <c r="AC2135" s="97"/>
      <c r="AD2135" s="97"/>
      <c r="AE2135" s="97"/>
      <c r="AF2135" s="97"/>
    </row>
    <row r="2136" spans="1:32" x14ac:dyDescent="0.2">
      <c r="A2136" s="97"/>
      <c r="B2136" s="97"/>
      <c r="C2136" s="97"/>
      <c r="D2136" s="97"/>
      <c r="E2136" s="97"/>
      <c r="F2136" s="97"/>
      <c r="G2136" s="97"/>
      <c r="H2136" s="97"/>
      <c r="I2136" s="97"/>
      <c r="J2136" s="97"/>
      <c r="K2136" s="97"/>
      <c r="L2136" s="97"/>
      <c r="M2136" s="97"/>
      <c r="N2136" s="97"/>
      <c r="O2136" s="97"/>
      <c r="P2136" s="97"/>
      <c r="Q2136" s="97"/>
      <c r="R2136" s="97"/>
      <c r="S2136" s="97"/>
      <c r="T2136" s="97"/>
      <c r="U2136" s="97"/>
      <c r="V2136" s="97"/>
      <c r="W2136" s="97"/>
      <c r="X2136" s="97"/>
      <c r="Y2136" s="97"/>
      <c r="Z2136" s="97"/>
      <c r="AA2136" s="97"/>
      <c r="AB2136" s="97"/>
      <c r="AC2136" s="97"/>
      <c r="AD2136" s="97"/>
      <c r="AE2136" s="97"/>
      <c r="AF2136" s="97"/>
    </row>
    <row r="2137" spans="1:32" x14ac:dyDescent="0.2">
      <c r="A2137" s="97"/>
      <c r="B2137" s="97"/>
      <c r="C2137" s="97"/>
      <c r="D2137" s="97"/>
      <c r="E2137" s="97"/>
      <c r="F2137" s="97"/>
      <c r="G2137" s="97"/>
      <c r="H2137" s="97"/>
      <c r="I2137" s="97"/>
      <c r="J2137" s="97"/>
      <c r="K2137" s="97"/>
      <c r="L2137" s="97"/>
      <c r="M2137" s="97"/>
      <c r="N2137" s="97"/>
      <c r="O2137" s="97"/>
      <c r="P2137" s="97"/>
      <c r="Q2137" s="97"/>
      <c r="R2137" s="97"/>
      <c r="S2137" s="97"/>
      <c r="T2137" s="97"/>
      <c r="U2137" s="97"/>
      <c r="V2137" s="97"/>
      <c r="W2137" s="97"/>
      <c r="X2137" s="97"/>
      <c r="Y2137" s="97"/>
      <c r="Z2137" s="97"/>
      <c r="AA2137" s="97"/>
      <c r="AB2137" s="97"/>
      <c r="AC2137" s="97"/>
      <c r="AD2137" s="97"/>
      <c r="AE2137" s="97"/>
      <c r="AF2137" s="97"/>
    </row>
    <row r="2138" spans="1:32" x14ac:dyDescent="0.2">
      <c r="A2138" s="97"/>
      <c r="B2138" s="97"/>
      <c r="C2138" s="97"/>
      <c r="D2138" s="97"/>
      <c r="E2138" s="97"/>
      <c r="F2138" s="97"/>
      <c r="G2138" s="97"/>
      <c r="H2138" s="97"/>
      <c r="I2138" s="97"/>
      <c r="J2138" s="97"/>
      <c r="K2138" s="97"/>
      <c r="L2138" s="97"/>
      <c r="M2138" s="97"/>
      <c r="N2138" s="97"/>
      <c r="O2138" s="97"/>
      <c r="P2138" s="97"/>
      <c r="Q2138" s="97"/>
      <c r="R2138" s="97"/>
      <c r="S2138" s="97"/>
      <c r="T2138" s="97"/>
      <c r="U2138" s="97"/>
      <c r="V2138" s="97"/>
      <c r="W2138" s="97"/>
      <c r="X2138" s="97"/>
      <c r="Y2138" s="97"/>
      <c r="Z2138" s="97"/>
      <c r="AA2138" s="97"/>
      <c r="AB2138" s="97"/>
      <c r="AC2138" s="97"/>
      <c r="AD2138" s="97"/>
      <c r="AE2138" s="97"/>
      <c r="AF2138" s="97"/>
    </row>
    <row r="2139" spans="1:32" x14ac:dyDescent="0.2">
      <c r="A2139" s="97"/>
      <c r="B2139" s="97"/>
      <c r="C2139" s="97"/>
      <c r="D2139" s="97"/>
      <c r="E2139" s="97"/>
      <c r="F2139" s="97"/>
      <c r="G2139" s="97"/>
      <c r="H2139" s="97"/>
      <c r="I2139" s="97"/>
      <c r="J2139" s="97"/>
      <c r="K2139" s="97"/>
      <c r="L2139" s="97"/>
      <c r="M2139" s="97"/>
      <c r="N2139" s="97"/>
      <c r="O2139" s="97"/>
      <c r="P2139" s="97"/>
      <c r="Q2139" s="97"/>
      <c r="R2139" s="97"/>
      <c r="S2139" s="97"/>
      <c r="T2139" s="97"/>
      <c r="U2139" s="97"/>
      <c r="V2139" s="97"/>
      <c r="W2139" s="97"/>
      <c r="X2139" s="97"/>
      <c r="Y2139" s="97"/>
      <c r="Z2139" s="97"/>
      <c r="AA2139" s="97"/>
      <c r="AB2139" s="97"/>
      <c r="AC2139" s="97"/>
      <c r="AD2139" s="97"/>
      <c r="AE2139" s="97"/>
      <c r="AF2139" s="97"/>
    </row>
    <row r="2140" spans="1:32" x14ac:dyDescent="0.2">
      <c r="A2140" s="97"/>
      <c r="B2140" s="97"/>
      <c r="C2140" s="97"/>
      <c r="D2140" s="97"/>
      <c r="E2140" s="97"/>
      <c r="F2140" s="97"/>
      <c r="G2140" s="97"/>
      <c r="H2140" s="97"/>
      <c r="I2140" s="97"/>
      <c r="J2140" s="97"/>
      <c r="K2140" s="97"/>
      <c r="L2140" s="97"/>
      <c r="M2140" s="97"/>
      <c r="N2140" s="97"/>
      <c r="O2140" s="97"/>
      <c r="P2140" s="97"/>
      <c r="Q2140" s="97"/>
      <c r="R2140" s="97"/>
      <c r="S2140" s="97"/>
      <c r="T2140" s="97"/>
      <c r="U2140" s="97"/>
      <c r="V2140" s="97"/>
      <c r="W2140" s="97"/>
      <c r="X2140" s="97"/>
      <c r="Y2140" s="97"/>
      <c r="Z2140" s="97"/>
      <c r="AA2140" s="97"/>
      <c r="AB2140" s="97"/>
      <c r="AC2140" s="97"/>
      <c r="AD2140" s="97"/>
      <c r="AE2140" s="97"/>
      <c r="AF2140" s="97"/>
    </row>
    <row r="2141" spans="1:32" x14ac:dyDescent="0.2">
      <c r="A2141" s="97"/>
      <c r="B2141" s="97"/>
      <c r="C2141" s="97"/>
      <c r="D2141" s="97"/>
      <c r="E2141" s="97"/>
      <c r="F2141" s="97"/>
      <c r="G2141" s="97"/>
      <c r="H2141" s="97"/>
      <c r="I2141" s="97"/>
      <c r="J2141" s="97"/>
      <c r="K2141" s="97"/>
      <c r="L2141" s="97"/>
      <c r="M2141" s="97"/>
      <c r="N2141" s="97"/>
      <c r="O2141" s="97"/>
      <c r="P2141" s="97"/>
      <c r="Q2141" s="97"/>
      <c r="R2141" s="97"/>
      <c r="S2141" s="97"/>
      <c r="T2141" s="97"/>
      <c r="U2141" s="97"/>
      <c r="V2141" s="97"/>
      <c r="W2141" s="97"/>
      <c r="X2141" s="97"/>
      <c r="Y2141" s="97"/>
      <c r="Z2141" s="97"/>
      <c r="AA2141" s="97"/>
      <c r="AB2141" s="97"/>
      <c r="AC2141" s="97"/>
      <c r="AD2141" s="97"/>
      <c r="AE2141" s="97"/>
      <c r="AF2141" s="97"/>
    </row>
    <row r="2142" spans="1:32" x14ac:dyDescent="0.2">
      <c r="A2142" s="97"/>
      <c r="B2142" s="97"/>
      <c r="C2142" s="97"/>
      <c r="D2142" s="97"/>
      <c r="E2142" s="97"/>
      <c r="F2142" s="97"/>
      <c r="G2142" s="97"/>
      <c r="H2142" s="97"/>
      <c r="I2142" s="97"/>
      <c r="J2142" s="97"/>
      <c r="K2142" s="97"/>
      <c r="L2142" s="97"/>
      <c r="M2142" s="97"/>
      <c r="N2142" s="97"/>
      <c r="O2142" s="97"/>
      <c r="P2142" s="97"/>
      <c r="Q2142" s="97"/>
      <c r="R2142" s="97"/>
      <c r="S2142" s="97"/>
      <c r="T2142" s="97"/>
      <c r="U2142" s="97"/>
      <c r="V2142" s="97"/>
      <c r="W2142" s="97"/>
      <c r="X2142" s="97"/>
      <c r="Y2142" s="97"/>
      <c r="Z2142" s="97"/>
      <c r="AA2142" s="97"/>
      <c r="AB2142" s="97"/>
      <c r="AC2142" s="97"/>
      <c r="AD2142" s="97"/>
      <c r="AE2142" s="97"/>
      <c r="AF2142" s="97"/>
    </row>
    <row r="2143" spans="1:32" x14ac:dyDescent="0.2">
      <c r="A2143" s="97"/>
      <c r="B2143" s="97"/>
      <c r="C2143" s="97"/>
      <c r="D2143" s="97"/>
      <c r="E2143" s="97"/>
      <c r="F2143" s="97"/>
      <c r="G2143" s="97"/>
      <c r="H2143" s="97"/>
      <c r="I2143" s="97"/>
      <c r="J2143" s="97"/>
      <c r="K2143" s="97"/>
      <c r="L2143" s="97"/>
      <c r="M2143" s="97"/>
      <c r="N2143" s="97"/>
      <c r="O2143" s="97"/>
      <c r="P2143" s="97"/>
      <c r="Q2143" s="97"/>
      <c r="R2143" s="97"/>
      <c r="S2143" s="97"/>
      <c r="T2143" s="97"/>
      <c r="U2143" s="97"/>
      <c r="V2143" s="97"/>
      <c r="W2143" s="97"/>
      <c r="X2143" s="97"/>
      <c r="Y2143" s="97"/>
      <c r="Z2143" s="97"/>
      <c r="AA2143" s="97"/>
      <c r="AB2143" s="97"/>
      <c r="AC2143" s="97"/>
      <c r="AD2143" s="97"/>
      <c r="AE2143" s="97"/>
      <c r="AF2143" s="97"/>
    </row>
    <row r="2144" spans="1:32" x14ac:dyDescent="0.2">
      <c r="A2144" s="97"/>
      <c r="B2144" s="97"/>
      <c r="C2144" s="97"/>
      <c r="D2144" s="97"/>
      <c r="E2144" s="97"/>
      <c r="F2144" s="97"/>
      <c r="G2144" s="97"/>
      <c r="H2144" s="97"/>
      <c r="I2144" s="97"/>
      <c r="J2144" s="97"/>
      <c r="K2144" s="97"/>
      <c r="L2144" s="97"/>
      <c r="M2144" s="97"/>
      <c r="N2144" s="97"/>
      <c r="O2144" s="97"/>
      <c r="P2144" s="97"/>
      <c r="Q2144" s="97"/>
      <c r="R2144" s="97"/>
      <c r="S2144" s="97"/>
      <c r="T2144" s="97"/>
      <c r="U2144" s="97"/>
      <c r="V2144" s="97"/>
      <c r="W2144" s="97"/>
      <c r="X2144" s="97"/>
      <c r="Y2144" s="97"/>
      <c r="Z2144" s="97"/>
      <c r="AA2144" s="97"/>
      <c r="AB2144" s="97"/>
      <c r="AC2144" s="97"/>
      <c r="AD2144" s="97"/>
      <c r="AE2144" s="97"/>
      <c r="AF2144" s="97"/>
    </row>
    <row r="2145" spans="1:32" x14ac:dyDescent="0.2">
      <c r="A2145" s="97"/>
      <c r="B2145" s="97"/>
      <c r="C2145" s="97"/>
      <c r="D2145" s="97"/>
      <c r="E2145" s="97"/>
      <c r="F2145" s="97"/>
      <c r="G2145" s="97"/>
      <c r="H2145" s="97"/>
      <c r="I2145" s="97"/>
      <c r="J2145" s="97"/>
      <c r="K2145" s="97"/>
      <c r="L2145" s="97"/>
      <c r="M2145" s="97"/>
      <c r="N2145" s="97"/>
      <c r="O2145" s="97"/>
      <c r="P2145" s="97"/>
      <c r="Q2145" s="97"/>
      <c r="R2145" s="97"/>
      <c r="S2145" s="97"/>
      <c r="T2145" s="97"/>
      <c r="U2145" s="97"/>
      <c r="V2145" s="97"/>
      <c r="W2145" s="97"/>
      <c r="X2145" s="97"/>
      <c r="Y2145" s="97"/>
      <c r="Z2145" s="97"/>
      <c r="AA2145" s="97"/>
      <c r="AB2145" s="97"/>
      <c r="AC2145" s="97"/>
      <c r="AD2145" s="97"/>
      <c r="AE2145" s="97"/>
      <c r="AF2145" s="97"/>
    </row>
    <row r="2146" spans="1:32" x14ac:dyDescent="0.2">
      <c r="A2146" s="97"/>
      <c r="B2146" s="97"/>
      <c r="C2146" s="97"/>
      <c r="D2146" s="97"/>
      <c r="E2146" s="97"/>
      <c r="F2146" s="97"/>
      <c r="G2146" s="97"/>
      <c r="H2146" s="97"/>
      <c r="I2146" s="97"/>
      <c r="J2146" s="97"/>
      <c r="K2146" s="97"/>
      <c r="L2146" s="97"/>
      <c r="M2146" s="97"/>
      <c r="N2146" s="97"/>
      <c r="O2146" s="97"/>
      <c r="P2146" s="97"/>
      <c r="Q2146" s="97"/>
      <c r="R2146" s="97"/>
      <c r="S2146" s="97"/>
      <c r="T2146" s="97"/>
      <c r="U2146" s="97"/>
      <c r="V2146" s="97"/>
      <c r="W2146" s="97"/>
      <c r="X2146" s="97"/>
      <c r="Y2146" s="97"/>
      <c r="Z2146" s="97"/>
      <c r="AA2146" s="97"/>
      <c r="AB2146" s="97"/>
      <c r="AC2146" s="97"/>
      <c r="AD2146" s="97"/>
      <c r="AE2146" s="97"/>
      <c r="AF2146" s="97"/>
    </row>
    <row r="2147" spans="1:32" x14ac:dyDescent="0.2">
      <c r="A2147" s="97"/>
      <c r="B2147" s="97"/>
      <c r="C2147" s="97"/>
      <c r="D2147" s="97"/>
      <c r="E2147" s="97"/>
      <c r="F2147" s="97"/>
      <c r="G2147" s="97"/>
      <c r="H2147" s="97"/>
      <c r="I2147" s="97"/>
      <c r="J2147" s="97"/>
      <c r="K2147" s="97"/>
      <c r="L2147" s="97"/>
      <c r="M2147" s="97"/>
      <c r="N2147" s="97"/>
      <c r="O2147" s="97"/>
      <c r="P2147" s="97"/>
      <c r="Q2147" s="97"/>
      <c r="R2147" s="97"/>
      <c r="S2147" s="97"/>
      <c r="T2147" s="97"/>
      <c r="U2147" s="97"/>
      <c r="V2147" s="97"/>
      <c r="W2147" s="97"/>
      <c r="X2147" s="97"/>
      <c r="Y2147" s="97"/>
      <c r="Z2147" s="97"/>
      <c r="AA2147" s="97"/>
      <c r="AB2147" s="97"/>
      <c r="AC2147" s="97"/>
      <c r="AD2147" s="97"/>
      <c r="AE2147" s="97"/>
      <c r="AF2147" s="97"/>
    </row>
    <row r="2148" spans="1:32" x14ac:dyDescent="0.2">
      <c r="A2148" s="97"/>
      <c r="B2148" s="97"/>
      <c r="C2148" s="97"/>
      <c r="D2148" s="97"/>
      <c r="E2148" s="97"/>
      <c r="F2148" s="97"/>
      <c r="G2148" s="97"/>
      <c r="H2148" s="97"/>
      <c r="I2148" s="97"/>
      <c r="J2148" s="97"/>
      <c r="K2148" s="97"/>
      <c r="L2148" s="97"/>
      <c r="M2148" s="97"/>
      <c r="N2148" s="97"/>
      <c r="O2148" s="97"/>
      <c r="P2148" s="97"/>
      <c r="Q2148" s="97"/>
      <c r="R2148" s="97"/>
      <c r="S2148" s="97"/>
      <c r="T2148" s="97"/>
      <c r="U2148" s="97"/>
      <c r="V2148" s="97"/>
      <c r="W2148" s="97"/>
      <c r="X2148" s="97"/>
      <c r="Y2148" s="97"/>
      <c r="Z2148" s="97"/>
      <c r="AA2148" s="97"/>
      <c r="AB2148" s="97"/>
      <c r="AC2148" s="97"/>
      <c r="AD2148" s="97"/>
      <c r="AE2148" s="97"/>
      <c r="AF2148" s="97"/>
    </row>
    <row r="2149" spans="1:32" x14ac:dyDescent="0.2">
      <c r="A2149" s="97"/>
      <c r="B2149" s="97"/>
      <c r="C2149" s="97"/>
      <c r="D2149" s="97"/>
      <c r="E2149" s="97"/>
      <c r="F2149" s="97"/>
      <c r="G2149" s="97"/>
      <c r="H2149" s="97"/>
      <c r="I2149" s="97"/>
      <c r="J2149" s="97"/>
      <c r="K2149" s="97"/>
      <c r="L2149" s="97"/>
      <c r="M2149" s="97"/>
      <c r="N2149" s="97"/>
      <c r="O2149" s="97"/>
      <c r="P2149" s="97"/>
      <c r="Q2149" s="97"/>
      <c r="R2149" s="97"/>
      <c r="S2149" s="97"/>
      <c r="T2149" s="97"/>
      <c r="U2149" s="97"/>
      <c r="V2149" s="97"/>
      <c r="W2149" s="97"/>
      <c r="X2149" s="97"/>
      <c r="Y2149" s="97"/>
      <c r="Z2149" s="97"/>
      <c r="AA2149" s="97"/>
      <c r="AB2149" s="97"/>
      <c r="AC2149" s="97"/>
      <c r="AD2149" s="97"/>
      <c r="AE2149" s="97"/>
      <c r="AF2149" s="97"/>
    </row>
    <row r="2150" spans="1:32" x14ac:dyDescent="0.2">
      <c r="A2150" s="97"/>
      <c r="B2150" s="97"/>
      <c r="C2150" s="97"/>
      <c r="D2150" s="97"/>
      <c r="E2150" s="97"/>
      <c r="F2150" s="97"/>
      <c r="G2150" s="97"/>
      <c r="H2150" s="97"/>
      <c r="I2150" s="97"/>
      <c r="J2150" s="97"/>
      <c r="K2150" s="97"/>
      <c r="L2150" s="97"/>
      <c r="M2150" s="97"/>
      <c r="N2150" s="97"/>
      <c r="O2150" s="97"/>
      <c r="P2150" s="97"/>
      <c r="Q2150" s="97"/>
      <c r="R2150" s="97"/>
      <c r="S2150" s="97"/>
      <c r="T2150" s="97"/>
      <c r="U2150" s="97"/>
      <c r="V2150" s="97"/>
      <c r="W2150" s="97"/>
      <c r="X2150" s="97"/>
      <c r="Y2150" s="97"/>
      <c r="Z2150" s="97"/>
      <c r="AA2150" s="97"/>
      <c r="AB2150" s="97"/>
      <c r="AC2150" s="97"/>
      <c r="AD2150" s="97"/>
      <c r="AE2150" s="97"/>
      <c r="AF2150" s="97"/>
    </row>
    <row r="2151" spans="1:32" x14ac:dyDescent="0.2">
      <c r="A2151" s="97"/>
      <c r="B2151" s="97"/>
      <c r="C2151" s="97"/>
      <c r="D2151" s="97"/>
      <c r="E2151" s="97"/>
      <c r="F2151" s="97"/>
      <c r="G2151" s="97"/>
      <c r="H2151" s="97"/>
      <c r="I2151" s="97"/>
      <c r="J2151" s="97"/>
      <c r="K2151" s="97"/>
      <c r="L2151" s="97"/>
      <c r="M2151" s="97"/>
      <c r="N2151" s="97"/>
      <c r="O2151" s="97"/>
      <c r="P2151" s="97"/>
      <c r="Q2151" s="97"/>
      <c r="R2151" s="97"/>
      <c r="S2151" s="97"/>
      <c r="T2151" s="97"/>
      <c r="U2151" s="97"/>
      <c r="V2151" s="97"/>
      <c r="W2151" s="97"/>
      <c r="X2151" s="97"/>
      <c r="Y2151" s="97"/>
      <c r="Z2151" s="97"/>
      <c r="AA2151" s="97"/>
      <c r="AB2151" s="97"/>
      <c r="AC2151" s="97"/>
      <c r="AD2151" s="97"/>
      <c r="AE2151" s="97"/>
      <c r="AF2151" s="97"/>
    </row>
    <row r="2152" spans="1:32" x14ac:dyDescent="0.2">
      <c r="A2152" s="97"/>
      <c r="B2152" s="97"/>
      <c r="C2152" s="97"/>
      <c r="D2152" s="97"/>
      <c r="E2152" s="97"/>
      <c r="F2152" s="97"/>
      <c r="G2152" s="97"/>
      <c r="H2152" s="97"/>
      <c r="I2152" s="97"/>
      <c r="J2152" s="97"/>
      <c r="K2152" s="97"/>
      <c r="L2152" s="97"/>
      <c r="M2152" s="97"/>
      <c r="N2152" s="97"/>
      <c r="O2152" s="97"/>
      <c r="P2152" s="97"/>
      <c r="Q2152" s="97"/>
      <c r="R2152" s="97"/>
      <c r="S2152" s="97"/>
      <c r="T2152" s="97"/>
      <c r="U2152" s="97"/>
      <c r="V2152" s="97"/>
      <c r="W2152" s="97"/>
      <c r="X2152" s="97"/>
      <c r="Y2152" s="97"/>
      <c r="Z2152" s="97"/>
      <c r="AA2152" s="97"/>
      <c r="AB2152" s="97"/>
      <c r="AC2152" s="97"/>
      <c r="AD2152" s="97"/>
      <c r="AE2152" s="97"/>
      <c r="AF2152" s="97"/>
    </row>
    <row r="2153" spans="1:32" x14ac:dyDescent="0.2">
      <c r="A2153" s="97"/>
      <c r="B2153" s="97"/>
      <c r="C2153" s="97"/>
      <c r="D2153" s="97"/>
      <c r="E2153" s="97"/>
      <c r="F2153" s="97"/>
      <c r="G2153" s="97"/>
      <c r="H2153" s="97"/>
      <c r="I2153" s="97"/>
      <c r="J2153" s="97"/>
      <c r="K2153" s="97"/>
      <c r="L2153" s="97"/>
      <c r="M2153" s="97"/>
      <c r="N2153" s="97"/>
      <c r="O2153" s="97"/>
      <c r="P2153" s="97"/>
      <c r="Q2153" s="97"/>
      <c r="R2153" s="97"/>
      <c r="S2153" s="97"/>
      <c r="T2153" s="97"/>
      <c r="U2153" s="97"/>
      <c r="V2153" s="97"/>
      <c r="W2153" s="97"/>
      <c r="X2153" s="97"/>
      <c r="Y2153" s="97"/>
      <c r="Z2153" s="97"/>
      <c r="AA2153" s="97"/>
      <c r="AB2153" s="97"/>
      <c r="AC2153" s="97"/>
      <c r="AD2153" s="97"/>
      <c r="AE2153" s="97"/>
      <c r="AF2153" s="97"/>
    </row>
    <row r="2154" spans="1:32" x14ac:dyDescent="0.2">
      <c r="A2154" s="97"/>
      <c r="B2154" s="97"/>
      <c r="C2154" s="97"/>
      <c r="D2154" s="97"/>
      <c r="E2154" s="97"/>
      <c r="F2154" s="97"/>
      <c r="G2154" s="97"/>
      <c r="H2154" s="97"/>
      <c r="I2154" s="97"/>
      <c r="J2154" s="97"/>
      <c r="K2154" s="97"/>
      <c r="L2154" s="97"/>
      <c r="M2154" s="97"/>
      <c r="N2154" s="97"/>
      <c r="O2154" s="97"/>
      <c r="P2154" s="97"/>
      <c r="Q2154" s="97"/>
      <c r="R2154" s="97"/>
      <c r="S2154" s="97"/>
      <c r="T2154" s="97"/>
      <c r="U2154" s="97"/>
      <c r="V2154" s="97"/>
      <c r="W2154" s="97"/>
      <c r="X2154" s="97"/>
      <c r="Y2154" s="97"/>
      <c r="Z2154" s="97"/>
      <c r="AA2154" s="97"/>
      <c r="AB2154" s="97"/>
      <c r="AC2154" s="97"/>
      <c r="AD2154" s="97"/>
      <c r="AE2154" s="97"/>
      <c r="AF2154" s="97"/>
    </row>
    <row r="2155" spans="1:32" x14ac:dyDescent="0.2">
      <c r="A2155" s="97"/>
      <c r="B2155" s="97"/>
      <c r="C2155" s="97"/>
      <c r="D2155" s="97"/>
      <c r="E2155" s="97"/>
      <c r="F2155" s="97"/>
      <c r="G2155" s="97"/>
      <c r="H2155" s="97"/>
      <c r="I2155" s="97"/>
      <c r="J2155" s="97"/>
      <c r="K2155" s="97"/>
      <c r="L2155" s="97"/>
      <c r="M2155" s="97"/>
      <c r="N2155" s="97"/>
      <c r="O2155" s="97"/>
      <c r="P2155" s="97"/>
      <c r="Q2155" s="97"/>
      <c r="R2155" s="97"/>
      <c r="S2155" s="97"/>
      <c r="T2155" s="97"/>
      <c r="U2155" s="97"/>
      <c r="V2155" s="97"/>
      <c r="W2155" s="97"/>
      <c r="X2155" s="97"/>
      <c r="Y2155" s="97"/>
      <c r="Z2155" s="97"/>
      <c r="AA2155" s="97"/>
      <c r="AB2155" s="97"/>
      <c r="AC2155" s="97"/>
      <c r="AD2155" s="97"/>
      <c r="AE2155" s="97"/>
      <c r="AF2155" s="97"/>
    </row>
    <row r="2156" spans="1:32" x14ac:dyDescent="0.2">
      <c r="A2156" s="97"/>
      <c r="B2156" s="97"/>
      <c r="C2156" s="97"/>
      <c r="D2156" s="97"/>
      <c r="E2156" s="97"/>
      <c r="F2156" s="97"/>
      <c r="G2156" s="97"/>
      <c r="H2156" s="97"/>
      <c r="I2156" s="97"/>
      <c r="J2156" s="97"/>
      <c r="K2156" s="97"/>
      <c r="L2156" s="97"/>
      <c r="M2156" s="97"/>
      <c r="N2156" s="97"/>
      <c r="O2156" s="97"/>
      <c r="P2156" s="97"/>
      <c r="Q2156" s="97"/>
      <c r="R2156" s="97"/>
      <c r="S2156" s="97"/>
      <c r="T2156" s="97"/>
      <c r="U2156" s="97"/>
      <c r="V2156" s="97"/>
      <c r="W2156" s="97"/>
      <c r="X2156" s="97"/>
      <c r="Y2156" s="97"/>
      <c r="Z2156" s="97"/>
      <c r="AA2156" s="97"/>
      <c r="AB2156" s="97"/>
      <c r="AC2156" s="97"/>
      <c r="AD2156" s="97"/>
      <c r="AE2156" s="97"/>
      <c r="AF2156" s="97"/>
    </row>
    <row r="2157" spans="1:32" x14ac:dyDescent="0.2">
      <c r="A2157" s="97"/>
      <c r="B2157" s="97"/>
      <c r="C2157" s="97"/>
      <c r="D2157" s="97"/>
      <c r="E2157" s="97"/>
      <c r="F2157" s="97"/>
      <c r="G2157" s="97"/>
      <c r="H2157" s="97"/>
      <c r="I2157" s="97"/>
      <c r="J2157" s="97"/>
      <c r="K2157" s="97"/>
      <c r="L2157" s="97"/>
      <c r="M2157" s="97"/>
      <c r="N2157" s="97"/>
      <c r="O2157" s="97"/>
      <c r="P2157" s="97"/>
      <c r="Q2157" s="97"/>
      <c r="R2157" s="97"/>
      <c r="S2157" s="97"/>
      <c r="T2157" s="97"/>
      <c r="U2157" s="97"/>
      <c r="V2157" s="97"/>
      <c r="W2157" s="97"/>
      <c r="X2157" s="97"/>
      <c r="Y2157" s="97"/>
      <c r="Z2157" s="97"/>
      <c r="AA2157" s="97"/>
      <c r="AB2157" s="97"/>
      <c r="AC2157" s="97"/>
      <c r="AD2157" s="97"/>
      <c r="AE2157" s="97"/>
      <c r="AF2157" s="97"/>
    </row>
    <row r="2158" spans="1:32" x14ac:dyDescent="0.2">
      <c r="A2158" s="97"/>
      <c r="B2158" s="97"/>
      <c r="C2158" s="97"/>
      <c r="D2158" s="97"/>
      <c r="E2158" s="97"/>
      <c r="F2158" s="97"/>
      <c r="G2158" s="97"/>
      <c r="H2158" s="97"/>
      <c r="I2158" s="97"/>
      <c r="J2158" s="97"/>
      <c r="K2158" s="97"/>
      <c r="L2158" s="97"/>
      <c r="M2158" s="97"/>
      <c r="N2158" s="97"/>
      <c r="O2158" s="97"/>
      <c r="P2158" s="97"/>
      <c r="Q2158" s="97"/>
      <c r="R2158" s="97"/>
      <c r="S2158" s="97"/>
      <c r="T2158" s="97"/>
      <c r="U2158" s="97"/>
      <c r="V2158" s="97"/>
      <c r="W2158" s="97"/>
      <c r="X2158" s="97"/>
      <c r="Y2158" s="97"/>
      <c r="Z2158" s="97"/>
      <c r="AA2158" s="97"/>
      <c r="AB2158" s="97"/>
      <c r="AC2158" s="97"/>
      <c r="AD2158" s="97"/>
      <c r="AE2158" s="97"/>
      <c r="AF2158" s="97"/>
    </row>
    <row r="2159" spans="1:32" x14ac:dyDescent="0.2">
      <c r="A2159" s="97"/>
      <c r="B2159" s="97"/>
      <c r="C2159" s="97"/>
      <c r="D2159" s="97"/>
      <c r="E2159" s="97"/>
      <c r="F2159" s="97"/>
      <c r="G2159" s="97"/>
      <c r="H2159" s="97"/>
      <c r="I2159" s="97"/>
      <c r="J2159" s="97"/>
      <c r="K2159" s="97"/>
      <c r="L2159" s="97"/>
      <c r="M2159" s="97"/>
      <c r="N2159" s="97"/>
      <c r="O2159" s="97"/>
      <c r="P2159" s="97"/>
      <c r="Q2159" s="97"/>
      <c r="R2159" s="97"/>
      <c r="S2159" s="97"/>
      <c r="T2159" s="97"/>
      <c r="U2159" s="97"/>
      <c r="V2159" s="97"/>
      <c r="W2159" s="97"/>
      <c r="X2159" s="97"/>
      <c r="Y2159" s="97"/>
      <c r="Z2159" s="97"/>
      <c r="AA2159" s="97"/>
      <c r="AB2159" s="97"/>
      <c r="AC2159" s="97"/>
      <c r="AD2159" s="97"/>
      <c r="AE2159" s="97"/>
      <c r="AF2159" s="97"/>
    </row>
    <row r="2160" spans="1:32" x14ac:dyDescent="0.2">
      <c r="A2160" s="97"/>
      <c r="B2160" s="97"/>
      <c r="C2160" s="97"/>
      <c r="D2160" s="97"/>
      <c r="E2160" s="97"/>
      <c r="F2160" s="97"/>
      <c r="G2160" s="97"/>
      <c r="H2160" s="97"/>
      <c r="I2160" s="97"/>
      <c r="J2160" s="97"/>
      <c r="K2160" s="97"/>
      <c r="L2160" s="97"/>
      <c r="M2160" s="97"/>
      <c r="N2160" s="97"/>
      <c r="O2160" s="97"/>
      <c r="P2160" s="97"/>
      <c r="Q2160" s="97"/>
      <c r="R2160" s="97"/>
      <c r="S2160" s="97"/>
      <c r="T2160" s="97"/>
      <c r="U2160" s="97"/>
      <c r="V2160" s="97"/>
      <c r="W2160" s="97"/>
      <c r="X2160" s="97"/>
      <c r="Y2160" s="97"/>
      <c r="Z2160" s="97"/>
      <c r="AA2160" s="97"/>
      <c r="AB2160" s="97"/>
      <c r="AC2160" s="97"/>
      <c r="AD2160" s="97"/>
      <c r="AE2160" s="97"/>
      <c r="AF2160" s="97"/>
    </row>
    <row r="2161" spans="1:32" x14ac:dyDescent="0.2">
      <c r="A2161" s="97"/>
      <c r="B2161" s="97"/>
      <c r="C2161" s="97"/>
      <c r="D2161" s="97"/>
      <c r="E2161" s="97"/>
      <c r="F2161" s="97"/>
      <c r="G2161" s="97"/>
      <c r="H2161" s="97"/>
      <c r="I2161" s="97"/>
      <c r="J2161" s="97"/>
      <c r="K2161" s="97"/>
      <c r="L2161" s="97"/>
      <c r="M2161" s="97"/>
      <c r="N2161" s="97"/>
      <c r="O2161" s="97"/>
      <c r="P2161" s="97"/>
      <c r="Q2161" s="97"/>
      <c r="R2161" s="97"/>
      <c r="S2161" s="97"/>
      <c r="T2161" s="97"/>
      <c r="U2161" s="97"/>
      <c r="V2161" s="97"/>
      <c r="W2161" s="97"/>
      <c r="X2161" s="97"/>
      <c r="Y2161" s="97"/>
      <c r="Z2161" s="97"/>
      <c r="AA2161" s="97"/>
      <c r="AB2161" s="97"/>
      <c r="AC2161" s="97"/>
      <c r="AD2161" s="97"/>
      <c r="AE2161" s="97"/>
      <c r="AF2161" s="97"/>
    </row>
    <row r="2162" spans="1:32" x14ac:dyDescent="0.2">
      <c r="A2162" s="97"/>
      <c r="B2162" s="97"/>
      <c r="C2162" s="97"/>
      <c r="D2162" s="97"/>
      <c r="E2162" s="97"/>
      <c r="F2162" s="97"/>
      <c r="G2162" s="97"/>
      <c r="H2162" s="97"/>
      <c r="I2162" s="97"/>
      <c r="J2162" s="97"/>
      <c r="K2162" s="97"/>
      <c r="L2162" s="97"/>
      <c r="M2162" s="97"/>
      <c r="N2162" s="97"/>
      <c r="O2162" s="97"/>
      <c r="P2162" s="97"/>
      <c r="Q2162" s="97"/>
      <c r="R2162" s="97"/>
      <c r="S2162" s="97"/>
      <c r="T2162" s="97"/>
      <c r="U2162" s="97"/>
      <c r="V2162" s="97"/>
      <c r="W2162" s="97"/>
      <c r="X2162" s="97"/>
      <c r="Y2162" s="97"/>
      <c r="Z2162" s="97"/>
      <c r="AA2162" s="97"/>
      <c r="AB2162" s="97"/>
      <c r="AC2162" s="97"/>
      <c r="AD2162" s="97"/>
      <c r="AE2162" s="97"/>
      <c r="AF2162" s="97"/>
    </row>
    <row r="2163" spans="1:32" x14ac:dyDescent="0.2">
      <c r="A2163" s="97"/>
      <c r="B2163" s="97"/>
      <c r="C2163" s="97"/>
      <c r="D2163" s="97"/>
      <c r="E2163" s="97"/>
      <c r="F2163" s="97"/>
      <c r="G2163" s="97"/>
      <c r="H2163" s="97"/>
      <c r="I2163" s="97"/>
      <c r="J2163" s="97"/>
      <c r="K2163" s="97"/>
      <c r="L2163" s="97"/>
      <c r="M2163" s="97"/>
      <c r="N2163" s="97"/>
      <c r="O2163" s="97"/>
      <c r="P2163" s="97"/>
      <c r="Q2163" s="97"/>
      <c r="R2163" s="97"/>
      <c r="S2163" s="97"/>
      <c r="T2163" s="97"/>
      <c r="U2163" s="97"/>
      <c r="V2163" s="97"/>
      <c r="W2163" s="97"/>
      <c r="X2163" s="97"/>
      <c r="Y2163" s="97"/>
      <c r="Z2163" s="97"/>
      <c r="AA2163" s="97"/>
      <c r="AB2163" s="97"/>
      <c r="AC2163" s="97"/>
      <c r="AD2163" s="97"/>
      <c r="AE2163" s="97"/>
      <c r="AF2163" s="97"/>
    </row>
    <row r="2164" spans="1:32" x14ac:dyDescent="0.2">
      <c r="A2164" s="97"/>
      <c r="B2164" s="97"/>
      <c r="C2164" s="97"/>
      <c r="D2164" s="97"/>
      <c r="E2164" s="97"/>
      <c r="F2164" s="97"/>
      <c r="G2164" s="97"/>
      <c r="H2164" s="97"/>
      <c r="I2164" s="97"/>
      <c r="J2164" s="97"/>
      <c r="K2164" s="97"/>
      <c r="L2164" s="97"/>
      <c r="M2164" s="97"/>
      <c r="N2164" s="97"/>
      <c r="O2164" s="97"/>
      <c r="P2164" s="97"/>
      <c r="Q2164" s="97"/>
      <c r="R2164" s="97"/>
      <c r="S2164" s="97"/>
      <c r="T2164" s="97"/>
      <c r="U2164" s="97"/>
      <c r="V2164" s="97"/>
      <c r="W2164" s="97"/>
      <c r="X2164" s="97"/>
      <c r="Y2164" s="97"/>
      <c r="Z2164" s="97"/>
      <c r="AA2164" s="97"/>
      <c r="AB2164" s="97"/>
      <c r="AC2164" s="97"/>
      <c r="AD2164" s="97"/>
      <c r="AE2164" s="97"/>
      <c r="AF2164" s="97"/>
    </row>
    <row r="2165" spans="1:32" x14ac:dyDescent="0.2">
      <c r="A2165" s="97"/>
      <c r="B2165" s="97"/>
      <c r="C2165" s="97"/>
      <c r="D2165" s="97"/>
      <c r="E2165" s="97"/>
      <c r="F2165" s="97"/>
      <c r="G2165" s="97"/>
      <c r="H2165" s="97"/>
      <c r="I2165" s="97"/>
      <c r="J2165" s="97"/>
      <c r="K2165" s="97"/>
      <c r="L2165" s="97"/>
      <c r="M2165" s="97"/>
      <c r="N2165" s="97"/>
      <c r="O2165" s="97"/>
      <c r="P2165" s="97"/>
      <c r="Q2165" s="97"/>
      <c r="R2165" s="97"/>
      <c r="S2165" s="97"/>
      <c r="T2165" s="97"/>
      <c r="U2165" s="97"/>
      <c r="V2165" s="97"/>
      <c r="W2165" s="97"/>
      <c r="X2165" s="97"/>
      <c r="Y2165" s="97"/>
      <c r="Z2165" s="97"/>
      <c r="AA2165" s="97"/>
      <c r="AB2165" s="97"/>
      <c r="AC2165" s="97"/>
      <c r="AD2165" s="97"/>
      <c r="AE2165" s="97"/>
      <c r="AF2165" s="97"/>
    </row>
    <row r="2166" spans="1:32" x14ac:dyDescent="0.2">
      <c r="A2166" s="97"/>
      <c r="B2166" s="97"/>
      <c r="C2166" s="97"/>
      <c r="D2166" s="97"/>
      <c r="E2166" s="97"/>
      <c r="F2166" s="97"/>
      <c r="G2166" s="97"/>
      <c r="H2166" s="97"/>
      <c r="I2166" s="97"/>
      <c r="J2166" s="97"/>
      <c r="K2166" s="97"/>
      <c r="L2166" s="97"/>
      <c r="M2166" s="97"/>
      <c r="N2166" s="97"/>
      <c r="O2166" s="97"/>
      <c r="P2166" s="97"/>
      <c r="Q2166" s="97"/>
      <c r="R2166" s="97"/>
      <c r="S2166" s="97"/>
      <c r="T2166" s="97"/>
      <c r="U2166" s="97"/>
      <c r="V2166" s="97"/>
      <c r="W2166" s="97"/>
      <c r="X2166" s="97"/>
      <c r="Y2166" s="97"/>
      <c r="Z2166" s="97"/>
      <c r="AA2166" s="97"/>
      <c r="AB2166" s="97"/>
      <c r="AC2166" s="97"/>
      <c r="AD2166" s="97"/>
      <c r="AE2166" s="97"/>
      <c r="AF2166" s="97"/>
    </row>
    <row r="2167" spans="1:32" x14ac:dyDescent="0.2">
      <c r="A2167" s="97"/>
      <c r="B2167" s="97"/>
      <c r="C2167" s="97"/>
      <c r="D2167" s="97"/>
      <c r="E2167" s="97"/>
      <c r="F2167" s="97"/>
      <c r="G2167" s="97"/>
      <c r="H2167" s="97"/>
      <c r="I2167" s="97"/>
      <c r="J2167" s="97"/>
      <c r="K2167" s="97"/>
      <c r="L2167" s="97"/>
      <c r="M2167" s="97"/>
      <c r="N2167" s="97"/>
      <c r="O2167" s="97"/>
      <c r="P2167" s="97"/>
      <c r="Q2167" s="97"/>
      <c r="R2167" s="97"/>
      <c r="S2167" s="97"/>
      <c r="T2167" s="97"/>
      <c r="U2167" s="97"/>
      <c r="V2167" s="97"/>
      <c r="W2167" s="97"/>
      <c r="X2167" s="97"/>
      <c r="Y2167" s="97"/>
      <c r="Z2167" s="97"/>
      <c r="AA2167" s="97"/>
      <c r="AB2167" s="97"/>
      <c r="AC2167" s="97"/>
      <c r="AD2167" s="97"/>
      <c r="AE2167" s="97"/>
      <c r="AF2167" s="97"/>
    </row>
    <row r="2168" spans="1:32" x14ac:dyDescent="0.2">
      <c r="A2168" s="97"/>
      <c r="B2168" s="97"/>
      <c r="C2168" s="97"/>
      <c r="D2168" s="97"/>
      <c r="E2168" s="97"/>
      <c r="F2168" s="97"/>
      <c r="G2168" s="97"/>
      <c r="H2168" s="97"/>
      <c r="I2168" s="97"/>
      <c r="J2168" s="97"/>
      <c r="K2168" s="97"/>
      <c r="L2168" s="97"/>
      <c r="M2168" s="97"/>
      <c r="N2168" s="97"/>
      <c r="O2168" s="97"/>
      <c r="P2168" s="97"/>
      <c r="Q2168" s="97"/>
      <c r="R2168" s="97"/>
      <c r="S2168" s="97"/>
      <c r="T2168" s="97"/>
      <c r="U2168" s="97"/>
      <c r="V2168" s="97"/>
      <c r="W2168" s="97"/>
      <c r="X2168" s="97"/>
      <c r="Y2168" s="97"/>
      <c r="Z2168" s="97"/>
      <c r="AA2168" s="97"/>
      <c r="AB2168" s="97"/>
      <c r="AC2168" s="97"/>
      <c r="AD2168" s="97"/>
      <c r="AE2168" s="97"/>
      <c r="AF2168" s="97"/>
    </row>
    <row r="2169" spans="1:32" x14ac:dyDescent="0.2">
      <c r="A2169" s="97"/>
      <c r="B2169" s="97"/>
      <c r="C2169" s="97"/>
      <c r="D2169" s="97"/>
      <c r="E2169" s="97"/>
      <c r="F2169" s="97"/>
      <c r="G2169" s="97"/>
      <c r="H2169" s="97"/>
      <c r="I2169" s="97"/>
      <c r="J2169" s="97"/>
      <c r="K2169" s="97"/>
      <c r="L2169" s="97"/>
      <c r="M2169" s="97"/>
      <c r="N2169" s="97"/>
      <c r="O2169" s="97"/>
      <c r="P2169" s="97"/>
      <c r="Q2169" s="97"/>
      <c r="R2169" s="97"/>
      <c r="S2169" s="97"/>
      <c r="T2169" s="97"/>
      <c r="U2169" s="97"/>
      <c r="V2169" s="97"/>
      <c r="W2169" s="97"/>
      <c r="X2169" s="97"/>
      <c r="Y2169" s="97"/>
      <c r="Z2169" s="97"/>
      <c r="AA2169" s="97"/>
      <c r="AB2169" s="97"/>
      <c r="AC2169" s="97"/>
      <c r="AD2169" s="97"/>
      <c r="AE2169" s="97"/>
      <c r="AF2169" s="97"/>
    </row>
    <row r="2170" spans="1:32" x14ac:dyDescent="0.2">
      <c r="A2170" s="97"/>
      <c r="B2170" s="97"/>
      <c r="C2170" s="97"/>
      <c r="D2170" s="97"/>
      <c r="E2170" s="97"/>
      <c r="F2170" s="97"/>
      <c r="G2170" s="97"/>
      <c r="H2170" s="97"/>
      <c r="I2170" s="97"/>
      <c r="J2170" s="97"/>
      <c r="K2170" s="97"/>
      <c r="L2170" s="97"/>
      <c r="M2170" s="97"/>
      <c r="N2170" s="97"/>
      <c r="O2170" s="97"/>
      <c r="P2170" s="97"/>
      <c r="Q2170" s="97"/>
      <c r="R2170" s="97"/>
      <c r="S2170" s="97"/>
      <c r="T2170" s="97"/>
      <c r="U2170" s="97"/>
      <c r="V2170" s="97"/>
      <c r="W2170" s="97"/>
      <c r="X2170" s="97"/>
      <c r="Y2170" s="97"/>
      <c r="Z2170" s="97"/>
      <c r="AA2170" s="97"/>
      <c r="AB2170" s="97"/>
      <c r="AC2170" s="97"/>
      <c r="AD2170" s="97"/>
      <c r="AE2170" s="97"/>
      <c r="AF2170" s="97"/>
    </row>
    <row r="2171" spans="1:32" x14ac:dyDescent="0.2">
      <c r="A2171" s="97"/>
      <c r="B2171" s="97"/>
      <c r="C2171" s="97"/>
      <c r="D2171" s="97"/>
      <c r="E2171" s="97"/>
      <c r="F2171" s="97"/>
      <c r="G2171" s="97"/>
      <c r="H2171" s="97"/>
      <c r="I2171" s="97"/>
      <c r="J2171" s="97"/>
      <c r="K2171" s="97"/>
      <c r="L2171" s="97"/>
      <c r="M2171" s="97"/>
      <c r="N2171" s="97"/>
      <c r="O2171" s="97"/>
      <c r="P2171" s="97"/>
      <c r="Q2171" s="97"/>
      <c r="R2171" s="97"/>
      <c r="S2171" s="97"/>
      <c r="T2171" s="97"/>
      <c r="U2171" s="97"/>
      <c r="V2171" s="97"/>
      <c r="W2171" s="97"/>
      <c r="X2171" s="97"/>
      <c r="Y2171" s="97"/>
      <c r="Z2171" s="97"/>
      <c r="AA2171" s="97"/>
      <c r="AB2171" s="97"/>
      <c r="AC2171" s="97"/>
      <c r="AD2171" s="97"/>
      <c r="AE2171" s="97"/>
      <c r="AF2171" s="97"/>
    </row>
    <row r="2172" spans="1:32" x14ac:dyDescent="0.2">
      <c r="A2172" s="97"/>
      <c r="B2172" s="97"/>
      <c r="C2172" s="97"/>
      <c r="D2172" s="97"/>
      <c r="E2172" s="97"/>
      <c r="F2172" s="97"/>
      <c r="G2172" s="97"/>
      <c r="H2172" s="97"/>
      <c r="I2172" s="97"/>
      <c r="J2172" s="97"/>
      <c r="K2172" s="97"/>
      <c r="L2172" s="97"/>
      <c r="M2172" s="97"/>
      <c r="N2172" s="97"/>
      <c r="O2172" s="97"/>
      <c r="P2172" s="97"/>
      <c r="Q2172" s="97"/>
      <c r="R2172" s="97"/>
      <c r="S2172" s="97"/>
      <c r="T2172" s="97"/>
      <c r="U2172" s="97"/>
      <c r="V2172" s="97"/>
      <c r="W2172" s="97"/>
      <c r="X2172" s="97"/>
      <c r="Y2172" s="97"/>
      <c r="Z2172" s="97"/>
      <c r="AA2172" s="97"/>
      <c r="AB2172" s="97"/>
      <c r="AC2172" s="97"/>
      <c r="AD2172" s="97"/>
      <c r="AE2172" s="97"/>
      <c r="AF2172" s="97"/>
    </row>
    <row r="2173" spans="1:32" x14ac:dyDescent="0.2">
      <c r="A2173" s="97"/>
      <c r="B2173" s="97"/>
      <c r="C2173" s="97"/>
      <c r="D2173" s="97"/>
      <c r="E2173" s="97"/>
      <c r="F2173" s="97"/>
      <c r="G2173" s="97"/>
      <c r="H2173" s="97"/>
      <c r="I2173" s="97"/>
      <c r="J2173" s="97"/>
      <c r="K2173" s="97"/>
      <c r="L2173" s="97"/>
      <c r="M2173" s="97"/>
      <c r="N2173" s="97"/>
      <c r="O2173" s="97"/>
      <c r="P2173" s="97"/>
      <c r="Q2173" s="97"/>
      <c r="R2173" s="97"/>
      <c r="S2173" s="97"/>
      <c r="T2173" s="97"/>
      <c r="U2173" s="97"/>
      <c r="V2173" s="97"/>
      <c r="W2173" s="97"/>
      <c r="X2173" s="97"/>
      <c r="Y2173" s="97"/>
      <c r="Z2173" s="97"/>
      <c r="AA2173" s="97"/>
      <c r="AB2173" s="97"/>
      <c r="AC2173" s="97"/>
      <c r="AD2173" s="97"/>
      <c r="AE2173" s="97"/>
      <c r="AF2173" s="97"/>
    </row>
    <row r="2174" spans="1:32" x14ac:dyDescent="0.2">
      <c r="A2174" s="97"/>
      <c r="B2174" s="97"/>
      <c r="C2174" s="97"/>
      <c r="D2174" s="97"/>
      <c r="E2174" s="97"/>
      <c r="F2174" s="97"/>
      <c r="G2174" s="97"/>
      <c r="H2174" s="97"/>
      <c r="I2174" s="97"/>
      <c r="J2174" s="97"/>
      <c r="K2174" s="97"/>
      <c r="L2174" s="97"/>
      <c r="M2174" s="97"/>
      <c r="N2174" s="97"/>
      <c r="O2174" s="97"/>
      <c r="P2174" s="97"/>
      <c r="Q2174" s="97"/>
      <c r="R2174" s="97"/>
      <c r="S2174" s="97"/>
      <c r="T2174" s="97"/>
      <c r="U2174" s="97"/>
      <c r="V2174" s="97"/>
      <c r="W2174" s="97"/>
      <c r="X2174" s="97"/>
      <c r="Y2174" s="97"/>
      <c r="Z2174" s="97"/>
      <c r="AA2174" s="97"/>
      <c r="AB2174" s="97"/>
      <c r="AC2174" s="97"/>
      <c r="AD2174" s="97"/>
      <c r="AE2174" s="97"/>
      <c r="AF2174" s="97"/>
    </row>
    <row r="2175" spans="1:32" x14ac:dyDescent="0.2">
      <c r="A2175" s="97"/>
      <c r="B2175" s="97"/>
      <c r="C2175" s="97"/>
      <c r="D2175" s="97"/>
      <c r="E2175" s="97"/>
      <c r="F2175" s="97"/>
      <c r="G2175" s="97"/>
      <c r="H2175" s="97"/>
      <c r="I2175" s="97"/>
      <c r="J2175" s="97"/>
      <c r="K2175" s="97"/>
      <c r="L2175" s="97"/>
      <c r="M2175" s="97"/>
      <c r="N2175" s="97"/>
      <c r="O2175" s="97"/>
      <c r="P2175" s="97"/>
      <c r="Q2175" s="97"/>
      <c r="R2175" s="97"/>
      <c r="S2175" s="97"/>
      <c r="T2175" s="97"/>
      <c r="U2175" s="97"/>
      <c r="V2175" s="97"/>
      <c r="W2175" s="97"/>
      <c r="X2175" s="97"/>
      <c r="Y2175" s="97"/>
      <c r="Z2175" s="97"/>
      <c r="AA2175" s="97"/>
      <c r="AB2175" s="97"/>
      <c r="AC2175" s="97"/>
      <c r="AD2175" s="97"/>
      <c r="AE2175" s="97"/>
      <c r="AF2175" s="97"/>
    </row>
    <row r="2176" spans="1:32" x14ac:dyDescent="0.2">
      <c r="A2176" s="97"/>
      <c r="B2176" s="97"/>
      <c r="C2176" s="97"/>
      <c r="D2176" s="97"/>
      <c r="E2176" s="97"/>
      <c r="F2176" s="97"/>
      <c r="G2176" s="97"/>
      <c r="H2176" s="97"/>
      <c r="I2176" s="97"/>
      <c r="J2176" s="97"/>
      <c r="K2176" s="97"/>
      <c r="L2176" s="97"/>
      <c r="M2176" s="97"/>
      <c r="N2176" s="97"/>
      <c r="O2176" s="97"/>
      <c r="P2176" s="97"/>
      <c r="Q2176" s="97"/>
      <c r="R2176" s="97"/>
      <c r="S2176" s="97"/>
      <c r="T2176" s="97"/>
      <c r="U2176" s="97"/>
      <c r="V2176" s="97"/>
      <c r="W2176" s="97"/>
      <c r="X2176" s="97"/>
      <c r="Y2176" s="97"/>
      <c r="Z2176" s="97"/>
      <c r="AA2176" s="97"/>
      <c r="AB2176" s="97"/>
      <c r="AC2176" s="97"/>
      <c r="AD2176" s="97"/>
      <c r="AE2176" s="97"/>
      <c r="AF2176" s="97"/>
    </row>
    <row r="2177" spans="1:32" x14ac:dyDescent="0.2">
      <c r="A2177" s="97"/>
      <c r="B2177" s="97"/>
      <c r="C2177" s="97"/>
      <c r="D2177" s="97"/>
      <c r="E2177" s="97"/>
      <c r="F2177" s="97"/>
      <c r="G2177" s="97"/>
      <c r="H2177" s="97"/>
      <c r="I2177" s="97"/>
      <c r="J2177" s="97"/>
      <c r="K2177" s="97"/>
      <c r="L2177" s="97"/>
      <c r="M2177" s="97"/>
      <c r="N2177" s="97"/>
      <c r="O2177" s="97"/>
      <c r="P2177" s="97"/>
      <c r="Q2177" s="97"/>
      <c r="R2177" s="97"/>
      <c r="S2177" s="97"/>
      <c r="T2177" s="97"/>
      <c r="U2177" s="97"/>
      <c r="V2177" s="97"/>
      <c r="W2177" s="97"/>
      <c r="X2177" s="97"/>
      <c r="Y2177" s="97"/>
      <c r="Z2177" s="97"/>
      <c r="AA2177" s="97"/>
      <c r="AB2177" s="97"/>
      <c r="AC2177" s="97"/>
      <c r="AD2177" s="97"/>
      <c r="AE2177" s="97"/>
      <c r="AF2177" s="97"/>
    </row>
    <row r="2178" spans="1:32" x14ac:dyDescent="0.2">
      <c r="A2178" s="97"/>
      <c r="B2178" s="97"/>
      <c r="C2178" s="97"/>
      <c r="D2178" s="97"/>
      <c r="E2178" s="97"/>
      <c r="F2178" s="97"/>
      <c r="G2178" s="97"/>
      <c r="H2178" s="97"/>
      <c r="I2178" s="97"/>
      <c r="J2178" s="97"/>
      <c r="K2178" s="97"/>
      <c r="L2178" s="97"/>
      <c r="M2178" s="97"/>
      <c r="N2178" s="97"/>
      <c r="O2178" s="97"/>
      <c r="P2178" s="97"/>
      <c r="Q2178" s="97"/>
      <c r="R2178" s="97"/>
      <c r="S2178" s="97"/>
      <c r="T2178" s="97"/>
      <c r="U2178" s="97"/>
      <c r="V2178" s="97"/>
      <c r="W2178" s="97"/>
      <c r="X2178" s="97"/>
      <c r="Y2178" s="97"/>
      <c r="Z2178" s="97"/>
      <c r="AA2178" s="97"/>
      <c r="AB2178" s="97"/>
      <c r="AC2178" s="97"/>
      <c r="AD2178" s="97"/>
      <c r="AE2178" s="97"/>
      <c r="AF2178" s="97"/>
    </row>
    <row r="2179" spans="1:32" x14ac:dyDescent="0.2">
      <c r="A2179" s="97"/>
      <c r="B2179" s="97"/>
      <c r="C2179" s="97"/>
      <c r="D2179" s="97"/>
      <c r="E2179" s="97"/>
      <c r="F2179" s="97"/>
      <c r="G2179" s="97"/>
      <c r="H2179" s="97"/>
      <c r="I2179" s="97"/>
      <c r="J2179" s="97"/>
      <c r="K2179" s="97"/>
      <c r="L2179" s="97"/>
      <c r="M2179" s="97"/>
      <c r="N2179" s="97"/>
      <c r="O2179" s="97"/>
      <c r="P2179" s="97"/>
      <c r="Q2179" s="97"/>
      <c r="R2179" s="97"/>
      <c r="S2179" s="97"/>
      <c r="T2179" s="97"/>
      <c r="U2179" s="97"/>
      <c r="V2179" s="97"/>
      <c r="W2179" s="97"/>
      <c r="X2179" s="97"/>
      <c r="Y2179" s="97"/>
      <c r="Z2179" s="97"/>
      <c r="AA2179" s="97"/>
      <c r="AB2179" s="97"/>
      <c r="AC2179" s="97"/>
      <c r="AD2179" s="97"/>
      <c r="AE2179" s="97"/>
      <c r="AF2179" s="97"/>
    </row>
    <row r="2180" spans="1:32" x14ac:dyDescent="0.2">
      <c r="A2180" s="97"/>
      <c r="B2180" s="97"/>
      <c r="C2180" s="97"/>
      <c r="D2180" s="97"/>
      <c r="E2180" s="97"/>
      <c r="F2180" s="97"/>
      <c r="G2180" s="97"/>
      <c r="H2180" s="97"/>
      <c r="I2180" s="97"/>
      <c r="J2180" s="97"/>
      <c r="K2180" s="97"/>
      <c r="L2180" s="97"/>
      <c r="M2180" s="97"/>
      <c r="N2180" s="97"/>
      <c r="O2180" s="97"/>
      <c r="P2180" s="97"/>
      <c r="Q2180" s="97"/>
      <c r="R2180" s="97"/>
      <c r="S2180" s="97"/>
      <c r="T2180" s="97"/>
      <c r="U2180" s="97"/>
      <c r="V2180" s="97"/>
      <c r="W2180" s="97"/>
      <c r="X2180" s="97"/>
      <c r="Y2180" s="97"/>
      <c r="Z2180" s="97"/>
      <c r="AA2180" s="97"/>
      <c r="AB2180" s="97"/>
      <c r="AC2180" s="97"/>
      <c r="AD2180" s="97"/>
      <c r="AE2180" s="97"/>
      <c r="AF2180" s="97"/>
    </row>
    <row r="2181" spans="1:32" x14ac:dyDescent="0.2">
      <c r="A2181" s="97"/>
      <c r="B2181" s="97"/>
      <c r="C2181" s="97"/>
      <c r="D2181" s="97"/>
      <c r="E2181" s="97"/>
      <c r="F2181" s="97"/>
      <c r="G2181" s="97"/>
      <c r="H2181" s="97"/>
      <c r="I2181" s="97"/>
      <c r="J2181" s="97"/>
      <c r="K2181" s="97"/>
      <c r="L2181" s="97"/>
      <c r="M2181" s="97"/>
      <c r="N2181" s="97"/>
      <c r="O2181" s="97"/>
      <c r="P2181" s="97"/>
      <c r="Q2181" s="97"/>
      <c r="R2181" s="97"/>
      <c r="S2181" s="97"/>
      <c r="T2181" s="97"/>
      <c r="U2181" s="97"/>
      <c r="V2181" s="97"/>
      <c r="W2181" s="97"/>
      <c r="X2181" s="97"/>
      <c r="Y2181" s="97"/>
      <c r="Z2181" s="97"/>
      <c r="AA2181" s="97"/>
      <c r="AB2181" s="97"/>
      <c r="AC2181" s="97"/>
      <c r="AD2181" s="97"/>
      <c r="AE2181" s="97"/>
      <c r="AF2181" s="97"/>
    </row>
    <row r="2182" spans="1:32" x14ac:dyDescent="0.2">
      <c r="A2182" s="97"/>
      <c r="B2182" s="97"/>
      <c r="C2182" s="97"/>
      <c r="D2182" s="97"/>
      <c r="E2182" s="97"/>
      <c r="F2182" s="97"/>
      <c r="G2182" s="97"/>
      <c r="H2182" s="97"/>
      <c r="I2182" s="97"/>
      <c r="J2182" s="97"/>
      <c r="K2182" s="97"/>
      <c r="L2182" s="97"/>
      <c r="M2182" s="97"/>
      <c r="N2182" s="97"/>
      <c r="O2182" s="97"/>
      <c r="P2182" s="97"/>
      <c r="Q2182" s="97"/>
      <c r="R2182" s="97"/>
      <c r="S2182" s="97"/>
      <c r="T2182" s="97"/>
      <c r="U2182" s="97"/>
      <c r="V2182" s="97"/>
      <c r="W2182" s="97"/>
      <c r="X2182" s="97"/>
      <c r="Y2182" s="97"/>
      <c r="Z2182" s="97"/>
      <c r="AA2182" s="97"/>
      <c r="AB2182" s="97"/>
      <c r="AC2182" s="97"/>
      <c r="AD2182" s="97"/>
      <c r="AE2182" s="97"/>
      <c r="AF2182" s="97"/>
    </row>
    <row r="2183" spans="1:32" x14ac:dyDescent="0.2">
      <c r="A2183" s="97"/>
      <c r="B2183" s="97"/>
      <c r="C2183" s="97"/>
      <c r="D2183" s="97"/>
      <c r="E2183" s="97"/>
      <c r="F2183" s="97"/>
      <c r="G2183" s="97"/>
      <c r="H2183" s="97"/>
      <c r="I2183" s="97"/>
      <c r="J2183" s="97"/>
      <c r="K2183" s="97"/>
      <c r="L2183" s="97"/>
      <c r="M2183" s="97"/>
      <c r="N2183" s="97"/>
      <c r="O2183" s="97"/>
      <c r="P2183" s="97"/>
      <c r="Q2183" s="97"/>
      <c r="R2183" s="97"/>
      <c r="S2183" s="97"/>
      <c r="T2183" s="97"/>
      <c r="U2183" s="97"/>
      <c r="V2183" s="97"/>
      <c r="W2183" s="97"/>
      <c r="X2183" s="97"/>
      <c r="Y2183" s="97"/>
      <c r="Z2183" s="97"/>
      <c r="AA2183" s="97"/>
      <c r="AB2183" s="97"/>
      <c r="AC2183" s="97"/>
      <c r="AD2183" s="97"/>
      <c r="AE2183" s="97"/>
      <c r="AF2183" s="97"/>
    </row>
    <row r="2184" spans="1:32" x14ac:dyDescent="0.2">
      <c r="A2184" s="97"/>
      <c r="B2184" s="97"/>
      <c r="C2184" s="97"/>
      <c r="D2184" s="97"/>
      <c r="E2184" s="97"/>
      <c r="F2184" s="97"/>
      <c r="G2184" s="97"/>
      <c r="H2184" s="97"/>
      <c r="I2184" s="97"/>
      <c r="J2184" s="97"/>
      <c r="K2184" s="97"/>
      <c r="L2184" s="97"/>
      <c r="M2184" s="97"/>
      <c r="N2184" s="97"/>
      <c r="O2184" s="97"/>
      <c r="P2184" s="97"/>
      <c r="Q2184" s="97"/>
      <c r="R2184" s="97"/>
      <c r="S2184" s="97"/>
      <c r="T2184" s="97"/>
      <c r="U2184" s="97"/>
      <c r="V2184" s="97"/>
      <c r="W2184" s="97"/>
      <c r="X2184" s="97"/>
      <c r="Y2184" s="97"/>
      <c r="Z2184" s="97"/>
      <c r="AA2184" s="97"/>
      <c r="AB2184" s="97"/>
      <c r="AC2184" s="97"/>
      <c r="AD2184" s="97"/>
      <c r="AE2184" s="97"/>
      <c r="AF2184" s="97"/>
    </row>
    <row r="2185" spans="1:32" x14ac:dyDescent="0.2">
      <c r="A2185" s="97"/>
      <c r="B2185" s="97"/>
      <c r="C2185" s="97"/>
      <c r="D2185" s="97"/>
      <c r="E2185" s="97"/>
      <c r="F2185" s="97"/>
      <c r="G2185" s="97"/>
      <c r="H2185" s="97"/>
      <c r="I2185" s="97"/>
      <c r="J2185" s="97"/>
      <c r="K2185" s="97"/>
      <c r="L2185" s="97"/>
      <c r="M2185" s="97"/>
      <c r="N2185" s="97"/>
      <c r="O2185" s="97"/>
      <c r="P2185" s="97"/>
      <c r="Q2185" s="97"/>
      <c r="R2185" s="97"/>
      <c r="S2185" s="97"/>
      <c r="T2185" s="97"/>
      <c r="U2185" s="97"/>
      <c r="V2185" s="97"/>
      <c r="W2185" s="97"/>
      <c r="X2185" s="97"/>
      <c r="Y2185" s="97"/>
      <c r="Z2185" s="97"/>
      <c r="AA2185" s="97"/>
      <c r="AB2185" s="97"/>
      <c r="AC2185" s="97"/>
      <c r="AD2185" s="97"/>
      <c r="AE2185" s="97"/>
      <c r="AF2185" s="97"/>
    </row>
    <row r="2186" spans="1:32" x14ac:dyDescent="0.2">
      <c r="A2186" s="97"/>
      <c r="B2186" s="97"/>
      <c r="C2186" s="97"/>
      <c r="D2186" s="97"/>
      <c r="E2186" s="97"/>
      <c r="F2186" s="97"/>
      <c r="G2186" s="97"/>
      <c r="H2186" s="97"/>
      <c r="I2186" s="97"/>
      <c r="J2186" s="97"/>
      <c r="K2186" s="97"/>
      <c r="L2186" s="97"/>
      <c r="M2186" s="97"/>
      <c r="N2186" s="97"/>
      <c r="O2186" s="97"/>
      <c r="P2186" s="97"/>
      <c r="Q2186" s="97"/>
      <c r="R2186" s="97"/>
      <c r="S2186" s="97"/>
      <c r="T2186" s="97"/>
      <c r="U2186" s="97"/>
      <c r="V2186" s="97"/>
      <c r="W2186" s="97"/>
      <c r="X2186" s="97"/>
      <c r="Y2186" s="97"/>
      <c r="Z2186" s="97"/>
      <c r="AA2186" s="97"/>
      <c r="AB2186" s="97"/>
      <c r="AC2186" s="97"/>
      <c r="AD2186" s="97"/>
      <c r="AE2186" s="97"/>
      <c r="AF2186" s="97"/>
    </row>
    <row r="2187" spans="1:32" x14ac:dyDescent="0.2">
      <c r="A2187" s="97"/>
      <c r="B2187" s="97"/>
      <c r="C2187" s="97"/>
      <c r="D2187" s="97"/>
      <c r="E2187" s="97"/>
      <c r="F2187" s="97"/>
      <c r="G2187" s="97"/>
      <c r="H2187" s="97"/>
      <c r="I2187" s="97"/>
      <c r="J2187" s="97"/>
      <c r="K2187" s="97"/>
      <c r="L2187" s="97"/>
      <c r="M2187" s="97"/>
      <c r="N2187" s="97"/>
      <c r="O2187" s="97"/>
      <c r="P2187" s="97"/>
      <c r="Q2187" s="97"/>
      <c r="R2187" s="97"/>
      <c r="S2187" s="97"/>
      <c r="T2187" s="97"/>
      <c r="U2187" s="97"/>
      <c r="V2187" s="97"/>
      <c r="W2187" s="97"/>
      <c r="X2187" s="97"/>
      <c r="Y2187" s="97"/>
      <c r="Z2187" s="97"/>
      <c r="AA2187" s="97"/>
      <c r="AB2187" s="97"/>
      <c r="AC2187" s="97"/>
      <c r="AD2187" s="97"/>
      <c r="AE2187" s="97"/>
      <c r="AF2187" s="97"/>
    </row>
    <row r="2188" spans="1:32" x14ac:dyDescent="0.2">
      <c r="A2188" s="97"/>
      <c r="B2188" s="97"/>
      <c r="C2188" s="97"/>
      <c r="D2188" s="97"/>
      <c r="E2188" s="97"/>
      <c r="F2188" s="97"/>
      <c r="G2188" s="97"/>
      <c r="H2188" s="97"/>
      <c r="I2188" s="97"/>
      <c r="J2188" s="97"/>
      <c r="K2188" s="97"/>
      <c r="L2188" s="97"/>
      <c r="M2188" s="97"/>
      <c r="N2188" s="97"/>
      <c r="O2188" s="97"/>
      <c r="P2188" s="97"/>
      <c r="Q2188" s="97"/>
      <c r="R2188" s="97"/>
      <c r="S2188" s="97"/>
      <c r="T2188" s="97"/>
      <c r="U2188" s="97"/>
      <c r="V2188" s="97"/>
      <c r="W2188" s="97"/>
      <c r="X2188" s="97"/>
      <c r="Y2188" s="97"/>
      <c r="Z2188" s="97"/>
      <c r="AA2188" s="97"/>
      <c r="AB2188" s="97"/>
      <c r="AC2188" s="97"/>
      <c r="AD2188" s="97"/>
      <c r="AE2188" s="97"/>
      <c r="AF2188" s="97"/>
    </row>
    <row r="2189" spans="1:32" x14ac:dyDescent="0.2">
      <c r="A2189" s="97"/>
      <c r="B2189" s="97"/>
      <c r="C2189" s="97"/>
      <c r="D2189" s="97"/>
      <c r="E2189" s="97"/>
      <c r="F2189" s="97"/>
      <c r="G2189" s="97"/>
      <c r="H2189" s="97"/>
      <c r="I2189" s="97"/>
      <c r="J2189" s="97"/>
      <c r="K2189" s="97"/>
      <c r="L2189" s="97"/>
      <c r="M2189" s="97"/>
      <c r="N2189" s="97"/>
      <c r="O2189" s="97"/>
      <c r="P2189" s="97"/>
      <c r="Q2189" s="97"/>
      <c r="R2189" s="97"/>
      <c r="S2189" s="97"/>
      <c r="T2189" s="97"/>
      <c r="U2189" s="97"/>
      <c r="V2189" s="97"/>
      <c r="W2189" s="97"/>
      <c r="X2189" s="97"/>
      <c r="Y2189" s="97"/>
      <c r="Z2189" s="97"/>
      <c r="AA2189" s="97"/>
      <c r="AB2189" s="97"/>
      <c r="AC2189" s="97"/>
      <c r="AD2189" s="97"/>
      <c r="AE2189" s="97"/>
      <c r="AF2189" s="97"/>
    </row>
    <row r="2190" spans="1:32" x14ac:dyDescent="0.2">
      <c r="A2190" s="97"/>
      <c r="B2190" s="97"/>
      <c r="C2190" s="97"/>
      <c r="D2190" s="97"/>
      <c r="E2190" s="97"/>
      <c r="F2190" s="97"/>
      <c r="G2190" s="97"/>
      <c r="H2190" s="97"/>
      <c r="I2190" s="97"/>
      <c r="J2190" s="97"/>
      <c r="K2190" s="97"/>
      <c r="L2190" s="97"/>
      <c r="M2190" s="97"/>
      <c r="N2190" s="97"/>
      <c r="O2190" s="97"/>
      <c r="P2190" s="97"/>
      <c r="Q2190" s="97"/>
      <c r="R2190" s="97"/>
      <c r="S2190" s="97"/>
      <c r="T2190" s="97"/>
      <c r="U2190" s="97"/>
      <c r="V2190" s="97"/>
      <c r="W2190" s="97"/>
      <c r="X2190" s="97"/>
      <c r="Y2190" s="97"/>
      <c r="Z2190" s="97"/>
      <c r="AA2190" s="97"/>
      <c r="AB2190" s="97"/>
      <c r="AC2190" s="97"/>
      <c r="AD2190" s="97"/>
      <c r="AE2190" s="97"/>
      <c r="AF2190" s="97"/>
    </row>
    <row r="2191" spans="1:32" x14ac:dyDescent="0.2">
      <c r="A2191" s="97"/>
      <c r="B2191" s="97"/>
      <c r="C2191" s="97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97"/>
      <c r="T2191" s="97"/>
      <c r="U2191" s="97"/>
      <c r="V2191" s="97"/>
      <c r="W2191" s="97"/>
      <c r="X2191" s="97"/>
      <c r="Y2191" s="97"/>
      <c r="Z2191" s="97"/>
      <c r="AA2191" s="97"/>
      <c r="AB2191" s="97"/>
      <c r="AC2191" s="97"/>
      <c r="AD2191" s="97"/>
      <c r="AE2191" s="97"/>
      <c r="AF2191" s="97"/>
    </row>
    <row r="2192" spans="1:32" x14ac:dyDescent="0.2">
      <c r="A2192" s="97"/>
      <c r="B2192" s="97"/>
      <c r="C2192" s="97"/>
      <c r="D2192" s="97"/>
      <c r="E2192" s="97"/>
      <c r="F2192" s="97"/>
      <c r="G2192" s="97"/>
      <c r="H2192" s="97"/>
      <c r="I2192" s="97"/>
      <c r="J2192" s="97"/>
      <c r="K2192" s="97"/>
      <c r="L2192" s="97"/>
      <c r="M2192" s="97"/>
      <c r="N2192" s="97"/>
      <c r="O2192" s="97"/>
      <c r="P2192" s="97"/>
      <c r="Q2192" s="97"/>
      <c r="R2192" s="97"/>
      <c r="S2192" s="97"/>
      <c r="T2192" s="97"/>
      <c r="U2192" s="97"/>
      <c r="V2192" s="97"/>
      <c r="W2192" s="97"/>
      <c r="X2192" s="97"/>
      <c r="Y2192" s="97"/>
      <c r="Z2192" s="97"/>
      <c r="AA2192" s="97"/>
      <c r="AB2192" s="97"/>
      <c r="AC2192" s="97"/>
      <c r="AD2192" s="97"/>
      <c r="AE2192" s="97"/>
      <c r="AF2192" s="97"/>
    </row>
    <row r="2193" spans="1:32" x14ac:dyDescent="0.2">
      <c r="A2193" s="97"/>
      <c r="B2193" s="97"/>
      <c r="C2193" s="97"/>
      <c r="D2193" s="97"/>
      <c r="E2193" s="97"/>
      <c r="F2193" s="97"/>
      <c r="G2193" s="97"/>
      <c r="H2193" s="97"/>
      <c r="I2193" s="97"/>
      <c r="J2193" s="97"/>
      <c r="K2193" s="97"/>
      <c r="L2193" s="97"/>
      <c r="M2193" s="97"/>
      <c r="N2193" s="97"/>
      <c r="O2193" s="97"/>
      <c r="P2193" s="97"/>
      <c r="Q2193" s="97"/>
      <c r="R2193" s="97"/>
      <c r="S2193" s="97"/>
      <c r="T2193" s="97"/>
      <c r="U2193" s="97"/>
      <c r="V2193" s="97"/>
      <c r="W2193" s="97"/>
      <c r="X2193" s="97"/>
      <c r="Y2193" s="97"/>
      <c r="Z2193" s="97"/>
      <c r="AA2193" s="97"/>
      <c r="AB2193" s="97"/>
      <c r="AC2193" s="97"/>
      <c r="AD2193" s="97"/>
      <c r="AE2193" s="97"/>
      <c r="AF2193" s="97"/>
    </row>
    <row r="2194" spans="1:32" x14ac:dyDescent="0.2">
      <c r="A2194" s="97"/>
      <c r="B2194" s="97"/>
      <c r="C2194" s="97"/>
      <c r="D2194" s="97"/>
      <c r="E2194" s="97"/>
      <c r="F2194" s="97"/>
      <c r="G2194" s="97"/>
      <c r="H2194" s="97"/>
      <c r="I2194" s="97"/>
      <c r="J2194" s="97"/>
      <c r="K2194" s="97"/>
      <c r="L2194" s="97"/>
      <c r="M2194" s="97"/>
      <c r="N2194" s="97"/>
      <c r="O2194" s="97"/>
      <c r="P2194" s="97"/>
      <c r="Q2194" s="97"/>
      <c r="R2194" s="97"/>
      <c r="S2194" s="97"/>
      <c r="T2194" s="97"/>
      <c r="U2194" s="97"/>
      <c r="V2194" s="97"/>
      <c r="W2194" s="97"/>
      <c r="X2194" s="97"/>
      <c r="Y2194" s="97"/>
      <c r="Z2194" s="97"/>
      <c r="AA2194" s="97"/>
      <c r="AB2194" s="97"/>
      <c r="AC2194" s="97"/>
      <c r="AD2194" s="97"/>
      <c r="AE2194" s="97"/>
      <c r="AF2194" s="97"/>
    </row>
    <row r="2195" spans="1:32" x14ac:dyDescent="0.2">
      <c r="A2195" s="97"/>
      <c r="B2195" s="97"/>
      <c r="C2195" s="97"/>
      <c r="D2195" s="97"/>
      <c r="E2195" s="97"/>
      <c r="F2195" s="97"/>
      <c r="G2195" s="97"/>
      <c r="H2195" s="97"/>
      <c r="I2195" s="97"/>
      <c r="J2195" s="97"/>
      <c r="K2195" s="97"/>
      <c r="L2195" s="97"/>
      <c r="M2195" s="97"/>
      <c r="N2195" s="97"/>
      <c r="O2195" s="97"/>
      <c r="P2195" s="97"/>
      <c r="Q2195" s="97"/>
      <c r="R2195" s="97"/>
      <c r="S2195" s="97"/>
      <c r="T2195" s="97"/>
      <c r="U2195" s="97"/>
      <c r="V2195" s="97"/>
      <c r="W2195" s="97"/>
      <c r="X2195" s="97"/>
      <c r="Y2195" s="97"/>
      <c r="Z2195" s="97"/>
      <c r="AA2195" s="97"/>
      <c r="AB2195" s="97"/>
      <c r="AC2195" s="97"/>
      <c r="AD2195" s="97"/>
      <c r="AE2195" s="97"/>
      <c r="AF2195" s="97"/>
    </row>
    <row r="2196" spans="1:32" x14ac:dyDescent="0.2">
      <c r="A2196" s="97"/>
      <c r="B2196" s="97"/>
      <c r="C2196" s="97"/>
      <c r="D2196" s="97"/>
      <c r="E2196" s="97"/>
      <c r="F2196" s="97"/>
      <c r="G2196" s="97"/>
      <c r="H2196" s="97"/>
      <c r="I2196" s="97"/>
      <c r="J2196" s="97"/>
      <c r="K2196" s="97"/>
      <c r="L2196" s="97"/>
      <c r="M2196" s="97"/>
      <c r="N2196" s="97"/>
      <c r="O2196" s="97"/>
      <c r="P2196" s="97"/>
      <c r="Q2196" s="97"/>
      <c r="R2196" s="97"/>
      <c r="S2196" s="97"/>
      <c r="T2196" s="97"/>
      <c r="U2196" s="97"/>
      <c r="V2196" s="97"/>
      <c r="W2196" s="97"/>
      <c r="X2196" s="97"/>
      <c r="Y2196" s="97"/>
      <c r="Z2196" s="97"/>
      <c r="AA2196" s="97"/>
      <c r="AB2196" s="97"/>
      <c r="AC2196" s="97"/>
      <c r="AD2196" s="97"/>
      <c r="AE2196" s="97"/>
      <c r="AF2196" s="97"/>
    </row>
    <row r="2197" spans="1:32" x14ac:dyDescent="0.2">
      <c r="A2197" s="97"/>
      <c r="B2197" s="97"/>
      <c r="C2197" s="97"/>
      <c r="D2197" s="97"/>
      <c r="E2197" s="97"/>
      <c r="F2197" s="97"/>
      <c r="G2197" s="97"/>
      <c r="H2197" s="97"/>
      <c r="I2197" s="97"/>
      <c r="J2197" s="97"/>
      <c r="K2197" s="97"/>
      <c r="L2197" s="97"/>
      <c r="M2197" s="97"/>
      <c r="N2197" s="97"/>
      <c r="O2197" s="97"/>
      <c r="P2197" s="97"/>
      <c r="Q2197" s="97"/>
      <c r="R2197" s="97"/>
      <c r="S2197" s="97"/>
      <c r="T2197" s="97"/>
      <c r="U2197" s="97"/>
      <c r="V2197" s="97"/>
      <c r="W2197" s="97"/>
      <c r="X2197" s="97"/>
      <c r="Y2197" s="97"/>
      <c r="Z2197" s="97"/>
      <c r="AA2197" s="97"/>
      <c r="AB2197" s="97"/>
      <c r="AC2197" s="97"/>
      <c r="AD2197" s="97"/>
      <c r="AE2197" s="97"/>
      <c r="AF2197" s="97"/>
    </row>
    <row r="2198" spans="1:32" x14ac:dyDescent="0.2">
      <c r="A2198" s="97"/>
      <c r="B2198" s="97"/>
      <c r="C2198" s="97"/>
      <c r="D2198" s="97"/>
      <c r="E2198" s="97"/>
      <c r="F2198" s="97"/>
      <c r="G2198" s="97"/>
      <c r="H2198" s="97"/>
      <c r="I2198" s="97"/>
      <c r="J2198" s="97"/>
      <c r="K2198" s="97"/>
      <c r="L2198" s="97"/>
      <c r="M2198" s="97"/>
      <c r="N2198" s="97"/>
      <c r="O2198" s="97"/>
      <c r="P2198" s="97"/>
      <c r="Q2198" s="97"/>
      <c r="R2198" s="97"/>
      <c r="S2198" s="97"/>
      <c r="T2198" s="97"/>
      <c r="U2198" s="97"/>
      <c r="V2198" s="97"/>
      <c r="W2198" s="97"/>
      <c r="X2198" s="97"/>
      <c r="Y2198" s="97"/>
      <c r="Z2198" s="97"/>
      <c r="AA2198" s="97"/>
      <c r="AB2198" s="97"/>
      <c r="AC2198" s="97"/>
      <c r="AD2198" s="97"/>
      <c r="AE2198" s="97"/>
      <c r="AF2198" s="97"/>
    </row>
    <row r="2199" spans="1:32" x14ac:dyDescent="0.2">
      <c r="A2199" s="97"/>
      <c r="B2199" s="97"/>
      <c r="C2199" s="97"/>
      <c r="D2199" s="97"/>
      <c r="E2199" s="97"/>
      <c r="F2199" s="97"/>
      <c r="G2199" s="97"/>
      <c r="H2199" s="97"/>
      <c r="I2199" s="97"/>
      <c r="J2199" s="97"/>
      <c r="K2199" s="97"/>
      <c r="L2199" s="97"/>
      <c r="M2199" s="97"/>
      <c r="N2199" s="97"/>
      <c r="O2199" s="97"/>
      <c r="P2199" s="97"/>
      <c r="Q2199" s="97"/>
      <c r="R2199" s="97"/>
      <c r="S2199" s="97"/>
      <c r="T2199" s="97"/>
      <c r="U2199" s="97"/>
      <c r="V2199" s="97"/>
      <c r="W2199" s="97"/>
      <c r="X2199" s="97"/>
      <c r="Y2199" s="97"/>
      <c r="Z2199" s="97"/>
      <c r="AA2199" s="97"/>
      <c r="AB2199" s="97"/>
      <c r="AC2199" s="97"/>
      <c r="AD2199" s="97"/>
      <c r="AE2199" s="97"/>
      <c r="AF2199" s="97"/>
    </row>
    <row r="2200" spans="1:32" x14ac:dyDescent="0.2">
      <c r="A2200" s="97"/>
      <c r="B2200" s="97"/>
      <c r="C2200" s="97"/>
      <c r="D2200" s="97"/>
      <c r="E2200" s="97"/>
      <c r="F2200" s="97"/>
      <c r="G2200" s="97"/>
      <c r="H2200" s="97"/>
      <c r="I2200" s="97"/>
      <c r="J2200" s="97"/>
      <c r="K2200" s="97"/>
      <c r="L2200" s="97"/>
      <c r="M2200" s="97"/>
      <c r="N2200" s="97"/>
      <c r="O2200" s="97"/>
      <c r="P2200" s="97"/>
      <c r="Q2200" s="97"/>
      <c r="R2200" s="97"/>
      <c r="S2200" s="97"/>
      <c r="T2200" s="97"/>
      <c r="U2200" s="97"/>
      <c r="V2200" s="97"/>
      <c r="W2200" s="97"/>
      <c r="X2200" s="97"/>
      <c r="Y2200" s="97"/>
      <c r="Z2200" s="97"/>
      <c r="AA2200" s="97"/>
      <c r="AB2200" s="97"/>
      <c r="AC2200" s="97"/>
      <c r="AD2200" s="97"/>
      <c r="AE2200" s="97"/>
      <c r="AF2200" s="97"/>
    </row>
    <row r="2201" spans="1:32" x14ac:dyDescent="0.2">
      <c r="A2201" s="97"/>
      <c r="B2201" s="97"/>
      <c r="C2201" s="97"/>
      <c r="D2201" s="97"/>
      <c r="E2201" s="97"/>
      <c r="F2201" s="97"/>
      <c r="G2201" s="97"/>
      <c r="H2201" s="97"/>
      <c r="I2201" s="97"/>
      <c r="J2201" s="97"/>
      <c r="K2201" s="97"/>
      <c r="L2201" s="97"/>
      <c r="M2201" s="97"/>
      <c r="N2201" s="97"/>
      <c r="O2201" s="97"/>
      <c r="P2201" s="97"/>
      <c r="Q2201" s="97"/>
      <c r="R2201" s="97"/>
      <c r="S2201" s="97"/>
      <c r="T2201" s="97"/>
      <c r="U2201" s="97"/>
      <c r="V2201" s="97"/>
      <c r="W2201" s="97"/>
      <c r="X2201" s="97"/>
      <c r="Y2201" s="97"/>
      <c r="Z2201" s="97"/>
      <c r="AA2201" s="97"/>
      <c r="AB2201" s="97"/>
      <c r="AC2201" s="97"/>
      <c r="AD2201" s="97"/>
      <c r="AE2201" s="97"/>
      <c r="AF2201" s="97"/>
    </row>
    <row r="2202" spans="1:32" x14ac:dyDescent="0.2">
      <c r="A2202" s="97"/>
      <c r="B2202" s="97"/>
      <c r="C2202" s="97"/>
      <c r="D2202" s="97"/>
      <c r="E2202" s="97"/>
      <c r="F2202" s="97"/>
      <c r="G2202" s="97"/>
      <c r="H2202" s="97"/>
      <c r="I2202" s="97"/>
      <c r="J2202" s="97"/>
      <c r="K2202" s="97"/>
      <c r="L2202" s="97"/>
      <c r="M2202" s="97"/>
      <c r="N2202" s="97"/>
      <c r="O2202" s="97"/>
      <c r="P2202" s="97"/>
      <c r="Q2202" s="97"/>
      <c r="R2202" s="97"/>
      <c r="S2202" s="97"/>
      <c r="T2202" s="97"/>
      <c r="U2202" s="97"/>
      <c r="V2202" s="97"/>
      <c r="W2202" s="97"/>
      <c r="X2202" s="97"/>
      <c r="Y2202" s="97"/>
      <c r="Z2202" s="97"/>
      <c r="AA2202" s="97"/>
      <c r="AB2202" s="97"/>
      <c r="AC2202" s="97"/>
      <c r="AD2202" s="97"/>
      <c r="AE2202" s="97"/>
      <c r="AF2202" s="97"/>
    </row>
    <row r="2203" spans="1:32" x14ac:dyDescent="0.2">
      <c r="A2203" s="97"/>
      <c r="B2203" s="97"/>
      <c r="C2203" s="97"/>
      <c r="D2203" s="97"/>
      <c r="E2203" s="97"/>
      <c r="F2203" s="97"/>
      <c r="G2203" s="97"/>
      <c r="H2203" s="97"/>
      <c r="I2203" s="97"/>
      <c r="J2203" s="97"/>
      <c r="K2203" s="97"/>
      <c r="L2203" s="97"/>
      <c r="M2203" s="97"/>
      <c r="N2203" s="97"/>
      <c r="O2203" s="97"/>
      <c r="P2203" s="97"/>
      <c r="Q2203" s="97"/>
      <c r="R2203" s="97"/>
      <c r="S2203" s="97"/>
      <c r="T2203" s="97"/>
      <c r="U2203" s="97"/>
      <c r="V2203" s="97"/>
      <c r="W2203" s="97"/>
      <c r="X2203" s="97"/>
      <c r="Y2203" s="97"/>
      <c r="Z2203" s="97"/>
      <c r="AA2203" s="97"/>
      <c r="AB2203" s="97"/>
      <c r="AC2203" s="97"/>
      <c r="AD2203" s="97"/>
      <c r="AE2203" s="97"/>
      <c r="AF2203" s="97"/>
    </row>
    <row r="2204" spans="1:32" x14ac:dyDescent="0.2">
      <c r="A2204" s="97"/>
      <c r="B2204" s="97"/>
      <c r="C2204" s="97"/>
      <c r="D2204" s="97"/>
      <c r="E2204" s="97"/>
      <c r="F2204" s="97"/>
      <c r="G2204" s="97"/>
      <c r="H2204" s="97"/>
      <c r="I2204" s="97"/>
      <c r="J2204" s="97"/>
      <c r="K2204" s="97"/>
      <c r="L2204" s="97"/>
      <c r="M2204" s="97"/>
      <c r="N2204" s="97"/>
      <c r="O2204" s="97"/>
      <c r="P2204" s="97"/>
      <c r="Q2204" s="97"/>
      <c r="R2204" s="97"/>
      <c r="S2204" s="97"/>
      <c r="T2204" s="97"/>
      <c r="U2204" s="97"/>
      <c r="V2204" s="97"/>
      <c r="W2204" s="97"/>
      <c r="X2204" s="97"/>
      <c r="Y2204" s="97"/>
      <c r="Z2204" s="97"/>
      <c r="AA2204" s="97"/>
      <c r="AB2204" s="97"/>
      <c r="AC2204" s="97"/>
      <c r="AD2204" s="97"/>
      <c r="AE2204" s="97"/>
      <c r="AF2204" s="97"/>
    </row>
    <row r="2205" spans="1:32" x14ac:dyDescent="0.2">
      <c r="A2205" s="97"/>
      <c r="B2205" s="97"/>
      <c r="C2205" s="97"/>
      <c r="D2205" s="97"/>
      <c r="E2205" s="97"/>
      <c r="F2205" s="97"/>
      <c r="G2205" s="97"/>
      <c r="H2205" s="97"/>
      <c r="I2205" s="97"/>
      <c r="J2205" s="97"/>
      <c r="K2205" s="97"/>
      <c r="L2205" s="97"/>
      <c r="M2205" s="97"/>
      <c r="N2205" s="97"/>
      <c r="O2205" s="97"/>
      <c r="P2205" s="97"/>
      <c r="Q2205" s="97"/>
      <c r="R2205" s="97"/>
      <c r="S2205" s="97"/>
      <c r="T2205" s="97"/>
      <c r="U2205" s="97"/>
      <c r="V2205" s="97"/>
      <c r="W2205" s="97"/>
      <c r="X2205" s="97"/>
      <c r="Y2205" s="97"/>
      <c r="Z2205" s="97"/>
      <c r="AA2205" s="97"/>
      <c r="AB2205" s="97"/>
      <c r="AC2205" s="97"/>
      <c r="AD2205" s="97"/>
      <c r="AE2205" s="97"/>
      <c r="AF2205" s="97"/>
    </row>
    <row r="2206" spans="1:32" x14ac:dyDescent="0.2">
      <c r="A2206" s="97"/>
      <c r="B2206" s="97"/>
      <c r="C2206" s="97"/>
      <c r="D2206" s="97"/>
      <c r="E2206" s="97"/>
      <c r="F2206" s="97"/>
      <c r="G2206" s="97"/>
      <c r="H2206" s="97"/>
      <c r="I2206" s="97"/>
      <c r="J2206" s="97"/>
      <c r="K2206" s="97"/>
      <c r="L2206" s="97"/>
      <c r="M2206" s="97"/>
      <c r="N2206" s="97"/>
      <c r="O2206" s="97"/>
      <c r="P2206" s="97"/>
      <c r="Q2206" s="97"/>
      <c r="R2206" s="97"/>
      <c r="S2206" s="97"/>
      <c r="T2206" s="97"/>
      <c r="U2206" s="97"/>
      <c r="V2206" s="97"/>
      <c r="W2206" s="97"/>
      <c r="X2206" s="97"/>
      <c r="Y2206" s="97"/>
      <c r="Z2206" s="97"/>
      <c r="AA2206" s="97"/>
      <c r="AB2206" s="97"/>
      <c r="AC2206" s="97"/>
      <c r="AD2206" s="97"/>
      <c r="AE2206" s="97"/>
      <c r="AF2206" s="97"/>
    </row>
    <row r="2207" spans="1:32" x14ac:dyDescent="0.2">
      <c r="A2207" s="97"/>
      <c r="B2207" s="97"/>
      <c r="C2207" s="97"/>
      <c r="D2207" s="97"/>
      <c r="E2207" s="97"/>
      <c r="F2207" s="97"/>
      <c r="G2207" s="97"/>
      <c r="H2207" s="97"/>
      <c r="I2207" s="97"/>
      <c r="J2207" s="97"/>
      <c r="K2207" s="97"/>
      <c r="L2207" s="97"/>
      <c r="M2207" s="97"/>
      <c r="N2207" s="97"/>
      <c r="O2207" s="97"/>
      <c r="P2207" s="97"/>
      <c r="Q2207" s="97"/>
      <c r="R2207" s="97"/>
      <c r="S2207" s="97"/>
      <c r="T2207" s="97"/>
      <c r="U2207" s="97"/>
      <c r="V2207" s="97"/>
      <c r="W2207" s="97"/>
      <c r="X2207" s="97"/>
      <c r="Y2207" s="97"/>
      <c r="Z2207" s="97"/>
      <c r="AA2207" s="97"/>
      <c r="AB2207" s="97"/>
      <c r="AC2207" s="97"/>
      <c r="AD2207" s="97"/>
      <c r="AE2207" s="97"/>
      <c r="AF2207" s="97"/>
    </row>
    <row r="2208" spans="1:32" x14ac:dyDescent="0.2">
      <c r="A2208" s="97"/>
      <c r="B2208" s="97"/>
      <c r="C2208" s="97"/>
      <c r="D2208" s="97"/>
      <c r="E2208" s="97"/>
      <c r="F2208" s="97"/>
      <c r="G2208" s="97"/>
      <c r="H2208" s="97"/>
      <c r="I2208" s="97"/>
      <c r="J2208" s="97"/>
      <c r="K2208" s="97"/>
      <c r="L2208" s="97"/>
      <c r="M2208" s="97"/>
      <c r="N2208" s="97"/>
      <c r="O2208" s="97"/>
      <c r="P2208" s="97"/>
      <c r="Q2208" s="97"/>
      <c r="R2208" s="97"/>
      <c r="S2208" s="97"/>
      <c r="T2208" s="97"/>
      <c r="U2208" s="97"/>
      <c r="V2208" s="97"/>
      <c r="W2208" s="97"/>
      <c r="X2208" s="97"/>
      <c r="Y2208" s="97"/>
      <c r="Z2208" s="97"/>
      <c r="AA2208" s="97"/>
      <c r="AB2208" s="97"/>
      <c r="AC2208" s="97"/>
      <c r="AD2208" s="97"/>
      <c r="AE2208" s="97"/>
      <c r="AF2208" s="97"/>
    </row>
    <row r="2209" spans="1:32" x14ac:dyDescent="0.2">
      <c r="A2209" s="97"/>
      <c r="B2209" s="97"/>
      <c r="C2209" s="97"/>
      <c r="D2209" s="97"/>
      <c r="E2209" s="97"/>
      <c r="F2209" s="97"/>
      <c r="G2209" s="97"/>
      <c r="H2209" s="97"/>
      <c r="I2209" s="97"/>
      <c r="J2209" s="97"/>
      <c r="K2209" s="97"/>
      <c r="L2209" s="97"/>
      <c r="M2209" s="97"/>
      <c r="N2209" s="97"/>
      <c r="O2209" s="97"/>
      <c r="P2209" s="97"/>
      <c r="Q2209" s="97"/>
      <c r="R2209" s="97"/>
      <c r="S2209" s="97"/>
      <c r="T2209" s="97"/>
      <c r="U2209" s="97"/>
      <c r="V2209" s="97"/>
      <c r="W2209" s="97"/>
      <c r="X2209" s="97"/>
      <c r="Y2209" s="97"/>
      <c r="Z2209" s="97"/>
      <c r="AA2209" s="97"/>
      <c r="AB2209" s="97"/>
      <c r="AC2209" s="97"/>
      <c r="AD2209" s="97"/>
      <c r="AE2209" s="97"/>
      <c r="AF2209" s="97"/>
    </row>
    <row r="2210" spans="1:32" x14ac:dyDescent="0.2">
      <c r="A2210" s="97"/>
      <c r="B2210" s="97"/>
      <c r="C2210" s="97"/>
      <c r="D2210" s="97"/>
      <c r="E2210" s="97"/>
      <c r="F2210" s="97"/>
      <c r="G2210" s="97"/>
      <c r="H2210" s="97"/>
      <c r="I2210" s="97"/>
      <c r="J2210" s="97"/>
      <c r="K2210" s="97"/>
      <c r="L2210" s="97"/>
      <c r="M2210" s="97"/>
      <c r="N2210" s="97"/>
      <c r="O2210" s="97"/>
      <c r="P2210" s="97"/>
      <c r="Q2210" s="97"/>
      <c r="R2210" s="97"/>
      <c r="S2210" s="97"/>
      <c r="T2210" s="97"/>
      <c r="U2210" s="97"/>
      <c r="V2210" s="97"/>
      <c r="W2210" s="97"/>
      <c r="X2210" s="97"/>
      <c r="Y2210" s="97"/>
      <c r="Z2210" s="97"/>
      <c r="AA2210" s="97"/>
      <c r="AB2210" s="97"/>
      <c r="AC2210" s="97"/>
      <c r="AD2210" s="97"/>
      <c r="AE2210" s="97"/>
      <c r="AF2210" s="97"/>
    </row>
    <row r="2211" spans="1:32" x14ac:dyDescent="0.2">
      <c r="A2211" s="97"/>
      <c r="B2211" s="97"/>
      <c r="C2211" s="97"/>
      <c r="D2211" s="97"/>
      <c r="E2211" s="97"/>
      <c r="F2211" s="97"/>
      <c r="G2211" s="97"/>
      <c r="H2211" s="97"/>
      <c r="I2211" s="97"/>
      <c r="J2211" s="97"/>
      <c r="K2211" s="97"/>
      <c r="L2211" s="97"/>
      <c r="M2211" s="97"/>
      <c r="N2211" s="97"/>
      <c r="O2211" s="97"/>
      <c r="P2211" s="97"/>
      <c r="Q2211" s="97"/>
      <c r="R2211" s="97"/>
      <c r="S2211" s="97"/>
      <c r="T2211" s="97"/>
      <c r="U2211" s="97"/>
      <c r="V2211" s="97"/>
      <c r="W2211" s="97"/>
      <c r="X2211" s="97"/>
      <c r="Y2211" s="97"/>
      <c r="Z2211" s="97"/>
      <c r="AA2211" s="97"/>
      <c r="AB2211" s="97"/>
      <c r="AC2211" s="97"/>
      <c r="AD2211" s="97"/>
      <c r="AE2211" s="97"/>
      <c r="AF2211" s="97"/>
    </row>
    <row r="2212" spans="1:32" x14ac:dyDescent="0.2">
      <c r="A2212" s="97"/>
      <c r="B2212" s="97"/>
      <c r="C2212" s="97"/>
      <c r="D2212" s="97"/>
      <c r="E2212" s="97"/>
      <c r="F2212" s="97"/>
      <c r="G2212" s="97"/>
      <c r="H2212" s="97"/>
      <c r="I2212" s="97"/>
      <c r="J2212" s="97"/>
      <c r="K2212" s="97"/>
      <c r="L2212" s="97"/>
      <c r="M2212" s="97"/>
      <c r="N2212" s="97"/>
      <c r="O2212" s="97"/>
      <c r="P2212" s="97"/>
      <c r="Q2212" s="97"/>
      <c r="R2212" s="97"/>
      <c r="S2212" s="97"/>
      <c r="T2212" s="97"/>
      <c r="U2212" s="97"/>
      <c r="V2212" s="97"/>
      <c r="W2212" s="97"/>
      <c r="X2212" s="97"/>
      <c r="Y2212" s="97"/>
      <c r="Z2212" s="97"/>
      <c r="AA2212" s="97"/>
      <c r="AB2212" s="97"/>
      <c r="AC2212" s="97"/>
      <c r="AD2212" s="97"/>
      <c r="AE2212" s="97"/>
      <c r="AF2212" s="97"/>
    </row>
    <row r="2213" spans="1:32" x14ac:dyDescent="0.2">
      <c r="A2213" s="97"/>
      <c r="B2213" s="97"/>
      <c r="C2213" s="97"/>
      <c r="D2213" s="97"/>
      <c r="E2213" s="97"/>
      <c r="F2213" s="97"/>
      <c r="G2213" s="97"/>
      <c r="H2213" s="97"/>
      <c r="I2213" s="97"/>
      <c r="J2213" s="97"/>
      <c r="K2213" s="97"/>
      <c r="L2213" s="97"/>
      <c r="M2213" s="97"/>
      <c r="N2213" s="97"/>
      <c r="O2213" s="97"/>
      <c r="P2213" s="97"/>
      <c r="Q2213" s="97"/>
      <c r="R2213" s="97"/>
      <c r="S2213" s="97"/>
      <c r="T2213" s="97"/>
      <c r="U2213" s="97"/>
      <c r="V2213" s="97"/>
      <c r="W2213" s="97"/>
      <c r="X2213" s="97"/>
      <c r="Y2213" s="97"/>
      <c r="Z2213" s="97"/>
      <c r="AA2213" s="97"/>
      <c r="AB2213" s="97"/>
      <c r="AC2213" s="97"/>
      <c r="AD2213" s="97"/>
      <c r="AE2213" s="97"/>
      <c r="AF2213" s="97"/>
    </row>
    <row r="2214" spans="1:32" x14ac:dyDescent="0.2">
      <c r="A2214" s="97"/>
      <c r="B2214" s="97"/>
      <c r="C2214" s="97"/>
      <c r="D2214" s="97"/>
      <c r="E2214" s="97"/>
      <c r="F2214" s="97"/>
      <c r="G2214" s="97"/>
      <c r="H2214" s="97"/>
      <c r="I2214" s="97"/>
      <c r="J2214" s="97"/>
      <c r="K2214" s="97"/>
      <c r="L2214" s="97"/>
      <c r="M2214" s="97"/>
      <c r="N2214" s="97"/>
      <c r="O2214" s="97"/>
      <c r="P2214" s="97"/>
      <c r="Q2214" s="97"/>
      <c r="R2214" s="97"/>
      <c r="S2214" s="97"/>
      <c r="T2214" s="97"/>
      <c r="U2214" s="97"/>
      <c r="V2214" s="97"/>
      <c r="W2214" s="97"/>
      <c r="X2214" s="97"/>
      <c r="Y2214" s="97"/>
      <c r="Z2214" s="97"/>
      <c r="AA2214" s="97"/>
      <c r="AB2214" s="97"/>
      <c r="AC2214" s="97"/>
      <c r="AD2214" s="97"/>
      <c r="AE2214" s="97"/>
      <c r="AF2214" s="97"/>
    </row>
    <row r="2215" spans="1:32" x14ac:dyDescent="0.2">
      <c r="A2215" s="97"/>
      <c r="B2215" s="97"/>
      <c r="C2215" s="97"/>
      <c r="D2215" s="97"/>
      <c r="E2215" s="97"/>
      <c r="F2215" s="97"/>
      <c r="G2215" s="97"/>
      <c r="H2215" s="97"/>
      <c r="I2215" s="97"/>
      <c r="J2215" s="97"/>
      <c r="K2215" s="97"/>
      <c r="L2215" s="97"/>
      <c r="M2215" s="97"/>
      <c r="N2215" s="97"/>
      <c r="O2215" s="97"/>
      <c r="P2215" s="97"/>
      <c r="Q2215" s="97"/>
      <c r="R2215" s="97"/>
      <c r="S2215" s="97"/>
      <c r="T2215" s="97"/>
      <c r="U2215" s="97"/>
      <c r="V2215" s="97"/>
      <c r="W2215" s="97"/>
      <c r="X2215" s="97"/>
      <c r="Y2215" s="97"/>
      <c r="Z2215" s="97"/>
      <c r="AA2215" s="97"/>
      <c r="AB2215" s="97"/>
      <c r="AC2215" s="97"/>
      <c r="AD2215" s="97"/>
      <c r="AE2215" s="97"/>
      <c r="AF2215" s="97"/>
    </row>
    <row r="2216" spans="1:32" x14ac:dyDescent="0.2">
      <c r="A2216" s="97"/>
      <c r="B2216" s="97"/>
      <c r="C2216" s="97"/>
      <c r="D2216" s="97"/>
      <c r="E2216" s="97"/>
      <c r="F2216" s="97"/>
      <c r="G2216" s="97"/>
      <c r="H2216" s="97"/>
      <c r="I2216" s="97"/>
      <c r="J2216" s="97"/>
      <c r="K2216" s="97"/>
      <c r="L2216" s="97"/>
      <c r="M2216" s="97"/>
      <c r="N2216" s="97"/>
      <c r="O2216" s="97"/>
      <c r="P2216" s="97"/>
      <c r="Q2216" s="97"/>
      <c r="R2216" s="97"/>
      <c r="S2216" s="97"/>
      <c r="T2216" s="97"/>
      <c r="U2216" s="97"/>
      <c r="V2216" s="97"/>
      <c r="W2216" s="97"/>
      <c r="X2216" s="97"/>
      <c r="Y2216" s="97"/>
      <c r="Z2216" s="97"/>
      <c r="AA2216" s="97"/>
      <c r="AB2216" s="97"/>
      <c r="AC2216" s="97"/>
      <c r="AD2216" s="97"/>
      <c r="AE2216" s="97"/>
      <c r="AF2216" s="97"/>
    </row>
    <row r="2217" spans="1:32" x14ac:dyDescent="0.2">
      <c r="A2217" s="97"/>
      <c r="B2217" s="97"/>
      <c r="C2217" s="97"/>
      <c r="D2217" s="97"/>
      <c r="E2217" s="97"/>
      <c r="F2217" s="97"/>
      <c r="G2217" s="97"/>
      <c r="H2217" s="97"/>
      <c r="I2217" s="97"/>
      <c r="J2217" s="97"/>
      <c r="K2217" s="97"/>
      <c r="L2217" s="97"/>
      <c r="M2217" s="97"/>
      <c r="N2217" s="97"/>
      <c r="O2217" s="97"/>
      <c r="P2217" s="97"/>
      <c r="Q2217" s="97"/>
      <c r="R2217" s="97"/>
      <c r="S2217" s="97"/>
      <c r="T2217" s="97"/>
      <c r="U2217" s="97"/>
      <c r="V2217" s="97"/>
      <c r="W2217" s="97"/>
      <c r="X2217" s="97"/>
      <c r="Y2217" s="97"/>
      <c r="Z2217" s="97"/>
      <c r="AA2217" s="97"/>
      <c r="AB2217" s="97"/>
      <c r="AC2217" s="97"/>
      <c r="AD2217" s="97"/>
      <c r="AE2217" s="97"/>
      <c r="AF2217" s="97"/>
    </row>
    <row r="2218" spans="1:32" x14ac:dyDescent="0.2">
      <c r="A2218" s="97"/>
      <c r="B2218" s="97"/>
      <c r="C2218" s="97"/>
      <c r="D2218" s="97"/>
      <c r="E2218" s="97"/>
      <c r="F2218" s="97"/>
      <c r="G2218" s="97"/>
      <c r="H2218" s="97"/>
      <c r="I2218" s="97"/>
      <c r="J2218" s="97"/>
      <c r="K2218" s="97"/>
      <c r="L2218" s="97"/>
      <c r="M2218" s="97"/>
      <c r="N2218" s="97"/>
      <c r="O2218" s="97"/>
      <c r="P2218" s="97"/>
      <c r="Q2218" s="97"/>
      <c r="R2218" s="97"/>
      <c r="S2218" s="97"/>
      <c r="T2218" s="97"/>
      <c r="U2218" s="97"/>
      <c r="V2218" s="97"/>
      <c r="W2218" s="97"/>
      <c r="X2218" s="97"/>
      <c r="Y2218" s="97"/>
      <c r="Z2218" s="97"/>
      <c r="AA2218" s="97"/>
      <c r="AB2218" s="97"/>
      <c r="AC2218" s="97"/>
      <c r="AD2218" s="97"/>
      <c r="AE2218" s="97"/>
      <c r="AF2218" s="97"/>
    </row>
    <row r="2219" spans="1:32" x14ac:dyDescent="0.2">
      <c r="A2219" s="97"/>
      <c r="B2219" s="97"/>
      <c r="C2219" s="97"/>
      <c r="D2219" s="97"/>
      <c r="E2219" s="97"/>
      <c r="F2219" s="97"/>
      <c r="G2219" s="97"/>
      <c r="H2219" s="97"/>
      <c r="I2219" s="97"/>
      <c r="J2219" s="97"/>
      <c r="K2219" s="97"/>
      <c r="L2219" s="97"/>
      <c r="M2219" s="97"/>
      <c r="N2219" s="97"/>
      <c r="O2219" s="97"/>
      <c r="P2219" s="97"/>
      <c r="Q2219" s="97"/>
      <c r="R2219" s="97"/>
      <c r="S2219" s="97"/>
      <c r="T2219" s="97"/>
      <c r="U2219" s="97"/>
      <c r="V2219" s="97"/>
      <c r="W2219" s="97"/>
      <c r="X2219" s="97"/>
      <c r="Y2219" s="97"/>
      <c r="Z2219" s="97"/>
      <c r="AA2219" s="97"/>
      <c r="AB2219" s="97"/>
      <c r="AC2219" s="97"/>
      <c r="AD2219" s="97"/>
      <c r="AE2219" s="97"/>
      <c r="AF2219" s="97"/>
    </row>
    <row r="2220" spans="1:32" x14ac:dyDescent="0.2">
      <c r="A2220" s="97"/>
      <c r="B2220" s="97"/>
      <c r="C2220" s="97"/>
      <c r="D2220" s="97"/>
      <c r="E2220" s="97"/>
      <c r="F2220" s="97"/>
      <c r="G2220" s="97"/>
      <c r="H2220" s="97"/>
      <c r="I2220" s="97"/>
      <c r="J2220" s="97"/>
      <c r="K2220" s="97"/>
      <c r="L2220" s="97"/>
      <c r="M2220" s="97"/>
      <c r="N2220" s="97"/>
      <c r="O2220" s="97"/>
      <c r="P2220" s="97"/>
      <c r="Q2220" s="97"/>
      <c r="R2220" s="97"/>
      <c r="S2220" s="97"/>
      <c r="T2220" s="97"/>
      <c r="U2220" s="97"/>
      <c r="V2220" s="97"/>
      <c r="W2220" s="97"/>
      <c r="X2220" s="97"/>
      <c r="Y2220" s="97"/>
      <c r="Z2220" s="97"/>
      <c r="AA2220" s="97"/>
      <c r="AB2220" s="97"/>
      <c r="AC2220" s="97"/>
      <c r="AD2220" s="97"/>
      <c r="AE2220" s="97"/>
      <c r="AF2220" s="97"/>
    </row>
    <row r="2221" spans="1:32" x14ac:dyDescent="0.2">
      <c r="A2221" s="97"/>
      <c r="B2221" s="97"/>
      <c r="C2221" s="97"/>
      <c r="D2221" s="97"/>
      <c r="E2221" s="97"/>
      <c r="F2221" s="97"/>
      <c r="G2221" s="97"/>
      <c r="H2221" s="97"/>
      <c r="I2221" s="97"/>
      <c r="J2221" s="97"/>
      <c r="K2221" s="97"/>
      <c r="L2221" s="97"/>
      <c r="M2221" s="97"/>
      <c r="N2221" s="97"/>
      <c r="O2221" s="97"/>
      <c r="P2221" s="97"/>
      <c r="Q2221" s="97"/>
      <c r="R2221" s="97"/>
      <c r="S2221" s="97"/>
      <c r="T2221" s="97"/>
      <c r="U2221" s="97"/>
      <c r="V2221" s="97"/>
      <c r="W2221" s="97"/>
      <c r="X2221" s="97"/>
      <c r="Y2221" s="97"/>
      <c r="Z2221" s="97"/>
      <c r="AA2221" s="97"/>
      <c r="AB2221" s="97"/>
      <c r="AC2221" s="97"/>
      <c r="AD2221" s="97"/>
      <c r="AE2221" s="97"/>
      <c r="AF2221" s="97"/>
    </row>
    <row r="2222" spans="1:32" x14ac:dyDescent="0.2">
      <c r="A2222" s="97"/>
      <c r="B2222" s="97"/>
      <c r="C2222" s="97"/>
      <c r="D2222" s="97"/>
      <c r="E2222" s="97"/>
      <c r="F2222" s="97"/>
      <c r="G2222" s="97"/>
      <c r="H2222" s="97"/>
      <c r="I2222" s="97"/>
      <c r="J2222" s="97"/>
      <c r="K2222" s="97"/>
      <c r="L2222" s="97"/>
      <c r="M2222" s="97"/>
      <c r="N2222" s="97"/>
      <c r="O2222" s="97"/>
      <c r="P2222" s="97"/>
      <c r="Q2222" s="97"/>
      <c r="R2222" s="97"/>
      <c r="S2222" s="97"/>
      <c r="T2222" s="97"/>
      <c r="U2222" s="97"/>
      <c r="V2222" s="97"/>
      <c r="W2222" s="97"/>
      <c r="X2222" s="97"/>
      <c r="Y2222" s="97"/>
      <c r="Z2222" s="97"/>
      <c r="AA2222" s="97"/>
      <c r="AB2222" s="97"/>
      <c r="AC2222" s="97"/>
      <c r="AD2222" s="97"/>
      <c r="AE2222" s="97"/>
      <c r="AF2222" s="97"/>
    </row>
    <row r="2223" spans="1:32" x14ac:dyDescent="0.2">
      <c r="A2223" s="97"/>
      <c r="B2223" s="97"/>
      <c r="C2223" s="97"/>
      <c r="D2223" s="97"/>
      <c r="E2223" s="97"/>
      <c r="F2223" s="97"/>
      <c r="G2223" s="97"/>
      <c r="H2223" s="97"/>
      <c r="I2223" s="97"/>
      <c r="J2223" s="97"/>
      <c r="K2223" s="97"/>
      <c r="L2223" s="97"/>
      <c r="M2223" s="97"/>
      <c r="N2223" s="97"/>
      <c r="O2223" s="97"/>
      <c r="P2223" s="97"/>
      <c r="Q2223" s="97"/>
      <c r="R2223" s="97"/>
      <c r="S2223" s="97"/>
      <c r="T2223" s="97"/>
      <c r="U2223" s="97"/>
      <c r="V2223" s="97"/>
      <c r="W2223" s="97"/>
      <c r="X2223" s="97"/>
      <c r="Y2223" s="97"/>
      <c r="Z2223" s="97"/>
      <c r="AA2223" s="97"/>
      <c r="AB2223" s="97"/>
      <c r="AC2223" s="97"/>
      <c r="AD2223" s="97"/>
      <c r="AE2223" s="97"/>
      <c r="AF2223" s="97"/>
    </row>
    <row r="2224" spans="1:32" x14ac:dyDescent="0.2">
      <c r="A2224" s="97"/>
      <c r="B2224" s="97"/>
      <c r="C2224" s="97"/>
      <c r="D2224" s="97"/>
      <c r="E2224" s="97"/>
      <c r="F2224" s="97"/>
      <c r="G2224" s="97"/>
      <c r="H2224" s="97"/>
      <c r="I2224" s="97"/>
      <c r="J2224" s="97"/>
      <c r="K2224" s="97"/>
      <c r="L2224" s="97"/>
      <c r="M2224" s="97"/>
      <c r="N2224" s="97"/>
      <c r="O2224" s="97"/>
      <c r="P2224" s="97"/>
      <c r="Q2224" s="97"/>
      <c r="R2224" s="97"/>
      <c r="S2224" s="97"/>
      <c r="T2224" s="97"/>
      <c r="U2224" s="97"/>
      <c r="V2224" s="97"/>
      <c r="W2224" s="97"/>
      <c r="X2224" s="97"/>
      <c r="Y2224" s="97"/>
      <c r="Z2224" s="97"/>
      <c r="AA2224" s="97"/>
      <c r="AB2224" s="97"/>
      <c r="AC2224" s="97"/>
      <c r="AD2224" s="97"/>
      <c r="AE2224" s="97"/>
      <c r="AF2224" s="97"/>
    </row>
    <row r="2225" spans="1:32" x14ac:dyDescent="0.2">
      <c r="A2225" s="97"/>
      <c r="B2225" s="97"/>
      <c r="C2225" s="97"/>
      <c r="D2225" s="97"/>
      <c r="E2225" s="97"/>
      <c r="F2225" s="97"/>
      <c r="G2225" s="97"/>
      <c r="H2225" s="97"/>
      <c r="I2225" s="97"/>
      <c r="J2225" s="97"/>
      <c r="K2225" s="97"/>
      <c r="L2225" s="97"/>
      <c r="M2225" s="97"/>
      <c r="N2225" s="97"/>
      <c r="O2225" s="97"/>
      <c r="P2225" s="97"/>
      <c r="Q2225" s="97"/>
      <c r="R2225" s="97"/>
      <c r="S2225" s="97"/>
      <c r="T2225" s="97"/>
      <c r="U2225" s="97"/>
      <c r="V2225" s="97"/>
      <c r="W2225" s="97"/>
      <c r="X2225" s="97"/>
      <c r="Y2225" s="97"/>
      <c r="Z2225" s="97"/>
      <c r="AA2225" s="97"/>
      <c r="AB2225" s="97"/>
      <c r="AC2225" s="97"/>
      <c r="AD2225" s="97"/>
      <c r="AE2225" s="97"/>
      <c r="AF2225" s="97"/>
    </row>
    <row r="2226" spans="1:32" x14ac:dyDescent="0.2">
      <c r="A2226" s="97"/>
      <c r="B2226" s="97"/>
      <c r="C2226" s="97"/>
      <c r="D2226" s="97"/>
      <c r="E2226" s="97"/>
      <c r="F2226" s="97"/>
      <c r="G2226" s="97"/>
      <c r="H2226" s="97"/>
      <c r="I2226" s="97"/>
      <c r="J2226" s="97"/>
      <c r="K2226" s="97"/>
      <c r="L2226" s="97"/>
      <c r="M2226" s="97"/>
      <c r="N2226" s="97"/>
      <c r="O2226" s="97"/>
      <c r="P2226" s="97"/>
      <c r="Q2226" s="97"/>
      <c r="R2226" s="97"/>
      <c r="S2226" s="97"/>
      <c r="T2226" s="97"/>
      <c r="U2226" s="97"/>
      <c r="V2226" s="97"/>
      <c r="W2226" s="97"/>
      <c r="X2226" s="97"/>
      <c r="Y2226" s="97"/>
      <c r="Z2226" s="97"/>
      <c r="AA2226" s="97"/>
      <c r="AB2226" s="97"/>
      <c r="AC2226" s="97"/>
      <c r="AD2226" s="97"/>
      <c r="AE2226" s="97"/>
      <c r="AF2226" s="97"/>
    </row>
    <row r="2227" spans="1:32" x14ac:dyDescent="0.2">
      <c r="A2227" s="97"/>
      <c r="B2227" s="97"/>
      <c r="C2227" s="97"/>
      <c r="D2227" s="97"/>
      <c r="E2227" s="97"/>
      <c r="F2227" s="97"/>
      <c r="G2227" s="97"/>
      <c r="H2227" s="97"/>
      <c r="I2227" s="97"/>
      <c r="J2227" s="97"/>
      <c r="K2227" s="97"/>
      <c r="L2227" s="97"/>
      <c r="M2227" s="97"/>
      <c r="N2227" s="97"/>
      <c r="O2227" s="97"/>
      <c r="P2227" s="97"/>
      <c r="Q2227" s="97"/>
      <c r="R2227" s="97"/>
      <c r="S2227" s="97"/>
      <c r="T2227" s="97"/>
      <c r="U2227" s="97"/>
      <c r="V2227" s="97"/>
      <c r="W2227" s="97"/>
      <c r="X2227" s="97"/>
      <c r="Y2227" s="97"/>
      <c r="Z2227" s="97"/>
      <c r="AA2227" s="97"/>
      <c r="AB2227" s="97"/>
      <c r="AC2227" s="97"/>
      <c r="AD2227" s="97"/>
      <c r="AE2227" s="97"/>
      <c r="AF2227" s="97"/>
    </row>
    <row r="2228" spans="1:32" x14ac:dyDescent="0.2">
      <c r="A2228" s="97"/>
      <c r="B2228" s="97"/>
      <c r="C2228" s="97"/>
      <c r="D2228" s="97"/>
      <c r="E2228" s="97"/>
      <c r="F2228" s="97"/>
      <c r="G2228" s="97"/>
      <c r="H2228" s="97"/>
      <c r="I2228" s="97"/>
      <c r="J2228" s="97"/>
      <c r="K2228" s="97"/>
      <c r="L2228" s="97"/>
      <c r="M2228" s="97"/>
      <c r="N2228" s="97"/>
      <c r="O2228" s="97"/>
      <c r="P2228" s="97"/>
      <c r="Q2228" s="97"/>
      <c r="R2228" s="97"/>
      <c r="S2228" s="97"/>
      <c r="T2228" s="97"/>
      <c r="U2228" s="97"/>
      <c r="V2228" s="97"/>
      <c r="W2228" s="97"/>
      <c r="X2228" s="97"/>
      <c r="Y2228" s="97"/>
      <c r="Z2228" s="97"/>
      <c r="AA2228" s="97"/>
      <c r="AB2228" s="97"/>
      <c r="AC2228" s="97"/>
      <c r="AD2228" s="97"/>
      <c r="AE2228" s="97"/>
      <c r="AF2228" s="97"/>
    </row>
    <row r="2229" spans="1:32" x14ac:dyDescent="0.2">
      <c r="A2229" s="97"/>
      <c r="B2229" s="97"/>
      <c r="C2229" s="97"/>
      <c r="D2229" s="97"/>
      <c r="E2229" s="97"/>
      <c r="F2229" s="97"/>
      <c r="G2229" s="97"/>
      <c r="H2229" s="97"/>
      <c r="I2229" s="97"/>
      <c r="J2229" s="97"/>
      <c r="K2229" s="97"/>
      <c r="L2229" s="97"/>
      <c r="M2229" s="97"/>
      <c r="N2229" s="97"/>
      <c r="O2229" s="97"/>
      <c r="P2229" s="97"/>
      <c r="Q2229" s="97"/>
      <c r="R2229" s="97"/>
      <c r="S2229" s="97"/>
      <c r="T2229" s="97"/>
      <c r="U2229" s="97"/>
      <c r="V2229" s="97"/>
      <c r="W2229" s="97"/>
      <c r="X2229" s="97"/>
      <c r="Y2229" s="97"/>
      <c r="Z2229" s="97"/>
      <c r="AA2229" s="97"/>
      <c r="AB2229" s="97"/>
      <c r="AC2229" s="97"/>
      <c r="AD2229" s="97"/>
      <c r="AE2229" s="97"/>
      <c r="AF2229" s="97"/>
    </row>
    <row r="2230" spans="1:32" x14ac:dyDescent="0.2">
      <c r="A2230" s="97"/>
      <c r="B2230" s="97"/>
      <c r="C2230" s="97"/>
      <c r="D2230" s="97"/>
      <c r="E2230" s="97"/>
      <c r="F2230" s="97"/>
      <c r="G2230" s="97"/>
      <c r="H2230" s="97"/>
      <c r="I2230" s="97"/>
      <c r="J2230" s="97"/>
      <c r="K2230" s="97"/>
      <c r="L2230" s="97"/>
      <c r="M2230" s="97"/>
      <c r="N2230" s="97"/>
      <c r="O2230" s="97"/>
      <c r="P2230" s="97"/>
      <c r="Q2230" s="97"/>
      <c r="R2230" s="97"/>
      <c r="S2230" s="97"/>
      <c r="T2230" s="97"/>
      <c r="U2230" s="97"/>
      <c r="V2230" s="97"/>
      <c r="W2230" s="97"/>
      <c r="X2230" s="97"/>
      <c r="Y2230" s="97"/>
      <c r="Z2230" s="97"/>
      <c r="AA2230" s="97"/>
      <c r="AB2230" s="97"/>
      <c r="AC2230" s="97"/>
      <c r="AD2230" s="97"/>
      <c r="AE2230" s="97"/>
      <c r="AF2230" s="97"/>
    </row>
    <row r="2231" spans="1:32" x14ac:dyDescent="0.2">
      <c r="A2231" s="97"/>
      <c r="B2231" s="97"/>
      <c r="C2231" s="97"/>
      <c r="D2231" s="97"/>
      <c r="E2231" s="97"/>
      <c r="F2231" s="97"/>
      <c r="G2231" s="97"/>
      <c r="H2231" s="97"/>
      <c r="I2231" s="97"/>
      <c r="J2231" s="97"/>
      <c r="K2231" s="97"/>
      <c r="L2231" s="97"/>
      <c r="M2231" s="97"/>
      <c r="N2231" s="97"/>
      <c r="O2231" s="97"/>
      <c r="P2231" s="97"/>
      <c r="Q2231" s="97"/>
      <c r="R2231" s="97"/>
      <c r="S2231" s="97"/>
      <c r="T2231" s="97"/>
      <c r="U2231" s="97"/>
      <c r="V2231" s="97"/>
      <c r="W2231" s="97"/>
      <c r="X2231" s="97"/>
      <c r="Y2231" s="97"/>
      <c r="Z2231" s="97"/>
      <c r="AA2231" s="97"/>
      <c r="AB2231" s="97"/>
      <c r="AC2231" s="97"/>
      <c r="AD2231" s="97"/>
      <c r="AE2231" s="97"/>
      <c r="AF2231" s="97"/>
    </row>
    <row r="2232" spans="1:32" x14ac:dyDescent="0.2">
      <c r="A2232" s="97"/>
      <c r="B2232" s="97"/>
      <c r="C2232" s="97"/>
      <c r="D2232" s="97"/>
      <c r="E2232" s="97"/>
      <c r="F2232" s="97"/>
      <c r="G2232" s="97"/>
      <c r="H2232" s="97"/>
      <c r="I2232" s="97"/>
      <c r="J2232" s="97"/>
      <c r="K2232" s="97"/>
      <c r="L2232" s="97"/>
      <c r="M2232" s="97"/>
      <c r="N2232" s="97"/>
      <c r="O2232" s="97"/>
      <c r="P2232" s="97"/>
      <c r="Q2232" s="97"/>
      <c r="R2232" s="97"/>
      <c r="S2232" s="97"/>
      <c r="T2232" s="97"/>
      <c r="U2232" s="97"/>
      <c r="V2232" s="97"/>
      <c r="W2232" s="97"/>
      <c r="X2232" s="97"/>
      <c r="Y2232" s="97"/>
      <c r="Z2232" s="97"/>
      <c r="AA2232" s="97"/>
      <c r="AB2232" s="97"/>
      <c r="AC2232" s="97"/>
      <c r="AD2232" s="97"/>
      <c r="AE2232" s="97"/>
      <c r="AF2232" s="97"/>
    </row>
    <row r="2233" spans="1:32" x14ac:dyDescent="0.2">
      <c r="A2233" s="97"/>
      <c r="B2233" s="97"/>
      <c r="C2233" s="97"/>
      <c r="D2233" s="97"/>
      <c r="E2233" s="97"/>
      <c r="F2233" s="97"/>
      <c r="G2233" s="97"/>
      <c r="H2233" s="97"/>
      <c r="I2233" s="97"/>
      <c r="J2233" s="97"/>
      <c r="K2233" s="97"/>
      <c r="L2233" s="97"/>
      <c r="M2233" s="97"/>
      <c r="N2233" s="97"/>
      <c r="O2233" s="97"/>
      <c r="P2233" s="97"/>
      <c r="Q2233" s="97"/>
      <c r="R2233" s="97"/>
      <c r="S2233" s="97"/>
      <c r="T2233" s="97"/>
      <c r="U2233" s="97"/>
      <c r="V2233" s="97"/>
      <c r="W2233" s="97"/>
      <c r="X2233" s="97"/>
      <c r="Y2233" s="97"/>
      <c r="Z2233" s="97"/>
      <c r="AA2233" s="97"/>
      <c r="AB2233" s="97"/>
      <c r="AC2233" s="97"/>
      <c r="AD2233" s="97"/>
      <c r="AE2233" s="97"/>
      <c r="AF2233" s="97"/>
    </row>
    <row r="2234" spans="1:32" x14ac:dyDescent="0.2">
      <c r="A2234" s="97"/>
      <c r="B2234" s="97"/>
      <c r="C2234" s="97"/>
      <c r="D2234" s="97"/>
      <c r="E2234" s="97"/>
      <c r="F2234" s="97"/>
      <c r="G2234" s="97"/>
      <c r="H2234" s="97"/>
      <c r="I2234" s="97"/>
      <c r="J2234" s="97"/>
      <c r="K2234" s="97"/>
      <c r="L2234" s="97"/>
      <c r="M2234" s="97"/>
      <c r="N2234" s="97"/>
      <c r="O2234" s="97"/>
      <c r="P2234" s="97"/>
      <c r="Q2234" s="97"/>
      <c r="R2234" s="97"/>
      <c r="S2234" s="97"/>
      <c r="T2234" s="97"/>
      <c r="U2234" s="97"/>
      <c r="V2234" s="97"/>
      <c r="W2234" s="97"/>
      <c r="X2234" s="97"/>
      <c r="Y2234" s="97"/>
      <c r="Z2234" s="97"/>
      <c r="AA2234" s="97"/>
      <c r="AB2234" s="97"/>
      <c r="AC2234" s="97"/>
      <c r="AD2234" s="97"/>
      <c r="AE2234" s="97"/>
      <c r="AF2234" s="97"/>
    </row>
    <row r="2235" spans="1:32" x14ac:dyDescent="0.2">
      <c r="A2235" s="97"/>
      <c r="B2235" s="97"/>
      <c r="C2235" s="97"/>
      <c r="D2235" s="97"/>
      <c r="E2235" s="97"/>
      <c r="F2235" s="97"/>
      <c r="G2235" s="97"/>
      <c r="H2235" s="97"/>
      <c r="I2235" s="97"/>
      <c r="J2235" s="97"/>
      <c r="K2235" s="97"/>
      <c r="L2235" s="97"/>
      <c r="M2235" s="97"/>
      <c r="N2235" s="97"/>
      <c r="O2235" s="97"/>
      <c r="P2235" s="97"/>
      <c r="Q2235" s="97"/>
      <c r="R2235" s="97"/>
      <c r="S2235" s="97"/>
      <c r="T2235" s="97"/>
      <c r="U2235" s="97"/>
      <c r="V2235" s="97"/>
      <c r="W2235" s="97"/>
      <c r="X2235" s="97"/>
      <c r="Y2235" s="97"/>
      <c r="Z2235" s="97"/>
      <c r="AA2235" s="97"/>
      <c r="AB2235" s="97"/>
      <c r="AC2235" s="97"/>
      <c r="AD2235" s="97"/>
      <c r="AE2235" s="97"/>
      <c r="AF2235" s="97"/>
    </row>
    <row r="2236" spans="1:32" x14ac:dyDescent="0.2">
      <c r="A2236" s="97"/>
      <c r="B2236" s="97"/>
      <c r="C2236" s="97"/>
      <c r="D2236" s="97"/>
      <c r="E2236" s="97"/>
      <c r="F2236" s="97"/>
      <c r="G2236" s="97"/>
      <c r="H2236" s="97"/>
      <c r="I2236" s="97"/>
      <c r="J2236" s="97"/>
      <c r="K2236" s="97"/>
      <c r="L2236" s="97"/>
      <c r="M2236" s="97"/>
      <c r="N2236" s="97"/>
      <c r="O2236" s="97"/>
      <c r="P2236" s="97"/>
      <c r="Q2236" s="97"/>
      <c r="R2236" s="97"/>
      <c r="S2236" s="97"/>
      <c r="T2236" s="97"/>
      <c r="U2236" s="97"/>
      <c r="V2236" s="97"/>
      <c r="W2236" s="97"/>
      <c r="X2236" s="97"/>
      <c r="Y2236" s="97"/>
      <c r="Z2236" s="97"/>
      <c r="AA2236" s="97"/>
      <c r="AB2236" s="97"/>
      <c r="AC2236" s="97"/>
      <c r="AD2236" s="97"/>
      <c r="AE2236" s="97"/>
      <c r="AF2236" s="97"/>
    </row>
    <row r="2237" spans="1:32" x14ac:dyDescent="0.2">
      <c r="A2237" s="97"/>
      <c r="B2237" s="97"/>
      <c r="C2237" s="97"/>
      <c r="D2237" s="97"/>
      <c r="E2237" s="97"/>
      <c r="F2237" s="97"/>
      <c r="G2237" s="97"/>
      <c r="H2237" s="97"/>
      <c r="I2237" s="97"/>
      <c r="J2237" s="97"/>
      <c r="K2237" s="97"/>
      <c r="L2237" s="97"/>
      <c r="M2237" s="97"/>
      <c r="N2237" s="97"/>
      <c r="O2237" s="97"/>
      <c r="P2237" s="97"/>
      <c r="Q2237" s="97"/>
      <c r="R2237" s="97"/>
      <c r="S2237" s="97"/>
      <c r="T2237" s="97"/>
      <c r="U2237" s="97"/>
      <c r="V2237" s="97"/>
      <c r="W2237" s="97"/>
      <c r="X2237" s="97"/>
      <c r="Y2237" s="97"/>
      <c r="Z2237" s="97"/>
      <c r="AA2237" s="97"/>
      <c r="AB2237" s="97"/>
      <c r="AC2237" s="97"/>
      <c r="AD2237" s="97"/>
      <c r="AE2237" s="97"/>
      <c r="AF2237" s="97"/>
    </row>
    <row r="2238" spans="1:32" x14ac:dyDescent="0.2">
      <c r="A2238" s="97"/>
      <c r="B2238" s="97"/>
      <c r="C2238" s="97"/>
      <c r="D2238" s="97"/>
      <c r="E2238" s="97"/>
      <c r="F2238" s="97"/>
      <c r="G2238" s="97"/>
      <c r="H2238" s="97"/>
      <c r="I2238" s="97"/>
      <c r="J2238" s="97"/>
      <c r="K2238" s="97"/>
      <c r="L2238" s="97"/>
      <c r="M2238" s="97"/>
      <c r="N2238" s="97"/>
      <c r="O2238" s="97"/>
      <c r="P2238" s="97"/>
      <c r="Q2238" s="97"/>
      <c r="R2238" s="97"/>
      <c r="S2238" s="97"/>
      <c r="T2238" s="97"/>
      <c r="U2238" s="97"/>
      <c r="V2238" s="97"/>
      <c r="W2238" s="97"/>
      <c r="X2238" s="97"/>
      <c r="Y2238" s="97"/>
      <c r="Z2238" s="97"/>
      <c r="AA2238" s="97"/>
      <c r="AB2238" s="97"/>
      <c r="AC2238" s="97"/>
      <c r="AD2238" s="97"/>
      <c r="AE2238" s="97"/>
      <c r="AF2238" s="97"/>
    </row>
    <row r="2239" spans="1:32" x14ac:dyDescent="0.2">
      <c r="A2239" s="97"/>
      <c r="B2239" s="97"/>
      <c r="C2239" s="97"/>
      <c r="D2239" s="97"/>
      <c r="E2239" s="97"/>
      <c r="F2239" s="97"/>
      <c r="G2239" s="97"/>
      <c r="H2239" s="97"/>
      <c r="I2239" s="97"/>
      <c r="J2239" s="97"/>
      <c r="K2239" s="97"/>
      <c r="L2239" s="97"/>
      <c r="M2239" s="97"/>
      <c r="N2239" s="97"/>
      <c r="O2239" s="97"/>
      <c r="P2239" s="97"/>
      <c r="Q2239" s="97"/>
      <c r="R2239" s="97"/>
      <c r="S2239" s="97"/>
      <c r="T2239" s="97"/>
      <c r="U2239" s="97"/>
      <c r="V2239" s="97"/>
      <c r="W2239" s="97"/>
      <c r="X2239" s="97"/>
      <c r="Y2239" s="97"/>
      <c r="Z2239" s="97"/>
      <c r="AA2239" s="97"/>
      <c r="AB2239" s="97"/>
      <c r="AC2239" s="97"/>
      <c r="AD2239" s="97"/>
      <c r="AE2239" s="97"/>
      <c r="AF2239" s="97"/>
    </row>
    <row r="2240" spans="1:32" x14ac:dyDescent="0.2">
      <c r="A2240" s="97"/>
      <c r="B2240" s="97"/>
      <c r="C2240" s="97"/>
      <c r="D2240" s="97"/>
      <c r="E2240" s="97"/>
      <c r="F2240" s="97"/>
      <c r="G2240" s="97"/>
      <c r="H2240" s="97"/>
      <c r="I2240" s="97"/>
      <c r="J2240" s="97"/>
      <c r="K2240" s="97"/>
      <c r="L2240" s="97"/>
      <c r="M2240" s="97"/>
      <c r="N2240" s="97"/>
      <c r="O2240" s="97"/>
      <c r="P2240" s="97"/>
      <c r="Q2240" s="97"/>
      <c r="R2240" s="97"/>
      <c r="S2240" s="97"/>
      <c r="T2240" s="97"/>
      <c r="U2240" s="97"/>
      <c r="V2240" s="97"/>
      <c r="W2240" s="97"/>
      <c r="X2240" s="97"/>
      <c r="Y2240" s="97"/>
      <c r="Z2240" s="97"/>
      <c r="AA2240" s="97"/>
      <c r="AB2240" s="97"/>
      <c r="AC2240" s="97"/>
      <c r="AD2240" s="97"/>
      <c r="AE2240" s="97"/>
      <c r="AF2240" s="97"/>
    </row>
    <row r="2241" spans="1:32" x14ac:dyDescent="0.2">
      <c r="A2241" s="97"/>
      <c r="B2241" s="97"/>
      <c r="C2241" s="97"/>
      <c r="D2241" s="97"/>
      <c r="E2241" s="97"/>
      <c r="F2241" s="97"/>
      <c r="G2241" s="97"/>
      <c r="H2241" s="97"/>
      <c r="I2241" s="97"/>
      <c r="J2241" s="97"/>
      <c r="K2241" s="97"/>
      <c r="L2241" s="97"/>
      <c r="M2241" s="97"/>
      <c r="N2241" s="97"/>
      <c r="O2241" s="97"/>
      <c r="P2241" s="97"/>
      <c r="Q2241" s="97"/>
      <c r="R2241" s="97"/>
      <c r="S2241" s="97"/>
      <c r="T2241" s="97"/>
      <c r="U2241" s="97"/>
      <c r="V2241" s="97"/>
      <c r="W2241" s="97"/>
      <c r="X2241" s="97"/>
      <c r="Y2241" s="97"/>
      <c r="Z2241" s="97"/>
      <c r="AA2241" s="97"/>
      <c r="AB2241" s="97"/>
      <c r="AC2241" s="97"/>
      <c r="AD2241" s="97"/>
      <c r="AE2241" s="97"/>
      <c r="AF2241" s="97"/>
    </row>
    <row r="2242" spans="1:32" x14ac:dyDescent="0.2">
      <c r="A2242" s="97"/>
      <c r="B2242" s="97"/>
      <c r="C2242" s="97"/>
      <c r="D2242" s="97"/>
      <c r="E2242" s="97"/>
      <c r="F2242" s="97"/>
      <c r="G2242" s="97"/>
      <c r="H2242" s="97"/>
      <c r="I2242" s="97"/>
      <c r="J2242" s="97"/>
      <c r="K2242" s="97"/>
      <c r="L2242" s="97"/>
      <c r="M2242" s="97"/>
      <c r="N2242" s="97"/>
      <c r="O2242" s="97"/>
      <c r="P2242" s="97"/>
      <c r="Q2242" s="97"/>
      <c r="R2242" s="97"/>
      <c r="S2242" s="97"/>
      <c r="T2242" s="97"/>
      <c r="U2242" s="97"/>
      <c r="V2242" s="97"/>
      <c r="W2242" s="97"/>
      <c r="X2242" s="97"/>
      <c r="Y2242" s="97"/>
      <c r="Z2242" s="97"/>
      <c r="AA2242" s="97"/>
      <c r="AB2242" s="97"/>
      <c r="AC2242" s="97"/>
      <c r="AD2242" s="97"/>
      <c r="AE2242" s="97"/>
      <c r="AF2242" s="97"/>
    </row>
    <row r="2243" spans="1:32" x14ac:dyDescent="0.2">
      <c r="A2243" s="97"/>
      <c r="B2243" s="97"/>
      <c r="C2243" s="97"/>
      <c r="D2243" s="97"/>
      <c r="E2243" s="97"/>
      <c r="F2243" s="97"/>
      <c r="G2243" s="97"/>
      <c r="H2243" s="97"/>
      <c r="I2243" s="97"/>
      <c r="J2243" s="97"/>
      <c r="K2243" s="97"/>
      <c r="L2243" s="97"/>
      <c r="M2243" s="97"/>
      <c r="N2243" s="97"/>
      <c r="O2243" s="97"/>
      <c r="P2243" s="97"/>
      <c r="Q2243" s="97"/>
      <c r="R2243" s="97"/>
      <c r="S2243" s="97"/>
      <c r="T2243" s="97"/>
      <c r="U2243" s="97"/>
      <c r="V2243" s="97"/>
      <c r="W2243" s="97"/>
      <c r="X2243" s="97"/>
      <c r="Y2243" s="97"/>
      <c r="Z2243" s="97"/>
      <c r="AA2243" s="97"/>
      <c r="AB2243" s="97"/>
      <c r="AC2243" s="97"/>
      <c r="AD2243" s="97"/>
      <c r="AE2243" s="97"/>
      <c r="AF2243" s="97"/>
    </row>
    <row r="2244" spans="1:32" x14ac:dyDescent="0.2">
      <c r="A2244" s="97"/>
      <c r="B2244" s="97"/>
      <c r="C2244" s="97"/>
      <c r="D2244" s="97"/>
      <c r="E2244" s="97"/>
      <c r="F2244" s="97"/>
      <c r="G2244" s="97"/>
      <c r="H2244" s="97"/>
      <c r="I2244" s="97"/>
      <c r="J2244" s="97"/>
      <c r="K2244" s="97"/>
      <c r="L2244" s="97"/>
      <c r="M2244" s="97"/>
      <c r="N2244" s="97"/>
      <c r="O2244" s="97"/>
      <c r="P2244" s="97"/>
      <c r="Q2244" s="97"/>
      <c r="R2244" s="97"/>
      <c r="S2244" s="97"/>
      <c r="T2244" s="97"/>
      <c r="U2244" s="97"/>
      <c r="V2244" s="97"/>
      <c r="W2244" s="97"/>
      <c r="X2244" s="97"/>
      <c r="Y2244" s="97"/>
      <c r="Z2244" s="97"/>
      <c r="AA2244" s="97"/>
      <c r="AB2244" s="97"/>
      <c r="AC2244" s="97"/>
      <c r="AD2244" s="97"/>
      <c r="AE2244" s="97"/>
      <c r="AF2244" s="97"/>
    </row>
    <row r="2245" spans="1:32" x14ac:dyDescent="0.2">
      <c r="A2245" s="97"/>
      <c r="B2245" s="97"/>
      <c r="C2245" s="97"/>
      <c r="D2245" s="97"/>
      <c r="E2245" s="97"/>
      <c r="F2245" s="97"/>
      <c r="G2245" s="97"/>
      <c r="H2245" s="97"/>
      <c r="I2245" s="97"/>
      <c r="J2245" s="97"/>
      <c r="K2245" s="97"/>
      <c r="L2245" s="97"/>
      <c r="M2245" s="97"/>
      <c r="N2245" s="97"/>
      <c r="O2245" s="97"/>
      <c r="P2245" s="97"/>
      <c r="Q2245" s="97"/>
      <c r="R2245" s="97"/>
      <c r="S2245" s="97"/>
      <c r="T2245" s="97"/>
      <c r="U2245" s="97"/>
      <c r="V2245" s="97"/>
      <c r="W2245" s="97"/>
      <c r="X2245" s="97"/>
      <c r="Y2245" s="97"/>
      <c r="Z2245" s="97"/>
      <c r="AA2245" s="97"/>
      <c r="AB2245" s="97"/>
      <c r="AC2245" s="97"/>
      <c r="AD2245" s="97"/>
      <c r="AE2245" s="97"/>
      <c r="AF2245" s="97"/>
    </row>
    <row r="2246" spans="1:32" x14ac:dyDescent="0.2">
      <c r="A2246" s="97"/>
      <c r="B2246" s="97"/>
      <c r="C2246" s="97"/>
      <c r="D2246" s="97"/>
      <c r="E2246" s="97"/>
      <c r="F2246" s="97"/>
      <c r="G2246" s="97"/>
      <c r="H2246" s="97"/>
      <c r="I2246" s="97"/>
      <c r="J2246" s="97"/>
      <c r="K2246" s="97"/>
      <c r="L2246" s="97"/>
      <c r="M2246" s="97"/>
      <c r="N2246" s="97"/>
      <c r="O2246" s="97"/>
      <c r="P2246" s="97"/>
      <c r="Q2246" s="97"/>
      <c r="R2246" s="97"/>
      <c r="S2246" s="97"/>
      <c r="T2246" s="97"/>
      <c r="U2246" s="97"/>
      <c r="V2246" s="97"/>
      <c r="W2246" s="97"/>
      <c r="X2246" s="97"/>
      <c r="Y2246" s="97"/>
      <c r="Z2246" s="97"/>
      <c r="AA2246" s="97"/>
      <c r="AB2246" s="97"/>
      <c r="AC2246" s="97"/>
      <c r="AD2246" s="97"/>
      <c r="AE2246" s="97"/>
      <c r="AF2246" s="97"/>
    </row>
    <row r="2247" spans="1:32" x14ac:dyDescent="0.2">
      <c r="A2247" s="97"/>
      <c r="B2247" s="97"/>
      <c r="C2247" s="97"/>
      <c r="D2247" s="97"/>
      <c r="E2247" s="97"/>
      <c r="F2247" s="97"/>
      <c r="G2247" s="97"/>
      <c r="H2247" s="97"/>
      <c r="I2247" s="97"/>
      <c r="J2247" s="97"/>
      <c r="K2247" s="97"/>
      <c r="L2247" s="97"/>
      <c r="M2247" s="97"/>
      <c r="N2247" s="97"/>
      <c r="O2247" s="97"/>
      <c r="P2247" s="97"/>
      <c r="Q2247" s="97"/>
      <c r="R2247" s="97"/>
      <c r="S2247" s="97"/>
      <c r="T2247" s="97"/>
      <c r="U2247" s="97"/>
      <c r="V2247" s="97"/>
      <c r="W2247" s="97"/>
      <c r="X2247" s="97"/>
      <c r="Y2247" s="97"/>
      <c r="Z2247" s="97"/>
      <c r="AA2247" s="97"/>
      <c r="AB2247" s="97"/>
      <c r="AC2247" s="97"/>
      <c r="AD2247" s="97"/>
      <c r="AE2247" s="97"/>
      <c r="AF2247" s="97"/>
    </row>
    <row r="2248" spans="1:32" x14ac:dyDescent="0.2">
      <c r="A2248" s="97"/>
      <c r="B2248" s="97"/>
      <c r="C2248" s="97"/>
      <c r="D2248" s="97"/>
      <c r="E2248" s="97"/>
      <c r="F2248" s="97"/>
      <c r="G2248" s="97"/>
      <c r="H2248" s="97"/>
      <c r="I2248" s="97"/>
      <c r="J2248" s="97"/>
      <c r="K2248" s="97"/>
      <c r="L2248" s="97"/>
      <c r="M2248" s="97"/>
      <c r="N2248" s="97"/>
      <c r="O2248" s="97"/>
      <c r="P2248" s="97"/>
      <c r="Q2248" s="97"/>
      <c r="R2248" s="97"/>
      <c r="S2248" s="97"/>
      <c r="T2248" s="97"/>
      <c r="U2248" s="97"/>
      <c r="V2248" s="97"/>
      <c r="W2248" s="97"/>
      <c r="X2248" s="97"/>
      <c r="Y2248" s="97"/>
      <c r="Z2248" s="97"/>
      <c r="AA2248" s="97"/>
      <c r="AB2248" s="97"/>
      <c r="AC2248" s="97"/>
      <c r="AD2248" s="97"/>
      <c r="AE2248" s="97"/>
      <c r="AF2248" s="97"/>
    </row>
    <row r="2249" spans="1:32" x14ac:dyDescent="0.2">
      <c r="A2249" s="97"/>
      <c r="B2249" s="97"/>
      <c r="C2249" s="97"/>
      <c r="D2249" s="97"/>
      <c r="E2249" s="97"/>
      <c r="F2249" s="97"/>
      <c r="G2249" s="97"/>
      <c r="H2249" s="97"/>
      <c r="I2249" s="97"/>
      <c r="J2249" s="97"/>
      <c r="K2249" s="97"/>
      <c r="L2249" s="97"/>
      <c r="M2249" s="97"/>
      <c r="N2249" s="97"/>
      <c r="O2249" s="97"/>
      <c r="P2249" s="97"/>
      <c r="Q2249" s="97"/>
      <c r="R2249" s="97"/>
      <c r="S2249" s="97"/>
      <c r="T2249" s="97"/>
      <c r="U2249" s="97"/>
      <c r="V2249" s="97"/>
      <c r="W2249" s="97"/>
      <c r="X2249" s="97"/>
      <c r="Y2249" s="97"/>
      <c r="Z2249" s="97"/>
      <c r="AA2249" s="97"/>
      <c r="AB2249" s="97"/>
      <c r="AC2249" s="97"/>
      <c r="AD2249" s="97"/>
      <c r="AE2249" s="97"/>
      <c r="AF2249" s="97"/>
    </row>
    <row r="2250" spans="1:32" x14ac:dyDescent="0.2">
      <c r="A2250" s="97"/>
      <c r="B2250" s="97"/>
      <c r="C2250" s="97"/>
      <c r="D2250" s="97"/>
      <c r="E2250" s="97"/>
      <c r="F2250" s="97"/>
      <c r="G2250" s="97"/>
      <c r="H2250" s="97"/>
      <c r="I2250" s="97"/>
      <c r="J2250" s="97"/>
      <c r="K2250" s="97"/>
      <c r="L2250" s="97"/>
      <c r="M2250" s="97"/>
      <c r="N2250" s="97"/>
      <c r="O2250" s="97"/>
      <c r="P2250" s="97"/>
      <c r="Q2250" s="97"/>
      <c r="R2250" s="97"/>
      <c r="S2250" s="97"/>
      <c r="T2250" s="97"/>
      <c r="U2250" s="97"/>
      <c r="V2250" s="97"/>
      <c r="W2250" s="97"/>
      <c r="X2250" s="97"/>
      <c r="Y2250" s="97"/>
      <c r="Z2250" s="97"/>
      <c r="AA2250" s="97"/>
      <c r="AB2250" s="97"/>
      <c r="AC2250" s="97"/>
      <c r="AD2250" s="97"/>
      <c r="AE2250" s="97"/>
      <c r="AF2250" s="97"/>
    </row>
    <row r="2251" spans="1:32" x14ac:dyDescent="0.2">
      <c r="A2251" s="97"/>
      <c r="B2251" s="97"/>
      <c r="C2251" s="97"/>
      <c r="D2251" s="97"/>
      <c r="E2251" s="97"/>
      <c r="F2251" s="97"/>
      <c r="G2251" s="97"/>
      <c r="H2251" s="97"/>
      <c r="I2251" s="97"/>
      <c r="J2251" s="97"/>
      <c r="K2251" s="97"/>
      <c r="L2251" s="97"/>
      <c r="M2251" s="97"/>
      <c r="N2251" s="97"/>
      <c r="O2251" s="97"/>
      <c r="P2251" s="97"/>
      <c r="Q2251" s="97"/>
      <c r="R2251" s="97"/>
      <c r="S2251" s="97"/>
      <c r="T2251" s="97"/>
      <c r="U2251" s="97"/>
      <c r="V2251" s="97"/>
      <c r="W2251" s="97"/>
      <c r="X2251" s="97"/>
      <c r="Y2251" s="97"/>
      <c r="Z2251" s="97"/>
      <c r="AA2251" s="97"/>
      <c r="AB2251" s="97"/>
      <c r="AC2251" s="97"/>
      <c r="AD2251" s="97"/>
      <c r="AE2251" s="97"/>
      <c r="AF2251" s="97"/>
    </row>
    <row r="2252" spans="1:32" x14ac:dyDescent="0.2">
      <c r="A2252" s="97"/>
      <c r="B2252" s="97"/>
      <c r="C2252" s="97"/>
      <c r="D2252" s="97"/>
      <c r="E2252" s="97"/>
      <c r="F2252" s="97"/>
      <c r="G2252" s="97"/>
      <c r="H2252" s="97"/>
      <c r="I2252" s="97"/>
      <c r="J2252" s="97"/>
      <c r="K2252" s="97"/>
      <c r="L2252" s="97"/>
      <c r="M2252" s="97"/>
      <c r="N2252" s="97"/>
      <c r="O2252" s="97"/>
      <c r="P2252" s="97"/>
      <c r="Q2252" s="97"/>
      <c r="R2252" s="97"/>
      <c r="S2252" s="97"/>
      <c r="T2252" s="97"/>
      <c r="U2252" s="97"/>
      <c r="V2252" s="97"/>
      <c r="W2252" s="97"/>
      <c r="X2252" s="97"/>
      <c r="Y2252" s="97"/>
      <c r="Z2252" s="97"/>
      <c r="AA2252" s="97"/>
      <c r="AB2252" s="97"/>
      <c r="AC2252" s="97"/>
      <c r="AD2252" s="97"/>
      <c r="AE2252" s="97"/>
      <c r="AF2252" s="97"/>
    </row>
    <row r="2253" spans="1:32" x14ac:dyDescent="0.2">
      <c r="A2253" s="97"/>
      <c r="B2253" s="97"/>
      <c r="C2253" s="97"/>
      <c r="D2253" s="97"/>
      <c r="E2253" s="97"/>
      <c r="F2253" s="97"/>
      <c r="G2253" s="97"/>
      <c r="H2253" s="97"/>
      <c r="I2253" s="97"/>
      <c r="J2253" s="97"/>
      <c r="K2253" s="97"/>
      <c r="L2253" s="97"/>
      <c r="M2253" s="97"/>
      <c r="N2253" s="97"/>
      <c r="O2253" s="97"/>
      <c r="P2253" s="97"/>
      <c r="Q2253" s="97"/>
      <c r="R2253" s="97"/>
      <c r="S2253" s="97"/>
      <c r="T2253" s="97"/>
      <c r="U2253" s="97"/>
      <c r="V2253" s="97"/>
      <c r="W2253" s="97"/>
      <c r="X2253" s="97"/>
      <c r="Y2253" s="97"/>
      <c r="Z2253" s="97"/>
      <c r="AA2253" s="97"/>
      <c r="AB2253" s="97"/>
      <c r="AC2253" s="97"/>
      <c r="AD2253" s="97"/>
      <c r="AE2253" s="97"/>
      <c r="AF2253" s="97"/>
    </row>
    <row r="2254" spans="1:32" x14ac:dyDescent="0.2">
      <c r="A2254" s="97"/>
      <c r="B2254" s="97"/>
      <c r="C2254" s="97"/>
      <c r="D2254" s="97"/>
      <c r="E2254" s="97"/>
      <c r="F2254" s="97"/>
      <c r="G2254" s="97"/>
      <c r="H2254" s="97"/>
      <c r="I2254" s="97"/>
      <c r="J2254" s="97"/>
      <c r="K2254" s="97"/>
      <c r="L2254" s="97"/>
      <c r="M2254" s="97"/>
      <c r="N2254" s="97"/>
      <c r="O2254" s="97"/>
      <c r="P2254" s="97"/>
      <c r="Q2254" s="97"/>
      <c r="R2254" s="97"/>
      <c r="S2254" s="97"/>
      <c r="T2254" s="97"/>
      <c r="U2254" s="97"/>
      <c r="V2254" s="97"/>
      <c r="W2254" s="97"/>
      <c r="X2254" s="97"/>
      <c r="Y2254" s="97"/>
      <c r="Z2254" s="97"/>
      <c r="AA2254" s="97"/>
      <c r="AB2254" s="97"/>
      <c r="AC2254" s="97"/>
      <c r="AD2254" s="97"/>
      <c r="AE2254" s="97"/>
      <c r="AF2254" s="97"/>
    </row>
    <row r="2255" spans="1:32" x14ac:dyDescent="0.2">
      <c r="A2255" s="97"/>
      <c r="B2255" s="97"/>
      <c r="C2255" s="97"/>
      <c r="D2255" s="97"/>
      <c r="E2255" s="97"/>
      <c r="F2255" s="97"/>
      <c r="G2255" s="97"/>
      <c r="H2255" s="97"/>
      <c r="I2255" s="97"/>
      <c r="J2255" s="97"/>
      <c r="K2255" s="97"/>
      <c r="L2255" s="97"/>
      <c r="M2255" s="97"/>
      <c r="N2255" s="97"/>
      <c r="O2255" s="97"/>
      <c r="P2255" s="97"/>
      <c r="Q2255" s="97"/>
      <c r="R2255" s="97"/>
      <c r="S2255" s="97"/>
      <c r="T2255" s="97"/>
      <c r="U2255" s="97"/>
      <c r="V2255" s="97"/>
      <c r="W2255" s="97"/>
      <c r="X2255" s="97"/>
      <c r="Y2255" s="97"/>
      <c r="Z2255" s="97"/>
      <c r="AA2255" s="97"/>
      <c r="AB2255" s="97"/>
      <c r="AC2255" s="97"/>
      <c r="AD2255" s="97"/>
      <c r="AE2255" s="97"/>
      <c r="AF2255" s="97"/>
    </row>
    <row r="2256" spans="1:32" x14ac:dyDescent="0.2">
      <c r="A2256" s="97"/>
      <c r="B2256" s="97"/>
      <c r="C2256" s="97"/>
      <c r="D2256" s="97"/>
      <c r="E2256" s="97"/>
      <c r="F2256" s="97"/>
      <c r="G2256" s="97"/>
      <c r="H2256" s="97"/>
      <c r="I2256" s="97"/>
      <c r="J2256" s="97"/>
      <c r="K2256" s="97"/>
      <c r="L2256" s="97"/>
      <c r="M2256" s="97"/>
      <c r="N2256" s="97"/>
      <c r="O2256" s="97"/>
      <c r="P2256" s="97"/>
      <c r="Q2256" s="97"/>
      <c r="R2256" s="97"/>
      <c r="S2256" s="97"/>
      <c r="T2256" s="97"/>
      <c r="U2256" s="97"/>
      <c r="V2256" s="97"/>
      <c r="W2256" s="97"/>
      <c r="X2256" s="97"/>
      <c r="Y2256" s="97"/>
      <c r="Z2256" s="97"/>
      <c r="AA2256" s="97"/>
      <c r="AB2256" s="97"/>
      <c r="AC2256" s="97"/>
      <c r="AD2256" s="97"/>
      <c r="AE2256" s="97"/>
      <c r="AF2256" s="97"/>
    </row>
    <row r="2257" spans="1:32" x14ac:dyDescent="0.2">
      <c r="A2257" s="97"/>
      <c r="B2257" s="97"/>
      <c r="C2257" s="97"/>
      <c r="D2257" s="97"/>
      <c r="E2257" s="97"/>
      <c r="F2257" s="97"/>
      <c r="G2257" s="97"/>
      <c r="H2257" s="97"/>
      <c r="I2257" s="97"/>
      <c r="J2257" s="97"/>
      <c r="K2257" s="97"/>
      <c r="L2257" s="97"/>
      <c r="M2257" s="97"/>
      <c r="N2257" s="97"/>
      <c r="O2257" s="97"/>
      <c r="P2257" s="97"/>
      <c r="Q2257" s="97"/>
      <c r="R2257" s="97"/>
      <c r="S2257" s="97"/>
      <c r="T2257" s="97"/>
      <c r="U2257" s="97"/>
      <c r="V2257" s="97"/>
      <c r="W2257" s="97"/>
      <c r="X2257" s="97"/>
      <c r="Y2257" s="97"/>
      <c r="Z2257" s="97"/>
      <c r="AA2257" s="97"/>
      <c r="AB2257" s="97"/>
      <c r="AC2257" s="97"/>
      <c r="AD2257" s="97"/>
      <c r="AE2257" s="97"/>
      <c r="AF2257" s="97"/>
    </row>
    <row r="2258" spans="1:32" x14ac:dyDescent="0.2">
      <c r="A2258" s="97"/>
      <c r="B2258" s="97"/>
      <c r="C2258" s="97"/>
      <c r="D2258" s="97"/>
      <c r="E2258" s="97"/>
      <c r="F2258" s="97"/>
      <c r="G2258" s="97"/>
      <c r="H2258" s="97"/>
      <c r="I2258" s="97"/>
      <c r="J2258" s="97"/>
      <c r="K2258" s="97"/>
      <c r="L2258" s="97"/>
      <c r="M2258" s="97"/>
      <c r="N2258" s="97"/>
      <c r="O2258" s="97"/>
      <c r="P2258" s="97"/>
      <c r="Q2258" s="97"/>
      <c r="R2258" s="97"/>
      <c r="S2258" s="97"/>
      <c r="T2258" s="97"/>
      <c r="U2258" s="97"/>
      <c r="V2258" s="97"/>
      <c r="W2258" s="97"/>
      <c r="X2258" s="97"/>
      <c r="Y2258" s="97"/>
      <c r="Z2258" s="97"/>
      <c r="AA2258" s="97"/>
      <c r="AB2258" s="97"/>
      <c r="AC2258" s="97"/>
      <c r="AD2258" s="97"/>
      <c r="AE2258" s="97"/>
      <c r="AF2258" s="97"/>
    </row>
    <row r="2259" spans="1:32" x14ac:dyDescent="0.2">
      <c r="A2259" s="97"/>
      <c r="B2259" s="97"/>
      <c r="C2259" s="97"/>
      <c r="D2259" s="97"/>
      <c r="E2259" s="97"/>
      <c r="F2259" s="97"/>
      <c r="G2259" s="97"/>
      <c r="H2259" s="97"/>
      <c r="I2259" s="97"/>
      <c r="J2259" s="97"/>
      <c r="K2259" s="97"/>
      <c r="L2259" s="97"/>
      <c r="M2259" s="97"/>
      <c r="N2259" s="97"/>
      <c r="O2259" s="97"/>
      <c r="P2259" s="97"/>
      <c r="Q2259" s="97"/>
      <c r="R2259" s="97"/>
      <c r="S2259" s="97"/>
      <c r="T2259" s="97"/>
      <c r="U2259" s="97"/>
      <c r="V2259" s="97"/>
      <c r="W2259" s="97"/>
      <c r="X2259" s="97"/>
      <c r="Y2259" s="97"/>
      <c r="Z2259" s="97"/>
      <c r="AA2259" s="97"/>
      <c r="AB2259" s="97"/>
      <c r="AC2259" s="97"/>
      <c r="AD2259" s="97"/>
      <c r="AE2259" s="97"/>
      <c r="AF2259" s="97"/>
    </row>
    <row r="2260" spans="1:32" x14ac:dyDescent="0.2">
      <c r="A2260" s="97"/>
      <c r="B2260" s="97"/>
      <c r="C2260" s="97"/>
      <c r="D2260" s="97"/>
      <c r="E2260" s="97"/>
      <c r="F2260" s="97"/>
      <c r="G2260" s="97"/>
      <c r="H2260" s="97"/>
      <c r="I2260" s="97"/>
      <c r="J2260" s="97"/>
      <c r="K2260" s="97"/>
      <c r="L2260" s="97"/>
      <c r="M2260" s="97"/>
      <c r="N2260" s="97"/>
      <c r="O2260" s="97"/>
      <c r="P2260" s="97"/>
      <c r="Q2260" s="97"/>
      <c r="R2260" s="97"/>
      <c r="S2260" s="97"/>
      <c r="T2260" s="97"/>
      <c r="U2260" s="97"/>
      <c r="V2260" s="97"/>
      <c r="W2260" s="97"/>
      <c r="X2260" s="97"/>
      <c r="Y2260" s="97"/>
      <c r="Z2260" s="97"/>
      <c r="AA2260" s="97"/>
      <c r="AB2260" s="97"/>
      <c r="AC2260" s="97"/>
      <c r="AD2260" s="97"/>
      <c r="AE2260" s="97"/>
      <c r="AF2260" s="97"/>
    </row>
    <row r="2261" spans="1:32" x14ac:dyDescent="0.2">
      <c r="A2261" s="97"/>
      <c r="B2261" s="97"/>
      <c r="C2261" s="97"/>
      <c r="D2261" s="97"/>
      <c r="E2261" s="97"/>
      <c r="F2261" s="97"/>
      <c r="G2261" s="97"/>
      <c r="H2261" s="97"/>
      <c r="I2261" s="97"/>
      <c r="J2261" s="97"/>
      <c r="K2261" s="97"/>
      <c r="L2261" s="97"/>
      <c r="M2261" s="97"/>
      <c r="N2261" s="97"/>
      <c r="O2261" s="97"/>
      <c r="P2261" s="97"/>
      <c r="Q2261" s="97"/>
      <c r="R2261" s="97"/>
      <c r="S2261" s="97"/>
      <c r="T2261" s="97"/>
      <c r="U2261" s="97"/>
      <c r="V2261" s="97"/>
      <c r="W2261" s="97"/>
      <c r="X2261" s="97"/>
      <c r="Y2261" s="97"/>
      <c r="Z2261" s="97"/>
      <c r="AA2261" s="97"/>
      <c r="AB2261" s="97"/>
      <c r="AC2261" s="97"/>
      <c r="AD2261" s="97"/>
      <c r="AE2261" s="97"/>
      <c r="AF2261" s="97"/>
    </row>
    <row r="2262" spans="1:32" x14ac:dyDescent="0.2">
      <c r="A2262" s="97"/>
      <c r="B2262" s="97"/>
      <c r="C2262" s="97"/>
      <c r="D2262" s="97"/>
      <c r="E2262" s="97"/>
      <c r="F2262" s="97"/>
      <c r="G2262" s="97"/>
      <c r="H2262" s="97"/>
      <c r="I2262" s="97"/>
      <c r="J2262" s="97"/>
      <c r="K2262" s="97"/>
      <c r="L2262" s="97"/>
      <c r="M2262" s="97"/>
      <c r="N2262" s="97"/>
      <c r="O2262" s="97"/>
      <c r="P2262" s="97"/>
      <c r="Q2262" s="97"/>
      <c r="R2262" s="97"/>
      <c r="S2262" s="97"/>
      <c r="T2262" s="97"/>
      <c r="U2262" s="97"/>
      <c r="V2262" s="97"/>
      <c r="W2262" s="97"/>
      <c r="X2262" s="97"/>
      <c r="Y2262" s="97"/>
      <c r="Z2262" s="97"/>
      <c r="AA2262" s="97"/>
      <c r="AB2262" s="97"/>
      <c r="AC2262" s="97"/>
      <c r="AD2262" s="97"/>
      <c r="AE2262" s="97"/>
      <c r="AF2262" s="97"/>
    </row>
    <row r="2263" spans="1:32" x14ac:dyDescent="0.2">
      <c r="A2263" s="97"/>
      <c r="B2263" s="97"/>
      <c r="C2263" s="97"/>
      <c r="D2263" s="97"/>
      <c r="E2263" s="97"/>
      <c r="F2263" s="97"/>
      <c r="G2263" s="97"/>
      <c r="H2263" s="97"/>
      <c r="I2263" s="97"/>
      <c r="J2263" s="97"/>
      <c r="K2263" s="97"/>
      <c r="L2263" s="97"/>
      <c r="M2263" s="97"/>
      <c r="N2263" s="97"/>
      <c r="O2263" s="97"/>
      <c r="P2263" s="97"/>
      <c r="Q2263" s="97"/>
      <c r="R2263" s="97"/>
      <c r="S2263" s="97"/>
      <c r="T2263" s="97"/>
      <c r="U2263" s="97"/>
      <c r="V2263" s="97"/>
      <c r="W2263" s="97"/>
      <c r="X2263" s="97"/>
      <c r="Y2263" s="97"/>
      <c r="Z2263" s="97"/>
      <c r="AA2263" s="97"/>
      <c r="AB2263" s="97"/>
      <c r="AC2263" s="97"/>
      <c r="AD2263" s="97"/>
      <c r="AE2263" s="97"/>
      <c r="AF2263" s="97"/>
    </row>
    <row r="2264" spans="1:32" x14ac:dyDescent="0.2">
      <c r="A2264" s="97"/>
      <c r="B2264" s="97"/>
      <c r="C2264" s="97"/>
      <c r="D2264" s="97"/>
      <c r="E2264" s="97"/>
      <c r="F2264" s="97"/>
      <c r="G2264" s="97"/>
      <c r="H2264" s="97"/>
      <c r="I2264" s="97"/>
      <c r="J2264" s="97"/>
      <c r="K2264" s="97"/>
      <c r="L2264" s="97"/>
      <c r="M2264" s="97"/>
      <c r="N2264" s="97"/>
      <c r="O2264" s="97"/>
      <c r="P2264" s="97"/>
      <c r="Q2264" s="97"/>
      <c r="R2264" s="97"/>
      <c r="S2264" s="97"/>
      <c r="T2264" s="97"/>
      <c r="U2264" s="97"/>
      <c r="V2264" s="97"/>
      <c r="W2264" s="97"/>
      <c r="X2264" s="97"/>
      <c r="Y2264" s="97"/>
      <c r="Z2264" s="97"/>
      <c r="AA2264" s="97"/>
      <c r="AB2264" s="97"/>
      <c r="AC2264" s="97"/>
      <c r="AD2264" s="97"/>
      <c r="AE2264" s="97"/>
      <c r="AF2264" s="97"/>
    </row>
    <row r="2265" spans="1:32" x14ac:dyDescent="0.2">
      <c r="A2265" s="97"/>
      <c r="B2265" s="97"/>
      <c r="C2265" s="97"/>
      <c r="D2265" s="97"/>
      <c r="E2265" s="97"/>
      <c r="F2265" s="97"/>
      <c r="G2265" s="97"/>
      <c r="H2265" s="97"/>
      <c r="I2265" s="97"/>
      <c r="J2265" s="97"/>
      <c r="K2265" s="97"/>
      <c r="L2265" s="97"/>
      <c r="M2265" s="97"/>
      <c r="N2265" s="97"/>
      <c r="O2265" s="97"/>
      <c r="P2265" s="97"/>
      <c r="Q2265" s="97"/>
      <c r="R2265" s="97"/>
      <c r="S2265" s="97"/>
      <c r="T2265" s="97"/>
      <c r="U2265" s="97"/>
      <c r="V2265" s="97"/>
      <c r="W2265" s="97"/>
      <c r="X2265" s="97"/>
      <c r="Y2265" s="97"/>
      <c r="Z2265" s="97"/>
      <c r="AA2265" s="97"/>
      <c r="AB2265" s="97"/>
      <c r="AC2265" s="97"/>
      <c r="AD2265" s="97"/>
      <c r="AE2265" s="97"/>
      <c r="AF2265" s="97"/>
    </row>
    <row r="2266" spans="1:32" x14ac:dyDescent="0.2">
      <c r="A2266" s="97"/>
      <c r="B2266" s="97"/>
      <c r="C2266" s="97"/>
      <c r="D2266" s="97"/>
      <c r="E2266" s="97"/>
      <c r="F2266" s="97"/>
      <c r="G2266" s="97"/>
      <c r="H2266" s="97"/>
      <c r="I2266" s="97"/>
      <c r="J2266" s="97"/>
      <c r="K2266" s="97"/>
      <c r="L2266" s="97"/>
      <c r="M2266" s="97"/>
      <c r="N2266" s="97"/>
      <c r="O2266" s="97"/>
      <c r="P2266" s="97"/>
      <c r="Q2266" s="97"/>
      <c r="R2266" s="97"/>
      <c r="S2266" s="97"/>
      <c r="T2266" s="97"/>
      <c r="U2266" s="97"/>
      <c r="V2266" s="97"/>
      <c r="W2266" s="97"/>
      <c r="X2266" s="97"/>
      <c r="Y2266" s="97"/>
      <c r="Z2266" s="97"/>
      <c r="AA2266" s="97"/>
      <c r="AB2266" s="97"/>
      <c r="AC2266" s="97"/>
      <c r="AD2266" s="97"/>
      <c r="AE2266" s="97"/>
      <c r="AF2266" s="97"/>
    </row>
    <row r="2267" spans="1:32" x14ac:dyDescent="0.2">
      <c r="A2267" s="97"/>
      <c r="B2267" s="97"/>
      <c r="C2267" s="97"/>
      <c r="D2267" s="97"/>
      <c r="E2267" s="97"/>
      <c r="F2267" s="97"/>
      <c r="G2267" s="97"/>
      <c r="H2267" s="97"/>
      <c r="I2267" s="97"/>
      <c r="J2267" s="97"/>
      <c r="K2267" s="97"/>
      <c r="L2267" s="97"/>
      <c r="M2267" s="97"/>
      <c r="N2267" s="97"/>
      <c r="O2267" s="97"/>
      <c r="P2267" s="97"/>
      <c r="Q2267" s="97"/>
      <c r="R2267" s="97"/>
      <c r="S2267" s="97"/>
      <c r="T2267" s="97"/>
      <c r="U2267" s="97"/>
      <c r="V2267" s="97"/>
      <c r="W2267" s="97"/>
      <c r="X2267" s="97"/>
      <c r="Y2267" s="97"/>
      <c r="Z2267" s="97"/>
      <c r="AA2267" s="97"/>
      <c r="AB2267" s="97"/>
      <c r="AC2267" s="97"/>
      <c r="AD2267" s="97"/>
      <c r="AE2267" s="97"/>
      <c r="AF2267" s="97"/>
    </row>
    <row r="2268" spans="1:32" x14ac:dyDescent="0.2">
      <c r="A2268" s="97"/>
      <c r="B2268" s="97"/>
      <c r="C2268" s="97"/>
      <c r="D2268" s="97"/>
      <c r="E2268" s="97"/>
      <c r="F2268" s="97"/>
      <c r="G2268" s="97"/>
      <c r="H2268" s="97"/>
      <c r="I2268" s="97"/>
      <c r="J2268" s="97"/>
      <c r="K2268" s="97"/>
      <c r="L2268" s="97"/>
      <c r="M2268" s="97"/>
      <c r="N2268" s="97"/>
      <c r="O2268" s="97"/>
      <c r="P2268" s="97"/>
      <c r="Q2268" s="97"/>
      <c r="R2268" s="97"/>
      <c r="S2268" s="97"/>
      <c r="T2268" s="97"/>
      <c r="U2268" s="97"/>
      <c r="V2268" s="97"/>
      <c r="W2268" s="97"/>
      <c r="X2268" s="97"/>
      <c r="Y2268" s="97"/>
      <c r="Z2268" s="97"/>
      <c r="AA2268" s="97"/>
      <c r="AB2268" s="97"/>
      <c r="AC2268" s="97"/>
      <c r="AD2268" s="97"/>
      <c r="AE2268" s="97"/>
      <c r="AF2268" s="97"/>
    </row>
    <row r="2269" spans="1:32" x14ac:dyDescent="0.2">
      <c r="A2269" s="97"/>
      <c r="B2269" s="97"/>
      <c r="C2269" s="97"/>
      <c r="D2269" s="97"/>
      <c r="E2269" s="97"/>
      <c r="F2269" s="97"/>
      <c r="G2269" s="97"/>
      <c r="H2269" s="97"/>
      <c r="I2269" s="97"/>
      <c r="J2269" s="97"/>
      <c r="K2269" s="97"/>
      <c r="L2269" s="97"/>
      <c r="M2269" s="97"/>
      <c r="N2269" s="97"/>
      <c r="O2269" s="97"/>
      <c r="P2269" s="97"/>
      <c r="Q2269" s="97"/>
      <c r="R2269" s="97"/>
      <c r="S2269" s="97"/>
      <c r="T2269" s="97"/>
      <c r="U2269" s="97"/>
      <c r="V2269" s="97"/>
      <c r="W2269" s="97"/>
      <c r="X2269" s="97"/>
      <c r="Y2269" s="97"/>
      <c r="Z2269" s="97"/>
      <c r="AA2269" s="97"/>
      <c r="AB2269" s="97"/>
      <c r="AC2269" s="97"/>
      <c r="AD2269" s="97"/>
      <c r="AE2269" s="97"/>
      <c r="AF2269" s="97"/>
    </row>
    <row r="2270" spans="1:32" x14ac:dyDescent="0.2">
      <c r="A2270" s="97"/>
      <c r="B2270" s="97"/>
      <c r="C2270" s="97"/>
      <c r="D2270" s="97"/>
      <c r="E2270" s="97"/>
      <c r="F2270" s="97"/>
      <c r="G2270" s="97"/>
      <c r="H2270" s="97"/>
      <c r="I2270" s="97"/>
      <c r="J2270" s="97"/>
      <c r="K2270" s="97"/>
      <c r="L2270" s="97"/>
      <c r="M2270" s="97"/>
      <c r="N2270" s="97"/>
      <c r="O2270" s="97"/>
      <c r="P2270" s="97"/>
      <c r="Q2270" s="97"/>
      <c r="R2270" s="97"/>
      <c r="S2270" s="97"/>
      <c r="T2270" s="97"/>
      <c r="U2270" s="97"/>
      <c r="V2270" s="97"/>
      <c r="W2270" s="97"/>
      <c r="X2270" s="97"/>
      <c r="Y2270" s="97"/>
      <c r="Z2270" s="97"/>
      <c r="AA2270" s="97"/>
      <c r="AB2270" s="97"/>
      <c r="AC2270" s="97"/>
      <c r="AD2270" s="97"/>
      <c r="AE2270" s="97"/>
      <c r="AF2270" s="97"/>
    </row>
    <row r="2271" spans="1:32" x14ac:dyDescent="0.2">
      <c r="A2271" s="97"/>
      <c r="B2271" s="97"/>
      <c r="C2271" s="97"/>
      <c r="D2271" s="97"/>
      <c r="E2271" s="97"/>
      <c r="F2271" s="97"/>
      <c r="G2271" s="97"/>
      <c r="H2271" s="97"/>
      <c r="I2271" s="97"/>
      <c r="J2271" s="97"/>
      <c r="K2271" s="97"/>
      <c r="L2271" s="97"/>
      <c r="M2271" s="97"/>
      <c r="N2271" s="97"/>
      <c r="O2271" s="97"/>
      <c r="P2271" s="97"/>
      <c r="Q2271" s="97"/>
      <c r="R2271" s="97"/>
      <c r="S2271" s="97"/>
      <c r="T2271" s="97"/>
      <c r="U2271" s="97"/>
      <c r="V2271" s="97"/>
      <c r="W2271" s="97"/>
      <c r="X2271" s="97"/>
      <c r="Y2271" s="97"/>
      <c r="Z2271" s="97"/>
      <c r="AA2271" s="97"/>
      <c r="AB2271" s="97"/>
      <c r="AC2271" s="97"/>
      <c r="AD2271" s="97"/>
      <c r="AE2271" s="97"/>
      <c r="AF2271" s="97"/>
    </row>
    <row r="2272" spans="1:32" x14ac:dyDescent="0.2">
      <c r="A2272" s="97"/>
      <c r="B2272" s="97"/>
      <c r="C2272" s="97"/>
      <c r="D2272" s="97"/>
      <c r="E2272" s="97"/>
      <c r="F2272" s="97"/>
      <c r="G2272" s="97"/>
      <c r="H2272" s="97"/>
      <c r="I2272" s="97"/>
      <c r="J2272" s="97"/>
      <c r="K2272" s="97"/>
      <c r="L2272" s="97"/>
      <c r="M2272" s="97"/>
      <c r="N2272" s="97"/>
      <c r="O2272" s="97"/>
      <c r="P2272" s="97"/>
      <c r="Q2272" s="97"/>
      <c r="R2272" s="97"/>
      <c r="S2272" s="97"/>
      <c r="T2272" s="97"/>
      <c r="U2272" s="97"/>
      <c r="V2272" s="97"/>
      <c r="W2272" s="97"/>
      <c r="X2272" s="97"/>
      <c r="Y2272" s="97"/>
      <c r="Z2272" s="97"/>
      <c r="AA2272" s="97"/>
      <c r="AB2272" s="97"/>
      <c r="AC2272" s="97"/>
      <c r="AD2272" s="97"/>
      <c r="AE2272" s="97"/>
      <c r="AF2272" s="97"/>
    </row>
    <row r="2273" spans="1:32" x14ac:dyDescent="0.2">
      <c r="A2273" s="97"/>
      <c r="B2273" s="97"/>
      <c r="C2273" s="97"/>
      <c r="D2273" s="97"/>
      <c r="E2273" s="97"/>
      <c r="F2273" s="97"/>
      <c r="G2273" s="97"/>
      <c r="H2273" s="97"/>
      <c r="I2273" s="97"/>
      <c r="J2273" s="97"/>
      <c r="K2273" s="97"/>
      <c r="L2273" s="97"/>
      <c r="M2273" s="97"/>
      <c r="N2273" s="97"/>
      <c r="O2273" s="97"/>
      <c r="P2273" s="97"/>
      <c r="Q2273" s="97"/>
      <c r="R2273" s="97"/>
      <c r="S2273" s="97"/>
      <c r="T2273" s="97"/>
      <c r="U2273" s="97"/>
      <c r="V2273" s="97"/>
      <c r="W2273" s="97"/>
      <c r="X2273" s="97"/>
      <c r="Y2273" s="97"/>
      <c r="Z2273" s="97"/>
      <c r="AA2273" s="97"/>
      <c r="AB2273" s="97"/>
      <c r="AC2273" s="97"/>
      <c r="AD2273" s="97"/>
      <c r="AE2273" s="97"/>
      <c r="AF2273" s="97"/>
    </row>
    <row r="2274" spans="1:32" x14ac:dyDescent="0.2">
      <c r="A2274" s="97"/>
      <c r="B2274" s="97"/>
      <c r="C2274" s="97"/>
      <c r="D2274" s="97"/>
      <c r="E2274" s="97"/>
      <c r="F2274" s="97"/>
      <c r="G2274" s="97"/>
      <c r="H2274" s="97"/>
      <c r="I2274" s="97"/>
      <c r="J2274" s="97"/>
      <c r="K2274" s="97"/>
      <c r="L2274" s="97"/>
      <c r="M2274" s="97"/>
      <c r="N2274" s="97"/>
      <c r="O2274" s="97"/>
      <c r="P2274" s="97"/>
      <c r="Q2274" s="97"/>
      <c r="R2274" s="97"/>
      <c r="S2274" s="97"/>
      <c r="T2274" s="97"/>
      <c r="U2274" s="97"/>
      <c r="V2274" s="97"/>
      <c r="W2274" s="97"/>
      <c r="X2274" s="97"/>
      <c r="Y2274" s="97"/>
      <c r="Z2274" s="97"/>
      <c r="AA2274" s="97"/>
      <c r="AB2274" s="97"/>
      <c r="AC2274" s="97"/>
      <c r="AD2274" s="97"/>
      <c r="AE2274" s="97"/>
      <c r="AF2274" s="97"/>
    </row>
    <row r="2275" spans="1:32" x14ac:dyDescent="0.2">
      <c r="A2275" s="97"/>
      <c r="B2275" s="97"/>
      <c r="C2275" s="97"/>
      <c r="D2275" s="97"/>
      <c r="E2275" s="97"/>
      <c r="F2275" s="97"/>
      <c r="G2275" s="97"/>
      <c r="H2275" s="97"/>
      <c r="I2275" s="97"/>
      <c r="J2275" s="97"/>
      <c r="K2275" s="97"/>
      <c r="L2275" s="97"/>
      <c r="M2275" s="97"/>
      <c r="N2275" s="97"/>
      <c r="O2275" s="97"/>
      <c r="P2275" s="97"/>
      <c r="Q2275" s="97"/>
      <c r="R2275" s="97"/>
      <c r="S2275" s="97"/>
      <c r="T2275" s="97"/>
      <c r="U2275" s="97"/>
      <c r="V2275" s="97"/>
      <c r="W2275" s="97"/>
      <c r="X2275" s="97"/>
      <c r="Y2275" s="97"/>
      <c r="Z2275" s="97"/>
      <c r="AA2275" s="97"/>
      <c r="AB2275" s="97"/>
      <c r="AC2275" s="97"/>
      <c r="AD2275" s="97"/>
      <c r="AE2275" s="97"/>
      <c r="AF2275" s="97"/>
    </row>
    <row r="2276" spans="1:32" x14ac:dyDescent="0.2">
      <c r="A2276" s="97"/>
      <c r="B2276" s="97"/>
      <c r="C2276" s="97"/>
      <c r="D2276" s="97"/>
      <c r="E2276" s="97"/>
      <c r="F2276" s="97"/>
      <c r="G2276" s="97"/>
      <c r="H2276" s="97"/>
      <c r="I2276" s="97"/>
      <c r="J2276" s="97"/>
      <c r="K2276" s="97"/>
      <c r="L2276" s="97"/>
      <c r="M2276" s="97"/>
      <c r="N2276" s="97"/>
      <c r="O2276" s="97"/>
      <c r="P2276" s="97"/>
      <c r="Q2276" s="97"/>
      <c r="R2276" s="97"/>
      <c r="S2276" s="97"/>
      <c r="T2276" s="97"/>
      <c r="U2276" s="97"/>
      <c r="V2276" s="97"/>
      <c r="W2276" s="97"/>
      <c r="X2276" s="97"/>
      <c r="Y2276" s="97"/>
      <c r="Z2276" s="97"/>
      <c r="AA2276" s="97"/>
      <c r="AB2276" s="97"/>
      <c r="AC2276" s="97"/>
      <c r="AD2276" s="97"/>
      <c r="AE2276" s="97"/>
      <c r="AF2276" s="97"/>
    </row>
    <row r="2277" spans="1:32" x14ac:dyDescent="0.2">
      <c r="A2277" s="97"/>
      <c r="B2277" s="97"/>
      <c r="C2277" s="97"/>
      <c r="D2277" s="97"/>
      <c r="E2277" s="97"/>
      <c r="F2277" s="97"/>
      <c r="G2277" s="97"/>
      <c r="H2277" s="97"/>
      <c r="I2277" s="97"/>
      <c r="J2277" s="97"/>
      <c r="K2277" s="97"/>
      <c r="L2277" s="97"/>
      <c r="M2277" s="97"/>
      <c r="N2277" s="97"/>
      <c r="O2277" s="97"/>
      <c r="P2277" s="97"/>
      <c r="Q2277" s="97"/>
      <c r="R2277" s="97"/>
      <c r="S2277" s="97"/>
      <c r="T2277" s="97"/>
      <c r="U2277" s="97"/>
      <c r="V2277" s="97"/>
      <c r="W2277" s="97"/>
      <c r="X2277" s="97"/>
      <c r="Y2277" s="97"/>
      <c r="Z2277" s="97"/>
      <c r="AA2277" s="97"/>
      <c r="AB2277" s="97"/>
      <c r="AC2277" s="97"/>
      <c r="AD2277" s="97"/>
      <c r="AE2277" s="97"/>
      <c r="AF2277" s="97"/>
    </row>
    <row r="2278" spans="1:32" x14ac:dyDescent="0.2">
      <c r="A2278" s="97"/>
      <c r="B2278" s="97"/>
      <c r="C2278" s="97"/>
      <c r="D2278" s="97"/>
      <c r="E2278" s="97"/>
      <c r="F2278" s="97"/>
      <c r="G2278" s="97"/>
      <c r="H2278" s="97"/>
      <c r="I2278" s="97"/>
      <c r="J2278" s="97"/>
      <c r="K2278" s="97"/>
      <c r="L2278" s="97"/>
      <c r="M2278" s="97"/>
      <c r="N2278" s="97"/>
      <c r="O2278" s="97"/>
      <c r="P2278" s="97"/>
      <c r="Q2278" s="97"/>
      <c r="R2278" s="97"/>
      <c r="S2278" s="97"/>
      <c r="T2278" s="97"/>
      <c r="U2278" s="97"/>
      <c r="V2278" s="97"/>
      <c r="W2278" s="97"/>
      <c r="X2278" s="97"/>
      <c r="Y2278" s="97"/>
      <c r="Z2278" s="97"/>
      <c r="AA2278" s="97"/>
      <c r="AB2278" s="97"/>
      <c r="AC2278" s="97"/>
      <c r="AD2278" s="97"/>
      <c r="AE2278" s="97"/>
      <c r="AF2278" s="97"/>
    </row>
    <row r="2279" spans="1:32" x14ac:dyDescent="0.2">
      <c r="A2279" s="97"/>
      <c r="B2279" s="97"/>
      <c r="C2279" s="97"/>
      <c r="D2279" s="97"/>
      <c r="E2279" s="97"/>
      <c r="F2279" s="97"/>
      <c r="G2279" s="97"/>
      <c r="H2279" s="97"/>
      <c r="I2279" s="97"/>
      <c r="J2279" s="97"/>
      <c r="K2279" s="97"/>
      <c r="L2279" s="97"/>
      <c r="M2279" s="97"/>
      <c r="N2279" s="97"/>
      <c r="O2279" s="97"/>
      <c r="P2279" s="97"/>
      <c r="Q2279" s="97"/>
      <c r="R2279" s="97"/>
      <c r="S2279" s="97"/>
      <c r="T2279" s="97"/>
      <c r="U2279" s="97"/>
      <c r="V2279" s="97"/>
      <c r="W2279" s="97"/>
      <c r="X2279" s="97"/>
      <c r="Y2279" s="97"/>
      <c r="Z2279" s="97"/>
      <c r="AA2279" s="97"/>
      <c r="AB2279" s="97"/>
      <c r="AC2279" s="97"/>
      <c r="AD2279" s="97"/>
      <c r="AE2279" s="97"/>
      <c r="AF2279" s="97"/>
    </row>
    <row r="2280" spans="1:32" x14ac:dyDescent="0.2">
      <c r="A2280" s="97"/>
      <c r="B2280" s="97"/>
      <c r="C2280" s="97"/>
      <c r="D2280" s="97"/>
      <c r="E2280" s="97"/>
      <c r="F2280" s="97"/>
      <c r="G2280" s="97"/>
      <c r="H2280" s="97"/>
      <c r="I2280" s="97"/>
      <c r="J2280" s="97"/>
      <c r="K2280" s="97"/>
      <c r="L2280" s="97"/>
      <c r="M2280" s="97"/>
      <c r="N2280" s="97"/>
      <c r="O2280" s="97"/>
      <c r="P2280" s="97"/>
      <c r="Q2280" s="97"/>
      <c r="R2280" s="97"/>
      <c r="S2280" s="97"/>
      <c r="T2280" s="97"/>
      <c r="U2280" s="97"/>
      <c r="V2280" s="97"/>
      <c r="W2280" s="97"/>
      <c r="X2280" s="97"/>
      <c r="Y2280" s="97"/>
      <c r="Z2280" s="97"/>
      <c r="AA2280" s="97"/>
      <c r="AB2280" s="97"/>
      <c r="AC2280" s="97"/>
      <c r="AD2280" s="97"/>
      <c r="AE2280" s="97"/>
      <c r="AF2280" s="97"/>
    </row>
    <row r="2281" spans="1:32" x14ac:dyDescent="0.2">
      <c r="A2281" s="97"/>
      <c r="B2281" s="97"/>
      <c r="C2281" s="97"/>
      <c r="D2281" s="97"/>
      <c r="E2281" s="97"/>
      <c r="F2281" s="97"/>
      <c r="G2281" s="97"/>
      <c r="H2281" s="97"/>
      <c r="I2281" s="97"/>
      <c r="J2281" s="97"/>
      <c r="K2281" s="97"/>
      <c r="L2281" s="97"/>
      <c r="M2281" s="97"/>
      <c r="N2281" s="97"/>
      <c r="O2281" s="97"/>
      <c r="P2281" s="97"/>
      <c r="Q2281" s="97"/>
      <c r="R2281" s="97"/>
      <c r="S2281" s="97"/>
      <c r="T2281" s="97"/>
      <c r="U2281" s="97"/>
      <c r="V2281" s="97"/>
      <c r="W2281" s="97"/>
      <c r="X2281" s="97"/>
      <c r="Y2281" s="97"/>
      <c r="Z2281" s="97"/>
      <c r="AA2281" s="97"/>
      <c r="AB2281" s="97"/>
      <c r="AC2281" s="97"/>
      <c r="AD2281" s="97"/>
      <c r="AE2281" s="97"/>
      <c r="AF2281" s="97"/>
    </row>
    <row r="2282" spans="1:32" x14ac:dyDescent="0.2">
      <c r="A2282" s="97"/>
      <c r="B2282" s="97"/>
      <c r="C2282" s="97"/>
      <c r="D2282" s="97"/>
      <c r="E2282" s="97"/>
      <c r="F2282" s="97"/>
      <c r="G2282" s="97"/>
      <c r="H2282" s="97"/>
      <c r="I2282" s="97"/>
      <c r="J2282" s="97"/>
      <c r="K2282" s="97"/>
      <c r="L2282" s="97"/>
      <c r="M2282" s="97"/>
      <c r="N2282" s="97"/>
      <c r="O2282" s="97"/>
      <c r="P2282" s="97"/>
      <c r="Q2282" s="97"/>
      <c r="R2282" s="97"/>
      <c r="S2282" s="97"/>
      <c r="T2282" s="97"/>
      <c r="U2282" s="97"/>
      <c r="V2282" s="97"/>
      <c r="W2282" s="97"/>
      <c r="X2282" s="97"/>
      <c r="Y2282" s="97"/>
      <c r="Z2282" s="97"/>
      <c r="AA2282" s="97"/>
      <c r="AB2282" s="97"/>
      <c r="AC2282" s="97"/>
      <c r="AD2282" s="97"/>
      <c r="AE2282" s="97"/>
      <c r="AF2282" s="97"/>
    </row>
    <row r="2283" spans="1:32" x14ac:dyDescent="0.2">
      <c r="A2283" s="97"/>
      <c r="B2283" s="97"/>
      <c r="C2283" s="97"/>
      <c r="D2283" s="97"/>
      <c r="E2283" s="97"/>
      <c r="F2283" s="97"/>
      <c r="G2283" s="97"/>
      <c r="H2283" s="97"/>
      <c r="I2283" s="97"/>
      <c r="J2283" s="97"/>
      <c r="K2283" s="97"/>
      <c r="L2283" s="97"/>
      <c r="M2283" s="97"/>
      <c r="N2283" s="97"/>
      <c r="O2283" s="97"/>
      <c r="P2283" s="97"/>
      <c r="Q2283" s="97"/>
      <c r="R2283" s="97"/>
      <c r="S2283" s="97"/>
      <c r="T2283" s="97"/>
      <c r="U2283" s="97"/>
      <c r="V2283" s="97"/>
      <c r="W2283" s="97"/>
      <c r="X2283" s="97"/>
      <c r="Y2283" s="97"/>
      <c r="Z2283" s="97"/>
      <c r="AA2283" s="97"/>
      <c r="AB2283" s="97"/>
      <c r="AC2283" s="97"/>
      <c r="AD2283" s="97"/>
      <c r="AE2283" s="97"/>
      <c r="AF2283" s="97"/>
    </row>
    <row r="2284" spans="1:32" x14ac:dyDescent="0.2">
      <c r="A2284" s="97"/>
      <c r="B2284" s="97"/>
      <c r="C2284" s="97"/>
      <c r="D2284" s="97"/>
      <c r="E2284" s="97"/>
      <c r="F2284" s="97"/>
      <c r="G2284" s="97"/>
      <c r="H2284" s="97"/>
      <c r="I2284" s="97"/>
      <c r="J2284" s="97"/>
      <c r="K2284" s="97"/>
      <c r="L2284" s="97"/>
      <c r="M2284" s="97"/>
      <c r="N2284" s="97"/>
      <c r="O2284" s="97"/>
      <c r="P2284" s="97"/>
      <c r="Q2284" s="97"/>
      <c r="R2284" s="97"/>
      <c r="S2284" s="97"/>
      <c r="T2284" s="97"/>
      <c r="U2284" s="97"/>
      <c r="V2284" s="97"/>
      <c r="W2284" s="97"/>
      <c r="X2284" s="97"/>
      <c r="Y2284" s="97"/>
      <c r="Z2284" s="97"/>
      <c r="AA2284" s="97"/>
      <c r="AB2284" s="97"/>
      <c r="AC2284" s="97"/>
      <c r="AD2284" s="97"/>
      <c r="AE2284" s="97"/>
      <c r="AF2284" s="97"/>
    </row>
    <row r="2285" spans="1:32" x14ac:dyDescent="0.2">
      <c r="A2285" s="97"/>
      <c r="B2285" s="97"/>
      <c r="C2285" s="97"/>
      <c r="D2285" s="97"/>
      <c r="E2285" s="97"/>
      <c r="F2285" s="97"/>
      <c r="G2285" s="97"/>
      <c r="H2285" s="97"/>
      <c r="I2285" s="97"/>
      <c r="J2285" s="97"/>
      <c r="K2285" s="97"/>
      <c r="L2285" s="97"/>
      <c r="M2285" s="97"/>
      <c r="N2285" s="97"/>
      <c r="O2285" s="97"/>
      <c r="P2285" s="97"/>
      <c r="Q2285" s="97"/>
      <c r="R2285" s="97"/>
      <c r="S2285" s="97"/>
      <c r="T2285" s="97"/>
      <c r="U2285" s="97"/>
      <c r="V2285" s="97"/>
      <c r="W2285" s="97"/>
      <c r="X2285" s="97"/>
      <c r="Y2285" s="97"/>
      <c r="Z2285" s="97"/>
      <c r="AA2285" s="97"/>
      <c r="AB2285" s="97"/>
      <c r="AC2285" s="97"/>
      <c r="AD2285" s="97"/>
      <c r="AE2285" s="97"/>
      <c r="AF2285" s="97"/>
    </row>
    <row r="2286" spans="1:32" x14ac:dyDescent="0.2">
      <c r="A2286" s="97"/>
      <c r="B2286" s="97"/>
      <c r="C2286" s="97"/>
      <c r="D2286" s="97"/>
      <c r="E2286" s="97"/>
      <c r="F2286" s="97"/>
      <c r="G2286" s="97"/>
      <c r="H2286" s="97"/>
      <c r="I2286" s="97"/>
      <c r="J2286" s="97"/>
      <c r="K2286" s="97"/>
      <c r="L2286" s="97"/>
      <c r="M2286" s="97"/>
      <c r="N2286" s="97"/>
      <c r="O2286" s="97"/>
      <c r="P2286" s="97"/>
      <c r="Q2286" s="97"/>
      <c r="R2286" s="97"/>
      <c r="S2286" s="97"/>
      <c r="T2286" s="97"/>
      <c r="U2286" s="97"/>
      <c r="V2286" s="97"/>
      <c r="W2286" s="97"/>
      <c r="X2286" s="97"/>
      <c r="Y2286" s="97"/>
      <c r="Z2286" s="97"/>
      <c r="AA2286" s="97"/>
      <c r="AB2286" s="97"/>
      <c r="AC2286" s="97"/>
      <c r="AD2286" s="97"/>
      <c r="AE2286" s="97"/>
      <c r="AF2286" s="97"/>
    </row>
    <row r="2287" spans="1:32" x14ac:dyDescent="0.2">
      <c r="A2287" s="97"/>
      <c r="B2287" s="97"/>
      <c r="C2287" s="97"/>
      <c r="D2287" s="97"/>
      <c r="E2287" s="97"/>
      <c r="F2287" s="97"/>
      <c r="G2287" s="97"/>
      <c r="H2287" s="97"/>
      <c r="I2287" s="97"/>
      <c r="J2287" s="97"/>
      <c r="K2287" s="97"/>
      <c r="L2287" s="97"/>
      <c r="M2287" s="97"/>
      <c r="N2287" s="97"/>
      <c r="O2287" s="97"/>
      <c r="P2287" s="97"/>
      <c r="Q2287" s="97"/>
      <c r="R2287" s="97"/>
      <c r="S2287" s="97"/>
      <c r="T2287" s="97"/>
      <c r="U2287" s="97"/>
      <c r="V2287" s="97"/>
      <c r="W2287" s="97"/>
      <c r="X2287" s="97"/>
      <c r="Y2287" s="97"/>
      <c r="Z2287" s="97"/>
      <c r="AA2287" s="97"/>
      <c r="AB2287" s="97"/>
      <c r="AC2287" s="97"/>
      <c r="AD2287" s="97"/>
      <c r="AE2287" s="97"/>
      <c r="AF2287" s="97"/>
    </row>
    <row r="2288" spans="1:32" x14ac:dyDescent="0.2">
      <c r="A2288" s="97"/>
      <c r="B2288" s="97"/>
      <c r="C2288" s="97"/>
      <c r="D2288" s="97"/>
      <c r="E2288" s="97"/>
      <c r="F2288" s="97"/>
      <c r="G2288" s="97"/>
      <c r="H2288" s="97"/>
      <c r="I2288" s="97"/>
      <c r="J2288" s="97"/>
      <c r="K2288" s="97"/>
      <c r="L2288" s="97"/>
      <c r="M2288" s="97"/>
      <c r="N2288" s="97"/>
      <c r="O2288" s="97"/>
      <c r="P2288" s="97"/>
      <c r="Q2288" s="97"/>
      <c r="R2288" s="97"/>
      <c r="S2288" s="97"/>
      <c r="T2288" s="97"/>
      <c r="U2288" s="97"/>
      <c r="V2288" s="97"/>
      <c r="W2288" s="97"/>
      <c r="X2288" s="97"/>
      <c r="Y2288" s="97"/>
      <c r="Z2288" s="97"/>
      <c r="AA2288" s="97"/>
      <c r="AB2288" s="97"/>
      <c r="AC2288" s="97"/>
      <c r="AD2288" s="97"/>
      <c r="AE2288" s="97"/>
      <c r="AF2288" s="97"/>
    </row>
    <row r="2289" spans="1:32" x14ac:dyDescent="0.2">
      <c r="A2289" s="97"/>
      <c r="B2289" s="97"/>
      <c r="C2289" s="97"/>
      <c r="D2289" s="97"/>
      <c r="E2289" s="97"/>
      <c r="F2289" s="97"/>
      <c r="G2289" s="97"/>
      <c r="H2289" s="97"/>
      <c r="I2289" s="97"/>
      <c r="J2289" s="97"/>
      <c r="K2289" s="97"/>
      <c r="L2289" s="97"/>
      <c r="M2289" s="97"/>
      <c r="N2289" s="97"/>
      <c r="O2289" s="97"/>
      <c r="P2289" s="97"/>
      <c r="Q2289" s="97"/>
      <c r="R2289" s="97"/>
      <c r="S2289" s="97"/>
      <c r="T2289" s="97"/>
      <c r="U2289" s="97"/>
      <c r="V2289" s="97"/>
      <c r="W2289" s="97"/>
      <c r="X2289" s="97"/>
      <c r="Y2289" s="97"/>
      <c r="Z2289" s="97"/>
      <c r="AA2289" s="97"/>
      <c r="AB2289" s="97"/>
      <c r="AC2289" s="97"/>
      <c r="AD2289" s="97"/>
      <c r="AE2289" s="97"/>
      <c r="AF2289" s="97"/>
    </row>
    <row r="2290" spans="1:32" x14ac:dyDescent="0.2">
      <c r="A2290" s="97"/>
      <c r="B2290" s="97"/>
      <c r="C2290" s="97"/>
      <c r="D2290" s="97"/>
      <c r="E2290" s="97"/>
      <c r="F2290" s="97"/>
      <c r="G2290" s="97"/>
      <c r="H2290" s="97"/>
      <c r="I2290" s="97"/>
      <c r="J2290" s="97"/>
      <c r="K2290" s="97"/>
      <c r="L2290" s="97"/>
      <c r="M2290" s="97"/>
      <c r="N2290" s="97"/>
      <c r="O2290" s="97"/>
      <c r="P2290" s="97"/>
      <c r="Q2290" s="97"/>
      <c r="R2290" s="97"/>
      <c r="S2290" s="97"/>
      <c r="T2290" s="97"/>
      <c r="U2290" s="97"/>
      <c r="V2290" s="97"/>
      <c r="W2290" s="97"/>
      <c r="X2290" s="97"/>
      <c r="Y2290" s="97"/>
      <c r="Z2290" s="97"/>
      <c r="AA2290" s="97"/>
      <c r="AB2290" s="97"/>
      <c r="AC2290" s="97"/>
      <c r="AD2290" s="97"/>
      <c r="AE2290" s="97"/>
      <c r="AF2290" s="97"/>
    </row>
    <row r="2291" spans="1:32" x14ac:dyDescent="0.2">
      <c r="A2291" s="97"/>
      <c r="B2291" s="97"/>
      <c r="C2291" s="97"/>
      <c r="D2291" s="97"/>
      <c r="E2291" s="97"/>
      <c r="F2291" s="97"/>
      <c r="G2291" s="97"/>
      <c r="H2291" s="97"/>
      <c r="I2291" s="97"/>
      <c r="J2291" s="97"/>
      <c r="K2291" s="97"/>
      <c r="L2291" s="97"/>
      <c r="M2291" s="97"/>
      <c r="N2291" s="97"/>
      <c r="O2291" s="97"/>
      <c r="P2291" s="97"/>
      <c r="Q2291" s="97"/>
      <c r="R2291" s="97"/>
      <c r="S2291" s="97"/>
      <c r="T2291" s="97"/>
      <c r="U2291" s="97"/>
      <c r="V2291" s="97"/>
      <c r="W2291" s="97"/>
      <c r="X2291" s="97"/>
      <c r="Y2291" s="97"/>
      <c r="Z2291" s="97"/>
      <c r="AA2291" s="97"/>
      <c r="AB2291" s="97"/>
      <c r="AC2291" s="97"/>
      <c r="AD2291" s="97"/>
      <c r="AE2291" s="97"/>
      <c r="AF2291" s="97"/>
    </row>
    <row r="2292" spans="1:32" x14ac:dyDescent="0.2">
      <c r="A2292" s="97"/>
      <c r="B2292" s="97"/>
      <c r="C2292" s="97"/>
      <c r="D2292" s="97"/>
      <c r="E2292" s="97"/>
      <c r="F2292" s="97"/>
      <c r="G2292" s="97"/>
      <c r="H2292" s="97"/>
      <c r="I2292" s="97"/>
      <c r="J2292" s="97"/>
      <c r="K2292" s="97"/>
      <c r="L2292" s="97"/>
      <c r="M2292" s="97"/>
      <c r="N2292" s="97"/>
      <c r="O2292" s="97"/>
      <c r="P2292" s="97"/>
      <c r="Q2292" s="97"/>
      <c r="R2292" s="97"/>
      <c r="S2292" s="97"/>
      <c r="T2292" s="97"/>
      <c r="U2292" s="97"/>
      <c r="V2292" s="97"/>
      <c r="W2292" s="97"/>
      <c r="X2292" s="97"/>
      <c r="Y2292" s="97"/>
      <c r="Z2292" s="97"/>
      <c r="AA2292" s="97"/>
      <c r="AB2292" s="97"/>
      <c r="AC2292" s="97"/>
      <c r="AD2292" s="97"/>
      <c r="AE2292" s="97"/>
      <c r="AF2292" s="97"/>
    </row>
    <row r="2293" spans="1:32" x14ac:dyDescent="0.2">
      <c r="A2293" s="97"/>
      <c r="B2293" s="97"/>
      <c r="C2293" s="97"/>
      <c r="D2293" s="97"/>
      <c r="E2293" s="97"/>
      <c r="F2293" s="97"/>
      <c r="G2293" s="97"/>
      <c r="H2293" s="97"/>
      <c r="I2293" s="97"/>
      <c r="J2293" s="97"/>
      <c r="K2293" s="97"/>
      <c r="L2293" s="97"/>
      <c r="M2293" s="97"/>
      <c r="N2293" s="97"/>
      <c r="O2293" s="97"/>
      <c r="P2293" s="97"/>
      <c r="Q2293" s="97"/>
      <c r="R2293" s="97"/>
      <c r="S2293" s="97"/>
      <c r="T2293" s="97"/>
      <c r="U2293" s="97"/>
      <c r="V2293" s="97"/>
      <c r="W2293" s="97"/>
      <c r="X2293" s="97"/>
      <c r="Y2293" s="97"/>
      <c r="Z2293" s="97"/>
      <c r="AA2293" s="97"/>
      <c r="AB2293" s="97"/>
      <c r="AC2293" s="97"/>
      <c r="AD2293" s="97"/>
      <c r="AE2293" s="97"/>
      <c r="AF2293" s="97"/>
    </row>
    <row r="2294" spans="1:32" x14ac:dyDescent="0.2">
      <c r="A2294" s="97"/>
      <c r="B2294" s="97"/>
      <c r="C2294" s="97"/>
      <c r="D2294" s="97"/>
      <c r="E2294" s="97"/>
      <c r="F2294" s="97"/>
      <c r="G2294" s="97"/>
      <c r="H2294" s="97"/>
      <c r="I2294" s="97"/>
      <c r="J2294" s="97"/>
      <c r="K2294" s="97"/>
      <c r="L2294" s="97"/>
      <c r="M2294" s="97"/>
      <c r="N2294" s="97"/>
      <c r="O2294" s="97"/>
      <c r="P2294" s="97"/>
      <c r="Q2294" s="97"/>
      <c r="R2294" s="97"/>
      <c r="S2294" s="97"/>
      <c r="T2294" s="97"/>
      <c r="U2294" s="97"/>
      <c r="V2294" s="97"/>
      <c r="W2294" s="97"/>
      <c r="X2294" s="97"/>
      <c r="Y2294" s="97"/>
      <c r="Z2294" s="97"/>
      <c r="AA2294" s="97"/>
      <c r="AB2294" s="97"/>
      <c r="AC2294" s="97"/>
      <c r="AD2294" s="97"/>
      <c r="AE2294" s="97"/>
      <c r="AF2294" s="97"/>
    </row>
    <row r="2295" spans="1:32" x14ac:dyDescent="0.2">
      <c r="A2295" s="97"/>
      <c r="B2295" s="97"/>
      <c r="C2295" s="97"/>
      <c r="D2295" s="97"/>
      <c r="E2295" s="97"/>
      <c r="F2295" s="97"/>
      <c r="G2295" s="97"/>
      <c r="H2295" s="97"/>
      <c r="I2295" s="97"/>
      <c r="J2295" s="97"/>
      <c r="K2295" s="97"/>
      <c r="L2295" s="97"/>
      <c r="M2295" s="97"/>
      <c r="N2295" s="97"/>
      <c r="O2295" s="97"/>
      <c r="P2295" s="97"/>
      <c r="Q2295" s="97"/>
      <c r="R2295" s="97"/>
      <c r="S2295" s="97"/>
      <c r="T2295" s="97"/>
      <c r="U2295" s="97"/>
      <c r="V2295" s="97"/>
      <c r="W2295" s="97"/>
      <c r="X2295" s="97"/>
      <c r="Y2295" s="97"/>
      <c r="Z2295" s="97"/>
      <c r="AA2295" s="97"/>
      <c r="AB2295" s="97"/>
      <c r="AC2295" s="97"/>
      <c r="AD2295" s="97"/>
      <c r="AE2295" s="97"/>
      <c r="AF2295" s="97"/>
    </row>
    <row r="2296" spans="1:32" x14ac:dyDescent="0.2">
      <c r="A2296" s="97"/>
      <c r="B2296" s="97"/>
      <c r="C2296" s="97"/>
      <c r="D2296" s="97"/>
      <c r="E2296" s="97"/>
      <c r="F2296" s="97"/>
      <c r="G2296" s="97"/>
      <c r="H2296" s="97"/>
      <c r="I2296" s="97"/>
      <c r="J2296" s="97"/>
      <c r="K2296" s="97"/>
      <c r="L2296" s="97"/>
      <c r="M2296" s="97"/>
      <c r="N2296" s="97"/>
      <c r="O2296" s="97"/>
      <c r="P2296" s="97"/>
      <c r="Q2296" s="97"/>
      <c r="R2296" s="97"/>
      <c r="S2296" s="97"/>
      <c r="T2296" s="97"/>
      <c r="U2296" s="97"/>
      <c r="V2296" s="97"/>
      <c r="W2296" s="97"/>
      <c r="X2296" s="97"/>
      <c r="Y2296" s="97"/>
      <c r="Z2296" s="97"/>
      <c r="AA2296" s="97"/>
      <c r="AB2296" s="97"/>
      <c r="AC2296" s="97"/>
      <c r="AD2296" s="97"/>
      <c r="AE2296" s="97"/>
      <c r="AF2296" s="97"/>
    </row>
    <row r="2297" spans="1:32" x14ac:dyDescent="0.2">
      <c r="A2297" s="97"/>
      <c r="B2297" s="97"/>
      <c r="C2297" s="97"/>
      <c r="D2297" s="97"/>
      <c r="E2297" s="97"/>
      <c r="F2297" s="97"/>
      <c r="G2297" s="97"/>
      <c r="H2297" s="97"/>
      <c r="I2297" s="97"/>
      <c r="J2297" s="97"/>
      <c r="K2297" s="97"/>
      <c r="L2297" s="97"/>
      <c r="M2297" s="97"/>
      <c r="N2297" s="97"/>
      <c r="O2297" s="97"/>
      <c r="P2297" s="97"/>
      <c r="Q2297" s="97"/>
      <c r="R2297" s="97"/>
      <c r="S2297" s="97"/>
      <c r="T2297" s="97"/>
      <c r="U2297" s="97"/>
      <c r="V2297" s="97"/>
      <c r="W2297" s="97"/>
      <c r="X2297" s="97"/>
      <c r="Y2297" s="97"/>
      <c r="Z2297" s="97"/>
      <c r="AA2297" s="97"/>
      <c r="AB2297" s="97"/>
      <c r="AC2297" s="97"/>
      <c r="AD2297" s="97"/>
      <c r="AE2297" s="97"/>
      <c r="AF2297" s="97"/>
    </row>
    <row r="2298" spans="1:32" x14ac:dyDescent="0.2">
      <c r="A2298" s="97"/>
      <c r="B2298" s="97"/>
      <c r="C2298" s="97"/>
      <c r="D2298" s="97"/>
      <c r="E2298" s="97"/>
      <c r="F2298" s="97"/>
      <c r="G2298" s="97"/>
      <c r="H2298" s="97"/>
      <c r="I2298" s="97"/>
      <c r="J2298" s="97"/>
      <c r="K2298" s="97"/>
      <c r="L2298" s="97"/>
      <c r="M2298" s="97"/>
      <c r="N2298" s="97"/>
      <c r="O2298" s="97"/>
      <c r="P2298" s="97"/>
      <c r="Q2298" s="97"/>
      <c r="R2298" s="97"/>
      <c r="S2298" s="97"/>
      <c r="T2298" s="97"/>
      <c r="U2298" s="97"/>
      <c r="V2298" s="97"/>
      <c r="W2298" s="97"/>
      <c r="X2298" s="97"/>
      <c r="Y2298" s="97"/>
      <c r="Z2298" s="97"/>
      <c r="AA2298" s="97"/>
      <c r="AB2298" s="97"/>
      <c r="AC2298" s="97"/>
      <c r="AD2298" s="97"/>
      <c r="AE2298" s="97"/>
      <c r="AF2298" s="97"/>
    </row>
    <row r="2299" spans="1:32" x14ac:dyDescent="0.2">
      <c r="A2299" s="97"/>
      <c r="B2299" s="97"/>
      <c r="C2299" s="97"/>
      <c r="D2299" s="97"/>
      <c r="E2299" s="97"/>
      <c r="F2299" s="97"/>
      <c r="G2299" s="97"/>
      <c r="H2299" s="97"/>
      <c r="I2299" s="97"/>
      <c r="J2299" s="97"/>
      <c r="K2299" s="97"/>
      <c r="L2299" s="97"/>
      <c r="M2299" s="97"/>
      <c r="N2299" s="97"/>
      <c r="O2299" s="97"/>
      <c r="P2299" s="97"/>
      <c r="Q2299" s="97"/>
      <c r="R2299" s="97"/>
      <c r="S2299" s="97"/>
      <c r="T2299" s="97"/>
      <c r="U2299" s="97"/>
      <c r="V2299" s="97"/>
      <c r="W2299" s="97"/>
      <c r="X2299" s="97"/>
      <c r="Y2299" s="97"/>
      <c r="Z2299" s="97"/>
      <c r="AA2299" s="97"/>
      <c r="AB2299" s="97"/>
      <c r="AC2299" s="97"/>
      <c r="AD2299" s="97"/>
      <c r="AE2299" s="97"/>
      <c r="AF2299" s="97"/>
    </row>
    <row r="2300" spans="1:32" x14ac:dyDescent="0.2">
      <c r="A2300" s="97"/>
      <c r="B2300" s="97"/>
      <c r="C2300" s="97"/>
      <c r="D2300" s="97"/>
      <c r="E2300" s="97"/>
      <c r="F2300" s="97"/>
      <c r="G2300" s="97"/>
      <c r="H2300" s="97"/>
      <c r="I2300" s="97"/>
      <c r="J2300" s="97"/>
      <c r="K2300" s="97"/>
      <c r="L2300" s="97"/>
      <c r="M2300" s="97"/>
      <c r="N2300" s="97"/>
      <c r="O2300" s="97"/>
      <c r="P2300" s="97"/>
      <c r="Q2300" s="97"/>
      <c r="R2300" s="97"/>
      <c r="S2300" s="97"/>
      <c r="T2300" s="97"/>
      <c r="U2300" s="97"/>
      <c r="V2300" s="97"/>
      <c r="W2300" s="97"/>
      <c r="X2300" s="97"/>
      <c r="Y2300" s="97"/>
      <c r="Z2300" s="97"/>
      <c r="AA2300" s="97"/>
      <c r="AB2300" s="97"/>
      <c r="AC2300" s="97"/>
      <c r="AD2300" s="97"/>
      <c r="AE2300" s="97"/>
      <c r="AF2300" s="97"/>
    </row>
    <row r="2301" spans="1:32" x14ac:dyDescent="0.2">
      <c r="A2301" s="97"/>
      <c r="B2301" s="97"/>
      <c r="C2301" s="97"/>
      <c r="D2301" s="97"/>
      <c r="E2301" s="97"/>
      <c r="F2301" s="97"/>
      <c r="G2301" s="97"/>
      <c r="H2301" s="97"/>
      <c r="I2301" s="97"/>
      <c r="J2301" s="97"/>
      <c r="K2301" s="97"/>
      <c r="L2301" s="97"/>
      <c r="M2301" s="97"/>
      <c r="N2301" s="97"/>
      <c r="O2301" s="97"/>
      <c r="P2301" s="97"/>
      <c r="Q2301" s="97"/>
      <c r="R2301" s="97"/>
      <c r="S2301" s="97"/>
      <c r="T2301" s="97"/>
      <c r="U2301" s="97"/>
      <c r="V2301" s="97"/>
      <c r="W2301" s="97"/>
      <c r="X2301" s="97"/>
      <c r="Y2301" s="97"/>
      <c r="Z2301" s="97"/>
      <c r="AA2301" s="97"/>
      <c r="AB2301" s="97"/>
      <c r="AC2301" s="97"/>
      <c r="AD2301" s="97"/>
      <c r="AE2301" s="97"/>
      <c r="AF2301" s="97"/>
    </row>
    <row r="2302" spans="1:32" x14ac:dyDescent="0.2">
      <c r="A2302" s="97"/>
      <c r="B2302" s="97"/>
      <c r="C2302" s="97"/>
      <c r="D2302" s="97"/>
      <c r="E2302" s="97"/>
      <c r="F2302" s="97"/>
      <c r="G2302" s="97"/>
      <c r="H2302" s="97"/>
      <c r="I2302" s="97"/>
      <c r="J2302" s="97"/>
      <c r="K2302" s="97"/>
      <c r="L2302" s="97"/>
      <c r="M2302" s="97"/>
      <c r="N2302" s="97"/>
      <c r="O2302" s="97"/>
      <c r="P2302" s="97"/>
      <c r="Q2302" s="97"/>
      <c r="R2302" s="97"/>
      <c r="S2302" s="97"/>
      <c r="T2302" s="97"/>
      <c r="U2302" s="97"/>
      <c r="V2302" s="97"/>
      <c r="W2302" s="97"/>
      <c r="X2302" s="97"/>
      <c r="Y2302" s="97"/>
      <c r="Z2302" s="97"/>
      <c r="AA2302" s="97"/>
      <c r="AB2302" s="97"/>
      <c r="AC2302" s="97"/>
      <c r="AD2302" s="97"/>
      <c r="AE2302" s="97"/>
      <c r="AF2302" s="97"/>
    </row>
    <row r="2303" spans="1:32" x14ac:dyDescent="0.2">
      <c r="A2303" s="97"/>
      <c r="B2303" s="97"/>
      <c r="C2303" s="97"/>
      <c r="D2303" s="97"/>
      <c r="E2303" s="97"/>
      <c r="F2303" s="97"/>
      <c r="G2303" s="97"/>
      <c r="H2303" s="97"/>
      <c r="I2303" s="97"/>
      <c r="J2303" s="97"/>
      <c r="K2303" s="97"/>
      <c r="L2303" s="97"/>
      <c r="M2303" s="97"/>
      <c r="N2303" s="97"/>
      <c r="O2303" s="97"/>
      <c r="P2303" s="97"/>
      <c r="Q2303" s="97"/>
      <c r="R2303" s="97"/>
      <c r="S2303" s="97"/>
      <c r="T2303" s="97"/>
      <c r="U2303" s="97"/>
      <c r="V2303" s="97"/>
      <c r="W2303" s="97"/>
      <c r="X2303" s="97"/>
      <c r="Y2303" s="97"/>
      <c r="Z2303" s="97"/>
      <c r="AA2303" s="97"/>
      <c r="AB2303" s="97"/>
      <c r="AC2303" s="97"/>
      <c r="AD2303" s="97"/>
      <c r="AE2303" s="97"/>
      <c r="AF2303" s="97"/>
    </row>
    <row r="2304" spans="1:32" x14ac:dyDescent="0.2">
      <c r="A2304" s="97"/>
      <c r="B2304" s="97"/>
      <c r="C2304" s="97"/>
      <c r="D2304" s="97"/>
      <c r="E2304" s="97"/>
      <c r="F2304" s="97"/>
      <c r="G2304" s="97"/>
      <c r="H2304" s="97"/>
      <c r="I2304" s="97"/>
      <c r="J2304" s="97"/>
      <c r="K2304" s="97"/>
      <c r="L2304" s="97"/>
      <c r="M2304" s="97"/>
      <c r="N2304" s="97"/>
      <c r="O2304" s="97"/>
      <c r="P2304" s="97"/>
      <c r="Q2304" s="97"/>
      <c r="R2304" s="97"/>
      <c r="S2304" s="97"/>
      <c r="T2304" s="97"/>
      <c r="U2304" s="97"/>
      <c r="V2304" s="97"/>
      <c r="W2304" s="97"/>
      <c r="X2304" s="97"/>
      <c r="Y2304" s="97"/>
      <c r="Z2304" s="97"/>
      <c r="AA2304" s="97"/>
      <c r="AB2304" s="97"/>
      <c r="AC2304" s="97"/>
      <c r="AD2304" s="97"/>
      <c r="AE2304" s="97"/>
      <c r="AF2304" s="97"/>
    </row>
    <row r="2305" spans="1:32" x14ac:dyDescent="0.2">
      <c r="A2305" s="97"/>
      <c r="B2305" s="97"/>
      <c r="C2305" s="97"/>
      <c r="D2305" s="97"/>
      <c r="E2305" s="97"/>
      <c r="F2305" s="97"/>
      <c r="G2305" s="97"/>
      <c r="H2305" s="97"/>
      <c r="I2305" s="97"/>
      <c r="J2305" s="97"/>
      <c r="K2305" s="97"/>
      <c r="L2305" s="97"/>
      <c r="M2305" s="97"/>
      <c r="N2305" s="97"/>
      <c r="O2305" s="97"/>
      <c r="P2305" s="97"/>
      <c r="Q2305" s="97"/>
      <c r="R2305" s="97"/>
      <c r="S2305" s="97"/>
      <c r="T2305" s="97"/>
      <c r="U2305" s="97"/>
      <c r="V2305" s="97"/>
      <c r="W2305" s="97"/>
      <c r="X2305" s="97"/>
      <c r="Y2305" s="97"/>
      <c r="Z2305" s="97"/>
      <c r="AA2305" s="97"/>
      <c r="AB2305" s="97"/>
      <c r="AC2305" s="97"/>
      <c r="AD2305" s="97"/>
      <c r="AE2305" s="97"/>
      <c r="AF2305" s="97"/>
    </row>
    <row r="2306" spans="1:32" x14ac:dyDescent="0.2">
      <c r="A2306" s="97"/>
      <c r="B2306" s="97"/>
      <c r="C2306" s="97"/>
      <c r="D2306" s="97"/>
      <c r="E2306" s="97"/>
      <c r="F2306" s="97"/>
      <c r="G2306" s="97"/>
      <c r="H2306" s="97"/>
      <c r="I2306" s="97"/>
      <c r="J2306" s="97"/>
      <c r="K2306" s="97"/>
      <c r="L2306" s="97"/>
      <c r="M2306" s="97"/>
      <c r="N2306" s="97"/>
      <c r="O2306" s="97"/>
      <c r="P2306" s="97"/>
      <c r="Q2306" s="97"/>
      <c r="R2306" s="97"/>
      <c r="S2306" s="97"/>
      <c r="T2306" s="97"/>
      <c r="U2306" s="97"/>
      <c r="V2306" s="97"/>
      <c r="W2306" s="97"/>
      <c r="X2306" s="97"/>
      <c r="Y2306" s="97"/>
      <c r="Z2306" s="97"/>
      <c r="AA2306" s="97"/>
      <c r="AB2306" s="97"/>
      <c r="AC2306" s="97"/>
      <c r="AD2306" s="97"/>
      <c r="AE2306" s="97"/>
      <c r="AF2306" s="97"/>
    </row>
    <row r="2307" spans="1:32" x14ac:dyDescent="0.2">
      <c r="A2307" s="97"/>
      <c r="B2307" s="97"/>
      <c r="C2307" s="97"/>
      <c r="D2307" s="97"/>
      <c r="E2307" s="97"/>
      <c r="F2307" s="97"/>
      <c r="G2307" s="97"/>
      <c r="H2307" s="97"/>
      <c r="I2307" s="97"/>
      <c r="J2307" s="97"/>
      <c r="K2307" s="97"/>
      <c r="L2307" s="97"/>
      <c r="M2307" s="97"/>
      <c r="N2307" s="97"/>
      <c r="O2307" s="97"/>
      <c r="P2307" s="97"/>
      <c r="Q2307" s="97"/>
      <c r="R2307" s="97"/>
      <c r="S2307" s="97"/>
      <c r="T2307" s="97"/>
      <c r="U2307" s="97"/>
      <c r="V2307" s="97"/>
      <c r="W2307" s="97"/>
      <c r="X2307" s="97"/>
      <c r="Y2307" s="97"/>
      <c r="Z2307" s="97"/>
      <c r="AA2307" s="97"/>
      <c r="AB2307" s="97"/>
      <c r="AC2307" s="97"/>
      <c r="AD2307" s="97"/>
      <c r="AE2307" s="97"/>
      <c r="AF2307" s="97"/>
    </row>
    <row r="2308" spans="1:32" x14ac:dyDescent="0.2">
      <c r="A2308" s="97"/>
      <c r="B2308" s="97"/>
      <c r="C2308" s="97"/>
      <c r="D2308" s="97"/>
      <c r="E2308" s="97"/>
      <c r="F2308" s="97"/>
      <c r="G2308" s="97"/>
      <c r="H2308" s="97"/>
      <c r="I2308" s="97"/>
      <c r="J2308" s="97"/>
      <c r="K2308" s="97"/>
      <c r="L2308" s="97"/>
      <c r="M2308" s="97"/>
      <c r="N2308" s="97"/>
      <c r="O2308" s="97"/>
      <c r="P2308" s="97"/>
      <c r="Q2308" s="97"/>
      <c r="R2308" s="97"/>
      <c r="S2308" s="97"/>
      <c r="T2308" s="97"/>
      <c r="U2308" s="97"/>
      <c r="V2308" s="97"/>
      <c r="W2308" s="97"/>
      <c r="X2308" s="97"/>
      <c r="Y2308" s="97"/>
      <c r="Z2308" s="97"/>
      <c r="AA2308" s="97"/>
      <c r="AB2308" s="97"/>
      <c r="AC2308" s="97"/>
      <c r="AD2308" s="97"/>
      <c r="AE2308" s="97"/>
      <c r="AF2308" s="97"/>
    </row>
    <row r="2309" spans="1:32" x14ac:dyDescent="0.2">
      <c r="A2309" s="97"/>
      <c r="B2309" s="97"/>
      <c r="C2309" s="97"/>
      <c r="D2309" s="97"/>
      <c r="E2309" s="97"/>
      <c r="F2309" s="97"/>
      <c r="G2309" s="97"/>
      <c r="H2309" s="97"/>
      <c r="I2309" s="97"/>
      <c r="J2309" s="97"/>
      <c r="K2309" s="97"/>
      <c r="L2309" s="97"/>
      <c r="M2309" s="97"/>
      <c r="N2309" s="97"/>
      <c r="O2309" s="97"/>
      <c r="P2309" s="97"/>
      <c r="Q2309" s="97"/>
      <c r="R2309" s="97"/>
      <c r="S2309" s="97"/>
      <c r="T2309" s="97"/>
      <c r="U2309" s="97"/>
      <c r="V2309" s="97"/>
      <c r="W2309" s="97"/>
      <c r="X2309" s="97"/>
      <c r="Y2309" s="97"/>
      <c r="Z2309" s="97"/>
      <c r="AA2309" s="97"/>
      <c r="AB2309" s="97"/>
      <c r="AC2309" s="97"/>
      <c r="AD2309" s="97"/>
      <c r="AE2309" s="97"/>
      <c r="AF2309" s="97"/>
    </row>
    <row r="2310" spans="1:32" x14ac:dyDescent="0.2">
      <c r="A2310" s="97"/>
      <c r="B2310" s="97"/>
      <c r="C2310" s="97"/>
      <c r="D2310" s="97"/>
      <c r="E2310" s="97"/>
      <c r="F2310" s="97"/>
      <c r="G2310" s="97"/>
      <c r="H2310" s="97"/>
      <c r="I2310" s="97"/>
      <c r="J2310" s="97"/>
      <c r="K2310" s="97"/>
      <c r="L2310" s="97"/>
      <c r="M2310" s="97"/>
      <c r="N2310" s="97"/>
      <c r="O2310" s="97"/>
      <c r="P2310" s="97"/>
      <c r="Q2310" s="97"/>
      <c r="R2310" s="97"/>
      <c r="S2310" s="97"/>
      <c r="T2310" s="97"/>
      <c r="U2310" s="97"/>
      <c r="V2310" s="97"/>
      <c r="W2310" s="97"/>
      <c r="X2310" s="97"/>
      <c r="Y2310" s="97"/>
      <c r="Z2310" s="97"/>
      <c r="AA2310" s="97"/>
      <c r="AB2310" s="97"/>
      <c r="AC2310" s="97"/>
      <c r="AD2310" s="97"/>
      <c r="AE2310" s="97"/>
      <c r="AF2310" s="97"/>
    </row>
    <row r="2311" spans="1:32" x14ac:dyDescent="0.2">
      <c r="A2311" s="97"/>
      <c r="B2311" s="97"/>
      <c r="C2311" s="97"/>
      <c r="D2311" s="97"/>
      <c r="E2311" s="97"/>
      <c r="F2311" s="97"/>
      <c r="G2311" s="97"/>
      <c r="H2311" s="97"/>
      <c r="I2311" s="97"/>
      <c r="J2311" s="97"/>
      <c r="K2311" s="97"/>
      <c r="L2311" s="97"/>
      <c r="M2311" s="97"/>
      <c r="N2311" s="97"/>
      <c r="O2311" s="97"/>
      <c r="P2311" s="97"/>
      <c r="Q2311" s="97"/>
      <c r="R2311" s="97"/>
      <c r="S2311" s="97"/>
      <c r="T2311" s="97"/>
      <c r="U2311" s="97"/>
      <c r="V2311" s="97"/>
      <c r="W2311" s="97"/>
      <c r="X2311" s="97"/>
      <c r="Y2311" s="97"/>
      <c r="Z2311" s="97"/>
      <c r="AA2311" s="97"/>
      <c r="AB2311" s="97"/>
      <c r="AC2311" s="97"/>
      <c r="AD2311" s="97"/>
      <c r="AE2311" s="97"/>
      <c r="AF2311" s="97"/>
    </row>
    <row r="2312" spans="1:32" x14ac:dyDescent="0.2">
      <c r="A2312" s="97"/>
      <c r="B2312" s="97"/>
      <c r="C2312" s="97"/>
      <c r="D2312" s="97"/>
      <c r="E2312" s="97"/>
      <c r="F2312" s="97"/>
      <c r="G2312" s="97"/>
      <c r="H2312" s="97"/>
      <c r="I2312" s="97"/>
      <c r="J2312" s="97"/>
      <c r="K2312" s="97"/>
      <c r="L2312" s="97"/>
      <c r="M2312" s="97"/>
      <c r="N2312" s="97"/>
      <c r="O2312" s="97"/>
      <c r="P2312" s="97"/>
      <c r="Q2312" s="97"/>
      <c r="R2312" s="97"/>
      <c r="S2312" s="97"/>
      <c r="T2312" s="97"/>
      <c r="U2312" s="97"/>
      <c r="V2312" s="97"/>
      <c r="W2312" s="97"/>
      <c r="X2312" s="97"/>
      <c r="Y2312" s="97"/>
      <c r="Z2312" s="97"/>
      <c r="AA2312" s="97"/>
      <c r="AB2312" s="97"/>
      <c r="AC2312" s="97"/>
      <c r="AD2312" s="97"/>
      <c r="AE2312" s="97"/>
      <c r="AF2312" s="97"/>
    </row>
    <row r="2313" spans="1:32" x14ac:dyDescent="0.2">
      <c r="A2313" s="97"/>
      <c r="B2313" s="97"/>
      <c r="C2313" s="97"/>
      <c r="D2313" s="97"/>
      <c r="E2313" s="97"/>
      <c r="F2313" s="97"/>
      <c r="G2313" s="97"/>
      <c r="H2313" s="97"/>
      <c r="I2313" s="97"/>
      <c r="J2313" s="97"/>
      <c r="K2313" s="97"/>
      <c r="L2313" s="97"/>
      <c r="M2313" s="97"/>
      <c r="N2313" s="97"/>
      <c r="O2313" s="97"/>
      <c r="P2313" s="97"/>
      <c r="Q2313" s="97"/>
      <c r="R2313" s="97"/>
      <c r="S2313" s="97"/>
      <c r="T2313" s="97"/>
      <c r="U2313" s="97"/>
      <c r="V2313" s="97"/>
      <c r="W2313" s="97"/>
      <c r="X2313" s="97"/>
      <c r="Y2313" s="97"/>
      <c r="Z2313" s="97"/>
      <c r="AA2313" s="97"/>
      <c r="AB2313" s="97"/>
      <c r="AC2313" s="97"/>
      <c r="AD2313" s="97"/>
      <c r="AE2313" s="97"/>
      <c r="AF2313" s="97"/>
    </row>
    <row r="2314" spans="1:32" x14ac:dyDescent="0.2">
      <c r="A2314" s="97"/>
      <c r="B2314" s="97"/>
      <c r="C2314" s="97"/>
      <c r="D2314" s="97"/>
      <c r="E2314" s="97"/>
      <c r="F2314" s="97"/>
      <c r="G2314" s="97"/>
      <c r="H2314" s="97"/>
      <c r="I2314" s="97"/>
      <c r="J2314" s="97"/>
      <c r="K2314" s="97"/>
      <c r="L2314" s="97"/>
      <c r="M2314" s="97"/>
      <c r="N2314" s="97"/>
      <c r="O2314" s="97"/>
      <c r="P2314" s="97"/>
      <c r="Q2314" s="97"/>
      <c r="R2314" s="97"/>
      <c r="S2314" s="97"/>
      <c r="T2314" s="97"/>
      <c r="U2314" s="97"/>
      <c r="V2314" s="97"/>
      <c r="W2314" s="97"/>
      <c r="X2314" s="97"/>
      <c r="Y2314" s="97"/>
      <c r="Z2314" s="97"/>
      <c r="AA2314" s="97"/>
      <c r="AB2314" s="97"/>
      <c r="AC2314" s="97"/>
      <c r="AD2314" s="97"/>
      <c r="AE2314" s="97"/>
      <c r="AF2314" s="97"/>
    </row>
    <row r="2315" spans="1:32" x14ac:dyDescent="0.2">
      <c r="A2315" s="97"/>
      <c r="B2315" s="97"/>
      <c r="C2315" s="97"/>
      <c r="D2315" s="97"/>
      <c r="E2315" s="97"/>
      <c r="F2315" s="97"/>
      <c r="G2315" s="97"/>
      <c r="H2315" s="97"/>
      <c r="I2315" s="97"/>
      <c r="J2315" s="97"/>
      <c r="K2315" s="97"/>
      <c r="L2315" s="97"/>
      <c r="M2315" s="97"/>
      <c r="N2315" s="97"/>
      <c r="O2315" s="97"/>
      <c r="P2315" s="97"/>
      <c r="Q2315" s="97"/>
      <c r="R2315" s="97"/>
      <c r="S2315" s="97"/>
      <c r="T2315" s="97"/>
      <c r="U2315" s="97"/>
      <c r="V2315" s="97"/>
      <c r="W2315" s="97"/>
      <c r="X2315" s="97"/>
      <c r="Y2315" s="97"/>
      <c r="Z2315" s="97"/>
      <c r="AA2315" s="97"/>
      <c r="AB2315" s="97"/>
      <c r="AC2315" s="97"/>
      <c r="AD2315" s="97"/>
      <c r="AE2315" s="97"/>
      <c r="AF2315" s="97"/>
    </row>
    <row r="2316" spans="1:32" x14ac:dyDescent="0.2">
      <c r="A2316" s="97"/>
      <c r="B2316" s="97"/>
      <c r="C2316" s="97"/>
      <c r="D2316" s="97"/>
      <c r="E2316" s="97"/>
      <c r="F2316" s="97"/>
      <c r="G2316" s="97"/>
      <c r="H2316" s="97"/>
      <c r="I2316" s="97"/>
      <c r="J2316" s="97"/>
      <c r="K2316" s="97"/>
      <c r="L2316" s="97"/>
      <c r="M2316" s="97"/>
      <c r="N2316" s="97"/>
      <c r="O2316" s="97"/>
      <c r="P2316" s="97"/>
      <c r="Q2316" s="97"/>
      <c r="R2316" s="97"/>
      <c r="S2316" s="97"/>
      <c r="T2316" s="97"/>
      <c r="U2316" s="97"/>
      <c r="V2316" s="97"/>
      <c r="W2316" s="97"/>
      <c r="X2316" s="97"/>
      <c r="Y2316" s="97"/>
      <c r="Z2316" s="97"/>
      <c r="AA2316" s="97"/>
      <c r="AB2316" s="97"/>
      <c r="AC2316" s="97"/>
      <c r="AD2316" s="97"/>
      <c r="AE2316" s="97"/>
      <c r="AF2316" s="97"/>
    </row>
    <row r="2317" spans="1:32" x14ac:dyDescent="0.2">
      <c r="A2317" s="97"/>
      <c r="B2317" s="97"/>
      <c r="C2317" s="97"/>
      <c r="D2317" s="97"/>
      <c r="E2317" s="97"/>
      <c r="F2317" s="97"/>
      <c r="G2317" s="97"/>
      <c r="H2317" s="97"/>
      <c r="I2317" s="97"/>
      <c r="J2317" s="97"/>
      <c r="K2317" s="97"/>
      <c r="L2317" s="97"/>
      <c r="M2317" s="97"/>
      <c r="N2317" s="97"/>
      <c r="O2317" s="97"/>
      <c r="P2317" s="97"/>
      <c r="Q2317" s="97"/>
      <c r="R2317" s="97"/>
      <c r="S2317" s="97"/>
      <c r="T2317" s="97"/>
      <c r="U2317" s="97"/>
      <c r="V2317" s="97"/>
      <c r="W2317" s="97"/>
      <c r="X2317" s="97"/>
      <c r="Y2317" s="97"/>
      <c r="Z2317" s="97"/>
      <c r="AA2317" s="97"/>
      <c r="AB2317" s="97"/>
      <c r="AC2317" s="97"/>
      <c r="AD2317" s="97"/>
      <c r="AE2317" s="97"/>
      <c r="AF2317" s="97"/>
    </row>
    <row r="2318" spans="1:32" x14ac:dyDescent="0.2">
      <c r="A2318" s="97"/>
      <c r="B2318" s="97"/>
      <c r="C2318" s="97"/>
      <c r="D2318" s="97"/>
      <c r="E2318" s="97"/>
      <c r="F2318" s="97"/>
      <c r="G2318" s="97"/>
      <c r="H2318" s="97"/>
      <c r="I2318" s="97"/>
      <c r="J2318" s="97"/>
      <c r="K2318" s="97"/>
      <c r="L2318" s="97"/>
      <c r="M2318" s="97"/>
      <c r="N2318" s="97"/>
      <c r="O2318" s="97"/>
      <c r="P2318" s="97"/>
      <c r="Q2318" s="97"/>
      <c r="R2318" s="97"/>
      <c r="S2318" s="97"/>
      <c r="T2318" s="97"/>
      <c r="U2318" s="97"/>
      <c r="V2318" s="97"/>
      <c r="W2318" s="97"/>
      <c r="X2318" s="97"/>
      <c r="Y2318" s="97"/>
      <c r="Z2318" s="97"/>
      <c r="AA2318" s="97"/>
      <c r="AB2318" s="97"/>
      <c r="AC2318" s="97"/>
      <c r="AD2318" s="97"/>
      <c r="AE2318" s="97"/>
      <c r="AF2318" s="97"/>
    </row>
    <row r="2319" spans="1:32" x14ac:dyDescent="0.2">
      <c r="A2319" s="97"/>
      <c r="B2319" s="97"/>
      <c r="C2319" s="97"/>
      <c r="D2319" s="97"/>
      <c r="E2319" s="97"/>
      <c r="F2319" s="97"/>
      <c r="G2319" s="97"/>
      <c r="H2319" s="97"/>
      <c r="I2319" s="97"/>
      <c r="J2319" s="97"/>
      <c r="K2319" s="97"/>
      <c r="L2319" s="97"/>
      <c r="M2319" s="97"/>
      <c r="N2319" s="97"/>
      <c r="O2319" s="97"/>
      <c r="P2319" s="97"/>
      <c r="Q2319" s="97"/>
      <c r="R2319" s="97"/>
      <c r="S2319" s="97"/>
      <c r="T2319" s="97"/>
      <c r="U2319" s="97"/>
      <c r="V2319" s="97"/>
      <c r="W2319" s="97"/>
      <c r="X2319" s="97"/>
      <c r="Y2319" s="97"/>
      <c r="Z2319" s="97"/>
      <c r="AA2319" s="97"/>
      <c r="AB2319" s="97"/>
      <c r="AC2319" s="97"/>
      <c r="AD2319" s="97"/>
      <c r="AE2319" s="97"/>
      <c r="AF2319" s="97"/>
    </row>
    <row r="2320" spans="1:32" x14ac:dyDescent="0.2">
      <c r="A2320" s="97"/>
      <c r="B2320" s="97"/>
      <c r="C2320" s="97"/>
      <c r="D2320" s="97"/>
      <c r="E2320" s="97"/>
      <c r="F2320" s="97"/>
      <c r="G2320" s="97"/>
      <c r="H2320" s="97"/>
      <c r="I2320" s="97"/>
      <c r="J2320" s="97"/>
      <c r="K2320" s="97"/>
      <c r="L2320" s="97"/>
      <c r="M2320" s="97"/>
      <c r="N2320" s="97"/>
      <c r="O2320" s="97"/>
      <c r="P2320" s="97"/>
      <c r="Q2320" s="97"/>
      <c r="R2320" s="97"/>
      <c r="S2320" s="97"/>
      <c r="T2320" s="97"/>
      <c r="U2320" s="97"/>
      <c r="V2320" s="97"/>
      <c r="W2320" s="97"/>
      <c r="X2320" s="97"/>
      <c r="Y2320" s="97"/>
      <c r="Z2320" s="97"/>
      <c r="AA2320" s="97"/>
      <c r="AB2320" s="97"/>
      <c r="AC2320" s="97"/>
      <c r="AD2320" s="97"/>
      <c r="AE2320" s="97"/>
      <c r="AF2320" s="97"/>
    </row>
    <row r="2321" spans="1:32" x14ac:dyDescent="0.2">
      <c r="A2321" s="97"/>
      <c r="B2321" s="97"/>
      <c r="C2321" s="97"/>
      <c r="D2321" s="97"/>
      <c r="E2321" s="97"/>
      <c r="F2321" s="97"/>
      <c r="G2321" s="97"/>
      <c r="H2321" s="97"/>
      <c r="I2321" s="97"/>
      <c r="J2321" s="97"/>
      <c r="K2321" s="97"/>
      <c r="L2321" s="97"/>
      <c r="M2321" s="97"/>
      <c r="N2321" s="97"/>
      <c r="O2321" s="97"/>
      <c r="P2321" s="97"/>
      <c r="Q2321" s="97"/>
      <c r="R2321" s="97"/>
      <c r="S2321" s="97"/>
      <c r="T2321" s="97"/>
      <c r="U2321" s="97"/>
      <c r="V2321" s="97"/>
      <c r="W2321" s="97"/>
      <c r="X2321" s="97"/>
      <c r="Y2321" s="97"/>
      <c r="Z2321" s="97"/>
      <c r="AA2321" s="97"/>
      <c r="AB2321" s="97"/>
      <c r="AC2321" s="97"/>
      <c r="AD2321" s="97"/>
      <c r="AE2321" s="97"/>
      <c r="AF2321" s="97"/>
    </row>
    <row r="2322" spans="1:32" x14ac:dyDescent="0.2">
      <c r="A2322" s="97"/>
      <c r="B2322" s="97"/>
      <c r="C2322" s="97"/>
      <c r="D2322" s="97"/>
      <c r="E2322" s="97"/>
      <c r="F2322" s="97"/>
      <c r="G2322" s="97"/>
      <c r="H2322" s="97"/>
      <c r="I2322" s="97"/>
      <c r="J2322" s="97"/>
      <c r="K2322" s="97"/>
      <c r="L2322" s="97"/>
      <c r="M2322" s="97"/>
      <c r="N2322" s="97"/>
      <c r="O2322" s="97"/>
      <c r="P2322" s="97"/>
      <c r="Q2322" s="97"/>
      <c r="R2322" s="97"/>
      <c r="S2322" s="97"/>
      <c r="T2322" s="97"/>
      <c r="U2322" s="97"/>
      <c r="V2322" s="97"/>
      <c r="W2322" s="97"/>
      <c r="X2322" s="97"/>
      <c r="Y2322" s="97"/>
      <c r="Z2322" s="97"/>
      <c r="AA2322" s="97"/>
      <c r="AB2322" s="97"/>
      <c r="AC2322" s="97"/>
      <c r="AD2322" s="97"/>
      <c r="AE2322" s="97"/>
      <c r="AF2322" s="97"/>
    </row>
    <row r="2323" spans="1:32" x14ac:dyDescent="0.2">
      <c r="A2323" s="97"/>
      <c r="B2323" s="97"/>
      <c r="C2323" s="97"/>
      <c r="D2323" s="97"/>
      <c r="E2323" s="97"/>
      <c r="F2323" s="97"/>
      <c r="G2323" s="97"/>
      <c r="H2323" s="97"/>
      <c r="I2323" s="97"/>
      <c r="J2323" s="97"/>
      <c r="K2323" s="97"/>
      <c r="L2323" s="97"/>
      <c r="M2323" s="97"/>
      <c r="N2323" s="97"/>
      <c r="O2323" s="97"/>
      <c r="P2323" s="97"/>
      <c r="Q2323" s="97"/>
      <c r="R2323" s="97"/>
      <c r="S2323" s="97"/>
      <c r="T2323" s="97"/>
      <c r="U2323" s="97"/>
      <c r="V2323" s="97"/>
      <c r="W2323" s="97"/>
      <c r="X2323" s="97"/>
      <c r="Y2323" s="97"/>
      <c r="Z2323" s="97"/>
      <c r="AA2323" s="97"/>
      <c r="AB2323" s="97"/>
      <c r="AC2323" s="97"/>
      <c r="AD2323" s="97"/>
      <c r="AE2323" s="97"/>
      <c r="AF2323" s="97"/>
    </row>
    <row r="2324" spans="1:32" x14ac:dyDescent="0.2">
      <c r="A2324" s="97"/>
      <c r="B2324" s="97"/>
      <c r="C2324" s="97"/>
      <c r="D2324" s="97"/>
      <c r="E2324" s="97"/>
      <c r="F2324" s="97"/>
      <c r="G2324" s="97"/>
      <c r="H2324" s="97"/>
      <c r="I2324" s="97"/>
      <c r="J2324" s="97"/>
      <c r="K2324" s="97"/>
      <c r="L2324" s="97"/>
      <c r="M2324" s="97"/>
      <c r="N2324" s="97"/>
      <c r="O2324" s="97"/>
      <c r="P2324" s="97"/>
      <c r="Q2324" s="97"/>
      <c r="R2324" s="97"/>
      <c r="S2324" s="97"/>
      <c r="T2324" s="97"/>
      <c r="U2324" s="97"/>
      <c r="V2324" s="97"/>
      <c r="W2324" s="97"/>
      <c r="X2324" s="97"/>
      <c r="Y2324" s="97"/>
      <c r="Z2324" s="97"/>
      <c r="AA2324" s="97"/>
      <c r="AB2324" s="97"/>
      <c r="AC2324" s="97"/>
      <c r="AD2324" s="97"/>
      <c r="AE2324" s="97"/>
      <c r="AF2324" s="97"/>
    </row>
    <row r="2325" spans="1:32" x14ac:dyDescent="0.2">
      <c r="A2325" s="97"/>
      <c r="B2325" s="97"/>
      <c r="C2325" s="97"/>
      <c r="D2325" s="97"/>
      <c r="E2325" s="97"/>
      <c r="F2325" s="97"/>
      <c r="G2325" s="97"/>
      <c r="H2325" s="97"/>
      <c r="I2325" s="97"/>
      <c r="J2325" s="97"/>
      <c r="K2325" s="97"/>
      <c r="L2325" s="97"/>
      <c r="M2325" s="97"/>
      <c r="N2325" s="97"/>
      <c r="O2325" s="97"/>
      <c r="P2325" s="97"/>
      <c r="Q2325" s="97"/>
      <c r="R2325" s="97"/>
      <c r="S2325" s="97"/>
      <c r="T2325" s="97"/>
      <c r="U2325" s="97"/>
      <c r="V2325" s="97"/>
      <c r="W2325" s="97"/>
      <c r="X2325" s="97"/>
      <c r="Y2325" s="97"/>
      <c r="Z2325" s="97"/>
      <c r="AA2325" s="97"/>
      <c r="AB2325" s="97"/>
      <c r="AC2325" s="97"/>
      <c r="AD2325" s="97"/>
      <c r="AE2325" s="97"/>
      <c r="AF2325" s="97"/>
    </row>
    <row r="2326" spans="1:32" x14ac:dyDescent="0.2">
      <c r="A2326" s="97"/>
      <c r="B2326" s="97"/>
      <c r="C2326" s="97"/>
      <c r="D2326" s="97"/>
      <c r="E2326" s="97"/>
      <c r="F2326" s="97"/>
      <c r="G2326" s="97"/>
      <c r="H2326" s="97"/>
      <c r="I2326" s="97"/>
      <c r="J2326" s="97"/>
      <c r="K2326" s="97"/>
      <c r="L2326" s="97"/>
      <c r="M2326" s="97"/>
      <c r="N2326" s="97"/>
      <c r="O2326" s="97"/>
      <c r="P2326" s="97"/>
      <c r="Q2326" s="97"/>
      <c r="R2326" s="97"/>
      <c r="S2326" s="97"/>
      <c r="T2326" s="97"/>
      <c r="U2326" s="97"/>
      <c r="V2326" s="97"/>
      <c r="W2326" s="97"/>
      <c r="X2326" s="97"/>
      <c r="Y2326" s="97"/>
      <c r="Z2326" s="97"/>
      <c r="AA2326" s="97"/>
      <c r="AB2326" s="97"/>
      <c r="AC2326" s="97"/>
      <c r="AD2326" s="97"/>
      <c r="AE2326" s="97"/>
      <c r="AF2326" s="97"/>
    </row>
    <row r="2327" spans="1:32" x14ac:dyDescent="0.2">
      <c r="A2327" s="97"/>
      <c r="B2327" s="97"/>
      <c r="C2327" s="97"/>
      <c r="D2327" s="97"/>
      <c r="E2327" s="97"/>
      <c r="F2327" s="97"/>
      <c r="G2327" s="97"/>
      <c r="H2327" s="97"/>
      <c r="I2327" s="97"/>
      <c r="J2327" s="97"/>
      <c r="K2327" s="97"/>
      <c r="L2327" s="97"/>
      <c r="M2327" s="97"/>
      <c r="N2327" s="97"/>
      <c r="O2327" s="97"/>
      <c r="P2327" s="97"/>
      <c r="Q2327" s="97"/>
      <c r="R2327" s="97"/>
      <c r="S2327" s="97"/>
      <c r="T2327" s="97"/>
      <c r="U2327" s="97"/>
      <c r="V2327" s="97"/>
      <c r="W2327" s="97"/>
      <c r="X2327" s="97"/>
      <c r="Y2327" s="97"/>
      <c r="Z2327" s="97"/>
      <c r="AA2327" s="97"/>
      <c r="AB2327" s="97"/>
      <c r="AC2327" s="97"/>
      <c r="AD2327" s="97"/>
      <c r="AE2327" s="97"/>
      <c r="AF2327" s="97"/>
    </row>
    <row r="2328" spans="1:32" x14ac:dyDescent="0.2">
      <c r="A2328" s="97"/>
      <c r="B2328" s="97"/>
      <c r="C2328" s="97"/>
      <c r="D2328" s="97"/>
      <c r="E2328" s="97"/>
      <c r="F2328" s="97"/>
      <c r="G2328" s="97"/>
      <c r="H2328" s="97"/>
      <c r="I2328" s="97"/>
      <c r="J2328" s="97"/>
      <c r="K2328" s="97"/>
      <c r="L2328" s="97"/>
      <c r="M2328" s="97"/>
      <c r="N2328" s="97"/>
      <c r="O2328" s="97"/>
      <c r="P2328" s="97"/>
      <c r="Q2328" s="97"/>
      <c r="R2328" s="97"/>
      <c r="S2328" s="97"/>
      <c r="T2328" s="97"/>
      <c r="U2328" s="97"/>
      <c r="V2328" s="97"/>
      <c r="W2328" s="97"/>
      <c r="X2328" s="97"/>
      <c r="Y2328" s="97"/>
      <c r="Z2328" s="97"/>
      <c r="AA2328" s="97"/>
      <c r="AB2328" s="97"/>
      <c r="AC2328" s="97"/>
      <c r="AD2328" s="97"/>
      <c r="AE2328" s="97"/>
      <c r="AF2328" s="97"/>
    </row>
    <row r="2329" spans="1:32" x14ac:dyDescent="0.2">
      <c r="A2329" s="97"/>
      <c r="B2329" s="97"/>
      <c r="C2329" s="97"/>
      <c r="D2329" s="97"/>
      <c r="E2329" s="97"/>
      <c r="F2329" s="97"/>
      <c r="G2329" s="97"/>
      <c r="H2329" s="97"/>
      <c r="I2329" s="97"/>
      <c r="J2329" s="97"/>
      <c r="K2329" s="97"/>
      <c r="L2329" s="97"/>
      <c r="M2329" s="97"/>
      <c r="N2329" s="97"/>
      <c r="O2329" s="97"/>
      <c r="P2329" s="97"/>
      <c r="Q2329" s="97"/>
      <c r="R2329" s="97"/>
      <c r="S2329" s="97"/>
      <c r="T2329" s="97"/>
      <c r="U2329" s="97"/>
      <c r="V2329" s="97"/>
      <c r="W2329" s="97"/>
      <c r="X2329" s="97"/>
      <c r="Y2329" s="97"/>
      <c r="Z2329" s="97"/>
      <c r="AA2329" s="97"/>
      <c r="AB2329" s="97"/>
      <c r="AC2329" s="97"/>
      <c r="AD2329" s="97"/>
      <c r="AE2329" s="97"/>
      <c r="AF2329" s="97"/>
    </row>
    <row r="2330" spans="1:32" x14ac:dyDescent="0.2">
      <c r="A2330" s="97"/>
      <c r="B2330" s="97"/>
      <c r="C2330" s="97"/>
      <c r="D2330" s="97"/>
      <c r="E2330" s="97"/>
      <c r="F2330" s="97"/>
      <c r="G2330" s="97"/>
      <c r="H2330" s="97"/>
      <c r="I2330" s="97"/>
      <c r="J2330" s="97"/>
      <c r="K2330" s="97"/>
      <c r="L2330" s="97"/>
      <c r="M2330" s="97"/>
      <c r="N2330" s="97"/>
      <c r="O2330" s="97"/>
      <c r="P2330" s="97"/>
      <c r="Q2330" s="97"/>
      <c r="R2330" s="97"/>
      <c r="S2330" s="97"/>
      <c r="T2330" s="97"/>
      <c r="U2330" s="97"/>
      <c r="V2330" s="97"/>
      <c r="W2330" s="97"/>
      <c r="X2330" s="97"/>
      <c r="Y2330" s="97"/>
      <c r="Z2330" s="97"/>
      <c r="AA2330" s="97"/>
      <c r="AB2330" s="97"/>
      <c r="AC2330" s="97"/>
      <c r="AD2330" s="97"/>
      <c r="AE2330" s="97"/>
      <c r="AF2330" s="97"/>
    </row>
    <row r="2331" spans="1:32" x14ac:dyDescent="0.2">
      <c r="A2331" s="97"/>
      <c r="B2331" s="97"/>
      <c r="C2331" s="97"/>
      <c r="D2331" s="97"/>
      <c r="E2331" s="97"/>
      <c r="F2331" s="97"/>
      <c r="G2331" s="97"/>
      <c r="H2331" s="97"/>
      <c r="I2331" s="97"/>
      <c r="J2331" s="97"/>
      <c r="K2331" s="97"/>
      <c r="L2331" s="97"/>
      <c r="M2331" s="97"/>
      <c r="N2331" s="97"/>
      <c r="O2331" s="97"/>
      <c r="P2331" s="97"/>
      <c r="Q2331" s="97"/>
      <c r="R2331" s="97"/>
      <c r="S2331" s="97"/>
      <c r="T2331" s="97"/>
      <c r="U2331" s="97"/>
      <c r="V2331" s="97"/>
      <c r="W2331" s="97"/>
      <c r="X2331" s="97"/>
      <c r="Y2331" s="97"/>
      <c r="Z2331" s="97"/>
      <c r="AA2331" s="97"/>
      <c r="AB2331" s="97"/>
      <c r="AC2331" s="97"/>
      <c r="AD2331" s="97"/>
      <c r="AE2331" s="97"/>
      <c r="AF2331" s="97"/>
    </row>
    <row r="2332" spans="1:32" x14ac:dyDescent="0.2">
      <c r="A2332" s="97"/>
      <c r="B2332" s="97"/>
      <c r="C2332" s="97"/>
      <c r="D2332" s="97"/>
      <c r="E2332" s="97"/>
      <c r="F2332" s="97"/>
      <c r="G2332" s="97"/>
      <c r="H2332" s="97"/>
      <c r="I2332" s="97"/>
      <c r="J2332" s="97"/>
      <c r="K2332" s="97"/>
      <c r="L2332" s="97"/>
      <c r="M2332" s="97"/>
      <c r="N2332" s="97"/>
      <c r="O2332" s="97"/>
      <c r="P2332" s="97"/>
      <c r="Q2332" s="97"/>
      <c r="R2332" s="97"/>
      <c r="S2332" s="97"/>
      <c r="T2332" s="97"/>
      <c r="U2332" s="97"/>
      <c r="V2332" s="97"/>
      <c r="W2332" s="97"/>
      <c r="X2332" s="97"/>
      <c r="Y2332" s="97"/>
      <c r="Z2332" s="97"/>
      <c r="AA2332" s="97"/>
      <c r="AB2332" s="97"/>
      <c r="AC2332" s="97"/>
      <c r="AD2332" s="97"/>
      <c r="AE2332" s="97"/>
      <c r="AF2332" s="97"/>
    </row>
    <row r="2333" spans="1:32" x14ac:dyDescent="0.2">
      <c r="A2333" s="97"/>
      <c r="B2333" s="97"/>
      <c r="C2333" s="97"/>
      <c r="D2333" s="97"/>
      <c r="E2333" s="97"/>
      <c r="F2333" s="97"/>
      <c r="G2333" s="97"/>
      <c r="H2333" s="97"/>
      <c r="I2333" s="97"/>
      <c r="J2333" s="97"/>
      <c r="K2333" s="97"/>
      <c r="L2333" s="97"/>
      <c r="M2333" s="97"/>
      <c r="N2333" s="97"/>
      <c r="O2333" s="97"/>
      <c r="P2333" s="97"/>
      <c r="Q2333" s="97"/>
      <c r="R2333" s="97"/>
      <c r="S2333" s="97"/>
      <c r="T2333" s="97"/>
      <c r="U2333" s="97"/>
      <c r="V2333" s="97"/>
      <c r="W2333" s="97"/>
      <c r="X2333" s="97"/>
      <c r="Y2333" s="97"/>
      <c r="Z2333" s="97"/>
      <c r="AA2333" s="97"/>
      <c r="AB2333" s="97"/>
      <c r="AC2333" s="97"/>
      <c r="AD2333" s="97"/>
      <c r="AE2333" s="97"/>
      <c r="AF2333" s="97"/>
    </row>
    <row r="2334" spans="1:32" x14ac:dyDescent="0.2">
      <c r="A2334" s="97"/>
      <c r="B2334" s="97"/>
      <c r="C2334" s="97"/>
      <c r="D2334" s="97"/>
      <c r="E2334" s="97"/>
      <c r="F2334" s="97"/>
      <c r="G2334" s="97"/>
      <c r="H2334" s="97"/>
      <c r="I2334" s="97"/>
      <c r="J2334" s="97"/>
      <c r="K2334" s="97"/>
      <c r="L2334" s="97"/>
      <c r="M2334" s="97"/>
      <c r="N2334" s="97"/>
      <c r="O2334" s="97"/>
      <c r="P2334" s="97"/>
      <c r="Q2334" s="97"/>
      <c r="R2334" s="97"/>
      <c r="S2334" s="97"/>
      <c r="T2334" s="97"/>
      <c r="U2334" s="97"/>
      <c r="V2334" s="97"/>
      <c r="W2334" s="97"/>
      <c r="X2334" s="97"/>
      <c r="Y2334" s="97"/>
      <c r="Z2334" s="97"/>
      <c r="AA2334" s="97"/>
      <c r="AB2334" s="97"/>
      <c r="AC2334" s="97"/>
      <c r="AD2334" s="97"/>
      <c r="AE2334" s="97"/>
      <c r="AF2334" s="97"/>
    </row>
    <row r="2335" spans="1:32" x14ac:dyDescent="0.2">
      <c r="A2335" s="97"/>
      <c r="B2335" s="97"/>
      <c r="C2335" s="97"/>
      <c r="D2335" s="97"/>
      <c r="E2335" s="97"/>
      <c r="F2335" s="97"/>
      <c r="G2335" s="97"/>
      <c r="H2335" s="97"/>
      <c r="I2335" s="97"/>
      <c r="J2335" s="97"/>
      <c r="K2335" s="97"/>
      <c r="L2335" s="97"/>
      <c r="M2335" s="97"/>
      <c r="N2335" s="97"/>
      <c r="O2335" s="97"/>
      <c r="P2335" s="97"/>
      <c r="Q2335" s="97"/>
      <c r="R2335" s="97"/>
      <c r="S2335" s="97"/>
      <c r="T2335" s="97"/>
      <c r="U2335" s="97"/>
      <c r="V2335" s="97"/>
      <c r="W2335" s="97"/>
      <c r="X2335" s="97"/>
      <c r="Y2335" s="97"/>
      <c r="Z2335" s="97"/>
      <c r="AA2335" s="97"/>
      <c r="AB2335" s="97"/>
      <c r="AC2335" s="97"/>
      <c r="AD2335" s="97"/>
      <c r="AE2335" s="97"/>
      <c r="AF2335" s="97"/>
    </row>
    <row r="2336" spans="1:32" x14ac:dyDescent="0.2">
      <c r="A2336" s="97"/>
      <c r="B2336" s="97"/>
      <c r="C2336" s="97"/>
      <c r="D2336" s="97"/>
      <c r="E2336" s="97"/>
      <c r="F2336" s="97"/>
      <c r="G2336" s="97"/>
      <c r="H2336" s="97"/>
      <c r="I2336" s="97"/>
      <c r="J2336" s="97"/>
      <c r="K2336" s="97"/>
      <c r="L2336" s="97"/>
      <c r="M2336" s="97"/>
      <c r="N2336" s="97"/>
      <c r="O2336" s="97"/>
      <c r="P2336" s="97"/>
      <c r="Q2336" s="97"/>
      <c r="R2336" s="97"/>
      <c r="S2336" s="97"/>
      <c r="T2336" s="97"/>
      <c r="U2336" s="97"/>
      <c r="V2336" s="97"/>
      <c r="W2336" s="97"/>
      <c r="X2336" s="97"/>
      <c r="Y2336" s="97"/>
      <c r="Z2336" s="97"/>
      <c r="AA2336" s="97"/>
      <c r="AB2336" s="97"/>
      <c r="AC2336" s="97"/>
      <c r="AD2336" s="97"/>
      <c r="AE2336" s="97"/>
      <c r="AF2336" s="97"/>
    </row>
    <row r="2337" spans="1:32" x14ac:dyDescent="0.2">
      <c r="A2337" s="97"/>
      <c r="B2337" s="97"/>
      <c r="C2337" s="97"/>
      <c r="D2337" s="97"/>
      <c r="E2337" s="97"/>
      <c r="F2337" s="97"/>
      <c r="G2337" s="97"/>
      <c r="H2337" s="97"/>
      <c r="I2337" s="97"/>
      <c r="J2337" s="97"/>
      <c r="K2337" s="97"/>
      <c r="L2337" s="97"/>
      <c r="M2337" s="97"/>
      <c r="N2337" s="97"/>
      <c r="O2337" s="97"/>
      <c r="P2337" s="97"/>
      <c r="Q2337" s="97"/>
      <c r="R2337" s="97"/>
      <c r="S2337" s="97"/>
      <c r="T2337" s="97"/>
      <c r="U2337" s="97"/>
      <c r="V2337" s="97"/>
      <c r="W2337" s="97"/>
      <c r="X2337" s="97"/>
      <c r="Y2337" s="97"/>
      <c r="Z2337" s="97"/>
      <c r="AA2337" s="97"/>
      <c r="AB2337" s="97"/>
      <c r="AC2337" s="97"/>
      <c r="AD2337" s="97"/>
      <c r="AE2337" s="97"/>
      <c r="AF2337" s="97"/>
    </row>
    <row r="2338" spans="1:32" x14ac:dyDescent="0.2">
      <c r="A2338" s="97"/>
      <c r="B2338" s="97"/>
      <c r="C2338" s="97"/>
      <c r="D2338" s="97"/>
      <c r="E2338" s="97"/>
      <c r="F2338" s="97"/>
      <c r="G2338" s="97"/>
      <c r="H2338" s="97"/>
      <c r="I2338" s="97"/>
      <c r="J2338" s="97"/>
      <c r="K2338" s="97"/>
      <c r="L2338" s="97"/>
      <c r="M2338" s="97"/>
      <c r="N2338" s="97"/>
      <c r="O2338" s="97"/>
      <c r="P2338" s="97"/>
      <c r="Q2338" s="97"/>
      <c r="R2338" s="97"/>
      <c r="S2338" s="97"/>
      <c r="T2338" s="97"/>
      <c r="U2338" s="97"/>
      <c r="V2338" s="97"/>
      <c r="W2338" s="97"/>
      <c r="X2338" s="97"/>
      <c r="Y2338" s="97"/>
      <c r="Z2338" s="97"/>
      <c r="AA2338" s="97"/>
      <c r="AB2338" s="97"/>
      <c r="AC2338" s="97"/>
      <c r="AD2338" s="97"/>
      <c r="AE2338" s="97"/>
      <c r="AF2338" s="97"/>
    </row>
    <row r="2339" spans="1:32" x14ac:dyDescent="0.2">
      <c r="A2339" s="97"/>
      <c r="B2339" s="97"/>
      <c r="C2339" s="97"/>
      <c r="D2339" s="97"/>
      <c r="E2339" s="97"/>
      <c r="F2339" s="97"/>
      <c r="G2339" s="97"/>
      <c r="H2339" s="97"/>
      <c r="I2339" s="97"/>
      <c r="J2339" s="97"/>
      <c r="K2339" s="97"/>
      <c r="L2339" s="97"/>
      <c r="M2339" s="97"/>
      <c r="N2339" s="97"/>
      <c r="O2339" s="97"/>
      <c r="P2339" s="97"/>
      <c r="Q2339" s="97"/>
      <c r="R2339" s="97"/>
      <c r="S2339" s="97"/>
      <c r="T2339" s="97"/>
      <c r="U2339" s="97"/>
      <c r="V2339" s="97"/>
      <c r="W2339" s="97"/>
      <c r="X2339" s="97"/>
      <c r="Y2339" s="97"/>
      <c r="Z2339" s="97"/>
      <c r="AA2339" s="97"/>
      <c r="AB2339" s="97"/>
      <c r="AC2339" s="97"/>
      <c r="AD2339" s="97"/>
      <c r="AE2339" s="97"/>
      <c r="AF2339" s="97"/>
    </row>
    <row r="2340" spans="1:32" x14ac:dyDescent="0.2">
      <c r="A2340" s="97"/>
      <c r="B2340" s="97"/>
      <c r="C2340" s="97"/>
      <c r="D2340" s="97"/>
      <c r="E2340" s="97"/>
      <c r="F2340" s="97"/>
      <c r="G2340" s="97"/>
      <c r="H2340" s="97"/>
      <c r="I2340" s="97"/>
      <c r="J2340" s="97"/>
      <c r="K2340" s="97"/>
      <c r="L2340" s="97"/>
      <c r="M2340" s="97"/>
      <c r="N2340" s="97"/>
      <c r="O2340" s="97"/>
      <c r="P2340" s="97"/>
      <c r="Q2340" s="97"/>
      <c r="R2340" s="97"/>
      <c r="S2340" s="97"/>
      <c r="T2340" s="97"/>
      <c r="U2340" s="97"/>
      <c r="V2340" s="97"/>
      <c r="W2340" s="97"/>
      <c r="X2340" s="97"/>
      <c r="Y2340" s="97"/>
      <c r="Z2340" s="97"/>
      <c r="AA2340" s="97"/>
      <c r="AB2340" s="97"/>
      <c r="AC2340" s="97"/>
      <c r="AD2340" s="97"/>
      <c r="AE2340" s="97"/>
      <c r="AF2340" s="97"/>
    </row>
    <row r="2341" spans="1:32" x14ac:dyDescent="0.2">
      <c r="A2341" s="97"/>
      <c r="B2341" s="97"/>
      <c r="C2341" s="97"/>
      <c r="D2341" s="97"/>
      <c r="E2341" s="97"/>
      <c r="F2341" s="97"/>
      <c r="G2341" s="97"/>
      <c r="H2341" s="97"/>
      <c r="I2341" s="97"/>
      <c r="J2341" s="97"/>
      <c r="K2341" s="97"/>
      <c r="L2341" s="97"/>
      <c r="M2341" s="97"/>
      <c r="N2341" s="97"/>
      <c r="O2341" s="97"/>
      <c r="P2341" s="97"/>
      <c r="Q2341" s="97"/>
      <c r="R2341" s="97"/>
      <c r="S2341" s="97"/>
      <c r="T2341" s="97"/>
      <c r="U2341" s="97"/>
      <c r="V2341" s="97"/>
      <c r="W2341" s="97"/>
      <c r="X2341" s="97"/>
      <c r="Y2341" s="97"/>
      <c r="Z2341" s="97"/>
      <c r="AA2341" s="97"/>
      <c r="AB2341" s="97"/>
      <c r="AC2341" s="97"/>
      <c r="AD2341" s="97"/>
      <c r="AE2341" s="97"/>
      <c r="AF2341" s="97"/>
    </row>
    <row r="2342" spans="1:32" x14ac:dyDescent="0.2">
      <c r="A2342" s="97"/>
      <c r="B2342" s="97"/>
      <c r="C2342" s="97"/>
      <c r="D2342" s="97"/>
      <c r="E2342" s="97"/>
      <c r="F2342" s="97"/>
      <c r="G2342" s="97"/>
      <c r="H2342" s="97"/>
      <c r="I2342" s="97"/>
      <c r="J2342" s="97"/>
      <c r="K2342" s="97"/>
      <c r="L2342" s="97"/>
      <c r="M2342" s="97"/>
      <c r="N2342" s="97"/>
      <c r="O2342" s="97"/>
      <c r="P2342" s="97"/>
      <c r="Q2342" s="97"/>
      <c r="R2342" s="97"/>
      <c r="S2342" s="97"/>
      <c r="T2342" s="97"/>
      <c r="U2342" s="97"/>
      <c r="V2342" s="97"/>
      <c r="W2342" s="97"/>
      <c r="X2342" s="97"/>
      <c r="Y2342" s="97"/>
      <c r="Z2342" s="97"/>
      <c r="AA2342" s="97"/>
      <c r="AB2342" s="97"/>
      <c r="AC2342" s="97"/>
      <c r="AD2342" s="97"/>
      <c r="AE2342" s="97"/>
      <c r="AF2342" s="97"/>
    </row>
    <row r="2343" spans="1:32" x14ac:dyDescent="0.2">
      <c r="A2343" s="97"/>
      <c r="B2343" s="97"/>
      <c r="C2343" s="97"/>
      <c r="D2343" s="97"/>
      <c r="E2343" s="97"/>
      <c r="F2343" s="97"/>
      <c r="G2343" s="97"/>
      <c r="H2343" s="97"/>
      <c r="I2343" s="97"/>
      <c r="J2343" s="97"/>
      <c r="K2343" s="97"/>
      <c r="L2343" s="97"/>
      <c r="M2343" s="97"/>
      <c r="N2343" s="97"/>
      <c r="O2343" s="97"/>
      <c r="P2343" s="97"/>
      <c r="Q2343" s="97"/>
      <c r="R2343" s="97"/>
      <c r="S2343" s="97"/>
      <c r="T2343" s="97"/>
      <c r="U2343" s="97"/>
      <c r="V2343" s="97"/>
      <c r="W2343" s="97"/>
      <c r="X2343" s="97"/>
      <c r="Y2343" s="97"/>
      <c r="Z2343" s="97"/>
      <c r="AA2343" s="97"/>
      <c r="AB2343" s="97"/>
      <c r="AC2343" s="97"/>
      <c r="AD2343" s="97"/>
      <c r="AE2343" s="97"/>
      <c r="AF2343" s="97"/>
    </row>
    <row r="2344" spans="1:32" x14ac:dyDescent="0.2">
      <c r="A2344" s="97"/>
      <c r="B2344" s="97"/>
      <c r="C2344" s="97"/>
      <c r="D2344" s="97"/>
      <c r="E2344" s="97"/>
      <c r="F2344" s="97"/>
      <c r="G2344" s="97"/>
      <c r="H2344" s="97"/>
      <c r="I2344" s="97"/>
      <c r="J2344" s="97"/>
      <c r="K2344" s="97"/>
      <c r="L2344" s="97"/>
      <c r="M2344" s="97"/>
      <c r="N2344" s="97"/>
      <c r="O2344" s="97"/>
      <c r="P2344" s="97"/>
      <c r="Q2344" s="97"/>
      <c r="R2344" s="97"/>
      <c r="S2344" s="97"/>
      <c r="T2344" s="97"/>
      <c r="U2344" s="97"/>
      <c r="V2344" s="97"/>
      <c r="W2344" s="97"/>
      <c r="X2344" s="97"/>
      <c r="Y2344" s="97"/>
      <c r="Z2344" s="97"/>
      <c r="AA2344" s="97"/>
      <c r="AB2344" s="97"/>
      <c r="AC2344" s="97"/>
      <c r="AD2344" s="97"/>
      <c r="AE2344" s="97"/>
      <c r="AF2344" s="97"/>
    </row>
    <row r="2345" spans="1:32" x14ac:dyDescent="0.2">
      <c r="A2345" s="97"/>
      <c r="B2345" s="97"/>
      <c r="C2345" s="97"/>
      <c r="D2345" s="97"/>
      <c r="E2345" s="97"/>
      <c r="F2345" s="97"/>
      <c r="G2345" s="97"/>
      <c r="H2345" s="97"/>
      <c r="I2345" s="97"/>
      <c r="J2345" s="97"/>
      <c r="K2345" s="97"/>
      <c r="L2345" s="97"/>
      <c r="M2345" s="97"/>
      <c r="N2345" s="97"/>
      <c r="O2345" s="97"/>
      <c r="P2345" s="97"/>
      <c r="Q2345" s="97"/>
      <c r="R2345" s="97"/>
      <c r="S2345" s="97"/>
      <c r="T2345" s="97"/>
      <c r="U2345" s="97"/>
      <c r="V2345" s="97"/>
      <c r="W2345" s="97"/>
      <c r="X2345" s="97"/>
      <c r="Y2345" s="97"/>
      <c r="Z2345" s="97"/>
      <c r="AA2345" s="97"/>
      <c r="AB2345" s="97"/>
      <c r="AC2345" s="97"/>
      <c r="AD2345" s="97"/>
      <c r="AE2345" s="97"/>
      <c r="AF2345" s="97"/>
    </row>
    <row r="2346" spans="1:32" x14ac:dyDescent="0.2">
      <c r="A2346" s="97"/>
      <c r="B2346" s="97"/>
      <c r="C2346" s="97"/>
      <c r="D2346" s="97"/>
      <c r="E2346" s="97"/>
      <c r="F2346" s="97"/>
      <c r="G2346" s="97"/>
      <c r="H2346" s="97"/>
      <c r="I2346" s="97"/>
      <c r="J2346" s="97"/>
      <c r="K2346" s="97"/>
      <c r="L2346" s="97"/>
      <c r="M2346" s="97"/>
      <c r="N2346" s="97"/>
      <c r="O2346" s="97"/>
      <c r="P2346" s="97"/>
      <c r="Q2346" s="97"/>
      <c r="R2346" s="97"/>
      <c r="S2346" s="97"/>
      <c r="T2346" s="97"/>
      <c r="U2346" s="97"/>
      <c r="V2346" s="97"/>
      <c r="W2346" s="97"/>
      <c r="X2346" s="97"/>
      <c r="Y2346" s="97"/>
      <c r="Z2346" s="97"/>
      <c r="AA2346" s="97"/>
      <c r="AB2346" s="97"/>
      <c r="AC2346" s="97"/>
      <c r="AD2346" s="97"/>
      <c r="AE2346" s="97"/>
      <c r="AF2346" s="97"/>
    </row>
    <row r="2347" spans="1:32" x14ac:dyDescent="0.2">
      <c r="A2347" s="97"/>
      <c r="B2347" s="97"/>
      <c r="C2347" s="97"/>
      <c r="D2347" s="97"/>
      <c r="E2347" s="97"/>
      <c r="F2347" s="97"/>
      <c r="G2347" s="97"/>
      <c r="H2347" s="97"/>
      <c r="I2347" s="97"/>
      <c r="J2347" s="97"/>
      <c r="K2347" s="97"/>
      <c r="L2347" s="97"/>
      <c r="M2347" s="97"/>
      <c r="N2347" s="97"/>
      <c r="O2347" s="97"/>
      <c r="P2347" s="97"/>
      <c r="Q2347" s="97"/>
      <c r="R2347" s="97"/>
      <c r="S2347" s="97"/>
      <c r="T2347" s="97"/>
      <c r="U2347" s="97"/>
      <c r="V2347" s="97"/>
      <c r="W2347" s="97"/>
      <c r="X2347" s="97"/>
      <c r="Y2347" s="97"/>
      <c r="Z2347" s="97"/>
      <c r="AA2347" s="97"/>
      <c r="AB2347" s="97"/>
      <c r="AC2347" s="97"/>
      <c r="AD2347" s="97"/>
      <c r="AE2347" s="97"/>
      <c r="AF2347" s="97"/>
    </row>
    <row r="2348" spans="1:32" x14ac:dyDescent="0.2">
      <c r="A2348" s="97"/>
      <c r="B2348" s="97"/>
      <c r="C2348" s="97"/>
      <c r="D2348" s="97"/>
      <c r="E2348" s="97"/>
      <c r="F2348" s="97"/>
      <c r="G2348" s="97"/>
      <c r="H2348" s="97"/>
      <c r="I2348" s="97"/>
      <c r="J2348" s="97"/>
      <c r="K2348" s="97"/>
      <c r="L2348" s="97"/>
      <c r="M2348" s="97"/>
      <c r="N2348" s="97"/>
      <c r="O2348" s="97"/>
      <c r="P2348" s="97"/>
      <c r="Q2348" s="97"/>
      <c r="R2348" s="97"/>
      <c r="S2348" s="97"/>
      <c r="T2348" s="97"/>
      <c r="U2348" s="97"/>
      <c r="V2348" s="97"/>
      <c r="W2348" s="97"/>
      <c r="X2348" s="97"/>
      <c r="Y2348" s="97"/>
      <c r="Z2348" s="97"/>
      <c r="AA2348" s="97"/>
      <c r="AB2348" s="97"/>
      <c r="AC2348" s="97"/>
      <c r="AD2348" s="97"/>
      <c r="AE2348" s="97"/>
      <c r="AF2348" s="97"/>
    </row>
    <row r="2349" spans="1:32" x14ac:dyDescent="0.2">
      <c r="A2349" s="97"/>
      <c r="B2349" s="97"/>
      <c r="C2349" s="97"/>
      <c r="D2349" s="97"/>
      <c r="E2349" s="97"/>
      <c r="F2349" s="97"/>
      <c r="G2349" s="97"/>
      <c r="H2349" s="97"/>
      <c r="I2349" s="97"/>
      <c r="J2349" s="97"/>
      <c r="K2349" s="97"/>
      <c r="L2349" s="97"/>
      <c r="M2349" s="97"/>
      <c r="N2349" s="97"/>
      <c r="O2349" s="97"/>
      <c r="P2349" s="97"/>
      <c r="Q2349" s="97"/>
      <c r="R2349" s="97"/>
      <c r="S2349" s="97"/>
      <c r="T2349" s="97"/>
      <c r="U2349" s="97"/>
      <c r="V2349" s="97"/>
      <c r="W2349" s="97"/>
      <c r="X2349" s="97"/>
      <c r="Y2349" s="97"/>
      <c r="Z2349" s="97"/>
      <c r="AA2349" s="97"/>
      <c r="AB2349" s="97"/>
      <c r="AC2349" s="97"/>
      <c r="AD2349" s="97"/>
      <c r="AE2349" s="97"/>
      <c r="AF2349" s="97"/>
    </row>
    <row r="2350" spans="1:32" x14ac:dyDescent="0.2">
      <c r="A2350" s="97"/>
      <c r="B2350" s="97"/>
      <c r="C2350" s="97"/>
      <c r="D2350" s="97"/>
      <c r="E2350" s="97"/>
      <c r="F2350" s="97"/>
      <c r="G2350" s="97"/>
      <c r="H2350" s="97"/>
      <c r="I2350" s="97"/>
      <c r="J2350" s="97"/>
      <c r="K2350" s="97"/>
      <c r="L2350" s="97"/>
      <c r="M2350" s="97"/>
      <c r="N2350" s="97"/>
      <c r="O2350" s="97"/>
      <c r="P2350" s="97"/>
      <c r="Q2350" s="97"/>
      <c r="R2350" s="97"/>
      <c r="S2350" s="97"/>
      <c r="T2350" s="97"/>
      <c r="U2350" s="97"/>
      <c r="V2350" s="97"/>
      <c r="W2350" s="97"/>
      <c r="X2350" s="97"/>
      <c r="Y2350" s="97"/>
      <c r="Z2350" s="97"/>
      <c r="AA2350" s="97"/>
      <c r="AB2350" s="97"/>
      <c r="AC2350" s="97"/>
      <c r="AD2350" s="97"/>
      <c r="AE2350" s="97"/>
      <c r="AF2350" s="97"/>
    </row>
    <row r="2351" spans="1:32" x14ac:dyDescent="0.2">
      <c r="A2351" s="97"/>
      <c r="B2351" s="97"/>
      <c r="C2351" s="97"/>
      <c r="D2351" s="97"/>
      <c r="E2351" s="97"/>
      <c r="F2351" s="97"/>
      <c r="G2351" s="97"/>
      <c r="H2351" s="97"/>
      <c r="I2351" s="97"/>
      <c r="J2351" s="97"/>
      <c r="K2351" s="97"/>
      <c r="L2351" s="97"/>
      <c r="M2351" s="97"/>
      <c r="N2351" s="97"/>
      <c r="O2351" s="97"/>
      <c r="P2351" s="97"/>
      <c r="Q2351" s="97"/>
      <c r="R2351" s="97"/>
      <c r="S2351" s="97"/>
      <c r="T2351" s="97"/>
      <c r="U2351" s="97"/>
      <c r="V2351" s="97"/>
      <c r="W2351" s="97"/>
      <c r="X2351" s="97"/>
      <c r="Y2351" s="97"/>
      <c r="Z2351" s="97"/>
      <c r="AA2351" s="97"/>
      <c r="AB2351" s="97"/>
      <c r="AC2351" s="97"/>
      <c r="AD2351" s="97"/>
      <c r="AE2351" s="97"/>
      <c r="AF2351" s="97"/>
    </row>
    <row r="2352" spans="1:32" x14ac:dyDescent="0.2">
      <c r="A2352" s="97"/>
      <c r="B2352" s="97"/>
      <c r="C2352" s="97"/>
      <c r="D2352" s="97"/>
      <c r="E2352" s="97"/>
      <c r="F2352" s="97"/>
      <c r="G2352" s="97"/>
      <c r="H2352" s="97"/>
      <c r="I2352" s="97"/>
      <c r="J2352" s="97"/>
      <c r="K2352" s="97"/>
      <c r="L2352" s="97"/>
      <c r="M2352" s="97"/>
      <c r="N2352" s="97"/>
      <c r="O2352" s="97"/>
      <c r="P2352" s="97"/>
      <c r="Q2352" s="97"/>
      <c r="R2352" s="97"/>
      <c r="S2352" s="97"/>
      <c r="T2352" s="97"/>
      <c r="U2352" s="97"/>
      <c r="V2352" s="97"/>
      <c r="W2352" s="97"/>
      <c r="X2352" s="97"/>
      <c r="Y2352" s="97"/>
      <c r="Z2352" s="97"/>
      <c r="AA2352" s="97"/>
      <c r="AB2352" s="97"/>
      <c r="AC2352" s="97"/>
      <c r="AD2352" s="97"/>
      <c r="AE2352" s="97"/>
      <c r="AF2352" s="97"/>
    </row>
    <row r="2353" spans="1:32" x14ac:dyDescent="0.2">
      <c r="A2353" s="97"/>
      <c r="B2353" s="97"/>
      <c r="C2353" s="97"/>
      <c r="D2353" s="97"/>
      <c r="E2353" s="97"/>
      <c r="F2353" s="97"/>
      <c r="G2353" s="97"/>
      <c r="H2353" s="97"/>
      <c r="I2353" s="97"/>
      <c r="J2353" s="97"/>
      <c r="K2353" s="97"/>
      <c r="L2353" s="97"/>
      <c r="M2353" s="97"/>
      <c r="N2353" s="97"/>
      <c r="O2353" s="97"/>
      <c r="P2353" s="97"/>
      <c r="Q2353" s="97"/>
      <c r="R2353" s="97"/>
      <c r="S2353" s="97"/>
      <c r="T2353" s="97"/>
      <c r="U2353" s="97"/>
      <c r="V2353" s="97"/>
      <c r="W2353" s="97"/>
      <c r="X2353" s="97"/>
      <c r="Y2353" s="97"/>
      <c r="Z2353" s="97"/>
      <c r="AA2353" s="97"/>
      <c r="AB2353" s="97"/>
      <c r="AC2353" s="97"/>
      <c r="AD2353" s="97"/>
      <c r="AE2353" s="97"/>
      <c r="AF2353" s="97"/>
    </row>
    <row r="2354" spans="1:32" x14ac:dyDescent="0.2">
      <c r="A2354" s="97"/>
      <c r="B2354" s="97"/>
      <c r="C2354" s="97"/>
      <c r="D2354" s="97"/>
      <c r="E2354" s="97"/>
      <c r="F2354" s="97"/>
      <c r="G2354" s="97"/>
      <c r="H2354" s="97"/>
      <c r="I2354" s="97"/>
      <c r="J2354" s="97"/>
      <c r="K2354" s="97"/>
      <c r="L2354" s="97"/>
      <c r="M2354" s="97"/>
      <c r="N2354" s="97"/>
      <c r="O2354" s="97"/>
      <c r="P2354" s="97"/>
      <c r="Q2354" s="97"/>
      <c r="R2354" s="97"/>
      <c r="S2354" s="97"/>
      <c r="T2354" s="97"/>
      <c r="U2354" s="97"/>
      <c r="V2354" s="97"/>
      <c r="W2354" s="97"/>
      <c r="X2354" s="97"/>
      <c r="Y2354" s="97"/>
      <c r="Z2354" s="97"/>
      <c r="AA2354" s="97"/>
      <c r="AB2354" s="97"/>
      <c r="AC2354" s="97"/>
      <c r="AD2354" s="97"/>
      <c r="AE2354" s="97"/>
      <c r="AF2354" s="97"/>
    </row>
    <row r="2355" spans="1:32" x14ac:dyDescent="0.2">
      <c r="A2355" s="97"/>
      <c r="B2355" s="97"/>
      <c r="C2355" s="97"/>
      <c r="D2355" s="97"/>
      <c r="E2355" s="97"/>
      <c r="F2355" s="97"/>
      <c r="G2355" s="97"/>
      <c r="H2355" s="97"/>
      <c r="I2355" s="97"/>
      <c r="J2355" s="97"/>
      <c r="K2355" s="97"/>
      <c r="L2355" s="97"/>
      <c r="M2355" s="97"/>
      <c r="N2355" s="97"/>
      <c r="O2355" s="97"/>
      <c r="P2355" s="97"/>
      <c r="Q2355" s="97"/>
      <c r="R2355" s="97"/>
      <c r="S2355" s="97"/>
      <c r="T2355" s="97"/>
      <c r="U2355" s="97"/>
      <c r="V2355" s="97"/>
      <c r="W2355" s="97"/>
      <c r="X2355" s="97"/>
      <c r="Y2355" s="97"/>
      <c r="Z2355" s="97"/>
      <c r="AA2355" s="97"/>
      <c r="AB2355" s="97"/>
      <c r="AC2355" s="97"/>
      <c r="AD2355" s="97"/>
      <c r="AE2355" s="97"/>
      <c r="AF2355" s="97"/>
    </row>
    <row r="2356" spans="1:32" x14ac:dyDescent="0.2">
      <c r="A2356" s="97"/>
      <c r="B2356" s="97"/>
      <c r="C2356" s="97"/>
      <c r="D2356" s="97"/>
      <c r="E2356" s="97"/>
      <c r="F2356" s="97"/>
      <c r="G2356" s="97"/>
      <c r="H2356" s="97"/>
      <c r="I2356" s="97"/>
      <c r="J2356" s="97"/>
      <c r="K2356" s="97"/>
      <c r="L2356" s="97"/>
      <c r="M2356" s="97"/>
      <c r="N2356" s="97"/>
      <c r="O2356" s="97"/>
      <c r="P2356" s="97"/>
      <c r="Q2356" s="97"/>
      <c r="R2356" s="97"/>
      <c r="S2356" s="97"/>
      <c r="T2356" s="97"/>
      <c r="U2356" s="97"/>
      <c r="V2356" s="97"/>
      <c r="W2356" s="97"/>
      <c r="X2356" s="97"/>
      <c r="Y2356" s="97"/>
      <c r="Z2356" s="97"/>
      <c r="AA2356" s="97"/>
      <c r="AB2356" s="97"/>
      <c r="AC2356" s="97"/>
      <c r="AD2356" s="97"/>
      <c r="AE2356" s="97"/>
      <c r="AF2356" s="97"/>
    </row>
    <row r="2357" spans="1:32" x14ac:dyDescent="0.2">
      <c r="A2357" s="97"/>
      <c r="B2357" s="97"/>
      <c r="C2357" s="97"/>
      <c r="D2357" s="97"/>
      <c r="E2357" s="97"/>
      <c r="F2357" s="97"/>
      <c r="G2357" s="97"/>
      <c r="H2357" s="97"/>
      <c r="I2357" s="97"/>
      <c r="J2357" s="97"/>
      <c r="K2357" s="97"/>
      <c r="L2357" s="97"/>
      <c r="M2357" s="97"/>
      <c r="N2357" s="97"/>
      <c r="O2357" s="97"/>
      <c r="P2357" s="97"/>
      <c r="Q2357" s="97"/>
      <c r="R2357" s="97"/>
      <c r="S2357" s="97"/>
      <c r="T2357" s="97"/>
      <c r="U2357" s="97"/>
      <c r="V2357" s="97"/>
      <c r="W2357" s="97"/>
      <c r="X2357" s="97"/>
      <c r="Y2357" s="97"/>
      <c r="Z2357" s="97"/>
      <c r="AA2357" s="97"/>
      <c r="AB2357" s="97"/>
      <c r="AC2357" s="97"/>
      <c r="AD2357" s="97"/>
      <c r="AE2357" s="97"/>
      <c r="AF2357" s="97"/>
    </row>
    <row r="2358" spans="1:32" x14ac:dyDescent="0.2">
      <c r="A2358" s="97"/>
      <c r="B2358" s="97"/>
      <c r="C2358" s="97"/>
      <c r="D2358" s="97"/>
      <c r="E2358" s="97"/>
      <c r="F2358" s="97"/>
      <c r="G2358" s="97"/>
      <c r="H2358" s="97"/>
      <c r="I2358" s="97"/>
      <c r="J2358" s="97"/>
      <c r="K2358" s="97"/>
      <c r="L2358" s="97"/>
      <c r="M2358" s="97"/>
      <c r="N2358" s="97"/>
      <c r="O2358" s="97"/>
      <c r="P2358" s="97"/>
      <c r="Q2358" s="97"/>
      <c r="R2358" s="97"/>
      <c r="S2358" s="97"/>
      <c r="T2358" s="97"/>
      <c r="U2358" s="97"/>
      <c r="V2358" s="97"/>
      <c r="W2358" s="97"/>
      <c r="X2358" s="97"/>
      <c r="Y2358" s="97"/>
      <c r="Z2358" s="97"/>
      <c r="AA2358" s="97"/>
      <c r="AB2358" s="97"/>
      <c r="AC2358" s="97"/>
      <c r="AD2358" s="97"/>
      <c r="AE2358" s="97"/>
      <c r="AF2358" s="97"/>
    </row>
    <row r="2359" spans="1:32" x14ac:dyDescent="0.2">
      <c r="A2359" s="97"/>
      <c r="B2359" s="97"/>
      <c r="C2359" s="97"/>
      <c r="D2359" s="97"/>
      <c r="E2359" s="97"/>
      <c r="F2359" s="97"/>
      <c r="G2359" s="97"/>
      <c r="H2359" s="97"/>
      <c r="I2359" s="97"/>
      <c r="J2359" s="97"/>
      <c r="K2359" s="97"/>
      <c r="L2359" s="97"/>
      <c r="M2359" s="97"/>
      <c r="N2359" s="97"/>
      <c r="O2359" s="97"/>
      <c r="P2359" s="97"/>
      <c r="Q2359" s="97"/>
      <c r="R2359" s="97"/>
      <c r="S2359" s="97"/>
      <c r="T2359" s="97"/>
      <c r="U2359" s="97"/>
      <c r="V2359" s="97"/>
      <c r="W2359" s="97"/>
      <c r="X2359" s="97"/>
      <c r="Y2359" s="97"/>
      <c r="Z2359" s="97"/>
      <c r="AA2359" s="97"/>
      <c r="AB2359" s="97"/>
      <c r="AC2359" s="97"/>
      <c r="AD2359" s="97"/>
      <c r="AE2359" s="97"/>
      <c r="AF2359" s="97"/>
    </row>
    <row r="2360" spans="1:32" x14ac:dyDescent="0.2">
      <c r="A2360" s="97"/>
      <c r="B2360" s="97"/>
      <c r="C2360" s="97"/>
      <c r="D2360" s="97"/>
      <c r="E2360" s="97"/>
      <c r="F2360" s="97"/>
      <c r="G2360" s="97"/>
      <c r="H2360" s="97"/>
      <c r="I2360" s="97"/>
      <c r="J2360" s="97"/>
      <c r="K2360" s="97"/>
      <c r="L2360" s="97"/>
      <c r="M2360" s="97"/>
      <c r="N2360" s="97"/>
      <c r="O2360" s="97"/>
      <c r="P2360" s="97"/>
      <c r="Q2360" s="97"/>
      <c r="R2360" s="97"/>
      <c r="S2360" s="97"/>
      <c r="T2360" s="97"/>
      <c r="U2360" s="97"/>
      <c r="V2360" s="97"/>
      <c r="W2360" s="97"/>
      <c r="X2360" s="97"/>
      <c r="Y2360" s="97"/>
      <c r="Z2360" s="97"/>
      <c r="AA2360" s="97"/>
      <c r="AB2360" s="97"/>
      <c r="AC2360" s="97"/>
      <c r="AD2360" s="97"/>
      <c r="AE2360" s="97"/>
      <c r="AF2360" s="97"/>
    </row>
    <row r="2361" spans="1:32" x14ac:dyDescent="0.2">
      <c r="A2361" s="97"/>
      <c r="B2361" s="97"/>
      <c r="C2361" s="97"/>
      <c r="D2361" s="97"/>
      <c r="E2361" s="97"/>
      <c r="F2361" s="97"/>
      <c r="G2361" s="97"/>
      <c r="H2361" s="97"/>
      <c r="I2361" s="97"/>
      <c r="J2361" s="97"/>
      <c r="K2361" s="97"/>
      <c r="L2361" s="97"/>
      <c r="M2361" s="97"/>
      <c r="N2361" s="97"/>
      <c r="O2361" s="97"/>
      <c r="P2361" s="97"/>
      <c r="Q2361" s="97"/>
      <c r="R2361" s="97"/>
      <c r="S2361" s="97"/>
      <c r="T2361" s="97"/>
      <c r="U2361" s="97"/>
      <c r="V2361" s="97"/>
      <c r="W2361" s="97"/>
      <c r="X2361" s="97"/>
      <c r="Y2361" s="97"/>
      <c r="Z2361" s="97"/>
      <c r="AA2361" s="97"/>
      <c r="AB2361" s="97"/>
      <c r="AC2361" s="97"/>
      <c r="AD2361" s="97"/>
      <c r="AE2361" s="97"/>
      <c r="AF2361" s="97"/>
    </row>
    <row r="2362" spans="1:32" x14ac:dyDescent="0.2">
      <c r="A2362" s="97"/>
      <c r="B2362" s="97"/>
      <c r="C2362" s="97"/>
      <c r="D2362" s="97"/>
      <c r="E2362" s="97"/>
      <c r="F2362" s="97"/>
      <c r="G2362" s="97"/>
      <c r="H2362" s="97"/>
      <c r="I2362" s="97"/>
      <c r="J2362" s="97"/>
      <c r="K2362" s="97"/>
      <c r="L2362" s="97"/>
      <c r="M2362" s="97"/>
      <c r="N2362" s="97"/>
      <c r="O2362" s="97"/>
      <c r="P2362" s="97"/>
      <c r="Q2362" s="97"/>
      <c r="R2362" s="97"/>
      <c r="S2362" s="97"/>
      <c r="T2362" s="97"/>
      <c r="U2362" s="97"/>
      <c r="V2362" s="97"/>
      <c r="W2362" s="97"/>
      <c r="X2362" s="97"/>
      <c r="Y2362" s="97"/>
      <c r="Z2362" s="97"/>
      <c r="AA2362" s="97"/>
      <c r="AB2362" s="97"/>
      <c r="AC2362" s="97"/>
      <c r="AD2362" s="97"/>
      <c r="AE2362" s="97"/>
      <c r="AF2362" s="97"/>
    </row>
    <row r="2363" spans="1:32" x14ac:dyDescent="0.2">
      <c r="A2363" s="97"/>
      <c r="B2363" s="97"/>
      <c r="C2363" s="97"/>
      <c r="D2363" s="97"/>
      <c r="E2363" s="97"/>
      <c r="F2363" s="97"/>
      <c r="G2363" s="97"/>
      <c r="H2363" s="97"/>
      <c r="I2363" s="97"/>
      <c r="J2363" s="97"/>
      <c r="K2363" s="97"/>
      <c r="L2363" s="97"/>
      <c r="M2363" s="97"/>
      <c r="N2363" s="97"/>
      <c r="O2363" s="97"/>
      <c r="P2363" s="97"/>
      <c r="Q2363" s="97"/>
      <c r="R2363" s="97"/>
      <c r="S2363" s="97"/>
      <c r="T2363" s="97"/>
      <c r="U2363" s="97"/>
      <c r="V2363" s="97"/>
      <c r="W2363" s="97"/>
      <c r="X2363" s="97"/>
      <c r="Y2363" s="97"/>
      <c r="Z2363" s="97"/>
      <c r="AA2363" s="97"/>
      <c r="AB2363" s="97"/>
      <c r="AC2363" s="97"/>
      <c r="AD2363" s="97"/>
      <c r="AE2363" s="97"/>
      <c r="AF2363" s="97"/>
    </row>
    <row r="2364" spans="1:32" x14ac:dyDescent="0.2">
      <c r="A2364" s="97"/>
      <c r="B2364" s="97"/>
      <c r="C2364" s="97"/>
      <c r="D2364" s="97"/>
      <c r="E2364" s="97"/>
      <c r="F2364" s="97"/>
      <c r="G2364" s="97"/>
      <c r="H2364" s="97"/>
      <c r="I2364" s="97"/>
      <c r="J2364" s="97"/>
      <c r="K2364" s="97"/>
      <c r="L2364" s="97"/>
      <c r="M2364" s="97"/>
      <c r="N2364" s="97"/>
      <c r="O2364" s="97"/>
      <c r="P2364" s="97"/>
      <c r="Q2364" s="97"/>
      <c r="R2364" s="97"/>
      <c r="S2364" s="97"/>
      <c r="T2364" s="97"/>
      <c r="U2364" s="97"/>
      <c r="V2364" s="97"/>
      <c r="W2364" s="97"/>
      <c r="X2364" s="97"/>
      <c r="Y2364" s="97"/>
      <c r="Z2364" s="97"/>
      <c r="AA2364" s="97"/>
      <c r="AB2364" s="97"/>
      <c r="AC2364" s="97"/>
      <c r="AD2364" s="97"/>
      <c r="AE2364" s="97"/>
      <c r="AF2364" s="97"/>
    </row>
    <row r="2365" spans="1:32" x14ac:dyDescent="0.2">
      <c r="A2365" s="97"/>
      <c r="B2365" s="97"/>
      <c r="C2365" s="97"/>
      <c r="D2365" s="97"/>
      <c r="E2365" s="97"/>
      <c r="F2365" s="97"/>
      <c r="G2365" s="97"/>
      <c r="H2365" s="97"/>
      <c r="I2365" s="97"/>
      <c r="J2365" s="97"/>
      <c r="K2365" s="97"/>
      <c r="L2365" s="97"/>
      <c r="M2365" s="97"/>
      <c r="N2365" s="97"/>
      <c r="O2365" s="97"/>
      <c r="P2365" s="97"/>
      <c r="Q2365" s="97"/>
      <c r="R2365" s="97"/>
      <c r="S2365" s="97"/>
      <c r="T2365" s="97"/>
      <c r="U2365" s="97"/>
      <c r="V2365" s="97"/>
      <c r="W2365" s="97"/>
      <c r="X2365" s="97"/>
      <c r="Y2365" s="97"/>
      <c r="Z2365" s="97"/>
      <c r="AA2365" s="97"/>
      <c r="AB2365" s="97"/>
      <c r="AC2365" s="97"/>
      <c r="AD2365" s="97"/>
      <c r="AE2365" s="97"/>
      <c r="AF2365" s="97"/>
    </row>
    <row r="2366" spans="1:32" x14ac:dyDescent="0.2">
      <c r="A2366" s="97"/>
      <c r="B2366" s="97"/>
      <c r="C2366" s="97"/>
      <c r="D2366" s="97"/>
      <c r="E2366" s="97"/>
      <c r="F2366" s="97"/>
      <c r="G2366" s="97"/>
      <c r="H2366" s="97"/>
      <c r="I2366" s="97"/>
      <c r="J2366" s="97"/>
      <c r="K2366" s="97"/>
      <c r="L2366" s="97"/>
      <c r="M2366" s="97"/>
      <c r="N2366" s="97"/>
      <c r="O2366" s="97"/>
      <c r="P2366" s="97"/>
      <c r="Q2366" s="97"/>
      <c r="R2366" s="97"/>
      <c r="S2366" s="97"/>
      <c r="T2366" s="97"/>
      <c r="U2366" s="97"/>
      <c r="V2366" s="97"/>
      <c r="W2366" s="97"/>
      <c r="X2366" s="97"/>
      <c r="Y2366" s="97"/>
      <c r="Z2366" s="97"/>
      <c r="AA2366" s="97"/>
      <c r="AB2366" s="97"/>
      <c r="AC2366" s="97"/>
      <c r="AD2366" s="97"/>
      <c r="AE2366" s="97"/>
      <c r="AF2366" s="97"/>
    </row>
    <row r="2367" spans="1:32" x14ac:dyDescent="0.2">
      <c r="A2367" s="97"/>
      <c r="B2367" s="97"/>
      <c r="C2367" s="97"/>
      <c r="D2367" s="97"/>
      <c r="E2367" s="97"/>
      <c r="F2367" s="97"/>
      <c r="G2367" s="97"/>
      <c r="H2367" s="97"/>
      <c r="I2367" s="97"/>
      <c r="J2367" s="97"/>
      <c r="K2367" s="97"/>
      <c r="L2367" s="97"/>
      <c r="M2367" s="97"/>
      <c r="N2367" s="97"/>
      <c r="O2367" s="97"/>
      <c r="P2367" s="97"/>
      <c r="Q2367" s="97"/>
      <c r="R2367" s="97"/>
      <c r="S2367" s="97"/>
      <c r="T2367" s="97"/>
      <c r="U2367" s="97"/>
      <c r="V2367" s="97"/>
      <c r="W2367" s="97"/>
      <c r="X2367" s="97"/>
      <c r="Y2367" s="97"/>
      <c r="Z2367" s="97"/>
      <c r="AA2367" s="97"/>
      <c r="AB2367" s="97"/>
      <c r="AC2367" s="97"/>
      <c r="AD2367" s="97"/>
      <c r="AE2367" s="97"/>
      <c r="AF2367" s="97"/>
    </row>
    <row r="2368" spans="1:32" x14ac:dyDescent="0.2">
      <c r="A2368" s="97"/>
      <c r="B2368" s="97"/>
      <c r="C2368" s="97"/>
      <c r="D2368" s="97"/>
      <c r="E2368" s="97"/>
      <c r="F2368" s="97"/>
      <c r="G2368" s="97"/>
      <c r="H2368" s="97"/>
      <c r="I2368" s="97"/>
      <c r="J2368" s="97"/>
      <c r="K2368" s="97"/>
      <c r="L2368" s="97"/>
      <c r="M2368" s="97"/>
      <c r="N2368" s="97"/>
      <c r="O2368" s="97"/>
      <c r="P2368" s="97"/>
      <c r="Q2368" s="97"/>
      <c r="R2368" s="97"/>
      <c r="S2368" s="97"/>
      <c r="T2368" s="97"/>
      <c r="U2368" s="97"/>
      <c r="V2368" s="97"/>
      <c r="W2368" s="97"/>
      <c r="X2368" s="97"/>
      <c r="Y2368" s="97"/>
      <c r="Z2368" s="97"/>
      <c r="AA2368" s="97"/>
      <c r="AB2368" s="97"/>
      <c r="AC2368" s="97"/>
      <c r="AD2368" s="97"/>
      <c r="AE2368" s="97"/>
      <c r="AF2368" s="97"/>
    </row>
    <row r="2369" spans="1:32" x14ac:dyDescent="0.2">
      <c r="A2369" s="97"/>
      <c r="B2369" s="97"/>
      <c r="C2369" s="97"/>
      <c r="D2369" s="97"/>
      <c r="E2369" s="97"/>
      <c r="F2369" s="97"/>
      <c r="G2369" s="97"/>
      <c r="H2369" s="97"/>
      <c r="I2369" s="97"/>
      <c r="J2369" s="97"/>
      <c r="K2369" s="97"/>
      <c r="L2369" s="97"/>
      <c r="M2369" s="97"/>
      <c r="N2369" s="97"/>
      <c r="O2369" s="97"/>
      <c r="P2369" s="97"/>
      <c r="Q2369" s="97"/>
      <c r="R2369" s="97"/>
      <c r="S2369" s="97"/>
      <c r="T2369" s="97"/>
      <c r="U2369" s="97"/>
      <c r="V2369" s="97"/>
      <c r="W2369" s="97"/>
      <c r="X2369" s="97"/>
      <c r="Y2369" s="97"/>
      <c r="Z2369" s="97"/>
      <c r="AA2369" s="97"/>
      <c r="AB2369" s="97"/>
      <c r="AC2369" s="97"/>
      <c r="AD2369" s="97"/>
      <c r="AE2369" s="97"/>
      <c r="AF2369" s="97"/>
    </row>
    <row r="2370" spans="1:32" x14ac:dyDescent="0.2">
      <c r="A2370" s="97"/>
      <c r="B2370" s="97"/>
      <c r="C2370" s="97"/>
      <c r="D2370" s="97"/>
      <c r="E2370" s="97"/>
      <c r="F2370" s="97"/>
      <c r="G2370" s="97"/>
      <c r="H2370" s="97"/>
      <c r="I2370" s="97"/>
      <c r="J2370" s="97"/>
      <c r="K2370" s="97"/>
      <c r="L2370" s="97"/>
      <c r="M2370" s="97"/>
      <c r="N2370" s="97"/>
      <c r="O2370" s="97"/>
      <c r="P2370" s="97"/>
      <c r="Q2370" s="97"/>
      <c r="R2370" s="97"/>
      <c r="S2370" s="97"/>
      <c r="T2370" s="97"/>
      <c r="U2370" s="97"/>
      <c r="V2370" s="97"/>
      <c r="W2370" s="97"/>
      <c r="X2370" s="97"/>
      <c r="Y2370" s="97"/>
      <c r="Z2370" s="97"/>
      <c r="AA2370" s="97"/>
      <c r="AB2370" s="97"/>
      <c r="AC2370" s="97"/>
      <c r="AD2370" s="97"/>
      <c r="AE2370" s="97"/>
      <c r="AF2370" s="97"/>
    </row>
    <row r="2371" spans="1:32" x14ac:dyDescent="0.2">
      <c r="A2371" s="97"/>
      <c r="B2371" s="97"/>
      <c r="C2371" s="97"/>
      <c r="D2371" s="97"/>
      <c r="E2371" s="97"/>
      <c r="F2371" s="97"/>
      <c r="G2371" s="97"/>
      <c r="H2371" s="97"/>
      <c r="I2371" s="97"/>
      <c r="J2371" s="97"/>
      <c r="K2371" s="97"/>
      <c r="L2371" s="97"/>
      <c r="M2371" s="97"/>
      <c r="N2371" s="97"/>
      <c r="O2371" s="97"/>
      <c r="P2371" s="97"/>
      <c r="Q2371" s="97"/>
      <c r="R2371" s="97"/>
      <c r="S2371" s="97"/>
      <c r="T2371" s="97"/>
      <c r="U2371" s="97"/>
      <c r="V2371" s="97"/>
      <c r="W2371" s="97"/>
      <c r="X2371" s="97"/>
      <c r="Y2371" s="97"/>
      <c r="Z2371" s="97"/>
      <c r="AA2371" s="97"/>
      <c r="AB2371" s="97"/>
      <c r="AC2371" s="97"/>
      <c r="AD2371" s="97"/>
      <c r="AE2371" s="97"/>
      <c r="AF2371" s="97"/>
    </row>
    <row r="2372" spans="1:32" x14ac:dyDescent="0.2">
      <c r="A2372" s="97"/>
      <c r="B2372" s="97"/>
      <c r="C2372" s="97"/>
      <c r="D2372" s="97"/>
      <c r="E2372" s="97"/>
      <c r="F2372" s="97"/>
      <c r="G2372" s="97"/>
      <c r="H2372" s="97"/>
      <c r="I2372" s="97"/>
      <c r="J2372" s="97"/>
      <c r="K2372" s="97"/>
      <c r="L2372" s="97"/>
      <c r="M2372" s="97"/>
      <c r="N2372" s="97"/>
      <c r="O2372" s="97"/>
      <c r="P2372" s="97"/>
      <c r="Q2372" s="97"/>
      <c r="R2372" s="97"/>
      <c r="S2372" s="97"/>
      <c r="T2372" s="97"/>
      <c r="U2372" s="97"/>
      <c r="V2372" s="97"/>
      <c r="W2372" s="97"/>
      <c r="X2372" s="97"/>
      <c r="Y2372" s="97"/>
      <c r="Z2372" s="97"/>
      <c r="AA2372" s="97"/>
      <c r="AB2372" s="97"/>
      <c r="AC2372" s="97"/>
      <c r="AD2372" s="97"/>
      <c r="AE2372" s="97"/>
      <c r="AF2372" s="97"/>
    </row>
    <row r="2373" spans="1:32" x14ac:dyDescent="0.2">
      <c r="A2373" s="97"/>
      <c r="B2373" s="97"/>
      <c r="C2373" s="97"/>
      <c r="D2373" s="97"/>
      <c r="E2373" s="97"/>
      <c r="F2373" s="97"/>
      <c r="G2373" s="97"/>
      <c r="H2373" s="97"/>
      <c r="I2373" s="97"/>
      <c r="J2373" s="97"/>
      <c r="K2373" s="97"/>
      <c r="L2373" s="97"/>
      <c r="M2373" s="97"/>
      <c r="N2373" s="97"/>
      <c r="O2373" s="97"/>
      <c r="P2373" s="97"/>
      <c r="Q2373" s="97"/>
      <c r="R2373" s="97"/>
      <c r="S2373" s="97"/>
      <c r="T2373" s="97"/>
      <c r="U2373" s="97"/>
      <c r="V2373" s="97"/>
      <c r="W2373" s="97"/>
      <c r="X2373" s="97"/>
      <c r="Y2373" s="97"/>
      <c r="Z2373" s="97"/>
      <c r="AA2373" s="97"/>
      <c r="AB2373" s="97"/>
      <c r="AC2373" s="97"/>
      <c r="AD2373" s="97"/>
      <c r="AE2373" s="97"/>
      <c r="AF2373" s="97"/>
    </row>
    <row r="2374" spans="1:32" x14ac:dyDescent="0.2">
      <c r="A2374" s="97"/>
      <c r="B2374" s="97"/>
      <c r="C2374" s="97"/>
      <c r="D2374" s="97"/>
      <c r="E2374" s="97"/>
      <c r="F2374" s="97"/>
      <c r="G2374" s="97"/>
      <c r="H2374" s="97"/>
      <c r="I2374" s="97"/>
      <c r="J2374" s="97"/>
      <c r="K2374" s="97"/>
      <c r="L2374" s="97"/>
      <c r="M2374" s="97"/>
      <c r="N2374" s="97"/>
      <c r="O2374" s="97"/>
      <c r="P2374" s="97"/>
      <c r="Q2374" s="97"/>
      <c r="R2374" s="97"/>
      <c r="S2374" s="97"/>
      <c r="T2374" s="97"/>
      <c r="U2374" s="97"/>
      <c r="V2374" s="97"/>
      <c r="W2374" s="97"/>
      <c r="X2374" s="97"/>
      <c r="Y2374" s="97"/>
      <c r="Z2374" s="97"/>
      <c r="AA2374" s="97"/>
      <c r="AB2374" s="97"/>
      <c r="AC2374" s="97"/>
      <c r="AD2374" s="97"/>
      <c r="AE2374" s="97"/>
      <c r="AF2374" s="97"/>
    </row>
    <row r="2375" spans="1:32" x14ac:dyDescent="0.2">
      <c r="A2375" s="97"/>
      <c r="B2375" s="97"/>
      <c r="C2375" s="97"/>
      <c r="D2375" s="97"/>
      <c r="E2375" s="97"/>
      <c r="F2375" s="97"/>
      <c r="G2375" s="97"/>
      <c r="H2375" s="97"/>
      <c r="I2375" s="97"/>
      <c r="J2375" s="97"/>
      <c r="K2375" s="97"/>
      <c r="L2375" s="97"/>
      <c r="M2375" s="97"/>
      <c r="N2375" s="97"/>
      <c r="O2375" s="97"/>
      <c r="P2375" s="97"/>
      <c r="Q2375" s="97"/>
      <c r="R2375" s="97"/>
      <c r="S2375" s="97"/>
      <c r="T2375" s="97"/>
      <c r="U2375" s="97"/>
      <c r="V2375" s="97"/>
      <c r="W2375" s="97"/>
      <c r="X2375" s="97"/>
      <c r="Y2375" s="97"/>
      <c r="Z2375" s="97"/>
      <c r="AA2375" s="97"/>
      <c r="AB2375" s="97"/>
      <c r="AC2375" s="97"/>
      <c r="AD2375" s="97"/>
      <c r="AE2375" s="97"/>
      <c r="AF2375" s="97"/>
    </row>
    <row r="2376" spans="1:32" x14ac:dyDescent="0.2">
      <c r="A2376" s="97"/>
      <c r="B2376" s="97"/>
      <c r="C2376" s="97"/>
      <c r="D2376" s="97"/>
      <c r="E2376" s="97"/>
      <c r="F2376" s="97"/>
      <c r="G2376" s="97"/>
      <c r="H2376" s="97"/>
      <c r="I2376" s="97"/>
      <c r="J2376" s="97"/>
      <c r="K2376" s="97"/>
      <c r="L2376" s="97"/>
      <c r="M2376" s="97"/>
      <c r="N2376" s="97"/>
      <c r="O2376" s="97"/>
      <c r="P2376" s="97"/>
      <c r="Q2376" s="97"/>
      <c r="R2376" s="97"/>
      <c r="S2376" s="97"/>
      <c r="T2376" s="97"/>
      <c r="U2376" s="97"/>
      <c r="V2376" s="97"/>
      <c r="W2376" s="97"/>
      <c r="X2376" s="97"/>
      <c r="Y2376" s="97"/>
      <c r="Z2376" s="97"/>
      <c r="AA2376" s="97"/>
      <c r="AB2376" s="97"/>
      <c r="AC2376" s="97"/>
      <c r="AD2376" s="97"/>
      <c r="AE2376" s="97"/>
      <c r="AF2376" s="97"/>
    </row>
    <row r="2377" spans="1:32" x14ac:dyDescent="0.2">
      <c r="A2377" s="97"/>
      <c r="B2377" s="97"/>
      <c r="C2377" s="97"/>
      <c r="D2377" s="97"/>
      <c r="E2377" s="97"/>
      <c r="F2377" s="97"/>
      <c r="G2377" s="97"/>
      <c r="H2377" s="97"/>
      <c r="I2377" s="97"/>
      <c r="J2377" s="97"/>
      <c r="K2377" s="97"/>
      <c r="L2377" s="97"/>
      <c r="M2377" s="97"/>
      <c r="N2377" s="97"/>
      <c r="O2377" s="97"/>
      <c r="P2377" s="97"/>
      <c r="Q2377" s="97"/>
      <c r="R2377" s="97"/>
      <c r="S2377" s="97"/>
      <c r="T2377" s="97"/>
      <c r="U2377" s="97"/>
      <c r="V2377" s="97"/>
      <c r="W2377" s="97"/>
      <c r="X2377" s="97"/>
      <c r="Y2377" s="97"/>
      <c r="Z2377" s="97"/>
      <c r="AA2377" s="97"/>
      <c r="AB2377" s="97"/>
      <c r="AC2377" s="97"/>
      <c r="AD2377" s="97"/>
      <c r="AE2377" s="97"/>
      <c r="AF2377" s="97"/>
    </row>
    <row r="2378" spans="1:32" x14ac:dyDescent="0.2">
      <c r="A2378" s="97"/>
      <c r="B2378" s="97"/>
      <c r="C2378" s="97"/>
      <c r="D2378" s="97"/>
      <c r="E2378" s="97"/>
      <c r="F2378" s="97"/>
      <c r="G2378" s="97"/>
      <c r="H2378" s="97"/>
      <c r="I2378" s="97"/>
      <c r="J2378" s="97"/>
      <c r="K2378" s="97"/>
      <c r="L2378" s="97"/>
      <c r="M2378" s="97"/>
      <c r="N2378" s="97"/>
      <c r="O2378" s="97"/>
      <c r="P2378" s="97"/>
      <c r="Q2378" s="97"/>
      <c r="R2378" s="97"/>
      <c r="S2378" s="97"/>
      <c r="T2378" s="97"/>
      <c r="U2378" s="97"/>
      <c r="V2378" s="97"/>
      <c r="W2378" s="97"/>
      <c r="X2378" s="97"/>
      <c r="Y2378" s="97"/>
      <c r="Z2378" s="97"/>
      <c r="AA2378" s="97"/>
      <c r="AB2378" s="97"/>
      <c r="AC2378" s="97"/>
      <c r="AD2378" s="97"/>
      <c r="AE2378" s="97"/>
      <c r="AF2378" s="97"/>
    </row>
    <row r="2379" spans="1:32" x14ac:dyDescent="0.2">
      <c r="A2379" s="97"/>
      <c r="B2379" s="97"/>
      <c r="C2379" s="97"/>
      <c r="D2379" s="97"/>
      <c r="E2379" s="97"/>
      <c r="F2379" s="97"/>
      <c r="G2379" s="97"/>
      <c r="H2379" s="97"/>
      <c r="I2379" s="97"/>
      <c r="J2379" s="97"/>
      <c r="K2379" s="97"/>
      <c r="L2379" s="97"/>
      <c r="M2379" s="97"/>
      <c r="N2379" s="97"/>
      <c r="O2379" s="97"/>
      <c r="P2379" s="97"/>
      <c r="Q2379" s="97"/>
      <c r="R2379" s="97"/>
      <c r="S2379" s="97"/>
      <c r="T2379" s="97"/>
      <c r="U2379" s="97"/>
      <c r="V2379" s="97"/>
      <c r="W2379" s="97"/>
      <c r="X2379" s="97"/>
      <c r="Y2379" s="97"/>
      <c r="Z2379" s="97"/>
      <c r="AA2379" s="97"/>
      <c r="AB2379" s="97"/>
      <c r="AC2379" s="97"/>
      <c r="AD2379" s="97"/>
      <c r="AE2379" s="97"/>
      <c r="AF2379" s="97"/>
    </row>
    <row r="2380" spans="1:32" x14ac:dyDescent="0.2">
      <c r="A2380" s="97"/>
      <c r="B2380" s="97"/>
      <c r="C2380" s="97"/>
      <c r="D2380" s="97"/>
      <c r="E2380" s="97"/>
      <c r="F2380" s="97"/>
      <c r="G2380" s="97"/>
      <c r="H2380" s="97"/>
      <c r="I2380" s="97"/>
      <c r="J2380" s="97"/>
      <c r="K2380" s="97"/>
      <c r="L2380" s="97"/>
      <c r="M2380" s="97"/>
      <c r="N2380" s="97"/>
      <c r="O2380" s="97"/>
      <c r="P2380" s="97"/>
      <c r="Q2380" s="97"/>
      <c r="R2380" s="97"/>
      <c r="S2380" s="97"/>
      <c r="T2380" s="97"/>
      <c r="U2380" s="97"/>
      <c r="V2380" s="97"/>
      <c r="W2380" s="97"/>
      <c r="X2380" s="97"/>
      <c r="Y2380" s="97"/>
      <c r="Z2380" s="97"/>
      <c r="AA2380" s="97"/>
      <c r="AB2380" s="97"/>
      <c r="AC2380" s="97"/>
      <c r="AD2380" s="97"/>
      <c r="AE2380" s="97"/>
      <c r="AF2380" s="97"/>
    </row>
    <row r="2381" spans="1:32" x14ac:dyDescent="0.2">
      <c r="A2381" s="97"/>
      <c r="B2381" s="97"/>
      <c r="C2381" s="97"/>
      <c r="D2381" s="97"/>
      <c r="E2381" s="97"/>
      <c r="F2381" s="97"/>
      <c r="G2381" s="97"/>
      <c r="H2381" s="97"/>
      <c r="I2381" s="97"/>
      <c r="J2381" s="97"/>
      <c r="K2381" s="97"/>
      <c r="L2381" s="97"/>
      <c r="M2381" s="97"/>
      <c r="N2381" s="97"/>
      <c r="O2381" s="97"/>
      <c r="P2381" s="97"/>
      <c r="Q2381" s="97"/>
      <c r="R2381" s="97"/>
      <c r="S2381" s="97"/>
      <c r="T2381" s="97"/>
      <c r="U2381" s="97"/>
      <c r="V2381" s="97"/>
      <c r="W2381" s="97"/>
      <c r="X2381" s="97"/>
      <c r="Y2381" s="97"/>
      <c r="Z2381" s="97"/>
      <c r="AA2381" s="97"/>
      <c r="AB2381" s="97"/>
      <c r="AC2381" s="97"/>
      <c r="AD2381" s="97"/>
      <c r="AE2381" s="97"/>
      <c r="AF2381" s="97"/>
    </row>
    <row r="2382" spans="1:32" x14ac:dyDescent="0.2">
      <c r="A2382" s="97"/>
      <c r="B2382" s="97"/>
      <c r="C2382" s="97"/>
      <c r="D2382" s="97"/>
      <c r="E2382" s="97"/>
      <c r="F2382" s="97"/>
      <c r="G2382" s="97"/>
      <c r="H2382" s="97"/>
      <c r="I2382" s="97"/>
      <c r="J2382" s="97"/>
      <c r="K2382" s="97"/>
      <c r="L2382" s="97"/>
      <c r="M2382" s="97"/>
      <c r="N2382" s="97"/>
      <c r="O2382" s="97"/>
      <c r="P2382" s="97"/>
      <c r="Q2382" s="97"/>
      <c r="R2382" s="97"/>
      <c r="S2382" s="97"/>
      <c r="T2382" s="97"/>
      <c r="U2382" s="97"/>
      <c r="V2382" s="97"/>
      <c r="W2382" s="97"/>
      <c r="X2382" s="97"/>
      <c r="Y2382" s="97"/>
      <c r="Z2382" s="97"/>
      <c r="AA2382" s="97"/>
      <c r="AB2382" s="97"/>
      <c r="AC2382" s="97"/>
      <c r="AD2382" s="97"/>
      <c r="AE2382" s="97"/>
      <c r="AF2382" s="97"/>
    </row>
    <row r="2383" spans="1:32" x14ac:dyDescent="0.2">
      <c r="A2383" s="97"/>
      <c r="B2383" s="97"/>
      <c r="C2383" s="97"/>
      <c r="D2383" s="97"/>
      <c r="E2383" s="97"/>
      <c r="F2383" s="97"/>
      <c r="G2383" s="97"/>
      <c r="H2383" s="97"/>
      <c r="I2383" s="97"/>
      <c r="J2383" s="97"/>
      <c r="K2383" s="97"/>
      <c r="L2383" s="97"/>
      <c r="M2383" s="97"/>
      <c r="N2383" s="97"/>
      <c r="O2383" s="97"/>
      <c r="P2383" s="97"/>
      <c r="Q2383" s="97"/>
      <c r="R2383" s="97"/>
      <c r="S2383" s="97"/>
      <c r="T2383" s="97"/>
      <c r="U2383" s="97"/>
      <c r="V2383" s="97"/>
      <c r="W2383" s="97"/>
      <c r="X2383" s="97"/>
      <c r="Y2383" s="97"/>
      <c r="Z2383" s="97"/>
      <c r="AA2383" s="97"/>
      <c r="AB2383" s="97"/>
      <c r="AC2383" s="97"/>
      <c r="AD2383" s="97"/>
      <c r="AE2383" s="97"/>
      <c r="AF2383" s="97"/>
    </row>
    <row r="2384" spans="1:32" x14ac:dyDescent="0.2">
      <c r="A2384" s="97"/>
      <c r="B2384" s="97"/>
      <c r="C2384" s="97"/>
      <c r="D2384" s="97"/>
      <c r="E2384" s="97"/>
      <c r="F2384" s="97"/>
      <c r="G2384" s="97"/>
      <c r="H2384" s="97"/>
      <c r="I2384" s="97"/>
      <c r="J2384" s="97"/>
      <c r="K2384" s="97"/>
      <c r="L2384" s="97"/>
      <c r="M2384" s="97"/>
      <c r="N2384" s="97"/>
      <c r="O2384" s="97"/>
      <c r="P2384" s="97"/>
      <c r="Q2384" s="97"/>
      <c r="R2384" s="97"/>
      <c r="S2384" s="97"/>
      <c r="T2384" s="97"/>
      <c r="U2384" s="97"/>
      <c r="V2384" s="97"/>
      <c r="W2384" s="97"/>
      <c r="X2384" s="97"/>
      <c r="Y2384" s="97"/>
      <c r="Z2384" s="97"/>
      <c r="AA2384" s="97"/>
      <c r="AB2384" s="97"/>
      <c r="AC2384" s="97"/>
      <c r="AD2384" s="97"/>
      <c r="AE2384" s="97"/>
      <c r="AF2384" s="97"/>
    </row>
    <row r="2385" spans="1:32" x14ac:dyDescent="0.2">
      <c r="A2385" s="97"/>
      <c r="B2385" s="97"/>
      <c r="C2385" s="97"/>
      <c r="D2385" s="97"/>
      <c r="E2385" s="97"/>
      <c r="F2385" s="97"/>
      <c r="G2385" s="97"/>
      <c r="H2385" s="97"/>
      <c r="I2385" s="97"/>
      <c r="J2385" s="97"/>
      <c r="K2385" s="97"/>
      <c r="L2385" s="97"/>
      <c r="M2385" s="97"/>
      <c r="N2385" s="97"/>
      <c r="O2385" s="97"/>
      <c r="P2385" s="97"/>
      <c r="Q2385" s="97"/>
      <c r="R2385" s="97"/>
      <c r="S2385" s="97"/>
      <c r="T2385" s="97"/>
      <c r="U2385" s="97"/>
      <c r="V2385" s="97"/>
      <c r="W2385" s="97"/>
      <c r="X2385" s="97"/>
      <c r="Y2385" s="97"/>
      <c r="Z2385" s="97"/>
      <c r="AA2385" s="97"/>
      <c r="AB2385" s="97"/>
      <c r="AC2385" s="97"/>
      <c r="AD2385" s="97"/>
      <c r="AE2385" s="97"/>
      <c r="AF2385" s="97"/>
    </row>
    <row r="2386" spans="1:32" x14ac:dyDescent="0.2">
      <c r="A2386" s="97"/>
      <c r="B2386" s="97"/>
      <c r="C2386" s="97"/>
      <c r="D2386" s="97"/>
      <c r="E2386" s="97"/>
      <c r="F2386" s="97"/>
      <c r="G2386" s="97"/>
      <c r="H2386" s="97"/>
      <c r="I2386" s="97"/>
      <c r="J2386" s="97"/>
      <c r="K2386" s="97"/>
      <c r="L2386" s="97"/>
      <c r="M2386" s="97"/>
      <c r="N2386" s="97"/>
      <c r="O2386" s="97"/>
      <c r="P2386" s="97"/>
      <c r="Q2386" s="97"/>
      <c r="R2386" s="97"/>
      <c r="S2386" s="97"/>
      <c r="T2386" s="97"/>
      <c r="U2386" s="97"/>
      <c r="V2386" s="97"/>
      <c r="W2386" s="97"/>
      <c r="X2386" s="97"/>
      <c r="Y2386" s="97"/>
      <c r="Z2386" s="97"/>
      <c r="AA2386" s="97"/>
      <c r="AB2386" s="97"/>
      <c r="AC2386" s="97"/>
      <c r="AD2386" s="97"/>
      <c r="AE2386" s="97"/>
      <c r="AF2386" s="97"/>
    </row>
    <row r="2387" spans="1:32" x14ac:dyDescent="0.2">
      <c r="A2387" s="97"/>
      <c r="B2387" s="97"/>
      <c r="C2387" s="97"/>
      <c r="D2387" s="97"/>
      <c r="E2387" s="97"/>
      <c r="F2387" s="97"/>
      <c r="G2387" s="97"/>
      <c r="H2387" s="97"/>
      <c r="I2387" s="97"/>
      <c r="J2387" s="97"/>
      <c r="K2387" s="97"/>
      <c r="L2387" s="97"/>
      <c r="M2387" s="97"/>
      <c r="N2387" s="97"/>
      <c r="O2387" s="97"/>
      <c r="P2387" s="97"/>
      <c r="Q2387" s="97"/>
      <c r="R2387" s="97"/>
      <c r="S2387" s="97"/>
      <c r="T2387" s="97"/>
      <c r="U2387" s="97"/>
      <c r="V2387" s="97"/>
      <c r="W2387" s="97"/>
      <c r="X2387" s="97"/>
      <c r="Y2387" s="97"/>
      <c r="Z2387" s="97"/>
      <c r="AA2387" s="97"/>
      <c r="AB2387" s="97"/>
      <c r="AC2387" s="97"/>
      <c r="AD2387" s="97"/>
      <c r="AE2387" s="97"/>
      <c r="AF2387" s="97"/>
    </row>
    <row r="2388" spans="1:32" x14ac:dyDescent="0.2">
      <c r="A2388" s="97"/>
      <c r="B2388" s="97"/>
      <c r="C2388" s="97"/>
      <c r="D2388" s="97"/>
      <c r="E2388" s="97"/>
      <c r="F2388" s="97"/>
      <c r="G2388" s="97"/>
      <c r="H2388" s="97"/>
      <c r="I2388" s="97"/>
      <c r="J2388" s="97"/>
      <c r="K2388" s="97"/>
      <c r="L2388" s="97"/>
      <c r="M2388" s="97"/>
      <c r="N2388" s="97"/>
      <c r="O2388" s="97"/>
      <c r="P2388" s="97"/>
      <c r="Q2388" s="97"/>
      <c r="R2388" s="97"/>
      <c r="S2388" s="97"/>
      <c r="T2388" s="97"/>
      <c r="U2388" s="97"/>
      <c r="V2388" s="97"/>
      <c r="W2388" s="97"/>
      <c r="X2388" s="97"/>
      <c r="Y2388" s="97"/>
      <c r="Z2388" s="97"/>
      <c r="AA2388" s="97"/>
      <c r="AB2388" s="97"/>
      <c r="AC2388" s="97"/>
      <c r="AD2388" s="97"/>
      <c r="AE2388" s="97"/>
      <c r="AF2388" s="97"/>
    </row>
    <row r="2389" spans="1:32" x14ac:dyDescent="0.2">
      <c r="A2389" s="97"/>
      <c r="B2389" s="97"/>
      <c r="C2389" s="97"/>
      <c r="D2389" s="97"/>
      <c r="E2389" s="97"/>
      <c r="F2389" s="97"/>
      <c r="G2389" s="97"/>
      <c r="H2389" s="97"/>
      <c r="I2389" s="97"/>
      <c r="J2389" s="97"/>
      <c r="K2389" s="97"/>
      <c r="L2389" s="97"/>
      <c r="M2389" s="97"/>
      <c r="N2389" s="97"/>
      <c r="O2389" s="97"/>
      <c r="P2389" s="97"/>
      <c r="Q2389" s="97"/>
      <c r="R2389" s="97"/>
      <c r="S2389" s="97"/>
      <c r="T2389" s="97"/>
      <c r="U2389" s="97"/>
      <c r="V2389" s="97"/>
      <c r="W2389" s="97"/>
      <c r="X2389" s="97"/>
      <c r="Y2389" s="97"/>
      <c r="Z2389" s="97"/>
      <c r="AA2389" s="97"/>
      <c r="AB2389" s="97"/>
      <c r="AC2389" s="97"/>
      <c r="AD2389" s="97"/>
      <c r="AE2389" s="97"/>
      <c r="AF2389" s="97"/>
    </row>
    <row r="2390" spans="1:32" x14ac:dyDescent="0.2">
      <c r="A2390" s="97"/>
      <c r="B2390" s="97"/>
      <c r="C2390" s="97"/>
      <c r="D2390" s="97"/>
      <c r="E2390" s="97"/>
      <c r="F2390" s="97"/>
      <c r="G2390" s="97"/>
      <c r="H2390" s="97"/>
      <c r="I2390" s="97"/>
      <c r="J2390" s="97"/>
      <c r="K2390" s="97"/>
      <c r="L2390" s="97"/>
      <c r="M2390" s="97"/>
      <c r="N2390" s="97"/>
      <c r="O2390" s="97"/>
      <c r="P2390" s="97"/>
      <c r="Q2390" s="97"/>
      <c r="R2390" s="97"/>
      <c r="S2390" s="97"/>
      <c r="T2390" s="97"/>
      <c r="U2390" s="97"/>
      <c r="V2390" s="97"/>
      <c r="W2390" s="97"/>
      <c r="X2390" s="97"/>
      <c r="Y2390" s="97"/>
      <c r="Z2390" s="97"/>
      <c r="AA2390" s="97"/>
      <c r="AB2390" s="97"/>
      <c r="AC2390" s="97"/>
      <c r="AD2390" s="97"/>
      <c r="AE2390" s="97"/>
      <c r="AF2390" s="97"/>
    </row>
    <row r="2391" spans="1:32" x14ac:dyDescent="0.2">
      <c r="A2391" s="97"/>
      <c r="B2391" s="97"/>
      <c r="C2391" s="97"/>
      <c r="D2391" s="97"/>
      <c r="E2391" s="97"/>
      <c r="F2391" s="97"/>
      <c r="G2391" s="97"/>
      <c r="H2391" s="97"/>
      <c r="I2391" s="97"/>
      <c r="J2391" s="97"/>
      <c r="K2391" s="97"/>
      <c r="L2391" s="97"/>
      <c r="M2391" s="97"/>
      <c r="N2391" s="97"/>
      <c r="O2391" s="97"/>
      <c r="P2391" s="97"/>
      <c r="Q2391" s="97"/>
      <c r="R2391" s="97"/>
      <c r="S2391" s="97"/>
      <c r="T2391" s="97"/>
      <c r="U2391" s="97"/>
      <c r="V2391" s="97"/>
      <c r="W2391" s="97"/>
      <c r="X2391" s="97"/>
      <c r="Y2391" s="97"/>
      <c r="Z2391" s="97"/>
      <c r="AA2391" s="97"/>
      <c r="AB2391" s="97"/>
      <c r="AC2391" s="97"/>
      <c r="AD2391" s="97"/>
      <c r="AE2391" s="97"/>
      <c r="AF2391" s="97"/>
    </row>
    <row r="2392" spans="1:32" x14ac:dyDescent="0.2">
      <c r="A2392" s="97"/>
      <c r="B2392" s="97"/>
      <c r="C2392" s="97"/>
      <c r="D2392" s="97"/>
      <c r="E2392" s="97"/>
      <c r="F2392" s="97"/>
      <c r="G2392" s="97"/>
      <c r="H2392" s="97"/>
      <c r="I2392" s="97"/>
      <c r="J2392" s="97"/>
      <c r="K2392" s="97"/>
      <c r="L2392" s="97"/>
      <c r="M2392" s="97"/>
      <c r="N2392" s="97"/>
      <c r="O2392" s="97"/>
      <c r="P2392" s="97"/>
      <c r="Q2392" s="97"/>
      <c r="R2392" s="97"/>
      <c r="S2392" s="97"/>
      <c r="T2392" s="97"/>
      <c r="U2392" s="97"/>
      <c r="V2392" s="97"/>
      <c r="W2392" s="97"/>
      <c r="X2392" s="97"/>
      <c r="Y2392" s="97"/>
      <c r="Z2392" s="97"/>
      <c r="AA2392" s="97"/>
      <c r="AB2392" s="97"/>
      <c r="AC2392" s="97"/>
      <c r="AD2392" s="97"/>
      <c r="AE2392" s="97"/>
      <c r="AF2392" s="97"/>
    </row>
    <row r="2393" spans="1:32" x14ac:dyDescent="0.2">
      <c r="A2393" s="97"/>
      <c r="B2393" s="97"/>
      <c r="C2393" s="97"/>
      <c r="D2393" s="97"/>
      <c r="E2393" s="97"/>
      <c r="F2393" s="97"/>
      <c r="G2393" s="97"/>
      <c r="H2393" s="97"/>
      <c r="I2393" s="97"/>
      <c r="J2393" s="97"/>
      <c r="K2393" s="97"/>
      <c r="L2393" s="97"/>
      <c r="M2393" s="97"/>
      <c r="N2393" s="97"/>
      <c r="O2393" s="97"/>
      <c r="P2393" s="97"/>
      <c r="Q2393" s="97"/>
      <c r="R2393" s="97"/>
      <c r="S2393" s="97"/>
      <c r="T2393" s="97"/>
      <c r="U2393" s="97"/>
      <c r="V2393" s="97"/>
      <c r="W2393" s="97"/>
      <c r="X2393" s="97"/>
      <c r="Y2393" s="97"/>
      <c r="Z2393" s="97"/>
      <c r="AA2393" s="97"/>
      <c r="AB2393" s="97"/>
      <c r="AC2393" s="97"/>
      <c r="AD2393" s="97"/>
      <c r="AE2393" s="97"/>
      <c r="AF2393" s="97"/>
    </row>
    <row r="2394" spans="1:32" x14ac:dyDescent="0.2">
      <c r="A2394" s="97"/>
      <c r="B2394" s="97"/>
      <c r="C2394" s="97"/>
      <c r="D2394" s="97"/>
      <c r="E2394" s="97"/>
      <c r="F2394" s="97"/>
      <c r="G2394" s="97"/>
      <c r="H2394" s="97"/>
      <c r="I2394" s="97"/>
      <c r="J2394" s="97"/>
      <c r="K2394" s="97"/>
      <c r="L2394" s="97"/>
      <c r="M2394" s="97"/>
      <c r="N2394" s="97"/>
      <c r="O2394" s="97"/>
      <c r="P2394" s="97"/>
      <c r="Q2394" s="97"/>
      <c r="R2394" s="97"/>
      <c r="S2394" s="97"/>
      <c r="T2394" s="97"/>
      <c r="U2394" s="97"/>
      <c r="V2394" s="97"/>
      <c r="W2394" s="97"/>
      <c r="X2394" s="97"/>
      <c r="Y2394" s="97"/>
      <c r="Z2394" s="97"/>
      <c r="AA2394" s="97"/>
      <c r="AB2394" s="97"/>
      <c r="AC2394" s="97"/>
      <c r="AD2394" s="97"/>
      <c r="AE2394" s="97"/>
      <c r="AF2394" s="97"/>
    </row>
    <row r="2395" spans="1:32" x14ac:dyDescent="0.2">
      <c r="A2395" s="97"/>
      <c r="B2395" s="97"/>
      <c r="C2395" s="97"/>
      <c r="D2395" s="97"/>
      <c r="E2395" s="97"/>
      <c r="F2395" s="97"/>
      <c r="G2395" s="97"/>
      <c r="H2395" s="97"/>
      <c r="I2395" s="97"/>
      <c r="J2395" s="97"/>
      <c r="K2395" s="97"/>
      <c r="L2395" s="97"/>
      <c r="M2395" s="97"/>
      <c r="N2395" s="97"/>
      <c r="O2395" s="97"/>
      <c r="P2395" s="97"/>
      <c r="Q2395" s="97"/>
      <c r="R2395" s="97"/>
      <c r="S2395" s="97"/>
      <c r="T2395" s="97"/>
      <c r="U2395" s="97"/>
      <c r="V2395" s="97"/>
      <c r="W2395" s="97"/>
      <c r="X2395" s="97"/>
      <c r="Y2395" s="97"/>
      <c r="Z2395" s="97"/>
      <c r="AA2395" s="97"/>
      <c r="AB2395" s="97"/>
      <c r="AC2395" s="97"/>
      <c r="AD2395" s="97"/>
      <c r="AE2395" s="97"/>
      <c r="AF2395" s="97"/>
    </row>
    <row r="2396" spans="1:32" x14ac:dyDescent="0.2">
      <c r="A2396" s="97"/>
      <c r="B2396" s="97"/>
      <c r="C2396" s="97"/>
      <c r="D2396" s="97"/>
      <c r="E2396" s="97"/>
      <c r="F2396" s="97"/>
      <c r="G2396" s="97"/>
      <c r="H2396" s="97"/>
      <c r="I2396" s="97"/>
      <c r="J2396" s="97"/>
      <c r="K2396" s="97"/>
      <c r="L2396" s="97"/>
      <c r="M2396" s="97"/>
      <c r="N2396" s="97"/>
      <c r="O2396" s="97"/>
      <c r="P2396" s="97"/>
      <c r="Q2396" s="97"/>
      <c r="R2396" s="97"/>
      <c r="S2396" s="97"/>
      <c r="T2396" s="97"/>
      <c r="U2396" s="97"/>
      <c r="V2396" s="97"/>
      <c r="W2396" s="97"/>
      <c r="X2396" s="97"/>
      <c r="Y2396" s="97"/>
      <c r="Z2396" s="97"/>
      <c r="AA2396" s="97"/>
      <c r="AB2396" s="97"/>
      <c r="AC2396" s="97"/>
      <c r="AD2396" s="97"/>
      <c r="AE2396" s="97"/>
      <c r="AF2396" s="97"/>
    </row>
    <row r="2397" spans="1:32" x14ac:dyDescent="0.2">
      <c r="A2397" s="97"/>
      <c r="B2397" s="97"/>
      <c r="C2397" s="97"/>
      <c r="D2397" s="97"/>
      <c r="E2397" s="97"/>
      <c r="F2397" s="97"/>
      <c r="G2397" s="97"/>
      <c r="H2397" s="97"/>
      <c r="I2397" s="97"/>
      <c r="J2397" s="97"/>
      <c r="K2397" s="97"/>
      <c r="L2397" s="97"/>
      <c r="M2397" s="97"/>
      <c r="N2397" s="97"/>
      <c r="O2397" s="97"/>
      <c r="P2397" s="97"/>
      <c r="Q2397" s="97"/>
      <c r="R2397" s="97"/>
      <c r="S2397" s="97"/>
      <c r="T2397" s="97"/>
      <c r="U2397" s="97"/>
      <c r="V2397" s="97"/>
      <c r="W2397" s="97"/>
      <c r="X2397" s="97"/>
      <c r="Y2397" s="97"/>
      <c r="Z2397" s="97"/>
      <c r="AA2397" s="97"/>
      <c r="AB2397" s="97"/>
      <c r="AC2397" s="97"/>
      <c r="AD2397" s="97"/>
      <c r="AE2397" s="97"/>
      <c r="AF2397" s="97"/>
    </row>
    <row r="2398" spans="1:32" x14ac:dyDescent="0.2">
      <c r="A2398" s="97"/>
      <c r="B2398" s="97"/>
      <c r="C2398" s="97"/>
      <c r="D2398" s="97"/>
      <c r="E2398" s="97"/>
      <c r="F2398" s="97"/>
      <c r="G2398" s="97"/>
      <c r="H2398" s="97"/>
      <c r="I2398" s="97"/>
      <c r="J2398" s="97"/>
      <c r="K2398" s="97"/>
      <c r="L2398" s="97"/>
      <c r="M2398" s="97"/>
      <c r="N2398" s="97"/>
      <c r="O2398" s="97"/>
      <c r="P2398" s="97"/>
      <c r="Q2398" s="97"/>
      <c r="R2398" s="97"/>
      <c r="S2398" s="97"/>
      <c r="T2398" s="97"/>
      <c r="U2398" s="97"/>
      <c r="V2398" s="97"/>
      <c r="W2398" s="97"/>
      <c r="X2398" s="97"/>
      <c r="Y2398" s="97"/>
      <c r="Z2398" s="97"/>
      <c r="AA2398" s="97"/>
      <c r="AB2398" s="97"/>
      <c r="AC2398" s="97"/>
      <c r="AD2398" s="97"/>
      <c r="AE2398" s="97"/>
      <c r="AF2398" s="97"/>
    </row>
    <row r="2399" spans="1:32" x14ac:dyDescent="0.2">
      <c r="A2399" s="97"/>
      <c r="B2399" s="97"/>
      <c r="C2399" s="97"/>
      <c r="D2399" s="97"/>
      <c r="E2399" s="97"/>
      <c r="F2399" s="97"/>
      <c r="G2399" s="97"/>
      <c r="H2399" s="97"/>
      <c r="I2399" s="97"/>
      <c r="J2399" s="97"/>
      <c r="K2399" s="97"/>
      <c r="L2399" s="97"/>
      <c r="M2399" s="97"/>
      <c r="N2399" s="97"/>
      <c r="O2399" s="97"/>
      <c r="P2399" s="97"/>
      <c r="Q2399" s="97"/>
      <c r="R2399" s="97"/>
      <c r="S2399" s="97"/>
      <c r="T2399" s="97"/>
      <c r="U2399" s="97"/>
      <c r="V2399" s="97"/>
      <c r="W2399" s="97"/>
      <c r="X2399" s="97"/>
      <c r="Y2399" s="97"/>
      <c r="Z2399" s="97"/>
      <c r="AA2399" s="97"/>
      <c r="AB2399" s="97"/>
      <c r="AC2399" s="97"/>
      <c r="AD2399" s="97"/>
      <c r="AE2399" s="97"/>
      <c r="AF2399" s="97"/>
    </row>
    <row r="2400" spans="1:32" x14ac:dyDescent="0.2">
      <c r="A2400" s="97"/>
      <c r="B2400" s="97"/>
      <c r="C2400" s="97"/>
      <c r="D2400" s="97"/>
      <c r="E2400" s="97"/>
      <c r="F2400" s="97"/>
      <c r="G2400" s="97"/>
      <c r="H2400" s="97"/>
      <c r="I2400" s="97"/>
      <c r="J2400" s="97"/>
      <c r="K2400" s="97"/>
      <c r="L2400" s="97"/>
      <c r="M2400" s="97"/>
      <c r="N2400" s="97"/>
      <c r="O2400" s="97"/>
      <c r="P2400" s="97"/>
      <c r="Q2400" s="97"/>
      <c r="R2400" s="97"/>
      <c r="S2400" s="97"/>
      <c r="T2400" s="97"/>
      <c r="U2400" s="97"/>
      <c r="V2400" s="97"/>
      <c r="W2400" s="97"/>
      <c r="X2400" s="97"/>
      <c r="Y2400" s="97"/>
      <c r="Z2400" s="97"/>
      <c r="AA2400" s="97"/>
      <c r="AB2400" s="97"/>
      <c r="AC2400" s="97"/>
      <c r="AD2400" s="97"/>
      <c r="AE2400" s="97"/>
      <c r="AF2400" s="97"/>
    </row>
    <row r="2401" spans="1:32" x14ac:dyDescent="0.2">
      <c r="A2401" s="97"/>
      <c r="B2401" s="97"/>
      <c r="C2401" s="97"/>
      <c r="D2401" s="97"/>
      <c r="E2401" s="97"/>
      <c r="F2401" s="97"/>
      <c r="G2401" s="97"/>
      <c r="H2401" s="97"/>
      <c r="I2401" s="97"/>
      <c r="J2401" s="97"/>
      <c r="K2401" s="97"/>
      <c r="L2401" s="97"/>
      <c r="M2401" s="97"/>
      <c r="N2401" s="97"/>
      <c r="O2401" s="97"/>
      <c r="P2401" s="97"/>
      <c r="Q2401" s="97"/>
      <c r="R2401" s="97"/>
      <c r="S2401" s="97"/>
      <c r="T2401" s="97"/>
      <c r="U2401" s="97"/>
      <c r="V2401" s="97"/>
      <c r="W2401" s="97"/>
      <c r="X2401" s="97"/>
      <c r="Y2401" s="97"/>
      <c r="Z2401" s="97"/>
      <c r="AA2401" s="97"/>
      <c r="AB2401" s="97"/>
      <c r="AC2401" s="97"/>
      <c r="AD2401" s="97"/>
      <c r="AE2401" s="97"/>
      <c r="AF2401" s="97"/>
    </row>
    <row r="2402" spans="1:32" x14ac:dyDescent="0.2">
      <c r="A2402" s="97"/>
      <c r="B2402" s="97"/>
      <c r="C2402" s="97"/>
      <c r="D2402" s="97"/>
      <c r="E2402" s="97"/>
      <c r="F2402" s="97"/>
      <c r="G2402" s="97"/>
      <c r="H2402" s="97"/>
      <c r="I2402" s="97"/>
      <c r="J2402" s="97"/>
      <c r="K2402" s="97"/>
      <c r="L2402" s="97"/>
      <c r="M2402" s="97"/>
      <c r="N2402" s="97"/>
      <c r="O2402" s="97"/>
      <c r="P2402" s="97"/>
      <c r="Q2402" s="97"/>
      <c r="R2402" s="97"/>
      <c r="S2402" s="97"/>
      <c r="T2402" s="97"/>
      <c r="U2402" s="97"/>
      <c r="V2402" s="97"/>
      <c r="W2402" s="97"/>
      <c r="X2402" s="97"/>
      <c r="Y2402" s="97"/>
      <c r="Z2402" s="97"/>
      <c r="AA2402" s="97"/>
      <c r="AB2402" s="97"/>
      <c r="AC2402" s="97"/>
      <c r="AD2402" s="97"/>
      <c r="AE2402" s="97"/>
      <c r="AF2402" s="97"/>
    </row>
    <row r="2403" spans="1:32" x14ac:dyDescent="0.2">
      <c r="A2403" s="97"/>
      <c r="B2403" s="97"/>
      <c r="C2403" s="97"/>
      <c r="D2403" s="97"/>
      <c r="E2403" s="97"/>
      <c r="F2403" s="97"/>
      <c r="G2403" s="97"/>
      <c r="H2403" s="97"/>
      <c r="I2403" s="97"/>
      <c r="J2403" s="97"/>
      <c r="K2403" s="97"/>
      <c r="L2403" s="97"/>
      <c r="M2403" s="97"/>
      <c r="N2403" s="97"/>
      <c r="O2403" s="97"/>
      <c r="P2403" s="97"/>
      <c r="Q2403" s="97"/>
      <c r="R2403" s="97"/>
      <c r="S2403" s="97"/>
      <c r="T2403" s="97"/>
      <c r="U2403" s="97"/>
      <c r="V2403" s="97"/>
      <c r="W2403" s="97"/>
      <c r="X2403" s="97"/>
      <c r="Y2403" s="97"/>
      <c r="Z2403" s="97"/>
      <c r="AA2403" s="97"/>
      <c r="AB2403" s="97"/>
      <c r="AC2403" s="97"/>
      <c r="AD2403" s="97"/>
      <c r="AE2403" s="97"/>
      <c r="AF2403" s="97"/>
    </row>
    <row r="2404" spans="1:32" x14ac:dyDescent="0.2">
      <c r="A2404" s="97"/>
      <c r="B2404" s="97"/>
      <c r="C2404" s="97"/>
      <c r="D2404" s="97"/>
      <c r="E2404" s="97"/>
      <c r="F2404" s="97"/>
      <c r="G2404" s="97"/>
      <c r="H2404" s="97"/>
      <c r="I2404" s="97"/>
      <c r="J2404" s="97"/>
      <c r="K2404" s="97"/>
      <c r="L2404" s="97"/>
      <c r="M2404" s="97"/>
      <c r="N2404" s="97"/>
      <c r="O2404" s="97"/>
      <c r="P2404" s="97"/>
      <c r="Q2404" s="97"/>
      <c r="R2404" s="97"/>
      <c r="S2404" s="97"/>
      <c r="T2404" s="97"/>
      <c r="U2404" s="97"/>
      <c r="V2404" s="97"/>
      <c r="W2404" s="97"/>
      <c r="X2404" s="97"/>
      <c r="Y2404" s="97"/>
      <c r="Z2404" s="97"/>
      <c r="AA2404" s="97"/>
      <c r="AB2404" s="97"/>
      <c r="AC2404" s="97"/>
      <c r="AD2404" s="97"/>
      <c r="AE2404" s="97"/>
      <c r="AF2404" s="97"/>
    </row>
    <row r="2405" spans="1:32" x14ac:dyDescent="0.2">
      <c r="A2405" s="97"/>
      <c r="B2405" s="97"/>
      <c r="C2405" s="97"/>
      <c r="D2405" s="97"/>
      <c r="E2405" s="97"/>
      <c r="F2405" s="97"/>
      <c r="G2405" s="97"/>
      <c r="H2405" s="97"/>
      <c r="I2405" s="97"/>
      <c r="J2405" s="97"/>
      <c r="K2405" s="97"/>
      <c r="L2405" s="97"/>
      <c r="M2405" s="97"/>
      <c r="N2405" s="97"/>
      <c r="O2405" s="97"/>
      <c r="P2405" s="97"/>
      <c r="Q2405" s="97"/>
      <c r="R2405" s="97"/>
      <c r="S2405" s="97"/>
      <c r="T2405" s="97"/>
      <c r="U2405" s="97"/>
      <c r="V2405" s="97"/>
      <c r="W2405" s="97"/>
      <c r="X2405" s="97"/>
      <c r="Y2405" s="97"/>
      <c r="Z2405" s="97"/>
      <c r="AA2405" s="97"/>
      <c r="AB2405" s="97"/>
      <c r="AC2405" s="97"/>
      <c r="AD2405" s="97"/>
      <c r="AE2405" s="97"/>
      <c r="AF2405" s="97"/>
    </row>
    <row r="2406" spans="1:32" x14ac:dyDescent="0.2">
      <c r="A2406" s="97"/>
      <c r="B2406" s="97"/>
      <c r="C2406" s="97"/>
      <c r="D2406" s="97"/>
      <c r="E2406" s="97"/>
      <c r="F2406" s="97"/>
      <c r="G2406" s="97"/>
      <c r="H2406" s="97"/>
      <c r="I2406" s="97"/>
      <c r="J2406" s="97"/>
      <c r="K2406" s="97"/>
      <c r="L2406" s="97"/>
      <c r="M2406" s="97"/>
      <c r="N2406" s="97"/>
      <c r="O2406" s="97"/>
      <c r="P2406" s="97"/>
      <c r="Q2406" s="97"/>
      <c r="R2406" s="97"/>
      <c r="S2406" s="97"/>
      <c r="T2406" s="97"/>
      <c r="U2406" s="97"/>
      <c r="V2406" s="97"/>
      <c r="W2406" s="97"/>
      <c r="X2406" s="97"/>
      <c r="Y2406" s="97"/>
      <c r="Z2406" s="97"/>
      <c r="AA2406" s="97"/>
      <c r="AB2406" s="97"/>
      <c r="AC2406" s="97"/>
      <c r="AD2406" s="97"/>
      <c r="AE2406" s="97"/>
      <c r="AF2406" s="97"/>
    </row>
    <row r="2407" spans="1:32" x14ac:dyDescent="0.2">
      <c r="A2407" s="97"/>
      <c r="B2407" s="97"/>
      <c r="C2407" s="97"/>
      <c r="D2407" s="97"/>
      <c r="E2407" s="97"/>
      <c r="F2407" s="97"/>
      <c r="G2407" s="97"/>
      <c r="H2407" s="97"/>
      <c r="I2407" s="97"/>
      <c r="J2407" s="97"/>
      <c r="K2407" s="97"/>
      <c r="L2407" s="97"/>
      <c r="M2407" s="97"/>
      <c r="N2407" s="97"/>
      <c r="O2407" s="97"/>
      <c r="P2407" s="97"/>
      <c r="Q2407" s="97"/>
      <c r="R2407" s="97"/>
      <c r="S2407" s="97"/>
      <c r="T2407" s="97"/>
      <c r="U2407" s="97"/>
      <c r="V2407" s="97"/>
      <c r="W2407" s="97"/>
      <c r="X2407" s="97"/>
      <c r="Y2407" s="97"/>
      <c r="Z2407" s="97"/>
      <c r="AA2407" s="97"/>
      <c r="AB2407" s="97"/>
      <c r="AC2407" s="97"/>
      <c r="AD2407" s="97"/>
      <c r="AE2407" s="97"/>
      <c r="AF2407" s="97"/>
    </row>
    <row r="2408" spans="1:32" x14ac:dyDescent="0.2">
      <c r="A2408" s="97"/>
      <c r="B2408" s="97"/>
      <c r="C2408" s="97"/>
      <c r="D2408" s="97"/>
      <c r="E2408" s="97"/>
      <c r="F2408" s="97"/>
      <c r="G2408" s="97"/>
      <c r="H2408" s="97"/>
      <c r="I2408" s="97"/>
      <c r="J2408" s="97"/>
      <c r="K2408" s="97"/>
      <c r="L2408" s="97"/>
      <c r="M2408" s="97"/>
      <c r="N2408" s="97"/>
      <c r="O2408" s="97"/>
      <c r="P2408" s="97"/>
      <c r="Q2408" s="97"/>
      <c r="R2408" s="97"/>
      <c r="S2408" s="97"/>
      <c r="T2408" s="97"/>
      <c r="U2408" s="97"/>
      <c r="V2408" s="97"/>
      <c r="W2408" s="97"/>
      <c r="X2408" s="97"/>
      <c r="Y2408" s="97"/>
      <c r="Z2408" s="97"/>
      <c r="AA2408" s="97"/>
      <c r="AB2408" s="97"/>
      <c r="AC2408" s="97"/>
      <c r="AD2408" s="97"/>
      <c r="AE2408" s="97"/>
      <c r="AF2408" s="97"/>
    </row>
    <row r="2409" spans="1:32" x14ac:dyDescent="0.2">
      <c r="A2409" s="97"/>
      <c r="B2409" s="97"/>
      <c r="C2409" s="97"/>
      <c r="D2409" s="97"/>
      <c r="E2409" s="97"/>
      <c r="F2409" s="97"/>
      <c r="G2409" s="97"/>
      <c r="H2409" s="97"/>
      <c r="I2409" s="97"/>
      <c r="J2409" s="97"/>
      <c r="K2409" s="97"/>
      <c r="L2409" s="97"/>
      <c r="M2409" s="97"/>
      <c r="N2409" s="97"/>
      <c r="O2409" s="97"/>
      <c r="P2409" s="97"/>
      <c r="Q2409" s="97"/>
      <c r="R2409" s="97"/>
      <c r="S2409" s="97"/>
      <c r="T2409" s="97"/>
      <c r="U2409" s="97"/>
      <c r="V2409" s="97"/>
      <c r="W2409" s="97"/>
      <c r="X2409" s="97"/>
      <c r="Y2409" s="97"/>
      <c r="Z2409" s="97"/>
      <c r="AA2409" s="97"/>
      <c r="AB2409" s="97"/>
      <c r="AC2409" s="97"/>
      <c r="AD2409" s="97"/>
      <c r="AE2409" s="97"/>
      <c r="AF2409" s="97"/>
    </row>
    <row r="2410" spans="1:32" x14ac:dyDescent="0.2">
      <c r="A2410" s="97"/>
      <c r="B2410" s="97"/>
      <c r="C2410" s="97"/>
      <c r="D2410" s="97"/>
      <c r="E2410" s="97"/>
      <c r="F2410" s="97"/>
      <c r="G2410" s="97"/>
      <c r="H2410" s="97"/>
      <c r="I2410" s="97"/>
      <c r="J2410" s="97"/>
      <c r="K2410" s="97"/>
      <c r="L2410" s="97"/>
      <c r="M2410" s="97"/>
      <c r="N2410" s="97"/>
      <c r="O2410" s="97"/>
      <c r="P2410" s="97"/>
      <c r="Q2410" s="97"/>
      <c r="R2410" s="97"/>
      <c r="S2410" s="97"/>
      <c r="T2410" s="97"/>
      <c r="U2410" s="97"/>
      <c r="V2410" s="97"/>
      <c r="W2410" s="97"/>
      <c r="X2410" s="97"/>
      <c r="Y2410" s="97"/>
      <c r="Z2410" s="97"/>
      <c r="AA2410" s="97"/>
      <c r="AB2410" s="97"/>
      <c r="AC2410" s="97"/>
      <c r="AD2410" s="97"/>
      <c r="AE2410" s="97"/>
      <c r="AF2410" s="97"/>
    </row>
    <row r="2411" spans="1:32" x14ac:dyDescent="0.2">
      <c r="A2411" s="97"/>
      <c r="B2411" s="97"/>
      <c r="C2411" s="97"/>
      <c r="D2411" s="97"/>
      <c r="E2411" s="97"/>
      <c r="F2411" s="97"/>
      <c r="G2411" s="97"/>
      <c r="H2411" s="97"/>
      <c r="I2411" s="97"/>
      <c r="J2411" s="97"/>
      <c r="K2411" s="97"/>
      <c r="L2411" s="97"/>
      <c r="M2411" s="97"/>
      <c r="N2411" s="97"/>
      <c r="O2411" s="97"/>
      <c r="P2411" s="97"/>
      <c r="Q2411" s="97"/>
      <c r="R2411" s="97"/>
      <c r="S2411" s="97"/>
      <c r="T2411" s="97"/>
      <c r="U2411" s="97"/>
      <c r="V2411" s="97"/>
      <c r="W2411" s="97"/>
      <c r="X2411" s="97"/>
      <c r="Y2411" s="97"/>
      <c r="Z2411" s="97"/>
      <c r="AA2411" s="97"/>
      <c r="AB2411" s="97"/>
      <c r="AC2411" s="97"/>
      <c r="AD2411" s="97"/>
      <c r="AE2411" s="97"/>
      <c r="AF2411" s="97"/>
    </row>
    <row r="2412" spans="1:32" x14ac:dyDescent="0.2">
      <c r="A2412" s="97"/>
      <c r="B2412" s="97"/>
      <c r="C2412" s="97"/>
      <c r="D2412" s="97"/>
      <c r="E2412" s="97"/>
      <c r="F2412" s="97"/>
      <c r="G2412" s="97"/>
      <c r="H2412" s="97"/>
      <c r="I2412" s="97"/>
      <c r="J2412" s="97"/>
      <c r="K2412" s="97"/>
      <c r="L2412" s="97"/>
      <c r="M2412" s="97"/>
      <c r="N2412" s="97"/>
      <c r="O2412" s="97"/>
      <c r="P2412" s="97"/>
      <c r="Q2412" s="97"/>
      <c r="R2412" s="97"/>
      <c r="S2412" s="97"/>
      <c r="T2412" s="97"/>
      <c r="U2412" s="97"/>
      <c r="V2412" s="97"/>
      <c r="W2412" s="97"/>
      <c r="X2412" s="97"/>
      <c r="Y2412" s="97"/>
      <c r="Z2412" s="97"/>
      <c r="AA2412" s="97"/>
      <c r="AB2412" s="97"/>
      <c r="AC2412" s="97"/>
      <c r="AD2412" s="97"/>
      <c r="AE2412" s="97"/>
      <c r="AF2412" s="97"/>
    </row>
    <row r="2413" spans="1:32" x14ac:dyDescent="0.2">
      <c r="A2413" s="97"/>
      <c r="B2413" s="97"/>
      <c r="C2413" s="97"/>
      <c r="D2413" s="97"/>
      <c r="E2413" s="97"/>
      <c r="F2413" s="97"/>
      <c r="G2413" s="97"/>
      <c r="H2413" s="97"/>
      <c r="I2413" s="97"/>
      <c r="J2413" s="97"/>
      <c r="K2413" s="97"/>
      <c r="L2413" s="97"/>
      <c r="M2413" s="97"/>
      <c r="N2413" s="97"/>
      <c r="O2413" s="97"/>
      <c r="P2413" s="97"/>
      <c r="Q2413" s="97"/>
      <c r="R2413" s="97"/>
      <c r="S2413" s="97"/>
      <c r="T2413" s="97"/>
      <c r="U2413" s="97"/>
      <c r="V2413" s="97"/>
      <c r="W2413" s="97"/>
      <c r="X2413" s="97"/>
      <c r="Y2413" s="97"/>
      <c r="Z2413" s="97"/>
      <c r="AA2413" s="97"/>
      <c r="AB2413" s="97"/>
      <c r="AC2413" s="97"/>
      <c r="AD2413" s="97"/>
      <c r="AE2413" s="97"/>
      <c r="AF2413" s="97"/>
    </row>
    <row r="2414" spans="1:32" x14ac:dyDescent="0.2">
      <c r="A2414" s="97"/>
      <c r="B2414" s="97"/>
      <c r="C2414" s="97"/>
      <c r="D2414" s="97"/>
      <c r="E2414" s="97"/>
      <c r="F2414" s="97"/>
      <c r="G2414" s="97"/>
      <c r="H2414" s="97"/>
      <c r="I2414" s="97"/>
      <c r="J2414" s="97"/>
      <c r="K2414" s="97"/>
      <c r="L2414" s="97"/>
      <c r="M2414" s="97"/>
      <c r="N2414" s="97"/>
      <c r="O2414" s="97"/>
      <c r="P2414" s="97"/>
      <c r="Q2414" s="97"/>
      <c r="R2414" s="97"/>
      <c r="S2414" s="97"/>
      <c r="T2414" s="97"/>
      <c r="U2414" s="97"/>
      <c r="V2414" s="97"/>
      <c r="W2414" s="97"/>
      <c r="X2414" s="97"/>
      <c r="Y2414" s="97"/>
      <c r="Z2414" s="97"/>
      <c r="AA2414" s="97"/>
      <c r="AB2414" s="97"/>
      <c r="AC2414" s="97"/>
      <c r="AD2414" s="97"/>
      <c r="AE2414" s="97"/>
      <c r="AF2414" s="97"/>
    </row>
    <row r="2415" spans="1:32" x14ac:dyDescent="0.2">
      <c r="A2415" s="97"/>
      <c r="B2415" s="97"/>
      <c r="C2415" s="97"/>
      <c r="D2415" s="97"/>
      <c r="E2415" s="97"/>
      <c r="F2415" s="97"/>
      <c r="G2415" s="97"/>
      <c r="H2415" s="97"/>
      <c r="I2415" s="97"/>
      <c r="J2415" s="97"/>
      <c r="K2415" s="97"/>
      <c r="L2415" s="97"/>
      <c r="M2415" s="97"/>
      <c r="N2415" s="97"/>
      <c r="O2415" s="97"/>
      <c r="P2415" s="97"/>
      <c r="Q2415" s="97"/>
      <c r="R2415" s="97"/>
      <c r="S2415" s="97"/>
      <c r="T2415" s="97"/>
      <c r="U2415" s="97"/>
      <c r="V2415" s="97"/>
      <c r="W2415" s="97"/>
      <c r="X2415" s="97"/>
      <c r="Y2415" s="97"/>
      <c r="Z2415" s="97"/>
      <c r="AA2415" s="97"/>
      <c r="AB2415" s="97"/>
      <c r="AC2415" s="97"/>
      <c r="AD2415" s="97"/>
      <c r="AE2415" s="97"/>
      <c r="AF2415" s="97"/>
    </row>
    <row r="2416" spans="1:32" x14ac:dyDescent="0.2">
      <c r="A2416" s="97"/>
      <c r="B2416" s="97"/>
      <c r="C2416" s="97"/>
      <c r="D2416" s="97"/>
      <c r="E2416" s="97"/>
      <c r="F2416" s="97"/>
      <c r="G2416" s="97"/>
      <c r="H2416" s="97"/>
      <c r="I2416" s="97"/>
      <c r="J2416" s="97"/>
      <c r="K2416" s="97"/>
      <c r="L2416" s="97"/>
      <c r="M2416" s="97"/>
      <c r="N2416" s="97"/>
      <c r="O2416" s="97"/>
      <c r="P2416" s="97"/>
      <c r="Q2416" s="97"/>
      <c r="R2416" s="97"/>
      <c r="S2416" s="97"/>
      <c r="T2416" s="97"/>
      <c r="U2416" s="97"/>
      <c r="V2416" s="97"/>
      <c r="W2416" s="97"/>
      <c r="X2416" s="97"/>
      <c r="Y2416" s="97"/>
      <c r="Z2416" s="97"/>
      <c r="AA2416" s="97"/>
      <c r="AB2416" s="97"/>
      <c r="AC2416" s="97"/>
      <c r="AD2416" s="97"/>
      <c r="AE2416" s="97"/>
      <c r="AF2416" s="97"/>
    </row>
    <row r="2417" spans="1:32" x14ac:dyDescent="0.2">
      <c r="A2417" s="97"/>
      <c r="B2417" s="97"/>
      <c r="C2417" s="97"/>
      <c r="D2417" s="97"/>
      <c r="E2417" s="97"/>
      <c r="F2417" s="97"/>
      <c r="G2417" s="97"/>
      <c r="H2417" s="97"/>
      <c r="I2417" s="97"/>
      <c r="J2417" s="97"/>
      <c r="K2417" s="97"/>
      <c r="L2417" s="97"/>
      <c r="M2417" s="97"/>
      <c r="N2417" s="97"/>
      <c r="O2417" s="97"/>
      <c r="P2417" s="97"/>
      <c r="Q2417" s="97"/>
      <c r="R2417" s="97"/>
      <c r="S2417" s="97"/>
      <c r="T2417" s="97"/>
      <c r="U2417" s="97"/>
      <c r="V2417" s="97"/>
      <c r="W2417" s="97"/>
      <c r="X2417" s="97"/>
      <c r="Y2417" s="97"/>
      <c r="Z2417" s="97"/>
      <c r="AA2417" s="97"/>
      <c r="AB2417" s="97"/>
      <c r="AC2417" s="97"/>
      <c r="AD2417" s="97"/>
      <c r="AE2417" s="97"/>
      <c r="AF2417" s="97"/>
    </row>
    <row r="2418" spans="1:32" x14ac:dyDescent="0.2">
      <c r="A2418" s="97"/>
      <c r="B2418" s="97"/>
      <c r="C2418" s="97"/>
      <c r="D2418" s="97"/>
      <c r="E2418" s="97"/>
      <c r="F2418" s="97"/>
      <c r="G2418" s="97"/>
      <c r="H2418" s="97"/>
      <c r="I2418" s="97"/>
      <c r="J2418" s="97"/>
      <c r="K2418" s="97"/>
      <c r="L2418" s="97"/>
      <c r="M2418" s="97"/>
      <c r="N2418" s="97"/>
      <c r="O2418" s="97"/>
      <c r="P2418" s="97"/>
      <c r="Q2418" s="97"/>
      <c r="R2418" s="97"/>
      <c r="S2418" s="97"/>
      <c r="T2418" s="97"/>
      <c r="U2418" s="97"/>
      <c r="V2418" s="97"/>
      <c r="W2418" s="97"/>
      <c r="X2418" s="97"/>
      <c r="Y2418" s="97"/>
      <c r="Z2418" s="97"/>
      <c r="AA2418" s="97"/>
      <c r="AB2418" s="97"/>
      <c r="AC2418" s="97"/>
      <c r="AD2418" s="97"/>
      <c r="AE2418" s="97"/>
      <c r="AF2418" s="97"/>
    </row>
    <row r="2419" spans="1:32" x14ac:dyDescent="0.2">
      <c r="A2419" s="97"/>
      <c r="B2419" s="97"/>
      <c r="C2419" s="97"/>
      <c r="D2419" s="97"/>
      <c r="E2419" s="97"/>
      <c r="F2419" s="97"/>
      <c r="G2419" s="97"/>
      <c r="H2419" s="97"/>
      <c r="I2419" s="97"/>
      <c r="J2419" s="97"/>
      <c r="K2419" s="97"/>
      <c r="L2419" s="97"/>
      <c r="M2419" s="97"/>
      <c r="N2419" s="97"/>
      <c r="O2419" s="97"/>
      <c r="P2419" s="97"/>
      <c r="Q2419" s="97"/>
      <c r="R2419" s="97"/>
      <c r="S2419" s="97"/>
      <c r="T2419" s="97"/>
      <c r="U2419" s="97"/>
      <c r="V2419" s="97"/>
      <c r="W2419" s="97"/>
      <c r="X2419" s="97"/>
      <c r="Y2419" s="97"/>
      <c r="Z2419" s="97"/>
      <c r="AA2419" s="97"/>
      <c r="AB2419" s="97"/>
      <c r="AC2419" s="97"/>
      <c r="AD2419" s="97"/>
      <c r="AE2419" s="97"/>
      <c r="AF2419" s="97"/>
    </row>
    <row r="2420" spans="1:32" x14ac:dyDescent="0.2">
      <c r="A2420" s="97"/>
      <c r="B2420" s="97"/>
      <c r="C2420" s="97"/>
      <c r="D2420" s="97"/>
      <c r="E2420" s="97"/>
      <c r="F2420" s="97"/>
      <c r="G2420" s="97"/>
      <c r="H2420" s="97"/>
      <c r="I2420" s="97"/>
      <c r="J2420" s="97"/>
      <c r="K2420" s="97"/>
      <c r="L2420" s="97"/>
      <c r="M2420" s="97"/>
      <c r="N2420" s="97"/>
      <c r="O2420" s="97"/>
      <c r="P2420" s="97"/>
      <c r="Q2420" s="97"/>
      <c r="R2420" s="97"/>
      <c r="S2420" s="97"/>
      <c r="T2420" s="97"/>
      <c r="U2420" s="97"/>
      <c r="V2420" s="97"/>
      <c r="W2420" s="97"/>
      <c r="X2420" s="97"/>
      <c r="Y2420" s="97"/>
      <c r="Z2420" s="97"/>
      <c r="AA2420" s="97"/>
      <c r="AB2420" s="97"/>
      <c r="AC2420" s="97"/>
      <c r="AD2420" s="97"/>
      <c r="AE2420" s="97"/>
      <c r="AF2420" s="97"/>
    </row>
    <row r="2421" spans="1:32" x14ac:dyDescent="0.2">
      <c r="A2421" s="97"/>
      <c r="B2421" s="97"/>
      <c r="C2421" s="97"/>
      <c r="D2421" s="97"/>
      <c r="E2421" s="97"/>
      <c r="F2421" s="97"/>
      <c r="G2421" s="97"/>
      <c r="H2421" s="97"/>
      <c r="I2421" s="97"/>
      <c r="J2421" s="97"/>
      <c r="K2421" s="97"/>
      <c r="L2421" s="97"/>
      <c r="M2421" s="97"/>
      <c r="N2421" s="97"/>
      <c r="O2421" s="97"/>
      <c r="P2421" s="97"/>
      <c r="Q2421" s="97"/>
      <c r="R2421" s="97"/>
      <c r="S2421" s="97"/>
      <c r="T2421" s="97"/>
      <c r="U2421" s="97"/>
      <c r="V2421" s="97"/>
      <c r="W2421" s="97"/>
      <c r="X2421" s="97"/>
      <c r="Y2421" s="97"/>
      <c r="Z2421" s="97"/>
      <c r="AA2421" s="97"/>
      <c r="AB2421" s="97"/>
      <c r="AC2421" s="97"/>
      <c r="AD2421" s="97"/>
      <c r="AE2421" s="97"/>
      <c r="AF2421" s="97"/>
    </row>
    <row r="2422" spans="1:32" x14ac:dyDescent="0.2">
      <c r="A2422" s="97"/>
      <c r="B2422" s="97"/>
      <c r="C2422" s="97"/>
      <c r="D2422" s="97"/>
      <c r="E2422" s="97"/>
      <c r="F2422" s="97"/>
      <c r="G2422" s="97"/>
      <c r="H2422" s="97"/>
      <c r="I2422" s="97"/>
      <c r="J2422" s="97"/>
      <c r="K2422" s="97"/>
      <c r="L2422" s="97"/>
      <c r="M2422" s="97"/>
      <c r="N2422" s="97"/>
      <c r="O2422" s="97"/>
      <c r="P2422" s="97"/>
      <c r="Q2422" s="97"/>
      <c r="R2422" s="97"/>
      <c r="S2422" s="97"/>
      <c r="T2422" s="97"/>
      <c r="U2422" s="97"/>
      <c r="V2422" s="97"/>
      <c r="W2422" s="97"/>
      <c r="X2422" s="97"/>
      <c r="Y2422" s="97"/>
      <c r="Z2422" s="97"/>
      <c r="AA2422" s="97"/>
      <c r="AB2422" s="97"/>
      <c r="AC2422" s="97"/>
      <c r="AD2422" s="97"/>
      <c r="AE2422" s="97"/>
      <c r="AF2422" s="97"/>
    </row>
    <row r="2423" spans="1:32" x14ac:dyDescent="0.2">
      <c r="A2423" s="97"/>
      <c r="B2423" s="97"/>
      <c r="C2423" s="97"/>
      <c r="D2423" s="97"/>
      <c r="E2423" s="97"/>
      <c r="F2423" s="97"/>
      <c r="G2423" s="97"/>
      <c r="H2423" s="97"/>
      <c r="I2423" s="97"/>
      <c r="J2423" s="97"/>
      <c r="K2423" s="97"/>
      <c r="L2423" s="97"/>
      <c r="M2423" s="97"/>
      <c r="N2423" s="97"/>
      <c r="O2423" s="97"/>
      <c r="P2423" s="97"/>
      <c r="Q2423" s="97"/>
      <c r="R2423" s="97"/>
      <c r="S2423" s="97"/>
      <c r="T2423" s="97"/>
      <c r="U2423" s="97"/>
      <c r="V2423" s="97"/>
      <c r="W2423" s="97"/>
      <c r="X2423" s="97"/>
      <c r="Y2423" s="97"/>
      <c r="Z2423" s="97"/>
      <c r="AA2423" s="97"/>
      <c r="AB2423" s="97"/>
      <c r="AC2423" s="97"/>
      <c r="AD2423" s="97"/>
      <c r="AE2423" s="97"/>
      <c r="AF2423" s="97"/>
    </row>
    <row r="2424" spans="1:32" x14ac:dyDescent="0.2">
      <c r="A2424" s="97"/>
      <c r="B2424" s="97"/>
      <c r="C2424" s="97"/>
      <c r="D2424" s="97"/>
      <c r="E2424" s="97"/>
      <c r="F2424" s="97"/>
      <c r="G2424" s="97"/>
      <c r="H2424" s="97"/>
      <c r="I2424" s="97"/>
      <c r="J2424" s="97"/>
      <c r="K2424" s="97"/>
      <c r="L2424" s="97"/>
      <c r="M2424" s="97"/>
      <c r="N2424" s="97"/>
      <c r="O2424" s="97"/>
      <c r="P2424" s="97"/>
      <c r="Q2424" s="97"/>
      <c r="R2424" s="97"/>
      <c r="S2424" s="97"/>
      <c r="T2424" s="97"/>
      <c r="U2424" s="97"/>
      <c r="V2424" s="97"/>
      <c r="W2424" s="97"/>
      <c r="X2424" s="97"/>
      <c r="Y2424" s="97"/>
      <c r="Z2424" s="97"/>
      <c r="AA2424" s="97"/>
      <c r="AB2424" s="97"/>
      <c r="AC2424" s="97"/>
      <c r="AD2424" s="97"/>
      <c r="AE2424" s="97"/>
      <c r="AF2424" s="97"/>
    </row>
    <row r="2425" spans="1:32" x14ac:dyDescent="0.2">
      <c r="A2425" s="97"/>
      <c r="B2425" s="97"/>
      <c r="C2425" s="97"/>
      <c r="D2425" s="97"/>
      <c r="E2425" s="97"/>
      <c r="F2425" s="97"/>
      <c r="G2425" s="97"/>
      <c r="H2425" s="97"/>
      <c r="I2425" s="97"/>
      <c r="J2425" s="97"/>
      <c r="K2425" s="97"/>
      <c r="L2425" s="97"/>
      <c r="M2425" s="97"/>
      <c r="N2425" s="97"/>
      <c r="O2425" s="97"/>
      <c r="P2425" s="97"/>
      <c r="Q2425" s="97"/>
      <c r="R2425" s="97"/>
      <c r="S2425" s="97"/>
      <c r="T2425" s="97"/>
      <c r="U2425" s="97"/>
      <c r="V2425" s="97"/>
      <c r="W2425" s="97"/>
      <c r="X2425" s="97"/>
      <c r="Y2425" s="97"/>
      <c r="Z2425" s="97"/>
      <c r="AA2425" s="97"/>
      <c r="AB2425" s="97"/>
      <c r="AC2425" s="97"/>
      <c r="AD2425" s="97"/>
      <c r="AE2425" s="97"/>
      <c r="AF2425" s="97"/>
    </row>
    <row r="2426" spans="1:32" x14ac:dyDescent="0.2">
      <c r="A2426" s="97"/>
      <c r="B2426" s="97"/>
      <c r="C2426" s="97"/>
      <c r="D2426" s="97"/>
      <c r="E2426" s="97"/>
      <c r="F2426" s="97"/>
      <c r="G2426" s="97"/>
      <c r="H2426" s="97"/>
      <c r="I2426" s="97"/>
      <c r="J2426" s="97"/>
      <c r="K2426" s="97"/>
      <c r="L2426" s="97"/>
      <c r="M2426" s="97"/>
      <c r="N2426" s="97"/>
      <c r="O2426" s="97"/>
      <c r="P2426" s="97"/>
      <c r="Q2426" s="97"/>
      <c r="R2426" s="97"/>
      <c r="S2426" s="97"/>
      <c r="T2426" s="97"/>
      <c r="U2426" s="97"/>
      <c r="V2426" s="97"/>
      <c r="W2426" s="97"/>
      <c r="X2426" s="97"/>
      <c r="Y2426" s="97"/>
      <c r="Z2426" s="97"/>
      <c r="AA2426" s="97"/>
      <c r="AB2426" s="97"/>
      <c r="AC2426" s="97"/>
      <c r="AD2426" s="97"/>
      <c r="AE2426" s="97"/>
      <c r="AF2426" s="97"/>
    </row>
    <row r="2427" spans="1:32" x14ac:dyDescent="0.2">
      <c r="A2427" s="97"/>
      <c r="B2427" s="97"/>
      <c r="C2427" s="97"/>
      <c r="D2427" s="97"/>
      <c r="E2427" s="97"/>
      <c r="F2427" s="97"/>
      <c r="G2427" s="97"/>
      <c r="H2427" s="97"/>
      <c r="I2427" s="97"/>
      <c r="J2427" s="97"/>
      <c r="K2427" s="97"/>
      <c r="L2427" s="97"/>
      <c r="M2427" s="97"/>
      <c r="N2427" s="97"/>
      <c r="O2427" s="97"/>
      <c r="P2427" s="97"/>
      <c r="Q2427" s="97"/>
      <c r="R2427" s="97"/>
      <c r="S2427" s="97"/>
      <c r="T2427" s="97"/>
      <c r="U2427" s="97"/>
      <c r="V2427" s="97"/>
      <c r="W2427" s="97"/>
      <c r="X2427" s="97"/>
      <c r="Y2427" s="97"/>
      <c r="Z2427" s="97"/>
      <c r="AA2427" s="97"/>
      <c r="AB2427" s="97"/>
      <c r="AC2427" s="97"/>
      <c r="AD2427" s="97"/>
      <c r="AE2427" s="97"/>
      <c r="AF2427" s="97"/>
    </row>
    <row r="2428" spans="1:32" x14ac:dyDescent="0.2">
      <c r="A2428" s="97"/>
      <c r="B2428" s="97"/>
      <c r="C2428" s="97"/>
      <c r="D2428" s="97"/>
      <c r="E2428" s="97"/>
      <c r="F2428" s="97"/>
      <c r="G2428" s="97"/>
      <c r="H2428" s="97"/>
      <c r="I2428" s="97"/>
      <c r="J2428" s="97"/>
      <c r="K2428" s="97"/>
      <c r="L2428" s="97"/>
      <c r="M2428" s="97"/>
      <c r="N2428" s="97"/>
      <c r="O2428" s="97"/>
      <c r="P2428" s="97"/>
      <c r="Q2428" s="97"/>
      <c r="R2428" s="97"/>
      <c r="S2428" s="97"/>
      <c r="T2428" s="97"/>
      <c r="U2428" s="97"/>
      <c r="V2428" s="97"/>
      <c r="W2428" s="97"/>
      <c r="X2428" s="97"/>
      <c r="Y2428" s="97"/>
      <c r="Z2428" s="97"/>
      <c r="AA2428" s="97"/>
      <c r="AB2428" s="97"/>
      <c r="AC2428" s="97"/>
      <c r="AD2428" s="97"/>
      <c r="AE2428" s="97"/>
      <c r="AF2428" s="97"/>
    </row>
    <row r="2429" spans="1:32" x14ac:dyDescent="0.2">
      <c r="A2429" s="97"/>
      <c r="B2429" s="97"/>
      <c r="C2429" s="97"/>
      <c r="D2429" s="97"/>
      <c r="E2429" s="97"/>
      <c r="F2429" s="97"/>
      <c r="G2429" s="97"/>
      <c r="H2429" s="97"/>
      <c r="I2429" s="97"/>
      <c r="J2429" s="97"/>
      <c r="K2429" s="97"/>
      <c r="L2429" s="97"/>
      <c r="M2429" s="97"/>
      <c r="N2429" s="97"/>
      <c r="O2429" s="97"/>
      <c r="P2429" s="97"/>
      <c r="Q2429" s="97"/>
      <c r="R2429" s="97"/>
      <c r="S2429" s="97"/>
      <c r="T2429" s="97"/>
      <c r="U2429" s="97"/>
      <c r="V2429" s="97"/>
      <c r="W2429" s="97"/>
      <c r="X2429" s="97"/>
      <c r="Y2429" s="97"/>
      <c r="Z2429" s="97"/>
      <c r="AA2429" s="97"/>
      <c r="AB2429" s="97"/>
      <c r="AC2429" s="97"/>
      <c r="AD2429" s="97"/>
      <c r="AE2429" s="97"/>
      <c r="AF2429" s="97"/>
    </row>
    <row r="2430" spans="1:32" x14ac:dyDescent="0.2">
      <c r="A2430" s="97"/>
      <c r="B2430" s="97"/>
      <c r="C2430" s="97"/>
      <c r="D2430" s="97"/>
      <c r="E2430" s="97"/>
      <c r="F2430" s="97"/>
      <c r="G2430" s="97"/>
      <c r="H2430" s="97"/>
      <c r="I2430" s="97"/>
      <c r="J2430" s="97"/>
      <c r="K2430" s="97"/>
      <c r="L2430" s="97"/>
      <c r="M2430" s="97"/>
      <c r="N2430" s="97"/>
      <c r="O2430" s="97"/>
      <c r="P2430" s="97"/>
      <c r="Q2430" s="97"/>
      <c r="R2430" s="97"/>
      <c r="S2430" s="97"/>
      <c r="T2430" s="97"/>
      <c r="U2430" s="97"/>
      <c r="V2430" s="97"/>
      <c r="W2430" s="97"/>
      <c r="X2430" s="97"/>
      <c r="Y2430" s="97"/>
      <c r="Z2430" s="97"/>
      <c r="AA2430" s="97"/>
      <c r="AB2430" s="97"/>
      <c r="AC2430" s="97"/>
      <c r="AD2430" s="97"/>
      <c r="AE2430" s="97"/>
      <c r="AF2430" s="97"/>
    </row>
    <row r="2431" spans="1:32" x14ac:dyDescent="0.2">
      <c r="A2431" s="97"/>
      <c r="B2431" s="97"/>
      <c r="C2431" s="97"/>
      <c r="D2431" s="97"/>
      <c r="E2431" s="97"/>
      <c r="F2431" s="97"/>
      <c r="G2431" s="97"/>
      <c r="H2431" s="97"/>
      <c r="I2431" s="97"/>
      <c r="J2431" s="97"/>
      <c r="K2431" s="97"/>
      <c r="L2431" s="97"/>
      <c r="M2431" s="97"/>
      <c r="N2431" s="97"/>
      <c r="O2431" s="97"/>
      <c r="P2431" s="97"/>
      <c r="Q2431" s="97"/>
      <c r="R2431" s="97"/>
      <c r="S2431" s="97"/>
      <c r="T2431" s="97"/>
      <c r="U2431" s="97"/>
      <c r="V2431" s="97"/>
      <c r="W2431" s="97"/>
      <c r="X2431" s="97"/>
      <c r="Y2431" s="97"/>
      <c r="Z2431" s="97"/>
      <c r="AA2431" s="97"/>
      <c r="AB2431" s="97"/>
      <c r="AC2431" s="97"/>
      <c r="AD2431" s="97"/>
      <c r="AE2431" s="97"/>
      <c r="AF2431" s="97"/>
    </row>
    <row r="2432" spans="1:32" x14ac:dyDescent="0.2">
      <c r="A2432" s="97"/>
      <c r="B2432" s="97"/>
      <c r="C2432" s="97"/>
      <c r="D2432" s="97"/>
      <c r="E2432" s="97"/>
      <c r="F2432" s="97"/>
      <c r="G2432" s="97"/>
      <c r="H2432" s="97"/>
      <c r="I2432" s="97"/>
      <c r="J2432" s="97"/>
      <c r="K2432" s="97"/>
      <c r="L2432" s="97"/>
      <c r="M2432" s="97"/>
      <c r="N2432" s="97"/>
      <c r="O2432" s="97"/>
      <c r="P2432" s="97"/>
      <c r="Q2432" s="97"/>
      <c r="R2432" s="97"/>
      <c r="S2432" s="97"/>
      <c r="T2432" s="97"/>
      <c r="U2432" s="97"/>
      <c r="V2432" s="97"/>
      <c r="W2432" s="97"/>
      <c r="X2432" s="97"/>
      <c r="Y2432" s="97"/>
      <c r="Z2432" s="97"/>
      <c r="AA2432" s="97"/>
      <c r="AB2432" s="97"/>
      <c r="AC2432" s="97"/>
      <c r="AD2432" s="97"/>
      <c r="AE2432" s="97"/>
      <c r="AF2432" s="97"/>
    </row>
    <row r="2433" spans="1:32" x14ac:dyDescent="0.2">
      <c r="A2433" s="97"/>
      <c r="B2433" s="97"/>
      <c r="C2433" s="97"/>
      <c r="D2433" s="97"/>
      <c r="E2433" s="97"/>
      <c r="F2433" s="97"/>
      <c r="G2433" s="97"/>
      <c r="H2433" s="97"/>
      <c r="I2433" s="97"/>
      <c r="J2433" s="97"/>
      <c r="K2433" s="97"/>
      <c r="L2433" s="97"/>
      <c r="M2433" s="97"/>
      <c r="N2433" s="97"/>
      <c r="O2433" s="97"/>
      <c r="P2433" s="97"/>
      <c r="Q2433" s="97"/>
      <c r="R2433" s="97"/>
      <c r="S2433" s="97"/>
      <c r="T2433" s="97"/>
      <c r="U2433" s="97"/>
      <c r="V2433" s="97"/>
      <c r="W2433" s="97"/>
      <c r="X2433" s="97"/>
      <c r="Y2433" s="97"/>
      <c r="Z2433" s="97"/>
      <c r="AA2433" s="97"/>
      <c r="AB2433" s="97"/>
      <c r="AC2433" s="97"/>
      <c r="AD2433" s="97"/>
      <c r="AE2433" s="97"/>
      <c r="AF2433" s="97"/>
    </row>
    <row r="2434" spans="1:32" x14ac:dyDescent="0.2">
      <c r="A2434" s="97"/>
      <c r="B2434" s="97"/>
      <c r="C2434" s="97"/>
      <c r="D2434" s="97"/>
      <c r="E2434" s="97"/>
      <c r="F2434" s="97"/>
      <c r="G2434" s="97"/>
      <c r="H2434" s="97"/>
      <c r="I2434" s="97"/>
      <c r="J2434" s="97"/>
      <c r="K2434" s="97"/>
      <c r="L2434" s="97"/>
      <c r="M2434" s="97"/>
      <c r="N2434" s="97"/>
      <c r="O2434" s="97"/>
      <c r="P2434" s="97"/>
      <c r="Q2434" s="97"/>
      <c r="R2434" s="97"/>
      <c r="S2434" s="97"/>
      <c r="T2434" s="97"/>
      <c r="U2434" s="97"/>
      <c r="V2434" s="97"/>
      <c r="W2434" s="97"/>
      <c r="X2434" s="97"/>
      <c r="Y2434" s="97"/>
      <c r="Z2434" s="97"/>
      <c r="AA2434" s="97"/>
      <c r="AB2434" s="97"/>
      <c r="AC2434" s="97"/>
      <c r="AD2434" s="97"/>
      <c r="AE2434" s="97"/>
      <c r="AF2434" s="97"/>
    </row>
    <row r="2435" spans="1:32" x14ac:dyDescent="0.2">
      <c r="A2435" s="97"/>
      <c r="B2435" s="97"/>
      <c r="C2435" s="97"/>
      <c r="D2435" s="97"/>
      <c r="E2435" s="97"/>
      <c r="F2435" s="97"/>
      <c r="G2435" s="97"/>
      <c r="H2435" s="97"/>
      <c r="I2435" s="97"/>
      <c r="J2435" s="97"/>
      <c r="K2435" s="97"/>
      <c r="L2435" s="97"/>
      <c r="M2435" s="97"/>
      <c r="N2435" s="97"/>
      <c r="O2435" s="97"/>
      <c r="P2435" s="97"/>
      <c r="Q2435" s="97"/>
      <c r="R2435" s="97"/>
      <c r="S2435" s="97"/>
      <c r="T2435" s="97"/>
      <c r="U2435" s="97"/>
      <c r="V2435" s="97"/>
      <c r="W2435" s="97"/>
      <c r="X2435" s="97"/>
      <c r="Y2435" s="97"/>
      <c r="Z2435" s="97"/>
      <c r="AA2435" s="97"/>
      <c r="AB2435" s="97"/>
      <c r="AC2435" s="97"/>
      <c r="AD2435" s="97"/>
      <c r="AE2435" s="97"/>
      <c r="AF2435" s="97"/>
    </row>
    <row r="2436" spans="1:32" x14ac:dyDescent="0.2">
      <c r="A2436" s="97"/>
      <c r="B2436" s="97"/>
      <c r="C2436" s="97"/>
      <c r="D2436" s="97"/>
      <c r="E2436" s="97"/>
      <c r="F2436" s="97"/>
      <c r="G2436" s="97"/>
      <c r="H2436" s="97"/>
      <c r="I2436" s="97"/>
      <c r="J2436" s="97"/>
      <c r="K2436" s="97"/>
      <c r="L2436" s="97"/>
      <c r="M2436" s="97"/>
      <c r="N2436" s="97"/>
      <c r="O2436" s="97"/>
      <c r="P2436" s="97"/>
      <c r="Q2436" s="97"/>
      <c r="R2436" s="97"/>
      <c r="S2436" s="97"/>
      <c r="T2436" s="97"/>
      <c r="U2436" s="97"/>
      <c r="V2436" s="97"/>
      <c r="W2436" s="97"/>
      <c r="X2436" s="97"/>
      <c r="Y2436" s="97"/>
      <c r="Z2436" s="97"/>
      <c r="AA2436" s="97"/>
      <c r="AB2436" s="97"/>
      <c r="AC2436" s="97"/>
      <c r="AD2436" s="97"/>
      <c r="AE2436" s="97"/>
      <c r="AF2436" s="97"/>
    </row>
    <row r="2437" spans="1:32" x14ac:dyDescent="0.2">
      <c r="A2437" s="97"/>
      <c r="B2437" s="97"/>
      <c r="C2437" s="97"/>
      <c r="D2437" s="97"/>
      <c r="E2437" s="97"/>
      <c r="F2437" s="97"/>
      <c r="G2437" s="97"/>
      <c r="H2437" s="97"/>
      <c r="I2437" s="97"/>
      <c r="J2437" s="97"/>
      <c r="K2437" s="97"/>
      <c r="L2437" s="97"/>
      <c r="M2437" s="97"/>
      <c r="N2437" s="97"/>
      <c r="O2437" s="97"/>
      <c r="P2437" s="97"/>
      <c r="Q2437" s="97"/>
      <c r="R2437" s="97"/>
      <c r="S2437" s="97"/>
      <c r="T2437" s="97"/>
      <c r="U2437" s="97"/>
      <c r="V2437" s="97"/>
      <c r="W2437" s="97"/>
      <c r="X2437" s="97"/>
      <c r="Y2437" s="97"/>
      <c r="Z2437" s="97"/>
      <c r="AA2437" s="97"/>
      <c r="AB2437" s="97"/>
      <c r="AC2437" s="97"/>
      <c r="AD2437" s="97"/>
      <c r="AE2437" s="97"/>
      <c r="AF2437" s="97"/>
    </row>
    <row r="2438" spans="1:32" x14ac:dyDescent="0.2">
      <c r="A2438" s="97"/>
      <c r="B2438" s="97"/>
      <c r="C2438" s="97"/>
      <c r="D2438" s="97"/>
      <c r="E2438" s="97"/>
      <c r="F2438" s="97"/>
      <c r="G2438" s="97"/>
      <c r="H2438" s="97"/>
      <c r="I2438" s="97"/>
      <c r="J2438" s="97"/>
      <c r="K2438" s="97"/>
      <c r="L2438" s="97"/>
      <c r="M2438" s="97"/>
      <c r="N2438" s="97"/>
      <c r="O2438" s="97"/>
      <c r="P2438" s="97"/>
      <c r="Q2438" s="97"/>
      <c r="R2438" s="97"/>
      <c r="S2438" s="97"/>
      <c r="T2438" s="97"/>
      <c r="U2438" s="97"/>
      <c r="V2438" s="97"/>
      <c r="W2438" s="97"/>
      <c r="X2438" s="97"/>
      <c r="Y2438" s="97"/>
      <c r="Z2438" s="97"/>
      <c r="AA2438" s="97"/>
      <c r="AB2438" s="97"/>
      <c r="AC2438" s="97"/>
      <c r="AD2438" s="97"/>
      <c r="AE2438" s="97"/>
      <c r="AF2438" s="97"/>
    </row>
    <row r="2439" spans="1:32" x14ac:dyDescent="0.2">
      <c r="A2439" s="97"/>
      <c r="B2439" s="97"/>
      <c r="C2439" s="97"/>
      <c r="D2439" s="97"/>
      <c r="E2439" s="97"/>
      <c r="F2439" s="97"/>
      <c r="G2439" s="97"/>
      <c r="H2439" s="97"/>
      <c r="I2439" s="97"/>
      <c r="J2439" s="97"/>
      <c r="K2439" s="97"/>
      <c r="L2439" s="97"/>
      <c r="M2439" s="97"/>
      <c r="N2439" s="97"/>
      <c r="O2439" s="97"/>
      <c r="P2439" s="97"/>
      <c r="Q2439" s="97"/>
      <c r="R2439" s="97"/>
      <c r="S2439" s="97"/>
      <c r="T2439" s="97"/>
      <c r="U2439" s="97"/>
      <c r="V2439" s="97"/>
      <c r="W2439" s="97"/>
      <c r="X2439" s="97"/>
      <c r="Y2439" s="97"/>
      <c r="Z2439" s="97"/>
      <c r="AA2439" s="97"/>
      <c r="AB2439" s="97"/>
      <c r="AC2439" s="97"/>
      <c r="AD2439" s="97"/>
      <c r="AE2439" s="97"/>
      <c r="AF2439" s="97"/>
    </row>
    <row r="2440" spans="1:32" x14ac:dyDescent="0.2">
      <c r="A2440" s="97"/>
      <c r="B2440" s="97"/>
      <c r="C2440" s="97"/>
      <c r="D2440" s="97"/>
      <c r="E2440" s="97"/>
      <c r="F2440" s="97"/>
      <c r="G2440" s="97"/>
      <c r="H2440" s="97"/>
      <c r="I2440" s="97"/>
      <c r="J2440" s="97"/>
      <c r="K2440" s="97"/>
      <c r="L2440" s="97"/>
      <c r="M2440" s="97"/>
      <c r="N2440" s="97"/>
      <c r="O2440" s="97"/>
      <c r="P2440" s="97"/>
      <c r="Q2440" s="97"/>
      <c r="R2440" s="97"/>
      <c r="S2440" s="97"/>
      <c r="T2440" s="97"/>
      <c r="U2440" s="97"/>
      <c r="V2440" s="97"/>
      <c r="W2440" s="97"/>
      <c r="X2440" s="97"/>
      <c r="Y2440" s="97"/>
      <c r="Z2440" s="97"/>
      <c r="AA2440" s="97"/>
      <c r="AB2440" s="97"/>
      <c r="AC2440" s="97"/>
      <c r="AD2440" s="97"/>
      <c r="AE2440" s="97"/>
      <c r="AF2440" s="97"/>
    </row>
    <row r="2441" spans="1:32" x14ac:dyDescent="0.2">
      <c r="A2441" s="97"/>
      <c r="B2441" s="97"/>
      <c r="C2441" s="97"/>
      <c r="D2441" s="97"/>
      <c r="E2441" s="97"/>
      <c r="F2441" s="97"/>
      <c r="G2441" s="97"/>
      <c r="H2441" s="97"/>
      <c r="I2441" s="97"/>
      <c r="J2441" s="97"/>
      <c r="K2441" s="97"/>
      <c r="L2441" s="97"/>
      <c r="M2441" s="97"/>
      <c r="N2441" s="97"/>
      <c r="O2441" s="97"/>
      <c r="P2441" s="97"/>
      <c r="Q2441" s="97"/>
      <c r="R2441" s="97"/>
      <c r="S2441" s="97"/>
      <c r="T2441" s="97"/>
      <c r="U2441" s="97"/>
      <c r="V2441" s="97"/>
      <c r="W2441" s="97"/>
      <c r="X2441" s="97"/>
      <c r="Y2441" s="97"/>
      <c r="Z2441" s="97"/>
      <c r="AA2441" s="97"/>
      <c r="AB2441" s="97"/>
      <c r="AC2441" s="97"/>
      <c r="AD2441" s="97"/>
      <c r="AE2441" s="97"/>
      <c r="AF2441" s="97"/>
    </row>
    <row r="2442" spans="1:32" x14ac:dyDescent="0.2">
      <c r="A2442" s="97"/>
      <c r="B2442" s="97"/>
      <c r="C2442" s="97"/>
      <c r="D2442" s="97"/>
      <c r="E2442" s="97"/>
      <c r="F2442" s="97"/>
      <c r="G2442" s="97"/>
      <c r="H2442" s="97"/>
      <c r="I2442" s="97"/>
      <c r="J2442" s="97"/>
      <c r="K2442" s="97"/>
      <c r="L2442" s="97"/>
      <c r="M2442" s="97"/>
      <c r="N2442" s="97"/>
      <c r="O2442" s="97"/>
      <c r="P2442" s="97"/>
      <c r="Q2442" s="97"/>
      <c r="R2442" s="97"/>
      <c r="S2442" s="97"/>
      <c r="T2442" s="97"/>
      <c r="U2442" s="97"/>
      <c r="V2442" s="97"/>
      <c r="W2442" s="97"/>
      <c r="X2442" s="97"/>
      <c r="Y2442" s="97"/>
      <c r="Z2442" s="97"/>
      <c r="AA2442" s="97"/>
      <c r="AB2442" s="97"/>
      <c r="AC2442" s="97"/>
      <c r="AD2442" s="97"/>
      <c r="AE2442" s="97"/>
      <c r="AF2442" s="97"/>
    </row>
    <row r="2443" spans="1:32" x14ac:dyDescent="0.2">
      <c r="A2443" s="97"/>
      <c r="B2443" s="97"/>
      <c r="C2443" s="97"/>
      <c r="D2443" s="97"/>
      <c r="E2443" s="97"/>
      <c r="F2443" s="97"/>
      <c r="G2443" s="97"/>
      <c r="H2443" s="97"/>
      <c r="I2443" s="97"/>
      <c r="J2443" s="97"/>
      <c r="K2443" s="97"/>
      <c r="L2443" s="97"/>
      <c r="M2443" s="97"/>
      <c r="N2443" s="97"/>
      <c r="O2443" s="97"/>
      <c r="P2443" s="97"/>
      <c r="Q2443" s="97"/>
      <c r="R2443" s="97"/>
      <c r="S2443" s="97"/>
      <c r="T2443" s="97"/>
      <c r="U2443" s="97"/>
      <c r="V2443" s="97"/>
      <c r="W2443" s="97"/>
      <c r="X2443" s="97"/>
      <c r="Y2443" s="97"/>
      <c r="Z2443" s="97"/>
      <c r="AA2443" s="97"/>
      <c r="AB2443" s="97"/>
      <c r="AC2443" s="97"/>
      <c r="AD2443" s="97"/>
      <c r="AE2443" s="97"/>
      <c r="AF2443" s="97"/>
    </row>
    <row r="2444" spans="1:32" x14ac:dyDescent="0.2">
      <c r="A2444" s="97"/>
      <c r="B2444" s="97"/>
      <c r="C2444" s="97"/>
      <c r="D2444" s="97"/>
      <c r="E2444" s="97"/>
      <c r="F2444" s="97"/>
      <c r="G2444" s="97"/>
      <c r="H2444" s="97"/>
      <c r="I2444" s="97"/>
      <c r="J2444" s="97"/>
      <c r="K2444" s="97"/>
      <c r="L2444" s="97"/>
      <c r="M2444" s="97"/>
      <c r="N2444" s="97"/>
      <c r="O2444" s="97"/>
      <c r="P2444" s="97"/>
      <c r="Q2444" s="97"/>
      <c r="R2444" s="97"/>
      <c r="S2444" s="97"/>
      <c r="T2444" s="97"/>
      <c r="U2444" s="97"/>
      <c r="V2444" s="97"/>
      <c r="W2444" s="97"/>
      <c r="X2444" s="97"/>
      <c r="Y2444" s="97"/>
      <c r="Z2444" s="97"/>
      <c r="AA2444" s="97"/>
      <c r="AB2444" s="97"/>
      <c r="AC2444" s="97"/>
      <c r="AD2444" s="97"/>
      <c r="AE2444" s="97"/>
      <c r="AF2444" s="97"/>
    </row>
    <row r="2445" spans="1:32" x14ac:dyDescent="0.2">
      <c r="A2445" s="97"/>
      <c r="B2445" s="97"/>
      <c r="C2445" s="97"/>
      <c r="D2445" s="97"/>
      <c r="E2445" s="97"/>
      <c r="F2445" s="97"/>
      <c r="G2445" s="97"/>
      <c r="H2445" s="97"/>
      <c r="I2445" s="97"/>
      <c r="J2445" s="97"/>
      <c r="K2445" s="97"/>
      <c r="L2445" s="97"/>
      <c r="M2445" s="97"/>
      <c r="N2445" s="97"/>
      <c r="O2445" s="97"/>
      <c r="P2445" s="97"/>
      <c r="Q2445" s="97"/>
      <c r="R2445" s="97"/>
      <c r="S2445" s="97"/>
      <c r="T2445" s="97"/>
      <c r="U2445" s="97"/>
      <c r="V2445" s="97"/>
      <c r="W2445" s="97"/>
      <c r="X2445" s="97"/>
      <c r="Y2445" s="97"/>
      <c r="Z2445" s="97"/>
      <c r="AA2445" s="97"/>
      <c r="AB2445" s="97"/>
      <c r="AC2445" s="97"/>
      <c r="AD2445" s="97"/>
      <c r="AE2445" s="97"/>
      <c r="AF2445" s="97"/>
    </row>
    <row r="2446" spans="1:32" x14ac:dyDescent="0.2">
      <c r="A2446" s="97"/>
      <c r="B2446" s="97"/>
      <c r="C2446" s="97"/>
      <c r="D2446" s="97"/>
      <c r="E2446" s="97"/>
      <c r="F2446" s="97"/>
      <c r="G2446" s="97"/>
      <c r="H2446" s="97"/>
      <c r="I2446" s="97"/>
      <c r="J2446" s="97"/>
      <c r="K2446" s="97"/>
      <c r="L2446" s="97"/>
      <c r="M2446" s="97"/>
      <c r="N2446" s="97"/>
      <c r="O2446" s="97"/>
      <c r="P2446" s="97"/>
      <c r="Q2446" s="97"/>
      <c r="R2446" s="97"/>
      <c r="S2446" s="97"/>
      <c r="T2446" s="97"/>
      <c r="U2446" s="97"/>
      <c r="V2446" s="97"/>
      <c r="W2446" s="97"/>
      <c r="X2446" s="97"/>
      <c r="Y2446" s="97"/>
      <c r="Z2446" s="97"/>
      <c r="AA2446" s="97"/>
      <c r="AB2446" s="97"/>
      <c r="AC2446" s="97"/>
      <c r="AD2446" s="97"/>
      <c r="AE2446" s="97"/>
      <c r="AF2446" s="97"/>
    </row>
    <row r="2447" spans="1:32" x14ac:dyDescent="0.2">
      <c r="A2447" s="97"/>
      <c r="B2447" s="97"/>
      <c r="C2447" s="97"/>
      <c r="D2447" s="97"/>
      <c r="E2447" s="97"/>
      <c r="F2447" s="97"/>
      <c r="G2447" s="97"/>
      <c r="H2447" s="97"/>
      <c r="I2447" s="97"/>
      <c r="J2447" s="97"/>
      <c r="K2447" s="97"/>
      <c r="L2447" s="97"/>
      <c r="M2447" s="97"/>
      <c r="N2447" s="97"/>
      <c r="O2447" s="97"/>
      <c r="P2447" s="97"/>
      <c r="Q2447" s="97"/>
      <c r="R2447" s="97"/>
      <c r="S2447" s="97"/>
      <c r="T2447" s="97"/>
      <c r="U2447" s="97"/>
      <c r="V2447" s="97"/>
      <c r="W2447" s="97"/>
      <c r="X2447" s="97"/>
      <c r="Y2447" s="97"/>
      <c r="Z2447" s="97"/>
      <c r="AA2447" s="97"/>
      <c r="AB2447" s="97"/>
      <c r="AC2447" s="97"/>
      <c r="AD2447" s="97"/>
      <c r="AE2447" s="97"/>
      <c r="AF2447" s="97"/>
    </row>
    <row r="2448" spans="1:32" x14ac:dyDescent="0.2">
      <c r="A2448" s="97"/>
      <c r="B2448" s="97"/>
      <c r="C2448" s="97"/>
      <c r="D2448" s="97"/>
      <c r="E2448" s="97"/>
      <c r="F2448" s="97"/>
      <c r="G2448" s="97"/>
      <c r="H2448" s="97"/>
      <c r="I2448" s="97"/>
      <c r="J2448" s="97"/>
      <c r="K2448" s="97"/>
      <c r="L2448" s="97"/>
      <c r="M2448" s="97"/>
      <c r="N2448" s="97"/>
      <c r="O2448" s="97"/>
      <c r="P2448" s="97"/>
      <c r="Q2448" s="97"/>
      <c r="R2448" s="97"/>
      <c r="S2448" s="97"/>
      <c r="T2448" s="97"/>
      <c r="U2448" s="97"/>
      <c r="V2448" s="97"/>
      <c r="W2448" s="97"/>
      <c r="X2448" s="97"/>
      <c r="Y2448" s="97"/>
      <c r="Z2448" s="97"/>
      <c r="AA2448" s="97"/>
      <c r="AB2448" s="97"/>
      <c r="AC2448" s="97"/>
      <c r="AD2448" s="97"/>
      <c r="AE2448" s="97"/>
      <c r="AF2448" s="97"/>
    </row>
    <row r="2449" spans="1:32" x14ac:dyDescent="0.2">
      <c r="A2449" s="97"/>
      <c r="B2449" s="97"/>
      <c r="C2449" s="97"/>
      <c r="D2449" s="97"/>
      <c r="E2449" s="97"/>
      <c r="F2449" s="97"/>
      <c r="G2449" s="97"/>
      <c r="H2449" s="97"/>
      <c r="I2449" s="97"/>
      <c r="J2449" s="97"/>
      <c r="K2449" s="97"/>
      <c r="L2449" s="97"/>
      <c r="M2449" s="97"/>
      <c r="N2449" s="97"/>
      <c r="O2449" s="97"/>
      <c r="P2449" s="97"/>
      <c r="Q2449" s="97"/>
      <c r="R2449" s="97"/>
      <c r="S2449" s="97"/>
      <c r="T2449" s="97"/>
      <c r="U2449" s="97"/>
      <c r="V2449" s="97"/>
      <c r="W2449" s="97"/>
      <c r="X2449" s="97"/>
      <c r="Y2449" s="97"/>
      <c r="Z2449" s="97"/>
      <c r="AA2449" s="97"/>
      <c r="AB2449" s="97"/>
      <c r="AC2449" s="97"/>
      <c r="AD2449" s="97"/>
      <c r="AE2449" s="97"/>
      <c r="AF2449" s="97"/>
    </row>
    <row r="2450" spans="1:32" x14ac:dyDescent="0.2">
      <c r="A2450" s="97"/>
      <c r="B2450" s="97"/>
      <c r="C2450" s="97"/>
      <c r="D2450" s="97"/>
      <c r="E2450" s="97"/>
      <c r="F2450" s="97"/>
      <c r="G2450" s="97"/>
      <c r="H2450" s="97"/>
      <c r="I2450" s="97"/>
      <c r="J2450" s="97"/>
      <c r="K2450" s="97"/>
      <c r="L2450" s="97"/>
      <c r="M2450" s="97"/>
      <c r="N2450" s="97"/>
      <c r="O2450" s="97"/>
      <c r="P2450" s="97"/>
      <c r="Q2450" s="97"/>
      <c r="R2450" s="97"/>
      <c r="S2450" s="97"/>
      <c r="T2450" s="97"/>
      <c r="U2450" s="97"/>
      <c r="V2450" s="97"/>
      <c r="W2450" s="97"/>
      <c r="X2450" s="97"/>
      <c r="Y2450" s="97"/>
      <c r="Z2450" s="97"/>
      <c r="AA2450" s="97"/>
      <c r="AB2450" s="97"/>
      <c r="AC2450" s="97"/>
      <c r="AD2450" s="97"/>
      <c r="AE2450" s="97"/>
      <c r="AF2450" s="97"/>
    </row>
    <row r="2451" spans="1:32" x14ac:dyDescent="0.2">
      <c r="A2451" s="97"/>
      <c r="B2451" s="97"/>
      <c r="C2451" s="97"/>
      <c r="D2451" s="97"/>
      <c r="E2451" s="97"/>
      <c r="F2451" s="97"/>
      <c r="G2451" s="97"/>
      <c r="H2451" s="97"/>
      <c r="I2451" s="97"/>
      <c r="J2451" s="97"/>
      <c r="K2451" s="97"/>
      <c r="L2451" s="97"/>
      <c r="M2451" s="97"/>
      <c r="N2451" s="97"/>
      <c r="O2451" s="97"/>
      <c r="P2451" s="97"/>
      <c r="Q2451" s="97"/>
      <c r="R2451" s="97"/>
      <c r="S2451" s="97"/>
      <c r="T2451" s="97"/>
      <c r="U2451" s="97"/>
      <c r="V2451" s="97"/>
      <c r="W2451" s="97"/>
      <c r="X2451" s="97"/>
      <c r="Y2451" s="97"/>
      <c r="Z2451" s="97"/>
      <c r="AA2451" s="97"/>
      <c r="AB2451" s="97"/>
      <c r="AC2451" s="97"/>
      <c r="AD2451" s="97"/>
      <c r="AE2451" s="97"/>
      <c r="AF2451" s="97"/>
    </row>
    <row r="2452" spans="1:32" x14ac:dyDescent="0.2">
      <c r="A2452" s="97"/>
      <c r="B2452" s="97"/>
      <c r="C2452" s="97"/>
      <c r="D2452" s="97"/>
      <c r="E2452" s="97"/>
      <c r="F2452" s="97"/>
      <c r="G2452" s="97"/>
      <c r="H2452" s="97"/>
      <c r="I2452" s="97"/>
      <c r="J2452" s="97"/>
      <c r="K2452" s="97"/>
      <c r="L2452" s="97"/>
      <c r="M2452" s="97"/>
      <c r="N2452" s="97"/>
      <c r="O2452" s="97"/>
      <c r="P2452" s="97"/>
      <c r="Q2452" s="97"/>
      <c r="R2452" s="97"/>
      <c r="S2452" s="97"/>
      <c r="T2452" s="97"/>
      <c r="U2452" s="97"/>
      <c r="V2452" s="97"/>
      <c r="W2452" s="97"/>
      <c r="X2452" s="97"/>
      <c r="Y2452" s="97"/>
      <c r="Z2452" s="97"/>
      <c r="AA2452" s="97"/>
      <c r="AB2452" s="97"/>
      <c r="AC2452" s="97"/>
      <c r="AD2452" s="97"/>
      <c r="AE2452" s="97"/>
      <c r="AF2452" s="97"/>
    </row>
    <row r="2453" spans="1:32" x14ac:dyDescent="0.2">
      <c r="A2453" s="97"/>
      <c r="B2453" s="97"/>
      <c r="C2453" s="97"/>
      <c r="D2453" s="97"/>
      <c r="E2453" s="97"/>
      <c r="F2453" s="97"/>
      <c r="G2453" s="97"/>
      <c r="H2453" s="97"/>
      <c r="I2453" s="97"/>
      <c r="J2453" s="97"/>
      <c r="K2453" s="97"/>
      <c r="L2453" s="97"/>
      <c r="M2453" s="97"/>
      <c r="N2453" s="97"/>
      <c r="O2453" s="97"/>
      <c r="P2453" s="97"/>
      <c r="Q2453" s="97"/>
      <c r="R2453" s="97"/>
      <c r="S2453" s="97"/>
      <c r="T2453" s="97"/>
      <c r="U2453" s="97"/>
      <c r="V2453" s="97"/>
      <c r="W2453" s="97"/>
      <c r="X2453" s="97"/>
      <c r="Y2453" s="97"/>
      <c r="Z2453" s="97"/>
      <c r="AA2453" s="97"/>
      <c r="AB2453" s="97"/>
      <c r="AC2453" s="97"/>
      <c r="AD2453" s="97"/>
      <c r="AE2453" s="97"/>
      <c r="AF2453" s="97"/>
    </row>
    <row r="2454" spans="1:32" x14ac:dyDescent="0.2">
      <c r="A2454" s="97"/>
      <c r="B2454" s="97"/>
      <c r="C2454" s="97"/>
      <c r="D2454" s="97"/>
      <c r="E2454" s="97"/>
      <c r="F2454" s="97"/>
      <c r="G2454" s="97"/>
      <c r="H2454" s="97"/>
      <c r="I2454" s="97"/>
      <c r="J2454" s="97"/>
      <c r="K2454" s="97"/>
      <c r="L2454" s="97"/>
      <c r="M2454" s="97"/>
      <c r="N2454" s="97"/>
      <c r="O2454" s="97"/>
      <c r="P2454" s="97"/>
      <c r="Q2454" s="97"/>
      <c r="R2454" s="97"/>
      <c r="S2454" s="97"/>
      <c r="T2454" s="97"/>
      <c r="U2454" s="97"/>
      <c r="V2454" s="97"/>
      <c r="W2454" s="97"/>
      <c r="X2454" s="97"/>
      <c r="Y2454" s="97"/>
      <c r="Z2454" s="97"/>
      <c r="AA2454" s="97"/>
      <c r="AB2454" s="97"/>
      <c r="AC2454" s="97"/>
      <c r="AD2454" s="97"/>
      <c r="AE2454" s="97"/>
      <c r="AF2454" s="97"/>
    </row>
    <row r="2455" spans="1:32" x14ac:dyDescent="0.2">
      <c r="A2455" s="97"/>
      <c r="B2455" s="97"/>
      <c r="C2455" s="97"/>
      <c r="D2455" s="97"/>
      <c r="E2455" s="97"/>
      <c r="F2455" s="97"/>
      <c r="G2455" s="97"/>
      <c r="H2455" s="97"/>
      <c r="I2455" s="97"/>
      <c r="J2455" s="97"/>
      <c r="K2455" s="97"/>
      <c r="L2455" s="97"/>
      <c r="M2455" s="97"/>
      <c r="N2455" s="97"/>
      <c r="O2455" s="97"/>
      <c r="P2455" s="97"/>
      <c r="Q2455" s="97"/>
      <c r="R2455" s="97"/>
      <c r="S2455" s="97"/>
      <c r="T2455" s="97"/>
      <c r="U2455" s="97"/>
      <c r="V2455" s="97"/>
      <c r="W2455" s="97"/>
      <c r="X2455" s="97"/>
      <c r="Y2455" s="97"/>
      <c r="Z2455" s="97"/>
      <c r="AA2455" s="97"/>
      <c r="AB2455" s="97"/>
      <c r="AC2455" s="97"/>
      <c r="AD2455" s="97"/>
      <c r="AE2455" s="97"/>
      <c r="AF2455" s="97"/>
    </row>
    <row r="2456" spans="1:32" x14ac:dyDescent="0.2">
      <c r="A2456" s="97"/>
      <c r="B2456" s="97"/>
      <c r="C2456" s="97"/>
      <c r="D2456" s="97"/>
      <c r="E2456" s="97"/>
      <c r="F2456" s="97"/>
      <c r="G2456" s="97"/>
      <c r="H2456" s="97"/>
      <c r="I2456" s="97"/>
      <c r="J2456" s="97"/>
      <c r="K2456" s="97"/>
      <c r="L2456" s="97"/>
      <c r="M2456" s="97"/>
      <c r="N2456" s="97"/>
      <c r="O2456" s="97"/>
      <c r="P2456" s="97"/>
      <c r="Q2456" s="97"/>
      <c r="R2456" s="97"/>
      <c r="S2456" s="97"/>
      <c r="T2456" s="97"/>
      <c r="U2456" s="97"/>
      <c r="V2456" s="97"/>
      <c r="W2456" s="97"/>
      <c r="X2456" s="97"/>
      <c r="Y2456" s="97"/>
      <c r="Z2456" s="97"/>
      <c r="AA2456" s="97"/>
      <c r="AB2456" s="97"/>
      <c r="AC2456" s="97"/>
      <c r="AD2456" s="97"/>
      <c r="AE2456" s="97"/>
      <c r="AF2456" s="97"/>
    </row>
    <row r="2457" spans="1:32" x14ac:dyDescent="0.2">
      <c r="A2457" s="97"/>
      <c r="B2457" s="97"/>
      <c r="C2457" s="97"/>
      <c r="D2457" s="97"/>
      <c r="E2457" s="97"/>
      <c r="F2457" s="97"/>
      <c r="G2457" s="97"/>
      <c r="H2457" s="97"/>
      <c r="I2457" s="97"/>
      <c r="J2457" s="97"/>
      <c r="K2457" s="97"/>
      <c r="L2457" s="97"/>
      <c r="M2457" s="97"/>
      <c r="N2457" s="97"/>
      <c r="O2457" s="97"/>
      <c r="P2457" s="97"/>
      <c r="Q2457" s="97"/>
      <c r="R2457" s="97"/>
      <c r="S2457" s="97"/>
      <c r="T2457" s="97"/>
      <c r="U2457" s="97"/>
      <c r="V2457" s="97"/>
      <c r="W2457" s="97"/>
      <c r="X2457" s="97"/>
      <c r="Y2457" s="97"/>
      <c r="Z2457" s="97"/>
      <c r="AA2457" s="97"/>
      <c r="AB2457" s="97"/>
      <c r="AC2457" s="97"/>
      <c r="AD2457" s="97"/>
      <c r="AE2457" s="97"/>
      <c r="AF2457" s="97"/>
    </row>
    <row r="2458" spans="1:32" x14ac:dyDescent="0.2">
      <c r="A2458" s="97"/>
      <c r="B2458" s="97"/>
      <c r="C2458" s="97"/>
      <c r="D2458" s="97"/>
      <c r="E2458" s="97"/>
      <c r="F2458" s="97"/>
      <c r="G2458" s="97"/>
      <c r="H2458" s="97"/>
      <c r="I2458" s="97"/>
      <c r="J2458" s="97"/>
      <c r="K2458" s="97"/>
      <c r="L2458" s="97"/>
      <c r="M2458" s="97"/>
      <c r="N2458" s="97"/>
      <c r="O2458" s="97"/>
      <c r="P2458" s="97"/>
      <c r="Q2458" s="97"/>
      <c r="R2458" s="97"/>
      <c r="S2458" s="97"/>
      <c r="T2458" s="97"/>
      <c r="U2458" s="97"/>
      <c r="V2458" s="97"/>
      <c r="W2458" s="97"/>
      <c r="X2458" s="97"/>
      <c r="Y2458" s="97"/>
      <c r="Z2458" s="97"/>
      <c r="AA2458" s="97"/>
      <c r="AB2458" s="97"/>
      <c r="AC2458" s="97"/>
      <c r="AD2458" s="97"/>
      <c r="AE2458" s="97"/>
      <c r="AF2458" s="97"/>
    </row>
    <row r="2459" spans="1:32" x14ac:dyDescent="0.2">
      <c r="A2459" s="97"/>
      <c r="B2459" s="97"/>
      <c r="C2459" s="97"/>
      <c r="D2459" s="97"/>
      <c r="E2459" s="97"/>
      <c r="F2459" s="97"/>
      <c r="G2459" s="97"/>
      <c r="H2459" s="97"/>
      <c r="I2459" s="97"/>
      <c r="J2459" s="97"/>
      <c r="K2459" s="97"/>
      <c r="L2459" s="97"/>
      <c r="M2459" s="97"/>
      <c r="N2459" s="97"/>
      <c r="O2459" s="97"/>
      <c r="P2459" s="97"/>
      <c r="Q2459" s="97"/>
      <c r="R2459" s="97"/>
      <c r="S2459" s="97"/>
      <c r="T2459" s="97"/>
      <c r="U2459" s="97"/>
      <c r="V2459" s="97"/>
      <c r="W2459" s="97"/>
      <c r="X2459" s="97"/>
      <c r="Y2459" s="97"/>
      <c r="Z2459" s="97"/>
      <c r="AA2459" s="97"/>
      <c r="AB2459" s="97"/>
      <c r="AC2459" s="97"/>
      <c r="AD2459" s="97"/>
      <c r="AE2459" s="97"/>
      <c r="AF2459" s="97"/>
    </row>
    <row r="2460" spans="1:32" x14ac:dyDescent="0.2">
      <c r="A2460" s="97"/>
      <c r="B2460" s="97"/>
      <c r="C2460" s="97"/>
      <c r="D2460" s="97"/>
      <c r="E2460" s="97"/>
      <c r="F2460" s="97"/>
      <c r="G2460" s="97"/>
      <c r="H2460" s="97"/>
      <c r="I2460" s="97"/>
      <c r="J2460" s="97"/>
      <c r="K2460" s="97"/>
      <c r="L2460" s="97"/>
      <c r="M2460" s="97"/>
      <c r="N2460" s="97"/>
      <c r="O2460" s="97"/>
      <c r="P2460" s="97"/>
      <c r="Q2460" s="97"/>
      <c r="R2460" s="97"/>
      <c r="S2460" s="97"/>
      <c r="T2460" s="97"/>
      <c r="U2460" s="97"/>
      <c r="V2460" s="97"/>
      <c r="W2460" s="97"/>
      <c r="X2460" s="97"/>
      <c r="Y2460" s="97"/>
      <c r="Z2460" s="97"/>
      <c r="AA2460" s="97"/>
      <c r="AB2460" s="97"/>
      <c r="AC2460" s="97"/>
      <c r="AD2460" s="97"/>
      <c r="AE2460" s="97"/>
      <c r="AF2460" s="97"/>
    </row>
    <row r="2461" spans="1:32" x14ac:dyDescent="0.2">
      <c r="A2461" s="97"/>
      <c r="B2461" s="97"/>
      <c r="C2461" s="97"/>
      <c r="D2461" s="97"/>
      <c r="E2461" s="97"/>
      <c r="F2461" s="97"/>
      <c r="G2461" s="97"/>
      <c r="H2461" s="97"/>
      <c r="I2461" s="97"/>
      <c r="J2461" s="97"/>
      <c r="K2461" s="97"/>
      <c r="L2461" s="97"/>
      <c r="M2461" s="97"/>
      <c r="N2461" s="97"/>
      <c r="O2461" s="97"/>
      <c r="P2461" s="97"/>
      <c r="Q2461" s="97"/>
      <c r="R2461" s="97"/>
      <c r="S2461" s="97"/>
      <c r="T2461" s="97"/>
      <c r="U2461" s="97"/>
      <c r="V2461" s="97"/>
      <c r="W2461" s="97"/>
      <c r="X2461" s="97"/>
      <c r="Y2461" s="97"/>
      <c r="Z2461" s="97"/>
      <c r="AA2461" s="97"/>
      <c r="AB2461" s="97"/>
      <c r="AC2461" s="97"/>
      <c r="AD2461" s="97"/>
      <c r="AE2461" s="97"/>
      <c r="AF2461" s="97"/>
    </row>
    <row r="2462" spans="1:32" x14ac:dyDescent="0.2">
      <c r="A2462" s="97"/>
      <c r="B2462" s="97"/>
      <c r="C2462" s="97"/>
      <c r="D2462" s="97"/>
      <c r="E2462" s="97"/>
      <c r="F2462" s="97"/>
      <c r="G2462" s="97"/>
      <c r="H2462" s="97"/>
      <c r="I2462" s="97"/>
      <c r="J2462" s="97"/>
      <c r="K2462" s="97"/>
      <c r="L2462" s="97"/>
      <c r="M2462" s="97"/>
      <c r="N2462" s="97"/>
      <c r="O2462" s="97"/>
      <c r="P2462" s="97"/>
      <c r="Q2462" s="97"/>
      <c r="R2462" s="97"/>
      <c r="S2462" s="97"/>
      <c r="T2462" s="97"/>
      <c r="U2462" s="97"/>
      <c r="V2462" s="97"/>
      <c r="W2462" s="97"/>
      <c r="X2462" s="97"/>
      <c r="Y2462" s="97"/>
      <c r="Z2462" s="97"/>
      <c r="AA2462" s="97"/>
      <c r="AB2462" s="97"/>
      <c r="AC2462" s="97"/>
      <c r="AD2462" s="97"/>
      <c r="AE2462" s="97"/>
      <c r="AF2462" s="97"/>
    </row>
    <row r="2463" spans="1:32" x14ac:dyDescent="0.2">
      <c r="A2463" s="97"/>
      <c r="B2463" s="97"/>
      <c r="C2463" s="97"/>
      <c r="D2463" s="97"/>
      <c r="E2463" s="97"/>
      <c r="F2463" s="97"/>
      <c r="G2463" s="97"/>
      <c r="H2463" s="97"/>
      <c r="I2463" s="97"/>
      <c r="J2463" s="97"/>
      <c r="K2463" s="97"/>
      <c r="L2463" s="97"/>
      <c r="M2463" s="97"/>
      <c r="N2463" s="97"/>
      <c r="O2463" s="97"/>
      <c r="P2463" s="97"/>
      <c r="Q2463" s="97"/>
      <c r="R2463" s="97"/>
      <c r="S2463" s="97"/>
      <c r="T2463" s="97"/>
      <c r="U2463" s="97"/>
      <c r="V2463" s="97"/>
      <c r="W2463" s="97"/>
      <c r="X2463" s="97"/>
      <c r="Y2463" s="97"/>
      <c r="Z2463" s="97"/>
      <c r="AA2463" s="97"/>
      <c r="AB2463" s="97"/>
      <c r="AC2463" s="97"/>
      <c r="AD2463" s="97"/>
      <c r="AE2463" s="97"/>
      <c r="AF2463" s="97"/>
    </row>
    <row r="2464" spans="1:32" x14ac:dyDescent="0.2">
      <c r="A2464" s="97"/>
      <c r="B2464" s="97"/>
      <c r="C2464" s="97"/>
      <c r="D2464" s="97"/>
      <c r="E2464" s="97"/>
      <c r="F2464" s="97"/>
      <c r="G2464" s="97"/>
      <c r="H2464" s="97"/>
      <c r="I2464" s="97"/>
      <c r="J2464" s="97"/>
      <c r="K2464" s="97"/>
      <c r="L2464" s="97"/>
      <c r="M2464" s="97"/>
      <c r="N2464" s="97"/>
      <c r="O2464" s="97"/>
      <c r="P2464" s="97"/>
      <c r="Q2464" s="97"/>
      <c r="R2464" s="97"/>
      <c r="S2464" s="97"/>
      <c r="T2464" s="97"/>
      <c r="U2464" s="97"/>
      <c r="V2464" s="97"/>
      <c r="W2464" s="97"/>
      <c r="X2464" s="97"/>
      <c r="Y2464" s="97"/>
      <c r="Z2464" s="97"/>
      <c r="AA2464" s="97"/>
      <c r="AB2464" s="97"/>
      <c r="AC2464" s="97"/>
      <c r="AD2464" s="97"/>
      <c r="AE2464" s="97"/>
      <c r="AF2464" s="97"/>
    </row>
    <row r="2465" spans="1:32" x14ac:dyDescent="0.2">
      <c r="A2465" s="97"/>
      <c r="B2465" s="97"/>
      <c r="C2465" s="97"/>
      <c r="D2465" s="97"/>
      <c r="E2465" s="97"/>
      <c r="F2465" s="97"/>
      <c r="G2465" s="97"/>
      <c r="H2465" s="97"/>
      <c r="I2465" s="97"/>
      <c r="J2465" s="97"/>
      <c r="K2465" s="97"/>
      <c r="L2465" s="97"/>
      <c r="M2465" s="97"/>
      <c r="N2465" s="97"/>
      <c r="O2465" s="97"/>
      <c r="P2465" s="97"/>
      <c r="Q2465" s="97"/>
      <c r="R2465" s="97"/>
      <c r="S2465" s="97"/>
      <c r="T2465" s="97"/>
      <c r="U2465" s="97"/>
      <c r="V2465" s="97"/>
      <c r="W2465" s="97"/>
      <c r="X2465" s="97"/>
      <c r="Y2465" s="97"/>
      <c r="Z2465" s="97"/>
      <c r="AA2465" s="97"/>
      <c r="AB2465" s="97"/>
      <c r="AC2465" s="97"/>
      <c r="AD2465" s="97"/>
      <c r="AE2465" s="97"/>
      <c r="AF2465" s="97"/>
    </row>
    <row r="2466" spans="1:32" x14ac:dyDescent="0.2">
      <c r="A2466" s="97"/>
      <c r="B2466" s="97"/>
      <c r="C2466" s="97"/>
      <c r="D2466" s="97"/>
      <c r="E2466" s="97"/>
      <c r="F2466" s="97"/>
      <c r="G2466" s="97"/>
      <c r="H2466" s="97"/>
      <c r="I2466" s="97"/>
      <c r="J2466" s="97"/>
      <c r="K2466" s="97"/>
      <c r="L2466" s="97"/>
      <c r="M2466" s="97"/>
      <c r="N2466" s="97"/>
      <c r="O2466" s="97"/>
      <c r="P2466" s="97"/>
      <c r="Q2466" s="97"/>
      <c r="R2466" s="97"/>
      <c r="S2466" s="97"/>
      <c r="T2466" s="97"/>
      <c r="U2466" s="97"/>
      <c r="V2466" s="97"/>
      <c r="W2466" s="97"/>
      <c r="X2466" s="97"/>
      <c r="Y2466" s="97"/>
      <c r="Z2466" s="97"/>
      <c r="AA2466" s="97"/>
      <c r="AB2466" s="97"/>
      <c r="AC2466" s="97"/>
      <c r="AD2466" s="97"/>
      <c r="AE2466" s="97"/>
      <c r="AF2466" s="97"/>
    </row>
    <row r="2467" spans="1:32" x14ac:dyDescent="0.2">
      <c r="A2467" s="97"/>
      <c r="B2467" s="97"/>
      <c r="C2467" s="97"/>
      <c r="D2467" s="97"/>
      <c r="E2467" s="97"/>
      <c r="F2467" s="97"/>
      <c r="G2467" s="97"/>
      <c r="H2467" s="97"/>
      <c r="I2467" s="97"/>
      <c r="J2467" s="97"/>
      <c r="K2467" s="97"/>
      <c r="L2467" s="97"/>
      <c r="M2467" s="97"/>
      <c r="N2467" s="97"/>
      <c r="O2467" s="97"/>
      <c r="P2467" s="97"/>
      <c r="Q2467" s="97"/>
      <c r="R2467" s="97"/>
      <c r="S2467" s="97"/>
      <c r="T2467" s="97"/>
      <c r="U2467" s="97"/>
      <c r="V2467" s="97"/>
      <c r="W2467" s="97"/>
      <c r="X2467" s="97"/>
      <c r="Y2467" s="97"/>
      <c r="Z2467" s="97"/>
      <c r="AA2467" s="97"/>
      <c r="AB2467" s="97"/>
      <c r="AC2467" s="97"/>
      <c r="AD2467" s="97"/>
      <c r="AE2467" s="97"/>
      <c r="AF2467" s="97"/>
    </row>
    <row r="2468" spans="1:32" x14ac:dyDescent="0.2">
      <c r="A2468" s="97"/>
      <c r="B2468" s="97"/>
      <c r="C2468" s="97"/>
      <c r="D2468" s="97"/>
      <c r="E2468" s="97"/>
      <c r="F2468" s="97"/>
      <c r="G2468" s="97"/>
      <c r="H2468" s="97"/>
      <c r="I2468" s="97"/>
      <c r="J2468" s="97"/>
      <c r="K2468" s="97"/>
      <c r="L2468" s="97"/>
      <c r="M2468" s="97"/>
      <c r="N2468" s="97"/>
      <c r="O2468" s="97"/>
      <c r="P2468" s="97"/>
      <c r="Q2468" s="97"/>
      <c r="R2468" s="97"/>
      <c r="S2468" s="97"/>
      <c r="T2468" s="97"/>
      <c r="U2468" s="97"/>
      <c r="V2468" s="97"/>
      <c r="W2468" s="97"/>
      <c r="X2468" s="97"/>
      <c r="Y2468" s="97"/>
      <c r="Z2468" s="97"/>
      <c r="AA2468" s="97"/>
      <c r="AB2468" s="97"/>
      <c r="AC2468" s="97"/>
      <c r="AD2468" s="97"/>
      <c r="AE2468" s="97"/>
      <c r="AF2468" s="97"/>
    </row>
    <row r="2469" spans="1:32" x14ac:dyDescent="0.2">
      <c r="A2469" s="97"/>
      <c r="B2469" s="97"/>
      <c r="C2469" s="97"/>
      <c r="D2469" s="97"/>
      <c r="E2469" s="97"/>
      <c r="F2469" s="97"/>
      <c r="G2469" s="97"/>
      <c r="H2469" s="97"/>
      <c r="I2469" s="97"/>
      <c r="J2469" s="97"/>
      <c r="K2469" s="97"/>
      <c r="L2469" s="97"/>
      <c r="M2469" s="97"/>
      <c r="N2469" s="97"/>
      <c r="O2469" s="97"/>
      <c r="P2469" s="97"/>
      <c r="Q2469" s="97"/>
      <c r="R2469" s="97"/>
      <c r="S2469" s="97"/>
      <c r="T2469" s="97"/>
      <c r="U2469" s="97"/>
      <c r="V2469" s="97"/>
      <c r="W2469" s="97"/>
      <c r="X2469" s="97"/>
      <c r="Y2469" s="97"/>
      <c r="Z2469" s="97"/>
      <c r="AA2469" s="97"/>
      <c r="AB2469" s="97"/>
      <c r="AC2469" s="97"/>
      <c r="AD2469" s="97"/>
      <c r="AE2469" s="97"/>
      <c r="AF2469" s="97"/>
    </row>
    <row r="2470" spans="1:32" x14ac:dyDescent="0.2">
      <c r="A2470" s="97"/>
      <c r="B2470" s="97"/>
      <c r="C2470" s="97"/>
      <c r="D2470" s="97"/>
      <c r="E2470" s="97"/>
      <c r="F2470" s="97"/>
      <c r="G2470" s="97"/>
      <c r="H2470" s="97"/>
      <c r="I2470" s="97"/>
      <c r="J2470" s="97"/>
      <c r="K2470" s="97"/>
      <c r="L2470" s="97"/>
      <c r="M2470" s="97"/>
      <c r="N2470" s="97"/>
      <c r="O2470" s="97"/>
      <c r="P2470" s="97"/>
      <c r="Q2470" s="97"/>
      <c r="R2470" s="97"/>
      <c r="S2470" s="97"/>
      <c r="T2470" s="97"/>
      <c r="U2470" s="97"/>
      <c r="V2470" s="97"/>
      <c r="W2470" s="97"/>
      <c r="X2470" s="97"/>
      <c r="Y2470" s="97"/>
      <c r="Z2470" s="97"/>
      <c r="AA2470" s="97"/>
      <c r="AB2470" s="97"/>
      <c r="AC2470" s="97"/>
      <c r="AD2470" s="97"/>
      <c r="AE2470" s="97"/>
      <c r="AF2470" s="97"/>
    </row>
    <row r="2471" spans="1:32" x14ac:dyDescent="0.2">
      <c r="A2471" s="97"/>
      <c r="B2471" s="97"/>
      <c r="C2471" s="97"/>
      <c r="D2471" s="97"/>
      <c r="E2471" s="97"/>
      <c r="F2471" s="97"/>
      <c r="G2471" s="97"/>
      <c r="H2471" s="97"/>
      <c r="I2471" s="97"/>
      <c r="J2471" s="97"/>
      <c r="K2471" s="97"/>
      <c r="L2471" s="97"/>
      <c r="M2471" s="97"/>
      <c r="N2471" s="97"/>
      <c r="O2471" s="97"/>
      <c r="P2471" s="97"/>
      <c r="Q2471" s="97"/>
      <c r="R2471" s="97"/>
      <c r="S2471" s="97"/>
      <c r="T2471" s="97"/>
      <c r="U2471" s="97"/>
      <c r="V2471" s="97"/>
      <c r="W2471" s="97"/>
      <c r="X2471" s="97"/>
      <c r="Y2471" s="97"/>
      <c r="Z2471" s="97"/>
      <c r="AA2471" s="97"/>
      <c r="AB2471" s="97"/>
      <c r="AC2471" s="97"/>
      <c r="AD2471" s="97"/>
      <c r="AE2471" s="97"/>
      <c r="AF2471" s="97"/>
    </row>
    <row r="2472" spans="1:32" x14ac:dyDescent="0.2">
      <c r="A2472" s="97"/>
      <c r="B2472" s="97"/>
      <c r="C2472" s="97"/>
      <c r="D2472" s="97"/>
      <c r="E2472" s="97"/>
      <c r="F2472" s="97"/>
      <c r="G2472" s="97"/>
      <c r="H2472" s="97"/>
      <c r="I2472" s="97"/>
      <c r="J2472" s="97"/>
      <c r="K2472" s="97"/>
      <c r="L2472" s="97"/>
      <c r="M2472" s="97"/>
      <c r="N2472" s="97"/>
      <c r="O2472" s="97"/>
      <c r="P2472" s="97"/>
      <c r="Q2472" s="97"/>
      <c r="R2472" s="97"/>
      <c r="S2472" s="97"/>
      <c r="T2472" s="97"/>
      <c r="U2472" s="97"/>
      <c r="V2472" s="97"/>
      <c r="W2472" s="97"/>
      <c r="X2472" s="97"/>
      <c r="Y2472" s="97"/>
      <c r="Z2472" s="97"/>
      <c r="AA2472" s="97"/>
      <c r="AB2472" s="97"/>
      <c r="AC2472" s="97"/>
      <c r="AD2472" s="97"/>
      <c r="AE2472" s="97"/>
      <c r="AF2472" s="97"/>
    </row>
    <row r="2473" spans="1:32" x14ac:dyDescent="0.2">
      <c r="A2473" s="97"/>
      <c r="B2473" s="97"/>
      <c r="C2473" s="97"/>
      <c r="D2473" s="97"/>
      <c r="E2473" s="97"/>
      <c r="F2473" s="97"/>
      <c r="G2473" s="97"/>
      <c r="H2473" s="97"/>
      <c r="I2473" s="97"/>
      <c r="J2473" s="97"/>
      <c r="K2473" s="97"/>
      <c r="L2473" s="97"/>
      <c r="M2473" s="97"/>
      <c r="N2473" s="97"/>
      <c r="O2473" s="97"/>
      <c r="P2473" s="97"/>
      <c r="Q2473" s="97"/>
      <c r="R2473" s="97"/>
      <c r="S2473" s="97"/>
      <c r="T2473" s="97"/>
      <c r="U2473" s="97"/>
      <c r="V2473" s="97"/>
      <c r="W2473" s="97"/>
      <c r="X2473" s="97"/>
      <c r="Y2473" s="97"/>
      <c r="Z2473" s="97"/>
      <c r="AA2473" s="97"/>
      <c r="AB2473" s="97"/>
      <c r="AC2473" s="97"/>
      <c r="AD2473" s="97"/>
      <c r="AE2473" s="97"/>
      <c r="AF2473" s="97"/>
    </row>
    <row r="2474" spans="1:32" x14ac:dyDescent="0.2">
      <c r="A2474" s="97"/>
      <c r="B2474" s="97"/>
      <c r="C2474" s="97"/>
      <c r="D2474" s="97"/>
      <c r="E2474" s="97"/>
      <c r="F2474" s="97"/>
      <c r="G2474" s="97"/>
      <c r="H2474" s="97"/>
      <c r="I2474" s="97"/>
      <c r="J2474" s="97"/>
      <c r="K2474" s="97"/>
      <c r="L2474" s="97"/>
      <c r="M2474" s="97"/>
      <c r="N2474" s="97"/>
      <c r="O2474" s="97"/>
      <c r="P2474" s="97"/>
      <c r="Q2474" s="97"/>
      <c r="R2474" s="97"/>
      <c r="S2474" s="97"/>
      <c r="T2474" s="97"/>
      <c r="U2474" s="97"/>
      <c r="V2474" s="97"/>
      <c r="W2474" s="97"/>
      <c r="X2474" s="97"/>
      <c r="Y2474" s="97"/>
      <c r="Z2474" s="97"/>
      <c r="AA2474" s="97"/>
      <c r="AB2474" s="97"/>
      <c r="AC2474" s="97"/>
      <c r="AD2474" s="97"/>
      <c r="AE2474" s="97"/>
      <c r="AF2474" s="97"/>
    </row>
    <row r="2475" spans="1:32" x14ac:dyDescent="0.2">
      <c r="A2475" s="97"/>
      <c r="B2475" s="97"/>
      <c r="C2475" s="97"/>
      <c r="D2475" s="97"/>
      <c r="E2475" s="97"/>
      <c r="F2475" s="97"/>
      <c r="G2475" s="97"/>
      <c r="H2475" s="97"/>
      <c r="I2475" s="97"/>
      <c r="J2475" s="97"/>
      <c r="K2475" s="97"/>
      <c r="L2475" s="97"/>
      <c r="M2475" s="97"/>
      <c r="N2475" s="97"/>
      <c r="O2475" s="97"/>
      <c r="P2475" s="97"/>
      <c r="Q2475" s="97"/>
      <c r="R2475" s="97"/>
      <c r="S2475" s="97"/>
      <c r="T2475" s="97"/>
      <c r="U2475" s="97"/>
      <c r="V2475" s="97"/>
      <c r="W2475" s="97"/>
      <c r="X2475" s="97"/>
      <c r="Y2475" s="97"/>
      <c r="Z2475" s="97"/>
      <c r="AA2475" s="97"/>
      <c r="AB2475" s="97"/>
      <c r="AC2475" s="97"/>
      <c r="AD2475" s="97"/>
      <c r="AE2475" s="97"/>
      <c r="AF2475" s="97"/>
    </row>
    <row r="2476" spans="1:32" x14ac:dyDescent="0.2">
      <c r="A2476" s="97"/>
      <c r="B2476" s="97"/>
      <c r="C2476" s="97"/>
      <c r="D2476" s="97"/>
      <c r="E2476" s="97"/>
      <c r="F2476" s="97"/>
      <c r="G2476" s="97"/>
      <c r="H2476" s="97"/>
      <c r="I2476" s="97"/>
      <c r="J2476" s="97"/>
      <c r="K2476" s="97"/>
      <c r="L2476" s="97"/>
      <c r="M2476" s="97"/>
      <c r="N2476" s="97"/>
      <c r="O2476" s="97"/>
      <c r="P2476" s="97"/>
      <c r="Q2476" s="97"/>
      <c r="R2476" s="97"/>
      <c r="S2476" s="97"/>
      <c r="T2476" s="97"/>
      <c r="U2476" s="97"/>
      <c r="V2476" s="97"/>
      <c r="W2476" s="97"/>
      <c r="X2476" s="97"/>
      <c r="Y2476" s="97"/>
      <c r="Z2476" s="97"/>
      <c r="AA2476" s="97"/>
      <c r="AB2476" s="97"/>
      <c r="AC2476" s="97"/>
      <c r="AD2476" s="97"/>
      <c r="AE2476" s="97"/>
      <c r="AF2476" s="97"/>
    </row>
    <row r="2477" spans="1:32" x14ac:dyDescent="0.2">
      <c r="A2477" s="97"/>
      <c r="B2477" s="97"/>
      <c r="C2477" s="97"/>
      <c r="D2477" s="97"/>
      <c r="E2477" s="97"/>
      <c r="F2477" s="97"/>
      <c r="G2477" s="97"/>
      <c r="H2477" s="97"/>
      <c r="I2477" s="97"/>
      <c r="J2477" s="97"/>
      <c r="K2477" s="97"/>
      <c r="L2477" s="97"/>
      <c r="M2477" s="97"/>
      <c r="N2477" s="97"/>
      <c r="O2477" s="97"/>
      <c r="P2477" s="97"/>
      <c r="Q2477" s="97"/>
      <c r="R2477" s="97"/>
      <c r="S2477" s="97"/>
      <c r="T2477" s="97"/>
      <c r="U2477" s="97"/>
      <c r="V2477" s="97"/>
      <c r="W2477" s="97"/>
      <c r="X2477" s="97"/>
      <c r="Y2477" s="97"/>
      <c r="Z2477" s="97"/>
      <c r="AA2477" s="97"/>
      <c r="AB2477" s="97"/>
      <c r="AC2477" s="97"/>
      <c r="AD2477" s="97"/>
      <c r="AE2477" s="97"/>
      <c r="AF2477" s="97"/>
    </row>
    <row r="2478" spans="1:32" x14ac:dyDescent="0.2">
      <c r="A2478" s="97"/>
      <c r="B2478" s="97"/>
      <c r="C2478" s="97"/>
      <c r="D2478" s="97"/>
      <c r="E2478" s="97"/>
      <c r="F2478" s="97"/>
      <c r="G2478" s="97"/>
      <c r="H2478" s="97"/>
      <c r="I2478" s="97"/>
      <c r="J2478" s="97"/>
      <c r="K2478" s="97"/>
      <c r="L2478" s="97"/>
      <c r="M2478" s="97"/>
      <c r="N2478" s="97"/>
      <c r="O2478" s="97"/>
      <c r="P2478" s="97"/>
      <c r="Q2478" s="97"/>
      <c r="R2478" s="97"/>
      <c r="S2478" s="97"/>
      <c r="T2478" s="97"/>
      <c r="U2478" s="97"/>
      <c r="V2478" s="97"/>
      <c r="W2478" s="97"/>
      <c r="X2478" s="97"/>
      <c r="Y2478" s="97"/>
      <c r="Z2478" s="97"/>
      <c r="AA2478" s="97"/>
      <c r="AB2478" s="97"/>
      <c r="AC2478" s="97"/>
      <c r="AD2478" s="97"/>
      <c r="AE2478" s="97"/>
      <c r="AF2478" s="97"/>
    </row>
    <row r="2479" spans="1:32" x14ac:dyDescent="0.2">
      <c r="A2479" s="97"/>
      <c r="B2479" s="97"/>
      <c r="C2479" s="97"/>
      <c r="D2479" s="97"/>
      <c r="E2479" s="97"/>
      <c r="F2479" s="97"/>
      <c r="G2479" s="97"/>
      <c r="H2479" s="97"/>
      <c r="I2479" s="97"/>
      <c r="J2479" s="97"/>
      <c r="K2479" s="97"/>
      <c r="L2479" s="97"/>
      <c r="M2479" s="97"/>
      <c r="N2479" s="97"/>
      <c r="O2479" s="97"/>
      <c r="P2479" s="97"/>
      <c r="Q2479" s="97"/>
      <c r="R2479" s="97"/>
      <c r="S2479" s="97"/>
      <c r="T2479" s="97"/>
      <c r="U2479" s="97"/>
      <c r="V2479" s="97"/>
      <c r="W2479" s="97"/>
      <c r="X2479" s="97"/>
      <c r="Y2479" s="97"/>
      <c r="Z2479" s="97"/>
      <c r="AA2479" s="97"/>
      <c r="AB2479" s="97"/>
      <c r="AC2479" s="97"/>
      <c r="AD2479" s="97"/>
      <c r="AE2479" s="97"/>
      <c r="AF2479" s="97"/>
    </row>
    <row r="2480" spans="1:32" x14ac:dyDescent="0.2">
      <c r="A2480" s="97"/>
      <c r="B2480" s="97"/>
      <c r="C2480" s="97"/>
      <c r="D2480" s="97"/>
      <c r="E2480" s="97"/>
      <c r="F2480" s="97"/>
      <c r="G2480" s="97"/>
      <c r="H2480" s="97"/>
      <c r="I2480" s="97"/>
      <c r="J2480" s="97"/>
      <c r="K2480" s="97"/>
      <c r="L2480" s="97"/>
      <c r="M2480" s="97"/>
      <c r="N2480" s="97"/>
      <c r="O2480" s="97"/>
      <c r="P2480" s="97"/>
      <c r="Q2480" s="97"/>
      <c r="R2480" s="97"/>
      <c r="S2480" s="97"/>
      <c r="T2480" s="97"/>
      <c r="U2480" s="97"/>
      <c r="V2480" s="97"/>
      <c r="W2480" s="97"/>
      <c r="X2480" s="97"/>
      <c r="Y2480" s="97"/>
      <c r="Z2480" s="97"/>
      <c r="AA2480" s="97"/>
      <c r="AB2480" s="97"/>
      <c r="AC2480" s="97"/>
      <c r="AD2480" s="97"/>
      <c r="AE2480" s="97"/>
      <c r="AF2480" s="97"/>
    </row>
    <row r="2481" spans="1:32" x14ac:dyDescent="0.2">
      <c r="A2481" s="97"/>
      <c r="B2481" s="97"/>
      <c r="C2481" s="97"/>
      <c r="D2481" s="97"/>
      <c r="E2481" s="97"/>
      <c r="F2481" s="97"/>
      <c r="G2481" s="97"/>
      <c r="H2481" s="97"/>
      <c r="I2481" s="97"/>
      <c r="J2481" s="97"/>
      <c r="K2481" s="97"/>
      <c r="L2481" s="97"/>
      <c r="M2481" s="97"/>
      <c r="N2481" s="97"/>
      <c r="O2481" s="97"/>
      <c r="P2481" s="97"/>
      <c r="Q2481" s="97"/>
      <c r="R2481" s="97"/>
      <c r="S2481" s="97"/>
      <c r="T2481" s="97"/>
      <c r="U2481" s="97"/>
      <c r="V2481" s="97"/>
      <c r="W2481" s="97"/>
      <c r="X2481" s="97"/>
      <c r="Y2481" s="97"/>
      <c r="Z2481" s="97"/>
      <c r="AA2481" s="97"/>
      <c r="AB2481" s="97"/>
      <c r="AC2481" s="97"/>
      <c r="AD2481" s="97"/>
      <c r="AE2481" s="97"/>
      <c r="AF2481" s="97"/>
    </row>
    <row r="2482" spans="1:32" x14ac:dyDescent="0.2">
      <c r="A2482" s="97"/>
      <c r="B2482" s="97"/>
      <c r="C2482" s="97"/>
      <c r="D2482" s="97"/>
      <c r="E2482" s="97"/>
      <c r="F2482" s="97"/>
      <c r="G2482" s="97"/>
      <c r="H2482" s="97"/>
      <c r="I2482" s="97"/>
      <c r="J2482" s="97"/>
      <c r="K2482" s="97"/>
      <c r="L2482" s="97"/>
      <c r="M2482" s="97"/>
      <c r="N2482" s="97"/>
      <c r="O2482" s="97"/>
      <c r="P2482" s="97"/>
      <c r="Q2482" s="97"/>
      <c r="R2482" s="97"/>
      <c r="S2482" s="97"/>
      <c r="T2482" s="97"/>
      <c r="U2482" s="97"/>
      <c r="V2482" s="97"/>
      <c r="W2482" s="97"/>
      <c r="X2482" s="97"/>
      <c r="Y2482" s="97"/>
      <c r="Z2482" s="97"/>
      <c r="AA2482" s="97"/>
      <c r="AB2482" s="97"/>
      <c r="AC2482" s="97"/>
      <c r="AD2482" s="97"/>
      <c r="AE2482" s="97"/>
      <c r="AF2482" s="97"/>
    </row>
    <row r="2483" spans="1:32" x14ac:dyDescent="0.2">
      <c r="A2483" s="97"/>
      <c r="B2483" s="97"/>
      <c r="C2483" s="97"/>
      <c r="D2483" s="97"/>
      <c r="E2483" s="97"/>
      <c r="F2483" s="97"/>
      <c r="G2483" s="97"/>
      <c r="H2483" s="97"/>
      <c r="I2483" s="97"/>
      <c r="J2483" s="97"/>
      <c r="K2483" s="97"/>
      <c r="L2483" s="97"/>
      <c r="M2483" s="97"/>
      <c r="N2483" s="97"/>
      <c r="O2483" s="97"/>
      <c r="P2483" s="97"/>
      <c r="Q2483" s="97"/>
      <c r="R2483" s="97"/>
      <c r="S2483" s="97"/>
      <c r="T2483" s="97"/>
      <c r="U2483" s="97"/>
      <c r="V2483" s="97"/>
      <c r="W2483" s="97"/>
      <c r="X2483" s="97"/>
      <c r="Y2483" s="97"/>
      <c r="Z2483" s="97"/>
      <c r="AA2483" s="97"/>
      <c r="AB2483" s="97"/>
      <c r="AC2483" s="97"/>
      <c r="AD2483" s="97"/>
      <c r="AE2483" s="97"/>
      <c r="AF2483" s="97"/>
    </row>
    <row r="2484" spans="1:32" x14ac:dyDescent="0.2">
      <c r="A2484" s="97"/>
      <c r="B2484" s="97"/>
      <c r="C2484" s="97"/>
      <c r="D2484" s="97"/>
      <c r="E2484" s="97"/>
      <c r="F2484" s="97"/>
      <c r="G2484" s="97"/>
      <c r="H2484" s="97"/>
      <c r="I2484" s="97"/>
      <c r="J2484" s="97"/>
      <c r="K2484" s="97"/>
      <c r="L2484" s="97"/>
      <c r="M2484" s="97"/>
      <c r="N2484" s="97"/>
      <c r="O2484" s="97"/>
      <c r="P2484" s="97"/>
      <c r="Q2484" s="97"/>
      <c r="R2484" s="97"/>
      <c r="S2484" s="97"/>
      <c r="T2484" s="97"/>
      <c r="U2484" s="97"/>
      <c r="V2484" s="97"/>
      <c r="W2484" s="97"/>
      <c r="X2484" s="97"/>
      <c r="Y2484" s="97"/>
      <c r="Z2484" s="97"/>
      <c r="AA2484" s="97"/>
      <c r="AB2484" s="97"/>
      <c r="AC2484" s="97"/>
      <c r="AD2484" s="97"/>
      <c r="AE2484" s="97"/>
      <c r="AF2484" s="97"/>
    </row>
    <row r="2485" spans="1:32" x14ac:dyDescent="0.2">
      <c r="A2485" s="97"/>
      <c r="B2485" s="97"/>
      <c r="C2485" s="97"/>
      <c r="D2485" s="97"/>
      <c r="E2485" s="97"/>
      <c r="F2485" s="97"/>
      <c r="G2485" s="97"/>
      <c r="H2485" s="97"/>
      <c r="I2485" s="97"/>
      <c r="J2485" s="97"/>
      <c r="K2485" s="97"/>
      <c r="L2485" s="97"/>
      <c r="M2485" s="97"/>
      <c r="N2485" s="97"/>
      <c r="O2485" s="97"/>
      <c r="P2485" s="97"/>
      <c r="Q2485" s="97"/>
      <c r="R2485" s="97"/>
      <c r="S2485" s="97"/>
      <c r="T2485" s="97"/>
      <c r="U2485" s="97"/>
      <c r="V2485" s="97"/>
      <c r="W2485" s="97"/>
      <c r="X2485" s="97"/>
      <c r="Y2485" s="97"/>
      <c r="Z2485" s="97"/>
      <c r="AA2485" s="97"/>
      <c r="AB2485" s="97"/>
      <c r="AC2485" s="97"/>
      <c r="AD2485" s="97"/>
      <c r="AE2485" s="97"/>
      <c r="AF2485" s="97"/>
    </row>
    <row r="2486" spans="1:32" x14ac:dyDescent="0.2">
      <c r="A2486" s="97"/>
      <c r="B2486" s="97"/>
      <c r="C2486" s="97"/>
      <c r="D2486" s="97"/>
      <c r="E2486" s="97"/>
      <c r="F2486" s="97"/>
      <c r="G2486" s="97"/>
      <c r="H2486" s="97"/>
      <c r="I2486" s="97"/>
      <c r="J2486" s="97"/>
      <c r="K2486" s="97"/>
      <c r="L2486" s="97"/>
      <c r="M2486" s="97"/>
      <c r="N2486" s="97"/>
      <c r="O2486" s="97"/>
      <c r="P2486" s="97"/>
      <c r="Q2486" s="97"/>
      <c r="R2486" s="97"/>
      <c r="S2486" s="97"/>
      <c r="T2486" s="97"/>
      <c r="U2486" s="97"/>
      <c r="V2486" s="97"/>
      <c r="W2486" s="97"/>
      <c r="X2486" s="97"/>
      <c r="Y2486" s="97"/>
      <c r="Z2486" s="97"/>
      <c r="AA2486" s="97"/>
      <c r="AB2486" s="97"/>
      <c r="AC2486" s="97"/>
      <c r="AD2486" s="97"/>
      <c r="AE2486" s="97"/>
      <c r="AF2486" s="97"/>
    </row>
    <row r="2487" spans="1:32" x14ac:dyDescent="0.2">
      <c r="A2487" s="97"/>
      <c r="B2487" s="97"/>
      <c r="C2487" s="97"/>
      <c r="D2487" s="97"/>
      <c r="E2487" s="97"/>
      <c r="F2487" s="97"/>
      <c r="G2487" s="97"/>
      <c r="H2487" s="97"/>
      <c r="I2487" s="97"/>
      <c r="J2487" s="97"/>
      <c r="K2487" s="97"/>
      <c r="L2487" s="97"/>
      <c r="M2487" s="97"/>
      <c r="N2487" s="97"/>
      <c r="O2487" s="97"/>
      <c r="P2487" s="97"/>
      <c r="Q2487" s="97"/>
      <c r="R2487" s="97"/>
      <c r="S2487" s="97"/>
      <c r="T2487" s="97"/>
      <c r="U2487" s="97"/>
      <c r="V2487" s="97"/>
      <c r="W2487" s="97"/>
      <c r="X2487" s="97"/>
      <c r="Y2487" s="97"/>
      <c r="Z2487" s="97"/>
      <c r="AA2487" s="97"/>
      <c r="AB2487" s="97"/>
      <c r="AC2487" s="97"/>
      <c r="AD2487" s="97"/>
      <c r="AE2487" s="97"/>
      <c r="AF2487" s="97"/>
    </row>
    <row r="2488" spans="1:32" x14ac:dyDescent="0.2">
      <c r="A2488" s="97"/>
      <c r="B2488" s="97"/>
      <c r="C2488" s="97"/>
      <c r="D2488" s="97"/>
      <c r="E2488" s="97"/>
      <c r="F2488" s="97"/>
      <c r="G2488" s="97"/>
      <c r="H2488" s="97"/>
      <c r="I2488" s="97"/>
      <c r="J2488" s="97"/>
      <c r="K2488" s="97"/>
      <c r="L2488" s="97"/>
      <c r="M2488" s="97"/>
      <c r="N2488" s="97"/>
      <c r="O2488" s="97"/>
      <c r="P2488" s="97"/>
      <c r="Q2488" s="97"/>
      <c r="R2488" s="97"/>
      <c r="S2488" s="97"/>
      <c r="T2488" s="97"/>
      <c r="U2488" s="97"/>
      <c r="V2488" s="97"/>
      <c r="W2488" s="97"/>
      <c r="X2488" s="97"/>
      <c r="Y2488" s="97"/>
      <c r="Z2488" s="97"/>
      <c r="AA2488" s="97"/>
      <c r="AB2488" s="97"/>
      <c r="AC2488" s="97"/>
      <c r="AD2488" s="97"/>
      <c r="AE2488" s="97"/>
      <c r="AF2488" s="97"/>
    </row>
    <row r="2489" spans="1:32" x14ac:dyDescent="0.2">
      <c r="A2489" s="97"/>
      <c r="B2489" s="97"/>
      <c r="C2489" s="97"/>
      <c r="D2489" s="97"/>
      <c r="E2489" s="97"/>
      <c r="F2489" s="97"/>
      <c r="G2489" s="97"/>
      <c r="H2489" s="97"/>
      <c r="I2489" s="97"/>
      <c r="J2489" s="97"/>
      <c r="K2489" s="97"/>
      <c r="L2489" s="97"/>
      <c r="M2489" s="97"/>
      <c r="N2489" s="97"/>
      <c r="O2489" s="97"/>
      <c r="P2489" s="97"/>
      <c r="Q2489" s="97"/>
      <c r="R2489" s="97"/>
      <c r="S2489" s="97"/>
      <c r="T2489" s="97"/>
      <c r="U2489" s="97"/>
      <c r="V2489" s="97"/>
      <c r="W2489" s="97"/>
      <c r="X2489" s="97"/>
      <c r="Y2489" s="97"/>
      <c r="Z2489" s="97"/>
      <c r="AA2489" s="97"/>
      <c r="AB2489" s="97"/>
      <c r="AC2489" s="97"/>
      <c r="AD2489" s="97"/>
      <c r="AE2489" s="97"/>
      <c r="AF2489" s="97"/>
    </row>
    <row r="2490" spans="1:32" x14ac:dyDescent="0.2">
      <c r="A2490" s="97"/>
      <c r="B2490" s="97"/>
      <c r="C2490" s="97"/>
      <c r="D2490" s="97"/>
      <c r="E2490" s="97"/>
      <c r="F2490" s="97"/>
      <c r="G2490" s="97"/>
      <c r="H2490" s="97"/>
      <c r="I2490" s="97"/>
      <c r="J2490" s="97"/>
      <c r="K2490" s="97"/>
      <c r="L2490" s="97"/>
      <c r="M2490" s="97"/>
      <c r="N2490" s="97"/>
      <c r="O2490" s="97"/>
      <c r="P2490" s="97"/>
      <c r="Q2490" s="97"/>
      <c r="R2490" s="97"/>
      <c r="S2490" s="97"/>
      <c r="T2490" s="97"/>
      <c r="U2490" s="97"/>
      <c r="V2490" s="97"/>
      <c r="W2490" s="97"/>
      <c r="X2490" s="97"/>
      <c r="Y2490" s="97"/>
      <c r="Z2490" s="97"/>
      <c r="AA2490" s="97"/>
      <c r="AB2490" s="97"/>
      <c r="AC2490" s="97"/>
      <c r="AD2490" s="97"/>
      <c r="AE2490" s="97"/>
      <c r="AF2490" s="97"/>
    </row>
    <row r="2491" spans="1:32" x14ac:dyDescent="0.2">
      <c r="A2491" s="97"/>
      <c r="B2491" s="97"/>
      <c r="C2491" s="97"/>
      <c r="D2491" s="97"/>
      <c r="E2491" s="97"/>
      <c r="F2491" s="97"/>
      <c r="G2491" s="97"/>
      <c r="H2491" s="97"/>
      <c r="I2491" s="97"/>
      <c r="J2491" s="97"/>
      <c r="K2491" s="97"/>
      <c r="L2491" s="97"/>
      <c r="M2491" s="97"/>
      <c r="N2491" s="97"/>
      <c r="O2491" s="97"/>
      <c r="P2491" s="97"/>
      <c r="Q2491" s="97"/>
      <c r="R2491" s="97"/>
      <c r="S2491" s="97"/>
      <c r="T2491" s="97"/>
      <c r="U2491" s="97"/>
      <c r="V2491" s="97"/>
      <c r="W2491" s="97"/>
      <c r="X2491" s="97"/>
      <c r="Y2491" s="97"/>
      <c r="Z2491" s="97"/>
      <c r="AA2491" s="97"/>
      <c r="AB2491" s="97"/>
      <c r="AC2491" s="97"/>
      <c r="AD2491" s="97"/>
      <c r="AE2491" s="97"/>
      <c r="AF2491" s="97"/>
    </row>
    <row r="2492" spans="1:32" x14ac:dyDescent="0.2">
      <c r="A2492" s="97"/>
      <c r="B2492" s="97"/>
      <c r="C2492" s="97"/>
      <c r="D2492" s="97"/>
      <c r="E2492" s="97"/>
      <c r="F2492" s="97"/>
      <c r="G2492" s="97"/>
      <c r="H2492" s="97"/>
      <c r="I2492" s="97"/>
      <c r="J2492" s="97"/>
      <c r="K2492" s="97"/>
      <c r="L2492" s="97"/>
      <c r="M2492" s="97"/>
      <c r="N2492" s="97"/>
      <c r="O2492" s="97"/>
      <c r="P2492" s="97"/>
      <c r="Q2492" s="97"/>
      <c r="R2492" s="97"/>
      <c r="S2492" s="97"/>
      <c r="T2492" s="97"/>
      <c r="U2492" s="97"/>
      <c r="V2492" s="97"/>
      <c r="W2492" s="97"/>
      <c r="X2492" s="97"/>
      <c r="Y2492" s="97"/>
      <c r="Z2492" s="97"/>
      <c r="AA2492" s="97"/>
      <c r="AB2492" s="97"/>
      <c r="AC2492" s="97"/>
      <c r="AD2492" s="97"/>
      <c r="AE2492" s="97"/>
      <c r="AF2492" s="97"/>
    </row>
    <row r="2493" spans="1:32" x14ac:dyDescent="0.2">
      <c r="A2493" s="97"/>
      <c r="B2493" s="97"/>
      <c r="C2493" s="97"/>
      <c r="D2493" s="97"/>
      <c r="E2493" s="97"/>
      <c r="F2493" s="97"/>
      <c r="G2493" s="97"/>
      <c r="H2493" s="97"/>
      <c r="I2493" s="97"/>
      <c r="J2493" s="97"/>
      <c r="K2493" s="97"/>
      <c r="L2493" s="97"/>
      <c r="M2493" s="97"/>
      <c r="N2493" s="97"/>
      <c r="O2493" s="97"/>
      <c r="P2493" s="97"/>
      <c r="Q2493" s="97"/>
      <c r="R2493" s="97"/>
      <c r="S2493" s="97"/>
      <c r="T2493" s="97"/>
      <c r="U2493" s="97"/>
      <c r="V2493" s="97"/>
      <c r="W2493" s="97"/>
      <c r="X2493" s="97"/>
      <c r="Y2493" s="97"/>
      <c r="Z2493" s="97"/>
      <c r="AA2493" s="97"/>
      <c r="AB2493" s="97"/>
      <c r="AC2493" s="97"/>
      <c r="AD2493" s="97"/>
      <c r="AE2493" s="97"/>
      <c r="AF2493" s="97"/>
    </row>
    <row r="2494" spans="1:32" x14ac:dyDescent="0.2">
      <c r="A2494" s="97"/>
      <c r="B2494" s="97"/>
      <c r="C2494" s="97"/>
      <c r="D2494" s="97"/>
      <c r="E2494" s="97"/>
      <c r="F2494" s="97"/>
      <c r="G2494" s="97"/>
      <c r="H2494" s="97"/>
      <c r="I2494" s="97"/>
      <c r="J2494" s="97"/>
      <c r="K2494" s="97"/>
      <c r="L2494" s="97"/>
      <c r="M2494" s="97"/>
      <c r="N2494" s="97"/>
      <c r="O2494" s="97"/>
      <c r="P2494" s="97"/>
      <c r="Q2494" s="97"/>
      <c r="R2494" s="97"/>
      <c r="S2494" s="97"/>
      <c r="T2494" s="97"/>
      <c r="U2494" s="97"/>
      <c r="V2494" s="97"/>
      <c r="W2494" s="97"/>
      <c r="X2494" s="97"/>
      <c r="Y2494" s="97"/>
      <c r="Z2494" s="97"/>
      <c r="AA2494" s="97"/>
      <c r="AB2494" s="97"/>
      <c r="AC2494" s="97"/>
      <c r="AD2494" s="97"/>
      <c r="AE2494" s="97"/>
      <c r="AF2494" s="97"/>
    </row>
    <row r="2495" spans="1:32" x14ac:dyDescent="0.2">
      <c r="A2495" s="97"/>
      <c r="B2495" s="97"/>
      <c r="C2495" s="97"/>
      <c r="D2495" s="97"/>
      <c r="E2495" s="97"/>
      <c r="F2495" s="97"/>
      <c r="G2495" s="97"/>
      <c r="H2495" s="97"/>
      <c r="I2495" s="97"/>
      <c r="J2495" s="97"/>
      <c r="K2495" s="97"/>
      <c r="L2495" s="97"/>
      <c r="M2495" s="97"/>
      <c r="N2495" s="97"/>
      <c r="O2495" s="97"/>
      <c r="P2495" s="97"/>
      <c r="Q2495" s="97"/>
      <c r="R2495" s="97"/>
      <c r="S2495" s="97"/>
      <c r="T2495" s="97"/>
      <c r="U2495" s="97"/>
      <c r="V2495" s="97"/>
      <c r="W2495" s="97"/>
      <c r="X2495" s="97"/>
      <c r="Y2495" s="97"/>
      <c r="Z2495" s="97"/>
      <c r="AA2495" s="97"/>
      <c r="AB2495" s="97"/>
      <c r="AC2495" s="97"/>
      <c r="AD2495" s="97"/>
      <c r="AE2495" s="97"/>
      <c r="AF2495" s="97"/>
    </row>
    <row r="2496" spans="1:32" x14ac:dyDescent="0.2">
      <c r="A2496" s="97"/>
      <c r="B2496" s="97"/>
      <c r="C2496" s="97"/>
      <c r="D2496" s="97"/>
      <c r="E2496" s="97"/>
      <c r="F2496" s="97"/>
      <c r="G2496" s="97"/>
      <c r="H2496" s="97"/>
      <c r="I2496" s="97"/>
      <c r="J2496" s="97"/>
      <c r="K2496" s="97"/>
      <c r="L2496" s="97"/>
      <c r="M2496" s="97"/>
      <c r="N2496" s="97"/>
      <c r="O2496" s="97"/>
      <c r="P2496" s="97"/>
      <c r="Q2496" s="97"/>
      <c r="R2496" s="97"/>
      <c r="S2496" s="97"/>
      <c r="T2496" s="97"/>
      <c r="U2496" s="97"/>
      <c r="V2496" s="97"/>
      <c r="W2496" s="97"/>
      <c r="X2496" s="97"/>
      <c r="Y2496" s="97"/>
      <c r="Z2496" s="97"/>
      <c r="AA2496" s="97"/>
      <c r="AB2496" s="97"/>
      <c r="AC2496" s="97"/>
      <c r="AD2496" s="97"/>
      <c r="AE2496" s="97"/>
      <c r="AF2496" s="97"/>
    </row>
    <row r="2497" spans="1:32" x14ac:dyDescent="0.2">
      <c r="A2497" s="97"/>
      <c r="B2497" s="97"/>
      <c r="C2497" s="97"/>
      <c r="D2497" s="97"/>
      <c r="E2497" s="97"/>
      <c r="F2497" s="97"/>
      <c r="G2497" s="97"/>
      <c r="H2497" s="97"/>
      <c r="I2497" s="97"/>
      <c r="J2497" s="97"/>
      <c r="K2497" s="97"/>
      <c r="L2497" s="97"/>
      <c r="M2497" s="97"/>
      <c r="N2497" s="97"/>
      <c r="O2497" s="97"/>
      <c r="P2497" s="97"/>
      <c r="Q2497" s="97"/>
      <c r="R2497" s="97"/>
      <c r="S2497" s="97"/>
      <c r="T2497" s="97"/>
      <c r="U2497" s="97"/>
      <c r="V2497" s="97"/>
      <c r="W2497" s="97"/>
      <c r="X2497" s="97"/>
      <c r="Y2497" s="97"/>
      <c r="Z2497" s="97"/>
      <c r="AA2497" s="97"/>
      <c r="AB2497" s="97"/>
      <c r="AC2497" s="97"/>
      <c r="AD2497" s="97"/>
      <c r="AE2497" s="97"/>
      <c r="AF2497" s="97"/>
    </row>
    <row r="2498" spans="1:32" x14ac:dyDescent="0.2">
      <c r="A2498" s="97"/>
      <c r="B2498" s="97"/>
      <c r="C2498" s="97"/>
      <c r="D2498" s="97"/>
      <c r="E2498" s="97"/>
      <c r="F2498" s="97"/>
      <c r="G2498" s="97"/>
      <c r="H2498" s="97"/>
      <c r="I2498" s="97"/>
      <c r="J2498" s="97"/>
      <c r="K2498" s="97"/>
      <c r="L2498" s="97"/>
      <c r="M2498" s="97"/>
      <c r="N2498" s="97"/>
      <c r="O2498" s="97"/>
      <c r="P2498" s="97"/>
      <c r="Q2498" s="97"/>
      <c r="R2498" s="97"/>
      <c r="S2498" s="97"/>
      <c r="T2498" s="97"/>
      <c r="U2498" s="97"/>
      <c r="V2498" s="97"/>
      <c r="W2498" s="97"/>
      <c r="X2498" s="97"/>
      <c r="Y2498" s="97"/>
      <c r="Z2498" s="97"/>
      <c r="AA2498" s="97"/>
      <c r="AB2498" s="97"/>
      <c r="AC2498" s="97"/>
      <c r="AD2498" s="97"/>
      <c r="AE2498" s="97"/>
      <c r="AF2498" s="97"/>
    </row>
    <row r="2499" spans="1:32" x14ac:dyDescent="0.2">
      <c r="A2499" s="97"/>
      <c r="B2499" s="97"/>
      <c r="C2499" s="97"/>
      <c r="D2499" s="97"/>
      <c r="E2499" s="97"/>
      <c r="F2499" s="97"/>
      <c r="G2499" s="97"/>
      <c r="H2499" s="97"/>
      <c r="I2499" s="97"/>
      <c r="J2499" s="97"/>
      <c r="K2499" s="97"/>
      <c r="L2499" s="97"/>
      <c r="M2499" s="97"/>
      <c r="N2499" s="97"/>
      <c r="O2499" s="97"/>
      <c r="P2499" s="97"/>
      <c r="Q2499" s="97"/>
      <c r="R2499" s="97"/>
      <c r="S2499" s="97"/>
      <c r="T2499" s="97"/>
      <c r="U2499" s="97"/>
      <c r="V2499" s="97"/>
      <c r="W2499" s="97"/>
      <c r="X2499" s="97"/>
      <c r="Y2499" s="97"/>
      <c r="Z2499" s="97"/>
      <c r="AA2499" s="97"/>
      <c r="AB2499" s="97"/>
      <c r="AC2499" s="97"/>
      <c r="AD2499" s="97"/>
      <c r="AE2499" s="97"/>
      <c r="AF2499" s="97"/>
    </row>
    <row r="2500" spans="1:32" x14ac:dyDescent="0.2">
      <c r="A2500" s="97"/>
      <c r="B2500" s="97"/>
      <c r="C2500" s="97"/>
      <c r="D2500" s="97"/>
      <c r="E2500" s="97"/>
      <c r="F2500" s="97"/>
      <c r="G2500" s="97"/>
      <c r="H2500" s="97"/>
      <c r="I2500" s="97"/>
      <c r="J2500" s="97"/>
      <c r="K2500" s="97"/>
      <c r="L2500" s="97"/>
      <c r="M2500" s="97"/>
      <c r="N2500" s="97"/>
      <c r="O2500" s="97"/>
      <c r="P2500" s="97"/>
      <c r="Q2500" s="97"/>
      <c r="R2500" s="97"/>
      <c r="S2500" s="97"/>
      <c r="T2500" s="97"/>
      <c r="U2500" s="97"/>
      <c r="V2500" s="97"/>
      <c r="W2500" s="97"/>
      <c r="X2500" s="97"/>
      <c r="Y2500" s="97"/>
      <c r="Z2500" s="97"/>
      <c r="AA2500" s="97"/>
      <c r="AB2500" s="97"/>
      <c r="AC2500" s="97"/>
      <c r="AD2500" s="97"/>
      <c r="AE2500" s="97"/>
      <c r="AF2500" s="97"/>
    </row>
    <row r="2501" spans="1:32" x14ac:dyDescent="0.2">
      <c r="A2501" s="97"/>
      <c r="B2501" s="97"/>
      <c r="C2501" s="97"/>
      <c r="D2501" s="97"/>
      <c r="E2501" s="97"/>
      <c r="F2501" s="97"/>
      <c r="G2501" s="97"/>
      <c r="H2501" s="97"/>
      <c r="I2501" s="97"/>
      <c r="J2501" s="97"/>
      <c r="K2501" s="97"/>
      <c r="L2501" s="97"/>
      <c r="M2501" s="97"/>
      <c r="N2501" s="97"/>
      <c r="O2501" s="97"/>
      <c r="P2501" s="97"/>
      <c r="Q2501" s="97"/>
      <c r="R2501" s="97"/>
      <c r="S2501" s="97"/>
      <c r="T2501" s="97"/>
      <c r="U2501" s="97"/>
      <c r="V2501" s="97"/>
      <c r="W2501" s="97"/>
      <c r="X2501" s="97"/>
      <c r="Y2501" s="97"/>
      <c r="Z2501" s="97"/>
      <c r="AA2501" s="97"/>
      <c r="AB2501" s="97"/>
      <c r="AC2501" s="97"/>
      <c r="AD2501" s="97"/>
      <c r="AE2501" s="97"/>
      <c r="AF2501" s="97"/>
    </row>
    <row r="2502" spans="1:32" x14ac:dyDescent="0.2">
      <c r="A2502" s="97"/>
      <c r="B2502" s="97"/>
      <c r="C2502" s="97"/>
      <c r="D2502" s="97"/>
      <c r="E2502" s="97"/>
      <c r="F2502" s="97"/>
      <c r="G2502" s="97"/>
      <c r="H2502" s="97"/>
      <c r="I2502" s="97"/>
      <c r="J2502" s="97"/>
      <c r="K2502" s="97"/>
      <c r="L2502" s="97"/>
      <c r="M2502" s="97"/>
      <c r="N2502" s="97"/>
      <c r="O2502" s="97"/>
      <c r="P2502" s="97"/>
      <c r="Q2502" s="97"/>
      <c r="R2502" s="97"/>
      <c r="S2502" s="97"/>
      <c r="T2502" s="97"/>
      <c r="U2502" s="97"/>
      <c r="V2502" s="97"/>
      <c r="W2502" s="97"/>
      <c r="X2502" s="97"/>
      <c r="Y2502" s="97"/>
      <c r="Z2502" s="97"/>
      <c r="AA2502" s="97"/>
      <c r="AB2502" s="97"/>
      <c r="AC2502" s="97"/>
      <c r="AD2502" s="97"/>
      <c r="AE2502" s="97"/>
      <c r="AF2502" s="97"/>
    </row>
    <row r="2503" spans="1:32" x14ac:dyDescent="0.2">
      <c r="A2503" s="97"/>
      <c r="B2503" s="97"/>
      <c r="C2503" s="97"/>
      <c r="D2503" s="97"/>
      <c r="E2503" s="97"/>
      <c r="F2503" s="97"/>
      <c r="G2503" s="97"/>
      <c r="H2503" s="97"/>
      <c r="I2503" s="97"/>
      <c r="J2503" s="97"/>
      <c r="K2503" s="97"/>
      <c r="L2503" s="97"/>
      <c r="M2503" s="97"/>
      <c r="N2503" s="97"/>
      <c r="O2503" s="97"/>
      <c r="P2503" s="97"/>
      <c r="Q2503" s="97"/>
      <c r="R2503" s="97"/>
      <c r="S2503" s="97"/>
      <c r="T2503" s="97"/>
      <c r="U2503" s="97"/>
      <c r="V2503" s="97"/>
      <c r="W2503" s="97"/>
      <c r="X2503" s="97"/>
      <c r="Y2503" s="97"/>
      <c r="Z2503" s="97"/>
      <c r="AA2503" s="97"/>
      <c r="AB2503" s="97"/>
      <c r="AC2503" s="97"/>
      <c r="AD2503" s="97"/>
      <c r="AE2503" s="97"/>
      <c r="AF2503" s="97"/>
    </row>
    <row r="2504" spans="1:32" x14ac:dyDescent="0.2">
      <c r="A2504" s="97"/>
      <c r="B2504" s="97"/>
      <c r="C2504" s="97"/>
      <c r="D2504" s="97"/>
      <c r="E2504" s="97"/>
      <c r="F2504" s="97"/>
      <c r="G2504" s="97"/>
      <c r="H2504" s="97"/>
      <c r="I2504" s="97"/>
      <c r="J2504" s="97"/>
      <c r="K2504" s="97"/>
      <c r="L2504" s="97"/>
      <c r="M2504" s="97"/>
      <c r="N2504" s="97"/>
      <c r="O2504" s="97"/>
      <c r="P2504" s="97"/>
      <c r="Q2504" s="97"/>
      <c r="R2504" s="97"/>
      <c r="S2504" s="97"/>
      <c r="T2504" s="97"/>
      <c r="U2504" s="97"/>
      <c r="V2504" s="97"/>
      <c r="W2504" s="97"/>
      <c r="X2504" s="97"/>
      <c r="Y2504" s="97"/>
      <c r="Z2504" s="97"/>
      <c r="AA2504" s="97"/>
      <c r="AB2504" s="97"/>
      <c r="AC2504" s="97"/>
      <c r="AD2504" s="97"/>
      <c r="AE2504" s="97"/>
      <c r="AF2504" s="97"/>
    </row>
    <row r="2505" spans="1:32" x14ac:dyDescent="0.2">
      <c r="A2505" s="97"/>
      <c r="B2505" s="97"/>
      <c r="C2505" s="97"/>
      <c r="D2505" s="97"/>
      <c r="E2505" s="97"/>
      <c r="F2505" s="97"/>
      <c r="G2505" s="97"/>
      <c r="H2505" s="97"/>
      <c r="I2505" s="97"/>
      <c r="J2505" s="97"/>
      <c r="K2505" s="97"/>
      <c r="L2505" s="97"/>
      <c r="M2505" s="97"/>
      <c r="N2505" s="97"/>
      <c r="O2505" s="97"/>
      <c r="P2505" s="97"/>
      <c r="Q2505" s="97"/>
      <c r="R2505" s="97"/>
      <c r="S2505" s="97"/>
      <c r="T2505" s="97"/>
      <c r="U2505" s="97"/>
      <c r="V2505" s="97"/>
      <c r="W2505" s="97"/>
      <c r="X2505" s="97"/>
      <c r="Y2505" s="97"/>
      <c r="Z2505" s="97"/>
      <c r="AA2505" s="97"/>
      <c r="AB2505" s="97"/>
      <c r="AC2505" s="97"/>
      <c r="AD2505" s="97"/>
      <c r="AE2505" s="97"/>
      <c r="AF2505" s="97"/>
    </row>
    <row r="2506" spans="1:32" x14ac:dyDescent="0.2">
      <c r="A2506" s="97"/>
      <c r="B2506" s="97"/>
      <c r="C2506" s="97"/>
      <c r="D2506" s="97"/>
      <c r="E2506" s="97"/>
      <c r="F2506" s="97"/>
      <c r="G2506" s="97"/>
      <c r="H2506" s="97"/>
      <c r="I2506" s="97"/>
      <c r="J2506" s="97"/>
      <c r="K2506" s="97"/>
      <c r="L2506" s="97"/>
      <c r="M2506" s="97"/>
      <c r="N2506" s="97"/>
      <c r="O2506" s="97"/>
      <c r="P2506" s="97"/>
      <c r="Q2506" s="97"/>
      <c r="R2506" s="97"/>
      <c r="S2506" s="97"/>
      <c r="T2506" s="97"/>
      <c r="U2506" s="97"/>
      <c r="V2506" s="97"/>
      <c r="W2506" s="97"/>
      <c r="X2506" s="97"/>
      <c r="Y2506" s="97"/>
      <c r="Z2506" s="97"/>
      <c r="AA2506" s="97"/>
      <c r="AB2506" s="97"/>
      <c r="AC2506" s="97"/>
      <c r="AD2506" s="97"/>
      <c r="AE2506" s="97"/>
      <c r="AF2506" s="97"/>
    </row>
    <row r="2507" spans="1:32" x14ac:dyDescent="0.2">
      <c r="A2507" s="97"/>
      <c r="B2507" s="97"/>
      <c r="C2507" s="97"/>
      <c r="D2507" s="97"/>
      <c r="E2507" s="97"/>
      <c r="F2507" s="97"/>
      <c r="G2507" s="97"/>
      <c r="H2507" s="97"/>
      <c r="I2507" s="97"/>
      <c r="J2507" s="97"/>
      <c r="K2507" s="97"/>
      <c r="L2507" s="97"/>
      <c r="M2507" s="97"/>
      <c r="N2507" s="97"/>
      <c r="O2507" s="97"/>
      <c r="P2507" s="97"/>
      <c r="Q2507" s="97"/>
      <c r="R2507" s="97"/>
      <c r="S2507" s="97"/>
      <c r="T2507" s="97"/>
      <c r="U2507" s="97"/>
      <c r="V2507" s="97"/>
      <c r="W2507" s="97"/>
      <c r="X2507" s="97"/>
      <c r="Y2507" s="97"/>
      <c r="Z2507" s="97"/>
      <c r="AA2507" s="97"/>
      <c r="AB2507" s="97"/>
      <c r="AC2507" s="97"/>
      <c r="AD2507" s="97"/>
      <c r="AE2507" s="97"/>
      <c r="AF2507" s="97"/>
    </row>
    <row r="2508" spans="1:32" x14ac:dyDescent="0.2">
      <c r="A2508" s="97"/>
      <c r="B2508" s="97"/>
      <c r="C2508" s="97"/>
      <c r="D2508" s="97"/>
      <c r="E2508" s="97"/>
      <c r="F2508" s="97"/>
      <c r="G2508" s="97"/>
      <c r="H2508" s="97"/>
      <c r="I2508" s="97"/>
      <c r="J2508" s="97"/>
      <c r="K2508" s="97"/>
      <c r="L2508" s="97"/>
      <c r="M2508" s="97"/>
      <c r="N2508" s="97"/>
      <c r="O2508" s="97"/>
      <c r="P2508" s="97"/>
      <c r="Q2508" s="97"/>
      <c r="R2508" s="97"/>
      <c r="S2508" s="97"/>
      <c r="T2508" s="97"/>
      <c r="U2508" s="97"/>
      <c r="V2508" s="97"/>
      <c r="W2508" s="97"/>
      <c r="X2508" s="97"/>
      <c r="Y2508" s="97"/>
      <c r="Z2508" s="97"/>
      <c r="AA2508" s="97"/>
      <c r="AB2508" s="97"/>
      <c r="AC2508" s="97"/>
      <c r="AD2508" s="97"/>
      <c r="AE2508" s="97"/>
      <c r="AF2508" s="97"/>
    </row>
    <row r="2509" spans="1:32" x14ac:dyDescent="0.2">
      <c r="A2509" s="97"/>
      <c r="B2509" s="97"/>
      <c r="C2509" s="97"/>
      <c r="D2509" s="97"/>
      <c r="E2509" s="97"/>
      <c r="F2509" s="97"/>
      <c r="G2509" s="97"/>
      <c r="H2509" s="97"/>
      <c r="I2509" s="97"/>
      <c r="J2509" s="97"/>
      <c r="K2509" s="97"/>
      <c r="L2509" s="97"/>
      <c r="M2509" s="97"/>
      <c r="N2509" s="97"/>
      <c r="O2509" s="97"/>
      <c r="P2509" s="97"/>
      <c r="Q2509" s="97"/>
      <c r="R2509" s="97"/>
      <c r="S2509" s="97"/>
      <c r="T2509" s="97"/>
      <c r="U2509" s="97"/>
      <c r="V2509" s="97"/>
      <c r="W2509" s="97"/>
      <c r="X2509" s="97"/>
      <c r="Y2509" s="97"/>
      <c r="Z2509" s="97"/>
      <c r="AA2509" s="97"/>
      <c r="AB2509" s="97"/>
      <c r="AC2509" s="97"/>
      <c r="AD2509" s="97"/>
      <c r="AE2509" s="97"/>
      <c r="AF2509" s="97"/>
    </row>
    <row r="2510" spans="1:32" x14ac:dyDescent="0.2">
      <c r="A2510" s="97"/>
      <c r="B2510" s="97"/>
      <c r="C2510" s="97"/>
      <c r="D2510" s="97"/>
      <c r="E2510" s="97"/>
      <c r="F2510" s="97"/>
      <c r="G2510" s="97"/>
      <c r="H2510" s="97"/>
      <c r="I2510" s="97"/>
      <c r="J2510" s="97"/>
      <c r="K2510" s="97"/>
      <c r="L2510" s="97"/>
      <c r="M2510" s="97"/>
      <c r="N2510" s="97"/>
      <c r="O2510" s="97"/>
      <c r="P2510" s="97"/>
      <c r="Q2510" s="97"/>
      <c r="R2510" s="97"/>
      <c r="S2510" s="97"/>
      <c r="T2510" s="97"/>
      <c r="U2510" s="97"/>
      <c r="V2510" s="97"/>
      <c r="W2510" s="97"/>
      <c r="X2510" s="97"/>
      <c r="Y2510" s="97"/>
      <c r="Z2510" s="97"/>
      <c r="AA2510" s="97"/>
      <c r="AB2510" s="97"/>
      <c r="AC2510" s="97"/>
      <c r="AD2510" s="97"/>
      <c r="AE2510" s="97"/>
      <c r="AF2510" s="97"/>
    </row>
    <row r="2511" spans="1:32" x14ac:dyDescent="0.2">
      <c r="A2511" s="97"/>
      <c r="B2511" s="97"/>
      <c r="C2511" s="97"/>
      <c r="D2511" s="97"/>
      <c r="E2511" s="97"/>
      <c r="F2511" s="97"/>
      <c r="G2511" s="97"/>
      <c r="H2511" s="97"/>
      <c r="I2511" s="97"/>
      <c r="J2511" s="97"/>
      <c r="K2511" s="97"/>
      <c r="L2511" s="97"/>
      <c r="M2511" s="97"/>
      <c r="N2511" s="97"/>
      <c r="O2511" s="97"/>
      <c r="P2511" s="97"/>
      <c r="Q2511" s="97"/>
      <c r="R2511" s="97"/>
      <c r="S2511" s="97"/>
      <c r="T2511" s="97"/>
      <c r="U2511" s="97"/>
      <c r="V2511" s="97"/>
      <c r="W2511" s="97"/>
      <c r="X2511" s="97"/>
      <c r="Y2511" s="97"/>
      <c r="Z2511" s="97"/>
      <c r="AA2511" s="97"/>
      <c r="AB2511" s="97"/>
      <c r="AC2511" s="97"/>
      <c r="AD2511" s="97"/>
      <c r="AE2511" s="97"/>
      <c r="AF2511" s="97"/>
    </row>
    <row r="2512" spans="1:32" x14ac:dyDescent="0.2">
      <c r="A2512" s="97"/>
      <c r="B2512" s="97"/>
      <c r="C2512" s="97"/>
      <c r="D2512" s="97"/>
      <c r="E2512" s="97"/>
      <c r="F2512" s="97"/>
      <c r="G2512" s="97"/>
      <c r="H2512" s="97"/>
      <c r="I2512" s="97"/>
      <c r="J2512" s="97"/>
      <c r="K2512" s="97"/>
      <c r="L2512" s="97"/>
      <c r="M2512" s="97"/>
      <c r="N2512" s="97"/>
      <c r="O2512" s="97"/>
      <c r="P2512" s="97"/>
      <c r="Q2512" s="97"/>
      <c r="R2512" s="97"/>
      <c r="S2512" s="97"/>
      <c r="T2512" s="97"/>
      <c r="U2512" s="97"/>
      <c r="V2512" s="97"/>
      <c r="W2512" s="97"/>
      <c r="X2512" s="97"/>
      <c r="Y2512" s="97"/>
      <c r="Z2512" s="97"/>
      <c r="AA2512" s="97"/>
      <c r="AB2512" s="97"/>
      <c r="AC2512" s="97"/>
      <c r="AD2512" s="97"/>
      <c r="AE2512" s="97"/>
      <c r="AF2512" s="97"/>
    </row>
    <row r="2513" spans="1:32" x14ac:dyDescent="0.2">
      <c r="A2513" s="97"/>
      <c r="B2513" s="97"/>
      <c r="C2513" s="97"/>
      <c r="D2513" s="97"/>
      <c r="E2513" s="97"/>
      <c r="F2513" s="97"/>
      <c r="G2513" s="97"/>
      <c r="H2513" s="97"/>
      <c r="I2513" s="97"/>
      <c r="J2513" s="97"/>
      <c r="K2513" s="97"/>
      <c r="L2513" s="97"/>
      <c r="M2513" s="97"/>
      <c r="N2513" s="97"/>
      <c r="O2513" s="97"/>
      <c r="P2513" s="97"/>
      <c r="Q2513" s="97"/>
      <c r="R2513" s="97"/>
      <c r="S2513" s="97"/>
      <c r="T2513" s="97"/>
      <c r="U2513" s="97"/>
      <c r="V2513" s="97"/>
      <c r="W2513" s="97"/>
      <c r="X2513" s="97"/>
      <c r="Y2513" s="97"/>
      <c r="Z2513" s="97"/>
      <c r="AA2513" s="97"/>
      <c r="AB2513" s="97"/>
      <c r="AC2513" s="97"/>
      <c r="AD2513" s="97"/>
      <c r="AE2513" s="97"/>
      <c r="AF2513" s="97"/>
    </row>
    <row r="2514" spans="1:32" x14ac:dyDescent="0.2">
      <c r="A2514" s="97"/>
      <c r="B2514" s="97"/>
      <c r="C2514" s="97"/>
      <c r="D2514" s="97"/>
      <c r="E2514" s="97"/>
      <c r="F2514" s="97"/>
      <c r="G2514" s="97"/>
      <c r="H2514" s="97"/>
      <c r="I2514" s="97"/>
      <c r="J2514" s="97"/>
      <c r="K2514" s="97"/>
      <c r="L2514" s="97"/>
      <c r="M2514" s="97"/>
      <c r="N2514" s="97"/>
      <c r="O2514" s="97"/>
      <c r="P2514" s="97"/>
      <c r="Q2514" s="97"/>
      <c r="R2514" s="97"/>
      <c r="S2514" s="97"/>
      <c r="T2514" s="97"/>
      <c r="U2514" s="97"/>
      <c r="V2514" s="97"/>
      <c r="W2514" s="97"/>
      <c r="X2514" s="97"/>
      <c r="Y2514" s="97"/>
      <c r="Z2514" s="97"/>
      <c r="AA2514" s="97"/>
      <c r="AB2514" s="97"/>
      <c r="AC2514" s="97"/>
      <c r="AD2514" s="97"/>
      <c r="AE2514" s="97"/>
      <c r="AF2514" s="97"/>
    </row>
    <row r="2515" spans="1:32" x14ac:dyDescent="0.2">
      <c r="A2515" s="97"/>
      <c r="B2515" s="97"/>
      <c r="C2515" s="97"/>
      <c r="D2515" s="97"/>
      <c r="E2515" s="97"/>
      <c r="F2515" s="97"/>
      <c r="G2515" s="97"/>
      <c r="H2515" s="97"/>
      <c r="I2515" s="97"/>
      <c r="J2515" s="97"/>
      <c r="K2515" s="97"/>
      <c r="L2515" s="97"/>
      <c r="M2515" s="97"/>
      <c r="N2515" s="97"/>
      <c r="O2515" s="97"/>
      <c r="P2515" s="97"/>
      <c r="Q2515" s="97"/>
      <c r="R2515" s="97"/>
      <c r="S2515" s="97"/>
      <c r="T2515" s="97"/>
      <c r="U2515" s="97"/>
      <c r="V2515" s="97"/>
      <c r="W2515" s="97"/>
      <c r="X2515" s="97"/>
      <c r="Y2515" s="97"/>
      <c r="Z2515" s="97"/>
      <c r="AA2515" s="97"/>
      <c r="AB2515" s="97"/>
      <c r="AC2515" s="97"/>
      <c r="AD2515" s="97"/>
      <c r="AE2515" s="97"/>
      <c r="AF2515" s="97"/>
    </row>
    <row r="2516" spans="1:32" x14ac:dyDescent="0.2">
      <c r="A2516" s="97"/>
      <c r="B2516" s="97"/>
      <c r="C2516" s="97"/>
      <c r="D2516" s="97"/>
      <c r="E2516" s="97"/>
      <c r="F2516" s="97"/>
      <c r="G2516" s="97"/>
      <c r="H2516" s="97"/>
      <c r="I2516" s="97"/>
      <c r="J2516" s="97"/>
      <c r="K2516" s="97"/>
      <c r="L2516" s="97"/>
      <c r="M2516" s="97"/>
      <c r="N2516" s="97"/>
      <c r="O2516" s="97"/>
      <c r="P2516" s="97"/>
      <c r="Q2516" s="97"/>
      <c r="R2516" s="97"/>
      <c r="S2516" s="97"/>
      <c r="T2516" s="97"/>
      <c r="U2516" s="97"/>
      <c r="V2516" s="97"/>
      <c r="W2516" s="97"/>
      <c r="X2516" s="97"/>
      <c r="Y2516" s="97"/>
      <c r="Z2516" s="97"/>
      <c r="AA2516" s="97"/>
      <c r="AB2516" s="97"/>
      <c r="AC2516" s="97"/>
      <c r="AD2516" s="97"/>
      <c r="AE2516" s="97"/>
      <c r="AF2516" s="97"/>
    </row>
    <row r="2517" spans="1:32" x14ac:dyDescent="0.2">
      <c r="A2517" s="97"/>
      <c r="B2517" s="97"/>
      <c r="C2517" s="97"/>
      <c r="D2517" s="97"/>
      <c r="E2517" s="97"/>
      <c r="F2517" s="97"/>
      <c r="G2517" s="97"/>
      <c r="H2517" s="97"/>
      <c r="I2517" s="97"/>
      <c r="J2517" s="97"/>
      <c r="K2517" s="97"/>
      <c r="L2517" s="97"/>
      <c r="M2517" s="97"/>
      <c r="N2517" s="97"/>
      <c r="O2517" s="97"/>
      <c r="P2517" s="97"/>
      <c r="Q2517" s="97"/>
      <c r="R2517" s="97"/>
      <c r="S2517" s="97"/>
      <c r="T2517" s="97"/>
      <c r="U2517" s="97"/>
      <c r="V2517" s="97"/>
      <c r="W2517" s="97"/>
      <c r="X2517" s="97"/>
      <c r="Y2517" s="97"/>
      <c r="Z2517" s="97"/>
      <c r="AA2517" s="97"/>
      <c r="AB2517" s="97"/>
      <c r="AC2517" s="97"/>
      <c r="AD2517" s="97"/>
      <c r="AE2517" s="97"/>
      <c r="AF2517" s="97"/>
    </row>
    <row r="2518" spans="1:32" x14ac:dyDescent="0.2">
      <c r="A2518" s="97"/>
      <c r="B2518" s="97"/>
      <c r="C2518" s="97"/>
      <c r="D2518" s="97"/>
      <c r="E2518" s="97"/>
      <c r="F2518" s="97"/>
      <c r="G2518" s="97"/>
      <c r="H2518" s="97"/>
      <c r="I2518" s="97"/>
      <c r="J2518" s="97"/>
      <c r="K2518" s="97"/>
      <c r="L2518" s="97"/>
      <c r="M2518" s="97"/>
      <c r="N2518" s="97"/>
      <c r="O2518" s="97"/>
      <c r="P2518" s="97"/>
      <c r="Q2518" s="97"/>
      <c r="R2518" s="97"/>
      <c r="S2518" s="97"/>
      <c r="T2518" s="97"/>
      <c r="U2518" s="97"/>
      <c r="V2518" s="97"/>
      <c r="W2518" s="97"/>
      <c r="X2518" s="97"/>
      <c r="Y2518" s="97"/>
      <c r="Z2518" s="97"/>
      <c r="AA2518" s="97"/>
      <c r="AB2518" s="97"/>
      <c r="AC2518" s="97"/>
      <c r="AD2518" s="97"/>
      <c r="AE2518" s="97"/>
      <c r="AF2518" s="97"/>
    </row>
    <row r="2519" spans="1:32" x14ac:dyDescent="0.2">
      <c r="A2519" s="97"/>
      <c r="B2519" s="97"/>
      <c r="C2519" s="97"/>
      <c r="D2519" s="97"/>
      <c r="E2519" s="97"/>
      <c r="F2519" s="97"/>
      <c r="G2519" s="97"/>
      <c r="H2519" s="97"/>
      <c r="I2519" s="97"/>
      <c r="J2519" s="97"/>
      <c r="K2519" s="97"/>
      <c r="L2519" s="97"/>
      <c r="M2519" s="97"/>
      <c r="N2519" s="97"/>
      <c r="O2519" s="97"/>
      <c r="P2519" s="97"/>
      <c r="Q2519" s="97"/>
      <c r="R2519" s="97"/>
      <c r="S2519" s="97"/>
      <c r="T2519" s="97"/>
      <c r="U2519" s="97"/>
      <c r="V2519" s="97"/>
      <c r="W2519" s="97"/>
      <c r="X2519" s="97"/>
      <c r="Y2519" s="97"/>
      <c r="Z2519" s="97"/>
      <c r="AA2519" s="97"/>
      <c r="AB2519" s="97"/>
      <c r="AC2519" s="97"/>
      <c r="AD2519" s="97"/>
      <c r="AE2519" s="97"/>
      <c r="AF2519" s="97"/>
    </row>
    <row r="2520" spans="1:32" x14ac:dyDescent="0.2">
      <c r="A2520" s="97"/>
      <c r="B2520" s="97"/>
      <c r="C2520" s="97"/>
      <c r="D2520" s="97"/>
      <c r="E2520" s="97"/>
      <c r="F2520" s="97"/>
      <c r="G2520" s="97"/>
      <c r="H2520" s="97"/>
      <c r="I2520" s="97"/>
      <c r="J2520" s="97"/>
      <c r="K2520" s="97"/>
      <c r="L2520" s="97"/>
      <c r="M2520" s="97"/>
      <c r="N2520" s="97"/>
      <c r="O2520" s="97"/>
      <c r="P2520" s="97"/>
      <c r="Q2520" s="97"/>
      <c r="R2520" s="97"/>
      <c r="S2520" s="97"/>
      <c r="T2520" s="97"/>
      <c r="U2520" s="97"/>
      <c r="V2520" s="97"/>
      <c r="W2520" s="97"/>
      <c r="X2520" s="97"/>
      <c r="Y2520" s="97"/>
      <c r="Z2520" s="97"/>
      <c r="AA2520" s="97"/>
      <c r="AB2520" s="97"/>
      <c r="AC2520" s="97"/>
      <c r="AD2520" s="97"/>
      <c r="AE2520" s="97"/>
      <c r="AF2520" s="97"/>
    </row>
    <row r="2521" spans="1:32" x14ac:dyDescent="0.2">
      <c r="A2521" s="97"/>
      <c r="B2521" s="97"/>
      <c r="C2521" s="97"/>
      <c r="D2521" s="97"/>
      <c r="E2521" s="97"/>
      <c r="F2521" s="97"/>
      <c r="G2521" s="97"/>
      <c r="H2521" s="97"/>
      <c r="I2521" s="97"/>
      <c r="J2521" s="97"/>
      <c r="K2521" s="97"/>
      <c r="L2521" s="97"/>
      <c r="M2521" s="97"/>
      <c r="N2521" s="97"/>
      <c r="O2521" s="97"/>
      <c r="P2521" s="97"/>
      <c r="Q2521" s="97"/>
      <c r="R2521" s="97"/>
      <c r="S2521" s="97"/>
      <c r="T2521" s="97"/>
      <c r="U2521" s="97"/>
      <c r="V2521" s="97"/>
      <c r="W2521" s="97"/>
      <c r="X2521" s="97"/>
      <c r="Y2521" s="97"/>
      <c r="Z2521" s="97"/>
      <c r="AA2521" s="97"/>
      <c r="AB2521" s="97"/>
      <c r="AC2521" s="97"/>
      <c r="AD2521" s="97"/>
      <c r="AE2521" s="97"/>
      <c r="AF2521" s="97"/>
    </row>
    <row r="2522" spans="1:32" x14ac:dyDescent="0.2">
      <c r="A2522" s="97"/>
      <c r="B2522" s="97"/>
      <c r="C2522" s="97"/>
      <c r="D2522" s="97"/>
      <c r="E2522" s="97"/>
      <c r="F2522" s="97"/>
      <c r="G2522" s="97"/>
      <c r="H2522" s="97"/>
      <c r="I2522" s="97"/>
      <c r="J2522" s="97"/>
      <c r="K2522" s="97"/>
      <c r="L2522" s="97"/>
      <c r="M2522" s="97"/>
      <c r="N2522" s="97"/>
      <c r="O2522" s="97"/>
      <c r="P2522" s="97"/>
      <c r="Q2522" s="97"/>
      <c r="R2522" s="97"/>
      <c r="S2522" s="97"/>
      <c r="T2522" s="97"/>
      <c r="U2522" s="97"/>
      <c r="V2522" s="97"/>
      <c r="W2522" s="97"/>
      <c r="X2522" s="97"/>
      <c r="Y2522" s="97"/>
      <c r="Z2522" s="97"/>
      <c r="AA2522" s="97"/>
      <c r="AB2522" s="97"/>
      <c r="AC2522" s="97"/>
      <c r="AD2522" s="97"/>
      <c r="AE2522" s="97"/>
      <c r="AF2522" s="97"/>
    </row>
    <row r="2523" spans="1:32" x14ac:dyDescent="0.2">
      <c r="A2523" s="97"/>
      <c r="B2523" s="97"/>
      <c r="C2523" s="97"/>
      <c r="D2523" s="97"/>
      <c r="E2523" s="97"/>
      <c r="F2523" s="97"/>
      <c r="G2523" s="97"/>
      <c r="H2523" s="97"/>
      <c r="I2523" s="97"/>
      <c r="J2523" s="97"/>
      <c r="K2523" s="97"/>
      <c r="L2523" s="97"/>
      <c r="M2523" s="97"/>
      <c r="N2523" s="97"/>
      <c r="O2523" s="97"/>
      <c r="P2523" s="97"/>
      <c r="Q2523" s="97"/>
      <c r="R2523" s="97"/>
      <c r="S2523" s="97"/>
      <c r="T2523" s="97"/>
      <c r="U2523" s="97"/>
      <c r="V2523" s="97"/>
      <c r="W2523" s="97"/>
      <c r="X2523" s="97"/>
      <c r="Y2523" s="97"/>
      <c r="Z2523" s="97"/>
      <c r="AA2523" s="97"/>
      <c r="AB2523" s="97"/>
      <c r="AC2523" s="97"/>
      <c r="AD2523" s="97"/>
      <c r="AE2523" s="97"/>
      <c r="AF2523" s="97"/>
    </row>
    <row r="2524" spans="1:32" x14ac:dyDescent="0.2">
      <c r="A2524" s="97"/>
      <c r="B2524" s="97"/>
      <c r="C2524" s="97"/>
      <c r="D2524" s="97"/>
      <c r="E2524" s="97"/>
      <c r="F2524" s="97"/>
      <c r="G2524" s="97"/>
      <c r="H2524" s="97"/>
      <c r="I2524" s="97"/>
      <c r="J2524" s="97"/>
      <c r="K2524" s="97"/>
      <c r="L2524" s="97"/>
      <c r="M2524" s="97"/>
      <c r="N2524" s="97"/>
      <c r="O2524" s="97"/>
      <c r="P2524" s="97"/>
      <c r="Q2524" s="97"/>
      <c r="R2524" s="97"/>
      <c r="S2524" s="97"/>
      <c r="T2524" s="97"/>
      <c r="U2524" s="97"/>
      <c r="V2524" s="97"/>
      <c r="W2524" s="97"/>
      <c r="X2524" s="97"/>
      <c r="Y2524" s="97"/>
      <c r="Z2524" s="97"/>
      <c r="AA2524" s="97"/>
      <c r="AB2524" s="97"/>
      <c r="AC2524" s="97"/>
      <c r="AD2524" s="97"/>
      <c r="AE2524" s="97"/>
      <c r="AF2524" s="97"/>
    </row>
    <row r="2525" spans="1:32" x14ac:dyDescent="0.2">
      <c r="A2525" s="97"/>
      <c r="B2525" s="97"/>
      <c r="C2525" s="97"/>
      <c r="D2525" s="97"/>
      <c r="E2525" s="97"/>
      <c r="F2525" s="97"/>
      <c r="G2525" s="97"/>
      <c r="H2525" s="97"/>
      <c r="I2525" s="97"/>
      <c r="J2525" s="97"/>
      <c r="K2525" s="97"/>
      <c r="L2525" s="97"/>
      <c r="M2525" s="97"/>
      <c r="N2525" s="97"/>
      <c r="O2525" s="97"/>
      <c r="P2525" s="97"/>
      <c r="Q2525" s="97"/>
      <c r="R2525" s="97"/>
      <c r="S2525" s="97"/>
      <c r="T2525" s="97"/>
      <c r="U2525" s="97"/>
      <c r="V2525" s="97"/>
      <c r="W2525" s="97"/>
      <c r="X2525" s="97"/>
      <c r="Y2525" s="97"/>
      <c r="Z2525" s="97"/>
      <c r="AA2525" s="97"/>
      <c r="AB2525" s="97"/>
      <c r="AC2525" s="97"/>
      <c r="AD2525" s="97"/>
      <c r="AE2525" s="97"/>
      <c r="AF2525" s="97"/>
    </row>
    <row r="2526" spans="1:32" x14ac:dyDescent="0.2">
      <c r="A2526" s="97"/>
      <c r="B2526" s="97"/>
      <c r="C2526" s="97"/>
      <c r="D2526" s="97"/>
      <c r="E2526" s="97"/>
      <c r="F2526" s="97"/>
      <c r="G2526" s="97"/>
      <c r="H2526" s="97"/>
      <c r="I2526" s="97"/>
      <c r="J2526" s="97"/>
      <c r="K2526" s="97"/>
      <c r="L2526" s="97"/>
      <c r="M2526" s="97"/>
      <c r="N2526" s="97"/>
      <c r="O2526" s="97"/>
      <c r="P2526" s="97"/>
      <c r="Q2526" s="97"/>
      <c r="R2526" s="97"/>
      <c r="S2526" s="97"/>
      <c r="T2526" s="97"/>
      <c r="U2526" s="97"/>
      <c r="V2526" s="97"/>
      <c r="W2526" s="97"/>
      <c r="X2526" s="97"/>
      <c r="Y2526" s="97"/>
      <c r="Z2526" s="97"/>
      <c r="AA2526" s="97"/>
      <c r="AB2526" s="97"/>
      <c r="AC2526" s="97"/>
      <c r="AD2526" s="97"/>
      <c r="AE2526" s="97"/>
      <c r="AF2526" s="97"/>
    </row>
    <row r="2527" spans="1:32" x14ac:dyDescent="0.2">
      <c r="A2527" s="97"/>
      <c r="B2527" s="97"/>
      <c r="C2527" s="97"/>
      <c r="D2527" s="97"/>
      <c r="E2527" s="97"/>
      <c r="F2527" s="97"/>
      <c r="G2527" s="97"/>
      <c r="H2527" s="97"/>
      <c r="I2527" s="97"/>
      <c r="J2527" s="97"/>
      <c r="K2527" s="97"/>
      <c r="L2527" s="97"/>
      <c r="M2527" s="97"/>
      <c r="N2527" s="97"/>
      <c r="O2527" s="97"/>
      <c r="P2527" s="97"/>
      <c r="Q2527" s="97"/>
      <c r="R2527" s="97"/>
      <c r="S2527" s="97"/>
      <c r="T2527" s="97"/>
      <c r="U2527" s="97"/>
      <c r="V2527" s="97"/>
      <c r="W2527" s="97"/>
      <c r="X2527" s="97"/>
      <c r="Y2527" s="97"/>
      <c r="Z2527" s="97"/>
      <c r="AA2527" s="97"/>
      <c r="AB2527" s="97"/>
      <c r="AC2527" s="97"/>
      <c r="AD2527" s="97"/>
      <c r="AE2527" s="97"/>
      <c r="AF2527" s="97"/>
    </row>
    <row r="2528" spans="1:32" x14ac:dyDescent="0.2">
      <c r="A2528" s="97"/>
      <c r="B2528" s="97"/>
      <c r="C2528" s="97"/>
      <c r="D2528" s="97"/>
      <c r="E2528" s="97"/>
      <c r="F2528" s="97"/>
      <c r="G2528" s="97"/>
      <c r="H2528" s="97"/>
      <c r="I2528" s="97"/>
      <c r="J2528" s="97"/>
      <c r="K2528" s="97"/>
      <c r="L2528" s="97"/>
      <c r="M2528" s="97"/>
      <c r="N2528" s="97"/>
      <c r="O2528" s="97"/>
      <c r="P2528" s="97"/>
      <c r="Q2528" s="97"/>
      <c r="R2528" s="97"/>
      <c r="S2528" s="97"/>
      <c r="T2528" s="97"/>
      <c r="U2528" s="97"/>
      <c r="V2528" s="97"/>
      <c r="W2528" s="97"/>
      <c r="X2528" s="97"/>
      <c r="Y2528" s="97"/>
      <c r="Z2528" s="97"/>
      <c r="AA2528" s="97"/>
      <c r="AB2528" s="97"/>
      <c r="AC2528" s="97"/>
      <c r="AD2528" s="97"/>
      <c r="AE2528" s="97"/>
      <c r="AF2528" s="97"/>
    </row>
    <row r="2529" spans="1:32" x14ac:dyDescent="0.2">
      <c r="A2529" s="97"/>
      <c r="B2529" s="97"/>
      <c r="C2529" s="97"/>
      <c r="D2529" s="97"/>
      <c r="E2529" s="97"/>
      <c r="F2529" s="97"/>
      <c r="G2529" s="97"/>
      <c r="H2529" s="97"/>
      <c r="I2529" s="97"/>
      <c r="J2529" s="97"/>
      <c r="K2529" s="97"/>
      <c r="L2529" s="97"/>
      <c r="M2529" s="97"/>
      <c r="N2529" s="97"/>
      <c r="O2529" s="97"/>
      <c r="P2529" s="97"/>
      <c r="Q2529" s="97"/>
      <c r="R2529" s="97"/>
      <c r="S2529" s="97"/>
      <c r="T2529" s="97"/>
      <c r="U2529" s="97"/>
      <c r="V2529" s="97"/>
      <c r="W2529" s="97"/>
      <c r="X2529" s="97"/>
      <c r="Y2529" s="97"/>
      <c r="Z2529" s="97"/>
      <c r="AA2529" s="97"/>
      <c r="AB2529" s="97"/>
      <c r="AC2529" s="97"/>
      <c r="AD2529" s="97"/>
      <c r="AE2529" s="97"/>
      <c r="AF2529" s="97"/>
    </row>
    <row r="2530" spans="1:32" x14ac:dyDescent="0.2">
      <c r="A2530" s="97"/>
      <c r="B2530" s="97"/>
      <c r="C2530" s="97"/>
      <c r="D2530" s="97"/>
      <c r="E2530" s="97"/>
      <c r="F2530" s="97"/>
      <c r="G2530" s="97"/>
      <c r="H2530" s="97"/>
      <c r="I2530" s="97"/>
      <c r="J2530" s="97"/>
      <c r="K2530" s="97"/>
      <c r="L2530" s="97"/>
      <c r="M2530" s="97"/>
      <c r="N2530" s="97"/>
      <c r="O2530" s="97"/>
      <c r="P2530" s="97"/>
      <c r="Q2530" s="97"/>
      <c r="R2530" s="97"/>
      <c r="S2530" s="97"/>
      <c r="T2530" s="97"/>
      <c r="U2530" s="97"/>
      <c r="V2530" s="97"/>
      <c r="W2530" s="97"/>
      <c r="X2530" s="97"/>
      <c r="Y2530" s="97"/>
      <c r="Z2530" s="97"/>
      <c r="AA2530" s="97"/>
      <c r="AB2530" s="97"/>
      <c r="AC2530" s="97"/>
      <c r="AD2530" s="97"/>
      <c r="AE2530" s="97"/>
      <c r="AF2530" s="97"/>
    </row>
    <row r="2531" spans="1:32" x14ac:dyDescent="0.2">
      <c r="A2531" s="97"/>
      <c r="B2531" s="97"/>
      <c r="C2531" s="97"/>
      <c r="D2531" s="97"/>
      <c r="E2531" s="97"/>
      <c r="F2531" s="97"/>
      <c r="G2531" s="97"/>
      <c r="H2531" s="97"/>
      <c r="I2531" s="97"/>
      <c r="J2531" s="97"/>
      <c r="K2531" s="97"/>
      <c r="L2531" s="97"/>
      <c r="M2531" s="97"/>
      <c r="N2531" s="97"/>
      <c r="O2531" s="97"/>
      <c r="P2531" s="97"/>
      <c r="Q2531" s="97"/>
      <c r="R2531" s="97"/>
      <c r="S2531" s="97"/>
      <c r="T2531" s="97"/>
      <c r="U2531" s="97"/>
      <c r="V2531" s="97"/>
      <c r="W2531" s="97"/>
      <c r="X2531" s="97"/>
      <c r="Y2531" s="97"/>
      <c r="Z2531" s="97"/>
      <c r="AA2531" s="97"/>
      <c r="AB2531" s="97"/>
      <c r="AC2531" s="97"/>
      <c r="AD2531" s="97"/>
      <c r="AE2531" s="97"/>
      <c r="AF2531" s="97"/>
    </row>
    <row r="2532" spans="1:32" x14ac:dyDescent="0.2">
      <c r="A2532" s="97"/>
      <c r="B2532" s="97"/>
      <c r="C2532" s="97"/>
      <c r="D2532" s="97"/>
      <c r="E2532" s="97"/>
      <c r="F2532" s="97"/>
      <c r="G2532" s="97"/>
      <c r="H2532" s="97"/>
      <c r="I2532" s="97"/>
      <c r="J2532" s="97"/>
      <c r="K2532" s="97"/>
      <c r="L2532" s="97"/>
      <c r="M2532" s="97"/>
      <c r="N2532" s="97"/>
      <c r="O2532" s="97"/>
      <c r="P2532" s="97"/>
      <c r="Q2532" s="97"/>
      <c r="R2532" s="97"/>
      <c r="S2532" s="97"/>
      <c r="T2532" s="97"/>
      <c r="U2532" s="97"/>
      <c r="V2532" s="97"/>
      <c r="W2532" s="97"/>
      <c r="X2532" s="97"/>
      <c r="Y2532" s="97"/>
      <c r="Z2532" s="97"/>
      <c r="AA2532" s="97"/>
      <c r="AB2532" s="97"/>
      <c r="AC2532" s="97"/>
      <c r="AD2532" s="97"/>
      <c r="AE2532" s="97"/>
      <c r="AF2532" s="97"/>
    </row>
    <row r="2533" spans="1:32" x14ac:dyDescent="0.2">
      <c r="A2533" s="97"/>
      <c r="B2533" s="97"/>
      <c r="C2533" s="97"/>
      <c r="D2533" s="97"/>
      <c r="E2533" s="97"/>
      <c r="F2533" s="97"/>
      <c r="G2533" s="97"/>
      <c r="H2533" s="97"/>
      <c r="I2533" s="97"/>
      <c r="J2533" s="97"/>
      <c r="K2533" s="97"/>
      <c r="L2533" s="97"/>
      <c r="M2533" s="97"/>
      <c r="N2533" s="97"/>
      <c r="O2533" s="97"/>
      <c r="P2533" s="97"/>
      <c r="Q2533" s="97"/>
      <c r="R2533" s="97"/>
      <c r="S2533" s="97"/>
      <c r="T2533" s="97"/>
      <c r="U2533" s="97"/>
      <c r="V2533" s="97"/>
      <c r="W2533" s="97"/>
      <c r="X2533" s="97"/>
      <c r="Y2533" s="97"/>
      <c r="Z2533" s="97"/>
      <c r="AA2533" s="97"/>
      <c r="AB2533" s="97"/>
      <c r="AC2533" s="97"/>
      <c r="AD2533" s="97"/>
      <c r="AE2533" s="97"/>
      <c r="AF2533" s="97"/>
    </row>
    <row r="2534" spans="1:32" x14ac:dyDescent="0.2">
      <c r="A2534" s="97"/>
      <c r="B2534" s="97"/>
      <c r="C2534" s="97"/>
      <c r="D2534" s="97"/>
      <c r="E2534" s="97"/>
      <c r="F2534" s="97"/>
      <c r="G2534" s="97"/>
      <c r="H2534" s="97"/>
      <c r="I2534" s="97"/>
      <c r="J2534" s="97"/>
      <c r="K2534" s="97"/>
      <c r="L2534" s="97"/>
      <c r="M2534" s="97"/>
      <c r="N2534" s="97"/>
      <c r="O2534" s="97"/>
      <c r="P2534" s="97"/>
      <c r="Q2534" s="97"/>
      <c r="R2534" s="97"/>
      <c r="S2534" s="97"/>
      <c r="T2534" s="97"/>
      <c r="U2534" s="97"/>
      <c r="V2534" s="97"/>
      <c r="W2534" s="97"/>
      <c r="X2534" s="97"/>
      <c r="Y2534" s="97"/>
      <c r="Z2534" s="97"/>
      <c r="AA2534" s="97"/>
      <c r="AB2534" s="97"/>
      <c r="AC2534" s="97"/>
      <c r="AD2534" s="97"/>
      <c r="AE2534" s="97"/>
      <c r="AF2534" s="97"/>
    </row>
    <row r="2535" spans="1:32" x14ac:dyDescent="0.2">
      <c r="A2535" s="97"/>
      <c r="B2535" s="97"/>
      <c r="C2535" s="97"/>
      <c r="D2535" s="97"/>
      <c r="E2535" s="97"/>
      <c r="F2535" s="97"/>
      <c r="G2535" s="97"/>
      <c r="H2535" s="97"/>
      <c r="I2535" s="97"/>
      <c r="J2535" s="97"/>
      <c r="K2535" s="97"/>
      <c r="L2535" s="97"/>
      <c r="M2535" s="97"/>
      <c r="N2535" s="97"/>
      <c r="O2535" s="97"/>
      <c r="P2535" s="97"/>
      <c r="Q2535" s="97"/>
      <c r="R2535" s="97"/>
      <c r="S2535" s="97"/>
      <c r="T2535" s="97"/>
      <c r="U2535" s="97"/>
      <c r="V2535" s="97"/>
      <c r="W2535" s="97"/>
      <c r="X2535" s="97"/>
      <c r="Y2535" s="97"/>
      <c r="Z2535" s="97"/>
      <c r="AA2535" s="97"/>
      <c r="AB2535" s="97"/>
      <c r="AC2535" s="97"/>
      <c r="AD2535" s="97"/>
      <c r="AE2535" s="97"/>
      <c r="AF2535" s="97"/>
    </row>
    <row r="2536" spans="1:32" x14ac:dyDescent="0.2">
      <c r="A2536" s="97"/>
      <c r="B2536" s="97"/>
      <c r="C2536" s="97"/>
      <c r="D2536" s="97"/>
      <c r="E2536" s="97"/>
      <c r="F2536" s="97"/>
      <c r="G2536" s="97"/>
      <c r="H2536" s="97"/>
      <c r="I2536" s="97"/>
      <c r="J2536" s="97"/>
      <c r="K2536" s="97"/>
      <c r="L2536" s="97"/>
      <c r="M2536" s="97"/>
      <c r="N2536" s="97"/>
      <c r="O2536" s="97"/>
      <c r="P2536" s="97"/>
      <c r="Q2536" s="97"/>
      <c r="R2536" s="97"/>
      <c r="S2536" s="97"/>
      <c r="T2536" s="97"/>
      <c r="U2536" s="97"/>
      <c r="V2536" s="97"/>
      <c r="W2536" s="97"/>
      <c r="X2536" s="97"/>
      <c r="Y2536" s="97"/>
      <c r="Z2536" s="97"/>
      <c r="AA2536" s="97"/>
      <c r="AB2536" s="97"/>
      <c r="AC2536" s="97"/>
      <c r="AD2536" s="97"/>
      <c r="AE2536" s="97"/>
      <c r="AF2536" s="97"/>
    </row>
    <row r="2537" spans="1:32" x14ac:dyDescent="0.2">
      <c r="A2537" s="97"/>
      <c r="B2537" s="97"/>
      <c r="C2537" s="97"/>
      <c r="D2537" s="97"/>
      <c r="E2537" s="97"/>
      <c r="F2537" s="97"/>
      <c r="G2537" s="97"/>
      <c r="H2537" s="97"/>
      <c r="I2537" s="97"/>
      <c r="J2537" s="97"/>
      <c r="K2537" s="97"/>
      <c r="L2537" s="97"/>
      <c r="M2537" s="97"/>
      <c r="N2537" s="97"/>
      <c r="O2537" s="97"/>
      <c r="P2537" s="97"/>
      <c r="Q2537" s="97"/>
      <c r="R2537" s="97"/>
      <c r="S2537" s="97"/>
      <c r="T2537" s="97"/>
      <c r="U2537" s="97"/>
      <c r="V2537" s="97"/>
      <c r="W2537" s="97"/>
      <c r="X2537" s="97"/>
      <c r="Y2537" s="97"/>
      <c r="Z2537" s="97"/>
      <c r="AA2537" s="97"/>
      <c r="AB2537" s="97"/>
      <c r="AC2537" s="97"/>
      <c r="AD2537" s="97"/>
      <c r="AE2537" s="97"/>
      <c r="AF2537" s="97"/>
    </row>
    <row r="2538" spans="1:32" x14ac:dyDescent="0.2">
      <c r="A2538" s="97"/>
      <c r="B2538" s="97"/>
      <c r="C2538" s="97"/>
      <c r="D2538" s="97"/>
      <c r="E2538" s="97"/>
      <c r="F2538" s="97"/>
      <c r="G2538" s="97"/>
      <c r="H2538" s="97"/>
      <c r="I2538" s="97"/>
      <c r="J2538" s="97"/>
      <c r="K2538" s="97"/>
      <c r="L2538" s="97"/>
      <c r="M2538" s="97"/>
      <c r="N2538" s="97"/>
      <c r="O2538" s="97"/>
      <c r="P2538" s="97"/>
      <c r="Q2538" s="97"/>
      <c r="R2538" s="97"/>
      <c r="S2538" s="97"/>
      <c r="T2538" s="97"/>
      <c r="U2538" s="97"/>
      <c r="V2538" s="97"/>
      <c r="W2538" s="97"/>
      <c r="X2538" s="97"/>
      <c r="Y2538" s="97"/>
      <c r="Z2538" s="97"/>
      <c r="AA2538" s="97"/>
      <c r="AB2538" s="97"/>
      <c r="AC2538" s="97"/>
      <c r="AD2538" s="97"/>
      <c r="AE2538" s="97"/>
      <c r="AF2538" s="97"/>
    </row>
    <row r="2539" spans="1:32" x14ac:dyDescent="0.2">
      <c r="A2539" s="97"/>
      <c r="B2539" s="97"/>
      <c r="C2539" s="97"/>
      <c r="D2539" s="97"/>
      <c r="E2539" s="97"/>
      <c r="F2539" s="97"/>
      <c r="G2539" s="97"/>
      <c r="H2539" s="97"/>
      <c r="I2539" s="97"/>
      <c r="J2539" s="97"/>
      <c r="K2539" s="97"/>
      <c r="L2539" s="97"/>
      <c r="M2539" s="97"/>
      <c r="N2539" s="97"/>
      <c r="O2539" s="97"/>
      <c r="P2539" s="97"/>
      <c r="Q2539" s="97"/>
      <c r="R2539" s="97"/>
      <c r="S2539" s="97"/>
      <c r="T2539" s="97"/>
      <c r="U2539" s="97"/>
      <c r="V2539" s="97"/>
      <c r="W2539" s="97"/>
      <c r="X2539" s="97"/>
      <c r="Y2539" s="97"/>
      <c r="Z2539" s="97"/>
      <c r="AA2539" s="97"/>
      <c r="AB2539" s="97"/>
      <c r="AC2539" s="97"/>
      <c r="AD2539" s="97"/>
      <c r="AE2539" s="97"/>
      <c r="AF2539" s="97"/>
    </row>
    <row r="2540" spans="1:32" x14ac:dyDescent="0.2">
      <c r="A2540" s="97"/>
      <c r="B2540" s="97"/>
      <c r="C2540" s="97"/>
      <c r="D2540" s="97"/>
      <c r="E2540" s="97"/>
      <c r="F2540" s="97"/>
      <c r="G2540" s="97"/>
      <c r="H2540" s="97"/>
      <c r="I2540" s="97"/>
      <c r="J2540" s="97"/>
      <c r="K2540" s="97"/>
      <c r="L2540" s="97"/>
      <c r="M2540" s="97"/>
      <c r="N2540" s="97"/>
      <c r="O2540" s="97"/>
      <c r="P2540" s="97"/>
      <c r="Q2540" s="97"/>
      <c r="R2540" s="97"/>
      <c r="S2540" s="97"/>
      <c r="T2540" s="97"/>
      <c r="U2540" s="97"/>
      <c r="V2540" s="97"/>
      <c r="W2540" s="97"/>
      <c r="X2540" s="97"/>
      <c r="Y2540" s="97"/>
      <c r="Z2540" s="97"/>
      <c r="AA2540" s="97"/>
      <c r="AB2540" s="97"/>
      <c r="AC2540" s="97"/>
      <c r="AD2540" s="97"/>
      <c r="AE2540" s="97"/>
      <c r="AF2540" s="97"/>
    </row>
    <row r="2541" spans="1:32" x14ac:dyDescent="0.2">
      <c r="A2541" s="97"/>
      <c r="B2541" s="97"/>
      <c r="C2541" s="97"/>
      <c r="D2541" s="97"/>
      <c r="E2541" s="97"/>
      <c r="F2541" s="97"/>
      <c r="G2541" s="97"/>
      <c r="H2541" s="97"/>
      <c r="I2541" s="97"/>
      <c r="J2541" s="97"/>
      <c r="K2541" s="97"/>
      <c r="L2541" s="97"/>
      <c r="M2541" s="97"/>
      <c r="N2541" s="97"/>
      <c r="O2541" s="97"/>
      <c r="P2541" s="97"/>
      <c r="Q2541" s="97"/>
      <c r="R2541" s="97"/>
      <c r="S2541" s="97"/>
      <c r="T2541" s="97"/>
      <c r="U2541" s="97"/>
      <c r="V2541" s="97"/>
      <c r="W2541" s="97"/>
      <c r="X2541" s="97"/>
      <c r="Y2541" s="97"/>
      <c r="Z2541" s="97"/>
      <c r="AA2541" s="97"/>
      <c r="AB2541" s="97"/>
      <c r="AC2541" s="97"/>
      <c r="AD2541" s="97"/>
      <c r="AE2541" s="97"/>
      <c r="AF2541" s="97"/>
    </row>
    <row r="2542" spans="1:32" x14ac:dyDescent="0.2">
      <c r="A2542" s="97"/>
      <c r="B2542" s="97"/>
      <c r="C2542" s="97"/>
      <c r="D2542" s="97"/>
      <c r="E2542" s="97"/>
      <c r="F2542" s="97"/>
      <c r="G2542" s="97"/>
      <c r="H2542" s="97"/>
      <c r="I2542" s="97"/>
      <c r="J2542" s="97"/>
      <c r="K2542" s="97"/>
      <c r="L2542" s="97"/>
      <c r="M2542" s="97"/>
      <c r="N2542" s="97"/>
      <c r="O2542" s="97"/>
      <c r="P2542" s="97"/>
      <c r="Q2542" s="97"/>
      <c r="R2542" s="97"/>
      <c r="S2542" s="97"/>
      <c r="T2542" s="97"/>
      <c r="U2542" s="97"/>
      <c r="V2542" s="97"/>
      <c r="W2542" s="97"/>
      <c r="X2542" s="97"/>
      <c r="Y2542" s="97"/>
      <c r="Z2542" s="97"/>
      <c r="AA2542" s="97"/>
      <c r="AB2542" s="97"/>
      <c r="AC2542" s="97"/>
      <c r="AD2542" s="97"/>
      <c r="AE2542" s="97"/>
      <c r="AF2542" s="97"/>
    </row>
    <row r="2543" spans="1:32" x14ac:dyDescent="0.2">
      <c r="A2543" s="97"/>
      <c r="B2543" s="97"/>
      <c r="C2543" s="97"/>
      <c r="D2543" s="97"/>
      <c r="E2543" s="97"/>
      <c r="F2543" s="97"/>
      <c r="G2543" s="97"/>
      <c r="H2543" s="97"/>
      <c r="I2543" s="97"/>
      <c r="J2543" s="97"/>
      <c r="K2543" s="97"/>
      <c r="L2543" s="97"/>
      <c r="M2543" s="97"/>
      <c r="N2543" s="97"/>
      <c r="O2543" s="97"/>
      <c r="P2543" s="97"/>
      <c r="Q2543" s="97"/>
      <c r="R2543" s="97"/>
      <c r="S2543" s="97"/>
      <c r="T2543" s="97"/>
      <c r="U2543" s="97"/>
      <c r="V2543" s="97"/>
      <c r="W2543" s="97"/>
      <c r="X2543" s="97"/>
      <c r="Y2543" s="97"/>
      <c r="Z2543" s="97"/>
      <c r="AA2543" s="97"/>
      <c r="AB2543" s="97"/>
      <c r="AC2543" s="97"/>
      <c r="AD2543" s="97"/>
      <c r="AE2543" s="97"/>
      <c r="AF2543" s="97"/>
    </row>
    <row r="2544" spans="1:32" x14ac:dyDescent="0.2">
      <c r="A2544" s="97"/>
      <c r="B2544" s="97"/>
      <c r="C2544" s="97"/>
      <c r="D2544" s="97"/>
      <c r="E2544" s="97"/>
      <c r="F2544" s="97"/>
      <c r="G2544" s="97"/>
      <c r="H2544" s="97"/>
      <c r="I2544" s="97"/>
      <c r="J2544" s="97"/>
      <c r="K2544" s="97"/>
      <c r="L2544" s="97"/>
      <c r="M2544" s="97"/>
      <c r="N2544" s="97"/>
      <c r="O2544" s="97"/>
      <c r="P2544" s="97"/>
      <c r="Q2544" s="97"/>
      <c r="R2544" s="97"/>
      <c r="S2544" s="97"/>
      <c r="T2544" s="97"/>
      <c r="U2544" s="97"/>
      <c r="V2544" s="97"/>
      <c r="W2544" s="97"/>
      <c r="X2544" s="97"/>
      <c r="Y2544" s="97"/>
      <c r="Z2544" s="97"/>
      <c r="AA2544" s="97"/>
      <c r="AB2544" s="97"/>
      <c r="AC2544" s="97"/>
      <c r="AD2544" s="97"/>
      <c r="AE2544" s="97"/>
      <c r="AF2544" s="97"/>
    </row>
    <row r="2545" spans="1:32" x14ac:dyDescent="0.2">
      <c r="A2545" s="97"/>
      <c r="B2545" s="97"/>
      <c r="C2545" s="97"/>
      <c r="D2545" s="97"/>
      <c r="E2545" s="97"/>
      <c r="F2545" s="97"/>
      <c r="G2545" s="97"/>
      <c r="H2545" s="97"/>
      <c r="I2545" s="97"/>
      <c r="J2545" s="97"/>
      <c r="K2545" s="97"/>
      <c r="L2545" s="97"/>
      <c r="M2545" s="97"/>
      <c r="N2545" s="97"/>
      <c r="O2545" s="97"/>
      <c r="P2545" s="97"/>
      <c r="Q2545" s="97"/>
      <c r="R2545" s="97"/>
      <c r="S2545" s="97"/>
      <c r="T2545" s="97"/>
      <c r="U2545" s="97"/>
      <c r="V2545" s="97"/>
      <c r="W2545" s="97"/>
      <c r="X2545" s="97"/>
      <c r="Y2545" s="97"/>
      <c r="Z2545" s="97"/>
      <c r="AA2545" s="97"/>
      <c r="AB2545" s="97"/>
      <c r="AC2545" s="97"/>
      <c r="AD2545" s="97"/>
      <c r="AE2545" s="97"/>
      <c r="AF2545" s="97"/>
    </row>
    <row r="2546" spans="1:32" x14ac:dyDescent="0.2">
      <c r="A2546" s="97"/>
      <c r="B2546" s="97"/>
      <c r="C2546" s="97"/>
      <c r="D2546" s="97"/>
      <c r="E2546" s="97"/>
      <c r="F2546" s="97"/>
      <c r="G2546" s="97"/>
      <c r="H2546" s="97"/>
      <c r="I2546" s="97"/>
      <c r="J2546" s="97"/>
      <c r="K2546" s="97"/>
      <c r="L2546" s="97"/>
      <c r="M2546" s="97"/>
      <c r="N2546" s="97"/>
      <c r="O2546" s="97"/>
      <c r="P2546" s="97"/>
      <c r="Q2546" s="97"/>
      <c r="R2546" s="97"/>
      <c r="S2546" s="97"/>
      <c r="T2546" s="97"/>
      <c r="U2546" s="97"/>
      <c r="V2546" s="97"/>
      <c r="W2546" s="97"/>
      <c r="X2546" s="97"/>
      <c r="Y2546" s="97"/>
      <c r="Z2546" s="97"/>
      <c r="AA2546" s="97"/>
      <c r="AB2546" s="97"/>
      <c r="AC2546" s="97"/>
      <c r="AD2546" s="97"/>
      <c r="AE2546" s="97"/>
      <c r="AF2546" s="97"/>
    </row>
    <row r="2547" spans="1:32" x14ac:dyDescent="0.2">
      <c r="A2547" s="97"/>
      <c r="B2547" s="97"/>
      <c r="C2547" s="97"/>
      <c r="D2547" s="97"/>
      <c r="E2547" s="97"/>
      <c r="F2547" s="97"/>
      <c r="G2547" s="97"/>
      <c r="H2547" s="97"/>
      <c r="I2547" s="97"/>
      <c r="J2547" s="97"/>
      <c r="K2547" s="97"/>
      <c r="L2547" s="97"/>
      <c r="M2547" s="97"/>
      <c r="N2547" s="97"/>
      <c r="O2547" s="97"/>
      <c r="P2547" s="97"/>
      <c r="Q2547" s="97"/>
      <c r="R2547" s="97"/>
      <c r="S2547" s="97"/>
      <c r="T2547" s="97"/>
      <c r="U2547" s="97"/>
      <c r="V2547" s="97"/>
      <c r="W2547" s="97"/>
      <c r="X2547" s="97"/>
      <c r="Y2547" s="97"/>
      <c r="Z2547" s="97"/>
      <c r="AA2547" s="97"/>
      <c r="AB2547" s="97"/>
      <c r="AC2547" s="97"/>
      <c r="AD2547" s="97"/>
      <c r="AE2547" s="97"/>
      <c r="AF2547" s="97"/>
    </row>
    <row r="2548" spans="1:32" x14ac:dyDescent="0.2">
      <c r="A2548" s="97"/>
      <c r="B2548" s="97"/>
      <c r="C2548" s="97"/>
      <c r="D2548" s="97"/>
      <c r="E2548" s="97"/>
      <c r="F2548" s="97"/>
      <c r="G2548" s="97"/>
      <c r="H2548" s="97"/>
      <c r="I2548" s="97"/>
      <c r="J2548" s="97"/>
      <c r="K2548" s="97"/>
      <c r="L2548" s="97"/>
      <c r="M2548" s="97"/>
      <c r="N2548" s="97"/>
      <c r="O2548" s="97"/>
      <c r="P2548" s="97"/>
      <c r="Q2548" s="97"/>
      <c r="R2548" s="97"/>
      <c r="S2548" s="97"/>
      <c r="T2548" s="97"/>
      <c r="U2548" s="97"/>
      <c r="V2548" s="97"/>
      <c r="W2548" s="97"/>
      <c r="X2548" s="97"/>
      <c r="Y2548" s="97"/>
      <c r="Z2548" s="97"/>
      <c r="AA2548" s="97"/>
      <c r="AB2548" s="97"/>
      <c r="AC2548" s="97"/>
      <c r="AD2548" s="97"/>
      <c r="AE2548" s="97"/>
      <c r="AF2548" s="97"/>
    </row>
    <row r="2549" spans="1:32" x14ac:dyDescent="0.2">
      <c r="A2549" s="97"/>
      <c r="B2549" s="97"/>
      <c r="C2549" s="97"/>
      <c r="D2549" s="97"/>
      <c r="E2549" s="97"/>
      <c r="F2549" s="97"/>
      <c r="G2549" s="97"/>
      <c r="H2549" s="97"/>
      <c r="I2549" s="97"/>
      <c r="J2549" s="97"/>
      <c r="K2549" s="97"/>
      <c r="L2549" s="97"/>
      <c r="M2549" s="97"/>
      <c r="N2549" s="97"/>
      <c r="O2549" s="97"/>
      <c r="P2549" s="97"/>
      <c r="Q2549" s="97"/>
      <c r="R2549" s="97"/>
      <c r="S2549" s="97"/>
      <c r="T2549" s="97"/>
      <c r="U2549" s="97"/>
      <c r="V2549" s="97"/>
      <c r="W2549" s="97"/>
      <c r="X2549" s="97"/>
      <c r="Y2549" s="97"/>
      <c r="Z2549" s="97"/>
      <c r="AA2549" s="97"/>
      <c r="AB2549" s="97"/>
      <c r="AC2549" s="97"/>
      <c r="AD2549" s="97"/>
      <c r="AE2549" s="97"/>
      <c r="AF2549" s="97"/>
    </row>
    <row r="2550" spans="1:32" x14ac:dyDescent="0.2">
      <c r="A2550" s="97"/>
      <c r="B2550" s="97"/>
      <c r="C2550" s="97"/>
      <c r="D2550" s="97"/>
      <c r="E2550" s="97"/>
      <c r="F2550" s="97"/>
      <c r="G2550" s="97"/>
      <c r="H2550" s="97"/>
      <c r="I2550" s="97"/>
      <c r="J2550" s="97"/>
      <c r="K2550" s="97"/>
      <c r="L2550" s="97"/>
      <c r="M2550" s="97"/>
      <c r="N2550" s="97"/>
      <c r="O2550" s="97"/>
      <c r="P2550" s="97"/>
      <c r="Q2550" s="97"/>
      <c r="R2550" s="97"/>
      <c r="S2550" s="97"/>
      <c r="T2550" s="97"/>
      <c r="U2550" s="97"/>
      <c r="V2550" s="97"/>
      <c r="W2550" s="97"/>
      <c r="X2550" s="97"/>
      <c r="Y2550" s="97"/>
      <c r="Z2550" s="97"/>
      <c r="AA2550" s="97"/>
      <c r="AB2550" s="97"/>
      <c r="AC2550" s="97"/>
      <c r="AD2550" s="97"/>
      <c r="AE2550" s="97"/>
      <c r="AF2550" s="97"/>
    </row>
    <row r="2551" spans="1:32" x14ac:dyDescent="0.2">
      <c r="A2551" s="97"/>
      <c r="B2551" s="97"/>
      <c r="C2551" s="97"/>
      <c r="D2551" s="97"/>
      <c r="E2551" s="97"/>
      <c r="F2551" s="97"/>
      <c r="G2551" s="97"/>
      <c r="H2551" s="97"/>
      <c r="I2551" s="97"/>
      <c r="J2551" s="97"/>
      <c r="K2551" s="97"/>
      <c r="L2551" s="97"/>
      <c r="M2551" s="97"/>
      <c r="N2551" s="97"/>
      <c r="O2551" s="97"/>
      <c r="P2551" s="97"/>
      <c r="Q2551" s="97"/>
      <c r="R2551" s="97"/>
      <c r="S2551" s="97"/>
      <c r="T2551" s="97"/>
      <c r="U2551" s="97"/>
      <c r="V2551" s="97"/>
      <c r="W2551" s="97"/>
      <c r="X2551" s="97"/>
      <c r="Y2551" s="97"/>
      <c r="Z2551" s="97"/>
      <c r="AA2551" s="97"/>
      <c r="AB2551" s="97"/>
      <c r="AC2551" s="97"/>
      <c r="AD2551" s="97"/>
      <c r="AE2551" s="97"/>
      <c r="AF2551" s="97"/>
    </row>
    <row r="2552" spans="1:32" x14ac:dyDescent="0.2">
      <c r="A2552" s="97"/>
      <c r="B2552" s="97"/>
      <c r="C2552" s="97"/>
      <c r="D2552" s="97"/>
      <c r="E2552" s="97"/>
      <c r="F2552" s="97"/>
      <c r="G2552" s="97"/>
      <c r="H2552" s="97"/>
      <c r="I2552" s="97"/>
      <c r="J2552" s="97"/>
      <c r="K2552" s="97"/>
      <c r="L2552" s="97"/>
      <c r="M2552" s="97"/>
      <c r="N2552" s="97"/>
      <c r="O2552" s="97"/>
      <c r="P2552" s="97"/>
      <c r="Q2552" s="97"/>
      <c r="R2552" s="97"/>
      <c r="S2552" s="97"/>
      <c r="T2552" s="97"/>
      <c r="U2552" s="97"/>
      <c r="V2552" s="97"/>
      <c r="W2552" s="97"/>
      <c r="X2552" s="97"/>
      <c r="Y2552" s="97"/>
      <c r="Z2552" s="97"/>
      <c r="AA2552" s="97"/>
      <c r="AB2552" s="97"/>
      <c r="AC2552" s="97"/>
      <c r="AD2552" s="97"/>
      <c r="AE2552" s="97"/>
      <c r="AF2552" s="97"/>
    </row>
    <row r="2553" spans="1:32" x14ac:dyDescent="0.2">
      <c r="A2553" s="97"/>
      <c r="B2553" s="97"/>
      <c r="C2553" s="97"/>
      <c r="D2553" s="97"/>
      <c r="E2553" s="97"/>
      <c r="F2553" s="97"/>
      <c r="G2553" s="97"/>
      <c r="H2553" s="97"/>
      <c r="I2553" s="97"/>
      <c r="J2553" s="97"/>
      <c r="K2553" s="97"/>
      <c r="L2553" s="97"/>
      <c r="M2553" s="97"/>
      <c r="N2553" s="97"/>
      <c r="O2553" s="97"/>
      <c r="P2553" s="97"/>
      <c r="Q2553" s="97"/>
      <c r="R2553" s="97"/>
      <c r="S2553" s="97"/>
      <c r="T2553" s="97"/>
      <c r="U2553" s="97"/>
      <c r="V2553" s="97"/>
      <c r="W2553" s="97"/>
      <c r="X2553" s="97"/>
      <c r="Y2553" s="97"/>
      <c r="Z2553" s="97"/>
      <c r="AA2553" s="97"/>
      <c r="AB2553" s="97"/>
      <c r="AC2553" s="97"/>
      <c r="AD2553" s="97"/>
      <c r="AE2553" s="97"/>
      <c r="AF2553" s="97"/>
    </row>
    <row r="2554" spans="1:32" x14ac:dyDescent="0.2">
      <c r="A2554" s="97"/>
      <c r="B2554" s="97"/>
      <c r="C2554" s="97"/>
      <c r="D2554" s="97"/>
      <c r="E2554" s="97"/>
      <c r="F2554" s="97"/>
      <c r="G2554" s="97"/>
      <c r="H2554" s="97"/>
      <c r="I2554" s="97"/>
      <c r="J2554" s="97"/>
      <c r="K2554" s="97"/>
      <c r="L2554" s="97"/>
      <c r="M2554" s="97"/>
      <c r="N2554" s="97"/>
      <c r="O2554" s="97"/>
      <c r="P2554" s="97"/>
      <c r="Q2554" s="97"/>
      <c r="R2554" s="97"/>
      <c r="S2554" s="97"/>
      <c r="T2554" s="97"/>
      <c r="U2554" s="97"/>
      <c r="V2554" s="97"/>
      <c r="W2554" s="97"/>
      <c r="X2554" s="97"/>
      <c r="Y2554" s="97"/>
      <c r="Z2554" s="97"/>
      <c r="AA2554" s="97"/>
      <c r="AB2554" s="97"/>
      <c r="AC2554" s="97"/>
      <c r="AD2554" s="97"/>
      <c r="AE2554" s="97"/>
      <c r="AF2554" s="97"/>
    </row>
    <row r="2555" spans="1:32" x14ac:dyDescent="0.2">
      <c r="A2555" s="97"/>
      <c r="B2555" s="97"/>
      <c r="C2555" s="97"/>
      <c r="D2555" s="97"/>
      <c r="E2555" s="97"/>
      <c r="F2555" s="97"/>
      <c r="G2555" s="97"/>
      <c r="H2555" s="97"/>
      <c r="I2555" s="97"/>
      <c r="J2555" s="97"/>
      <c r="K2555" s="97"/>
      <c r="L2555" s="97"/>
      <c r="M2555" s="97"/>
      <c r="N2555" s="97"/>
      <c r="O2555" s="97"/>
      <c r="P2555" s="97"/>
      <c r="Q2555" s="97"/>
      <c r="R2555" s="97"/>
      <c r="S2555" s="97"/>
      <c r="T2555" s="97"/>
      <c r="U2555" s="97"/>
      <c r="V2555" s="97"/>
      <c r="W2555" s="97"/>
      <c r="X2555" s="97"/>
      <c r="Y2555" s="97"/>
      <c r="Z2555" s="97"/>
      <c r="AA2555" s="97"/>
      <c r="AB2555" s="97"/>
      <c r="AC2555" s="97"/>
      <c r="AD2555" s="97"/>
      <c r="AE2555" s="97"/>
      <c r="AF2555" s="97"/>
    </row>
    <row r="2556" spans="1:32" x14ac:dyDescent="0.2">
      <c r="A2556" s="97"/>
      <c r="B2556" s="97"/>
      <c r="C2556" s="97"/>
      <c r="D2556" s="97"/>
      <c r="E2556" s="97"/>
      <c r="F2556" s="97"/>
      <c r="G2556" s="97"/>
      <c r="H2556" s="97"/>
      <c r="I2556" s="97"/>
      <c r="J2556" s="97"/>
      <c r="K2556" s="97"/>
      <c r="L2556" s="97"/>
      <c r="M2556" s="97"/>
      <c r="N2556" s="97"/>
      <c r="O2556" s="97"/>
      <c r="P2556" s="97"/>
      <c r="Q2556" s="97"/>
      <c r="R2556" s="97"/>
      <c r="S2556" s="97"/>
      <c r="T2556" s="97"/>
      <c r="U2556" s="97"/>
      <c r="V2556" s="97"/>
      <c r="W2556" s="97"/>
      <c r="X2556" s="97"/>
      <c r="Y2556" s="97"/>
      <c r="Z2556" s="97"/>
      <c r="AA2556" s="97"/>
      <c r="AB2556" s="97"/>
      <c r="AC2556" s="97"/>
      <c r="AD2556" s="97"/>
      <c r="AE2556" s="97"/>
      <c r="AF2556" s="97"/>
    </row>
    <row r="2557" spans="1:32" x14ac:dyDescent="0.2">
      <c r="A2557" s="97"/>
      <c r="B2557" s="97"/>
      <c r="C2557" s="97"/>
      <c r="D2557" s="97"/>
      <c r="E2557" s="97"/>
      <c r="F2557" s="97"/>
      <c r="G2557" s="97"/>
      <c r="H2557" s="97"/>
      <c r="I2557" s="97"/>
      <c r="J2557" s="97"/>
      <c r="K2557" s="97"/>
      <c r="L2557" s="97"/>
      <c r="M2557" s="97"/>
      <c r="N2557" s="97"/>
      <c r="O2557" s="97"/>
      <c r="P2557" s="97"/>
      <c r="Q2557" s="97"/>
      <c r="R2557" s="97"/>
      <c r="S2557" s="97"/>
      <c r="T2557" s="97"/>
      <c r="U2557" s="97"/>
      <c r="V2557" s="97"/>
      <c r="W2557" s="97"/>
      <c r="X2557" s="97"/>
      <c r="Y2557" s="97"/>
      <c r="Z2557" s="97"/>
      <c r="AA2557" s="97"/>
      <c r="AB2557" s="97"/>
      <c r="AC2557" s="97"/>
      <c r="AD2557" s="97"/>
      <c r="AE2557" s="97"/>
      <c r="AF2557" s="97"/>
    </row>
    <row r="2558" spans="1:32" x14ac:dyDescent="0.2">
      <c r="A2558" s="97"/>
      <c r="B2558" s="97"/>
      <c r="C2558" s="97"/>
      <c r="D2558" s="97"/>
      <c r="E2558" s="97"/>
      <c r="F2558" s="97"/>
      <c r="G2558" s="97"/>
      <c r="H2558" s="97"/>
      <c r="I2558" s="97"/>
      <c r="J2558" s="97"/>
      <c r="K2558" s="97"/>
      <c r="L2558" s="97"/>
      <c r="M2558" s="97"/>
      <c r="N2558" s="97"/>
      <c r="O2558" s="97"/>
      <c r="P2558" s="97"/>
      <c r="Q2558" s="97"/>
      <c r="R2558" s="97"/>
      <c r="S2558" s="97"/>
      <c r="T2558" s="97"/>
      <c r="U2558" s="97"/>
      <c r="V2558" s="97"/>
      <c r="W2558" s="97"/>
      <c r="X2558" s="97"/>
      <c r="Y2558" s="97"/>
      <c r="Z2558" s="97"/>
      <c r="AA2558" s="97"/>
      <c r="AB2558" s="97"/>
      <c r="AC2558" s="97"/>
      <c r="AD2558" s="97"/>
      <c r="AE2558" s="97"/>
      <c r="AF2558" s="97"/>
    </row>
    <row r="2559" spans="1:32" x14ac:dyDescent="0.2">
      <c r="A2559" s="97"/>
      <c r="B2559" s="97"/>
      <c r="C2559" s="97"/>
      <c r="D2559" s="97"/>
      <c r="E2559" s="97"/>
      <c r="F2559" s="97"/>
      <c r="G2559" s="97"/>
      <c r="H2559" s="97"/>
      <c r="I2559" s="97"/>
      <c r="J2559" s="97"/>
      <c r="K2559" s="97"/>
      <c r="L2559" s="97"/>
      <c r="M2559" s="97"/>
      <c r="N2559" s="97"/>
      <c r="O2559" s="97"/>
      <c r="P2559" s="97"/>
      <c r="Q2559" s="97"/>
      <c r="R2559" s="97"/>
      <c r="S2559" s="97"/>
      <c r="T2559" s="97"/>
      <c r="U2559" s="97"/>
      <c r="V2559" s="97"/>
      <c r="W2559" s="97"/>
      <c r="X2559" s="97"/>
      <c r="Y2559" s="97"/>
      <c r="Z2559" s="97"/>
      <c r="AA2559" s="97"/>
      <c r="AB2559" s="97"/>
      <c r="AC2559" s="97"/>
      <c r="AD2559" s="97"/>
      <c r="AE2559" s="97"/>
      <c r="AF2559" s="97"/>
    </row>
    <row r="2560" spans="1:32" x14ac:dyDescent="0.2">
      <c r="A2560" s="97"/>
      <c r="B2560" s="97"/>
      <c r="C2560" s="97"/>
      <c r="D2560" s="97"/>
      <c r="E2560" s="97"/>
      <c r="F2560" s="97"/>
      <c r="G2560" s="97"/>
      <c r="H2560" s="97"/>
      <c r="I2560" s="97"/>
      <c r="J2560" s="97"/>
      <c r="K2560" s="97"/>
      <c r="L2560" s="97"/>
      <c r="M2560" s="97"/>
      <c r="N2560" s="97"/>
      <c r="O2560" s="97"/>
      <c r="P2560" s="97"/>
      <c r="Q2560" s="97"/>
      <c r="R2560" s="97"/>
      <c r="S2560" s="97"/>
      <c r="T2560" s="97"/>
      <c r="U2560" s="97"/>
      <c r="V2560" s="97"/>
      <c r="W2560" s="97"/>
      <c r="X2560" s="97"/>
      <c r="Y2560" s="97"/>
      <c r="Z2560" s="97"/>
      <c r="AA2560" s="97"/>
      <c r="AB2560" s="97"/>
      <c r="AC2560" s="97"/>
      <c r="AD2560" s="97"/>
      <c r="AE2560" s="97"/>
      <c r="AF2560" s="97"/>
    </row>
    <row r="2561" spans="1:32" x14ac:dyDescent="0.2">
      <c r="A2561" s="97"/>
      <c r="B2561" s="97"/>
      <c r="C2561" s="97"/>
      <c r="D2561" s="97"/>
      <c r="E2561" s="97"/>
      <c r="F2561" s="97"/>
      <c r="G2561" s="97"/>
      <c r="H2561" s="97"/>
      <c r="I2561" s="97"/>
      <c r="J2561" s="97"/>
      <c r="K2561" s="97"/>
      <c r="L2561" s="97"/>
      <c r="M2561" s="97"/>
      <c r="N2561" s="97"/>
      <c r="O2561" s="97"/>
      <c r="P2561" s="97"/>
      <c r="Q2561" s="97"/>
      <c r="R2561" s="97"/>
      <c r="S2561" s="97"/>
      <c r="T2561" s="97"/>
      <c r="U2561" s="97"/>
      <c r="V2561" s="97"/>
      <c r="W2561" s="97"/>
      <c r="X2561" s="97"/>
      <c r="Y2561" s="97"/>
      <c r="Z2561" s="97"/>
      <c r="AA2561" s="97"/>
      <c r="AB2561" s="97"/>
      <c r="AC2561" s="97"/>
      <c r="AD2561" s="97"/>
      <c r="AE2561" s="97"/>
      <c r="AF2561" s="97"/>
    </row>
    <row r="2562" spans="1:32" x14ac:dyDescent="0.2">
      <c r="A2562" s="97"/>
      <c r="B2562" s="97"/>
      <c r="C2562" s="97"/>
      <c r="D2562" s="97"/>
      <c r="E2562" s="97"/>
      <c r="F2562" s="97"/>
      <c r="G2562" s="97"/>
      <c r="H2562" s="97"/>
      <c r="I2562" s="97"/>
      <c r="J2562" s="97"/>
      <c r="K2562" s="97"/>
      <c r="L2562" s="97"/>
      <c r="M2562" s="97"/>
      <c r="N2562" s="97"/>
      <c r="O2562" s="97"/>
      <c r="P2562" s="97"/>
      <c r="Q2562" s="97"/>
      <c r="R2562" s="97"/>
      <c r="S2562" s="97"/>
      <c r="T2562" s="97"/>
      <c r="U2562" s="97"/>
      <c r="V2562" s="97"/>
      <c r="W2562" s="97"/>
      <c r="X2562" s="97"/>
      <c r="Y2562" s="97"/>
      <c r="Z2562" s="97"/>
      <c r="AA2562" s="97"/>
      <c r="AB2562" s="97"/>
      <c r="AC2562" s="97"/>
      <c r="AD2562" s="97"/>
      <c r="AE2562" s="97"/>
      <c r="AF2562" s="97"/>
    </row>
    <row r="2563" spans="1:32" x14ac:dyDescent="0.2">
      <c r="A2563" s="97"/>
      <c r="B2563" s="97"/>
      <c r="C2563" s="97"/>
      <c r="D2563" s="97"/>
      <c r="E2563" s="97"/>
      <c r="F2563" s="97"/>
      <c r="G2563" s="97"/>
      <c r="H2563" s="97"/>
      <c r="I2563" s="97"/>
      <c r="J2563" s="97"/>
      <c r="K2563" s="97"/>
      <c r="L2563" s="97"/>
      <c r="M2563" s="97"/>
      <c r="N2563" s="97"/>
      <c r="O2563" s="97"/>
      <c r="P2563" s="97"/>
      <c r="Q2563" s="97"/>
      <c r="R2563" s="97"/>
      <c r="S2563" s="97"/>
      <c r="T2563" s="97"/>
      <c r="U2563" s="97"/>
      <c r="V2563" s="97"/>
      <c r="W2563" s="97"/>
      <c r="X2563" s="97"/>
      <c r="Y2563" s="97"/>
      <c r="Z2563" s="97"/>
      <c r="AA2563" s="97"/>
      <c r="AB2563" s="97"/>
      <c r="AC2563" s="97"/>
      <c r="AD2563" s="97"/>
      <c r="AE2563" s="97"/>
      <c r="AF2563" s="97"/>
    </row>
    <row r="2564" spans="1:32" x14ac:dyDescent="0.2">
      <c r="A2564" s="97"/>
      <c r="B2564" s="97"/>
      <c r="C2564" s="97"/>
      <c r="D2564" s="97"/>
      <c r="E2564" s="97"/>
      <c r="F2564" s="97"/>
      <c r="G2564" s="97"/>
      <c r="H2564" s="97"/>
      <c r="I2564" s="97"/>
      <c r="J2564" s="97"/>
      <c r="K2564" s="97"/>
      <c r="L2564" s="97"/>
      <c r="M2564" s="97"/>
      <c r="N2564" s="97"/>
      <c r="O2564" s="97"/>
      <c r="P2564" s="97"/>
      <c r="Q2564" s="97"/>
      <c r="R2564" s="97"/>
      <c r="S2564" s="97"/>
      <c r="T2564" s="97"/>
      <c r="U2564" s="97"/>
      <c r="V2564" s="97"/>
      <c r="W2564" s="97"/>
      <c r="X2564" s="97"/>
      <c r="Y2564" s="97"/>
      <c r="Z2564" s="97"/>
      <c r="AA2564" s="97"/>
      <c r="AB2564" s="97"/>
      <c r="AC2564" s="97"/>
      <c r="AD2564" s="97"/>
      <c r="AE2564" s="97"/>
      <c r="AF2564" s="97"/>
    </row>
    <row r="2565" spans="1:32" x14ac:dyDescent="0.2">
      <c r="A2565" s="97"/>
      <c r="B2565" s="97"/>
      <c r="C2565" s="97"/>
      <c r="D2565" s="97"/>
      <c r="E2565" s="97"/>
      <c r="F2565" s="97"/>
      <c r="G2565" s="97"/>
      <c r="H2565" s="97"/>
      <c r="I2565" s="97"/>
      <c r="J2565" s="97"/>
      <c r="K2565" s="97"/>
      <c r="L2565" s="97"/>
      <c r="M2565" s="97"/>
      <c r="N2565" s="97"/>
      <c r="O2565" s="97"/>
      <c r="P2565" s="97"/>
      <c r="Q2565" s="97"/>
      <c r="R2565" s="97"/>
      <c r="S2565" s="97"/>
      <c r="T2565" s="97"/>
      <c r="U2565" s="97"/>
      <c r="V2565" s="97"/>
      <c r="W2565" s="97"/>
      <c r="X2565" s="97"/>
      <c r="Y2565" s="97"/>
      <c r="Z2565" s="97"/>
      <c r="AA2565" s="97"/>
      <c r="AB2565" s="97"/>
      <c r="AC2565" s="97"/>
      <c r="AD2565" s="97"/>
      <c r="AE2565" s="97"/>
      <c r="AF2565" s="97"/>
    </row>
    <row r="2566" spans="1:32" x14ac:dyDescent="0.2">
      <c r="A2566" s="97"/>
      <c r="B2566" s="97"/>
      <c r="C2566" s="97"/>
      <c r="D2566" s="97"/>
      <c r="E2566" s="97"/>
      <c r="F2566" s="97"/>
      <c r="G2566" s="97"/>
      <c r="H2566" s="97"/>
      <c r="I2566" s="97"/>
      <c r="J2566" s="97"/>
      <c r="K2566" s="97"/>
      <c r="L2566" s="97"/>
      <c r="M2566" s="97"/>
      <c r="N2566" s="97"/>
      <c r="O2566" s="97"/>
      <c r="P2566" s="97"/>
      <c r="Q2566" s="97"/>
      <c r="R2566" s="97"/>
      <c r="S2566" s="97"/>
      <c r="T2566" s="97"/>
      <c r="U2566" s="97"/>
      <c r="V2566" s="97"/>
      <c r="W2566" s="97"/>
      <c r="X2566" s="97"/>
      <c r="Y2566" s="97"/>
      <c r="Z2566" s="97"/>
      <c r="AA2566" s="97"/>
      <c r="AB2566" s="97"/>
      <c r="AC2566" s="97"/>
      <c r="AD2566" s="97"/>
      <c r="AE2566" s="97"/>
      <c r="AF2566" s="97"/>
    </row>
    <row r="2567" spans="1:32" x14ac:dyDescent="0.2">
      <c r="A2567" s="97"/>
      <c r="B2567" s="97"/>
      <c r="C2567" s="97"/>
      <c r="D2567" s="97"/>
      <c r="E2567" s="97"/>
      <c r="F2567" s="97"/>
      <c r="G2567" s="97"/>
      <c r="H2567" s="97"/>
      <c r="I2567" s="97"/>
      <c r="J2567" s="97"/>
      <c r="K2567" s="97"/>
      <c r="L2567" s="97"/>
      <c r="M2567" s="97"/>
      <c r="N2567" s="97"/>
      <c r="O2567" s="97"/>
      <c r="P2567" s="97"/>
      <c r="Q2567" s="97"/>
      <c r="R2567" s="97"/>
      <c r="S2567" s="97"/>
      <c r="T2567" s="97"/>
      <c r="U2567" s="97"/>
      <c r="V2567" s="97"/>
      <c r="W2567" s="97"/>
      <c r="X2567" s="97"/>
      <c r="Y2567" s="97"/>
      <c r="Z2567" s="97"/>
      <c r="AA2567" s="97"/>
      <c r="AB2567" s="97"/>
      <c r="AC2567" s="97"/>
      <c r="AD2567" s="97"/>
      <c r="AE2567" s="97"/>
      <c r="AF2567" s="97"/>
    </row>
    <row r="2568" spans="1:32" x14ac:dyDescent="0.2">
      <c r="A2568" s="97"/>
      <c r="B2568" s="97"/>
      <c r="C2568" s="97"/>
      <c r="D2568" s="97"/>
      <c r="E2568" s="97"/>
      <c r="F2568" s="97"/>
      <c r="G2568" s="97"/>
      <c r="H2568" s="97"/>
      <c r="I2568" s="97"/>
      <c r="J2568" s="97"/>
      <c r="K2568" s="97"/>
      <c r="L2568" s="97"/>
      <c r="M2568" s="97"/>
      <c r="N2568" s="97"/>
      <c r="O2568" s="97"/>
      <c r="P2568" s="97"/>
      <c r="Q2568" s="97"/>
      <c r="R2568" s="97"/>
      <c r="S2568" s="97"/>
      <c r="T2568" s="97"/>
      <c r="U2568" s="97"/>
      <c r="V2568" s="97"/>
      <c r="W2568" s="97"/>
      <c r="X2568" s="97"/>
      <c r="Y2568" s="97"/>
      <c r="Z2568" s="97"/>
      <c r="AA2568" s="97"/>
      <c r="AB2568" s="97"/>
      <c r="AC2568" s="97"/>
      <c r="AD2568" s="97"/>
      <c r="AE2568" s="97"/>
      <c r="AF2568" s="97"/>
    </row>
    <row r="2569" spans="1:32" x14ac:dyDescent="0.2">
      <c r="A2569" s="97"/>
      <c r="B2569" s="97"/>
      <c r="C2569" s="97"/>
      <c r="D2569" s="97"/>
      <c r="E2569" s="97"/>
      <c r="F2569" s="97"/>
      <c r="G2569" s="97"/>
      <c r="H2569" s="97"/>
      <c r="I2569" s="97"/>
      <c r="J2569" s="97"/>
      <c r="K2569" s="97"/>
      <c r="L2569" s="97"/>
      <c r="M2569" s="97"/>
      <c r="N2569" s="97"/>
      <c r="O2569" s="97"/>
      <c r="P2569" s="97"/>
      <c r="Q2569" s="97"/>
      <c r="R2569" s="97"/>
      <c r="S2569" s="97"/>
      <c r="T2569" s="97"/>
      <c r="U2569" s="97"/>
      <c r="V2569" s="97"/>
      <c r="W2569" s="97"/>
      <c r="X2569" s="97"/>
      <c r="Y2569" s="97"/>
      <c r="Z2569" s="97"/>
      <c r="AA2569" s="97"/>
      <c r="AB2569" s="97"/>
      <c r="AC2569" s="97"/>
      <c r="AD2569" s="97"/>
      <c r="AE2569" s="97"/>
      <c r="AF2569" s="97"/>
    </row>
    <row r="2570" spans="1:32" x14ac:dyDescent="0.2">
      <c r="A2570" s="97"/>
      <c r="B2570" s="97"/>
      <c r="C2570" s="97"/>
      <c r="D2570" s="97"/>
      <c r="E2570" s="97"/>
      <c r="F2570" s="97"/>
      <c r="G2570" s="97"/>
      <c r="H2570" s="97"/>
      <c r="I2570" s="97"/>
      <c r="J2570" s="97"/>
      <c r="K2570" s="97"/>
      <c r="L2570" s="97"/>
      <c r="M2570" s="97"/>
      <c r="N2570" s="97"/>
      <c r="O2570" s="97"/>
      <c r="P2570" s="97"/>
      <c r="Q2570" s="97"/>
      <c r="R2570" s="97"/>
      <c r="S2570" s="97"/>
      <c r="T2570" s="97"/>
      <c r="U2570" s="97"/>
      <c r="V2570" s="97"/>
      <c r="W2570" s="97"/>
      <c r="X2570" s="97"/>
      <c r="Y2570" s="97"/>
      <c r="Z2570" s="97"/>
      <c r="AA2570" s="97"/>
      <c r="AB2570" s="97"/>
      <c r="AC2570" s="97"/>
      <c r="AD2570" s="97"/>
      <c r="AE2570" s="97"/>
      <c r="AF2570" s="97"/>
    </row>
    <row r="2571" spans="1:32" x14ac:dyDescent="0.2">
      <c r="A2571" s="97"/>
      <c r="B2571" s="97"/>
      <c r="C2571" s="97"/>
      <c r="D2571" s="97"/>
      <c r="E2571" s="97"/>
      <c r="F2571" s="97"/>
      <c r="G2571" s="97"/>
      <c r="H2571" s="97"/>
      <c r="I2571" s="97"/>
      <c r="J2571" s="97"/>
      <c r="K2571" s="97"/>
      <c r="L2571" s="97"/>
      <c r="M2571" s="97"/>
      <c r="N2571" s="97"/>
      <c r="O2571" s="97"/>
      <c r="P2571" s="97"/>
      <c r="Q2571" s="97"/>
      <c r="R2571" s="97"/>
      <c r="S2571" s="97"/>
      <c r="T2571" s="97"/>
      <c r="U2571" s="97"/>
      <c r="V2571" s="97"/>
      <c r="W2571" s="97"/>
      <c r="X2571" s="97"/>
      <c r="Y2571" s="97"/>
      <c r="Z2571" s="97"/>
      <c r="AA2571" s="97"/>
      <c r="AB2571" s="97"/>
      <c r="AC2571" s="97"/>
      <c r="AD2571" s="97"/>
      <c r="AE2571" s="97"/>
      <c r="AF2571" s="97"/>
    </row>
    <row r="2572" spans="1:32" x14ac:dyDescent="0.2">
      <c r="A2572" s="97"/>
      <c r="B2572" s="97"/>
      <c r="C2572" s="97"/>
      <c r="D2572" s="97"/>
      <c r="E2572" s="97"/>
      <c r="F2572" s="97"/>
      <c r="G2572" s="97"/>
      <c r="H2572" s="97"/>
      <c r="I2572" s="97"/>
      <c r="J2572" s="97"/>
      <c r="K2572" s="97"/>
      <c r="L2572" s="97"/>
      <c r="M2572" s="97"/>
      <c r="N2572" s="97"/>
      <c r="O2572" s="97"/>
      <c r="P2572" s="97"/>
      <c r="Q2572" s="97"/>
      <c r="R2572" s="97"/>
      <c r="S2572" s="97"/>
      <c r="T2572" s="97"/>
      <c r="U2572" s="97"/>
      <c r="V2572" s="97"/>
      <c r="W2572" s="97"/>
      <c r="X2572" s="97"/>
      <c r="Y2572" s="97"/>
      <c r="Z2572" s="97"/>
      <c r="AA2572" s="97"/>
      <c r="AB2572" s="97"/>
      <c r="AC2572" s="97"/>
      <c r="AD2572" s="97"/>
      <c r="AE2572" s="97"/>
      <c r="AF2572" s="97"/>
    </row>
    <row r="2573" spans="1:32" x14ac:dyDescent="0.2">
      <c r="A2573" s="97"/>
      <c r="B2573" s="97"/>
      <c r="C2573" s="97"/>
      <c r="D2573" s="97"/>
      <c r="E2573" s="97"/>
      <c r="F2573" s="97"/>
      <c r="G2573" s="97"/>
      <c r="H2573" s="97"/>
      <c r="I2573" s="97"/>
      <c r="J2573" s="97"/>
      <c r="K2573" s="97"/>
      <c r="L2573" s="97"/>
      <c r="M2573" s="97"/>
      <c r="N2573" s="97"/>
      <c r="O2573" s="97"/>
      <c r="P2573" s="97"/>
      <c r="Q2573" s="97"/>
      <c r="R2573" s="97"/>
      <c r="S2573" s="97"/>
      <c r="T2573" s="97"/>
      <c r="U2573" s="97"/>
      <c r="V2573" s="97"/>
      <c r="W2573" s="97"/>
      <c r="X2573" s="97"/>
      <c r="Y2573" s="97"/>
      <c r="Z2573" s="97"/>
      <c r="AA2573" s="97"/>
      <c r="AB2573" s="97"/>
      <c r="AC2573" s="97"/>
      <c r="AD2573" s="97"/>
      <c r="AE2573" s="97"/>
      <c r="AF2573" s="97"/>
    </row>
    <row r="2574" spans="1:32" x14ac:dyDescent="0.2">
      <c r="A2574" s="97"/>
      <c r="B2574" s="97"/>
      <c r="C2574" s="97"/>
      <c r="D2574" s="97"/>
      <c r="E2574" s="97"/>
      <c r="F2574" s="97"/>
      <c r="G2574" s="97"/>
      <c r="H2574" s="97"/>
      <c r="I2574" s="97"/>
      <c r="J2574" s="97"/>
      <c r="K2574" s="97"/>
      <c r="L2574" s="97"/>
      <c r="M2574" s="97"/>
      <c r="N2574" s="97"/>
      <c r="O2574" s="97"/>
      <c r="P2574" s="97"/>
      <c r="Q2574" s="97"/>
      <c r="R2574" s="97"/>
      <c r="S2574" s="97"/>
      <c r="T2574" s="97"/>
      <c r="U2574" s="97"/>
      <c r="V2574" s="97"/>
      <c r="W2574" s="97"/>
      <c r="X2574" s="97"/>
      <c r="Y2574" s="97"/>
      <c r="Z2574" s="97"/>
      <c r="AA2574" s="97"/>
      <c r="AB2574" s="97"/>
      <c r="AC2574" s="97"/>
      <c r="AD2574" s="97"/>
      <c r="AE2574" s="97"/>
      <c r="AF2574" s="97"/>
    </row>
    <row r="2575" spans="1:32" x14ac:dyDescent="0.2">
      <c r="A2575" s="97"/>
      <c r="B2575" s="97"/>
      <c r="C2575" s="97"/>
      <c r="D2575" s="97"/>
      <c r="E2575" s="97"/>
      <c r="F2575" s="97"/>
      <c r="G2575" s="97"/>
      <c r="H2575" s="97"/>
      <c r="I2575" s="97"/>
      <c r="J2575" s="97"/>
      <c r="K2575" s="97"/>
      <c r="L2575" s="97"/>
      <c r="M2575" s="97"/>
      <c r="N2575" s="97"/>
      <c r="O2575" s="97"/>
      <c r="P2575" s="97"/>
      <c r="Q2575" s="97"/>
      <c r="R2575" s="97"/>
      <c r="S2575" s="97"/>
      <c r="T2575" s="97"/>
      <c r="U2575" s="97"/>
      <c r="V2575" s="97"/>
      <c r="W2575" s="97"/>
      <c r="X2575" s="97"/>
      <c r="Y2575" s="97"/>
      <c r="Z2575" s="97"/>
      <c r="AA2575" s="97"/>
      <c r="AB2575" s="97"/>
      <c r="AC2575" s="97"/>
      <c r="AD2575" s="97"/>
      <c r="AE2575" s="97"/>
      <c r="AF2575" s="97"/>
    </row>
    <row r="2576" spans="1:32" x14ac:dyDescent="0.2">
      <c r="A2576" s="97"/>
      <c r="B2576" s="97"/>
      <c r="C2576" s="97"/>
      <c r="D2576" s="97"/>
      <c r="E2576" s="97"/>
      <c r="F2576" s="97"/>
      <c r="G2576" s="97"/>
      <c r="H2576" s="97"/>
      <c r="I2576" s="97"/>
      <c r="J2576" s="97"/>
      <c r="K2576" s="97"/>
      <c r="L2576" s="97"/>
      <c r="M2576" s="97"/>
      <c r="N2576" s="97"/>
      <c r="O2576" s="97"/>
      <c r="P2576" s="97"/>
      <c r="Q2576" s="97"/>
      <c r="R2576" s="97"/>
      <c r="S2576" s="97"/>
      <c r="T2576" s="97"/>
      <c r="U2576" s="97"/>
      <c r="V2576" s="97"/>
      <c r="W2576" s="97"/>
      <c r="X2576" s="97"/>
      <c r="Y2576" s="97"/>
      <c r="Z2576" s="97"/>
      <c r="AA2576" s="97"/>
      <c r="AB2576" s="97"/>
      <c r="AC2576" s="97"/>
      <c r="AD2576" s="97"/>
      <c r="AE2576" s="97"/>
      <c r="AF2576" s="97"/>
    </row>
    <row r="2577" spans="1:32" x14ac:dyDescent="0.2">
      <c r="A2577" s="97"/>
      <c r="B2577" s="97"/>
      <c r="C2577" s="97"/>
      <c r="D2577" s="97"/>
      <c r="E2577" s="97"/>
      <c r="F2577" s="97"/>
      <c r="G2577" s="97"/>
      <c r="H2577" s="97"/>
      <c r="I2577" s="97"/>
      <c r="J2577" s="97"/>
      <c r="K2577" s="97"/>
      <c r="L2577" s="97"/>
      <c r="M2577" s="97"/>
      <c r="N2577" s="97"/>
      <c r="O2577" s="97"/>
      <c r="P2577" s="97"/>
      <c r="Q2577" s="97"/>
      <c r="R2577" s="97"/>
      <c r="S2577" s="97"/>
      <c r="T2577" s="97"/>
      <c r="U2577" s="97"/>
      <c r="V2577" s="97"/>
      <c r="W2577" s="97"/>
      <c r="X2577" s="97"/>
      <c r="Y2577" s="97"/>
      <c r="Z2577" s="97"/>
      <c r="AA2577" s="97"/>
      <c r="AB2577" s="97"/>
      <c r="AC2577" s="97"/>
      <c r="AD2577" s="97"/>
      <c r="AE2577" s="97"/>
      <c r="AF2577" s="97"/>
    </row>
    <row r="2578" spans="1:32" x14ac:dyDescent="0.2">
      <c r="A2578" s="97"/>
      <c r="B2578" s="97"/>
      <c r="C2578" s="97"/>
      <c r="D2578" s="97"/>
      <c r="E2578" s="97"/>
      <c r="F2578" s="97"/>
      <c r="G2578" s="97"/>
      <c r="H2578" s="97"/>
      <c r="I2578" s="97"/>
      <c r="J2578" s="97"/>
      <c r="K2578" s="97"/>
      <c r="L2578" s="97"/>
      <c r="M2578" s="97"/>
      <c r="N2578" s="97"/>
      <c r="O2578" s="97"/>
      <c r="P2578" s="97"/>
      <c r="Q2578" s="97"/>
      <c r="R2578" s="97"/>
      <c r="S2578" s="97"/>
      <c r="T2578" s="97"/>
      <c r="U2578" s="97"/>
      <c r="V2578" s="97"/>
      <c r="W2578" s="97"/>
      <c r="X2578" s="97"/>
      <c r="Y2578" s="97"/>
      <c r="Z2578" s="97"/>
      <c r="AA2578" s="97"/>
      <c r="AB2578" s="97"/>
      <c r="AC2578" s="97"/>
      <c r="AD2578" s="97"/>
      <c r="AE2578" s="97"/>
      <c r="AF2578" s="97"/>
    </row>
    <row r="2579" spans="1:32" x14ac:dyDescent="0.2">
      <c r="A2579" s="97"/>
      <c r="B2579" s="97"/>
      <c r="C2579" s="97"/>
      <c r="D2579" s="97"/>
      <c r="E2579" s="97"/>
      <c r="F2579" s="97"/>
      <c r="G2579" s="97"/>
      <c r="H2579" s="97"/>
      <c r="I2579" s="97"/>
      <c r="J2579" s="97"/>
      <c r="K2579" s="97"/>
      <c r="L2579" s="97"/>
      <c r="M2579" s="97"/>
      <c r="N2579" s="97"/>
      <c r="O2579" s="97"/>
      <c r="P2579" s="97"/>
      <c r="Q2579" s="97"/>
      <c r="R2579" s="97"/>
      <c r="S2579" s="97"/>
      <c r="T2579" s="97"/>
      <c r="U2579" s="97"/>
      <c r="V2579" s="97"/>
      <c r="W2579" s="97"/>
      <c r="X2579" s="97"/>
      <c r="Y2579" s="97"/>
      <c r="Z2579" s="97"/>
      <c r="AA2579" s="97"/>
      <c r="AB2579" s="97"/>
      <c r="AC2579" s="97"/>
      <c r="AD2579" s="97"/>
      <c r="AE2579" s="97"/>
      <c r="AF2579" s="97"/>
    </row>
    <row r="2580" spans="1:32" x14ac:dyDescent="0.2">
      <c r="A2580" s="97"/>
      <c r="B2580" s="97"/>
      <c r="C2580" s="97"/>
      <c r="D2580" s="97"/>
      <c r="E2580" s="97"/>
      <c r="F2580" s="97"/>
      <c r="G2580" s="97"/>
      <c r="H2580" s="97"/>
      <c r="I2580" s="97"/>
      <c r="J2580" s="97"/>
      <c r="K2580" s="97"/>
      <c r="L2580" s="97"/>
      <c r="M2580" s="97"/>
      <c r="N2580" s="97"/>
      <c r="O2580" s="97"/>
      <c r="P2580" s="97"/>
      <c r="Q2580" s="97"/>
      <c r="R2580" s="97"/>
      <c r="S2580" s="97"/>
      <c r="T2580" s="97"/>
      <c r="U2580" s="97"/>
      <c r="V2580" s="97"/>
      <c r="W2580" s="97"/>
      <c r="X2580" s="97"/>
      <c r="Y2580" s="97"/>
      <c r="Z2580" s="97"/>
      <c r="AA2580" s="97"/>
      <c r="AB2580" s="97"/>
      <c r="AC2580" s="97"/>
      <c r="AD2580" s="97"/>
      <c r="AE2580" s="97"/>
      <c r="AF2580" s="97"/>
    </row>
    <row r="2581" spans="1:32" x14ac:dyDescent="0.2">
      <c r="A2581" s="97"/>
      <c r="B2581" s="97"/>
      <c r="C2581" s="97"/>
      <c r="D2581" s="97"/>
      <c r="E2581" s="97"/>
      <c r="F2581" s="97"/>
      <c r="G2581" s="97"/>
      <c r="H2581" s="97"/>
      <c r="I2581" s="97"/>
      <c r="J2581" s="97"/>
      <c r="K2581" s="97"/>
      <c r="L2581" s="97"/>
      <c r="M2581" s="97"/>
      <c r="N2581" s="97"/>
      <c r="O2581" s="97"/>
      <c r="P2581" s="97"/>
      <c r="Q2581" s="97"/>
      <c r="R2581" s="97"/>
      <c r="S2581" s="97"/>
      <c r="T2581" s="97"/>
      <c r="U2581" s="97"/>
      <c r="V2581" s="97"/>
      <c r="W2581" s="97"/>
      <c r="X2581" s="97"/>
      <c r="Y2581" s="97"/>
      <c r="Z2581" s="97"/>
      <c r="AA2581" s="97"/>
      <c r="AB2581" s="97"/>
      <c r="AC2581" s="97"/>
      <c r="AD2581" s="97"/>
      <c r="AE2581" s="97"/>
      <c r="AF2581" s="97"/>
    </row>
    <row r="2582" spans="1:32" x14ac:dyDescent="0.2">
      <c r="A2582" s="97"/>
      <c r="B2582" s="97"/>
      <c r="C2582" s="97"/>
      <c r="D2582" s="97"/>
      <c r="E2582" s="97"/>
      <c r="F2582" s="97"/>
      <c r="G2582" s="97"/>
      <c r="H2582" s="97"/>
      <c r="I2582" s="97"/>
      <c r="J2582" s="97"/>
      <c r="K2582" s="97"/>
      <c r="L2582" s="97"/>
      <c r="M2582" s="97"/>
      <c r="N2582" s="97"/>
      <c r="O2582" s="97"/>
      <c r="P2582" s="97"/>
      <c r="Q2582" s="97"/>
      <c r="R2582" s="97"/>
      <c r="S2582" s="97"/>
      <c r="T2582" s="97"/>
      <c r="U2582" s="97"/>
      <c r="V2582" s="97"/>
      <c r="W2582" s="97"/>
      <c r="X2582" s="97"/>
      <c r="Y2582" s="97"/>
      <c r="Z2582" s="97"/>
      <c r="AA2582" s="97"/>
      <c r="AB2582" s="97"/>
      <c r="AC2582" s="97"/>
      <c r="AD2582" s="97"/>
      <c r="AE2582" s="97"/>
      <c r="AF2582" s="97"/>
    </row>
    <row r="2583" spans="1:32" x14ac:dyDescent="0.2">
      <c r="A2583" s="97"/>
      <c r="B2583" s="97"/>
      <c r="C2583" s="97"/>
      <c r="D2583" s="97"/>
      <c r="E2583" s="97"/>
      <c r="F2583" s="97"/>
      <c r="G2583" s="97"/>
      <c r="H2583" s="97"/>
      <c r="I2583" s="97"/>
      <c r="J2583" s="97"/>
      <c r="K2583" s="97"/>
      <c r="L2583" s="97"/>
      <c r="M2583" s="97"/>
      <c r="N2583" s="97"/>
      <c r="O2583" s="97"/>
      <c r="P2583" s="97"/>
      <c r="Q2583" s="97"/>
      <c r="R2583" s="97"/>
      <c r="S2583" s="97"/>
      <c r="T2583" s="97"/>
      <c r="U2583" s="97"/>
      <c r="V2583" s="97"/>
      <c r="W2583" s="97"/>
      <c r="X2583" s="97"/>
      <c r="Y2583" s="97"/>
      <c r="Z2583" s="97"/>
      <c r="AA2583" s="97"/>
      <c r="AB2583" s="97"/>
      <c r="AC2583" s="97"/>
      <c r="AD2583" s="97"/>
      <c r="AE2583" s="97"/>
      <c r="AF2583" s="97"/>
    </row>
    <row r="2584" spans="1:32" x14ac:dyDescent="0.2">
      <c r="A2584" s="97"/>
      <c r="B2584" s="97"/>
      <c r="C2584" s="97"/>
      <c r="D2584" s="97"/>
      <c r="E2584" s="97"/>
      <c r="F2584" s="97"/>
      <c r="G2584" s="97"/>
      <c r="H2584" s="97"/>
      <c r="I2584" s="97"/>
      <c r="J2584" s="97"/>
      <c r="K2584" s="97"/>
      <c r="L2584" s="97"/>
      <c r="M2584" s="97"/>
      <c r="N2584" s="97"/>
      <c r="O2584" s="97"/>
      <c r="P2584" s="97"/>
      <c r="Q2584" s="97"/>
      <c r="R2584" s="97"/>
      <c r="S2584" s="97"/>
      <c r="T2584" s="97"/>
      <c r="U2584" s="97"/>
      <c r="V2584" s="97"/>
      <c r="W2584" s="97"/>
      <c r="X2584" s="97"/>
      <c r="Y2584" s="97"/>
      <c r="Z2584" s="97"/>
      <c r="AA2584" s="97"/>
      <c r="AB2584" s="97"/>
      <c r="AC2584" s="97"/>
      <c r="AD2584" s="97"/>
      <c r="AE2584" s="97"/>
      <c r="AF2584" s="97"/>
    </row>
    <row r="2585" spans="1:32" x14ac:dyDescent="0.2">
      <c r="A2585" s="97"/>
      <c r="B2585" s="97"/>
      <c r="C2585" s="97"/>
      <c r="D2585" s="97"/>
      <c r="E2585" s="97"/>
      <c r="F2585" s="97"/>
      <c r="G2585" s="97"/>
      <c r="H2585" s="97"/>
      <c r="I2585" s="97"/>
      <c r="J2585" s="97"/>
      <c r="K2585" s="97"/>
      <c r="L2585" s="97"/>
      <c r="M2585" s="97"/>
      <c r="N2585" s="97"/>
      <c r="O2585" s="97"/>
      <c r="P2585" s="97"/>
      <c r="Q2585" s="97"/>
      <c r="R2585" s="97"/>
      <c r="S2585" s="97"/>
      <c r="T2585" s="97"/>
      <c r="U2585" s="97"/>
      <c r="V2585" s="97"/>
      <c r="W2585" s="97"/>
      <c r="X2585" s="97"/>
      <c r="Y2585" s="97"/>
      <c r="Z2585" s="97"/>
      <c r="AA2585" s="97"/>
      <c r="AB2585" s="97"/>
      <c r="AC2585" s="97"/>
      <c r="AD2585" s="97"/>
      <c r="AE2585" s="97"/>
      <c r="AF2585" s="97"/>
    </row>
    <row r="2586" spans="1:32" x14ac:dyDescent="0.2">
      <c r="A2586" s="97"/>
      <c r="B2586" s="97"/>
      <c r="C2586" s="97"/>
      <c r="D2586" s="97"/>
      <c r="E2586" s="97"/>
      <c r="F2586" s="97"/>
      <c r="G2586" s="97"/>
      <c r="H2586" s="97"/>
      <c r="I2586" s="97"/>
      <c r="J2586" s="97"/>
      <c r="K2586" s="97"/>
      <c r="L2586" s="97"/>
      <c r="M2586" s="97"/>
      <c r="N2586" s="97"/>
      <c r="O2586" s="97"/>
      <c r="P2586" s="97"/>
      <c r="Q2586" s="97"/>
      <c r="R2586" s="97"/>
      <c r="S2586" s="97"/>
      <c r="T2586" s="97"/>
      <c r="U2586" s="97"/>
      <c r="V2586" s="97"/>
      <c r="W2586" s="97"/>
      <c r="X2586" s="97"/>
      <c r="Y2586" s="97"/>
      <c r="Z2586" s="97"/>
      <c r="AA2586" s="97"/>
      <c r="AB2586" s="97"/>
      <c r="AC2586" s="97"/>
      <c r="AD2586" s="97"/>
      <c r="AE2586" s="97"/>
      <c r="AF2586" s="97"/>
    </row>
    <row r="2587" spans="1:32" x14ac:dyDescent="0.2">
      <c r="A2587" s="97"/>
      <c r="B2587" s="97"/>
      <c r="C2587" s="97"/>
      <c r="D2587" s="97"/>
      <c r="E2587" s="97"/>
      <c r="F2587" s="97"/>
      <c r="G2587" s="97"/>
      <c r="H2587" s="97"/>
      <c r="I2587" s="97"/>
      <c r="J2587" s="97"/>
      <c r="K2587" s="97"/>
      <c r="L2587" s="97"/>
      <c r="M2587" s="97"/>
      <c r="N2587" s="97"/>
      <c r="O2587" s="97"/>
      <c r="P2587" s="97"/>
      <c r="Q2587" s="97"/>
      <c r="R2587" s="97"/>
      <c r="S2587" s="97"/>
      <c r="T2587" s="97"/>
      <c r="U2587" s="97"/>
      <c r="V2587" s="97"/>
      <c r="W2587" s="97"/>
      <c r="X2587" s="97"/>
      <c r="Y2587" s="97"/>
      <c r="Z2587" s="97"/>
      <c r="AA2587" s="97"/>
      <c r="AB2587" s="97"/>
      <c r="AC2587" s="97"/>
      <c r="AD2587" s="97"/>
      <c r="AE2587" s="97"/>
      <c r="AF2587" s="97"/>
    </row>
    <row r="2588" spans="1:32" x14ac:dyDescent="0.2">
      <c r="A2588" s="97"/>
      <c r="B2588" s="97"/>
      <c r="C2588" s="97"/>
      <c r="D2588" s="97"/>
      <c r="E2588" s="97"/>
      <c r="F2588" s="97"/>
      <c r="G2588" s="97"/>
      <c r="H2588" s="97"/>
      <c r="I2588" s="97"/>
      <c r="J2588" s="97"/>
      <c r="K2588" s="97"/>
      <c r="L2588" s="97"/>
      <c r="M2588" s="97"/>
      <c r="N2588" s="97"/>
      <c r="O2588" s="97"/>
      <c r="P2588" s="97"/>
      <c r="Q2588" s="97"/>
      <c r="R2588" s="97"/>
      <c r="S2588" s="97"/>
      <c r="T2588" s="97"/>
      <c r="U2588" s="97"/>
      <c r="V2588" s="97"/>
      <c r="W2588" s="97"/>
      <c r="X2588" s="97"/>
      <c r="Y2588" s="97"/>
      <c r="Z2588" s="97"/>
      <c r="AA2588" s="97"/>
      <c r="AB2588" s="97"/>
      <c r="AC2588" s="97"/>
      <c r="AD2588" s="97"/>
      <c r="AE2588" s="97"/>
      <c r="AF2588" s="97"/>
    </row>
    <row r="2589" spans="1:32" x14ac:dyDescent="0.2">
      <c r="A2589" s="97"/>
      <c r="B2589" s="97"/>
      <c r="C2589" s="97"/>
      <c r="D2589" s="97"/>
      <c r="E2589" s="97"/>
      <c r="F2589" s="97"/>
      <c r="G2589" s="97"/>
      <c r="H2589" s="97"/>
      <c r="I2589" s="97"/>
      <c r="J2589" s="97"/>
      <c r="K2589" s="97"/>
      <c r="L2589" s="97"/>
      <c r="M2589" s="97"/>
      <c r="N2589" s="97"/>
      <c r="O2589" s="97"/>
      <c r="P2589" s="97"/>
      <c r="Q2589" s="97"/>
      <c r="R2589" s="97"/>
      <c r="S2589" s="97"/>
      <c r="T2589" s="97"/>
      <c r="U2589" s="97"/>
      <c r="V2589" s="97"/>
      <c r="W2589" s="97"/>
      <c r="X2589" s="97"/>
      <c r="Y2589" s="97"/>
      <c r="Z2589" s="97"/>
      <c r="AA2589" s="97"/>
      <c r="AB2589" s="97"/>
      <c r="AC2589" s="97"/>
      <c r="AD2589" s="97"/>
      <c r="AE2589" s="97"/>
      <c r="AF2589" s="97"/>
    </row>
    <row r="2590" spans="1:32" x14ac:dyDescent="0.2">
      <c r="A2590" s="97"/>
      <c r="B2590" s="97"/>
      <c r="C2590" s="97"/>
      <c r="D2590" s="97"/>
      <c r="E2590" s="97"/>
      <c r="F2590" s="97"/>
      <c r="G2590" s="97"/>
      <c r="H2590" s="97"/>
      <c r="I2590" s="97"/>
      <c r="J2590" s="97"/>
      <c r="K2590" s="97"/>
      <c r="L2590" s="97"/>
      <c r="M2590" s="97"/>
      <c r="N2590" s="97"/>
      <c r="O2590" s="97"/>
      <c r="P2590" s="97"/>
      <c r="Q2590" s="97"/>
      <c r="R2590" s="97"/>
      <c r="S2590" s="97"/>
      <c r="T2590" s="97"/>
      <c r="U2590" s="97"/>
      <c r="V2590" s="97"/>
      <c r="W2590" s="97"/>
      <c r="X2590" s="97"/>
      <c r="Y2590" s="97"/>
      <c r="Z2590" s="97"/>
      <c r="AA2590" s="97"/>
      <c r="AB2590" s="97"/>
      <c r="AC2590" s="97"/>
      <c r="AD2590" s="97"/>
      <c r="AE2590" s="97"/>
      <c r="AF2590" s="97"/>
    </row>
    <row r="2591" spans="1:32" x14ac:dyDescent="0.2">
      <c r="A2591" s="97"/>
      <c r="B2591" s="97"/>
      <c r="C2591" s="97"/>
      <c r="D2591" s="97"/>
      <c r="E2591" s="97"/>
      <c r="F2591" s="97"/>
      <c r="G2591" s="97"/>
      <c r="H2591" s="97"/>
      <c r="I2591" s="97"/>
      <c r="J2591" s="97"/>
      <c r="K2591" s="97"/>
      <c r="L2591" s="97"/>
      <c r="M2591" s="97"/>
      <c r="N2591" s="97"/>
      <c r="O2591" s="97"/>
      <c r="P2591" s="97"/>
      <c r="Q2591" s="97"/>
      <c r="R2591" s="97"/>
      <c r="S2591" s="97"/>
      <c r="T2591" s="97"/>
      <c r="U2591" s="97"/>
      <c r="V2591" s="97"/>
      <c r="W2591" s="97"/>
      <c r="X2591" s="97"/>
      <c r="Y2591" s="97"/>
      <c r="Z2591" s="97"/>
      <c r="AA2591" s="97"/>
      <c r="AB2591" s="97"/>
      <c r="AC2591" s="97"/>
      <c r="AD2591" s="97"/>
      <c r="AE2591" s="97"/>
      <c r="AF2591" s="97"/>
    </row>
    <row r="2592" spans="1:32" x14ac:dyDescent="0.2">
      <c r="A2592" s="97"/>
      <c r="B2592" s="97"/>
      <c r="C2592" s="97"/>
      <c r="D2592" s="97"/>
      <c r="E2592" s="97"/>
      <c r="F2592" s="97"/>
      <c r="G2592" s="97"/>
      <c r="H2592" s="97"/>
      <c r="I2592" s="97"/>
      <c r="J2592" s="97"/>
      <c r="K2592" s="97"/>
      <c r="L2592" s="97"/>
      <c r="M2592" s="97"/>
      <c r="N2592" s="97"/>
      <c r="O2592" s="97"/>
      <c r="P2592" s="97"/>
      <c r="Q2592" s="97"/>
      <c r="R2592" s="97"/>
      <c r="S2592" s="97"/>
      <c r="T2592" s="97"/>
      <c r="U2592" s="97"/>
      <c r="V2592" s="97"/>
      <c r="W2592" s="97"/>
      <c r="X2592" s="97"/>
      <c r="Y2592" s="97"/>
      <c r="Z2592" s="97"/>
      <c r="AA2592" s="97"/>
      <c r="AB2592" s="97"/>
      <c r="AC2592" s="97"/>
      <c r="AD2592" s="97"/>
      <c r="AE2592" s="97"/>
      <c r="AF2592" s="97"/>
    </row>
    <row r="2593" spans="1:32" x14ac:dyDescent="0.2">
      <c r="A2593" s="97"/>
      <c r="B2593" s="97"/>
      <c r="C2593" s="97"/>
      <c r="D2593" s="97"/>
      <c r="E2593" s="97"/>
      <c r="F2593" s="97"/>
      <c r="G2593" s="97"/>
      <c r="H2593" s="97"/>
      <c r="I2593" s="97"/>
      <c r="J2593" s="97"/>
      <c r="K2593" s="97"/>
      <c r="L2593" s="97"/>
      <c r="M2593" s="97"/>
      <c r="N2593" s="97"/>
      <c r="O2593" s="97"/>
      <c r="P2593" s="97"/>
      <c r="Q2593" s="97"/>
      <c r="R2593" s="97"/>
      <c r="S2593" s="97"/>
      <c r="T2593" s="97"/>
      <c r="U2593" s="97"/>
      <c r="V2593" s="97"/>
      <c r="W2593" s="97"/>
      <c r="X2593" s="97"/>
      <c r="Y2593" s="97"/>
      <c r="Z2593" s="97"/>
      <c r="AA2593" s="97"/>
      <c r="AB2593" s="97"/>
      <c r="AC2593" s="97"/>
      <c r="AD2593" s="97"/>
      <c r="AE2593" s="97"/>
      <c r="AF2593" s="97"/>
    </row>
    <row r="2594" spans="1:32" x14ac:dyDescent="0.2">
      <c r="A2594" s="97"/>
      <c r="B2594" s="97"/>
      <c r="C2594" s="97"/>
      <c r="D2594" s="97"/>
      <c r="E2594" s="97"/>
      <c r="F2594" s="97"/>
      <c r="G2594" s="97"/>
      <c r="H2594" s="97"/>
      <c r="I2594" s="97"/>
      <c r="J2594" s="97"/>
      <c r="K2594" s="97"/>
      <c r="L2594" s="97"/>
      <c r="M2594" s="97"/>
      <c r="N2594" s="97"/>
      <c r="O2594" s="97"/>
      <c r="P2594" s="97"/>
      <c r="Q2594" s="97"/>
      <c r="R2594" s="97"/>
      <c r="S2594" s="97"/>
      <c r="T2594" s="97"/>
      <c r="U2594" s="97"/>
      <c r="V2594" s="97"/>
      <c r="W2594" s="97"/>
      <c r="X2594" s="97"/>
      <c r="Y2594" s="97"/>
      <c r="Z2594" s="97"/>
      <c r="AA2594" s="97"/>
      <c r="AB2594" s="97"/>
      <c r="AC2594" s="97"/>
      <c r="AD2594" s="97"/>
      <c r="AE2594" s="97"/>
      <c r="AF2594" s="97"/>
    </row>
    <row r="2595" spans="1:32" x14ac:dyDescent="0.2">
      <c r="A2595" s="97"/>
      <c r="B2595" s="97"/>
      <c r="C2595" s="97"/>
      <c r="D2595" s="97"/>
      <c r="E2595" s="97"/>
      <c r="F2595" s="97"/>
      <c r="G2595" s="97"/>
      <c r="H2595" s="97"/>
      <c r="I2595" s="97"/>
      <c r="J2595" s="97"/>
      <c r="K2595" s="97"/>
      <c r="L2595" s="97"/>
      <c r="M2595" s="97"/>
      <c r="N2595" s="97"/>
      <c r="O2595" s="97"/>
      <c r="P2595" s="97"/>
      <c r="Q2595" s="97"/>
      <c r="R2595" s="97"/>
      <c r="S2595" s="97"/>
      <c r="T2595" s="97"/>
      <c r="U2595" s="97"/>
      <c r="V2595" s="97"/>
      <c r="W2595" s="97"/>
      <c r="X2595" s="97"/>
      <c r="Y2595" s="97"/>
      <c r="Z2595" s="97"/>
      <c r="AA2595" s="97"/>
      <c r="AB2595" s="97"/>
      <c r="AC2595" s="97"/>
      <c r="AD2595" s="97"/>
      <c r="AE2595" s="97"/>
      <c r="AF2595" s="97"/>
    </row>
    <row r="2596" spans="1:32" x14ac:dyDescent="0.2">
      <c r="A2596" s="97"/>
      <c r="B2596" s="97"/>
      <c r="C2596" s="97"/>
      <c r="D2596" s="97"/>
      <c r="E2596" s="97"/>
      <c r="F2596" s="97"/>
      <c r="G2596" s="97"/>
      <c r="H2596" s="97"/>
      <c r="I2596" s="97"/>
      <c r="J2596" s="97"/>
      <c r="K2596" s="97"/>
      <c r="L2596" s="97"/>
      <c r="M2596" s="97"/>
      <c r="N2596" s="97"/>
      <c r="O2596" s="97"/>
      <c r="P2596" s="97"/>
      <c r="Q2596" s="97"/>
      <c r="R2596" s="97"/>
      <c r="S2596" s="97"/>
      <c r="T2596" s="97"/>
      <c r="U2596" s="97"/>
      <c r="V2596" s="97"/>
      <c r="W2596" s="97"/>
      <c r="X2596" s="97"/>
      <c r="Y2596" s="97"/>
      <c r="Z2596" s="97"/>
      <c r="AA2596" s="97"/>
      <c r="AB2596" s="97"/>
      <c r="AC2596" s="97"/>
      <c r="AD2596" s="97"/>
      <c r="AE2596" s="97"/>
      <c r="AF2596" s="97"/>
    </row>
    <row r="2597" spans="1:32" x14ac:dyDescent="0.2">
      <c r="A2597" s="97"/>
      <c r="B2597" s="97"/>
      <c r="C2597" s="97"/>
      <c r="D2597" s="97"/>
      <c r="E2597" s="97"/>
      <c r="F2597" s="97"/>
      <c r="G2597" s="97"/>
      <c r="H2597" s="97"/>
      <c r="I2597" s="97"/>
      <c r="J2597" s="97"/>
      <c r="K2597" s="97"/>
      <c r="L2597" s="97"/>
      <c r="M2597" s="97"/>
      <c r="N2597" s="97"/>
      <c r="O2597" s="97"/>
      <c r="P2597" s="97"/>
      <c r="Q2597" s="97"/>
      <c r="R2597" s="97"/>
      <c r="S2597" s="97"/>
      <c r="T2597" s="97"/>
      <c r="U2597" s="97"/>
      <c r="V2597" s="97"/>
      <c r="W2597" s="97"/>
      <c r="X2597" s="97"/>
      <c r="Y2597" s="97"/>
      <c r="Z2597" s="97"/>
      <c r="AA2597" s="97"/>
      <c r="AB2597" s="97"/>
      <c r="AC2597" s="97"/>
      <c r="AD2597" s="97"/>
      <c r="AE2597" s="97"/>
      <c r="AF2597" s="97"/>
    </row>
    <row r="2598" spans="1:32" x14ac:dyDescent="0.2">
      <c r="A2598" s="97"/>
      <c r="B2598" s="97"/>
      <c r="C2598" s="97"/>
      <c r="D2598" s="97"/>
      <c r="E2598" s="97"/>
      <c r="F2598" s="97"/>
      <c r="G2598" s="97"/>
      <c r="H2598" s="97"/>
      <c r="I2598" s="97"/>
      <c r="J2598" s="97"/>
      <c r="K2598" s="97"/>
      <c r="L2598" s="97"/>
      <c r="M2598" s="97"/>
      <c r="N2598" s="97"/>
      <c r="O2598" s="97"/>
      <c r="P2598" s="97"/>
      <c r="Q2598" s="97"/>
      <c r="R2598" s="97"/>
      <c r="S2598" s="97"/>
      <c r="T2598" s="97"/>
      <c r="U2598" s="97"/>
      <c r="V2598" s="97"/>
      <c r="W2598" s="97"/>
      <c r="X2598" s="97"/>
      <c r="Y2598" s="97"/>
      <c r="Z2598" s="97"/>
      <c r="AA2598" s="97"/>
      <c r="AB2598" s="97"/>
      <c r="AC2598" s="97"/>
      <c r="AD2598" s="97"/>
      <c r="AE2598" s="97"/>
      <c r="AF2598" s="97"/>
    </row>
    <row r="2599" spans="1:32" x14ac:dyDescent="0.2">
      <c r="A2599" s="97"/>
      <c r="B2599" s="97"/>
      <c r="C2599" s="97"/>
      <c r="D2599" s="97"/>
      <c r="E2599" s="97"/>
      <c r="F2599" s="97"/>
      <c r="G2599" s="97"/>
      <c r="H2599" s="97"/>
      <c r="I2599" s="97"/>
      <c r="J2599" s="97"/>
      <c r="K2599" s="97"/>
      <c r="L2599" s="97"/>
      <c r="M2599" s="97"/>
      <c r="N2599" s="97"/>
      <c r="O2599" s="97"/>
      <c r="P2599" s="97"/>
      <c r="Q2599" s="97"/>
      <c r="R2599" s="97"/>
      <c r="S2599" s="97"/>
      <c r="T2599" s="97"/>
      <c r="U2599" s="97"/>
      <c r="V2599" s="97"/>
      <c r="W2599" s="97"/>
      <c r="X2599" s="97"/>
      <c r="Y2599" s="97"/>
      <c r="Z2599" s="97"/>
      <c r="AA2599" s="97"/>
      <c r="AB2599" s="97"/>
      <c r="AC2599" s="97"/>
      <c r="AD2599" s="97"/>
      <c r="AE2599" s="97"/>
      <c r="AF2599" s="97"/>
    </row>
    <row r="2600" spans="1:32" x14ac:dyDescent="0.2">
      <c r="A2600" s="97"/>
      <c r="B2600" s="97"/>
      <c r="C2600" s="97"/>
      <c r="D2600" s="97"/>
      <c r="E2600" s="97"/>
      <c r="F2600" s="97"/>
      <c r="G2600" s="97"/>
      <c r="H2600" s="97"/>
      <c r="I2600" s="97"/>
      <c r="J2600" s="97"/>
      <c r="K2600" s="97"/>
      <c r="L2600" s="97"/>
      <c r="M2600" s="97"/>
      <c r="N2600" s="97"/>
      <c r="O2600" s="97"/>
      <c r="P2600" s="97"/>
      <c r="Q2600" s="97"/>
      <c r="R2600" s="97"/>
      <c r="S2600" s="97"/>
      <c r="T2600" s="97"/>
      <c r="U2600" s="97"/>
      <c r="V2600" s="97"/>
      <c r="W2600" s="97"/>
      <c r="X2600" s="97"/>
      <c r="Y2600" s="97"/>
      <c r="Z2600" s="97"/>
      <c r="AA2600" s="97"/>
      <c r="AB2600" s="97"/>
      <c r="AC2600" s="97"/>
      <c r="AD2600" s="97"/>
      <c r="AE2600" s="97"/>
      <c r="AF2600" s="97"/>
    </row>
    <row r="2601" spans="1:32" x14ac:dyDescent="0.2">
      <c r="A2601" s="97"/>
      <c r="B2601" s="97"/>
      <c r="C2601" s="97"/>
      <c r="D2601" s="97"/>
      <c r="E2601" s="97"/>
      <c r="F2601" s="97"/>
      <c r="G2601" s="97"/>
      <c r="H2601" s="97"/>
      <c r="I2601" s="97"/>
      <c r="J2601" s="97"/>
      <c r="K2601" s="97"/>
      <c r="L2601" s="97"/>
      <c r="M2601" s="97"/>
      <c r="N2601" s="97"/>
      <c r="O2601" s="97"/>
      <c r="P2601" s="97"/>
      <c r="Q2601" s="97"/>
      <c r="R2601" s="97"/>
      <c r="S2601" s="97"/>
      <c r="T2601" s="97"/>
      <c r="U2601" s="97"/>
      <c r="V2601" s="97"/>
      <c r="W2601" s="97"/>
      <c r="X2601" s="97"/>
      <c r="Y2601" s="97"/>
      <c r="Z2601" s="97"/>
      <c r="AA2601" s="97"/>
      <c r="AB2601" s="97"/>
      <c r="AC2601" s="97"/>
      <c r="AD2601" s="97"/>
      <c r="AE2601" s="97"/>
      <c r="AF2601" s="97"/>
    </row>
    <row r="2602" spans="1:32" x14ac:dyDescent="0.2">
      <c r="A2602" s="97"/>
      <c r="B2602" s="97"/>
      <c r="C2602" s="97"/>
      <c r="D2602" s="97"/>
      <c r="E2602" s="97"/>
      <c r="F2602" s="97"/>
      <c r="G2602" s="97"/>
      <c r="H2602" s="97"/>
      <c r="I2602" s="97"/>
      <c r="J2602" s="97"/>
      <c r="K2602" s="97"/>
      <c r="L2602" s="97"/>
      <c r="M2602" s="97"/>
      <c r="N2602" s="97"/>
      <c r="O2602" s="97"/>
      <c r="P2602" s="97"/>
      <c r="Q2602" s="97"/>
      <c r="R2602" s="97"/>
      <c r="S2602" s="97"/>
      <c r="T2602" s="97"/>
      <c r="U2602" s="97"/>
      <c r="V2602" s="97"/>
      <c r="W2602" s="97"/>
      <c r="X2602" s="97"/>
      <c r="Y2602" s="97"/>
      <c r="Z2602" s="97"/>
      <c r="AA2602" s="97"/>
      <c r="AB2602" s="97"/>
      <c r="AC2602" s="97"/>
      <c r="AD2602" s="97"/>
      <c r="AE2602" s="97"/>
      <c r="AF2602" s="97"/>
    </row>
    <row r="2603" spans="1:32" x14ac:dyDescent="0.2">
      <c r="A2603" s="97"/>
      <c r="B2603" s="97"/>
      <c r="C2603" s="97"/>
      <c r="D2603" s="97"/>
      <c r="E2603" s="97"/>
      <c r="F2603" s="97"/>
      <c r="G2603" s="97"/>
      <c r="H2603" s="97"/>
      <c r="I2603" s="97"/>
      <c r="J2603" s="97"/>
      <c r="K2603" s="97"/>
      <c r="L2603" s="97"/>
      <c r="M2603" s="97"/>
      <c r="N2603" s="97"/>
      <c r="O2603" s="97"/>
      <c r="P2603" s="97"/>
      <c r="Q2603" s="97"/>
      <c r="R2603" s="97"/>
      <c r="S2603" s="97"/>
      <c r="T2603" s="97"/>
      <c r="U2603" s="97"/>
      <c r="V2603" s="97"/>
      <c r="W2603" s="97"/>
      <c r="X2603" s="97"/>
      <c r="Y2603" s="97"/>
      <c r="Z2603" s="97"/>
      <c r="AA2603" s="97"/>
      <c r="AB2603" s="97"/>
      <c r="AC2603" s="97"/>
      <c r="AD2603" s="97"/>
      <c r="AE2603" s="97"/>
      <c r="AF2603" s="97"/>
    </row>
    <row r="2604" spans="1:32" x14ac:dyDescent="0.2">
      <c r="A2604" s="97"/>
      <c r="B2604" s="97"/>
      <c r="C2604" s="97"/>
      <c r="D2604" s="97"/>
      <c r="E2604" s="97"/>
      <c r="F2604" s="97"/>
      <c r="G2604" s="97"/>
      <c r="H2604" s="97"/>
      <c r="I2604" s="97"/>
      <c r="J2604" s="97"/>
      <c r="K2604" s="97"/>
      <c r="L2604" s="97"/>
      <c r="M2604" s="97"/>
      <c r="N2604" s="97"/>
      <c r="O2604" s="97"/>
      <c r="P2604" s="97"/>
      <c r="Q2604" s="97"/>
      <c r="R2604" s="97"/>
      <c r="S2604" s="97"/>
      <c r="T2604" s="97"/>
      <c r="U2604" s="97"/>
      <c r="V2604" s="97"/>
      <c r="W2604" s="97"/>
      <c r="X2604" s="97"/>
      <c r="Y2604" s="97"/>
      <c r="Z2604" s="97"/>
      <c r="AA2604" s="97"/>
      <c r="AB2604" s="97"/>
      <c r="AC2604" s="97"/>
      <c r="AD2604" s="97"/>
      <c r="AE2604" s="97"/>
      <c r="AF2604" s="97"/>
    </row>
    <row r="2605" spans="1:32" x14ac:dyDescent="0.2">
      <c r="A2605" s="97"/>
      <c r="B2605" s="97"/>
      <c r="C2605" s="97"/>
      <c r="D2605" s="97"/>
      <c r="E2605" s="97"/>
      <c r="F2605" s="97"/>
      <c r="G2605" s="97"/>
      <c r="H2605" s="97"/>
      <c r="I2605" s="97"/>
      <c r="J2605" s="97"/>
      <c r="K2605" s="97"/>
      <c r="L2605" s="97"/>
      <c r="M2605" s="97"/>
      <c r="N2605" s="97"/>
      <c r="O2605" s="97"/>
      <c r="P2605" s="97"/>
      <c r="Q2605" s="97"/>
      <c r="R2605" s="97"/>
      <c r="S2605" s="97"/>
      <c r="T2605" s="97"/>
      <c r="U2605" s="97"/>
      <c r="V2605" s="97"/>
      <c r="W2605" s="97"/>
      <c r="X2605" s="97"/>
      <c r="Y2605" s="97"/>
      <c r="Z2605" s="97"/>
      <c r="AA2605" s="97"/>
      <c r="AB2605" s="97"/>
      <c r="AC2605" s="97"/>
      <c r="AD2605" s="97"/>
      <c r="AE2605" s="97"/>
      <c r="AF2605" s="97"/>
    </row>
    <row r="2606" spans="1:32" x14ac:dyDescent="0.2">
      <c r="A2606" s="97"/>
      <c r="B2606" s="97"/>
      <c r="C2606" s="97"/>
      <c r="D2606" s="97"/>
      <c r="E2606" s="97"/>
      <c r="F2606" s="97"/>
      <c r="G2606" s="97"/>
      <c r="H2606" s="97"/>
      <c r="I2606" s="97"/>
      <c r="J2606" s="97"/>
      <c r="K2606" s="97"/>
      <c r="L2606" s="97"/>
      <c r="M2606" s="97"/>
      <c r="N2606" s="97"/>
      <c r="O2606" s="97"/>
      <c r="P2606" s="97"/>
      <c r="Q2606" s="97"/>
      <c r="R2606" s="97"/>
      <c r="S2606" s="97"/>
      <c r="T2606" s="97"/>
      <c r="U2606" s="97"/>
      <c r="V2606" s="97"/>
      <c r="W2606" s="97"/>
      <c r="X2606" s="97"/>
      <c r="Y2606" s="97"/>
      <c r="Z2606" s="97"/>
      <c r="AA2606" s="97"/>
      <c r="AB2606" s="97"/>
      <c r="AC2606" s="97"/>
      <c r="AD2606" s="97"/>
      <c r="AE2606" s="97"/>
      <c r="AF2606" s="97"/>
    </row>
    <row r="2607" spans="1:32" x14ac:dyDescent="0.2">
      <c r="A2607" s="97"/>
      <c r="B2607" s="97"/>
      <c r="C2607" s="97"/>
      <c r="D2607" s="97"/>
      <c r="E2607" s="97"/>
      <c r="F2607" s="97"/>
      <c r="G2607" s="97"/>
      <c r="H2607" s="97"/>
      <c r="I2607" s="97"/>
      <c r="J2607" s="97"/>
      <c r="K2607" s="97"/>
      <c r="L2607" s="97"/>
      <c r="M2607" s="97"/>
      <c r="N2607" s="97"/>
      <c r="O2607" s="97"/>
      <c r="P2607" s="97"/>
      <c r="Q2607" s="97"/>
      <c r="R2607" s="97"/>
      <c r="S2607" s="97"/>
      <c r="T2607" s="97"/>
      <c r="U2607" s="97"/>
      <c r="V2607" s="97"/>
      <c r="W2607" s="97"/>
      <c r="X2607" s="97"/>
      <c r="Y2607" s="97"/>
      <c r="Z2607" s="97"/>
      <c r="AA2607" s="97"/>
      <c r="AB2607" s="97"/>
      <c r="AC2607" s="97"/>
      <c r="AD2607" s="97"/>
      <c r="AE2607" s="97"/>
      <c r="AF2607" s="97"/>
    </row>
    <row r="2608" spans="1:32" x14ac:dyDescent="0.2">
      <c r="A2608" s="97"/>
      <c r="B2608" s="97"/>
      <c r="C2608" s="97"/>
      <c r="D2608" s="97"/>
      <c r="E2608" s="97"/>
      <c r="F2608" s="97"/>
      <c r="G2608" s="97"/>
      <c r="H2608" s="97"/>
      <c r="I2608" s="97"/>
      <c r="J2608" s="97"/>
      <c r="K2608" s="97"/>
      <c r="L2608" s="97"/>
      <c r="M2608" s="97"/>
      <c r="N2608" s="97"/>
      <c r="O2608" s="97"/>
      <c r="P2608" s="97"/>
      <c r="Q2608" s="97"/>
      <c r="R2608" s="97"/>
      <c r="S2608" s="97"/>
      <c r="T2608" s="97"/>
      <c r="U2608" s="97"/>
      <c r="V2608" s="97"/>
      <c r="W2608" s="97"/>
      <c r="X2608" s="97"/>
      <c r="Y2608" s="97"/>
      <c r="Z2608" s="97"/>
      <c r="AA2608" s="97"/>
      <c r="AB2608" s="97"/>
      <c r="AC2608" s="97"/>
      <c r="AD2608" s="97"/>
      <c r="AE2608" s="97"/>
      <c r="AF2608" s="97"/>
    </row>
    <row r="2609" spans="1:32" x14ac:dyDescent="0.2">
      <c r="A2609" s="97"/>
      <c r="B2609" s="97"/>
      <c r="C2609" s="97"/>
      <c r="D2609" s="97"/>
      <c r="E2609" s="97"/>
      <c r="F2609" s="97"/>
      <c r="G2609" s="97"/>
      <c r="H2609" s="97"/>
      <c r="I2609" s="97"/>
      <c r="J2609" s="97"/>
      <c r="K2609" s="97"/>
      <c r="L2609" s="97"/>
      <c r="M2609" s="97"/>
      <c r="N2609" s="97"/>
      <c r="O2609" s="97"/>
      <c r="P2609" s="97"/>
      <c r="Q2609" s="97"/>
      <c r="R2609" s="97"/>
      <c r="S2609" s="97"/>
      <c r="T2609" s="97"/>
      <c r="U2609" s="97"/>
      <c r="V2609" s="97"/>
      <c r="W2609" s="97"/>
      <c r="X2609" s="97"/>
      <c r="Y2609" s="97"/>
      <c r="Z2609" s="97"/>
      <c r="AA2609" s="97"/>
      <c r="AB2609" s="97"/>
      <c r="AC2609" s="97"/>
      <c r="AD2609" s="97"/>
      <c r="AE2609" s="97"/>
      <c r="AF2609" s="97"/>
    </row>
    <row r="2610" spans="1:32" x14ac:dyDescent="0.2">
      <c r="A2610" s="97"/>
      <c r="B2610" s="97"/>
      <c r="C2610" s="97"/>
      <c r="D2610" s="97"/>
      <c r="E2610" s="97"/>
      <c r="F2610" s="97"/>
      <c r="G2610" s="97"/>
      <c r="H2610" s="97"/>
      <c r="I2610" s="97"/>
      <c r="J2610" s="97"/>
      <c r="K2610" s="97"/>
      <c r="L2610" s="97"/>
      <c r="M2610" s="97"/>
      <c r="N2610" s="97"/>
      <c r="O2610" s="97"/>
      <c r="P2610" s="97"/>
      <c r="Q2610" s="97"/>
      <c r="R2610" s="97"/>
      <c r="S2610" s="97"/>
      <c r="T2610" s="97"/>
      <c r="U2610" s="97"/>
      <c r="V2610" s="97"/>
      <c r="W2610" s="97"/>
      <c r="X2610" s="97"/>
      <c r="Y2610" s="97"/>
      <c r="Z2610" s="97"/>
      <c r="AA2610" s="97"/>
      <c r="AB2610" s="97"/>
      <c r="AC2610" s="97"/>
      <c r="AD2610" s="97"/>
      <c r="AE2610" s="97"/>
      <c r="AF2610" s="97"/>
    </row>
    <row r="2611" spans="1:32" x14ac:dyDescent="0.2">
      <c r="A2611" s="97"/>
      <c r="B2611" s="97"/>
      <c r="C2611" s="97"/>
      <c r="D2611" s="97"/>
      <c r="E2611" s="97"/>
      <c r="F2611" s="97"/>
      <c r="G2611" s="97"/>
      <c r="H2611" s="97"/>
      <c r="I2611" s="97"/>
      <c r="J2611" s="97"/>
      <c r="K2611" s="97"/>
      <c r="L2611" s="97"/>
      <c r="M2611" s="97"/>
      <c r="N2611" s="97"/>
      <c r="O2611" s="97"/>
      <c r="P2611" s="97"/>
      <c r="Q2611" s="97"/>
      <c r="R2611" s="97"/>
      <c r="S2611" s="97"/>
      <c r="T2611" s="97"/>
      <c r="U2611" s="97"/>
      <c r="V2611" s="97"/>
      <c r="W2611" s="97"/>
      <c r="X2611" s="97"/>
      <c r="Y2611" s="97"/>
      <c r="Z2611" s="97"/>
      <c r="AA2611" s="97"/>
      <c r="AB2611" s="97"/>
      <c r="AC2611" s="97"/>
      <c r="AD2611" s="97"/>
      <c r="AE2611" s="97"/>
      <c r="AF2611" s="97"/>
    </row>
    <row r="2612" spans="1:32" x14ac:dyDescent="0.2">
      <c r="A2612" s="97"/>
      <c r="B2612" s="97"/>
      <c r="C2612" s="97"/>
      <c r="D2612" s="97"/>
      <c r="E2612" s="97"/>
      <c r="F2612" s="97"/>
      <c r="G2612" s="97"/>
      <c r="H2612" s="97"/>
      <c r="I2612" s="97"/>
      <c r="J2612" s="97"/>
      <c r="K2612" s="97"/>
      <c r="L2612" s="97"/>
      <c r="M2612" s="97"/>
      <c r="N2612" s="97"/>
      <c r="O2612" s="97"/>
      <c r="P2612" s="97"/>
      <c r="Q2612" s="97"/>
      <c r="R2612" s="97"/>
      <c r="S2612" s="97"/>
      <c r="T2612" s="97"/>
      <c r="U2612" s="97"/>
      <c r="V2612" s="97"/>
      <c r="W2612" s="97"/>
      <c r="X2612" s="97"/>
      <c r="Y2612" s="97"/>
      <c r="Z2612" s="97"/>
      <c r="AA2612" s="97"/>
      <c r="AB2612" s="97"/>
      <c r="AC2612" s="97"/>
      <c r="AD2612" s="97"/>
      <c r="AE2612" s="97"/>
      <c r="AF2612" s="97"/>
    </row>
    <row r="2613" spans="1:32" x14ac:dyDescent="0.2">
      <c r="A2613" s="97"/>
      <c r="B2613" s="97"/>
      <c r="C2613" s="97"/>
      <c r="D2613" s="97"/>
      <c r="E2613" s="97"/>
      <c r="F2613" s="97"/>
      <c r="G2613" s="97"/>
      <c r="H2613" s="97"/>
      <c r="I2613" s="97"/>
      <c r="J2613" s="97"/>
      <c r="K2613" s="97"/>
      <c r="L2613" s="97"/>
      <c r="M2613" s="97"/>
      <c r="N2613" s="97"/>
      <c r="O2613" s="97"/>
      <c r="P2613" s="97"/>
      <c r="Q2613" s="97"/>
      <c r="R2613" s="97"/>
      <c r="S2613" s="97"/>
      <c r="T2613" s="97"/>
      <c r="U2613" s="97"/>
      <c r="V2613" s="97"/>
      <c r="W2613" s="97"/>
      <c r="X2613" s="97"/>
      <c r="Y2613" s="97"/>
      <c r="Z2613" s="97"/>
      <c r="AA2613" s="97"/>
      <c r="AB2613" s="97"/>
      <c r="AC2613" s="97"/>
      <c r="AD2613" s="97"/>
      <c r="AE2613" s="97"/>
      <c r="AF2613" s="97"/>
    </row>
    <row r="2614" spans="1:32" x14ac:dyDescent="0.2">
      <c r="A2614" s="97"/>
      <c r="B2614" s="97"/>
      <c r="C2614" s="97"/>
      <c r="D2614" s="97"/>
      <c r="E2614" s="97"/>
      <c r="F2614" s="97"/>
      <c r="G2614" s="97"/>
      <c r="H2614" s="97"/>
      <c r="I2614" s="97"/>
      <c r="J2614" s="97"/>
      <c r="K2614" s="97"/>
      <c r="L2614" s="97"/>
      <c r="M2614" s="97"/>
      <c r="N2614" s="97"/>
      <c r="O2614" s="97"/>
      <c r="P2614" s="97"/>
      <c r="Q2614" s="97"/>
      <c r="R2614" s="97"/>
      <c r="S2614" s="97"/>
      <c r="T2614" s="97"/>
      <c r="U2614" s="97"/>
      <c r="V2614" s="97"/>
      <c r="W2614" s="97"/>
      <c r="X2614" s="97"/>
      <c r="Y2614" s="97"/>
      <c r="Z2614" s="97"/>
      <c r="AA2614" s="97"/>
      <c r="AB2614" s="97"/>
      <c r="AC2614" s="97"/>
      <c r="AD2614" s="97"/>
      <c r="AE2614" s="97"/>
      <c r="AF2614" s="97"/>
    </row>
    <row r="2615" spans="1:32" x14ac:dyDescent="0.2">
      <c r="A2615" s="97"/>
      <c r="B2615" s="97"/>
      <c r="C2615" s="97"/>
      <c r="D2615" s="97"/>
      <c r="E2615" s="97"/>
      <c r="F2615" s="97"/>
      <c r="G2615" s="97"/>
      <c r="H2615" s="97"/>
      <c r="I2615" s="97"/>
      <c r="J2615" s="97"/>
      <c r="K2615" s="97"/>
      <c r="L2615" s="97"/>
      <c r="M2615" s="97"/>
      <c r="N2615" s="97"/>
      <c r="O2615" s="97"/>
      <c r="P2615" s="97"/>
      <c r="Q2615" s="97"/>
      <c r="R2615" s="97"/>
      <c r="S2615" s="97"/>
      <c r="T2615" s="97"/>
      <c r="U2615" s="97"/>
      <c r="V2615" s="97"/>
      <c r="W2615" s="97"/>
      <c r="X2615" s="97"/>
      <c r="Y2615" s="97"/>
      <c r="Z2615" s="97"/>
      <c r="AA2615" s="97"/>
      <c r="AB2615" s="97"/>
      <c r="AC2615" s="97"/>
      <c r="AD2615" s="97"/>
      <c r="AE2615" s="97"/>
      <c r="AF2615" s="97"/>
    </row>
    <row r="2616" spans="1:32" x14ac:dyDescent="0.2">
      <c r="A2616" s="97"/>
      <c r="B2616" s="97"/>
      <c r="C2616" s="97"/>
      <c r="D2616" s="97"/>
      <c r="E2616" s="97"/>
      <c r="F2616" s="97"/>
      <c r="G2616" s="97"/>
      <c r="H2616" s="97"/>
      <c r="I2616" s="97"/>
      <c r="J2616" s="97"/>
      <c r="K2616" s="97"/>
      <c r="L2616" s="97"/>
      <c r="M2616" s="97"/>
      <c r="N2616" s="97"/>
      <c r="O2616" s="97"/>
      <c r="P2616" s="97"/>
      <c r="Q2616" s="97"/>
      <c r="R2616" s="97"/>
      <c r="S2616" s="97"/>
      <c r="T2616" s="97"/>
      <c r="U2616" s="97"/>
      <c r="V2616" s="97"/>
      <c r="W2616" s="97"/>
      <c r="X2616" s="97"/>
      <c r="Y2616" s="97"/>
      <c r="Z2616" s="97"/>
      <c r="AA2616" s="97"/>
      <c r="AB2616" s="97"/>
      <c r="AC2616" s="97"/>
      <c r="AD2616" s="97"/>
      <c r="AE2616" s="97"/>
      <c r="AF2616" s="97"/>
    </row>
    <row r="2617" spans="1:32" x14ac:dyDescent="0.2">
      <c r="A2617" s="97"/>
      <c r="B2617" s="97"/>
      <c r="C2617" s="97"/>
      <c r="D2617" s="97"/>
      <c r="E2617" s="97"/>
      <c r="F2617" s="97"/>
      <c r="G2617" s="97"/>
      <c r="H2617" s="97"/>
      <c r="I2617" s="97"/>
      <c r="J2617" s="97"/>
      <c r="K2617" s="97"/>
      <c r="L2617" s="97"/>
      <c r="M2617" s="97"/>
      <c r="N2617" s="97"/>
      <c r="O2617" s="97"/>
      <c r="P2617" s="97"/>
      <c r="Q2617" s="97"/>
      <c r="R2617" s="97"/>
      <c r="S2617" s="97"/>
      <c r="T2617" s="97"/>
      <c r="U2617" s="97"/>
      <c r="V2617" s="97"/>
      <c r="W2617" s="97"/>
      <c r="X2617" s="97"/>
      <c r="Y2617" s="97"/>
      <c r="Z2617" s="97"/>
      <c r="AA2617" s="97"/>
      <c r="AB2617" s="97"/>
      <c r="AC2617" s="97"/>
      <c r="AD2617" s="97"/>
      <c r="AE2617" s="97"/>
      <c r="AF2617" s="97"/>
    </row>
    <row r="2618" spans="1:32" x14ac:dyDescent="0.2">
      <c r="A2618" s="97"/>
      <c r="B2618" s="97"/>
      <c r="C2618" s="97"/>
      <c r="D2618" s="97"/>
      <c r="E2618" s="97"/>
      <c r="F2618" s="97"/>
      <c r="G2618" s="97"/>
      <c r="H2618" s="97"/>
      <c r="I2618" s="97"/>
      <c r="J2618" s="97"/>
      <c r="K2618" s="97"/>
      <c r="L2618" s="97"/>
      <c r="M2618" s="97"/>
      <c r="N2618" s="97"/>
      <c r="O2618" s="97"/>
      <c r="P2618" s="97"/>
      <c r="Q2618" s="97"/>
      <c r="R2618" s="97"/>
      <c r="S2618" s="97"/>
      <c r="T2618" s="97"/>
      <c r="U2618" s="97"/>
      <c r="V2618" s="97"/>
      <c r="W2618" s="97"/>
      <c r="X2618" s="97"/>
      <c r="Y2618" s="97"/>
      <c r="Z2618" s="97"/>
      <c r="AA2618" s="97"/>
      <c r="AB2618" s="97"/>
      <c r="AC2618" s="97"/>
      <c r="AD2618" s="97"/>
      <c r="AE2618" s="97"/>
      <c r="AF2618" s="97"/>
    </row>
    <row r="2619" spans="1:32" x14ac:dyDescent="0.2">
      <c r="A2619" s="97"/>
      <c r="B2619" s="97"/>
      <c r="C2619" s="97"/>
      <c r="D2619" s="97"/>
      <c r="E2619" s="97"/>
      <c r="F2619" s="97"/>
      <c r="G2619" s="97"/>
      <c r="H2619" s="97"/>
      <c r="I2619" s="97"/>
      <c r="J2619" s="97"/>
      <c r="K2619" s="97"/>
      <c r="L2619" s="97"/>
      <c r="M2619" s="97"/>
      <c r="N2619" s="97"/>
      <c r="O2619" s="97"/>
      <c r="P2619" s="97"/>
      <c r="Q2619" s="97"/>
      <c r="R2619" s="97"/>
      <c r="S2619" s="97"/>
      <c r="T2619" s="97"/>
      <c r="U2619" s="97"/>
      <c r="V2619" s="97"/>
      <c r="W2619" s="97"/>
      <c r="X2619" s="97"/>
      <c r="Y2619" s="97"/>
      <c r="Z2619" s="97"/>
      <c r="AA2619" s="97"/>
      <c r="AB2619" s="97"/>
      <c r="AC2619" s="97"/>
      <c r="AD2619" s="97"/>
      <c r="AE2619" s="97"/>
      <c r="AF2619" s="97"/>
    </row>
    <row r="2620" spans="1:32" x14ac:dyDescent="0.2">
      <c r="A2620" s="97"/>
      <c r="B2620" s="97"/>
      <c r="C2620" s="97"/>
      <c r="D2620" s="97"/>
      <c r="E2620" s="97"/>
      <c r="F2620" s="97"/>
      <c r="G2620" s="97"/>
      <c r="H2620" s="97"/>
      <c r="I2620" s="97"/>
      <c r="J2620" s="97"/>
      <c r="K2620" s="97"/>
      <c r="L2620" s="97"/>
      <c r="M2620" s="97"/>
      <c r="N2620" s="97"/>
      <c r="O2620" s="97"/>
      <c r="P2620" s="97"/>
      <c r="Q2620" s="97"/>
      <c r="R2620" s="97"/>
      <c r="S2620" s="97"/>
      <c r="T2620" s="97"/>
      <c r="U2620" s="97"/>
      <c r="V2620" s="97"/>
      <c r="W2620" s="97"/>
      <c r="X2620" s="97"/>
      <c r="Y2620" s="97"/>
      <c r="Z2620" s="97"/>
      <c r="AA2620" s="97"/>
      <c r="AB2620" s="97"/>
      <c r="AC2620" s="97"/>
      <c r="AD2620" s="97"/>
      <c r="AE2620" s="97"/>
      <c r="AF2620" s="97"/>
    </row>
    <row r="2621" spans="1:32" x14ac:dyDescent="0.2">
      <c r="A2621" s="97"/>
      <c r="B2621" s="97"/>
      <c r="C2621" s="97"/>
      <c r="D2621" s="97"/>
      <c r="E2621" s="97"/>
      <c r="F2621" s="97"/>
      <c r="G2621" s="97"/>
      <c r="H2621" s="97"/>
      <c r="I2621" s="97"/>
      <c r="J2621" s="97"/>
      <c r="K2621" s="97"/>
      <c r="L2621" s="97"/>
      <c r="M2621" s="97"/>
      <c r="N2621" s="97"/>
      <c r="O2621" s="97"/>
      <c r="P2621" s="97"/>
      <c r="Q2621" s="97"/>
      <c r="R2621" s="97"/>
      <c r="S2621" s="97"/>
      <c r="T2621" s="97"/>
      <c r="U2621" s="97"/>
      <c r="V2621" s="97"/>
      <c r="W2621" s="97"/>
      <c r="X2621" s="97"/>
      <c r="Y2621" s="97"/>
      <c r="Z2621" s="97"/>
      <c r="AA2621" s="97"/>
      <c r="AB2621" s="97"/>
      <c r="AC2621" s="97"/>
      <c r="AD2621" s="97"/>
      <c r="AE2621" s="97"/>
      <c r="AF2621" s="97"/>
    </row>
    <row r="2622" spans="1:32" x14ac:dyDescent="0.2">
      <c r="A2622" s="97"/>
      <c r="B2622" s="97"/>
      <c r="C2622" s="97"/>
      <c r="D2622" s="97"/>
      <c r="E2622" s="97"/>
      <c r="F2622" s="97"/>
      <c r="G2622" s="97"/>
      <c r="H2622" s="97"/>
      <c r="I2622" s="97"/>
      <c r="J2622" s="97"/>
      <c r="K2622" s="97"/>
      <c r="L2622" s="97"/>
      <c r="M2622" s="97"/>
      <c r="N2622" s="97"/>
      <c r="O2622" s="97"/>
      <c r="P2622" s="97"/>
      <c r="Q2622" s="97"/>
      <c r="R2622" s="97"/>
      <c r="S2622" s="97"/>
      <c r="T2622" s="97"/>
      <c r="U2622" s="97"/>
      <c r="V2622" s="97"/>
      <c r="W2622" s="97"/>
      <c r="X2622" s="97"/>
      <c r="Y2622" s="97"/>
      <c r="Z2622" s="97"/>
      <c r="AA2622" s="97"/>
      <c r="AB2622" s="97"/>
      <c r="AC2622" s="97"/>
      <c r="AD2622" s="97"/>
      <c r="AE2622" s="97"/>
      <c r="AF2622" s="97"/>
    </row>
    <row r="2623" spans="1:32" x14ac:dyDescent="0.2">
      <c r="A2623" s="97"/>
      <c r="B2623" s="97"/>
      <c r="C2623" s="97"/>
      <c r="D2623" s="97"/>
      <c r="E2623" s="97"/>
      <c r="F2623" s="97"/>
      <c r="G2623" s="97"/>
      <c r="H2623" s="97"/>
      <c r="I2623" s="97"/>
      <c r="J2623" s="97"/>
      <c r="K2623" s="97"/>
      <c r="L2623" s="97"/>
      <c r="M2623" s="97"/>
      <c r="N2623" s="97"/>
      <c r="O2623" s="97"/>
      <c r="P2623" s="97"/>
      <c r="Q2623" s="97"/>
      <c r="R2623" s="97"/>
      <c r="S2623" s="97"/>
      <c r="T2623" s="97"/>
      <c r="U2623" s="97"/>
      <c r="V2623" s="97"/>
      <c r="W2623" s="97"/>
      <c r="X2623" s="97"/>
      <c r="Y2623" s="97"/>
      <c r="Z2623" s="97"/>
      <c r="AA2623" s="97"/>
      <c r="AB2623" s="97"/>
      <c r="AC2623" s="97"/>
      <c r="AD2623" s="97"/>
      <c r="AE2623" s="97"/>
      <c r="AF2623" s="97"/>
    </row>
    <row r="2624" spans="1:32" x14ac:dyDescent="0.2">
      <c r="A2624" s="97"/>
      <c r="B2624" s="97"/>
      <c r="C2624" s="97"/>
      <c r="D2624" s="97"/>
      <c r="E2624" s="97"/>
      <c r="F2624" s="97"/>
      <c r="G2624" s="97"/>
      <c r="H2624" s="97"/>
      <c r="I2624" s="97"/>
      <c r="J2624" s="97"/>
      <c r="K2624" s="97"/>
      <c r="L2624" s="97"/>
      <c r="M2624" s="97"/>
      <c r="N2624" s="97"/>
      <c r="O2624" s="97"/>
      <c r="P2624" s="97"/>
      <c r="Q2624" s="97"/>
      <c r="R2624" s="97"/>
      <c r="S2624" s="97"/>
      <c r="T2624" s="97"/>
      <c r="U2624" s="97"/>
      <c r="V2624" s="97"/>
      <c r="W2624" s="97"/>
      <c r="X2624" s="97"/>
      <c r="Y2624" s="97"/>
      <c r="Z2624" s="97"/>
      <c r="AA2624" s="97"/>
      <c r="AB2624" s="97"/>
      <c r="AC2624" s="97"/>
      <c r="AD2624" s="97"/>
      <c r="AE2624" s="97"/>
      <c r="AF2624" s="97"/>
    </row>
    <row r="2625" spans="1:32" x14ac:dyDescent="0.2">
      <c r="A2625" s="97"/>
      <c r="B2625" s="97"/>
      <c r="C2625" s="97"/>
      <c r="D2625" s="97"/>
      <c r="E2625" s="97"/>
      <c r="F2625" s="97"/>
      <c r="G2625" s="97"/>
      <c r="H2625" s="97"/>
      <c r="I2625" s="97"/>
      <c r="J2625" s="97"/>
      <c r="K2625" s="97"/>
      <c r="L2625" s="97"/>
      <c r="M2625" s="97"/>
      <c r="N2625" s="97"/>
      <c r="O2625" s="97"/>
      <c r="P2625" s="97"/>
      <c r="Q2625" s="97"/>
      <c r="R2625" s="97"/>
      <c r="S2625" s="97"/>
      <c r="T2625" s="97"/>
      <c r="U2625" s="97"/>
      <c r="V2625" s="97"/>
      <c r="W2625" s="97"/>
      <c r="X2625" s="97"/>
      <c r="Y2625" s="97"/>
      <c r="Z2625" s="97"/>
      <c r="AA2625" s="97"/>
      <c r="AB2625" s="97"/>
      <c r="AC2625" s="97"/>
      <c r="AD2625" s="97"/>
      <c r="AE2625" s="97"/>
      <c r="AF2625" s="97"/>
    </row>
    <row r="2626" spans="1:32" x14ac:dyDescent="0.2">
      <c r="A2626" s="97"/>
      <c r="B2626" s="97"/>
      <c r="C2626" s="97"/>
      <c r="D2626" s="97"/>
      <c r="E2626" s="97"/>
      <c r="F2626" s="97"/>
      <c r="G2626" s="97"/>
      <c r="H2626" s="97"/>
      <c r="I2626" s="97"/>
      <c r="J2626" s="97"/>
      <c r="K2626" s="97"/>
      <c r="L2626" s="97"/>
      <c r="M2626" s="97"/>
      <c r="N2626" s="97"/>
      <c r="O2626" s="97"/>
      <c r="P2626" s="97"/>
      <c r="Q2626" s="97"/>
      <c r="R2626" s="97"/>
      <c r="S2626" s="97"/>
      <c r="T2626" s="97"/>
      <c r="U2626" s="97"/>
      <c r="V2626" s="97"/>
      <c r="W2626" s="97"/>
      <c r="X2626" s="97"/>
      <c r="Y2626" s="97"/>
      <c r="Z2626" s="97"/>
      <c r="AA2626" s="97"/>
      <c r="AB2626" s="97"/>
      <c r="AC2626" s="97"/>
      <c r="AD2626" s="97"/>
      <c r="AE2626" s="97"/>
      <c r="AF2626" s="97"/>
    </row>
    <row r="2627" spans="1:32" x14ac:dyDescent="0.2">
      <c r="A2627" s="97"/>
      <c r="B2627" s="97"/>
      <c r="C2627" s="97"/>
      <c r="D2627" s="97"/>
      <c r="E2627" s="97"/>
      <c r="F2627" s="97"/>
      <c r="G2627" s="97"/>
      <c r="H2627" s="97"/>
      <c r="I2627" s="97"/>
      <c r="J2627" s="97"/>
      <c r="K2627" s="97"/>
      <c r="L2627" s="97"/>
      <c r="M2627" s="97"/>
      <c r="N2627" s="97"/>
      <c r="O2627" s="97"/>
      <c r="P2627" s="97"/>
      <c r="Q2627" s="97"/>
      <c r="R2627" s="97"/>
      <c r="S2627" s="97"/>
      <c r="T2627" s="97"/>
      <c r="U2627" s="97"/>
      <c r="V2627" s="97"/>
      <c r="W2627" s="97"/>
      <c r="X2627" s="97"/>
      <c r="Y2627" s="97"/>
      <c r="Z2627" s="97"/>
      <c r="AA2627" s="97"/>
      <c r="AB2627" s="97"/>
      <c r="AC2627" s="97"/>
      <c r="AD2627" s="97"/>
      <c r="AE2627" s="97"/>
      <c r="AF2627" s="97"/>
    </row>
    <row r="2628" spans="1:32" x14ac:dyDescent="0.2">
      <c r="A2628" s="97"/>
      <c r="B2628" s="97"/>
      <c r="C2628" s="97"/>
      <c r="D2628" s="97"/>
      <c r="E2628" s="97"/>
      <c r="F2628" s="97"/>
      <c r="G2628" s="97"/>
      <c r="H2628" s="97"/>
      <c r="I2628" s="97"/>
      <c r="J2628" s="97"/>
      <c r="K2628" s="97"/>
      <c r="L2628" s="97"/>
      <c r="M2628" s="97"/>
      <c r="N2628" s="97"/>
      <c r="O2628" s="97"/>
      <c r="P2628" s="97"/>
      <c r="Q2628" s="97"/>
      <c r="R2628" s="97"/>
      <c r="S2628" s="97"/>
      <c r="T2628" s="97"/>
      <c r="U2628" s="97"/>
      <c r="V2628" s="97"/>
      <c r="W2628" s="97"/>
      <c r="X2628" s="97"/>
      <c r="Y2628" s="97"/>
      <c r="Z2628" s="97"/>
      <c r="AA2628" s="97"/>
      <c r="AB2628" s="97"/>
      <c r="AC2628" s="97"/>
      <c r="AD2628" s="97"/>
      <c r="AE2628" s="97"/>
      <c r="AF2628" s="97"/>
    </row>
    <row r="2629" spans="1:32" x14ac:dyDescent="0.2">
      <c r="A2629" s="97"/>
      <c r="B2629" s="97"/>
      <c r="C2629" s="97"/>
      <c r="D2629" s="97"/>
      <c r="E2629" s="97"/>
      <c r="F2629" s="97"/>
      <c r="G2629" s="97"/>
      <c r="H2629" s="97"/>
      <c r="I2629" s="97"/>
      <c r="J2629" s="97"/>
      <c r="K2629" s="97"/>
      <c r="L2629" s="97"/>
      <c r="M2629" s="97"/>
      <c r="N2629" s="97"/>
      <c r="O2629" s="97"/>
      <c r="P2629" s="97"/>
      <c r="Q2629" s="97"/>
      <c r="R2629" s="97"/>
      <c r="S2629" s="97"/>
      <c r="T2629" s="97"/>
      <c r="U2629" s="97"/>
      <c r="V2629" s="97"/>
      <c r="W2629" s="97"/>
      <c r="X2629" s="97"/>
      <c r="Y2629" s="97"/>
      <c r="Z2629" s="97"/>
      <c r="AA2629" s="97"/>
      <c r="AB2629" s="97"/>
      <c r="AC2629" s="97"/>
      <c r="AD2629" s="97"/>
      <c r="AE2629" s="97"/>
      <c r="AF2629" s="97"/>
    </row>
    <row r="2630" spans="1:32" x14ac:dyDescent="0.2">
      <c r="A2630" s="97"/>
      <c r="B2630" s="97"/>
      <c r="C2630" s="97"/>
      <c r="D2630" s="97"/>
      <c r="E2630" s="97"/>
      <c r="F2630" s="97"/>
      <c r="G2630" s="97"/>
      <c r="H2630" s="97"/>
      <c r="I2630" s="97"/>
      <c r="J2630" s="97"/>
      <c r="K2630" s="97"/>
      <c r="L2630" s="97"/>
      <c r="M2630" s="97"/>
      <c r="N2630" s="97"/>
      <c r="O2630" s="97"/>
      <c r="P2630" s="97"/>
      <c r="Q2630" s="97"/>
      <c r="R2630" s="97"/>
      <c r="S2630" s="97"/>
      <c r="T2630" s="97"/>
      <c r="U2630" s="97"/>
      <c r="V2630" s="97"/>
      <c r="W2630" s="97"/>
      <c r="X2630" s="97"/>
      <c r="Y2630" s="97"/>
      <c r="Z2630" s="97"/>
      <c r="AA2630" s="97"/>
      <c r="AB2630" s="97"/>
      <c r="AC2630" s="97"/>
      <c r="AD2630" s="97"/>
      <c r="AE2630" s="97"/>
      <c r="AF2630" s="97"/>
    </row>
    <row r="2631" spans="1:32" x14ac:dyDescent="0.2">
      <c r="A2631" s="97"/>
      <c r="B2631" s="97"/>
      <c r="C2631" s="97"/>
      <c r="D2631" s="97"/>
      <c r="E2631" s="97"/>
      <c r="F2631" s="97"/>
      <c r="G2631" s="97"/>
      <c r="H2631" s="97"/>
      <c r="I2631" s="97"/>
      <c r="J2631" s="97"/>
      <c r="K2631" s="97"/>
      <c r="L2631" s="97"/>
      <c r="M2631" s="97"/>
      <c r="N2631" s="97"/>
      <c r="O2631" s="97"/>
      <c r="P2631" s="97"/>
      <c r="Q2631" s="97"/>
      <c r="R2631" s="97"/>
      <c r="S2631" s="97"/>
      <c r="T2631" s="97"/>
      <c r="U2631" s="97"/>
      <c r="V2631" s="97"/>
      <c r="W2631" s="97"/>
      <c r="X2631" s="97"/>
      <c r="Y2631" s="97"/>
      <c r="Z2631" s="97"/>
      <c r="AA2631" s="97"/>
      <c r="AB2631" s="97"/>
      <c r="AC2631" s="97"/>
      <c r="AD2631" s="97"/>
      <c r="AE2631" s="97"/>
      <c r="AF2631" s="97"/>
    </row>
    <row r="2632" spans="1:32" x14ac:dyDescent="0.2">
      <c r="A2632" s="97"/>
      <c r="B2632" s="97"/>
      <c r="C2632" s="97"/>
      <c r="D2632" s="97"/>
      <c r="E2632" s="97"/>
      <c r="F2632" s="97"/>
      <c r="G2632" s="97"/>
      <c r="H2632" s="97"/>
      <c r="I2632" s="97"/>
      <c r="J2632" s="97"/>
      <c r="K2632" s="97"/>
      <c r="L2632" s="97"/>
      <c r="M2632" s="97"/>
      <c r="N2632" s="97"/>
      <c r="O2632" s="97"/>
      <c r="P2632" s="97"/>
      <c r="Q2632" s="97"/>
      <c r="R2632" s="97"/>
      <c r="S2632" s="97"/>
      <c r="T2632" s="97"/>
      <c r="U2632" s="97"/>
      <c r="V2632" s="97"/>
      <c r="W2632" s="97"/>
      <c r="X2632" s="97"/>
      <c r="Y2632" s="97"/>
      <c r="Z2632" s="97"/>
      <c r="AA2632" s="97"/>
      <c r="AB2632" s="97"/>
      <c r="AC2632" s="97"/>
      <c r="AD2632" s="97"/>
      <c r="AE2632" s="97"/>
      <c r="AF2632" s="97"/>
    </row>
    <row r="2633" spans="1:32" x14ac:dyDescent="0.2">
      <c r="A2633" s="97"/>
      <c r="B2633" s="97"/>
      <c r="C2633" s="97"/>
      <c r="D2633" s="97"/>
      <c r="E2633" s="97"/>
      <c r="F2633" s="97"/>
      <c r="G2633" s="97"/>
      <c r="H2633" s="97"/>
      <c r="I2633" s="97"/>
      <c r="J2633" s="97"/>
      <c r="K2633" s="97"/>
      <c r="L2633" s="97"/>
      <c r="M2633" s="97"/>
      <c r="N2633" s="97"/>
      <c r="O2633" s="97"/>
      <c r="P2633" s="97"/>
      <c r="Q2633" s="97"/>
      <c r="R2633" s="97"/>
      <c r="S2633" s="97"/>
      <c r="T2633" s="97"/>
      <c r="U2633" s="97"/>
      <c r="V2633" s="97"/>
      <c r="W2633" s="97"/>
      <c r="X2633" s="97"/>
      <c r="Y2633" s="97"/>
      <c r="Z2633" s="97"/>
      <c r="AA2633" s="97"/>
      <c r="AB2633" s="97"/>
      <c r="AC2633" s="97"/>
      <c r="AD2633" s="97"/>
      <c r="AE2633" s="97"/>
      <c r="AF2633" s="97"/>
    </row>
    <row r="2634" spans="1:32" x14ac:dyDescent="0.2">
      <c r="A2634" s="97"/>
      <c r="B2634" s="97"/>
      <c r="C2634" s="97"/>
      <c r="D2634" s="97"/>
      <c r="E2634" s="97"/>
      <c r="F2634" s="97"/>
      <c r="G2634" s="97"/>
      <c r="H2634" s="97"/>
      <c r="I2634" s="97"/>
      <c r="J2634" s="97"/>
      <c r="K2634" s="97"/>
      <c r="L2634" s="97"/>
      <c r="M2634" s="97"/>
      <c r="N2634" s="97"/>
      <c r="O2634" s="97"/>
      <c r="P2634" s="97"/>
      <c r="Q2634" s="97"/>
      <c r="R2634" s="97"/>
      <c r="S2634" s="97"/>
      <c r="T2634" s="97"/>
      <c r="U2634" s="97"/>
      <c r="V2634" s="97"/>
      <c r="W2634" s="97"/>
      <c r="X2634" s="97"/>
      <c r="Y2634" s="97"/>
      <c r="Z2634" s="97"/>
      <c r="AA2634" s="97"/>
      <c r="AB2634" s="97"/>
      <c r="AC2634" s="97"/>
      <c r="AD2634" s="97"/>
      <c r="AE2634" s="97"/>
      <c r="AF2634" s="97"/>
    </row>
    <row r="2635" spans="1:32" x14ac:dyDescent="0.2">
      <c r="A2635" s="97"/>
      <c r="B2635" s="97"/>
      <c r="C2635" s="97"/>
      <c r="D2635" s="97"/>
      <c r="E2635" s="97"/>
      <c r="F2635" s="97"/>
      <c r="G2635" s="97"/>
      <c r="H2635" s="97"/>
      <c r="I2635" s="97"/>
      <c r="J2635" s="97"/>
      <c r="K2635" s="97"/>
      <c r="L2635" s="97"/>
      <c r="M2635" s="97"/>
      <c r="N2635" s="97"/>
      <c r="O2635" s="97"/>
      <c r="P2635" s="97"/>
      <c r="Q2635" s="97"/>
      <c r="R2635" s="97"/>
      <c r="S2635" s="97"/>
      <c r="T2635" s="97"/>
      <c r="U2635" s="97"/>
      <c r="V2635" s="97"/>
      <c r="W2635" s="97"/>
      <c r="X2635" s="97"/>
      <c r="Y2635" s="97"/>
      <c r="Z2635" s="97"/>
      <c r="AA2635" s="97"/>
      <c r="AB2635" s="97"/>
      <c r="AC2635" s="97"/>
      <c r="AD2635" s="97"/>
      <c r="AE2635" s="97"/>
      <c r="AF2635" s="97"/>
    </row>
    <row r="2636" spans="1:32" x14ac:dyDescent="0.2">
      <c r="A2636" s="97"/>
      <c r="B2636" s="97"/>
      <c r="C2636" s="97"/>
      <c r="D2636" s="97"/>
      <c r="E2636" s="97"/>
      <c r="F2636" s="97"/>
      <c r="G2636" s="97"/>
      <c r="H2636" s="97"/>
      <c r="I2636" s="97"/>
      <c r="J2636" s="97"/>
      <c r="K2636" s="97"/>
      <c r="L2636" s="97"/>
      <c r="M2636" s="97"/>
      <c r="N2636" s="97"/>
      <c r="O2636" s="97"/>
      <c r="P2636" s="97"/>
      <c r="Q2636" s="97"/>
      <c r="R2636" s="97"/>
      <c r="S2636" s="97"/>
      <c r="T2636" s="97"/>
      <c r="U2636" s="97"/>
      <c r="V2636" s="97"/>
      <c r="W2636" s="97"/>
      <c r="X2636" s="97"/>
      <c r="Y2636" s="97"/>
      <c r="Z2636" s="97"/>
      <c r="AA2636" s="97"/>
      <c r="AB2636" s="97"/>
      <c r="AC2636" s="97"/>
      <c r="AD2636" s="97"/>
      <c r="AE2636" s="97"/>
      <c r="AF2636" s="97"/>
    </row>
    <row r="2637" spans="1:32" x14ac:dyDescent="0.2">
      <c r="A2637" s="97"/>
      <c r="B2637" s="97"/>
      <c r="C2637" s="97"/>
      <c r="D2637" s="97"/>
      <c r="E2637" s="97"/>
      <c r="F2637" s="97"/>
      <c r="G2637" s="97"/>
      <c r="H2637" s="97"/>
      <c r="I2637" s="97"/>
      <c r="J2637" s="97"/>
      <c r="K2637" s="97"/>
      <c r="L2637" s="97"/>
      <c r="M2637" s="97"/>
      <c r="N2637" s="97"/>
      <c r="O2637" s="97"/>
      <c r="P2637" s="97"/>
      <c r="Q2637" s="97"/>
      <c r="R2637" s="97"/>
      <c r="S2637" s="97"/>
      <c r="T2637" s="97"/>
      <c r="U2637" s="97"/>
      <c r="V2637" s="97"/>
      <c r="W2637" s="97"/>
      <c r="X2637" s="97"/>
      <c r="Y2637" s="97"/>
      <c r="Z2637" s="97"/>
      <c r="AA2637" s="97"/>
      <c r="AB2637" s="97"/>
      <c r="AC2637" s="97"/>
      <c r="AD2637" s="97"/>
      <c r="AE2637" s="97"/>
      <c r="AF2637" s="97"/>
    </row>
    <row r="2638" spans="1:32" x14ac:dyDescent="0.2">
      <c r="A2638" s="97"/>
      <c r="B2638" s="97"/>
      <c r="C2638" s="97"/>
      <c r="D2638" s="97"/>
      <c r="E2638" s="97"/>
      <c r="F2638" s="97"/>
      <c r="G2638" s="97"/>
      <c r="H2638" s="97"/>
      <c r="I2638" s="97"/>
      <c r="J2638" s="97"/>
      <c r="K2638" s="97"/>
      <c r="L2638" s="97"/>
      <c r="M2638" s="97"/>
      <c r="N2638" s="97"/>
      <c r="O2638" s="97"/>
      <c r="P2638" s="97"/>
      <c r="Q2638" s="97"/>
      <c r="R2638" s="97"/>
      <c r="S2638" s="97"/>
      <c r="T2638" s="97"/>
      <c r="U2638" s="97"/>
      <c r="V2638" s="97"/>
      <c r="W2638" s="97"/>
      <c r="X2638" s="97"/>
      <c r="Y2638" s="97"/>
      <c r="Z2638" s="97"/>
      <c r="AA2638" s="97"/>
      <c r="AB2638" s="97"/>
      <c r="AC2638" s="97"/>
      <c r="AD2638" s="97"/>
      <c r="AE2638" s="97"/>
      <c r="AF2638" s="97"/>
    </row>
    <row r="2639" spans="1:32" x14ac:dyDescent="0.2">
      <c r="A2639" s="97"/>
      <c r="B2639" s="97"/>
      <c r="C2639" s="97"/>
      <c r="D2639" s="97"/>
      <c r="E2639" s="97"/>
      <c r="F2639" s="97"/>
      <c r="G2639" s="97"/>
      <c r="H2639" s="97"/>
      <c r="I2639" s="97"/>
      <c r="J2639" s="97"/>
      <c r="K2639" s="97"/>
      <c r="L2639" s="97"/>
      <c r="M2639" s="97"/>
      <c r="N2639" s="97"/>
      <c r="O2639" s="97"/>
      <c r="P2639" s="97"/>
      <c r="Q2639" s="97"/>
      <c r="R2639" s="97"/>
      <c r="S2639" s="97"/>
      <c r="T2639" s="97"/>
      <c r="U2639" s="97"/>
      <c r="V2639" s="97"/>
      <c r="W2639" s="97"/>
      <c r="X2639" s="97"/>
      <c r="Y2639" s="97"/>
      <c r="Z2639" s="97"/>
      <c r="AA2639" s="97"/>
      <c r="AB2639" s="97"/>
      <c r="AC2639" s="97"/>
      <c r="AD2639" s="97"/>
      <c r="AE2639" s="97"/>
      <c r="AF2639" s="97"/>
    </row>
    <row r="2640" spans="1:32" x14ac:dyDescent="0.2">
      <c r="A2640" s="97"/>
      <c r="B2640" s="97"/>
      <c r="C2640" s="97"/>
      <c r="D2640" s="97"/>
      <c r="E2640" s="97"/>
      <c r="F2640" s="97"/>
      <c r="G2640" s="97"/>
      <c r="H2640" s="97"/>
      <c r="I2640" s="97"/>
      <c r="J2640" s="97"/>
      <c r="K2640" s="97"/>
      <c r="L2640" s="97"/>
      <c r="M2640" s="97"/>
      <c r="N2640" s="97"/>
      <c r="O2640" s="97"/>
      <c r="P2640" s="97"/>
      <c r="Q2640" s="97"/>
      <c r="R2640" s="97"/>
      <c r="S2640" s="97"/>
      <c r="T2640" s="97"/>
      <c r="U2640" s="97"/>
      <c r="V2640" s="97"/>
      <c r="W2640" s="97"/>
      <c r="X2640" s="97"/>
      <c r="Y2640" s="97"/>
      <c r="Z2640" s="97"/>
      <c r="AA2640" s="97"/>
      <c r="AB2640" s="97"/>
      <c r="AC2640" s="97"/>
      <c r="AD2640" s="97"/>
      <c r="AE2640" s="97"/>
      <c r="AF2640" s="97"/>
    </row>
    <row r="2641" spans="1:32" x14ac:dyDescent="0.2">
      <c r="A2641" s="97"/>
      <c r="B2641" s="97"/>
      <c r="C2641" s="97"/>
      <c r="D2641" s="97"/>
      <c r="E2641" s="97"/>
      <c r="F2641" s="97"/>
      <c r="G2641" s="97"/>
      <c r="H2641" s="97"/>
      <c r="I2641" s="97"/>
      <c r="J2641" s="97"/>
      <c r="K2641" s="97"/>
      <c r="L2641" s="97"/>
      <c r="M2641" s="97"/>
      <c r="N2641" s="97"/>
      <c r="O2641" s="97"/>
      <c r="P2641" s="97"/>
      <c r="Q2641" s="97"/>
      <c r="R2641" s="97"/>
      <c r="S2641" s="97"/>
      <c r="T2641" s="97"/>
      <c r="U2641" s="97"/>
      <c r="V2641" s="97"/>
      <c r="W2641" s="97"/>
      <c r="X2641" s="97"/>
      <c r="Y2641" s="97"/>
      <c r="Z2641" s="97"/>
      <c r="AA2641" s="97"/>
      <c r="AB2641" s="97"/>
      <c r="AC2641" s="97"/>
      <c r="AD2641" s="97"/>
      <c r="AE2641" s="97"/>
      <c r="AF2641" s="97"/>
    </row>
    <row r="2642" spans="1:32" x14ac:dyDescent="0.2">
      <c r="A2642" s="97"/>
      <c r="B2642" s="97"/>
      <c r="C2642" s="97"/>
      <c r="D2642" s="97"/>
      <c r="E2642" s="97"/>
      <c r="F2642" s="97"/>
      <c r="G2642" s="97"/>
      <c r="H2642" s="97"/>
      <c r="I2642" s="97"/>
      <c r="J2642" s="97"/>
      <c r="K2642" s="97"/>
      <c r="L2642" s="97"/>
      <c r="M2642" s="97"/>
      <c r="N2642" s="97"/>
      <c r="O2642" s="97"/>
      <c r="P2642" s="97"/>
      <c r="Q2642" s="97"/>
      <c r="R2642" s="97"/>
      <c r="S2642" s="97"/>
      <c r="T2642" s="97"/>
      <c r="U2642" s="97"/>
      <c r="V2642" s="97"/>
      <c r="W2642" s="97"/>
      <c r="X2642" s="97"/>
      <c r="Y2642" s="97"/>
      <c r="Z2642" s="97"/>
      <c r="AA2642" s="97"/>
      <c r="AB2642" s="97"/>
      <c r="AC2642" s="97"/>
      <c r="AD2642" s="97"/>
      <c r="AE2642" s="97"/>
      <c r="AF2642" s="97"/>
    </row>
    <row r="2643" spans="1:32" x14ac:dyDescent="0.2">
      <c r="A2643" s="97"/>
      <c r="B2643" s="97"/>
      <c r="C2643" s="97"/>
      <c r="D2643" s="97"/>
      <c r="E2643" s="97"/>
      <c r="F2643" s="97"/>
      <c r="G2643" s="97"/>
      <c r="H2643" s="97"/>
      <c r="I2643" s="97"/>
      <c r="J2643" s="97"/>
      <c r="K2643" s="97"/>
      <c r="L2643" s="97"/>
      <c r="M2643" s="97"/>
      <c r="N2643" s="97"/>
      <c r="O2643" s="97"/>
      <c r="P2643" s="97"/>
      <c r="Q2643" s="97"/>
      <c r="R2643" s="97"/>
      <c r="S2643" s="97"/>
      <c r="T2643" s="97"/>
      <c r="U2643" s="97"/>
      <c r="V2643" s="97"/>
      <c r="W2643" s="97"/>
      <c r="X2643" s="97"/>
      <c r="Y2643" s="97"/>
      <c r="Z2643" s="97"/>
      <c r="AA2643" s="97"/>
      <c r="AB2643" s="97"/>
      <c r="AC2643" s="97"/>
      <c r="AD2643" s="97"/>
      <c r="AE2643" s="97"/>
      <c r="AF2643" s="97"/>
    </row>
    <row r="2644" spans="1:32" x14ac:dyDescent="0.2">
      <c r="A2644" s="97"/>
      <c r="B2644" s="97"/>
      <c r="C2644" s="97"/>
      <c r="D2644" s="97"/>
      <c r="E2644" s="97"/>
      <c r="F2644" s="97"/>
      <c r="G2644" s="97"/>
      <c r="H2644" s="97"/>
      <c r="I2644" s="97"/>
      <c r="J2644" s="97"/>
      <c r="K2644" s="97"/>
      <c r="L2644" s="97"/>
      <c r="M2644" s="97"/>
      <c r="N2644" s="97"/>
      <c r="O2644" s="97"/>
      <c r="P2644" s="97"/>
      <c r="Q2644" s="97"/>
      <c r="R2644" s="97"/>
      <c r="S2644" s="97"/>
      <c r="T2644" s="97"/>
      <c r="U2644" s="97"/>
      <c r="V2644" s="97"/>
      <c r="W2644" s="97"/>
      <c r="X2644" s="97"/>
      <c r="Y2644" s="97"/>
      <c r="Z2644" s="97"/>
      <c r="AA2644" s="97"/>
      <c r="AB2644" s="97"/>
      <c r="AC2644" s="97"/>
      <c r="AD2644" s="97"/>
      <c r="AE2644" s="97"/>
      <c r="AF2644" s="97"/>
    </row>
    <row r="2645" spans="1:32" x14ac:dyDescent="0.2">
      <c r="A2645" s="97"/>
      <c r="B2645" s="97"/>
      <c r="C2645" s="97"/>
      <c r="D2645" s="97"/>
      <c r="E2645" s="97"/>
      <c r="F2645" s="97"/>
      <c r="G2645" s="97"/>
      <c r="H2645" s="97"/>
      <c r="I2645" s="97"/>
      <c r="J2645" s="97"/>
      <c r="K2645" s="97"/>
      <c r="L2645" s="97"/>
      <c r="M2645" s="97"/>
      <c r="N2645" s="97"/>
      <c r="O2645" s="97"/>
      <c r="P2645" s="97"/>
      <c r="Q2645" s="97"/>
      <c r="R2645" s="97"/>
      <c r="S2645" s="97"/>
      <c r="T2645" s="97"/>
      <c r="U2645" s="97"/>
      <c r="V2645" s="97"/>
      <c r="W2645" s="97"/>
      <c r="X2645" s="97"/>
      <c r="Y2645" s="97"/>
      <c r="Z2645" s="97"/>
      <c r="AA2645" s="97"/>
      <c r="AB2645" s="97"/>
      <c r="AC2645" s="97"/>
      <c r="AD2645" s="97"/>
      <c r="AE2645" s="97"/>
      <c r="AF2645" s="97"/>
    </row>
    <row r="2646" spans="1:32" x14ac:dyDescent="0.2">
      <c r="A2646" s="97"/>
      <c r="B2646" s="97"/>
      <c r="C2646" s="97"/>
      <c r="D2646" s="97"/>
      <c r="E2646" s="97"/>
      <c r="F2646" s="97"/>
      <c r="G2646" s="97"/>
      <c r="H2646" s="97"/>
      <c r="I2646" s="97"/>
      <c r="J2646" s="97"/>
      <c r="K2646" s="97"/>
      <c r="L2646" s="97"/>
      <c r="M2646" s="97"/>
      <c r="N2646" s="97"/>
      <c r="O2646" s="97"/>
      <c r="P2646" s="97"/>
      <c r="Q2646" s="97"/>
      <c r="R2646" s="97"/>
      <c r="S2646" s="97"/>
      <c r="T2646" s="97"/>
      <c r="U2646" s="97"/>
      <c r="V2646" s="97"/>
      <c r="W2646" s="97"/>
      <c r="X2646" s="97"/>
      <c r="Y2646" s="97"/>
      <c r="Z2646" s="97"/>
      <c r="AA2646" s="97"/>
      <c r="AB2646" s="97"/>
      <c r="AC2646" s="97"/>
      <c r="AD2646" s="97"/>
      <c r="AE2646" s="97"/>
      <c r="AF2646" s="97"/>
    </row>
    <row r="2647" spans="1:32" x14ac:dyDescent="0.2">
      <c r="A2647" s="97"/>
      <c r="B2647" s="97"/>
      <c r="C2647" s="97"/>
      <c r="D2647" s="97"/>
      <c r="E2647" s="97"/>
      <c r="F2647" s="97"/>
      <c r="G2647" s="97"/>
      <c r="H2647" s="97"/>
      <c r="I2647" s="97"/>
      <c r="J2647" s="97"/>
      <c r="K2647" s="97"/>
      <c r="L2647" s="97"/>
      <c r="M2647" s="97"/>
      <c r="N2647" s="97"/>
      <c r="O2647" s="97"/>
      <c r="P2647" s="97"/>
      <c r="Q2647" s="97"/>
      <c r="R2647" s="97"/>
      <c r="S2647" s="97"/>
      <c r="T2647" s="97"/>
      <c r="U2647" s="97"/>
      <c r="V2647" s="97"/>
      <c r="W2647" s="97"/>
      <c r="X2647" s="97"/>
      <c r="Y2647" s="97"/>
      <c r="Z2647" s="97"/>
      <c r="AA2647" s="97"/>
      <c r="AB2647" s="97"/>
      <c r="AC2647" s="97"/>
      <c r="AD2647" s="97"/>
      <c r="AE2647" s="97"/>
      <c r="AF2647" s="97"/>
    </row>
    <row r="2648" spans="1:32" x14ac:dyDescent="0.2">
      <c r="A2648" s="97"/>
      <c r="B2648" s="97"/>
      <c r="C2648" s="97"/>
      <c r="D2648" s="97"/>
      <c r="E2648" s="97"/>
      <c r="F2648" s="97"/>
      <c r="G2648" s="97"/>
      <c r="H2648" s="97"/>
      <c r="I2648" s="97"/>
      <c r="J2648" s="97"/>
      <c r="K2648" s="97"/>
      <c r="L2648" s="97"/>
      <c r="M2648" s="97"/>
      <c r="N2648" s="97"/>
      <c r="O2648" s="97"/>
      <c r="P2648" s="97"/>
      <c r="Q2648" s="97"/>
      <c r="R2648" s="97"/>
      <c r="S2648" s="97"/>
      <c r="T2648" s="97"/>
      <c r="U2648" s="97"/>
      <c r="V2648" s="97"/>
      <c r="W2648" s="97"/>
      <c r="X2648" s="97"/>
      <c r="Y2648" s="97"/>
      <c r="Z2648" s="97"/>
      <c r="AA2648" s="97"/>
      <c r="AB2648" s="97"/>
      <c r="AC2648" s="97"/>
      <c r="AD2648" s="97"/>
      <c r="AE2648" s="97"/>
      <c r="AF2648" s="97"/>
    </row>
    <row r="2649" spans="1:32" x14ac:dyDescent="0.2">
      <c r="A2649" s="97"/>
      <c r="B2649" s="97"/>
      <c r="C2649" s="97"/>
      <c r="D2649" s="97"/>
      <c r="E2649" s="97"/>
      <c r="F2649" s="97"/>
      <c r="G2649" s="97"/>
      <c r="H2649" s="97"/>
      <c r="I2649" s="97"/>
      <c r="J2649" s="97"/>
      <c r="K2649" s="97"/>
      <c r="L2649" s="97"/>
      <c r="M2649" s="97"/>
      <c r="N2649" s="97"/>
      <c r="O2649" s="97"/>
      <c r="P2649" s="97"/>
      <c r="Q2649" s="97"/>
      <c r="R2649" s="97"/>
      <c r="S2649" s="97"/>
      <c r="T2649" s="97"/>
      <c r="U2649" s="97"/>
      <c r="V2649" s="97"/>
      <c r="W2649" s="97"/>
      <c r="X2649" s="97"/>
      <c r="Y2649" s="97"/>
      <c r="Z2649" s="97"/>
      <c r="AA2649" s="97"/>
      <c r="AB2649" s="97"/>
      <c r="AC2649" s="97"/>
      <c r="AD2649" s="97"/>
      <c r="AE2649" s="97"/>
      <c r="AF2649" s="97"/>
    </row>
    <row r="2650" spans="1:32" x14ac:dyDescent="0.2">
      <c r="A2650" s="97"/>
      <c r="B2650" s="97"/>
      <c r="C2650" s="97"/>
      <c r="D2650" s="97"/>
      <c r="E2650" s="97"/>
      <c r="F2650" s="97"/>
      <c r="G2650" s="97"/>
      <c r="H2650" s="97"/>
      <c r="I2650" s="97"/>
      <c r="J2650" s="97"/>
      <c r="K2650" s="97"/>
      <c r="L2650" s="97"/>
      <c r="M2650" s="97"/>
      <c r="N2650" s="97"/>
      <c r="O2650" s="97"/>
      <c r="P2650" s="97"/>
      <c r="Q2650" s="97"/>
      <c r="R2650" s="97"/>
      <c r="S2650" s="97"/>
      <c r="T2650" s="97"/>
      <c r="U2650" s="97"/>
      <c r="V2650" s="97"/>
      <c r="W2650" s="97"/>
      <c r="X2650" s="97"/>
      <c r="Y2650" s="97"/>
      <c r="Z2650" s="97"/>
      <c r="AA2650" s="97"/>
      <c r="AB2650" s="97"/>
      <c r="AC2650" s="97"/>
      <c r="AD2650" s="97"/>
      <c r="AE2650" s="97"/>
      <c r="AF2650" s="97"/>
    </row>
    <row r="2651" spans="1:32" x14ac:dyDescent="0.2">
      <c r="A2651" s="97"/>
      <c r="B2651" s="97"/>
      <c r="C2651" s="97"/>
      <c r="D2651" s="97"/>
      <c r="E2651" s="97"/>
      <c r="F2651" s="97"/>
      <c r="G2651" s="97"/>
      <c r="H2651" s="97"/>
      <c r="I2651" s="97"/>
      <c r="J2651" s="97"/>
      <c r="K2651" s="97"/>
      <c r="L2651" s="97"/>
      <c r="M2651" s="97"/>
      <c r="N2651" s="97"/>
      <c r="O2651" s="97"/>
      <c r="P2651" s="97"/>
      <c r="Q2651" s="97"/>
      <c r="R2651" s="97"/>
      <c r="S2651" s="97"/>
      <c r="T2651" s="97"/>
      <c r="U2651" s="97"/>
      <c r="V2651" s="97"/>
      <c r="W2651" s="97"/>
      <c r="X2651" s="97"/>
      <c r="Y2651" s="97"/>
      <c r="Z2651" s="97"/>
      <c r="AA2651" s="97"/>
      <c r="AB2651" s="97"/>
      <c r="AC2651" s="97"/>
      <c r="AD2651" s="97"/>
      <c r="AE2651" s="97"/>
      <c r="AF2651" s="97"/>
    </row>
    <row r="2652" spans="1:32" x14ac:dyDescent="0.2">
      <c r="A2652" s="97"/>
      <c r="B2652" s="97"/>
      <c r="C2652" s="97"/>
      <c r="D2652" s="97"/>
      <c r="E2652" s="97"/>
      <c r="F2652" s="97"/>
      <c r="G2652" s="97"/>
      <c r="H2652" s="97"/>
      <c r="I2652" s="97"/>
      <c r="J2652" s="97"/>
      <c r="K2652" s="97"/>
      <c r="L2652" s="97"/>
      <c r="M2652" s="97"/>
      <c r="N2652" s="97"/>
      <c r="O2652" s="97"/>
      <c r="P2652" s="97"/>
      <c r="Q2652" s="97"/>
      <c r="R2652" s="97"/>
      <c r="S2652" s="97"/>
      <c r="T2652" s="97"/>
      <c r="U2652" s="97"/>
      <c r="V2652" s="97"/>
      <c r="W2652" s="97"/>
      <c r="X2652" s="97"/>
      <c r="Y2652" s="97"/>
      <c r="Z2652" s="97"/>
      <c r="AA2652" s="97"/>
      <c r="AB2652" s="97"/>
      <c r="AC2652" s="97"/>
      <c r="AD2652" s="97"/>
      <c r="AE2652" s="97"/>
      <c r="AF2652" s="97"/>
    </row>
    <row r="2653" spans="1:32" x14ac:dyDescent="0.2">
      <c r="A2653" s="97"/>
      <c r="B2653" s="97"/>
      <c r="C2653" s="97"/>
      <c r="D2653" s="97"/>
      <c r="E2653" s="97"/>
      <c r="F2653" s="97"/>
      <c r="G2653" s="97"/>
      <c r="H2653" s="97"/>
      <c r="I2653" s="97"/>
      <c r="J2653" s="97"/>
      <c r="K2653" s="97"/>
      <c r="L2653" s="97"/>
      <c r="M2653" s="97"/>
      <c r="N2653" s="97"/>
      <c r="O2653" s="97"/>
      <c r="P2653" s="97"/>
      <c r="Q2653" s="97"/>
      <c r="R2653" s="97"/>
      <c r="S2653" s="97"/>
      <c r="T2653" s="97"/>
      <c r="U2653" s="97"/>
      <c r="V2653" s="97"/>
      <c r="W2653" s="97"/>
      <c r="X2653" s="97"/>
      <c r="Y2653" s="97"/>
      <c r="Z2653" s="97"/>
      <c r="AA2653" s="97"/>
      <c r="AB2653" s="97"/>
      <c r="AC2653" s="97"/>
      <c r="AD2653" s="97"/>
      <c r="AE2653" s="97"/>
      <c r="AF2653" s="97"/>
    </row>
    <row r="2654" spans="1:32" x14ac:dyDescent="0.2">
      <c r="A2654" s="97"/>
      <c r="B2654" s="97"/>
      <c r="C2654" s="97"/>
      <c r="D2654" s="97"/>
      <c r="E2654" s="97"/>
      <c r="F2654" s="97"/>
      <c r="G2654" s="97"/>
      <c r="H2654" s="97"/>
      <c r="I2654" s="97"/>
      <c r="J2654" s="97"/>
      <c r="K2654" s="97"/>
      <c r="L2654" s="97"/>
      <c r="M2654" s="97"/>
      <c r="N2654" s="97"/>
      <c r="O2654" s="97"/>
      <c r="P2654" s="97"/>
      <c r="Q2654" s="97"/>
      <c r="R2654" s="97"/>
      <c r="S2654" s="97"/>
      <c r="T2654" s="97"/>
      <c r="U2654" s="97"/>
      <c r="V2654" s="97"/>
      <c r="W2654" s="97"/>
      <c r="X2654" s="97"/>
      <c r="Y2654" s="97"/>
      <c r="Z2654" s="97"/>
      <c r="AA2654" s="97"/>
      <c r="AB2654" s="97"/>
      <c r="AC2654" s="97"/>
      <c r="AD2654" s="97"/>
      <c r="AE2654" s="97"/>
      <c r="AF2654" s="97"/>
    </row>
    <row r="2655" spans="1:32" x14ac:dyDescent="0.2">
      <c r="A2655" s="97"/>
      <c r="B2655" s="97"/>
      <c r="C2655" s="97"/>
      <c r="D2655" s="97"/>
      <c r="E2655" s="97"/>
      <c r="F2655" s="97"/>
      <c r="G2655" s="97"/>
      <c r="H2655" s="97"/>
      <c r="I2655" s="97"/>
      <c r="J2655" s="97"/>
      <c r="K2655" s="97"/>
      <c r="L2655" s="97"/>
      <c r="M2655" s="97"/>
      <c r="N2655" s="97"/>
      <c r="O2655" s="97"/>
      <c r="P2655" s="97"/>
      <c r="Q2655" s="97"/>
      <c r="R2655" s="97"/>
      <c r="S2655" s="97"/>
      <c r="T2655" s="97"/>
      <c r="U2655" s="97"/>
      <c r="V2655" s="97"/>
      <c r="W2655" s="97"/>
      <c r="X2655" s="97"/>
      <c r="Y2655" s="97"/>
      <c r="Z2655" s="97"/>
      <c r="AA2655" s="97"/>
      <c r="AB2655" s="97"/>
      <c r="AC2655" s="97"/>
      <c r="AD2655" s="97"/>
      <c r="AE2655" s="97"/>
      <c r="AF2655" s="97"/>
    </row>
    <row r="2656" spans="1:32" x14ac:dyDescent="0.2">
      <c r="A2656" s="97"/>
      <c r="B2656" s="97"/>
      <c r="C2656" s="97"/>
      <c r="D2656" s="97"/>
      <c r="E2656" s="97"/>
      <c r="F2656" s="97"/>
      <c r="G2656" s="97"/>
      <c r="H2656" s="97"/>
      <c r="I2656" s="97"/>
      <c r="J2656" s="97"/>
      <c r="K2656" s="97"/>
      <c r="L2656" s="97"/>
      <c r="M2656" s="97"/>
      <c r="N2656" s="97"/>
      <c r="O2656" s="97"/>
      <c r="P2656" s="97"/>
      <c r="Q2656" s="97"/>
      <c r="R2656" s="97"/>
      <c r="S2656" s="97"/>
      <c r="T2656" s="97"/>
      <c r="U2656" s="97"/>
      <c r="V2656" s="97"/>
      <c r="W2656" s="97"/>
      <c r="X2656" s="97"/>
      <c r="Y2656" s="97"/>
      <c r="Z2656" s="97"/>
      <c r="AA2656" s="97"/>
      <c r="AB2656" s="97"/>
      <c r="AC2656" s="97"/>
      <c r="AD2656" s="97"/>
      <c r="AE2656" s="97"/>
      <c r="AF2656" s="97"/>
    </row>
    <row r="2657" spans="1:32" x14ac:dyDescent="0.2">
      <c r="A2657" s="97"/>
      <c r="B2657" s="97"/>
      <c r="C2657" s="97"/>
      <c r="D2657" s="97"/>
      <c r="E2657" s="97"/>
      <c r="F2657" s="97"/>
      <c r="G2657" s="97"/>
      <c r="H2657" s="97"/>
      <c r="I2657" s="97"/>
      <c r="J2657" s="97"/>
      <c r="K2657" s="97"/>
      <c r="L2657" s="97"/>
      <c r="M2657" s="97"/>
      <c r="N2657" s="97"/>
      <c r="O2657" s="97"/>
      <c r="P2657" s="97"/>
      <c r="Q2657" s="97"/>
      <c r="R2657" s="97"/>
      <c r="S2657" s="97"/>
      <c r="T2657" s="97"/>
      <c r="U2657" s="97"/>
      <c r="V2657" s="97"/>
      <c r="W2657" s="97"/>
      <c r="X2657" s="97"/>
      <c r="Y2657" s="97"/>
      <c r="Z2657" s="97"/>
      <c r="AA2657" s="97"/>
      <c r="AB2657" s="97"/>
      <c r="AC2657" s="97"/>
      <c r="AD2657" s="97"/>
      <c r="AE2657" s="97"/>
      <c r="AF2657" s="97"/>
    </row>
    <row r="2658" spans="1:32" x14ac:dyDescent="0.2">
      <c r="A2658" s="97"/>
      <c r="B2658" s="97"/>
      <c r="C2658" s="97"/>
      <c r="D2658" s="97"/>
      <c r="E2658" s="97"/>
      <c r="F2658" s="97"/>
      <c r="G2658" s="97"/>
      <c r="H2658" s="97"/>
      <c r="I2658" s="97"/>
      <c r="J2658" s="97"/>
      <c r="K2658" s="97"/>
      <c r="L2658" s="97"/>
      <c r="M2658" s="97"/>
      <c r="N2658" s="97"/>
      <c r="O2658" s="97"/>
      <c r="P2658" s="97"/>
      <c r="Q2658" s="97"/>
      <c r="R2658" s="97"/>
      <c r="S2658" s="97"/>
      <c r="T2658" s="97"/>
      <c r="U2658" s="97"/>
      <c r="V2658" s="97"/>
      <c r="W2658" s="97"/>
      <c r="X2658" s="97"/>
      <c r="Y2658" s="97"/>
      <c r="Z2658" s="97"/>
      <c r="AA2658" s="97"/>
      <c r="AB2658" s="97"/>
      <c r="AC2658" s="97"/>
      <c r="AD2658" s="97"/>
      <c r="AE2658" s="97"/>
      <c r="AF2658" s="97"/>
    </row>
    <row r="2659" spans="1:32" x14ac:dyDescent="0.2">
      <c r="A2659" s="97"/>
      <c r="B2659" s="97"/>
      <c r="C2659" s="97"/>
      <c r="D2659" s="97"/>
      <c r="E2659" s="97"/>
      <c r="F2659" s="97"/>
      <c r="G2659" s="97"/>
      <c r="H2659" s="97"/>
      <c r="I2659" s="97"/>
      <c r="J2659" s="97"/>
      <c r="K2659" s="97"/>
      <c r="L2659" s="97"/>
      <c r="M2659" s="97"/>
      <c r="N2659" s="97"/>
      <c r="O2659" s="97"/>
      <c r="P2659" s="97"/>
      <c r="Q2659" s="97"/>
      <c r="R2659" s="97"/>
      <c r="S2659" s="97"/>
      <c r="T2659" s="97"/>
      <c r="U2659" s="97"/>
      <c r="V2659" s="97"/>
      <c r="W2659" s="97"/>
      <c r="X2659" s="97"/>
      <c r="Y2659" s="97"/>
      <c r="Z2659" s="97"/>
      <c r="AA2659" s="97"/>
      <c r="AB2659" s="97"/>
      <c r="AC2659" s="97"/>
      <c r="AD2659" s="97"/>
      <c r="AE2659" s="97"/>
      <c r="AF2659" s="97"/>
    </row>
    <row r="2660" spans="1:32" x14ac:dyDescent="0.2">
      <c r="A2660" s="97"/>
      <c r="B2660" s="97"/>
      <c r="C2660" s="97"/>
      <c r="D2660" s="97"/>
      <c r="E2660" s="97"/>
      <c r="F2660" s="97"/>
      <c r="G2660" s="97"/>
      <c r="H2660" s="97"/>
      <c r="I2660" s="97"/>
      <c r="J2660" s="97"/>
      <c r="K2660" s="97"/>
      <c r="L2660" s="97"/>
      <c r="M2660" s="97"/>
      <c r="N2660" s="97"/>
      <c r="O2660" s="97"/>
      <c r="P2660" s="97"/>
      <c r="Q2660" s="97"/>
      <c r="R2660" s="97"/>
      <c r="S2660" s="97"/>
      <c r="T2660" s="97"/>
      <c r="U2660" s="97"/>
      <c r="V2660" s="97"/>
      <c r="W2660" s="97"/>
      <c r="X2660" s="97"/>
      <c r="Y2660" s="97"/>
      <c r="Z2660" s="97"/>
      <c r="AA2660" s="97"/>
      <c r="AB2660" s="97"/>
      <c r="AC2660" s="97"/>
      <c r="AD2660" s="97"/>
      <c r="AE2660" s="97"/>
      <c r="AF2660" s="97"/>
    </row>
    <row r="2661" spans="1:32" x14ac:dyDescent="0.2">
      <c r="A2661" s="97"/>
      <c r="B2661" s="97"/>
      <c r="C2661" s="97"/>
      <c r="D2661" s="97"/>
      <c r="E2661" s="97"/>
      <c r="F2661" s="97"/>
      <c r="G2661" s="97"/>
      <c r="H2661" s="97"/>
      <c r="I2661" s="97"/>
      <c r="J2661" s="97"/>
      <c r="K2661" s="97"/>
      <c r="L2661" s="97"/>
      <c r="M2661" s="97"/>
      <c r="N2661" s="97"/>
      <c r="O2661" s="97"/>
      <c r="P2661" s="97"/>
      <c r="Q2661" s="97"/>
      <c r="R2661" s="97"/>
      <c r="S2661" s="97"/>
      <c r="T2661" s="97"/>
      <c r="U2661" s="97"/>
      <c r="V2661" s="97"/>
      <c r="W2661" s="97"/>
      <c r="X2661" s="97"/>
      <c r="Y2661" s="97"/>
      <c r="Z2661" s="97"/>
      <c r="AA2661" s="97"/>
      <c r="AB2661" s="97"/>
      <c r="AC2661" s="97"/>
      <c r="AD2661" s="97"/>
      <c r="AE2661" s="97"/>
      <c r="AF2661" s="97"/>
    </row>
    <row r="2662" spans="1:32" x14ac:dyDescent="0.2">
      <c r="A2662" s="97"/>
      <c r="B2662" s="97"/>
      <c r="C2662" s="97"/>
      <c r="D2662" s="97"/>
      <c r="E2662" s="97"/>
      <c r="F2662" s="97"/>
      <c r="G2662" s="97"/>
      <c r="H2662" s="97"/>
      <c r="I2662" s="97"/>
      <c r="J2662" s="97"/>
      <c r="K2662" s="97"/>
      <c r="L2662" s="97"/>
      <c r="M2662" s="97"/>
      <c r="N2662" s="97"/>
      <c r="O2662" s="97"/>
      <c r="P2662" s="97"/>
      <c r="Q2662" s="97"/>
      <c r="R2662" s="97"/>
      <c r="S2662" s="97"/>
      <c r="T2662" s="97"/>
      <c r="U2662" s="97"/>
      <c r="V2662" s="97"/>
      <c r="W2662" s="97"/>
      <c r="X2662" s="97"/>
      <c r="Y2662" s="97"/>
      <c r="Z2662" s="97"/>
      <c r="AA2662" s="97"/>
      <c r="AB2662" s="97"/>
      <c r="AC2662" s="97"/>
      <c r="AD2662" s="97"/>
      <c r="AE2662" s="97"/>
      <c r="AF2662" s="97"/>
    </row>
    <row r="2663" spans="1:32" x14ac:dyDescent="0.2">
      <c r="A2663" s="97"/>
      <c r="B2663" s="97"/>
      <c r="C2663" s="97"/>
      <c r="D2663" s="97"/>
      <c r="E2663" s="97"/>
      <c r="F2663" s="97"/>
      <c r="G2663" s="97"/>
      <c r="H2663" s="97"/>
      <c r="I2663" s="97"/>
      <c r="J2663" s="97"/>
      <c r="K2663" s="97"/>
      <c r="L2663" s="97"/>
      <c r="M2663" s="97"/>
      <c r="N2663" s="97"/>
      <c r="O2663" s="97"/>
      <c r="P2663" s="97"/>
      <c r="Q2663" s="97"/>
      <c r="R2663" s="97"/>
      <c r="S2663" s="97"/>
      <c r="T2663" s="97"/>
      <c r="U2663" s="97"/>
      <c r="V2663" s="97"/>
      <c r="W2663" s="97"/>
      <c r="X2663" s="97"/>
      <c r="Y2663" s="97"/>
      <c r="Z2663" s="97"/>
      <c r="AA2663" s="97"/>
      <c r="AB2663" s="97"/>
      <c r="AC2663" s="97"/>
      <c r="AD2663" s="97"/>
      <c r="AE2663" s="97"/>
      <c r="AF2663" s="97"/>
    </row>
    <row r="2664" spans="1:32" x14ac:dyDescent="0.2">
      <c r="A2664" s="97"/>
      <c r="B2664" s="97"/>
      <c r="C2664" s="97"/>
      <c r="D2664" s="97"/>
      <c r="E2664" s="97"/>
      <c r="F2664" s="97"/>
      <c r="G2664" s="97"/>
      <c r="H2664" s="97"/>
      <c r="I2664" s="97"/>
      <c r="J2664" s="97"/>
      <c r="K2664" s="97"/>
      <c r="L2664" s="97"/>
      <c r="M2664" s="97"/>
      <c r="N2664" s="97"/>
      <c r="O2664" s="97"/>
      <c r="P2664" s="97"/>
      <c r="Q2664" s="97"/>
      <c r="R2664" s="97"/>
      <c r="S2664" s="97"/>
      <c r="T2664" s="97"/>
      <c r="U2664" s="97"/>
      <c r="V2664" s="97"/>
      <c r="W2664" s="97"/>
      <c r="X2664" s="97"/>
      <c r="Y2664" s="97"/>
      <c r="Z2664" s="97"/>
      <c r="AA2664" s="97"/>
      <c r="AB2664" s="97"/>
      <c r="AC2664" s="97"/>
      <c r="AD2664" s="97"/>
      <c r="AE2664" s="97"/>
      <c r="AF2664" s="97"/>
    </row>
    <row r="2665" spans="1:32" x14ac:dyDescent="0.2">
      <c r="A2665" s="97"/>
      <c r="B2665" s="97"/>
      <c r="C2665" s="97"/>
      <c r="D2665" s="97"/>
      <c r="E2665" s="97"/>
      <c r="F2665" s="97"/>
      <c r="G2665" s="97"/>
      <c r="H2665" s="97"/>
      <c r="I2665" s="97"/>
      <c r="J2665" s="97"/>
      <c r="K2665" s="97"/>
      <c r="L2665" s="97"/>
      <c r="M2665" s="97"/>
      <c r="N2665" s="97"/>
      <c r="O2665" s="97"/>
      <c r="P2665" s="97"/>
      <c r="Q2665" s="97"/>
      <c r="R2665" s="97"/>
      <c r="S2665" s="97"/>
      <c r="T2665" s="97"/>
      <c r="U2665" s="97"/>
      <c r="V2665" s="97"/>
      <c r="W2665" s="97"/>
      <c r="X2665" s="97"/>
      <c r="Y2665" s="97"/>
      <c r="Z2665" s="97"/>
      <c r="AA2665" s="97"/>
      <c r="AB2665" s="97"/>
      <c r="AC2665" s="97"/>
      <c r="AD2665" s="97"/>
      <c r="AE2665" s="97"/>
      <c r="AF2665" s="97"/>
    </row>
    <row r="2666" spans="1:32" x14ac:dyDescent="0.2">
      <c r="A2666" s="97"/>
      <c r="B2666" s="97"/>
      <c r="C2666" s="97"/>
      <c r="D2666" s="97"/>
      <c r="E2666" s="97"/>
      <c r="F2666" s="97"/>
      <c r="G2666" s="97"/>
      <c r="H2666" s="97"/>
      <c r="I2666" s="97"/>
      <c r="J2666" s="97"/>
      <c r="K2666" s="97"/>
      <c r="L2666" s="97"/>
      <c r="M2666" s="97"/>
      <c r="N2666" s="97"/>
      <c r="O2666" s="97"/>
      <c r="P2666" s="97"/>
      <c r="Q2666" s="97"/>
      <c r="R2666" s="97"/>
      <c r="S2666" s="97"/>
      <c r="T2666" s="97"/>
      <c r="U2666" s="97"/>
      <c r="V2666" s="97"/>
      <c r="W2666" s="97"/>
      <c r="X2666" s="97"/>
      <c r="Y2666" s="97"/>
      <c r="Z2666" s="97"/>
      <c r="AA2666" s="97"/>
      <c r="AB2666" s="97"/>
      <c r="AC2666" s="97"/>
      <c r="AD2666" s="97"/>
      <c r="AE2666" s="97"/>
      <c r="AF2666" s="97"/>
    </row>
    <row r="2667" spans="1:32" x14ac:dyDescent="0.2">
      <c r="A2667" s="97"/>
      <c r="B2667" s="97"/>
      <c r="C2667" s="97"/>
      <c r="D2667" s="97"/>
      <c r="E2667" s="97"/>
      <c r="F2667" s="97"/>
      <c r="G2667" s="97"/>
      <c r="H2667" s="97"/>
      <c r="I2667" s="97"/>
      <c r="J2667" s="97"/>
      <c r="K2667" s="97"/>
      <c r="L2667" s="97"/>
      <c r="M2667" s="97"/>
      <c r="N2667" s="97"/>
      <c r="O2667" s="97"/>
      <c r="P2667" s="97"/>
      <c r="Q2667" s="97"/>
      <c r="R2667" s="97"/>
      <c r="S2667" s="97"/>
      <c r="T2667" s="97"/>
      <c r="U2667" s="97"/>
      <c r="V2667" s="97"/>
      <c r="W2667" s="97"/>
      <c r="X2667" s="97"/>
      <c r="Y2667" s="97"/>
      <c r="Z2667" s="97"/>
      <c r="AA2667" s="97"/>
      <c r="AB2667" s="97"/>
      <c r="AC2667" s="97"/>
      <c r="AD2667" s="97"/>
      <c r="AE2667" s="97"/>
      <c r="AF2667" s="97"/>
    </row>
    <row r="2668" spans="1:32" x14ac:dyDescent="0.2">
      <c r="A2668" s="97"/>
      <c r="B2668" s="97"/>
      <c r="C2668" s="97"/>
      <c r="D2668" s="97"/>
      <c r="E2668" s="97"/>
      <c r="F2668" s="97"/>
      <c r="G2668" s="97"/>
      <c r="H2668" s="97"/>
      <c r="I2668" s="97"/>
      <c r="J2668" s="97"/>
      <c r="K2668" s="97"/>
      <c r="L2668" s="97"/>
      <c r="M2668" s="97"/>
      <c r="N2668" s="97"/>
      <c r="O2668" s="97"/>
      <c r="P2668" s="97"/>
      <c r="Q2668" s="97"/>
      <c r="R2668" s="97"/>
      <c r="S2668" s="97"/>
      <c r="T2668" s="97"/>
      <c r="U2668" s="97"/>
      <c r="V2668" s="97"/>
      <c r="W2668" s="97"/>
      <c r="X2668" s="97"/>
      <c r="Y2668" s="97"/>
      <c r="Z2668" s="97"/>
      <c r="AA2668" s="97"/>
      <c r="AB2668" s="97"/>
      <c r="AC2668" s="97"/>
      <c r="AD2668" s="97"/>
      <c r="AE2668" s="97"/>
      <c r="AF2668" s="97"/>
    </row>
    <row r="2669" spans="1:32" x14ac:dyDescent="0.2">
      <c r="A2669" s="97"/>
      <c r="B2669" s="97"/>
      <c r="C2669" s="97"/>
      <c r="D2669" s="97"/>
      <c r="E2669" s="97"/>
      <c r="F2669" s="97"/>
      <c r="G2669" s="97"/>
      <c r="H2669" s="97"/>
      <c r="I2669" s="97"/>
      <c r="J2669" s="97"/>
      <c r="K2669" s="97"/>
      <c r="L2669" s="97"/>
      <c r="M2669" s="97"/>
      <c r="N2669" s="97"/>
      <c r="O2669" s="97"/>
      <c r="P2669" s="97"/>
      <c r="Q2669" s="97"/>
      <c r="R2669" s="97"/>
      <c r="S2669" s="97"/>
      <c r="T2669" s="97"/>
      <c r="U2669" s="97"/>
      <c r="V2669" s="97"/>
      <c r="W2669" s="97"/>
      <c r="X2669" s="97"/>
      <c r="Y2669" s="97"/>
      <c r="Z2669" s="97"/>
      <c r="AA2669" s="97"/>
      <c r="AB2669" s="97"/>
      <c r="AC2669" s="97"/>
      <c r="AD2669" s="97"/>
      <c r="AE2669" s="97"/>
      <c r="AF2669" s="97"/>
    </row>
    <row r="2670" spans="1:32" x14ac:dyDescent="0.2">
      <c r="A2670" s="97"/>
      <c r="B2670" s="97"/>
      <c r="C2670" s="97"/>
      <c r="D2670" s="97"/>
      <c r="E2670" s="97"/>
      <c r="F2670" s="97"/>
      <c r="G2670" s="97"/>
      <c r="H2670" s="97"/>
      <c r="I2670" s="97"/>
      <c r="J2670" s="97"/>
      <c r="K2670" s="97"/>
      <c r="L2670" s="97"/>
      <c r="M2670" s="97"/>
      <c r="N2670" s="97"/>
      <c r="O2670" s="97"/>
      <c r="P2670" s="97"/>
      <c r="Q2670" s="97"/>
      <c r="R2670" s="97"/>
      <c r="S2670" s="97"/>
      <c r="T2670" s="97"/>
      <c r="U2670" s="97"/>
      <c r="V2670" s="97"/>
      <c r="W2670" s="97"/>
      <c r="X2670" s="97"/>
      <c r="Y2670" s="97"/>
      <c r="Z2670" s="97"/>
      <c r="AA2670" s="97"/>
      <c r="AB2670" s="97"/>
      <c r="AC2670" s="97"/>
      <c r="AD2670" s="97"/>
      <c r="AE2670" s="97"/>
      <c r="AF2670" s="97"/>
    </row>
    <row r="2671" spans="1:32" x14ac:dyDescent="0.2">
      <c r="A2671" s="97"/>
      <c r="B2671" s="97"/>
      <c r="C2671" s="97"/>
      <c r="D2671" s="97"/>
      <c r="E2671" s="97"/>
      <c r="F2671" s="97"/>
      <c r="G2671" s="97"/>
      <c r="H2671" s="97"/>
      <c r="I2671" s="97"/>
      <c r="J2671" s="97"/>
      <c r="K2671" s="97"/>
      <c r="L2671" s="97"/>
      <c r="M2671" s="97"/>
      <c r="N2671" s="97"/>
      <c r="O2671" s="97"/>
      <c r="P2671" s="97"/>
      <c r="Q2671" s="97"/>
      <c r="R2671" s="97"/>
      <c r="S2671" s="97"/>
      <c r="T2671" s="97"/>
      <c r="U2671" s="97"/>
      <c r="V2671" s="97"/>
      <c r="W2671" s="97"/>
      <c r="X2671" s="97"/>
      <c r="Y2671" s="97"/>
      <c r="Z2671" s="97"/>
      <c r="AA2671" s="97"/>
      <c r="AB2671" s="97"/>
      <c r="AC2671" s="97"/>
      <c r="AD2671" s="97"/>
      <c r="AE2671" s="97"/>
      <c r="AF2671" s="97"/>
    </row>
    <row r="2672" spans="1:32" x14ac:dyDescent="0.2">
      <c r="A2672" s="97"/>
      <c r="B2672" s="97"/>
      <c r="C2672" s="97"/>
      <c r="D2672" s="97"/>
      <c r="E2672" s="97"/>
      <c r="F2672" s="97"/>
      <c r="G2672" s="97"/>
      <c r="H2672" s="97"/>
      <c r="I2672" s="97"/>
      <c r="J2672" s="97"/>
      <c r="K2672" s="97"/>
      <c r="L2672" s="97"/>
      <c r="M2672" s="97"/>
      <c r="N2672" s="97"/>
      <c r="O2672" s="97"/>
      <c r="P2672" s="97"/>
      <c r="Q2672" s="97"/>
      <c r="R2672" s="97"/>
      <c r="S2672" s="97"/>
      <c r="T2672" s="97"/>
      <c r="U2672" s="97"/>
      <c r="V2672" s="97"/>
      <c r="W2672" s="97"/>
      <c r="X2672" s="97"/>
      <c r="Y2672" s="97"/>
      <c r="Z2672" s="97"/>
      <c r="AA2672" s="97"/>
      <c r="AB2672" s="97"/>
      <c r="AC2672" s="97"/>
      <c r="AD2672" s="97"/>
      <c r="AE2672" s="97"/>
      <c r="AF2672" s="97"/>
    </row>
    <row r="2673" spans="1:32" x14ac:dyDescent="0.2">
      <c r="A2673" s="97"/>
      <c r="B2673" s="97"/>
      <c r="C2673" s="97"/>
      <c r="D2673" s="97"/>
      <c r="E2673" s="97"/>
      <c r="F2673" s="97"/>
      <c r="G2673" s="97"/>
      <c r="H2673" s="97"/>
      <c r="I2673" s="97"/>
      <c r="J2673" s="97"/>
      <c r="K2673" s="97"/>
      <c r="L2673" s="97"/>
      <c r="M2673" s="97"/>
      <c r="N2673" s="97"/>
      <c r="O2673" s="97"/>
      <c r="P2673" s="97"/>
      <c r="Q2673" s="97"/>
      <c r="R2673" s="97"/>
      <c r="S2673" s="97"/>
      <c r="T2673" s="97"/>
      <c r="U2673" s="97"/>
      <c r="V2673" s="97"/>
      <c r="W2673" s="97"/>
      <c r="X2673" s="97"/>
      <c r="Y2673" s="97"/>
      <c r="Z2673" s="97"/>
      <c r="AA2673" s="97"/>
      <c r="AB2673" s="97"/>
      <c r="AC2673" s="97"/>
      <c r="AD2673" s="97"/>
      <c r="AE2673" s="97"/>
      <c r="AF2673" s="97"/>
    </row>
    <row r="2674" spans="1:32" x14ac:dyDescent="0.2">
      <c r="A2674" s="97"/>
      <c r="B2674" s="97"/>
      <c r="C2674" s="97"/>
      <c r="D2674" s="97"/>
      <c r="E2674" s="97"/>
      <c r="F2674" s="97"/>
      <c r="G2674" s="97"/>
      <c r="H2674" s="97"/>
      <c r="I2674" s="97"/>
      <c r="J2674" s="97"/>
      <c r="K2674" s="97"/>
      <c r="L2674" s="97"/>
      <c r="M2674" s="97"/>
      <c r="N2674" s="97"/>
      <c r="O2674" s="97"/>
      <c r="P2674" s="97"/>
      <c r="Q2674" s="97"/>
      <c r="R2674" s="97"/>
      <c r="S2674" s="97"/>
      <c r="T2674" s="97"/>
      <c r="U2674" s="97"/>
      <c r="V2674" s="97"/>
      <c r="W2674" s="97"/>
      <c r="X2674" s="97"/>
      <c r="Y2674" s="97"/>
      <c r="Z2674" s="97"/>
      <c r="AA2674" s="97"/>
      <c r="AB2674" s="97"/>
      <c r="AC2674" s="97"/>
      <c r="AD2674" s="97"/>
      <c r="AE2674" s="97"/>
      <c r="AF2674" s="97"/>
    </row>
    <row r="2675" spans="1:32" x14ac:dyDescent="0.2">
      <c r="A2675" s="97"/>
      <c r="B2675" s="97"/>
      <c r="C2675" s="97"/>
      <c r="D2675" s="97"/>
      <c r="E2675" s="97"/>
      <c r="F2675" s="97"/>
      <c r="G2675" s="97"/>
      <c r="H2675" s="97"/>
      <c r="I2675" s="97"/>
      <c r="J2675" s="97"/>
      <c r="K2675" s="97"/>
      <c r="L2675" s="97"/>
      <c r="M2675" s="97"/>
      <c r="N2675" s="97"/>
      <c r="O2675" s="97"/>
      <c r="P2675" s="97"/>
      <c r="Q2675" s="97"/>
      <c r="R2675" s="97"/>
      <c r="S2675" s="97"/>
      <c r="T2675" s="97"/>
      <c r="U2675" s="97"/>
      <c r="V2675" s="97"/>
      <c r="W2675" s="97"/>
      <c r="X2675" s="97"/>
      <c r="Y2675" s="97"/>
      <c r="Z2675" s="97"/>
      <c r="AA2675" s="97"/>
      <c r="AB2675" s="97"/>
      <c r="AC2675" s="97"/>
      <c r="AD2675" s="97"/>
      <c r="AE2675" s="97"/>
      <c r="AF2675" s="97"/>
    </row>
    <row r="2676" spans="1:32" x14ac:dyDescent="0.2">
      <c r="A2676" s="97"/>
      <c r="B2676" s="97"/>
      <c r="C2676" s="97"/>
      <c r="D2676" s="97"/>
      <c r="E2676" s="97"/>
      <c r="F2676" s="97"/>
      <c r="G2676" s="97"/>
      <c r="H2676" s="97"/>
      <c r="I2676" s="97"/>
      <c r="J2676" s="97"/>
      <c r="K2676" s="97"/>
      <c r="L2676" s="97"/>
      <c r="M2676" s="97"/>
      <c r="N2676" s="97"/>
      <c r="O2676" s="97"/>
      <c r="P2676" s="97"/>
      <c r="Q2676" s="97"/>
      <c r="R2676" s="97"/>
      <c r="S2676" s="97"/>
      <c r="T2676" s="97"/>
      <c r="U2676" s="97"/>
      <c r="V2676" s="97"/>
      <c r="W2676" s="97"/>
      <c r="X2676" s="97"/>
      <c r="Y2676" s="97"/>
      <c r="Z2676" s="97"/>
      <c r="AA2676" s="97"/>
      <c r="AB2676" s="97"/>
      <c r="AC2676" s="97"/>
      <c r="AD2676" s="97"/>
      <c r="AE2676" s="97"/>
      <c r="AF2676" s="97"/>
    </row>
    <row r="2677" spans="1:32" x14ac:dyDescent="0.2">
      <c r="A2677" s="97"/>
      <c r="B2677" s="97"/>
      <c r="C2677" s="97"/>
      <c r="D2677" s="97"/>
      <c r="E2677" s="97"/>
      <c r="F2677" s="97"/>
      <c r="G2677" s="97"/>
      <c r="H2677" s="97"/>
      <c r="I2677" s="97"/>
      <c r="J2677" s="97"/>
      <c r="K2677" s="97"/>
      <c r="L2677" s="97"/>
      <c r="M2677" s="97"/>
      <c r="N2677" s="97"/>
      <c r="O2677" s="97"/>
      <c r="P2677" s="97"/>
      <c r="Q2677" s="97"/>
      <c r="R2677" s="97"/>
      <c r="S2677" s="97"/>
      <c r="T2677" s="97"/>
      <c r="U2677" s="97"/>
      <c r="V2677" s="97"/>
      <c r="W2677" s="97"/>
      <c r="X2677" s="97"/>
      <c r="Y2677" s="97"/>
      <c r="Z2677" s="97"/>
      <c r="AA2677" s="97"/>
      <c r="AB2677" s="97"/>
      <c r="AC2677" s="97"/>
      <c r="AD2677" s="97"/>
      <c r="AE2677" s="97"/>
      <c r="AF2677" s="97"/>
    </row>
    <row r="2678" spans="1:32" x14ac:dyDescent="0.2">
      <c r="A2678" s="97"/>
      <c r="B2678" s="97"/>
      <c r="C2678" s="97"/>
      <c r="D2678" s="97"/>
      <c r="E2678" s="97"/>
      <c r="F2678" s="97"/>
      <c r="G2678" s="97"/>
      <c r="H2678" s="97"/>
      <c r="I2678" s="97"/>
      <c r="J2678" s="97"/>
      <c r="K2678" s="97"/>
      <c r="L2678" s="97"/>
      <c r="M2678" s="97"/>
      <c r="N2678" s="97"/>
      <c r="O2678" s="97"/>
      <c r="P2678" s="97"/>
      <c r="Q2678" s="97"/>
      <c r="R2678" s="97"/>
      <c r="S2678" s="97"/>
      <c r="T2678" s="97"/>
      <c r="U2678" s="97"/>
      <c r="V2678" s="97"/>
      <c r="W2678" s="97"/>
      <c r="X2678" s="97"/>
      <c r="Y2678" s="97"/>
      <c r="Z2678" s="97"/>
      <c r="AA2678" s="97"/>
      <c r="AB2678" s="97"/>
      <c r="AC2678" s="97"/>
      <c r="AD2678" s="97"/>
      <c r="AE2678" s="97"/>
      <c r="AF2678" s="97"/>
    </row>
    <row r="2679" spans="1:32" x14ac:dyDescent="0.2">
      <c r="A2679" s="97"/>
      <c r="B2679" s="97"/>
      <c r="C2679" s="97"/>
      <c r="D2679" s="97"/>
      <c r="E2679" s="97"/>
      <c r="F2679" s="97"/>
      <c r="G2679" s="97"/>
      <c r="H2679" s="97"/>
      <c r="I2679" s="97"/>
      <c r="J2679" s="97"/>
      <c r="K2679" s="97"/>
      <c r="L2679" s="97"/>
      <c r="M2679" s="97"/>
      <c r="N2679" s="97"/>
      <c r="O2679" s="97"/>
      <c r="P2679" s="97"/>
      <c r="Q2679" s="97"/>
      <c r="R2679" s="97"/>
      <c r="S2679" s="97"/>
      <c r="T2679" s="97"/>
      <c r="U2679" s="97"/>
      <c r="V2679" s="97"/>
      <c r="W2679" s="97"/>
      <c r="X2679" s="97"/>
      <c r="Y2679" s="97"/>
      <c r="Z2679" s="97"/>
      <c r="AA2679" s="97"/>
      <c r="AB2679" s="97"/>
      <c r="AC2679" s="97"/>
      <c r="AD2679" s="97"/>
      <c r="AE2679" s="97"/>
      <c r="AF2679" s="97"/>
    </row>
    <row r="2680" spans="1:32" x14ac:dyDescent="0.2">
      <c r="A2680" s="97"/>
      <c r="B2680" s="97"/>
      <c r="C2680" s="97"/>
      <c r="D2680" s="97"/>
      <c r="E2680" s="97"/>
      <c r="F2680" s="97"/>
      <c r="G2680" s="97"/>
      <c r="H2680" s="97"/>
      <c r="I2680" s="97"/>
      <c r="J2680" s="97"/>
      <c r="K2680" s="97"/>
      <c r="L2680" s="97"/>
      <c r="M2680" s="97"/>
      <c r="N2680" s="97"/>
      <c r="O2680" s="97"/>
      <c r="P2680" s="97"/>
      <c r="Q2680" s="97"/>
      <c r="R2680" s="97"/>
      <c r="S2680" s="97"/>
      <c r="T2680" s="97"/>
      <c r="U2680" s="97"/>
      <c r="V2680" s="97"/>
      <c r="W2680" s="97"/>
      <c r="X2680" s="97"/>
      <c r="Y2680" s="97"/>
      <c r="Z2680" s="97"/>
      <c r="AA2680" s="97"/>
      <c r="AB2680" s="97"/>
      <c r="AC2680" s="97"/>
      <c r="AD2680" s="97"/>
      <c r="AE2680" s="97"/>
      <c r="AF2680" s="97"/>
    </row>
    <row r="2681" spans="1:32" x14ac:dyDescent="0.2">
      <c r="A2681" s="97"/>
      <c r="B2681" s="97"/>
      <c r="C2681" s="97"/>
      <c r="D2681" s="97"/>
      <c r="E2681" s="97"/>
      <c r="F2681" s="97"/>
      <c r="G2681" s="97"/>
      <c r="H2681" s="97"/>
      <c r="I2681" s="97"/>
      <c r="J2681" s="97"/>
      <c r="K2681" s="97"/>
      <c r="L2681" s="97"/>
      <c r="M2681" s="97"/>
      <c r="N2681" s="97"/>
      <c r="O2681" s="97"/>
      <c r="P2681" s="97"/>
      <c r="Q2681" s="97"/>
      <c r="R2681" s="97"/>
      <c r="S2681" s="97"/>
      <c r="T2681" s="97"/>
      <c r="U2681" s="97"/>
      <c r="V2681" s="97"/>
      <c r="W2681" s="97"/>
      <c r="X2681" s="97"/>
      <c r="Y2681" s="97"/>
      <c r="Z2681" s="97"/>
      <c r="AA2681" s="97"/>
      <c r="AB2681" s="97"/>
      <c r="AC2681" s="97"/>
      <c r="AD2681" s="97"/>
      <c r="AE2681" s="97"/>
      <c r="AF2681" s="97"/>
    </row>
    <row r="2682" spans="1:32" x14ac:dyDescent="0.2">
      <c r="A2682" s="97"/>
      <c r="B2682" s="97"/>
      <c r="C2682" s="97"/>
      <c r="D2682" s="97"/>
      <c r="E2682" s="97"/>
      <c r="F2682" s="97"/>
      <c r="G2682" s="97"/>
      <c r="H2682" s="97"/>
      <c r="I2682" s="97"/>
      <c r="J2682" s="97"/>
      <c r="K2682" s="97"/>
      <c r="L2682" s="97"/>
      <c r="M2682" s="97"/>
      <c r="N2682" s="97"/>
      <c r="O2682" s="97"/>
      <c r="P2682" s="97"/>
      <c r="Q2682" s="97"/>
      <c r="R2682" s="97"/>
      <c r="S2682" s="97"/>
      <c r="T2682" s="97"/>
      <c r="U2682" s="97"/>
      <c r="V2682" s="97"/>
      <c r="W2682" s="97"/>
      <c r="X2682" s="97"/>
      <c r="Y2682" s="97"/>
      <c r="Z2682" s="97"/>
      <c r="AA2682" s="97"/>
      <c r="AB2682" s="97"/>
      <c r="AC2682" s="97"/>
      <c r="AD2682" s="97"/>
      <c r="AE2682" s="97"/>
      <c r="AF2682" s="97"/>
    </row>
    <row r="2683" spans="1:32" x14ac:dyDescent="0.2">
      <c r="A2683" s="97"/>
      <c r="B2683" s="97"/>
      <c r="C2683" s="97"/>
      <c r="D2683" s="97"/>
      <c r="E2683" s="97"/>
      <c r="F2683" s="97"/>
      <c r="G2683" s="97"/>
      <c r="H2683" s="97"/>
      <c r="I2683" s="97"/>
      <c r="J2683" s="97"/>
      <c r="K2683" s="97"/>
      <c r="L2683" s="97"/>
      <c r="M2683" s="97"/>
      <c r="N2683" s="97"/>
      <c r="O2683" s="97"/>
      <c r="P2683" s="97"/>
      <c r="Q2683" s="97"/>
      <c r="R2683" s="97"/>
      <c r="S2683" s="97"/>
      <c r="T2683" s="97"/>
      <c r="U2683" s="97"/>
      <c r="V2683" s="97"/>
      <c r="W2683" s="97"/>
      <c r="X2683" s="97"/>
      <c r="Y2683" s="97"/>
      <c r="Z2683" s="97"/>
      <c r="AA2683" s="97"/>
      <c r="AB2683" s="97"/>
      <c r="AC2683" s="97"/>
      <c r="AD2683" s="97"/>
      <c r="AE2683" s="97"/>
      <c r="AF2683" s="97"/>
    </row>
    <row r="2684" spans="1:32" x14ac:dyDescent="0.2">
      <c r="A2684" s="97"/>
      <c r="B2684" s="97"/>
      <c r="C2684" s="97"/>
      <c r="D2684" s="97"/>
      <c r="E2684" s="97"/>
      <c r="F2684" s="97"/>
      <c r="G2684" s="97"/>
      <c r="H2684" s="97"/>
      <c r="I2684" s="97"/>
      <c r="J2684" s="97"/>
      <c r="K2684" s="97"/>
      <c r="L2684" s="97"/>
      <c r="M2684" s="97"/>
      <c r="N2684" s="97"/>
      <c r="O2684" s="97"/>
      <c r="P2684" s="97"/>
      <c r="Q2684" s="97"/>
      <c r="R2684" s="97"/>
      <c r="S2684" s="97"/>
      <c r="T2684" s="97"/>
      <c r="U2684" s="97"/>
      <c r="V2684" s="97"/>
      <c r="W2684" s="97"/>
      <c r="X2684" s="97"/>
      <c r="Y2684" s="97"/>
      <c r="Z2684" s="97"/>
      <c r="AA2684" s="97"/>
      <c r="AB2684" s="97"/>
      <c r="AC2684" s="97"/>
      <c r="AD2684" s="97"/>
      <c r="AE2684" s="97"/>
      <c r="AF2684" s="97"/>
    </row>
    <row r="2685" spans="1:32" x14ac:dyDescent="0.2">
      <c r="A2685" s="97"/>
      <c r="B2685" s="97"/>
      <c r="C2685" s="97"/>
      <c r="D2685" s="97"/>
      <c r="E2685" s="97"/>
      <c r="F2685" s="97"/>
      <c r="G2685" s="97"/>
      <c r="H2685" s="97"/>
      <c r="I2685" s="97"/>
      <c r="J2685" s="97"/>
      <c r="K2685" s="97"/>
      <c r="L2685" s="97"/>
      <c r="M2685" s="97"/>
      <c r="N2685" s="97"/>
      <c r="O2685" s="97"/>
      <c r="P2685" s="97"/>
      <c r="Q2685" s="97"/>
      <c r="R2685" s="97"/>
      <c r="S2685" s="97"/>
      <c r="T2685" s="97"/>
      <c r="U2685" s="97"/>
      <c r="V2685" s="97"/>
      <c r="W2685" s="97"/>
      <c r="X2685" s="97"/>
      <c r="Y2685" s="97"/>
      <c r="Z2685" s="97"/>
      <c r="AA2685" s="97"/>
      <c r="AB2685" s="97"/>
      <c r="AC2685" s="97"/>
      <c r="AD2685" s="97"/>
      <c r="AE2685" s="97"/>
      <c r="AF2685" s="97"/>
    </row>
    <row r="2686" spans="1:32" x14ac:dyDescent="0.2">
      <c r="A2686" s="97"/>
      <c r="B2686" s="97"/>
      <c r="C2686" s="97"/>
      <c r="D2686" s="97"/>
      <c r="E2686" s="97"/>
      <c r="F2686" s="97"/>
      <c r="G2686" s="97"/>
      <c r="H2686" s="97"/>
      <c r="I2686" s="97"/>
      <c r="J2686" s="97"/>
      <c r="K2686" s="97"/>
      <c r="L2686" s="97"/>
      <c r="M2686" s="97"/>
      <c r="N2686" s="97"/>
      <c r="O2686" s="97"/>
      <c r="P2686" s="97"/>
      <c r="Q2686" s="97"/>
      <c r="R2686" s="97"/>
      <c r="S2686" s="97"/>
      <c r="T2686" s="97"/>
      <c r="U2686" s="97"/>
      <c r="V2686" s="97"/>
      <c r="W2686" s="97"/>
      <c r="X2686" s="97"/>
      <c r="Y2686" s="97"/>
      <c r="Z2686" s="97"/>
      <c r="AA2686" s="97"/>
      <c r="AB2686" s="97"/>
      <c r="AC2686" s="97"/>
      <c r="AD2686" s="97"/>
      <c r="AE2686" s="97"/>
      <c r="AF2686" s="97"/>
    </row>
    <row r="2687" spans="1:32" x14ac:dyDescent="0.2">
      <c r="A2687" s="97"/>
      <c r="B2687" s="97"/>
      <c r="C2687" s="97"/>
      <c r="D2687" s="97"/>
      <c r="E2687" s="97"/>
      <c r="F2687" s="97"/>
      <c r="G2687" s="97"/>
      <c r="H2687" s="97"/>
      <c r="I2687" s="97"/>
      <c r="J2687" s="97"/>
      <c r="K2687" s="97"/>
      <c r="L2687" s="97"/>
      <c r="M2687" s="97"/>
      <c r="N2687" s="97"/>
      <c r="O2687" s="97"/>
      <c r="P2687" s="97"/>
      <c r="Q2687" s="97"/>
      <c r="R2687" s="97"/>
      <c r="S2687" s="97"/>
      <c r="T2687" s="97"/>
      <c r="U2687" s="97"/>
      <c r="V2687" s="97"/>
      <c r="W2687" s="97"/>
      <c r="X2687" s="97"/>
      <c r="Y2687" s="97"/>
      <c r="Z2687" s="97"/>
      <c r="AA2687" s="97"/>
      <c r="AB2687" s="97"/>
      <c r="AC2687" s="97"/>
      <c r="AD2687" s="97"/>
      <c r="AE2687" s="97"/>
      <c r="AF2687" s="97"/>
    </row>
    <row r="2688" spans="1:32" x14ac:dyDescent="0.2">
      <c r="A2688" s="97"/>
      <c r="B2688" s="97"/>
      <c r="C2688" s="97"/>
      <c r="D2688" s="97"/>
      <c r="E2688" s="97"/>
      <c r="F2688" s="97"/>
      <c r="G2688" s="97"/>
      <c r="H2688" s="97"/>
      <c r="I2688" s="97"/>
      <c r="J2688" s="97"/>
      <c r="K2688" s="97"/>
      <c r="L2688" s="97"/>
      <c r="M2688" s="97"/>
      <c r="N2688" s="97"/>
      <c r="O2688" s="97"/>
      <c r="P2688" s="97"/>
      <c r="Q2688" s="97"/>
      <c r="R2688" s="97"/>
      <c r="S2688" s="97"/>
      <c r="T2688" s="97"/>
      <c r="U2688" s="97"/>
      <c r="V2688" s="97"/>
      <c r="W2688" s="97"/>
      <c r="X2688" s="97"/>
      <c r="Y2688" s="97"/>
      <c r="Z2688" s="97"/>
      <c r="AA2688" s="97"/>
      <c r="AB2688" s="97"/>
      <c r="AC2688" s="97"/>
      <c r="AD2688" s="97"/>
      <c r="AE2688" s="97"/>
      <c r="AF2688" s="97"/>
    </row>
    <row r="2689" spans="1:32" x14ac:dyDescent="0.2">
      <c r="A2689" s="97"/>
      <c r="B2689" s="97"/>
      <c r="C2689" s="97"/>
      <c r="D2689" s="97"/>
      <c r="E2689" s="97"/>
      <c r="F2689" s="97"/>
      <c r="G2689" s="97"/>
      <c r="H2689" s="97"/>
      <c r="I2689" s="97"/>
      <c r="J2689" s="97"/>
      <c r="K2689" s="97"/>
      <c r="L2689" s="97"/>
      <c r="M2689" s="97"/>
      <c r="N2689" s="97"/>
      <c r="O2689" s="97"/>
      <c r="P2689" s="97"/>
      <c r="Q2689" s="97"/>
      <c r="R2689" s="97"/>
      <c r="S2689" s="97"/>
      <c r="T2689" s="97"/>
      <c r="U2689" s="97"/>
      <c r="V2689" s="97"/>
      <c r="W2689" s="97"/>
      <c r="X2689" s="97"/>
      <c r="Y2689" s="97"/>
      <c r="Z2689" s="97"/>
      <c r="AA2689" s="97"/>
      <c r="AB2689" s="97"/>
      <c r="AC2689" s="97"/>
      <c r="AD2689" s="97"/>
      <c r="AE2689" s="97"/>
      <c r="AF2689" s="97"/>
    </row>
    <row r="2690" spans="1:32" x14ac:dyDescent="0.2">
      <c r="A2690" s="97"/>
      <c r="B2690" s="97"/>
      <c r="C2690" s="97"/>
      <c r="D2690" s="97"/>
      <c r="E2690" s="97"/>
      <c r="F2690" s="97"/>
      <c r="G2690" s="97"/>
      <c r="H2690" s="97"/>
      <c r="I2690" s="97"/>
      <c r="J2690" s="97"/>
      <c r="K2690" s="97"/>
      <c r="L2690" s="97"/>
      <c r="M2690" s="97"/>
      <c r="N2690" s="97"/>
      <c r="O2690" s="97"/>
      <c r="P2690" s="97"/>
      <c r="Q2690" s="97"/>
      <c r="R2690" s="97"/>
      <c r="S2690" s="97"/>
      <c r="T2690" s="97"/>
      <c r="U2690" s="97"/>
      <c r="V2690" s="97"/>
      <c r="W2690" s="97"/>
      <c r="X2690" s="97"/>
      <c r="Y2690" s="97"/>
      <c r="Z2690" s="97"/>
      <c r="AA2690" s="97"/>
      <c r="AB2690" s="97"/>
      <c r="AC2690" s="97"/>
      <c r="AD2690" s="97"/>
      <c r="AE2690" s="97"/>
      <c r="AF2690" s="97"/>
    </row>
    <row r="2691" spans="1:32" x14ac:dyDescent="0.2">
      <c r="A2691" s="97"/>
      <c r="B2691" s="97"/>
      <c r="C2691" s="97"/>
      <c r="D2691" s="97"/>
      <c r="E2691" s="97"/>
      <c r="F2691" s="97"/>
      <c r="G2691" s="97"/>
      <c r="H2691" s="97"/>
      <c r="I2691" s="97"/>
      <c r="J2691" s="97"/>
      <c r="K2691" s="97"/>
      <c r="L2691" s="97"/>
      <c r="M2691" s="97"/>
      <c r="N2691" s="97"/>
      <c r="O2691" s="97"/>
      <c r="P2691" s="97"/>
      <c r="Q2691" s="97"/>
      <c r="R2691" s="97"/>
      <c r="S2691" s="97"/>
      <c r="T2691" s="97"/>
      <c r="U2691" s="97"/>
      <c r="V2691" s="97"/>
      <c r="W2691" s="97"/>
      <c r="X2691" s="97"/>
      <c r="Y2691" s="97"/>
      <c r="Z2691" s="97"/>
      <c r="AA2691" s="97"/>
      <c r="AB2691" s="97"/>
      <c r="AC2691" s="97"/>
      <c r="AD2691" s="97"/>
      <c r="AE2691" s="97"/>
      <c r="AF2691" s="97"/>
    </row>
    <row r="2692" spans="1:32" x14ac:dyDescent="0.2">
      <c r="A2692" s="97"/>
      <c r="B2692" s="97"/>
      <c r="C2692" s="97"/>
      <c r="D2692" s="97"/>
      <c r="E2692" s="97"/>
      <c r="F2692" s="97"/>
      <c r="G2692" s="97"/>
      <c r="H2692" s="97"/>
      <c r="I2692" s="97"/>
      <c r="J2692" s="97"/>
      <c r="K2692" s="97"/>
      <c r="L2692" s="97"/>
      <c r="M2692" s="97"/>
      <c r="N2692" s="97"/>
      <c r="O2692" s="97"/>
      <c r="P2692" s="97"/>
      <c r="Q2692" s="97"/>
      <c r="R2692" s="97"/>
      <c r="S2692" s="97"/>
      <c r="T2692" s="97"/>
      <c r="U2692" s="97"/>
      <c r="V2692" s="97"/>
      <c r="W2692" s="97"/>
      <c r="X2692" s="97"/>
      <c r="Y2692" s="97"/>
      <c r="Z2692" s="97"/>
      <c r="AA2692" s="97"/>
      <c r="AB2692" s="97"/>
      <c r="AC2692" s="97"/>
      <c r="AD2692" s="97"/>
      <c r="AE2692" s="97"/>
      <c r="AF2692" s="97"/>
    </row>
    <row r="2693" spans="1:32" x14ac:dyDescent="0.2">
      <c r="A2693" s="97"/>
      <c r="B2693" s="97"/>
      <c r="C2693" s="97"/>
      <c r="D2693" s="97"/>
      <c r="E2693" s="97"/>
      <c r="F2693" s="97"/>
      <c r="G2693" s="97"/>
      <c r="H2693" s="97"/>
      <c r="I2693" s="97"/>
      <c r="J2693" s="97"/>
      <c r="K2693" s="97"/>
      <c r="L2693" s="97"/>
      <c r="M2693" s="97"/>
      <c r="N2693" s="97"/>
      <c r="O2693" s="97"/>
      <c r="P2693" s="97"/>
      <c r="Q2693" s="97"/>
      <c r="R2693" s="97"/>
      <c r="S2693" s="97"/>
      <c r="T2693" s="97"/>
      <c r="U2693" s="97"/>
      <c r="V2693" s="97"/>
      <c r="W2693" s="97"/>
      <c r="X2693" s="97"/>
      <c r="Y2693" s="97"/>
      <c r="Z2693" s="97"/>
      <c r="AA2693" s="97"/>
      <c r="AB2693" s="97"/>
      <c r="AC2693" s="97"/>
      <c r="AD2693" s="97"/>
      <c r="AE2693" s="97"/>
      <c r="AF2693" s="97"/>
    </row>
    <row r="2694" spans="1:32" x14ac:dyDescent="0.2">
      <c r="A2694" s="97"/>
      <c r="B2694" s="97"/>
      <c r="C2694" s="97"/>
      <c r="D2694" s="97"/>
      <c r="E2694" s="97"/>
      <c r="F2694" s="97"/>
      <c r="G2694" s="97"/>
      <c r="H2694" s="97"/>
      <c r="I2694" s="97"/>
      <c r="J2694" s="97"/>
      <c r="K2694" s="97"/>
      <c r="L2694" s="97"/>
      <c r="M2694" s="97"/>
      <c r="N2694" s="97"/>
      <c r="O2694" s="97"/>
      <c r="P2694" s="97"/>
      <c r="Q2694" s="97"/>
      <c r="R2694" s="97"/>
      <c r="S2694" s="97"/>
      <c r="T2694" s="97"/>
      <c r="U2694" s="97"/>
      <c r="V2694" s="97"/>
      <c r="W2694" s="97"/>
      <c r="X2694" s="97"/>
      <c r="Y2694" s="97"/>
      <c r="Z2694" s="97"/>
      <c r="AA2694" s="97"/>
      <c r="AB2694" s="97"/>
      <c r="AC2694" s="97"/>
      <c r="AD2694" s="97"/>
      <c r="AE2694" s="97"/>
      <c r="AF2694" s="97"/>
    </row>
    <row r="2695" spans="1:32" x14ac:dyDescent="0.2">
      <c r="A2695" s="97"/>
      <c r="B2695" s="97"/>
      <c r="C2695" s="97"/>
      <c r="D2695" s="97"/>
      <c r="E2695" s="97"/>
      <c r="F2695" s="97"/>
      <c r="G2695" s="97"/>
      <c r="H2695" s="97"/>
      <c r="I2695" s="97"/>
      <c r="J2695" s="97"/>
      <c r="K2695" s="97"/>
      <c r="L2695" s="97"/>
      <c r="M2695" s="97"/>
      <c r="N2695" s="97"/>
      <c r="O2695" s="97"/>
      <c r="P2695" s="97"/>
      <c r="Q2695" s="97"/>
      <c r="R2695" s="97"/>
      <c r="S2695" s="97"/>
      <c r="T2695" s="97"/>
      <c r="U2695" s="97"/>
      <c r="V2695" s="97"/>
      <c r="W2695" s="97"/>
      <c r="X2695" s="97"/>
      <c r="Y2695" s="97"/>
      <c r="Z2695" s="97"/>
      <c r="AA2695" s="97"/>
      <c r="AB2695" s="97"/>
      <c r="AC2695" s="97"/>
      <c r="AD2695" s="97"/>
      <c r="AE2695" s="97"/>
      <c r="AF2695" s="97"/>
    </row>
    <row r="2696" spans="1:32" x14ac:dyDescent="0.2">
      <c r="A2696" s="97"/>
      <c r="B2696" s="97"/>
      <c r="C2696" s="97"/>
      <c r="D2696" s="97"/>
      <c r="E2696" s="97"/>
      <c r="F2696" s="97"/>
      <c r="G2696" s="97"/>
      <c r="H2696" s="97"/>
      <c r="I2696" s="97"/>
      <c r="J2696" s="97"/>
      <c r="K2696" s="97"/>
      <c r="L2696" s="97"/>
      <c r="M2696" s="97"/>
      <c r="N2696" s="97"/>
      <c r="O2696" s="97"/>
      <c r="P2696" s="97"/>
      <c r="Q2696" s="97"/>
      <c r="R2696" s="97"/>
      <c r="S2696" s="97"/>
      <c r="T2696" s="97"/>
      <c r="U2696" s="97"/>
      <c r="V2696" s="97"/>
      <c r="W2696" s="97"/>
      <c r="X2696" s="97"/>
      <c r="Y2696" s="97"/>
      <c r="Z2696" s="97"/>
      <c r="AA2696" s="97"/>
      <c r="AB2696" s="97"/>
      <c r="AC2696" s="97"/>
      <c r="AD2696" s="97"/>
      <c r="AE2696" s="97"/>
      <c r="AF2696" s="97"/>
    </row>
    <row r="2697" spans="1:32" x14ac:dyDescent="0.2">
      <c r="A2697" s="97"/>
      <c r="B2697" s="97"/>
      <c r="C2697" s="97"/>
      <c r="D2697" s="97"/>
      <c r="E2697" s="97"/>
      <c r="F2697" s="97"/>
      <c r="G2697" s="97"/>
      <c r="H2697" s="97"/>
      <c r="I2697" s="97"/>
      <c r="J2697" s="97"/>
      <c r="K2697" s="97"/>
      <c r="L2697" s="97"/>
      <c r="M2697" s="97"/>
      <c r="N2697" s="97"/>
      <c r="O2697" s="97"/>
      <c r="P2697" s="97"/>
      <c r="Q2697" s="97"/>
      <c r="R2697" s="97"/>
      <c r="S2697" s="97"/>
      <c r="T2697" s="97"/>
      <c r="U2697" s="97"/>
      <c r="V2697" s="97"/>
      <c r="W2697" s="97"/>
      <c r="X2697" s="97"/>
      <c r="Y2697" s="97"/>
      <c r="Z2697" s="97"/>
      <c r="AA2697" s="97"/>
      <c r="AB2697" s="97"/>
      <c r="AC2697" s="97"/>
      <c r="AD2697" s="97"/>
      <c r="AE2697" s="97"/>
      <c r="AF2697" s="97"/>
    </row>
    <row r="2698" spans="1:32" x14ac:dyDescent="0.2">
      <c r="A2698" s="97"/>
      <c r="B2698" s="97"/>
      <c r="C2698" s="97"/>
      <c r="D2698" s="97"/>
      <c r="E2698" s="97"/>
      <c r="F2698" s="97"/>
      <c r="G2698" s="97"/>
      <c r="H2698" s="97"/>
      <c r="I2698" s="97"/>
      <c r="J2698" s="97"/>
      <c r="K2698" s="97"/>
      <c r="L2698" s="97"/>
      <c r="M2698" s="97"/>
      <c r="N2698" s="97"/>
      <c r="O2698" s="97"/>
      <c r="P2698" s="97"/>
      <c r="Q2698" s="97"/>
      <c r="R2698" s="97"/>
      <c r="S2698" s="97"/>
      <c r="T2698" s="97"/>
      <c r="U2698" s="97"/>
      <c r="V2698" s="97"/>
      <c r="W2698" s="97"/>
      <c r="X2698" s="97"/>
      <c r="Y2698" s="97"/>
      <c r="Z2698" s="97"/>
      <c r="AA2698" s="97"/>
      <c r="AB2698" s="97"/>
      <c r="AC2698" s="97"/>
      <c r="AD2698" s="97"/>
      <c r="AE2698" s="97"/>
      <c r="AF2698" s="97"/>
    </row>
    <row r="2699" spans="1:32" x14ac:dyDescent="0.2">
      <c r="A2699" s="97"/>
      <c r="B2699" s="97"/>
      <c r="C2699" s="97"/>
      <c r="D2699" s="97"/>
      <c r="E2699" s="97"/>
      <c r="F2699" s="97"/>
      <c r="G2699" s="97"/>
      <c r="H2699" s="97"/>
      <c r="I2699" s="97"/>
      <c r="J2699" s="97"/>
      <c r="K2699" s="97"/>
      <c r="L2699" s="97"/>
      <c r="M2699" s="97"/>
      <c r="N2699" s="97"/>
      <c r="O2699" s="97"/>
      <c r="P2699" s="97"/>
      <c r="Q2699" s="97"/>
      <c r="R2699" s="97"/>
      <c r="S2699" s="97"/>
      <c r="T2699" s="97"/>
      <c r="U2699" s="97"/>
      <c r="V2699" s="97"/>
      <c r="W2699" s="97"/>
      <c r="X2699" s="97"/>
      <c r="Y2699" s="97"/>
      <c r="Z2699" s="97"/>
      <c r="AA2699" s="97"/>
      <c r="AB2699" s="97"/>
      <c r="AC2699" s="97"/>
      <c r="AD2699" s="97"/>
      <c r="AE2699" s="97"/>
      <c r="AF2699" s="97"/>
    </row>
    <row r="2700" spans="1:32" x14ac:dyDescent="0.2">
      <c r="A2700" s="97"/>
      <c r="B2700" s="97"/>
      <c r="C2700" s="97"/>
      <c r="D2700" s="97"/>
      <c r="E2700" s="97"/>
      <c r="F2700" s="97"/>
      <c r="G2700" s="97"/>
      <c r="H2700" s="97"/>
      <c r="I2700" s="97"/>
      <c r="J2700" s="97"/>
      <c r="K2700" s="97"/>
      <c r="L2700" s="97"/>
      <c r="M2700" s="97"/>
      <c r="N2700" s="97"/>
      <c r="O2700" s="97"/>
      <c r="P2700" s="97"/>
      <c r="Q2700" s="97"/>
      <c r="R2700" s="97"/>
      <c r="S2700" s="97"/>
      <c r="T2700" s="97"/>
      <c r="U2700" s="97"/>
      <c r="V2700" s="97"/>
      <c r="W2700" s="97"/>
      <c r="X2700" s="97"/>
      <c r="Y2700" s="97"/>
      <c r="Z2700" s="97"/>
      <c r="AA2700" s="97"/>
      <c r="AB2700" s="97"/>
      <c r="AC2700" s="97"/>
      <c r="AD2700" s="97"/>
      <c r="AE2700" s="97"/>
      <c r="AF2700" s="97"/>
    </row>
    <row r="2701" spans="1:32" x14ac:dyDescent="0.2">
      <c r="A2701" s="97"/>
      <c r="B2701" s="97"/>
      <c r="C2701" s="97"/>
      <c r="D2701" s="97"/>
      <c r="E2701" s="97"/>
      <c r="F2701" s="97"/>
      <c r="G2701" s="97"/>
      <c r="H2701" s="97"/>
      <c r="I2701" s="97"/>
      <c r="J2701" s="97"/>
      <c r="K2701" s="97"/>
      <c r="L2701" s="97"/>
      <c r="M2701" s="97"/>
      <c r="N2701" s="97"/>
      <c r="O2701" s="97"/>
      <c r="P2701" s="97"/>
      <c r="Q2701" s="97"/>
      <c r="R2701" s="97"/>
      <c r="S2701" s="97"/>
      <c r="T2701" s="97"/>
      <c r="U2701" s="97"/>
      <c r="V2701" s="97"/>
      <c r="W2701" s="97"/>
      <c r="X2701" s="97"/>
      <c r="Y2701" s="97"/>
      <c r="Z2701" s="97"/>
      <c r="AA2701" s="97"/>
      <c r="AB2701" s="97"/>
      <c r="AC2701" s="97"/>
      <c r="AD2701" s="97"/>
      <c r="AE2701" s="97"/>
      <c r="AF2701" s="97"/>
    </row>
    <row r="2702" spans="1:32" x14ac:dyDescent="0.2">
      <c r="A2702" s="97"/>
      <c r="B2702" s="97"/>
      <c r="C2702" s="97"/>
      <c r="D2702" s="97"/>
      <c r="E2702" s="97"/>
      <c r="F2702" s="97"/>
      <c r="G2702" s="97"/>
      <c r="H2702" s="97"/>
      <c r="I2702" s="97"/>
      <c r="J2702" s="97"/>
      <c r="K2702" s="97"/>
      <c r="L2702" s="97"/>
      <c r="M2702" s="97"/>
      <c r="N2702" s="97"/>
      <c r="O2702" s="97"/>
      <c r="P2702" s="97"/>
      <c r="Q2702" s="97"/>
      <c r="R2702" s="97"/>
      <c r="S2702" s="97"/>
      <c r="T2702" s="97"/>
      <c r="U2702" s="97"/>
      <c r="V2702" s="97"/>
      <c r="W2702" s="97"/>
      <c r="X2702" s="97"/>
      <c r="Y2702" s="97"/>
      <c r="Z2702" s="97"/>
      <c r="AA2702" s="97"/>
      <c r="AB2702" s="97"/>
      <c r="AC2702" s="97"/>
      <c r="AD2702" s="97"/>
      <c r="AE2702" s="97"/>
      <c r="AF2702" s="97"/>
    </row>
    <row r="2703" spans="1:32" x14ac:dyDescent="0.2">
      <c r="A2703" s="97"/>
      <c r="B2703" s="97"/>
      <c r="C2703" s="97"/>
      <c r="D2703" s="97"/>
      <c r="E2703" s="97"/>
      <c r="F2703" s="97"/>
      <c r="G2703" s="97"/>
      <c r="H2703" s="97"/>
      <c r="I2703" s="97"/>
      <c r="J2703" s="97"/>
      <c r="K2703" s="97"/>
      <c r="L2703" s="97"/>
      <c r="M2703" s="97"/>
      <c r="N2703" s="97"/>
      <c r="O2703" s="97"/>
      <c r="P2703" s="97"/>
      <c r="Q2703" s="97"/>
      <c r="R2703" s="97"/>
      <c r="S2703" s="97"/>
      <c r="T2703" s="97"/>
      <c r="U2703" s="97"/>
      <c r="V2703" s="97"/>
      <c r="W2703" s="97"/>
      <c r="X2703" s="97"/>
      <c r="Y2703" s="97"/>
      <c r="Z2703" s="97"/>
      <c r="AA2703" s="97"/>
      <c r="AB2703" s="97"/>
      <c r="AC2703" s="97"/>
      <c r="AD2703" s="97"/>
      <c r="AE2703" s="97"/>
      <c r="AF2703" s="97"/>
    </row>
    <row r="2704" spans="1:32" x14ac:dyDescent="0.2">
      <c r="A2704" s="97"/>
      <c r="B2704" s="97"/>
      <c r="C2704" s="97"/>
      <c r="D2704" s="97"/>
      <c r="E2704" s="97"/>
      <c r="F2704" s="97"/>
      <c r="G2704" s="97"/>
      <c r="H2704" s="97"/>
      <c r="I2704" s="97"/>
      <c r="J2704" s="97"/>
      <c r="K2704" s="97"/>
      <c r="L2704" s="97"/>
      <c r="M2704" s="97"/>
      <c r="N2704" s="97"/>
      <c r="O2704" s="97"/>
      <c r="P2704" s="97"/>
      <c r="Q2704" s="97"/>
      <c r="R2704" s="97"/>
      <c r="S2704" s="97"/>
      <c r="T2704" s="97"/>
      <c r="U2704" s="97"/>
      <c r="V2704" s="97"/>
      <c r="W2704" s="97"/>
      <c r="X2704" s="97"/>
      <c r="Y2704" s="97"/>
      <c r="Z2704" s="97"/>
      <c r="AA2704" s="97"/>
      <c r="AB2704" s="97"/>
      <c r="AC2704" s="97"/>
      <c r="AD2704" s="97"/>
      <c r="AE2704" s="97"/>
      <c r="AF2704" s="97"/>
    </row>
    <row r="2705" spans="1:32" x14ac:dyDescent="0.2">
      <c r="A2705" s="97"/>
      <c r="B2705" s="97"/>
      <c r="C2705" s="97"/>
      <c r="D2705" s="97"/>
      <c r="E2705" s="97"/>
      <c r="F2705" s="97"/>
      <c r="G2705" s="97"/>
      <c r="H2705" s="97"/>
      <c r="I2705" s="97"/>
      <c r="J2705" s="97"/>
      <c r="K2705" s="97"/>
      <c r="L2705" s="97"/>
      <c r="M2705" s="97"/>
      <c r="N2705" s="97"/>
      <c r="O2705" s="97"/>
      <c r="P2705" s="97"/>
      <c r="Q2705" s="97"/>
      <c r="R2705" s="97"/>
      <c r="S2705" s="97"/>
      <c r="T2705" s="97"/>
      <c r="U2705" s="97"/>
      <c r="V2705" s="97"/>
      <c r="W2705" s="97"/>
      <c r="X2705" s="97"/>
      <c r="Y2705" s="97"/>
      <c r="Z2705" s="97"/>
      <c r="AA2705" s="97"/>
      <c r="AB2705" s="97"/>
      <c r="AC2705" s="97"/>
      <c r="AD2705" s="97"/>
      <c r="AE2705" s="97"/>
      <c r="AF2705" s="97"/>
    </row>
    <row r="2706" spans="1:32" x14ac:dyDescent="0.2">
      <c r="A2706" s="97"/>
      <c r="B2706" s="97"/>
      <c r="C2706" s="97"/>
      <c r="D2706" s="97"/>
      <c r="E2706" s="97"/>
      <c r="F2706" s="97"/>
      <c r="G2706" s="97"/>
      <c r="H2706" s="97"/>
      <c r="I2706" s="97"/>
      <c r="J2706" s="97"/>
      <c r="K2706" s="97"/>
      <c r="L2706" s="97"/>
      <c r="M2706" s="97"/>
      <c r="N2706" s="97"/>
      <c r="O2706" s="97"/>
      <c r="P2706" s="97"/>
      <c r="Q2706" s="97"/>
      <c r="R2706" s="97"/>
      <c r="S2706" s="97"/>
      <c r="T2706" s="97"/>
      <c r="U2706" s="97"/>
      <c r="V2706" s="97"/>
      <c r="W2706" s="97"/>
      <c r="X2706" s="97"/>
      <c r="Y2706" s="97"/>
      <c r="Z2706" s="97"/>
      <c r="AA2706" s="97"/>
      <c r="AB2706" s="97"/>
      <c r="AC2706" s="97"/>
      <c r="AD2706" s="97"/>
      <c r="AE2706" s="97"/>
      <c r="AF2706" s="97"/>
    </row>
    <row r="2707" spans="1:32" x14ac:dyDescent="0.2">
      <c r="A2707" s="97"/>
      <c r="B2707" s="97"/>
      <c r="C2707" s="97"/>
      <c r="D2707" s="97"/>
      <c r="E2707" s="97"/>
      <c r="F2707" s="97"/>
      <c r="G2707" s="97"/>
      <c r="H2707" s="97"/>
      <c r="I2707" s="97"/>
      <c r="J2707" s="97"/>
      <c r="K2707" s="97"/>
      <c r="L2707" s="97"/>
      <c r="M2707" s="97"/>
      <c r="N2707" s="97"/>
      <c r="O2707" s="97"/>
      <c r="P2707" s="97"/>
      <c r="Q2707" s="97"/>
      <c r="R2707" s="97"/>
      <c r="S2707" s="97"/>
      <c r="T2707" s="97"/>
      <c r="U2707" s="97"/>
      <c r="V2707" s="97"/>
      <c r="W2707" s="97"/>
      <c r="X2707" s="97"/>
      <c r="Y2707" s="97"/>
      <c r="Z2707" s="97"/>
      <c r="AA2707" s="97"/>
      <c r="AB2707" s="97"/>
      <c r="AC2707" s="97"/>
      <c r="AD2707" s="97"/>
      <c r="AE2707" s="97"/>
      <c r="AF2707" s="97"/>
    </row>
    <row r="2708" spans="1:32" x14ac:dyDescent="0.2">
      <c r="A2708" s="97"/>
      <c r="B2708" s="97"/>
      <c r="C2708" s="97"/>
      <c r="D2708" s="97"/>
      <c r="E2708" s="97"/>
      <c r="F2708" s="97"/>
      <c r="G2708" s="97"/>
      <c r="H2708" s="97"/>
      <c r="I2708" s="97"/>
      <c r="J2708" s="97"/>
      <c r="K2708" s="97"/>
      <c r="L2708" s="97"/>
      <c r="M2708" s="97"/>
      <c r="N2708" s="97"/>
      <c r="O2708" s="97"/>
      <c r="P2708" s="97"/>
      <c r="Q2708" s="97"/>
      <c r="R2708" s="97"/>
      <c r="S2708" s="97"/>
      <c r="T2708" s="97"/>
      <c r="U2708" s="97"/>
      <c r="V2708" s="97"/>
      <c r="W2708" s="97"/>
      <c r="X2708" s="97"/>
      <c r="Y2708" s="97"/>
      <c r="Z2708" s="97"/>
      <c r="AA2708" s="97"/>
      <c r="AB2708" s="97"/>
      <c r="AC2708" s="97"/>
      <c r="AD2708" s="97"/>
      <c r="AE2708" s="97"/>
      <c r="AF2708" s="97"/>
    </row>
    <row r="2709" spans="1:32" x14ac:dyDescent="0.2">
      <c r="A2709" s="97"/>
      <c r="B2709" s="97"/>
      <c r="C2709" s="97"/>
      <c r="D2709" s="97"/>
      <c r="E2709" s="97"/>
      <c r="F2709" s="97"/>
      <c r="G2709" s="97"/>
      <c r="H2709" s="97"/>
      <c r="I2709" s="97"/>
      <c r="J2709" s="97"/>
      <c r="K2709" s="97"/>
      <c r="L2709" s="97"/>
      <c r="M2709" s="97"/>
      <c r="N2709" s="97"/>
      <c r="O2709" s="97"/>
      <c r="P2709" s="97"/>
      <c r="Q2709" s="97"/>
      <c r="R2709" s="97"/>
      <c r="S2709" s="97"/>
      <c r="T2709" s="97"/>
      <c r="U2709" s="97"/>
      <c r="V2709" s="97"/>
      <c r="W2709" s="97"/>
      <c r="X2709" s="97"/>
      <c r="Y2709" s="97"/>
      <c r="Z2709" s="97"/>
      <c r="AA2709" s="97"/>
      <c r="AB2709" s="97"/>
      <c r="AC2709" s="97"/>
      <c r="AD2709" s="97"/>
      <c r="AE2709" s="97"/>
      <c r="AF2709" s="97"/>
    </row>
    <row r="2710" spans="1:32" x14ac:dyDescent="0.2">
      <c r="A2710" s="97"/>
      <c r="B2710" s="97"/>
      <c r="C2710" s="97"/>
      <c r="D2710" s="97"/>
      <c r="E2710" s="97"/>
      <c r="F2710" s="97"/>
      <c r="G2710" s="97"/>
      <c r="H2710" s="97"/>
      <c r="I2710" s="97"/>
      <c r="J2710" s="97"/>
      <c r="K2710" s="97"/>
      <c r="L2710" s="97"/>
      <c r="M2710" s="97"/>
      <c r="N2710" s="97"/>
      <c r="O2710" s="97"/>
      <c r="P2710" s="97"/>
      <c r="Q2710" s="97"/>
      <c r="R2710" s="97"/>
      <c r="S2710" s="97"/>
      <c r="T2710" s="97"/>
      <c r="U2710" s="97"/>
      <c r="V2710" s="97"/>
      <c r="W2710" s="97"/>
      <c r="X2710" s="97"/>
      <c r="Y2710" s="97"/>
      <c r="Z2710" s="97"/>
      <c r="AA2710" s="97"/>
      <c r="AB2710" s="97"/>
      <c r="AC2710" s="97"/>
      <c r="AD2710" s="97"/>
      <c r="AE2710" s="97"/>
      <c r="AF2710" s="97"/>
    </row>
    <row r="2711" spans="1:32" x14ac:dyDescent="0.2">
      <c r="A2711" s="97"/>
      <c r="B2711" s="97"/>
      <c r="C2711" s="97"/>
      <c r="D2711" s="97"/>
      <c r="E2711" s="97"/>
      <c r="F2711" s="97"/>
      <c r="G2711" s="97"/>
      <c r="H2711" s="97"/>
      <c r="I2711" s="97"/>
      <c r="J2711" s="97"/>
      <c r="K2711" s="97"/>
      <c r="L2711" s="97"/>
      <c r="M2711" s="97"/>
      <c r="N2711" s="97"/>
      <c r="O2711" s="97"/>
      <c r="P2711" s="97"/>
      <c r="Q2711" s="97"/>
      <c r="R2711" s="97"/>
      <c r="S2711" s="97"/>
      <c r="T2711" s="97"/>
      <c r="U2711" s="97"/>
      <c r="V2711" s="97"/>
      <c r="W2711" s="97"/>
      <c r="X2711" s="97"/>
      <c r="Y2711" s="97"/>
      <c r="Z2711" s="97"/>
      <c r="AA2711" s="97"/>
      <c r="AB2711" s="97"/>
      <c r="AC2711" s="97"/>
      <c r="AD2711" s="97"/>
      <c r="AE2711" s="97"/>
      <c r="AF2711" s="97"/>
    </row>
    <row r="2712" spans="1:32" x14ac:dyDescent="0.2">
      <c r="A2712" s="97"/>
      <c r="B2712" s="97"/>
      <c r="C2712" s="97"/>
      <c r="D2712" s="97"/>
      <c r="E2712" s="97"/>
      <c r="F2712" s="97"/>
      <c r="G2712" s="97"/>
      <c r="H2712" s="97"/>
      <c r="I2712" s="97"/>
      <c r="J2712" s="97"/>
      <c r="K2712" s="97"/>
      <c r="L2712" s="97"/>
      <c r="M2712" s="97"/>
      <c r="N2712" s="97"/>
      <c r="O2712" s="97"/>
      <c r="P2712" s="97"/>
      <c r="Q2712" s="97"/>
      <c r="R2712" s="97"/>
      <c r="S2712" s="97"/>
      <c r="T2712" s="97"/>
      <c r="U2712" s="97"/>
      <c r="V2712" s="97"/>
      <c r="W2712" s="97"/>
      <c r="X2712" s="97"/>
      <c r="Y2712" s="97"/>
      <c r="Z2712" s="97"/>
      <c r="AA2712" s="97"/>
      <c r="AB2712" s="97"/>
      <c r="AC2712" s="97"/>
      <c r="AD2712" s="97"/>
      <c r="AE2712" s="97"/>
      <c r="AF2712" s="97"/>
    </row>
    <row r="2713" spans="1:32" x14ac:dyDescent="0.2">
      <c r="A2713" s="97"/>
      <c r="B2713" s="97"/>
      <c r="C2713" s="97"/>
      <c r="D2713" s="97"/>
      <c r="E2713" s="97"/>
      <c r="F2713" s="97"/>
      <c r="G2713" s="97"/>
      <c r="H2713" s="97"/>
      <c r="I2713" s="97"/>
      <c r="J2713" s="97"/>
      <c r="K2713" s="97"/>
      <c r="L2713" s="97"/>
      <c r="M2713" s="97"/>
      <c r="N2713" s="97"/>
      <c r="O2713" s="97"/>
      <c r="P2713" s="97"/>
      <c r="Q2713" s="97"/>
      <c r="R2713" s="97"/>
      <c r="S2713" s="97"/>
      <c r="T2713" s="97"/>
      <c r="U2713" s="97"/>
      <c r="V2713" s="97"/>
      <c r="W2713" s="97"/>
      <c r="X2713" s="97"/>
      <c r="Y2713" s="97"/>
      <c r="Z2713" s="97"/>
      <c r="AA2713" s="97"/>
      <c r="AB2713" s="97"/>
      <c r="AC2713" s="97"/>
      <c r="AD2713" s="97"/>
      <c r="AE2713" s="97"/>
      <c r="AF2713" s="97"/>
    </row>
    <row r="2714" spans="1:32" x14ac:dyDescent="0.2">
      <c r="A2714" s="97"/>
      <c r="B2714" s="97"/>
      <c r="C2714" s="97"/>
      <c r="D2714" s="97"/>
      <c r="E2714" s="97"/>
      <c r="F2714" s="97"/>
      <c r="G2714" s="97"/>
      <c r="H2714" s="97"/>
      <c r="I2714" s="97"/>
      <c r="J2714" s="97"/>
      <c r="K2714" s="97"/>
      <c r="L2714" s="97"/>
      <c r="M2714" s="97"/>
      <c r="N2714" s="97"/>
      <c r="O2714" s="97"/>
      <c r="P2714" s="97"/>
      <c r="Q2714" s="97"/>
      <c r="R2714" s="97"/>
      <c r="S2714" s="97"/>
      <c r="T2714" s="97"/>
      <c r="U2714" s="97"/>
      <c r="V2714" s="97"/>
      <c r="W2714" s="97"/>
      <c r="X2714" s="97"/>
      <c r="Y2714" s="97"/>
      <c r="Z2714" s="97"/>
      <c r="AA2714" s="97"/>
      <c r="AB2714" s="97"/>
      <c r="AC2714" s="97"/>
      <c r="AD2714" s="97"/>
      <c r="AE2714" s="97"/>
      <c r="AF2714" s="97"/>
    </row>
    <row r="2715" spans="1:32" x14ac:dyDescent="0.2">
      <c r="A2715" s="97"/>
      <c r="B2715" s="97"/>
      <c r="C2715" s="97"/>
      <c r="D2715" s="97"/>
      <c r="E2715" s="97"/>
      <c r="F2715" s="97"/>
      <c r="G2715" s="97"/>
      <c r="H2715" s="97"/>
      <c r="I2715" s="97"/>
      <c r="J2715" s="97"/>
      <c r="K2715" s="97"/>
      <c r="L2715" s="97"/>
      <c r="M2715" s="97"/>
      <c r="N2715" s="97"/>
      <c r="O2715" s="97"/>
      <c r="P2715" s="97"/>
      <c r="Q2715" s="97"/>
      <c r="R2715" s="97"/>
      <c r="S2715" s="97"/>
      <c r="T2715" s="97"/>
      <c r="U2715" s="97"/>
      <c r="V2715" s="97"/>
      <c r="W2715" s="97"/>
      <c r="X2715" s="97"/>
      <c r="Y2715" s="97"/>
      <c r="Z2715" s="97"/>
      <c r="AA2715" s="97"/>
      <c r="AB2715" s="97"/>
      <c r="AC2715" s="97"/>
      <c r="AD2715" s="97"/>
      <c r="AE2715" s="97"/>
      <c r="AF2715" s="97"/>
    </row>
    <row r="2716" spans="1:32" x14ac:dyDescent="0.2">
      <c r="A2716" s="97"/>
      <c r="B2716" s="97"/>
      <c r="C2716" s="97"/>
      <c r="D2716" s="97"/>
      <c r="E2716" s="97"/>
      <c r="F2716" s="97"/>
      <c r="G2716" s="97"/>
      <c r="H2716" s="97"/>
      <c r="I2716" s="97"/>
      <c r="J2716" s="97"/>
      <c r="K2716" s="97"/>
      <c r="L2716" s="97"/>
      <c r="M2716" s="97"/>
      <c r="N2716" s="97"/>
      <c r="O2716" s="97"/>
      <c r="P2716" s="97"/>
      <c r="Q2716" s="97"/>
      <c r="R2716" s="97"/>
      <c r="S2716" s="97"/>
      <c r="T2716" s="97"/>
      <c r="U2716" s="97"/>
      <c r="V2716" s="97"/>
      <c r="W2716" s="97"/>
      <c r="X2716" s="97"/>
      <c r="Y2716" s="97"/>
      <c r="Z2716" s="97"/>
      <c r="AA2716" s="97"/>
      <c r="AB2716" s="97"/>
      <c r="AC2716" s="97"/>
      <c r="AD2716" s="97"/>
      <c r="AE2716" s="97"/>
      <c r="AF2716" s="97"/>
    </row>
    <row r="2717" spans="1:32" x14ac:dyDescent="0.2">
      <c r="A2717" s="97"/>
      <c r="B2717" s="97"/>
      <c r="C2717" s="97"/>
      <c r="D2717" s="97"/>
      <c r="E2717" s="97"/>
      <c r="F2717" s="97"/>
      <c r="G2717" s="97"/>
      <c r="H2717" s="97"/>
      <c r="I2717" s="97"/>
      <c r="J2717" s="97"/>
      <c r="K2717" s="97"/>
      <c r="L2717" s="97"/>
      <c r="M2717" s="97"/>
      <c r="N2717" s="97"/>
      <c r="O2717" s="97"/>
      <c r="P2717" s="97"/>
      <c r="Q2717" s="97"/>
      <c r="R2717" s="97"/>
      <c r="S2717" s="97"/>
      <c r="T2717" s="97"/>
      <c r="U2717" s="97"/>
      <c r="V2717" s="97"/>
      <c r="W2717" s="97"/>
      <c r="X2717" s="97"/>
      <c r="Y2717" s="97"/>
      <c r="Z2717" s="97"/>
      <c r="AA2717" s="97"/>
      <c r="AB2717" s="97"/>
      <c r="AC2717" s="97"/>
      <c r="AD2717" s="97"/>
      <c r="AE2717" s="97"/>
      <c r="AF2717" s="97"/>
    </row>
    <row r="2718" spans="1:32" x14ac:dyDescent="0.2">
      <c r="A2718" s="97"/>
      <c r="B2718" s="97"/>
      <c r="C2718" s="97"/>
      <c r="D2718" s="97"/>
      <c r="E2718" s="97"/>
      <c r="F2718" s="97"/>
      <c r="G2718" s="97"/>
      <c r="H2718" s="97"/>
      <c r="I2718" s="97"/>
      <c r="J2718" s="97"/>
      <c r="K2718" s="97"/>
      <c r="L2718" s="97"/>
      <c r="M2718" s="97"/>
      <c r="N2718" s="97"/>
      <c r="O2718" s="97"/>
      <c r="P2718" s="97"/>
      <c r="Q2718" s="97"/>
      <c r="R2718" s="97"/>
      <c r="S2718" s="97"/>
      <c r="T2718" s="97"/>
      <c r="U2718" s="97"/>
      <c r="V2718" s="97"/>
      <c r="W2718" s="97"/>
      <c r="X2718" s="97"/>
      <c r="Y2718" s="97"/>
      <c r="Z2718" s="97"/>
      <c r="AA2718" s="97"/>
      <c r="AB2718" s="97"/>
      <c r="AC2718" s="97"/>
      <c r="AD2718" s="97"/>
      <c r="AE2718" s="97"/>
      <c r="AF2718" s="97"/>
    </row>
    <row r="2719" spans="1:32" x14ac:dyDescent="0.2">
      <c r="A2719" s="97"/>
      <c r="B2719" s="97"/>
      <c r="C2719" s="97"/>
      <c r="D2719" s="97"/>
      <c r="E2719" s="97"/>
      <c r="F2719" s="97"/>
      <c r="G2719" s="97"/>
      <c r="H2719" s="97"/>
      <c r="I2719" s="97"/>
      <c r="J2719" s="97"/>
      <c r="K2719" s="97"/>
      <c r="L2719" s="97"/>
      <c r="M2719" s="97"/>
      <c r="N2719" s="97"/>
      <c r="O2719" s="97"/>
      <c r="P2719" s="97"/>
      <c r="Q2719" s="97"/>
      <c r="R2719" s="97"/>
      <c r="S2719" s="97"/>
      <c r="T2719" s="97"/>
      <c r="U2719" s="97"/>
      <c r="V2719" s="97"/>
      <c r="W2719" s="97"/>
      <c r="X2719" s="97"/>
      <c r="Y2719" s="97"/>
      <c r="Z2719" s="97"/>
      <c r="AA2719" s="97"/>
      <c r="AB2719" s="97"/>
      <c r="AC2719" s="97"/>
      <c r="AD2719" s="97"/>
      <c r="AE2719" s="97"/>
      <c r="AF2719" s="97"/>
    </row>
    <row r="2720" spans="1:32" x14ac:dyDescent="0.2">
      <c r="A2720" s="97"/>
      <c r="B2720" s="97"/>
      <c r="C2720" s="97"/>
      <c r="D2720" s="97"/>
      <c r="E2720" s="97"/>
      <c r="F2720" s="97"/>
      <c r="G2720" s="97"/>
      <c r="H2720" s="97"/>
      <c r="I2720" s="97"/>
      <c r="J2720" s="97"/>
      <c r="K2720" s="97"/>
      <c r="L2720" s="97"/>
      <c r="M2720" s="97"/>
      <c r="N2720" s="97"/>
      <c r="O2720" s="97"/>
      <c r="P2720" s="97"/>
      <c r="Q2720" s="97"/>
      <c r="R2720" s="97"/>
      <c r="S2720" s="97"/>
      <c r="T2720" s="97"/>
      <c r="U2720" s="97"/>
      <c r="V2720" s="97"/>
      <c r="W2720" s="97"/>
      <c r="X2720" s="97"/>
      <c r="Y2720" s="97"/>
      <c r="Z2720" s="97"/>
      <c r="AA2720" s="97"/>
      <c r="AB2720" s="97"/>
      <c r="AC2720" s="97"/>
      <c r="AD2720" s="97"/>
      <c r="AE2720" s="97"/>
      <c r="AF2720" s="97"/>
    </row>
    <row r="2721" spans="1:32" x14ac:dyDescent="0.2">
      <c r="A2721" s="97"/>
      <c r="B2721" s="97"/>
      <c r="C2721" s="97"/>
      <c r="D2721" s="97"/>
      <c r="E2721" s="97"/>
      <c r="F2721" s="97"/>
      <c r="G2721" s="97"/>
      <c r="H2721" s="97"/>
      <c r="I2721" s="97"/>
      <c r="J2721" s="97"/>
      <c r="K2721" s="97"/>
      <c r="L2721" s="97"/>
      <c r="M2721" s="97"/>
      <c r="N2721" s="97"/>
      <c r="O2721" s="97"/>
      <c r="P2721" s="97"/>
      <c r="Q2721" s="97"/>
      <c r="R2721" s="97"/>
      <c r="S2721" s="97"/>
      <c r="T2721" s="97"/>
      <c r="U2721" s="97"/>
      <c r="V2721" s="97"/>
      <c r="W2721" s="97"/>
      <c r="X2721" s="97"/>
      <c r="Y2721" s="97"/>
      <c r="Z2721" s="97"/>
      <c r="AA2721" s="97"/>
      <c r="AB2721" s="97"/>
      <c r="AC2721" s="97"/>
      <c r="AD2721" s="97"/>
      <c r="AE2721" s="97"/>
      <c r="AF2721" s="97"/>
    </row>
    <row r="2722" spans="1:32" x14ac:dyDescent="0.2">
      <c r="A2722" s="97"/>
      <c r="B2722" s="97"/>
      <c r="C2722" s="97"/>
      <c r="D2722" s="97"/>
      <c r="E2722" s="97"/>
      <c r="F2722" s="97"/>
      <c r="G2722" s="97"/>
      <c r="H2722" s="97"/>
      <c r="I2722" s="97"/>
      <c r="J2722" s="97"/>
      <c r="K2722" s="97"/>
      <c r="L2722" s="97"/>
      <c r="M2722" s="97"/>
      <c r="N2722" s="97"/>
      <c r="O2722" s="97"/>
      <c r="P2722" s="97"/>
      <c r="Q2722" s="97"/>
      <c r="R2722" s="97"/>
      <c r="S2722" s="97"/>
      <c r="T2722" s="97"/>
      <c r="U2722" s="97"/>
      <c r="V2722" s="97"/>
      <c r="W2722" s="97"/>
      <c r="X2722" s="97"/>
      <c r="Y2722" s="97"/>
      <c r="Z2722" s="97"/>
      <c r="AA2722" s="97"/>
      <c r="AB2722" s="97"/>
      <c r="AC2722" s="97"/>
      <c r="AD2722" s="97"/>
      <c r="AE2722" s="97"/>
      <c r="AF2722" s="97"/>
    </row>
    <row r="2723" spans="1:32" x14ac:dyDescent="0.2">
      <c r="A2723" s="97"/>
      <c r="B2723" s="97"/>
      <c r="C2723" s="97"/>
      <c r="D2723" s="97"/>
      <c r="E2723" s="97"/>
      <c r="F2723" s="97"/>
      <c r="G2723" s="97"/>
      <c r="H2723" s="97"/>
      <c r="I2723" s="97"/>
      <c r="J2723" s="97"/>
      <c r="K2723" s="97"/>
      <c r="L2723" s="97"/>
      <c r="M2723" s="97"/>
      <c r="N2723" s="97"/>
      <c r="O2723" s="97"/>
      <c r="P2723" s="97"/>
      <c r="Q2723" s="97"/>
      <c r="R2723" s="97"/>
      <c r="S2723" s="97"/>
      <c r="T2723" s="97"/>
      <c r="U2723" s="97"/>
      <c r="V2723" s="97"/>
      <c r="W2723" s="97"/>
      <c r="X2723" s="97"/>
      <c r="Y2723" s="97"/>
      <c r="Z2723" s="97"/>
      <c r="AA2723" s="97"/>
      <c r="AB2723" s="97"/>
      <c r="AC2723" s="97"/>
      <c r="AD2723" s="97"/>
      <c r="AE2723" s="97"/>
      <c r="AF2723" s="97"/>
    </row>
    <row r="2724" spans="1:32" x14ac:dyDescent="0.2">
      <c r="A2724" s="97"/>
      <c r="B2724" s="97"/>
      <c r="C2724" s="97"/>
      <c r="D2724" s="97"/>
      <c r="E2724" s="97"/>
      <c r="F2724" s="97"/>
      <c r="G2724" s="97"/>
      <c r="H2724" s="97"/>
      <c r="I2724" s="97"/>
      <c r="J2724" s="97"/>
      <c r="K2724" s="97"/>
      <c r="L2724" s="97"/>
      <c r="M2724" s="97"/>
      <c r="N2724" s="97"/>
      <c r="O2724" s="97"/>
      <c r="P2724" s="97"/>
      <c r="Q2724" s="97"/>
      <c r="R2724" s="97"/>
      <c r="S2724" s="97"/>
      <c r="T2724" s="97"/>
      <c r="U2724" s="97"/>
      <c r="V2724" s="97"/>
      <c r="W2724" s="97"/>
      <c r="X2724" s="97"/>
      <c r="Y2724" s="97"/>
      <c r="Z2724" s="97"/>
      <c r="AA2724" s="97"/>
      <c r="AB2724" s="97"/>
      <c r="AC2724" s="97"/>
      <c r="AD2724" s="97"/>
      <c r="AE2724" s="97"/>
      <c r="AF2724" s="97"/>
    </row>
    <row r="2725" spans="1:32" x14ac:dyDescent="0.2">
      <c r="A2725" s="97"/>
      <c r="B2725" s="97"/>
      <c r="C2725" s="97"/>
      <c r="D2725" s="97"/>
      <c r="E2725" s="97"/>
      <c r="F2725" s="97"/>
      <c r="G2725" s="97"/>
      <c r="H2725" s="97"/>
      <c r="I2725" s="97"/>
      <c r="J2725" s="97"/>
      <c r="K2725" s="97"/>
      <c r="L2725" s="97"/>
      <c r="M2725" s="97"/>
      <c r="N2725" s="97"/>
      <c r="O2725" s="97"/>
      <c r="P2725" s="97"/>
      <c r="Q2725" s="97"/>
      <c r="R2725" s="97"/>
      <c r="S2725" s="97"/>
      <c r="T2725" s="97"/>
      <c r="U2725" s="97"/>
      <c r="V2725" s="97"/>
      <c r="W2725" s="97"/>
      <c r="X2725" s="97"/>
      <c r="Y2725" s="97"/>
      <c r="Z2725" s="97"/>
      <c r="AA2725" s="97"/>
      <c r="AB2725" s="97"/>
      <c r="AC2725" s="97"/>
      <c r="AD2725" s="97"/>
      <c r="AE2725" s="97"/>
      <c r="AF2725" s="97"/>
    </row>
    <row r="2726" spans="1:32" x14ac:dyDescent="0.2">
      <c r="A2726" s="97"/>
      <c r="B2726" s="97"/>
      <c r="C2726" s="97"/>
      <c r="D2726" s="97"/>
      <c r="E2726" s="97"/>
      <c r="F2726" s="97"/>
      <c r="G2726" s="97"/>
      <c r="H2726" s="97"/>
      <c r="I2726" s="97"/>
      <c r="J2726" s="97"/>
      <c r="K2726" s="97"/>
      <c r="L2726" s="97"/>
      <c r="M2726" s="97"/>
      <c r="N2726" s="97"/>
      <c r="O2726" s="97"/>
      <c r="P2726" s="97"/>
      <c r="Q2726" s="97"/>
      <c r="R2726" s="97"/>
      <c r="S2726" s="97"/>
      <c r="T2726" s="97"/>
      <c r="U2726" s="97"/>
      <c r="V2726" s="97"/>
      <c r="W2726" s="97"/>
      <c r="X2726" s="97"/>
      <c r="Y2726" s="97"/>
      <c r="Z2726" s="97"/>
      <c r="AA2726" s="97"/>
      <c r="AB2726" s="97"/>
      <c r="AC2726" s="97"/>
      <c r="AD2726" s="97"/>
      <c r="AE2726" s="97"/>
      <c r="AF2726" s="97"/>
    </row>
    <row r="2727" spans="1:32" x14ac:dyDescent="0.2">
      <c r="A2727" s="97"/>
      <c r="B2727" s="97"/>
      <c r="C2727" s="97"/>
      <c r="D2727" s="97"/>
      <c r="E2727" s="97"/>
      <c r="F2727" s="97"/>
      <c r="G2727" s="97"/>
      <c r="H2727" s="97"/>
      <c r="I2727" s="97"/>
      <c r="J2727" s="97"/>
      <c r="K2727" s="97"/>
      <c r="L2727" s="97"/>
      <c r="M2727" s="97"/>
      <c r="N2727" s="97"/>
      <c r="O2727" s="97"/>
      <c r="P2727" s="97"/>
      <c r="Q2727" s="97"/>
      <c r="R2727" s="97"/>
      <c r="S2727" s="97"/>
      <c r="T2727" s="97"/>
      <c r="U2727" s="97"/>
      <c r="V2727" s="97"/>
      <c r="W2727" s="97"/>
      <c r="X2727" s="97"/>
      <c r="Y2727" s="97"/>
      <c r="Z2727" s="97"/>
      <c r="AA2727" s="97"/>
      <c r="AB2727" s="97"/>
      <c r="AC2727" s="97"/>
      <c r="AD2727" s="97"/>
      <c r="AE2727" s="97"/>
      <c r="AF2727" s="97"/>
    </row>
    <row r="2728" spans="1:32" x14ac:dyDescent="0.2">
      <c r="A2728" s="97"/>
      <c r="B2728" s="97"/>
      <c r="C2728" s="97"/>
      <c r="D2728" s="97"/>
      <c r="E2728" s="97"/>
      <c r="F2728" s="97"/>
      <c r="G2728" s="97"/>
      <c r="H2728" s="97"/>
      <c r="I2728" s="97"/>
      <c r="J2728" s="97"/>
      <c r="K2728" s="97"/>
      <c r="L2728" s="97"/>
      <c r="M2728" s="97"/>
      <c r="N2728" s="97"/>
      <c r="O2728" s="97"/>
      <c r="P2728" s="97"/>
      <c r="Q2728" s="97"/>
      <c r="R2728" s="97"/>
      <c r="S2728" s="97"/>
      <c r="T2728" s="97"/>
      <c r="U2728" s="97"/>
      <c r="V2728" s="97"/>
      <c r="W2728" s="97"/>
      <c r="X2728" s="97"/>
      <c r="Y2728" s="97"/>
      <c r="Z2728" s="97"/>
      <c r="AA2728" s="97"/>
      <c r="AB2728" s="97"/>
      <c r="AC2728" s="97"/>
      <c r="AD2728" s="97"/>
      <c r="AE2728" s="97"/>
      <c r="AF2728" s="97"/>
    </row>
    <row r="2729" spans="1:32" x14ac:dyDescent="0.2">
      <c r="A2729" s="97"/>
      <c r="B2729" s="97"/>
      <c r="C2729" s="97"/>
      <c r="D2729" s="97"/>
      <c r="E2729" s="97"/>
      <c r="F2729" s="97"/>
      <c r="G2729" s="97"/>
      <c r="H2729" s="97"/>
      <c r="I2729" s="97"/>
      <c r="J2729" s="97"/>
      <c r="K2729" s="97"/>
      <c r="L2729" s="97"/>
      <c r="M2729" s="97"/>
      <c r="N2729" s="97"/>
      <c r="O2729" s="97"/>
      <c r="P2729" s="97"/>
      <c r="Q2729" s="97"/>
      <c r="R2729" s="97"/>
      <c r="S2729" s="97"/>
      <c r="T2729" s="97"/>
      <c r="U2729" s="97"/>
      <c r="V2729" s="97"/>
      <c r="W2729" s="97"/>
      <c r="X2729" s="97"/>
      <c r="Y2729" s="97"/>
      <c r="Z2729" s="97"/>
      <c r="AA2729" s="97"/>
      <c r="AB2729" s="97"/>
      <c r="AC2729" s="97"/>
      <c r="AD2729" s="97"/>
      <c r="AE2729" s="97"/>
      <c r="AF2729" s="97"/>
    </row>
    <row r="2730" spans="1:32" x14ac:dyDescent="0.2">
      <c r="A2730" s="97"/>
      <c r="B2730" s="97"/>
      <c r="C2730" s="97"/>
      <c r="D2730" s="97"/>
      <c r="E2730" s="97"/>
      <c r="F2730" s="97"/>
      <c r="G2730" s="97"/>
      <c r="H2730" s="97"/>
      <c r="I2730" s="97"/>
      <c r="J2730" s="97"/>
      <c r="K2730" s="97"/>
      <c r="L2730" s="97"/>
      <c r="M2730" s="97"/>
      <c r="N2730" s="97"/>
      <c r="O2730" s="97"/>
      <c r="P2730" s="97"/>
      <c r="Q2730" s="97"/>
      <c r="R2730" s="97"/>
      <c r="S2730" s="97"/>
      <c r="T2730" s="97"/>
      <c r="U2730" s="97"/>
      <c r="V2730" s="97"/>
      <c r="W2730" s="97"/>
      <c r="X2730" s="97"/>
      <c r="Y2730" s="97"/>
      <c r="Z2730" s="97"/>
      <c r="AA2730" s="97"/>
      <c r="AB2730" s="97"/>
      <c r="AC2730" s="97"/>
      <c r="AD2730" s="97"/>
      <c r="AE2730" s="97"/>
      <c r="AF2730" s="97"/>
    </row>
    <row r="2731" spans="1:32" x14ac:dyDescent="0.2">
      <c r="A2731" s="97"/>
      <c r="B2731" s="97"/>
      <c r="C2731" s="97"/>
      <c r="D2731" s="97"/>
      <c r="E2731" s="97"/>
      <c r="F2731" s="97"/>
      <c r="G2731" s="97"/>
      <c r="H2731" s="97"/>
      <c r="I2731" s="97"/>
      <c r="J2731" s="97"/>
      <c r="K2731" s="97"/>
      <c r="L2731" s="97"/>
      <c r="M2731" s="97"/>
      <c r="N2731" s="97"/>
      <c r="O2731" s="97"/>
      <c r="P2731" s="97"/>
      <c r="Q2731" s="97"/>
      <c r="R2731" s="97"/>
      <c r="S2731" s="97"/>
      <c r="T2731" s="97"/>
      <c r="U2731" s="97"/>
      <c r="V2731" s="97"/>
      <c r="W2731" s="97"/>
      <c r="X2731" s="97"/>
      <c r="Y2731" s="97"/>
      <c r="Z2731" s="97"/>
      <c r="AA2731" s="97"/>
      <c r="AB2731" s="97"/>
      <c r="AC2731" s="97"/>
      <c r="AD2731" s="97"/>
      <c r="AE2731" s="97"/>
      <c r="AF2731" s="97"/>
    </row>
    <row r="2732" spans="1:32" x14ac:dyDescent="0.2">
      <c r="A2732" s="97"/>
      <c r="B2732" s="97"/>
      <c r="C2732" s="97"/>
      <c r="D2732" s="97"/>
      <c r="E2732" s="97"/>
      <c r="F2732" s="97"/>
      <c r="G2732" s="97"/>
      <c r="H2732" s="97"/>
      <c r="I2732" s="97"/>
      <c r="J2732" s="97"/>
      <c r="K2732" s="97"/>
      <c r="L2732" s="97"/>
      <c r="M2732" s="97"/>
      <c r="N2732" s="97"/>
      <c r="O2732" s="97"/>
      <c r="P2732" s="97"/>
      <c r="Q2732" s="97"/>
      <c r="R2732" s="97"/>
      <c r="S2732" s="97"/>
      <c r="T2732" s="97"/>
      <c r="U2732" s="97"/>
      <c r="V2732" s="97"/>
      <c r="W2732" s="97"/>
      <c r="X2732" s="97"/>
      <c r="Y2732" s="97"/>
      <c r="Z2732" s="97"/>
      <c r="AA2732" s="97"/>
      <c r="AB2732" s="97"/>
      <c r="AC2732" s="97"/>
      <c r="AD2732" s="97"/>
      <c r="AE2732" s="97"/>
      <c r="AF2732" s="97"/>
    </row>
    <row r="2733" spans="1:32" x14ac:dyDescent="0.2">
      <c r="A2733" s="97"/>
      <c r="B2733" s="97"/>
      <c r="C2733" s="97"/>
      <c r="D2733" s="97"/>
      <c r="E2733" s="97"/>
      <c r="F2733" s="97"/>
      <c r="G2733" s="97"/>
      <c r="H2733" s="97"/>
      <c r="I2733" s="97"/>
      <c r="J2733" s="97"/>
      <c r="K2733" s="97"/>
      <c r="L2733" s="97"/>
      <c r="M2733" s="97"/>
      <c r="N2733" s="97"/>
      <c r="O2733" s="97"/>
      <c r="P2733" s="97"/>
      <c r="Q2733" s="97"/>
      <c r="R2733" s="97"/>
      <c r="S2733" s="97"/>
      <c r="T2733" s="97"/>
      <c r="U2733" s="97"/>
      <c r="V2733" s="97"/>
      <c r="W2733" s="97"/>
      <c r="X2733" s="97"/>
      <c r="Y2733" s="97"/>
      <c r="Z2733" s="97"/>
      <c r="AA2733" s="97"/>
      <c r="AB2733" s="97"/>
      <c r="AC2733" s="97"/>
      <c r="AD2733" s="97"/>
      <c r="AE2733" s="97"/>
      <c r="AF2733" s="97"/>
    </row>
    <row r="2734" spans="1:32" x14ac:dyDescent="0.2">
      <c r="A2734" s="97"/>
      <c r="B2734" s="97"/>
      <c r="C2734" s="97"/>
      <c r="D2734" s="97"/>
      <c r="E2734" s="97"/>
      <c r="F2734" s="97"/>
      <c r="G2734" s="97"/>
      <c r="H2734" s="97"/>
      <c r="I2734" s="97"/>
      <c r="J2734" s="97"/>
      <c r="K2734" s="97"/>
      <c r="L2734" s="97"/>
      <c r="M2734" s="97"/>
      <c r="N2734" s="97"/>
      <c r="O2734" s="97"/>
      <c r="P2734" s="97"/>
      <c r="Q2734" s="97"/>
      <c r="R2734" s="97"/>
      <c r="S2734" s="97"/>
      <c r="T2734" s="97"/>
      <c r="U2734" s="97"/>
      <c r="V2734" s="97"/>
      <c r="W2734" s="97"/>
      <c r="X2734" s="97"/>
      <c r="Y2734" s="97"/>
      <c r="Z2734" s="97"/>
      <c r="AA2734" s="97"/>
      <c r="AB2734" s="97"/>
      <c r="AC2734" s="97"/>
      <c r="AD2734" s="97"/>
      <c r="AE2734" s="97"/>
      <c r="AF2734" s="97"/>
    </row>
    <row r="2735" spans="1:32" x14ac:dyDescent="0.2">
      <c r="A2735" s="97"/>
      <c r="B2735" s="97"/>
      <c r="C2735" s="97"/>
      <c r="D2735" s="97"/>
      <c r="E2735" s="97"/>
      <c r="F2735" s="97"/>
      <c r="G2735" s="97"/>
      <c r="H2735" s="97"/>
      <c r="I2735" s="97"/>
      <c r="J2735" s="97"/>
      <c r="K2735" s="97"/>
      <c r="L2735" s="97"/>
      <c r="M2735" s="97"/>
      <c r="N2735" s="97"/>
      <c r="O2735" s="97"/>
      <c r="P2735" s="97"/>
      <c r="Q2735" s="97"/>
      <c r="R2735" s="97"/>
      <c r="S2735" s="97"/>
      <c r="T2735" s="97"/>
      <c r="U2735" s="97"/>
      <c r="V2735" s="97"/>
      <c r="W2735" s="97"/>
      <c r="X2735" s="97"/>
      <c r="Y2735" s="97"/>
      <c r="Z2735" s="97"/>
      <c r="AA2735" s="97"/>
      <c r="AB2735" s="97"/>
      <c r="AC2735" s="97"/>
      <c r="AD2735" s="97"/>
      <c r="AE2735" s="97"/>
      <c r="AF2735" s="97"/>
    </row>
    <row r="2736" spans="1:32" x14ac:dyDescent="0.2">
      <c r="A2736" s="97"/>
      <c r="B2736" s="97"/>
      <c r="C2736" s="97"/>
      <c r="D2736" s="97"/>
      <c r="E2736" s="97"/>
      <c r="F2736" s="97"/>
      <c r="G2736" s="97"/>
      <c r="H2736" s="97"/>
      <c r="I2736" s="97"/>
      <c r="J2736" s="97"/>
      <c r="K2736" s="97"/>
      <c r="L2736" s="97"/>
      <c r="M2736" s="97"/>
      <c r="N2736" s="97"/>
      <c r="O2736" s="97"/>
      <c r="P2736" s="97"/>
      <c r="Q2736" s="97"/>
      <c r="R2736" s="97"/>
      <c r="S2736" s="97"/>
      <c r="T2736" s="97"/>
      <c r="U2736" s="97"/>
      <c r="V2736" s="97"/>
      <c r="W2736" s="97"/>
      <c r="X2736" s="97"/>
      <c r="Y2736" s="97"/>
      <c r="Z2736" s="97"/>
      <c r="AA2736" s="97"/>
      <c r="AB2736" s="97"/>
      <c r="AC2736" s="97"/>
      <c r="AD2736" s="97"/>
      <c r="AE2736" s="97"/>
      <c r="AF2736" s="97"/>
    </row>
    <row r="2737" spans="1:32" x14ac:dyDescent="0.2">
      <c r="A2737" s="97"/>
      <c r="B2737" s="97"/>
      <c r="C2737" s="97"/>
      <c r="D2737" s="97"/>
      <c r="E2737" s="97"/>
      <c r="F2737" s="97"/>
      <c r="G2737" s="97"/>
      <c r="H2737" s="97"/>
      <c r="I2737" s="97"/>
      <c r="J2737" s="97"/>
      <c r="K2737" s="97"/>
      <c r="L2737" s="97"/>
      <c r="M2737" s="97"/>
      <c r="N2737" s="97"/>
      <c r="O2737" s="97"/>
      <c r="P2737" s="97"/>
      <c r="Q2737" s="97"/>
      <c r="R2737" s="97"/>
      <c r="S2737" s="97"/>
      <c r="T2737" s="97"/>
      <c r="U2737" s="97"/>
      <c r="V2737" s="97"/>
      <c r="W2737" s="97"/>
      <c r="X2737" s="97"/>
      <c r="Y2737" s="97"/>
      <c r="Z2737" s="97"/>
      <c r="AA2737" s="97"/>
      <c r="AB2737" s="97"/>
      <c r="AC2737" s="97"/>
      <c r="AD2737" s="97"/>
      <c r="AE2737" s="97"/>
      <c r="AF2737" s="97"/>
    </row>
    <row r="2738" spans="1:32" x14ac:dyDescent="0.2">
      <c r="A2738" s="97"/>
      <c r="B2738" s="97"/>
      <c r="C2738" s="97"/>
      <c r="D2738" s="97"/>
      <c r="E2738" s="97"/>
      <c r="F2738" s="97"/>
      <c r="G2738" s="97"/>
      <c r="H2738" s="97"/>
      <c r="I2738" s="97"/>
      <c r="J2738" s="97"/>
      <c r="K2738" s="97"/>
      <c r="L2738" s="97"/>
      <c r="M2738" s="97"/>
      <c r="N2738" s="97"/>
      <c r="O2738" s="97"/>
      <c r="P2738" s="97"/>
      <c r="Q2738" s="97"/>
      <c r="R2738" s="97"/>
      <c r="S2738" s="97"/>
      <c r="T2738" s="97"/>
      <c r="U2738" s="97"/>
      <c r="V2738" s="97"/>
      <c r="W2738" s="97"/>
      <c r="X2738" s="97"/>
      <c r="Y2738" s="97"/>
      <c r="Z2738" s="97"/>
      <c r="AA2738" s="97"/>
      <c r="AB2738" s="97"/>
      <c r="AC2738" s="97"/>
      <c r="AD2738" s="97"/>
      <c r="AE2738" s="97"/>
      <c r="AF2738" s="97"/>
    </row>
    <row r="2739" spans="1:32" x14ac:dyDescent="0.2">
      <c r="A2739" s="97"/>
      <c r="B2739" s="97"/>
      <c r="C2739" s="97"/>
      <c r="D2739" s="97"/>
      <c r="E2739" s="97"/>
      <c r="F2739" s="97"/>
      <c r="G2739" s="97"/>
      <c r="H2739" s="97"/>
      <c r="I2739" s="97"/>
      <c r="J2739" s="97"/>
      <c r="K2739" s="97"/>
      <c r="L2739" s="97"/>
      <c r="M2739" s="97"/>
      <c r="N2739" s="97"/>
      <c r="O2739" s="97"/>
      <c r="P2739" s="97"/>
      <c r="Q2739" s="97"/>
      <c r="R2739" s="97"/>
      <c r="S2739" s="97"/>
      <c r="T2739" s="97"/>
      <c r="U2739" s="97"/>
      <c r="V2739" s="97"/>
      <c r="W2739" s="97"/>
      <c r="X2739" s="97"/>
      <c r="Y2739" s="97"/>
      <c r="Z2739" s="97"/>
      <c r="AA2739" s="97"/>
      <c r="AB2739" s="97"/>
      <c r="AC2739" s="97"/>
      <c r="AD2739" s="97"/>
      <c r="AE2739" s="97"/>
      <c r="AF2739" s="97"/>
    </row>
    <row r="2740" spans="1:32" x14ac:dyDescent="0.2">
      <c r="A2740" s="97"/>
      <c r="B2740" s="97"/>
      <c r="C2740" s="97"/>
      <c r="D2740" s="97"/>
      <c r="E2740" s="97"/>
      <c r="F2740" s="97"/>
      <c r="G2740" s="97"/>
      <c r="H2740" s="97"/>
      <c r="I2740" s="97"/>
      <c r="J2740" s="97"/>
      <c r="K2740" s="97"/>
      <c r="L2740" s="97"/>
      <c r="M2740" s="97"/>
      <c r="N2740" s="97"/>
      <c r="O2740" s="97"/>
      <c r="P2740" s="97"/>
      <c r="Q2740" s="97"/>
      <c r="R2740" s="97"/>
      <c r="S2740" s="97"/>
      <c r="T2740" s="97"/>
      <c r="U2740" s="97"/>
      <c r="V2740" s="97"/>
      <c r="W2740" s="97"/>
      <c r="X2740" s="97"/>
      <c r="Y2740" s="97"/>
      <c r="Z2740" s="97"/>
      <c r="AA2740" s="97"/>
      <c r="AB2740" s="97"/>
      <c r="AC2740" s="97"/>
      <c r="AD2740" s="97"/>
      <c r="AE2740" s="97"/>
      <c r="AF2740" s="97"/>
    </row>
    <row r="2741" spans="1:32" x14ac:dyDescent="0.2">
      <c r="A2741" s="97"/>
      <c r="B2741" s="97"/>
      <c r="C2741" s="97"/>
      <c r="D2741" s="97"/>
      <c r="E2741" s="97"/>
      <c r="F2741" s="97"/>
      <c r="G2741" s="97"/>
      <c r="H2741" s="97"/>
      <c r="I2741" s="97"/>
      <c r="J2741" s="97"/>
      <c r="K2741" s="97"/>
      <c r="L2741" s="97"/>
      <c r="M2741" s="97"/>
      <c r="N2741" s="97"/>
      <c r="O2741" s="97"/>
      <c r="P2741" s="97"/>
      <c r="Q2741" s="97"/>
      <c r="R2741" s="97"/>
      <c r="S2741" s="97"/>
      <c r="T2741" s="97"/>
      <c r="U2741" s="97"/>
      <c r="V2741" s="97"/>
      <c r="W2741" s="97"/>
      <c r="X2741" s="97"/>
      <c r="Y2741" s="97"/>
      <c r="Z2741" s="97"/>
      <c r="AA2741" s="97"/>
      <c r="AB2741" s="97"/>
      <c r="AC2741" s="97"/>
      <c r="AD2741" s="97"/>
      <c r="AE2741" s="97"/>
      <c r="AF2741" s="97"/>
    </row>
    <row r="2742" spans="1:32" x14ac:dyDescent="0.2">
      <c r="A2742" s="97"/>
      <c r="B2742" s="97"/>
      <c r="C2742" s="97"/>
      <c r="D2742" s="97"/>
      <c r="E2742" s="97"/>
      <c r="F2742" s="97"/>
      <c r="G2742" s="97"/>
      <c r="H2742" s="97"/>
      <c r="I2742" s="97"/>
      <c r="J2742" s="97"/>
      <c r="K2742" s="97"/>
      <c r="L2742" s="97"/>
      <c r="M2742" s="97"/>
      <c r="N2742" s="97"/>
      <c r="O2742" s="97"/>
      <c r="P2742" s="97"/>
      <c r="Q2742" s="97"/>
      <c r="R2742" s="97"/>
      <c r="S2742" s="97"/>
      <c r="T2742" s="97"/>
      <c r="U2742" s="97"/>
      <c r="V2742" s="97"/>
      <c r="W2742" s="97"/>
      <c r="X2742" s="97"/>
      <c r="Y2742" s="97"/>
      <c r="Z2742" s="97"/>
      <c r="AA2742" s="97"/>
      <c r="AB2742" s="97"/>
      <c r="AC2742" s="97"/>
      <c r="AD2742" s="97"/>
      <c r="AE2742" s="97"/>
      <c r="AF2742" s="97"/>
    </row>
    <row r="2743" spans="1:32" x14ac:dyDescent="0.2">
      <c r="A2743" s="97"/>
      <c r="B2743" s="97"/>
      <c r="C2743" s="97"/>
      <c r="D2743" s="97"/>
      <c r="E2743" s="97"/>
      <c r="F2743" s="97"/>
      <c r="G2743" s="97"/>
      <c r="H2743" s="97"/>
      <c r="I2743" s="97"/>
      <c r="J2743" s="97"/>
      <c r="K2743" s="97"/>
      <c r="L2743" s="97"/>
      <c r="M2743" s="97"/>
      <c r="N2743" s="97"/>
      <c r="O2743" s="97"/>
      <c r="P2743" s="97"/>
      <c r="Q2743" s="97"/>
      <c r="R2743" s="97"/>
      <c r="S2743" s="97"/>
      <c r="T2743" s="97"/>
      <c r="U2743" s="97"/>
      <c r="V2743" s="97"/>
      <c r="W2743" s="97"/>
      <c r="X2743" s="97"/>
      <c r="Y2743" s="97"/>
      <c r="Z2743" s="97"/>
      <c r="AA2743" s="97"/>
      <c r="AB2743" s="97"/>
      <c r="AC2743" s="97"/>
      <c r="AD2743" s="97"/>
      <c r="AE2743" s="97"/>
      <c r="AF2743" s="97"/>
    </row>
    <row r="2744" spans="1:32" x14ac:dyDescent="0.2">
      <c r="A2744" s="97"/>
      <c r="B2744" s="97"/>
      <c r="C2744" s="97"/>
      <c r="D2744" s="97"/>
      <c r="E2744" s="97"/>
      <c r="F2744" s="97"/>
      <c r="G2744" s="97"/>
      <c r="H2744" s="97"/>
      <c r="I2744" s="97"/>
      <c r="J2744" s="97"/>
      <c r="K2744" s="97"/>
      <c r="L2744" s="97"/>
      <c r="M2744" s="97"/>
      <c r="N2744" s="97"/>
      <c r="O2744" s="97"/>
      <c r="P2744" s="97"/>
      <c r="Q2744" s="97"/>
      <c r="R2744" s="97"/>
      <c r="S2744" s="97"/>
      <c r="T2744" s="97"/>
      <c r="U2744" s="97"/>
      <c r="V2744" s="97"/>
      <c r="W2744" s="97"/>
      <c r="X2744" s="97"/>
      <c r="Y2744" s="97"/>
      <c r="Z2744" s="97"/>
      <c r="AA2744" s="97"/>
      <c r="AB2744" s="97"/>
      <c r="AC2744" s="97"/>
      <c r="AD2744" s="97"/>
      <c r="AE2744" s="97"/>
      <c r="AF2744" s="97"/>
    </row>
    <row r="2745" spans="1:32" x14ac:dyDescent="0.2">
      <c r="A2745" s="97"/>
      <c r="B2745" s="97"/>
      <c r="C2745" s="97"/>
      <c r="D2745" s="97"/>
      <c r="E2745" s="97"/>
      <c r="F2745" s="97"/>
      <c r="G2745" s="97"/>
      <c r="H2745" s="97"/>
      <c r="I2745" s="97"/>
      <c r="J2745" s="97"/>
      <c r="K2745" s="97"/>
      <c r="L2745" s="97"/>
      <c r="M2745" s="97"/>
      <c r="N2745" s="97"/>
      <c r="O2745" s="97"/>
      <c r="P2745" s="97"/>
      <c r="Q2745" s="97"/>
      <c r="R2745" s="97"/>
      <c r="S2745" s="97"/>
      <c r="T2745" s="97"/>
      <c r="U2745" s="97"/>
      <c r="V2745" s="97"/>
      <c r="W2745" s="97"/>
      <c r="X2745" s="97"/>
      <c r="Y2745" s="97"/>
      <c r="Z2745" s="97"/>
      <c r="AA2745" s="97"/>
      <c r="AB2745" s="97"/>
      <c r="AC2745" s="97"/>
      <c r="AD2745" s="97"/>
      <c r="AE2745" s="97"/>
      <c r="AF2745" s="97"/>
    </row>
    <row r="2746" spans="1:32" x14ac:dyDescent="0.2">
      <c r="A2746" s="97"/>
      <c r="B2746" s="97"/>
      <c r="C2746" s="97"/>
      <c r="D2746" s="97"/>
      <c r="E2746" s="97"/>
      <c r="F2746" s="97"/>
      <c r="G2746" s="97"/>
      <c r="H2746" s="97"/>
      <c r="I2746" s="97"/>
      <c r="J2746" s="97"/>
      <c r="K2746" s="97"/>
      <c r="L2746" s="97"/>
      <c r="M2746" s="97"/>
      <c r="N2746" s="97"/>
      <c r="O2746" s="97"/>
      <c r="P2746" s="97"/>
      <c r="Q2746" s="97"/>
      <c r="R2746" s="97"/>
      <c r="S2746" s="97"/>
      <c r="T2746" s="97"/>
      <c r="U2746" s="97"/>
      <c r="V2746" s="97"/>
      <c r="W2746" s="97"/>
      <c r="X2746" s="97"/>
      <c r="Y2746" s="97"/>
      <c r="Z2746" s="97"/>
      <c r="AA2746" s="97"/>
      <c r="AB2746" s="97"/>
      <c r="AC2746" s="97"/>
      <c r="AD2746" s="97"/>
      <c r="AE2746" s="97"/>
      <c r="AF2746" s="97"/>
    </row>
    <row r="2747" spans="1:32" x14ac:dyDescent="0.2">
      <c r="A2747" s="97"/>
      <c r="B2747" s="97"/>
      <c r="C2747" s="97"/>
      <c r="D2747" s="97"/>
      <c r="E2747" s="97"/>
      <c r="F2747" s="97"/>
      <c r="G2747" s="97"/>
      <c r="H2747" s="97"/>
      <c r="I2747" s="97"/>
      <c r="J2747" s="97"/>
      <c r="K2747" s="97"/>
      <c r="L2747" s="97"/>
      <c r="M2747" s="97"/>
      <c r="N2747" s="97"/>
      <c r="O2747" s="97"/>
      <c r="P2747" s="97"/>
      <c r="Q2747" s="97"/>
      <c r="R2747" s="97"/>
      <c r="S2747" s="97"/>
      <c r="T2747" s="97"/>
      <c r="U2747" s="97"/>
      <c r="V2747" s="97"/>
      <c r="W2747" s="97"/>
      <c r="X2747" s="97"/>
      <c r="Y2747" s="97"/>
      <c r="Z2747" s="97"/>
      <c r="AA2747" s="97"/>
      <c r="AB2747" s="97"/>
      <c r="AC2747" s="97"/>
      <c r="AD2747" s="97"/>
      <c r="AE2747" s="97"/>
      <c r="AF2747" s="97"/>
    </row>
    <row r="2748" spans="1:32" x14ac:dyDescent="0.2">
      <c r="A2748" s="97"/>
      <c r="B2748" s="97"/>
      <c r="C2748" s="97"/>
      <c r="D2748" s="97"/>
      <c r="E2748" s="97"/>
      <c r="F2748" s="97"/>
      <c r="G2748" s="97"/>
      <c r="H2748" s="97"/>
      <c r="I2748" s="97"/>
      <c r="J2748" s="97"/>
      <c r="K2748" s="97"/>
      <c r="L2748" s="97"/>
      <c r="M2748" s="97"/>
      <c r="N2748" s="97"/>
      <c r="O2748" s="97"/>
      <c r="P2748" s="97"/>
      <c r="Q2748" s="97"/>
      <c r="R2748" s="97"/>
      <c r="S2748" s="97"/>
      <c r="T2748" s="97"/>
      <c r="U2748" s="97"/>
      <c r="V2748" s="97"/>
      <c r="W2748" s="97"/>
      <c r="X2748" s="97"/>
      <c r="Y2748" s="97"/>
      <c r="Z2748" s="97"/>
      <c r="AA2748" s="97"/>
      <c r="AB2748" s="97"/>
      <c r="AC2748" s="97"/>
      <c r="AD2748" s="97"/>
      <c r="AE2748" s="97"/>
      <c r="AF2748" s="97"/>
    </row>
    <row r="2749" spans="1:32" x14ac:dyDescent="0.2">
      <c r="A2749" s="97"/>
      <c r="B2749" s="97"/>
      <c r="C2749" s="97"/>
      <c r="D2749" s="97"/>
      <c r="E2749" s="97"/>
      <c r="F2749" s="97"/>
      <c r="G2749" s="97"/>
      <c r="H2749" s="97"/>
      <c r="I2749" s="97"/>
      <c r="J2749" s="97"/>
      <c r="K2749" s="97"/>
      <c r="L2749" s="97"/>
      <c r="M2749" s="97"/>
      <c r="N2749" s="97"/>
      <c r="O2749" s="97"/>
      <c r="P2749" s="97"/>
      <c r="Q2749" s="97"/>
      <c r="R2749" s="97"/>
      <c r="S2749" s="97"/>
      <c r="T2749" s="97"/>
      <c r="U2749" s="97"/>
      <c r="V2749" s="97"/>
      <c r="W2749" s="97"/>
      <c r="X2749" s="97"/>
      <c r="Y2749" s="97"/>
      <c r="Z2749" s="97"/>
      <c r="AA2749" s="97"/>
      <c r="AB2749" s="97"/>
      <c r="AC2749" s="97"/>
      <c r="AD2749" s="97"/>
      <c r="AE2749" s="97"/>
      <c r="AF2749" s="97"/>
    </row>
    <row r="2750" spans="1:32" x14ac:dyDescent="0.2">
      <c r="A2750" s="97"/>
      <c r="B2750" s="97"/>
      <c r="C2750" s="97"/>
      <c r="D2750" s="97"/>
      <c r="E2750" s="97"/>
      <c r="F2750" s="97"/>
      <c r="G2750" s="97"/>
      <c r="H2750" s="97"/>
      <c r="I2750" s="97"/>
      <c r="J2750" s="97"/>
      <c r="K2750" s="97"/>
      <c r="L2750" s="97"/>
      <c r="M2750" s="97"/>
      <c r="N2750" s="97"/>
      <c r="O2750" s="97"/>
      <c r="P2750" s="97"/>
      <c r="Q2750" s="97"/>
      <c r="R2750" s="97"/>
      <c r="S2750" s="97"/>
      <c r="T2750" s="97"/>
      <c r="U2750" s="97"/>
      <c r="V2750" s="97"/>
      <c r="W2750" s="97"/>
      <c r="X2750" s="97"/>
      <c r="Y2750" s="97"/>
      <c r="Z2750" s="97"/>
      <c r="AA2750" s="97"/>
      <c r="AB2750" s="97"/>
      <c r="AC2750" s="97"/>
      <c r="AD2750" s="97"/>
      <c r="AE2750" s="97"/>
      <c r="AF2750" s="97"/>
    </row>
    <row r="2751" spans="1:32" x14ac:dyDescent="0.2">
      <c r="A2751" s="97"/>
      <c r="B2751" s="97"/>
      <c r="C2751" s="97"/>
      <c r="D2751" s="97"/>
      <c r="E2751" s="97"/>
      <c r="F2751" s="97"/>
      <c r="G2751" s="97"/>
      <c r="H2751" s="97"/>
      <c r="I2751" s="97"/>
      <c r="J2751" s="97"/>
      <c r="K2751" s="97"/>
      <c r="L2751" s="97"/>
      <c r="M2751" s="97"/>
      <c r="N2751" s="97"/>
      <c r="O2751" s="97"/>
      <c r="P2751" s="97"/>
      <c r="Q2751" s="97"/>
      <c r="R2751" s="97"/>
      <c r="S2751" s="97"/>
      <c r="T2751" s="97"/>
      <c r="U2751" s="97"/>
      <c r="V2751" s="97"/>
      <c r="W2751" s="97"/>
      <c r="X2751" s="97"/>
      <c r="Y2751" s="97"/>
      <c r="Z2751" s="97"/>
      <c r="AA2751" s="97"/>
      <c r="AB2751" s="97"/>
      <c r="AC2751" s="97"/>
      <c r="AD2751" s="97"/>
      <c r="AE2751" s="97"/>
      <c r="AF2751" s="97"/>
    </row>
    <row r="2752" spans="1:32" x14ac:dyDescent="0.2">
      <c r="A2752" s="97"/>
      <c r="B2752" s="97"/>
      <c r="C2752" s="97"/>
      <c r="D2752" s="97"/>
      <c r="E2752" s="97"/>
      <c r="F2752" s="97"/>
      <c r="G2752" s="97"/>
      <c r="H2752" s="97"/>
      <c r="I2752" s="97"/>
      <c r="J2752" s="97"/>
      <c r="K2752" s="97"/>
      <c r="L2752" s="97"/>
      <c r="M2752" s="97"/>
      <c r="N2752" s="97"/>
      <c r="O2752" s="97"/>
      <c r="P2752" s="97"/>
      <c r="Q2752" s="97"/>
      <c r="R2752" s="97"/>
      <c r="S2752" s="97"/>
      <c r="T2752" s="97"/>
      <c r="U2752" s="97"/>
      <c r="V2752" s="97"/>
      <c r="W2752" s="97"/>
      <c r="X2752" s="97"/>
      <c r="Y2752" s="97"/>
      <c r="Z2752" s="97"/>
      <c r="AA2752" s="97"/>
      <c r="AB2752" s="97"/>
      <c r="AC2752" s="97"/>
      <c r="AD2752" s="97"/>
      <c r="AE2752" s="97"/>
      <c r="AF2752" s="97"/>
    </row>
    <row r="2753" spans="1:32" x14ac:dyDescent="0.2">
      <c r="A2753" s="97"/>
      <c r="B2753" s="97"/>
      <c r="C2753" s="97"/>
      <c r="D2753" s="97"/>
      <c r="E2753" s="97"/>
      <c r="F2753" s="97"/>
      <c r="G2753" s="97"/>
      <c r="H2753" s="97"/>
      <c r="I2753" s="97"/>
      <c r="J2753" s="97"/>
      <c r="K2753" s="97"/>
      <c r="L2753" s="97"/>
      <c r="M2753" s="97"/>
      <c r="N2753" s="97"/>
      <c r="O2753" s="97"/>
      <c r="P2753" s="97"/>
      <c r="Q2753" s="97"/>
      <c r="R2753" s="97"/>
      <c r="S2753" s="97"/>
      <c r="T2753" s="97"/>
      <c r="U2753" s="97"/>
      <c r="V2753" s="97"/>
      <c r="W2753" s="97"/>
      <c r="X2753" s="97"/>
      <c r="Y2753" s="97"/>
      <c r="Z2753" s="97"/>
      <c r="AA2753" s="97"/>
      <c r="AB2753" s="97"/>
      <c r="AC2753" s="97"/>
      <c r="AD2753" s="97"/>
      <c r="AE2753" s="97"/>
      <c r="AF2753" s="97"/>
    </row>
    <row r="2754" spans="1:32" x14ac:dyDescent="0.2">
      <c r="A2754" s="97"/>
      <c r="B2754" s="97"/>
      <c r="C2754" s="97"/>
      <c r="D2754" s="97"/>
      <c r="E2754" s="97"/>
      <c r="F2754" s="97"/>
      <c r="G2754" s="97"/>
      <c r="H2754" s="97"/>
      <c r="I2754" s="97"/>
      <c r="J2754" s="97"/>
      <c r="K2754" s="97"/>
      <c r="L2754" s="97"/>
      <c r="M2754" s="97"/>
      <c r="N2754" s="97"/>
      <c r="O2754" s="97"/>
      <c r="P2754" s="97"/>
      <c r="Q2754" s="97"/>
      <c r="R2754" s="97"/>
      <c r="S2754" s="97"/>
      <c r="T2754" s="97"/>
      <c r="U2754" s="97"/>
      <c r="V2754" s="97"/>
      <c r="W2754" s="97"/>
      <c r="X2754" s="97"/>
      <c r="Y2754" s="97"/>
      <c r="Z2754" s="97"/>
      <c r="AA2754" s="97"/>
      <c r="AB2754" s="97"/>
      <c r="AC2754" s="97"/>
      <c r="AD2754" s="97"/>
      <c r="AE2754" s="97"/>
      <c r="AF2754" s="97"/>
    </row>
    <row r="2755" spans="1:32" x14ac:dyDescent="0.2">
      <c r="A2755" s="97"/>
      <c r="B2755" s="97"/>
      <c r="C2755" s="97"/>
      <c r="D2755" s="97"/>
      <c r="E2755" s="97"/>
      <c r="F2755" s="97"/>
      <c r="G2755" s="97"/>
      <c r="H2755" s="97"/>
      <c r="I2755" s="97"/>
      <c r="J2755" s="97"/>
      <c r="K2755" s="97"/>
      <c r="L2755" s="97"/>
      <c r="M2755" s="97"/>
      <c r="N2755" s="97"/>
      <c r="O2755" s="97"/>
      <c r="P2755" s="97"/>
      <c r="Q2755" s="97"/>
      <c r="R2755" s="97"/>
      <c r="S2755" s="97"/>
      <c r="T2755" s="97"/>
      <c r="U2755" s="97"/>
      <c r="V2755" s="97"/>
      <c r="W2755" s="97"/>
      <c r="X2755" s="97"/>
      <c r="Y2755" s="97"/>
      <c r="Z2755" s="97"/>
      <c r="AA2755" s="97"/>
      <c r="AB2755" s="97"/>
      <c r="AC2755" s="97"/>
      <c r="AD2755" s="97"/>
      <c r="AE2755" s="97"/>
      <c r="AF2755" s="97"/>
    </row>
    <row r="2756" spans="1:32" x14ac:dyDescent="0.2">
      <c r="A2756" s="97"/>
      <c r="B2756" s="97"/>
      <c r="C2756" s="97"/>
      <c r="D2756" s="97"/>
      <c r="E2756" s="97"/>
      <c r="F2756" s="97"/>
      <c r="G2756" s="97"/>
      <c r="H2756" s="97"/>
      <c r="I2756" s="97"/>
      <c r="J2756" s="97"/>
      <c r="K2756" s="97"/>
      <c r="L2756" s="97"/>
      <c r="M2756" s="97"/>
      <c r="N2756" s="97"/>
      <c r="O2756" s="97"/>
      <c r="P2756" s="97"/>
      <c r="Q2756" s="97"/>
      <c r="R2756" s="97"/>
      <c r="S2756" s="97"/>
      <c r="T2756" s="97"/>
      <c r="U2756" s="97"/>
      <c r="V2756" s="97"/>
      <c r="W2756" s="97"/>
      <c r="X2756" s="97"/>
      <c r="Y2756" s="97"/>
      <c r="Z2756" s="97"/>
      <c r="AA2756" s="97"/>
      <c r="AB2756" s="97"/>
      <c r="AC2756" s="97"/>
      <c r="AD2756" s="97"/>
      <c r="AE2756" s="97"/>
      <c r="AF2756" s="97"/>
    </row>
    <row r="2757" spans="1:32" x14ac:dyDescent="0.2">
      <c r="A2757" s="97"/>
      <c r="B2757" s="97"/>
      <c r="C2757" s="97"/>
      <c r="D2757" s="97"/>
      <c r="E2757" s="97"/>
      <c r="F2757" s="97"/>
      <c r="G2757" s="97"/>
      <c r="H2757" s="97"/>
      <c r="I2757" s="97"/>
      <c r="J2757" s="97"/>
      <c r="K2757" s="97"/>
      <c r="L2757" s="97"/>
      <c r="M2757" s="97"/>
      <c r="N2757" s="97"/>
      <c r="O2757" s="97"/>
      <c r="P2757" s="97"/>
      <c r="Q2757" s="97"/>
      <c r="R2757" s="97"/>
      <c r="S2757" s="97"/>
      <c r="T2757" s="97"/>
      <c r="U2757" s="97"/>
      <c r="V2757" s="97"/>
      <c r="W2757" s="97"/>
      <c r="X2757" s="97"/>
      <c r="Y2757" s="97"/>
      <c r="Z2757" s="97"/>
      <c r="AA2757" s="97"/>
      <c r="AB2757" s="97"/>
      <c r="AC2757" s="97"/>
      <c r="AD2757" s="97"/>
      <c r="AE2757" s="97"/>
      <c r="AF2757" s="97"/>
    </row>
    <row r="2758" spans="1:32" x14ac:dyDescent="0.2">
      <c r="A2758" s="97"/>
      <c r="B2758" s="97"/>
      <c r="C2758" s="97"/>
      <c r="D2758" s="97"/>
      <c r="E2758" s="97"/>
      <c r="F2758" s="97"/>
      <c r="G2758" s="97"/>
      <c r="H2758" s="97"/>
      <c r="I2758" s="97"/>
      <c r="J2758" s="97"/>
      <c r="K2758" s="97"/>
      <c r="L2758" s="97"/>
      <c r="M2758" s="97"/>
      <c r="N2758" s="97"/>
      <c r="O2758" s="97"/>
      <c r="P2758" s="97"/>
      <c r="Q2758" s="97"/>
      <c r="R2758" s="97"/>
      <c r="S2758" s="97"/>
      <c r="T2758" s="97"/>
      <c r="U2758" s="97"/>
      <c r="V2758" s="97"/>
      <c r="W2758" s="97"/>
      <c r="X2758" s="97"/>
      <c r="Y2758" s="97"/>
      <c r="Z2758" s="97"/>
      <c r="AA2758" s="97"/>
      <c r="AB2758" s="97"/>
      <c r="AC2758" s="97"/>
      <c r="AD2758" s="97"/>
      <c r="AE2758" s="97"/>
      <c r="AF2758" s="97"/>
    </row>
    <row r="2759" spans="1:32" x14ac:dyDescent="0.2">
      <c r="A2759" s="97"/>
      <c r="B2759" s="97"/>
      <c r="C2759" s="97"/>
      <c r="D2759" s="97"/>
      <c r="E2759" s="97"/>
      <c r="F2759" s="97"/>
      <c r="G2759" s="97"/>
      <c r="H2759" s="97"/>
      <c r="I2759" s="97"/>
      <c r="J2759" s="97"/>
      <c r="K2759" s="97"/>
      <c r="L2759" s="97"/>
      <c r="M2759" s="97"/>
      <c r="N2759" s="97"/>
      <c r="O2759" s="97"/>
      <c r="P2759" s="97"/>
      <c r="Q2759" s="97"/>
      <c r="R2759" s="97"/>
      <c r="S2759" s="97"/>
      <c r="T2759" s="97"/>
      <c r="U2759" s="97"/>
      <c r="V2759" s="97"/>
      <c r="W2759" s="97"/>
      <c r="X2759" s="97"/>
      <c r="Y2759" s="97"/>
      <c r="Z2759" s="97"/>
      <c r="AA2759" s="97"/>
      <c r="AB2759" s="97"/>
      <c r="AC2759" s="97"/>
      <c r="AD2759" s="97"/>
      <c r="AE2759" s="97"/>
      <c r="AF2759" s="97"/>
    </row>
    <row r="2760" spans="1:32" x14ac:dyDescent="0.2">
      <c r="A2760" s="97"/>
      <c r="B2760" s="97"/>
      <c r="C2760" s="97"/>
      <c r="D2760" s="97"/>
      <c r="E2760" s="97"/>
      <c r="F2760" s="97"/>
      <c r="G2760" s="97"/>
      <c r="H2760" s="97"/>
      <c r="I2760" s="97"/>
      <c r="J2760" s="97"/>
      <c r="K2760" s="97"/>
      <c r="L2760" s="97"/>
      <c r="M2760" s="97"/>
      <c r="N2760" s="97"/>
      <c r="O2760" s="97"/>
      <c r="P2760" s="97"/>
      <c r="Q2760" s="97"/>
      <c r="R2760" s="97"/>
      <c r="S2760" s="97"/>
      <c r="T2760" s="97"/>
      <c r="U2760" s="97"/>
      <c r="V2760" s="97"/>
      <c r="W2760" s="97"/>
      <c r="X2760" s="97"/>
      <c r="Y2760" s="97"/>
      <c r="Z2760" s="97"/>
      <c r="AA2760" s="97"/>
      <c r="AB2760" s="97"/>
      <c r="AC2760" s="97"/>
      <c r="AD2760" s="97"/>
      <c r="AE2760" s="97"/>
      <c r="AF2760" s="97"/>
    </row>
    <row r="2761" spans="1:32" x14ac:dyDescent="0.2">
      <c r="A2761" s="97"/>
      <c r="B2761" s="97"/>
      <c r="C2761" s="97"/>
      <c r="D2761" s="97"/>
      <c r="E2761" s="97"/>
      <c r="F2761" s="97"/>
      <c r="G2761" s="97"/>
      <c r="H2761" s="97"/>
      <c r="I2761" s="97"/>
      <c r="J2761" s="97"/>
      <c r="K2761" s="97"/>
      <c r="L2761" s="97"/>
      <c r="M2761" s="97"/>
      <c r="N2761" s="97"/>
      <c r="O2761" s="97"/>
      <c r="P2761" s="97"/>
      <c r="Q2761" s="97"/>
      <c r="R2761" s="97"/>
      <c r="S2761" s="97"/>
      <c r="T2761" s="97"/>
      <c r="U2761" s="97"/>
      <c r="V2761" s="97"/>
      <c r="W2761" s="97"/>
      <c r="X2761" s="97"/>
      <c r="Y2761" s="97"/>
      <c r="Z2761" s="97"/>
      <c r="AA2761" s="97"/>
      <c r="AB2761" s="97"/>
      <c r="AC2761" s="97"/>
      <c r="AD2761" s="97"/>
      <c r="AE2761" s="97"/>
      <c r="AF2761" s="97"/>
    </row>
    <row r="2762" spans="1:32" x14ac:dyDescent="0.2">
      <c r="A2762" s="97"/>
      <c r="B2762" s="97"/>
      <c r="C2762" s="97"/>
      <c r="D2762" s="97"/>
      <c r="E2762" s="97"/>
      <c r="F2762" s="97"/>
      <c r="G2762" s="97"/>
      <c r="H2762" s="97"/>
      <c r="I2762" s="97"/>
      <c r="J2762" s="97"/>
      <c r="K2762" s="97"/>
      <c r="L2762" s="97"/>
      <c r="M2762" s="97"/>
      <c r="N2762" s="97"/>
      <c r="O2762" s="97"/>
      <c r="P2762" s="97"/>
      <c r="Q2762" s="97"/>
      <c r="R2762" s="97"/>
      <c r="S2762" s="97"/>
      <c r="T2762" s="97"/>
      <c r="U2762" s="97"/>
      <c r="V2762" s="97"/>
      <c r="W2762" s="97"/>
      <c r="X2762" s="97"/>
      <c r="Y2762" s="97"/>
      <c r="Z2762" s="97"/>
      <c r="AA2762" s="97"/>
      <c r="AB2762" s="97"/>
      <c r="AC2762" s="97"/>
      <c r="AD2762" s="97"/>
      <c r="AE2762" s="97"/>
      <c r="AF2762" s="97"/>
    </row>
    <row r="2763" spans="1:32" x14ac:dyDescent="0.2">
      <c r="A2763" s="97"/>
      <c r="B2763" s="97"/>
      <c r="C2763" s="97"/>
      <c r="D2763" s="97"/>
      <c r="E2763" s="97"/>
      <c r="F2763" s="97"/>
      <c r="G2763" s="97"/>
      <c r="H2763" s="97"/>
      <c r="I2763" s="97"/>
      <c r="J2763" s="97"/>
      <c r="K2763" s="97"/>
      <c r="L2763" s="97"/>
      <c r="M2763" s="97"/>
      <c r="N2763" s="97"/>
      <c r="O2763" s="97"/>
      <c r="P2763" s="97"/>
      <c r="Q2763" s="97"/>
      <c r="R2763" s="97"/>
      <c r="S2763" s="97"/>
      <c r="T2763" s="97"/>
      <c r="U2763" s="97"/>
      <c r="V2763" s="97"/>
      <c r="W2763" s="97"/>
      <c r="X2763" s="97"/>
      <c r="Y2763" s="97"/>
      <c r="Z2763" s="97"/>
      <c r="AA2763" s="97"/>
      <c r="AB2763" s="97"/>
      <c r="AC2763" s="97"/>
      <c r="AD2763" s="97"/>
      <c r="AE2763" s="97"/>
      <c r="AF2763" s="97"/>
    </row>
    <row r="2764" spans="1:32" x14ac:dyDescent="0.2">
      <c r="A2764" s="97"/>
      <c r="B2764" s="97"/>
      <c r="C2764" s="97"/>
      <c r="D2764" s="97"/>
      <c r="E2764" s="97"/>
      <c r="F2764" s="97"/>
      <c r="G2764" s="97"/>
      <c r="H2764" s="97"/>
      <c r="I2764" s="97"/>
      <c r="J2764" s="97"/>
      <c r="K2764" s="97"/>
      <c r="L2764" s="97"/>
      <c r="M2764" s="97"/>
      <c r="N2764" s="97"/>
      <c r="O2764" s="97"/>
      <c r="P2764" s="97"/>
      <c r="Q2764" s="97"/>
      <c r="R2764" s="97"/>
      <c r="S2764" s="97"/>
      <c r="T2764" s="97"/>
      <c r="U2764" s="97"/>
      <c r="V2764" s="97"/>
      <c r="W2764" s="97"/>
      <c r="X2764" s="97"/>
      <c r="Y2764" s="97"/>
      <c r="Z2764" s="97"/>
      <c r="AA2764" s="97"/>
      <c r="AB2764" s="97"/>
      <c r="AC2764" s="97"/>
      <c r="AD2764" s="97"/>
      <c r="AE2764" s="97"/>
      <c r="AF2764" s="97"/>
    </row>
    <row r="2765" spans="1:32" x14ac:dyDescent="0.2">
      <c r="A2765" s="97"/>
      <c r="B2765" s="97"/>
      <c r="C2765" s="97"/>
      <c r="D2765" s="97"/>
      <c r="E2765" s="97"/>
      <c r="F2765" s="97"/>
      <c r="G2765" s="97"/>
      <c r="H2765" s="97"/>
      <c r="I2765" s="97"/>
      <c r="J2765" s="97"/>
      <c r="K2765" s="97"/>
      <c r="L2765" s="97"/>
      <c r="M2765" s="97"/>
      <c r="N2765" s="97"/>
      <c r="O2765" s="97"/>
      <c r="P2765" s="97"/>
      <c r="Q2765" s="97"/>
      <c r="R2765" s="97"/>
      <c r="S2765" s="97"/>
      <c r="T2765" s="97"/>
      <c r="U2765" s="97"/>
      <c r="V2765" s="97"/>
      <c r="W2765" s="97"/>
      <c r="X2765" s="97"/>
      <c r="Y2765" s="97"/>
      <c r="Z2765" s="97"/>
      <c r="AA2765" s="97"/>
      <c r="AB2765" s="97"/>
      <c r="AC2765" s="97"/>
      <c r="AD2765" s="97"/>
      <c r="AE2765" s="97"/>
      <c r="AF2765" s="97"/>
    </row>
    <row r="2766" spans="1:32" x14ac:dyDescent="0.2">
      <c r="A2766" s="97"/>
      <c r="B2766" s="97"/>
      <c r="C2766" s="97"/>
      <c r="D2766" s="97"/>
      <c r="E2766" s="97"/>
      <c r="F2766" s="97"/>
      <c r="G2766" s="97"/>
      <c r="H2766" s="97"/>
      <c r="I2766" s="97"/>
      <c r="J2766" s="97"/>
      <c r="K2766" s="97"/>
      <c r="L2766" s="97"/>
      <c r="M2766" s="97"/>
      <c r="N2766" s="97"/>
      <c r="O2766" s="97"/>
      <c r="P2766" s="97"/>
      <c r="Q2766" s="97"/>
      <c r="R2766" s="97"/>
      <c r="S2766" s="97"/>
      <c r="T2766" s="97"/>
      <c r="U2766" s="97"/>
      <c r="V2766" s="97"/>
      <c r="W2766" s="97"/>
      <c r="X2766" s="97"/>
      <c r="Y2766" s="97"/>
      <c r="Z2766" s="97"/>
      <c r="AA2766" s="97"/>
      <c r="AB2766" s="97"/>
      <c r="AC2766" s="97"/>
      <c r="AD2766" s="97"/>
      <c r="AE2766" s="97"/>
      <c r="AF2766" s="97"/>
    </row>
    <row r="2767" spans="1:32" x14ac:dyDescent="0.2">
      <c r="A2767" s="97"/>
      <c r="B2767" s="97"/>
      <c r="C2767" s="97"/>
      <c r="D2767" s="97"/>
      <c r="E2767" s="97"/>
      <c r="F2767" s="97"/>
      <c r="G2767" s="97"/>
      <c r="H2767" s="97"/>
      <c r="I2767" s="97"/>
      <c r="J2767" s="97"/>
      <c r="K2767" s="97"/>
      <c r="L2767" s="97"/>
      <c r="M2767" s="97"/>
      <c r="N2767" s="97"/>
      <c r="O2767" s="97"/>
      <c r="P2767" s="97"/>
      <c r="Q2767" s="97"/>
      <c r="R2767" s="97"/>
      <c r="S2767" s="97"/>
      <c r="T2767" s="97"/>
      <c r="U2767" s="97"/>
      <c r="V2767" s="97"/>
      <c r="W2767" s="97"/>
      <c r="X2767" s="97"/>
      <c r="Y2767" s="97"/>
      <c r="Z2767" s="97"/>
      <c r="AA2767" s="97"/>
      <c r="AB2767" s="97"/>
      <c r="AC2767" s="97"/>
      <c r="AD2767" s="97"/>
      <c r="AE2767" s="97"/>
      <c r="AF2767" s="97"/>
    </row>
    <row r="2768" spans="1:32" x14ac:dyDescent="0.2">
      <c r="A2768" s="97"/>
      <c r="B2768" s="97"/>
      <c r="C2768" s="97"/>
      <c r="D2768" s="97"/>
      <c r="E2768" s="97"/>
      <c r="F2768" s="97"/>
      <c r="G2768" s="97"/>
      <c r="H2768" s="97"/>
      <c r="I2768" s="97"/>
      <c r="J2768" s="97"/>
      <c r="K2768" s="97"/>
      <c r="L2768" s="97"/>
      <c r="M2768" s="97"/>
      <c r="N2768" s="97"/>
      <c r="O2768" s="97"/>
      <c r="P2768" s="97"/>
      <c r="Q2768" s="97"/>
      <c r="R2768" s="97"/>
      <c r="S2768" s="97"/>
      <c r="T2768" s="97"/>
      <c r="U2768" s="97"/>
      <c r="V2768" s="97"/>
      <c r="W2768" s="97"/>
      <c r="X2768" s="97"/>
      <c r="Y2768" s="97"/>
      <c r="Z2768" s="97"/>
      <c r="AA2768" s="97"/>
      <c r="AB2768" s="97"/>
      <c r="AC2768" s="97"/>
      <c r="AD2768" s="97"/>
      <c r="AE2768" s="97"/>
      <c r="AF2768" s="97"/>
    </row>
    <row r="2769" spans="1:32" x14ac:dyDescent="0.2">
      <c r="A2769" s="97"/>
      <c r="B2769" s="97"/>
      <c r="C2769" s="97"/>
      <c r="D2769" s="97"/>
      <c r="E2769" s="97"/>
      <c r="F2769" s="97"/>
      <c r="G2769" s="97"/>
      <c r="H2769" s="97"/>
      <c r="I2769" s="97"/>
      <c r="J2769" s="97"/>
      <c r="K2769" s="97"/>
      <c r="L2769" s="97"/>
      <c r="M2769" s="97"/>
      <c r="N2769" s="97"/>
      <c r="O2769" s="97"/>
      <c r="P2769" s="97"/>
      <c r="Q2769" s="97"/>
      <c r="R2769" s="97"/>
      <c r="S2769" s="97"/>
      <c r="T2769" s="97"/>
      <c r="U2769" s="97"/>
      <c r="V2769" s="97"/>
      <c r="W2769" s="97"/>
      <c r="X2769" s="97"/>
      <c r="Y2769" s="97"/>
      <c r="Z2769" s="97"/>
      <c r="AA2769" s="97"/>
      <c r="AB2769" s="97"/>
      <c r="AC2769" s="97"/>
      <c r="AD2769" s="97"/>
      <c r="AE2769" s="97"/>
      <c r="AF2769" s="97"/>
    </row>
    <row r="2770" spans="1:32" x14ac:dyDescent="0.2">
      <c r="A2770" s="97"/>
      <c r="B2770" s="97"/>
      <c r="C2770" s="97"/>
      <c r="D2770" s="97"/>
      <c r="E2770" s="97"/>
      <c r="F2770" s="97"/>
      <c r="G2770" s="97"/>
      <c r="H2770" s="97"/>
      <c r="I2770" s="97"/>
      <c r="J2770" s="97"/>
      <c r="K2770" s="97"/>
      <c r="L2770" s="97"/>
      <c r="M2770" s="97"/>
      <c r="N2770" s="97"/>
      <c r="O2770" s="97"/>
      <c r="P2770" s="97"/>
      <c r="Q2770" s="97"/>
      <c r="R2770" s="97"/>
      <c r="S2770" s="97"/>
      <c r="T2770" s="97"/>
      <c r="U2770" s="97"/>
      <c r="V2770" s="97"/>
      <c r="W2770" s="97"/>
      <c r="X2770" s="97"/>
      <c r="Y2770" s="97"/>
      <c r="Z2770" s="97"/>
      <c r="AA2770" s="97"/>
      <c r="AB2770" s="97"/>
      <c r="AC2770" s="97"/>
      <c r="AD2770" s="97"/>
      <c r="AE2770" s="97"/>
      <c r="AF2770" s="97"/>
    </row>
    <row r="2771" spans="1:32" x14ac:dyDescent="0.2">
      <c r="A2771" s="97"/>
      <c r="B2771" s="97"/>
      <c r="C2771" s="97"/>
      <c r="D2771" s="97"/>
      <c r="E2771" s="97"/>
      <c r="F2771" s="97"/>
      <c r="G2771" s="97"/>
      <c r="H2771" s="97"/>
      <c r="I2771" s="97"/>
      <c r="J2771" s="97"/>
      <c r="K2771" s="97"/>
      <c r="L2771" s="97"/>
      <c r="M2771" s="97"/>
      <c r="N2771" s="97"/>
      <c r="O2771" s="97"/>
      <c r="P2771" s="97"/>
      <c r="Q2771" s="97"/>
      <c r="R2771" s="97"/>
      <c r="S2771" s="97"/>
      <c r="T2771" s="97"/>
      <c r="U2771" s="97"/>
      <c r="V2771" s="97"/>
      <c r="W2771" s="97"/>
      <c r="X2771" s="97"/>
      <c r="Y2771" s="97"/>
      <c r="Z2771" s="97"/>
      <c r="AA2771" s="97"/>
      <c r="AB2771" s="97"/>
      <c r="AC2771" s="97"/>
      <c r="AD2771" s="97"/>
      <c r="AE2771" s="97"/>
      <c r="AF2771" s="97"/>
    </row>
    <row r="2772" spans="1:32" x14ac:dyDescent="0.2">
      <c r="A2772" s="97"/>
      <c r="B2772" s="97"/>
      <c r="C2772" s="97"/>
      <c r="D2772" s="97"/>
      <c r="E2772" s="97"/>
      <c r="F2772" s="97"/>
      <c r="G2772" s="97"/>
      <c r="H2772" s="97"/>
      <c r="I2772" s="97"/>
      <c r="J2772" s="97"/>
      <c r="K2772" s="97"/>
      <c r="L2772" s="97"/>
      <c r="M2772" s="97"/>
      <c r="N2772" s="97"/>
      <c r="O2772" s="97"/>
      <c r="P2772" s="97"/>
      <c r="Q2772" s="97"/>
      <c r="R2772" s="97"/>
      <c r="S2772" s="97"/>
      <c r="T2772" s="97"/>
      <c r="U2772" s="97"/>
      <c r="V2772" s="97"/>
      <c r="W2772" s="97"/>
      <c r="X2772" s="97"/>
      <c r="Y2772" s="97"/>
      <c r="Z2772" s="97"/>
      <c r="AA2772" s="97"/>
      <c r="AB2772" s="97"/>
      <c r="AC2772" s="97"/>
      <c r="AD2772" s="97"/>
      <c r="AE2772" s="97"/>
      <c r="AF2772" s="97"/>
    </row>
    <row r="2773" spans="1:32" x14ac:dyDescent="0.2">
      <c r="A2773" s="97"/>
      <c r="B2773" s="97"/>
      <c r="C2773" s="97"/>
      <c r="D2773" s="97"/>
      <c r="E2773" s="97"/>
      <c r="F2773" s="97"/>
      <c r="G2773" s="97"/>
      <c r="H2773" s="97"/>
      <c r="I2773" s="97"/>
      <c r="J2773" s="97"/>
      <c r="K2773" s="97"/>
      <c r="L2773" s="97"/>
      <c r="M2773" s="97"/>
      <c r="N2773" s="97"/>
      <c r="O2773" s="97"/>
      <c r="P2773" s="97"/>
      <c r="Q2773" s="97"/>
      <c r="R2773" s="97"/>
      <c r="S2773" s="97"/>
      <c r="T2773" s="97"/>
      <c r="U2773" s="97"/>
      <c r="V2773" s="97"/>
      <c r="W2773" s="97"/>
      <c r="X2773" s="97"/>
      <c r="Y2773" s="97"/>
      <c r="Z2773" s="97"/>
      <c r="AA2773" s="97"/>
      <c r="AB2773" s="97"/>
      <c r="AC2773" s="97"/>
      <c r="AD2773" s="97"/>
      <c r="AE2773" s="97"/>
      <c r="AF2773" s="97"/>
    </row>
    <row r="2774" spans="1:32" x14ac:dyDescent="0.2">
      <c r="A2774" s="97"/>
      <c r="B2774" s="97"/>
      <c r="C2774" s="97"/>
      <c r="D2774" s="97"/>
      <c r="E2774" s="97"/>
      <c r="F2774" s="97"/>
      <c r="G2774" s="97"/>
      <c r="H2774" s="97"/>
      <c r="I2774" s="97"/>
      <c r="J2774" s="97"/>
      <c r="K2774" s="97"/>
      <c r="L2774" s="97"/>
      <c r="M2774" s="97"/>
      <c r="N2774" s="97"/>
      <c r="O2774" s="97"/>
      <c r="P2774" s="97"/>
      <c r="Q2774" s="97"/>
      <c r="R2774" s="97"/>
      <c r="S2774" s="97"/>
      <c r="T2774" s="97"/>
      <c r="U2774" s="97"/>
      <c r="V2774" s="97"/>
      <c r="W2774" s="97"/>
      <c r="X2774" s="97"/>
      <c r="Y2774" s="97"/>
      <c r="Z2774" s="97"/>
      <c r="AA2774" s="97"/>
      <c r="AB2774" s="97"/>
      <c r="AC2774" s="97"/>
      <c r="AD2774" s="97"/>
      <c r="AE2774" s="97"/>
      <c r="AF2774" s="97"/>
    </row>
    <row r="2775" spans="1:32" x14ac:dyDescent="0.2">
      <c r="A2775" s="97"/>
      <c r="B2775" s="97"/>
      <c r="C2775" s="97"/>
      <c r="D2775" s="97"/>
      <c r="E2775" s="97"/>
      <c r="F2775" s="97"/>
      <c r="G2775" s="97"/>
      <c r="H2775" s="97"/>
      <c r="I2775" s="97"/>
      <c r="J2775" s="97"/>
      <c r="K2775" s="97"/>
      <c r="L2775" s="97"/>
      <c r="M2775" s="97"/>
      <c r="N2775" s="97"/>
      <c r="O2775" s="97"/>
      <c r="P2775" s="97"/>
      <c r="Q2775" s="97"/>
      <c r="R2775" s="97"/>
      <c r="S2775" s="97"/>
      <c r="T2775" s="97"/>
      <c r="U2775" s="97"/>
      <c r="V2775" s="97"/>
      <c r="W2775" s="97"/>
      <c r="X2775" s="97"/>
      <c r="Y2775" s="97"/>
      <c r="Z2775" s="97"/>
      <c r="AA2775" s="97"/>
      <c r="AB2775" s="97"/>
      <c r="AC2775" s="97"/>
      <c r="AD2775" s="97"/>
      <c r="AE2775" s="97"/>
      <c r="AF2775" s="97"/>
    </row>
    <row r="2776" spans="1:32" x14ac:dyDescent="0.2">
      <c r="A2776" s="97"/>
      <c r="B2776" s="97"/>
      <c r="C2776" s="97"/>
      <c r="D2776" s="97"/>
      <c r="E2776" s="97"/>
      <c r="F2776" s="97"/>
      <c r="G2776" s="97"/>
      <c r="H2776" s="97"/>
      <c r="I2776" s="97"/>
      <c r="J2776" s="97"/>
      <c r="K2776" s="97"/>
      <c r="L2776" s="97"/>
      <c r="M2776" s="97"/>
      <c r="N2776" s="97"/>
      <c r="O2776" s="97"/>
      <c r="P2776" s="97"/>
      <c r="Q2776" s="97"/>
      <c r="R2776" s="97"/>
      <c r="S2776" s="97"/>
      <c r="T2776" s="97"/>
      <c r="U2776" s="97"/>
      <c r="V2776" s="97"/>
      <c r="W2776" s="97"/>
      <c r="X2776" s="97"/>
      <c r="Y2776" s="97"/>
      <c r="Z2776" s="97"/>
      <c r="AA2776" s="97"/>
      <c r="AB2776" s="97"/>
      <c r="AC2776" s="97"/>
      <c r="AD2776" s="97"/>
      <c r="AE2776" s="97"/>
      <c r="AF2776" s="97"/>
    </row>
    <row r="2777" spans="1:32" x14ac:dyDescent="0.2">
      <c r="A2777" s="97"/>
      <c r="B2777" s="97"/>
      <c r="C2777" s="97"/>
      <c r="D2777" s="97"/>
      <c r="E2777" s="97"/>
      <c r="F2777" s="97"/>
      <c r="G2777" s="97"/>
      <c r="H2777" s="97"/>
      <c r="I2777" s="97"/>
      <c r="J2777" s="97"/>
      <c r="K2777" s="97"/>
      <c r="L2777" s="97"/>
      <c r="M2777" s="97"/>
      <c r="N2777" s="97"/>
      <c r="O2777" s="97"/>
      <c r="P2777" s="97"/>
      <c r="Q2777" s="97"/>
      <c r="R2777" s="97"/>
      <c r="S2777" s="97"/>
      <c r="T2777" s="97"/>
      <c r="U2777" s="97"/>
      <c r="V2777" s="97"/>
      <c r="W2777" s="97"/>
      <c r="X2777" s="97"/>
      <c r="Y2777" s="97"/>
      <c r="Z2777" s="97"/>
      <c r="AA2777" s="97"/>
      <c r="AB2777" s="97"/>
      <c r="AC2777" s="97"/>
      <c r="AD2777" s="97"/>
      <c r="AE2777" s="97"/>
      <c r="AF2777" s="97"/>
    </row>
    <row r="2778" spans="1:32" x14ac:dyDescent="0.2">
      <c r="A2778" s="97"/>
      <c r="B2778" s="97"/>
      <c r="C2778" s="97"/>
      <c r="D2778" s="97"/>
      <c r="E2778" s="97"/>
      <c r="F2778" s="97"/>
      <c r="G2778" s="97"/>
      <c r="H2778" s="97"/>
      <c r="I2778" s="97"/>
      <c r="J2778" s="97"/>
      <c r="K2778" s="97"/>
      <c r="L2778" s="97"/>
      <c r="M2778" s="97"/>
      <c r="N2778" s="97"/>
      <c r="O2778" s="97"/>
      <c r="P2778" s="97"/>
      <c r="Q2778" s="97"/>
      <c r="R2778" s="97"/>
      <c r="S2778" s="97"/>
      <c r="T2778" s="97"/>
      <c r="U2778" s="97"/>
      <c r="V2778" s="97"/>
      <c r="W2778" s="97"/>
      <c r="X2778" s="97"/>
      <c r="Y2778" s="97"/>
      <c r="Z2778" s="97"/>
      <c r="AA2778" s="97"/>
      <c r="AB2778" s="97"/>
      <c r="AC2778" s="97"/>
      <c r="AD2778" s="97"/>
      <c r="AE2778" s="97"/>
      <c r="AF2778" s="97"/>
    </row>
    <row r="2779" spans="1:32" x14ac:dyDescent="0.2">
      <c r="A2779" s="97"/>
      <c r="B2779" s="97"/>
      <c r="C2779" s="97"/>
      <c r="D2779" s="97"/>
      <c r="E2779" s="97"/>
      <c r="F2779" s="97"/>
      <c r="G2779" s="97"/>
      <c r="H2779" s="97"/>
      <c r="I2779" s="97"/>
      <c r="J2779" s="97"/>
      <c r="K2779" s="97"/>
      <c r="L2779" s="97"/>
      <c r="M2779" s="97"/>
      <c r="N2779" s="97"/>
      <c r="O2779" s="97"/>
      <c r="P2779" s="97"/>
      <c r="Q2779" s="97"/>
      <c r="R2779" s="97"/>
      <c r="S2779" s="97"/>
      <c r="T2779" s="97"/>
      <c r="U2779" s="97"/>
      <c r="V2779" s="97"/>
      <c r="W2779" s="97"/>
      <c r="X2779" s="97"/>
      <c r="Y2779" s="97"/>
      <c r="Z2779" s="97"/>
      <c r="AA2779" s="97"/>
      <c r="AB2779" s="97"/>
      <c r="AC2779" s="97"/>
      <c r="AD2779" s="97"/>
      <c r="AE2779" s="97"/>
      <c r="AF2779" s="97"/>
    </row>
    <row r="2780" spans="1:32" x14ac:dyDescent="0.2">
      <c r="A2780" s="97"/>
      <c r="B2780" s="97"/>
      <c r="C2780" s="97"/>
      <c r="D2780" s="97"/>
      <c r="E2780" s="97"/>
      <c r="F2780" s="97"/>
      <c r="G2780" s="97"/>
      <c r="H2780" s="97"/>
      <c r="I2780" s="97"/>
      <c r="J2780" s="97"/>
      <c r="K2780" s="97"/>
      <c r="L2780" s="97"/>
      <c r="M2780" s="97"/>
      <c r="N2780" s="97"/>
      <c r="O2780" s="97"/>
      <c r="P2780" s="97"/>
      <c r="Q2780" s="97"/>
      <c r="R2780" s="97"/>
      <c r="S2780" s="97"/>
      <c r="T2780" s="97"/>
      <c r="U2780" s="97"/>
      <c r="V2780" s="97"/>
      <c r="W2780" s="97"/>
      <c r="X2780" s="97"/>
      <c r="Y2780" s="97"/>
      <c r="Z2780" s="97"/>
      <c r="AA2780" s="97"/>
      <c r="AB2780" s="97"/>
      <c r="AC2780" s="97"/>
      <c r="AD2780" s="97"/>
      <c r="AE2780" s="97"/>
      <c r="AF2780" s="97"/>
    </row>
    <row r="2781" spans="1:32" x14ac:dyDescent="0.2">
      <c r="A2781" s="97"/>
      <c r="B2781" s="97"/>
      <c r="C2781" s="97"/>
      <c r="D2781" s="97"/>
      <c r="E2781" s="97"/>
      <c r="F2781" s="97"/>
      <c r="G2781" s="97"/>
      <c r="H2781" s="97"/>
      <c r="I2781" s="97"/>
      <c r="J2781" s="97"/>
      <c r="K2781" s="97"/>
      <c r="L2781" s="97"/>
      <c r="M2781" s="97"/>
      <c r="N2781" s="97"/>
      <c r="O2781" s="97"/>
      <c r="P2781" s="97"/>
      <c r="Q2781" s="97"/>
      <c r="R2781" s="97"/>
      <c r="S2781" s="97"/>
      <c r="T2781" s="97"/>
      <c r="U2781" s="97"/>
      <c r="V2781" s="97"/>
      <c r="W2781" s="97"/>
      <c r="X2781" s="97"/>
      <c r="Y2781" s="97"/>
      <c r="Z2781" s="97"/>
      <c r="AA2781" s="97"/>
      <c r="AB2781" s="97"/>
      <c r="AC2781" s="97"/>
      <c r="AD2781" s="97"/>
      <c r="AE2781" s="97"/>
      <c r="AF2781" s="97"/>
    </row>
    <row r="2782" spans="1:32" x14ac:dyDescent="0.2">
      <c r="A2782" s="97"/>
      <c r="B2782" s="97"/>
      <c r="C2782" s="97"/>
      <c r="D2782" s="97"/>
      <c r="E2782" s="97"/>
      <c r="F2782" s="97"/>
      <c r="G2782" s="97"/>
      <c r="H2782" s="97"/>
      <c r="I2782" s="97"/>
      <c r="J2782" s="97"/>
      <c r="K2782" s="97"/>
      <c r="L2782" s="97"/>
      <c r="M2782" s="97"/>
      <c r="N2782" s="97"/>
      <c r="O2782" s="97"/>
      <c r="P2782" s="97"/>
      <c r="Q2782" s="97"/>
      <c r="R2782" s="97"/>
      <c r="S2782" s="97"/>
      <c r="T2782" s="97"/>
      <c r="U2782" s="97"/>
      <c r="V2782" s="97"/>
      <c r="W2782" s="97"/>
      <c r="X2782" s="97"/>
      <c r="Y2782" s="97"/>
      <c r="Z2782" s="97"/>
      <c r="AA2782" s="97"/>
      <c r="AB2782" s="97"/>
      <c r="AC2782" s="97"/>
      <c r="AD2782" s="97"/>
      <c r="AE2782" s="97"/>
      <c r="AF2782" s="97"/>
    </row>
    <row r="2783" spans="1:32" x14ac:dyDescent="0.2">
      <c r="A2783" s="97"/>
      <c r="B2783" s="97"/>
      <c r="C2783" s="97"/>
      <c r="D2783" s="97"/>
      <c r="E2783" s="97"/>
      <c r="F2783" s="97"/>
      <c r="G2783" s="97"/>
      <c r="H2783" s="97"/>
      <c r="I2783" s="97"/>
      <c r="J2783" s="97"/>
      <c r="K2783" s="97"/>
      <c r="L2783" s="97"/>
      <c r="M2783" s="97"/>
      <c r="N2783" s="97"/>
      <c r="O2783" s="97"/>
      <c r="P2783" s="97"/>
      <c r="Q2783" s="97"/>
      <c r="R2783" s="97"/>
      <c r="S2783" s="97"/>
      <c r="T2783" s="97"/>
      <c r="U2783" s="97"/>
      <c r="V2783" s="97"/>
      <c r="W2783" s="97"/>
      <c r="X2783" s="97"/>
      <c r="Y2783" s="97"/>
      <c r="Z2783" s="97"/>
      <c r="AA2783" s="97"/>
      <c r="AB2783" s="97"/>
      <c r="AC2783" s="97"/>
      <c r="AD2783" s="97"/>
      <c r="AE2783" s="97"/>
      <c r="AF2783" s="97"/>
    </row>
    <row r="2784" spans="1:32" x14ac:dyDescent="0.2">
      <c r="A2784" s="97"/>
      <c r="B2784" s="97"/>
      <c r="C2784" s="97"/>
      <c r="D2784" s="97"/>
      <c r="E2784" s="97"/>
      <c r="F2784" s="97"/>
      <c r="G2784" s="97"/>
      <c r="H2784" s="97"/>
      <c r="I2784" s="97"/>
      <c r="J2784" s="97"/>
      <c r="K2784" s="97"/>
      <c r="L2784" s="97"/>
      <c r="M2784" s="97"/>
      <c r="N2784" s="97"/>
      <c r="O2784" s="97"/>
      <c r="P2784" s="97"/>
      <c r="Q2784" s="97"/>
      <c r="R2784" s="97"/>
      <c r="S2784" s="97"/>
      <c r="T2784" s="97"/>
      <c r="U2784" s="97"/>
      <c r="V2784" s="97"/>
      <c r="W2784" s="97"/>
      <c r="X2784" s="97"/>
      <c r="Y2784" s="97"/>
      <c r="Z2784" s="97"/>
      <c r="AA2784" s="97"/>
      <c r="AB2784" s="97"/>
      <c r="AC2784" s="97"/>
      <c r="AD2784" s="97"/>
      <c r="AE2784" s="97"/>
      <c r="AF2784" s="97"/>
    </row>
    <row r="2785" spans="1:32" x14ac:dyDescent="0.2">
      <c r="A2785" s="97"/>
      <c r="B2785" s="97"/>
      <c r="C2785" s="97"/>
      <c r="D2785" s="97"/>
      <c r="E2785" s="97"/>
      <c r="F2785" s="97"/>
      <c r="G2785" s="97"/>
      <c r="H2785" s="97"/>
      <c r="I2785" s="97"/>
      <c r="J2785" s="97"/>
      <c r="K2785" s="97"/>
      <c r="L2785" s="97"/>
      <c r="M2785" s="97"/>
      <c r="N2785" s="97"/>
      <c r="O2785" s="97"/>
      <c r="P2785" s="97"/>
      <c r="Q2785" s="97"/>
      <c r="R2785" s="97"/>
      <c r="S2785" s="97"/>
      <c r="T2785" s="97"/>
      <c r="U2785" s="97"/>
      <c r="V2785" s="97"/>
      <c r="W2785" s="97"/>
      <c r="X2785" s="97"/>
      <c r="Y2785" s="97"/>
      <c r="Z2785" s="97"/>
      <c r="AA2785" s="97"/>
      <c r="AB2785" s="97"/>
      <c r="AC2785" s="97"/>
      <c r="AD2785" s="97"/>
      <c r="AE2785" s="97"/>
      <c r="AF2785" s="97"/>
    </row>
    <row r="2786" spans="1:32" x14ac:dyDescent="0.2">
      <c r="A2786" s="97"/>
      <c r="B2786" s="97"/>
      <c r="C2786" s="97"/>
      <c r="D2786" s="97"/>
      <c r="E2786" s="97"/>
      <c r="F2786" s="97"/>
      <c r="G2786" s="97"/>
      <c r="H2786" s="97"/>
      <c r="I2786" s="97"/>
      <c r="J2786" s="97"/>
      <c r="K2786" s="97"/>
      <c r="L2786" s="97"/>
      <c r="M2786" s="97"/>
      <c r="N2786" s="97"/>
      <c r="O2786" s="97"/>
      <c r="P2786" s="97"/>
      <c r="Q2786" s="97"/>
      <c r="R2786" s="97"/>
      <c r="S2786" s="97"/>
      <c r="T2786" s="97"/>
      <c r="U2786" s="97"/>
      <c r="V2786" s="97"/>
      <c r="W2786" s="97"/>
      <c r="X2786" s="97"/>
      <c r="Y2786" s="97"/>
      <c r="Z2786" s="97"/>
      <c r="AA2786" s="97"/>
      <c r="AB2786" s="97"/>
      <c r="AC2786" s="97"/>
      <c r="AD2786" s="97"/>
      <c r="AE2786" s="97"/>
      <c r="AF2786" s="97"/>
    </row>
    <row r="2787" spans="1:32" x14ac:dyDescent="0.2">
      <c r="A2787" s="97"/>
      <c r="B2787" s="97"/>
      <c r="C2787" s="97"/>
      <c r="D2787" s="97"/>
      <c r="E2787" s="97"/>
      <c r="F2787" s="97"/>
      <c r="G2787" s="97"/>
      <c r="H2787" s="97"/>
      <c r="I2787" s="97"/>
      <c r="J2787" s="97"/>
      <c r="K2787" s="97"/>
      <c r="L2787" s="97"/>
      <c r="M2787" s="97"/>
      <c r="N2787" s="97"/>
      <c r="O2787" s="97"/>
      <c r="P2787" s="97"/>
      <c r="Q2787" s="97"/>
      <c r="R2787" s="97"/>
      <c r="S2787" s="97"/>
      <c r="T2787" s="97"/>
      <c r="U2787" s="97"/>
      <c r="V2787" s="97"/>
      <c r="W2787" s="97"/>
      <c r="X2787" s="97"/>
      <c r="Y2787" s="97"/>
      <c r="Z2787" s="97"/>
      <c r="AA2787" s="97"/>
      <c r="AB2787" s="97"/>
      <c r="AC2787" s="97"/>
      <c r="AD2787" s="97"/>
      <c r="AE2787" s="97"/>
      <c r="AF2787" s="97"/>
    </row>
    <row r="2788" spans="1:32" x14ac:dyDescent="0.2">
      <c r="A2788" s="97"/>
      <c r="B2788" s="97"/>
      <c r="C2788" s="97"/>
      <c r="D2788" s="97"/>
      <c r="E2788" s="97"/>
      <c r="F2788" s="97"/>
      <c r="G2788" s="97"/>
      <c r="H2788" s="97"/>
      <c r="I2788" s="97"/>
      <c r="J2788" s="97"/>
      <c r="K2788" s="97"/>
      <c r="L2788" s="97"/>
      <c r="M2788" s="97"/>
      <c r="N2788" s="97"/>
      <c r="O2788" s="97"/>
      <c r="P2788" s="97"/>
      <c r="Q2788" s="97"/>
      <c r="R2788" s="97"/>
      <c r="S2788" s="97"/>
      <c r="T2788" s="97"/>
      <c r="U2788" s="97"/>
      <c r="V2788" s="97"/>
      <c r="W2788" s="97"/>
      <c r="X2788" s="97"/>
      <c r="Y2788" s="97"/>
      <c r="Z2788" s="97"/>
      <c r="AA2788" s="97"/>
      <c r="AB2788" s="97"/>
      <c r="AC2788" s="97"/>
      <c r="AD2788" s="97"/>
      <c r="AE2788" s="97"/>
      <c r="AF2788" s="97"/>
    </row>
    <row r="2789" spans="1:32" x14ac:dyDescent="0.2">
      <c r="A2789" s="97"/>
      <c r="B2789" s="97"/>
      <c r="C2789" s="97"/>
      <c r="D2789" s="97"/>
      <c r="E2789" s="97"/>
      <c r="F2789" s="97"/>
      <c r="G2789" s="97"/>
      <c r="H2789" s="97"/>
      <c r="I2789" s="97"/>
      <c r="J2789" s="97"/>
      <c r="K2789" s="97"/>
      <c r="L2789" s="97"/>
      <c r="M2789" s="97"/>
      <c r="N2789" s="97"/>
      <c r="O2789" s="97"/>
      <c r="P2789" s="97"/>
      <c r="Q2789" s="97"/>
      <c r="R2789" s="97"/>
      <c r="S2789" s="97"/>
      <c r="T2789" s="97"/>
      <c r="U2789" s="97"/>
      <c r="V2789" s="97"/>
      <c r="W2789" s="97"/>
      <c r="X2789" s="97"/>
      <c r="Y2789" s="97"/>
      <c r="Z2789" s="97"/>
      <c r="AA2789" s="97"/>
      <c r="AB2789" s="97"/>
      <c r="AC2789" s="97"/>
      <c r="AD2789" s="97"/>
      <c r="AE2789" s="97"/>
      <c r="AF2789" s="97"/>
    </row>
    <row r="2790" spans="1:32" x14ac:dyDescent="0.2">
      <c r="A2790" s="97"/>
      <c r="B2790" s="97"/>
      <c r="C2790" s="97"/>
      <c r="D2790" s="97"/>
      <c r="E2790" s="97"/>
      <c r="F2790" s="97"/>
      <c r="G2790" s="97"/>
      <c r="H2790" s="97"/>
      <c r="I2790" s="97"/>
      <c r="J2790" s="97"/>
      <c r="K2790" s="97"/>
      <c r="L2790" s="97"/>
      <c r="M2790" s="97"/>
      <c r="N2790" s="97"/>
      <c r="O2790" s="97"/>
      <c r="P2790" s="97"/>
      <c r="Q2790" s="97"/>
      <c r="R2790" s="97"/>
      <c r="S2790" s="97"/>
      <c r="T2790" s="97"/>
      <c r="U2790" s="97"/>
      <c r="V2790" s="97"/>
      <c r="W2790" s="97"/>
      <c r="X2790" s="97"/>
      <c r="Y2790" s="97"/>
      <c r="Z2790" s="97"/>
      <c r="AA2790" s="97"/>
      <c r="AB2790" s="97"/>
      <c r="AC2790" s="97"/>
      <c r="AD2790" s="97"/>
      <c r="AE2790" s="97"/>
      <c r="AF2790" s="97"/>
    </row>
    <row r="2791" spans="1:32" x14ac:dyDescent="0.2">
      <c r="A2791" s="97"/>
      <c r="B2791" s="97"/>
      <c r="C2791" s="97"/>
      <c r="D2791" s="97"/>
      <c r="E2791" s="97"/>
      <c r="F2791" s="97"/>
      <c r="G2791" s="97"/>
      <c r="H2791" s="97"/>
      <c r="I2791" s="97"/>
      <c r="J2791" s="97"/>
      <c r="K2791" s="97"/>
      <c r="L2791" s="97"/>
      <c r="M2791" s="97"/>
      <c r="N2791" s="97"/>
      <c r="O2791" s="97"/>
      <c r="P2791" s="97"/>
      <c r="Q2791" s="97"/>
      <c r="R2791" s="97"/>
      <c r="S2791" s="97"/>
      <c r="T2791" s="97"/>
      <c r="U2791" s="97"/>
      <c r="V2791" s="97"/>
      <c r="W2791" s="97"/>
      <c r="X2791" s="97"/>
      <c r="Y2791" s="97"/>
      <c r="Z2791" s="97"/>
      <c r="AA2791" s="97"/>
      <c r="AB2791" s="97"/>
      <c r="AC2791" s="97"/>
      <c r="AD2791" s="97"/>
      <c r="AE2791" s="97"/>
      <c r="AF2791" s="97"/>
    </row>
    <row r="2792" spans="1:32" x14ac:dyDescent="0.2">
      <c r="A2792" s="97"/>
      <c r="B2792" s="97"/>
      <c r="C2792" s="97"/>
      <c r="D2792" s="97"/>
      <c r="E2792" s="97"/>
      <c r="F2792" s="97"/>
      <c r="G2792" s="97"/>
      <c r="H2792" s="97"/>
      <c r="I2792" s="97"/>
      <c r="J2792" s="97"/>
      <c r="K2792" s="97"/>
      <c r="L2792" s="97"/>
      <c r="M2792" s="97"/>
      <c r="N2792" s="97"/>
      <c r="O2792" s="97"/>
      <c r="P2792" s="97"/>
      <c r="Q2792" s="97"/>
      <c r="R2792" s="97"/>
      <c r="S2792" s="97"/>
      <c r="T2792" s="97"/>
      <c r="U2792" s="97"/>
      <c r="V2792" s="97"/>
      <c r="W2792" s="97"/>
      <c r="X2792" s="97"/>
      <c r="Y2792" s="97"/>
      <c r="Z2792" s="97"/>
      <c r="AA2792" s="97"/>
      <c r="AB2792" s="97"/>
      <c r="AC2792" s="97"/>
      <c r="AD2792" s="97"/>
      <c r="AE2792" s="97"/>
      <c r="AF2792" s="97"/>
    </row>
    <row r="2793" spans="1:32" x14ac:dyDescent="0.2">
      <c r="A2793" s="97"/>
      <c r="B2793" s="97"/>
      <c r="C2793" s="97"/>
      <c r="D2793" s="97"/>
      <c r="E2793" s="97"/>
      <c r="F2793" s="97"/>
      <c r="G2793" s="97"/>
      <c r="H2793" s="97"/>
      <c r="I2793" s="97"/>
      <c r="J2793" s="97"/>
      <c r="K2793" s="97"/>
      <c r="L2793" s="97"/>
      <c r="M2793" s="97"/>
      <c r="N2793" s="97"/>
      <c r="O2793" s="97"/>
      <c r="P2793" s="97"/>
      <c r="Q2793" s="97"/>
      <c r="R2793" s="97"/>
      <c r="S2793" s="97"/>
      <c r="T2793" s="97"/>
      <c r="U2793" s="97"/>
      <c r="V2793" s="97"/>
      <c r="W2793" s="97"/>
      <c r="X2793" s="97"/>
      <c r="Y2793" s="97"/>
      <c r="Z2793" s="97"/>
      <c r="AA2793" s="97"/>
      <c r="AB2793" s="97"/>
      <c r="AC2793" s="97"/>
      <c r="AD2793" s="97"/>
      <c r="AE2793" s="97"/>
      <c r="AF2793" s="97"/>
    </row>
    <row r="2794" spans="1:32" x14ac:dyDescent="0.2">
      <c r="A2794" s="97"/>
      <c r="B2794" s="97"/>
      <c r="C2794" s="97"/>
      <c r="D2794" s="97"/>
      <c r="E2794" s="97"/>
      <c r="F2794" s="97"/>
      <c r="G2794" s="97"/>
      <c r="H2794" s="97"/>
      <c r="I2794" s="97"/>
      <c r="J2794" s="97"/>
      <c r="K2794" s="97"/>
      <c r="L2794" s="97"/>
      <c r="M2794" s="97"/>
      <c r="N2794" s="97"/>
      <c r="O2794" s="97"/>
      <c r="P2794" s="97"/>
      <c r="Q2794" s="97"/>
      <c r="R2794" s="97"/>
      <c r="S2794" s="97"/>
      <c r="T2794" s="97"/>
      <c r="U2794" s="97"/>
      <c r="V2794" s="97"/>
      <c r="W2794" s="97"/>
      <c r="X2794" s="97"/>
      <c r="Y2794" s="97"/>
      <c r="Z2794" s="97"/>
      <c r="AA2794" s="97"/>
      <c r="AB2794" s="97"/>
      <c r="AC2794" s="97"/>
      <c r="AD2794" s="97"/>
      <c r="AE2794" s="97"/>
      <c r="AF2794" s="97"/>
    </row>
    <row r="2795" spans="1:32" x14ac:dyDescent="0.2">
      <c r="A2795" s="97"/>
      <c r="B2795" s="97"/>
      <c r="C2795" s="97"/>
      <c r="D2795" s="97"/>
      <c r="E2795" s="97"/>
      <c r="F2795" s="97"/>
      <c r="G2795" s="97"/>
      <c r="H2795" s="97"/>
      <c r="I2795" s="97"/>
      <c r="J2795" s="97"/>
      <c r="K2795" s="97"/>
      <c r="L2795" s="97"/>
      <c r="M2795" s="97"/>
      <c r="N2795" s="97"/>
      <c r="O2795" s="97"/>
      <c r="P2795" s="97"/>
      <c r="Q2795" s="97"/>
      <c r="R2795" s="97"/>
      <c r="S2795" s="97"/>
      <c r="T2795" s="97"/>
      <c r="U2795" s="97"/>
      <c r="V2795" s="97"/>
      <c r="W2795" s="97"/>
      <c r="X2795" s="97"/>
      <c r="Y2795" s="97"/>
      <c r="Z2795" s="97"/>
      <c r="AA2795" s="97"/>
      <c r="AB2795" s="97"/>
      <c r="AC2795" s="97"/>
      <c r="AD2795" s="97"/>
      <c r="AE2795" s="97"/>
      <c r="AF2795" s="97"/>
    </row>
    <row r="2796" spans="1:32" x14ac:dyDescent="0.2">
      <c r="A2796" s="97"/>
      <c r="B2796" s="97"/>
      <c r="C2796" s="97"/>
      <c r="D2796" s="97"/>
      <c r="E2796" s="97"/>
      <c r="F2796" s="97"/>
      <c r="G2796" s="97"/>
      <c r="H2796" s="97"/>
      <c r="I2796" s="97"/>
      <c r="J2796" s="97"/>
      <c r="K2796" s="97"/>
      <c r="L2796" s="97"/>
      <c r="M2796" s="97"/>
      <c r="N2796" s="97"/>
      <c r="O2796" s="97"/>
      <c r="P2796" s="97"/>
      <c r="Q2796" s="97"/>
      <c r="R2796" s="97"/>
      <c r="S2796" s="97"/>
      <c r="T2796" s="97"/>
      <c r="U2796" s="97"/>
      <c r="V2796" s="97"/>
      <c r="W2796" s="97"/>
      <c r="X2796" s="97"/>
      <c r="Y2796" s="97"/>
      <c r="Z2796" s="97"/>
      <c r="AA2796" s="97"/>
      <c r="AB2796" s="97"/>
      <c r="AC2796" s="97"/>
      <c r="AD2796" s="97"/>
      <c r="AE2796" s="97"/>
      <c r="AF2796" s="97"/>
    </row>
    <row r="2797" spans="1:32" x14ac:dyDescent="0.2">
      <c r="A2797" s="97"/>
      <c r="B2797" s="97"/>
      <c r="C2797" s="97"/>
      <c r="D2797" s="97"/>
      <c r="E2797" s="97"/>
      <c r="F2797" s="97"/>
      <c r="G2797" s="97"/>
      <c r="H2797" s="97"/>
      <c r="I2797" s="97"/>
      <c r="J2797" s="97"/>
      <c r="K2797" s="97"/>
      <c r="L2797" s="97"/>
      <c r="M2797" s="97"/>
      <c r="N2797" s="97"/>
      <c r="O2797" s="97"/>
      <c r="P2797" s="97"/>
      <c r="Q2797" s="97"/>
      <c r="R2797" s="97"/>
      <c r="S2797" s="97"/>
      <c r="T2797" s="97"/>
      <c r="U2797" s="97"/>
      <c r="V2797" s="97"/>
      <c r="W2797" s="97"/>
      <c r="X2797" s="97"/>
      <c r="Y2797" s="97"/>
      <c r="Z2797" s="97"/>
      <c r="AA2797" s="97"/>
      <c r="AB2797" s="97"/>
      <c r="AC2797" s="97"/>
      <c r="AD2797" s="97"/>
      <c r="AE2797" s="97"/>
      <c r="AF2797" s="97"/>
    </row>
    <row r="2798" spans="1:32" x14ac:dyDescent="0.2">
      <c r="A2798" s="97"/>
      <c r="B2798" s="97"/>
      <c r="C2798" s="97"/>
      <c r="D2798" s="97"/>
      <c r="E2798" s="97"/>
      <c r="F2798" s="97"/>
      <c r="G2798" s="97"/>
      <c r="H2798" s="97"/>
      <c r="I2798" s="97"/>
      <c r="J2798" s="97"/>
      <c r="K2798" s="97"/>
      <c r="L2798" s="97"/>
      <c r="M2798" s="97"/>
      <c r="N2798" s="97"/>
      <c r="O2798" s="97"/>
      <c r="P2798" s="97"/>
      <c r="Q2798" s="97"/>
      <c r="R2798" s="97"/>
      <c r="S2798" s="97"/>
      <c r="T2798" s="97"/>
      <c r="U2798" s="97"/>
      <c r="V2798" s="97"/>
      <c r="W2798" s="97"/>
      <c r="X2798" s="97"/>
      <c r="Y2798" s="97"/>
      <c r="Z2798" s="97"/>
      <c r="AA2798" s="97"/>
      <c r="AB2798" s="97"/>
      <c r="AC2798" s="97"/>
      <c r="AD2798" s="97"/>
      <c r="AE2798" s="97"/>
      <c r="AF2798" s="97"/>
    </row>
    <row r="2799" spans="1:32" x14ac:dyDescent="0.2">
      <c r="A2799" s="97"/>
      <c r="B2799" s="97"/>
      <c r="C2799" s="97"/>
      <c r="D2799" s="97"/>
      <c r="E2799" s="97"/>
      <c r="F2799" s="97"/>
      <c r="G2799" s="97"/>
      <c r="H2799" s="97"/>
      <c r="I2799" s="97"/>
      <c r="J2799" s="97"/>
      <c r="K2799" s="97"/>
      <c r="L2799" s="97"/>
      <c r="M2799" s="97"/>
      <c r="N2799" s="97"/>
      <c r="O2799" s="97"/>
      <c r="P2799" s="97"/>
      <c r="Q2799" s="97"/>
      <c r="R2799" s="97"/>
      <c r="S2799" s="97"/>
      <c r="T2799" s="97"/>
      <c r="U2799" s="97"/>
      <c r="V2799" s="97"/>
      <c r="W2799" s="97"/>
      <c r="X2799" s="97"/>
      <c r="Y2799" s="97"/>
      <c r="Z2799" s="97"/>
      <c r="AA2799" s="97"/>
      <c r="AB2799" s="97"/>
      <c r="AC2799" s="97"/>
      <c r="AD2799" s="97"/>
      <c r="AE2799" s="97"/>
      <c r="AF2799" s="97"/>
    </row>
    <row r="2800" spans="1:32" x14ac:dyDescent="0.2">
      <c r="A2800" s="97"/>
      <c r="B2800" s="97"/>
      <c r="C2800" s="97"/>
      <c r="D2800" s="97"/>
      <c r="E2800" s="97"/>
      <c r="F2800" s="97"/>
      <c r="G2800" s="97"/>
      <c r="H2800" s="97"/>
      <c r="I2800" s="97"/>
      <c r="J2800" s="97"/>
      <c r="K2800" s="97"/>
      <c r="L2800" s="97"/>
      <c r="M2800" s="97"/>
      <c r="N2800" s="97"/>
      <c r="O2800" s="97"/>
      <c r="P2800" s="97"/>
      <c r="Q2800" s="97"/>
      <c r="R2800" s="97"/>
      <c r="S2800" s="97"/>
      <c r="T2800" s="97"/>
      <c r="U2800" s="97"/>
      <c r="V2800" s="97"/>
      <c r="W2800" s="97"/>
      <c r="X2800" s="97"/>
      <c r="Y2800" s="97"/>
      <c r="Z2800" s="97"/>
      <c r="AA2800" s="97"/>
      <c r="AB2800" s="97"/>
      <c r="AC2800" s="97"/>
      <c r="AD2800" s="97"/>
      <c r="AE2800" s="97"/>
      <c r="AF2800" s="97"/>
    </row>
    <row r="2801" spans="1:32" x14ac:dyDescent="0.2">
      <c r="A2801" s="97"/>
      <c r="B2801" s="97"/>
      <c r="C2801" s="97"/>
      <c r="D2801" s="97"/>
      <c r="E2801" s="97"/>
      <c r="F2801" s="97"/>
      <c r="G2801" s="97"/>
      <c r="H2801" s="97"/>
      <c r="I2801" s="97"/>
      <c r="J2801" s="97"/>
      <c r="K2801" s="97"/>
      <c r="L2801" s="97"/>
      <c r="M2801" s="97"/>
      <c r="N2801" s="97"/>
      <c r="O2801" s="97"/>
      <c r="P2801" s="97"/>
      <c r="Q2801" s="97"/>
      <c r="R2801" s="97"/>
      <c r="S2801" s="97"/>
      <c r="T2801" s="97"/>
      <c r="U2801" s="97"/>
      <c r="V2801" s="97"/>
      <c r="W2801" s="97"/>
      <c r="X2801" s="97"/>
      <c r="Y2801" s="97"/>
      <c r="Z2801" s="97"/>
      <c r="AA2801" s="97"/>
      <c r="AB2801" s="97"/>
      <c r="AC2801" s="97"/>
      <c r="AD2801" s="97"/>
      <c r="AE2801" s="97"/>
      <c r="AF2801" s="97"/>
    </row>
    <row r="2802" spans="1:32" x14ac:dyDescent="0.2">
      <c r="A2802" s="97"/>
      <c r="B2802" s="97"/>
      <c r="C2802" s="97"/>
      <c r="D2802" s="97"/>
      <c r="E2802" s="97"/>
      <c r="F2802" s="97"/>
      <c r="G2802" s="97"/>
      <c r="H2802" s="97"/>
      <c r="I2802" s="97"/>
      <c r="J2802" s="97"/>
      <c r="K2802" s="97"/>
      <c r="L2802" s="97"/>
      <c r="M2802" s="97"/>
      <c r="N2802" s="97"/>
      <c r="O2802" s="97"/>
      <c r="P2802" s="97"/>
      <c r="Q2802" s="97"/>
      <c r="R2802" s="97"/>
      <c r="S2802" s="97"/>
      <c r="T2802" s="97"/>
      <c r="U2802" s="97"/>
      <c r="V2802" s="97"/>
      <c r="W2802" s="97"/>
      <c r="X2802" s="97"/>
      <c r="Y2802" s="97"/>
      <c r="Z2802" s="97"/>
      <c r="AA2802" s="97"/>
      <c r="AB2802" s="97"/>
      <c r="AC2802" s="97"/>
      <c r="AD2802" s="97"/>
      <c r="AE2802" s="97"/>
      <c r="AF2802" s="97"/>
    </row>
    <row r="2803" spans="1:32" x14ac:dyDescent="0.2">
      <c r="A2803" s="97"/>
      <c r="B2803" s="97"/>
      <c r="C2803" s="97"/>
      <c r="D2803" s="97"/>
      <c r="E2803" s="97"/>
      <c r="F2803" s="97"/>
      <c r="G2803" s="97"/>
      <c r="H2803" s="97"/>
      <c r="I2803" s="97"/>
      <c r="J2803" s="97"/>
      <c r="K2803" s="97"/>
      <c r="L2803" s="97"/>
      <c r="M2803" s="97"/>
      <c r="N2803" s="97"/>
      <c r="O2803" s="97"/>
      <c r="P2803" s="97"/>
      <c r="Q2803" s="97"/>
      <c r="R2803" s="97"/>
      <c r="S2803" s="97"/>
      <c r="T2803" s="97"/>
      <c r="U2803" s="97"/>
      <c r="V2803" s="97"/>
      <c r="W2803" s="97"/>
      <c r="X2803" s="97"/>
      <c r="Y2803" s="97"/>
      <c r="Z2803" s="97"/>
      <c r="AA2803" s="97"/>
      <c r="AB2803" s="97"/>
      <c r="AC2803" s="97"/>
      <c r="AD2803" s="97"/>
      <c r="AE2803" s="97"/>
      <c r="AF2803" s="97"/>
    </row>
    <row r="2804" spans="1:32" x14ac:dyDescent="0.2">
      <c r="A2804" s="97"/>
      <c r="B2804" s="97"/>
      <c r="C2804" s="97"/>
      <c r="D2804" s="97"/>
      <c r="E2804" s="97"/>
      <c r="F2804" s="97"/>
      <c r="G2804" s="97"/>
      <c r="H2804" s="97"/>
      <c r="I2804" s="97"/>
      <c r="J2804" s="97"/>
      <c r="K2804" s="97"/>
      <c r="L2804" s="97"/>
      <c r="M2804" s="97"/>
      <c r="N2804" s="97"/>
      <c r="O2804" s="97"/>
      <c r="P2804" s="97"/>
      <c r="Q2804" s="97"/>
      <c r="R2804" s="97"/>
      <c r="S2804" s="97"/>
      <c r="T2804" s="97"/>
      <c r="U2804" s="97"/>
      <c r="V2804" s="97"/>
      <c r="W2804" s="97"/>
      <c r="X2804" s="97"/>
      <c r="Y2804" s="97"/>
      <c r="Z2804" s="97"/>
      <c r="AA2804" s="97"/>
      <c r="AB2804" s="97"/>
      <c r="AC2804" s="97"/>
      <c r="AD2804" s="97"/>
      <c r="AE2804" s="97"/>
      <c r="AF2804" s="97"/>
    </row>
    <row r="2805" spans="1:32" x14ac:dyDescent="0.2">
      <c r="A2805" s="97"/>
      <c r="B2805" s="97"/>
      <c r="C2805" s="97"/>
      <c r="D2805" s="97"/>
      <c r="E2805" s="97"/>
      <c r="F2805" s="97"/>
      <c r="G2805" s="97"/>
      <c r="H2805" s="97"/>
      <c r="I2805" s="97"/>
      <c r="J2805" s="97"/>
      <c r="K2805" s="97"/>
      <c r="L2805" s="97"/>
      <c r="M2805" s="97"/>
      <c r="N2805" s="97"/>
      <c r="O2805" s="97"/>
      <c r="P2805" s="97"/>
      <c r="Q2805" s="97"/>
      <c r="R2805" s="97"/>
      <c r="S2805" s="97"/>
      <c r="T2805" s="97"/>
      <c r="U2805" s="97"/>
      <c r="V2805" s="97"/>
      <c r="W2805" s="97"/>
      <c r="X2805" s="97"/>
      <c r="Y2805" s="97"/>
      <c r="Z2805" s="97"/>
      <c r="AA2805" s="97"/>
      <c r="AB2805" s="97"/>
      <c r="AC2805" s="97"/>
      <c r="AD2805" s="97"/>
      <c r="AE2805" s="97"/>
      <c r="AF2805" s="97"/>
    </row>
    <row r="2806" spans="1:32" x14ac:dyDescent="0.2">
      <c r="A2806" s="97"/>
      <c r="B2806" s="97"/>
      <c r="C2806" s="97"/>
      <c r="D2806" s="97"/>
      <c r="E2806" s="97"/>
      <c r="F2806" s="97"/>
      <c r="G2806" s="97"/>
      <c r="H2806" s="97"/>
      <c r="I2806" s="97"/>
      <c r="J2806" s="97"/>
      <c r="K2806" s="97"/>
      <c r="L2806" s="97"/>
      <c r="M2806" s="97"/>
      <c r="N2806" s="97"/>
      <c r="O2806" s="97"/>
      <c r="P2806" s="97"/>
      <c r="Q2806" s="97"/>
      <c r="R2806" s="97"/>
      <c r="S2806" s="97"/>
      <c r="T2806" s="97"/>
      <c r="U2806" s="97"/>
      <c r="V2806" s="97"/>
      <c r="W2806" s="97"/>
      <c r="X2806" s="97"/>
      <c r="Y2806" s="97"/>
      <c r="Z2806" s="97"/>
      <c r="AA2806" s="97"/>
      <c r="AB2806" s="97"/>
      <c r="AC2806" s="97"/>
      <c r="AD2806" s="97"/>
      <c r="AE2806" s="97"/>
      <c r="AF2806" s="97"/>
    </row>
    <row r="2807" spans="1:32" x14ac:dyDescent="0.2">
      <c r="A2807" s="97"/>
      <c r="B2807" s="97"/>
      <c r="C2807" s="97"/>
      <c r="D2807" s="97"/>
      <c r="E2807" s="97"/>
      <c r="F2807" s="97"/>
      <c r="G2807" s="97"/>
      <c r="H2807" s="97"/>
      <c r="I2807" s="97"/>
      <c r="J2807" s="97"/>
      <c r="K2807" s="97"/>
      <c r="L2807" s="97"/>
      <c r="M2807" s="97"/>
      <c r="N2807" s="97"/>
      <c r="O2807" s="97"/>
      <c r="P2807" s="97"/>
      <c r="Q2807" s="97"/>
      <c r="R2807" s="97"/>
      <c r="S2807" s="97"/>
      <c r="T2807" s="97"/>
      <c r="U2807" s="97"/>
      <c r="V2807" s="97"/>
      <c r="W2807" s="97"/>
      <c r="X2807" s="97"/>
      <c r="Y2807" s="97"/>
      <c r="Z2807" s="97"/>
      <c r="AA2807" s="97"/>
      <c r="AB2807" s="97"/>
      <c r="AC2807" s="97"/>
      <c r="AD2807" s="97"/>
      <c r="AE2807" s="97"/>
      <c r="AF2807" s="97"/>
    </row>
    <row r="2808" spans="1:32" x14ac:dyDescent="0.2">
      <c r="A2808" s="97"/>
      <c r="B2808" s="97"/>
      <c r="C2808" s="97"/>
      <c r="D2808" s="97"/>
      <c r="E2808" s="97"/>
      <c r="F2808" s="97"/>
      <c r="G2808" s="97"/>
      <c r="H2808" s="97"/>
      <c r="I2808" s="97"/>
      <c r="J2808" s="97"/>
      <c r="K2808" s="97"/>
      <c r="L2808" s="97"/>
      <c r="M2808" s="97"/>
      <c r="N2808" s="97"/>
      <c r="O2808" s="97"/>
      <c r="P2808" s="97"/>
      <c r="Q2808" s="97"/>
      <c r="R2808" s="97"/>
      <c r="S2808" s="97"/>
      <c r="T2808" s="97"/>
      <c r="U2808" s="97"/>
      <c r="V2808" s="97"/>
      <c r="W2808" s="97"/>
      <c r="X2808" s="97"/>
      <c r="Y2808" s="97"/>
      <c r="Z2808" s="97"/>
      <c r="AA2808" s="97"/>
      <c r="AB2808" s="97"/>
      <c r="AC2808" s="97"/>
      <c r="AD2808" s="97"/>
      <c r="AE2808" s="97"/>
      <c r="AF2808" s="97"/>
    </row>
    <row r="2809" spans="1:32" x14ac:dyDescent="0.2">
      <c r="A2809" s="97"/>
      <c r="B2809" s="97"/>
      <c r="C2809" s="97"/>
      <c r="D2809" s="97"/>
      <c r="E2809" s="97"/>
      <c r="F2809" s="97"/>
      <c r="G2809" s="97"/>
      <c r="H2809" s="97"/>
      <c r="I2809" s="97"/>
      <c r="J2809" s="97"/>
      <c r="K2809" s="97"/>
      <c r="L2809" s="97"/>
      <c r="M2809" s="97"/>
      <c r="N2809" s="97"/>
      <c r="O2809" s="97"/>
      <c r="P2809" s="97"/>
      <c r="Q2809" s="97"/>
      <c r="R2809" s="97"/>
      <c r="S2809" s="97"/>
      <c r="T2809" s="97"/>
      <c r="U2809" s="97"/>
      <c r="V2809" s="97"/>
      <c r="W2809" s="97"/>
      <c r="X2809" s="97"/>
      <c r="Y2809" s="97"/>
      <c r="Z2809" s="97"/>
      <c r="AA2809" s="97"/>
      <c r="AB2809" s="97"/>
      <c r="AC2809" s="97"/>
      <c r="AD2809" s="97"/>
      <c r="AE2809" s="97"/>
      <c r="AF2809" s="97"/>
    </row>
    <row r="2810" spans="1:32" x14ac:dyDescent="0.2">
      <c r="A2810" s="97"/>
      <c r="B2810" s="97"/>
      <c r="C2810" s="97"/>
      <c r="D2810" s="97"/>
      <c r="E2810" s="97"/>
      <c r="F2810" s="97"/>
      <c r="G2810" s="97"/>
      <c r="H2810" s="97"/>
      <c r="I2810" s="97"/>
      <c r="J2810" s="97"/>
      <c r="K2810" s="97"/>
      <c r="L2810" s="97"/>
      <c r="M2810" s="97"/>
      <c r="N2810" s="97"/>
      <c r="O2810" s="97"/>
      <c r="P2810" s="97"/>
      <c r="Q2810" s="97"/>
      <c r="R2810" s="97"/>
      <c r="S2810" s="97"/>
      <c r="T2810" s="97"/>
      <c r="U2810" s="97"/>
      <c r="V2810" s="97"/>
      <c r="W2810" s="97"/>
      <c r="X2810" s="97"/>
      <c r="Y2810" s="97"/>
      <c r="Z2810" s="97"/>
      <c r="AA2810" s="97"/>
      <c r="AB2810" s="97"/>
      <c r="AC2810" s="97"/>
      <c r="AD2810" s="97"/>
      <c r="AE2810" s="97"/>
      <c r="AF2810" s="97"/>
    </row>
    <row r="2811" spans="1:32" x14ac:dyDescent="0.2">
      <c r="A2811" s="97"/>
      <c r="B2811" s="97"/>
      <c r="C2811" s="97"/>
      <c r="D2811" s="97"/>
      <c r="E2811" s="97"/>
      <c r="F2811" s="97"/>
      <c r="G2811" s="97"/>
      <c r="H2811" s="97"/>
      <c r="I2811" s="97"/>
      <c r="J2811" s="97"/>
      <c r="K2811" s="97"/>
      <c r="L2811" s="97"/>
      <c r="M2811" s="97"/>
      <c r="N2811" s="97"/>
      <c r="O2811" s="97"/>
      <c r="P2811" s="97"/>
      <c r="Q2811" s="97"/>
      <c r="R2811" s="97"/>
      <c r="S2811" s="97"/>
      <c r="T2811" s="97"/>
      <c r="U2811" s="97"/>
      <c r="V2811" s="97"/>
      <c r="W2811" s="97"/>
      <c r="X2811" s="97"/>
      <c r="Y2811" s="97"/>
      <c r="Z2811" s="97"/>
      <c r="AA2811" s="97"/>
      <c r="AB2811" s="97"/>
      <c r="AC2811" s="97"/>
      <c r="AD2811" s="97"/>
      <c r="AE2811" s="97"/>
      <c r="AF2811" s="97"/>
    </row>
    <row r="2812" spans="1:32" x14ac:dyDescent="0.2">
      <c r="A2812" s="97"/>
      <c r="B2812" s="97"/>
      <c r="C2812" s="97"/>
      <c r="D2812" s="97"/>
      <c r="E2812" s="97"/>
      <c r="F2812" s="97"/>
      <c r="G2812" s="97"/>
      <c r="H2812" s="97"/>
      <c r="I2812" s="97"/>
      <c r="J2812" s="97"/>
      <c r="K2812" s="97"/>
      <c r="L2812" s="97"/>
      <c r="M2812" s="97"/>
      <c r="N2812" s="97"/>
      <c r="O2812" s="97"/>
      <c r="P2812" s="97"/>
      <c r="Q2812" s="97"/>
      <c r="R2812" s="97"/>
      <c r="S2812" s="97"/>
      <c r="T2812" s="97"/>
      <c r="U2812" s="97"/>
      <c r="V2812" s="97"/>
      <c r="W2812" s="97"/>
      <c r="X2812" s="97"/>
      <c r="Y2812" s="97"/>
      <c r="Z2812" s="97"/>
      <c r="AA2812" s="97"/>
      <c r="AB2812" s="97"/>
      <c r="AC2812" s="97"/>
      <c r="AD2812" s="97"/>
      <c r="AE2812" s="97"/>
      <c r="AF2812" s="97"/>
    </row>
    <row r="2813" spans="1:32" x14ac:dyDescent="0.2">
      <c r="A2813" s="97"/>
      <c r="B2813" s="97"/>
      <c r="C2813" s="97"/>
      <c r="D2813" s="97"/>
      <c r="E2813" s="97"/>
      <c r="F2813" s="97"/>
      <c r="G2813" s="97"/>
      <c r="H2813" s="97"/>
      <c r="I2813" s="97"/>
      <c r="J2813" s="97"/>
      <c r="K2813" s="97"/>
      <c r="L2813" s="97"/>
      <c r="M2813" s="97"/>
      <c r="N2813" s="97"/>
      <c r="O2813" s="97"/>
      <c r="P2813" s="97"/>
      <c r="Q2813" s="97"/>
      <c r="R2813" s="97"/>
      <c r="S2813" s="97"/>
      <c r="T2813" s="97"/>
      <c r="U2813" s="97"/>
      <c r="V2813" s="97"/>
      <c r="W2813" s="97"/>
      <c r="X2813" s="97"/>
      <c r="Y2813" s="97"/>
      <c r="Z2813" s="97"/>
      <c r="AA2813" s="97"/>
      <c r="AB2813" s="97"/>
      <c r="AC2813" s="97"/>
      <c r="AD2813" s="97"/>
      <c r="AE2813" s="97"/>
      <c r="AF2813" s="97"/>
    </row>
    <row r="2814" spans="1:32" x14ac:dyDescent="0.2">
      <c r="A2814" s="97"/>
      <c r="B2814" s="97"/>
      <c r="C2814" s="97"/>
      <c r="D2814" s="97"/>
      <c r="E2814" s="97"/>
      <c r="F2814" s="97"/>
      <c r="G2814" s="97"/>
      <c r="H2814" s="97"/>
      <c r="I2814" s="97"/>
      <c r="J2814" s="97"/>
      <c r="K2814" s="97"/>
      <c r="L2814" s="97"/>
      <c r="M2814" s="97"/>
      <c r="N2814" s="97"/>
      <c r="O2814" s="97"/>
      <c r="P2814" s="97"/>
      <c r="Q2814" s="97"/>
      <c r="R2814" s="97"/>
      <c r="S2814" s="97"/>
      <c r="T2814" s="97"/>
      <c r="U2814" s="97"/>
      <c r="V2814" s="97"/>
      <c r="W2814" s="97"/>
      <c r="X2814" s="97"/>
      <c r="Y2814" s="97"/>
      <c r="Z2814" s="97"/>
      <c r="AA2814" s="97"/>
      <c r="AB2814" s="97"/>
      <c r="AC2814" s="97"/>
      <c r="AD2814" s="97"/>
      <c r="AE2814" s="97"/>
      <c r="AF2814" s="97"/>
    </row>
    <row r="2815" spans="1:32" x14ac:dyDescent="0.2">
      <c r="A2815" s="97"/>
      <c r="B2815" s="97"/>
      <c r="C2815" s="97"/>
      <c r="D2815" s="97"/>
      <c r="E2815" s="97"/>
      <c r="F2815" s="97"/>
      <c r="G2815" s="97"/>
      <c r="H2815" s="97"/>
      <c r="I2815" s="97"/>
      <c r="J2815" s="97"/>
      <c r="K2815" s="97"/>
      <c r="L2815" s="97"/>
      <c r="M2815" s="97"/>
      <c r="N2815" s="97"/>
      <c r="O2815" s="97"/>
      <c r="P2815" s="97"/>
      <c r="Q2815" s="97"/>
      <c r="R2815" s="97"/>
      <c r="S2815" s="97"/>
      <c r="T2815" s="97"/>
      <c r="U2815" s="97"/>
      <c r="V2815" s="97"/>
      <c r="W2815" s="97"/>
      <c r="X2815" s="97"/>
      <c r="Y2815" s="97"/>
      <c r="Z2815" s="97"/>
      <c r="AA2815" s="97"/>
      <c r="AB2815" s="97"/>
      <c r="AC2815" s="97"/>
      <c r="AD2815" s="97"/>
      <c r="AE2815" s="97"/>
      <c r="AF2815" s="97"/>
    </row>
    <row r="2816" spans="1:32" x14ac:dyDescent="0.2">
      <c r="A2816" s="97"/>
      <c r="B2816" s="97"/>
      <c r="C2816" s="97"/>
      <c r="D2816" s="97"/>
      <c r="E2816" s="97"/>
      <c r="F2816" s="97"/>
      <c r="G2816" s="97"/>
      <c r="H2816" s="97"/>
      <c r="I2816" s="97"/>
      <c r="J2816" s="97"/>
      <c r="K2816" s="97"/>
      <c r="L2816" s="97"/>
      <c r="M2816" s="97"/>
      <c r="N2816" s="97"/>
      <c r="O2816" s="97"/>
      <c r="P2816" s="97"/>
      <c r="Q2816" s="97"/>
      <c r="R2816" s="97"/>
      <c r="S2816" s="97"/>
      <c r="T2816" s="97"/>
      <c r="U2816" s="97"/>
      <c r="V2816" s="97"/>
      <c r="W2816" s="97"/>
      <c r="X2816" s="97"/>
      <c r="Y2816" s="97"/>
      <c r="Z2816" s="97"/>
      <c r="AA2816" s="97"/>
      <c r="AB2816" s="97"/>
      <c r="AC2816" s="97"/>
      <c r="AD2816" s="97"/>
      <c r="AE2816" s="97"/>
      <c r="AF2816" s="97"/>
    </row>
    <row r="2817" spans="1:32" x14ac:dyDescent="0.2">
      <c r="A2817" s="97"/>
      <c r="B2817" s="97"/>
      <c r="C2817" s="97"/>
      <c r="D2817" s="97"/>
      <c r="E2817" s="97"/>
      <c r="F2817" s="97"/>
      <c r="G2817" s="97"/>
      <c r="H2817" s="97"/>
      <c r="I2817" s="97"/>
      <c r="J2817" s="97"/>
      <c r="K2817" s="97"/>
      <c r="L2817" s="97"/>
      <c r="M2817" s="97"/>
      <c r="N2817" s="97"/>
      <c r="O2817" s="97"/>
      <c r="P2817" s="97"/>
      <c r="Q2817" s="97"/>
      <c r="R2817" s="97"/>
      <c r="S2817" s="97"/>
      <c r="T2817" s="97"/>
      <c r="U2817" s="97"/>
      <c r="V2817" s="97"/>
      <c r="W2817" s="97"/>
      <c r="X2817" s="97"/>
      <c r="Y2817" s="97"/>
      <c r="Z2817" s="97"/>
      <c r="AA2817" s="97"/>
      <c r="AB2817" s="97"/>
      <c r="AC2817" s="97"/>
      <c r="AD2817" s="97"/>
      <c r="AE2817" s="97"/>
      <c r="AF2817" s="97"/>
    </row>
    <row r="2818" spans="1:32" x14ac:dyDescent="0.2">
      <c r="A2818" s="97"/>
      <c r="B2818" s="97"/>
      <c r="C2818" s="97"/>
      <c r="D2818" s="97"/>
      <c r="E2818" s="97"/>
      <c r="F2818" s="97"/>
      <c r="G2818" s="97"/>
      <c r="H2818" s="97"/>
      <c r="I2818" s="97"/>
      <c r="J2818" s="97"/>
      <c r="K2818" s="97"/>
      <c r="L2818" s="97"/>
      <c r="M2818" s="97"/>
      <c r="N2818" s="97"/>
      <c r="O2818" s="97"/>
      <c r="P2818" s="97"/>
      <c r="Q2818" s="97"/>
      <c r="R2818" s="97"/>
      <c r="S2818" s="97"/>
      <c r="T2818" s="97"/>
      <c r="U2818" s="97"/>
      <c r="V2818" s="97"/>
      <c r="W2818" s="97"/>
      <c r="X2818" s="97"/>
      <c r="Y2818" s="97"/>
      <c r="Z2818" s="97"/>
      <c r="AA2818" s="97"/>
      <c r="AB2818" s="97"/>
      <c r="AC2818" s="97"/>
      <c r="AD2818" s="97"/>
      <c r="AE2818" s="97"/>
      <c r="AF2818" s="97"/>
    </row>
    <row r="2819" spans="1:32" x14ac:dyDescent="0.2">
      <c r="A2819" s="97"/>
      <c r="B2819" s="97"/>
      <c r="C2819" s="97"/>
      <c r="D2819" s="97"/>
      <c r="E2819" s="97"/>
      <c r="F2819" s="97"/>
      <c r="G2819" s="97"/>
      <c r="H2819" s="97"/>
      <c r="I2819" s="97"/>
      <c r="J2819" s="97"/>
      <c r="K2819" s="97"/>
      <c r="L2819" s="97"/>
      <c r="M2819" s="97"/>
      <c r="N2819" s="97"/>
      <c r="O2819" s="97"/>
      <c r="P2819" s="97"/>
      <c r="Q2819" s="97"/>
      <c r="R2819" s="97"/>
      <c r="S2819" s="97"/>
      <c r="T2819" s="97"/>
      <c r="U2819" s="97"/>
      <c r="V2819" s="97"/>
      <c r="W2819" s="97"/>
      <c r="X2819" s="97"/>
      <c r="Y2819" s="97"/>
      <c r="Z2819" s="97"/>
      <c r="AA2819" s="97"/>
      <c r="AB2819" s="97"/>
      <c r="AC2819" s="97"/>
      <c r="AD2819" s="97"/>
      <c r="AE2819" s="97"/>
      <c r="AF2819" s="97"/>
    </row>
    <row r="2820" spans="1:32" x14ac:dyDescent="0.2">
      <c r="A2820" s="97"/>
      <c r="B2820" s="97"/>
      <c r="C2820" s="97"/>
      <c r="D2820" s="97"/>
      <c r="E2820" s="97"/>
      <c r="F2820" s="97"/>
      <c r="G2820" s="97"/>
      <c r="H2820" s="97"/>
      <c r="I2820" s="97"/>
      <c r="J2820" s="97"/>
      <c r="K2820" s="97"/>
      <c r="L2820" s="97"/>
      <c r="M2820" s="97"/>
      <c r="N2820" s="97"/>
      <c r="O2820" s="97"/>
      <c r="P2820" s="97"/>
      <c r="Q2820" s="97"/>
      <c r="R2820" s="97"/>
      <c r="S2820" s="97"/>
      <c r="T2820" s="97"/>
      <c r="U2820" s="97"/>
      <c r="V2820" s="97"/>
      <c r="W2820" s="97"/>
      <c r="X2820" s="97"/>
      <c r="Y2820" s="97"/>
      <c r="Z2820" s="97"/>
      <c r="AA2820" s="97"/>
      <c r="AB2820" s="97"/>
      <c r="AC2820" s="97"/>
      <c r="AD2820" s="97"/>
      <c r="AE2820" s="97"/>
      <c r="AF2820" s="97"/>
    </row>
    <row r="2821" spans="1:32" x14ac:dyDescent="0.2">
      <c r="A2821" s="97"/>
      <c r="B2821" s="97"/>
      <c r="C2821" s="97"/>
      <c r="D2821" s="97"/>
      <c r="E2821" s="97"/>
      <c r="F2821" s="97"/>
      <c r="G2821" s="97"/>
      <c r="H2821" s="97"/>
      <c r="I2821" s="97"/>
      <c r="J2821" s="97"/>
      <c r="K2821" s="97"/>
      <c r="L2821" s="97"/>
      <c r="M2821" s="97"/>
      <c r="N2821" s="97"/>
      <c r="O2821" s="97"/>
      <c r="P2821" s="97"/>
      <c r="Q2821" s="97"/>
      <c r="R2821" s="97"/>
      <c r="S2821" s="97"/>
      <c r="T2821" s="97"/>
      <c r="U2821" s="97"/>
      <c r="V2821" s="97"/>
      <c r="W2821" s="97"/>
      <c r="X2821" s="97"/>
      <c r="Y2821" s="97"/>
      <c r="Z2821" s="97"/>
      <c r="AA2821" s="97"/>
      <c r="AB2821" s="97"/>
      <c r="AC2821" s="97"/>
      <c r="AD2821" s="97"/>
      <c r="AE2821" s="97"/>
      <c r="AF2821" s="97"/>
    </row>
    <row r="2822" spans="1:32" x14ac:dyDescent="0.2">
      <c r="A2822" s="97"/>
      <c r="B2822" s="97"/>
      <c r="C2822" s="97"/>
      <c r="D2822" s="97"/>
      <c r="E2822" s="97"/>
      <c r="F2822" s="97"/>
      <c r="G2822" s="97"/>
      <c r="H2822" s="97"/>
      <c r="I2822" s="97"/>
      <c r="J2822" s="97"/>
      <c r="K2822" s="97"/>
      <c r="L2822" s="97"/>
      <c r="M2822" s="97"/>
      <c r="N2822" s="97"/>
      <c r="O2822" s="97"/>
      <c r="P2822" s="97"/>
      <c r="Q2822" s="97"/>
      <c r="R2822" s="97"/>
      <c r="S2822" s="97"/>
      <c r="T2822" s="97"/>
      <c r="U2822" s="97"/>
      <c r="V2822" s="97"/>
      <c r="W2822" s="97"/>
      <c r="X2822" s="97"/>
      <c r="Y2822" s="97"/>
      <c r="Z2822" s="97"/>
      <c r="AA2822" s="97"/>
      <c r="AB2822" s="97"/>
      <c r="AC2822" s="97"/>
      <c r="AD2822" s="97"/>
      <c r="AE2822" s="97"/>
      <c r="AF2822" s="97"/>
    </row>
    <row r="2823" spans="1:32" x14ac:dyDescent="0.2">
      <c r="A2823" s="97"/>
      <c r="B2823" s="97"/>
      <c r="C2823" s="97"/>
      <c r="D2823" s="97"/>
      <c r="E2823" s="97"/>
      <c r="F2823" s="97"/>
      <c r="G2823" s="97"/>
      <c r="H2823" s="97"/>
      <c r="I2823" s="97"/>
      <c r="J2823" s="97"/>
      <c r="K2823" s="97"/>
      <c r="L2823" s="97"/>
      <c r="M2823" s="97"/>
      <c r="N2823" s="97"/>
      <c r="O2823" s="97"/>
      <c r="P2823" s="97"/>
      <c r="Q2823" s="97"/>
      <c r="R2823" s="97"/>
      <c r="S2823" s="97"/>
      <c r="T2823" s="97"/>
      <c r="U2823" s="97"/>
      <c r="V2823" s="97"/>
      <c r="W2823" s="97"/>
      <c r="X2823" s="97"/>
      <c r="Y2823" s="97"/>
      <c r="Z2823" s="97"/>
      <c r="AA2823" s="97"/>
      <c r="AB2823" s="97"/>
      <c r="AC2823" s="97"/>
      <c r="AD2823" s="97"/>
      <c r="AE2823" s="97"/>
      <c r="AF2823" s="97"/>
    </row>
    <row r="2824" spans="1:32" x14ac:dyDescent="0.2">
      <c r="A2824" s="97"/>
      <c r="B2824" s="97"/>
      <c r="C2824" s="97"/>
      <c r="D2824" s="97"/>
      <c r="E2824" s="97"/>
      <c r="F2824" s="97"/>
      <c r="G2824" s="97"/>
      <c r="H2824" s="97"/>
      <c r="I2824" s="97"/>
      <c r="J2824" s="97"/>
      <c r="K2824" s="97"/>
      <c r="L2824" s="97"/>
      <c r="M2824" s="97"/>
      <c r="N2824" s="97"/>
      <c r="O2824" s="97"/>
      <c r="P2824" s="97"/>
      <c r="Q2824" s="97"/>
      <c r="R2824" s="97"/>
      <c r="S2824" s="97"/>
      <c r="T2824" s="97"/>
      <c r="U2824" s="97"/>
      <c r="V2824" s="97"/>
      <c r="W2824" s="97"/>
      <c r="X2824" s="97"/>
      <c r="Y2824" s="97"/>
      <c r="Z2824" s="97"/>
      <c r="AA2824" s="97"/>
      <c r="AB2824" s="97"/>
      <c r="AC2824" s="97"/>
      <c r="AD2824" s="97"/>
      <c r="AE2824" s="97"/>
      <c r="AF2824" s="97"/>
    </row>
    <row r="2825" spans="1:32" x14ac:dyDescent="0.2">
      <c r="A2825" s="97"/>
      <c r="B2825" s="97"/>
      <c r="C2825" s="97"/>
      <c r="D2825" s="97"/>
      <c r="E2825" s="97"/>
      <c r="F2825" s="97"/>
      <c r="G2825" s="97"/>
      <c r="H2825" s="97"/>
      <c r="I2825" s="97"/>
      <c r="J2825" s="97"/>
      <c r="K2825" s="97"/>
      <c r="L2825" s="97"/>
      <c r="M2825" s="97"/>
      <c r="N2825" s="97"/>
      <c r="O2825" s="97"/>
      <c r="P2825" s="97"/>
      <c r="Q2825" s="97"/>
      <c r="R2825" s="97"/>
      <c r="S2825" s="97"/>
      <c r="T2825" s="97"/>
      <c r="U2825" s="97"/>
      <c r="V2825" s="97"/>
      <c r="W2825" s="97"/>
      <c r="X2825" s="97"/>
      <c r="Y2825" s="97"/>
      <c r="Z2825" s="97"/>
      <c r="AA2825" s="97"/>
      <c r="AB2825" s="97"/>
      <c r="AC2825" s="97"/>
      <c r="AD2825" s="97"/>
      <c r="AE2825" s="97"/>
      <c r="AF2825" s="97"/>
    </row>
    <row r="2826" spans="1:32" x14ac:dyDescent="0.2">
      <c r="A2826" s="97"/>
      <c r="B2826" s="97"/>
      <c r="C2826" s="97"/>
      <c r="D2826" s="97"/>
      <c r="E2826" s="97"/>
      <c r="F2826" s="97"/>
      <c r="G2826" s="97"/>
      <c r="H2826" s="97"/>
      <c r="I2826" s="97"/>
      <c r="J2826" s="97"/>
      <c r="K2826" s="97"/>
      <c r="L2826" s="97"/>
      <c r="M2826" s="97"/>
      <c r="N2826" s="97"/>
      <c r="O2826" s="97"/>
      <c r="P2826" s="97"/>
      <c r="Q2826" s="97"/>
      <c r="R2826" s="97"/>
      <c r="S2826" s="97"/>
      <c r="T2826" s="97"/>
      <c r="U2826" s="97"/>
      <c r="V2826" s="97"/>
      <c r="W2826" s="97"/>
      <c r="X2826" s="97"/>
      <c r="Y2826" s="97"/>
      <c r="Z2826" s="97"/>
      <c r="AA2826" s="97"/>
      <c r="AB2826" s="97"/>
      <c r="AC2826" s="97"/>
      <c r="AD2826" s="97"/>
      <c r="AE2826" s="97"/>
      <c r="AF2826" s="97"/>
    </row>
    <row r="2827" spans="1:32" x14ac:dyDescent="0.2">
      <c r="A2827" s="97"/>
      <c r="B2827" s="97"/>
      <c r="C2827" s="97"/>
      <c r="D2827" s="97"/>
      <c r="E2827" s="97"/>
      <c r="F2827" s="97"/>
      <c r="G2827" s="97"/>
      <c r="H2827" s="97"/>
      <c r="I2827" s="97"/>
      <c r="J2827" s="97"/>
      <c r="K2827" s="97"/>
      <c r="L2827" s="97"/>
      <c r="M2827" s="97"/>
      <c r="N2827" s="97"/>
      <c r="O2827" s="97"/>
      <c r="P2827" s="97"/>
      <c r="Q2827" s="97"/>
      <c r="R2827" s="97"/>
      <c r="S2827" s="97"/>
      <c r="T2827" s="97"/>
      <c r="U2827" s="97"/>
      <c r="V2827" s="97"/>
      <c r="W2827" s="97"/>
      <c r="X2827" s="97"/>
      <c r="Y2827" s="97"/>
      <c r="Z2827" s="97"/>
      <c r="AA2827" s="97"/>
      <c r="AB2827" s="97"/>
      <c r="AC2827" s="97"/>
      <c r="AD2827" s="97"/>
      <c r="AE2827" s="97"/>
      <c r="AF2827" s="97"/>
    </row>
    <row r="2828" spans="1:32" x14ac:dyDescent="0.2">
      <c r="A2828" s="97"/>
      <c r="B2828" s="97"/>
      <c r="C2828" s="97"/>
      <c r="D2828" s="97"/>
      <c r="E2828" s="97"/>
      <c r="F2828" s="97"/>
      <c r="G2828" s="97"/>
      <c r="H2828" s="97"/>
      <c r="I2828" s="97"/>
      <c r="J2828" s="97"/>
      <c r="K2828" s="97"/>
      <c r="L2828" s="97"/>
      <c r="M2828" s="97"/>
      <c r="N2828" s="97"/>
      <c r="O2828" s="97"/>
      <c r="P2828" s="97"/>
      <c r="Q2828" s="97"/>
      <c r="R2828" s="97"/>
      <c r="S2828" s="97"/>
      <c r="T2828" s="97"/>
      <c r="U2828" s="97"/>
      <c r="V2828" s="97"/>
      <c r="W2828" s="97"/>
      <c r="X2828" s="97"/>
      <c r="Y2828" s="97"/>
      <c r="Z2828" s="97"/>
      <c r="AA2828" s="97"/>
      <c r="AB2828" s="97"/>
      <c r="AC2828" s="97"/>
      <c r="AD2828" s="97"/>
      <c r="AE2828" s="97"/>
      <c r="AF2828" s="97"/>
    </row>
    <row r="2829" spans="1:32" x14ac:dyDescent="0.2">
      <c r="A2829" s="97"/>
      <c r="B2829" s="97"/>
      <c r="C2829" s="97"/>
      <c r="D2829" s="97"/>
      <c r="E2829" s="97"/>
      <c r="F2829" s="97"/>
      <c r="G2829" s="97"/>
      <c r="H2829" s="97"/>
      <c r="I2829" s="97"/>
      <c r="J2829" s="97"/>
      <c r="K2829" s="97"/>
      <c r="L2829" s="97"/>
      <c r="M2829" s="97"/>
      <c r="N2829" s="97"/>
      <c r="O2829" s="97"/>
      <c r="P2829" s="97"/>
      <c r="Q2829" s="97"/>
      <c r="R2829" s="97"/>
      <c r="S2829" s="97"/>
      <c r="T2829" s="97"/>
      <c r="U2829" s="97"/>
      <c r="V2829" s="97"/>
      <c r="W2829" s="97"/>
      <c r="X2829" s="97"/>
      <c r="Y2829" s="97"/>
      <c r="Z2829" s="97"/>
      <c r="AA2829" s="97"/>
      <c r="AB2829" s="97"/>
      <c r="AC2829" s="97"/>
      <c r="AD2829" s="97"/>
      <c r="AE2829" s="97"/>
      <c r="AF2829" s="97"/>
    </row>
    <row r="2830" spans="1:32" x14ac:dyDescent="0.2">
      <c r="A2830" s="97"/>
      <c r="B2830" s="97"/>
      <c r="C2830" s="97"/>
      <c r="D2830" s="97"/>
      <c r="E2830" s="97"/>
      <c r="F2830" s="97"/>
      <c r="G2830" s="97"/>
      <c r="H2830" s="97"/>
      <c r="I2830" s="97"/>
      <c r="J2830" s="97"/>
      <c r="K2830" s="97"/>
      <c r="L2830" s="97"/>
      <c r="M2830" s="97"/>
      <c r="N2830" s="97"/>
      <c r="O2830" s="97"/>
      <c r="P2830" s="97"/>
      <c r="Q2830" s="97"/>
      <c r="R2830" s="97"/>
      <c r="S2830" s="97"/>
      <c r="T2830" s="97"/>
      <c r="U2830" s="97"/>
      <c r="V2830" s="97"/>
      <c r="W2830" s="97"/>
      <c r="X2830" s="97"/>
      <c r="Y2830" s="97"/>
      <c r="Z2830" s="97"/>
      <c r="AA2830" s="97"/>
      <c r="AB2830" s="97"/>
      <c r="AC2830" s="97"/>
      <c r="AD2830" s="97"/>
      <c r="AE2830" s="97"/>
      <c r="AF2830" s="97"/>
    </row>
    <row r="2831" spans="1:32" x14ac:dyDescent="0.2">
      <c r="A2831" s="97"/>
      <c r="B2831" s="97"/>
      <c r="C2831" s="97"/>
      <c r="D2831" s="97"/>
      <c r="E2831" s="97"/>
      <c r="F2831" s="97"/>
      <c r="G2831" s="97"/>
      <c r="H2831" s="97"/>
      <c r="I2831" s="97"/>
      <c r="J2831" s="97"/>
      <c r="K2831" s="97"/>
      <c r="L2831" s="97"/>
      <c r="M2831" s="97"/>
      <c r="N2831" s="97"/>
      <c r="O2831" s="97"/>
      <c r="P2831" s="97"/>
      <c r="Q2831" s="97"/>
      <c r="R2831" s="97"/>
      <c r="S2831" s="97"/>
      <c r="T2831" s="97"/>
      <c r="U2831" s="97"/>
      <c r="V2831" s="97"/>
      <c r="W2831" s="97"/>
      <c r="X2831" s="97"/>
      <c r="Y2831" s="97"/>
      <c r="Z2831" s="97"/>
      <c r="AA2831" s="97"/>
      <c r="AB2831" s="97"/>
      <c r="AC2831" s="97"/>
      <c r="AD2831" s="97"/>
      <c r="AE2831" s="97"/>
      <c r="AF2831" s="97"/>
    </row>
    <row r="2832" spans="1:32" x14ac:dyDescent="0.2">
      <c r="A2832" s="97"/>
      <c r="B2832" s="97"/>
      <c r="C2832" s="97"/>
      <c r="D2832" s="97"/>
      <c r="E2832" s="97"/>
      <c r="F2832" s="97"/>
      <c r="G2832" s="97"/>
      <c r="H2832" s="97"/>
      <c r="I2832" s="97"/>
      <c r="J2832" s="97"/>
      <c r="K2832" s="97"/>
      <c r="L2832" s="97"/>
      <c r="M2832" s="97"/>
      <c r="N2832" s="97"/>
      <c r="O2832" s="97"/>
      <c r="P2832" s="97"/>
      <c r="Q2832" s="97"/>
      <c r="R2832" s="97"/>
      <c r="S2832" s="97"/>
      <c r="T2832" s="97"/>
      <c r="U2832" s="97"/>
      <c r="V2832" s="97"/>
      <c r="W2832" s="97"/>
      <c r="X2832" s="97"/>
      <c r="Y2832" s="97"/>
      <c r="Z2832" s="97"/>
      <c r="AA2832" s="97"/>
      <c r="AB2832" s="97"/>
      <c r="AC2832" s="97"/>
      <c r="AD2832" s="97"/>
      <c r="AE2832" s="97"/>
      <c r="AF2832" s="97"/>
    </row>
    <row r="2833" spans="1:32" x14ac:dyDescent="0.2">
      <c r="A2833" s="97"/>
      <c r="B2833" s="97"/>
      <c r="C2833" s="97"/>
      <c r="D2833" s="97"/>
      <c r="E2833" s="97"/>
      <c r="F2833" s="97"/>
      <c r="G2833" s="97"/>
      <c r="H2833" s="97"/>
      <c r="I2833" s="97"/>
      <c r="J2833" s="97"/>
      <c r="K2833" s="97"/>
      <c r="L2833" s="97"/>
      <c r="M2833" s="97"/>
      <c r="N2833" s="97"/>
      <c r="O2833" s="97"/>
      <c r="P2833" s="97"/>
      <c r="Q2833" s="97"/>
      <c r="R2833" s="97"/>
      <c r="S2833" s="97"/>
      <c r="T2833" s="97"/>
      <c r="U2833" s="97"/>
      <c r="V2833" s="97"/>
      <c r="W2833" s="97"/>
      <c r="X2833" s="97"/>
      <c r="Y2833" s="97"/>
      <c r="Z2833" s="97"/>
      <c r="AA2833" s="97"/>
      <c r="AB2833" s="97"/>
      <c r="AC2833" s="97"/>
      <c r="AD2833" s="97"/>
      <c r="AE2833" s="97"/>
      <c r="AF2833" s="97"/>
    </row>
    <row r="2834" spans="1:32" x14ac:dyDescent="0.2">
      <c r="A2834" s="97"/>
      <c r="B2834" s="97"/>
      <c r="C2834" s="97"/>
      <c r="D2834" s="97"/>
      <c r="E2834" s="97"/>
      <c r="F2834" s="97"/>
      <c r="G2834" s="97"/>
      <c r="H2834" s="97"/>
      <c r="I2834" s="97"/>
      <c r="J2834" s="97"/>
      <c r="K2834" s="97"/>
      <c r="L2834" s="97"/>
      <c r="M2834" s="97"/>
      <c r="N2834" s="97"/>
      <c r="O2834" s="97"/>
      <c r="P2834" s="97"/>
      <c r="Q2834" s="97"/>
      <c r="R2834" s="97"/>
      <c r="S2834" s="97"/>
      <c r="T2834" s="97"/>
      <c r="U2834" s="97"/>
      <c r="V2834" s="97"/>
      <c r="W2834" s="97"/>
      <c r="X2834" s="97"/>
      <c r="Y2834" s="97"/>
      <c r="Z2834" s="97"/>
      <c r="AA2834" s="97"/>
      <c r="AB2834" s="97"/>
      <c r="AC2834" s="97"/>
      <c r="AD2834" s="97"/>
      <c r="AE2834" s="97"/>
      <c r="AF2834" s="97"/>
    </row>
    <row r="2835" spans="1:32" x14ac:dyDescent="0.2">
      <c r="A2835" s="97"/>
      <c r="B2835" s="97"/>
      <c r="C2835" s="97"/>
      <c r="D2835" s="97"/>
      <c r="E2835" s="97"/>
      <c r="F2835" s="97"/>
      <c r="G2835" s="97"/>
      <c r="H2835" s="97"/>
      <c r="I2835" s="97"/>
      <c r="J2835" s="97"/>
      <c r="K2835" s="97"/>
      <c r="L2835" s="97"/>
      <c r="M2835" s="97"/>
      <c r="N2835" s="97"/>
      <c r="O2835" s="97"/>
      <c r="P2835" s="97"/>
      <c r="Q2835" s="97"/>
      <c r="R2835" s="97"/>
      <c r="S2835" s="97"/>
      <c r="T2835" s="97"/>
      <c r="U2835" s="97"/>
      <c r="V2835" s="97"/>
      <c r="W2835" s="97"/>
      <c r="X2835" s="97"/>
      <c r="Y2835" s="97"/>
      <c r="Z2835" s="97"/>
      <c r="AA2835" s="97"/>
      <c r="AB2835" s="97"/>
      <c r="AC2835" s="97"/>
      <c r="AD2835" s="97"/>
      <c r="AE2835" s="97"/>
      <c r="AF2835" s="97"/>
    </row>
    <row r="2836" spans="1:32" x14ac:dyDescent="0.2">
      <c r="A2836" s="97"/>
      <c r="B2836" s="97"/>
      <c r="C2836" s="97"/>
      <c r="D2836" s="97"/>
      <c r="E2836" s="97"/>
      <c r="F2836" s="97"/>
      <c r="G2836" s="97"/>
      <c r="H2836" s="97"/>
      <c r="I2836" s="97"/>
      <c r="J2836" s="97"/>
      <c r="K2836" s="97"/>
      <c r="L2836" s="97"/>
      <c r="M2836" s="97"/>
      <c r="N2836" s="97"/>
      <c r="O2836" s="97"/>
      <c r="P2836" s="97"/>
      <c r="Q2836" s="97"/>
      <c r="R2836" s="97"/>
      <c r="S2836" s="97"/>
      <c r="T2836" s="97"/>
      <c r="U2836" s="97"/>
      <c r="V2836" s="97"/>
      <c r="W2836" s="97"/>
      <c r="X2836" s="97"/>
      <c r="Y2836" s="97"/>
      <c r="Z2836" s="97"/>
      <c r="AA2836" s="97"/>
      <c r="AB2836" s="97"/>
      <c r="AC2836" s="97"/>
      <c r="AD2836" s="97"/>
      <c r="AE2836" s="97"/>
      <c r="AF2836" s="97"/>
    </row>
    <row r="2837" spans="1:32" x14ac:dyDescent="0.2">
      <c r="A2837" s="97"/>
      <c r="B2837" s="97"/>
      <c r="C2837" s="97"/>
      <c r="D2837" s="97"/>
      <c r="E2837" s="97"/>
      <c r="F2837" s="97"/>
      <c r="G2837" s="97"/>
      <c r="H2837" s="97"/>
      <c r="I2837" s="97"/>
      <c r="J2837" s="97"/>
      <c r="K2837" s="97"/>
      <c r="L2837" s="97"/>
      <c r="M2837" s="97"/>
      <c r="N2837" s="97"/>
      <c r="O2837" s="97"/>
      <c r="P2837" s="97"/>
      <c r="Q2837" s="97"/>
      <c r="R2837" s="97"/>
      <c r="S2837" s="97"/>
      <c r="T2837" s="97"/>
      <c r="U2837" s="97"/>
      <c r="V2837" s="97"/>
      <c r="W2837" s="97"/>
      <c r="X2837" s="97"/>
      <c r="Y2837" s="97"/>
      <c r="Z2837" s="97"/>
      <c r="AA2837" s="97"/>
      <c r="AB2837" s="97"/>
      <c r="AC2837" s="97"/>
      <c r="AD2837" s="97"/>
      <c r="AE2837" s="97"/>
      <c r="AF2837" s="97"/>
    </row>
    <row r="2838" spans="1:32" x14ac:dyDescent="0.2">
      <c r="A2838" s="97"/>
      <c r="B2838" s="97"/>
      <c r="C2838" s="97"/>
      <c r="D2838" s="97"/>
      <c r="E2838" s="97"/>
      <c r="F2838" s="97"/>
      <c r="G2838" s="97"/>
      <c r="H2838" s="97"/>
      <c r="I2838" s="97"/>
      <c r="J2838" s="97"/>
      <c r="K2838" s="97"/>
      <c r="L2838" s="97"/>
      <c r="M2838" s="97"/>
      <c r="N2838" s="97"/>
      <c r="O2838" s="97"/>
      <c r="P2838" s="97"/>
      <c r="Q2838" s="97"/>
      <c r="R2838" s="97"/>
      <c r="S2838" s="97"/>
      <c r="T2838" s="97"/>
      <c r="U2838" s="97"/>
      <c r="V2838" s="97"/>
      <c r="W2838" s="97"/>
      <c r="X2838" s="97"/>
      <c r="Y2838" s="97"/>
      <c r="Z2838" s="97"/>
      <c r="AA2838" s="97"/>
      <c r="AB2838" s="97"/>
      <c r="AC2838" s="97"/>
      <c r="AD2838" s="97"/>
      <c r="AE2838" s="97"/>
      <c r="AF2838" s="97"/>
    </row>
    <row r="2839" spans="1:32" x14ac:dyDescent="0.2">
      <c r="A2839" s="97"/>
      <c r="B2839" s="97"/>
      <c r="C2839" s="97"/>
      <c r="D2839" s="97"/>
      <c r="E2839" s="97"/>
      <c r="F2839" s="97"/>
      <c r="G2839" s="97"/>
      <c r="H2839" s="97"/>
      <c r="I2839" s="97"/>
      <c r="J2839" s="97"/>
      <c r="K2839" s="97"/>
      <c r="L2839" s="97"/>
      <c r="M2839" s="97"/>
      <c r="N2839" s="97"/>
      <c r="O2839" s="97"/>
      <c r="P2839" s="97"/>
      <c r="Q2839" s="97"/>
      <c r="R2839" s="97"/>
      <c r="S2839" s="97"/>
      <c r="T2839" s="97"/>
      <c r="U2839" s="97"/>
      <c r="V2839" s="97"/>
      <c r="W2839" s="97"/>
      <c r="X2839" s="97"/>
      <c r="Y2839" s="97"/>
      <c r="Z2839" s="97"/>
      <c r="AA2839" s="97"/>
      <c r="AB2839" s="97"/>
      <c r="AC2839" s="97"/>
      <c r="AD2839" s="97"/>
      <c r="AE2839" s="97"/>
      <c r="AF2839" s="97"/>
    </row>
    <row r="2840" spans="1:32" x14ac:dyDescent="0.2">
      <c r="A2840" s="97"/>
      <c r="B2840" s="97"/>
      <c r="C2840" s="97"/>
      <c r="D2840" s="97"/>
      <c r="E2840" s="97"/>
      <c r="F2840" s="97"/>
      <c r="G2840" s="97"/>
      <c r="H2840" s="97"/>
      <c r="I2840" s="97"/>
      <c r="J2840" s="97"/>
      <c r="K2840" s="97"/>
      <c r="L2840" s="97"/>
      <c r="M2840" s="97"/>
      <c r="N2840" s="97"/>
      <c r="O2840" s="97"/>
      <c r="P2840" s="97"/>
      <c r="Q2840" s="97"/>
      <c r="R2840" s="97"/>
      <c r="S2840" s="97"/>
      <c r="T2840" s="97"/>
      <c r="U2840" s="97"/>
      <c r="V2840" s="97"/>
      <c r="W2840" s="97"/>
      <c r="X2840" s="97"/>
      <c r="Y2840" s="97"/>
      <c r="Z2840" s="97"/>
      <c r="AA2840" s="97"/>
      <c r="AB2840" s="97"/>
      <c r="AC2840" s="97"/>
      <c r="AD2840" s="97"/>
      <c r="AE2840" s="97"/>
      <c r="AF2840" s="97"/>
    </row>
    <row r="2841" spans="1:32" x14ac:dyDescent="0.2">
      <c r="A2841" s="97"/>
      <c r="B2841" s="97"/>
      <c r="C2841" s="97"/>
      <c r="D2841" s="97"/>
      <c r="E2841" s="97"/>
      <c r="F2841" s="97"/>
      <c r="G2841" s="97"/>
      <c r="H2841" s="97"/>
      <c r="I2841" s="97"/>
      <c r="J2841" s="97"/>
      <c r="K2841" s="97"/>
      <c r="L2841" s="97"/>
      <c r="M2841" s="97"/>
      <c r="N2841" s="97"/>
      <c r="O2841" s="97"/>
      <c r="P2841" s="97"/>
      <c r="Q2841" s="97"/>
      <c r="R2841" s="97"/>
      <c r="S2841" s="97"/>
      <c r="T2841" s="97"/>
      <c r="U2841" s="97"/>
      <c r="V2841" s="97"/>
      <c r="W2841" s="97"/>
      <c r="X2841" s="97"/>
      <c r="Y2841" s="97"/>
      <c r="Z2841" s="97"/>
      <c r="AA2841" s="97"/>
      <c r="AB2841" s="97"/>
      <c r="AC2841" s="97"/>
      <c r="AD2841" s="97"/>
      <c r="AE2841" s="97"/>
      <c r="AF2841" s="97"/>
    </row>
    <row r="2842" spans="1:32" x14ac:dyDescent="0.2">
      <c r="A2842" s="97"/>
      <c r="B2842" s="97"/>
      <c r="C2842" s="97"/>
      <c r="D2842" s="97"/>
      <c r="E2842" s="97"/>
      <c r="F2842" s="97"/>
      <c r="G2842" s="97"/>
      <c r="H2842" s="97"/>
      <c r="I2842" s="97"/>
      <c r="J2842" s="97"/>
      <c r="K2842" s="97"/>
      <c r="L2842" s="97"/>
      <c r="M2842" s="97"/>
      <c r="N2842" s="97"/>
      <c r="O2842" s="97"/>
      <c r="P2842" s="97"/>
      <c r="Q2842" s="97"/>
      <c r="R2842" s="97"/>
      <c r="S2842" s="97"/>
      <c r="T2842" s="97"/>
      <c r="U2842" s="97"/>
      <c r="V2842" s="97"/>
      <c r="W2842" s="97"/>
      <c r="X2842" s="97"/>
      <c r="Y2842" s="97"/>
      <c r="Z2842" s="97"/>
      <c r="AA2842" s="97"/>
      <c r="AB2842" s="97"/>
      <c r="AC2842" s="97"/>
      <c r="AD2842" s="97"/>
      <c r="AE2842" s="97"/>
      <c r="AF2842" s="97"/>
    </row>
    <row r="2843" spans="1:32" x14ac:dyDescent="0.2">
      <c r="A2843" s="97"/>
      <c r="B2843" s="97"/>
      <c r="C2843" s="97"/>
      <c r="D2843" s="97"/>
      <c r="E2843" s="97"/>
      <c r="F2843" s="97"/>
      <c r="G2843" s="97"/>
      <c r="H2843" s="97"/>
      <c r="I2843" s="97"/>
      <c r="J2843" s="97"/>
      <c r="K2843" s="97"/>
      <c r="L2843" s="97"/>
      <c r="M2843" s="97"/>
      <c r="N2843" s="97"/>
      <c r="O2843" s="97"/>
      <c r="P2843" s="97"/>
      <c r="Q2843" s="97"/>
      <c r="R2843" s="97"/>
      <c r="S2843" s="97"/>
      <c r="T2843" s="97"/>
      <c r="U2843" s="97"/>
      <c r="V2843" s="97"/>
      <c r="W2843" s="97"/>
      <c r="X2843" s="97"/>
      <c r="Y2843" s="97"/>
      <c r="Z2843" s="97"/>
      <c r="AA2843" s="97"/>
      <c r="AB2843" s="97"/>
      <c r="AC2843" s="97"/>
      <c r="AD2843" s="97"/>
      <c r="AE2843" s="97"/>
      <c r="AF2843" s="97"/>
    </row>
    <row r="2844" spans="1:32" x14ac:dyDescent="0.2">
      <c r="A2844" s="97"/>
      <c r="B2844" s="97"/>
      <c r="C2844" s="97"/>
      <c r="D2844" s="97"/>
      <c r="E2844" s="97"/>
      <c r="F2844" s="97"/>
      <c r="G2844" s="97"/>
      <c r="H2844" s="97"/>
      <c r="I2844" s="97"/>
      <c r="J2844" s="97"/>
      <c r="K2844" s="97"/>
      <c r="L2844" s="97"/>
      <c r="M2844" s="97"/>
      <c r="N2844" s="97"/>
      <c r="O2844" s="97"/>
      <c r="P2844" s="97"/>
      <c r="Q2844" s="97"/>
      <c r="R2844" s="97"/>
      <c r="S2844" s="97"/>
      <c r="T2844" s="97"/>
      <c r="U2844" s="97"/>
      <c r="V2844" s="97"/>
      <c r="W2844" s="97"/>
      <c r="X2844" s="97"/>
      <c r="Y2844" s="97"/>
      <c r="Z2844" s="97"/>
      <c r="AA2844" s="97"/>
      <c r="AB2844" s="97"/>
      <c r="AC2844" s="97"/>
      <c r="AD2844" s="97"/>
      <c r="AE2844" s="97"/>
      <c r="AF2844" s="97"/>
    </row>
    <row r="2845" spans="1:32" x14ac:dyDescent="0.2">
      <c r="A2845" s="97"/>
      <c r="B2845" s="97"/>
      <c r="C2845" s="97"/>
      <c r="D2845" s="97"/>
      <c r="E2845" s="97"/>
      <c r="F2845" s="97"/>
      <c r="G2845" s="97"/>
      <c r="H2845" s="97"/>
      <c r="I2845" s="97"/>
      <c r="J2845" s="97"/>
      <c r="K2845" s="97"/>
      <c r="L2845" s="97"/>
      <c r="M2845" s="97"/>
      <c r="N2845" s="97"/>
      <c r="O2845" s="97"/>
      <c r="P2845" s="97"/>
      <c r="Q2845" s="97"/>
      <c r="R2845" s="97"/>
      <c r="S2845" s="97"/>
      <c r="T2845" s="97"/>
      <c r="U2845" s="97"/>
      <c r="V2845" s="97"/>
      <c r="W2845" s="97"/>
      <c r="X2845" s="97"/>
      <c r="Y2845" s="97"/>
      <c r="Z2845" s="97"/>
      <c r="AA2845" s="97"/>
      <c r="AB2845" s="97"/>
      <c r="AC2845" s="97"/>
      <c r="AD2845" s="97"/>
      <c r="AE2845" s="97"/>
      <c r="AF2845" s="97"/>
    </row>
    <row r="2846" spans="1:32" x14ac:dyDescent="0.2">
      <c r="A2846" s="97"/>
      <c r="B2846" s="97"/>
      <c r="C2846" s="97"/>
      <c r="D2846" s="97"/>
      <c r="E2846" s="97"/>
      <c r="F2846" s="97"/>
      <c r="G2846" s="97"/>
      <c r="H2846" s="97"/>
      <c r="I2846" s="97"/>
      <c r="J2846" s="97"/>
      <c r="K2846" s="97"/>
      <c r="L2846" s="97"/>
      <c r="M2846" s="97"/>
      <c r="N2846" s="97"/>
      <c r="O2846" s="97"/>
      <c r="P2846" s="97"/>
      <c r="Q2846" s="97"/>
      <c r="R2846" s="97"/>
      <c r="S2846" s="97"/>
      <c r="T2846" s="97"/>
      <c r="U2846" s="97"/>
      <c r="V2846" s="97"/>
      <c r="W2846" s="97"/>
      <c r="X2846" s="97"/>
      <c r="Y2846" s="97"/>
      <c r="Z2846" s="97"/>
      <c r="AA2846" s="97"/>
      <c r="AB2846" s="97"/>
      <c r="AC2846" s="97"/>
      <c r="AD2846" s="97"/>
      <c r="AE2846" s="97"/>
      <c r="AF2846" s="97"/>
    </row>
    <row r="2847" spans="1:32" x14ac:dyDescent="0.2">
      <c r="A2847" s="97"/>
      <c r="B2847" s="97"/>
      <c r="C2847" s="97"/>
      <c r="D2847" s="97"/>
      <c r="E2847" s="97"/>
      <c r="F2847" s="97"/>
      <c r="G2847" s="97"/>
      <c r="H2847" s="97"/>
      <c r="I2847" s="97"/>
      <c r="J2847" s="97"/>
      <c r="K2847" s="97"/>
      <c r="L2847" s="97"/>
      <c r="M2847" s="97"/>
      <c r="N2847" s="97"/>
      <c r="O2847" s="97"/>
      <c r="P2847" s="97"/>
      <c r="Q2847" s="97"/>
      <c r="R2847" s="97"/>
      <c r="S2847" s="97"/>
      <c r="T2847" s="97"/>
      <c r="U2847" s="97"/>
      <c r="V2847" s="97"/>
      <c r="W2847" s="97"/>
      <c r="X2847" s="97"/>
      <c r="Y2847" s="97"/>
      <c r="Z2847" s="97"/>
      <c r="AA2847" s="97"/>
      <c r="AB2847" s="97"/>
      <c r="AC2847" s="97"/>
      <c r="AD2847" s="97"/>
      <c r="AE2847" s="97"/>
      <c r="AF2847" s="97"/>
    </row>
    <row r="2848" spans="1:32" x14ac:dyDescent="0.2">
      <c r="A2848" s="97"/>
      <c r="B2848" s="97"/>
      <c r="C2848" s="97"/>
      <c r="D2848" s="97"/>
      <c r="E2848" s="97"/>
      <c r="F2848" s="97"/>
      <c r="G2848" s="97"/>
      <c r="H2848" s="97"/>
      <c r="I2848" s="97"/>
      <c r="J2848" s="97"/>
      <c r="K2848" s="97"/>
      <c r="L2848" s="97"/>
      <c r="M2848" s="97"/>
      <c r="N2848" s="97"/>
      <c r="O2848" s="97"/>
      <c r="P2848" s="97"/>
      <c r="Q2848" s="97"/>
      <c r="R2848" s="97"/>
      <c r="S2848" s="97"/>
      <c r="T2848" s="97"/>
      <c r="U2848" s="97"/>
      <c r="V2848" s="97"/>
      <c r="W2848" s="97"/>
      <c r="X2848" s="97"/>
      <c r="Y2848" s="97"/>
      <c r="Z2848" s="97"/>
      <c r="AA2848" s="97"/>
      <c r="AB2848" s="97"/>
      <c r="AC2848" s="97"/>
      <c r="AD2848" s="97"/>
      <c r="AE2848" s="97"/>
      <c r="AF2848" s="97"/>
    </row>
    <row r="2849" spans="1:32" x14ac:dyDescent="0.2">
      <c r="A2849" s="97"/>
      <c r="B2849" s="97"/>
      <c r="C2849" s="97"/>
      <c r="D2849" s="97"/>
      <c r="E2849" s="97"/>
      <c r="F2849" s="97"/>
      <c r="G2849" s="97"/>
      <c r="H2849" s="97"/>
      <c r="I2849" s="97"/>
      <c r="J2849" s="97"/>
      <c r="K2849" s="97"/>
      <c r="L2849" s="97"/>
      <c r="M2849" s="97"/>
      <c r="N2849" s="97"/>
      <c r="O2849" s="97"/>
      <c r="P2849" s="97"/>
      <c r="Q2849" s="97"/>
      <c r="R2849" s="97"/>
      <c r="S2849" s="97"/>
      <c r="T2849" s="97"/>
      <c r="U2849" s="97"/>
      <c r="V2849" s="97"/>
      <c r="W2849" s="97"/>
      <c r="X2849" s="97"/>
      <c r="Y2849" s="97"/>
      <c r="Z2849" s="97"/>
      <c r="AA2849" s="97"/>
      <c r="AB2849" s="97"/>
      <c r="AC2849" s="97"/>
      <c r="AD2849" s="97"/>
      <c r="AE2849" s="97"/>
      <c r="AF2849" s="97"/>
    </row>
    <row r="2850" spans="1:32" x14ac:dyDescent="0.2">
      <c r="A2850" s="97"/>
      <c r="B2850" s="97"/>
      <c r="C2850" s="97"/>
      <c r="D2850" s="97"/>
      <c r="E2850" s="97"/>
      <c r="F2850" s="97"/>
      <c r="G2850" s="97"/>
      <c r="H2850" s="97"/>
      <c r="I2850" s="97"/>
      <c r="J2850" s="97"/>
      <c r="K2850" s="97"/>
      <c r="L2850" s="97"/>
      <c r="M2850" s="97"/>
      <c r="N2850" s="97"/>
      <c r="O2850" s="97"/>
      <c r="P2850" s="97"/>
      <c r="Q2850" s="97"/>
      <c r="R2850" s="97"/>
      <c r="S2850" s="97"/>
      <c r="T2850" s="97"/>
      <c r="U2850" s="97"/>
      <c r="V2850" s="97"/>
      <c r="W2850" s="97"/>
      <c r="X2850" s="97"/>
      <c r="Y2850" s="97"/>
      <c r="Z2850" s="97"/>
      <c r="AA2850" s="97"/>
      <c r="AB2850" s="97"/>
      <c r="AC2850" s="97"/>
      <c r="AD2850" s="97"/>
      <c r="AE2850" s="97"/>
      <c r="AF2850" s="97"/>
    </row>
    <row r="2851" spans="1:32" x14ac:dyDescent="0.2">
      <c r="A2851" s="97"/>
      <c r="B2851" s="97"/>
      <c r="C2851" s="97"/>
      <c r="D2851" s="97"/>
      <c r="E2851" s="97"/>
      <c r="F2851" s="97"/>
      <c r="G2851" s="97"/>
      <c r="H2851" s="97"/>
      <c r="I2851" s="97"/>
      <c r="J2851" s="97"/>
      <c r="K2851" s="97"/>
      <c r="L2851" s="97"/>
      <c r="M2851" s="97"/>
      <c r="N2851" s="97"/>
      <c r="O2851" s="97"/>
      <c r="P2851" s="97"/>
      <c r="Q2851" s="97"/>
      <c r="R2851" s="97"/>
      <c r="S2851" s="97"/>
      <c r="T2851" s="97"/>
      <c r="U2851" s="97"/>
      <c r="V2851" s="97"/>
      <c r="W2851" s="97"/>
      <c r="X2851" s="97"/>
      <c r="Y2851" s="97"/>
      <c r="Z2851" s="97"/>
      <c r="AA2851" s="97"/>
      <c r="AB2851" s="97"/>
      <c r="AC2851" s="97"/>
      <c r="AD2851" s="97"/>
      <c r="AE2851" s="97"/>
      <c r="AF2851" s="97"/>
    </row>
    <row r="2852" spans="1:32" x14ac:dyDescent="0.2">
      <c r="A2852" s="97"/>
      <c r="B2852" s="97"/>
      <c r="C2852" s="97"/>
      <c r="D2852" s="97"/>
      <c r="E2852" s="97"/>
      <c r="F2852" s="97"/>
      <c r="G2852" s="97"/>
      <c r="H2852" s="97"/>
      <c r="I2852" s="97"/>
      <c r="J2852" s="97"/>
      <c r="K2852" s="97"/>
      <c r="L2852" s="97"/>
      <c r="M2852" s="97"/>
      <c r="N2852" s="97"/>
      <c r="O2852" s="97"/>
      <c r="P2852" s="97"/>
      <c r="Q2852" s="97"/>
      <c r="R2852" s="97"/>
      <c r="S2852" s="97"/>
      <c r="T2852" s="97"/>
      <c r="U2852" s="97"/>
      <c r="V2852" s="97"/>
      <c r="W2852" s="97"/>
      <c r="X2852" s="97"/>
      <c r="Y2852" s="97"/>
      <c r="Z2852" s="97"/>
      <c r="AA2852" s="97"/>
      <c r="AB2852" s="97"/>
      <c r="AC2852" s="97"/>
      <c r="AD2852" s="97"/>
      <c r="AE2852" s="97"/>
      <c r="AF2852" s="97"/>
    </row>
    <row r="2853" spans="1:32" x14ac:dyDescent="0.2">
      <c r="A2853" s="97"/>
      <c r="B2853" s="97"/>
      <c r="C2853" s="97"/>
      <c r="D2853" s="97"/>
      <c r="E2853" s="97"/>
      <c r="F2853" s="97"/>
      <c r="G2853" s="97"/>
      <c r="H2853" s="97"/>
      <c r="I2853" s="97"/>
      <c r="J2853" s="97"/>
      <c r="K2853" s="97"/>
      <c r="L2853" s="97"/>
      <c r="M2853" s="97"/>
      <c r="N2853" s="97"/>
      <c r="O2853" s="97"/>
      <c r="P2853" s="97"/>
      <c r="Q2853" s="97"/>
      <c r="R2853" s="97"/>
      <c r="S2853" s="97"/>
      <c r="T2853" s="97"/>
      <c r="U2853" s="97"/>
      <c r="V2853" s="97"/>
      <c r="W2853" s="97"/>
      <c r="X2853" s="97"/>
      <c r="Y2853" s="97"/>
      <c r="Z2853" s="97"/>
      <c r="AA2853" s="97"/>
      <c r="AB2853" s="97"/>
      <c r="AC2853" s="97"/>
      <c r="AD2853" s="97"/>
      <c r="AE2853" s="97"/>
      <c r="AF2853" s="97"/>
    </row>
    <row r="2854" spans="1:32" x14ac:dyDescent="0.2">
      <c r="A2854" s="97"/>
      <c r="B2854" s="97"/>
      <c r="C2854" s="97"/>
      <c r="D2854" s="97"/>
      <c r="E2854" s="97"/>
      <c r="F2854" s="97"/>
      <c r="G2854" s="97"/>
      <c r="H2854" s="97"/>
      <c r="I2854" s="97"/>
      <c r="J2854" s="97"/>
      <c r="K2854" s="97"/>
      <c r="L2854" s="97"/>
      <c r="M2854" s="97"/>
      <c r="N2854" s="97"/>
      <c r="O2854" s="97"/>
      <c r="P2854" s="97"/>
      <c r="Q2854" s="97"/>
      <c r="R2854" s="97"/>
      <c r="S2854" s="97"/>
      <c r="T2854" s="97"/>
      <c r="U2854" s="97"/>
      <c r="V2854" s="97"/>
      <c r="W2854" s="97"/>
      <c r="X2854" s="97"/>
      <c r="Y2854" s="97"/>
      <c r="Z2854" s="97"/>
      <c r="AA2854" s="97"/>
      <c r="AB2854" s="97"/>
      <c r="AC2854" s="97"/>
      <c r="AD2854" s="97"/>
      <c r="AE2854" s="97"/>
      <c r="AF2854" s="97"/>
    </row>
    <row r="2855" spans="1:32" x14ac:dyDescent="0.2">
      <c r="A2855" s="97"/>
      <c r="B2855" s="97"/>
      <c r="C2855" s="97"/>
      <c r="D2855" s="97"/>
      <c r="E2855" s="97"/>
      <c r="F2855" s="97"/>
      <c r="G2855" s="97"/>
      <c r="H2855" s="97"/>
      <c r="I2855" s="97"/>
      <c r="J2855" s="97"/>
      <c r="K2855" s="97"/>
      <c r="L2855" s="97"/>
      <c r="M2855" s="97"/>
      <c r="N2855" s="97"/>
      <c r="O2855" s="97"/>
      <c r="P2855" s="97"/>
      <c r="Q2855" s="97"/>
      <c r="R2855" s="97"/>
      <c r="S2855" s="97"/>
      <c r="T2855" s="97"/>
      <c r="U2855" s="97"/>
      <c r="V2855" s="97"/>
      <c r="W2855" s="97"/>
      <c r="X2855" s="97"/>
      <c r="Y2855" s="97"/>
      <c r="Z2855" s="97"/>
      <c r="AA2855" s="97"/>
      <c r="AB2855" s="97"/>
      <c r="AC2855" s="97"/>
      <c r="AD2855" s="97"/>
      <c r="AE2855" s="97"/>
      <c r="AF2855" s="97"/>
    </row>
    <row r="2856" spans="1:32" x14ac:dyDescent="0.2">
      <c r="A2856" s="97"/>
      <c r="B2856" s="97"/>
      <c r="C2856" s="97"/>
      <c r="D2856" s="97"/>
      <c r="E2856" s="97"/>
      <c r="F2856" s="97"/>
      <c r="G2856" s="97"/>
      <c r="H2856" s="97"/>
      <c r="I2856" s="97"/>
      <c r="J2856" s="97"/>
      <c r="K2856" s="97"/>
      <c r="L2856" s="97"/>
      <c r="M2856" s="97"/>
      <c r="N2856" s="97"/>
      <c r="O2856" s="97"/>
      <c r="P2856" s="97"/>
      <c r="Q2856" s="97"/>
      <c r="R2856" s="97"/>
      <c r="S2856" s="97"/>
      <c r="T2856" s="97"/>
      <c r="U2856" s="97"/>
      <c r="V2856" s="97"/>
      <c r="W2856" s="97"/>
      <c r="X2856" s="97"/>
      <c r="Y2856" s="97"/>
      <c r="Z2856" s="97"/>
      <c r="AA2856" s="97"/>
      <c r="AB2856" s="97"/>
      <c r="AC2856" s="97"/>
      <c r="AD2856" s="97"/>
      <c r="AE2856" s="97"/>
      <c r="AF2856" s="97"/>
    </row>
    <row r="2857" spans="1:32" x14ac:dyDescent="0.2">
      <c r="A2857" s="97"/>
      <c r="B2857" s="97"/>
      <c r="C2857" s="97"/>
      <c r="D2857" s="97"/>
      <c r="E2857" s="97"/>
      <c r="F2857" s="97"/>
      <c r="G2857" s="97"/>
      <c r="H2857" s="97"/>
      <c r="I2857" s="97"/>
      <c r="J2857" s="97"/>
      <c r="K2857" s="97"/>
      <c r="L2857" s="97"/>
      <c r="M2857" s="97"/>
      <c r="N2857" s="97"/>
      <c r="O2857" s="97"/>
      <c r="P2857" s="97"/>
      <c r="Q2857" s="97"/>
      <c r="R2857" s="97"/>
      <c r="S2857" s="97"/>
      <c r="T2857" s="97"/>
      <c r="U2857" s="97"/>
      <c r="V2857" s="97"/>
      <c r="W2857" s="97"/>
      <c r="X2857" s="97"/>
      <c r="Y2857" s="97"/>
      <c r="Z2857" s="97"/>
      <c r="AA2857" s="97"/>
      <c r="AB2857" s="97"/>
      <c r="AC2857" s="97"/>
      <c r="AD2857" s="97"/>
      <c r="AE2857" s="97"/>
      <c r="AF2857" s="97"/>
    </row>
    <row r="2858" spans="1:32" x14ac:dyDescent="0.2">
      <c r="A2858" s="97"/>
      <c r="B2858" s="97"/>
      <c r="C2858" s="97"/>
      <c r="D2858" s="97"/>
      <c r="E2858" s="97"/>
      <c r="F2858" s="97"/>
      <c r="G2858" s="97"/>
      <c r="H2858" s="97"/>
      <c r="I2858" s="97"/>
      <c r="J2858" s="97"/>
      <c r="K2858" s="97"/>
      <c r="L2858" s="97"/>
      <c r="M2858" s="97"/>
      <c r="N2858" s="97"/>
      <c r="O2858" s="97"/>
      <c r="P2858" s="97"/>
      <c r="Q2858" s="97"/>
      <c r="R2858" s="97"/>
      <c r="S2858" s="97"/>
      <c r="T2858" s="97"/>
      <c r="U2858" s="97"/>
      <c r="V2858" s="97"/>
      <c r="W2858" s="97"/>
      <c r="X2858" s="97"/>
      <c r="Y2858" s="97"/>
      <c r="Z2858" s="97"/>
      <c r="AA2858" s="97"/>
      <c r="AB2858" s="97"/>
      <c r="AC2858" s="97"/>
      <c r="AD2858" s="97"/>
      <c r="AE2858" s="97"/>
      <c r="AF2858" s="97"/>
    </row>
    <row r="2859" spans="1:32" x14ac:dyDescent="0.2">
      <c r="A2859" s="97"/>
      <c r="B2859" s="97"/>
      <c r="C2859" s="97"/>
      <c r="D2859" s="97"/>
      <c r="E2859" s="97"/>
      <c r="F2859" s="97"/>
      <c r="G2859" s="97"/>
      <c r="H2859" s="97"/>
      <c r="I2859" s="97"/>
      <c r="J2859" s="97"/>
      <c r="K2859" s="97"/>
      <c r="L2859" s="97"/>
      <c r="M2859" s="97"/>
      <c r="N2859" s="97"/>
      <c r="O2859" s="97"/>
      <c r="P2859" s="97"/>
      <c r="Q2859" s="97"/>
      <c r="R2859" s="97"/>
      <c r="S2859" s="97"/>
      <c r="T2859" s="97"/>
      <c r="U2859" s="97"/>
      <c r="V2859" s="97"/>
      <c r="W2859" s="97"/>
      <c r="X2859" s="97"/>
      <c r="Y2859" s="97"/>
      <c r="Z2859" s="97"/>
      <c r="AA2859" s="97"/>
      <c r="AB2859" s="97"/>
      <c r="AC2859" s="97"/>
      <c r="AD2859" s="97"/>
      <c r="AE2859" s="97"/>
      <c r="AF2859" s="97"/>
    </row>
    <row r="2860" spans="1:32" x14ac:dyDescent="0.2">
      <c r="A2860" s="97"/>
      <c r="B2860" s="97"/>
      <c r="C2860" s="97"/>
      <c r="D2860" s="97"/>
      <c r="E2860" s="97"/>
      <c r="F2860" s="97"/>
      <c r="G2860" s="97"/>
      <c r="H2860" s="97"/>
      <c r="I2860" s="97"/>
      <c r="J2860" s="97"/>
      <c r="K2860" s="97"/>
      <c r="L2860" s="97"/>
      <c r="M2860" s="97"/>
      <c r="N2860" s="97"/>
      <c r="O2860" s="97"/>
      <c r="P2860" s="97"/>
      <c r="Q2860" s="97"/>
      <c r="R2860" s="97"/>
      <c r="S2860" s="97"/>
      <c r="T2860" s="97"/>
      <c r="U2860" s="97"/>
      <c r="V2860" s="97"/>
      <c r="W2860" s="97"/>
      <c r="X2860" s="97"/>
      <c r="Y2860" s="97"/>
      <c r="Z2860" s="97"/>
      <c r="AA2860" s="97"/>
      <c r="AB2860" s="97"/>
      <c r="AC2860" s="97"/>
      <c r="AD2860" s="97"/>
      <c r="AE2860" s="97"/>
      <c r="AF2860" s="97"/>
    </row>
    <row r="2861" spans="1:32" x14ac:dyDescent="0.2">
      <c r="A2861" s="97"/>
      <c r="B2861" s="97"/>
      <c r="C2861" s="97"/>
      <c r="D2861" s="97"/>
      <c r="E2861" s="97"/>
      <c r="F2861" s="97"/>
      <c r="G2861" s="97"/>
      <c r="H2861" s="97"/>
      <c r="I2861" s="97"/>
      <c r="J2861" s="97"/>
      <c r="K2861" s="97"/>
      <c r="L2861" s="97"/>
      <c r="M2861" s="97"/>
      <c r="N2861" s="97"/>
      <c r="O2861" s="97"/>
      <c r="P2861" s="97"/>
      <c r="Q2861" s="97"/>
      <c r="R2861" s="97"/>
      <c r="S2861" s="97"/>
      <c r="T2861" s="97"/>
      <c r="U2861" s="97"/>
      <c r="V2861" s="97"/>
      <c r="W2861" s="97"/>
      <c r="X2861" s="97"/>
      <c r="Y2861" s="97"/>
      <c r="Z2861" s="97"/>
      <c r="AA2861" s="97"/>
      <c r="AB2861" s="97"/>
      <c r="AC2861" s="97"/>
      <c r="AD2861" s="97"/>
      <c r="AE2861" s="97"/>
      <c r="AF2861" s="97"/>
    </row>
    <row r="2862" spans="1:32" x14ac:dyDescent="0.2">
      <c r="A2862" s="97"/>
      <c r="B2862" s="97"/>
      <c r="C2862" s="97"/>
      <c r="D2862" s="97"/>
      <c r="E2862" s="97"/>
      <c r="F2862" s="97"/>
      <c r="G2862" s="97"/>
      <c r="H2862" s="97"/>
      <c r="I2862" s="97"/>
      <c r="J2862" s="97"/>
      <c r="K2862" s="97"/>
      <c r="L2862" s="97"/>
      <c r="M2862" s="97"/>
      <c r="N2862" s="97"/>
      <c r="O2862" s="97"/>
      <c r="P2862" s="97"/>
      <c r="Q2862" s="97"/>
      <c r="R2862" s="97"/>
      <c r="S2862" s="97"/>
      <c r="T2862" s="97"/>
      <c r="U2862" s="97"/>
      <c r="V2862" s="97"/>
      <c r="W2862" s="97"/>
      <c r="X2862" s="97"/>
      <c r="Y2862" s="97"/>
      <c r="Z2862" s="97"/>
      <c r="AA2862" s="97"/>
      <c r="AB2862" s="97"/>
      <c r="AC2862" s="97"/>
      <c r="AD2862" s="97"/>
      <c r="AE2862" s="97"/>
      <c r="AF2862" s="97"/>
    </row>
    <row r="2863" spans="1:32" x14ac:dyDescent="0.2">
      <c r="A2863" s="97"/>
      <c r="B2863" s="97"/>
      <c r="C2863" s="97"/>
      <c r="D2863" s="97"/>
      <c r="E2863" s="97"/>
      <c r="F2863" s="97"/>
      <c r="G2863" s="97"/>
      <c r="H2863" s="97"/>
      <c r="I2863" s="97"/>
      <c r="J2863" s="97"/>
      <c r="K2863" s="97"/>
      <c r="L2863" s="97"/>
      <c r="M2863" s="97"/>
      <c r="N2863" s="97"/>
      <c r="O2863" s="97"/>
      <c r="P2863" s="97"/>
      <c r="Q2863" s="97"/>
      <c r="R2863" s="97"/>
      <c r="S2863" s="97"/>
      <c r="T2863" s="97"/>
      <c r="U2863" s="97"/>
      <c r="V2863" s="97"/>
      <c r="W2863" s="97"/>
      <c r="X2863" s="97"/>
      <c r="Y2863" s="97"/>
      <c r="Z2863" s="97"/>
      <c r="AA2863" s="97"/>
      <c r="AB2863" s="97"/>
      <c r="AC2863" s="97"/>
      <c r="AD2863" s="97"/>
      <c r="AE2863" s="97"/>
      <c r="AF2863" s="97"/>
    </row>
    <row r="2864" spans="1:32" x14ac:dyDescent="0.2">
      <c r="A2864" s="97"/>
      <c r="B2864" s="97"/>
      <c r="C2864" s="97"/>
      <c r="D2864" s="97"/>
      <c r="E2864" s="97"/>
      <c r="F2864" s="97"/>
      <c r="G2864" s="97"/>
      <c r="H2864" s="97"/>
      <c r="I2864" s="97"/>
      <c r="J2864" s="97"/>
      <c r="K2864" s="97"/>
      <c r="L2864" s="97"/>
      <c r="M2864" s="97"/>
      <c r="N2864" s="97"/>
      <c r="O2864" s="97"/>
      <c r="P2864" s="97"/>
      <c r="Q2864" s="97"/>
      <c r="R2864" s="97"/>
      <c r="S2864" s="97"/>
      <c r="T2864" s="97"/>
      <c r="U2864" s="97"/>
      <c r="V2864" s="97"/>
      <c r="W2864" s="97"/>
      <c r="X2864" s="97"/>
      <c r="Y2864" s="97"/>
      <c r="Z2864" s="97"/>
      <c r="AA2864" s="97"/>
      <c r="AB2864" s="97"/>
      <c r="AC2864" s="97"/>
      <c r="AD2864" s="97"/>
      <c r="AE2864" s="97"/>
      <c r="AF2864" s="97"/>
    </row>
    <row r="2865" spans="1:32" x14ac:dyDescent="0.2">
      <c r="A2865" s="97"/>
      <c r="B2865" s="97"/>
      <c r="C2865" s="97"/>
      <c r="D2865" s="97"/>
      <c r="E2865" s="97"/>
      <c r="F2865" s="97"/>
      <c r="G2865" s="97"/>
      <c r="H2865" s="97"/>
      <c r="I2865" s="97"/>
      <c r="J2865" s="97"/>
      <c r="K2865" s="97"/>
      <c r="L2865" s="97"/>
      <c r="M2865" s="97"/>
      <c r="N2865" s="97"/>
      <c r="O2865" s="97"/>
      <c r="P2865" s="97"/>
      <c r="Q2865" s="97"/>
      <c r="R2865" s="97"/>
      <c r="S2865" s="97"/>
      <c r="T2865" s="97"/>
      <c r="U2865" s="97"/>
      <c r="V2865" s="97"/>
      <c r="W2865" s="97"/>
      <c r="X2865" s="97"/>
      <c r="Y2865" s="97"/>
      <c r="Z2865" s="97"/>
      <c r="AA2865" s="97"/>
      <c r="AB2865" s="97"/>
      <c r="AC2865" s="97"/>
      <c r="AD2865" s="97"/>
      <c r="AE2865" s="97"/>
      <c r="AF2865" s="97"/>
    </row>
    <row r="2866" spans="1:32" x14ac:dyDescent="0.2">
      <c r="A2866" s="97"/>
      <c r="B2866" s="97"/>
      <c r="C2866" s="97"/>
      <c r="D2866" s="97"/>
      <c r="E2866" s="97"/>
      <c r="F2866" s="97"/>
      <c r="G2866" s="97"/>
      <c r="H2866" s="97"/>
      <c r="I2866" s="97"/>
      <c r="J2866" s="97"/>
      <c r="K2866" s="97"/>
      <c r="L2866" s="97"/>
      <c r="M2866" s="97"/>
      <c r="N2866" s="97"/>
      <c r="O2866" s="97"/>
      <c r="P2866" s="97"/>
      <c r="Q2866" s="97"/>
      <c r="R2866" s="97"/>
      <c r="S2866" s="97"/>
      <c r="T2866" s="97"/>
      <c r="U2866" s="97"/>
      <c r="V2866" s="97"/>
      <c r="W2866" s="97"/>
      <c r="X2866" s="97"/>
      <c r="Y2866" s="97"/>
      <c r="Z2866" s="97"/>
      <c r="AA2866" s="97"/>
      <c r="AB2866" s="97"/>
      <c r="AC2866" s="97"/>
      <c r="AD2866" s="97"/>
      <c r="AE2866" s="97"/>
      <c r="AF2866" s="97"/>
    </row>
    <row r="2867" spans="1:32" x14ac:dyDescent="0.2">
      <c r="A2867" s="97"/>
      <c r="B2867" s="97"/>
      <c r="C2867" s="97"/>
      <c r="D2867" s="97"/>
      <c r="E2867" s="97"/>
      <c r="F2867" s="97"/>
      <c r="G2867" s="97"/>
      <c r="H2867" s="97"/>
      <c r="I2867" s="97"/>
      <c r="J2867" s="97"/>
      <c r="K2867" s="97"/>
      <c r="L2867" s="97"/>
      <c r="M2867" s="97"/>
      <c r="N2867" s="97"/>
      <c r="O2867" s="97"/>
      <c r="P2867" s="97"/>
      <c r="Q2867" s="97"/>
      <c r="R2867" s="97"/>
      <c r="S2867" s="97"/>
      <c r="T2867" s="97"/>
      <c r="U2867" s="97"/>
      <c r="V2867" s="97"/>
      <c r="W2867" s="97"/>
      <c r="X2867" s="97"/>
      <c r="Y2867" s="97"/>
      <c r="Z2867" s="97"/>
      <c r="AA2867" s="97"/>
      <c r="AB2867" s="97"/>
      <c r="AC2867" s="97"/>
      <c r="AD2867" s="97"/>
      <c r="AE2867" s="97"/>
      <c r="AF2867" s="97"/>
    </row>
    <row r="2868" spans="1:32" x14ac:dyDescent="0.2">
      <c r="A2868" s="97"/>
      <c r="B2868" s="97"/>
      <c r="C2868" s="97"/>
      <c r="D2868" s="97"/>
      <c r="E2868" s="97"/>
      <c r="F2868" s="97"/>
      <c r="G2868" s="97"/>
      <c r="H2868" s="97"/>
      <c r="I2868" s="97"/>
      <c r="J2868" s="97"/>
      <c r="K2868" s="97"/>
      <c r="L2868" s="97"/>
      <c r="M2868" s="97"/>
      <c r="N2868" s="97"/>
      <c r="O2868" s="97"/>
      <c r="P2868" s="97"/>
      <c r="Q2868" s="97"/>
      <c r="R2868" s="97"/>
      <c r="S2868" s="97"/>
      <c r="T2868" s="97"/>
      <c r="U2868" s="97"/>
      <c r="V2868" s="97"/>
      <c r="W2868" s="97"/>
      <c r="X2868" s="97"/>
      <c r="Y2868" s="97"/>
      <c r="Z2868" s="97"/>
      <c r="AA2868" s="97"/>
      <c r="AB2868" s="97"/>
      <c r="AC2868" s="97"/>
      <c r="AD2868" s="97"/>
      <c r="AE2868" s="97"/>
      <c r="AF2868" s="97"/>
    </row>
    <row r="2869" spans="1:32" x14ac:dyDescent="0.2">
      <c r="A2869" s="97"/>
      <c r="B2869" s="97"/>
      <c r="C2869" s="97"/>
      <c r="D2869" s="97"/>
      <c r="E2869" s="97"/>
      <c r="F2869" s="97"/>
      <c r="G2869" s="97"/>
      <c r="H2869" s="97"/>
      <c r="I2869" s="97"/>
      <c r="J2869" s="97"/>
      <c r="K2869" s="97"/>
      <c r="L2869" s="97"/>
      <c r="M2869" s="97"/>
      <c r="N2869" s="97"/>
      <c r="O2869" s="97"/>
      <c r="P2869" s="97"/>
      <c r="Q2869" s="97"/>
      <c r="R2869" s="97"/>
      <c r="S2869" s="97"/>
      <c r="T2869" s="97"/>
      <c r="U2869" s="97"/>
      <c r="V2869" s="97"/>
      <c r="W2869" s="97"/>
      <c r="X2869" s="97"/>
      <c r="Y2869" s="97"/>
      <c r="Z2869" s="97"/>
      <c r="AA2869" s="97"/>
      <c r="AB2869" s="97"/>
      <c r="AC2869" s="97"/>
      <c r="AD2869" s="97"/>
      <c r="AE2869" s="97"/>
      <c r="AF2869" s="97"/>
    </row>
    <row r="2870" spans="1:32" x14ac:dyDescent="0.2">
      <c r="A2870" s="97"/>
      <c r="B2870" s="97"/>
      <c r="C2870" s="97"/>
      <c r="D2870" s="97"/>
      <c r="E2870" s="97"/>
      <c r="F2870" s="97"/>
      <c r="G2870" s="97"/>
      <c r="H2870" s="97"/>
      <c r="I2870" s="97"/>
      <c r="J2870" s="97"/>
      <c r="K2870" s="97"/>
      <c r="L2870" s="97"/>
      <c r="M2870" s="97"/>
      <c r="N2870" s="97"/>
      <c r="O2870" s="97"/>
      <c r="P2870" s="97"/>
      <c r="Q2870" s="97"/>
      <c r="R2870" s="97"/>
      <c r="S2870" s="97"/>
      <c r="T2870" s="97"/>
      <c r="U2870" s="97"/>
      <c r="V2870" s="97"/>
      <c r="W2870" s="97"/>
      <c r="X2870" s="97"/>
      <c r="Y2870" s="97"/>
      <c r="Z2870" s="97"/>
      <c r="AA2870" s="97"/>
      <c r="AB2870" s="97"/>
      <c r="AC2870" s="97"/>
      <c r="AD2870" s="97"/>
      <c r="AE2870" s="97"/>
      <c r="AF2870" s="97"/>
    </row>
    <row r="2871" spans="1:32" x14ac:dyDescent="0.2">
      <c r="A2871" s="97"/>
      <c r="B2871" s="97"/>
      <c r="C2871" s="97"/>
      <c r="D2871" s="97"/>
      <c r="E2871" s="97"/>
      <c r="F2871" s="97"/>
      <c r="G2871" s="97"/>
      <c r="H2871" s="97"/>
      <c r="I2871" s="97"/>
      <c r="J2871" s="97"/>
      <c r="K2871" s="97"/>
      <c r="L2871" s="97"/>
      <c r="M2871" s="97"/>
      <c r="N2871" s="97"/>
      <c r="O2871" s="97"/>
      <c r="P2871" s="97"/>
      <c r="Q2871" s="97"/>
      <c r="R2871" s="97"/>
      <c r="S2871" s="97"/>
      <c r="T2871" s="97"/>
      <c r="U2871" s="97"/>
      <c r="V2871" s="97"/>
      <c r="W2871" s="97"/>
      <c r="X2871" s="97"/>
      <c r="Y2871" s="97"/>
      <c r="Z2871" s="97"/>
      <c r="AA2871" s="97"/>
      <c r="AB2871" s="97"/>
      <c r="AC2871" s="97"/>
      <c r="AD2871" s="97"/>
      <c r="AE2871" s="97"/>
      <c r="AF2871" s="97"/>
    </row>
    <row r="2872" spans="1:32" x14ac:dyDescent="0.2">
      <c r="A2872" s="97"/>
      <c r="B2872" s="97"/>
      <c r="C2872" s="97"/>
      <c r="D2872" s="97"/>
      <c r="E2872" s="97"/>
      <c r="F2872" s="97"/>
      <c r="G2872" s="97"/>
      <c r="H2872" s="97"/>
      <c r="I2872" s="97"/>
      <c r="J2872" s="97"/>
      <c r="K2872" s="97"/>
      <c r="L2872" s="97"/>
      <c r="M2872" s="97"/>
      <c r="N2872" s="97"/>
      <c r="O2872" s="97"/>
      <c r="P2872" s="97"/>
      <c r="Q2872" s="97"/>
      <c r="R2872" s="97"/>
      <c r="S2872" s="97"/>
      <c r="T2872" s="97"/>
      <c r="U2872" s="97"/>
      <c r="V2872" s="97"/>
      <c r="W2872" s="97"/>
      <c r="X2872" s="97"/>
      <c r="Y2872" s="97"/>
      <c r="Z2872" s="97"/>
      <c r="AA2872" s="97"/>
      <c r="AB2872" s="97"/>
      <c r="AC2872" s="97"/>
      <c r="AD2872" s="97"/>
      <c r="AE2872" s="97"/>
      <c r="AF2872" s="97"/>
    </row>
    <row r="2873" spans="1:32" x14ac:dyDescent="0.2">
      <c r="A2873" s="97"/>
      <c r="B2873" s="97"/>
      <c r="C2873" s="97"/>
      <c r="D2873" s="97"/>
      <c r="E2873" s="97"/>
      <c r="F2873" s="97"/>
      <c r="G2873" s="97"/>
      <c r="H2873" s="97"/>
      <c r="I2873" s="97"/>
      <c r="J2873" s="97"/>
      <c r="K2873" s="97"/>
      <c r="L2873" s="97"/>
      <c r="M2873" s="97"/>
      <c r="N2873" s="97"/>
      <c r="O2873" s="97"/>
      <c r="P2873" s="97"/>
      <c r="Q2873" s="97"/>
      <c r="R2873" s="97"/>
      <c r="S2873" s="97"/>
      <c r="T2873" s="97"/>
      <c r="U2873" s="97"/>
      <c r="V2873" s="97"/>
      <c r="W2873" s="97"/>
      <c r="X2873" s="97"/>
      <c r="Y2873" s="97"/>
      <c r="Z2873" s="97"/>
      <c r="AA2873" s="97"/>
      <c r="AB2873" s="97"/>
      <c r="AC2873" s="97"/>
      <c r="AD2873" s="97"/>
      <c r="AE2873" s="97"/>
      <c r="AF2873" s="97"/>
    </row>
    <row r="2874" spans="1:32" x14ac:dyDescent="0.2">
      <c r="A2874" s="97"/>
      <c r="B2874" s="97"/>
      <c r="C2874" s="97"/>
      <c r="D2874" s="97"/>
      <c r="E2874" s="97"/>
      <c r="F2874" s="97"/>
      <c r="G2874" s="97"/>
      <c r="H2874" s="97"/>
      <c r="I2874" s="97"/>
      <c r="J2874" s="97"/>
      <c r="K2874" s="97"/>
      <c r="L2874" s="97"/>
      <c r="M2874" s="97"/>
      <c r="N2874" s="97"/>
      <c r="O2874" s="97"/>
      <c r="P2874" s="97"/>
      <c r="Q2874" s="97"/>
      <c r="R2874" s="97"/>
      <c r="S2874" s="97"/>
      <c r="T2874" s="97"/>
      <c r="U2874" s="97"/>
      <c r="V2874" s="97"/>
      <c r="W2874" s="97"/>
      <c r="X2874" s="97"/>
      <c r="Y2874" s="97"/>
      <c r="Z2874" s="97"/>
      <c r="AA2874" s="97"/>
      <c r="AB2874" s="97"/>
      <c r="AC2874" s="97"/>
      <c r="AD2874" s="97"/>
      <c r="AE2874" s="97"/>
      <c r="AF2874" s="97"/>
    </row>
    <row r="2875" spans="1:32" x14ac:dyDescent="0.2">
      <c r="A2875" s="97"/>
      <c r="B2875" s="97"/>
      <c r="C2875" s="97"/>
      <c r="D2875" s="97"/>
      <c r="E2875" s="97"/>
      <c r="F2875" s="97"/>
      <c r="G2875" s="97"/>
      <c r="H2875" s="97"/>
      <c r="I2875" s="97"/>
      <c r="J2875" s="97"/>
      <c r="K2875" s="97"/>
      <c r="L2875" s="97"/>
      <c r="M2875" s="97"/>
      <c r="N2875" s="97"/>
      <c r="O2875" s="97"/>
      <c r="P2875" s="97"/>
      <c r="Q2875" s="97"/>
      <c r="R2875" s="97"/>
      <c r="S2875" s="97"/>
      <c r="T2875" s="97"/>
      <c r="U2875" s="97"/>
      <c r="V2875" s="97"/>
      <c r="W2875" s="97"/>
      <c r="X2875" s="97"/>
      <c r="Y2875" s="97"/>
      <c r="Z2875" s="97"/>
      <c r="AA2875" s="97"/>
      <c r="AB2875" s="97"/>
      <c r="AC2875" s="97"/>
      <c r="AD2875" s="97"/>
      <c r="AE2875" s="97"/>
      <c r="AF2875" s="97"/>
    </row>
    <row r="2876" spans="1:32" x14ac:dyDescent="0.2">
      <c r="A2876" s="97"/>
      <c r="B2876" s="97"/>
      <c r="C2876" s="97"/>
      <c r="D2876" s="97"/>
      <c r="E2876" s="97"/>
      <c r="F2876" s="97"/>
      <c r="G2876" s="97"/>
      <c r="H2876" s="97"/>
      <c r="I2876" s="97"/>
      <c r="J2876" s="97"/>
      <c r="K2876" s="97"/>
      <c r="L2876" s="97"/>
      <c r="M2876" s="97"/>
      <c r="N2876" s="97"/>
      <c r="O2876" s="97"/>
      <c r="P2876" s="97"/>
      <c r="Q2876" s="97"/>
      <c r="R2876" s="97"/>
      <c r="S2876" s="97"/>
      <c r="T2876" s="97"/>
      <c r="U2876" s="97"/>
      <c r="V2876" s="97"/>
      <c r="W2876" s="97"/>
      <c r="X2876" s="97"/>
      <c r="Y2876" s="97"/>
      <c r="Z2876" s="97"/>
      <c r="AA2876" s="97"/>
      <c r="AB2876" s="97"/>
      <c r="AC2876" s="97"/>
      <c r="AD2876" s="97"/>
      <c r="AE2876" s="97"/>
      <c r="AF2876" s="97"/>
    </row>
    <row r="2877" spans="1:32" x14ac:dyDescent="0.2">
      <c r="A2877" s="97"/>
      <c r="B2877" s="97"/>
      <c r="C2877" s="97"/>
      <c r="D2877" s="97"/>
      <c r="E2877" s="97"/>
      <c r="F2877" s="97"/>
      <c r="G2877" s="97"/>
      <c r="H2877" s="97"/>
      <c r="I2877" s="97"/>
      <c r="J2877" s="97"/>
      <c r="K2877" s="97"/>
      <c r="L2877" s="97"/>
      <c r="M2877" s="97"/>
      <c r="N2877" s="97"/>
      <c r="O2877" s="97"/>
      <c r="P2877" s="97"/>
      <c r="Q2877" s="97"/>
      <c r="R2877" s="97"/>
      <c r="S2877" s="97"/>
      <c r="T2877" s="97"/>
      <c r="U2877" s="97"/>
      <c r="V2877" s="97"/>
      <c r="W2877" s="97"/>
      <c r="X2877" s="97"/>
      <c r="Y2877" s="97"/>
      <c r="Z2877" s="97"/>
      <c r="AA2877" s="97"/>
      <c r="AB2877" s="97"/>
      <c r="AC2877" s="97"/>
      <c r="AD2877" s="97"/>
      <c r="AE2877" s="97"/>
      <c r="AF2877" s="97"/>
    </row>
    <row r="2878" spans="1:32" x14ac:dyDescent="0.2">
      <c r="A2878" s="97"/>
      <c r="B2878" s="97"/>
      <c r="C2878" s="97"/>
      <c r="D2878" s="97"/>
      <c r="E2878" s="97"/>
      <c r="F2878" s="97"/>
      <c r="G2878" s="97"/>
      <c r="H2878" s="97"/>
      <c r="I2878" s="97"/>
      <c r="J2878" s="97"/>
      <c r="K2878" s="97"/>
      <c r="L2878" s="97"/>
      <c r="M2878" s="97"/>
      <c r="N2878" s="97"/>
      <c r="O2878" s="97"/>
      <c r="P2878" s="97"/>
      <c r="Q2878" s="97"/>
      <c r="R2878" s="97"/>
      <c r="S2878" s="97"/>
      <c r="T2878" s="97"/>
      <c r="U2878" s="97"/>
      <c r="V2878" s="97"/>
      <c r="W2878" s="97"/>
      <c r="X2878" s="97"/>
      <c r="Y2878" s="97"/>
      <c r="Z2878" s="97"/>
      <c r="AA2878" s="97"/>
      <c r="AB2878" s="97"/>
      <c r="AC2878" s="97"/>
      <c r="AD2878" s="97"/>
      <c r="AE2878" s="97"/>
      <c r="AF2878" s="97"/>
    </row>
    <row r="2879" spans="1:32" x14ac:dyDescent="0.2">
      <c r="A2879" s="97"/>
      <c r="B2879" s="97"/>
      <c r="C2879" s="97"/>
      <c r="D2879" s="97"/>
      <c r="E2879" s="97"/>
      <c r="F2879" s="97"/>
      <c r="G2879" s="97"/>
      <c r="H2879" s="97"/>
      <c r="I2879" s="97"/>
      <c r="J2879" s="97"/>
      <c r="K2879" s="97"/>
      <c r="L2879" s="97"/>
      <c r="M2879" s="97"/>
      <c r="N2879" s="97"/>
      <c r="O2879" s="97"/>
      <c r="P2879" s="97"/>
      <c r="Q2879" s="97"/>
      <c r="R2879" s="97"/>
      <c r="S2879" s="97"/>
      <c r="T2879" s="97"/>
      <c r="U2879" s="97"/>
      <c r="V2879" s="97"/>
      <c r="W2879" s="97"/>
      <c r="X2879" s="97"/>
      <c r="Y2879" s="97"/>
      <c r="Z2879" s="97"/>
      <c r="AA2879" s="97"/>
      <c r="AB2879" s="97"/>
      <c r="AC2879" s="97"/>
      <c r="AD2879" s="97"/>
      <c r="AE2879" s="97"/>
      <c r="AF2879" s="97"/>
    </row>
  </sheetData>
  <hyperlinks>
    <hyperlink ref="A1" location="'The Directory'!A1" display="Return to The Directory"/>
  </hyperlinks>
  <pageMargins left="0.75" right="0.75" top="1" bottom="1" header="0.5" footer="0.5"/>
  <pageSetup scale="64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H3955"/>
  <sheetViews>
    <sheetView zoomScale="64" zoomScaleNormal="64" workbookViewId="0">
      <pane xSplit="1" ySplit="4" topLeftCell="B5" activePane="bottomRight" state="frozen"/>
      <selection pane="topRight" activeCell="B1" sqref="B1"/>
      <selection pane="bottomLeft" activeCell="A7" sqref="A7"/>
      <selection pane="bottomRight" activeCell="B55" sqref="B55"/>
    </sheetView>
  </sheetViews>
  <sheetFormatPr defaultRowHeight="14.25" x14ac:dyDescent="0.2"/>
  <cols>
    <col min="1" max="1" width="47" style="310" customWidth="1"/>
    <col min="2" max="2" width="63.140625" style="17" customWidth="1"/>
    <col min="3" max="3" width="89.28515625" style="18" customWidth="1"/>
    <col min="4" max="4" width="47.28515625" style="17" customWidth="1"/>
    <col min="5" max="5" width="14.85546875" style="17" customWidth="1"/>
    <col min="6" max="6" width="6.42578125" style="17" customWidth="1"/>
    <col min="7" max="7" width="6.42578125" style="18" customWidth="1"/>
    <col min="8" max="8" width="6.42578125" style="308" customWidth="1"/>
    <col min="9" max="10" width="16.85546875" style="308" customWidth="1"/>
    <col min="11" max="11" width="16.85546875" style="308" bestFit="1" customWidth="1"/>
    <col min="12" max="12" width="10.5703125" style="308" bestFit="1" customWidth="1"/>
    <col min="13" max="16384" width="9.140625" style="308"/>
  </cols>
  <sheetData>
    <row r="1" spans="1:8" ht="21" thickBot="1" x14ac:dyDescent="0.25">
      <c r="A1" s="108" t="s">
        <v>12812</v>
      </c>
    </row>
    <row r="3" spans="1:8" x14ac:dyDescent="0.2">
      <c r="A3" s="1898" t="s">
        <v>1764</v>
      </c>
      <c r="B3" s="1899"/>
      <c r="C3" s="1899"/>
      <c r="D3" s="1899"/>
      <c r="E3" s="1899"/>
      <c r="F3" s="1908"/>
      <c r="G3"/>
      <c r="H3"/>
    </row>
    <row r="4" spans="1:8" s="311" customFormat="1" x14ac:dyDescent="0.2">
      <c r="A4" s="1929" t="s">
        <v>7203</v>
      </c>
      <c r="B4" s="1930" t="s">
        <v>12850</v>
      </c>
      <c r="C4" s="1930" t="s">
        <v>589</v>
      </c>
      <c r="D4" s="1929" t="s">
        <v>587</v>
      </c>
      <c r="E4" s="1929" t="s">
        <v>584</v>
      </c>
      <c r="F4" s="1908" t="s">
        <v>1765</v>
      </c>
      <c r="G4"/>
      <c r="H4"/>
    </row>
    <row r="5" spans="1:8" x14ac:dyDescent="0.2">
      <c r="A5" s="1922" t="s">
        <v>2137</v>
      </c>
      <c r="B5" s="1911" t="s">
        <v>12928</v>
      </c>
      <c r="C5" s="1911"/>
      <c r="D5" s="1911"/>
      <c r="E5" s="1911"/>
      <c r="F5" s="1912"/>
      <c r="G5"/>
      <c r="H5"/>
    </row>
    <row r="6" spans="1:8" x14ac:dyDescent="0.2">
      <c r="A6" s="1924"/>
      <c r="B6" s="1914"/>
      <c r="C6" s="1914" t="s">
        <v>2057</v>
      </c>
      <c r="D6" s="1914"/>
      <c r="E6" s="1914"/>
      <c r="F6" s="1928">
        <v>13</v>
      </c>
      <c r="G6"/>
      <c r="H6"/>
    </row>
    <row r="7" spans="1:8" x14ac:dyDescent="0.2">
      <c r="A7" s="1924"/>
      <c r="B7" s="1914"/>
      <c r="C7" s="1914"/>
      <c r="D7" s="1911" t="s">
        <v>2134</v>
      </c>
      <c r="E7" s="1911"/>
      <c r="F7" s="1912">
        <v>13</v>
      </c>
      <c r="G7"/>
      <c r="H7"/>
    </row>
    <row r="8" spans="1:8" x14ac:dyDescent="0.2">
      <c r="A8" s="1924"/>
      <c r="B8" s="1914" t="s">
        <v>14027</v>
      </c>
      <c r="C8" s="1914"/>
      <c r="D8" s="1911"/>
      <c r="E8" s="1911"/>
      <c r="F8" s="1912"/>
      <c r="G8"/>
      <c r="H8"/>
    </row>
    <row r="9" spans="1:8" x14ac:dyDescent="0.2">
      <c r="A9" s="1924"/>
      <c r="B9" s="1914"/>
      <c r="C9" s="1914" t="s">
        <v>12899</v>
      </c>
      <c r="D9" s="1914"/>
      <c r="E9" s="1914"/>
      <c r="F9" s="1928">
        <v>8</v>
      </c>
      <c r="G9"/>
      <c r="H9"/>
    </row>
    <row r="10" spans="1:8" x14ac:dyDescent="0.2">
      <c r="A10" s="1924"/>
      <c r="B10" s="1914"/>
      <c r="C10" s="1914"/>
      <c r="D10" s="1911" t="s">
        <v>4997</v>
      </c>
      <c r="E10" s="1911"/>
      <c r="F10" s="1912">
        <v>7</v>
      </c>
      <c r="G10"/>
      <c r="H10"/>
    </row>
    <row r="11" spans="1:8" x14ac:dyDescent="0.2">
      <c r="A11" s="1924"/>
      <c r="B11" s="1914"/>
      <c r="C11" s="1914"/>
      <c r="D11" s="1911" t="s">
        <v>7761</v>
      </c>
      <c r="E11" s="1911"/>
      <c r="F11" s="1912">
        <v>1</v>
      </c>
      <c r="G11"/>
      <c r="H11"/>
    </row>
    <row r="12" spans="1:8" x14ac:dyDescent="0.2">
      <c r="A12" s="1924"/>
      <c r="B12" s="1914" t="s">
        <v>13900</v>
      </c>
      <c r="C12" s="1914"/>
      <c r="D12" s="1911"/>
      <c r="E12" s="1911"/>
      <c r="F12" s="1912"/>
      <c r="G12"/>
      <c r="H12"/>
    </row>
    <row r="13" spans="1:8" x14ac:dyDescent="0.2">
      <c r="A13" s="1924"/>
      <c r="B13" s="1914"/>
      <c r="C13" s="1914" t="s">
        <v>13900</v>
      </c>
      <c r="D13" s="1914"/>
      <c r="E13" s="1914"/>
      <c r="F13" s="1928">
        <v>1</v>
      </c>
      <c r="G13"/>
      <c r="H13"/>
    </row>
    <row r="14" spans="1:8" x14ac:dyDescent="0.2">
      <c r="A14" s="1924"/>
      <c r="B14" s="1914"/>
      <c r="C14" s="1914"/>
      <c r="D14" s="1911" t="s">
        <v>6620</v>
      </c>
      <c r="E14" s="1911"/>
      <c r="F14" s="1912">
        <v>1</v>
      </c>
      <c r="G14"/>
      <c r="H14"/>
    </row>
    <row r="15" spans="1:8" x14ac:dyDescent="0.2">
      <c r="A15" s="1924" t="s">
        <v>179</v>
      </c>
      <c r="B15" s="1914" t="s">
        <v>12931</v>
      </c>
      <c r="C15" s="1914"/>
      <c r="D15" s="1911"/>
      <c r="E15" s="1911"/>
      <c r="F15" s="1912"/>
      <c r="G15"/>
      <c r="H15"/>
    </row>
    <row r="16" spans="1:8" ht="28.5" x14ac:dyDescent="0.2">
      <c r="A16" s="1924"/>
      <c r="B16" s="1914"/>
      <c r="C16" s="1925" t="s">
        <v>2698</v>
      </c>
      <c r="D16" s="1925"/>
      <c r="E16" s="1925"/>
      <c r="F16" s="1928">
        <v>4</v>
      </c>
      <c r="G16"/>
      <c r="H16"/>
    </row>
    <row r="17" spans="1:8" x14ac:dyDescent="0.2">
      <c r="A17" s="1924"/>
      <c r="B17" s="1914"/>
      <c r="C17" s="1914"/>
      <c r="D17" s="1911" t="s">
        <v>9279</v>
      </c>
      <c r="E17" s="1911"/>
      <c r="F17" s="1912">
        <v>3</v>
      </c>
      <c r="G17"/>
      <c r="H17"/>
    </row>
    <row r="18" spans="1:8" x14ac:dyDescent="0.2">
      <c r="A18" s="1924"/>
      <c r="B18" s="1914"/>
      <c r="C18" s="1914"/>
      <c r="D18" s="1911" t="s">
        <v>11471</v>
      </c>
      <c r="E18" s="1911"/>
      <c r="F18" s="1912">
        <v>1</v>
      </c>
      <c r="G18"/>
      <c r="H18"/>
    </row>
    <row r="19" spans="1:8" x14ac:dyDescent="0.2">
      <c r="A19" s="1924"/>
      <c r="B19" s="1914"/>
      <c r="C19" s="1914" t="s">
        <v>11948</v>
      </c>
      <c r="D19" s="1911"/>
      <c r="E19" s="1911"/>
      <c r="F19" s="1912">
        <v>1</v>
      </c>
      <c r="G19"/>
      <c r="H19"/>
    </row>
    <row r="20" spans="1:8" x14ac:dyDescent="0.2">
      <c r="A20" s="1924"/>
      <c r="B20" s="1914"/>
      <c r="C20" s="1914"/>
      <c r="D20" s="1911" t="s">
        <v>9279</v>
      </c>
      <c r="E20" s="1911"/>
      <c r="F20" s="1912">
        <v>1</v>
      </c>
      <c r="G20"/>
      <c r="H20"/>
    </row>
    <row r="21" spans="1:8" ht="28.5" x14ac:dyDescent="0.2">
      <c r="A21" s="1924"/>
      <c r="B21" s="1914"/>
      <c r="C21" s="1925" t="s">
        <v>2700</v>
      </c>
      <c r="D21" s="1915"/>
      <c r="E21" s="1915"/>
      <c r="F21" s="1912">
        <v>2</v>
      </c>
      <c r="G21"/>
      <c r="H21"/>
    </row>
    <row r="22" spans="1:8" x14ac:dyDescent="0.2">
      <c r="A22" s="1924"/>
      <c r="B22" s="1914"/>
      <c r="C22" s="1914"/>
      <c r="D22" s="1911" t="s">
        <v>1606</v>
      </c>
      <c r="E22" s="1911"/>
      <c r="F22" s="1912">
        <v>2</v>
      </c>
      <c r="G22"/>
      <c r="H22"/>
    </row>
    <row r="23" spans="1:8" ht="28.5" x14ac:dyDescent="0.2">
      <c r="A23" s="1924"/>
      <c r="B23" s="1914"/>
      <c r="C23" s="1925" t="s">
        <v>2831</v>
      </c>
      <c r="D23" s="1915"/>
      <c r="E23" s="1915"/>
      <c r="F23" s="1912">
        <v>46</v>
      </c>
      <c r="G23"/>
      <c r="H23"/>
    </row>
    <row r="24" spans="1:8" x14ac:dyDescent="0.2">
      <c r="A24" s="1924"/>
      <c r="B24" s="1914"/>
      <c r="C24" s="1914"/>
      <c r="D24" s="1911" t="s">
        <v>248</v>
      </c>
      <c r="E24" s="1911"/>
      <c r="F24" s="1912">
        <v>6</v>
      </c>
      <c r="G24"/>
      <c r="H24"/>
    </row>
    <row r="25" spans="1:8" x14ac:dyDescent="0.2">
      <c r="A25" s="1924"/>
      <c r="B25" s="1914"/>
      <c r="C25" s="1914"/>
      <c r="D25" s="1911" t="s">
        <v>9279</v>
      </c>
      <c r="E25" s="1911"/>
      <c r="F25" s="1912">
        <v>2</v>
      </c>
      <c r="G25"/>
      <c r="H25"/>
    </row>
    <row r="26" spans="1:8" x14ac:dyDescent="0.2">
      <c r="A26" s="1924"/>
      <c r="B26" s="1914"/>
      <c r="C26" s="1914"/>
      <c r="D26" s="1911" t="s">
        <v>4623</v>
      </c>
      <c r="E26" s="1911"/>
      <c r="F26" s="1912">
        <v>37</v>
      </c>
      <c r="G26"/>
      <c r="H26"/>
    </row>
    <row r="27" spans="1:8" x14ac:dyDescent="0.2">
      <c r="A27" s="1924"/>
      <c r="B27" s="1914"/>
      <c r="C27" s="1914"/>
      <c r="D27" s="1911" t="s">
        <v>3383</v>
      </c>
      <c r="E27" s="1911"/>
      <c r="F27" s="1912">
        <v>1</v>
      </c>
      <c r="G27"/>
      <c r="H27"/>
    </row>
    <row r="28" spans="1:8" ht="28.5" x14ac:dyDescent="0.2">
      <c r="A28" s="1924"/>
      <c r="B28" s="1914"/>
      <c r="C28" s="1925" t="s">
        <v>8067</v>
      </c>
      <c r="D28" s="1915"/>
      <c r="E28" s="1915"/>
      <c r="F28" s="1912">
        <v>1</v>
      </c>
      <c r="G28"/>
      <c r="H28"/>
    </row>
    <row r="29" spans="1:8" x14ac:dyDescent="0.2">
      <c r="A29" s="1924"/>
      <c r="B29" s="1914"/>
      <c r="C29" s="1914"/>
      <c r="D29" s="1911" t="s">
        <v>9279</v>
      </c>
      <c r="E29" s="1911"/>
      <c r="F29" s="1912">
        <v>1</v>
      </c>
      <c r="G29"/>
      <c r="H29"/>
    </row>
    <row r="30" spans="1:8" x14ac:dyDescent="0.2">
      <c r="A30" s="1924"/>
      <c r="B30" s="1914" t="s">
        <v>12929</v>
      </c>
      <c r="C30" s="1914"/>
      <c r="D30" s="1911"/>
      <c r="E30" s="1911"/>
      <c r="F30" s="1912"/>
      <c r="G30"/>
      <c r="H30"/>
    </row>
    <row r="31" spans="1:8" x14ac:dyDescent="0.2">
      <c r="A31" s="1924"/>
      <c r="B31" s="1914"/>
      <c r="C31" s="1914" t="s">
        <v>10857</v>
      </c>
      <c r="D31" s="1914"/>
      <c r="E31" s="1914"/>
      <c r="F31" s="1928">
        <v>16</v>
      </c>
      <c r="G31"/>
      <c r="H31"/>
    </row>
    <row r="32" spans="1:8" x14ac:dyDescent="0.2">
      <c r="A32" s="1924"/>
      <c r="B32" s="1914"/>
      <c r="C32" s="1914"/>
      <c r="D32" s="1911" t="s">
        <v>6811</v>
      </c>
      <c r="E32" s="1911"/>
      <c r="F32" s="1912">
        <v>6</v>
      </c>
      <c r="G32"/>
      <c r="H32"/>
    </row>
    <row r="33" spans="1:8" x14ac:dyDescent="0.2">
      <c r="A33" s="1924"/>
      <c r="B33" s="1914"/>
      <c r="C33" s="1914"/>
      <c r="D33" s="1911" t="s">
        <v>10719</v>
      </c>
      <c r="E33" s="1911"/>
      <c r="F33" s="1912">
        <v>10</v>
      </c>
      <c r="G33"/>
      <c r="H33"/>
    </row>
    <row r="34" spans="1:8" x14ac:dyDescent="0.2">
      <c r="A34" s="1924"/>
      <c r="B34" s="1914"/>
      <c r="C34" s="1914" t="s">
        <v>2699</v>
      </c>
      <c r="D34" s="1911"/>
      <c r="E34" s="1911"/>
      <c r="F34" s="1912">
        <v>15</v>
      </c>
      <c r="G34"/>
      <c r="H34"/>
    </row>
    <row r="35" spans="1:8" x14ac:dyDescent="0.2">
      <c r="A35" s="1924"/>
      <c r="B35" s="1914"/>
      <c r="C35" s="1914"/>
      <c r="D35" s="1911" t="s">
        <v>6811</v>
      </c>
      <c r="E35" s="1911"/>
      <c r="F35" s="1912">
        <v>5</v>
      </c>
      <c r="G35"/>
      <c r="H35"/>
    </row>
    <row r="36" spans="1:8" x14ac:dyDescent="0.2">
      <c r="A36" s="1924"/>
      <c r="B36" s="1914"/>
      <c r="C36" s="1914"/>
      <c r="D36" s="1911" t="s">
        <v>10719</v>
      </c>
      <c r="E36" s="1911"/>
      <c r="F36" s="1912">
        <v>9</v>
      </c>
      <c r="G36"/>
      <c r="H36"/>
    </row>
    <row r="37" spans="1:8" x14ac:dyDescent="0.2">
      <c r="A37" s="1924"/>
      <c r="B37" s="1914"/>
      <c r="C37" s="1914"/>
      <c r="D37" s="1911" t="s">
        <v>11331</v>
      </c>
      <c r="E37" s="1911"/>
      <c r="F37" s="1912">
        <v>1</v>
      </c>
      <c r="G37"/>
      <c r="H37" s="97"/>
    </row>
    <row r="38" spans="1:8" x14ac:dyDescent="0.2">
      <c r="A38" s="1924"/>
      <c r="B38" s="1925" t="s">
        <v>12848</v>
      </c>
      <c r="C38" s="1914"/>
      <c r="D38" s="1911"/>
      <c r="E38" s="1911"/>
      <c r="F38" s="1912"/>
      <c r="G38"/>
      <c r="H38" s="97"/>
    </row>
    <row r="39" spans="1:8" x14ac:dyDescent="0.2">
      <c r="A39" s="1924"/>
      <c r="B39" s="1925"/>
      <c r="C39" s="1914" t="s">
        <v>8772</v>
      </c>
      <c r="D39" s="1914"/>
      <c r="E39" s="1914"/>
      <c r="F39" s="1928">
        <v>3</v>
      </c>
      <c r="G39"/>
      <c r="H39" s="97"/>
    </row>
    <row r="40" spans="1:8" x14ac:dyDescent="0.2">
      <c r="A40" s="1924"/>
      <c r="B40" s="1925"/>
      <c r="C40" s="1914"/>
      <c r="D40" s="1911" t="s">
        <v>3383</v>
      </c>
      <c r="E40" s="1911"/>
      <c r="F40" s="1912">
        <v>3</v>
      </c>
      <c r="G40"/>
      <c r="H40" s="97"/>
    </row>
    <row r="41" spans="1:8" x14ac:dyDescent="0.2">
      <c r="A41" s="1924"/>
      <c r="B41" s="1914" t="s">
        <v>12902</v>
      </c>
      <c r="C41" s="1914"/>
      <c r="D41" s="1911"/>
      <c r="E41" s="1911"/>
      <c r="F41" s="1912"/>
      <c r="G41"/>
      <c r="H41" s="97"/>
    </row>
    <row r="42" spans="1:8" x14ac:dyDescent="0.2">
      <c r="A42" s="1924"/>
      <c r="B42" s="1914"/>
      <c r="C42" s="1914" t="s">
        <v>12902</v>
      </c>
      <c r="D42" s="1914"/>
      <c r="E42" s="1914"/>
      <c r="F42" s="1928">
        <v>2</v>
      </c>
      <c r="G42"/>
      <c r="H42" s="97"/>
    </row>
    <row r="43" spans="1:8" x14ac:dyDescent="0.2">
      <c r="A43" s="1924"/>
      <c r="B43" s="1914"/>
      <c r="C43" s="1914"/>
      <c r="D43" s="1911" t="s">
        <v>176</v>
      </c>
      <c r="E43" s="1911"/>
      <c r="F43" s="1912">
        <v>2</v>
      </c>
      <c r="G43"/>
      <c r="H43" s="97"/>
    </row>
    <row r="44" spans="1:8" x14ac:dyDescent="0.2">
      <c r="A44" s="1924"/>
      <c r="B44" s="1914" t="s">
        <v>14028</v>
      </c>
      <c r="C44" s="1914"/>
      <c r="D44" s="1911"/>
      <c r="E44" s="1911"/>
      <c r="F44" s="1912"/>
      <c r="G44"/>
      <c r="H44" s="97"/>
    </row>
    <row r="45" spans="1:8" x14ac:dyDescent="0.2">
      <c r="A45" s="1924"/>
      <c r="B45" s="1914"/>
      <c r="C45" s="1914" t="s">
        <v>14002</v>
      </c>
      <c r="D45" s="1914"/>
      <c r="E45" s="1914"/>
      <c r="F45" s="1928">
        <v>1</v>
      </c>
      <c r="G45"/>
      <c r="H45" s="97"/>
    </row>
    <row r="46" spans="1:8" x14ac:dyDescent="0.2">
      <c r="A46" s="1924"/>
      <c r="B46" s="1914"/>
      <c r="C46" s="1914"/>
      <c r="D46" s="1911" t="s">
        <v>9279</v>
      </c>
      <c r="E46" s="1911"/>
      <c r="F46" s="1912">
        <v>1</v>
      </c>
      <c r="G46"/>
      <c r="H46" s="97"/>
    </row>
    <row r="47" spans="1:8" x14ac:dyDescent="0.2">
      <c r="A47" s="1924"/>
      <c r="B47" s="1914"/>
      <c r="C47" s="1914" t="s">
        <v>14018</v>
      </c>
      <c r="D47" s="1911"/>
      <c r="E47" s="1911"/>
      <c r="F47" s="1912">
        <v>1</v>
      </c>
      <c r="G47"/>
    </row>
    <row r="48" spans="1:8" x14ac:dyDescent="0.2">
      <c r="A48" s="1924"/>
      <c r="B48" s="1914"/>
      <c r="C48" s="1914"/>
      <c r="D48" s="1911" t="s">
        <v>9279</v>
      </c>
      <c r="E48" s="1911"/>
      <c r="F48" s="1912">
        <v>1</v>
      </c>
      <c r="G48"/>
    </row>
    <row r="49" spans="1:7" x14ac:dyDescent="0.2">
      <c r="A49" s="1900" t="s">
        <v>1766</v>
      </c>
      <c r="B49" s="1901"/>
      <c r="C49" s="1901"/>
      <c r="D49" s="1901"/>
      <c r="E49" s="1901"/>
      <c r="F49" s="1918">
        <v>114</v>
      </c>
      <c r="G49"/>
    </row>
    <row r="50" spans="1:7" x14ac:dyDescent="0.2">
      <c r="A50"/>
      <c r="B50"/>
      <c r="C50"/>
      <c r="D50"/>
      <c r="E50"/>
      <c r="F50"/>
      <c r="G50"/>
    </row>
    <row r="51" spans="1:7" x14ac:dyDescent="0.2">
      <c r="A51"/>
      <c r="B51"/>
      <c r="C51"/>
      <c r="D51"/>
      <c r="E51"/>
      <c r="F51"/>
      <c r="G51"/>
    </row>
    <row r="52" spans="1:7" x14ac:dyDescent="0.2">
      <c r="A52"/>
      <c r="B52"/>
      <c r="C52"/>
      <c r="D52"/>
      <c r="E52"/>
      <c r="F52"/>
      <c r="G52"/>
    </row>
    <row r="53" spans="1:7" x14ac:dyDescent="0.2">
      <c r="A53"/>
      <c r="B53"/>
      <c r="C53"/>
      <c r="D53"/>
      <c r="E53"/>
      <c r="F53"/>
      <c r="G53"/>
    </row>
    <row r="54" spans="1:7" x14ac:dyDescent="0.2">
      <c r="A54"/>
      <c r="B54"/>
      <c r="C54"/>
      <c r="D54"/>
      <c r="E54"/>
      <c r="F54"/>
      <c r="G54"/>
    </row>
    <row r="55" spans="1:7" x14ac:dyDescent="0.2">
      <c r="A55"/>
      <c r="B55"/>
      <c r="C55"/>
      <c r="D55"/>
      <c r="E55"/>
      <c r="F55"/>
      <c r="G55"/>
    </row>
    <row r="56" spans="1:7" x14ac:dyDescent="0.2">
      <c r="A56"/>
      <c r="B56"/>
      <c r="C56"/>
      <c r="D56"/>
      <c r="E56"/>
      <c r="F56"/>
      <c r="G56"/>
    </row>
    <row r="57" spans="1:7" x14ac:dyDescent="0.2">
      <c r="A57"/>
      <c r="B57"/>
      <c r="C57"/>
      <c r="D57"/>
      <c r="E57"/>
      <c r="F57"/>
      <c r="G57" s="97"/>
    </row>
    <row r="58" spans="1:7" x14ac:dyDescent="0.2">
      <c r="A58"/>
      <c r="B58"/>
      <c r="C58"/>
      <c r="D58"/>
      <c r="E58"/>
      <c r="F58"/>
      <c r="G58" s="97"/>
    </row>
    <row r="59" spans="1:7" x14ac:dyDescent="0.2">
      <c r="A59"/>
      <c r="B59"/>
      <c r="C59"/>
      <c r="D59"/>
      <c r="E59"/>
      <c r="F59"/>
      <c r="G59" s="97"/>
    </row>
    <row r="60" spans="1:7" x14ac:dyDescent="0.2">
      <c r="A60"/>
      <c r="B60"/>
      <c r="C60"/>
      <c r="D60"/>
      <c r="E60"/>
      <c r="F60"/>
      <c r="G60" s="97"/>
    </row>
    <row r="61" spans="1:7" x14ac:dyDescent="0.2">
      <c r="A61"/>
      <c r="B61"/>
      <c r="C61"/>
      <c r="D61"/>
      <c r="E61"/>
      <c r="F61"/>
      <c r="G61" s="97"/>
    </row>
    <row r="62" spans="1:7" x14ac:dyDescent="0.2">
      <c r="A62"/>
      <c r="B62"/>
      <c r="C62"/>
      <c r="D62"/>
      <c r="E62"/>
      <c r="F62"/>
      <c r="G62" s="97"/>
    </row>
    <row r="63" spans="1:7" x14ac:dyDescent="0.2">
      <c r="A63"/>
      <c r="B63"/>
      <c r="C63"/>
      <c r="D63"/>
      <c r="E63"/>
      <c r="F63"/>
      <c r="G63" s="97"/>
    </row>
    <row r="64" spans="1:7" x14ac:dyDescent="0.2">
      <c r="A64"/>
      <c r="B64"/>
      <c r="C64"/>
      <c r="D64"/>
      <c r="E64"/>
      <c r="F64"/>
      <c r="G64" s="97"/>
    </row>
    <row r="65" spans="1:7" x14ac:dyDescent="0.2">
      <c r="A65"/>
      <c r="B65"/>
      <c r="C65"/>
      <c r="D65"/>
      <c r="E65"/>
      <c r="F65"/>
      <c r="G65" s="97"/>
    </row>
    <row r="66" spans="1:7" x14ac:dyDescent="0.2">
      <c r="A66"/>
      <c r="B66"/>
      <c r="C66"/>
      <c r="D66"/>
      <c r="E66"/>
      <c r="F66"/>
      <c r="G66" s="97"/>
    </row>
    <row r="67" spans="1:7" x14ac:dyDescent="0.2">
      <c r="A67"/>
      <c r="B67"/>
      <c r="C67"/>
      <c r="D67"/>
      <c r="E67"/>
      <c r="F67"/>
      <c r="G67" s="97"/>
    </row>
    <row r="68" spans="1:7" x14ac:dyDescent="0.2">
      <c r="A68"/>
      <c r="B68"/>
      <c r="C68"/>
      <c r="D68"/>
      <c r="E68"/>
      <c r="F68"/>
      <c r="G68" s="97"/>
    </row>
    <row r="69" spans="1:7" x14ac:dyDescent="0.2">
      <c r="A69" s="97"/>
      <c r="B69" s="97"/>
      <c r="C69" s="325"/>
      <c r="D69" s="97"/>
      <c r="E69" s="97"/>
      <c r="F69" s="97"/>
      <c r="G69" s="97"/>
    </row>
    <row r="70" spans="1:7" x14ac:dyDescent="0.2">
      <c r="A70" s="97"/>
      <c r="B70" s="97"/>
      <c r="C70" s="325"/>
      <c r="D70" s="97"/>
      <c r="E70" s="97"/>
      <c r="F70" s="97"/>
      <c r="G70" s="97"/>
    </row>
    <row r="71" spans="1:7" x14ac:dyDescent="0.2">
      <c r="A71" s="97"/>
      <c r="B71" s="97"/>
      <c r="C71" s="325"/>
      <c r="D71" s="97"/>
      <c r="E71" s="97"/>
      <c r="F71" s="97"/>
      <c r="G71" s="97"/>
    </row>
    <row r="72" spans="1:7" x14ac:dyDescent="0.2">
      <c r="A72" s="97"/>
      <c r="B72" s="97"/>
      <c r="C72" s="325"/>
      <c r="D72" s="97"/>
      <c r="E72" s="97"/>
      <c r="F72" s="97"/>
      <c r="G72" s="97"/>
    </row>
    <row r="73" spans="1:7" x14ac:dyDescent="0.2">
      <c r="A73" s="97"/>
      <c r="B73" s="97"/>
      <c r="C73" s="325"/>
      <c r="D73" s="97"/>
      <c r="E73" s="97"/>
      <c r="F73" s="97"/>
      <c r="G73" s="97"/>
    </row>
    <row r="74" spans="1:7" x14ac:dyDescent="0.2">
      <c r="A74" s="97"/>
      <c r="B74" s="97"/>
      <c r="C74" s="325"/>
      <c r="D74" s="97"/>
      <c r="E74" s="97"/>
      <c r="F74" s="97"/>
      <c r="G74" s="97"/>
    </row>
    <row r="75" spans="1:7" x14ac:dyDescent="0.2">
      <c r="A75" s="97"/>
      <c r="B75" s="97"/>
      <c r="C75" s="325"/>
      <c r="D75" s="97"/>
      <c r="E75" s="97"/>
      <c r="F75" s="97"/>
      <c r="G75" s="97"/>
    </row>
    <row r="76" spans="1:7" x14ac:dyDescent="0.2">
      <c r="A76" s="97"/>
      <c r="B76" s="97"/>
      <c r="C76" s="325"/>
      <c r="D76" s="97"/>
      <c r="E76" s="97"/>
      <c r="F76" s="97"/>
      <c r="G76" s="97"/>
    </row>
    <row r="77" spans="1:7" x14ac:dyDescent="0.2">
      <c r="A77" s="97"/>
      <c r="B77" s="97"/>
      <c r="C77" s="325"/>
      <c r="D77" s="97"/>
      <c r="E77" s="97"/>
      <c r="F77" s="97"/>
      <c r="G77" s="97"/>
    </row>
    <row r="78" spans="1:7" x14ac:dyDescent="0.2">
      <c r="A78" s="97"/>
      <c r="B78" s="97"/>
      <c r="C78" s="325"/>
      <c r="D78" s="97"/>
      <c r="E78" s="97"/>
      <c r="F78" s="97"/>
      <c r="G78" s="97"/>
    </row>
    <row r="79" spans="1:7" x14ac:dyDescent="0.2">
      <c r="A79" s="97"/>
      <c r="B79" s="97"/>
      <c r="C79" s="325"/>
      <c r="D79" s="97"/>
      <c r="E79" s="97"/>
      <c r="F79" s="97"/>
      <c r="G79" s="97"/>
    </row>
    <row r="80" spans="1:7" x14ac:dyDescent="0.2">
      <c r="A80" s="97"/>
      <c r="B80" s="97"/>
      <c r="C80" s="325"/>
      <c r="D80" s="97"/>
      <c r="E80" s="97"/>
      <c r="F80" s="97"/>
      <c r="G80" s="97"/>
    </row>
    <row r="81" spans="1:7" x14ac:dyDescent="0.2">
      <c r="A81" s="97"/>
      <c r="B81" s="97"/>
      <c r="C81" s="325"/>
      <c r="D81" s="97"/>
      <c r="E81" s="97"/>
      <c r="F81" s="97"/>
      <c r="G81" s="97"/>
    </row>
    <row r="82" spans="1:7" x14ac:dyDescent="0.2">
      <c r="A82" s="97"/>
      <c r="B82" s="97"/>
      <c r="C82" s="325"/>
      <c r="D82" s="97"/>
      <c r="E82" s="97"/>
      <c r="F82" s="97"/>
      <c r="G82" s="97"/>
    </row>
    <row r="83" spans="1:7" x14ac:dyDescent="0.2">
      <c r="A83" s="97"/>
      <c r="B83" s="97"/>
      <c r="C83" s="325"/>
      <c r="D83" s="97"/>
      <c r="E83" s="97"/>
      <c r="F83" s="97"/>
      <c r="G83" s="97"/>
    </row>
    <row r="84" spans="1:7" x14ac:dyDescent="0.2">
      <c r="A84" s="97"/>
      <c r="B84" s="97"/>
      <c r="C84" s="325"/>
      <c r="D84" s="97"/>
      <c r="E84" s="97"/>
      <c r="F84" s="97"/>
      <c r="G84" s="97"/>
    </row>
    <row r="85" spans="1:7" x14ac:dyDescent="0.2">
      <c r="A85" s="97"/>
      <c r="B85" s="97"/>
      <c r="C85" s="325"/>
      <c r="D85" s="97"/>
      <c r="E85" s="97"/>
      <c r="F85" s="97"/>
      <c r="G85" s="97"/>
    </row>
    <row r="86" spans="1:7" x14ac:dyDescent="0.2">
      <c r="A86" s="97"/>
      <c r="B86" s="97"/>
      <c r="C86" s="325"/>
      <c r="D86" s="97"/>
      <c r="E86" s="97"/>
      <c r="F86" s="97"/>
      <c r="G86" s="97"/>
    </row>
    <row r="87" spans="1:7" x14ac:dyDescent="0.2">
      <c r="A87" s="97"/>
      <c r="B87" s="97"/>
      <c r="C87" s="325"/>
      <c r="D87" s="97"/>
      <c r="E87" s="97"/>
      <c r="F87" s="97"/>
      <c r="G87" s="97"/>
    </row>
    <row r="88" spans="1:7" x14ac:dyDescent="0.2">
      <c r="A88" s="97"/>
      <c r="B88" s="97"/>
      <c r="C88" s="325"/>
      <c r="D88" s="97"/>
      <c r="E88" s="97"/>
      <c r="F88" s="97"/>
      <c r="G88" s="97"/>
    </row>
    <row r="89" spans="1:7" x14ac:dyDescent="0.2">
      <c r="A89" s="97"/>
      <c r="B89" s="97"/>
      <c r="C89" s="325"/>
      <c r="D89" s="97"/>
      <c r="E89" s="97"/>
      <c r="F89" s="97"/>
      <c r="G89" s="97"/>
    </row>
    <row r="90" spans="1:7" x14ac:dyDescent="0.2">
      <c r="A90" s="97"/>
      <c r="B90" s="97"/>
      <c r="C90" s="325"/>
      <c r="D90" s="97"/>
      <c r="E90" s="97"/>
      <c r="F90" s="97"/>
      <c r="G90" s="97"/>
    </row>
    <row r="91" spans="1:7" x14ac:dyDescent="0.2">
      <c r="A91" s="97"/>
      <c r="B91" s="97"/>
      <c r="C91" s="325"/>
      <c r="D91" s="97"/>
      <c r="E91" s="97"/>
      <c r="F91" s="97"/>
      <c r="G91" s="97"/>
    </row>
    <row r="92" spans="1:7" x14ac:dyDescent="0.2">
      <c r="A92" s="97"/>
      <c r="B92" s="97"/>
      <c r="C92" s="325"/>
      <c r="D92" s="97"/>
      <c r="E92" s="97"/>
      <c r="F92" s="97"/>
      <c r="G92" s="97"/>
    </row>
    <row r="93" spans="1:7" x14ac:dyDescent="0.2">
      <c r="A93" s="97"/>
      <c r="B93" s="97"/>
      <c r="C93" s="325"/>
      <c r="D93" s="97"/>
      <c r="E93" s="97"/>
      <c r="F93" s="97"/>
      <c r="G93" s="97"/>
    </row>
    <row r="94" spans="1:7" x14ac:dyDescent="0.2">
      <c r="A94" s="97"/>
      <c r="B94" s="97"/>
      <c r="C94" s="325"/>
      <c r="D94" s="97"/>
      <c r="E94" s="97"/>
      <c r="F94" s="97"/>
      <c r="G94" s="97"/>
    </row>
    <row r="95" spans="1:7" x14ac:dyDescent="0.2">
      <c r="A95" s="97"/>
      <c r="B95" s="97"/>
      <c r="C95" s="325"/>
      <c r="D95" s="97"/>
      <c r="E95" s="97"/>
      <c r="F95" s="97"/>
      <c r="G95" s="97"/>
    </row>
    <row r="96" spans="1:7" x14ac:dyDescent="0.2">
      <c r="A96" s="97"/>
      <c r="B96" s="97"/>
      <c r="C96" s="325"/>
      <c r="D96" s="97"/>
      <c r="E96" s="97"/>
      <c r="F96" s="97"/>
      <c r="G96" s="97"/>
    </row>
    <row r="97" spans="1:7" x14ac:dyDescent="0.2">
      <c r="A97" s="97"/>
      <c r="B97" s="97"/>
      <c r="C97" s="325"/>
      <c r="D97" s="97"/>
      <c r="E97" s="97"/>
      <c r="F97" s="97"/>
      <c r="G97" s="97"/>
    </row>
    <row r="98" spans="1:7" x14ac:dyDescent="0.2">
      <c r="A98" s="97"/>
      <c r="B98" s="97"/>
      <c r="C98" s="325"/>
      <c r="D98" s="97"/>
      <c r="E98" s="97"/>
      <c r="F98" s="97"/>
      <c r="G98" s="97"/>
    </row>
    <row r="99" spans="1:7" x14ac:dyDescent="0.2">
      <c r="A99" s="97"/>
      <c r="B99" s="97"/>
      <c r="C99" s="325"/>
      <c r="D99" s="97"/>
      <c r="E99" s="97"/>
      <c r="F99" s="97"/>
      <c r="G99" s="97"/>
    </row>
    <row r="100" spans="1:7" x14ac:dyDescent="0.2">
      <c r="A100" s="97"/>
      <c r="B100" s="97"/>
      <c r="C100" s="325"/>
      <c r="D100" s="97"/>
      <c r="E100" s="97"/>
      <c r="F100" s="97"/>
      <c r="G100" s="97"/>
    </row>
    <row r="101" spans="1:7" x14ac:dyDescent="0.2">
      <c r="A101" s="97"/>
      <c r="B101" s="97"/>
      <c r="C101" s="325"/>
      <c r="D101" s="97"/>
      <c r="E101" s="97"/>
      <c r="F101" s="97"/>
      <c r="G101" s="97"/>
    </row>
    <row r="102" spans="1:7" x14ac:dyDescent="0.2">
      <c r="A102" s="97"/>
      <c r="B102" s="97"/>
      <c r="C102" s="325"/>
      <c r="D102" s="97"/>
      <c r="E102" s="97"/>
      <c r="F102" s="97"/>
      <c r="G102" s="97"/>
    </row>
    <row r="103" spans="1:7" x14ac:dyDescent="0.2">
      <c r="A103" s="97"/>
      <c r="B103" s="97"/>
      <c r="C103" s="325"/>
      <c r="D103" s="97"/>
      <c r="E103" s="97"/>
      <c r="F103" s="97"/>
      <c r="G103" s="97"/>
    </row>
    <row r="104" spans="1:7" x14ac:dyDescent="0.2">
      <c r="A104" s="97"/>
      <c r="B104" s="97"/>
      <c r="C104" s="325"/>
      <c r="D104" s="97"/>
      <c r="E104" s="97"/>
      <c r="F104" s="97"/>
      <c r="G104" s="97"/>
    </row>
    <row r="105" spans="1:7" x14ac:dyDescent="0.2">
      <c r="A105" s="97"/>
      <c r="B105" s="97"/>
      <c r="C105" s="325"/>
      <c r="D105" s="97"/>
      <c r="E105" s="97"/>
      <c r="F105" s="97"/>
      <c r="G105" s="97"/>
    </row>
    <row r="106" spans="1:7" x14ac:dyDescent="0.2">
      <c r="A106" s="97"/>
      <c r="B106" s="97"/>
      <c r="C106" s="325"/>
      <c r="D106" s="97"/>
      <c r="E106" s="97"/>
      <c r="F106" s="97"/>
      <c r="G106" s="97"/>
    </row>
    <row r="107" spans="1:7" x14ac:dyDescent="0.2">
      <c r="A107" s="97"/>
      <c r="B107" s="97"/>
      <c r="C107" s="325"/>
      <c r="D107" s="97"/>
      <c r="E107" s="97"/>
      <c r="F107" s="97"/>
      <c r="G107" s="97"/>
    </row>
    <row r="108" spans="1:7" x14ac:dyDescent="0.2">
      <c r="A108" s="97"/>
      <c r="B108" s="97"/>
      <c r="C108" s="325"/>
      <c r="D108" s="97"/>
      <c r="E108" s="97"/>
      <c r="F108" s="97"/>
      <c r="G108" s="97"/>
    </row>
    <row r="109" spans="1:7" x14ac:dyDescent="0.2">
      <c r="A109" s="97"/>
      <c r="B109" s="97"/>
      <c r="C109" s="325"/>
      <c r="D109" s="97"/>
      <c r="E109" s="97"/>
      <c r="F109" s="97"/>
      <c r="G109" s="97"/>
    </row>
    <row r="110" spans="1:7" x14ac:dyDescent="0.2">
      <c r="A110" s="97"/>
      <c r="B110" s="97"/>
      <c r="C110" s="325"/>
      <c r="D110" s="97"/>
      <c r="E110" s="97"/>
      <c r="F110" s="97"/>
      <c r="G110" s="97"/>
    </row>
    <row r="111" spans="1:7" x14ac:dyDescent="0.2">
      <c r="A111" s="97"/>
      <c r="B111" s="97"/>
      <c r="C111" s="325"/>
      <c r="D111" s="97"/>
      <c r="E111" s="97"/>
      <c r="F111" s="97"/>
      <c r="G111" s="97"/>
    </row>
    <row r="112" spans="1:7" x14ac:dyDescent="0.2">
      <c r="A112" s="97"/>
      <c r="B112" s="97"/>
      <c r="C112" s="325"/>
      <c r="D112" s="97"/>
      <c r="E112" s="97"/>
      <c r="F112" s="97"/>
      <c r="G112" s="97"/>
    </row>
    <row r="113" spans="1:7" x14ac:dyDescent="0.2">
      <c r="A113" s="97"/>
      <c r="B113" s="97"/>
      <c r="C113" s="325"/>
      <c r="D113" s="97"/>
      <c r="E113" s="97"/>
      <c r="F113" s="97"/>
      <c r="G113" s="97"/>
    </row>
    <row r="114" spans="1:7" x14ac:dyDescent="0.2">
      <c r="A114" s="97"/>
      <c r="B114" s="97"/>
      <c r="C114" s="325"/>
      <c r="D114" s="97"/>
      <c r="E114" s="97"/>
      <c r="F114" s="97"/>
      <c r="G114" s="97"/>
    </row>
    <row r="115" spans="1:7" x14ac:dyDescent="0.2">
      <c r="A115" s="97"/>
      <c r="B115" s="97"/>
      <c r="C115" s="325"/>
      <c r="D115" s="97"/>
      <c r="E115" s="97"/>
      <c r="F115" s="97"/>
      <c r="G115" s="97"/>
    </row>
    <row r="116" spans="1:7" x14ac:dyDescent="0.2">
      <c r="A116" s="97"/>
      <c r="B116" s="97"/>
      <c r="C116" s="325"/>
      <c r="D116" s="97"/>
      <c r="E116" s="97"/>
      <c r="F116" s="97"/>
      <c r="G116" s="97"/>
    </row>
    <row r="117" spans="1:7" x14ac:dyDescent="0.2">
      <c r="A117" s="97"/>
      <c r="B117" s="97"/>
      <c r="C117" s="325"/>
      <c r="D117" s="97"/>
      <c r="E117" s="97"/>
      <c r="F117" s="97"/>
      <c r="G117" s="97"/>
    </row>
    <row r="118" spans="1:7" x14ac:dyDescent="0.2">
      <c r="A118" s="97"/>
      <c r="B118" s="97"/>
      <c r="C118" s="325"/>
      <c r="D118" s="97"/>
      <c r="E118" s="97"/>
      <c r="F118" s="97"/>
      <c r="G118" s="97"/>
    </row>
    <row r="119" spans="1:7" x14ac:dyDescent="0.2">
      <c r="A119" s="97"/>
      <c r="B119" s="97"/>
      <c r="C119" s="325"/>
      <c r="D119" s="97"/>
      <c r="E119" s="97"/>
      <c r="F119" s="97"/>
      <c r="G119" s="97"/>
    </row>
    <row r="120" spans="1:7" x14ac:dyDescent="0.2">
      <c r="A120" s="97"/>
      <c r="B120" s="97"/>
      <c r="C120" s="325"/>
      <c r="D120" s="97"/>
      <c r="E120" s="97"/>
      <c r="F120" s="97"/>
      <c r="G120" s="97"/>
    </row>
    <row r="121" spans="1:7" x14ac:dyDescent="0.2">
      <c r="A121" s="97"/>
      <c r="B121" s="97"/>
      <c r="C121" s="325"/>
      <c r="D121" s="97"/>
      <c r="E121" s="97"/>
      <c r="F121" s="97"/>
      <c r="G121" s="97"/>
    </row>
    <row r="122" spans="1:7" x14ac:dyDescent="0.2">
      <c r="A122" s="97"/>
      <c r="B122" s="97"/>
      <c r="C122" s="325"/>
      <c r="D122" s="97"/>
      <c r="E122" s="97"/>
      <c r="F122" s="97"/>
      <c r="G122" s="97"/>
    </row>
    <row r="123" spans="1:7" x14ac:dyDescent="0.2">
      <c r="A123" s="97"/>
      <c r="B123" s="97"/>
      <c r="C123" s="325"/>
      <c r="D123" s="97"/>
      <c r="E123" s="97"/>
      <c r="F123" s="97"/>
      <c r="G123" s="97"/>
    </row>
    <row r="124" spans="1:7" x14ac:dyDescent="0.2">
      <c r="A124" s="97"/>
      <c r="B124" s="97"/>
      <c r="C124" s="325"/>
      <c r="D124" s="97"/>
      <c r="E124" s="97"/>
      <c r="F124" s="97"/>
      <c r="G124" s="97"/>
    </row>
    <row r="125" spans="1:7" x14ac:dyDescent="0.2">
      <c r="A125" s="97"/>
      <c r="B125" s="97"/>
      <c r="C125" s="325"/>
      <c r="D125" s="97"/>
      <c r="E125" s="97"/>
      <c r="F125" s="97"/>
      <c r="G125" s="97"/>
    </row>
    <row r="126" spans="1:7" x14ac:dyDescent="0.2">
      <c r="A126" s="97"/>
      <c r="B126" s="97"/>
      <c r="C126" s="325"/>
      <c r="D126" s="97"/>
      <c r="E126" s="97"/>
      <c r="F126" s="97"/>
      <c r="G126" s="97"/>
    </row>
    <row r="127" spans="1:7" x14ac:dyDescent="0.2">
      <c r="A127" s="97"/>
      <c r="B127" s="97"/>
      <c r="C127" s="325"/>
      <c r="D127" s="97"/>
      <c r="E127" s="97"/>
      <c r="F127" s="97"/>
      <c r="G127" s="97"/>
    </row>
    <row r="128" spans="1:7" x14ac:dyDescent="0.2">
      <c r="A128" s="97"/>
      <c r="B128" s="97"/>
      <c r="C128" s="325"/>
      <c r="D128" s="97"/>
      <c r="E128" s="97"/>
      <c r="F128" s="97"/>
      <c r="G128" s="97"/>
    </row>
    <row r="129" spans="1:7" x14ac:dyDescent="0.2">
      <c r="A129" s="97"/>
      <c r="B129" s="97"/>
      <c r="C129" s="325"/>
      <c r="D129" s="97"/>
      <c r="E129" s="97"/>
      <c r="F129" s="97"/>
      <c r="G129" s="97"/>
    </row>
    <row r="130" spans="1:7" x14ac:dyDescent="0.2">
      <c r="A130" s="97"/>
      <c r="B130" s="97"/>
      <c r="C130" s="325"/>
      <c r="D130" s="97"/>
      <c r="E130" s="97"/>
      <c r="F130" s="97"/>
      <c r="G130" s="97"/>
    </row>
    <row r="131" spans="1:7" x14ac:dyDescent="0.2">
      <c r="A131" s="97"/>
      <c r="B131" s="97"/>
      <c r="C131" s="325"/>
      <c r="D131" s="97"/>
      <c r="E131" s="97"/>
      <c r="F131" s="97"/>
      <c r="G131" s="97"/>
    </row>
    <row r="132" spans="1:7" x14ac:dyDescent="0.2">
      <c r="A132" s="97"/>
      <c r="B132" s="97"/>
      <c r="C132" s="325"/>
      <c r="D132" s="97"/>
      <c r="E132" s="97"/>
      <c r="F132" s="97"/>
      <c r="G132" s="97"/>
    </row>
    <row r="133" spans="1:7" x14ac:dyDescent="0.2">
      <c r="A133" s="97"/>
      <c r="B133" s="97"/>
      <c r="C133" s="325"/>
      <c r="D133" s="97"/>
      <c r="E133" s="97"/>
      <c r="F133" s="97"/>
      <c r="G133" s="97"/>
    </row>
    <row r="134" spans="1:7" x14ac:dyDescent="0.2">
      <c r="A134" s="97"/>
      <c r="B134" s="97"/>
      <c r="C134" s="325"/>
      <c r="D134" s="97"/>
      <c r="E134" s="97"/>
      <c r="F134" s="97"/>
      <c r="G134" s="97"/>
    </row>
    <row r="135" spans="1:7" x14ac:dyDescent="0.2">
      <c r="A135" s="97"/>
      <c r="B135" s="97"/>
      <c r="C135" s="325"/>
      <c r="D135" s="97"/>
      <c r="E135" s="97"/>
      <c r="F135" s="97"/>
      <c r="G135" s="97"/>
    </row>
    <row r="136" spans="1:7" x14ac:dyDescent="0.2">
      <c r="A136" s="97"/>
      <c r="B136" s="97"/>
      <c r="C136" s="325"/>
      <c r="D136" s="97"/>
      <c r="E136" s="97"/>
      <c r="F136" s="97"/>
      <c r="G136" s="97"/>
    </row>
    <row r="137" spans="1:7" x14ac:dyDescent="0.2">
      <c r="A137" s="97"/>
      <c r="B137" s="97"/>
      <c r="C137" s="325"/>
      <c r="D137" s="97"/>
      <c r="E137" s="97"/>
      <c r="F137" s="97"/>
      <c r="G137" s="97"/>
    </row>
    <row r="138" spans="1:7" x14ac:dyDescent="0.2">
      <c r="A138" s="97"/>
      <c r="B138" s="97"/>
      <c r="C138" s="325"/>
      <c r="D138" s="97"/>
      <c r="E138" s="97"/>
      <c r="F138" s="97"/>
      <c r="G138" s="97"/>
    </row>
    <row r="139" spans="1:7" x14ac:dyDescent="0.2">
      <c r="A139" s="97"/>
      <c r="B139" s="97"/>
      <c r="C139" s="325"/>
      <c r="D139" s="97"/>
      <c r="E139" s="97"/>
      <c r="F139" s="97"/>
      <c r="G139" s="97"/>
    </row>
    <row r="140" spans="1:7" x14ac:dyDescent="0.2">
      <c r="A140" s="97"/>
      <c r="B140" s="97"/>
      <c r="C140" s="325"/>
      <c r="D140" s="97"/>
      <c r="E140" s="97"/>
      <c r="F140" s="97"/>
      <c r="G140" s="97"/>
    </row>
    <row r="141" spans="1:7" x14ac:dyDescent="0.2">
      <c r="A141" s="97"/>
      <c r="B141" s="97"/>
      <c r="C141" s="325"/>
      <c r="D141" s="97"/>
      <c r="E141" s="97"/>
      <c r="F141" s="97"/>
      <c r="G141" s="97"/>
    </row>
    <row r="142" spans="1:7" x14ac:dyDescent="0.2">
      <c r="A142" s="97"/>
      <c r="B142" s="97"/>
      <c r="C142" s="325"/>
      <c r="D142" s="97"/>
      <c r="E142" s="97"/>
      <c r="F142" s="97"/>
      <c r="G142" s="97"/>
    </row>
    <row r="143" spans="1:7" x14ac:dyDescent="0.2">
      <c r="A143" s="97"/>
      <c r="B143" s="97"/>
      <c r="C143" s="325"/>
      <c r="D143" s="97"/>
      <c r="E143" s="97"/>
      <c r="F143" s="97"/>
      <c r="G143" s="97"/>
    </row>
    <row r="144" spans="1:7" x14ac:dyDescent="0.2">
      <c r="A144" s="97"/>
      <c r="B144" s="97"/>
      <c r="C144" s="325"/>
      <c r="D144" s="97"/>
      <c r="E144" s="97"/>
      <c r="F144" s="97"/>
      <c r="G144" s="97"/>
    </row>
    <row r="145" spans="1:7" x14ac:dyDescent="0.2">
      <c r="A145" s="97"/>
      <c r="B145" s="97"/>
      <c r="C145" s="325"/>
      <c r="D145" s="97"/>
      <c r="E145" s="97"/>
      <c r="F145" s="97"/>
      <c r="G145" s="97"/>
    </row>
    <row r="146" spans="1:7" x14ac:dyDescent="0.2">
      <c r="A146" s="97"/>
      <c r="B146" s="97"/>
      <c r="C146" s="325"/>
      <c r="D146" s="97"/>
      <c r="E146" s="97"/>
      <c r="F146" s="97"/>
      <c r="G146" s="97"/>
    </row>
    <row r="147" spans="1:7" x14ac:dyDescent="0.2">
      <c r="A147" s="97"/>
      <c r="B147" s="97"/>
      <c r="C147" s="325"/>
      <c r="D147" s="97"/>
      <c r="E147" s="97"/>
      <c r="F147" s="97"/>
      <c r="G147" s="97"/>
    </row>
    <row r="148" spans="1:7" x14ac:dyDescent="0.2">
      <c r="A148" s="97"/>
      <c r="B148" s="97"/>
      <c r="C148" s="325"/>
      <c r="D148" s="97"/>
      <c r="E148" s="97"/>
      <c r="F148" s="97"/>
      <c r="G148" s="97"/>
    </row>
    <row r="149" spans="1:7" x14ac:dyDescent="0.2">
      <c r="A149" s="97"/>
      <c r="B149" s="97"/>
      <c r="C149" s="325"/>
      <c r="D149" s="97"/>
      <c r="E149" s="97"/>
      <c r="F149" s="97"/>
      <c r="G149" s="97"/>
    </row>
    <row r="150" spans="1:7" x14ac:dyDescent="0.2">
      <c r="A150" s="97"/>
      <c r="B150" s="97"/>
      <c r="C150" s="325"/>
      <c r="D150" s="97"/>
      <c r="E150" s="97"/>
      <c r="F150" s="97"/>
      <c r="G150" s="97"/>
    </row>
    <row r="151" spans="1:7" x14ac:dyDescent="0.2">
      <c r="A151" s="97"/>
      <c r="B151" s="97"/>
      <c r="C151" s="325"/>
      <c r="D151" s="97"/>
      <c r="E151" s="97"/>
      <c r="F151" s="97"/>
      <c r="G151" s="97"/>
    </row>
    <row r="152" spans="1:7" x14ac:dyDescent="0.2">
      <c r="A152" s="97"/>
      <c r="B152" s="97"/>
      <c r="C152" s="325"/>
      <c r="D152" s="97"/>
      <c r="E152" s="97"/>
      <c r="F152" s="97"/>
      <c r="G152" s="97"/>
    </row>
    <row r="153" spans="1:7" x14ac:dyDescent="0.2">
      <c r="A153" s="97"/>
      <c r="B153" s="97"/>
      <c r="C153" s="325"/>
      <c r="D153" s="97"/>
      <c r="E153" s="97"/>
      <c r="F153" s="97"/>
      <c r="G153" s="97"/>
    </row>
    <row r="154" spans="1:7" x14ac:dyDescent="0.2">
      <c r="A154" s="97"/>
      <c r="B154" s="97"/>
      <c r="C154" s="325"/>
      <c r="D154" s="97"/>
      <c r="E154" s="97"/>
      <c r="F154" s="97"/>
      <c r="G154" s="97"/>
    </row>
    <row r="155" spans="1:7" x14ac:dyDescent="0.2">
      <c r="A155" s="97"/>
      <c r="B155" s="97"/>
      <c r="C155" s="325"/>
      <c r="D155" s="97"/>
      <c r="E155" s="97"/>
      <c r="F155" s="97"/>
      <c r="G155" s="97"/>
    </row>
    <row r="156" spans="1:7" x14ac:dyDescent="0.2">
      <c r="A156" s="97"/>
      <c r="B156" s="97"/>
      <c r="C156" s="325"/>
      <c r="D156" s="97"/>
      <c r="E156" s="97"/>
      <c r="F156" s="97"/>
      <c r="G156" s="97"/>
    </row>
    <row r="157" spans="1:7" x14ac:dyDescent="0.2">
      <c r="A157" s="97"/>
      <c r="B157" s="97"/>
      <c r="C157" s="325"/>
      <c r="D157" s="97"/>
      <c r="E157" s="97"/>
      <c r="F157" s="97"/>
      <c r="G157" s="97"/>
    </row>
    <row r="158" spans="1:7" x14ac:dyDescent="0.2">
      <c r="A158" s="97"/>
      <c r="B158" s="97"/>
      <c r="C158" s="325"/>
      <c r="D158" s="97"/>
      <c r="E158" s="97"/>
      <c r="F158" s="97"/>
      <c r="G158" s="97"/>
    </row>
    <row r="159" spans="1:7" x14ac:dyDescent="0.2">
      <c r="A159" s="97"/>
      <c r="B159" s="97"/>
      <c r="C159" s="325"/>
      <c r="D159" s="97"/>
      <c r="E159" s="97"/>
      <c r="F159" s="97"/>
      <c r="G159" s="97"/>
    </row>
    <row r="160" spans="1:7" x14ac:dyDescent="0.2">
      <c r="A160" s="97"/>
      <c r="B160" s="97"/>
      <c r="C160" s="325"/>
      <c r="D160" s="97"/>
      <c r="E160" s="97"/>
      <c r="F160" s="97"/>
      <c r="G160" s="97"/>
    </row>
    <row r="161" spans="1:7" x14ac:dyDescent="0.2">
      <c r="A161" s="97"/>
      <c r="B161" s="97"/>
      <c r="C161" s="325"/>
      <c r="D161" s="97"/>
      <c r="E161" s="97"/>
      <c r="F161" s="97"/>
      <c r="G161" s="97"/>
    </row>
    <row r="162" spans="1:7" x14ac:dyDescent="0.2">
      <c r="A162" s="97"/>
      <c r="B162" s="97"/>
      <c r="C162" s="325"/>
      <c r="D162" s="97"/>
      <c r="E162" s="97"/>
      <c r="F162" s="97"/>
      <c r="G162" s="97"/>
    </row>
    <row r="163" spans="1:7" x14ac:dyDescent="0.2">
      <c r="A163" s="97"/>
      <c r="B163" s="97"/>
      <c r="C163" s="325"/>
      <c r="D163" s="97"/>
      <c r="E163" s="97"/>
      <c r="F163" s="97"/>
      <c r="G163" s="97"/>
    </row>
    <row r="164" spans="1:7" x14ac:dyDescent="0.2">
      <c r="A164" s="97"/>
      <c r="B164" s="97"/>
      <c r="C164" s="325"/>
      <c r="D164" s="97"/>
      <c r="E164" s="97"/>
      <c r="F164" s="97"/>
      <c r="G164" s="97"/>
    </row>
    <row r="165" spans="1:7" x14ac:dyDescent="0.2">
      <c r="A165" s="97"/>
      <c r="B165" s="97"/>
      <c r="C165" s="325"/>
      <c r="D165" s="97"/>
      <c r="E165" s="97"/>
      <c r="F165" s="97"/>
      <c r="G165" s="97"/>
    </row>
    <row r="166" spans="1:7" x14ac:dyDescent="0.2">
      <c r="A166" s="97"/>
      <c r="B166" s="97"/>
      <c r="C166" s="325"/>
      <c r="D166" s="97"/>
      <c r="E166" s="97"/>
      <c r="F166" s="97"/>
      <c r="G166" s="97"/>
    </row>
    <row r="167" spans="1:7" x14ac:dyDescent="0.2">
      <c r="A167" s="97"/>
      <c r="B167" s="97"/>
      <c r="C167" s="325"/>
      <c r="D167" s="97"/>
      <c r="E167" s="97"/>
      <c r="F167" s="97"/>
      <c r="G167" s="97"/>
    </row>
    <row r="168" spans="1:7" x14ac:dyDescent="0.2">
      <c r="A168" s="97"/>
      <c r="B168" s="97"/>
      <c r="C168" s="325"/>
      <c r="D168" s="97"/>
      <c r="E168" s="97"/>
      <c r="F168" s="97"/>
      <c r="G168" s="97"/>
    </row>
    <row r="169" spans="1:7" x14ac:dyDescent="0.2">
      <c r="A169" s="97"/>
      <c r="B169" s="97"/>
      <c r="C169" s="325"/>
      <c r="D169" s="97"/>
      <c r="E169" s="97"/>
      <c r="F169" s="97"/>
      <c r="G169" s="97"/>
    </row>
    <row r="170" spans="1:7" x14ac:dyDescent="0.2">
      <c r="A170" s="97"/>
      <c r="B170" s="97"/>
      <c r="C170" s="325"/>
      <c r="D170" s="97"/>
      <c r="E170" s="97"/>
      <c r="F170" s="97"/>
      <c r="G170" s="97"/>
    </row>
    <row r="171" spans="1:7" x14ac:dyDescent="0.2">
      <c r="A171" s="97"/>
      <c r="B171" s="97"/>
      <c r="C171" s="325"/>
      <c r="D171" s="97"/>
      <c r="E171" s="97"/>
      <c r="F171" s="97"/>
      <c r="G171" s="97"/>
    </row>
    <row r="172" spans="1:7" x14ac:dyDescent="0.2">
      <c r="A172" s="97"/>
      <c r="B172" s="97"/>
      <c r="C172" s="325"/>
      <c r="D172" s="97"/>
      <c r="E172" s="97"/>
      <c r="F172" s="97"/>
      <c r="G172" s="97"/>
    </row>
    <row r="173" spans="1:7" x14ac:dyDescent="0.2">
      <c r="A173" s="97"/>
      <c r="B173" s="97"/>
      <c r="C173" s="325"/>
      <c r="D173" s="97"/>
      <c r="E173" s="97"/>
      <c r="F173" s="97"/>
      <c r="G173" s="97"/>
    </row>
    <row r="174" spans="1:7" x14ac:dyDescent="0.2">
      <c r="A174" s="97"/>
      <c r="B174" s="97"/>
      <c r="C174" s="325"/>
      <c r="D174" s="97"/>
      <c r="E174" s="97"/>
      <c r="F174" s="97"/>
      <c r="G174" s="97"/>
    </row>
    <row r="175" spans="1:7" x14ac:dyDescent="0.2">
      <c r="A175" s="97"/>
      <c r="B175" s="97"/>
      <c r="C175" s="325"/>
      <c r="D175" s="97"/>
      <c r="E175" s="97"/>
      <c r="F175" s="97"/>
      <c r="G175" s="97"/>
    </row>
    <row r="176" spans="1:7" x14ac:dyDescent="0.2">
      <c r="A176" s="97"/>
      <c r="B176" s="97"/>
      <c r="C176" s="325"/>
      <c r="D176" s="97"/>
      <c r="E176" s="97"/>
      <c r="F176" s="97"/>
      <c r="G176" s="97"/>
    </row>
    <row r="177" spans="1:7" x14ac:dyDescent="0.2">
      <c r="A177" s="97"/>
      <c r="B177" s="97"/>
      <c r="C177" s="325"/>
      <c r="D177" s="97"/>
      <c r="E177" s="97"/>
      <c r="F177" s="97"/>
      <c r="G177" s="97"/>
    </row>
    <row r="178" spans="1:7" x14ac:dyDescent="0.2">
      <c r="A178" s="97"/>
      <c r="B178" s="97"/>
      <c r="C178" s="325"/>
      <c r="D178" s="97"/>
      <c r="E178" s="97"/>
      <c r="F178" s="97"/>
      <c r="G178" s="97"/>
    </row>
    <row r="179" spans="1:7" x14ac:dyDescent="0.2">
      <c r="A179" s="97"/>
      <c r="B179" s="97"/>
      <c r="C179" s="325"/>
      <c r="D179" s="97"/>
      <c r="E179" s="97"/>
      <c r="F179" s="97"/>
      <c r="G179" s="97"/>
    </row>
    <row r="180" spans="1:7" x14ac:dyDescent="0.2">
      <c r="A180" s="97"/>
      <c r="B180" s="97"/>
      <c r="C180" s="325"/>
      <c r="D180" s="97"/>
      <c r="E180" s="97"/>
      <c r="F180" s="97"/>
      <c r="G180" s="97"/>
    </row>
    <row r="181" spans="1:7" x14ac:dyDescent="0.2">
      <c r="A181" s="97"/>
      <c r="B181" s="97"/>
      <c r="C181" s="325"/>
      <c r="D181" s="97"/>
      <c r="E181" s="97"/>
      <c r="F181" s="97"/>
      <c r="G181" s="97"/>
    </row>
    <row r="182" spans="1:7" x14ac:dyDescent="0.2">
      <c r="A182" s="97"/>
      <c r="B182" s="97"/>
      <c r="C182" s="325"/>
      <c r="D182" s="97"/>
      <c r="E182" s="97"/>
      <c r="F182" s="97"/>
      <c r="G182" s="97"/>
    </row>
    <row r="183" spans="1:7" x14ac:dyDescent="0.2">
      <c r="A183" s="97"/>
      <c r="B183" s="97"/>
      <c r="C183" s="325"/>
      <c r="D183" s="97"/>
      <c r="E183" s="97"/>
      <c r="F183" s="97"/>
      <c r="G183" s="97"/>
    </row>
    <row r="184" spans="1:7" x14ac:dyDescent="0.2">
      <c r="A184" s="97"/>
      <c r="B184" s="97"/>
      <c r="C184" s="325"/>
      <c r="D184" s="97"/>
      <c r="E184" s="97"/>
      <c r="F184" s="97"/>
      <c r="G184" s="97"/>
    </row>
    <row r="185" spans="1:7" x14ac:dyDescent="0.2">
      <c r="A185" s="97"/>
      <c r="B185" s="97"/>
      <c r="C185" s="325"/>
      <c r="D185" s="97"/>
      <c r="E185" s="97"/>
      <c r="F185" s="97"/>
      <c r="G185" s="97"/>
    </row>
    <row r="186" spans="1:7" x14ac:dyDescent="0.2">
      <c r="A186" s="97"/>
      <c r="B186" s="97"/>
      <c r="C186" s="325"/>
      <c r="D186" s="97"/>
      <c r="E186" s="97"/>
      <c r="F186" s="97"/>
      <c r="G186" s="97"/>
    </row>
    <row r="187" spans="1:7" x14ac:dyDescent="0.2">
      <c r="A187" s="97"/>
      <c r="B187" s="97"/>
      <c r="C187" s="325"/>
      <c r="D187" s="97"/>
      <c r="E187" s="97"/>
      <c r="F187" s="97"/>
      <c r="G187" s="97"/>
    </row>
    <row r="188" spans="1:7" x14ac:dyDescent="0.2">
      <c r="A188" s="97"/>
      <c r="B188" s="97"/>
      <c r="C188" s="325"/>
      <c r="D188" s="97"/>
      <c r="E188" s="97"/>
      <c r="F188" s="97"/>
      <c r="G188" s="97"/>
    </row>
    <row r="189" spans="1:7" x14ac:dyDescent="0.2">
      <c r="A189" s="97"/>
      <c r="B189" s="97"/>
      <c r="C189" s="325"/>
      <c r="D189" s="97"/>
      <c r="E189" s="97"/>
      <c r="F189" s="97"/>
      <c r="G189" s="97"/>
    </row>
    <row r="190" spans="1:7" x14ac:dyDescent="0.2">
      <c r="A190" s="97"/>
      <c r="B190" s="97"/>
      <c r="C190" s="325"/>
      <c r="D190" s="97"/>
      <c r="E190" s="97"/>
      <c r="F190" s="97"/>
      <c r="G190" s="97"/>
    </row>
    <row r="191" spans="1:7" x14ac:dyDescent="0.2">
      <c r="A191" s="97"/>
      <c r="B191" s="97"/>
      <c r="C191" s="325"/>
      <c r="D191" s="97"/>
      <c r="E191" s="97"/>
      <c r="F191" s="97"/>
      <c r="G191" s="97"/>
    </row>
    <row r="192" spans="1:7" x14ac:dyDescent="0.2">
      <c r="A192" s="97"/>
      <c r="B192" s="97"/>
      <c r="C192" s="325"/>
      <c r="D192" s="97"/>
      <c r="E192" s="97"/>
      <c r="F192" s="97"/>
      <c r="G192" s="97"/>
    </row>
    <row r="193" spans="1:7" x14ac:dyDescent="0.2">
      <c r="A193" s="97"/>
      <c r="B193" s="97"/>
      <c r="C193" s="325"/>
      <c r="D193" s="97"/>
      <c r="E193" s="97"/>
      <c r="F193" s="97"/>
      <c r="G193" s="97"/>
    </row>
    <row r="194" spans="1:7" x14ac:dyDescent="0.2">
      <c r="A194" s="97"/>
      <c r="B194" s="97"/>
      <c r="C194" s="325"/>
      <c r="D194" s="97"/>
      <c r="E194" s="97"/>
      <c r="F194" s="97"/>
      <c r="G194" s="97"/>
    </row>
    <row r="195" spans="1:7" x14ac:dyDescent="0.2">
      <c r="A195" s="97"/>
      <c r="B195" s="97"/>
      <c r="C195" s="325"/>
      <c r="D195" s="97"/>
      <c r="E195" s="97"/>
      <c r="F195" s="97"/>
      <c r="G195" s="97"/>
    </row>
    <row r="196" spans="1:7" x14ac:dyDescent="0.2">
      <c r="A196" s="97"/>
      <c r="B196" s="97"/>
      <c r="C196" s="325"/>
      <c r="D196" s="97"/>
      <c r="E196" s="97"/>
      <c r="F196" s="97"/>
      <c r="G196" s="97"/>
    </row>
    <row r="197" spans="1:7" x14ac:dyDescent="0.2">
      <c r="A197" s="97"/>
      <c r="B197" s="97"/>
      <c r="C197" s="325"/>
      <c r="D197" s="97"/>
      <c r="E197" s="97"/>
      <c r="F197" s="97"/>
      <c r="G197" s="97"/>
    </row>
    <row r="198" spans="1:7" x14ac:dyDescent="0.2">
      <c r="A198" s="97"/>
      <c r="B198" s="97"/>
      <c r="C198" s="325"/>
      <c r="D198" s="97"/>
      <c r="E198" s="97"/>
      <c r="F198" s="97"/>
      <c r="G198" s="97"/>
    </row>
    <row r="199" spans="1:7" x14ac:dyDescent="0.2">
      <c r="A199" s="97"/>
      <c r="B199" s="97"/>
      <c r="C199" s="325"/>
      <c r="D199" s="97"/>
      <c r="E199" s="97"/>
      <c r="F199" s="97"/>
      <c r="G199" s="97"/>
    </row>
    <row r="200" spans="1:7" x14ac:dyDescent="0.2">
      <c r="A200" s="97"/>
      <c r="B200" s="97"/>
      <c r="C200" s="325"/>
      <c r="D200" s="97"/>
      <c r="E200" s="97"/>
      <c r="F200" s="97"/>
      <c r="G200" s="97"/>
    </row>
    <row r="201" spans="1:7" x14ac:dyDescent="0.2">
      <c r="A201" s="97"/>
      <c r="B201" s="97"/>
      <c r="C201" s="325"/>
      <c r="D201" s="97"/>
      <c r="E201" s="97"/>
      <c r="F201" s="97"/>
      <c r="G201" s="97"/>
    </row>
    <row r="202" spans="1:7" x14ac:dyDescent="0.2">
      <c r="A202" s="97"/>
      <c r="B202" s="97"/>
      <c r="C202" s="325"/>
      <c r="D202" s="97"/>
      <c r="E202" s="97"/>
      <c r="F202" s="97"/>
      <c r="G202" s="97"/>
    </row>
    <row r="203" spans="1:7" x14ac:dyDescent="0.2">
      <c r="A203" s="97"/>
      <c r="B203" s="97"/>
      <c r="C203" s="325"/>
      <c r="D203" s="97"/>
      <c r="E203" s="97"/>
      <c r="F203" s="97"/>
      <c r="G203" s="97"/>
    </row>
    <row r="204" spans="1:7" x14ac:dyDescent="0.2">
      <c r="A204" s="97"/>
      <c r="B204" s="97"/>
      <c r="C204" s="325"/>
      <c r="D204" s="97"/>
      <c r="E204" s="97"/>
      <c r="F204" s="97"/>
      <c r="G204" s="97"/>
    </row>
    <row r="205" spans="1:7" x14ac:dyDescent="0.2">
      <c r="A205" s="97"/>
      <c r="B205" s="97"/>
      <c r="C205" s="325"/>
      <c r="D205" s="97"/>
      <c r="E205" s="97"/>
      <c r="F205" s="97"/>
      <c r="G205" s="97"/>
    </row>
    <row r="206" spans="1:7" x14ac:dyDescent="0.2">
      <c r="A206" s="97"/>
      <c r="B206" s="97"/>
      <c r="C206" s="325"/>
      <c r="D206" s="97"/>
      <c r="E206" s="97"/>
      <c r="F206" s="97"/>
      <c r="G206" s="97"/>
    </row>
    <row r="207" spans="1:7" x14ac:dyDescent="0.2">
      <c r="A207" s="97"/>
      <c r="B207" s="97"/>
      <c r="C207" s="325"/>
      <c r="D207" s="97"/>
      <c r="E207" s="97"/>
      <c r="F207" s="97"/>
      <c r="G207" s="97"/>
    </row>
    <row r="208" spans="1:7" x14ac:dyDescent="0.2">
      <c r="A208" s="97"/>
      <c r="B208" s="97"/>
      <c r="C208" s="325"/>
      <c r="D208" s="97"/>
      <c r="E208" s="97"/>
      <c r="F208" s="97"/>
      <c r="G208" s="97"/>
    </row>
    <row r="209" spans="1:7" x14ac:dyDescent="0.2">
      <c r="A209" s="97"/>
      <c r="B209" s="97"/>
      <c r="C209" s="325"/>
      <c r="D209" s="97"/>
      <c r="E209" s="97"/>
      <c r="F209" s="97"/>
      <c r="G209" s="97"/>
    </row>
    <row r="210" spans="1:7" x14ac:dyDescent="0.2">
      <c r="A210" s="97"/>
      <c r="B210" s="97"/>
      <c r="C210" s="325"/>
      <c r="D210" s="97"/>
      <c r="E210" s="97"/>
      <c r="F210" s="97"/>
      <c r="G210" s="97"/>
    </row>
    <row r="211" spans="1:7" x14ac:dyDescent="0.2">
      <c r="A211" s="97"/>
      <c r="B211" s="97"/>
      <c r="C211" s="325"/>
      <c r="D211" s="97"/>
      <c r="E211" s="97"/>
      <c r="F211" s="97"/>
      <c r="G211" s="97"/>
    </row>
    <row r="212" spans="1:7" x14ac:dyDescent="0.2">
      <c r="A212" s="97"/>
      <c r="B212" s="97"/>
      <c r="C212" s="325"/>
      <c r="D212" s="97"/>
      <c r="E212" s="97"/>
      <c r="F212" s="97"/>
      <c r="G212" s="97"/>
    </row>
    <row r="213" spans="1:7" x14ac:dyDescent="0.2">
      <c r="A213" s="97"/>
      <c r="B213" s="97"/>
      <c r="C213" s="325"/>
      <c r="D213" s="97"/>
      <c r="E213" s="97"/>
      <c r="F213" s="97"/>
      <c r="G213" s="97"/>
    </row>
    <row r="214" spans="1:7" x14ac:dyDescent="0.2">
      <c r="A214" s="97"/>
      <c r="B214" s="97"/>
      <c r="C214" s="325"/>
      <c r="D214" s="97"/>
      <c r="E214" s="97"/>
      <c r="F214" s="97"/>
      <c r="G214" s="97"/>
    </row>
    <row r="215" spans="1:7" x14ac:dyDescent="0.2">
      <c r="A215" s="97"/>
      <c r="B215" s="97"/>
      <c r="C215" s="325"/>
      <c r="D215" s="97"/>
      <c r="E215" s="97"/>
      <c r="F215" s="97"/>
      <c r="G215" s="97"/>
    </row>
    <row r="216" spans="1:7" x14ac:dyDescent="0.2">
      <c r="A216" s="97"/>
      <c r="B216" s="97"/>
      <c r="C216" s="325"/>
      <c r="D216" s="97"/>
      <c r="E216" s="97"/>
      <c r="F216" s="97"/>
      <c r="G216" s="97"/>
    </row>
    <row r="217" spans="1:7" x14ac:dyDescent="0.2">
      <c r="A217" s="97"/>
      <c r="B217" s="97"/>
      <c r="C217" s="325"/>
      <c r="D217" s="97"/>
      <c r="E217" s="97"/>
      <c r="F217" s="97"/>
      <c r="G217" s="97"/>
    </row>
    <row r="218" spans="1:7" x14ac:dyDescent="0.2">
      <c r="A218" s="97"/>
      <c r="B218" s="97"/>
      <c r="C218" s="325"/>
      <c r="D218" s="97"/>
      <c r="E218" s="97"/>
      <c r="F218" s="97"/>
      <c r="G218" s="97"/>
    </row>
    <row r="219" spans="1:7" x14ac:dyDescent="0.2">
      <c r="A219" s="97"/>
      <c r="B219" s="97"/>
      <c r="C219" s="325"/>
      <c r="D219" s="97"/>
      <c r="E219" s="97"/>
      <c r="F219" s="97"/>
      <c r="G219" s="97"/>
    </row>
    <row r="220" spans="1:7" x14ac:dyDescent="0.2">
      <c r="A220" s="97"/>
      <c r="B220" s="97"/>
      <c r="C220" s="325"/>
      <c r="D220" s="97"/>
      <c r="E220" s="97"/>
      <c r="F220" s="97"/>
      <c r="G220" s="97"/>
    </row>
    <row r="221" spans="1:7" x14ac:dyDescent="0.2">
      <c r="A221" s="97"/>
      <c r="B221" s="97"/>
      <c r="C221" s="325"/>
      <c r="D221" s="97"/>
      <c r="E221" s="97"/>
      <c r="F221" s="97"/>
      <c r="G221" s="97"/>
    </row>
    <row r="222" spans="1:7" x14ac:dyDescent="0.2">
      <c r="A222" s="97"/>
      <c r="B222" s="97"/>
      <c r="C222" s="325"/>
      <c r="D222" s="97"/>
      <c r="E222" s="97"/>
      <c r="F222" s="97"/>
      <c r="G222" s="97"/>
    </row>
    <row r="223" spans="1:7" x14ac:dyDescent="0.2">
      <c r="A223" s="97"/>
      <c r="B223" s="97"/>
      <c r="C223" s="325"/>
      <c r="D223" s="97"/>
      <c r="E223" s="97"/>
      <c r="F223" s="97"/>
      <c r="G223" s="97"/>
    </row>
    <row r="224" spans="1:7" x14ac:dyDescent="0.2">
      <c r="A224" s="97"/>
      <c r="B224" s="97"/>
      <c r="C224" s="325"/>
      <c r="D224" s="97"/>
      <c r="E224" s="97"/>
      <c r="F224" s="97"/>
      <c r="G224" s="97"/>
    </row>
    <row r="225" spans="1:7" x14ac:dyDescent="0.2">
      <c r="A225" s="97"/>
      <c r="B225" s="97"/>
      <c r="C225" s="325"/>
      <c r="D225" s="97"/>
      <c r="E225" s="97"/>
      <c r="F225" s="97"/>
      <c r="G225" s="97"/>
    </row>
    <row r="226" spans="1:7" x14ac:dyDescent="0.2">
      <c r="A226" s="97"/>
      <c r="B226" s="97"/>
      <c r="C226" s="325"/>
      <c r="D226" s="97"/>
      <c r="E226" s="97"/>
      <c r="F226" s="97"/>
      <c r="G226" s="97"/>
    </row>
    <row r="227" spans="1:7" x14ac:dyDescent="0.2">
      <c r="A227" s="97"/>
      <c r="B227" s="97"/>
      <c r="C227" s="325"/>
      <c r="D227" s="97"/>
      <c r="E227" s="97"/>
      <c r="F227" s="97"/>
      <c r="G227" s="97"/>
    </row>
    <row r="228" spans="1:7" x14ac:dyDescent="0.2">
      <c r="A228" s="97"/>
      <c r="B228" s="97"/>
      <c r="C228" s="325"/>
      <c r="D228" s="97"/>
      <c r="E228" s="97"/>
      <c r="F228" s="97"/>
      <c r="G228" s="97"/>
    </row>
    <row r="229" spans="1:7" x14ac:dyDescent="0.2">
      <c r="A229" s="97"/>
      <c r="B229" s="97"/>
      <c r="C229" s="325"/>
      <c r="D229" s="97"/>
      <c r="E229" s="97"/>
      <c r="F229" s="97"/>
      <c r="G229" s="97"/>
    </row>
    <row r="230" spans="1:7" x14ac:dyDescent="0.2">
      <c r="A230" s="97"/>
      <c r="B230" s="97"/>
      <c r="C230" s="325"/>
      <c r="D230" s="97"/>
      <c r="E230" s="97"/>
      <c r="F230" s="97"/>
      <c r="G230" s="97"/>
    </row>
    <row r="231" spans="1:7" x14ac:dyDescent="0.2">
      <c r="A231" s="97"/>
      <c r="B231" s="97"/>
      <c r="C231" s="325"/>
      <c r="D231" s="97"/>
      <c r="E231" s="97"/>
      <c r="F231" s="97"/>
      <c r="G231" s="97"/>
    </row>
    <row r="232" spans="1:7" x14ac:dyDescent="0.2">
      <c r="A232" s="97"/>
      <c r="B232" s="97"/>
      <c r="C232" s="325"/>
      <c r="D232" s="97"/>
      <c r="E232" s="97"/>
      <c r="F232" s="97"/>
      <c r="G232" s="97"/>
    </row>
    <row r="233" spans="1:7" x14ac:dyDescent="0.2">
      <c r="A233" s="97"/>
      <c r="B233" s="97"/>
      <c r="C233" s="325"/>
      <c r="D233" s="97"/>
      <c r="E233" s="97"/>
      <c r="F233" s="97"/>
      <c r="G233" s="97"/>
    </row>
    <row r="234" spans="1:7" x14ac:dyDescent="0.2">
      <c r="A234" s="97"/>
      <c r="B234" s="97"/>
      <c r="C234" s="325"/>
      <c r="D234" s="97"/>
      <c r="E234" s="97"/>
      <c r="F234" s="97"/>
      <c r="G234" s="97"/>
    </row>
    <row r="235" spans="1:7" x14ac:dyDescent="0.2">
      <c r="A235" s="97"/>
      <c r="B235" s="97"/>
      <c r="C235" s="325"/>
      <c r="D235" s="97"/>
      <c r="E235" s="97"/>
      <c r="F235" s="97"/>
      <c r="G235" s="97"/>
    </row>
    <row r="236" spans="1:7" x14ac:dyDescent="0.2">
      <c r="A236" s="97"/>
      <c r="B236" s="97"/>
      <c r="C236" s="325"/>
      <c r="D236" s="97"/>
      <c r="E236" s="97"/>
      <c r="F236" s="97"/>
      <c r="G236" s="97"/>
    </row>
    <row r="237" spans="1:7" x14ac:dyDescent="0.2">
      <c r="A237" s="97"/>
      <c r="B237" s="97"/>
      <c r="C237" s="325"/>
      <c r="D237" s="97"/>
      <c r="E237" s="97"/>
      <c r="F237" s="97"/>
      <c r="G237" s="97"/>
    </row>
    <row r="238" spans="1:7" x14ac:dyDescent="0.2">
      <c r="A238" s="97"/>
      <c r="B238" s="97"/>
      <c r="C238" s="325"/>
      <c r="D238" s="97"/>
      <c r="E238" s="97"/>
      <c r="F238" s="97"/>
      <c r="G238" s="97"/>
    </row>
    <row r="239" spans="1:7" x14ac:dyDescent="0.2">
      <c r="A239" s="97"/>
      <c r="B239" s="97"/>
      <c r="C239" s="325"/>
      <c r="D239" s="97"/>
      <c r="E239" s="97"/>
      <c r="F239" s="97"/>
      <c r="G239" s="97"/>
    </row>
    <row r="240" spans="1:7" x14ac:dyDescent="0.2">
      <c r="A240" s="97"/>
      <c r="B240" s="97"/>
      <c r="C240" s="325"/>
      <c r="D240" s="97"/>
      <c r="E240" s="97"/>
      <c r="F240" s="97"/>
      <c r="G240" s="97"/>
    </row>
    <row r="241" spans="1:7" x14ac:dyDescent="0.2">
      <c r="A241" s="97"/>
      <c r="B241" s="97"/>
      <c r="C241" s="325"/>
      <c r="D241" s="97"/>
      <c r="E241" s="97"/>
      <c r="F241" s="97"/>
      <c r="G241" s="97"/>
    </row>
    <row r="242" spans="1:7" x14ac:dyDescent="0.2">
      <c r="A242" s="97"/>
      <c r="B242" s="97"/>
      <c r="C242" s="325"/>
      <c r="D242" s="97"/>
      <c r="E242" s="97"/>
      <c r="F242" s="97"/>
      <c r="G242" s="97"/>
    </row>
    <row r="243" spans="1:7" x14ac:dyDescent="0.2">
      <c r="A243" s="97"/>
      <c r="B243" s="97"/>
      <c r="C243" s="325"/>
      <c r="D243" s="97"/>
      <c r="E243" s="97"/>
      <c r="F243" s="97"/>
      <c r="G243" s="97"/>
    </row>
    <row r="244" spans="1:7" x14ac:dyDescent="0.2">
      <c r="A244" s="97"/>
      <c r="B244" s="97"/>
      <c r="C244" s="325"/>
      <c r="D244" s="97"/>
      <c r="E244" s="97"/>
      <c r="F244" s="97"/>
      <c r="G244" s="97"/>
    </row>
    <row r="245" spans="1:7" x14ac:dyDescent="0.2">
      <c r="A245" s="97"/>
      <c r="B245" s="97"/>
      <c r="C245" s="325"/>
      <c r="D245" s="97"/>
      <c r="E245" s="97"/>
      <c r="F245" s="97"/>
      <c r="G245" s="97"/>
    </row>
    <row r="246" spans="1:7" x14ac:dyDescent="0.2">
      <c r="A246" s="97"/>
      <c r="B246" s="97"/>
      <c r="C246" s="325"/>
      <c r="D246" s="97"/>
      <c r="E246" s="97"/>
      <c r="F246" s="97"/>
      <c r="G246" s="97"/>
    </row>
    <row r="247" spans="1:7" x14ac:dyDescent="0.2">
      <c r="A247" s="97"/>
      <c r="B247" s="97"/>
      <c r="C247" s="325"/>
      <c r="D247" s="97"/>
      <c r="E247" s="97"/>
      <c r="F247" s="97"/>
      <c r="G247" s="97"/>
    </row>
    <row r="248" spans="1:7" x14ac:dyDescent="0.2">
      <c r="A248" s="97"/>
      <c r="B248" s="97"/>
      <c r="C248" s="325"/>
      <c r="D248" s="97"/>
      <c r="E248" s="97"/>
      <c r="F248" s="97"/>
      <c r="G248" s="97"/>
    </row>
    <row r="249" spans="1:7" x14ac:dyDescent="0.2">
      <c r="A249" s="97"/>
      <c r="B249" s="97"/>
      <c r="C249" s="325"/>
      <c r="D249" s="97"/>
      <c r="E249" s="97"/>
      <c r="F249" s="97"/>
      <c r="G249" s="97"/>
    </row>
    <row r="250" spans="1:7" x14ac:dyDescent="0.2">
      <c r="A250" s="97"/>
      <c r="B250" s="97"/>
      <c r="C250" s="325"/>
      <c r="D250" s="97"/>
      <c r="E250" s="97"/>
      <c r="F250" s="97"/>
      <c r="G250" s="97"/>
    </row>
    <row r="251" spans="1:7" x14ac:dyDescent="0.2">
      <c r="A251" s="97"/>
      <c r="B251" s="97"/>
      <c r="C251" s="325"/>
      <c r="D251" s="97"/>
      <c r="E251" s="97"/>
      <c r="F251" s="97"/>
      <c r="G251" s="97"/>
    </row>
    <row r="252" spans="1:7" x14ac:dyDescent="0.2">
      <c r="A252" s="97"/>
      <c r="B252" s="97"/>
      <c r="C252" s="325"/>
      <c r="D252" s="97"/>
      <c r="E252" s="97"/>
      <c r="F252" s="97"/>
      <c r="G252" s="97"/>
    </row>
    <row r="253" spans="1:7" x14ac:dyDescent="0.2">
      <c r="A253" s="97"/>
      <c r="B253" s="97"/>
      <c r="C253" s="325"/>
      <c r="D253" s="97"/>
      <c r="E253" s="97"/>
      <c r="F253" s="97"/>
      <c r="G253" s="97"/>
    </row>
    <row r="254" spans="1:7" x14ac:dyDescent="0.2">
      <c r="A254" s="97"/>
      <c r="B254" s="97"/>
      <c r="C254" s="325"/>
      <c r="D254" s="97"/>
      <c r="E254" s="97"/>
      <c r="F254" s="97"/>
      <c r="G254" s="97"/>
    </row>
    <row r="255" spans="1:7" x14ac:dyDescent="0.2">
      <c r="A255" s="97"/>
      <c r="B255" s="97"/>
      <c r="C255" s="325"/>
      <c r="D255" s="97"/>
      <c r="E255" s="97"/>
      <c r="F255" s="97"/>
      <c r="G255" s="97"/>
    </row>
    <row r="256" spans="1:7" x14ac:dyDescent="0.2">
      <c r="A256" s="97"/>
      <c r="B256" s="97"/>
      <c r="C256" s="325"/>
      <c r="D256" s="97"/>
      <c r="E256" s="97"/>
      <c r="F256" s="97"/>
      <c r="G256" s="97"/>
    </row>
    <row r="257" spans="1:7" x14ac:dyDescent="0.2">
      <c r="A257" s="97"/>
      <c r="B257" s="97"/>
      <c r="C257" s="325"/>
      <c r="D257" s="97"/>
      <c r="E257" s="97"/>
      <c r="F257" s="97"/>
      <c r="G257" s="97"/>
    </row>
    <row r="258" spans="1:7" x14ac:dyDescent="0.2">
      <c r="A258" s="97"/>
      <c r="B258" s="97"/>
      <c r="C258" s="325"/>
      <c r="D258" s="97"/>
      <c r="E258" s="97"/>
      <c r="F258" s="97"/>
      <c r="G258" s="97"/>
    </row>
    <row r="259" spans="1:7" x14ac:dyDescent="0.2">
      <c r="A259" s="97"/>
      <c r="B259" s="97"/>
      <c r="C259" s="325"/>
      <c r="D259" s="97"/>
      <c r="E259" s="97"/>
      <c r="F259" s="97"/>
      <c r="G259" s="97"/>
    </row>
    <row r="260" spans="1:7" x14ac:dyDescent="0.2">
      <c r="A260" s="97"/>
      <c r="B260" s="97"/>
      <c r="C260" s="325"/>
      <c r="D260" s="97"/>
      <c r="E260" s="97"/>
      <c r="F260" s="97"/>
      <c r="G260" s="97"/>
    </row>
    <row r="261" spans="1:7" x14ac:dyDescent="0.2">
      <c r="A261" s="97"/>
      <c r="B261" s="97"/>
      <c r="C261" s="325"/>
      <c r="D261" s="97"/>
      <c r="E261" s="97"/>
      <c r="F261" s="97"/>
      <c r="G261" s="97"/>
    </row>
    <row r="262" spans="1:7" x14ac:dyDescent="0.2">
      <c r="A262" s="97"/>
      <c r="B262" s="97"/>
      <c r="C262" s="325"/>
      <c r="D262" s="97"/>
      <c r="E262" s="97"/>
      <c r="F262" s="97"/>
      <c r="G262" s="97"/>
    </row>
    <row r="263" spans="1:7" x14ac:dyDescent="0.2">
      <c r="A263" s="97"/>
      <c r="B263" s="97"/>
      <c r="C263" s="325"/>
      <c r="D263" s="97"/>
      <c r="E263" s="97"/>
      <c r="F263" s="97"/>
      <c r="G263" s="97"/>
    </row>
    <row r="264" spans="1:7" x14ac:dyDescent="0.2">
      <c r="A264" s="97"/>
      <c r="B264" s="97"/>
      <c r="C264" s="325"/>
      <c r="D264" s="97"/>
      <c r="E264" s="97"/>
      <c r="F264" s="97"/>
      <c r="G264" s="97"/>
    </row>
    <row r="265" spans="1:7" x14ac:dyDescent="0.2">
      <c r="A265" s="97"/>
      <c r="B265" s="97"/>
      <c r="C265" s="325"/>
      <c r="D265" s="97"/>
      <c r="E265" s="97"/>
      <c r="F265" s="97"/>
      <c r="G265" s="97"/>
    </row>
    <row r="266" spans="1:7" x14ac:dyDescent="0.2">
      <c r="A266" s="97"/>
      <c r="B266" s="97"/>
      <c r="C266" s="325"/>
      <c r="D266" s="97"/>
      <c r="E266" s="97"/>
      <c r="F266" s="97"/>
      <c r="G266" s="97"/>
    </row>
    <row r="267" spans="1:7" x14ac:dyDescent="0.2">
      <c r="A267" s="97"/>
      <c r="B267" s="97"/>
      <c r="C267" s="325"/>
      <c r="D267" s="97"/>
      <c r="E267" s="97"/>
      <c r="F267" s="97"/>
      <c r="G267" s="97"/>
    </row>
    <row r="268" spans="1:7" x14ac:dyDescent="0.2">
      <c r="A268" s="97"/>
      <c r="B268" s="97"/>
      <c r="C268" s="325"/>
      <c r="D268" s="97"/>
      <c r="E268" s="97"/>
      <c r="F268" s="97"/>
      <c r="G268" s="97"/>
    </row>
    <row r="269" spans="1:7" x14ac:dyDescent="0.2">
      <c r="A269" s="97"/>
      <c r="B269" s="97"/>
      <c r="C269" s="325"/>
      <c r="D269" s="97"/>
      <c r="E269" s="97"/>
      <c r="F269" s="97"/>
      <c r="G269" s="97"/>
    </row>
    <row r="270" spans="1:7" x14ac:dyDescent="0.2">
      <c r="A270" s="97"/>
      <c r="B270" s="97"/>
      <c r="C270" s="325"/>
      <c r="D270" s="97"/>
      <c r="E270" s="97"/>
      <c r="F270" s="97"/>
      <c r="G270" s="97"/>
    </row>
    <row r="271" spans="1:7" x14ac:dyDescent="0.2">
      <c r="A271" s="97"/>
      <c r="B271" s="97"/>
      <c r="C271" s="325"/>
      <c r="D271" s="97"/>
      <c r="E271" s="97"/>
      <c r="F271" s="97"/>
      <c r="G271" s="97"/>
    </row>
    <row r="272" spans="1:7" x14ac:dyDescent="0.2">
      <c r="A272" s="97"/>
      <c r="B272" s="97"/>
      <c r="C272" s="325"/>
      <c r="D272" s="97"/>
      <c r="E272" s="97"/>
      <c r="F272" s="97"/>
      <c r="G272" s="97"/>
    </row>
    <row r="273" spans="1:7" x14ac:dyDescent="0.2">
      <c r="A273" s="97"/>
      <c r="B273" s="97"/>
      <c r="C273" s="325"/>
      <c r="D273" s="97"/>
      <c r="E273" s="97"/>
      <c r="F273" s="97"/>
      <c r="G273" s="97"/>
    </row>
    <row r="274" spans="1:7" x14ac:dyDescent="0.2">
      <c r="A274" s="97"/>
      <c r="B274" s="97"/>
      <c r="C274" s="325"/>
      <c r="D274" s="97"/>
      <c r="E274" s="97"/>
      <c r="F274" s="97"/>
      <c r="G274" s="97"/>
    </row>
    <row r="275" spans="1:7" x14ac:dyDescent="0.2">
      <c r="A275" s="97"/>
      <c r="B275" s="97"/>
      <c r="C275" s="325"/>
      <c r="D275" s="97"/>
      <c r="E275" s="97"/>
      <c r="F275" s="97"/>
      <c r="G275" s="97"/>
    </row>
    <row r="276" spans="1:7" x14ac:dyDescent="0.2">
      <c r="A276" s="97"/>
      <c r="B276" s="97"/>
      <c r="C276" s="325"/>
      <c r="D276" s="97"/>
      <c r="E276" s="97"/>
      <c r="F276" s="97"/>
      <c r="G276" s="97"/>
    </row>
    <row r="277" spans="1:7" x14ac:dyDescent="0.2">
      <c r="A277" s="97"/>
      <c r="B277" s="97"/>
      <c r="C277" s="325"/>
      <c r="D277" s="97"/>
      <c r="E277" s="97"/>
      <c r="F277" s="97"/>
      <c r="G277" s="97"/>
    </row>
    <row r="278" spans="1:7" x14ac:dyDescent="0.2">
      <c r="A278" s="97"/>
      <c r="B278" s="97"/>
      <c r="C278" s="325"/>
      <c r="D278" s="97"/>
      <c r="E278" s="97"/>
      <c r="F278" s="97"/>
      <c r="G278" s="97"/>
    </row>
    <row r="279" spans="1:7" x14ac:dyDescent="0.2">
      <c r="A279" s="97"/>
      <c r="B279" s="97"/>
      <c r="C279" s="325"/>
      <c r="D279" s="97"/>
      <c r="E279" s="97"/>
      <c r="F279" s="97"/>
      <c r="G279" s="97"/>
    </row>
    <row r="280" spans="1:7" x14ac:dyDescent="0.2">
      <c r="A280" s="97"/>
      <c r="B280" s="97"/>
      <c r="C280" s="325"/>
      <c r="D280" s="97"/>
      <c r="E280" s="97"/>
      <c r="F280" s="97"/>
      <c r="G280" s="97"/>
    </row>
    <row r="281" spans="1:7" x14ac:dyDescent="0.2">
      <c r="A281" s="97"/>
      <c r="B281" s="97"/>
      <c r="C281" s="325"/>
      <c r="D281" s="97"/>
      <c r="E281" s="97"/>
      <c r="F281" s="97"/>
      <c r="G281" s="97"/>
    </row>
    <row r="282" spans="1:7" x14ac:dyDescent="0.2">
      <c r="A282" s="97"/>
      <c r="B282" s="97"/>
      <c r="C282" s="325"/>
      <c r="D282" s="97"/>
      <c r="E282" s="97"/>
      <c r="F282" s="97"/>
      <c r="G282" s="97"/>
    </row>
    <row r="283" spans="1:7" x14ac:dyDescent="0.2">
      <c r="A283" s="97"/>
      <c r="B283" s="97"/>
      <c r="C283" s="325"/>
      <c r="D283" s="97"/>
      <c r="E283" s="97"/>
      <c r="F283" s="97"/>
      <c r="G283" s="97"/>
    </row>
    <row r="284" spans="1:7" x14ac:dyDescent="0.2">
      <c r="A284" s="97"/>
      <c r="B284" s="97"/>
      <c r="C284" s="325"/>
      <c r="D284" s="97"/>
      <c r="E284" s="97"/>
      <c r="F284" s="97"/>
      <c r="G284" s="97"/>
    </row>
    <row r="285" spans="1:7" x14ac:dyDescent="0.2">
      <c r="A285" s="97"/>
      <c r="B285" s="97"/>
      <c r="C285" s="325"/>
      <c r="D285" s="97"/>
      <c r="E285" s="97"/>
      <c r="F285" s="97"/>
      <c r="G285" s="97"/>
    </row>
    <row r="286" spans="1:7" x14ac:dyDescent="0.2">
      <c r="A286" s="97"/>
      <c r="B286" s="97"/>
      <c r="C286" s="325"/>
      <c r="D286" s="97"/>
      <c r="E286" s="97"/>
      <c r="F286" s="97"/>
      <c r="G286" s="97"/>
    </row>
    <row r="287" spans="1:7" x14ac:dyDescent="0.2">
      <c r="A287" s="97"/>
      <c r="B287" s="97"/>
      <c r="C287" s="325"/>
      <c r="D287" s="97"/>
      <c r="E287" s="97"/>
      <c r="F287" s="97"/>
      <c r="G287" s="97"/>
    </row>
    <row r="288" spans="1:7" x14ac:dyDescent="0.2">
      <c r="A288" s="97"/>
      <c r="B288" s="97"/>
      <c r="C288" s="325"/>
      <c r="D288" s="97"/>
      <c r="E288" s="97"/>
      <c r="F288" s="97"/>
      <c r="G288" s="97"/>
    </row>
    <row r="289" spans="1:7" x14ac:dyDescent="0.2">
      <c r="A289" s="97"/>
      <c r="B289" s="97"/>
      <c r="C289" s="325"/>
      <c r="D289" s="97"/>
      <c r="E289" s="97"/>
      <c r="F289" s="97"/>
      <c r="G289" s="97"/>
    </row>
    <row r="290" spans="1:7" x14ac:dyDescent="0.2">
      <c r="A290" s="97"/>
      <c r="B290" s="97"/>
      <c r="C290" s="325"/>
      <c r="D290" s="97"/>
      <c r="E290" s="97"/>
      <c r="F290" s="97"/>
      <c r="G290" s="97"/>
    </row>
    <row r="291" spans="1:7" x14ac:dyDescent="0.2">
      <c r="A291" s="97"/>
      <c r="B291" s="97"/>
      <c r="C291" s="325"/>
      <c r="D291" s="97"/>
      <c r="E291" s="97"/>
      <c r="F291" s="97"/>
      <c r="G291" s="97"/>
    </row>
    <row r="292" spans="1:7" x14ac:dyDescent="0.2">
      <c r="A292" s="97"/>
      <c r="B292" s="97"/>
      <c r="C292" s="325"/>
      <c r="D292" s="97"/>
      <c r="E292" s="97"/>
      <c r="F292" s="97"/>
      <c r="G292" s="97"/>
    </row>
    <row r="293" spans="1:7" x14ac:dyDescent="0.2">
      <c r="A293" s="97"/>
      <c r="B293" s="97"/>
      <c r="C293" s="325"/>
      <c r="D293" s="97"/>
      <c r="E293" s="97"/>
      <c r="F293" s="97"/>
      <c r="G293" s="97"/>
    </row>
    <row r="294" spans="1:7" x14ac:dyDescent="0.2">
      <c r="A294" s="97"/>
      <c r="B294" s="97"/>
      <c r="C294" s="325"/>
      <c r="D294" s="97"/>
      <c r="E294" s="97"/>
      <c r="F294" s="97"/>
      <c r="G294" s="97"/>
    </row>
    <row r="295" spans="1:7" x14ac:dyDescent="0.2">
      <c r="A295" s="97"/>
      <c r="B295" s="97"/>
      <c r="C295" s="325"/>
      <c r="D295" s="97"/>
      <c r="E295" s="97"/>
      <c r="F295" s="97"/>
      <c r="G295" s="97"/>
    </row>
    <row r="296" spans="1:7" x14ac:dyDescent="0.2">
      <c r="A296" s="97"/>
      <c r="B296" s="97"/>
      <c r="C296" s="325"/>
      <c r="D296" s="97"/>
      <c r="E296" s="97"/>
      <c r="F296" s="97"/>
      <c r="G296" s="97"/>
    </row>
    <row r="297" spans="1:7" x14ac:dyDescent="0.2">
      <c r="A297" s="97"/>
      <c r="B297" s="97"/>
      <c r="C297" s="325"/>
      <c r="D297" s="97"/>
      <c r="E297" s="97"/>
      <c r="F297" s="97"/>
      <c r="G297" s="97"/>
    </row>
    <row r="298" spans="1:7" x14ac:dyDescent="0.2">
      <c r="A298" s="97"/>
      <c r="B298" s="97"/>
      <c r="C298" s="325"/>
      <c r="D298" s="97"/>
      <c r="E298" s="97"/>
      <c r="F298" s="97"/>
      <c r="G298" s="97"/>
    </row>
    <row r="299" spans="1:7" x14ac:dyDescent="0.2">
      <c r="A299" s="97"/>
      <c r="B299" s="97"/>
      <c r="C299" s="325"/>
      <c r="D299" s="97"/>
      <c r="E299" s="97"/>
      <c r="F299" s="97"/>
      <c r="G299" s="97"/>
    </row>
    <row r="300" spans="1:7" x14ac:dyDescent="0.2">
      <c r="A300" s="97"/>
      <c r="B300" s="97"/>
      <c r="C300" s="325"/>
      <c r="D300" s="97"/>
      <c r="E300" s="97"/>
      <c r="F300" s="97"/>
      <c r="G300" s="97"/>
    </row>
    <row r="301" spans="1:7" x14ac:dyDescent="0.2">
      <c r="A301" s="97"/>
      <c r="B301" s="97"/>
      <c r="C301" s="325"/>
      <c r="D301" s="97"/>
      <c r="E301" s="97"/>
      <c r="F301" s="97"/>
      <c r="G301" s="97"/>
    </row>
    <row r="302" spans="1:7" x14ac:dyDescent="0.2">
      <c r="A302" s="97"/>
      <c r="B302" s="97"/>
      <c r="C302" s="325"/>
      <c r="D302" s="97"/>
      <c r="E302" s="97"/>
      <c r="F302" s="97"/>
      <c r="G302" s="97"/>
    </row>
    <row r="303" spans="1:7" x14ac:dyDescent="0.2">
      <c r="A303" s="97"/>
      <c r="B303" s="97"/>
      <c r="C303" s="325"/>
      <c r="D303" s="97"/>
      <c r="E303" s="97"/>
      <c r="F303" s="97"/>
      <c r="G303" s="97"/>
    </row>
    <row r="304" spans="1:7" x14ac:dyDescent="0.2">
      <c r="A304" s="97"/>
      <c r="B304" s="97"/>
      <c r="C304" s="325"/>
      <c r="D304" s="97"/>
      <c r="E304" s="97"/>
      <c r="F304" s="97"/>
      <c r="G304" s="97"/>
    </row>
    <row r="305" spans="1:7" x14ac:dyDescent="0.2">
      <c r="A305" s="97"/>
      <c r="B305" s="97"/>
      <c r="C305" s="325"/>
      <c r="D305" s="97"/>
      <c r="E305" s="97"/>
      <c r="F305" s="97"/>
      <c r="G305" s="97"/>
    </row>
    <row r="306" spans="1:7" x14ac:dyDescent="0.2">
      <c r="A306" s="97"/>
      <c r="B306" s="97"/>
      <c r="C306" s="325"/>
      <c r="D306" s="97"/>
      <c r="E306" s="97"/>
      <c r="F306" s="97"/>
      <c r="G306" s="97"/>
    </row>
    <row r="307" spans="1:7" x14ac:dyDescent="0.2">
      <c r="A307" s="97"/>
      <c r="B307" s="97"/>
      <c r="C307" s="325"/>
      <c r="D307" s="97"/>
      <c r="E307" s="97"/>
      <c r="F307" s="97"/>
      <c r="G307" s="97"/>
    </row>
    <row r="308" spans="1:7" x14ac:dyDescent="0.2">
      <c r="A308" s="97"/>
      <c r="B308" s="97"/>
      <c r="C308" s="325"/>
      <c r="D308" s="97"/>
      <c r="E308" s="97"/>
      <c r="F308" s="97"/>
      <c r="G308" s="97"/>
    </row>
    <row r="309" spans="1:7" x14ac:dyDescent="0.2">
      <c r="A309" s="97"/>
      <c r="B309" s="97"/>
      <c r="C309" s="325"/>
      <c r="D309" s="97"/>
      <c r="E309" s="97"/>
      <c r="F309" s="97"/>
      <c r="G309" s="97"/>
    </row>
    <row r="310" spans="1:7" x14ac:dyDescent="0.2">
      <c r="A310" s="97"/>
      <c r="B310" s="97"/>
      <c r="C310" s="325"/>
      <c r="D310" s="97"/>
      <c r="E310" s="97"/>
      <c r="F310" s="97"/>
      <c r="G310" s="97"/>
    </row>
    <row r="311" spans="1:7" x14ac:dyDescent="0.2">
      <c r="A311" s="97"/>
      <c r="B311" s="97"/>
      <c r="C311" s="325"/>
      <c r="D311" s="97"/>
      <c r="E311" s="97"/>
      <c r="F311" s="97"/>
      <c r="G311" s="97"/>
    </row>
    <row r="312" spans="1:7" x14ac:dyDescent="0.2">
      <c r="A312" s="97"/>
      <c r="B312" s="97"/>
      <c r="C312" s="325"/>
      <c r="D312" s="97"/>
      <c r="E312" s="97"/>
      <c r="F312" s="97"/>
      <c r="G312" s="97"/>
    </row>
    <row r="313" spans="1:7" x14ac:dyDescent="0.2">
      <c r="A313" s="97"/>
      <c r="B313" s="97"/>
      <c r="C313" s="325"/>
      <c r="D313" s="97"/>
      <c r="E313" s="97"/>
      <c r="F313" s="97"/>
      <c r="G313" s="97"/>
    </row>
    <row r="314" spans="1:7" x14ac:dyDescent="0.2">
      <c r="A314" s="97"/>
      <c r="B314" s="97"/>
      <c r="C314" s="325"/>
      <c r="D314" s="97"/>
      <c r="E314" s="97"/>
      <c r="F314" s="97"/>
      <c r="G314" s="97"/>
    </row>
    <row r="315" spans="1:7" x14ac:dyDescent="0.2">
      <c r="A315" s="97"/>
      <c r="B315" s="97"/>
      <c r="C315" s="325"/>
      <c r="D315" s="97"/>
      <c r="E315" s="97"/>
      <c r="F315" s="97"/>
      <c r="G315" s="97"/>
    </row>
    <row r="316" spans="1:7" x14ac:dyDescent="0.2">
      <c r="A316" s="97"/>
      <c r="B316" s="97"/>
      <c r="C316" s="325"/>
      <c r="D316" s="97"/>
      <c r="E316" s="97"/>
      <c r="F316" s="97"/>
      <c r="G316" s="97"/>
    </row>
    <row r="317" spans="1:7" x14ac:dyDescent="0.2">
      <c r="A317" s="97"/>
      <c r="B317" s="97"/>
      <c r="C317" s="325"/>
      <c r="D317" s="97"/>
      <c r="E317" s="97"/>
      <c r="F317" s="97"/>
      <c r="G317" s="97"/>
    </row>
    <row r="318" spans="1:7" x14ac:dyDescent="0.2">
      <c r="A318" s="97"/>
      <c r="B318" s="97"/>
      <c r="C318" s="325"/>
      <c r="D318" s="97"/>
      <c r="E318" s="97"/>
      <c r="F318" s="97"/>
      <c r="G318" s="97"/>
    </row>
    <row r="319" spans="1:7" x14ac:dyDescent="0.2">
      <c r="A319" s="97"/>
      <c r="B319" s="97"/>
      <c r="C319" s="325"/>
      <c r="D319" s="97"/>
      <c r="E319" s="97"/>
      <c r="F319" s="97"/>
      <c r="G319" s="97"/>
    </row>
    <row r="320" spans="1:7" x14ac:dyDescent="0.2">
      <c r="A320" s="97"/>
      <c r="B320" s="97"/>
      <c r="C320" s="325"/>
      <c r="D320" s="97"/>
      <c r="E320" s="97"/>
      <c r="F320" s="97"/>
      <c r="G320" s="97"/>
    </row>
    <row r="321" spans="1:7" x14ac:dyDescent="0.2">
      <c r="A321" s="97"/>
      <c r="B321" s="97"/>
      <c r="C321" s="325"/>
      <c r="D321" s="97"/>
      <c r="E321" s="97"/>
      <c r="F321" s="97"/>
      <c r="G321" s="97"/>
    </row>
    <row r="322" spans="1:7" x14ac:dyDescent="0.2">
      <c r="A322" s="97"/>
      <c r="B322" s="97"/>
      <c r="C322" s="325"/>
      <c r="D322" s="97"/>
      <c r="E322" s="97"/>
      <c r="F322" s="97"/>
      <c r="G322" s="97"/>
    </row>
    <row r="323" spans="1:7" x14ac:dyDescent="0.2">
      <c r="A323" s="97"/>
      <c r="B323" s="97"/>
      <c r="C323" s="325"/>
      <c r="D323" s="97"/>
      <c r="E323" s="97"/>
      <c r="F323" s="97"/>
      <c r="G323" s="97"/>
    </row>
    <row r="324" spans="1:7" x14ac:dyDescent="0.2">
      <c r="A324" s="97"/>
      <c r="B324" s="97"/>
      <c r="C324" s="325"/>
      <c r="D324" s="97"/>
      <c r="E324" s="97"/>
      <c r="F324" s="97"/>
      <c r="G324" s="97"/>
    </row>
    <row r="325" spans="1:7" x14ac:dyDescent="0.2">
      <c r="A325" s="97"/>
      <c r="B325" s="97"/>
      <c r="C325" s="325"/>
      <c r="D325" s="97"/>
      <c r="E325" s="97"/>
      <c r="F325" s="97"/>
      <c r="G325" s="97"/>
    </row>
    <row r="326" spans="1:7" x14ac:dyDescent="0.2">
      <c r="A326" s="97"/>
      <c r="B326" s="97"/>
      <c r="C326" s="325"/>
      <c r="D326" s="97"/>
      <c r="E326" s="97"/>
      <c r="F326" s="97"/>
      <c r="G326" s="97"/>
    </row>
    <row r="327" spans="1:7" x14ac:dyDescent="0.2">
      <c r="A327" s="97"/>
      <c r="B327" s="97"/>
      <c r="C327" s="325"/>
      <c r="D327" s="97"/>
      <c r="E327" s="97"/>
      <c r="F327" s="97"/>
      <c r="G327" s="97"/>
    </row>
    <row r="328" spans="1:7" x14ac:dyDescent="0.2">
      <c r="A328" s="97"/>
      <c r="B328" s="97"/>
      <c r="C328" s="325"/>
      <c r="D328" s="97"/>
      <c r="E328" s="97"/>
      <c r="F328" s="97"/>
      <c r="G328" s="97"/>
    </row>
    <row r="329" spans="1:7" x14ac:dyDescent="0.2">
      <c r="A329" s="97"/>
      <c r="B329" s="97"/>
      <c r="C329" s="325"/>
      <c r="D329" s="97"/>
      <c r="E329" s="97"/>
      <c r="F329" s="97"/>
      <c r="G329" s="97"/>
    </row>
    <row r="330" spans="1:7" x14ac:dyDescent="0.2">
      <c r="A330" s="97"/>
      <c r="B330" s="97"/>
      <c r="C330" s="325"/>
      <c r="D330" s="97"/>
      <c r="E330" s="97"/>
      <c r="F330" s="97"/>
      <c r="G330" s="97"/>
    </row>
    <row r="331" spans="1:7" x14ac:dyDescent="0.2">
      <c r="A331" s="97"/>
      <c r="B331" s="97"/>
      <c r="C331" s="325"/>
      <c r="D331" s="97"/>
      <c r="E331" s="97"/>
      <c r="F331" s="97"/>
      <c r="G331" s="97"/>
    </row>
    <row r="332" spans="1:7" x14ac:dyDescent="0.2">
      <c r="A332" s="97"/>
      <c r="B332" s="97"/>
      <c r="C332" s="325"/>
      <c r="D332" s="97"/>
      <c r="E332" s="97"/>
      <c r="F332" s="97"/>
      <c r="G332" s="97"/>
    </row>
    <row r="333" spans="1:7" x14ac:dyDescent="0.2">
      <c r="A333" s="97"/>
      <c r="B333" s="97"/>
      <c r="C333" s="325"/>
      <c r="D333" s="97"/>
      <c r="E333" s="97"/>
      <c r="F333" s="97"/>
      <c r="G333" s="97"/>
    </row>
    <row r="334" spans="1:7" x14ac:dyDescent="0.2">
      <c r="A334" s="97"/>
      <c r="B334" s="97"/>
      <c r="C334" s="325"/>
      <c r="D334" s="97"/>
      <c r="E334" s="97"/>
      <c r="F334" s="97"/>
      <c r="G334" s="97"/>
    </row>
    <row r="335" spans="1:7" x14ac:dyDescent="0.2">
      <c r="A335" s="97"/>
      <c r="B335" s="97"/>
      <c r="C335" s="325"/>
      <c r="D335" s="97"/>
      <c r="E335" s="97"/>
      <c r="F335" s="97"/>
      <c r="G335" s="97"/>
    </row>
    <row r="336" spans="1:7" x14ac:dyDescent="0.2">
      <c r="A336" s="97"/>
      <c r="B336" s="97"/>
      <c r="C336" s="325"/>
      <c r="D336" s="97"/>
      <c r="E336" s="97"/>
      <c r="F336" s="97"/>
      <c r="G336" s="97"/>
    </row>
    <row r="337" spans="1:7" x14ac:dyDescent="0.2">
      <c r="A337" s="97"/>
      <c r="B337" s="97"/>
      <c r="C337" s="325"/>
      <c r="D337" s="97"/>
      <c r="E337" s="97"/>
      <c r="F337" s="97"/>
      <c r="G337" s="97"/>
    </row>
    <row r="338" spans="1:7" x14ac:dyDescent="0.2">
      <c r="A338" s="97"/>
      <c r="B338" s="97"/>
      <c r="C338" s="325"/>
      <c r="D338" s="97"/>
      <c r="E338" s="97"/>
      <c r="F338" s="97"/>
      <c r="G338" s="97"/>
    </row>
    <row r="339" spans="1:7" x14ac:dyDescent="0.2">
      <c r="A339" s="97"/>
      <c r="B339" s="97"/>
      <c r="C339" s="325"/>
      <c r="D339" s="97"/>
      <c r="E339" s="97"/>
      <c r="F339" s="97"/>
      <c r="G339" s="97"/>
    </row>
    <row r="340" spans="1:7" x14ac:dyDescent="0.2">
      <c r="A340" s="97"/>
      <c r="B340" s="97"/>
      <c r="C340" s="325"/>
      <c r="D340" s="97"/>
      <c r="E340" s="97"/>
      <c r="F340" s="97"/>
      <c r="G340" s="97"/>
    </row>
    <row r="341" spans="1:7" x14ac:dyDescent="0.2">
      <c r="A341" s="97"/>
      <c r="B341" s="97"/>
      <c r="C341" s="325"/>
      <c r="D341" s="97"/>
      <c r="E341" s="97"/>
      <c r="F341" s="97"/>
      <c r="G341" s="97"/>
    </row>
    <row r="342" spans="1:7" x14ac:dyDescent="0.2">
      <c r="A342" s="97"/>
      <c r="B342" s="97"/>
      <c r="C342" s="325"/>
      <c r="D342" s="97"/>
      <c r="E342" s="97"/>
      <c r="F342" s="97"/>
      <c r="G342" s="97"/>
    </row>
    <row r="343" spans="1:7" x14ac:dyDescent="0.2">
      <c r="A343" s="97"/>
      <c r="B343" s="97"/>
      <c r="C343" s="325"/>
      <c r="D343" s="97"/>
      <c r="E343" s="97"/>
      <c r="F343" s="97"/>
      <c r="G343" s="97"/>
    </row>
    <row r="344" spans="1:7" x14ac:dyDescent="0.2">
      <c r="A344" s="97"/>
      <c r="B344" s="97"/>
      <c r="C344" s="325"/>
      <c r="D344" s="97"/>
      <c r="E344" s="97"/>
      <c r="F344" s="97"/>
      <c r="G344" s="97"/>
    </row>
    <row r="345" spans="1:7" x14ac:dyDescent="0.2">
      <c r="A345" s="97"/>
      <c r="B345" s="97"/>
      <c r="C345" s="325"/>
      <c r="D345" s="97"/>
      <c r="E345" s="97"/>
      <c r="F345" s="97"/>
      <c r="G345" s="97"/>
    </row>
    <row r="346" spans="1:7" x14ac:dyDescent="0.2">
      <c r="A346" s="97"/>
      <c r="B346" s="97"/>
      <c r="C346" s="325"/>
      <c r="D346" s="97"/>
      <c r="E346" s="97"/>
      <c r="F346" s="97"/>
      <c r="G346" s="97"/>
    </row>
    <row r="347" spans="1:7" x14ac:dyDescent="0.2">
      <c r="A347" s="97"/>
      <c r="B347" s="97"/>
      <c r="C347" s="325"/>
      <c r="D347" s="97"/>
      <c r="E347" s="97"/>
      <c r="F347" s="97"/>
      <c r="G347" s="97"/>
    </row>
    <row r="348" spans="1:7" x14ac:dyDescent="0.2">
      <c r="A348" s="97"/>
      <c r="B348" s="97"/>
      <c r="C348" s="325"/>
      <c r="D348" s="97"/>
      <c r="E348" s="97"/>
      <c r="F348" s="97"/>
      <c r="G348" s="97"/>
    </row>
    <row r="349" spans="1:7" x14ac:dyDescent="0.2">
      <c r="A349" s="97"/>
      <c r="B349" s="97"/>
      <c r="C349" s="325"/>
      <c r="D349" s="97"/>
      <c r="E349" s="97"/>
      <c r="F349" s="97"/>
      <c r="G349" s="97"/>
    </row>
    <row r="350" spans="1:7" x14ac:dyDescent="0.2">
      <c r="A350" s="97"/>
      <c r="B350" s="97"/>
      <c r="C350" s="325"/>
      <c r="D350" s="97"/>
      <c r="E350" s="97"/>
      <c r="F350" s="97"/>
      <c r="G350" s="97"/>
    </row>
    <row r="351" spans="1:7" x14ac:dyDescent="0.2">
      <c r="A351" s="97"/>
      <c r="B351" s="97"/>
      <c r="C351" s="325"/>
      <c r="D351" s="97"/>
      <c r="E351" s="97"/>
      <c r="F351" s="97"/>
      <c r="G351" s="97"/>
    </row>
    <row r="352" spans="1:7" x14ac:dyDescent="0.2">
      <c r="A352" s="97"/>
      <c r="B352" s="97"/>
      <c r="C352" s="325"/>
      <c r="D352" s="97"/>
      <c r="E352" s="97"/>
      <c r="F352" s="97"/>
      <c r="G352" s="97"/>
    </row>
    <row r="353" spans="1:7" x14ac:dyDescent="0.2">
      <c r="A353" s="97"/>
      <c r="B353" s="97"/>
      <c r="C353" s="325"/>
      <c r="D353" s="97"/>
      <c r="E353" s="97"/>
      <c r="F353" s="97"/>
      <c r="G353" s="97"/>
    </row>
    <row r="354" spans="1:7" x14ac:dyDescent="0.2">
      <c r="A354" s="97"/>
      <c r="B354" s="97"/>
      <c r="C354" s="325"/>
      <c r="D354" s="97"/>
      <c r="E354" s="97"/>
      <c r="F354" s="97"/>
      <c r="G354" s="97"/>
    </row>
    <row r="355" spans="1:7" x14ac:dyDescent="0.2">
      <c r="A355" s="97"/>
      <c r="B355" s="97"/>
      <c r="C355" s="325"/>
      <c r="D355" s="97"/>
      <c r="E355" s="97"/>
      <c r="F355" s="97"/>
      <c r="G355" s="97"/>
    </row>
    <row r="356" spans="1:7" x14ac:dyDescent="0.2">
      <c r="A356" s="97"/>
      <c r="B356" s="97"/>
      <c r="C356" s="325"/>
      <c r="D356" s="97"/>
      <c r="E356" s="97"/>
      <c r="F356" s="97"/>
      <c r="G356" s="97"/>
    </row>
    <row r="357" spans="1:7" x14ac:dyDescent="0.2">
      <c r="A357" s="97"/>
      <c r="B357" s="97"/>
      <c r="C357" s="325"/>
      <c r="D357" s="97"/>
      <c r="E357" s="97"/>
      <c r="F357" s="97"/>
      <c r="G357" s="97"/>
    </row>
    <row r="358" spans="1:7" x14ac:dyDescent="0.2">
      <c r="A358" s="97"/>
      <c r="B358" s="97"/>
      <c r="C358" s="325"/>
      <c r="D358" s="97"/>
      <c r="E358" s="97"/>
      <c r="F358" s="97"/>
      <c r="G358" s="97"/>
    </row>
    <row r="359" spans="1:7" x14ac:dyDescent="0.2">
      <c r="A359" s="97"/>
      <c r="B359" s="97"/>
      <c r="C359" s="325"/>
      <c r="D359" s="97"/>
      <c r="E359" s="97"/>
      <c r="F359" s="97"/>
      <c r="G359" s="97"/>
    </row>
    <row r="360" spans="1:7" x14ac:dyDescent="0.2">
      <c r="A360" s="97"/>
      <c r="B360" s="97"/>
      <c r="C360" s="325"/>
      <c r="D360" s="97"/>
      <c r="E360" s="97"/>
      <c r="F360" s="97"/>
      <c r="G360" s="97"/>
    </row>
    <row r="361" spans="1:7" x14ac:dyDescent="0.2">
      <c r="A361" s="97"/>
      <c r="B361" s="97"/>
      <c r="C361" s="325"/>
      <c r="D361" s="97"/>
      <c r="E361" s="97"/>
      <c r="F361" s="97"/>
      <c r="G361" s="97"/>
    </row>
    <row r="362" spans="1:7" x14ac:dyDescent="0.2">
      <c r="A362" s="97"/>
      <c r="B362" s="97"/>
      <c r="C362" s="325"/>
      <c r="D362" s="97"/>
      <c r="E362" s="97"/>
      <c r="F362" s="97"/>
      <c r="G362" s="97"/>
    </row>
    <row r="363" spans="1:7" x14ac:dyDescent="0.2">
      <c r="A363" s="97"/>
      <c r="B363" s="97"/>
      <c r="C363" s="325"/>
      <c r="D363" s="97"/>
      <c r="E363" s="97"/>
      <c r="F363" s="97"/>
      <c r="G363" s="97"/>
    </row>
    <row r="364" spans="1:7" x14ac:dyDescent="0.2">
      <c r="A364" s="97"/>
      <c r="B364" s="97"/>
      <c r="C364" s="325"/>
      <c r="D364" s="97"/>
      <c r="E364" s="97"/>
      <c r="F364" s="97"/>
      <c r="G364" s="97"/>
    </row>
    <row r="365" spans="1:7" x14ac:dyDescent="0.2">
      <c r="A365" s="97"/>
      <c r="B365" s="97"/>
      <c r="C365" s="325"/>
      <c r="D365" s="97"/>
      <c r="E365" s="97"/>
      <c r="F365" s="97"/>
      <c r="G365" s="97"/>
    </row>
    <row r="366" spans="1:7" x14ac:dyDescent="0.2">
      <c r="A366" s="97"/>
      <c r="B366" s="97"/>
      <c r="C366" s="325"/>
      <c r="D366" s="97"/>
      <c r="E366" s="97"/>
      <c r="F366" s="97"/>
      <c r="G366" s="97"/>
    </row>
    <row r="367" spans="1:7" x14ac:dyDescent="0.2">
      <c r="A367" s="97"/>
      <c r="B367" s="97"/>
      <c r="C367" s="325"/>
      <c r="D367" s="97"/>
      <c r="E367" s="97"/>
      <c r="F367" s="97"/>
      <c r="G367" s="97"/>
    </row>
    <row r="368" spans="1:7" x14ac:dyDescent="0.2">
      <c r="A368" s="97"/>
      <c r="B368" s="97"/>
      <c r="C368" s="325"/>
      <c r="D368" s="97"/>
      <c r="E368" s="97"/>
      <c r="F368" s="97"/>
      <c r="G368" s="97"/>
    </row>
    <row r="369" spans="1:7" x14ac:dyDescent="0.2">
      <c r="A369" s="97"/>
      <c r="B369" s="97"/>
      <c r="C369" s="325"/>
      <c r="D369" s="97"/>
      <c r="E369" s="97"/>
      <c r="F369" s="97"/>
      <c r="G369" s="97"/>
    </row>
    <row r="370" spans="1:7" x14ac:dyDescent="0.2">
      <c r="A370" s="97"/>
      <c r="B370" s="97"/>
      <c r="C370" s="325"/>
      <c r="D370" s="97"/>
      <c r="E370" s="97"/>
      <c r="F370" s="97"/>
      <c r="G370" s="97"/>
    </row>
    <row r="371" spans="1:7" x14ac:dyDescent="0.2">
      <c r="A371" s="97"/>
      <c r="B371" s="97"/>
      <c r="C371" s="325"/>
      <c r="D371" s="97"/>
      <c r="E371" s="97"/>
      <c r="F371" s="97"/>
      <c r="G371" s="97"/>
    </row>
    <row r="372" spans="1:7" x14ac:dyDescent="0.2">
      <c r="A372" s="97"/>
      <c r="B372" s="97"/>
      <c r="C372" s="325"/>
      <c r="D372" s="97"/>
      <c r="E372" s="97"/>
      <c r="F372" s="97"/>
      <c r="G372" s="97"/>
    </row>
    <row r="373" spans="1:7" x14ac:dyDescent="0.2">
      <c r="A373" s="97"/>
      <c r="B373" s="97"/>
      <c r="C373" s="325"/>
      <c r="D373" s="97"/>
      <c r="E373" s="97"/>
      <c r="F373" s="97"/>
      <c r="G373" s="97"/>
    </row>
    <row r="374" spans="1:7" x14ac:dyDescent="0.2">
      <c r="A374" s="97"/>
      <c r="B374" s="97"/>
      <c r="C374" s="325"/>
      <c r="D374" s="97"/>
      <c r="E374" s="97"/>
      <c r="F374" s="97"/>
      <c r="G374" s="97"/>
    </row>
    <row r="375" spans="1:7" x14ac:dyDescent="0.2">
      <c r="A375" s="97"/>
      <c r="B375" s="97"/>
      <c r="C375" s="325"/>
      <c r="D375" s="97"/>
      <c r="E375" s="97"/>
      <c r="F375" s="97"/>
      <c r="G375" s="97"/>
    </row>
    <row r="376" spans="1:7" x14ac:dyDescent="0.2">
      <c r="A376" s="97"/>
      <c r="B376" s="97"/>
      <c r="C376" s="325"/>
      <c r="D376" s="97"/>
      <c r="E376" s="97"/>
      <c r="F376" s="97"/>
      <c r="G376" s="97"/>
    </row>
    <row r="377" spans="1:7" x14ac:dyDescent="0.2">
      <c r="A377" s="97"/>
      <c r="B377" s="97"/>
      <c r="C377" s="325"/>
      <c r="D377" s="97"/>
      <c r="E377" s="97"/>
      <c r="F377" s="97"/>
      <c r="G377" s="97"/>
    </row>
    <row r="378" spans="1:7" x14ac:dyDescent="0.2">
      <c r="A378" s="97"/>
      <c r="B378" s="97"/>
      <c r="C378" s="325"/>
      <c r="D378" s="97"/>
      <c r="E378" s="97"/>
      <c r="F378" s="97"/>
      <c r="G378" s="97"/>
    </row>
    <row r="379" spans="1:7" x14ac:dyDescent="0.2">
      <c r="A379" s="97"/>
      <c r="B379" s="97"/>
      <c r="C379" s="325"/>
      <c r="D379" s="97"/>
      <c r="E379" s="97"/>
      <c r="F379" s="97"/>
      <c r="G379" s="97"/>
    </row>
    <row r="380" spans="1:7" x14ac:dyDescent="0.2">
      <c r="A380" s="97"/>
      <c r="B380" s="97"/>
      <c r="C380" s="325"/>
      <c r="D380" s="97"/>
      <c r="E380" s="97"/>
      <c r="F380" s="97"/>
      <c r="G380" s="97"/>
    </row>
    <row r="381" spans="1:7" x14ac:dyDescent="0.2">
      <c r="A381" s="97"/>
      <c r="B381" s="97"/>
      <c r="C381" s="325"/>
      <c r="D381" s="97"/>
      <c r="E381" s="97"/>
      <c r="F381" s="97"/>
      <c r="G381" s="97"/>
    </row>
    <row r="382" spans="1:7" x14ac:dyDescent="0.2">
      <c r="A382" s="97"/>
      <c r="B382" s="97"/>
      <c r="C382" s="325"/>
      <c r="D382" s="97"/>
      <c r="E382" s="97"/>
      <c r="F382" s="97"/>
      <c r="G382" s="97"/>
    </row>
    <row r="383" spans="1:7" x14ac:dyDescent="0.2">
      <c r="A383" s="97"/>
      <c r="B383" s="97"/>
      <c r="C383" s="325"/>
      <c r="D383" s="97"/>
      <c r="E383" s="97"/>
      <c r="F383" s="97"/>
      <c r="G383" s="97"/>
    </row>
    <row r="384" spans="1:7" x14ac:dyDescent="0.2">
      <c r="A384" s="97"/>
      <c r="B384" s="97"/>
      <c r="C384" s="325"/>
      <c r="D384" s="97"/>
      <c r="E384" s="97"/>
      <c r="F384" s="97"/>
      <c r="G384" s="97"/>
    </row>
    <row r="385" spans="1:7" x14ac:dyDescent="0.2">
      <c r="A385" s="97"/>
      <c r="B385" s="97"/>
      <c r="C385" s="325"/>
      <c r="D385" s="97"/>
      <c r="E385" s="97"/>
      <c r="F385" s="97"/>
      <c r="G385" s="97"/>
    </row>
    <row r="386" spans="1:7" x14ac:dyDescent="0.2">
      <c r="A386" s="97"/>
      <c r="B386" s="97"/>
      <c r="C386" s="325"/>
      <c r="D386" s="97"/>
      <c r="E386" s="97"/>
      <c r="F386" s="97"/>
      <c r="G386" s="97"/>
    </row>
    <row r="387" spans="1:7" x14ac:dyDescent="0.2">
      <c r="A387" s="97"/>
      <c r="B387" s="97"/>
      <c r="C387" s="325"/>
      <c r="D387" s="97"/>
      <c r="E387" s="97"/>
      <c r="F387" s="97"/>
      <c r="G387" s="97"/>
    </row>
    <row r="388" spans="1:7" x14ac:dyDescent="0.2">
      <c r="A388" s="97"/>
      <c r="B388" s="97"/>
      <c r="C388" s="325"/>
      <c r="D388" s="97"/>
      <c r="E388" s="97"/>
      <c r="F388" s="97"/>
      <c r="G388" s="97"/>
    </row>
    <row r="389" spans="1:7" x14ac:dyDescent="0.2">
      <c r="A389" s="97"/>
      <c r="B389" s="97"/>
      <c r="C389" s="325"/>
      <c r="D389" s="97"/>
      <c r="E389" s="97"/>
      <c r="F389" s="97"/>
      <c r="G389" s="97"/>
    </row>
    <row r="390" spans="1:7" x14ac:dyDescent="0.2">
      <c r="A390" s="97"/>
      <c r="B390" s="97"/>
      <c r="C390" s="325"/>
      <c r="D390" s="97"/>
      <c r="E390" s="97"/>
      <c r="F390" s="97"/>
      <c r="G390" s="97"/>
    </row>
    <row r="391" spans="1:7" x14ac:dyDescent="0.2">
      <c r="A391" s="97"/>
      <c r="B391" s="97"/>
      <c r="C391" s="325"/>
      <c r="D391" s="97"/>
      <c r="E391" s="97"/>
      <c r="F391" s="97"/>
      <c r="G391" s="97"/>
    </row>
    <row r="392" spans="1:7" x14ac:dyDescent="0.2">
      <c r="A392" s="97"/>
      <c r="B392" s="97"/>
      <c r="C392" s="325"/>
      <c r="D392" s="97"/>
      <c r="E392" s="97"/>
      <c r="F392" s="97"/>
      <c r="G392" s="97"/>
    </row>
    <row r="393" spans="1:7" x14ac:dyDescent="0.2">
      <c r="A393" s="97"/>
      <c r="B393" s="97"/>
      <c r="C393" s="325"/>
      <c r="D393" s="97"/>
      <c r="E393" s="97"/>
      <c r="F393" s="97"/>
      <c r="G393" s="97"/>
    </row>
    <row r="394" spans="1:7" x14ac:dyDescent="0.2">
      <c r="A394" s="97"/>
      <c r="B394" s="97"/>
      <c r="C394" s="325"/>
      <c r="D394" s="97"/>
      <c r="E394" s="97"/>
      <c r="F394" s="97"/>
      <c r="G394" s="97"/>
    </row>
    <row r="395" spans="1:7" x14ac:dyDescent="0.2">
      <c r="A395" s="97"/>
      <c r="B395" s="97"/>
      <c r="C395" s="325"/>
      <c r="D395" s="97"/>
      <c r="E395" s="97"/>
      <c r="F395" s="97"/>
      <c r="G395" s="97"/>
    </row>
    <row r="396" spans="1:7" x14ac:dyDescent="0.2">
      <c r="A396" s="97"/>
      <c r="B396" s="97"/>
      <c r="C396" s="325"/>
      <c r="D396" s="97"/>
      <c r="E396" s="97"/>
      <c r="F396" s="97"/>
      <c r="G396" s="97"/>
    </row>
    <row r="397" spans="1:7" x14ac:dyDescent="0.2">
      <c r="A397" s="97"/>
      <c r="B397" s="97"/>
      <c r="C397" s="325"/>
      <c r="D397" s="97"/>
      <c r="E397" s="97"/>
      <c r="F397" s="97"/>
      <c r="G397" s="97"/>
    </row>
    <row r="398" spans="1:7" x14ac:dyDescent="0.2">
      <c r="A398" s="97"/>
      <c r="B398" s="97"/>
      <c r="C398" s="325"/>
      <c r="D398" s="97"/>
      <c r="E398" s="97"/>
      <c r="F398" s="97"/>
      <c r="G398" s="97"/>
    </row>
    <row r="399" spans="1:7" x14ac:dyDescent="0.2">
      <c r="A399" s="97"/>
      <c r="B399" s="97"/>
      <c r="C399" s="325"/>
      <c r="D399" s="97"/>
      <c r="E399" s="97"/>
      <c r="F399" s="97"/>
      <c r="G399" s="97"/>
    </row>
    <row r="400" spans="1:7" x14ac:dyDescent="0.2">
      <c r="A400" s="97"/>
      <c r="B400" s="97"/>
      <c r="C400" s="325"/>
      <c r="D400" s="97"/>
      <c r="E400" s="97"/>
      <c r="F400" s="97"/>
      <c r="G400" s="97"/>
    </row>
    <row r="401" spans="1:7" x14ac:dyDescent="0.2">
      <c r="A401" s="97"/>
      <c r="B401" s="97"/>
      <c r="C401" s="325"/>
      <c r="D401" s="97"/>
      <c r="E401" s="97"/>
      <c r="F401" s="97"/>
      <c r="G401" s="97"/>
    </row>
    <row r="402" spans="1:7" x14ac:dyDescent="0.2">
      <c r="A402" s="97"/>
      <c r="B402" s="97"/>
      <c r="C402" s="325"/>
      <c r="D402" s="97"/>
      <c r="E402" s="97"/>
      <c r="F402" s="97"/>
      <c r="G402" s="97"/>
    </row>
    <row r="403" spans="1:7" x14ac:dyDescent="0.2">
      <c r="A403" s="97"/>
      <c r="B403" s="97"/>
      <c r="C403" s="325"/>
      <c r="D403" s="97"/>
      <c r="E403" s="97"/>
      <c r="F403" s="97"/>
      <c r="G403" s="97"/>
    </row>
    <row r="404" spans="1:7" x14ac:dyDescent="0.2">
      <c r="A404" s="97"/>
      <c r="B404" s="97"/>
      <c r="C404" s="325"/>
      <c r="D404" s="97"/>
      <c r="E404" s="97"/>
      <c r="F404" s="97"/>
      <c r="G404" s="97"/>
    </row>
    <row r="405" spans="1:7" x14ac:dyDescent="0.2">
      <c r="A405" s="97"/>
      <c r="B405" s="97"/>
      <c r="C405" s="325"/>
      <c r="D405" s="97"/>
      <c r="E405" s="97"/>
      <c r="F405" s="97"/>
      <c r="G405" s="97"/>
    </row>
    <row r="406" spans="1:7" x14ac:dyDescent="0.2">
      <c r="A406" s="97"/>
      <c r="B406" s="97"/>
      <c r="C406" s="325"/>
      <c r="D406" s="97"/>
      <c r="E406" s="97"/>
      <c r="F406" s="97"/>
      <c r="G406" s="97"/>
    </row>
    <row r="407" spans="1:7" x14ac:dyDescent="0.2">
      <c r="A407" s="97"/>
      <c r="B407" s="97"/>
      <c r="C407" s="325"/>
      <c r="D407" s="97"/>
      <c r="E407" s="97"/>
      <c r="F407" s="97"/>
      <c r="G407" s="97"/>
    </row>
    <row r="408" spans="1:7" x14ac:dyDescent="0.2">
      <c r="A408" s="97"/>
      <c r="B408" s="97"/>
      <c r="C408" s="325"/>
      <c r="D408" s="97"/>
      <c r="E408" s="97"/>
      <c r="F408" s="97"/>
      <c r="G408" s="97"/>
    </row>
    <row r="409" spans="1:7" x14ac:dyDescent="0.2">
      <c r="A409" s="97"/>
      <c r="B409" s="97"/>
      <c r="C409" s="325"/>
      <c r="D409" s="97"/>
      <c r="E409" s="97"/>
      <c r="F409" s="97"/>
      <c r="G409" s="97"/>
    </row>
    <row r="410" spans="1:7" x14ac:dyDescent="0.2">
      <c r="A410" s="97"/>
      <c r="B410" s="97"/>
      <c r="C410" s="325"/>
      <c r="D410" s="97"/>
      <c r="E410" s="97"/>
      <c r="F410" s="97"/>
      <c r="G410" s="97"/>
    </row>
    <row r="411" spans="1:7" x14ac:dyDescent="0.2">
      <c r="A411" s="97"/>
      <c r="B411" s="97"/>
      <c r="C411" s="325"/>
      <c r="D411" s="97"/>
      <c r="E411" s="97"/>
      <c r="F411" s="97"/>
      <c r="G411" s="97"/>
    </row>
    <row r="412" spans="1:7" x14ac:dyDescent="0.2">
      <c r="A412" s="97"/>
      <c r="B412" s="97"/>
      <c r="C412" s="325"/>
      <c r="D412" s="97"/>
      <c r="E412" s="97"/>
      <c r="F412" s="97"/>
      <c r="G412" s="97"/>
    </row>
    <row r="413" spans="1:7" x14ac:dyDescent="0.2">
      <c r="A413" s="97"/>
      <c r="B413" s="97"/>
      <c r="C413" s="325"/>
      <c r="D413" s="97"/>
      <c r="E413" s="97"/>
      <c r="F413" s="97"/>
      <c r="G413" s="97"/>
    </row>
    <row r="414" spans="1:7" x14ac:dyDescent="0.2">
      <c r="A414" s="97"/>
      <c r="B414" s="97"/>
      <c r="C414" s="325"/>
      <c r="D414" s="97"/>
      <c r="E414" s="97"/>
      <c r="F414" s="97"/>
      <c r="G414" s="97"/>
    </row>
    <row r="415" spans="1:7" x14ac:dyDescent="0.2">
      <c r="A415" s="97"/>
      <c r="B415" s="97"/>
      <c r="C415" s="325"/>
      <c r="D415" s="97"/>
      <c r="E415" s="97"/>
      <c r="F415" s="97"/>
      <c r="G415" s="97"/>
    </row>
    <row r="416" spans="1:7" x14ac:dyDescent="0.2">
      <c r="A416" s="97"/>
      <c r="B416" s="97"/>
      <c r="C416" s="325"/>
      <c r="D416" s="97"/>
      <c r="E416" s="97"/>
      <c r="F416" s="97"/>
      <c r="G416" s="97"/>
    </row>
    <row r="417" spans="1:7" x14ac:dyDescent="0.2">
      <c r="A417" s="97"/>
      <c r="B417" s="97"/>
      <c r="C417" s="325"/>
      <c r="D417" s="97"/>
      <c r="E417" s="97"/>
      <c r="F417" s="97"/>
      <c r="G417" s="97"/>
    </row>
    <row r="418" spans="1:7" x14ac:dyDescent="0.2">
      <c r="A418" s="97"/>
      <c r="B418" s="97"/>
      <c r="C418" s="325"/>
      <c r="D418" s="97"/>
      <c r="E418" s="97"/>
      <c r="F418" s="97"/>
      <c r="G418" s="97"/>
    </row>
    <row r="419" spans="1:7" x14ac:dyDescent="0.2">
      <c r="A419" s="97"/>
      <c r="B419" s="97"/>
      <c r="C419" s="325"/>
      <c r="D419" s="97"/>
      <c r="E419" s="97"/>
      <c r="F419" s="97"/>
      <c r="G419" s="97"/>
    </row>
    <row r="420" spans="1:7" x14ac:dyDescent="0.2">
      <c r="A420" s="97"/>
      <c r="B420" s="97"/>
      <c r="C420" s="325"/>
      <c r="D420" s="97"/>
      <c r="E420" s="97"/>
      <c r="F420" s="97"/>
      <c r="G420" s="97"/>
    </row>
    <row r="421" spans="1:7" x14ac:dyDescent="0.2">
      <c r="A421" s="97"/>
      <c r="B421" s="97"/>
      <c r="C421" s="325"/>
      <c r="D421" s="97"/>
      <c r="E421" s="97"/>
      <c r="F421" s="97"/>
      <c r="G421" s="97"/>
    </row>
    <row r="422" spans="1:7" x14ac:dyDescent="0.2">
      <c r="A422" s="97"/>
      <c r="B422" s="97"/>
      <c r="C422" s="325"/>
      <c r="D422" s="97"/>
      <c r="E422" s="97"/>
      <c r="F422" s="97"/>
      <c r="G422" s="97"/>
    </row>
    <row r="423" spans="1:7" x14ac:dyDescent="0.2">
      <c r="A423" s="97"/>
      <c r="B423" s="97"/>
      <c r="C423" s="325"/>
      <c r="D423" s="97"/>
      <c r="E423" s="97"/>
      <c r="F423" s="97"/>
      <c r="G423" s="97"/>
    </row>
    <row r="424" spans="1:7" x14ac:dyDescent="0.2">
      <c r="A424" s="97"/>
      <c r="B424" s="97"/>
      <c r="C424" s="325"/>
      <c r="D424" s="97"/>
      <c r="E424" s="97"/>
      <c r="F424" s="97"/>
      <c r="G424" s="97"/>
    </row>
    <row r="425" spans="1:7" x14ac:dyDescent="0.2">
      <c r="A425" s="97"/>
      <c r="B425" s="97"/>
      <c r="C425" s="325"/>
      <c r="D425" s="97"/>
      <c r="E425" s="97"/>
      <c r="F425" s="97"/>
      <c r="G425" s="97"/>
    </row>
    <row r="426" spans="1:7" x14ac:dyDescent="0.2">
      <c r="A426" s="97"/>
      <c r="B426" s="97"/>
      <c r="C426" s="325"/>
      <c r="D426" s="97"/>
      <c r="E426" s="97"/>
      <c r="F426" s="97"/>
      <c r="G426" s="97"/>
    </row>
    <row r="427" spans="1:7" x14ac:dyDescent="0.2">
      <c r="A427" s="97"/>
      <c r="B427" s="97"/>
      <c r="C427" s="325"/>
      <c r="D427" s="97"/>
      <c r="E427" s="97"/>
      <c r="F427" s="97"/>
      <c r="G427" s="97"/>
    </row>
    <row r="428" spans="1:7" x14ac:dyDescent="0.2">
      <c r="A428" s="97"/>
      <c r="B428" s="97"/>
      <c r="C428" s="325"/>
      <c r="D428" s="97"/>
      <c r="E428" s="97"/>
      <c r="F428" s="97"/>
      <c r="G428" s="97"/>
    </row>
    <row r="429" spans="1:7" x14ac:dyDescent="0.2">
      <c r="A429" s="97"/>
      <c r="B429" s="97"/>
      <c r="C429" s="325"/>
      <c r="D429" s="97"/>
      <c r="E429" s="97"/>
      <c r="F429" s="97"/>
      <c r="G429" s="97"/>
    </row>
    <row r="430" spans="1:7" x14ac:dyDescent="0.2">
      <c r="A430" s="97"/>
      <c r="B430" s="97"/>
      <c r="C430" s="325"/>
      <c r="D430" s="97"/>
      <c r="E430" s="97"/>
      <c r="F430" s="97"/>
      <c r="G430" s="97"/>
    </row>
    <row r="431" spans="1:7" x14ac:dyDescent="0.2">
      <c r="A431" s="97"/>
      <c r="B431" s="97"/>
      <c r="C431" s="325"/>
      <c r="D431" s="97"/>
      <c r="E431" s="97"/>
      <c r="F431" s="97"/>
      <c r="G431" s="97"/>
    </row>
    <row r="432" spans="1:7" x14ac:dyDescent="0.2">
      <c r="A432" s="97"/>
      <c r="B432" s="97"/>
      <c r="C432" s="325"/>
      <c r="D432" s="97"/>
      <c r="E432" s="97"/>
      <c r="F432" s="97"/>
      <c r="G432" s="97"/>
    </row>
    <row r="433" spans="1:7" x14ac:dyDescent="0.2">
      <c r="A433" s="97"/>
      <c r="B433" s="97"/>
      <c r="C433" s="325"/>
      <c r="D433" s="97"/>
      <c r="E433" s="97"/>
      <c r="F433" s="97"/>
      <c r="G433" s="97"/>
    </row>
    <row r="434" spans="1:7" x14ac:dyDescent="0.2">
      <c r="A434" s="97"/>
      <c r="B434" s="97"/>
      <c r="C434" s="325"/>
      <c r="D434" s="97"/>
      <c r="E434" s="97"/>
      <c r="F434" s="97"/>
      <c r="G434" s="97"/>
    </row>
    <row r="435" spans="1:7" x14ac:dyDescent="0.2">
      <c r="A435" s="97"/>
      <c r="B435" s="97"/>
      <c r="C435" s="325"/>
      <c r="D435" s="97"/>
      <c r="E435" s="97"/>
      <c r="F435" s="97"/>
      <c r="G435" s="97"/>
    </row>
    <row r="436" spans="1:7" x14ac:dyDescent="0.2">
      <c r="A436" s="97"/>
      <c r="B436" s="97"/>
      <c r="C436" s="325"/>
      <c r="D436" s="97"/>
      <c r="E436" s="97"/>
      <c r="F436" s="97"/>
      <c r="G436" s="97"/>
    </row>
    <row r="437" spans="1:7" x14ac:dyDescent="0.2">
      <c r="A437" s="97"/>
      <c r="B437" s="97"/>
      <c r="C437" s="325"/>
      <c r="D437" s="97"/>
      <c r="E437" s="97"/>
      <c r="F437" s="97"/>
      <c r="G437" s="97"/>
    </row>
    <row r="438" spans="1:7" x14ac:dyDescent="0.2">
      <c r="A438" s="97"/>
      <c r="B438" s="97"/>
      <c r="C438" s="325"/>
      <c r="D438" s="97"/>
      <c r="E438" s="97"/>
      <c r="F438" s="97"/>
      <c r="G438" s="97"/>
    </row>
    <row r="439" spans="1:7" x14ac:dyDescent="0.2">
      <c r="A439" s="97"/>
      <c r="B439" s="97"/>
      <c r="C439" s="325"/>
      <c r="D439" s="97"/>
      <c r="E439" s="97"/>
      <c r="F439" s="97"/>
      <c r="G439" s="97"/>
    </row>
    <row r="440" spans="1:7" x14ac:dyDescent="0.2">
      <c r="A440" s="97"/>
      <c r="B440" s="97"/>
      <c r="C440" s="325"/>
      <c r="D440" s="97"/>
      <c r="E440" s="97"/>
      <c r="F440" s="97"/>
      <c r="G440" s="97"/>
    </row>
    <row r="441" spans="1:7" x14ac:dyDescent="0.2">
      <c r="A441" s="97"/>
      <c r="B441" s="97"/>
      <c r="C441" s="325"/>
      <c r="D441" s="97"/>
      <c r="E441" s="97"/>
      <c r="F441" s="97"/>
      <c r="G441" s="97"/>
    </row>
    <row r="442" spans="1:7" x14ac:dyDescent="0.2">
      <c r="A442" s="97"/>
      <c r="B442" s="97"/>
      <c r="C442" s="325"/>
      <c r="D442" s="97"/>
      <c r="E442" s="97"/>
      <c r="F442" s="97"/>
      <c r="G442" s="97"/>
    </row>
    <row r="443" spans="1:7" x14ac:dyDescent="0.2">
      <c r="A443" s="97"/>
      <c r="B443" s="97"/>
      <c r="C443" s="325"/>
      <c r="D443" s="97"/>
      <c r="E443" s="97"/>
      <c r="F443" s="97"/>
      <c r="G443" s="97"/>
    </row>
    <row r="444" spans="1:7" x14ac:dyDescent="0.2">
      <c r="A444" s="97"/>
      <c r="B444" s="97"/>
      <c r="C444" s="325"/>
      <c r="D444" s="97"/>
      <c r="E444" s="97"/>
      <c r="F444" s="97"/>
      <c r="G444" s="97"/>
    </row>
    <row r="445" spans="1:7" x14ac:dyDescent="0.2">
      <c r="A445" s="97"/>
      <c r="B445" s="97"/>
      <c r="C445" s="325"/>
      <c r="D445" s="97"/>
      <c r="E445" s="97"/>
      <c r="F445" s="97"/>
      <c r="G445" s="97"/>
    </row>
    <row r="446" spans="1:7" x14ac:dyDescent="0.2">
      <c r="A446" s="97"/>
      <c r="B446" s="97"/>
      <c r="C446" s="325"/>
      <c r="D446" s="97"/>
      <c r="E446" s="97"/>
      <c r="F446" s="97"/>
      <c r="G446" s="97"/>
    </row>
    <row r="447" spans="1:7" x14ac:dyDescent="0.2">
      <c r="A447" s="97"/>
      <c r="B447" s="97"/>
      <c r="C447" s="325"/>
      <c r="D447" s="97"/>
      <c r="E447" s="97"/>
      <c r="F447" s="97"/>
      <c r="G447" s="97"/>
    </row>
    <row r="448" spans="1:7" x14ac:dyDescent="0.2">
      <c r="A448" s="97"/>
      <c r="B448" s="97"/>
      <c r="C448" s="325"/>
      <c r="D448" s="97"/>
      <c r="E448" s="97"/>
      <c r="F448" s="97"/>
      <c r="G448" s="97"/>
    </row>
    <row r="449" spans="1:7" x14ac:dyDescent="0.2">
      <c r="A449" s="97"/>
      <c r="B449" s="97"/>
      <c r="C449" s="325"/>
      <c r="D449" s="97"/>
      <c r="E449" s="97"/>
      <c r="F449" s="97"/>
      <c r="G449" s="97"/>
    </row>
    <row r="450" spans="1:7" x14ac:dyDescent="0.2">
      <c r="A450" s="97"/>
      <c r="B450" s="97"/>
      <c r="C450" s="325"/>
      <c r="D450" s="97"/>
      <c r="E450" s="97"/>
      <c r="F450" s="97"/>
      <c r="G450" s="97"/>
    </row>
    <row r="451" spans="1:7" x14ac:dyDescent="0.2">
      <c r="A451" s="97"/>
      <c r="B451" s="97"/>
      <c r="C451" s="325"/>
      <c r="D451" s="97"/>
      <c r="E451" s="97"/>
      <c r="F451" s="97"/>
      <c r="G451" s="97"/>
    </row>
    <row r="452" spans="1:7" x14ac:dyDescent="0.2">
      <c r="A452" s="97"/>
      <c r="B452" s="97"/>
      <c r="C452" s="325"/>
      <c r="D452" s="97"/>
      <c r="E452" s="97"/>
      <c r="F452" s="97"/>
      <c r="G452" s="97"/>
    </row>
    <row r="453" spans="1:7" x14ac:dyDescent="0.2">
      <c r="A453" s="97"/>
      <c r="B453" s="97"/>
      <c r="C453" s="325"/>
      <c r="D453" s="97"/>
      <c r="E453" s="97"/>
      <c r="F453" s="97"/>
      <c r="G453" s="97"/>
    </row>
    <row r="454" spans="1:7" x14ac:dyDescent="0.2">
      <c r="A454" s="97"/>
      <c r="B454" s="97"/>
      <c r="C454" s="325"/>
      <c r="D454" s="97"/>
      <c r="E454" s="97"/>
      <c r="F454" s="97"/>
      <c r="G454" s="97"/>
    </row>
    <row r="455" spans="1:7" x14ac:dyDescent="0.2">
      <c r="A455" s="97"/>
      <c r="B455" s="97"/>
      <c r="C455" s="325"/>
      <c r="D455" s="97"/>
      <c r="E455" s="97"/>
      <c r="F455" s="97"/>
      <c r="G455" s="97"/>
    </row>
    <row r="456" spans="1:7" x14ac:dyDescent="0.2">
      <c r="A456" s="97"/>
      <c r="B456" s="97"/>
      <c r="C456" s="325"/>
      <c r="D456" s="97"/>
      <c r="E456" s="97"/>
      <c r="F456" s="97"/>
      <c r="G456" s="97"/>
    </row>
    <row r="457" spans="1:7" x14ac:dyDescent="0.2">
      <c r="A457" s="97"/>
      <c r="B457" s="97"/>
      <c r="C457" s="325"/>
      <c r="D457" s="97"/>
      <c r="E457" s="97"/>
      <c r="F457" s="97"/>
      <c r="G457" s="97"/>
    </row>
    <row r="458" spans="1:7" x14ac:dyDescent="0.2">
      <c r="A458" s="97"/>
      <c r="B458" s="97"/>
      <c r="C458" s="325"/>
      <c r="D458" s="97"/>
      <c r="E458" s="97"/>
      <c r="F458" s="97"/>
      <c r="G458" s="97"/>
    </row>
    <row r="459" spans="1:7" x14ac:dyDescent="0.2">
      <c r="A459" s="97"/>
      <c r="B459" s="97"/>
      <c r="C459" s="325"/>
      <c r="D459" s="97"/>
      <c r="E459" s="97"/>
      <c r="F459" s="97"/>
      <c r="G459" s="97"/>
    </row>
    <row r="460" spans="1:7" x14ac:dyDescent="0.2">
      <c r="A460" s="97"/>
      <c r="B460" s="97"/>
      <c r="C460" s="325"/>
      <c r="D460" s="97"/>
      <c r="E460" s="97"/>
      <c r="F460" s="97"/>
      <c r="G460" s="97"/>
    </row>
    <row r="461" spans="1:7" x14ac:dyDescent="0.2">
      <c r="A461" s="97"/>
      <c r="B461" s="97"/>
      <c r="C461" s="325"/>
      <c r="D461" s="97"/>
      <c r="E461" s="97"/>
      <c r="F461" s="97"/>
      <c r="G461" s="97"/>
    </row>
    <row r="462" spans="1:7" x14ac:dyDescent="0.2">
      <c r="A462" s="97"/>
      <c r="B462" s="97"/>
      <c r="C462" s="325"/>
      <c r="D462" s="97"/>
      <c r="E462" s="97"/>
      <c r="F462" s="97"/>
      <c r="G462" s="97"/>
    </row>
    <row r="463" spans="1:7" x14ac:dyDescent="0.2">
      <c r="A463" s="97"/>
      <c r="B463" s="97"/>
      <c r="C463" s="325"/>
      <c r="D463" s="97"/>
      <c r="E463" s="97"/>
      <c r="F463" s="97"/>
      <c r="G463" s="97"/>
    </row>
    <row r="464" spans="1:7" x14ac:dyDescent="0.2">
      <c r="A464" s="97"/>
      <c r="B464" s="97"/>
      <c r="C464" s="325"/>
      <c r="D464" s="97"/>
      <c r="E464" s="97"/>
      <c r="F464" s="97"/>
      <c r="G464" s="97"/>
    </row>
    <row r="465" spans="1:7" x14ac:dyDescent="0.2">
      <c r="A465" s="97"/>
      <c r="B465" s="97"/>
      <c r="C465" s="325"/>
      <c r="D465" s="97"/>
      <c r="E465" s="97"/>
      <c r="F465" s="97"/>
      <c r="G465" s="97"/>
    </row>
    <row r="466" spans="1:7" x14ac:dyDescent="0.2">
      <c r="A466" s="97"/>
      <c r="B466" s="97"/>
      <c r="C466" s="325"/>
      <c r="D466" s="97"/>
      <c r="E466" s="97"/>
      <c r="F466" s="97"/>
      <c r="G466" s="97"/>
    </row>
    <row r="467" spans="1:7" x14ac:dyDescent="0.2">
      <c r="A467" s="97"/>
      <c r="B467" s="97"/>
      <c r="C467" s="325"/>
      <c r="D467" s="97"/>
      <c r="E467" s="97"/>
      <c r="F467" s="97"/>
      <c r="G467" s="97"/>
    </row>
    <row r="468" spans="1:7" x14ac:dyDescent="0.2">
      <c r="A468" s="97"/>
      <c r="B468" s="97"/>
      <c r="C468" s="325"/>
      <c r="D468" s="97"/>
      <c r="E468" s="97"/>
      <c r="F468" s="97"/>
      <c r="G468" s="97"/>
    </row>
    <row r="469" spans="1:7" x14ac:dyDescent="0.2">
      <c r="A469" s="97"/>
      <c r="B469" s="97"/>
      <c r="C469" s="325"/>
      <c r="D469" s="97"/>
      <c r="E469" s="97"/>
      <c r="F469" s="97"/>
      <c r="G469" s="97"/>
    </row>
    <row r="470" spans="1:7" x14ac:dyDescent="0.2">
      <c r="A470" s="97"/>
      <c r="B470" s="97"/>
      <c r="C470" s="325"/>
      <c r="D470" s="97"/>
      <c r="E470" s="97"/>
      <c r="F470" s="97"/>
      <c r="G470" s="97"/>
    </row>
    <row r="471" spans="1:7" x14ac:dyDescent="0.2">
      <c r="A471" s="97"/>
      <c r="B471" s="97"/>
      <c r="C471" s="325"/>
      <c r="D471" s="97"/>
      <c r="E471" s="97"/>
      <c r="F471" s="97"/>
      <c r="G471" s="97"/>
    </row>
    <row r="472" spans="1:7" x14ac:dyDescent="0.2">
      <c r="A472" s="97"/>
      <c r="B472" s="97"/>
      <c r="C472" s="325"/>
      <c r="D472" s="97"/>
      <c r="E472" s="97"/>
      <c r="F472" s="97"/>
      <c r="G472" s="97"/>
    </row>
    <row r="473" spans="1:7" x14ac:dyDescent="0.2">
      <c r="A473" s="97"/>
      <c r="B473" s="97"/>
      <c r="C473" s="325"/>
      <c r="D473" s="97"/>
      <c r="E473" s="97"/>
      <c r="F473" s="97"/>
      <c r="G473" s="97"/>
    </row>
    <row r="474" spans="1:7" x14ac:dyDescent="0.2">
      <c r="A474" s="97"/>
      <c r="B474" s="97"/>
      <c r="C474" s="325"/>
      <c r="D474" s="97"/>
      <c r="E474" s="97"/>
      <c r="F474" s="97"/>
      <c r="G474" s="97"/>
    </row>
    <row r="475" spans="1:7" x14ac:dyDescent="0.2">
      <c r="A475" s="97"/>
      <c r="B475" s="97"/>
      <c r="C475" s="325"/>
      <c r="D475" s="97"/>
      <c r="E475" s="97"/>
      <c r="F475" s="97"/>
      <c r="G475" s="97"/>
    </row>
    <row r="476" spans="1:7" x14ac:dyDescent="0.2">
      <c r="A476" s="97"/>
      <c r="B476" s="97"/>
      <c r="C476" s="325"/>
      <c r="D476" s="97"/>
      <c r="E476" s="97"/>
      <c r="F476" s="97"/>
      <c r="G476" s="97"/>
    </row>
    <row r="477" spans="1:7" x14ac:dyDescent="0.2">
      <c r="A477" s="97"/>
      <c r="B477" s="97"/>
      <c r="C477" s="325"/>
      <c r="D477" s="97"/>
      <c r="E477" s="97"/>
      <c r="F477" s="97"/>
      <c r="G477" s="97"/>
    </row>
    <row r="478" spans="1:7" x14ac:dyDescent="0.2">
      <c r="A478" s="97"/>
      <c r="B478" s="97"/>
      <c r="C478" s="325"/>
      <c r="D478" s="97"/>
      <c r="E478" s="97"/>
      <c r="F478" s="97"/>
      <c r="G478" s="97"/>
    </row>
    <row r="479" spans="1:7" x14ac:dyDescent="0.2">
      <c r="A479" s="97"/>
      <c r="B479" s="97"/>
      <c r="C479" s="325"/>
      <c r="D479" s="97"/>
      <c r="E479" s="97"/>
      <c r="F479" s="97"/>
      <c r="G479" s="97"/>
    </row>
    <row r="480" spans="1:7" x14ac:dyDescent="0.2">
      <c r="A480" s="97"/>
      <c r="B480" s="97"/>
      <c r="C480" s="325"/>
      <c r="D480" s="97"/>
      <c r="E480" s="97"/>
      <c r="F480" s="97"/>
      <c r="G480" s="97"/>
    </row>
    <row r="481" spans="1:7" x14ac:dyDescent="0.2">
      <c r="A481" s="97"/>
      <c r="B481" s="97"/>
      <c r="C481" s="325"/>
      <c r="D481" s="97"/>
      <c r="E481" s="97"/>
      <c r="F481" s="97"/>
      <c r="G481" s="97"/>
    </row>
    <row r="482" spans="1:7" x14ac:dyDescent="0.2">
      <c r="A482" s="97"/>
      <c r="B482" s="97"/>
      <c r="C482" s="325"/>
      <c r="D482" s="97"/>
      <c r="E482" s="97"/>
      <c r="F482" s="97"/>
      <c r="G482" s="97"/>
    </row>
    <row r="483" spans="1:7" x14ac:dyDescent="0.2">
      <c r="A483" s="97"/>
      <c r="B483" s="97"/>
      <c r="C483" s="325"/>
      <c r="D483" s="97"/>
      <c r="E483" s="97"/>
      <c r="F483" s="97"/>
      <c r="G483" s="97"/>
    </row>
    <row r="484" spans="1:7" x14ac:dyDescent="0.2">
      <c r="A484" s="97"/>
      <c r="B484" s="97"/>
      <c r="C484" s="325"/>
      <c r="D484" s="97"/>
      <c r="E484" s="97"/>
      <c r="F484" s="97"/>
      <c r="G484" s="97"/>
    </row>
    <row r="485" spans="1:7" x14ac:dyDescent="0.2">
      <c r="A485" s="97"/>
      <c r="B485" s="97"/>
      <c r="C485" s="325"/>
      <c r="D485" s="97"/>
      <c r="E485" s="97"/>
      <c r="F485" s="97"/>
      <c r="G485" s="97"/>
    </row>
    <row r="486" spans="1:7" x14ac:dyDescent="0.2">
      <c r="A486" s="97"/>
      <c r="B486" s="97"/>
      <c r="C486" s="325"/>
      <c r="D486" s="97"/>
      <c r="E486" s="97"/>
      <c r="F486" s="97"/>
      <c r="G486" s="97"/>
    </row>
    <row r="487" spans="1:7" x14ac:dyDescent="0.2">
      <c r="A487" s="97"/>
      <c r="B487" s="97"/>
      <c r="C487" s="325"/>
      <c r="D487" s="97"/>
      <c r="E487" s="97"/>
      <c r="F487" s="97"/>
      <c r="G487" s="97"/>
    </row>
    <row r="488" spans="1:7" x14ac:dyDescent="0.2">
      <c r="A488" s="97"/>
      <c r="B488" s="97"/>
      <c r="C488" s="325"/>
      <c r="D488" s="97"/>
      <c r="E488" s="97"/>
      <c r="F488" s="97"/>
      <c r="G488" s="97"/>
    </row>
    <row r="489" spans="1:7" x14ac:dyDescent="0.2">
      <c r="A489" s="97"/>
      <c r="B489" s="97"/>
      <c r="C489" s="325"/>
      <c r="D489" s="97"/>
      <c r="E489" s="97"/>
      <c r="F489" s="97"/>
      <c r="G489" s="97"/>
    </row>
    <row r="490" spans="1:7" x14ac:dyDescent="0.2">
      <c r="A490" s="97"/>
      <c r="B490" s="97"/>
      <c r="C490" s="325"/>
      <c r="D490" s="97"/>
      <c r="E490" s="97"/>
      <c r="F490" s="97"/>
      <c r="G490" s="97"/>
    </row>
    <row r="491" spans="1:7" x14ac:dyDescent="0.2">
      <c r="A491" s="97"/>
      <c r="B491" s="97"/>
      <c r="C491" s="325"/>
      <c r="D491" s="97"/>
      <c r="E491" s="97"/>
      <c r="F491" s="97"/>
      <c r="G491" s="97"/>
    </row>
    <row r="492" spans="1:7" x14ac:dyDescent="0.2">
      <c r="A492" s="97"/>
      <c r="B492" s="97"/>
      <c r="C492" s="325"/>
      <c r="D492" s="97"/>
      <c r="E492" s="97"/>
      <c r="F492" s="97"/>
      <c r="G492" s="97"/>
    </row>
    <row r="493" spans="1:7" x14ac:dyDescent="0.2">
      <c r="A493" s="97"/>
      <c r="B493" s="97"/>
      <c r="C493" s="325"/>
      <c r="D493" s="97"/>
      <c r="E493" s="97"/>
      <c r="F493" s="97"/>
      <c r="G493" s="97"/>
    </row>
    <row r="494" spans="1:7" x14ac:dyDescent="0.2">
      <c r="A494" s="97"/>
      <c r="B494" s="97"/>
      <c r="C494" s="325"/>
      <c r="D494" s="97"/>
      <c r="E494" s="97"/>
      <c r="F494" s="97"/>
      <c r="G494" s="97"/>
    </row>
    <row r="495" spans="1:7" x14ac:dyDescent="0.2">
      <c r="A495" s="97"/>
      <c r="B495" s="97"/>
      <c r="C495" s="325"/>
      <c r="D495" s="97"/>
      <c r="E495" s="97"/>
      <c r="F495" s="97"/>
      <c r="G495" s="97"/>
    </row>
    <row r="496" spans="1:7" x14ac:dyDescent="0.2">
      <c r="A496" s="97"/>
      <c r="B496" s="97"/>
      <c r="C496" s="325"/>
      <c r="D496" s="97"/>
      <c r="E496" s="97"/>
      <c r="F496" s="97"/>
      <c r="G496" s="97"/>
    </row>
    <row r="497" spans="1:7" x14ac:dyDescent="0.2">
      <c r="A497" s="97"/>
      <c r="B497" s="97"/>
      <c r="C497" s="325"/>
      <c r="D497" s="97"/>
      <c r="E497" s="97"/>
      <c r="F497" s="97"/>
      <c r="G497" s="97"/>
    </row>
    <row r="498" spans="1:7" x14ac:dyDescent="0.2">
      <c r="A498" s="97"/>
      <c r="B498" s="97"/>
      <c r="C498" s="325"/>
      <c r="D498" s="97"/>
      <c r="E498" s="97"/>
      <c r="F498" s="97"/>
      <c r="G498" s="97"/>
    </row>
    <row r="499" spans="1:7" x14ac:dyDescent="0.2">
      <c r="A499" s="97"/>
      <c r="B499" s="97"/>
      <c r="C499" s="325"/>
      <c r="D499" s="97"/>
      <c r="E499" s="97"/>
      <c r="F499" s="97"/>
      <c r="G499" s="97"/>
    </row>
    <row r="500" spans="1:7" x14ac:dyDescent="0.2">
      <c r="A500" s="97"/>
      <c r="B500" s="97"/>
      <c r="C500" s="325"/>
      <c r="D500" s="97"/>
      <c r="E500" s="97"/>
      <c r="F500" s="97"/>
      <c r="G500" s="97"/>
    </row>
    <row r="501" spans="1:7" x14ac:dyDescent="0.2">
      <c r="A501" s="97"/>
      <c r="B501" s="97"/>
      <c r="C501" s="325"/>
      <c r="D501" s="97"/>
      <c r="E501" s="97"/>
      <c r="F501" s="97"/>
      <c r="G501" s="97"/>
    </row>
    <row r="502" spans="1:7" x14ac:dyDescent="0.2">
      <c r="A502" s="97"/>
      <c r="B502" s="97"/>
      <c r="C502" s="325"/>
      <c r="D502" s="97"/>
      <c r="E502" s="97"/>
      <c r="F502" s="97"/>
      <c r="G502" s="97"/>
    </row>
    <row r="503" spans="1:7" x14ac:dyDescent="0.2">
      <c r="A503" s="97"/>
      <c r="B503" s="97"/>
      <c r="C503" s="325"/>
      <c r="D503" s="97"/>
      <c r="E503" s="97"/>
      <c r="F503" s="97"/>
      <c r="G503" s="97"/>
    </row>
    <row r="504" spans="1:7" x14ac:dyDescent="0.2">
      <c r="A504" s="97"/>
      <c r="B504" s="97"/>
      <c r="C504" s="325"/>
      <c r="D504" s="97"/>
      <c r="E504" s="97"/>
      <c r="F504" s="97"/>
      <c r="G504" s="97"/>
    </row>
    <row r="505" spans="1:7" x14ac:dyDescent="0.2">
      <c r="A505" s="97"/>
      <c r="B505" s="97"/>
      <c r="C505" s="325"/>
      <c r="D505" s="97"/>
      <c r="E505" s="97"/>
      <c r="F505" s="97"/>
      <c r="G505" s="97"/>
    </row>
    <row r="506" spans="1:7" x14ac:dyDescent="0.2">
      <c r="A506" s="97"/>
      <c r="B506" s="97"/>
      <c r="C506" s="325"/>
      <c r="D506" s="97"/>
      <c r="E506" s="97"/>
      <c r="F506" s="97"/>
      <c r="G506" s="97"/>
    </row>
    <row r="507" spans="1:7" x14ac:dyDescent="0.2">
      <c r="A507" s="97"/>
      <c r="B507" s="97"/>
      <c r="C507" s="325"/>
      <c r="D507" s="97"/>
      <c r="E507" s="97"/>
      <c r="F507" s="97"/>
      <c r="G507" s="97"/>
    </row>
    <row r="508" spans="1:7" x14ac:dyDescent="0.2">
      <c r="A508" s="97"/>
      <c r="B508" s="97"/>
      <c r="C508" s="325"/>
      <c r="D508" s="97"/>
      <c r="E508" s="97"/>
      <c r="F508" s="97"/>
      <c r="G508" s="97"/>
    </row>
    <row r="509" spans="1:7" x14ac:dyDescent="0.2">
      <c r="A509" s="97"/>
      <c r="B509" s="97"/>
      <c r="C509" s="325"/>
      <c r="D509" s="97"/>
      <c r="E509" s="97"/>
      <c r="F509" s="97"/>
      <c r="G509" s="97"/>
    </row>
    <row r="510" spans="1:7" x14ac:dyDescent="0.2">
      <c r="A510" s="97"/>
      <c r="B510" s="97"/>
      <c r="C510" s="325"/>
      <c r="D510" s="97"/>
      <c r="E510" s="97"/>
      <c r="F510" s="97"/>
      <c r="G510" s="97"/>
    </row>
    <row r="511" spans="1:7" x14ac:dyDescent="0.2">
      <c r="A511" s="97"/>
      <c r="B511" s="97"/>
      <c r="C511" s="325"/>
      <c r="D511" s="97"/>
      <c r="E511" s="97"/>
      <c r="F511" s="97"/>
      <c r="G511" s="97"/>
    </row>
    <row r="512" spans="1:7" x14ac:dyDescent="0.2">
      <c r="A512" s="97"/>
      <c r="B512" s="97"/>
      <c r="C512" s="325"/>
      <c r="D512" s="97"/>
      <c r="E512" s="97"/>
      <c r="F512" s="97"/>
      <c r="G512" s="97"/>
    </row>
    <row r="513" spans="1:7" x14ac:dyDescent="0.2">
      <c r="A513" s="97"/>
      <c r="B513" s="97"/>
      <c r="C513" s="325"/>
      <c r="D513" s="97"/>
      <c r="E513" s="97"/>
      <c r="F513" s="97"/>
      <c r="G513" s="97"/>
    </row>
    <row r="514" spans="1:7" x14ac:dyDescent="0.2">
      <c r="A514" s="97"/>
      <c r="B514" s="97"/>
      <c r="C514" s="325"/>
      <c r="D514" s="97"/>
      <c r="E514" s="97"/>
      <c r="F514" s="97"/>
      <c r="G514" s="97"/>
    </row>
    <row r="515" spans="1:7" x14ac:dyDescent="0.2">
      <c r="A515" s="97"/>
      <c r="B515" s="97"/>
      <c r="C515" s="325"/>
      <c r="D515" s="97"/>
      <c r="E515" s="97"/>
      <c r="F515" s="97"/>
      <c r="G515" s="97"/>
    </row>
    <row r="516" spans="1:7" x14ac:dyDescent="0.2">
      <c r="A516" s="97"/>
      <c r="B516" s="97"/>
      <c r="C516" s="325"/>
      <c r="D516" s="97"/>
      <c r="E516" s="97"/>
      <c r="F516" s="97"/>
      <c r="G516" s="97"/>
    </row>
    <row r="517" spans="1:7" x14ac:dyDescent="0.2">
      <c r="A517" s="97"/>
      <c r="B517" s="97"/>
      <c r="C517" s="325"/>
      <c r="D517" s="97"/>
      <c r="E517" s="97"/>
      <c r="F517" s="97"/>
      <c r="G517" s="97"/>
    </row>
    <row r="518" spans="1:7" x14ac:dyDescent="0.2">
      <c r="A518" s="97"/>
      <c r="B518" s="97"/>
      <c r="C518" s="325"/>
      <c r="D518" s="97"/>
      <c r="E518" s="97"/>
      <c r="F518" s="97"/>
      <c r="G518" s="97"/>
    </row>
    <row r="519" spans="1:7" x14ac:dyDescent="0.2">
      <c r="A519" s="97"/>
      <c r="B519" s="97"/>
      <c r="C519" s="325"/>
      <c r="D519" s="97"/>
      <c r="E519" s="97"/>
      <c r="F519" s="97"/>
      <c r="G519" s="97"/>
    </row>
    <row r="520" spans="1:7" x14ac:dyDescent="0.2">
      <c r="A520" s="97"/>
      <c r="B520" s="97"/>
      <c r="C520" s="325"/>
      <c r="D520" s="97"/>
      <c r="E520" s="97"/>
      <c r="F520" s="97"/>
      <c r="G520" s="97"/>
    </row>
    <row r="521" spans="1:7" x14ac:dyDescent="0.2">
      <c r="A521" s="97"/>
      <c r="B521" s="97"/>
      <c r="C521" s="325"/>
      <c r="D521" s="97"/>
      <c r="E521" s="97"/>
      <c r="F521" s="97"/>
      <c r="G521" s="97"/>
    </row>
    <row r="522" spans="1:7" x14ac:dyDescent="0.2">
      <c r="A522" s="97"/>
      <c r="B522" s="97"/>
      <c r="C522" s="325"/>
      <c r="D522" s="97"/>
      <c r="E522" s="97"/>
      <c r="F522" s="97"/>
      <c r="G522" s="97"/>
    </row>
    <row r="523" spans="1:7" x14ac:dyDescent="0.2">
      <c r="A523" s="97"/>
      <c r="B523" s="97"/>
      <c r="C523" s="325"/>
      <c r="D523" s="97"/>
      <c r="E523" s="97"/>
      <c r="F523" s="97"/>
      <c r="G523" s="97"/>
    </row>
    <row r="524" spans="1:7" x14ac:dyDescent="0.2">
      <c r="A524" s="97"/>
      <c r="B524" s="97"/>
      <c r="C524" s="325"/>
      <c r="D524" s="97"/>
      <c r="E524" s="97"/>
      <c r="F524" s="97"/>
      <c r="G524" s="97"/>
    </row>
    <row r="525" spans="1:7" x14ac:dyDescent="0.2">
      <c r="A525" s="97"/>
      <c r="B525" s="97"/>
      <c r="C525" s="325"/>
      <c r="D525" s="97"/>
      <c r="E525" s="97"/>
      <c r="F525" s="97"/>
      <c r="G525" s="97"/>
    </row>
    <row r="526" spans="1:7" x14ac:dyDescent="0.2">
      <c r="A526" s="97"/>
      <c r="B526" s="97"/>
      <c r="C526" s="325"/>
      <c r="D526" s="97"/>
      <c r="E526" s="97"/>
      <c r="F526" s="97"/>
      <c r="G526" s="97"/>
    </row>
    <row r="527" spans="1:7" x14ac:dyDescent="0.2">
      <c r="A527" s="97"/>
      <c r="B527" s="97"/>
      <c r="C527" s="325"/>
      <c r="D527" s="97"/>
      <c r="E527" s="97"/>
      <c r="F527" s="97"/>
      <c r="G527" s="97"/>
    </row>
    <row r="528" spans="1:7" x14ac:dyDescent="0.2">
      <c r="A528" s="97"/>
      <c r="B528" s="97"/>
      <c r="C528" s="325"/>
      <c r="D528" s="97"/>
      <c r="E528" s="97"/>
      <c r="F528" s="97"/>
      <c r="G528" s="97"/>
    </row>
    <row r="529" spans="1:7" x14ac:dyDescent="0.2">
      <c r="A529" s="97"/>
      <c r="B529" s="97"/>
      <c r="C529" s="325"/>
      <c r="D529" s="97"/>
      <c r="E529" s="97"/>
      <c r="F529" s="97"/>
      <c r="G529" s="97"/>
    </row>
    <row r="530" spans="1:7" x14ac:dyDescent="0.2">
      <c r="A530" s="97"/>
      <c r="B530" s="97"/>
      <c r="C530" s="325"/>
      <c r="D530" s="97"/>
      <c r="E530" s="97"/>
      <c r="F530" s="97"/>
      <c r="G530" s="97"/>
    </row>
    <row r="531" spans="1:7" x14ac:dyDescent="0.2">
      <c r="A531" s="97"/>
      <c r="B531" s="97"/>
      <c r="C531" s="325"/>
      <c r="D531" s="97"/>
      <c r="E531" s="97"/>
      <c r="F531" s="97"/>
      <c r="G531" s="97"/>
    </row>
    <row r="532" spans="1:7" x14ac:dyDescent="0.2">
      <c r="A532" s="97"/>
      <c r="B532" s="97"/>
      <c r="C532" s="325"/>
      <c r="D532" s="97"/>
      <c r="E532" s="97"/>
      <c r="F532" s="97"/>
      <c r="G532" s="97"/>
    </row>
    <row r="533" spans="1:7" x14ac:dyDescent="0.2">
      <c r="A533" s="97"/>
      <c r="B533" s="97"/>
      <c r="C533" s="325"/>
      <c r="D533" s="97"/>
      <c r="E533" s="97"/>
      <c r="F533" s="97"/>
      <c r="G533" s="97"/>
    </row>
    <row r="534" spans="1:7" x14ac:dyDescent="0.2">
      <c r="A534" s="97"/>
      <c r="B534" s="97"/>
      <c r="C534" s="325"/>
      <c r="D534" s="97"/>
      <c r="E534" s="97"/>
      <c r="F534" s="97"/>
      <c r="G534" s="97"/>
    </row>
    <row r="535" spans="1:7" x14ac:dyDescent="0.2">
      <c r="A535" s="97"/>
      <c r="B535" s="97"/>
      <c r="C535" s="325"/>
      <c r="D535" s="97"/>
      <c r="E535" s="97"/>
      <c r="F535" s="97"/>
      <c r="G535" s="97"/>
    </row>
    <row r="536" spans="1:7" x14ac:dyDescent="0.2">
      <c r="A536" s="97"/>
      <c r="B536" s="97"/>
      <c r="C536" s="325"/>
      <c r="D536" s="97"/>
      <c r="E536" s="97"/>
      <c r="F536" s="97"/>
      <c r="G536" s="97"/>
    </row>
    <row r="537" spans="1:7" x14ac:dyDescent="0.2">
      <c r="A537" s="97"/>
      <c r="B537" s="97"/>
      <c r="C537" s="325"/>
      <c r="D537" s="97"/>
      <c r="E537" s="97"/>
      <c r="F537" s="97"/>
      <c r="G537" s="97"/>
    </row>
    <row r="538" spans="1:7" x14ac:dyDescent="0.2">
      <c r="A538" s="97"/>
      <c r="B538" s="97"/>
      <c r="C538" s="325"/>
      <c r="D538" s="97"/>
      <c r="E538" s="97"/>
      <c r="F538" s="97"/>
      <c r="G538" s="97"/>
    </row>
    <row r="539" spans="1:7" x14ac:dyDescent="0.2">
      <c r="A539" s="97"/>
      <c r="B539" s="97"/>
      <c r="C539" s="325"/>
      <c r="D539" s="97"/>
      <c r="E539" s="97"/>
      <c r="F539" s="97"/>
      <c r="G539" s="97"/>
    </row>
    <row r="540" spans="1:7" x14ac:dyDescent="0.2">
      <c r="A540" s="97"/>
      <c r="B540" s="97"/>
      <c r="C540" s="325"/>
      <c r="D540" s="97"/>
      <c r="E540" s="97"/>
      <c r="F540" s="97"/>
      <c r="G540" s="97"/>
    </row>
    <row r="541" spans="1:7" x14ac:dyDescent="0.2">
      <c r="A541" s="97"/>
      <c r="B541" s="97"/>
      <c r="C541" s="325"/>
      <c r="D541" s="97"/>
      <c r="E541" s="97"/>
      <c r="F541" s="97"/>
      <c r="G541" s="97"/>
    </row>
    <row r="542" spans="1:7" x14ac:dyDescent="0.2">
      <c r="A542" s="97"/>
      <c r="B542" s="97"/>
      <c r="C542" s="325"/>
      <c r="D542" s="97"/>
      <c r="E542" s="97"/>
      <c r="F542" s="97"/>
      <c r="G542" s="97"/>
    </row>
    <row r="543" spans="1:7" x14ac:dyDescent="0.2">
      <c r="A543" s="97"/>
      <c r="B543" s="97"/>
      <c r="C543" s="325"/>
      <c r="D543" s="97"/>
      <c r="E543" s="97"/>
      <c r="F543" s="97"/>
      <c r="G543" s="97"/>
    </row>
    <row r="544" spans="1:7" x14ac:dyDescent="0.2">
      <c r="A544" s="97"/>
      <c r="B544" s="97"/>
      <c r="C544" s="325"/>
      <c r="D544" s="97"/>
      <c r="E544" s="97"/>
      <c r="F544" s="97"/>
      <c r="G544" s="97"/>
    </row>
    <row r="545" spans="1:7" x14ac:dyDescent="0.2">
      <c r="A545" s="97"/>
      <c r="B545" s="97"/>
      <c r="C545" s="325"/>
      <c r="D545" s="97"/>
      <c r="E545" s="97"/>
      <c r="F545" s="97"/>
      <c r="G545" s="97"/>
    </row>
    <row r="546" spans="1:7" x14ac:dyDescent="0.2">
      <c r="A546" s="97"/>
      <c r="B546" s="97"/>
      <c r="C546" s="325"/>
      <c r="D546" s="97"/>
      <c r="E546" s="97"/>
      <c r="F546" s="97"/>
      <c r="G546" s="97"/>
    </row>
    <row r="547" spans="1:7" x14ac:dyDescent="0.2">
      <c r="A547" s="97"/>
      <c r="B547" s="97"/>
      <c r="C547" s="325"/>
      <c r="D547" s="97"/>
      <c r="E547" s="97"/>
      <c r="F547" s="97"/>
      <c r="G547" s="97"/>
    </row>
    <row r="548" spans="1:7" x14ac:dyDescent="0.2">
      <c r="A548" s="97"/>
      <c r="B548" s="97"/>
      <c r="C548" s="325"/>
      <c r="D548" s="97"/>
      <c r="E548" s="97"/>
      <c r="F548" s="97"/>
      <c r="G548" s="97"/>
    </row>
    <row r="549" spans="1:7" x14ac:dyDescent="0.2">
      <c r="A549" s="97"/>
      <c r="B549" s="97"/>
      <c r="C549" s="325"/>
      <c r="D549" s="97"/>
      <c r="E549" s="97"/>
      <c r="F549" s="97"/>
      <c r="G549" s="97"/>
    </row>
    <row r="550" spans="1:7" x14ac:dyDescent="0.2">
      <c r="A550" s="97"/>
      <c r="B550" s="97"/>
      <c r="C550" s="325"/>
      <c r="D550" s="97"/>
      <c r="E550" s="97"/>
      <c r="F550" s="97"/>
      <c r="G550" s="97"/>
    </row>
    <row r="551" spans="1:7" x14ac:dyDescent="0.2">
      <c r="A551" s="97"/>
      <c r="B551" s="97"/>
      <c r="C551" s="325"/>
      <c r="D551" s="97"/>
      <c r="E551" s="97"/>
      <c r="F551" s="97"/>
      <c r="G551" s="97"/>
    </row>
    <row r="552" spans="1:7" x14ac:dyDescent="0.2">
      <c r="A552" s="97"/>
      <c r="B552" s="97"/>
      <c r="C552" s="325"/>
      <c r="D552" s="97"/>
      <c r="E552" s="97"/>
      <c r="F552" s="97"/>
      <c r="G552" s="97"/>
    </row>
    <row r="553" spans="1:7" x14ac:dyDescent="0.2">
      <c r="A553" s="97"/>
      <c r="B553" s="97"/>
      <c r="C553" s="325"/>
      <c r="D553" s="97"/>
      <c r="E553" s="97"/>
      <c r="F553" s="97"/>
      <c r="G553" s="97"/>
    </row>
    <row r="554" spans="1:7" x14ac:dyDescent="0.2">
      <c r="A554" s="97"/>
      <c r="B554" s="97"/>
      <c r="C554" s="325"/>
      <c r="D554" s="97"/>
      <c r="E554" s="97"/>
      <c r="F554" s="97"/>
      <c r="G554" s="97"/>
    </row>
    <row r="555" spans="1:7" x14ac:dyDescent="0.2">
      <c r="A555" s="97"/>
      <c r="B555" s="97"/>
      <c r="C555" s="325"/>
      <c r="D555" s="97"/>
      <c r="E555" s="97"/>
      <c r="F555" s="97"/>
      <c r="G555" s="97"/>
    </row>
    <row r="556" spans="1:7" x14ac:dyDescent="0.2">
      <c r="A556" s="97"/>
      <c r="B556" s="97"/>
      <c r="C556" s="325"/>
      <c r="D556" s="97"/>
      <c r="E556" s="97"/>
      <c r="F556" s="97"/>
      <c r="G556" s="97"/>
    </row>
    <row r="557" spans="1:7" x14ac:dyDescent="0.2">
      <c r="A557" s="97"/>
      <c r="B557" s="97"/>
      <c r="C557" s="325"/>
      <c r="D557" s="97"/>
      <c r="E557" s="97"/>
      <c r="F557" s="97"/>
      <c r="G557" s="97"/>
    </row>
    <row r="558" spans="1:7" x14ac:dyDescent="0.2">
      <c r="A558" s="97"/>
      <c r="B558" s="97"/>
      <c r="C558" s="325"/>
      <c r="D558" s="97"/>
      <c r="E558" s="97"/>
      <c r="F558" s="97"/>
      <c r="G558" s="97"/>
    </row>
    <row r="559" spans="1:7" x14ac:dyDescent="0.2">
      <c r="A559" s="97"/>
      <c r="B559" s="97"/>
      <c r="C559" s="325"/>
      <c r="D559" s="97"/>
      <c r="E559" s="97"/>
      <c r="F559" s="97"/>
      <c r="G559" s="97"/>
    </row>
    <row r="560" spans="1:7" x14ac:dyDescent="0.2">
      <c r="A560" s="97"/>
      <c r="B560" s="97"/>
      <c r="C560" s="325"/>
      <c r="D560" s="97"/>
      <c r="E560" s="97"/>
      <c r="F560" s="97"/>
      <c r="G560" s="97"/>
    </row>
    <row r="561" spans="1:7" x14ac:dyDescent="0.2">
      <c r="A561" s="97"/>
      <c r="B561" s="97"/>
      <c r="C561" s="325"/>
      <c r="D561" s="97"/>
      <c r="E561" s="97"/>
      <c r="F561" s="97"/>
      <c r="G561" s="97"/>
    </row>
    <row r="562" spans="1:7" x14ac:dyDescent="0.2">
      <c r="A562" s="97"/>
      <c r="B562" s="97"/>
      <c r="C562" s="325"/>
      <c r="D562" s="97"/>
      <c r="E562" s="97"/>
      <c r="F562" s="97"/>
      <c r="G562" s="97"/>
    </row>
    <row r="563" spans="1:7" x14ac:dyDescent="0.2">
      <c r="A563" s="97"/>
      <c r="B563" s="97"/>
      <c r="C563" s="325"/>
      <c r="D563" s="97"/>
      <c r="E563" s="97"/>
      <c r="F563" s="97"/>
      <c r="G563" s="97"/>
    </row>
    <row r="564" spans="1:7" x14ac:dyDescent="0.2">
      <c r="A564" s="97"/>
      <c r="B564" s="97"/>
      <c r="C564" s="325"/>
      <c r="D564" s="97"/>
      <c r="E564" s="97"/>
      <c r="F564" s="97"/>
      <c r="G564" s="97"/>
    </row>
    <row r="565" spans="1:7" x14ac:dyDescent="0.2">
      <c r="A565" s="97"/>
      <c r="B565" s="97"/>
      <c r="C565" s="325"/>
      <c r="D565" s="97"/>
      <c r="E565" s="97"/>
      <c r="F565" s="97"/>
      <c r="G565" s="97"/>
    </row>
    <row r="566" spans="1:7" x14ac:dyDescent="0.2">
      <c r="A566" s="97"/>
      <c r="B566" s="97"/>
      <c r="C566" s="325"/>
      <c r="D566" s="97"/>
      <c r="E566" s="97"/>
      <c r="F566" s="97"/>
      <c r="G566" s="97"/>
    </row>
    <row r="567" spans="1:7" x14ac:dyDescent="0.2">
      <c r="A567" s="97"/>
      <c r="B567" s="97"/>
      <c r="C567" s="325"/>
      <c r="D567" s="97"/>
      <c r="E567" s="97"/>
      <c r="F567" s="97"/>
      <c r="G567" s="97"/>
    </row>
    <row r="568" spans="1:7" x14ac:dyDescent="0.2">
      <c r="A568" s="97"/>
      <c r="B568" s="97"/>
      <c r="C568" s="325"/>
      <c r="D568" s="97"/>
      <c r="E568" s="97"/>
      <c r="F568" s="97"/>
      <c r="G568" s="97"/>
    </row>
    <row r="569" spans="1:7" x14ac:dyDescent="0.2">
      <c r="A569" s="97"/>
      <c r="B569" s="97"/>
      <c r="C569" s="325"/>
      <c r="D569" s="97"/>
      <c r="E569" s="97"/>
      <c r="F569" s="97"/>
      <c r="G569" s="97"/>
    </row>
    <row r="570" spans="1:7" x14ac:dyDescent="0.2">
      <c r="A570" s="97"/>
      <c r="B570" s="97"/>
      <c r="C570" s="325"/>
      <c r="D570" s="97"/>
      <c r="E570" s="97"/>
      <c r="F570" s="97"/>
      <c r="G570" s="97"/>
    </row>
    <row r="571" spans="1:7" x14ac:dyDescent="0.2">
      <c r="A571" s="97"/>
      <c r="B571" s="97"/>
      <c r="C571" s="325"/>
      <c r="D571" s="97"/>
      <c r="E571" s="97"/>
      <c r="F571" s="97"/>
      <c r="G571" s="97"/>
    </row>
    <row r="572" spans="1:7" x14ac:dyDescent="0.2">
      <c r="A572" s="97"/>
      <c r="B572" s="97"/>
      <c r="C572" s="325"/>
      <c r="D572" s="97"/>
      <c r="E572" s="97"/>
      <c r="F572" s="97"/>
      <c r="G572" s="97"/>
    </row>
    <row r="573" spans="1:7" x14ac:dyDescent="0.2">
      <c r="A573" s="97"/>
      <c r="B573" s="97"/>
      <c r="C573" s="325"/>
      <c r="D573" s="97"/>
      <c r="E573" s="97"/>
      <c r="F573" s="97"/>
      <c r="G573" s="97"/>
    </row>
    <row r="574" spans="1:7" x14ac:dyDescent="0.2">
      <c r="A574" s="97"/>
      <c r="B574" s="97"/>
      <c r="C574" s="325"/>
      <c r="D574" s="97"/>
      <c r="E574" s="97"/>
      <c r="F574" s="97"/>
      <c r="G574" s="97"/>
    </row>
    <row r="575" spans="1:7" x14ac:dyDescent="0.2">
      <c r="A575" s="97"/>
      <c r="B575" s="97"/>
      <c r="C575" s="325"/>
      <c r="D575" s="97"/>
      <c r="E575" s="97"/>
      <c r="F575" s="97"/>
      <c r="G575" s="97"/>
    </row>
    <row r="576" spans="1:7" x14ac:dyDescent="0.2">
      <c r="A576" s="97"/>
      <c r="B576" s="97"/>
      <c r="C576" s="325"/>
      <c r="D576" s="97"/>
      <c r="E576" s="97"/>
      <c r="F576" s="97"/>
      <c r="G576" s="97"/>
    </row>
    <row r="577" spans="1:7" x14ac:dyDescent="0.2">
      <c r="A577" s="97"/>
      <c r="B577" s="97"/>
      <c r="C577" s="325"/>
      <c r="D577" s="97"/>
      <c r="E577" s="97"/>
      <c r="F577" s="97"/>
      <c r="G577" s="97"/>
    </row>
    <row r="578" spans="1:7" x14ac:dyDescent="0.2">
      <c r="A578" s="97"/>
      <c r="B578" s="97"/>
      <c r="C578" s="325"/>
      <c r="D578" s="97"/>
      <c r="E578" s="97"/>
      <c r="F578" s="97"/>
      <c r="G578" s="97"/>
    </row>
    <row r="579" spans="1:7" x14ac:dyDescent="0.2">
      <c r="A579" s="97"/>
      <c r="B579" s="97"/>
      <c r="C579" s="325"/>
      <c r="D579" s="97"/>
      <c r="E579" s="97"/>
      <c r="F579" s="97"/>
      <c r="G579" s="97"/>
    </row>
    <row r="580" spans="1:7" x14ac:dyDescent="0.2">
      <c r="A580" s="97"/>
      <c r="B580" s="97"/>
      <c r="C580" s="325"/>
      <c r="D580" s="97"/>
      <c r="E580" s="97"/>
      <c r="F580" s="97"/>
      <c r="G580" s="97"/>
    </row>
    <row r="581" spans="1:7" x14ac:dyDescent="0.2">
      <c r="A581" s="97"/>
      <c r="B581" s="97"/>
      <c r="C581" s="325"/>
      <c r="D581" s="97"/>
      <c r="E581" s="97"/>
      <c r="F581" s="97"/>
      <c r="G581" s="97"/>
    </row>
    <row r="582" spans="1:7" x14ac:dyDescent="0.2">
      <c r="A582" s="97"/>
      <c r="B582" s="97"/>
      <c r="C582" s="325"/>
      <c r="D582" s="97"/>
      <c r="E582" s="97"/>
      <c r="F582" s="97"/>
      <c r="G582" s="97"/>
    </row>
    <row r="583" spans="1:7" x14ac:dyDescent="0.2">
      <c r="A583" s="97"/>
      <c r="B583" s="97"/>
      <c r="C583" s="325"/>
      <c r="D583" s="97"/>
      <c r="E583" s="97"/>
      <c r="F583" s="97"/>
      <c r="G583" s="97"/>
    </row>
    <row r="584" spans="1:7" x14ac:dyDescent="0.2">
      <c r="A584" s="97"/>
      <c r="B584" s="97"/>
      <c r="C584" s="325"/>
      <c r="D584" s="97"/>
      <c r="E584" s="97"/>
      <c r="F584" s="97"/>
      <c r="G584" s="97"/>
    </row>
    <row r="585" spans="1:7" x14ac:dyDescent="0.2">
      <c r="A585" s="97"/>
      <c r="B585" s="97"/>
      <c r="C585" s="325"/>
      <c r="D585" s="97"/>
      <c r="E585" s="97"/>
      <c r="F585" s="97"/>
      <c r="G585" s="97"/>
    </row>
    <row r="586" spans="1:7" x14ac:dyDescent="0.2">
      <c r="A586" s="97"/>
      <c r="B586" s="97"/>
      <c r="C586" s="325"/>
      <c r="D586" s="97"/>
      <c r="E586" s="97"/>
      <c r="F586" s="97"/>
      <c r="G586" s="97"/>
    </row>
    <row r="587" spans="1:7" x14ac:dyDescent="0.2">
      <c r="A587" s="97"/>
      <c r="B587" s="97"/>
      <c r="C587" s="325"/>
      <c r="D587" s="97"/>
      <c r="E587" s="97"/>
      <c r="F587" s="97"/>
      <c r="G587" s="97"/>
    </row>
    <row r="588" spans="1:7" x14ac:dyDescent="0.2">
      <c r="A588" s="97"/>
      <c r="B588" s="97"/>
      <c r="C588" s="325"/>
      <c r="D588" s="97"/>
      <c r="E588" s="97"/>
      <c r="F588" s="97"/>
      <c r="G588" s="97"/>
    </row>
    <row r="589" spans="1:7" x14ac:dyDescent="0.2">
      <c r="A589" s="97"/>
      <c r="B589" s="97"/>
      <c r="C589" s="325"/>
      <c r="D589" s="97"/>
      <c r="E589" s="97"/>
      <c r="F589" s="97"/>
      <c r="G589" s="97"/>
    </row>
    <row r="590" spans="1:7" x14ac:dyDescent="0.2">
      <c r="A590" s="97"/>
      <c r="B590" s="97"/>
      <c r="C590" s="325"/>
      <c r="D590" s="97"/>
      <c r="E590" s="97"/>
      <c r="F590" s="97"/>
      <c r="G590" s="97"/>
    </row>
    <row r="591" spans="1:7" x14ac:dyDescent="0.2">
      <c r="A591" s="97"/>
      <c r="B591" s="97"/>
      <c r="C591" s="325"/>
      <c r="D591" s="97"/>
      <c r="E591" s="97"/>
      <c r="F591" s="97"/>
      <c r="G591" s="97"/>
    </row>
    <row r="592" spans="1:7" x14ac:dyDescent="0.2">
      <c r="A592" s="97"/>
      <c r="B592" s="97"/>
      <c r="C592" s="325"/>
      <c r="D592" s="97"/>
      <c r="E592" s="97"/>
      <c r="F592" s="97"/>
      <c r="G592" s="97"/>
    </row>
    <row r="593" spans="1:7" x14ac:dyDescent="0.2">
      <c r="A593" s="97"/>
      <c r="B593" s="97"/>
      <c r="C593" s="325"/>
      <c r="D593" s="97"/>
      <c r="E593" s="97"/>
      <c r="F593" s="97"/>
      <c r="G593" s="97"/>
    </row>
    <row r="594" spans="1:7" x14ac:dyDescent="0.2">
      <c r="A594" s="97"/>
      <c r="B594" s="97"/>
      <c r="C594" s="325"/>
      <c r="D594" s="97"/>
      <c r="E594" s="97"/>
      <c r="F594" s="97"/>
      <c r="G594" s="97"/>
    </row>
    <row r="595" spans="1:7" x14ac:dyDescent="0.2">
      <c r="A595" s="97"/>
      <c r="B595" s="97"/>
      <c r="C595" s="325"/>
      <c r="D595" s="97"/>
      <c r="E595" s="97"/>
      <c r="F595" s="97"/>
      <c r="G595" s="97"/>
    </row>
    <row r="596" spans="1:7" x14ac:dyDescent="0.2">
      <c r="A596" s="97"/>
      <c r="B596" s="97"/>
      <c r="C596" s="325"/>
      <c r="D596" s="97"/>
      <c r="E596" s="97"/>
      <c r="F596" s="97"/>
      <c r="G596" s="97"/>
    </row>
    <row r="597" spans="1:7" x14ac:dyDescent="0.2">
      <c r="A597" s="97"/>
      <c r="B597" s="97"/>
      <c r="C597" s="325"/>
      <c r="D597" s="97"/>
      <c r="E597" s="97"/>
      <c r="F597" s="97"/>
      <c r="G597" s="97"/>
    </row>
    <row r="598" spans="1:7" x14ac:dyDescent="0.2">
      <c r="A598" s="97"/>
      <c r="B598" s="97"/>
      <c r="C598" s="325"/>
      <c r="D598" s="97"/>
      <c r="E598" s="97"/>
      <c r="F598" s="97"/>
      <c r="G598" s="97"/>
    </row>
    <row r="599" spans="1:7" x14ac:dyDescent="0.2">
      <c r="A599" s="97"/>
      <c r="B599" s="97"/>
      <c r="C599" s="325"/>
      <c r="D599" s="97"/>
      <c r="E599" s="97"/>
      <c r="F599" s="97"/>
      <c r="G599" s="97"/>
    </row>
    <row r="600" spans="1:7" x14ac:dyDescent="0.2">
      <c r="A600" s="97"/>
      <c r="B600" s="97"/>
      <c r="C600" s="325"/>
      <c r="D600" s="97"/>
      <c r="E600" s="97"/>
      <c r="F600" s="97"/>
      <c r="G600" s="97"/>
    </row>
    <row r="601" spans="1:7" x14ac:dyDescent="0.2">
      <c r="A601" s="97"/>
      <c r="B601" s="97"/>
      <c r="C601" s="325"/>
      <c r="D601" s="97"/>
      <c r="E601" s="97"/>
      <c r="F601" s="97"/>
      <c r="G601" s="97"/>
    </row>
    <row r="602" spans="1:7" x14ac:dyDescent="0.2">
      <c r="A602" s="97"/>
      <c r="B602" s="97"/>
      <c r="C602" s="325"/>
      <c r="D602" s="97"/>
      <c r="E602" s="97"/>
      <c r="F602" s="97"/>
      <c r="G602" s="97"/>
    </row>
    <row r="603" spans="1:7" x14ac:dyDescent="0.2">
      <c r="A603" s="97"/>
      <c r="B603" s="97"/>
      <c r="C603" s="325"/>
      <c r="D603" s="97"/>
      <c r="E603" s="97"/>
      <c r="F603" s="97"/>
      <c r="G603" s="97"/>
    </row>
    <row r="604" spans="1:7" x14ac:dyDescent="0.2">
      <c r="A604" s="97"/>
      <c r="B604" s="97"/>
      <c r="C604" s="325"/>
      <c r="D604" s="97"/>
      <c r="E604" s="97"/>
      <c r="F604" s="97"/>
      <c r="G604" s="97"/>
    </row>
    <row r="605" spans="1:7" x14ac:dyDescent="0.2">
      <c r="A605" s="97"/>
      <c r="B605" s="97"/>
      <c r="C605" s="325"/>
      <c r="D605" s="97"/>
      <c r="E605" s="97"/>
      <c r="F605" s="97"/>
      <c r="G605" s="97"/>
    </row>
    <row r="606" spans="1:7" x14ac:dyDescent="0.2">
      <c r="A606" s="97"/>
      <c r="B606" s="97"/>
      <c r="C606" s="325"/>
      <c r="D606" s="97"/>
      <c r="E606" s="97"/>
      <c r="F606" s="97"/>
      <c r="G606" s="97"/>
    </row>
    <row r="607" spans="1:7" x14ac:dyDescent="0.2">
      <c r="A607" s="97"/>
      <c r="B607" s="97"/>
      <c r="C607" s="325"/>
      <c r="D607" s="97"/>
      <c r="E607" s="97"/>
      <c r="F607" s="97"/>
      <c r="G607" s="97"/>
    </row>
    <row r="608" spans="1:7" x14ac:dyDescent="0.2">
      <c r="A608" s="97"/>
      <c r="B608" s="97"/>
      <c r="C608" s="325"/>
      <c r="D608" s="97"/>
      <c r="E608" s="97"/>
      <c r="F608" s="97"/>
      <c r="G608" s="97"/>
    </row>
    <row r="609" spans="1:7" x14ac:dyDescent="0.2">
      <c r="A609" s="97"/>
      <c r="B609" s="97"/>
      <c r="C609" s="325"/>
      <c r="D609" s="97"/>
      <c r="E609" s="97"/>
      <c r="F609" s="97"/>
      <c r="G609" s="97"/>
    </row>
    <row r="610" spans="1:7" x14ac:dyDescent="0.2">
      <c r="A610" s="97"/>
      <c r="B610" s="97"/>
      <c r="C610" s="325"/>
      <c r="D610" s="97"/>
      <c r="E610" s="97"/>
      <c r="F610" s="97"/>
      <c r="G610" s="97"/>
    </row>
    <row r="611" spans="1:7" x14ac:dyDescent="0.2">
      <c r="A611" s="97"/>
      <c r="B611" s="97"/>
      <c r="C611" s="325"/>
      <c r="D611" s="97"/>
      <c r="E611" s="97"/>
      <c r="F611" s="97"/>
      <c r="G611" s="97"/>
    </row>
    <row r="612" spans="1:7" x14ac:dyDescent="0.2">
      <c r="A612" s="97"/>
      <c r="B612" s="97"/>
      <c r="C612" s="325"/>
      <c r="D612" s="97"/>
      <c r="E612" s="97"/>
      <c r="F612" s="97"/>
      <c r="G612" s="97"/>
    </row>
    <row r="613" spans="1:7" x14ac:dyDescent="0.2">
      <c r="A613" s="97"/>
      <c r="B613" s="97"/>
      <c r="C613" s="325"/>
      <c r="D613" s="97"/>
      <c r="E613" s="97"/>
      <c r="F613" s="97"/>
      <c r="G613" s="97"/>
    </row>
    <row r="614" spans="1:7" x14ac:dyDescent="0.2">
      <c r="A614" s="97"/>
      <c r="B614" s="97"/>
      <c r="C614" s="325"/>
      <c r="D614" s="97"/>
      <c r="E614" s="97"/>
      <c r="F614" s="97"/>
      <c r="G614" s="97"/>
    </row>
    <row r="615" spans="1:7" x14ac:dyDescent="0.2">
      <c r="A615" s="97"/>
      <c r="B615" s="97"/>
      <c r="C615" s="325"/>
      <c r="D615" s="97"/>
      <c r="E615" s="97"/>
      <c r="F615" s="97"/>
      <c r="G615" s="97"/>
    </row>
    <row r="616" spans="1:7" x14ac:dyDescent="0.2">
      <c r="A616" s="97"/>
      <c r="B616" s="97"/>
      <c r="C616" s="325"/>
      <c r="D616" s="97"/>
      <c r="E616" s="97"/>
      <c r="F616" s="97"/>
      <c r="G616" s="97"/>
    </row>
    <row r="617" spans="1:7" x14ac:dyDescent="0.2">
      <c r="A617" s="97"/>
      <c r="B617" s="97"/>
      <c r="C617" s="325"/>
      <c r="D617" s="97"/>
      <c r="E617" s="97"/>
      <c r="F617" s="97"/>
      <c r="G617" s="97"/>
    </row>
    <row r="618" spans="1:7" x14ac:dyDescent="0.2">
      <c r="A618" s="97"/>
      <c r="B618" s="97"/>
      <c r="C618" s="325"/>
      <c r="D618" s="97"/>
      <c r="E618" s="97"/>
      <c r="F618" s="97"/>
      <c r="G618" s="97"/>
    </row>
    <row r="619" spans="1:7" x14ac:dyDescent="0.2">
      <c r="A619" s="97"/>
      <c r="B619" s="97"/>
      <c r="C619" s="325"/>
      <c r="D619" s="97"/>
      <c r="E619" s="97"/>
      <c r="F619" s="97"/>
      <c r="G619" s="97"/>
    </row>
    <row r="620" spans="1:7" x14ac:dyDescent="0.2">
      <c r="A620" s="97"/>
      <c r="B620" s="97"/>
      <c r="C620" s="325"/>
      <c r="D620" s="97"/>
      <c r="E620" s="97"/>
      <c r="F620" s="97"/>
      <c r="G620" s="97"/>
    </row>
    <row r="621" spans="1:7" x14ac:dyDescent="0.2">
      <c r="A621" s="97"/>
      <c r="B621" s="97"/>
      <c r="C621" s="325"/>
      <c r="D621" s="97"/>
      <c r="E621" s="97"/>
      <c r="F621" s="97"/>
      <c r="G621" s="97"/>
    </row>
    <row r="622" spans="1:7" x14ac:dyDescent="0.2">
      <c r="A622" s="97"/>
      <c r="B622" s="97"/>
      <c r="C622" s="325"/>
      <c r="D622" s="97"/>
      <c r="E622" s="97"/>
      <c r="F622" s="97"/>
      <c r="G622" s="97"/>
    </row>
    <row r="623" spans="1:7" x14ac:dyDescent="0.2">
      <c r="A623" s="97"/>
      <c r="B623" s="97"/>
      <c r="C623" s="325"/>
      <c r="D623" s="97"/>
      <c r="E623" s="97"/>
      <c r="F623" s="97"/>
      <c r="G623" s="97"/>
    </row>
    <row r="624" spans="1:7" x14ac:dyDescent="0.2">
      <c r="A624" s="97"/>
      <c r="B624" s="97"/>
      <c r="C624" s="325"/>
      <c r="D624" s="97"/>
      <c r="E624" s="97"/>
      <c r="F624" s="97"/>
      <c r="G624" s="97"/>
    </row>
    <row r="625" spans="1:7" x14ac:dyDescent="0.2">
      <c r="A625" s="97"/>
      <c r="B625" s="97"/>
      <c r="C625" s="325"/>
      <c r="D625" s="97"/>
      <c r="E625" s="97"/>
      <c r="F625" s="97"/>
      <c r="G625" s="97"/>
    </row>
    <row r="626" spans="1:7" x14ac:dyDescent="0.2">
      <c r="A626" s="97"/>
      <c r="B626" s="97"/>
      <c r="C626" s="325"/>
      <c r="D626" s="97"/>
      <c r="E626" s="97"/>
      <c r="F626" s="97"/>
      <c r="G626" s="97"/>
    </row>
    <row r="627" spans="1:7" x14ac:dyDescent="0.2">
      <c r="A627" s="97"/>
      <c r="B627" s="97"/>
      <c r="C627" s="325"/>
      <c r="D627" s="97"/>
      <c r="E627" s="97"/>
      <c r="F627" s="97"/>
      <c r="G627" s="97"/>
    </row>
    <row r="628" spans="1:7" x14ac:dyDescent="0.2">
      <c r="A628" s="97"/>
      <c r="B628" s="97"/>
      <c r="C628" s="325"/>
      <c r="D628" s="97"/>
      <c r="E628" s="97"/>
      <c r="F628" s="97"/>
      <c r="G628" s="97"/>
    </row>
    <row r="629" spans="1:7" x14ac:dyDescent="0.2">
      <c r="A629" s="97"/>
      <c r="B629" s="97"/>
      <c r="C629" s="325"/>
      <c r="D629" s="97"/>
      <c r="E629" s="97"/>
      <c r="F629" s="97"/>
      <c r="G629" s="97"/>
    </row>
    <row r="630" spans="1:7" x14ac:dyDescent="0.2">
      <c r="A630" s="97"/>
      <c r="B630" s="97"/>
      <c r="C630" s="325"/>
      <c r="D630" s="97"/>
      <c r="E630" s="97"/>
      <c r="F630" s="97"/>
      <c r="G630" s="97"/>
    </row>
    <row r="631" spans="1:7" x14ac:dyDescent="0.2">
      <c r="A631" s="97"/>
      <c r="B631" s="97"/>
      <c r="C631" s="325"/>
      <c r="D631" s="97"/>
      <c r="E631" s="97"/>
      <c r="F631" s="97"/>
      <c r="G631" s="97"/>
    </row>
    <row r="632" spans="1:7" x14ac:dyDescent="0.2">
      <c r="A632" s="97"/>
      <c r="B632" s="97"/>
      <c r="C632" s="325"/>
      <c r="D632" s="97"/>
      <c r="E632" s="97"/>
      <c r="F632" s="97"/>
      <c r="G632" s="97"/>
    </row>
    <row r="633" spans="1:7" x14ac:dyDescent="0.2">
      <c r="A633" s="97"/>
      <c r="B633" s="97"/>
      <c r="C633" s="325"/>
      <c r="D633" s="97"/>
      <c r="E633" s="97"/>
      <c r="F633" s="97"/>
      <c r="G633" s="97"/>
    </row>
    <row r="634" spans="1:7" x14ac:dyDescent="0.2">
      <c r="A634" s="97"/>
      <c r="B634" s="97"/>
      <c r="C634" s="325"/>
      <c r="D634" s="97"/>
      <c r="E634" s="97"/>
      <c r="F634" s="97"/>
      <c r="G634" s="97"/>
    </row>
    <row r="635" spans="1:7" x14ac:dyDescent="0.2">
      <c r="A635" s="97"/>
      <c r="B635" s="97"/>
      <c r="C635" s="325"/>
      <c r="D635" s="97"/>
      <c r="E635" s="97"/>
      <c r="F635" s="97"/>
      <c r="G635" s="97"/>
    </row>
    <row r="636" spans="1:7" x14ac:dyDescent="0.2">
      <c r="A636" s="97"/>
      <c r="B636" s="97"/>
      <c r="C636" s="325"/>
      <c r="D636" s="97"/>
      <c r="E636" s="97"/>
      <c r="F636" s="97"/>
      <c r="G636" s="97"/>
    </row>
    <row r="637" spans="1:7" x14ac:dyDescent="0.2">
      <c r="A637" s="97"/>
      <c r="B637" s="97"/>
      <c r="C637" s="325"/>
      <c r="D637" s="97"/>
      <c r="E637" s="97"/>
      <c r="F637" s="97"/>
      <c r="G637" s="97"/>
    </row>
    <row r="638" spans="1:7" x14ac:dyDescent="0.2">
      <c r="A638" s="97"/>
      <c r="B638" s="97"/>
      <c r="C638" s="325"/>
      <c r="D638" s="97"/>
      <c r="E638" s="97"/>
      <c r="F638" s="97"/>
      <c r="G638" s="97"/>
    </row>
    <row r="639" spans="1:7" x14ac:dyDescent="0.2">
      <c r="A639" s="97"/>
      <c r="B639" s="97"/>
      <c r="C639" s="325"/>
      <c r="D639" s="97"/>
      <c r="E639" s="97"/>
      <c r="F639" s="97"/>
      <c r="G639" s="97"/>
    </row>
    <row r="640" spans="1:7" x14ac:dyDescent="0.2">
      <c r="A640" s="97"/>
      <c r="B640" s="97"/>
      <c r="C640" s="325"/>
      <c r="D640" s="97"/>
      <c r="E640" s="97"/>
      <c r="F640" s="97"/>
      <c r="G640" s="97"/>
    </row>
    <row r="641" spans="1:7" x14ac:dyDescent="0.2">
      <c r="A641" s="97"/>
      <c r="B641" s="97"/>
      <c r="C641" s="325"/>
      <c r="D641" s="97"/>
      <c r="E641" s="97"/>
      <c r="F641" s="97"/>
      <c r="G641" s="97"/>
    </row>
    <row r="642" spans="1:7" x14ac:dyDescent="0.2">
      <c r="A642" s="97"/>
      <c r="B642" s="97"/>
      <c r="C642" s="325"/>
      <c r="D642" s="97"/>
      <c r="E642" s="97"/>
      <c r="F642" s="97"/>
      <c r="G642" s="97"/>
    </row>
    <row r="643" spans="1:7" x14ac:dyDescent="0.2">
      <c r="A643" s="97"/>
      <c r="B643" s="97"/>
      <c r="C643" s="325"/>
      <c r="D643" s="97"/>
      <c r="E643" s="97"/>
      <c r="F643" s="97"/>
      <c r="G643" s="97"/>
    </row>
    <row r="644" spans="1:7" x14ac:dyDescent="0.2">
      <c r="A644" s="97"/>
      <c r="B644" s="97"/>
      <c r="C644" s="325"/>
      <c r="D644" s="97"/>
      <c r="E644" s="97"/>
      <c r="F644" s="97"/>
      <c r="G644" s="97"/>
    </row>
    <row r="645" spans="1:7" x14ac:dyDescent="0.2">
      <c r="A645" s="97"/>
      <c r="B645" s="97"/>
      <c r="C645" s="325"/>
      <c r="D645" s="97"/>
      <c r="E645" s="97"/>
      <c r="F645" s="97"/>
      <c r="G645" s="97"/>
    </row>
    <row r="646" spans="1:7" x14ac:dyDescent="0.2">
      <c r="A646" s="97"/>
      <c r="B646" s="97"/>
      <c r="C646" s="325"/>
      <c r="D646" s="97"/>
      <c r="E646" s="97"/>
      <c r="F646" s="97"/>
      <c r="G646" s="97"/>
    </row>
    <row r="647" spans="1:7" x14ac:dyDescent="0.2">
      <c r="A647" s="97"/>
      <c r="B647" s="97"/>
      <c r="C647" s="325"/>
      <c r="D647" s="97"/>
      <c r="E647" s="97"/>
      <c r="F647" s="97"/>
      <c r="G647" s="97"/>
    </row>
    <row r="648" spans="1:7" x14ac:dyDescent="0.2">
      <c r="A648" s="97"/>
      <c r="B648" s="97"/>
      <c r="C648" s="325"/>
      <c r="D648" s="97"/>
      <c r="E648" s="97"/>
      <c r="F648" s="97"/>
      <c r="G648" s="97"/>
    </row>
    <row r="649" spans="1:7" x14ac:dyDescent="0.2">
      <c r="A649" s="97"/>
      <c r="B649" s="97"/>
      <c r="C649" s="325"/>
      <c r="D649" s="97"/>
      <c r="E649" s="97"/>
      <c r="F649" s="97"/>
      <c r="G649" s="97"/>
    </row>
    <row r="650" spans="1:7" x14ac:dyDescent="0.2">
      <c r="A650" s="97"/>
      <c r="B650" s="97"/>
      <c r="C650" s="325"/>
      <c r="D650" s="97"/>
      <c r="E650" s="97"/>
      <c r="F650" s="97"/>
      <c r="G650" s="97"/>
    </row>
    <row r="651" spans="1:7" x14ac:dyDescent="0.2">
      <c r="A651" s="97"/>
      <c r="B651" s="97"/>
      <c r="C651" s="325"/>
      <c r="D651" s="97"/>
      <c r="E651" s="97"/>
      <c r="F651" s="97"/>
      <c r="G651" s="97"/>
    </row>
    <row r="652" spans="1:7" x14ac:dyDescent="0.2">
      <c r="A652" s="97"/>
      <c r="B652" s="97"/>
      <c r="C652" s="325"/>
      <c r="D652" s="97"/>
      <c r="E652" s="97"/>
      <c r="F652" s="97"/>
      <c r="G652" s="97"/>
    </row>
    <row r="653" spans="1:7" x14ac:dyDescent="0.2">
      <c r="A653" s="97"/>
      <c r="B653" s="97"/>
      <c r="C653" s="325"/>
      <c r="D653" s="97"/>
      <c r="E653" s="97"/>
      <c r="F653" s="97"/>
      <c r="G653" s="97"/>
    </row>
    <row r="654" spans="1:7" x14ac:dyDescent="0.2">
      <c r="A654" s="97"/>
      <c r="B654" s="97"/>
      <c r="C654" s="325"/>
      <c r="D654" s="97"/>
      <c r="E654" s="97"/>
      <c r="F654" s="97"/>
      <c r="G654" s="97"/>
    </row>
    <row r="655" spans="1:7" x14ac:dyDescent="0.2">
      <c r="A655" s="97"/>
      <c r="B655" s="97"/>
      <c r="C655" s="325"/>
      <c r="D655" s="97"/>
      <c r="E655" s="97"/>
      <c r="F655" s="97"/>
      <c r="G655" s="97"/>
    </row>
    <row r="656" spans="1:7" x14ac:dyDescent="0.2">
      <c r="A656" s="97"/>
      <c r="B656" s="97"/>
      <c r="C656" s="325"/>
      <c r="D656" s="97"/>
      <c r="E656" s="97"/>
      <c r="F656" s="97"/>
      <c r="G656" s="97"/>
    </row>
    <row r="657" spans="1:7" x14ac:dyDescent="0.2">
      <c r="A657" s="97"/>
      <c r="B657" s="97"/>
      <c r="C657" s="325"/>
      <c r="D657" s="97"/>
      <c r="E657" s="97"/>
      <c r="F657" s="97"/>
      <c r="G657" s="97"/>
    </row>
    <row r="658" spans="1:7" x14ac:dyDescent="0.2">
      <c r="A658" s="97"/>
      <c r="B658" s="97"/>
      <c r="C658" s="325"/>
      <c r="D658" s="97"/>
      <c r="E658" s="97"/>
      <c r="F658" s="97"/>
      <c r="G658" s="97"/>
    </row>
    <row r="659" spans="1:7" x14ac:dyDescent="0.2">
      <c r="A659" s="97"/>
      <c r="B659" s="97"/>
      <c r="C659" s="325"/>
      <c r="D659" s="97"/>
      <c r="E659" s="97"/>
      <c r="F659" s="97"/>
      <c r="G659" s="97"/>
    </row>
    <row r="660" spans="1:7" x14ac:dyDescent="0.2">
      <c r="A660" s="97"/>
      <c r="B660" s="97"/>
      <c r="C660" s="325"/>
      <c r="D660" s="97"/>
      <c r="E660" s="97"/>
      <c r="F660" s="97"/>
      <c r="G660" s="97"/>
    </row>
    <row r="661" spans="1:7" x14ac:dyDescent="0.2">
      <c r="A661" s="97"/>
      <c r="B661" s="97"/>
      <c r="C661" s="325"/>
      <c r="D661" s="97"/>
      <c r="E661" s="97"/>
      <c r="F661" s="97"/>
      <c r="G661" s="97"/>
    </row>
    <row r="662" spans="1:7" x14ac:dyDescent="0.2">
      <c r="A662" s="97"/>
      <c r="B662" s="97"/>
      <c r="C662" s="325"/>
      <c r="D662" s="97"/>
      <c r="E662" s="97"/>
      <c r="F662" s="97"/>
      <c r="G662" s="97"/>
    </row>
    <row r="663" spans="1:7" x14ac:dyDescent="0.2">
      <c r="A663" s="97"/>
      <c r="B663" s="97"/>
      <c r="C663" s="325"/>
      <c r="D663" s="97"/>
      <c r="E663" s="97"/>
      <c r="F663" s="97"/>
      <c r="G663" s="97"/>
    </row>
    <row r="664" spans="1:7" x14ac:dyDescent="0.2">
      <c r="A664" s="97"/>
      <c r="B664" s="97"/>
      <c r="C664" s="325"/>
      <c r="D664" s="97"/>
      <c r="E664" s="97"/>
      <c r="F664" s="97"/>
      <c r="G664" s="97"/>
    </row>
    <row r="665" spans="1:7" x14ac:dyDescent="0.2">
      <c r="A665" s="97"/>
      <c r="B665" s="97"/>
      <c r="C665" s="325"/>
      <c r="D665" s="97"/>
      <c r="E665" s="97"/>
      <c r="F665" s="97"/>
      <c r="G665" s="97"/>
    </row>
    <row r="666" spans="1:7" x14ac:dyDescent="0.2">
      <c r="A666" s="97"/>
      <c r="B666" s="97"/>
      <c r="C666" s="325"/>
      <c r="D666" s="97"/>
      <c r="E666" s="97"/>
      <c r="F666" s="97"/>
      <c r="G666" s="97"/>
    </row>
    <row r="667" spans="1:7" x14ac:dyDescent="0.2">
      <c r="A667" s="97"/>
      <c r="B667" s="97"/>
      <c r="C667" s="325"/>
      <c r="D667" s="97"/>
      <c r="E667" s="97"/>
      <c r="F667" s="97"/>
      <c r="G667" s="97"/>
    </row>
    <row r="668" spans="1:7" x14ac:dyDescent="0.2">
      <c r="A668" s="97"/>
      <c r="B668" s="97"/>
      <c r="C668" s="325"/>
      <c r="D668" s="97"/>
      <c r="E668" s="97"/>
      <c r="F668" s="97"/>
      <c r="G668" s="97"/>
    </row>
    <row r="669" spans="1:7" x14ac:dyDescent="0.2">
      <c r="A669" s="97"/>
      <c r="B669" s="97"/>
      <c r="C669" s="325"/>
      <c r="D669" s="97"/>
      <c r="E669" s="97"/>
      <c r="F669" s="97"/>
      <c r="G669" s="97"/>
    </row>
    <row r="670" spans="1:7" x14ac:dyDescent="0.2">
      <c r="A670" s="97"/>
      <c r="B670" s="97"/>
      <c r="C670" s="325"/>
      <c r="D670" s="97"/>
      <c r="E670" s="97"/>
      <c r="F670" s="97"/>
      <c r="G670" s="97"/>
    </row>
    <row r="671" spans="1:7" x14ac:dyDescent="0.2">
      <c r="A671" s="97"/>
      <c r="B671" s="97"/>
      <c r="C671" s="325"/>
      <c r="D671" s="97"/>
      <c r="E671" s="97"/>
      <c r="F671" s="97"/>
      <c r="G671" s="97"/>
    </row>
    <row r="672" spans="1:7" x14ac:dyDescent="0.2">
      <c r="A672" s="97"/>
      <c r="B672" s="97"/>
      <c r="C672" s="325"/>
      <c r="D672" s="97"/>
      <c r="E672" s="97"/>
      <c r="F672" s="97"/>
      <c r="G672" s="97"/>
    </row>
    <row r="673" spans="1:7" x14ac:dyDescent="0.2">
      <c r="A673" s="97"/>
      <c r="B673" s="97"/>
      <c r="C673" s="325"/>
      <c r="D673" s="97"/>
      <c r="E673" s="97"/>
      <c r="F673" s="97"/>
      <c r="G673" s="97"/>
    </row>
    <row r="674" spans="1:7" x14ac:dyDescent="0.2">
      <c r="A674" s="97"/>
      <c r="B674" s="97"/>
      <c r="C674" s="325"/>
      <c r="D674" s="97"/>
      <c r="E674" s="97"/>
      <c r="F674" s="97"/>
      <c r="G674" s="97"/>
    </row>
    <row r="675" spans="1:7" x14ac:dyDescent="0.2">
      <c r="A675" s="97"/>
      <c r="B675" s="97"/>
      <c r="C675" s="325"/>
      <c r="D675" s="97"/>
      <c r="E675" s="97"/>
      <c r="F675" s="97"/>
      <c r="G675" s="97"/>
    </row>
    <row r="676" spans="1:7" x14ac:dyDescent="0.2">
      <c r="A676" s="97"/>
      <c r="B676" s="97"/>
      <c r="C676" s="325"/>
      <c r="D676" s="97"/>
      <c r="E676" s="97"/>
      <c r="F676" s="97"/>
      <c r="G676" s="97"/>
    </row>
    <row r="677" spans="1:7" x14ac:dyDescent="0.2">
      <c r="A677" s="97"/>
      <c r="B677" s="97"/>
      <c r="C677" s="325"/>
      <c r="D677" s="97"/>
      <c r="E677" s="97"/>
      <c r="F677" s="97"/>
      <c r="G677" s="97"/>
    </row>
    <row r="678" spans="1:7" x14ac:dyDescent="0.2">
      <c r="A678" s="97"/>
      <c r="B678" s="97"/>
      <c r="C678" s="325"/>
      <c r="D678" s="97"/>
      <c r="E678" s="97"/>
      <c r="F678" s="97"/>
      <c r="G678" s="97"/>
    </row>
    <row r="679" spans="1:7" x14ac:dyDescent="0.2">
      <c r="A679" s="97"/>
      <c r="B679" s="97"/>
      <c r="C679" s="325"/>
      <c r="D679" s="97"/>
      <c r="E679" s="97"/>
      <c r="F679" s="97"/>
      <c r="G679" s="97"/>
    </row>
    <row r="680" spans="1:7" x14ac:dyDescent="0.2">
      <c r="A680" s="97"/>
      <c r="B680" s="97"/>
      <c r="C680" s="325"/>
      <c r="D680" s="97"/>
      <c r="E680" s="97"/>
      <c r="F680" s="97"/>
      <c r="G680" s="97"/>
    </row>
    <row r="681" spans="1:7" x14ac:dyDescent="0.2">
      <c r="A681" s="97"/>
      <c r="B681" s="97"/>
      <c r="C681" s="325"/>
      <c r="D681" s="97"/>
      <c r="E681" s="97"/>
      <c r="F681" s="97"/>
      <c r="G681" s="97"/>
    </row>
    <row r="682" spans="1:7" x14ac:dyDescent="0.2">
      <c r="A682" s="97"/>
      <c r="B682" s="97"/>
      <c r="C682" s="325"/>
      <c r="D682" s="97"/>
      <c r="E682" s="97"/>
      <c r="F682" s="97"/>
      <c r="G682" s="97"/>
    </row>
    <row r="683" spans="1:7" x14ac:dyDescent="0.2">
      <c r="A683" s="97"/>
      <c r="B683" s="97"/>
      <c r="C683" s="325"/>
      <c r="D683" s="97"/>
      <c r="E683" s="97"/>
      <c r="F683" s="97"/>
      <c r="G683" s="97"/>
    </row>
    <row r="684" spans="1:7" x14ac:dyDescent="0.2">
      <c r="A684" s="97"/>
      <c r="B684" s="97"/>
      <c r="C684" s="325"/>
      <c r="D684" s="97"/>
      <c r="E684" s="97"/>
      <c r="F684" s="97"/>
      <c r="G684" s="97"/>
    </row>
    <row r="685" spans="1:7" x14ac:dyDescent="0.2">
      <c r="A685" s="97"/>
      <c r="B685" s="97"/>
      <c r="C685" s="325"/>
      <c r="D685" s="97"/>
      <c r="E685" s="97"/>
      <c r="F685" s="97"/>
      <c r="G685" s="97"/>
    </row>
    <row r="686" spans="1:7" x14ac:dyDescent="0.2">
      <c r="A686" s="97"/>
      <c r="B686" s="97"/>
      <c r="C686" s="325"/>
      <c r="D686" s="97"/>
      <c r="E686" s="97"/>
      <c r="F686" s="97"/>
      <c r="G686" s="97"/>
    </row>
    <row r="687" spans="1:7" x14ac:dyDescent="0.2">
      <c r="A687" s="97"/>
      <c r="B687" s="97"/>
      <c r="C687" s="325"/>
      <c r="D687" s="97"/>
      <c r="E687" s="97"/>
      <c r="F687" s="97"/>
      <c r="G687" s="97"/>
    </row>
    <row r="688" spans="1:7" x14ac:dyDescent="0.2">
      <c r="A688" s="97"/>
      <c r="B688" s="97"/>
      <c r="C688" s="325"/>
      <c r="D688" s="97"/>
      <c r="E688" s="97"/>
      <c r="F688" s="97"/>
      <c r="G688" s="97"/>
    </row>
    <row r="689" spans="1:7" x14ac:dyDescent="0.2">
      <c r="A689" s="97"/>
      <c r="B689" s="97"/>
      <c r="C689" s="325"/>
      <c r="D689" s="97"/>
      <c r="E689" s="97"/>
      <c r="F689" s="97"/>
      <c r="G689" s="97"/>
    </row>
    <row r="690" spans="1:7" x14ac:dyDescent="0.2">
      <c r="A690" s="97"/>
      <c r="B690" s="97"/>
      <c r="C690" s="325"/>
      <c r="D690" s="97"/>
      <c r="E690" s="97"/>
      <c r="F690" s="97"/>
      <c r="G690" s="97"/>
    </row>
    <row r="691" spans="1:7" x14ac:dyDescent="0.2">
      <c r="A691" s="97"/>
      <c r="B691" s="97"/>
      <c r="C691" s="325"/>
      <c r="D691" s="97"/>
      <c r="E691" s="97"/>
      <c r="F691" s="97"/>
      <c r="G691" s="97"/>
    </row>
    <row r="692" spans="1:7" x14ac:dyDescent="0.2">
      <c r="A692" s="97"/>
      <c r="B692" s="97"/>
      <c r="C692" s="325"/>
      <c r="D692" s="97"/>
      <c r="E692" s="97"/>
      <c r="F692" s="97"/>
      <c r="G692" s="97"/>
    </row>
    <row r="693" spans="1:7" x14ac:dyDescent="0.2">
      <c r="A693" s="97"/>
      <c r="B693" s="97"/>
      <c r="C693" s="325"/>
      <c r="D693" s="97"/>
      <c r="E693" s="97"/>
      <c r="F693" s="97"/>
      <c r="G693" s="97"/>
    </row>
    <row r="694" spans="1:7" x14ac:dyDescent="0.2">
      <c r="A694" s="97"/>
      <c r="B694" s="97"/>
      <c r="C694" s="325"/>
      <c r="D694" s="97"/>
      <c r="E694" s="97"/>
      <c r="F694" s="97"/>
      <c r="G694" s="97"/>
    </row>
    <row r="695" spans="1:7" x14ac:dyDescent="0.2">
      <c r="A695" s="97"/>
      <c r="B695" s="97"/>
      <c r="C695" s="325"/>
      <c r="D695" s="97"/>
      <c r="E695" s="97"/>
      <c r="F695" s="97"/>
      <c r="G695" s="97"/>
    </row>
    <row r="696" spans="1:7" x14ac:dyDescent="0.2">
      <c r="A696" s="97"/>
      <c r="B696" s="97"/>
      <c r="C696" s="325"/>
      <c r="D696" s="97"/>
      <c r="E696" s="97"/>
      <c r="F696" s="97"/>
      <c r="G696" s="97"/>
    </row>
    <row r="697" spans="1:7" x14ac:dyDescent="0.2">
      <c r="A697" s="97"/>
      <c r="B697" s="97"/>
      <c r="C697" s="325"/>
      <c r="D697" s="97"/>
      <c r="E697" s="97"/>
      <c r="F697" s="97"/>
      <c r="G697" s="97"/>
    </row>
    <row r="698" spans="1:7" x14ac:dyDescent="0.2">
      <c r="A698" s="97"/>
      <c r="B698" s="97"/>
      <c r="C698" s="325"/>
      <c r="D698" s="97"/>
      <c r="E698" s="97"/>
      <c r="F698" s="97"/>
      <c r="G698" s="97"/>
    </row>
    <row r="699" spans="1:7" x14ac:dyDescent="0.2">
      <c r="A699" s="97"/>
      <c r="B699" s="97"/>
      <c r="C699" s="325"/>
      <c r="D699" s="97"/>
      <c r="E699" s="97"/>
      <c r="F699" s="97"/>
      <c r="G699" s="97"/>
    </row>
    <row r="700" spans="1:7" x14ac:dyDescent="0.2">
      <c r="A700" s="97"/>
      <c r="B700" s="97"/>
      <c r="C700" s="325"/>
      <c r="D700" s="97"/>
      <c r="E700" s="97"/>
      <c r="F700" s="97"/>
      <c r="G700" s="97"/>
    </row>
    <row r="701" spans="1:7" x14ac:dyDescent="0.2">
      <c r="A701" s="97"/>
      <c r="B701" s="97"/>
      <c r="C701" s="325"/>
      <c r="D701" s="97"/>
      <c r="E701" s="97"/>
      <c r="F701" s="97"/>
      <c r="G701" s="97"/>
    </row>
    <row r="702" spans="1:7" x14ac:dyDescent="0.2">
      <c r="A702" s="97"/>
      <c r="B702" s="97"/>
      <c r="C702" s="325"/>
      <c r="D702" s="97"/>
      <c r="E702" s="97"/>
      <c r="F702" s="97"/>
      <c r="G702" s="97"/>
    </row>
    <row r="703" spans="1:7" x14ac:dyDescent="0.2">
      <c r="A703" s="97"/>
      <c r="B703" s="97"/>
      <c r="C703" s="325"/>
      <c r="D703" s="97"/>
      <c r="E703" s="97"/>
      <c r="F703" s="97"/>
      <c r="G703" s="97"/>
    </row>
    <row r="704" spans="1:7" x14ac:dyDescent="0.2">
      <c r="A704" s="97"/>
      <c r="B704" s="97"/>
      <c r="C704" s="325"/>
      <c r="D704" s="97"/>
      <c r="E704" s="97"/>
      <c r="F704" s="97"/>
      <c r="G704" s="97"/>
    </row>
    <row r="705" spans="1:7" x14ac:dyDescent="0.2">
      <c r="A705" s="97"/>
      <c r="B705" s="97"/>
      <c r="C705" s="325"/>
      <c r="D705" s="97"/>
      <c r="E705" s="97"/>
      <c r="F705" s="97"/>
      <c r="G705" s="97"/>
    </row>
    <row r="706" spans="1:7" x14ac:dyDescent="0.2">
      <c r="A706" s="97"/>
      <c r="B706" s="97"/>
      <c r="C706" s="325"/>
      <c r="D706" s="97"/>
      <c r="E706" s="97"/>
      <c r="F706" s="97"/>
      <c r="G706" s="97"/>
    </row>
    <row r="707" spans="1:7" x14ac:dyDescent="0.2">
      <c r="A707" s="97"/>
      <c r="B707" s="97"/>
      <c r="C707" s="325"/>
      <c r="D707" s="97"/>
      <c r="E707" s="97"/>
      <c r="F707" s="97"/>
      <c r="G707" s="97"/>
    </row>
    <row r="708" spans="1:7" x14ac:dyDescent="0.2">
      <c r="A708" s="97"/>
      <c r="B708" s="97"/>
      <c r="C708" s="325"/>
      <c r="D708" s="97"/>
      <c r="E708" s="97"/>
      <c r="F708" s="97"/>
      <c r="G708" s="97"/>
    </row>
    <row r="709" spans="1:7" x14ac:dyDescent="0.2">
      <c r="A709" s="97"/>
      <c r="B709" s="97"/>
      <c r="C709" s="325"/>
      <c r="D709" s="97"/>
      <c r="E709" s="97"/>
      <c r="F709" s="97"/>
      <c r="G709" s="97"/>
    </row>
    <row r="710" spans="1:7" x14ac:dyDescent="0.2">
      <c r="A710" s="97"/>
      <c r="B710" s="97"/>
      <c r="C710" s="325"/>
      <c r="D710" s="97"/>
      <c r="E710" s="97"/>
      <c r="F710" s="97"/>
      <c r="G710" s="97"/>
    </row>
    <row r="711" spans="1:7" x14ac:dyDescent="0.2">
      <c r="A711" s="97"/>
      <c r="B711" s="97"/>
      <c r="C711" s="325"/>
      <c r="D711" s="97"/>
      <c r="E711" s="97"/>
      <c r="F711" s="97"/>
      <c r="G711" s="97"/>
    </row>
    <row r="712" spans="1:7" x14ac:dyDescent="0.2">
      <c r="A712" s="97"/>
      <c r="B712" s="97"/>
      <c r="C712" s="325"/>
      <c r="D712" s="97"/>
      <c r="E712" s="97"/>
      <c r="F712" s="97"/>
      <c r="G712" s="97"/>
    </row>
    <row r="713" spans="1:7" x14ac:dyDescent="0.2">
      <c r="A713" s="97"/>
      <c r="B713" s="97"/>
      <c r="C713" s="325"/>
      <c r="D713" s="97"/>
      <c r="E713" s="97"/>
      <c r="F713" s="97"/>
      <c r="G713" s="97"/>
    </row>
    <row r="714" spans="1:7" x14ac:dyDescent="0.2">
      <c r="A714" s="97"/>
      <c r="B714" s="97"/>
      <c r="C714" s="325"/>
      <c r="D714" s="97"/>
      <c r="E714" s="97"/>
      <c r="F714" s="97"/>
      <c r="G714" s="97"/>
    </row>
    <row r="715" spans="1:7" x14ac:dyDescent="0.2">
      <c r="A715" s="97"/>
      <c r="B715" s="97"/>
      <c r="C715" s="325"/>
      <c r="D715" s="97"/>
      <c r="E715" s="97"/>
      <c r="F715" s="97"/>
      <c r="G715" s="97"/>
    </row>
    <row r="716" spans="1:7" x14ac:dyDescent="0.2">
      <c r="A716" s="97"/>
      <c r="B716" s="97"/>
      <c r="C716" s="325"/>
      <c r="D716" s="97"/>
      <c r="E716" s="97"/>
      <c r="F716" s="97"/>
      <c r="G716" s="97"/>
    </row>
    <row r="717" spans="1:7" x14ac:dyDescent="0.2">
      <c r="A717" s="97"/>
      <c r="B717" s="97"/>
      <c r="C717" s="325"/>
      <c r="D717" s="97"/>
      <c r="E717" s="97"/>
      <c r="F717" s="97"/>
      <c r="G717" s="97"/>
    </row>
    <row r="718" spans="1:7" x14ac:dyDescent="0.2">
      <c r="A718" s="97"/>
      <c r="B718" s="97"/>
      <c r="C718" s="325"/>
      <c r="D718" s="97"/>
      <c r="E718" s="97"/>
      <c r="F718" s="97"/>
      <c r="G718" s="97"/>
    </row>
    <row r="719" spans="1:7" x14ac:dyDescent="0.2">
      <c r="A719" s="97"/>
      <c r="B719" s="97"/>
      <c r="C719" s="325"/>
      <c r="D719" s="97"/>
      <c r="E719" s="97"/>
      <c r="F719" s="97"/>
      <c r="G719" s="97"/>
    </row>
    <row r="720" spans="1:7" x14ac:dyDescent="0.2">
      <c r="A720" s="97"/>
      <c r="B720" s="97"/>
      <c r="C720" s="325"/>
      <c r="D720" s="97"/>
      <c r="E720" s="97"/>
      <c r="F720" s="97"/>
      <c r="G720" s="97"/>
    </row>
    <row r="721" spans="1:7" x14ac:dyDescent="0.2">
      <c r="A721" s="97"/>
      <c r="B721" s="97"/>
      <c r="C721" s="325"/>
      <c r="D721" s="97"/>
      <c r="E721" s="97"/>
      <c r="F721" s="97"/>
      <c r="G721" s="97"/>
    </row>
    <row r="722" spans="1:7" x14ac:dyDescent="0.2">
      <c r="A722" s="97"/>
      <c r="B722" s="97"/>
      <c r="C722" s="325"/>
      <c r="D722" s="97"/>
      <c r="E722" s="97"/>
      <c r="F722" s="97"/>
      <c r="G722" s="97"/>
    </row>
    <row r="723" spans="1:7" x14ac:dyDescent="0.2">
      <c r="A723" s="97"/>
      <c r="B723" s="97"/>
      <c r="C723" s="325"/>
      <c r="D723" s="97"/>
      <c r="E723" s="97"/>
      <c r="F723" s="97"/>
      <c r="G723" s="97"/>
    </row>
    <row r="724" spans="1:7" x14ac:dyDescent="0.2">
      <c r="A724" s="97"/>
      <c r="B724" s="97"/>
      <c r="C724" s="325"/>
      <c r="D724" s="97"/>
      <c r="E724" s="97"/>
      <c r="F724" s="97"/>
      <c r="G724" s="97"/>
    </row>
    <row r="725" spans="1:7" x14ac:dyDescent="0.2">
      <c r="A725" s="97"/>
      <c r="B725" s="97"/>
      <c r="C725" s="325"/>
      <c r="D725" s="97"/>
      <c r="E725" s="97"/>
      <c r="F725" s="97"/>
      <c r="G725" s="97"/>
    </row>
    <row r="726" spans="1:7" x14ac:dyDescent="0.2">
      <c r="A726" s="97"/>
      <c r="B726" s="97"/>
      <c r="C726" s="325"/>
      <c r="D726" s="97"/>
      <c r="E726" s="97"/>
      <c r="F726" s="97"/>
      <c r="G726" s="97"/>
    </row>
    <row r="727" spans="1:7" x14ac:dyDescent="0.2">
      <c r="A727" s="97"/>
      <c r="B727" s="97"/>
      <c r="C727" s="325"/>
      <c r="D727" s="97"/>
      <c r="E727" s="97"/>
      <c r="F727" s="97"/>
      <c r="G727" s="97"/>
    </row>
    <row r="728" spans="1:7" x14ac:dyDescent="0.2">
      <c r="A728" s="97"/>
      <c r="B728" s="97"/>
      <c r="C728" s="325"/>
      <c r="D728" s="97"/>
      <c r="E728" s="97"/>
      <c r="F728" s="97"/>
      <c r="G728" s="97"/>
    </row>
    <row r="729" spans="1:7" x14ac:dyDescent="0.2">
      <c r="A729" s="97"/>
      <c r="B729" s="97"/>
      <c r="C729" s="325"/>
      <c r="D729" s="97"/>
      <c r="E729" s="97"/>
      <c r="F729" s="97"/>
      <c r="G729" s="97"/>
    </row>
    <row r="730" spans="1:7" x14ac:dyDescent="0.2">
      <c r="A730" s="97"/>
      <c r="B730" s="97"/>
      <c r="C730" s="325"/>
      <c r="D730" s="97"/>
      <c r="E730" s="97"/>
      <c r="F730" s="97"/>
      <c r="G730" s="97"/>
    </row>
    <row r="731" spans="1:7" x14ac:dyDescent="0.2">
      <c r="A731" s="97"/>
      <c r="B731" s="97"/>
      <c r="C731" s="325"/>
      <c r="D731" s="97"/>
      <c r="E731" s="97"/>
      <c r="F731" s="97"/>
      <c r="G731" s="97"/>
    </row>
    <row r="732" spans="1:7" x14ac:dyDescent="0.2">
      <c r="A732" s="97"/>
      <c r="B732" s="97"/>
      <c r="C732" s="325"/>
      <c r="D732" s="97"/>
      <c r="E732" s="97"/>
      <c r="F732" s="97"/>
      <c r="G732" s="97"/>
    </row>
    <row r="733" spans="1:7" x14ac:dyDescent="0.2">
      <c r="A733" s="97"/>
      <c r="B733" s="97"/>
      <c r="C733" s="325"/>
      <c r="D733" s="97"/>
      <c r="E733" s="97"/>
      <c r="F733" s="97"/>
      <c r="G733" s="97"/>
    </row>
    <row r="734" spans="1:7" x14ac:dyDescent="0.2">
      <c r="A734" s="97"/>
      <c r="B734" s="97"/>
      <c r="C734" s="325"/>
      <c r="D734" s="97"/>
      <c r="E734" s="97"/>
      <c r="F734" s="97"/>
      <c r="G734" s="97"/>
    </row>
    <row r="735" spans="1:7" x14ac:dyDescent="0.2">
      <c r="A735" s="97"/>
      <c r="B735" s="97"/>
      <c r="C735" s="325"/>
      <c r="D735" s="97"/>
      <c r="E735" s="97"/>
      <c r="F735" s="97"/>
      <c r="G735" s="97"/>
    </row>
    <row r="736" spans="1:7" x14ac:dyDescent="0.2">
      <c r="A736" s="97"/>
      <c r="B736" s="97"/>
      <c r="C736" s="325"/>
      <c r="D736" s="97"/>
      <c r="E736" s="97"/>
      <c r="F736" s="97"/>
      <c r="G736" s="97"/>
    </row>
    <row r="737" spans="1:7" x14ac:dyDescent="0.2">
      <c r="A737" s="97"/>
      <c r="B737" s="97"/>
      <c r="C737" s="325"/>
      <c r="D737" s="97"/>
      <c r="E737" s="97"/>
      <c r="F737" s="97"/>
      <c r="G737" s="97"/>
    </row>
    <row r="738" spans="1:7" x14ac:dyDescent="0.2">
      <c r="A738" s="97"/>
      <c r="B738" s="97"/>
      <c r="C738" s="325"/>
      <c r="D738" s="97"/>
      <c r="E738" s="97"/>
      <c r="F738" s="97"/>
      <c r="G738" s="97"/>
    </row>
    <row r="739" spans="1:7" x14ac:dyDescent="0.2">
      <c r="A739" s="97"/>
      <c r="B739" s="97"/>
      <c r="C739" s="325"/>
      <c r="D739" s="97"/>
      <c r="E739" s="97"/>
      <c r="F739" s="97"/>
      <c r="G739" s="97"/>
    </row>
    <row r="740" spans="1:7" x14ac:dyDescent="0.2">
      <c r="A740" s="97"/>
      <c r="B740" s="97"/>
      <c r="C740" s="325"/>
      <c r="D740" s="97"/>
      <c r="E740" s="97"/>
      <c r="F740" s="97"/>
      <c r="G740" s="97"/>
    </row>
    <row r="741" spans="1:7" x14ac:dyDescent="0.2">
      <c r="A741" s="97"/>
      <c r="B741" s="97"/>
      <c r="C741" s="325"/>
      <c r="D741" s="97"/>
      <c r="E741" s="97"/>
      <c r="F741" s="97"/>
      <c r="G741" s="97"/>
    </row>
    <row r="742" spans="1:7" x14ac:dyDescent="0.2">
      <c r="A742" s="97"/>
      <c r="B742" s="97"/>
      <c r="C742" s="325"/>
      <c r="D742" s="97"/>
      <c r="E742" s="97"/>
      <c r="F742" s="97"/>
      <c r="G742" s="97"/>
    </row>
    <row r="743" spans="1:7" x14ac:dyDescent="0.2">
      <c r="A743" s="97"/>
      <c r="B743" s="97"/>
      <c r="C743" s="325"/>
      <c r="D743" s="97"/>
      <c r="E743" s="97"/>
      <c r="F743" s="97"/>
      <c r="G743" s="97"/>
    </row>
    <row r="744" spans="1:7" x14ac:dyDescent="0.2">
      <c r="A744" s="97"/>
      <c r="B744" s="97"/>
      <c r="C744" s="325"/>
      <c r="D744" s="97"/>
      <c r="E744" s="97"/>
      <c r="F744" s="97"/>
      <c r="G744" s="97"/>
    </row>
    <row r="745" spans="1:7" x14ac:dyDescent="0.2">
      <c r="A745" s="97"/>
      <c r="B745" s="97"/>
      <c r="C745" s="325"/>
      <c r="D745" s="97"/>
      <c r="E745" s="97"/>
      <c r="F745" s="97"/>
      <c r="G745" s="97"/>
    </row>
    <row r="746" spans="1:7" x14ac:dyDescent="0.2">
      <c r="A746" s="97"/>
      <c r="B746" s="97"/>
      <c r="C746" s="325"/>
      <c r="D746" s="97"/>
      <c r="E746" s="97"/>
      <c r="F746" s="97"/>
      <c r="G746" s="97"/>
    </row>
    <row r="747" spans="1:7" x14ac:dyDescent="0.2">
      <c r="A747" s="97"/>
      <c r="B747" s="97"/>
      <c r="C747" s="325"/>
      <c r="D747" s="97"/>
      <c r="E747" s="97"/>
      <c r="F747" s="97"/>
      <c r="G747" s="97"/>
    </row>
    <row r="748" spans="1:7" x14ac:dyDescent="0.2">
      <c r="A748" s="97"/>
      <c r="B748" s="97"/>
      <c r="C748" s="325"/>
      <c r="D748" s="97"/>
      <c r="E748" s="97"/>
      <c r="F748" s="97"/>
      <c r="G748" s="97"/>
    </row>
    <row r="749" spans="1:7" x14ac:dyDescent="0.2">
      <c r="A749" s="97"/>
      <c r="B749" s="97"/>
      <c r="C749" s="325"/>
      <c r="D749" s="97"/>
      <c r="E749" s="97"/>
      <c r="F749" s="97"/>
      <c r="G749" s="97"/>
    </row>
    <row r="750" spans="1:7" x14ac:dyDescent="0.2">
      <c r="A750" s="97"/>
      <c r="B750" s="97"/>
      <c r="C750" s="325"/>
      <c r="D750" s="97"/>
      <c r="E750" s="97"/>
      <c r="F750" s="97"/>
      <c r="G750" s="97"/>
    </row>
    <row r="751" spans="1:7" x14ac:dyDescent="0.2">
      <c r="A751" s="97"/>
      <c r="B751" s="97"/>
      <c r="C751" s="325"/>
      <c r="D751" s="97"/>
      <c r="E751" s="97"/>
      <c r="F751" s="97"/>
      <c r="G751" s="97"/>
    </row>
    <row r="752" spans="1:7" x14ac:dyDescent="0.2">
      <c r="A752" s="97"/>
      <c r="B752" s="97"/>
      <c r="C752" s="325"/>
      <c r="D752" s="97"/>
      <c r="E752" s="97"/>
      <c r="F752" s="97"/>
      <c r="G752" s="97"/>
    </row>
    <row r="753" spans="1:7" x14ac:dyDescent="0.2">
      <c r="A753" s="97"/>
      <c r="B753" s="97"/>
      <c r="C753" s="325"/>
      <c r="D753" s="97"/>
      <c r="E753" s="97"/>
      <c r="F753" s="97"/>
      <c r="G753" s="97"/>
    </row>
    <row r="754" spans="1:7" x14ac:dyDescent="0.2">
      <c r="A754" s="97"/>
      <c r="B754" s="97"/>
      <c r="C754" s="325"/>
      <c r="D754" s="97"/>
      <c r="E754" s="97"/>
      <c r="F754" s="97"/>
      <c r="G754" s="97"/>
    </row>
    <row r="755" spans="1:7" x14ac:dyDescent="0.2">
      <c r="A755" s="97"/>
      <c r="B755" s="97"/>
      <c r="C755" s="325"/>
      <c r="D755" s="97"/>
      <c r="E755" s="97"/>
      <c r="F755" s="97"/>
      <c r="G755" s="97"/>
    </row>
    <row r="756" spans="1:7" x14ac:dyDescent="0.2">
      <c r="A756" s="97"/>
      <c r="B756" s="97"/>
      <c r="C756" s="325"/>
      <c r="D756" s="97"/>
      <c r="E756" s="97"/>
      <c r="F756" s="97"/>
      <c r="G756" s="97"/>
    </row>
    <row r="757" spans="1:7" x14ac:dyDescent="0.2">
      <c r="A757" s="97"/>
      <c r="B757" s="97"/>
      <c r="C757" s="325"/>
      <c r="D757" s="97"/>
      <c r="E757" s="97"/>
      <c r="F757" s="97"/>
      <c r="G757" s="97"/>
    </row>
    <row r="758" spans="1:7" x14ac:dyDescent="0.2">
      <c r="A758" s="97"/>
      <c r="B758" s="97"/>
      <c r="C758" s="325"/>
      <c r="D758" s="97"/>
      <c r="E758" s="97"/>
      <c r="F758" s="97"/>
      <c r="G758" s="97"/>
    </row>
    <row r="759" spans="1:7" x14ac:dyDescent="0.2">
      <c r="A759" s="97"/>
      <c r="B759" s="97"/>
      <c r="C759" s="325"/>
      <c r="D759" s="97"/>
      <c r="E759" s="97"/>
      <c r="F759" s="97"/>
      <c r="G759" s="97"/>
    </row>
    <row r="760" spans="1:7" x14ac:dyDescent="0.2">
      <c r="A760" s="97"/>
      <c r="B760" s="97"/>
      <c r="C760" s="325"/>
      <c r="D760" s="97"/>
      <c r="E760" s="97"/>
      <c r="F760" s="97"/>
      <c r="G760" s="97"/>
    </row>
    <row r="761" spans="1:7" x14ac:dyDescent="0.2">
      <c r="A761" s="97"/>
      <c r="B761" s="97"/>
      <c r="C761" s="325"/>
      <c r="D761" s="97"/>
      <c r="E761" s="97"/>
      <c r="F761" s="97"/>
      <c r="G761" s="97"/>
    </row>
    <row r="762" spans="1:7" x14ac:dyDescent="0.2">
      <c r="A762" s="97"/>
      <c r="B762" s="97"/>
      <c r="C762" s="325"/>
      <c r="D762" s="97"/>
      <c r="E762" s="97"/>
      <c r="F762" s="97"/>
      <c r="G762" s="97"/>
    </row>
    <row r="763" spans="1:7" x14ac:dyDescent="0.2">
      <c r="A763" s="97"/>
      <c r="B763" s="97"/>
      <c r="C763" s="325"/>
      <c r="D763" s="97"/>
      <c r="E763" s="97"/>
      <c r="F763" s="97"/>
      <c r="G763" s="97"/>
    </row>
    <row r="764" spans="1:7" x14ac:dyDescent="0.2">
      <c r="A764" s="97"/>
      <c r="B764" s="97"/>
      <c r="C764" s="325"/>
      <c r="D764" s="97"/>
      <c r="E764" s="97"/>
      <c r="F764" s="97"/>
      <c r="G764" s="97"/>
    </row>
    <row r="765" spans="1:7" x14ac:dyDescent="0.2">
      <c r="A765" s="97"/>
      <c r="B765" s="97"/>
      <c r="C765" s="325"/>
      <c r="D765" s="97"/>
      <c r="E765" s="97"/>
      <c r="F765" s="97"/>
      <c r="G765" s="97"/>
    </row>
    <row r="766" spans="1:7" x14ac:dyDescent="0.2">
      <c r="A766" s="97"/>
      <c r="B766" s="97"/>
      <c r="C766" s="325"/>
      <c r="D766" s="97"/>
      <c r="E766" s="97"/>
      <c r="F766" s="97"/>
      <c r="G766" s="97"/>
    </row>
    <row r="767" spans="1:7" x14ac:dyDescent="0.2">
      <c r="A767" s="97"/>
      <c r="B767" s="97"/>
      <c r="C767" s="325"/>
      <c r="D767" s="97"/>
      <c r="E767" s="97"/>
      <c r="F767" s="97"/>
      <c r="G767" s="97"/>
    </row>
    <row r="768" spans="1:7" x14ac:dyDescent="0.2">
      <c r="A768" s="97"/>
      <c r="B768" s="97"/>
      <c r="C768" s="325"/>
      <c r="D768" s="97"/>
      <c r="E768" s="97"/>
      <c r="F768" s="97"/>
      <c r="G768" s="97"/>
    </row>
    <row r="769" spans="1:7" x14ac:dyDescent="0.2">
      <c r="A769" s="97"/>
      <c r="B769" s="97"/>
      <c r="C769" s="325"/>
      <c r="D769" s="97"/>
      <c r="E769" s="97"/>
      <c r="F769" s="97"/>
      <c r="G769" s="97"/>
    </row>
    <row r="770" spans="1:7" x14ac:dyDescent="0.2">
      <c r="A770" s="97"/>
      <c r="B770" s="97"/>
      <c r="C770" s="325"/>
      <c r="D770" s="97"/>
      <c r="E770" s="97"/>
      <c r="F770" s="97"/>
      <c r="G770" s="97"/>
    </row>
    <row r="771" spans="1:7" x14ac:dyDescent="0.2">
      <c r="A771" s="97"/>
      <c r="B771" s="97"/>
      <c r="C771" s="325"/>
      <c r="D771" s="97"/>
      <c r="E771" s="97"/>
      <c r="F771" s="97"/>
      <c r="G771" s="97"/>
    </row>
    <row r="772" spans="1:7" x14ac:dyDescent="0.2">
      <c r="A772" s="97"/>
      <c r="B772" s="97"/>
      <c r="C772" s="325"/>
      <c r="D772" s="97"/>
      <c r="E772" s="97"/>
      <c r="F772" s="97"/>
      <c r="G772" s="97"/>
    </row>
    <row r="773" spans="1:7" x14ac:dyDescent="0.2">
      <c r="A773" s="97"/>
      <c r="B773" s="97"/>
      <c r="C773" s="325"/>
      <c r="D773" s="97"/>
      <c r="E773" s="97"/>
      <c r="F773" s="97"/>
      <c r="G773" s="97"/>
    </row>
    <row r="774" spans="1:7" x14ac:dyDescent="0.2">
      <c r="A774" s="97"/>
      <c r="B774" s="97"/>
      <c r="C774" s="325"/>
      <c r="D774" s="97"/>
      <c r="E774" s="97"/>
      <c r="F774" s="97"/>
      <c r="G774" s="97"/>
    </row>
    <row r="775" spans="1:7" x14ac:dyDescent="0.2">
      <c r="A775" s="97"/>
      <c r="B775" s="97"/>
      <c r="C775" s="325"/>
      <c r="D775" s="97"/>
      <c r="E775" s="97"/>
      <c r="F775" s="97"/>
      <c r="G775" s="97"/>
    </row>
    <row r="776" spans="1:7" x14ac:dyDescent="0.2">
      <c r="A776" s="97"/>
      <c r="B776" s="97"/>
      <c r="C776" s="325"/>
      <c r="D776" s="97"/>
      <c r="E776" s="97"/>
      <c r="F776" s="97"/>
      <c r="G776" s="97"/>
    </row>
    <row r="777" spans="1:7" x14ac:dyDescent="0.2">
      <c r="A777" s="97"/>
      <c r="B777" s="97"/>
      <c r="C777" s="325"/>
      <c r="D777" s="97"/>
      <c r="E777" s="97"/>
      <c r="F777" s="97"/>
      <c r="G777" s="97"/>
    </row>
    <row r="778" spans="1:7" x14ac:dyDescent="0.2">
      <c r="A778" s="97"/>
      <c r="B778" s="97"/>
      <c r="C778" s="325"/>
      <c r="D778" s="97"/>
      <c r="E778" s="97"/>
      <c r="F778" s="97"/>
      <c r="G778" s="97"/>
    </row>
    <row r="779" spans="1:7" x14ac:dyDescent="0.2">
      <c r="A779" s="97"/>
      <c r="B779" s="97"/>
      <c r="C779" s="325"/>
      <c r="D779" s="97"/>
      <c r="E779" s="97"/>
      <c r="F779" s="97"/>
      <c r="G779" s="97"/>
    </row>
    <row r="780" spans="1:7" x14ac:dyDescent="0.2">
      <c r="A780" s="97"/>
      <c r="B780" s="97"/>
      <c r="C780" s="325"/>
      <c r="D780" s="97"/>
      <c r="E780" s="97"/>
      <c r="F780" s="97"/>
      <c r="G780" s="97"/>
    </row>
    <row r="781" spans="1:7" x14ac:dyDescent="0.2">
      <c r="A781" s="97"/>
      <c r="B781" s="97"/>
      <c r="C781" s="325"/>
      <c r="D781" s="97"/>
      <c r="E781" s="97"/>
      <c r="F781" s="97"/>
      <c r="G781" s="97"/>
    </row>
    <row r="782" spans="1:7" x14ac:dyDescent="0.2">
      <c r="A782" s="97"/>
      <c r="B782" s="97"/>
      <c r="C782" s="325"/>
      <c r="D782" s="97"/>
      <c r="E782" s="97"/>
      <c r="F782" s="97"/>
      <c r="G782" s="97"/>
    </row>
    <row r="783" spans="1:7" x14ac:dyDescent="0.2">
      <c r="A783" s="97"/>
      <c r="B783" s="97"/>
      <c r="C783" s="325"/>
      <c r="D783" s="97"/>
      <c r="E783" s="97"/>
      <c r="F783" s="97"/>
      <c r="G783" s="97"/>
    </row>
    <row r="784" spans="1:7" x14ac:dyDescent="0.2">
      <c r="A784" s="97"/>
      <c r="B784" s="97"/>
      <c r="C784" s="325"/>
      <c r="D784" s="97"/>
      <c r="E784" s="97"/>
      <c r="F784" s="97"/>
      <c r="G784" s="97"/>
    </row>
    <row r="785" spans="1:7" x14ac:dyDescent="0.2">
      <c r="A785" s="97"/>
      <c r="B785" s="97"/>
      <c r="C785" s="325"/>
      <c r="D785" s="97"/>
      <c r="E785" s="97"/>
      <c r="F785" s="97"/>
      <c r="G785" s="97"/>
    </row>
    <row r="786" spans="1:7" x14ac:dyDescent="0.2">
      <c r="A786" s="97"/>
      <c r="B786" s="97"/>
      <c r="C786" s="325"/>
      <c r="D786" s="97"/>
      <c r="E786" s="97"/>
      <c r="F786" s="97"/>
      <c r="G786" s="97"/>
    </row>
    <row r="787" spans="1:7" x14ac:dyDescent="0.2">
      <c r="A787" s="97"/>
      <c r="B787" s="97"/>
      <c r="C787" s="325"/>
      <c r="D787" s="97"/>
      <c r="E787" s="97"/>
      <c r="F787" s="97"/>
      <c r="G787" s="97"/>
    </row>
    <row r="788" spans="1:7" x14ac:dyDescent="0.2">
      <c r="A788" s="97"/>
      <c r="B788" s="97"/>
      <c r="C788" s="325"/>
      <c r="D788" s="97"/>
      <c r="E788" s="97"/>
      <c r="F788" s="97"/>
      <c r="G788" s="97"/>
    </row>
    <row r="789" spans="1:7" x14ac:dyDescent="0.2">
      <c r="A789" s="97"/>
      <c r="B789" s="97"/>
      <c r="C789" s="325"/>
      <c r="D789" s="97"/>
      <c r="E789" s="97"/>
      <c r="F789" s="97"/>
      <c r="G789" s="97"/>
    </row>
    <row r="790" spans="1:7" x14ac:dyDescent="0.2">
      <c r="A790" s="97"/>
      <c r="B790" s="97"/>
      <c r="C790" s="325"/>
      <c r="D790" s="97"/>
      <c r="E790" s="97"/>
      <c r="F790" s="97"/>
      <c r="G790" s="97"/>
    </row>
    <row r="791" spans="1:7" x14ac:dyDescent="0.2">
      <c r="A791" s="97"/>
      <c r="B791" s="97"/>
      <c r="C791" s="325"/>
      <c r="D791" s="97"/>
      <c r="E791" s="97"/>
      <c r="F791" s="97"/>
      <c r="G791" s="97"/>
    </row>
    <row r="792" spans="1:7" x14ac:dyDescent="0.2">
      <c r="A792" s="97"/>
      <c r="B792" s="97"/>
      <c r="C792" s="325"/>
      <c r="D792" s="97"/>
      <c r="E792" s="97"/>
      <c r="F792" s="97"/>
      <c r="G792" s="97"/>
    </row>
    <row r="793" spans="1:7" x14ac:dyDescent="0.2">
      <c r="A793" s="97"/>
      <c r="B793" s="97"/>
      <c r="C793" s="325"/>
      <c r="D793" s="97"/>
      <c r="E793" s="97"/>
      <c r="F793" s="97"/>
      <c r="G793" s="97"/>
    </row>
    <row r="794" spans="1:7" x14ac:dyDescent="0.2">
      <c r="A794" s="97"/>
      <c r="B794" s="97"/>
      <c r="C794" s="325"/>
      <c r="D794" s="97"/>
      <c r="E794" s="97"/>
      <c r="F794" s="97"/>
      <c r="G794" s="97"/>
    </row>
    <row r="795" spans="1:7" x14ac:dyDescent="0.2">
      <c r="A795" s="97"/>
      <c r="B795" s="97"/>
      <c r="C795" s="325"/>
      <c r="D795" s="97"/>
      <c r="E795" s="97"/>
      <c r="F795" s="97"/>
      <c r="G795" s="97"/>
    </row>
    <row r="796" spans="1:7" x14ac:dyDescent="0.2">
      <c r="A796" s="97"/>
      <c r="B796" s="97"/>
      <c r="C796" s="325"/>
      <c r="D796" s="97"/>
      <c r="E796" s="97"/>
      <c r="F796" s="97"/>
      <c r="G796" s="97"/>
    </row>
    <row r="797" spans="1:7" x14ac:dyDescent="0.2">
      <c r="A797" s="97"/>
      <c r="B797" s="97"/>
      <c r="C797" s="325"/>
      <c r="D797" s="97"/>
      <c r="E797" s="97"/>
      <c r="F797" s="97"/>
      <c r="G797" s="97"/>
    </row>
    <row r="798" spans="1:7" x14ac:dyDescent="0.2">
      <c r="A798" s="97"/>
      <c r="B798" s="97"/>
      <c r="C798" s="325"/>
      <c r="D798" s="97"/>
      <c r="E798" s="97"/>
      <c r="F798" s="97"/>
      <c r="G798" s="97"/>
    </row>
    <row r="799" spans="1:7" x14ac:dyDescent="0.2">
      <c r="A799" s="97"/>
      <c r="B799" s="97"/>
      <c r="C799" s="325"/>
      <c r="D799" s="97"/>
      <c r="E799" s="97"/>
      <c r="F799" s="97"/>
      <c r="G799" s="97"/>
    </row>
    <row r="800" spans="1:7" x14ac:dyDescent="0.2">
      <c r="A800" s="97"/>
      <c r="B800" s="97"/>
      <c r="C800" s="325"/>
      <c r="D800" s="97"/>
      <c r="E800" s="97"/>
      <c r="F800" s="97"/>
      <c r="G800" s="97"/>
    </row>
    <row r="801" spans="1:7" x14ac:dyDescent="0.2">
      <c r="A801" s="97"/>
      <c r="B801" s="97"/>
      <c r="C801" s="325"/>
      <c r="D801" s="97"/>
      <c r="E801" s="97"/>
      <c r="F801" s="97"/>
      <c r="G801" s="97"/>
    </row>
    <row r="802" spans="1:7" x14ac:dyDescent="0.2">
      <c r="A802" s="97"/>
      <c r="B802" s="97"/>
      <c r="C802" s="325"/>
      <c r="D802" s="97"/>
      <c r="E802" s="97"/>
      <c r="F802" s="97"/>
      <c r="G802" s="97"/>
    </row>
    <row r="803" spans="1:7" x14ac:dyDescent="0.2">
      <c r="A803" s="97"/>
      <c r="B803" s="97"/>
      <c r="C803" s="325"/>
      <c r="D803" s="97"/>
      <c r="E803" s="97"/>
      <c r="F803" s="97"/>
      <c r="G803" s="97"/>
    </row>
    <row r="804" spans="1:7" x14ac:dyDescent="0.2">
      <c r="A804" s="97"/>
      <c r="B804" s="97"/>
      <c r="C804" s="325"/>
      <c r="D804" s="97"/>
      <c r="E804" s="97"/>
      <c r="F804" s="97"/>
      <c r="G804" s="97"/>
    </row>
    <row r="805" spans="1:7" x14ac:dyDescent="0.2">
      <c r="A805" s="97"/>
      <c r="B805" s="97"/>
      <c r="C805" s="325"/>
      <c r="D805" s="97"/>
      <c r="E805" s="97"/>
      <c r="F805" s="97"/>
      <c r="G805" s="97"/>
    </row>
    <row r="806" spans="1:7" x14ac:dyDescent="0.2">
      <c r="A806" s="97"/>
      <c r="B806" s="97"/>
      <c r="C806" s="325"/>
      <c r="D806" s="97"/>
      <c r="E806" s="97"/>
      <c r="F806" s="97"/>
      <c r="G806" s="97"/>
    </row>
    <row r="807" spans="1:7" x14ac:dyDescent="0.2">
      <c r="A807" s="97"/>
      <c r="B807" s="97"/>
      <c r="C807" s="325"/>
      <c r="D807" s="97"/>
      <c r="E807" s="97"/>
      <c r="F807" s="97"/>
      <c r="G807" s="97"/>
    </row>
    <row r="808" spans="1:7" x14ac:dyDescent="0.2">
      <c r="A808" s="97"/>
      <c r="B808" s="97"/>
      <c r="C808" s="325"/>
      <c r="D808" s="97"/>
      <c r="E808" s="97"/>
      <c r="F808" s="97"/>
      <c r="G808" s="97"/>
    </row>
    <row r="809" spans="1:7" x14ac:dyDescent="0.2">
      <c r="A809" s="97"/>
      <c r="B809" s="97"/>
      <c r="C809" s="325"/>
      <c r="D809" s="97"/>
      <c r="E809" s="97"/>
      <c r="F809" s="97"/>
      <c r="G809" s="97"/>
    </row>
    <row r="810" spans="1:7" x14ac:dyDescent="0.2">
      <c r="A810" s="97"/>
      <c r="B810" s="97"/>
      <c r="C810" s="325"/>
      <c r="D810" s="97"/>
      <c r="E810" s="97"/>
      <c r="F810" s="97"/>
      <c r="G810" s="97"/>
    </row>
    <row r="811" spans="1:7" x14ac:dyDescent="0.2">
      <c r="A811" s="97"/>
      <c r="B811" s="97"/>
      <c r="C811" s="325"/>
      <c r="D811" s="97"/>
      <c r="E811" s="97"/>
      <c r="F811" s="97"/>
      <c r="G811" s="97"/>
    </row>
    <row r="812" spans="1:7" x14ac:dyDescent="0.2">
      <c r="A812" s="97"/>
      <c r="B812" s="97"/>
      <c r="C812" s="325"/>
      <c r="D812" s="97"/>
      <c r="E812" s="97"/>
      <c r="F812" s="97"/>
      <c r="G812" s="97"/>
    </row>
    <row r="813" spans="1:7" x14ac:dyDescent="0.2">
      <c r="A813" s="97"/>
      <c r="B813" s="97"/>
      <c r="C813" s="325"/>
      <c r="D813" s="97"/>
      <c r="E813" s="97"/>
      <c r="F813" s="97"/>
      <c r="G813" s="97"/>
    </row>
    <row r="814" spans="1:7" x14ac:dyDescent="0.2">
      <c r="A814" s="97"/>
      <c r="B814" s="97"/>
      <c r="C814" s="325"/>
      <c r="D814" s="97"/>
      <c r="E814" s="97"/>
      <c r="F814" s="97"/>
      <c r="G814" s="97"/>
    </row>
    <row r="815" spans="1:7" x14ac:dyDescent="0.2">
      <c r="A815" s="97"/>
      <c r="B815" s="97"/>
      <c r="C815" s="325"/>
      <c r="D815" s="97"/>
      <c r="E815" s="97"/>
      <c r="F815" s="97"/>
      <c r="G815" s="97"/>
    </row>
    <row r="816" spans="1:7" x14ac:dyDescent="0.2">
      <c r="A816" s="97"/>
      <c r="B816" s="97"/>
      <c r="C816" s="325"/>
      <c r="D816" s="97"/>
      <c r="E816" s="97"/>
      <c r="F816" s="97"/>
      <c r="G816" s="97"/>
    </row>
    <row r="817" spans="1:7" x14ac:dyDescent="0.2">
      <c r="A817" s="97"/>
      <c r="B817" s="97"/>
      <c r="C817" s="325"/>
      <c r="D817" s="97"/>
      <c r="E817" s="97"/>
      <c r="F817" s="97"/>
      <c r="G817" s="97"/>
    </row>
    <row r="818" spans="1:7" x14ac:dyDescent="0.2">
      <c r="A818" s="97"/>
      <c r="B818" s="97"/>
      <c r="C818" s="325"/>
      <c r="D818" s="97"/>
      <c r="E818" s="97"/>
      <c r="F818" s="97"/>
      <c r="G818" s="97"/>
    </row>
    <row r="819" spans="1:7" x14ac:dyDescent="0.2">
      <c r="A819" s="97"/>
      <c r="B819" s="97"/>
      <c r="C819" s="325"/>
      <c r="D819" s="97"/>
      <c r="E819" s="97"/>
      <c r="F819" s="97"/>
      <c r="G819" s="97"/>
    </row>
    <row r="820" spans="1:7" x14ac:dyDescent="0.2">
      <c r="A820" s="97"/>
      <c r="B820" s="97"/>
      <c r="C820" s="325"/>
      <c r="D820" s="97"/>
      <c r="E820" s="97"/>
      <c r="F820" s="97"/>
      <c r="G820" s="97"/>
    </row>
    <row r="821" spans="1:7" x14ac:dyDescent="0.2">
      <c r="A821" s="97"/>
      <c r="B821" s="97"/>
      <c r="C821" s="325"/>
      <c r="D821" s="97"/>
      <c r="E821" s="97"/>
      <c r="F821" s="97"/>
      <c r="G821" s="97"/>
    </row>
    <row r="822" spans="1:7" x14ac:dyDescent="0.2">
      <c r="A822" s="97"/>
      <c r="B822" s="97"/>
      <c r="C822" s="325"/>
      <c r="D822" s="97"/>
      <c r="E822" s="97"/>
      <c r="F822" s="97"/>
      <c r="G822" s="97"/>
    </row>
    <row r="823" spans="1:7" x14ac:dyDescent="0.2">
      <c r="A823" s="97"/>
      <c r="B823" s="97"/>
      <c r="C823" s="325"/>
      <c r="D823" s="97"/>
      <c r="E823" s="97"/>
      <c r="F823" s="97"/>
      <c r="G823" s="97"/>
    </row>
    <row r="824" spans="1:7" x14ac:dyDescent="0.2">
      <c r="A824" s="97"/>
      <c r="B824" s="97"/>
      <c r="C824" s="325"/>
      <c r="D824" s="97"/>
      <c r="E824" s="97"/>
      <c r="F824" s="97"/>
      <c r="G824" s="97"/>
    </row>
    <row r="825" spans="1:7" x14ac:dyDescent="0.2">
      <c r="A825" s="97"/>
      <c r="B825" s="97"/>
      <c r="C825" s="325"/>
      <c r="D825" s="97"/>
      <c r="E825" s="97"/>
      <c r="F825" s="97"/>
      <c r="G825" s="97"/>
    </row>
    <row r="826" spans="1:7" x14ac:dyDescent="0.2">
      <c r="A826" s="97"/>
      <c r="B826" s="97"/>
      <c r="C826" s="325"/>
      <c r="D826" s="97"/>
      <c r="E826" s="97"/>
      <c r="F826" s="97"/>
      <c r="G826" s="97"/>
    </row>
    <row r="827" spans="1:7" x14ac:dyDescent="0.2">
      <c r="A827" s="97"/>
      <c r="B827" s="97"/>
      <c r="C827" s="325"/>
      <c r="D827" s="97"/>
      <c r="E827" s="97"/>
      <c r="F827" s="97"/>
      <c r="G827" s="97"/>
    </row>
    <row r="828" spans="1:7" x14ac:dyDescent="0.2">
      <c r="A828" s="97"/>
      <c r="B828" s="97"/>
      <c r="C828" s="325"/>
      <c r="D828" s="97"/>
      <c r="E828" s="97"/>
      <c r="F828" s="97"/>
      <c r="G828" s="97"/>
    </row>
    <row r="829" spans="1:7" x14ac:dyDescent="0.2">
      <c r="A829" s="97"/>
      <c r="B829" s="97"/>
      <c r="C829" s="325"/>
      <c r="D829" s="97"/>
      <c r="E829" s="97"/>
      <c r="F829" s="97"/>
      <c r="G829" s="97"/>
    </row>
    <row r="830" spans="1:7" x14ac:dyDescent="0.2">
      <c r="A830" s="97"/>
      <c r="B830" s="97"/>
      <c r="C830" s="325"/>
      <c r="D830" s="97"/>
      <c r="E830" s="97"/>
      <c r="F830" s="97"/>
      <c r="G830" s="97"/>
    </row>
    <row r="831" spans="1:7" x14ac:dyDescent="0.2">
      <c r="A831" s="97"/>
      <c r="B831" s="97"/>
      <c r="C831" s="325"/>
      <c r="D831" s="97"/>
      <c r="E831" s="97"/>
      <c r="F831" s="97"/>
      <c r="G831" s="97"/>
    </row>
    <row r="832" spans="1:7" x14ac:dyDescent="0.2">
      <c r="A832" s="97"/>
      <c r="B832" s="97"/>
      <c r="C832" s="325"/>
      <c r="D832" s="97"/>
      <c r="E832" s="97"/>
      <c r="F832" s="97"/>
      <c r="G832" s="97"/>
    </row>
    <row r="833" spans="1:7" x14ac:dyDescent="0.2">
      <c r="A833" s="97"/>
      <c r="B833" s="97"/>
      <c r="C833" s="325"/>
      <c r="D833" s="97"/>
      <c r="E833" s="97"/>
      <c r="F833" s="97"/>
      <c r="G833" s="97"/>
    </row>
    <row r="834" spans="1:7" x14ac:dyDescent="0.2">
      <c r="A834" s="97"/>
      <c r="B834" s="97"/>
      <c r="C834" s="325"/>
      <c r="D834" s="97"/>
      <c r="E834" s="97"/>
      <c r="F834" s="97"/>
      <c r="G834" s="97"/>
    </row>
    <row r="835" spans="1:7" x14ac:dyDescent="0.2">
      <c r="A835" s="97"/>
      <c r="B835" s="97"/>
      <c r="C835" s="325"/>
      <c r="D835" s="97"/>
      <c r="E835" s="97"/>
      <c r="F835" s="97"/>
      <c r="G835" s="97"/>
    </row>
    <row r="836" spans="1:7" x14ac:dyDescent="0.2">
      <c r="A836" s="97"/>
      <c r="B836" s="97"/>
      <c r="C836" s="325"/>
      <c r="D836" s="97"/>
      <c r="E836" s="97"/>
      <c r="F836" s="97"/>
      <c r="G836" s="97"/>
    </row>
    <row r="837" spans="1:7" x14ac:dyDescent="0.2">
      <c r="A837" s="97"/>
      <c r="B837" s="97"/>
      <c r="C837" s="325"/>
      <c r="D837" s="97"/>
      <c r="E837" s="97"/>
      <c r="F837" s="97"/>
      <c r="G837" s="97"/>
    </row>
    <row r="838" spans="1:7" x14ac:dyDescent="0.2">
      <c r="A838" s="97"/>
      <c r="B838" s="97"/>
      <c r="C838" s="325"/>
      <c r="D838" s="97"/>
      <c r="E838" s="97"/>
      <c r="F838" s="97"/>
      <c r="G838" s="97"/>
    </row>
    <row r="839" spans="1:7" x14ac:dyDescent="0.2">
      <c r="A839" s="97"/>
      <c r="B839" s="97"/>
      <c r="C839" s="325"/>
      <c r="D839" s="97"/>
      <c r="E839" s="97"/>
      <c r="F839" s="97"/>
      <c r="G839" s="97"/>
    </row>
    <row r="840" spans="1:7" x14ac:dyDescent="0.2">
      <c r="A840" s="97"/>
      <c r="B840" s="97"/>
      <c r="C840" s="325"/>
      <c r="D840" s="97"/>
      <c r="E840" s="97"/>
      <c r="F840" s="97"/>
      <c r="G840" s="97"/>
    </row>
    <row r="841" spans="1:7" x14ac:dyDescent="0.2">
      <c r="A841" s="97"/>
      <c r="B841" s="97"/>
      <c r="C841" s="325"/>
      <c r="D841" s="97"/>
      <c r="E841" s="97"/>
      <c r="F841" s="97"/>
      <c r="G841" s="97"/>
    </row>
    <row r="842" spans="1:7" x14ac:dyDescent="0.2">
      <c r="A842" s="97"/>
      <c r="B842" s="97"/>
      <c r="C842" s="325"/>
      <c r="D842" s="97"/>
      <c r="E842" s="97"/>
      <c r="F842" s="97"/>
      <c r="G842" s="97"/>
    </row>
    <row r="843" spans="1:7" x14ac:dyDescent="0.2">
      <c r="A843" s="97"/>
      <c r="B843" s="97"/>
      <c r="C843" s="325"/>
      <c r="D843" s="97"/>
      <c r="E843" s="97"/>
      <c r="F843" s="97"/>
      <c r="G843" s="97"/>
    </row>
    <row r="844" spans="1:7" x14ac:dyDescent="0.2">
      <c r="A844" s="97"/>
      <c r="B844" s="97"/>
      <c r="C844" s="325"/>
      <c r="D844" s="97"/>
      <c r="E844" s="97"/>
      <c r="F844" s="97"/>
      <c r="G844" s="97"/>
    </row>
    <row r="845" spans="1:7" x14ac:dyDescent="0.2">
      <c r="A845" s="97"/>
      <c r="B845" s="97"/>
      <c r="C845" s="325"/>
      <c r="D845" s="97"/>
      <c r="E845" s="97"/>
      <c r="F845" s="97"/>
      <c r="G845" s="97"/>
    </row>
    <row r="846" spans="1:7" x14ac:dyDescent="0.2">
      <c r="A846" s="97"/>
      <c r="B846" s="97"/>
      <c r="C846" s="325"/>
      <c r="D846" s="97"/>
      <c r="E846" s="97"/>
      <c r="F846" s="97"/>
      <c r="G846" s="97"/>
    </row>
    <row r="847" spans="1:7" x14ac:dyDescent="0.2">
      <c r="A847" s="97"/>
      <c r="B847" s="97"/>
      <c r="C847" s="325"/>
      <c r="D847" s="97"/>
      <c r="E847" s="97"/>
      <c r="F847" s="97"/>
      <c r="G847" s="97"/>
    </row>
    <row r="848" spans="1:7" x14ac:dyDescent="0.2">
      <c r="A848" s="97"/>
      <c r="B848" s="97"/>
      <c r="C848" s="325"/>
      <c r="D848" s="97"/>
      <c r="E848" s="97"/>
      <c r="F848" s="97"/>
      <c r="G848" s="97"/>
    </row>
    <row r="849" spans="1:7" x14ac:dyDescent="0.2">
      <c r="A849" s="97"/>
      <c r="B849" s="97"/>
      <c r="C849" s="325"/>
      <c r="D849" s="97"/>
      <c r="E849" s="97"/>
      <c r="F849" s="97"/>
      <c r="G849" s="97"/>
    </row>
    <row r="850" spans="1:7" x14ac:dyDescent="0.2">
      <c r="A850" s="97"/>
      <c r="B850" s="97"/>
      <c r="C850" s="325"/>
      <c r="D850" s="97"/>
      <c r="E850" s="97"/>
      <c r="F850" s="97"/>
      <c r="G850" s="97"/>
    </row>
    <row r="851" spans="1:7" x14ac:dyDescent="0.2">
      <c r="A851" s="97"/>
      <c r="B851" s="97"/>
      <c r="C851" s="325"/>
      <c r="D851" s="97"/>
      <c r="E851" s="97"/>
      <c r="F851" s="97"/>
      <c r="G851" s="97"/>
    </row>
    <row r="852" spans="1:7" x14ac:dyDescent="0.2">
      <c r="A852" s="97"/>
      <c r="B852" s="97"/>
      <c r="C852" s="325"/>
      <c r="D852" s="97"/>
      <c r="E852" s="97"/>
      <c r="F852" s="97"/>
      <c r="G852" s="97"/>
    </row>
    <row r="853" spans="1:7" x14ac:dyDescent="0.2">
      <c r="A853" s="97"/>
      <c r="B853" s="97"/>
      <c r="C853" s="325"/>
      <c r="D853" s="97"/>
      <c r="E853" s="97"/>
      <c r="F853" s="97"/>
      <c r="G853" s="97"/>
    </row>
    <row r="854" spans="1:7" x14ac:dyDescent="0.2">
      <c r="A854" s="97"/>
      <c r="B854" s="97"/>
      <c r="C854" s="325"/>
      <c r="D854" s="97"/>
      <c r="E854" s="97"/>
      <c r="F854" s="97"/>
      <c r="G854" s="97"/>
    </row>
    <row r="855" spans="1:7" x14ac:dyDescent="0.2">
      <c r="A855" s="97"/>
      <c r="B855" s="97"/>
      <c r="C855" s="325"/>
      <c r="D855" s="97"/>
      <c r="E855" s="97"/>
      <c r="F855" s="97"/>
      <c r="G855" s="97"/>
    </row>
    <row r="856" spans="1:7" x14ac:dyDescent="0.2">
      <c r="A856" s="97"/>
      <c r="B856" s="97"/>
      <c r="C856" s="325"/>
      <c r="D856" s="97"/>
      <c r="E856" s="97"/>
      <c r="F856" s="97"/>
      <c r="G856" s="97"/>
    </row>
    <row r="857" spans="1:7" x14ac:dyDescent="0.2">
      <c r="A857" s="97"/>
      <c r="B857" s="97"/>
      <c r="C857" s="325"/>
      <c r="D857" s="97"/>
      <c r="E857" s="97"/>
      <c r="F857" s="97"/>
      <c r="G857" s="97"/>
    </row>
    <row r="858" spans="1:7" x14ac:dyDescent="0.2">
      <c r="A858" s="97"/>
      <c r="B858" s="97"/>
      <c r="C858" s="325"/>
      <c r="D858" s="97"/>
      <c r="E858" s="97"/>
      <c r="F858" s="97"/>
      <c r="G858" s="97"/>
    </row>
    <row r="859" spans="1:7" x14ac:dyDescent="0.2">
      <c r="A859" s="97"/>
      <c r="B859" s="97"/>
      <c r="C859" s="325"/>
      <c r="D859" s="97"/>
      <c r="E859" s="97"/>
      <c r="F859" s="97"/>
      <c r="G859" s="97"/>
    </row>
    <row r="860" spans="1:7" x14ac:dyDescent="0.2">
      <c r="A860" s="97"/>
      <c r="B860" s="97"/>
      <c r="C860" s="325"/>
      <c r="D860" s="97"/>
      <c r="E860" s="97"/>
      <c r="F860" s="97"/>
      <c r="G860" s="97"/>
    </row>
    <row r="861" spans="1:7" x14ac:dyDescent="0.2">
      <c r="A861" s="97"/>
      <c r="B861" s="97"/>
      <c r="C861" s="325"/>
      <c r="D861" s="97"/>
      <c r="E861" s="97"/>
      <c r="F861" s="97"/>
      <c r="G861" s="97"/>
    </row>
    <row r="862" spans="1:7" x14ac:dyDescent="0.2">
      <c r="A862" s="97"/>
      <c r="B862" s="97"/>
      <c r="C862" s="325"/>
      <c r="D862" s="97"/>
      <c r="E862" s="97"/>
      <c r="F862" s="97"/>
      <c r="G862" s="97"/>
    </row>
    <row r="863" spans="1:7" x14ac:dyDescent="0.2">
      <c r="A863" s="97"/>
      <c r="B863" s="97"/>
      <c r="C863" s="325"/>
      <c r="D863" s="97"/>
      <c r="E863" s="97"/>
      <c r="F863" s="97"/>
      <c r="G863" s="97"/>
    </row>
    <row r="864" spans="1:7" x14ac:dyDescent="0.2">
      <c r="A864" s="97"/>
      <c r="B864" s="97"/>
      <c r="C864" s="325"/>
      <c r="D864" s="97"/>
      <c r="E864" s="97"/>
      <c r="F864" s="97"/>
      <c r="G864" s="97"/>
    </row>
    <row r="865" spans="1:7" x14ac:dyDescent="0.2">
      <c r="A865" s="97"/>
      <c r="B865" s="97"/>
      <c r="C865" s="325"/>
      <c r="D865" s="97"/>
      <c r="E865" s="97"/>
      <c r="F865" s="97"/>
      <c r="G865" s="97"/>
    </row>
    <row r="866" spans="1:7" x14ac:dyDescent="0.2">
      <c r="A866" s="97"/>
      <c r="B866" s="97"/>
      <c r="C866" s="325"/>
      <c r="D866" s="97"/>
      <c r="E866" s="97"/>
      <c r="F866" s="97"/>
      <c r="G866" s="97"/>
    </row>
    <row r="867" spans="1:7" x14ac:dyDescent="0.2">
      <c r="A867" s="97"/>
      <c r="B867" s="97"/>
      <c r="C867" s="325"/>
      <c r="D867" s="97"/>
      <c r="E867" s="97"/>
      <c r="F867" s="97"/>
      <c r="G867" s="97"/>
    </row>
    <row r="868" spans="1:7" x14ac:dyDescent="0.2">
      <c r="A868" s="97"/>
      <c r="B868" s="97"/>
      <c r="C868" s="325"/>
      <c r="D868" s="97"/>
      <c r="E868" s="97"/>
      <c r="F868" s="97"/>
      <c r="G868" s="97"/>
    </row>
    <row r="869" spans="1:7" x14ac:dyDescent="0.2">
      <c r="A869" s="97"/>
      <c r="B869" s="97"/>
      <c r="C869" s="325"/>
      <c r="D869" s="97"/>
      <c r="E869" s="97"/>
      <c r="F869" s="97"/>
      <c r="G869" s="97"/>
    </row>
    <row r="870" spans="1:7" x14ac:dyDescent="0.2">
      <c r="A870" s="97"/>
      <c r="B870" s="97"/>
      <c r="C870" s="325"/>
      <c r="D870" s="97"/>
      <c r="E870" s="97"/>
      <c r="F870" s="97"/>
      <c r="G870" s="97"/>
    </row>
    <row r="871" spans="1:7" x14ac:dyDescent="0.2">
      <c r="A871" s="97"/>
      <c r="B871" s="97"/>
      <c r="C871" s="325"/>
      <c r="D871" s="97"/>
      <c r="E871" s="97"/>
      <c r="F871" s="97"/>
      <c r="G871" s="97"/>
    </row>
    <row r="872" spans="1:7" x14ac:dyDescent="0.2">
      <c r="A872" s="97"/>
      <c r="B872" s="97"/>
      <c r="C872" s="325"/>
      <c r="D872" s="97"/>
      <c r="E872" s="97"/>
      <c r="F872" s="97"/>
      <c r="G872" s="97"/>
    </row>
    <row r="873" spans="1:7" x14ac:dyDescent="0.2">
      <c r="A873" s="97"/>
      <c r="B873" s="97"/>
      <c r="C873" s="325"/>
      <c r="D873" s="97"/>
      <c r="E873" s="97"/>
      <c r="F873" s="97"/>
      <c r="G873" s="97"/>
    </row>
    <row r="874" spans="1:7" x14ac:dyDescent="0.2">
      <c r="A874" s="97"/>
      <c r="B874" s="97"/>
      <c r="C874" s="325"/>
      <c r="D874" s="97"/>
      <c r="E874" s="97"/>
      <c r="F874" s="97"/>
      <c r="G874" s="97"/>
    </row>
    <row r="875" spans="1:7" x14ac:dyDescent="0.2">
      <c r="A875" s="97"/>
      <c r="B875" s="97"/>
      <c r="C875" s="325"/>
      <c r="D875" s="97"/>
      <c r="E875" s="97"/>
      <c r="F875" s="97"/>
      <c r="G875" s="97"/>
    </row>
    <row r="876" spans="1:7" x14ac:dyDescent="0.2">
      <c r="A876" s="97"/>
      <c r="B876" s="97"/>
      <c r="C876" s="325"/>
      <c r="D876" s="97"/>
      <c r="E876" s="97"/>
      <c r="F876" s="97"/>
      <c r="G876" s="97"/>
    </row>
    <row r="877" spans="1:7" x14ac:dyDescent="0.2">
      <c r="A877" s="97"/>
      <c r="B877" s="97"/>
      <c r="C877" s="325"/>
      <c r="D877" s="97"/>
      <c r="E877" s="97"/>
      <c r="F877" s="97"/>
      <c r="G877" s="97"/>
    </row>
    <row r="878" spans="1:7" x14ac:dyDescent="0.2">
      <c r="A878" s="97"/>
      <c r="B878" s="97"/>
      <c r="C878" s="325"/>
      <c r="D878" s="97"/>
      <c r="E878" s="97"/>
      <c r="F878" s="97"/>
      <c r="G878" s="97"/>
    </row>
    <row r="879" spans="1:7" x14ac:dyDescent="0.2">
      <c r="A879" s="97"/>
      <c r="B879" s="97"/>
      <c r="C879" s="325"/>
      <c r="D879" s="97"/>
      <c r="E879" s="97"/>
      <c r="F879" s="97"/>
      <c r="G879" s="97"/>
    </row>
    <row r="880" spans="1:7" x14ac:dyDescent="0.2">
      <c r="A880" s="97"/>
      <c r="B880" s="97"/>
      <c r="C880" s="325"/>
      <c r="D880" s="97"/>
      <c r="E880" s="97"/>
      <c r="F880" s="97"/>
      <c r="G880" s="97"/>
    </row>
    <row r="881" spans="1:7" x14ac:dyDescent="0.2">
      <c r="A881" s="97"/>
      <c r="B881" s="97"/>
      <c r="C881" s="325"/>
      <c r="D881" s="97"/>
      <c r="E881" s="97"/>
      <c r="F881" s="97"/>
      <c r="G881" s="97"/>
    </row>
    <row r="882" spans="1:7" x14ac:dyDescent="0.2">
      <c r="A882" s="97"/>
      <c r="B882" s="97"/>
      <c r="C882" s="325"/>
      <c r="D882" s="97"/>
      <c r="E882" s="97"/>
      <c r="F882" s="97"/>
      <c r="G882" s="97"/>
    </row>
    <row r="883" spans="1:7" x14ac:dyDescent="0.2">
      <c r="A883" s="97"/>
      <c r="B883" s="97"/>
      <c r="C883" s="325"/>
      <c r="D883" s="97"/>
      <c r="E883" s="97"/>
      <c r="F883" s="97"/>
      <c r="G883" s="97"/>
    </row>
    <row r="884" spans="1:7" x14ac:dyDescent="0.2">
      <c r="A884" s="97"/>
      <c r="B884" s="97"/>
      <c r="C884" s="325"/>
      <c r="D884" s="97"/>
      <c r="E884" s="97"/>
      <c r="F884" s="97"/>
      <c r="G884" s="97"/>
    </row>
    <row r="885" spans="1:7" x14ac:dyDescent="0.2">
      <c r="A885" s="97"/>
      <c r="B885" s="97"/>
      <c r="C885" s="325"/>
      <c r="D885" s="97"/>
      <c r="E885" s="97"/>
      <c r="F885" s="97"/>
      <c r="G885" s="97"/>
    </row>
    <row r="886" spans="1:7" x14ac:dyDescent="0.2">
      <c r="A886" s="97"/>
      <c r="B886" s="97"/>
      <c r="C886" s="325"/>
      <c r="D886" s="97"/>
      <c r="E886" s="97"/>
      <c r="F886" s="97"/>
      <c r="G886" s="97"/>
    </row>
    <row r="887" spans="1:7" x14ac:dyDescent="0.2">
      <c r="A887" s="97"/>
      <c r="B887" s="97"/>
      <c r="C887" s="325"/>
      <c r="D887" s="97"/>
      <c r="E887" s="97"/>
      <c r="F887" s="97"/>
      <c r="G887" s="97"/>
    </row>
    <row r="888" spans="1:7" x14ac:dyDescent="0.2">
      <c r="A888" s="97"/>
      <c r="B888" s="97"/>
      <c r="C888" s="325"/>
      <c r="D888" s="97"/>
      <c r="E888" s="97"/>
      <c r="F888" s="97"/>
      <c r="G888" s="97"/>
    </row>
    <row r="889" spans="1:7" x14ac:dyDescent="0.2">
      <c r="A889" s="97"/>
      <c r="B889" s="97"/>
      <c r="C889" s="325"/>
      <c r="D889" s="97"/>
      <c r="E889" s="97"/>
      <c r="F889" s="97"/>
      <c r="G889" s="97"/>
    </row>
    <row r="890" spans="1:7" x14ac:dyDescent="0.2">
      <c r="A890" s="97"/>
      <c r="B890" s="97"/>
      <c r="C890" s="325"/>
      <c r="D890" s="97"/>
      <c r="E890" s="97"/>
      <c r="F890" s="97"/>
      <c r="G890" s="97"/>
    </row>
    <row r="891" spans="1:7" x14ac:dyDescent="0.2">
      <c r="A891" s="97"/>
      <c r="B891" s="97"/>
      <c r="C891" s="325"/>
      <c r="D891" s="97"/>
      <c r="E891" s="97"/>
      <c r="F891" s="97"/>
      <c r="G891" s="97"/>
    </row>
    <row r="892" spans="1:7" x14ac:dyDescent="0.2">
      <c r="A892" s="97"/>
      <c r="B892" s="97"/>
      <c r="C892" s="325"/>
      <c r="D892" s="97"/>
      <c r="E892" s="97"/>
      <c r="F892" s="97"/>
      <c r="G892" s="97"/>
    </row>
    <row r="893" spans="1:7" x14ac:dyDescent="0.2">
      <c r="A893" s="97"/>
      <c r="B893" s="97"/>
      <c r="C893" s="325"/>
      <c r="D893" s="97"/>
      <c r="E893" s="97"/>
      <c r="F893" s="97"/>
      <c r="G893" s="97"/>
    </row>
    <row r="894" spans="1:7" x14ac:dyDescent="0.2">
      <c r="A894" s="97"/>
      <c r="B894" s="97"/>
      <c r="C894" s="325"/>
      <c r="D894" s="97"/>
      <c r="E894" s="97"/>
      <c r="F894" s="97"/>
      <c r="G894" s="97"/>
    </row>
    <row r="895" spans="1:7" x14ac:dyDescent="0.2">
      <c r="A895" s="97"/>
      <c r="B895" s="97"/>
      <c r="C895" s="325"/>
      <c r="D895" s="97"/>
      <c r="E895" s="97"/>
      <c r="F895" s="97"/>
      <c r="G895" s="97"/>
    </row>
    <row r="896" spans="1:7" x14ac:dyDescent="0.2">
      <c r="A896" s="97"/>
      <c r="B896" s="97"/>
      <c r="C896" s="325"/>
      <c r="D896" s="97"/>
      <c r="E896" s="97"/>
      <c r="F896" s="97"/>
      <c r="G896" s="97"/>
    </row>
    <row r="897" spans="1:7" x14ac:dyDescent="0.2">
      <c r="A897" s="97"/>
      <c r="B897" s="97"/>
      <c r="C897" s="325"/>
      <c r="D897" s="97"/>
      <c r="E897" s="97"/>
      <c r="F897" s="97"/>
      <c r="G897" s="97"/>
    </row>
    <row r="898" spans="1:7" x14ac:dyDescent="0.2">
      <c r="A898" s="97"/>
      <c r="B898" s="97"/>
      <c r="C898" s="325"/>
      <c r="D898" s="97"/>
      <c r="E898" s="97"/>
      <c r="F898" s="97"/>
      <c r="G898" s="97"/>
    </row>
    <row r="899" spans="1:7" x14ac:dyDescent="0.2">
      <c r="A899" s="97"/>
      <c r="B899" s="97"/>
      <c r="C899" s="325"/>
      <c r="D899" s="97"/>
      <c r="E899" s="97"/>
      <c r="F899" s="97"/>
      <c r="G899" s="97"/>
    </row>
    <row r="900" spans="1:7" x14ac:dyDescent="0.2">
      <c r="A900" s="97"/>
      <c r="B900" s="97"/>
      <c r="C900" s="325"/>
      <c r="D900" s="97"/>
      <c r="E900" s="97"/>
      <c r="F900" s="97"/>
      <c r="G900" s="97"/>
    </row>
    <row r="901" spans="1:7" x14ac:dyDescent="0.2">
      <c r="A901" s="97"/>
      <c r="B901" s="97"/>
      <c r="C901" s="325"/>
      <c r="D901" s="97"/>
      <c r="E901" s="97"/>
      <c r="F901" s="97"/>
      <c r="G901" s="97"/>
    </row>
    <row r="902" spans="1:7" x14ac:dyDescent="0.2">
      <c r="A902" s="97"/>
      <c r="B902" s="97"/>
      <c r="C902" s="325"/>
      <c r="D902" s="97"/>
      <c r="E902" s="97"/>
      <c r="F902" s="97"/>
      <c r="G902" s="97"/>
    </row>
    <row r="903" spans="1:7" x14ac:dyDescent="0.2">
      <c r="A903" s="97"/>
      <c r="B903" s="97"/>
      <c r="C903" s="325"/>
      <c r="D903" s="97"/>
      <c r="E903" s="97"/>
      <c r="F903" s="97"/>
      <c r="G903" s="97"/>
    </row>
    <row r="904" spans="1:7" x14ac:dyDescent="0.2">
      <c r="A904" s="97"/>
      <c r="B904" s="97"/>
      <c r="C904" s="325"/>
      <c r="D904" s="97"/>
      <c r="E904" s="97"/>
      <c r="F904" s="97"/>
      <c r="G904" s="97"/>
    </row>
    <row r="905" spans="1:7" x14ac:dyDescent="0.2">
      <c r="A905" s="97"/>
      <c r="B905" s="97"/>
      <c r="C905" s="325"/>
      <c r="D905" s="97"/>
      <c r="E905" s="97"/>
      <c r="F905" s="97"/>
      <c r="G905" s="97"/>
    </row>
    <row r="906" spans="1:7" x14ac:dyDescent="0.2">
      <c r="A906" s="97"/>
      <c r="B906" s="97"/>
      <c r="C906" s="325"/>
      <c r="D906" s="97"/>
      <c r="E906" s="97"/>
      <c r="F906" s="97"/>
      <c r="G906" s="97"/>
    </row>
    <row r="907" spans="1:7" x14ac:dyDescent="0.2">
      <c r="A907" s="97"/>
      <c r="B907" s="97"/>
      <c r="C907" s="325"/>
      <c r="D907" s="97"/>
      <c r="E907" s="97"/>
      <c r="F907" s="97"/>
      <c r="G907" s="97"/>
    </row>
    <row r="908" spans="1:7" x14ac:dyDescent="0.2">
      <c r="A908" s="97"/>
      <c r="B908" s="97"/>
      <c r="C908" s="325"/>
      <c r="D908" s="97"/>
      <c r="E908" s="97"/>
      <c r="F908" s="97"/>
      <c r="G908" s="97"/>
    </row>
    <row r="909" spans="1:7" x14ac:dyDescent="0.2">
      <c r="A909" s="97"/>
      <c r="B909" s="97"/>
      <c r="C909" s="325"/>
      <c r="D909" s="97"/>
      <c r="E909" s="97"/>
      <c r="F909" s="97"/>
      <c r="G909" s="97"/>
    </row>
    <row r="910" spans="1:7" x14ac:dyDescent="0.2">
      <c r="A910" s="97"/>
      <c r="B910" s="97"/>
      <c r="C910" s="325"/>
      <c r="D910" s="97"/>
      <c r="E910" s="97"/>
      <c r="F910" s="97"/>
      <c r="G910" s="97"/>
    </row>
    <row r="911" spans="1:7" x14ac:dyDescent="0.2">
      <c r="A911" s="97"/>
      <c r="B911" s="97"/>
      <c r="C911" s="325"/>
      <c r="D911" s="97"/>
      <c r="E911" s="97"/>
      <c r="F911" s="97"/>
      <c r="G911" s="97"/>
    </row>
    <row r="912" spans="1:7" x14ac:dyDescent="0.2">
      <c r="A912" s="97"/>
      <c r="B912" s="97"/>
      <c r="C912" s="325"/>
      <c r="D912" s="97"/>
      <c r="E912" s="97"/>
      <c r="F912" s="97"/>
      <c r="G912" s="97"/>
    </row>
    <row r="913" spans="1:7" x14ac:dyDescent="0.2">
      <c r="A913" s="97"/>
      <c r="B913" s="97"/>
      <c r="C913" s="325"/>
      <c r="D913" s="97"/>
      <c r="E913" s="97"/>
      <c r="F913" s="97"/>
      <c r="G913" s="97"/>
    </row>
    <row r="914" spans="1:7" x14ac:dyDescent="0.2">
      <c r="A914" s="97"/>
      <c r="B914" s="97"/>
      <c r="C914" s="325"/>
      <c r="D914" s="97"/>
      <c r="E914" s="97"/>
      <c r="F914" s="97"/>
      <c r="G914" s="97"/>
    </row>
    <row r="915" spans="1:7" x14ac:dyDescent="0.2">
      <c r="A915" s="97"/>
      <c r="B915" s="97"/>
      <c r="C915" s="325"/>
      <c r="D915" s="97"/>
      <c r="E915" s="97"/>
      <c r="F915" s="97"/>
      <c r="G915" s="97"/>
    </row>
    <row r="916" spans="1:7" x14ac:dyDescent="0.2">
      <c r="A916" s="97"/>
      <c r="B916" s="97"/>
      <c r="C916" s="325"/>
      <c r="D916" s="97"/>
      <c r="E916" s="97"/>
      <c r="F916" s="97"/>
      <c r="G916" s="97"/>
    </row>
    <row r="917" spans="1:7" x14ac:dyDescent="0.2">
      <c r="A917" s="97"/>
      <c r="B917" s="97"/>
      <c r="C917" s="325"/>
      <c r="D917" s="97"/>
      <c r="E917" s="97"/>
      <c r="F917" s="97"/>
      <c r="G917" s="97"/>
    </row>
    <row r="918" spans="1:7" x14ac:dyDescent="0.2">
      <c r="A918" s="97"/>
      <c r="B918" s="97"/>
      <c r="C918" s="325"/>
      <c r="D918" s="97"/>
      <c r="E918" s="97"/>
      <c r="F918" s="97"/>
      <c r="G918" s="97"/>
    </row>
    <row r="919" spans="1:7" x14ac:dyDescent="0.2">
      <c r="A919" s="97"/>
      <c r="B919" s="97"/>
      <c r="C919" s="325"/>
      <c r="D919" s="97"/>
      <c r="E919" s="97"/>
      <c r="F919" s="97"/>
      <c r="G919" s="97"/>
    </row>
    <row r="920" spans="1:7" x14ac:dyDescent="0.2">
      <c r="A920" s="97"/>
      <c r="B920" s="97"/>
      <c r="C920" s="325"/>
      <c r="D920" s="97"/>
      <c r="E920" s="97"/>
      <c r="F920" s="97"/>
      <c r="G920" s="97"/>
    </row>
    <row r="921" spans="1:7" x14ac:dyDescent="0.2">
      <c r="A921" s="97"/>
      <c r="B921" s="97"/>
      <c r="C921" s="325"/>
      <c r="D921" s="97"/>
      <c r="E921" s="97"/>
      <c r="F921" s="97"/>
      <c r="G921" s="97"/>
    </row>
    <row r="922" spans="1:7" x14ac:dyDescent="0.2">
      <c r="A922" s="97"/>
      <c r="B922" s="97"/>
      <c r="C922" s="325"/>
      <c r="D922" s="97"/>
      <c r="E922" s="97"/>
      <c r="F922" s="97"/>
      <c r="G922" s="97"/>
    </row>
    <row r="923" spans="1:7" x14ac:dyDescent="0.2">
      <c r="A923" s="97"/>
      <c r="B923" s="97"/>
      <c r="C923" s="325"/>
      <c r="D923" s="97"/>
      <c r="E923" s="97"/>
      <c r="F923" s="97"/>
      <c r="G923" s="97"/>
    </row>
    <row r="924" spans="1:7" x14ac:dyDescent="0.2">
      <c r="A924" s="97"/>
      <c r="B924" s="97"/>
      <c r="C924" s="325"/>
      <c r="D924" s="97"/>
      <c r="E924" s="97"/>
      <c r="F924" s="97"/>
      <c r="G924" s="97"/>
    </row>
    <row r="925" spans="1:7" x14ac:dyDescent="0.2">
      <c r="A925" s="97"/>
      <c r="B925" s="97"/>
      <c r="C925" s="325"/>
      <c r="D925" s="97"/>
      <c r="E925" s="97"/>
      <c r="F925" s="97"/>
      <c r="G925" s="97"/>
    </row>
    <row r="926" spans="1:7" x14ac:dyDescent="0.2">
      <c r="A926" s="97"/>
      <c r="B926" s="97"/>
      <c r="C926" s="325"/>
      <c r="D926" s="97"/>
      <c r="E926" s="97"/>
      <c r="F926" s="97"/>
      <c r="G926" s="97"/>
    </row>
    <row r="927" spans="1:7" x14ac:dyDescent="0.2">
      <c r="A927" s="97"/>
      <c r="B927" s="97"/>
      <c r="C927" s="325"/>
      <c r="D927" s="97"/>
      <c r="E927" s="97"/>
      <c r="F927" s="97"/>
      <c r="G927" s="97"/>
    </row>
    <row r="928" spans="1:7" x14ac:dyDescent="0.2">
      <c r="A928" s="97"/>
      <c r="B928" s="97"/>
      <c r="C928" s="325"/>
      <c r="D928" s="97"/>
      <c r="E928" s="97"/>
      <c r="F928" s="97"/>
      <c r="G928" s="97"/>
    </row>
    <row r="929" spans="1:7" x14ac:dyDescent="0.2">
      <c r="A929" s="97"/>
      <c r="B929" s="97"/>
      <c r="C929" s="325"/>
      <c r="D929" s="97"/>
      <c r="E929" s="97"/>
      <c r="F929" s="97"/>
      <c r="G929" s="97"/>
    </row>
    <row r="930" spans="1:7" x14ac:dyDescent="0.2">
      <c r="A930" s="97"/>
      <c r="B930" s="97"/>
      <c r="C930" s="325"/>
      <c r="D930" s="97"/>
      <c r="E930" s="97"/>
      <c r="F930" s="97"/>
      <c r="G930" s="97"/>
    </row>
    <row r="931" spans="1:7" x14ac:dyDescent="0.2">
      <c r="A931" s="97"/>
      <c r="B931" s="97"/>
      <c r="C931" s="325"/>
      <c r="D931" s="97"/>
      <c r="E931" s="97"/>
      <c r="F931" s="97"/>
      <c r="G931" s="97"/>
    </row>
    <row r="932" spans="1:7" x14ac:dyDescent="0.2">
      <c r="A932" s="97"/>
      <c r="B932" s="97"/>
      <c r="C932" s="325"/>
      <c r="D932" s="97"/>
      <c r="E932" s="97"/>
      <c r="F932" s="97"/>
      <c r="G932" s="97"/>
    </row>
    <row r="933" spans="1:7" x14ac:dyDescent="0.2">
      <c r="A933" s="97"/>
      <c r="B933" s="97"/>
      <c r="C933" s="325"/>
      <c r="D933" s="97"/>
      <c r="E933" s="97"/>
      <c r="F933" s="97"/>
      <c r="G933" s="97"/>
    </row>
    <row r="934" spans="1:7" x14ac:dyDescent="0.2">
      <c r="A934" s="97"/>
      <c r="B934" s="97"/>
      <c r="C934" s="325"/>
      <c r="D934" s="97"/>
      <c r="E934" s="97"/>
      <c r="F934" s="97"/>
      <c r="G934" s="97"/>
    </row>
    <row r="935" spans="1:7" x14ac:dyDescent="0.2">
      <c r="A935" s="97"/>
      <c r="B935" s="97"/>
      <c r="C935" s="325"/>
      <c r="D935" s="97"/>
      <c r="E935" s="97"/>
      <c r="F935" s="97"/>
      <c r="G935" s="97"/>
    </row>
    <row r="936" spans="1:7" x14ac:dyDescent="0.2">
      <c r="A936" s="97"/>
      <c r="B936" s="97"/>
      <c r="C936" s="325"/>
      <c r="D936" s="97"/>
      <c r="E936" s="97"/>
      <c r="F936" s="97"/>
      <c r="G936" s="97"/>
    </row>
    <row r="937" spans="1:7" x14ac:dyDescent="0.2">
      <c r="A937" s="97"/>
      <c r="B937" s="97"/>
      <c r="C937" s="325"/>
      <c r="D937" s="97"/>
      <c r="E937" s="97"/>
      <c r="F937" s="97"/>
      <c r="G937" s="97"/>
    </row>
    <row r="938" spans="1:7" x14ac:dyDescent="0.2">
      <c r="A938" s="97"/>
      <c r="B938" s="97"/>
      <c r="C938" s="325"/>
      <c r="D938" s="97"/>
      <c r="E938" s="97"/>
      <c r="F938" s="97"/>
      <c r="G938" s="97"/>
    </row>
    <row r="939" spans="1:7" x14ac:dyDescent="0.2">
      <c r="A939" s="97"/>
      <c r="B939" s="97"/>
      <c r="C939" s="325"/>
      <c r="D939" s="97"/>
      <c r="E939" s="97"/>
      <c r="F939" s="97"/>
      <c r="G939" s="97"/>
    </row>
    <row r="940" spans="1:7" x14ac:dyDescent="0.2">
      <c r="A940" s="97"/>
      <c r="B940" s="97"/>
      <c r="C940" s="325"/>
      <c r="D940" s="97"/>
      <c r="E940" s="97"/>
      <c r="F940" s="97"/>
      <c r="G940" s="97"/>
    </row>
    <row r="941" spans="1:7" x14ac:dyDescent="0.2">
      <c r="A941" s="97"/>
      <c r="B941" s="97"/>
      <c r="C941" s="325"/>
      <c r="D941" s="97"/>
      <c r="E941" s="97"/>
      <c r="F941" s="97"/>
      <c r="G941" s="97"/>
    </row>
    <row r="942" spans="1:7" x14ac:dyDescent="0.2">
      <c r="A942" s="97"/>
      <c r="B942" s="97"/>
      <c r="C942" s="325"/>
      <c r="D942" s="97"/>
      <c r="E942" s="97"/>
      <c r="F942" s="97"/>
      <c r="G942" s="97"/>
    </row>
    <row r="943" spans="1:7" x14ac:dyDescent="0.2">
      <c r="A943" s="97"/>
      <c r="B943" s="97"/>
      <c r="C943" s="325"/>
      <c r="D943" s="97"/>
      <c r="E943" s="97"/>
      <c r="F943" s="97"/>
      <c r="G943" s="97"/>
    </row>
    <row r="944" spans="1:7" x14ac:dyDescent="0.2">
      <c r="A944" s="97"/>
      <c r="B944" s="97"/>
      <c r="C944" s="325"/>
      <c r="D944" s="97"/>
      <c r="E944" s="97"/>
      <c r="F944" s="97"/>
      <c r="G944" s="97"/>
    </row>
    <row r="945" spans="1:7" x14ac:dyDescent="0.2">
      <c r="A945" s="97"/>
      <c r="B945" s="97"/>
      <c r="C945" s="325"/>
      <c r="D945" s="97"/>
      <c r="E945" s="97"/>
      <c r="F945" s="97"/>
      <c r="G945" s="97"/>
    </row>
    <row r="946" spans="1:7" x14ac:dyDescent="0.2">
      <c r="A946" s="97"/>
      <c r="B946" s="97"/>
      <c r="C946" s="325"/>
      <c r="D946" s="97"/>
      <c r="E946" s="97"/>
      <c r="F946" s="97"/>
      <c r="G946" s="97"/>
    </row>
    <row r="947" spans="1:7" x14ac:dyDescent="0.2">
      <c r="A947" s="97"/>
      <c r="B947" s="97"/>
      <c r="C947" s="325"/>
      <c r="D947" s="97"/>
      <c r="E947" s="97"/>
      <c r="F947" s="97"/>
      <c r="G947" s="97"/>
    </row>
    <row r="948" spans="1:7" x14ac:dyDescent="0.2">
      <c r="A948" s="97"/>
      <c r="B948" s="97"/>
      <c r="C948" s="325"/>
      <c r="D948" s="97"/>
      <c r="E948" s="97"/>
      <c r="F948" s="97"/>
      <c r="G948" s="97"/>
    </row>
    <row r="949" spans="1:7" x14ac:dyDescent="0.2">
      <c r="A949" s="97"/>
      <c r="B949" s="97"/>
      <c r="C949" s="325"/>
      <c r="D949" s="97"/>
      <c r="E949" s="97"/>
      <c r="F949" s="97"/>
      <c r="G949" s="97"/>
    </row>
    <row r="950" spans="1:7" x14ac:dyDescent="0.2">
      <c r="A950" s="97"/>
      <c r="B950" s="97"/>
      <c r="C950" s="325"/>
      <c r="D950" s="97"/>
      <c r="E950" s="97"/>
      <c r="F950" s="97"/>
      <c r="G950" s="97"/>
    </row>
    <row r="951" spans="1:7" x14ac:dyDescent="0.2">
      <c r="A951" s="97"/>
      <c r="B951" s="97"/>
      <c r="C951" s="325"/>
      <c r="D951" s="97"/>
      <c r="E951" s="97"/>
      <c r="F951" s="97"/>
      <c r="G951" s="97"/>
    </row>
    <row r="952" spans="1:7" x14ac:dyDescent="0.2">
      <c r="A952" s="97"/>
      <c r="B952" s="97"/>
      <c r="C952" s="325"/>
      <c r="D952" s="97"/>
      <c r="E952" s="97"/>
      <c r="F952" s="97"/>
      <c r="G952" s="97"/>
    </row>
    <row r="953" spans="1:7" x14ac:dyDescent="0.2">
      <c r="A953" s="97"/>
      <c r="B953" s="97"/>
      <c r="C953" s="325"/>
      <c r="D953" s="97"/>
      <c r="E953" s="97"/>
      <c r="F953" s="97"/>
      <c r="G953" s="97"/>
    </row>
    <row r="954" spans="1:7" x14ac:dyDescent="0.2">
      <c r="A954" s="97"/>
      <c r="B954" s="97"/>
      <c r="C954" s="325"/>
      <c r="D954" s="97"/>
      <c r="E954" s="97"/>
      <c r="F954" s="97"/>
      <c r="G954" s="97"/>
    </row>
    <row r="955" spans="1:7" x14ac:dyDescent="0.2">
      <c r="A955" s="97"/>
      <c r="B955" s="97"/>
      <c r="C955" s="325"/>
      <c r="D955" s="97"/>
      <c r="E955" s="97"/>
      <c r="F955" s="97"/>
      <c r="G955" s="97"/>
    </row>
    <row r="956" spans="1:7" x14ac:dyDescent="0.2">
      <c r="A956" s="97"/>
      <c r="B956" s="97"/>
      <c r="C956" s="325"/>
      <c r="D956" s="97"/>
      <c r="E956" s="97"/>
      <c r="F956" s="97"/>
      <c r="G956" s="97"/>
    </row>
    <row r="957" spans="1:7" x14ac:dyDescent="0.2">
      <c r="A957" s="97"/>
      <c r="B957" s="97"/>
      <c r="C957" s="325"/>
      <c r="D957" s="97"/>
      <c r="E957" s="97"/>
      <c r="F957" s="97"/>
      <c r="G957" s="97"/>
    </row>
    <row r="958" spans="1:7" x14ac:dyDescent="0.2">
      <c r="A958" s="97"/>
      <c r="B958" s="97"/>
      <c r="C958" s="325"/>
      <c r="D958" s="97"/>
      <c r="E958" s="97"/>
      <c r="F958" s="97"/>
      <c r="G958" s="97"/>
    </row>
    <row r="959" spans="1:7" x14ac:dyDescent="0.2">
      <c r="A959" s="97"/>
      <c r="B959" s="97"/>
      <c r="C959" s="325"/>
      <c r="D959" s="97"/>
      <c r="E959" s="97"/>
      <c r="F959" s="97"/>
      <c r="G959" s="97"/>
    </row>
    <row r="960" spans="1:7" x14ac:dyDescent="0.2">
      <c r="A960" s="97"/>
      <c r="B960" s="97"/>
      <c r="C960" s="325"/>
      <c r="D960" s="97"/>
      <c r="E960" s="97"/>
      <c r="F960" s="97"/>
      <c r="G960" s="97"/>
    </row>
    <row r="961" spans="1:7" x14ac:dyDescent="0.2">
      <c r="A961" s="97"/>
      <c r="B961" s="97"/>
      <c r="C961" s="325"/>
      <c r="D961" s="97"/>
      <c r="E961" s="97"/>
      <c r="F961" s="97"/>
      <c r="G961" s="97"/>
    </row>
    <row r="962" spans="1:7" x14ac:dyDescent="0.2">
      <c r="A962" s="97"/>
      <c r="B962" s="97"/>
      <c r="C962" s="325"/>
      <c r="D962" s="97"/>
      <c r="E962" s="97"/>
      <c r="F962" s="97"/>
      <c r="G962" s="97"/>
    </row>
    <row r="963" spans="1:7" x14ac:dyDescent="0.2">
      <c r="A963" s="97"/>
      <c r="B963" s="97"/>
      <c r="C963" s="325"/>
      <c r="D963" s="97"/>
      <c r="E963" s="97"/>
      <c r="F963" s="97"/>
      <c r="G963" s="97"/>
    </row>
    <row r="964" spans="1:7" x14ac:dyDescent="0.2">
      <c r="A964" s="97"/>
      <c r="B964" s="97"/>
      <c r="C964" s="325"/>
      <c r="D964" s="97"/>
      <c r="E964" s="97"/>
      <c r="F964" s="97"/>
      <c r="G964" s="97"/>
    </row>
    <row r="965" spans="1:7" x14ac:dyDescent="0.2">
      <c r="A965" s="97"/>
      <c r="B965" s="97"/>
      <c r="C965" s="325"/>
      <c r="D965" s="97"/>
      <c r="E965" s="97"/>
      <c r="F965" s="97"/>
      <c r="G965" s="97"/>
    </row>
    <row r="966" spans="1:7" x14ac:dyDescent="0.2">
      <c r="A966" s="97"/>
      <c r="B966" s="97"/>
      <c r="C966" s="325"/>
      <c r="D966" s="97"/>
      <c r="E966" s="97"/>
      <c r="F966" s="97"/>
      <c r="G966" s="97"/>
    </row>
    <row r="967" spans="1:7" x14ac:dyDescent="0.2">
      <c r="A967" s="97"/>
      <c r="B967" s="97"/>
      <c r="C967" s="325"/>
      <c r="D967" s="97"/>
      <c r="E967" s="97"/>
      <c r="F967" s="97"/>
      <c r="G967" s="97"/>
    </row>
    <row r="968" spans="1:7" x14ac:dyDescent="0.2">
      <c r="A968" s="97"/>
      <c r="B968" s="97"/>
      <c r="C968" s="325"/>
      <c r="D968" s="97"/>
      <c r="E968" s="97"/>
      <c r="F968" s="97"/>
      <c r="G968" s="97"/>
    </row>
    <row r="969" spans="1:7" x14ac:dyDescent="0.2">
      <c r="A969" s="97"/>
      <c r="B969" s="97"/>
      <c r="C969" s="325"/>
      <c r="D969" s="97"/>
      <c r="E969" s="97"/>
      <c r="F969" s="97"/>
      <c r="G969" s="97"/>
    </row>
    <row r="970" spans="1:7" x14ac:dyDescent="0.2">
      <c r="A970" s="97"/>
      <c r="B970" s="97"/>
      <c r="C970" s="325"/>
      <c r="D970" s="97"/>
      <c r="E970" s="97"/>
      <c r="F970" s="97"/>
      <c r="G970" s="97"/>
    </row>
    <row r="971" spans="1:7" x14ac:dyDescent="0.2">
      <c r="A971" s="97"/>
      <c r="B971" s="97"/>
      <c r="C971" s="325"/>
      <c r="D971" s="97"/>
      <c r="E971" s="97"/>
      <c r="F971" s="97"/>
      <c r="G971" s="97"/>
    </row>
    <row r="972" spans="1:7" x14ac:dyDescent="0.2">
      <c r="A972" s="97"/>
      <c r="B972" s="97"/>
      <c r="C972" s="325"/>
      <c r="D972" s="97"/>
      <c r="E972" s="97"/>
      <c r="F972" s="97"/>
      <c r="G972" s="97"/>
    </row>
    <row r="973" spans="1:7" x14ac:dyDescent="0.2">
      <c r="A973" s="97"/>
      <c r="B973" s="97"/>
      <c r="C973" s="325"/>
      <c r="D973" s="97"/>
      <c r="E973" s="97"/>
      <c r="F973" s="97"/>
      <c r="G973" s="97"/>
    </row>
    <row r="974" spans="1:7" x14ac:dyDescent="0.2">
      <c r="A974" s="97"/>
      <c r="B974" s="97"/>
      <c r="C974" s="325"/>
      <c r="D974" s="97"/>
      <c r="E974" s="97"/>
      <c r="F974" s="97"/>
      <c r="G974" s="97"/>
    </row>
    <row r="975" spans="1:7" x14ac:dyDescent="0.2">
      <c r="A975" s="97"/>
      <c r="B975" s="97"/>
      <c r="C975" s="325"/>
      <c r="D975" s="97"/>
      <c r="E975" s="97"/>
      <c r="F975" s="97"/>
      <c r="G975" s="97"/>
    </row>
    <row r="976" spans="1:7" x14ac:dyDescent="0.2">
      <c r="A976" s="97"/>
      <c r="B976" s="97"/>
      <c r="C976" s="325"/>
      <c r="D976" s="97"/>
      <c r="E976" s="97"/>
      <c r="F976" s="97"/>
      <c r="G976" s="97"/>
    </row>
    <row r="977" spans="1:7" x14ac:dyDescent="0.2">
      <c r="A977" s="97"/>
      <c r="B977" s="97"/>
      <c r="C977" s="325"/>
      <c r="D977" s="97"/>
      <c r="E977" s="97"/>
      <c r="F977" s="97"/>
      <c r="G977" s="97"/>
    </row>
    <row r="978" spans="1:7" x14ac:dyDescent="0.2">
      <c r="A978" s="97"/>
      <c r="B978" s="97"/>
      <c r="C978" s="325"/>
      <c r="D978" s="97"/>
      <c r="E978" s="97"/>
      <c r="F978" s="97"/>
      <c r="G978" s="97"/>
    </row>
    <row r="979" spans="1:7" x14ac:dyDescent="0.2">
      <c r="A979" s="97"/>
      <c r="B979" s="97"/>
      <c r="C979" s="325"/>
      <c r="D979" s="97"/>
      <c r="E979" s="97"/>
      <c r="F979" s="97"/>
      <c r="G979" s="97"/>
    </row>
    <row r="980" spans="1:7" x14ac:dyDescent="0.2">
      <c r="A980" s="97"/>
      <c r="B980" s="97"/>
      <c r="C980" s="325"/>
      <c r="D980" s="97"/>
      <c r="E980" s="97"/>
      <c r="F980" s="97"/>
      <c r="G980" s="97"/>
    </row>
    <row r="981" spans="1:7" x14ac:dyDescent="0.2">
      <c r="A981" s="97"/>
      <c r="B981" s="97"/>
      <c r="C981" s="325"/>
      <c r="D981" s="97"/>
      <c r="E981" s="97"/>
      <c r="F981" s="97"/>
      <c r="G981" s="97"/>
    </row>
    <row r="982" spans="1:7" x14ac:dyDescent="0.2">
      <c r="A982" s="97"/>
      <c r="B982" s="97"/>
      <c r="C982" s="325"/>
      <c r="D982" s="97"/>
      <c r="E982" s="97"/>
      <c r="F982" s="97"/>
      <c r="G982" s="97"/>
    </row>
    <row r="983" spans="1:7" x14ac:dyDescent="0.2">
      <c r="A983" s="97"/>
      <c r="B983" s="97"/>
      <c r="C983" s="325"/>
      <c r="D983" s="97"/>
      <c r="E983" s="97"/>
      <c r="F983" s="97"/>
      <c r="G983" s="97"/>
    </row>
    <row r="984" spans="1:7" x14ac:dyDescent="0.2">
      <c r="A984" s="97"/>
      <c r="B984" s="97"/>
      <c r="C984" s="325"/>
      <c r="D984" s="97"/>
      <c r="E984" s="97"/>
      <c r="F984" s="97"/>
      <c r="G984" s="97"/>
    </row>
    <row r="985" spans="1:7" x14ac:dyDescent="0.2">
      <c r="A985" s="97"/>
      <c r="B985" s="97"/>
      <c r="C985" s="325"/>
      <c r="D985" s="97"/>
      <c r="E985" s="97"/>
      <c r="F985" s="97"/>
      <c r="G985" s="97"/>
    </row>
    <row r="986" spans="1:7" x14ac:dyDescent="0.2">
      <c r="A986" s="97"/>
      <c r="B986" s="97"/>
      <c r="C986" s="325"/>
      <c r="D986" s="97"/>
      <c r="E986" s="97"/>
      <c r="F986" s="97"/>
      <c r="G986" s="97"/>
    </row>
    <row r="987" spans="1:7" x14ac:dyDescent="0.2">
      <c r="A987" s="97"/>
      <c r="B987" s="97"/>
      <c r="C987" s="325"/>
      <c r="D987" s="97"/>
      <c r="E987" s="97"/>
      <c r="F987" s="97"/>
      <c r="G987" s="97"/>
    </row>
    <row r="988" spans="1:7" x14ac:dyDescent="0.2">
      <c r="A988" s="97"/>
      <c r="B988" s="97"/>
      <c r="C988" s="325"/>
      <c r="D988" s="97"/>
      <c r="E988" s="97"/>
      <c r="F988" s="97"/>
      <c r="G988" s="97"/>
    </row>
    <row r="989" spans="1:7" x14ac:dyDescent="0.2">
      <c r="A989" s="97"/>
      <c r="B989" s="97"/>
      <c r="C989" s="325"/>
      <c r="D989" s="97"/>
      <c r="E989" s="97"/>
      <c r="F989" s="97"/>
      <c r="G989" s="97"/>
    </row>
    <row r="990" spans="1:7" x14ac:dyDescent="0.2">
      <c r="A990" s="97"/>
      <c r="B990" s="97"/>
      <c r="C990" s="325"/>
      <c r="D990" s="97"/>
      <c r="E990" s="97"/>
      <c r="F990" s="97"/>
      <c r="G990" s="97"/>
    </row>
    <row r="991" spans="1:7" x14ac:dyDescent="0.2">
      <c r="A991" s="97"/>
      <c r="B991" s="97"/>
      <c r="C991" s="325"/>
      <c r="D991" s="97"/>
      <c r="E991" s="97"/>
      <c r="F991" s="97"/>
      <c r="G991" s="97"/>
    </row>
    <row r="992" spans="1:7" x14ac:dyDescent="0.2">
      <c r="A992" s="97"/>
      <c r="B992" s="97"/>
      <c r="C992" s="325"/>
      <c r="D992" s="97"/>
      <c r="E992" s="97"/>
      <c r="F992" s="97"/>
      <c r="G992" s="97"/>
    </row>
    <row r="993" spans="1:7" x14ac:dyDescent="0.2">
      <c r="A993" s="97"/>
      <c r="B993" s="97"/>
      <c r="C993" s="325"/>
      <c r="D993" s="97"/>
      <c r="E993" s="97"/>
      <c r="F993" s="97"/>
      <c r="G993" s="97"/>
    </row>
    <row r="994" spans="1:7" x14ac:dyDescent="0.2">
      <c r="A994" s="97"/>
      <c r="B994" s="97"/>
      <c r="C994" s="325"/>
      <c r="D994" s="97"/>
      <c r="E994" s="97"/>
      <c r="F994" s="97"/>
      <c r="G994" s="97"/>
    </row>
    <row r="995" spans="1:7" x14ac:dyDescent="0.2">
      <c r="A995" s="97"/>
      <c r="B995" s="97"/>
      <c r="C995" s="325"/>
      <c r="D995" s="97"/>
      <c r="E995" s="97"/>
      <c r="F995" s="97"/>
      <c r="G995" s="97"/>
    </row>
    <row r="996" spans="1:7" x14ac:dyDescent="0.2">
      <c r="A996" s="97"/>
      <c r="B996" s="97"/>
      <c r="C996" s="325"/>
      <c r="D996" s="97"/>
      <c r="E996" s="97"/>
      <c r="F996" s="97"/>
      <c r="G996" s="97"/>
    </row>
    <row r="997" spans="1:7" x14ac:dyDescent="0.2">
      <c r="A997" s="97"/>
      <c r="B997" s="97"/>
      <c r="C997" s="325"/>
      <c r="D997" s="97"/>
      <c r="E997" s="97"/>
      <c r="F997" s="97"/>
      <c r="G997" s="97"/>
    </row>
    <row r="998" spans="1:7" x14ac:dyDescent="0.2">
      <c r="A998" s="97"/>
      <c r="B998" s="97"/>
      <c r="C998" s="325"/>
      <c r="D998" s="97"/>
      <c r="E998" s="97"/>
      <c r="F998" s="97"/>
      <c r="G998" s="97"/>
    </row>
    <row r="999" spans="1:7" x14ac:dyDescent="0.2">
      <c r="A999" s="97"/>
      <c r="B999" s="97"/>
      <c r="C999" s="325"/>
      <c r="D999" s="97"/>
      <c r="E999" s="97"/>
      <c r="F999" s="97"/>
      <c r="G999" s="97"/>
    </row>
    <row r="1000" spans="1:7" x14ac:dyDescent="0.2">
      <c r="A1000" s="97"/>
      <c r="B1000" s="97"/>
      <c r="C1000" s="325"/>
      <c r="D1000" s="97"/>
      <c r="E1000" s="97"/>
      <c r="F1000" s="97"/>
      <c r="G1000" s="97"/>
    </row>
    <row r="1001" spans="1:7" x14ac:dyDescent="0.2">
      <c r="A1001" s="97"/>
      <c r="B1001" s="97"/>
      <c r="C1001" s="325"/>
      <c r="D1001" s="97"/>
      <c r="E1001" s="97"/>
      <c r="F1001" s="97"/>
      <c r="G1001" s="97"/>
    </row>
    <row r="1002" spans="1:7" x14ac:dyDescent="0.2">
      <c r="A1002" s="97"/>
      <c r="B1002" s="97"/>
      <c r="C1002" s="325"/>
      <c r="D1002" s="97"/>
      <c r="E1002" s="97"/>
      <c r="F1002" s="97"/>
      <c r="G1002" s="97"/>
    </row>
    <row r="1003" spans="1:7" x14ac:dyDescent="0.2">
      <c r="A1003" s="97"/>
      <c r="B1003" s="97"/>
      <c r="C1003" s="325"/>
      <c r="D1003" s="97"/>
      <c r="E1003" s="97"/>
      <c r="F1003" s="97"/>
      <c r="G1003" s="97"/>
    </row>
    <row r="1004" spans="1:7" x14ac:dyDescent="0.2">
      <c r="A1004" s="97"/>
      <c r="B1004" s="97"/>
      <c r="C1004" s="325"/>
      <c r="D1004" s="97"/>
      <c r="E1004" s="97"/>
      <c r="F1004" s="97"/>
      <c r="G1004" s="97"/>
    </row>
    <row r="1005" spans="1:7" x14ac:dyDescent="0.2">
      <c r="A1005" s="97"/>
      <c r="B1005" s="97"/>
      <c r="C1005" s="325"/>
      <c r="D1005" s="97"/>
      <c r="E1005" s="97"/>
      <c r="F1005" s="97"/>
      <c r="G1005" s="97"/>
    </row>
    <row r="1006" spans="1:7" x14ac:dyDescent="0.2">
      <c r="A1006" s="97"/>
      <c r="B1006" s="97"/>
      <c r="C1006" s="325"/>
      <c r="D1006" s="97"/>
      <c r="E1006" s="97"/>
      <c r="F1006" s="97"/>
      <c r="G1006" s="97"/>
    </row>
    <row r="1007" spans="1:7" x14ac:dyDescent="0.2">
      <c r="A1007" s="97"/>
      <c r="B1007" s="97"/>
      <c r="C1007" s="325"/>
      <c r="D1007" s="97"/>
      <c r="E1007" s="97"/>
      <c r="F1007" s="97"/>
      <c r="G1007" s="97"/>
    </row>
    <row r="1008" spans="1:7" x14ac:dyDescent="0.2">
      <c r="A1008" s="97"/>
      <c r="B1008" s="97"/>
      <c r="C1008" s="325"/>
      <c r="D1008" s="97"/>
      <c r="E1008" s="97"/>
      <c r="F1008" s="97"/>
      <c r="G1008" s="97"/>
    </row>
    <row r="1009" spans="1:7" x14ac:dyDescent="0.2">
      <c r="A1009" s="97"/>
      <c r="B1009" s="97"/>
      <c r="C1009" s="325"/>
      <c r="D1009" s="97"/>
      <c r="E1009" s="97"/>
      <c r="F1009" s="97"/>
      <c r="G1009" s="97"/>
    </row>
    <row r="1010" spans="1:7" x14ac:dyDescent="0.2">
      <c r="A1010" s="97"/>
      <c r="B1010" s="97"/>
      <c r="C1010" s="325"/>
      <c r="D1010" s="97"/>
      <c r="E1010" s="97"/>
      <c r="F1010" s="97"/>
      <c r="G1010" s="97"/>
    </row>
    <row r="1011" spans="1:7" x14ac:dyDescent="0.2">
      <c r="A1011" s="97"/>
      <c r="B1011" s="97"/>
      <c r="C1011" s="325"/>
      <c r="D1011" s="97"/>
      <c r="E1011" s="97"/>
      <c r="F1011" s="97"/>
      <c r="G1011" s="97"/>
    </row>
    <row r="1012" spans="1:7" x14ac:dyDescent="0.2">
      <c r="A1012" s="97"/>
      <c r="B1012" s="97"/>
      <c r="C1012" s="325"/>
      <c r="D1012" s="97"/>
      <c r="E1012" s="97"/>
      <c r="F1012" s="97"/>
      <c r="G1012" s="97"/>
    </row>
    <row r="1013" spans="1:7" x14ac:dyDescent="0.2">
      <c r="A1013" s="97"/>
      <c r="B1013" s="97"/>
      <c r="C1013" s="325"/>
      <c r="D1013" s="97"/>
      <c r="E1013" s="97"/>
      <c r="F1013" s="97"/>
      <c r="G1013" s="97"/>
    </row>
    <row r="1014" spans="1:7" x14ac:dyDescent="0.2">
      <c r="A1014" s="97"/>
      <c r="B1014" s="97"/>
      <c r="C1014" s="325"/>
      <c r="D1014" s="97"/>
      <c r="E1014" s="97"/>
      <c r="F1014" s="97"/>
      <c r="G1014" s="97"/>
    </row>
    <row r="1015" spans="1:7" x14ac:dyDescent="0.2">
      <c r="A1015" s="97"/>
      <c r="B1015" s="97"/>
      <c r="C1015" s="325"/>
      <c r="D1015" s="97"/>
      <c r="E1015" s="97"/>
      <c r="F1015" s="97"/>
      <c r="G1015" s="97"/>
    </row>
    <row r="1016" spans="1:7" x14ac:dyDescent="0.2">
      <c r="A1016" s="97"/>
      <c r="B1016" s="97"/>
      <c r="C1016" s="325"/>
      <c r="D1016" s="97"/>
      <c r="E1016" s="97"/>
      <c r="F1016" s="97"/>
      <c r="G1016" s="97"/>
    </row>
    <row r="1017" spans="1:7" x14ac:dyDescent="0.2">
      <c r="A1017" s="97"/>
      <c r="B1017" s="97"/>
      <c r="C1017" s="325"/>
      <c r="D1017" s="97"/>
      <c r="E1017" s="97"/>
      <c r="F1017" s="97"/>
      <c r="G1017" s="97"/>
    </row>
    <row r="1018" spans="1:7" x14ac:dyDescent="0.2">
      <c r="A1018" s="97"/>
      <c r="B1018" s="97"/>
      <c r="C1018" s="325"/>
      <c r="D1018" s="97"/>
      <c r="E1018" s="97"/>
      <c r="F1018" s="97"/>
      <c r="G1018" s="97"/>
    </row>
    <row r="1019" spans="1:7" x14ac:dyDescent="0.2">
      <c r="A1019" s="97"/>
      <c r="B1019" s="97"/>
      <c r="C1019" s="325"/>
      <c r="D1019" s="97"/>
      <c r="E1019" s="97"/>
      <c r="F1019" s="97"/>
      <c r="G1019" s="97"/>
    </row>
    <row r="1020" spans="1:7" x14ac:dyDescent="0.2">
      <c r="A1020" s="97"/>
      <c r="B1020" s="97"/>
      <c r="C1020" s="325"/>
      <c r="D1020" s="97"/>
      <c r="E1020" s="97"/>
      <c r="F1020" s="97"/>
      <c r="G1020" s="97"/>
    </row>
    <row r="1021" spans="1:7" x14ac:dyDescent="0.2">
      <c r="A1021" s="97"/>
      <c r="B1021" s="97"/>
      <c r="C1021" s="325"/>
      <c r="D1021" s="97"/>
      <c r="E1021" s="97"/>
      <c r="F1021" s="97"/>
      <c r="G1021" s="97"/>
    </row>
    <row r="1022" spans="1:7" x14ac:dyDescent="0.2">
      <c r="A1022" s="97"/>
      <c r="B1022" s="97"/>
      <c r="C1022" s="325"/>
      <c r="D1022" s="97"/>
      <c r="E1022" s="97"/>
      <c r="F1022" s="97"/>
      <c r="G1022" s="97"/>
    </row>
    <row r="1023" spans="1:7" x14ac:dyDescent="0.2">
      <c r="A1023" s="97"/>
      <c r="B1023" s="97"/>
      <c r="C1023" s="325"/>
      <c r="D1023" s="97"/>
      <c r="E1023" s="97"/>
      <c r="F1023" s="97"/>
      <c r="G1023" s="97"/>
    </row>
    <row r="1024" spans="1:7" x14ac:dyDescent="0.2">
      <c r="A1024" s="97"/>
      <c r="B1024" s="97"/>
      <c r="C1024" s="325"/>
      <c r="D1024" s="97"/>
      <c r="E1024" s="97"/>
      <c r="F1024" s="97"/>
      <c r="G1024" s="97"/>
    </row>
    <row r="1025" spans="1:7" x14ac:dyDescent="0.2">
      <c r="A1025" s="97"/>
      <c r="B1025" s="97"/>
      <c r="C1025" s="325"/>
      <c r="D1025" s="97"/>
      <c r="E1025" s="97"/>
      <c r="F1025" s="97"/>
      <c r="G1025" s="97"/>
    </row>
    <row r="1026" spans="1:7" x14ac:dyDescent="0.2">
      <c r="A1026" s="97"/>
      <c r="B1026" s="97"/>
      <c r="C1026" s="325"/>
      <c r="D1026" s="97"/>
      <c r="E1026" s="97"/>
      <c r="F1026" s="97"/>
      <c r="G1026" s="97"/>
    </row>
    <row r="1027" spans="1:7" x14ac:dyDescent="0.2">
      <c r="A1027" s="97"/>
      <c r="B1027" s="97"/>
      <c r="C1027" s="325"/>
      <c r="D1027" s="97"/>
      <c r="E1027" s="97"/>
      <c r="F1027" s="97"/>
      <c r="G1027" s="97"/>
    </row>
    <row r="1028" spans="1:7" x14ac:dyDescent="0.2">
      <c r="A1028" s="97"/>
      <c r="B1028" s="97"/>
      <c r="C1028" s="325"/>
      <c r="D1028" s="97"/>
      <c r="E1028" s="97"/>
      <c r="F1028" s="97"/>
      <c r="G1028" s="97"/>
    </row>
    <row r="1029" spans="1:7" x14ac:dyDescent="0.2">
      <c r="A1029" s="97"/>
      <c r="B1029" s="97"/>
      <c r="C1029" s="325"/>
      <c r="D1029" s="97"/>
      <c r="E1029" s="97"/>
      <c r="F1029" s="97"/>
      <c r="G1029" s="97"/>
    </row>
    <row r="1030" spans="1:7" x14ac:dyDescent="0.2">
      <c r="A1030" s="97"/>
      <c r="B1030" s="97"/>
      <c r="C1030" s="325"/>
      <c r="D1030" s="97"/>
      <c r="E1030" s="97"/>
      <c r="F1030" s="97"/>
      <c r="G1030" s="97"/>
    </row>
    <row r="1031" spans="1:7" x14ac:dyDescent="0.2">
      <c r="A1031" s="97"/>
      <c r="B1031" s="97"/>
      <c r="C1031" s="325"/>
      <c r="D1031" s="97"/>
      <c r="E1031" s="97"/>
      <c r="F1031" s="97"/>
      <c r="G1031" s="97"/>
    </row>
    <row r="1032" spans="1:7" x14ac:dyDescent="0.2">
      <c r="A1032" s="97"/>
      <c r="B1032" s="97"/>
      <c r="C1032" s="325"/>
      <c r="D1032" s="97"/>
      <c r="E1032" s="97"/>
      <c r="F1032" s="97"/>
      <c r="G1032" s="97"/>
    </row>
    <row r="1033" spans="1:7" x14ac:dyDescent="0.2">
      <c r="A1033" s="97"/>
      <c r="B1033" s="97"/>
      <c r="C1033" s="325"/>
      <c r="D1033" s="97"/>
      <c r="E1033" s="97"/>
      <c r="F1033" s="97"/>
      <c r="G1033" s="97"/>
    </row>
    <row r="1034" spans="1:7" x14ac:dyDescent="0.2">
      <c r="A1034" s="97"/>
      <c r="B1034" s="97"/>
      <c r="C1034" s="325"/>
      <c r="D1034" s="97"/>
      <c r="E1034" s="97"/>
      <c r="F1034" s="97"/>
      <c r="G1034" s="97"/>
    </row>
    <row r="1035" spans="1:7" x14ac:dyDescent="0.2">
      <c r="A1035" s="97"/>
      <c r="B1035" s="97"/>
      <c r="C1035" s="325"/>
      <c r="D1035" s="97"/>
      <c r="E1035" s="97"/>
      <c r="F1035" s="97"/>
      <c r="G1035" s="97"/>
    </row>
    <row r="1036" spans="1:7" x14ac:dyDescent="0.2">
      <c r="A1036" s="97"/>
      <c r="B1036" s="97"/>
      <c r="C1036" s="325"/>
      <c r="D1036" s="97"/>
      <c r="E1036" s="97"/>
      <c r="F1036" s="97"/>
      <c r="G1036" s="97"/>
    </row>
    <row r="1037" spans="1:7" x14ac:dyDescent="0.2">
      <c r="A1037" s="97"/>
      <c r="B1037" s="97"/>
      <c r="C1037" s="325"/>
      <c r="D1037" s="97"/>
      <c r="E1037" s="97"/>
      <c r="F1037" s="97"/>
      <c r="G1037" s="97"/>
    </row>
    <row r="1038" spans="1:7" x14ac:dyDescent="0.2">
      <c r="A1038" s="97"/>
      <c r="B1038" s="97"/>
      <c r="C1038" s="325"/>
      <c r="D1038" s="97"/>
      <c r="E1038" s="97"/>
      <c r="F1038" s="97"/>
      <c r="G1038" s="97"/>
    </row>
    <row r="1039" spans="1:7" x14ac:dyDescent="0.2">
      <c r="A1039" s="97"/>
      <c r="B1039" s="97"/>
      <c r="C1039" s="325"/>
      <c r="D1039" s="97"/>
      <c r="E1039" s="97"/>
      <c r="F1039" s="97"/>
      <c r="G1039" s="97"/>
    </row>
    <row r="1040" spans="1:7" x14ac:dyDescent="0.2">
      <c r="A1040" s="97"/>
      <c r="B1040" s="97"/>
      <c r="C1040" s="325"/>
      <c r="D1040" s="97"/>
      <c r="E1040" s="97"/>
      <c r="F1040" s="97"/>
      <c r="G1040" s="97"/>
    </row>
    <row r="1041" spans="1:7" x14ac:dyDescent="0.2">
      <c r="A1041" s="97"/>
      <c r="B1041" s="97"/>
      <c r="C1041" s="325"/>
      <c r="D1041" s="97"/>
      <c r="E1041" s="97"/>
      <c r="F1041" s="97"/>
      <c r="G1041" s="97"/>
    </row>
    <row r="1042" spans="1:7" x14ac:dyDescent="0.2">
      <c r="A1042" s="97"/>
      <c r="B1042" s="97"/>
      <c r="C1042" s="325"/>
      <c r="D1042" s="97"/>
      <c r="E1042" s="97"/>
      <c r="F1042" s="97"/>
      <c r="G1042" s="97"/>
    </row>
    <row r="1043" spans="1:7" x14ac:dyDescent="0.2">
      <c r="A1043" s="97"/>
      <c r="B1043" s="97"/>
      <c r="C1043" s="325"/>
      <c r="D1043" s="97"/>
      <c r="E1043" s="97"/>
      <c r="F1043" s="97"/>
      <c r="G1043" s="97"/>
    </row>
    <row r="1044" spans="1:7" x14ac:dyDescent="0.2">
      <c r="A1044" s="97"/>
      <c r="B1044" s="97"/>
      <c r="C1044" s="325"/>
      <c r="D1044" s="97"/>
      <c r="E1044" s="97"/>
      <c r="F1044" s="97"/>
      <c r="G1044" s="97"/>
    </row>
    <row r="1045" spans="1:7" x14ac:dyDescent="0.2">
      <c r="A1045" s="97"/>
      <c r="B1045" s="97"/>
      <c r="C1045" s="325"/>
      <c r="D1045" s="97"/>
      <c r="E1045" s="97"/>
      <c r="F1045" s="97"/>
      <c r="G1045" s="97"/>
    </row>
    <row r="1046" spans="1:7" x14ac:dyDescent="0.2">
      <c r="A1046" s="97"/>
      <c r="B1046" s="97"/>
      <c r="C1046" s="325"/>
      <c r="D1046" s="97"/>
      <c r="E1046" s="97"/>
      <c r="F1046" s="97"/>
      <c r="G1046" s="97"/>
    </row>
    <row r="1047" spans="1:7" x14ac:dyDescent="0.2">
      <c r="A1047" s="97"/>
      <c r="B1047" s="97"/>
      <c r="C1047" s="325"/>
      <c r="D1047" s="97"/>
      <c r="E1047" s="97"/>
      <c r="F1047" s="97"/>
      <c r="G1047" s="97"/>
    </row>
    <row r="1048" spans="1:7" x14ac:dyDescent="0.2">
      <c r="A1048" s="97"/>
      <c r="B1048" s="97"/>
      <c r="C1048" s="325"/>
      <c r="D1048" s="97"/>
      <c r="E1048" s="97"/>
      <c r="F1048" s="97"/>
      <c r="G1048" s="97"/>
    </row>
    <row r="1049" spans="1:7" x14ac:dyDescent="0.2">
      <c r="A1049" s="97"/>
      <c r="B1049" s="97"/>
      <c r="C1049" s="325"/>
      <c r="D1049" s="97"/>
      <c r="E1049" s="97"/>
      <c r="F1049" s="97"/>
      <c r="G1049" s="97"/>
    </row>
    <row r="1050" spans="1:7" x14ac:dyDescent="0.2">
      <c r="A1050" s="97"/>
      <c r="B1050" s="97"/>
      <c r="C1050" s="325"/>
      <c r="D1050" s="97"/>
      <c r="E1050" s="97"/>
      <c r="F1050" s="97"/>
      <c r="G1050" s="97"/>
    </row>
    <row r="1051" spans="1:7" x14ac:dyDescent="0.2">
      <c r="A1051" s="97"/>
      <c r="B1051" s="97"/>
      <c r="C1051" s="325"/>
      <c r="D1051" s="97"/>
      <c r="E1051" s="97"/>
      <c r="F1051" s="97"/>
      <c r="G1051" s="97"/>
    </row>
    <row r="1052" spans="1:7" x14ac:dyDescent="0.2">
      <c r="A1052" s="97"/>
      <c r="B1052" s="97"/>
      <c r="C1052" s="325"/>
      <c r="D1052" s="97"/>
      <c r="E1052" s="97"/>
      <c r="F1052" s="97"/>
      <c r="G1052" s="97"/>
    </row>
    <row r="1053" spans="1:7" x14ac:dyDescent="0.2">
      <c r="A1053" s="97"/>
      <c r="B1053" s="97"/>
      <c r="C1053" s="325"/>
      <c r="D1053" s="97"/>
      <c r="E1053" s="97"/>
      <c r="F1053" s="97"/>
      <c r="G1053" s="97"/>
    </row>
    <row r="1054" spans="1:7" x14ac:dyDescent="0.2">
      <c r="A1054" s="97"/>
      <c r="B1054" s="97"/>
      <c r="C1054" s="325"/>
      <c r="D1054" s="97"/>
      <c r="E1054" s="97"/>
      <c r="F1054" s="97"/>
      <c r="G1054" s="97"/>
    </row>
    <row r="1055" spans="1:7" x14ac:dyDescent="0.2">
      <c r="A1055" s="97"/>
      <c r="B1055" s="97"/>
      <c r="C1055" s="325"/>
      <c r="D1055" s="97"/>
      <c r="E1055" s="97"/>
      <c r="F1055" s="97"/>
      <c r="G1055" s="97"/>
    </row>
    <row r="1056" spans="1:7" x14ac:dyDescent="0.2">
      <c r="A1056" s="97"/>
      <c r="B1056" s="97"/>
      <c r="C1056" s="325"/>
      <c r="D1056" s="97"/>
      <c r="E1056" s="97"/>
      <c r="F1056" s="97"/>
      <c r="G1056" s="97"/>
    </row>
    <row r="1057" spans="1:7" x14ac:dyDescent="0.2">
      <c r="A1057" s="97"/>
      <c r="B1057" s="97"/>
      <c r="C1057" s="325"/>
      <c r="D1057" s="97"/>
      <c r="E1057" s="97"/>
      <c r="F1057" s="97"/>
      <c r="G1057" s="97"/>
    </row>
    <row r="1058" spans="1:7" x14ac:dyDescent="0.2">
      <c r="A1058" s="97"/>
      <c r="B1058" s="97"/>
      <c r="C1058" s="325"/>
      <c r="D1058" s="97"/>
      <c r="E1058" s="97"/>
      <c r="F1058" s="97"/>
      <c r="G1058" s="97"/>
    </row>
    <row r="1059" spans="1:7" x14ac:dyDescent="0.2">
      <c r="A1059" s="97"/>
      <c r="B1059" s="97"/>
      <c r="C1059" s="325"/>
      <c r="D1059" s="97"/>
      <c r="E1059" s="97"/>
      <c r="F1059" s="97"/>
      <c r="G1059" s="97"/>
    </row>
    <row r="1060" spans="1:7" x14ac:dyDescent="0.2">
      <c r="A1060" s="97"/>
      <c r="B1060" s="97"/>
      <c r="C1060" s="325"/>
      <c r="D1060" s="97"/>
      <c r="E1060" s="97"/>
      <c r="F1060" s="97"/>
      <c r="G1060" s="97"/>
    </row>
    <row r="1061" spans="1:7" x14ac:dyDescent="0.2">
      <c r="A1061" s="97"/>
      <c r="B1061" s="97"/>
      <c r="C1061" s="325"/>
      <c r="D1061" s="97"/>
      <c r="E1061" s="97"/>
      <c r="F1061" s="97"/>
      <c r="G1061" s="97"/>
    </row>
    <row r="1062" spans="1:7" x14ac:dyDescent="0.2">
      <c r="A1062" s="97"/>
      <c r="B1062" s="97"/>
      <c r="C1062" s="325"/>
      <c r="D1062" s="97"/>
      <c r="E1062" s="97"/>
      <c r="F1062" s="97"/>
      <c r="G1062" s="97"/>
    </row>
    <row r="1063" spans="1:7" x14ac:dyDescent="0.2">
      <c r="A1063" s="97"/>
      <c r="B1063" s="97"/>
      <c r="C1063" s="325"/>
      <c r="D1063" s="97"/>
      <c r="E1063" s="97"/>
      <c r="F1063" s="97"/>
      <c r="G1063" s="97"/>
    </row>
    <row r="1064" spans="1:7" x14ac:dyDescent="0.2">
      <c r="A1064" s="97"/>
      <c r="B1064" s="97"/>
      <c r="C1064" s="325"/>
      <c r="D1064" s="97"/>
      <c r="E1064" s="97"/>
      <c r="F1064" s="97"/>
      <c r="G1064" s="97"/>
    </row>
    <row r="1065" spans="1:7" x14ac:dyDescent="0.2">
      <c r="A1065" s="97"/>
      <c r="B1065" s="97"/>
      <c r="C1065" s="325"/>
      <c r="D1065" s="97"/>
      <c r="E1065" s="97"/>
      <c r="F1065" s="97"/>
      <c r="G1065" s="97"/>
    </row>
    <row r="1066" spans="1:7" x14ac:dyDescent="0.2">
      <c r="A1066" s="97"/>
      <c r="B1066" s="97"/>
      <c r="C1066" s="325"/>
      <c r="D1066" s="97"/>
      <c r="E1066" s="97"/>
      <c r="F1066" s="97"/>
      <c r="G1066" s="97"/>
    </row>
    <row r="1067" spans="1:7" x14ac:dyDescent="0.2">
      <c r="A1067" s="97"/>
      <c r="B1067" s="97"/>
      <c r="C1067" s="325"/>
      <c r="D1067" s="97"/>
      <c r="E1067" s="97"/>
      <c r="F1067" s="97"/>
      <c r="G1067" s="97"/>
    </row>
    <row r="1068" spans="1:7" x14ac:dyDescent="0.2">
      <c r="A1068" s="97"/>
      <c r="B1068" s="97"/>
      <c r="C1068" s="325"/>
      <c r="D1068" s="97"/>
      <c r="E1068" s="97"/>
      <c r="F1068" s="97"/>
      <c r="G1068" s="97"/>
    </row>
    <row r="1069" spans="1:7" x14ac:dyDescent="0.2">
      <c r="A1069" s="97"/>
      <c r="B1069" s="97"/>
      <c r="C1069" s="325"/>
      <c r="D1069" s="97"/>
      <c r="E1069" s="97"/>
      <c r="F1069" s="97"/>
      <c r="G1069" s="97"/>
    </row>
    <row r="1070" spans="1:7" x14ac:dyDescent="0.2">
      <c r="A1070" s="97"/>
      <c r="B1070" s="97"/>
      <c r="C1070" s="325"/>
      <c r="D1070" s="97"/>
      <c r="E1070" s="97"/>
      <c r="F1070" s="97"/>
      <c r="G1070" s="97"/>
    </row>
    <row r="1071" spans="1:7" x14ac:dyDescent="0.2">
      <c r="A1071" s="97"/>
      <c r="B1071" s="97"/>
      <c r="C1071" s="325"/>
      <c r="D1071" s="97"/>
      <c r="E1071" s="97"/>
      <c r="F1071" s="97"/>
      <c r="G1071" s="97"/>
    </row>
    <row r="1072" spans="1:7" x14ac:dyDescent="0.2">
      <c r="A1072" s="97"/>
      <c r="B1072" s="97"/>
      <c r="C1072" s="325"/>
      <c r="D1072" s="97"/>
      <c r="E1072" s="97"/>
      <c r="F1072" s="97"/>
      <c r="G1072" s="97"/>
    </row>
    <row r="1073" spans="1:7" x14ac:dyDescent="0.2">
      <c r="A1073" s="97"/>
      <c r="B1073" s="97"/>
      <c r="C1073" s="325"/>
      <c r="D1073" s="97"/>
      <c r="E1073" s="97"/>
      <c r="F1073" s="97"/>
      <c r="G1073" s="97"/>
    </row>
    <row r="1074" spans="1:7" x14ac:dyDescent="0.2">
      <c r="A1074" s="97"/>
      <c r="B1074" s="97"/>
      <c r="C1074" s="325"/>
      <c r="D1074" s="97"/>
      <c r="E1074" s="97"/>
      <c r="F1074" s="97"/>
      <c r="G1074" s="97"/>
    </row>
    <row r="1075" spans="1:7" x14ac:dyDescent="0.2">
      <c r="A1075" s="97"/>
      <c r="B1075" s="97"/>
      <c r="C1075" s="325"/>
      <c r="D1075" s="97"/>
      <c r="E1075" s="97"/>
      <c r="F1075" s="97"/>
      <c r="G1075" s="97"/>
    </row>
    <row r="1076" spans="1:7" x14ac:dyDescent="0.2">
      <c r="A1076" s="97"/>
      <c r="B1076" s="97"/>
      <c r="C1076" s="325"/>
      <c r="D1076" s="97"/>
      <c r="E1076" s="97"/>
      <c r="F1076" s="97"/>
      <c r="G1076" s="97"/>
    </row>
    <row r="1077" spans="1:7" x14ac:dyDescent="0.2">
      <c r="A1077" s="97"/>
      <c r="B1077" s="97"/>
      <c r="C1077" s="325"/>
      <c r="D1077" s="97"/>
      <c r="E1077" s="97"/>
      <c r="F1077" s="97"/>
      <c r="G1077" s="97"/>
    </row>
    <row r="1078" spans="1:7" x14ac:dyDescent="0.2">
      <c r="A1078" s="97"/>
      <c r="B1078" s="97"/>
      <c r="C1078" s="325"/>
      <c r="D1078" s="97"/>
      <c r="E1078" s="97"/>
      <c r="F1078" s="97"/>
      <c r="G1078" s="97"/>
    </row>
    <row r="1079" spans="1:7" x14ac:dyDescent="0.2">
      <c r="A1079" s="97"/>
      <c r="B1079" s="97"/>
      <c r="C1079" s="325"/>
      <c r="D1079" s="97"/>
      <c r="E1079" s="97"/>
      <c r="F1079" s="97"/>
      <c r="G1079" s="97"/>
    </row>
    <row r="1080" spans="1:7" x14ac:dyDescent="0.2">
      <c r="A1080" s="97"/>
      <c r="B1080" s="97"/>
      <c r="C1080" s="325"/>
      <c r="D1080" s="97"/>
      <c r="E1080" s="97"/>
      <c r="F1080" s="97"/>
      <c r="G1080" s="97"/>
    </row>
    <row r="1081" spans="1:7" x14ac:dyDescent="0.2">
      <c r="A1081" s="97"/>
      <c r="B1081" s="97"/>
      <c r="C1081" s="325"/>
      <c r="D1081" s="97"/>
      <c r="E1081" s="97"/>
      <c r="F1081" s="97"/>
      <c r="G1081" s="97"/>
    </row>
    <row r="1082" spans="1:7" x14ac:dyDescent="0.2">
      <c r="A1082" s="97"/>
      <c r="B1082" s="97"/>
      <c r="C1082" s="325"/>
      <c r="D1082" s="97"/>
      <c r="E1082" s="97"/>
      <c r="F1082" s="97"/>
      <c r="G1082" s="97"/>
    </row>
    <row r="1083" spans="1:7" x14ac:dyDescent="0.2">
      <c r="A1083" s="97"/>
      <c r="B1083" s="97"/>
      <c r="C1083" s="325"/>
      <c r="D1083" s="97"/>
      <c r="E1083" s="97"/>
      <c r="F1083" s="97"/>
      <c r="G1083" s="97"/>
    </row>
    <row r="1084" spans="1:7" x14ac:dyDescent="0.2">
      <c r="A1084" s="97"/>
      <c r="B1084" s="97"/>
      <c r="C1084" s="325"/>
      <c r="D1084" s="97"/>
      <c r="E1084" s="97"/>
      <c r="F1084" s="97"/>
      <c r="G1084" s="97"/>
    </row>
    <row r="1085" spans="1:7" x14ac:dyDescent="0.2">
      <c r="A1085" s="97"/>
      <c r="B1085" s="97"/>
      <c r="C1085" s="325"/>
      <c r="D1085" s="97"/>
      <c r="E1085" s="97"/>
      <c r="F1085" s="97"/>
      <c r="G1085" s="97"/>
    </row>
    <row r="1086" spans="1:7" x14ac:dyDescent="0.2">
      <c r="A1086" s="97"/>
      <c r="B1086" s="97"/>
      <c r="C1086" s="325"/>
      <c r="D1086" s="97"/>
      <c r="E1086" s="97"/>
      <c r="F1086" s="97"/>
      <c r="G1086" s="97"/>
    </row>
    <row r="1087" spans="1:7" x14ac:dyDescent="0.2">
      <c r="A1087" s="97"/>
      <c r="B1087" s="97"/>
      <c r="C1087" s="325"/>
      <c r="D1087" s="97"/>
      <c r="E1087" s="97"/>
      <c r="F1087" s="97"/>
      <c r="G1087" s="97"/>
    </row>
    <row r="1088" spans="1:7" x14ac:dyDescent="0.2">
      <c r="A1088" s="97"/>
      <c r="B1088" s="97"/>
      <c r="C1088" s="325"/>
      <c r="D1088" s="97"/>
      <c r="E1088" s="97"/>
      <c r="F1088" s="97"/>
      <c r="G1088" s="97"/>
    </row>
    <row r="1089" spans="1:7" x14ac:dyDescent="0.2">
      <c r="A1089" s="97"/>
      <c r="B1089" s="97"/>
      <c r="C1089" s="325"/>
      <c r="D1089" s="97"/>
      <c r="E1089" s="97"/>
      <c r="F1089" s="97"/>
      <c r="G1089" s="97"/>
    </row>
    <row r="1090" spans="1:7" x14ac:dyDescent="0.2">
      <c r="A1090" s="97"/>
      <c r="B1090" s="97"/>
      <c r="C1090" s="325"/>
      <c r="D1090" s="97"/>
      <c r="E1090" s="97"/>
      <c r="F1090" s="97"/>
      <c r="G1090" s="97"/>
    </row>
    <row r="1091" spans="1:7" x14ac:dyDescent="0.2">
      <c r="A1091" s="97"/>
      <c r="B1091" s="97"/>
      <c r="C1091" s="325"/>
      <c r="D1091" s="97"/>
      <c r="E1091" s="97"/>
      <c r="F1091" s="97"/>
      <c r="G1091" s="97"/>
    </row>
    <row r="1092" spans="1:7" x14ac:dyDescent="0.2">
      <c r="A1092" s="97"/>
      <c r="B1092" s="97"/>
      <c r="C1092" s="325"/>
      <c r="D1092" s="97"/>
      <c r="E1092" s="97"/>
      <c r="F1092" s="97"/>
      <c r="G1092" s="97"/>
    </row>
    <row r="1093" spans="1:7" x14ac:dyDescent="0.2">
      <c r="A1093" s="97"/>
      <c r="B1093" s="97"/>
      <c r="C1093" s="325"/>
      <c r="D1093" s="97"/>
      <c r="E1093" s="97"/>
      <c r="F1093" s="97"/>
      <c r="G1093" s="97"/>
    </row>
    <row r="1094" spans="1:7" x14ac:dyDescent="0.2">
      <c r="A1094" s="97"/>
      <c r="B1094" s="97"/>
      <c r="C1094" s="325"/>
      <c r="D1094" s="97"/>
      <c r="E1094" s="97"/>
      <c r="F1094" s="97"/>
      <c r="G1094" s="97"/>
    </row>
    <row r="1095" spans="1:7" x14ac:dyDescent="0.2">
      <c r="A1095" s="97"/>
      <c r="B1095" s="97"/>
      <c r="C1095" s="325"/>
      <c r="D1095" s="97"/>
      <c r="E1095" s="97"/>
      <c r="F1095" s="97"/>
      <c r="G1095" s="97"/>
    </row>
    <row r="1096" spans="1:7" x14ac:dyDescent="0.2">
      <c r="A1096" s="97"/>
      <c r="B1096" s="97"/>
      <c r="C1096" s="325"/>
      <c r="D1096" s="97"/>
      <c r="E1096" s="97"/>
      <c r="F1096" s="97"/>
      <c r="G1096" s="97"/>
    </row>
    <row r="1097" spans="1:7" x14ac:dyDescent="0.2">
      <c r="A1097" s="97"/>
      <c r="B1097" s="97"/>
      <c r="C1097" s="325"/>
      <c r="D1097" s="97"/>
      <c r="E1097" s="97"/>
      <c r="F1097" s="97"/>
      <c r="G1097" s="97"/>
    </row>
    <row r="1098" spans="1:7" x14ac:dyDescent="0.2">
      <c r="A1098" s="97"/>
      <c r="B1098" s="97"/>
      <c r="C1098" s="325"/>
      <c r="D1098" s="97"/>
      <c r="E1098" s="97"/>
      <c r="F1098" s="97"/>
      <c r="G1098" s="97"/>
    </row>
    <row r="1099" spans="1:7" x14ac:dyDescent="0.2">
      <c r="A1099" s="97"/>
      <c r="B1099" s="97"/>
      <c r="C1099" s="325"/>
      <c r="D1099" s="97"/>
      <c r="E1099" s="97"/>
      <c r="F1099" s="97"/>
      <c r="G1099" s="97"/>
    </row>
    <row r="1100" spans="1:7" x14ac:dyDescent="0.2">
      <c r="A1100" s="97"/>
      <c r="B1100" s="97"/>
      <c r="C1100" s="325"/>
      <c r="D1100" s="97"/>
      <c r="E1100" s="97"/>
      <c r="F1100" s="97"/>
      <c r="G1100" s="97"/>
    </row>
    <row r="1101" spans="1:7" x14ac:dyDescent="0.2">
      <c r="A1101" s="97"/>
      <c r="B1101" s="97"/>
      <c r="C1101" s="325"/>
      <c r="D1101" s="97"/>
      <c r="E1101" s="97"/>
      <c r="F1101" s="97"/>
      <c r="G1101" s="97"/>
    </row>
    <row r="1102" spans="1:7" x14ac:dyDescent="0.2">
      <c r="A1102" s="97"/>
      <c r="B1102" s="97"/>
      <c r="C1102" s="325"/>
      <c r="D1102" s="97"/>
      <c r="E1102" s="97"/>
      <c r="F1102" s="97"/>
      <c r="G1102" s="97"/>
    </row>
    <row r="1103" spans="1:7" x14ac:dyDescent="0.2">
      <c r="A1103" s="97"/>
      <c r="B1103" s="97"/>
      <c r="C1103" s="325"/>
      <c r="D1103" s="97"/>
      <c r="E1103" s="97"/>
      <c r="F1103" s="97"/>
      <c r="G1103" s="97"/>
    </row>
    <row r="1104" spans="1:7" x14ac:dyDescent="0.2">
      <c r="A1104" s="97"/>
      <c r="B1104" s="97"/>
      <c r="C1104" s="325"/>
      <c r="D1104" s="97"/>
      <c r="E1104" s="97"/>
      <c r="F1104" s="97"/>
      <c r="G1104" s="97"/>
    </row>
    <row r="1105" spans="1:7" x14ac:dyDescent="0.2">
      <c r="A1105" s="97"/>
      <c r="B1105" s="97"/>
      <c r="C1105" s="325"/>
      <c r="D1105" s="97"/>
      <c r="E1105" s="97"/>
      <c r="F1105" s="97"/>
      <c r="G1105" s="97"/>
    </row>
    <row r="1106" spans="1:7" x14ac:dyDescent="0.2">
      <c r="A1106" s="97"/>
      <c r="B1106" s="97"/>
      <c r="C1106" s="325"/>
      <c r="D1106" s="97"/>
      <c r="E1106" s="97"/>
      <c r="F1106" s="97"/>
      <c r="G1106" s="97"/>
    </row>
    <row r="1107" spans="1:7" x14ac:dyDescent="0.2">
      <c r="A1107" s="97"/>
      <c r="B1107" s="97"/>
      <c r="C1107" s="325"/>
      <c r="D1107" s="97"/>
      <c r="E1107" s="97"/>
      <c r="F1107" s="97"/>
      <c r="G1107" s="97"/>
    </row>
    <row r="1108" spans="1:7" x14ac:dyDescent="0.2">
      <c r="A1108" s="97"/>
      <c r="B1108" s="97"/>
      <c r="C1108" s="325"/>
      <c r="D1108" s="97"/>
      <c r="E1108" s="97"/>
      <c r="F1108" s="97"/>
      <c r="G1108" s="97"/>
    </row>
    <row r="1109" spans="1:7" x14ac:dyDescent="0.2">
      <c r="A1109" s="97"/>
      <c r="B1109" s="97"/>
      <c r="C1109" s="325"/>
      <c r="D1109" s="97"/>
      <c r="E1109" s="97"/>
      <c r="F1109" s="97"/>
      <c r="G1109" s="97"/>
    </row>
    <row r="1110" spans="1:7" x14ac:dyDescent="0.2">
      <c r="A1110" s="97"/>
      <c r="B1110" s="97"/>
      <c r="C1110" s="325"/>
      <c r="D1110" s="97"/>
      <c r="E1110" s="97"/>
      <c r="F1110" s="97"/>
      <c r="G1110" s="97"/>
    </row>
    <row r="1111" spans="1:7" x14ac:dyDescent="0.2">
      <c r="A1111" s="97"/>
      <c r="B1111" s="97"/>
      <c r="C1111" s="325"/>
      <c r="D1111" s="97"/>
      <c r="E1111" s="97"/>
      <c r="F1111" s="97"/>
      <c r="G1111" s="97"/>
    </row>
    <row r="1112" spans="1:7" x14ac:dyDescent="0.2">
      <c r="A1112" s="97"/>
      <c r="B1112" s="97"/>
      <c r="C1112" s="325"/>
      <c r="D1112" s="97"/>
      <c r="E1112" s="97"/>
      <c r="F1112" s="97"/>
      <c r="G1112" s="97"/>
    </row>
    <row r="1113" spans="1:7" x14ac:dyDescent="0.2">
      <c r="A1113" s="97"/>
      <c r="B1113" s="97"/>
      <c r="C1113" s="325"/>
      <c r="D1113" s="97"/>
      <c r="E1113" s="97"/>
      <c r="F1113" s="97"/>
      <c r="G1113" s="97"/>
    </row>
    <row r="1114" spans="1:7" x14ac:dyDescent="0.2">
      <c r="A1114" s="97"/>
      <c r="B1114" s="97"/>
      <c r="C1114" s="325"/>
      <c r="D1114" s="97"/>
      <c r="E1114" s="97"/>
      <c r="F1114" s="97"/>
      <c r="G1114" s="97"/>
    </row>
    <row r="1115" spans="1:7" x14ac:dyDescent="0.2">
      <c r="A1115" s="97"/>
      <c r="B1115" s="97"/>
      <c r="C1115" s="325"/>
      <c r="D1115" s="97"/>
      <c r="E1115" s="97"/>
      <c r="F1115" s="97"/>
      <c r="G1115" s="97"/>
    </row>
    <row r="1116" spans="1:7" x14ac:dyDescent="0.2">
      <c r="A1116" s="97"/>
      <c r="B1116" s="97"/>
      <c r="C1116" s="325"/>
      <c r="D1116" s="97"/>
      <c r="E1116" s="97"/>
      <c r="F1116" s="97"/>
      <c r="G1116" s="97"/>
    </row>
    <row r="1117" spans="1:7" x14ac:dyDescent="0.2">
      <c r="A1117" s="97"/>
      <c r="B1117" s="97"/>
      <c r="C1117" s="325"/>
      <c r="D1117" s="97"/>
      <c r="E1117" s="97"/>
      <c r="F1117" s="97"/>
      <c r="G1117" s="97"/>
    </row>
    <row r="1118" spans="1:7" x14ac:dyDescent="0.2">
      <c r="A1118" s="97"/>
      <c r="B1118" s="97"/>
      <c r="C1118" s="325"/>
      <c r="D1118" s="97"/>
      <c r="E1118" s="97"/>
      <c r="F1118" s="97"/>
      <c r="G1118" s="97"/>
    </row>
    <row r="1119" spans="1:7" x14ac:dyDescent="0.2">
      <c r="A1119" s="97"/>
      <c r="B1119" s="97"/>
      <c r="C1119" s="325"/>
      <c r="D1119" s="97"/>
      <c r="E1119" s="97"/>
      <c r="F1119" s="97"/>
      <c r="G1119" s="97"/>
    </row>
    <row r="1120" spans="1:7" x14ac:dyDescent="0.2">
      <c r="A1120" s="97"/>
      <c r="B1120" s="97"/>
      <c r="C1120" s="325"/>
      <c r="D1120" s="97"/>
      <c r="E1120" s="97"/>
      <c r="F1120" s="97"/>
      <c r="G1120" s="97"/>
    </row>
    <row r="1121" spans="1:7" x14ac:dyDescent="0.2">
      <c r="A1121" s="97"/>
      <c r="B1121" s="97"/>
      <c r="C1121" s="325"/>
      <c r="D1121" s="97"/>
      <c r="E1121" s="97"/>
      <c r="F1121" s="97"/>
      <c r="G1121" s="97"/>
    </row>
    <row r="1122" spans="1:7" x14ac:dyDescent="0.2">
      <c r="A1122" s="97"/>
      <c r="B1122" s="97"/>
      <c r="C1122" s="325"/>
      <c r="D1122" s="97"/>
      <c r="E1122" s="97"/>
      <c r="F1122" s="97"/>
      <c r="G1122" s="97"/>
    </row>
    <row r="1123" spans="1:7" x14ac:dyDescent="0.2">
      <c r="A1123" s="97"/>
      <c r="B1123" s="97"/>
      <c r="C1123" s="325"/>
      <c r="D1123" s="97"/>
      <c r="E1123" s="97"/>
      <c r="F1123" s="97"/>
      <c r="G1123" s="97"/>
    </row>
    <row r="1124" spans="1:7" x14ac:dyDescent="0.2">
      <c r="A1124" s="97"/>
      <c r="B1124" s="97"/>
      <c r="C1124" s="325"/>
      <c r="D1124" s="97"/>
      <c r="E1124" s="97"/>
      <c r="F1124" s="97"/>
      <c r="G1124" s="97"/>
    </row>
    <row r="1125" spans="1:7" x14ac:dyDescent="0.2">
      <c r="A1125" s="97"/>
      <c r="B1125" s="97"/>
      <c r="C1125" s="325"/>
      <c r="D1125" s="97"/>
      <c r="E1125" s="97"/>
      <c r="F1125" s="97"/>
      <c r="G1125" s="97"/>
    </row>
    <row r="1126" spans="1:7" x14ac:dyDescent="0.2">
      <c r="A1126" s="97"/>
      <c r="B1126" s="97"/>
      <c r="C1126" s="325"/>
      <c r="D1126" s="97"/>
      <c r="E1126" s="97"/>
      <c r="F1126" s="97"/>
      <c r="G1126" s="97"/>
    </row>
    <row r="1127" spans="1:7" x14ac:dyDescent="0.2">
      <c r="A1127" s="97"/>
      <c r="B1127" s="97"/>
      <c r="C1127" s="325"/>
      <c r="D1127" s="97"/>
      <c r="E1127" s="97"/>
      <c r="F1127" s="97"/>
      <c r="G1127" s="97"/>
    </row>
    <row r="1128" spans="1:7" x14ac:dyDescent="0.2">
      <c r="A1128" s="97"/>
      <c r="B1128" s="97"/>
      <c r="C1128" s="325"/>
      <c r="D1128" s="97"/>
      <c r="E1128" s="97"/>
      <c r="F1128" s="97"/>
      <c r="G1128" s="97"/>
    </row>
    <row r="1129" spans="1:7" x14ac:dyDescent="0.2">
      <c r="A1129" s="97"/>
      <c r="B1129" s="97"/>
      <c r="C1129" s="325"/>
      <c r="D1129" s="97"/>
      <c r="E1129" s="97"/>
      <c r="F1129" s="97"/>
      <c r="G1129" s="97"/>
    </row>
    <row r="1130" spans="1:7" x14ac:dyDescent="0.2">
      <c r="A1130" s="97"/>
      <c r="B1130" s="97"/>
      <c r="C1130" s="325"/>
      <c r="D1130" s="97"/>
      <c r="E1130" s="97"/>
      <c r="F1130" s="97"/>
      <c r="G1130" s="97"/>
    </row>
    <row r="1131" spans="1:7" x14ac:dyDescent="0.2">
      <c r="A1131" s="97"/>
      <c r="B1131" s="97"/>
      <c r="C1131" s="325"/>
      <c r="D1131" s="97"/>
      <c r="E1131" s="97"/>
      <c r="F1131" s="97"/>
      <c r="G1131" s="97"/>
    </row>
    <row r="1132" spans="1:7" x14ac:dyDescent="0.2">
      <c r="A1132" s="97"/>
      <c r="B1132" s="97"/>
      <c r="C1132" s="325"/>
      <c r="D1132" s="97"/>
      <c r="E1132" s="97"/>
      <c r="F1132" s="97"/>
      <c r="G1132" s="97"/>
    </row>
    <row r="1133" spans="1:7" x14ac:dyDescent="0.2">
      <c r="A1133" s="97"/>
      <c r="B1133" s="97"/>
      <c r="C1133" s="325"/>
      <c r="D1133" s="97"/>
      <c r="E1133" s="97"/>
      <c r="F1133" s="97"/>
      <c r="G1133" s="97"/>
    </row>
    <row r="1134" spans="1:7" x14ac:dyDescent="0.2">
      <c r="A1134" s="97"/>
      <c r="B1134" s="97"/>
      <c r="C1134" s="325"/>
      <c r="D1134" s="97"/>
      <c r="E1134" s="97"/>
      <c r="F1134" s="97"/>
      <c r="G1134" s="97"/>
    </row>
    <row r="1135" spans="1:7" x14ac:dyDescent="0.2">
      <c r="A1135" s="97"/>
      <c r="B1135" s="97"/>
      <c r="C1135" s="325"/>
      <c r="D1135" s="97"/>
      <c r="E1135" s="97"/>
      <c r="F1135" s="97"/>
      <c r="G1135" s="97"/>
    </row>
    <row r="1136" spans="1:7" x14ac:dyDescent="0.2">
      <c r="A1136" s="97"/>
      <c r="B1136" s="97"/>
      <c r="C1136" s="325"/>
      <c r="D1136" s="97"/>
      <c r="E1136" s="97"/>
      <c r="F1136" s="97"/>
      <c r="G1136" s="97"/>
    </row>
    <row r="1137" spans="1:7" x14ac:dyDescent="0.2">
      <c r="A1137" s="97"/>
      <c r="B1137" s="97"/>
      <c r="C1137" s="325"/>
      <c r="D1137" s="97"/>
      <c r="E1137" s="97"/>
      <c r="F1137" s="97"/>
      <c r="G1137" s="97"/>
    </row>
    <row r="1138" spans="1:7" x14ac:dyDescent="0.2">
      <c r="A1138" s="97"/>
      <c r="B1138" s="97"/>
      <c r="C1138" s="325"/>
      <c r="D1138" s="97"/>
      <c r="E1138" s="97"/>
      <c r="F1138" s="97"/>
      <c r="G1138" s="97"/>
    </row>
    <row r="1139" spans="1:7" x14ac:dyDescent="0.2">
      <c r="A1139" s="97"/>
      <c r="B1139" s="97"/>
      <c r="C1139" s="325"/>
      <c r="D1139" s="97"/>
      <c r="E1139" s="97"/>
      <c r="F1139" s="97"/>
      <c r="G1139" s="97"/>
    </row>
    <row r="1140" spans="1:7" x14ac:dyDescent="0.2">
      <c r="A1140" s="97"/>
      <c r="B1140" s="97"/>
      <c r="C1140" s="325"/>
      <c r="D1140" s="97"/>
      <c r="E1140" s="97"/>
      <c r="F1140" s="97"/>
      <c r="G1140" s="97"/>
    </row>
    <row r="1141" spans="1:7" x14ac:dyDescent="0.2">
      <c r="A1141" s="97"/>
      <c r="B1141" s="97"/>
      <c r="C1141" s="325"/>
      <c r="D1141" s="97"/>
      <c r="E1141" s="97"/>
      <c r="F1141" s="97"/>
      <c r="G1141" s="97"/>
    </row>
    <row r="1142" spans="1:7" x14ac:dyDescent="0.2">
      <c r="A1142" s="97"/>
      <c r="B1142" s="97"/>
      <c r="C1142" s="325"/>
      <c r="D1142" s="97"/>
      <c r="E1142" s="97"/>
      <c r="F1142" s="97"/>
      <c r="G1142" s="97"/>
    </row>
    <row r="1143" spans="1:7" x14ac:dyDescent="0.2">
      <c r="A1143" s="97"/>
      <c r="B1143" s="97"/>
      <c r="C1143" s="325"/>
      <c r="D1143" s="97"/>
      <c r="E1143" s="97"/>
      <c r="F1143" s="97"/>
      <c r="G1143" s="97"/>
    </row>
    <row r="1144" spans="1:7" x14ac:dyDescent="0.2">
      <c r="A1144" s="97"/>
      <c r="B1144" s="97"/>
      <c r="C1144" s="325"/>
      <c r="D1144" s="97"/>
      <c r="E1144" s="97"/>
      <c r="F1144" s="97"/>
      <c r="G1144" s="97"/>
    </row>
    <row r="1145" spans="1:7" x14ac:dyDescent="0.2">
      <c r="A1145" s="97"/>
      <c r="B1145" s="97"/>
      <c r="C1145" s="325"/>
      <c r="D1145" s="97"/>
      <c r="E1145" s="97"/>
      <c r="F1145" s="97"/>
      <c r="G1145" s="97"/>
    </row>
    <row r="1146" spans="1:7" x14ac:dyDescent="0.2">
      <c r="A1146" s="97"/>
      <c r="B1146" s="97"/>
      <c r="C1146" s="325"/>
      <c r="D1146" s="97"/>
      <c r="E1146" s="97"/>
      <c r="F1146" s="97"/>
      <c r="G1146" s="97"/>
    </row>
    <row r="1147" spans="1:7" x14ac:dyDescent="0.2">
      <c r="A1147" s="97"/>
      <c r="B1147" s="97"/>
      <c r="C1147" s="325"/>
      <c r="D1147" s="97"/>
      <c r="E1147" s="97"/>
      <c r="F1147" s="97"/>
      <c r="G1147" s="97"/>
    </row>
    <row r="1148" spans="1:7" x14ac:dyDescent="0.2">
      <c r="A1148" s="97"/>
      <c r="B1148" s="97"/>
      <c r="C1148" s="325"/>
      <c r="D1148" s="97"/>
      <c r="E1148" s="97"/>
      <c r="F1148" s="97"/>
      <c r="G1148" s="97"/>
    </row>
    <row r="1149" spans="1:7" x14ac:dyDescent="0.2">
      <c r="A1149" s="97"/>
      <c r="B1149" s="97"/>
      <c r="C1149" s="325"/>
      <c r="D1149" s="97"/>
      <c r="E1149" s="97"/>
      <c r="F1149" s="97"/>
      <c r="G1149" s="97"/>
    </row>
    <row r="1150" spans="1:7" x14ac:dyDescent="0.2">
      <c r="A1150" s="97"/>
      <c r="B1150" s="97"/>
      <c r="C1150" s="325"/>
      <c r="D1150" s="97"/>
      <c r="E1150" s="97"/>
      <c r="F1150" s="97"/>
      <c r="G1150" s="97"/>
    </row>
    <row r="1151" spans="1:7" x14ac:dyDescent="0.2">
      <c r="A1151" s="97"/>
      <c r="B1151" s="97"/>
      <c r="C1151" s="325"/>
      <c r="D1151" s="97"/>
      <c r="E1151" s="97"/>
      <c r="F1151" s="97"/>
      <c r="G1151" s="97"/>
    </row>
    <row r="1152" spans="1:7" x14ac:dyDescent="0.2">
      <c r="A1152" s="97"/>
      <c r="B1152" s="97"/>
      <c r="C1152" s="325"/>
      <c r="D1152" s="97"/>
      <c r="E1152" s="97"/>
      <c r="F1152" s="97"/>
      <c r="G1152" s="97"/>
    </row>
    <row r="1153" spans="1:7" x14ac:dyDescent="0.2">
      <c r="A1153" s="97"/>
      <c r="B1153" s="97"/>
      <c r="C1153" s="325"/>
      <c r="D1153" s="97"/>
      <c r="E1153" s="97"/>
      <c r="F1153" s="97"/>
      <c r="G1153" s="97"/>
    </row>
    <row r="1154" spans="1:7" x14ac:dyDescent="0.2">
      <c r="A1154" s="97"/>
      <c r="B1154" s="97"/>
      <c r="C1154" s="325"/>
      <c r="D1154" s="97"/>
      <c r="E1154" s="97"/>
      <c r="F1154" s="97"/>
      <c r="G1154" s="97"/>
    </row>
    <row r="1155" spans="1:7" x14ac:dyDescent="0.2">
      <c r="A1155" s="97"/>
      <c r="B1155" s="97"/>
      <c r="C1155" s="325"/>
      <c r="D1155" s="97"/>
      <c r="E1155" s="97"/>
      <c r="F1155" s="97"/>
      <c r="G1155" s="97"/>
    </row>
    <row r="1156" spans="1:7" x14ac:dyDescent="0.2">
      <c r="A1156" s="97"/>
      <c r="B1156" s="97"/>
      <c r="C1156" s="325"/>
      <c r="D1156" s="97"/>
      <c r="E1156" s="97"/>
      <c r="F1156" s="97"/>
      <c r="G1156" s="97"/>
    </row>
    <row r="1157" spans="1:7" x14ac:dyDescent="0.2">
      <c r="A1157" s="97"/>
      <c r="B1157" s="97"/>
      <c r="C1157" s="325"/>
      <c r="D1157" s="97"/>
      <c r="E1157" s="97"/>
      <c r="F1157" s="97"/>
      <c r="G1157" s="97"/>
    </row>
    <row r="1158" spans="1:7" x14ac:dyDescent="0.2">
      <c r="A1158" s="97"/>
      <c r="B1158" s="97"/>
      <c r="C1158" s="325"/>
      <c r="D1158" s="97"/>
      <c r="E1158" s="97"/>
      <c r="F1158" s="97"/>
      <c r="G1158" s="97"/>
    </row>
    <row r="1159" spans="1:7" x14ac:dyDescent="0.2">
      <c r="A1159" s="97"/>
      <c r="B1159" s="97"/>
      <c r="C1159" s="325"/>
      <c r="D1159" s="97"/>
      <c r="E1159" s="97"/>
      <c r="F1159" s="97"/>
      <c r="G1159" s="97"/>
    </row>
    <row r="1160" spans="1:7" x14ac:dyDescent="0.2">
      <c r="A1160" s="97"/>
      <c r="B1160" s="97"/>
      <c r="C1160" s="325"/>
      <c r="D1160" s="97"/>
      <c r="E1160" s="97"/>
      <c r="F1160" s="97"/>
      <c r="G1160" s="97"/>
    </row>
    <row r="1161" spans="1:7" x14ac:dyDescent="0.2">
      <c r="A1161" s="97"/>
      <c r="B1161" s="97"/>
      <c r="C1161" s="325"/>
      <c r="D1161" s="97"/>
      <c r="E1161" s="97"/>
      <c r="F1161" s="97"/>
      <c r="G1161" s="97"/>
    </row>
    <row r="1162" spans="1:7" x14ac:dyDescent="0.2">
      <c r="A1162" s="97"/>
      <c r="B1162" s="97"/>
      <c r="C1162" s="325"/>
      <c r="D1162" s="97"/>
      <c r="E1162" s="97"/>
      <c r="F1162" s="97"/>
      <c r="G1162" s="97"/>
    </row>
    <row r="1163" spans="1:7" x14ac:dyDescent="0.2">
      <c r="A1163" s="97"/>
      <c r="B1163" s="97"/>
      <c r="C1163" s="325"/>
      <c r="D1163" s="97"/>
      <c r="E1163" s="97"/>
      <c r="F1163" s="97"/>
      <c r="G1163" s="97"/>
    </row>
    <row r="1164" spans="1:7" x14ac:dyDescent="0.2">
      <c r="A1164" s="97"/>
      <c r="B1164" s="97"/>
      <c r="C1164" s="325"/>
      <c r="D1164" s="97"/>
      <c r="E1164" s="97"/>
      <c r="F1164" s="97"/>
      <c r="G1164" s="97"/>
    </row>
    <row r="1165" spans="1:7" x14ac:dyDescent="0.2">
      <c r="A1165" s="97"/>
      <c r="B1165" s="97"/>
      <c r="C1165" s="325"/>
      <c r="D1165" s="97"/>
      <c r="E1165" s="97"/>
      <c r="F1165" s="97"/>
      <c r="G1165" s="97"/>
    </row>
    <row r="1166" spans="1:7" x14ac:dyDescent="0.2">
      <c r="A1166" s="97"/>
      <c r="B1166" s="97"/>
      <c r="C1166" s="325"/>
      <c r="D1166" s="97"/>
      <c r="E1166" s="97"/>
      <c r="F1166" s="97"/>
      <c r="G1166" s="97"/>
    </row>
    <row r="1167" spans="1:7" x14ac:dyDescent="0.2">
      <c r="A1167" s="97"/>
      <c r="B1167" s="97"/>
      <c r="C1167" s="325"/>
      <c r="D1167" s="97"/>
      <c r="E1167" s="97"/>
      <c r="F1167" s="97"/>
      <c r="G1167" s="97"/>
    </row>
    <row r="1168" spans="1:7" x14ac:dyDescent="0.2">
      <c r="A1168" s="97"/>
      <c r="B1168" s="97"/>
      <c r="C1168" s="325"/>
      <c r="D1168" s="97"/>
      <c r="E1168" s="97"/>
      <c r="F1168" s="97"/>
      <c r="G1168" s="97"/>
    </row>
    <row r="1169" spans="1:7" x14ac:dyDescent="0.2">
      <c r="A1169" s="97"/>
      <c r="B1169" s="97"/>
      <c r="C1169" s="325"/>
      <c r="D1169" s="97"/>
      <c r="E1169" s="97"/>
      <c r="F1169" s="97"/>
      <c r="G1169" s="97"/>
    </row>
    <row r="1170" spans="1:7" x14ac:dyDescent="0.2">
      <c r="A1170" s="97"/>
      <c r="B1170" s="97"/>
      <c r="C1170" s="325"/>
      <c r="D1170" s="97"/>
      <c r="E1170" s="97"/>
      <c r="F1170" s="97"/>
      <c r="G1170" s="97"/>
    </row>
    <row r="1171" spans="1:7" x14ac:dyDescent="0.2">
      <c r="A1171" s="97"/>
      <c r="B1171" s="97"/>
      <c r="C1171" s="325"/>
      <c r="D1171" s="97"/>
      <c r="E1171" s="97"/>
      <c r="F1171" s="97"/>
      <c r="G1171" s="97"/>
    </row>
    <row r="1172" spans="1:7" x14ac:dyDescent="0.2">
      <c r="A1172" s="97"/>
      <c r="B1172" s="97"/>
      <c r="C1172" s="325"/>
      <c r="D1172" s="97"/>
      <c r="E1172" s="97"/>
      <c r="F1172" s="97"/>
      <c r="G1172" s="97"/>
    </row>
    <row r="1173" spans="1:7" x14ac:dyDescent="0.2">
      <c r="A1173" s="97"/>
      <c r="B1173" s="97"/>
      <c r="C1173" s="325"/>
      <c r="D1173" s="97"/>
      <c r="E1173" s="97"/>
      <c r="F1173" s="97"/>
      <c r="G1173" s="97"/>
    </row>
    <row r="1174" spans="1:7" x14ac:dyDescent="0.2">
      <c r="A1174" s="97"/>
      <c r="B1174" s="97"/>
      <c r="C1174" s="325"/>
      <c r="D1174" s="97"/>
      <c r="E1174" s="97"/>
      <c r="F1174" s="97"/>
      <c r="G1174" s="97"/>
    </row>
    <row r="1175" spans="1:7" x14ac:dyDescent="0.2">
      <c r="A1175" s="97"/>
      <c r="B1175" s="97"/>
      <c r="C1175" s="325"/>
      <c r="D1175" s="97"/>
      <c r="E1175" s="97"/>
      <c r="F1175" s="97"/>
      <c r="G1175" s="97"/>
    </row>
    <row r="1176" spans="1:7" x14ac:dyDescent="0.2">
      <c r="A1176" s="97"/>
      <c r="B1176" s="97"/>
      <c r="C1176" s="325"/>
      <c r="D1176" s="97"/>
      <c r="E1176" s="97"/>
      <c r="F1176" s="97"/>
      <c r="G1176" s="97"/>
    </row>
    <row r="1177" spans="1:7" x14ac:dyDescent="0.2">
      <c r="A1177" s="97"/>
      <c r="B1177" s="97"/>
      <c r="C1177" s="325"/>
      <c r="D1177" s="97"/>
      <c r="E1177" s="97"/>
      <c r="F1177" s="97"/>
      <c r="G1177" s="97"/>
    </row>
    <row r="1178" spans="1:7" x14ac:dyDescent="0.2">
      <c r="A1178" s="97"/>
      <c r="B1178" s="97"/>
      <c r="C1178" s="325"/>
      <c r="D1178" s="97"/>
      <c r="E1178" s="97"/>
      <c r="F1178" s="97"/>
      <c r="G1178" s="97"/>
    </row>
    <row r="1179" spans="1:7" x14ac:dyDescent="0.2">
      <c r="A1179" s="97"/>
      <c r="B1179" s="97"/>
      <c r="C1179" s="325"/>
      <c r="D1179" s="97"/>
      <c r="E1179" s="97"/>
      <c r="F1179" s="97"/>
      <c r="G1179" s="97"/>
    </row>
    <row r="1180" spans="1:7" x14ac:dyDescent="0.2">
      <c r="A1180" s="97"/>
      <c r="B1180" s="97"/>
      <c r="C1180" s="325"/>
      <c r="D1180" s="97"/>
      <c r="E1180" s="97"/>
      <c r="F1180" s="97"/>
      <c r="G1180" s="97"/>
    </row>
    <row r="1181" spans="1:7" x14ac:dyDescent="0.2">
      <c r="A1181" s="97"/>
      <c r="B1181" s="97"/>
      <c r="C1181" s="325"/>
      <c r="D1181" s="97"/>
      <c r="E1181" s="97"/>
      <c r="F1181" s="97"/>
      <c r="G1181" s="97"/>
    </row>
    <row r="1182" spans="1:7" x14ac:dyDescent="0.2">
      <c r="A1182" s="97"/>
      <c r="B1182" s="97"/>
      <c r="C1182" s="325"/>
      <c r="D1182" s="97"/>
      <c r="E1182" s="97"/>
      <c r="F1182" s="97"/>
      <c r="G1182" s="97"/>
    </row>
    <row r="1183" spans="1:7" x14ac:dyDescent="0.2">
      <c r="A1183" s="97"/>
      <c r="B1183" s="97"/>
      <c r="C1183" s="325"/>
      <c r="D1183" s="97"/>
      <c r="E1183" s="97"/>
      <c r="F1183" s="97"/>
      <c r="G1183" s="97"/>
    </row>
    <row r="1184" spans="1:7" x14ac:dyDescent="0.2">
      <c r="A1184" s="97"/>
      <c r="B1184" s="97"/>
      <c r="C1184" s="325"/>
      <c r="D1184" s="97"/>
      <c r="E1184" s="97"/>
      <c r="F1184" s="97"/>
      <c r="G1184" s="97"/>
    </row>
    <row r="1185" spans="1:7" x14ac:dyDescent="0.2">
      <c r="A1185" s="97"/>
      <c r="B1185" s="97"/>
      <c r="C1185" s="325"/>
      <c r="D1185" s="97"/>
      <c r="E1185" s="97"/>
      <c r="F1185" s="97"/>
      <c r="G1185" s="97"/>
    </row>
    <row r="1186" spans="1:7" x14ac:dyDescent="0.2">
      <c r="A1186" s="97"/>
      <c r="B1186" s="97"/>
      <c r="C1186" s="325"/>
      <c r="D1186" s="97"/>
      <c r="E1186" s="97"/>
      <c r="F1186" s="97"/>
      <c r="G1186" s="97"/>
    </row>
    <row r="1187" spans="1:7" x14ac:dyDescent="0.2">
      <c r="A1187" s="97"/>
      <c r="B1187" s="97"/>
      <c r="C1187" s="325"/>
      <c r="D1187" s="97"/>
      <c r="E1187" s="97"/>
      <c r="F1187" s="97"/>
      <c r="G1187" s="97"/>
    </row>
    <row r="1188" spans="1:7" x14ac:dyDescent="0.2">
      <c r="A1188" s="97"/>
      <c r="B1188" s="97"/>
      <c r="C1188" s="325"/>
      <c r="D1188" s="97"/>
      <c r="E1188" s="97"/>
      <c r="F1188" s="97"/>
      <c r="G1188" s="97"/>
    </row>
    <row r="1189" spans="1:7" x14ac:dyDescent="0.2">
      <c r="A1189" s="97"/>
      <c r="B1189" s="97"/>
      <c r="C1189" s="325"/>
      <c r="D1189" s="97"/>
      <c r="E1189" s="97"/>
      <c r="F1189" s="97"/>
      <c r="G1189" s="97"/>
    </row>
    <row r="1190" spans="1:7" x14ac:dyDescent="0.2">
      <c r="A1190" s="97"/>
      <c r="B1190" s="97"/>
      <c r="C1190" s="325"/>
      <c r="D1190" s="97"/>
      <c r="E1190" s="97"/>
      <c r="F1190" s="97"/>
      <c r="G1190" s="97"/>
    </row>
    <row r="1191" spans="1:7" x14ac:dyDescent="0.2">
      <c r="A1191" s="97"/>
      <c r="B1191" s="97"/>
      <c r="C1191" s="325"/>
      <c r="D1191" s="97"/>
      <c r="E1191" s="97"/>
      <c r="F1191" s="97"/>
      <c r="G1191" s="97"/>
    </row>
    <row r="1192" spans="1:7" x14ac:dyDescent="0.2">
      <c r="A1192" s="97"/>
      <c r="B1192" s="97"/>
      <c r="C1192" s="325"/>
      <c r="D1192" s="97"/>
      <c r="E1192" s="97"/>
      <c r="F1192" s="97"/>
      <c r="G1192" s="97"/>
    </row>
    <row r="1193" spans="1:7" x14ac:dyDescent="0.2">
      <c r="A1193" s="97"/>
      <c r="B1193" s="97"/>
      <c r="C1193" s="325"/>
      <c r="D1193" s="97"/>
      <c r="E1193" s="97"/>
      <c r="F1193" s="97"/>
      <c r="G1193" s="97"/>
    </row>
    <row r="1194" spans="1:7" x14ac:dyDescent="0.2">
      <c r="A1194" s="97"/>
      <c r="B1194" s="97"/>
      <c r="C1194" s="325"/>
      <c r="D1194" s="97"/>
      <c r="E1194" s="97"/>
      <c r="F1194" s="97"/>
      <c r="G1194" s="97"/>
    </row>
    <row r="1195" spans="1:7" x14ac:dyDescent="0.2">
      <c r="A1195" s="97"/>
      <c r="B1195" s="97"/>
      <c r="C1195" s="325"/>
      <c r="D1195" s="97"/>
      <c r="E1195" s="97"/>
      <c r="F1195" s="97"/>
      <c r="G1195" s="97"/>
    </row>
    <row r="1196" spans="1:7" x14ac:dyDescent="0.2">
      <c r="A1196" s="97"/>
      <c r="B1196" s="97"/>
      <c r="C1196" s="325"/>
      <c r="D1196" s="97"/>
      <c r="E1196" s="97"/>
      <c r="F1196" s="97"/>
      <c r="G1196" s="97"/>
    </row>
    <row r="1197" spans="1:7" x14ac:dyDescent="0.2">
      <c r="A1197" s="97"/>
      <c r="B1197" s="97"/>
      <c r="C1197" s="325"/>
      <c r="D1197" s="97"/>
      <c r="E1197" s="97"/>
      <c r="F1197" s="97"/>
      <c r="G1197" s="97"/>
    </row>
    <row r="1198" spans="1:7" x14ac:dyDescent="0.2">
      <c r="A1198" s="97"/>
      <c r="B1198" s="97"/>
      <c r="C1198" s="325"/>
      <c r="D1198" s="97"/>
      <c r="E1198" s="97"/>
      <c r="F1198" s="97"/>
      <c r="G1198" s="97"/>
    </row>
    <row r="1199" spans="1:7" x14ac:dyDescent="0.2">
      <c r="A1199" s="97"/>
      <c r="B1199" s="97"/>
      <c r="C1199" s="325"/>
      <c r="D1199" s="97"/>
      <c r="E1199" s="97"/>
      <c r="F1199" s="97"/>
      <c r="G1199" s="97"/>
    </row>
    <row r="1200" spans="1:7" x14ac:dyDescent="0.2">
      <c r="A1200" s="97"/>
      <c r="B1200" s="97"/>
      <c r="C1200" s="325"/>
      <c r="D1200" s="97"/>
      <c r="E1200" s="97"/>
      <c r="F1200" s="97"/>
      <c r="G1200" s="97"/>
    </row>
    <row r="1201" spans="1:7" x14ac:dyDescent="0.2">
      <c r="A1201" s="97"/>
      <c r="B1201" s="97"/>
      <c r="C1201" s="325"/>
      <c r="D1201" s="97"/>
      <c r="E1201" s="97"/>
      <c r="F1201" s="97"/>
      <c r="G1201" s="97"/>
    </row>
    <row r="1202" spans="1:7" x14ac:dyDescent="0.2">
      <c r="A1202" s="97"/>
      <c r="B1202" s="97"/>
      <c r="C1202" s="325"/>
      <c r="D1202" s="97"/>
      <c r="E1202" s="97"/>
      <c r="F1202" s="97"/>
      <c r="G1202" s="97"/>
    </row>
    <row r="1203" spans="1:7" x14ac:dyDescent="0.2">
      <c r="A1203" s="97"/>
      <c r="B1203" s="97"/>
      <c r="C1203" s="325"/>
      <c r="D1203" s="97"/>
      <c r="E1203" s="97"/>
      <c r="F1203" s="97"/>
      <c r="G1203" s="97"/>
    </row>
    <row r="1204" spans="1:7" x14ac:dyDescent="0.2">
      <c r="A1204" s="97"/>
      <c r="B1204" s="97"/>
      <c r="C1204" s="325"/>
      <c r="D1204" s="97"/>
      <c r="E1204" s="97"/>
      <c r="F1204" s="97"/>
      <c r="G1204" s="97"/>
    </row>
    <row r="1205" spans="1:7" x14ac:dyDescent="0.2">
      <c r="A1205" s="97"/>
      <c r="B1205" s="97"/>
      <c r="C1205" s="325"/>
      <c r="D1205" s="97"/>
      <c r="E1205" s="97"/>
      <c r="F1205" s="97"/>
      <c r="G1205" s="97"/>
    </row>
    <row r="1206" spans="1:7" x14ac:dyDescent="0.2">
      <c r="A1206" s="97"/>
      <c r="B1206" s="97"/>
      <c r="C1206" s="325"/>
      <c r="D1206" s="97"/>
      <c r="E1206" s="97"/>
      <c r="F1206" s="97"/>
      <c r="G1206" s="97"/>
    </row>
    <row r="1207" spans="1:7" x14ac:dyDescent="0.2">
      <c r="A1207" s="97"/>
      <c r="B1207" s="97"/>
      <c r="C1207" s="325"/>
      <c r="D1207" s="97"/>
      <c r="E1207" s="97"/>
      <c r="F1207" s="97"/>
      <c r="G1207" s="97"/>
    </row>
    <row r="1208" spans="1:7" x14ac:dyDescent="0.2">
      <c r="A1208" s="97"/>
      <c r="B1208" s="97"/>
      <c r="C1208" s="325"/>
      <c r="D1208" s="97"/>
      <c r="E1208" s="97"/>
      <c r="F1208" s="97"/>
      <c r="G1208" s="97"/>
    </row>
    <row r="1209" spans="1:7" x14ac:dyDescent="0.2">
      <c r="A1209" s="97"/>
      <c r="B1209" s="97"/>
      <c r="C1209" s="325"/>
      <c r="D1209" s="97"/>
      <c r="E1209" s="97"/>
      <c r="F1209" s="97"/>
      <c r="G1209" s="97"/>
    </row>
    <row r="1210" spans="1:7" x14ac:dyDescent="0.2">
      <c r="A1210" s="97"/>
      <c r="B1210" s="97"/>
      <c r="C1210" s="325"/>
      <c r="D1210" s="97"/>
      <c r="E1210" s="97"/>
      <c r="F1210" s="97"/>
      <c r="G1210" s="97"/>
    </row>
    <row r="1211" spans="1:7" x14ac:dyDescent="0.2">
      <c r="A1211" s="97"/>
      <c r="B1211" s="97"/>
      <c r="C1211" s="325"/>
      <c r="D1211" s="97"/>
      <c r="E1211" s="97"/>
      <c r="F1211" s="97"/>
      <c r="G1211" s="97"/>
    </row>
    <row r="1212" spans="1:7" x14ac:dyDescent="0.2">
      <c r="A1212" s="97"/>
      <c r="B1212" s="97"/>
      <c r="C1212" s="325"/>
      <c r="D1212" s="97"/>
      <c r="E1212" s="97"/>
      <c r="F1212" s="97"/>
      <c r="G1212" s="97"/>
    </row>
    <row r="1213" spans="1:7" x14ac:dyDescent="0.2">
      <c r="A1213" s="97"/>
      <c r="B1213" s="97"/>
      <c r="C1213" s="325"/>
      <c r="D1213" s="97"/>
      <c r="E1213" s="97"/>
      <c r="F1213" s="97"/>
      <c r="G1213" s="97"/>
    </row>
    <row r="1214" spans="1:7" x14ac:dyDescent="0.2">
      <c r="A1214" s="97"/>
      <c r="B1214" s="97"/>
      <c r="C1214" s="325"/>
      <c r="D1214" s="97"/>
      <c r="E1214" s="97"/>
      <c r="F1214" s="97"/>
      <c r="G1214" s="97"/>
    </row>
    <row r="1215" spans="1:7" x14ac:dyDescent="0.2">
      <c r="A1215" s="97"/>
      <c r="B1215" s="97"/>
      <c r="C1215" s="325"/>
      <c r="D1215" s="97"/>
      <c r="E1215" s="97"/>
      <c r="F1215" s="97"/>
      <c r="G1215" s="97"/>
    </row>
    <row r="1216" spans="1:7" x14ac:dyDescent="0.2">
      <c r="A1216" s="97"/>
      <c r="B1216" s="97"/>
      <c r="C1216" s="325"/>
      <c r="D1216" s="97"/>
      <c r="E1216" s="97"/>
      <c r="F1216" s="97"/>
      <c r="G1216" s="97"/>
    </row>
    <row r="1217" spans="1:7" x14ac:dyDescent="0.2">
      <c r="A1217" s="97"/>
      <c r="B1217" s="97"/>
      <c r="C1217" s="325"/>
      <c r="D1217" s="97"/>
      <c r="E1217" s="97"/>
      <c r="F1217" s="97"/>
      <c r="G1217" s="97"/>
    </row>
    <row r="1218" spans="1:7" x14ac:dyDescent="0.2">
      <c r="A1218" s="97"/>
      <c r="B1218" s="97"/>
      <c r="C1218" s="325"/>
      <c r="D1218" s="97"/>
      <c r="E1218" s="97"/>
      <c r="F1218" s="97"/>
      <c r="G1218" s="97"/>
    </row>
    <row r="1219" spans="1:7" x14ac:dyDescent="0.2">
      <c r="A1219" s="97"/>
      <c r="B1219" s="97"/>
      <c r="C1219" s="325"/>
      <c r="D1219" s="97"/>
      <c r="E1219" s="97"/>
      <c r="F1219" s="97"/>
      <c r="G1219" s="97"/>
    </row>
    <row r="1220" spans="1:7" x14ac:dyDescent="0.2">
      <c r="A1220" s="97"/>
      <c r="B1220" s="97"/>
      <c r="C1220" s="325"/>
      <c r="D1220" s="97"/>
      <c r="E1220" s="97"/>
      <c r="F1220" s="97"/>
      <c r="G1220" s="97"/>
    </row>
    <row r="1221" spans="1:7" x14ac:dyDescent="0.2">
      <c r="A1221" s="97"/>
      <c r="B1221" s="97"/>
      <c r="C1221" s="325"/>
      <c r="D1221" s="97"/>
      <c r="E1221" s="97"/>
      <c r="F1221" s="97"/>
      <c r="G1221" s="97"/>
    </row>
    <row r="1222" spans="1:7" x14ac:dyDescent="0.2">
      <c r="A1222" s="97"/>
      <c r="B1222" s="97"/>
      <c r="C1222" s="325"/>
      <c r="D1222" s="97"/>
      <c r="E1222" s="97"/>
      <c r="F1222" s="97"/>
      <c r="G1222" s="97"/>
    </row>
    <row r="1223" spans="1:7" x14ac:dyDescent="0.2">
      <c r="A1223" s="97"/>
      <c r="B1223" s="97"/>
      <c r="C1223" s="325"/>
      <c r="D1223" s="97"/>
      <c r="E1223" s="97"/>
      <c r="F1223" s="97"/>
      <c r="G1223" s="97"/>
    </row>
    <row r="1224" spans="1:7" x14ac:dyDescent="0.2">
      <c r="A1224" s="97"/>
      <c r="B1224" s="97"/>
      <c r="C1224" s="325"/>
      <c r="D1224" s="97"/>
      <c r="E1224" s="97"/>
      <c r="F1224" s="97"/>
      <c r="G1224" s="97"/>
    </row>
    <row r="1225" spans="1:7" x14ac:dyDescent="0.2">
      <c r="A1225" s="97"/>
      <c r="B1225" s="97"/>
      <c r="C1225" s="325"/>
      <c r="D1225" s="97"/>
      <c r="E1225" s="97"/>
      <c r="F1225" s="97"/>
      <c r="G1225" s="97"/>
    </row>
    <row r="1226" spans="1:7" x14ac:dyDescent="0.2">
      <c r="A1226" s="97"/>
      <c r="B1226" s="97"/>
      <c r="C1226" s="325"/>
      <c r="D1226" s="97"/>
      <c r="E1226" s="97"/>
      <c r="F1226" s="97"/>
      <c r="G1226" s="97"/>
    </row>
    <row r="1227" spans="1:7" x14ac:dyDescent="0.2">
      <c r="A1227" s="97"/>
      <c r="B1227" s="97"/>
      <c r="C1227" s="325"/>
      <c r="D1227" s="97"/>
      <c r="E1227" s="97"/>
      <c r="F1227" s="97"/>
      <c r="G1227" s="97"/>
    </row>
    <row r="1228" spans="1:7" x14ac:dyDescent="0.2">
      <c r="A1228" s="97"/>
      <c r="B1228" s="97"/>
      <c r="C1228" s="325"/>
      <c r="D1228" s="97"/>
      <c r="E1228" s="97"/>
      <c r="F1228" s="97"/>
      <c r="G1228" s="97"/>
    </row>
    <row r="1229" spans="1:7" x14ac:dyDescent="0.2">
      <c r="A1229" s="97"/>
      <c r="B1229" s="97"/>
      <c r="C1229" s="325"/>
      <c r="D1229" s="97"/>
      <c r="E1229" s="97"/>
      <c r="F1229" s="97"/>
      <c r="G1229" s="97"/>
    </row>
    <row r="1230" spans="1:7" x14ac:dyDescent="0.2">
      <c r="A1230" s="97"/>
      <c r="B1230" s="97"/>
      <c r="C1230" s="325"/>
      <c r="D1230" s="97"/>
      <c r="E1230" s="97"/>
      <c r="F1230" s="97"/>
      <c r="G1230" s="97"/>
    </row>
    <row r="1231" spans="1:7" x14ac:dyDescent="0.2">
      <c r="A1231" s="97"/>
      <c r="B1231" s="97"/>
      <c r="C1231" s="325"/>
      <c r="D1231" s="97"/>
      <c r="E1231" s="97"/>
      <c r="F1231" s="97"/>
      <c r="G1231" s="97"/>
    </row>
    <row r="1232" spans="1:7" x14ac:dyDescent="0.2">
      <c r="A1232" s="97"/>
      <c r="B1232" s="97"/>
      <c r="C1232" s="325"/>
      <c r="D1232" s="97"/>
      <c r="E1232" s="97"/>
      <c r="F1232" s="97"/>
      <c r="G1232" s="97"/>
    </row>
    <row r="1233" spans="1:7" x14ac:dyDescent="0.2">
      <c r="A1233" s="97"/>
      <c r="B1233" s="97"/>
      <c r="C1233" s="325"/>
      <c r="D1233" s="97"/>
      <c r="E1233" s="97"/>
      <c r="F1233" s="97"/>
      <c r="G1233" s="97"/>
    </row>
    <row r="1234" spans="1:7" x14ac:dyDescent="0.2">
      <c r="A1234" s="97"/>
      <c r="B1234" s="97"/>
      <c r="C1234" s="325"/>
      <c r="D1234" s="97"/>
      <c r="E1234" s="97"/>
      <c r="F1234" s="97"/>
      <c r="G1234" s="97"/>
    </row>
    <row r="1235" spans="1:7" x14ac:dyDescent="0.2">
      <c r="A1235" s="97"/>
      <c r="B1235" s="97"/>
      <c r="C1235" s="325"/>
      <c r="D1235" s="97"/>
      <c r="E1235" s="97"/>
      <c r="F1235" s="97"/>
      <c r="G1235" s="97"/>
    </row>
    <row r="1236" spans="1:7" x14ac:dyDescent="0.2">
      <c r="A1236" s="97"/>
      <c r="B1236" s="97"/>
      <c r="C1236" s="325"/>
      <c r="D1236" s="97"/>
      <c r="E1236" s="97"/>
      <c r="F1236" s="97"/>
      <c r="G1236" s="97"/>
    </row>
    <row r="1237" spans="1:7" x14ac:dyDescent="0.2">
      <c r="A1237" s="97"/>
      <c r="B1237" s="97"/>
      <c r="C1237" s="325"/>
      <c r="D1237" s="97"/>
      <c r="E1237" s="97"/>
      <c r="F1237" s="97"/>
      <c r="G1237" s="97"/>
    </row>
    <row r="1238" spans="1:7" x14ac:dyDescent="0.2">
      <c r="A1238" s="97"/>
      <c r="B1238" s="97"/>
      <c r="C1238" s="325"/>
      <c r="D1238" s="97"/>
      <c r="E1238" s="97"/>
      <c r="F1238" s="97"/>
      <c r="G1238" s="97"/>
    </row>
    <row r="1239" spans="1:7" x14ac:dyDescent="0.2">
      <c r="A1239" s="97"/>
      <c r="B1239" s="97"/>
      <c r="C1239" s="325"/>
      <c r="D1239" s="97"/>
      <c r="E1239" s="97"/>
      <c r="F1239" s="97"/>
      <c r="G1239" s="97"/>
    </row>
    <row r="1240" spans="1:7" x14ac:dyDescent="0.2">
      <c r="A1240" s="97"/>
      <c r="B1240" s="97"/>
      <c r="C1240" s="325"/>
      <c r="D1240" s="97"/>
      <c r="E1240" s="97"/>
      <c r="F1240" s="97"/>
      <c r="G1240" s="97"/>
    </row>
    <row r="1241" spans="1:7" x14ac:dyDescent="0.2">
      <c r="A1241" s="97"/>
      <c r="B1241" s="97"/>
      <c r="C1241" s="325"/>
      <c r="D1241" s="97"/>
      <c r="E1241" s="97"/>
      <c r="F1241" s="97"/>
      <c r="G1241" s="97"/>
    </row>
    <row r="1242" spans="1:7" x14ac:dyDescent="0.2">
      <c r="A1242" s="97"/>
      <c r="B1242" s="97"/>
      <c r="C1242" s="325"/>
      <c r="D1242" s="97"/>
      <c r="E1242" s="97"/>
      <c r="F1242" s="97"/>
      <c r="G1242" s="97"/>
    </row>
    <row r="1243" spans="1:7" x14ac:dyDescent="0.2">
      <c r="A1243" s="97"/>
      <c r="B1243" s="97"/>
      <c r="C1243" s="325"/>
      <c r="D1243" s="97"/>
      <c r="E1243" s="97"/>
      <c r="F1243" s="97"/>
      <c r="G1243" s="97"/>
    </row>
    <row r="1244" spans="1:7" x14ac:dyDescent="0.2">
      <c r="A1244" s="97"/>
      <c r="B1244" s="97"/>
      <c r="C1244" s="325"/>
      <c r="D1244" s="97"/>
      <c r="E1244" s="97"/>
      <c r="F1244" s="97"/>
      <c r="G1244" s="97"/>
    </row>
    <row r="1245" spans="1:7" x14ac:dyDescent="0.2">
      <c r="A1245" s="97"/>
      <c r="B1245" s="97"/>
      <c r="C1245" s="325"/>
      <c r="D1245" s="97"/>
      <c r="E1245" s="97"/>
      <c r="F1245" s="97"/>
      <c r="G1245" s="97"/>
    </row>
    <row r="1246" spans="1:7" x14ac:dyDescent="0.2">
      <c r="A1246" s="97"/>
      <c r="B1246" s="97"/>
      <c r="C1246" s="325"/>
      <c r="D1246" s="97"/>
      <c r="E1246" s="97"/>
      <c r="F1246" s="97"/>
      <c r="G1246" s="97"/>
    </row>
    <row r="1247" spans="1:7" x14ac:dyDescent="0.2">
      <c r="A1247" s="97"/>
      <c r="B1247" s="97"/>
      <c r="C1247" s="325"/>
      <c r="D1247" s="97"/>
      <c r="E1247" s="97"/>
      <c r="F1247" s="97"/>
      <c r="G1247" s="97"/>
    </row>
    <row r="1248" spans="1:7" x14ac:dyDescent="0.2">
      <c r="A1248" s="97"/>
      <c r="B1248" s="97"/>
      <c r="C1248" s="325"/>
      <c r="D1248" s="97"/>
      <c r="E1248" s="97"/>
      <c r="F1248" s="97"/>
      <c r="G1248" s="97"/>
    </row>
    <row r="1249" spans="1:7" x14ac:dyDescent="0.2">
      <c r="A1249" s="97"/>
      <c r="B1249" s="97"/>
      <c r="C1249" s="325"/>
      <c r="D1249" s="97"/>
      <c r="E1249" s="97"/>
      <c r="F1249" s="97"/>
      <c r="G1249" s="97"/>
    </row>
    <row r="1250" spans="1:7" x14ac:dyDescent="0.2">
      <c r="A1250" s="97"/>
      <c r="B1250" s="97"/>
      <c r="C1250" s="325"/>
      <c r="D1250" s="97"/>
      <c r="E1250" s="97"/>
      <c r="F1250" s="97"/>
      <c r="G1250" s="97"/>
    </row>
    <row r="1251" spans="1:7" x14ac:dyDescent="0.2">
      <c r="A1251" s="97"/>
      <c r="B1251" s="97"/>
      <c r="C1251" s="325"/>
      <c r="D1251" s="97"/>
      <c r="E1251" s="97"/>
      <c r="F1251" s="97"/>
      <c r="G1251" s="97"/>
    </row>
    <row r="1252" spans="1:7" x14ac:dyDescent="0.2">
      <c r="A1252" s="97"/>
      <c r="B1252" s="97"/>
      <c r="C1252" s="325"/>
      <c r="D1252" s="97"/>
      <c r="E1252" s="97"/>
      <c r="F1252" s="97"/>
      <c r="G1252" s="97"/>
    </row>
    <row r="1253" spans="1:7" x14ac:dyDescent="0.2">
      <c r="A1253" s="97"/>
      <c r="B1253" s="97"/>
      <c r="C1253" s="325"/>
      <c r="D1253" s="97"/>
      <c r="E1253" s="97"/>
      <c r="F1253" s="97"/>
      <c r="G1253" s="97"/>
    </row>
    <row r="1254" spans="1:7" x14ac:dyDescent="0.2">
      <c r="A1254" s="97"/>
      <c r="B1254" s="97"/>
      <c r="C1254" s="325"/>
      <c r="D1254" s="97"/>
      <c r="E1254" s="97"/>
      <c r="F1254" s="97"/>
      <c r="G1254" s="97"/>
    </row>
    <row r="1255" spans="1:7" x14ac:dyDescent="0.2">
      <c r="A1255" s="97"/>
      <c r="B1255" s="97"/>
      <c r="C1255" s="325"/>
      <c r="D1255" s="97"/>
      <c r="E1255" s="97"/>
      <c r="F1255" s="97"/>
      <c r="G1255" s="97"/>
    </row>
    <row r="1256" spans="1:7" x14ac:dyDescent="0.2">
      <c r="A1256" s="97"/>
      <c r="B1256" s="97"/>
      <c r="C1256" s="325"/>
      <c r="D1256" s="97"/>
      <c r="E1256" s="97"/>
      <c r="F1256" s="97"/>
      <c r="G1256" s="97"/>
    </row>
    <row r="1257" spans="1:7" x14ac:dyDescent="0.2">
      <c r="A1257" s="97"/>
      <c r="B1257" s="97"/>
      <c r="C1257" s="325"/>
      <c r="D1257" s="97"/>
      <c r="E1257" s="97"/>
      <c r="F1257" s="97"/>
      <c r="G1257" s="97"/>
    </row>
    <row r="1258" spans="1:7" x14ac:dyDescent="0.2">
      <c r="A1258" s="97"/>
      <c r="B1258" s="97"/>
      <c r="C1258" s="325"/>
      <c r="D1258" s="97"/>
      <c r="E1258" s="97"/>
      <c r="F1258" s="97"/>
      <c r="G1258" s="97"/>
    </row>
    <row r="1259" spans="1:7" x14ac:dyDescent="0.2">
      <c r="A1259" s="97"/>
      <c r="B1259" s="97"/>
      <c r="C1259" s="325"/>
      <c r="D1259" s="97"/>
      <c r="E1259" s="97"/>
      <c r="F1259" s="97"/>
      <c r="G1259" s="97"/>
    </row>
    <row r="1260" spans="1:7" x14ac:dyDescent="0.2">
      <c r="A1260" s="97"/>
      <c r="B1260" s="97"/>
      <c r="C1260" s="325"/>
      <c r="D1260" s="97"/>
      <c r="E1260" s="97"/>
      <c r="F1260" s="97"/>
      <c r="G1260" s="97"/>
    </row>
    <row r="1261" spans="1:7" x14ac:dyDescent="0.2">
      <c r="A1261" s="97"/>
      <c r="B1261" s="97"/>
      <c r="C1261" s="325"/>
      <c r="D1261" s="97"/>
      <c r="E1261" s="97"/>
      <c r="F1261" s="97"/>
      <c r="G1261" s="97"/>
    </row>
    <row r="1262" spans="1:7" x14ac:dyDescent="0.2">
      <c r="A1262" s="97"/>
      <c r="B1262" s="97"/>
      <c r="C1262" s="325"/>
      <c r="D1262" s="97"/>
      <c r="E1262" s="97"/>
      <c r="F1262" s="97"/>
      <c r="G1262" s="97"/>
    </row>
    <row r="1263" spans="1:7" x14ac:dyDescent="0.2">
      <c r="A1263" s="97"/>
      <c r="B1263" s="97"/>
      <c r="C1263" s="325"/>
      <c r="D1263" s="97"/>
      <c r="E1263" s="97"/>
      <c r="F1263" s="97"/>
      <c r="G1263" s="97"/>
    </row>
    <row r="1264" spans="1:7" x14ac:dyDescent="0.2">
      <c r="A1264" s="97"/>
      <c r="B1264" s="97"/>
      <c r="C1264" s="325"/>
      <c r="D1264" s="97"/>
      <c r="E1264" s="97"/>
      <c r="F1264" s="97"/>
      <c r="G1264" s="97"/>
    </row>
    <row r="1265" spans="1:7" x14ac:dyDescent="0.2">
      <c r="A1265" s="97"/>
      <c r="B1265" s="97"/>
      <c r="C1265" s="325"/>
      <c r="D1265" s="97"/>
      <c r="E1265" s="97"/>
      <c r="F1265" s="97"/>
      <c r="G1265" s="97"/>
    </row>
    <row r="1266" spans="1:7" x14ac:dyDescent="0.2">
      <c r="A1266" s="97"/>
      <c r="B1266" s="97"/>
      <c r="C1266" s="325"/>
      <c r="D1266" s="97"/>
      <c r="E1266" s="97"/>
      <c r="F1266" s="97"/>
      <c r="G1266" s="97"/>
    </row>
    <row r="1267" spans="1:7" x14ac:dyDescent="0.2">
      <c r="A1267" s="97"/>
      <c r="B1267" s="97"/>
      <c r="C1267" s="325"/>
      <c r="D1267" s="97"/>
      <c r="E1267" s="97"/>
      <c r="F1267" s="97"/>
      <c r="G1267" s="97"/>
    </row>
    <row r="1268" spans="1:7" x14ac:dyDescent="0.2">
      <c r="A1268" s="97"/>
      <c r="B1268" s="97"/>
      <c r="C1268" s="325"/>
      <c r="D1268" s="97"/>
      <c r="E1268" s="97"/>
      <c r="F1268" s="97"/>
      <c r="G1268" s="97"/>
    </row>
    <row r="1269" spans="1:7" x14ac:dyDescent="0.2">
      <c r="A1269" s="97"/>
      <c r="B1269" s="97"/>
      <c r="C1269" s="325"/>
      <c r="D1269" s="97"/>
      <c r="E1269" s="97"/>
      <c r="F1269" s="97"/>
      <c r="G1269" s="97"/>
    </row>
    <row r="1270" spans="1:7" x14ac:dyDescent="0.2">
      <c r="A1270" s="97"/>
      <c r="B1270" s="97"/>
      <c r="C1270" s="325"/>
      <c r="D1270" s="97"/>
      <c r="E1270" s="97"/>
      <c r="F1270" s="97"/>
      <c r="G1270" s="97"/>
    </row>
    <row r="1271" spans="1:7" x14ac:dyDescent="0.2">
      <c r="A1271" s="97"/>
      <c r="B1271" s="97"/>
      <c r="C1271" s="325"/>
      <c r="D1271" s="97"/>
      <c r="E1271" s="97"/>
      <c r="F1271" s="97"/>
      <c r="G1271" s="97"/>
    </row>
    <row r="1272" spans="1:7" x14ac:dyDescent="0.2">
      <c r="A1272" s="97"/>
      <c r="B1272" s="97"/>
      <c r="C1272" s="325"/>
      <c r="D1272" s="97"/>
      <c r="E1272" s="97"/>
      <c r="F1272" s="97"/>
      <c r="G1272" s="97"/>
    </row>
    <row r="1273" spans="1:7" x14ac:dyDescent="0.2">
      <c r="A1273" s="97"/>
      <c r="B1273" s="97"/>
      <c r="C1273" s="325"/>
      <c r="D1273" s="97"/>
      <c r="E1273" s="97"/>
      <c r="F1273" s="97"/>
      <c r="G1273" s="97"/>
    </row>
    <row r="1274" spans="1:7" x14ac:dyDescent="0.2">
      <c r="A1274" s="97"/>
      <c r="B1274" s="97"/>
      <c r="C1274" s="325"/>
      <c r="D1274" s="97"/>
      <c r="E1274" s="97"/>
      <c r="F1274" s="97"/>
      <c r="G1274" s="97"/>
    </row>
    <row r="1275" spans="1:7" x14ac:dyDescent="0.2">
      <c r="A1275" s="97"/>
      <c r="B1275" s="97"/>
      <c r="C1275" s="325"/>
      <c r="D1275" s="97"/>
      <c r="E1275" s="97"/>
      <c r="F1275" s="97"/>
      <c r="G1275" s="97"/>
    </row>
    <row r="1276" spans="1:7" x14ac:dyDescent="0.2">
      <c r="A1276" s="97"/>
      <c r="B1276" s="97"/>
      <c r="C1276" s="325"/>
      <c r="D1276" s="97"/>
      <c r="E1276" s="97"/>
      <c r="F1276" s="97"/>
      <c r="G1276" s="97"/>
    </row>
    <row r="1277" spans="1:7" x14ac:dyDescent="0.2">
      <c r="A1277" s="97"/>
      <c r="B1277" s="97"/>
      <c r="C1277" s="325"/>
      <c r="D1277" s="97"/>
      <c r="E1277" s="97"/>
      <c r="F1277" s="97"/>
      <c r="G1277" s="97"/>
    </row>
    <row r="1278" spans="1:7" x14ac:dyDescent="0.2">
      <c r="A1278" s="97"/>
      <c r="B1278" s="97"/>
      <c r="C1278" s="325"/>
      <c r="D1278" s="97"/>
      <c r="E1278" s="97"/>
      <c r="F1278" s="97"/>
      <c r="G1278" s="97"/>
    </row>
    <row r="1279" spans="1:7" x14ac:dyDescent="0.2">
      <c r="A1279" s="97"/>
      <c r="B1279" s="97"/>
      <c r="C1279" s="325"/>
      <c r="D1279" s="97"/>
      <c r="E1279" s="97"/>
      <c r="F1279" s="97"/>
      <c r="G1279" s="97"/>
    </row>
    <row r="1280" spans="1:7" x14ac:dyDescent="0.2">
      <c r="A1280" s="97"/>
      <c r="B1280" s="97"/>
      <c r="C1280" s="325"/>
      <c r="D1280" s="97"/>
      <c r="E1280" s="97"/>
      <c r="F1280" s="97"/>
      <c r="G1280" s="97"/>
    </row>
    <row r="1281" spans="1:7" x14ac:dyDescent="0.2">
      <c r="A1281" s="97"/>
      <c r="B1281" s="97"/>
      <c r="C1281" s="325"/>
      <c r="D1281" s="97"/>
      <c r="E1281" s="97"/>
      <c r="F1281" s="97"/>
      <c r="G1281" s="97"/>
    </row>
    <row r="1282" spans="1:7" x14ac:dyDescent="0.2">
      <c r="A1282" s="97"/>
      <c r="B1282" s="97"/>
      <c r="C1282" s="325"/>
      <c r="D1282" s="97"/>
      <c r="E1282" s="97"/>
      <c r="F1282" s="97"/>
      <c r="G1282" s="97"/>
    </row>
    <row r="1283" spans="1:7" x14ac:dyDescent="0.2">
      <c r="A1283" s="97"/>
      <c r="B1283" s="97"/>
      <c r="C1283" s="325"/>
      <c r="D1283" s="97"/>
      <c r="E1283" s="97"/>
      <c r="F1283" s="97"/>
      <c r="G1283" s="97"/>
    </row>
    <row r="1284" spans="1:7" x14ac:dyDescent="0.2">
      <c r="A1284" s="97"/>
      <c r="B1284" s="97"/>
      <c r="C1284" s="325"/>
      <c r="D1284" s="97"/>
      <c r="E1284" s="97"/>
      <c r="F1284" s="97"/>
      <c r="G1284" s="97"/>
    </row>
    <row r="1285" spans="1:7" x14ac:dyDescent="0.2">
      <c r="A1285" s="97"/>
      <c r="B1285" s="97"/>
      <c r="C1285" s="325"/>
      <c r="D1285" s="97"/>
      <c r="E1285" s="97"/>
      <c r="F1285" s="97"/>
      <c r="G1285" s="97"/>
    </row>
    <row r="1286" spans="1:7" x14ac:dyDescent="0.2">
      <c r="A1286" s="97"/>
      <c r="B1286" s="97"/>
      <c r="C1286" s="325"/>
      <c r="D1286" s="97"/>
      <c r="E1286" s="97"/>
      <c r="F1286" s="97"/>
      <c r="G1286" s="97"/>
    </row>
    <row r="1287" spans="1:7" x14ac:dyDescent="0.2">
      <c r="A1287" s="97"/>
      <c r="B1287" s="97"/>
      <c r="C1287" s="325"/>
      <c r="D1287" s="97"/>
      <c r="E1287" s="97"/>
      <c r="F1287" s="97"/>
      <c r="G1287" s="97"/>
    </row>
    <row r="1288" spans="1:7" x14ac:dyDescent="0.2">
      <c r="A1288" s="97"/>
      <c r="B1288" s="97"/>
      <c r="C1288" s="325"/>
      <c r="D1288" s="97"/>
      <c r="E1288" s="97"/>
      <c r="F1288" s="97"/>
      <c r="G1288" s="97"/>
    </row>
    <row r="1289" spans="1:7" x14ac:dyDescent="0.2">
      <c r="A1289" s="97"/>
      <c r="B1289" s="97"/>
      <c r="C1289" s="325"/>
      <c r="D1289" s="97"/>
      <c r="E1289" s="97"/>
      <c r="F1289" s="97"/>
      <c r="G1289" s="97"/>
    </row>
    <row r="1290" spans="1:7" x14ac:dyDescent="0.2">
      <c r="A1290" s="97"/>
      <c r="B1290" s="97"/>
      <c r="C1290" s="325"/>
      <c r="D1290" s="97"/>
      <c r="E1290" s="97"/>
      <c r="F1290" s="97"/>
      <c r="G1290" s="97"/>
    </row>
    <row r="1291" spans="1:7" x14ac:dyDescent="0.2">
      <c r="A1291" s="97"/>
      <c r="B1291" s="97"/>
      <c r="C1291" s="325"/>
      <c r="D1291" s="97"/>
      <c r="E1291" s="97"/>
      <c r="F1291" s="97"/>
      <c r="G1291" s="97"/>
    </row>
    <row r="1292" spans="1:7" x14ac:dyDescent="0.2">
      <c r="A1292" s="97"/>
      <c r="B1292" s="97"/>
      <c r="C1292" s="325"/>
      <c r="D1292" s="97"/>
      <c r="E1292" s="97"/>
      <c r="F1292" s="97"/>
      <c r="G1292" s="97"/>
    </row>
    <row r="1293" spans="1:7" x14ac:dyDescent="0.2">
      <c r="A1293" s="97"/>
      <c r="B1293" s="97"/>
      <c r="C1293" s="325"/>
      <c r="D1293" s="97"/>
      <c r="E1293" s="97"/>
      <c r="F1293" s="97"/>
      <c r="G1293" s="97"/>
    </row>
    <row r="1294" spans="1:7" x14ac:dyDescent="0.2">
      <c r="A1294" s="97"/>
      <c r="B1294" s="97"/>
      <c r="C1294" s="325"/>
      <c r="D1294" s="97"/>
      <c r="E1294" s="97"/>
      <c r="F1294" s="97"/>
      <c r="G1294" s="97"/>
    </row>
    <row r="1295" spans="1:7" x14ac:dyDescent="0.2">
      <c r="A1295" s="97"/>
      <c r="B1295" s="97"/>
      <c r="C1295" s="325"/>
      <c r="D1295" s="97"/>
      <c r="E1295" s="97"/>
      <c r="F1295" s="97"/>
      <c r="G1295" s="97"/>
    </row>
    <row r="1296" spans="1:7" x14ac:dyDescent="0.2">
      <c r="A1296" s="97"/>
      <c r="B1296" s="97"/>
      <c r="C1296" s="325"/>
      <c r="D1296" s="97"/>
      <c r="E1296" s="97"/>
      <c r="F1296" s="97"/>
      <c r="G1296" s="97"/>
    </row>
    <row r="1297" spans="1:7" x14ac:dyDescent="0.2">
      <c r="A1297" s="97"/>
      <c r="B1297" s="97"/>
      <c r="C1297" s="325"/>
      <c r="D1297" s="97"/>
      <c r="E1297" s="97"/>
      <c r="F1297" s="97"/>
      <c r="G1297" s="97"/>
    </row>
    <row r="1298" spans="1:7" x14ac:dyDescent="0.2">
      <c r="A1298" s="97"/>
      <c r="B1298" s="97"/>
      <c r="C1298" s="325"/>
      <c r="D1298" s="97"/>
      <c r="E1298" s="97"/>
      <c r="F1298" s="97"/>
      <c r="G1298" s="97"/>
    </row>
    <row r="1299" spans="1:7" x14ac:dyDescent="0.2">
      <c r="A1299" s="97"/>
      <c r="B1299" s="97"/>
      <c r="C1299" s="325"/>
      <c r="D1299" s="97"/>
      <c r="E1299" s="97"/>
      <c r="F1299" s="97"/>
      <c r="G1299" s="97"/>
    </row>
    <row r="1300" spans="1:7" x14ac:dyDescent="0.2">
      <c r="A1300" s="97"/>
      <c r="B1300" s="97"/>
      <c r="C1300" s="325"/>
      <c r="D1300" s="97"/>
      <c r="E1300" s="97"/>
      <c r="F1300" s="97"/>
      <c r="G1300" s="97"/>
    </row>
    <row r="1301" spans="1:7" x14ac:dyDescent="0.2">
      <c r="A1301" s="97"/>
      <c r="B1301" s="97"/>
      <c r="C1301" s="325"/>
      <c r="D1301" s="97"/>
      <c r="E1301" s="97"/>
      <c r="F1301" s="97"/>
      <c r="G1301" s="97"/>
    </row>
    <row r="1302" spans="1:7" x14ac:dyDescent="0.2">
      <c r="A1302" s="97"/>
      <c r="B1302" s="97"/>
      <c r="C1302" s="325"/>
      <c r="D1302" s="97"/>
      <c r="E1302" s="97"/>
      <c r="F1302" s="97"/>
      <c r="G1302" s="97"/>
    </row>
    <row r="1303" spans="1:7" x14ac:dyDescent="0.2">
      <c r="A1303" s="97"/>
      <c r="B1303" s="97"/>
      <c r="C1303" s="325"/>
      <c r="D1303" s="97"/>
      <c r="E1303" s="97"/>
      <c r="F1303" s="97"/>
      <c r="G1303" s="97"/>
    </row>
    <row r="1304" spans="1:7" x14ac:dyDescent="0.2">
      <c r="A1304" s="97"/>
      <c r="B1304" s="97"/>
      <c r="C1304" s="325"/>
      <c r="D1304" s="97"/>
      <c r="E1304" s="97"/>
      <c r="F1304" s="97"/>
      <c r="G1304" s="97"/>
    </row>
    <row r="1305" spans="1:7" x14ac:dyDescent="0.2">
      <c r="A1305" s="97"/>
      <c r="B1305" s="97"/>
      <c r="C1305" s="325"/>
      <c r="D1305" s="97"/>
      <c r="E1305" s="97"/>
      <c r="F1305" s="97"/>
      <c r="G1305" s="97"/>
    </row>
    <row r="1306" spans="1:7" x14ac:dyDescent="0.2">
      <c r="A1306" s="97"/>
      <c r="B1306" s="97"/>
      <c r="C1306" s="325"/>
      <c r="D1306" s="97"/>
      <c r="E1306" s="97"/>
      <c r="F1306" s="97"/>
      <c r="G1306" s="97"/>
    </row>
    <row r="1307" spans="1:7" x14ac:dyDescent="0.2">
      <c r="A1307" s="97"/>
      <c r="B1307" s="97"/>
      <c r="C1307" s="325"/>
      <c r="D1307" s="97"/>
      <c r="E1307" s="97"/>
      <c r="F1307" s="97"/>
      <c r="G1307" s="97"/>
    </row>
    <row r="1308" spans="1:7" x14ac:dyDescent="0.2">
      <c r="A1308" s="97"/>
      <c r="B1308" s="97"/>
      <c r="C1308" s="325"/>
      <c r="D1308" s="97"/>
      <c r="E1308" s="97"/>
      <c r="F1308" s="97"/>
      <c r="G1308" s="97"/>
    </row>
    <row r="1309" spans="1:7" x14ac:dyDescent="0.2">
      <c r="A1309" s="97"/>
      <c r="B1309" s="97"/>
      <c r="C1309" s="325"/>
      <c r="D1309" s="97"/>
      <c r="E1309" s="97"/>
      <c r="F1309" s="97"/>
      <c r="G1309" s="97"/>
    </row>
    <row r="1310" spans="1:7" x14ac:dyDescent="0.2">
      <c r="A1310" s="97"/>
      <c r="B1310" s="97"/>
      <c r="C1310" s="325"/>
      <c r="D1310" s="97"/>
      <c r="E1310" s="97"/>
      <c r="F1310" s="97"/>
      <c r="G1310" s="97"/>
    </row>
    <row r="1311" spans="1:7" x14ac:dyDescent="0.2">
      <c r="A1311" s="97"/>
      <c r="B1311" s="97"/>
      <c r="C1311" s="325"/>
      <c r="D1311" s="97"/>
      <c r="E1311" s="97"/>
      <c r="F1311" s="97"/>
      <c r="G1311" s="97"/>
    </row>
    <row r="1312" spans="1:7" x14ac:dyDescent="0.2">
      <c r="A1312" s="97"/>
      <c r="B1312" s="97"/>
      <c r="C1312" s="325"/>
      <c r="D1312" s="97"/>
      <c r="E1312" s="97"/>
      <c r="F1312" s="97"/>
      <c r="G1312" s="97"/>
    </row>
    <row r="1313" spans="1:7" x14ac:dyDescent="0.2">
      <c r="A1313" s="97"/>
      <c r="B1313" s="97"/>
      <c r="C1313" s="325"/>
      <c r="D1313" s="97"/>
      <c r="E1313" s="97"/>
      <c r="F1313" s="97"/>
      <c r="G1313" s="97"/>
    </row>
    <row r="1314" spans="1:7" x14ac:dyDescent="0.2">
      <c r="A1314" s="97"/>
      <c r="B1314" s="97"/>
      <c r="C1314" s="325"/>
      <c r="D1314" s="97"/>
      <c r="E1314" s="97"/>
      <c r="F1314" s="97"/>
      <c r="G1314" s="97"/>
    </row>
    <row r="1315" spans="1:7" x14ac:dyDescent="0.2">
      <c r="A1315" s="97"/>
      <c r="B1315" s="97"/>
      <c r="C1315" s="325"/>
      <c r="D1315" s="97"/>
      <c r="E1315" s="97"/>
      <c r="F1315" s="97"/>
      <c r="G1315" s="97"/>
    </row>
    <row r="1316" spans="1:7" x14ac:dyDescent="0.2">
      <c r="A1316" s="97"/>
      <c r="B1316" s="97"/>
      <c r="C1316" s="325"/>
      <c r="D1316" s="97"/>
      <c r="E1316" s="97"/>
      <c r="F1316" s="97"/>
      <c r="G1316" s="97"/>
    </row>
    <row r="1317" spans="1:7" x14ac:dyDescent="0.2">
      <c r="A1317" s="97"/>
      <c r="B1317" s="97"/>
      <c r="C1317" s="325"/>
      <c r="D1317" s="97"/>
      <c r="E1317" s="97"/>
      <c r="F1317" s="97"/>
      <c r="G1317" s="97"/>
    </row>
    <row r="1318" spans="1:7" x14ac:dyDescent="0.2">
      <c r="A1318" s="97"/>
      <c r="B1318" s="97"/>
      <c r="C1318" s="325"/>
      <c r="D1318" s="97"/>
      <c r="E1318" s="97"/>
      <c r="F1318" s="97"/>
      <c r="G1318" s="97"/>
    </row>
    <row r="1319" spans="1:7" x14ac:dyDescent="0.2">
      <c r="A1319" s="97"/>
      <c r="B1319" s="97"/>
      <c r="C1319" s="325"/>
      <c r="D1319" s="97"/>
      <c r="E1319" s="97"/>
      <c r="F1319" s="97"/>
      <c r="G1319" s="97"/>
    </row>
    <row r="1320" spans="1:7" x14ac:dyDescent="0.2">
      <c r="A1320" s="97"/>
      <c r="B1320" s="97"/>
      <c r="C1320" s="325"/>
      <c r="D1320" s="97"/>
      <c r="E1320" s="97"/>
      <c r="F1320" s="97"/>
      <c r="G1320" s="97"/>
    </row>
    <row r="1321" spans="1:7" x14ac:dyDescent="0.2">
      <c r="A1321" s="97"/>
      <c r="B1321" s="97"/>
      <c r="C1321" s="325"/>
      <c r="D1321" s="97"/>
      <c r="E1321" s="97"/>
      <c r="F1321" s="97"/>
      <c r="G1321" s="97"/>
    </row>
    <row r="1322" spans="1:7" x14ac:dyDescent="0.2">
      <c r="A1322" s="97"/>
      <c r="B1322" s="97"/>
      <c r="C1322" s="325"/>
      <c r="D1322" s="97"/>
      <c r="E1322" s="97"/>
      <c r="F1322" s="97"/>
      <c r="G1322" s="97"/>
    </row>
    <row r="1323" spans="1:7" x14ac:dyDescent="0.2">
      <c r="A1323" s="97"/>
      <c r="B1323" s="97"/>
      <c r="C1323" s="325"/>
      <c r="D1323" s="97"/>
      <c r="E1323" s="97"/>
      <c r="F1323" s="97"/>
      <c r="G1323" s="97"/>
    </row>
    <row r="1324" spans="1:7" x14ac:dyDescent="0.2">
      <c r="A1324" s="97"/>
      <c r="B1324" s="97"/>
      <c r="C1324" s="325"/>
      <c r="D1324" s="97"/>
      <c r="E1324" s="97"/>
      <c r="F1324" s="97"/>
      <c r="G1324" s="97"/>
    </row>
    <row r="1325" spans="1:7" x14ac:dyDescent="0.2">
      <c r="A1325" s="97"/>
      <c r="B1325" s="97"/>
      <c r="C1325" s="325"/>
      <c r="D1325" s="97"/>
      <c r="E1325" s="97"/>
      <c r="F1325" s="97"/>
      <c r="G1325" s="97"/>
    </row>
    <row r="1326" spans="1:7" x14ac:dyDescent="0.2">
      <c r="A1326" s="97"/>
      <c r="B1326" s="97"/>
      <c r="C1326" s="325"/>
      <c r="D1326" s="97"/>
      <c r="E1326" s="97"/>
      <c r="F1326" s="97"/>
      <c r="G1326" s="97"/>
    </row>
    <row r="1327" spans="1:7" x14ac:dyDescent="0.2">
      <c r="A1327" s="97"/>
      <c r="B1327" s="97"/>
      <c r="C1327" s="325"/>
      <c r="D1327" s="97"/>
      <c r="E1327" s="97"/>
      <c r="F1327" s="97"/>
      <c r="G1327" s="97"/>
    </row>
    <row r="1328" spans="1:7" x14ac:dyDescent="0.2">
      <c r="A1328" s="97"/>
      <c r="B1328" s="97"/>
      <c r="C1328" s="325"/>
      <c r="D1328" s="97"/>
      <c r="E1328" s="97"/>
      <c r="F1328" s="97"/>
      <c r="G1328" s="97"/>
    </row>
    <row r="1329" spans="1:7" x14ac:dyDescent="0.2">
      <c r="A1329" s="97"/>
      <c r="B1329" s="97"/>
      <c r="C1329" s="325"/>
      <c r="D1329" s="97"/>
      <c r="E1329" s="97"/>
      <c r="F1329" s="97"/>
      <c r="G1329" s="97"/>
    </row>
    <row r="1330" spans="1:7" x14ac:dyDescent="0.2">
      <c r="A1330" s="97"/>
      <c r="B1330" s="97"/>
      <c r="C1330" s="325"/>
      <c r="D1330" s="97"/>
      <c r="E1330" s="97"/>
      <c r="F1330" s="97"/>
      <c r="G1330" s="97"/>
    </row>
    <row r="1331" spans="1:7" x14ac:dyDescent="0.2">
      <c r="A1331" s="97"/>
      <c r="B1331" s="97"/>
      <c r="C1331" s="325"/>
      <c r="D1331" s="97"/>
      <c r="E1331" s="97"/>
      <c r="F1331" s="97"/>
      <c r="G1331" s="97"/>
    </row>
    <row r="1332" spans="1:7" x14ac:dyDescent="0.2">
      <c r="A1332" s="97"/>
      <c r="B1332" s="97"/>
      <c r="C1332" s="325"/>
      <c r="D1332" s="97"/>
      <c r="E1332" s="97"/>
      <c r="F1332" s="97"/>
      <c r="G1332" s="97"/>
    </row>
    <row r="1333" spans="1:7" x14ac:dyDescent="0.2">
      <c r="A1333" s="97"/>
      <c r="B1333" s="97"/>
      <c r="C1333" s="325"/>
      <c r="D1333" s="97"/>
      <c r="E1333" s="97"/>
      <c r="F1333" s="97"/>
      <c r="G1333" s="97"/>
    </row>
    <row r="1334" spans="1:7" x14ac:dyDescent="0.2">
      <c r="A1334" s="97"/>
      <c r="B1334" s="97"/>
      <c r="C1334" s="325"/>
      <c r="D1334" s="97"/>
      <c r="E1334" s="97"/>
      <c r="F1334" s="97"/>
      <c r="G1334" s="97"/>
    </row>
    <row r="1335" spans="1:7" x14ac:dyDescent="0.2">
      <c r="A1335" s="97"/>
      <c r="B1335" s="97"/>
      <c r="C1335" s="325"/>
      <c r="D1335" s="97"/>
      <c r="E1335" s="97"/>
      <c r="F1335" s="97"/>
      <c r="G1335" s="97"/>
    </row>
    <row r="1336" spans="1:7" x14ac:dyDescent="0.2">
      <c r="A1336" s="97"/>
      <c r="B1336" s="97"/>
      <c r="C1336" s="325"/>
      <c r="D1336" s="97"/>
      <c r="E1336" s="97"/>
      <c r="F1336" s="97"/>
      <c r="G1336" s="97"/>
    </row>
    <row r="1337" spans="1:7" x14ac:dyDescent="0.2">
      <c r="A1337" s="97"/>
      <c r="B1337" s="97"/>
      <c r="C1337" s="325"/>
      <c r="D1337" s="97"/>
      <c r="E1337" s="97"/>
      <c r="F1337" s="97"/>
      <c r="G1337" s="97"/>
    </row>
    <row r="1338" spans="1:7" x14ac:dyDescent="0.2">
      <c r="A1338" s="97"/>
      <c r="B1338" s="97"/>
      <c r="C1338" s="325"/>
      <c r="D1338" s="97"/>
      <c r="E1338" s="97"/>
      <c r="F1338" s="97"/>
      <c r="G1338" s="97"/>
    </row>
    <row r="1339" spans="1:7" x14ac:dyDescent="0.2">
      <c r="A1339" s="97"/>
      <c r="B1339" s="97"/>
      <c r="C1339" s="325"/>
      <c r="D1339" s="97"/>
      <c r="E1339" s="97"/>
      <c r="F1339" s="97"/>
      <c r="G1339" s="97"/>
    </row>
    <row r="1340" spans="1:7" x14ac:dyDescent="0.2">
      <c r="A1340" s="97"/>
      <c r="B1340" s="97"/>
      <c r="C1340" s="325"/>
      <c r="D1340" s="97"/>
      <c r="E1340" s="97"/>
      <c r="F1340" s="97"/>
      <c r="G1340" s="97"/>
    </row>
    <row r="1341" spans="1:7" x14ac:dyDescent="0.2">
      <c r="A1341" s="97"/>
      <c r="B1341" s="97"/>
      <c r="C1341" s="325"/>
      <c r="D1341" s="97"/>
      <c r="E1341" s="97"/>
      <c r="F1341" s="97"/>
      <c r="G1341" s="97"/>
    </row>
    <row r="1342" spans="1:7" x14ac:dyDescent="0.2">
      <c r="A1342" s="97"/>
      <c r="B1342" s="97"/>
      <c r="C1342" s="325"/>
      <c r="D1342" s="97"/>
      <c r="E1342" s="97"/>
      <c r="F1342" s="97"/>
      <c r="G1342" s="97"/>
    </row>
    <row r="1343" spans="1:7" x14ac:dyDescent="0.2">
      <c r="A1343" s="97"/>
      <c r="B1343" s="97"/>
      <c r="C1343" s="325"/>
      <c r="D1343" s="97"/>
      <c r="E1343" s="97"/>
      <c r="F1343" s="97"/>
      <c r="G1343" s="97"/>
    </row>
    <row r="1344" spans="1:7" x14ac:dyDescent="0.2">
      <c r="A1344" s="97"/>
      <c r="B1344" s="97"/>
      <c r="C1344" s="325"/>
      <c r="D1344" s="97"/>
      <c r="E1344" s="97"/>
      <c r="F1344" s="97"/>
      <c r="G1344" s="97"/>
    </row>
    <row r="1345" spans="1:7" x14ac:dyDescent="0.2">
      <c r="A1345" s="97"/>
      <c r="B1345" s="97"/>
      <c r="C1345" s="325"/>
      <c r="D1345" s="97"/>
      <c r="E1345" s="97"/>
      <c r="F1345" s="97"/>
      <c r="G1345" s="97"/>
    </row>
    <row r="1346" spans="1:7" x14ac:dyDescent="0.2">
      <c r="A1346" s="97"/>
      <c r="B1346" s="97"/>
      <c r="C1346" s="325"/>
      <c r="D1346" s="97"/>
      <c r="E1346" s="97"/>
      <c r="F1346" s="97"/>
      <c r="G1346" s="97"/>
    </row>
    <row r="1347" spans="1:7" x14ac:dyDescent="0.2">
      <c r="A1347" s="97"/>
      <c r="B1347" s="97"/>
      <c r="C1347" s="325"/>
      <c r="D1347" s="97"/>
      <c r="E1347" s="97"/>
      <c r="F1347" s="97"/>
      <c r="G1347" s="97"/>
    </row>
    <row r="1348" spans="1:7" x14ac:dyDescent="0.2">
      <c r="A1348" s="97"/>
      <c r="B1348" s="97"/>
      <c r="C1348" s="325"/>
      <c r="D1348" s="97"/>
      <c r="E1348" s="97"/>
      <c r="F1348" s="97"/>
      <c r="G1348" s="97"/>
    </row>
    <row r="1349" spans="1:7" x14ac:dyDescent="0.2">
      <c r="A1349" s="97"/>
      <c r="B1349" s="97"/>
      <c r="C1349" s="325"/>
      <c r="D1349" s="97"/>
      <c r="E1349" s="97"/>
      <c r="F1349" s="97"/>
      <c r="G1349" s="97"/>
    </row>
    <row r="1350" spans="1:7" x14ac:dyDescent="0.2">
      <c r="A1350" s="97"/>
      <c r="B1350" s="97"/>
      <c r="C1350" s="325"/>
      <c r="D1350" s="97"/>
      <c r="E1350" s="97"/>
      <c r="F1350" s="97"/>
      <c r="G1350" s="97"/>
    </row>
    <row r="1351" spans="1:7" x14ac:dyDescent="0.2">
      <c r="A1351" s="97"/>
      <c r="B1351" s="97"/>
      <c r="C1351" s="325"/>
      <c r="D1351" s="97"/>
      <c r="E1351" s="97"/>
      <c r="F1351" s="97"/>
      <c r="G1351" s="97"/>
    </row>
    <row r="1352" spans="1:7" x14ac:dyDescent="0.2">
      <c r="A1352" s="97"/>
      <c r="B1352" s="97"/>
      <c r="C1352" s="325"/>
      <c r="D1352" s="97"/>
      <c r="E1352" s="97"/>
      <c r="F1352" s="97"/>
      <c r="G1352" s="97"/>
    </row>
    <row r="1353" spans="1:7" x14ac:dyDescent="0.2">
      <c r="A1353" s="97"/>
      <c r="B1353" s="97"/>
      <c r="C1353" s="325"/>
      <c r="D1353" s="97"/>
      <c r="E1353" s="97"/>
      <c r="F1353" s="97"/>
      <c r="G1353" s="97"/>
    </row>
    <row r="1354" spans="1:7" x14ac:dyDescent="0.2">
      <c r="A1354" s="97"/>
      <c r="B1354" s="97"/>
      <c r="C1354" s="325"/>
      <c r="D1354" s="97"/>
      <c r="E1354" s="97"/>
      <c r="F1354" s="97"/>
      <c r="G1354" s="97"/>
    </row>
    <row r="1355" spans="1:7" x14ac:dyDescent="0.2">
      <c r="A1355" s="97"/>
      <c r="B1355" s="97"/>
      <c r="C1355" s="325"/>
      <c r="D1355" s="97"/>
      <c r="E1355" s="97"/>
      <c r="F1355" s="97"/>
      <c r="G1355" s="97"/>
    </row>
    <row r="1356" spans="1:7" x14ac:dyDescent="0.2">
      <c r="A1356" s="97"/>
      <c r="B1356" s="97"/>
      <c r="C1356" s="325"/>
      <c r="D1356" s="97"/>
      <c r="E1356" s="97"/>
      <c r="F1356" s="97"/>
      <c r="G1356" s="97"/>
    </row>
    <row r="1357" spans="1:7" x14ac:dyDescent="0.2">
      <c r="A1357" s="97"/>
      <c r="B1357" s="97"/>
      <c r="C1357" s="325"/>
      <c r="D1357" s="97"/>
      <c r="E1357" s="97"/>
      <c r="F1357" s="97"/>
      <c r="G1357" s="97"/>
    </row>
    <row r="1358" spans="1:7" x14ac:dyDescent="0.2">
      <c r="A1358" s="97"/>
      <c r="B1358" s="97"/>
      <c r="C1358" s="325"/>
      <c r="D1358" s="97"/>
      <c r="E1358" s="97"/>
      <c r="F1358" s="97"/>
      <c r="G1358" s="97"/>
    </row>
    <row r="1359" spans="1:7" x14ac:dyDescent="0.2">
      <c r="A1359" s="97"/>
      <c r="B1359" s="97"/>
      <c r="C1359" s="325"/>
      <c r="D1359" s="97"/>
      <c r="E1359" s="97"/>
      <c r="F1359" s="97"/>
      <c r="G1359" s="97"/>
    </row>
    <row r="1360" spans="1:7" x14ac:dyDescent="0.2">
      <c r="A1360" s="97"/>
      <c r="B1360" s="97"/>
      <c r="C1360" s="325"/>
      <c r="D1360" s="97"/>
      <c r="E1360" s="97"/>
      <c r="F1360" s="97"/>
      <c r="G1360" s="97"/>
    </row>
    <row r="1361" spans="1:7" x14ac:dyDescent="0.2">
      <c r="A1361" s="97"/>
      <c r="B1361" s="97"/>
      <c r="C1361" s="325"/>
      <c r="D1361" s="97"/>
      <c r="E1361" s="97"/>
      <c r="F1361" s="97"/>
      <c r="G1361" s="97"/>
    </row>
    <row r="1362" spans="1:7" x14ac:dyDescent="0.2">
      <c r="A1362" s="97"/>
      <c r="B1362" s="97"/>
      <c r="C1362" s="325"/>
      <c r="D1362" s="97"/>
      <c r="E1362" s="97"/>
      <c r="F1362" s="97"/>
      <c r="G1362" s="97"/>
    </row>
    <row r="1363" spans="1:7" x14ac:dyDescent="0.2">
      <c r="A1363" s="97"/>
      <c r="B1363" s="97"/>
      <c r="C1363" s="325"/>
      <c r="D1363" s="97"/>
      <c r="E1363" s="97"/>
      <c r="F1363" s="97"/>
      <c r="G1363" s="97"/>
    </row>
    <row r="1364" spans="1:7" x14ac:dyDescent="0.2">
      <c r="A1364" s="97"/>
      <c r="B1364" s="97"/>
      <c r="C1364" s="325"/>
      <c r="D1364" s="97"/>
      <c r="E1364" s="97"/>
      <c r="F1364" s="97"/>
      <c r="G1364" s="97"/>
    </row>
    <row r="1365" spans="1:7" x14ac:dyDescent="0.2">
      <c r="A1365" s="97"/>
      <c r="B1365" s="97"/>
      <c r="C1365" s="325"/>
      <c r="D1365" s="97"/>
      <c r="E1365" s="97"/>
      <c r="F1365" s="97"/>
      <c r="G1365" s="97"/>
    </row>
    <row r="1366" spans="1:7" x14ac:dyDescent="0.2">
      <c r="A1366" s="97"/>
      <c r="B1366" s="97"/>
      <c r="C1366" s="325"/>
      <c r="D1366" s="97"/>
      <c r="E1366" s="97"/>
      <c r="F1366" s="97"/>
      <c r="G1366" s="97"/>
    </row>
    <row r="1367" spans="1:7" x14ac:dyDescent="0.2">
      <c r="A1367" s="97"/>
      <c r="B1367" s="97"/>
      <c r="C1367" s="325"/>
      <c r="D1367" s="97"/>
      <c r="E1367" s="97"/>
      <c r="F1367" s="97"/>
      <c r="G1367" s="97"/>
    </row>
    <row r="1368" spans="1:7" x14ac:dyDescent="0.2">
      <c r="A1368" s="97"/>
      <c r="B1368" s="97"/>
      <c r="C1368" s="325"/>
      <c r="D1368" s="97"/>
      <c r="E1368" s="97"/>
      <c r="F1368" s="97"/>
      <c r="G1368" s="97"/>
    </row>
    <row r="1369" spans="1:7" x14ac:dyDescent="0.2">
      <c r="A1369" s="97"/>
      <c r="B1369" s="97"/>
      <c r="C1369" s="325"/>
      <c r="D1369" s="97"/>
      <c r="E1369" s="97"/>
      <c r="F1369" s="97"/>
      <c r="G1369" s="97"/>
    </row>
    <row r="1370" spans="1:7" x14ac:dyDescent="0.2">
      <c r="A1370" s="97"/>
      <c r="B1370" s="97"/>
      <c r="C1370" s="325"/>
      <c r="D1370" s="97"/>
      <c r="E1370" s="97"/>
      <c r="F1370" s="97"/>
      <c r="G1370" s="97"/>
    </row>
    <row r="1371" spans="1:7" x14ac:dyDescent="0.2">
      <c r="A1371" s="97"/>
      <c r="B1371" s="97"/>
      <c r="C1371" s="325"/>
      <c r="D1371" s="97"/>
      <c r="E1371" s="97"/>
      <c r="F1371" s="97"/>
      <c r="G1371" s="97"/>
    </row>
    <row r="1372" spans="1:7" x14ac:dyDescent="0.2">
      <c r="A1372" s="97"/>
      <c r="B1372" s="97"/>
      <c r="C1372" s="325"/>
      <c r="D1372" s="97"/>
      <c r="E1372" s="97"/>
      <c r="F1372" s="97"/>
      <c r="G1372" s="97"/>
    </row>
    <row r="1373" spans="1:7" x14ac:dyDescent="0.2">
      <c r="A1373" s="97"/>
      <c r="B1373" s="97"/>
      <c r="C1373" s="325"/>
      <c r="D1373" s="97"/>
      <c r="E1373" s="97"/>
      <c r="F1373" s="97"/>
      <c r="G1373" s="97"/>
    </row>
    <row r="1374" spans="1:7" x14ac:dyDescent="0.2">
      <c r="A1374" s="97"/>
      <c r="B1374" s="97"/>
      <c r="C1374" s="325"/>
      <c r="D1374" s="97"/>
      <c r="E1374" s="97"/>
      <c r="F1374" s="97"/>
      <c r="G1374" s="97"/>
    </row>
    <row r="1375" spans="1:7" x14ac:dyDescent="0.2">
      <c r="A1375" s="97"/>
      <c r="B1375" s="97"/>
      <c r="C1375" s="325"/>
      <c r="D1375" s="97"/>
      <c r="E1375" s="97"/>
      <c r="F1375" s="97"/>
      <c r="G1375" s="97"/>
    </row>
    <row r="1376" spans="1:7" x14ac:dyDescent="0.2">
      <c r="A1376" s="97"/>
      <c r="B1376" s="97"/>
      <c r="C1376" s="325"/>
      <c r="D1376" s="97"/>
      <c r="E1376" s="97"/>
      <c r="F1376" s="97"/>
      <c r="G1376" s="97"/>
    </row>
    <row r="1377" spans="1:7" x14ac:dyDescent="0.2">
      <c r="A1377" s="97"/>
      <c r="B1377" s="97"/>
      <c r="C1377" s="325"/>
      <c r="D1377" s="97"/>
      <c r="E1377" s="97"/>
      <c r="F1377" s="97"/>
      <c r="G1377" s="97"/>
    </row>
    <row r="1378" spans="1:7" x14ac:dyDescent="0.2">
      <c r="A1378" s="97"/>
      <c r="B1378" s="97"/>
      <c r="C1378" s="325"/>
      <c r="D1378" s="97"/>
      <c r="E1378" s="97"/>
      <c r="F1378" s="97"/>
      <c r="G1378" s="97"/>
    </row>
    <row r="1379" spans="1:7" x14ac:dyDescent="0.2">
      <c r="A1379" s="97"/>
      <c r="B1379" s="97"/>
      <c r="C1379" s="325"/>
      <c r="D1379" s="97"/>
      <c r="E1379" s="97"/>
      <c r="F1379" s="97"/>
      <c r="G1379" s="97"/>
    </row>
    <row r="1380" spans="1:7" x14ac:dyDescent="0.2">
      <c r="A1380" s="97"/>
      <c r="B1380" s="97"/>
      <c r="C1380" s="325"/>
      <c r="D1380" s="97"/>
      <c r="E1380" s="97"/>
      <c r="F1380" s="97"/>
      <c r="G1380" s="97"/>
    </row>
    <row r="1381" spans="1:7" x14ac:dyDescent="0.2">
      <c r="A1381" s="97"/>
      <c r="B1381" s="97"/>
      <c r="C1381" s="325"/>
      <c r="D1381" s="97"/>
      <c r="E1381" s="97"/>
      <c r="F1381" s="97"/>
      <c r="G1381" s="97"/>
    </row>
    <row r="1382" spans="1:7" x14ac:dyDescent="0.2">
      <c r="A1382" s="97"/>
      <c r="B1382" s="97"/>
      <c r="C1382" s="325"/>
      <c r="D1382" s="97"/>
      <c r="E1382" s="97"/>
      <c r="F1382" s="97"/>
      <c r="G1382" s="97"/>
    </row>
    <row r="1383" spans="1:7" x14ac:dyDescent="0.2">
      <c r="A1383" s="97"/>
      <c r="B1383" s="97"/>
      <c r="C1383" s="325"/>
      <c r="D1383" s="97"/>
      <c r="E1383" s="97"/>
      <c r="F1383" s="97"/>
      <c r="G1383" s="97"/>
    </row>
    <row r="1384" spans="1:7" x14ac:dyDescent="0.2">
      <c r="A1384" s="97"/>
      <c r="B1384" s="97"/>
      <c r="C1384" s="325"/>
      <c r="D1384" s="97"/>
      <c r="E1384" s="97"/>
      <c r="F1384" s="97"/>
      <c r="G1384" s="97"/>
    </row>
    <row r="1385" spans="1:7" x14ac:dyDescent="0.2">
      <c r="A1385" s="97"/>
      <c r="B1385" s="97"/>
      <c r="C1385" s="325"/>
      <c r="D1385" s="97"/>
      <c r="E1385" s="97"/>
      <c r="F1385" s="97"/>
      <c r="G1385" s="97"/>
    </row>
    <row r="1386" spans="1:7" x14ac:dyDescent="0.2">
      <c r="A1386" s="97"/>
      <c r="B1386" s="97"/>
      <c r="C1386" s="325"/>
      <c r="D1386" s="97"/>
      <c r="E1386" s="97"/>
      <c r="F1386" s="97"/>
      <c r="G1386" s="97"/>
    </row>
    <row r="1387" spans="1:7" x14ac:dyDescent="0.2">
      <c r="A1387" s="97"/>
      <c r="B1387" s="97"/>
      <c r="C1387" s="325"/>
      <c r="D1387" s="97"/>
      <c r="E1387" s="97"/>
      <c r="F1387" s="97"/>
      <c r="G1387" s="97"/>
    </row>
    <row r="1388" spans="1:7" x14ac:dyDescent="0.2">
      <c r="A1388" s="97"/>
      <c r="B1388" s="97"/>
      <c r="C1388" s="325"/>
      <c r="D1388" s="97"/>
      <c r="E1388" s="97"/>
      <c r="F1388" s="97"/>
      <c r="G1388" s="97"/>
    </row>
    <row r="1389" spans="1:7" x14ac:dyDescent="0.2">
      <c r="A1389" s="97"/>
      <c r="B1389" s="97"/>
      <c r="C1389" s="325"/>
      <c r="D1389" s="97"/>
      <c r="E1389" s="97"/>
      <c r="F1389" s="97"/>
      <c r="G1389" s="97"/>
    </row>
    <row r="1390" spans="1:7" x14ac:dyDescent="0.2">
      <c r="A1390" s="97"/>
      <c r="B1390" s="97"/>
      <c r="C1390" s="325"/>
      <c r="D1390" s="97"/>
      <c r="E1390" s="97"/>
      <c r="F1390" s="97"/>
      <c r="G1390" s="97"/>
    </row>
    <row r="1391" spans="1:7" x14ac:dyDescent="0.2">
      <c r="A1391" s="97"/>
      <c r="B1391" s="97"/>
      <c r="C1391" s="325"/>
      <c r="D1391" s="97"/>
      <c r="E1391" s="97"/>
      <c r="F1391" s="97"/>
      <c r="G1391" s="97"/>
    </row>
    <row r="1392" spans="1:7" x14ac:dyDescent="0.2">
      <c r="A1392" s="97"/>
      <c r="B1392" s="97"/>
      <c r="C1392" s="325"/>
      <c r="D1392" s="97"/>
      <c r="E1392" s="97"/>
      <c r="F1392" s="97"/>
      <c r="G1392" s="97"/>
    </row>
    <row r="1393" spans="1:7" x14ac:dyDescent="0.2">
      <c r="A1393" s="97"/>
      <c r="B1393" s="97"/>
      <c r="C1393" s="325"/>
      <c r="D1393" s="97"/>
      <c r="E1393" s="97"/>
      <c r="F1393" s="97"/>
      <c r="G1393" s="97"/>
    </row>
    <row r="1394" spans="1:7" x14ac:dyDescent="0.2">
      <c r="A1394" s="97"/>
      <c r="B1394" s="97"/>
      <c r="C1394" s="325"/>
      <c r="D1394" s="97"/>
      <c r="E1394" s="97"/>
      <c r="F1394" s="97"/>
      <c r="G1394" s="97"/>
    </row>
    <row r="1395" spans="1:7" x14ac:dyDescent="0.2">
      <c r="A1395" s="97"/>
      <c r="B1395" s="97"/>
      <c r="C1395" s="325"/>
      <c r="D1395" s="97"/>
      <c r="E1395" s="97"/>
      <c r="F1395" s="97"/>
      <c r="G1395" s="97"/>
    </row>
    <row r="1396" spans="1:7" x14ac:dyDescent="0.2">
      <c r="A1396" s="97"/>
      <c r="B1396" s="97"/>
      <c r="C1396" s="325"/>
      <c r="D1396" s="97"/>
      <c r="E1396" s="97"/>
      <c r="F1396" s="97"/>
      <c r="G1396" s="97"/>
    </row>
    <row r="1397" spans="1:7" x14ac:dyDescent="0.2">
      <c r="A1397" s="97"/>
      <c r="B1397" s="97"/>
      <c r="C1397" s="325"/>
      <c r="D1397" s="97"/>
      <c r="E1397" s="97"/>
      <c r="F1397" s="97"/>
      <c r="G1397" s="97"/>
    </row>
    <row r="1398" spans="1:7" x14ac:dyDescent="0.2">
      <c r="A1398" s="97"/>
      <c r="B1398" s="97"/>
      <c r="C1398" s="325"/>
      <c r="D1398" s="97"/>
      <c r="E1398" s="97"/>
      <c r="F1398" s="97"/>
      <c r="G1398" s="97"/>
    </row>
    <row r="1399" spans="1:7" x14ac:dyDescent="0.2">
      <c r="A1399" s="97"/>
      <c r="B1399" s="97"/>
      <c r="C1399" s="325"/>
      <c r="D1399" s="97"/>
      <c r="E1399" s="97"/>
      <c r="F1399" s="97"/>
      <c r="G1399" s="97"/>
    </row>
    <row r="1400" spans="1:7" x14ac:dyDescent="0.2">
      <c r="A1400" s="97"/>
      <c r="B1400" s="97"/>
      <c r="C1400" s="325"/>
      <c r="D1400" s="97"/>
      <c r="E1400" s="97"/>
      <c r="F1400" s="97"/>
      <c r="G1400" s="97"/>
    </row>
    <row r="1401" spans="1:7" x14ac:dyDescent="0.2">
      <c r="A1401" s="97"/>
      <c r="B1401" s="97"/>
      <c r="C1401" s="325"/>
      <c r="D1401" s="97"/>
      <c r="E1401" s="97"/>
      <c r="F1401" s="97"/>
      <c r="G1401" s="97"/>
    </row>
    <row r="1402" spans="1:7" x14ac:dyDescent="0.2">
      <c r="A1402" s="97"/>
      <c r="B1402" s="97"/>
      <c r="C1402" s="325"/>
      <c r="D1402" s="97"/>
      <c r="E1402" s="97"/>
      <c r="F1402" s="97"/>
      <c r="G1402" s="97"/>
    </row>
    <row r="1403" spans="1:7" x14ac:dyDescent="0.2">
      <c r="A1403" s="97"/>
      <c r="B1403" s="97"/>
      <c r="C1403" s="325"/>
      <c r="D1403" s="97"/>
      <c r="E1403" s="97"/>
      <c r="F1403" s="97"/>
      <c r="G1403" s="97"/>
    </row>
    <row r="1404" spans="1:7" x14ac:dyDescent="0.2">
      <c r="A1404" s="97"/>
      <c r="B1404" s="97"/>
      <c r="C1404" s="325"/>
      <c r="D1404" s="97"/>
      <c r="E1404" s="97"/>
      <c r="F1404" s="97"/>
      <c r="G1404" s="97"/>
    </row>
    <row r="1405" spans="1:7" x14ac:dyDescent="0.2">
      <c r="A1405" s="97"/>
      <c r="B1405" s="97"/>
      <c r="C1405" s="325"/>
      <c r="D1405" s="97"/>
      <c r="E1405" s="97"/>
      <c r="F1405" s="97"/>
      <c r="G1405" s="97"/>
    </row>
    <row r="1406" spans="1:7" x14ac:dyDescent="0.2">
      <c r="A1406" s="97"/>
      <c r="B1406" s="97"/>
      <c r="C1406" s="325"/>
      <c r="D1406" s="97"/>
      <c r="E1406" s="97"/>
      <c r="F1406" s="97"/>
      <c r="G1406" s="97"/>
    </row>
    <row r="1407" spans="1:7" x14ac:dyDescent="0.2">
      <c r="A1407" s="97"/>
      <c r="B1407" s="97"/>
      <c r="C1407" s="325"/>
      <c r="D1407" s="97"/>
      <c r="E1407" s="97"/>
      <c r="F1407" s="97"/>
      <c r="G1407" s="97"/>
    </row>
    <row r="1408" spans="1:7" x14ac:dyDescent="0.2">
      <c r="A1408" s="97"/>
      <c r="B1408" s="97"/>
      <c r="C1408" s="325"/>
      <c r="D1408" s="97"/>
      <c r="E1408" s="97"/>
      <c r="F1408" s="97"/>
      <c r="G1408" s="97"/>
    </row>
    <row r="1409" spans="1:7" x14ac:dyDescent="0.2">
      <c r="A1409" s="97"/>
      <c r="B1409" s="97"/>
      <c r="C1409" s="325"/>
      <c r="D1409" s="97"/>
      <c r="E1409" s="97"/>
      <c r="F1409" s="97"/>
      <c r="G1409" s="97"/>
    </row>
    <row r="1410" spans="1:7" x14ac:dyDescent="0.2">
      <c r="A1410" s="97"/>
      <c r="B1410" s="97"/>
      <c r="C1410" s="325"/>
      <c r="D1410" s="97"/>
      <c r="E1410" s="97"/>
      <c r="F1410" s="97"/>
      <c r="G1410" s="97"/>
    </row>
    <row r="1411" spans="1:7" x14ac:dyDescent="0.2">
      <c r="A1411" s="97"/>
      <c r="B1411" s="97"/>
      <c r="C1411" s="325"/>
      <c r="D1411" s="97"/>
      <c r="E1411" s="97"/>
      <c r="F1411" s="97"/>
      <c r="G1411" s="97"/>
    </row>
    <row r="1412" spans="1:7" x14ac:dyDescent="0.2">
      <c r="A1412" s="97"/>
      <c r="B1412" s="97"/>
      <c r="C1412" s="325"/>
      <c r="D1412" s="97"/>
      <c r="E1412" s="97"/>
      <c r="F1412" s="97"/>
      <c r="G1412" s="97"/>
    </row>
    <row r="1413" spans="1:7" x14ac:dyDescent="0.2">
      <c r="A1413" s="97"/>
      <c r="B1413" s="97"/>
      <c r="C1413" s="325"/>
      <c r="D1413" s="97"/>
      <c r="E1413" s="97"/>
      <c r="F1413" s="97"/>
      <c r="G1413" s="97"/>
    </row>
    <row r="1414" spans="1:7" x14ac:dyDescent="0.2">
      <c r="A1414" s="97"/>
      <c r="B1414" s="97"/>
      <c r="C1414" s="325"/>
      <c r="D1414" s="97"/>
      <c r="E1414" s="97"/>
      <c r="F1414" s="97"/>
      <c r="G1414" s="97"/>
    </row>
    <row r="1415" spans="1:7" x14ac:dyDescent="0.2">
      <c r="A1415" s="97"/>
      <c r="B1415" s="97"/>
      <c r="C1415" s="325"/>
      <c r="D1415" s="97"/>
      <c r="E1415" s="97"/>
      <c r="F1415" s="97"/>
      <c r="G1415" s="97"/>
    </row>
    <row r="1416" spans="1:7" x14ac:dyDescent="0.2">
      <c r="A1416" s="97"/>
      <c r="B1416" s="97"/>
      <c r="C1416" s="325"/>
      <c r="D1416" s="97"/>
      <c r="E1416" s="97"/>
      <c r="F1416" s="97"/>
      <c r="G1416" s="97"/>
    </row>
    <row r="1417" spans="1:7" x14ac:dyDescent="0.2">
      <c r="A1417" s="97"/>
      <c r="B1417" s="97"/>
      <c r="C1417" s="325"/>
      <c r="D1417" s="97"/>
      <c r="E1417" s="97"/>
      <c r="F1417" s="97"/>
      <c r="G1417" s="97"/>
    </row>
    <row r="1418" spans="1:7" x14ac:dyDescent="0.2">
      <c r="A1418" s="97"/>
      <c r="B1418" s="97"/>
      <c r="C1418" s="325"/>
      <c r="D1418" s="97"/>
      <c r="E1418" s="97"/>
      <c r="F1418" s="97"/>
      <c r="G1418" s="97"/>
    </row>
    <row r="1419" spans="1:7" x14ac:dyDescent="0.2">
      <c r="A1419" s="97"/>
      <c r="B1419" s="97"/>
      <c r="C1419" s="325"/>
      <c r="D1419" s="97"/>
      <c r="E1419" s="97"/>
      <c r="F1419" s="97"/>
      <c r="G1419" s="97"/>
    </row>
    <row r="1420" spans="1:7" x14ac:dyDescent="0.2">
      <c r="A1420" s="97"/>
      <c r="B1420" s="97"/>
      <c r="C1420" s="325"/>
      <c r="D1420" s="97"/>
      <c r="E1420" s="97"/>
      <c r="F1420" s="97"/>
      <c r="G1420" s="97"/>
    </row>
    <row r="1421" spans="1:7" x14ac:dyDescent="0.2">
      <c r="A1421" s="97"/>
      <c r="B1421" s="97"/>
      <c r="C1421" s="325"/>
      <c r="D1421" s="97"/>
      <c r="E1421" s="97"/>
      <c r="F1421" s="97"/>
      <c r="G1421" s="97"/>
    </row>
    <row r="1422" spans="1:7" x14ac:dyDescent="0.2">
      <c r="A1422" s="97"/>
      <c r="B1422" s="97"/>
      <c r="C1422" s="325"/>
      <c r="D1422" s="97"/>
      <c r="E1422" s="97"/>
      <c r="F1422" s="97"/>
      <c r="G1422" s="97"/>
    </row>
    <row r="1423" spans="1:7" x14ac:dyDescent="0.2">
      <c r="A1423" s="97"/>
      <c r="B1423" s="97"/>
      <c r="C1423" s="325"/>
      <c r="D1423" s="97"/>
      <c r="E1423" s="97"/>
      <c r="F1423" s="97"/>
      <c r="G1423" s="97"/>
    </row>
    <row r="1424" spans="1:7" x14ac:dyDescent="0.2">
      <c r="A1424" s="97"/>
      <c r="B1424" s="97"/>
      <c r="C1424" s="325"/>
      <c r="D1424" s="97"/>
      <c r="E1424" s="97"/>
      <c r="F1424" s="97"/>
      <c r="G1424" s="97"/>
    </row>
    <row r="1425" spans="1:7" x14ac:dyDescent="0.2">
      <c r="A1425" s="97"/>
      <c r="B1425" s="97"/>
      <c r="C1425" s="325"/>
      <c r="D1425" s="97"/>
      <c r="E1425" s="97"/>
      <c r="F1425" s="97"/>
      <c r="G1425" s="97"/>
    </row>
    <row r="1426" spans="1:7" x14ac:dyDescent="0.2">
      <c r="A1426" s="97"/>
      <c r="B1426" s="97"/>
      <c r="C1426" s="325"/>
      <c r="D1426" s="97"/>
      <c r="E1426" s="97"/>
      <c r="F1426" s="97"/>
      <c r="G1426" s="97"/>
    </row>
    <row r="1427" spans="1:7" x14ac:dyDescent="0.2">
      <c r="A1427" s="97"/>
      <c r="B1427" s="97"/>
      <c r="C1427" s="325"/>
      <c r="D1427" s="97"/>
      <c r="E1427" s="97"/>
      <c r="F1427" s="97"/>
      <c r="G1427" s="97"/>
    </row>
    <row r="1428" spans="1:7" x14ac:dyDescent="0.2">
      <c r="A1428" s="97"/>
      <c r="B1428" s="97"/>
      <c r="C1428" s="325"/>
      <c r="D1428" s="97"/>
      <c r="E1428" s="97"/>
      <c r="F1428" s="97"/>
      <c r="G1428" s="97"/>
    </row>
    <row r="1429" spans="1:7" x14ac:dyDescent="0.2">
      <c r="A1429" s="97"/>
      <c r="B1429" s="97"/>
      <c r="C1429" s="325"/>
      <c r="D1429" s="97"/>
      <c r="E1429" s="97"/>
      <c r="F1429" s="97"/>
      <c r="G1429" s="97"/>
    </row>
    <row r="1430" spans="1:7" x14ac:dyDescent="0.2">
      <c r="A1430" s="97"/>
      <c r="B1430" s="97"/>
      <c r="C1430" s="325"/>
      <c r="D1430" s="97"/>
      <c r="E1430" s="97"/>
      <c r="F1430" s="97"/>
      <c r="G1430" s="97"/>
    </row>
    <row r="1431" spans="1:7" x14ac:dyDescent="0.2">
      <c r="A1431" s="97"/>
      <c r="B1431" s="97"/>
      <c r="C1431" s="325"/>
      <c r="D1431" s="97"/>
      <c r="E1431" s="97"/>
      <c r="F1431" s="97"/>
      <c r="G1431" s="97"/>
    </row>
    <row r="1432" spans="1:7" x14ac:dyDescent="0.2">
      <c r="A1432" s="97"/>
      <c r="B1432" s="97"/>
      <c r="C1432" s="325"/>
      <c r="D1432" s="97"/>
      <c r="E1432" s="97"/>
      <c r="F1432" s="97"/>
      <c r="G1432" s="97"/>
    </row>
    <row r="1433" spans="1:7" x14ac:dyDescent="0.2">
      <c r="A1433" s="97"/>
      <c r="B1433" s="97"/>
      <c r="C1433" s="325"/>
      <c r="D1433" s="97"/>
      <c r="E1433" s="97"/>
      <c r="F1433" s="97"/>
      <c r="G1433" s="97"/>
    </row>
    <row r="1434" spans="1:7" x14ac:dyDescent="0.2">
      <c r="A1434" s="97"/>
      <c r="B1434" s="97"/>
      <c r="C1434" s="325"/>
      <c r="D1434" s="97"/>
      <c r="E1434" s="97"/>
      <c r="F1434" s="97"/>
      <c r="G1434" s="97"/>
    </row>
    <row r="1435" spans="1:7" x14ac:dyDescent="0.2">
      <c r="A1435" s="97"/>
      <c r="B1435" s="97"/>
      <c r="C1435" s="325"/>
      <c r="D1435" s="97"/>
      <c r="E1435" s="97"/>
      <c r="F1435" s="97"/>
      <c r="G1435" s="97"/>
    </row>
    <row r="1436" spans="1:7" x14ac:dyDescent="0.2">
      <c r="A1436" s="97"/>
      <c r="B1436" s="97"/>
      <c r="C1436" s="325"/>
      <c r="D1436" s="97"/>
      <c r="E1436" s="97"/>
      <c r="F1436" s="97"/>
      <c r="G1436" s="97"/>
    </row>
    <row r="1437" spans="1:7" x14ac:dyDescent="0.2">
      <c r="A1437" s="97"/>
      <c r="B1437" s="97"/>
      <c r="C1437" s="325"/>
      <c r="D1437" s="97"/>
      <c r="E1437" s="97"/>
      <c r="F1437" s="97"/>
      <c r="G1437" s="97"/>
    </row>
    <row r="1438" spans="1:7" x14ac:dyDescent="0.2">
      <c r="A1438" s="97"/>
      <c r="B1438" s="97"/>
      <c r="C1438" s="325"/>
      <c r="D1438" s="97"/>
      <c r="E1438" s="97"/>
      <c r="F1438" s="97"/>
      <c r="G1438" s="97"/>
    </row>
    <row r="1439" spans="1:7" x14ac:dyDescent="0.2">
      <c r="A1439" s="97"/>
      <c r="B1439" s="97"/>
      <c r="C1439" s="325"/>
      <c r="D1439" s="97"/>
      <c r="E1439" s="97"/>
      <c r="F1439" s="97"/>
      <c r="G1439" s="97"/>
    </row>
    <row r="1440" spans="1:7" x14ac:dyDescent="0.2">
      <c r="A1440" s="97"/>
      <c r="B1440" s="97"/>
      <c r="C1440" s="325"/>
      <c r="D1440" s="97"/>
      <c r="E1440" s="97"/>
      <c r="F1440" s="97"/>
      <c r="G1440" s="97"/>
    </row>
    <row r="1441" spans="1:7" x14ac:dyDescent="0.2">
      <c r="A1441" s="97"/>
      <c r="B1441" s="97"/>
      <c r="C1441" s="325"/>
      <c r="D1441" s="97"/>
      <c r="E1441" s="97"/>
      <c r="F1441" s="97"/>
      <c r="G1441" s="97"/>
    </row>
    <row r="1442" spans="1:7" x14ac:dyDescent="0.2">
      <c r="A1442" s="97"/>
      <c r="B1442" s="97"/>
      <c r="C1442" s="325"/>
      <c r="D1442" s="97"/>
      <c r="E1442" s="97"/>
      <c r="F1442" s="97"/>
      <c r="G1442" s="97"/>
    </row>
    <row r="1443" spans="1:7" x14ac:dyDescent="0.2">
      <c r="A1443" s="97"/>
      <c r="B1443" s="97"/>
      <c r="C1443" s="325"/>
      <c r="D1443" s="97"/>
      <c r="E1443" s="97"/>
      <c r="F1443" s="97"/>
      <c r="G1443" s="97"/>
    </row>
    <row r="1444" spans="1:7" x14ac:dyDescent="0.2">
      <c r="A1444" s="97"/>
      <c r="B1444" s="97"/>
      <c r="C1444" s="325"/>
      <c r="D1444" s="97"/>
      <c r="E1444" s="97"/>
      <c r="F1444" s="97"/>
      <c r="G1444" s="97"/>
    </row>
    <row r="1445" spans="1:7" x14ac:dyDescent="0.2">
      <c r="A1445" s="97"/>
      <c r="B1445" s="97"/>
      <c r="C1445" s="325"/>
      <c r="D1445" s="97"/>
      <c r="E1445" s="97"/>
      <c r="F1445" s="97"/>
      <c r="G1445" s="97"/>
    </row>
    <row r="1446" spans="1:7" x14ac:dyDescent="0.2">
      <c r="A1446" s="97"/>
      <c r="B1446" s="97"/>
      <c r="C1446" s="325"/>
      <c r="D1446" s="97"/>
      <c r="E1446" s="97"/>
      <c r="F1446" s="97"/>
      <c r="G1446" s="97"/>
    </row>
    <row r="1447" spans="1:7" x14ac:dyDescent="0.2">
      <c r="A1447" s="97"/>
      <c r="B1447" s="97"/>
      <c r="C1447" s="325"/>
      <c r="D1447" s="97"/>
      <c r="E1447" s="97"/>
      <c r="F1447" s="97"/>
      <c r="G1447" s="97"/>
    </row>
    <row r="1448" spans="1:7" x14ac:dyDescent="0.2">
      <c r="A1448" s="97"/>
      <c r="B1448" s="97"/>
      <c r="C1448" s="325"/>
      <c r="D1448" s="97"/>
      <c r="E1448" s="97"/>
      <c r="F1448" s="97"/>
      <c r="G1448" s="97"/>
    </row>
    <row r="1449" spans="1:7" x14ac:dyDescent="0.2">
      <c r="A1449" s="97"/>
      <c r="B1449" s="97"/>
      <c r="C1449" s="325"/>
      <c r="D1449" s="97"/>
      <c r="E1449" s="97"/>
      <c r="F1449" s="97"/>
      <c r="G1449" s="97"/>
    </row>
    <row r="1450" spans="1:7" x14ac:dyDescent="0.2">
      <c r="A1450" s="97"/>
      <c r="B1450" s="97"/>
      <c r="C1450" s="325"/>
      <c r="D1450" s="97"/>
      <c r="E1450" s="97"/>
      <c r="F1450" s="97"/>
      <c r="G1450" s="97"/>
    </row>
    <row r="1451" spans="1:7" x14ac:dyDescent="0.2">
      <c r="A1451" s="97"/>
      <c r="B1451" s="97"/>
      <c r="C1451" s="325"/>
      <c r="D1451" s="97"/>
      <c r="E1451" s="97"/>
      <c r="F1451" s="97"/>
      <c r="G1451" s="97"/>
    </row>
    <row r="1452" spans="1:7" x14ac:dyDescent="0.2">
      <c r="A1452" s="97"/>
      <c r="B1452" s="97"/>
      <c r="C1452" s="325"/>
      <c r="D1452" s="97"/>
      <c r="E1452" s="97"/>
      <c r="F1452" s="97"/>
      <c r="G1452" s="97"/>
    </row>
    <row r="1453" spans="1:7" x14ac:dyDescent="0.2">
      <c r="A1453" s="97"/>
      <c r="B1453" s="97"/>
      <c r="C1453" s="325"/>
      <c r="D1453" s="97"/>
      <c r="E1453" s="97"/>
      <c r="F1453" s="97"/>
      <c r="G1453" s="97"/>
    </row>
    <row r="1454" spans="1:7" x14ac:dyDescent="0.2">
      <c r="A1454" s="97"/>
      <c r="B1454" s="97"/>
      <c r="C1454" s="325"/>
      <c r="D1454" s="97"/>
      <c r="E1454" s="97"/>
      <c r="F1454" s="97"/>
      <c r="G1454" s="97"/>
    </row>
    <row r="1455" spans="1:7" x14ac:dyDescent="0.2">
      <c r="A1455" s="97"/>
      <c r="B1455" s="97"/>
      <c r="C1455" s="325"/>
      <c r="D1455" s="97"/>
      <c r="E1455" s="97"/>
      <c r="F1455" s="97"/>
      <c r="G1455" s="97"/>
    </row>
    <row r="1456" spans="1:7" x14ac:dyDescent="0.2">
      <c r="A1456" s="97"/>
      <c r="B1456" s="97"/>
      <c r="C1456" s="325"/>
      <c r="D1456" s="97"/>
      <c r="E1456" s="97"/>
      <c r="F1456" s="97"/>
      <c r="G1456" s="97"/>
    </row>
    <row r="1457" spans="1:7" x14ac:dyDescent="0.2">
      <c r="A1457" s="97"/>
      <c r="B1457" s="97"/>
      <c r="C1457" s="325"/>
      <c r="D1457" s="97"/>
      <c r="E1457" s="97"/>
      <c r="F1457" s="97"/>
      <c r="G1457" s="97"/>
    </row>
    <row r="1458" spans="1:7" x14ac:dyDescent="0.2">
      <c r="A1458" s="97"/>
      <c r="B1458" s="97"/>
      <c r="C1458" s="325"/>
      <c r="D1458" s="97"/>
      <c r="E1458" s="97"/>
      <c r="F1458" s="97"/>
      <c r="G1458" s="97"/>
    </row>
    <row r="1459" spans="1:7" x14ac:dyDescent="0.2">
      <c r="A1459" s="97"/>
      <c r="B1459" s="97"/>
      <c r="C1459" s="325"/>
      <c r="D1459" s="97"/>
      <c r="E1459" s="97"/>
      <c r="F1459" s="97"/>
      <c r="G1459" s="97"/>
    </row>
    <row r="1460" spans="1:7" x14ac:dyDescent="0.2">
      <c r="A1460" s="97"/>
      <c r="B1460" s="97"/>
      <c r="C1460" s="325"/>
      <c r="D1460" s="97"/>
      <c r="E1460" s="97"/>
      <c r="F1460" s="97"/>
      <c r="G1460" s="97"/>
    </row>
    <row r="1461" spans="1:7" x14ac:dyDescent="0.2">
      <c r="A1461" s="97"/>
      <c r="B1461" s="97"/>
      <c r="C1461" s="325"/>
      <c r="D1461" s="97"/>
      <c r="E1461" s="97"/>
      <c r="F1461" s="97"/>
      <c r="G1461" s="97"/>
    </row>
    <row r="1462" spans="1:7" x14ac:dyDescent="0.2">
      <c r="A1462" s="97"/>
      <c r="B1462" s="97"/>
      <c r="C1462" s="325"/>
      <c r="D1462" s="97"/>
      <c r="E1462" s="97"/>
      <c r="F1462" s="97"/>
      <c r="G1462" s="97"/>
    </row>
    <row r="1463" spans="1:7" x14ac:dyDescent="0.2">
      <c r="A1463" s="97"/>
      <c r="B1463" s="97"/>
      <c r="C1463" s="325"/>
      <c r="D1463" s="97"/>
      <c r="E1463" s="97"/>
      <c r="F1463" s="97"/>
      <c r="G1463" s="97"/>
    </row>
    <row r="1464" spans="1:7" x14ac:dyDescent="0.2">
      <c r="A1464" s="97"/>
      <c r="B1464" s="97"/>
      <c r="C1464" s="325"/>
      <c r="D1464" s="97"/>
      <c r="E1464" s="97"/>
      <c r="F1464" s="97"/>
      <c r="G1464" s="97"/>
    </row>
    <row r="1465" spans="1:7" x14ac:dyDescent="0.2">
      <c r="A1465" s="97"/>
      <c r="B1465" s="97"/>
      <c r="C1465" s="325"/>
      <c r="D1465" s="97"/>
      <c r="E1465" s="97"/>
      <c r="F1465" s="97"/>
      <c r="G1465" s="97"/>
    </row>
    <row r="1466" spans="1:7" x14ac:dyDescent="0.2">
      <c r="A1466" s="97"/>
      <c r="B1466" s="97"/>
      <c r="C1466" s="325"/>
      <c r="D1466" s="97"/>
      <c r="E1466" s="97"/>
      <c r="F1466" s="97"/>
      <c r="G1466" s="97"/>
    </row>
    <row r="1467" spans="1:7" x14ac:dyDescent="0.2">
      <c r="A1467" s="97"/>
      <c r="B1467" s="97"/>
      <c r="C1467" s="325"/>
      <c r="D1467" s="97"/>
      <c r="E1467" s="97"/>
      <c r="F1467" s="97"/>
      <c r="G1467" s="97"/>
    </row>
    <row r="1468" spans="1:7" x14ac:dyDescent="0.2">
      <c r="A1468" s="97"/>
      <c r="B1468" s="97"/>
      <c r="C1468" s="325"/>
      <c r="D1468" s="97"/>
      <c r="E1468" s="97"/>
      <c r="F1468" s="97"/>
      <c r="G1468" s="97"/>
    </row>
    <row r="1469" spans="1:7" x14ac:dyDescent="0.2">
      <c r="A1469" s="97"/>
      <c r="B1469" s="97"/>
      <c r="C1469" s="325"/>
      <c r="D1469" s="97"/>
      <c r="E1469" s="97"/>
      <c r="F1469" s="97"/>
      <c r="G1469" s="97"/>
    </row>
    <row r="1470" spans="1:7" x14ac:dyDescent="0.2">
      <c r="A1470" s="97"/>
      <c r="B1470" s="97"/>
      <c r="C1470" s="325"/>
      <c r="D1470" s="97"/>
      <c r="E1470" s="97"/>
      <c r="F1470" s="97"/>
      <c r="G1470" s="97"/>
    </row>
    <row r="1471" spans="1:7" x14ac:dyDescent="0.2">
      <c r="A1471" s="97"/>
      <c r="B1471" s="97"/>
      <c r="C1471" s="325"/>
      <c r="D1471" s="97"/>
      <c r="E1471" s="97"/>
      <c r="F1471" s="97"/>
      <c r="G1471" s="97"/>
    </row>
    <row r="1472" spans="1:7" x14ac:dyDescent="0.2">
      <c r="A1472" s="97"/>
      <c r="B1472" s="97"/>
      <c r="C1472" s="325"/>
      <c r="D1472" s="97"/>
      <c r="E1472" s="97"/>
      <c r="F1472" s="97"/>
      <c r="G1472" s="97"/>
    </row>
    <row r="1473" spans="1:7" x14ac:dyDescent="0.2">
      <c r="A1473" s="97"/>
      <c r="B1473" s="97"/>
      <c r="C1473" s="325"/>
      <c r="D1473" s="97"/>
      <c r="E1473" s="97"/>
      <c r="F1473" s="97"/>
      <c r="G1473" s="97"/>
    </row>
    <row r="1474" spans="1:7" x14ac:dyDescent="0.2">
      <c r="A1474" s="97"/>
      <c r="B1474" s="97"/>
      <c r="C1474" s="325"/>
      <c r="D1474" s="97"/>
      <c r="E1474" s="97"/>
      <c r="F1474" s="97"/>
      <c r="G1474" s="97"/>
    </row>
    <row r="1475" spans="1:7" x14ac:dyDescent="0.2">
      <c r="A1475" s="97"/>
      <c r="B1475" s="97"/>
      <c r="C1475" s="325"/>
      <c r="D1475" s="97"/>
      <c r="E1475" s="97"/>
      <c r="F1475" s="97"/>
      <c r="G1475" s="97"/>
    </row>
    <row r="1476" spans="1:7" x14ac:dyDescent="0.2">
      <c r="A1476" s="97"/>
      <c r="B1476" s="97"/>
      <c r="C1476" s="325"/>
      <c r="D1476" s="97"/>
      <c r="E1476" s="97"/>
      <c r="F1476" s="97"/>
      <c r="G1476" s="97"/>
    </row>
    <row r="1477" spans="1:7" x14ac:dyDescent="0.2">
      <c r="A1477" s="97"/>
      <c r="B1477" s="97"/>
      <c r="C1477" s="325"/>
      <c r="D1477" s="97"/>
      <c r="E1477" s="97"/>
      <c r="F1477" s="97"/>
      <c r="G1477" s="97"/>
    </row>
    <row r="1478" spans="1:7" x14ac:dyDescent="0.2">
      <c r="A1478" s="97"/>
      <c r="B1478" s="97"/>
      <c r="C1478" s="325"/>
      <c r="D1478" s="97"/>
      <c r="E1478" s="97"/>
      <c r="F1478" s="97"/>
      <c r="G1478" s="97"/>
    </row>
    <row r="1479" spans="1:7" x14ac:dyDescent="0.2">
      <c r="A1479" s="97"/>
      <c r="B1479" s="97"/>
      <c r="C1479" s="325"/>
      <c r="D1479" s="97"/>
      <c r="E1479" s="97"/>
      <c r="F1479" s="97"/>
      <c r="G1479" s="97"/>
    </row>
    <row r="1480" spans="1:7" x14ac:dyDescent="0.2">
      <c r="A1480" s="97"/>
      <c r="B1480" s="97"/>
      <c r="C1480" s="325"/>
      <c r="D1480" s="97"/>
      <c r="E1480" s="97"/>
      <c r="F1480" s="97"/>
      <c r="G1480" s="97"/>
    </row>
    <row r="1481" spans="1:7" x14ac:dyDescent="0.2">
      <c r="A1481" s="97"/>
      <c r="B1481" s="97"/>
      <c r="C1481" s="325"/>
      <c r="D1481" s="97"/>
      <c r="E1481" s="97"/>
      <c r="F1481" s="97"/>
      <c r="G1481" s="97"/>
    </row>
    <row r="1482" spans="1:7" x14ac:dyDescent="0.2">
      <c r="A1482" s="97"/>
      <c r="B1482" s="97"/>
      <c r="C1482" s="325"/>
      <c r="D1482" s="97"/>
      <c r="E1482" s="97"/>
      <c r="F1482" s="97"/>
      <c r="G1482" s="97"/>
    </row>
    <row r="1483" spans="1:7" x14ac:dyDescent="0.2">
      <c r="A1483" s="97"/>
      <c r="B1483" s="97"/>
      <c r="C1483" s="325"/>
      <c r="D1483" s="97"/>
      <c r="E1483" s="97"/>
      <c r="F1483" s="97"/>
      <c r="G1483" s="97"/>
    </row>
    <row r="1484" spans="1:7" x14ac:dyDescent="0.2">
      <c r="A1484" s="97"/>
      <c r="B1484" s="97"/>
      <c r="C1484" s="325"/>
      <c r="D1484" s="97"/>
      <c r="E1484" s="97"/>
      <c r="F1484" s="97"/>
      <c r="G1484" s="97"/>
    </row>
    <row r="1485" spans="1:7" x14ac:dyDescent="0.2">
      <c r="A1485" s="97"/>
      <c r="B1485" s="97"/>
      <c r="C1485" s="325"/>
      <c r="D1485" s="97"/>
      <c r="E1485" s="97"/>
      <c r="F1485" s="97"/>
      <c r="G1485" s="97"/>
    </row>
    <row r="1486" spans="1:7" x14ac:dyDescent="0.2">
      <c r="A1486" s="97"/>
      <c r="B1486" s="97"/>
      <c r="C1486" s="325"/>
      <c r="D1486" s="97"/>
      <c r="E1486" s="97"/>
      <c r="F1486" s="97"/>
      <c r="G1486" s="97"/>
    </row>
    <row r="1487" spans="1:7" x14ac:dyDescent="0.2">
      <c r="A1487" s="97"/>
      <c r="B1487" s="97"/>
      <c r="C1487" s="325"/>
      <c r="D1487" s="97"/>
      <c r="E1487" s="97"/>
      <c r="F1487" s="97"/>
      <c r="G1487" s="97"/>
    </row>
    <row r="1488" spans="1:7" x14ac:dyDescent="0.2">
      <c r="A1488" s="97"/>
      <c r="B1488" s="97"/>
      <c r="C1488" s="325"/>
      <c r="D1488" s="97"/>
      <c r="E1488" s="97"/>
      <c r="F1488" s="97"/>
      <c r="G1488" s="97"/>
    </row>
    <row r="1489" spans="1:7" x14ac:dyDescent="0.2">
      <c r="A1489" s="97"/>
      <c r="B1489" s="97"/>
      <c r="C1489" s="325"/>
      <c r="D1489" s="97"/>
      <c r="E1489" s="97"/>
      <c r="F1489" s="97"/>
      <c r="G1489" s="97"/>
    </row>
    <row r="1490" spans="1:7" x14ac:dyDescent="0.2">
      <c r="A1490" s="97"/>
      <c r="B1490" s="97"/>
      <c r="C1490" s="325"/>
      <c r="D1490" s="97"/>
      <c r="E1490" s="97"/>
      <c r="F1490" s="97"/>
      <c r="G1490" s="97"/>
    </row>
    <row r="1491" spans="1:7" x14ac:dyDescent="0.2">
      <c r="A1491" s="97"/>
      <c r="B1491" s="97"/>
      <c r="C1491" s="325"/>
      <c r="D1491" s="97"/>
      <c r="E1491" s="97"/>
      <c r="F1491" s="97"/>
      <c r="G1491" s="97"/>
    </row>
    <row r="1492" spans="1:7" x14ac:dyDescent="0.2">
      <c r="A1492" s="97"/>
      <c r="B1492" s="97"/>
      <c r="C1492" s="325"/>
      <c r="D1492" s="97"/>
      <c r="E1492" s="97"/>
      <c r="F1492" s="97"/>
      <c r="G1492" s="97"/>
    </row>
    <row r="1493" spans="1:7" x14ac:dyDescent="0.2">
      <c r="A1493" s="97"/>
      <c r="B1493" s="97"/>
      <c r="C1493" s="325"/>
      <c r="D1493" s="97"/>
      <c r="E1493" s="97"/>
      <c r="F1493" s="97"/>
      <c r="G1493" s="97"/>
    </row>
    <row r="1494" spans="1:7" x14ac:dyDescent="0.2">
      <c r="A1494" s="97"/>
      <c r="B1494" s="97"/>
      <c r="C1494" s="325"/>
      <c r="D1494" s="97"/>
      <c r="E1494" s="97"/>
      <c r="F1494" s="97"/>
      <c r="G1494" s="97"/>
    </row>
    <row r="1495" spans="1:7" x14ac:dyDescent="0.2">
      <c r="A1495" s="97"/>
      <c r="B1495" s="97"/>
      <c r="C1495" s="325"/>
      <c r="D1495" s="97"/>
      <c r="E1495" s="97"/>
      <c r="F1495" s="97"/>
      <c r="G1495" s="97"/>
    </row>
    <row r="1496" spans="1:7" x14ac:dyDescent="0.2">
      <c r="A1496" s="97"/>
      <c r="B1496" s="97"/>
      <c r="C1496" s="325"/>
      <c r="D1496" s="97"/>
      <c r="E1496" s="97"/>
      <c r="F1496" s="97"/>
      <c r="G1496" s="97"/>
    </row>
    <row r="1497" spans="1:7" x14ac:dyDescent="0.2">
      <c r="A1497" s="97"/>
      <c r="B1497" s="97"/>
      <c r="C1497" s="325"/>
      <c r="D1497" s="97"/>
      <c r="E1497" s="97"/>
      <c r="F1497" s="97"/>
      <c r="G1497" s="97"/>
    </row>
    <row r="1498" spans="1:7" x14ac:dyDescent="0.2">
      <c r="A1498" s="97"/>
      <c r="B1498" s="97"/>
      <c r="C1498" s="325"/>
      <c r="D1498" s="97"/>
      <c r="E1498" s="97"/>
      <c r="F1498" s="97"/>
      <c r="G1498" s="97"/>
    </row>
    <row r="1499" spans="1:7" x14ac:dyDescent="0.2">
      <c r="A1499" s="97"/>
      <c r="B1499" s="97"/>
      <c r="C1499" s="325"/>
      <c r="D1499" s="97"/>
      <c r="E1499" s="97"/>
      <c r="F1499" s="97"/>
      <c r="G1499" s="97"/>
    </row>
    <row r="1500" spans="1:7" x14ac:dyDescent="0.2">
      <c r="A1500" s="97"/>
      <c r="B1500" s="97"/>
      <c r="C1500" s="325"/>
      <c r="D1500" s="97"/>
      <c r="E1500" s="97"/>
      <c r="F1500" s="97"/>
      <c r="G1500" s="97"/>
    </row>
    <row r="1501" spans="1:7" x14ac:dyDescent="0.2">
      <c r="A1501" s="97"/>
      <c r="B1501" s="97"/>
      <c r="C1501" s="325"/>
      <c r="D1501" s="97"/>
      <c r="E1501" s="97"/>
      <c r="F1501" s="97"/>
      <c r="G1501" s="97"/>
    </row>
    <row r="1502" spans="1:7" x14ac:dyDescent="0.2">
      <c r="A1502" s="97"/>
      <c r="B1502" s="97"/>
      <c r="C1502" s="325"/>
      <c r="D1502" s="97"/>
      <c r="E1502" s="97"/>
      <c r="F1502" s="97"/>
      <c r="G1502" s="97"/>
    </row>
    <row r="1503" spans="1:7" x14ac:dyDescent="0.2">
      <c r="A1503" s="97"/>
      <c r="B1503" s="97"/>
      <c r="C1503" s="325"/>
      <c r="D1503" s="97"/>
      <c r="E1503" s="97"/>
      <c r="F1503" s="97"/>
      <c r="G1503" s="97"/>
    </row>
    <row r="1504" spans="1:7" x14ac:dyDescent="0.2">
      <c r="A1504" s="97"/>
      <c r="B1504" s="97"/>
      <c r="C1504" s="325"/>
      <c r="D1504" s="97"/>
      <c r="E1504" s="97"/>
      <c r="F1504" s="97"/>
      <c r="G1504" s="97"/>
    </row>
    <row r="1505" spans="1:7" x14ac:dyDescent="0.2">
      <c r="A1505" s="97"/>
      <c r="B1505" s="97"/>
      <c r="C1505" s="325"/>
      <c r="D1505" s="97"/>
      <c r="E1505" s="97"/>
      <c r="F1505" s="97"/>
      <c r="G1505" s="97"/>
    </row>
    <row r="1506" spans="1:7" x14ac:dyDescent="0.2">
      <c r="A1506" s="97"/>
      <c r="B1506" s="97"/>
      <c r="C1506" s="325"/>
      <c r="D1506" s="97"/>
      <c r="E1506" s="97"/>
      <c r="F1506" s="97"/>
      <c r="G1506" s="97"/>
    </row>
    <row r="1507" spans="1:7" x14ac:dyDescent="0.2">
      <c r="A1507" s="97"/>
      <c r="B1507" s="97"/>
      <c r="C1507" s="325"/>
      <c r="D1507" s="97"/>
      <c r="E1507" s="97"/>
      <c r="F1507" s="97"/>
      <c r="G1507" s="97"/>
    </row>
    <row r="1508" spans="1:7" x14ac:dyDescent="0.2">
      <c r="A1508" s="97"/>
      <c r="B1508" s="97"/>
      <c r="C1508" s="325"/>
      <c r="D1508" s="97"/>
      <c r="E1508" s="97"/>
      <c r="F1508" s="97"/>
      <c r="G1508" s="97"/>
    </row>
    <row r="1509" spans="1:7" x14ac:dyDescent="0.2">
      <c r="A1509" s="97"/>
      <c r="B1509" s="97"/>
      <c r="C1509" s="325"/>
      <c r="D1509" s="97"/>
      <c r="E1509" s="97"/>
      <c r="F1509" s="97"/>
      <c r="G1509" s="97"/>
    </row>
    <row r="1510" spans="1:7" x14ac:dyDescent="0.2">
      <c r="A1510" s="97"/>
      <c r="B1510" s="97"/>
      <c r="C1510" s="325"/>
      <c r="D1510" s="97"/>
      <c r="E1510" s="97"/>
      <c r="F1510" s="97"/>
      <c r="G1510" s="97"/>
    </row>
    <row r="1511" spans="1:7" x14ac:dyDescent="0.2">
      <c r="A1511" s="97"/>
      <c r="B1511" s="97"/>
      <c r="C1511" s="325"/>
      <c r="D1511" s="97"/>
      <c r="E1511" s="97"/>
      <c r="F1511" s="97"/>
      <c r="G1511" s="97"/>
    </row>
    <row r="1512" spans="1:7" x14ac:dyDescent="0.2">
      <c r="A1512" s="97"/>
      <c r="B1512" s="97"/>
      <c r="C1512" s="325"/>
      <c r="D1512" s="97"/>
      <c r="E1512" s="97"/>
      <c r="F1512" s="97"/>
      <c r="G1512" s="97"/>
    </row>
    <row r="1513" spans="1:7" x14ac:dyDescent="0.2">
      <c r="A1513" s="97"/>
      <c r="B1513" s="97"/>
      <c r="C1513" s="325"/>
      <c r="D1513" s="97"/>
      <c r="E1513" s="97"/>
      <c r="F1513" s="97"/>
      <c r="G1513" s="97"/>
    </row>
    <row r="1514" spans="1:7" x14ac:dyDescent="0.2">
      <c r="A1514" s="97"/>
      <c r="B1514" s="97"/>
      <c r="C1514" s="325"/>
      <c r="D1514" s="97"/>
      <c r="E1514" s="97"/>
      <c r="F1514" s="97"/>
      <c r="G1514" s="97"/>
    </row>
    <row r="1515" spans="1:7" x14ac:dyDescent="0.2">
      <c r="A1515" s="97"/>
      <c r="B1515" s="97"/>
      <c r="C1515" s="325"/>
      <c r="D1515" s="97"/>
      <c r="E1515" s="97"/>
      <c r="F1515" s="97"/>
      <c r="G1515" s="97"/>
    </row>
    <row r="1516" spans="1:7" x14ac:dyDescent="0.2">
      <c r="A1516" s="97"/>
      <c r="B1516" s="97"/>
      <c r="C1516" s="325"/>
      <c r="D1516" s="97"/>
      <c r="E1516" s="97"/>
      <c r="F1516" s="97"/>
      <c r="G1516" s="97"/>
    </row>
    <row r="1517" spans="1:7" x14ac:dyDescent="0.2">
      <c r="A1517" s="97"/>
      <c r="B1517" s="97"/>
      <c r="C1517" s="325"/>
      <c r="D1517" s="97"/>
      <c r="E1517" s="97"/>
      <c r="F1517" s="97"/>
      <c r="G1517" s="97"/>
    </row>
    <row r="1518" spans="1:7" x14ac:dyDescent="0.2">
      <c r="A1518" s="97"/>
      <c r="B1518" s="97"/>
      <c r="C1518" s="325"/>
      <c r="D1518" s="97"/>
      <c r="E1518" s="97"/>
      <c r="F1518" s="97"/>
      <c r="G1518" s="97"/>
    </row>
    <row r="1519" spans="1:7" x14ac:dyDescent="0.2">
      <c r="A1519" s="97"/>
      <c r="B1519" s="97"/>
      <c r="C1519" s="325"/>
      <c r="D1519" s="97"/>
      <c r="E1519" s="97"/>
      <c r="F1519" s="97"/>
      <c r="G1519" s="97"/>
    </row>
    <row r="1520" spans="1:7" x14ac:dyDescent="0.2">
      <c r="A1520" s="97"/>
      <c r="B1520" s="97"/>
      <c r="C1520" s="325"/>
      <c r="D1520" s="97"/>
      <c r="E1520" s="97"/>
      <c r="F1520" s="97"/>
      <c r="G1520" s="97"/>
    </row>
    <row r="1521" spans="1:7" x14ac:dyDescent="0.2">
      <c r="A1521" s="97"/>
      <c r="B1521" s="97"/>
      <c r="C1521" s="325"/>
      <c r="D1521" s="97"/>
      <c r="E1521" s="97"/>
      <c r="F1521" s="97"/>
      <c r="G1521" s="97"/>
    </row>
    <row r="1522" spans="1:7" x14ac:dyDescent="0.2">
      <c r="A1522" s="97"/>
      <c r="B1522" s="97"/>
      <c r="C1522" s="325"/>
      <c r="D1522" s="97"/>
      <c r="E1522" s="97"/>
      <c r="F1522" s="97"/>
      <c r="G1522" s="97"/>
    </row>
    <row r="1523" spans="1:7" x14ac:dyDescent="0.2">
      <c r="A1523" s="97"/>
      <c r="B1523" s="97"/>
      <c r="C1523" s="325"/>
      <c r="D1523" s="97"/>
      <c r="E1523" s="97"/>
      <c r="F1523" s="97"/>
      <c r="G1523" s="97"/>
    </row>
    <row r="1524" spans="1:7" x14ac:dyDescent="0.2">
      <c r="A1524" s="97"/>
      <c r="B1524" s="97"/>
      <c r="C1524" s="325"/>
      <c r="D1524" s="97"/>
      <c r="E1524" s="97"/>
      <c r="F1524" s="97"/>
      <c r="G1524" s="97"/>
    </row>
    <row r="1525" spans="1:7" x14ac:dyDescent="0.2">
      <c r="A1525" s="97"/>
      <c r="B1525" s="97"/>
      <c r="C1525" s="325"/>
      <c r="D1525" s="97"/>
      <c r="E1525" s="97"/>
      <c r="F1525" s="97"/>
      <c r="G1525" s="97"/>
    </row>
    <row r="1526" spans="1:7" x14ac:dyDescent="0.2">
      <c r="A1526" s="97"/>
      <c r="B1526" s="97"/>
      <c r="C1526" s="325"/>
      <c r="D1526" s="97"/>
      <c r="E1526" s="97"/>
      <c r="F1526" s="97"/>
      <c r="G1526" s="97"/>
    </row>
    <row r="1527" spans="1:7" x14ac:dyDescent="0.2">
      <c r="A1527" s="97"/>
      <c r="B1527" s="97"/>
      <c r="C1527" s="325"/>
      <c r="D1527" s="97"/>
      <c r="E1527" s="97"/>
      <c r="F1527" s="97"/>
      <c r="G1527" s="97"/>
    </row>
    <row r="1528" spans="1:7" x14ac:dyDescent="0.2">
      <c r="A1528" s="97"/>
      <c r="B1528" s="97"/>
      <c r="C1528" s="325"/>
      <c r="D1528" s="97"/>
      <c r="E1528" s="97"/>
      <c r="F1528" s="97"/>
      <c r="G1528" s="97"/>
    </row>
    <row r="1529" spans="1:7" x14ac:dyDescent="0.2">
      <c r="A1529" s="97"/>
      <c r="B1529" s="97"/>
      <c r="C1529" s="325"/>
      <c r="D1529" s="97"/>
      <c r="E1529" s="97"/>
      <c r="F1529" s="97"/>
      <c r="G1529" s="97"/>
    </row>
    <row r="1530" spans="1:7" x14ac:dyDescent="0.2">
      <c r="A1530" s="97"/>
      <c r="B1530" s="97"/>
      <c r="C1530" s="325"/>
      <c r="D1530" s="97"/>
      <c r="E1530" s="97"/>
      <c r="F1530" s="97"/>
      <c r="G1530" s="97"/>
    </row>
    <row r="1531" spans="1:7" x14ac:dyDescent="0.2">
      <c r="A1531" s="97"/>
      <c r="B1531" s="97"/>
      <c r="C1531" s="325"/>
      <c r="D1531" s="97"/>
      <c r="E1531" s="97"/>
      <c r="F1531" s="97"/>
      <c r="G1531" s="97"/>
    </row>
    <row r="1532" spans="1:7" x14ac:dyDescent="0.2">
      <c r="A1532" s="97"/>
      <c r="B1532" s="97"/>
      <c r="C1532" s="325"/>
      <c r="D1532" s="97"/>
      <c r="E1532" s="97"/>
      <c r="F1532" s="97"/>
      <c r="G1532" s="97"/>
    </row>
    <row r="1533" spans="1:7" x14ac:dyDescent="0.2">
      <c r="A1533" s="97"/>
      <c r="B1533" s="97"/>
      <c r="C1533" s="325"/>
      <c r="D1533" s="97"/>
      <c r="E1533" s="97"/>
      <c r="F1533" s="97"/>
      <c r="G1533" s="97"/>
    </row>
    <row r="1534" spans="1:7" x14ac:dyDescent="0.2">
      <c r="A1534" s="97"/>
      <c r="B1534" s="97"/>
      <c r="C1534" s="325"/>
      <c r="D1534" s="97"/>
      <c r="E1534" s="97"/>
      <c r="F1534" s="97"/>
      <c r="G1534" s="97"/>
    </row>
    <row r="1535" spans="1:7" x14ac:dyDescent="0.2">
      <c r="A1535" s="97"/>
      <c r="B1535" s="97"/>
      <c r="C1535" s="325"/>
      <c r="D1535" s="97"/>
      <c r="E1535" s="97"/>
      <c r="F1535" s="97"/>
      <c r="G1535" s="97"/>
    </row>
    <row r="1536" spans="1:7" x14ac:dyDescent="0.2">
      <c r="A1536" s="97"/>
      <c r="B1536" s="97"/>
      <c r="C1536" s="325"/>
      <c r="D1536" s="97"/>
      <c r="E1536" s="97"/>
      <c r="F1536" s="97"/>
      <c r="G1536" s="97"/>
    </row>
    <row r="1537" spans="1:7" x14ac:dyDescent="0.2">
      <c r="A1537" s="97"/>
      <c r="B1537" s="97"/>
      <c r="C1537" s="325"/>
      <c r="D1537" s="97"/>
      <c r="E1537" s="97"/>
      <c r="F1537" s="97"/>
      <c r="G1537" s="97"/>
    </row>
    <row r="1538" spans="1:7" x14ac:dyDescent="0.2">
      <c r="A1538" s="97"/>
      <c r="B1538" s="97"/>
      <c r="C1538" s="325"/>
      <c r="D1538" s="97"/>
      <c r="E1538" s="97"/>
      <c r="F1538" s="97"/>
      <c r="G1538" s="97"/>
    </row>
    <row r="1539" spans="1:7" x14ac:dyDescent="0.2">
      <c r="A1539" s="97"/>
      <c r="B1539" s="97"/>
      <c r="C1539" s="325"/>
      <c r="D1539" s="97"/>
      <c r="E1539" s="97"/>
      <c r="F1539" s="97"/>
      <c r="G1539" s="97"/>
    </row>
    <row r="1540" spans="1:7" x14ac:dyDescent="0.2">
      <c r="A1540" s="97"/>
      <c r="B1540" s="97"/>
      <c r="C1540" s="325"/>
      <c r="D1540" s="97"/>
      <c r="E1540" s="97"/>
      <c r="F1540" s="97"/>
      <c r="G1540" s="97"/>
    </row>
    <row r="1541" spans="1:7" x14ac:dyDescent="0.2">
      <c r="A1541" s="97"/>
      <c r="B1541" s="97"/>
      <c r="C1541" s="325"/>
      <c r="D1541" s="97"/>
      <c r="E1541" s="97"/>
      <c r="F1541" s="97"/>
      <c r="G1541" s="97"/>
    </row>
    <row r="1542" spans="1:7" x14ac:dyDescent="0.2">
      <c r="A1542" s="97"/>
      <c r="B1542" s="97"/>
      <c r="C1542" s="325"/>
      <c r="D1542" s="97"/>
      <c r="E1542" s="97"/>
      <c r="F1542" s="97"/>
      <c r="G1542" s="97"/>
    </row>
    <row r="1543" spans="1:7" x14ac:dyDescent="0.2">
      <c r="A1543" s="97"/>
      <c r="B1543" s="97"/>
      <c r="C1543" s="325"/>
      <c r="D1543" s="97"/>
      <c r="E1543" s="97"/>
      <c r="F1543" s="97"/>
      <c r="G1543" s="97"/>
    </row>
    <row r="1544" spans="1:7" x14ac:dyDescent="0.2">
      <c r="A1544" s="97"/>
      <c r="B1544" s="97"/>
      <c r="C1544" s="325"/>
      <c r="D1544" s="97"/>
      <c r="E1544" s="97"/>
      <c r="F1544" s="97"/>
      <c r="G1544" s="97"/>
    </row>
    <row r="1545" spans="1:7" x14ac:dyDescent="0.2">
      <c r="A1545" s="97"/>
      <c r="B1545" s="97"/>
      <c r="C1545" s="325"/>
      <c r="D1545" s="97"/>
      <c r="E1545" s="97"/>
      <c r="F1545" s="97"/>
      <c r="G1545" s="97"/>
    </row>
    <row r="1546" spans="1:7" x14ac:dyDescent="0.2">
      <c r="A1546" s="97"/>
      <c r="B1546" s="97"/>
      <c r="C1546" s="325"/>
      <c r="D1546" s="97"/>
      <c r="E1546" s="97"/>
      <c r="F1546" s="97"/>
      <c r="G1546" s="97"/>
    </row>
    <row r="1547" spans="1:7" x14ac:dyDescent="0.2">
      <c r="A1547" s="97"/>
      <c r="B1547" s="97"/>
      <c r="C1547" s="325"/>
      <c r="D1547" s="97"/>
      <c r="E1547" s="97"/>
      <c r="F1547" s="97"/>
      <c r="G1547" s="97"/>
    </row>
    <row r="1548" spans="1:7" x14ac:dyDescent="0.2">
      <c r="A1548" s="97"/>
      <c r="B1548" s="97"/>
      <c r="C1548" s="325"/>
      <c r="D1548" s="97"/>
      <c r="E1548" s="97"/>
      <c r="F1548" s="97"/>
      <c r="G1548" s="97"/>
    </row>
    <row r="1549" spans="1:7" x14ac:dyDescent="0.2">
      <c r="A1549" s="97"/>
      <c r="B1549" s="97"/>
      <c r="C1549" s="325"/>
      <c r="D1549" s="97"/>
      <c r="E1549" s="97"/>
      <c r="F1549" s="97"/>
      <c r="G1549" s="97"/>
    </row>
    <row r="1550" spans="1:7" x14ac:dyDescent="0.2">
      <c r="A1550" s="97"/>
      <c r="B1550" s="97"/>
      <c r="C1550" s="325"/>
      <c r="D1550" s="97"/>
      <c r="E1550" s="97"/>
      <c r="F1550" s="97"/>
      <c r="G1550" s="97"/>
    </row>
    <row r="1551" spans="1:7" x14ac:dyDescent="0.2">
      <c r="A1551" s="97"/>
      <c r="B1551" s="97"/>
      <c r="C1551" s="325"/>
      <c r="D1551" s="97"/>
      <c r="E1551" s="97"/>
      <c r="F1551" s="97"/>
      <c r="G1551" s="97"/>
    </row>
    <row r="1552" spans="1:7" x14ac:dyDescent="0.2">
      <c r="A1552" s="97"/>
      <c r="B1552" s="97"/>
      <c r="C1552" s="325"/>
      <c r="D1552" s="97"/>
      <c r="E1552" s="97"/>
      <c r="F1552" s="97"/>
      <c r="G1552" s="97"/>
    </row>
    <row r="1553" spans="1:7" x14ac:dyDescent="0.2">
      <c r="A1553" s="97"/>
      <c r="B1553" s="97"/>
      <c r="C1553" s="325"/>
      <c r="D1553" s="97"/>
      <c r="E1553" s="97"/>
      <c r="F1553" s="97"/>
      <c r="G1553" s="97"/>
    </row>
    <row r="1554" spans="1:7" x14ac:dyDescent="0.2">
      <c r="A1554" s="97"/>
      <c r="B1554" s="97"/>
      <c r="C1554" s="325"/>
      <c r="D1554" s="97"/>
      <c r="E1554" s="97"/>
      <c r="F1554" s="97"/>
      <c r="G1554" s="97"/>
    </row>
    <row r="1555" spans="1:7" x14ac:dyDescent="0.2">
      <c r="A1555" s="97"/>
      <c r="B1555" s="97"/>
      <c r="C1555" s="325"/>
      <c r="D1555" s="97"/>
      <c r="E1555" s="97"/>
      <c r="F1555" s="97"/>
      <c r="G1555" s="97"/>
    </row>
    <row r="1556" spans="1:7" x14ac:dyDescent="0.2">
      <c r="A1556" s="97"/>
      <c r="B1556" s="97"/>
      <c r="C1556" s="325"/>
      <c r="D1556" s="97"/>
      <c r="E1556" s="97"/>
      <c r="F1556" s="97"/>
      <c r="G1556" s="97"/>
    </row>
    <row r="1557" spans="1:7" x14ac:dyDescent="0.2">
      <c r="A1557" s="97"/>
      <c r="B1557" s="97"/>
      <c r="C1557" s="325"/>
      <c r="D1557" s="97"/>
      <c r="E1557" s="97"/>
      <c r="F1557" s="97"/>
      <c r="G1557" s="97"/>
    </row>
    <row r="1558" spans="1:7" x14ac:dyDescent="0.2">
      <c r="A1558" s="97"/>
      <c r="B1558" s="97"/>
      <c r="C1558" s="325"/>
      <c r="D1558" s="97"/>
      <c r="E1558" s="97"/>
      <c r="F1558" s="97"/>
      <c r="G1558" s="97"/>
    </row>
    <row r="1559" spans="1:7" x14ac:dyDescent="0.2">
      <c r="A1559" s="97"/>
      <c r="B1559" s="97"/>
      <c r="C1559" s="325"/>
      <c r="D1559" s="97"/>
      <c r="E1559" s="97"/>
      <c r="F1559" s="97"/>
      <c r="G1559" s="97"/>
    </row>
    <row r="1560" spans="1:7" x14ac:dyDescent="0.2">
      <c r="A1560" s="97"/>
      <c r="B1560" s="97"/>
      <c r="C1560" s="325"/>
      <c r="D1560" s="97"/>
      <c r="E1560" s="97"/>
      <c r="F1560" s="97"/>
      <c r="G1560" s="97"/>
    </row>
    <row r="1561" spans="1:7" x14ac:dyDescent="0.2">
      <c r="A1561" s="97"/>
      <c r="B1561" s="97"/>
      <c r="C1561" s="325"/>
      <c r="D1561" s="97"/>
      <c r="E1561" s="97"/>
      <c r="F1561" s="97"/>
      <c r="G1561" s="97"/>
    </row>
    <row r="1562" spans="1:7" x14ac:dyDescent="0.2">
      <c r="A1562" s="97"/>
      <c r="B1562" s="97"/>
      <c r="C1562" s="325"/>
      <c r="D1562" s="97"/>
      <c r="E1562" s="97"/>
      <c r="F1562" s="97"/>
      <c r="G1562" s="97"/>
    </row>
    <row r="1563" spans="1:7" x14ac:dyDescent="0.2">
      <c r="A1563" s="97"/>
      <c r="B1563" s="97"/>
      <c r="C1563" s="325"/>
      <c r="D1563" s="97"/>
      <c r="E1563" s="97"/>
      <c r="F1563" s="97"/>
      <c r="G1563" s="97"/>
    </row>
    <row r="1564" spans="1:7" x14ac:dyDescent="0.2">
      <c r="A1564" s="97"/>
      <c r="B1564" s="97"/>
      <c r="C1564" s="325"/>
      <c r="D1564" s="97"/>
      <c r="E1564" s="97"/>
      <c r="F1564" s="97"/>
      <c r="G1564" s="97"/>
    </row>
    <row r="1565" spans="1:7" x14ac:dyDescent="0.2">
      <c r="A1565" s="97"/>
      <c r="B1565" s="97"/>
      <c r="C1565" s="325"/>
      <c r="D1565" s="97"/>
      <c r="E1565" s="97"/>
      <c r="F1565" s="97"/>
      <c r="G1565" s="97"/>
    </row>
    <row r="1566" spans="1:7" x14ac:dyDescent="0.2">
      <c r="A1566" s="97"/>
      <c r="B1566" s="97"/>
      <c r="C1566" s="325"/>
      <c r="D1566" s="97"/>
      <c r="E1566" s="97"/>
      <c r="F1566" s="97"/>
      <c r="G1566" s="97"/>
    </row>
    <row r="1567" spans="1:7" x14ac:dyDescent="0.2">
      <c r="A1567" s="97"/>
      <c r="B1567" s="97"/>
      <c r="C1567" s="325"/>
      <c r="D1567" s="97"/>
      <c r="E1567" s="97"/>
      <c r="F1567" s="97"/>
      <c r="G1567" s="97"/>
    </row>
    <row r="1568" spans="1:7" x14ac:dyDescent="0.2">
      <c r="A1568" s="97"/>
      <c r="B1568" s="97"/>
      <c r="C1568" s="325"/>
      <c r="D1568" s="97"/>
      <c r="E1568" s="97"/>
      <c r="F1568" s="97"/>
      <c r="G1568" s="97"/>
    </row>
    <row r="1569" spans="1:7" x14ac:dyDescent="0.2">
      <c r="A1569" s="97"/>
      <c r="B1569" s="97"/>
      <c r="C1569" s="325"/>
      <c r="D1569" s="97"/>
      <c r="E1569" s="97"/>
      <c r="F1569" s="97"/>
      <c r="G1569" s="97"/>
    </row>
    <row r="1570" spans="1:7" x14ac:dyDescent="0.2">
      <c r="A1570" s="97"/>
      <c r="B1570" s="97"/>
      <c r="C1570" s="325"/>
      <c r="D1570" s="97"/>
      <c r="E1570" s="97"/>
      <c r="F1570" s="97"/>
      <c r="G1570" s="97"/>
    </row>
    <row r="1571" spans="1:7" x14ac:dyDescent="0.2">
      <c r="A1571" s="97"/>
      <c r="B1571" s="97"/>
      <c r="C1571" s="325"/>
      <c r="D1571" s="97"/>
      <c r="E1571" s="97"/>
      <c r="F1571" s="97"/>
      <c r="G1571" s="97"/>
    </row>
    <row r="1572" spans="1:7" x14ac:dyDescent="0.2">
      <c r="A1572" s="97"/>
      <c r="B1572" s="97"/>
      <c r="C1572" s="325"/>
      <c r="D1572" s="97"/>
      <c r="E1572" s="97"/>
      <c r="F1572" s="97"/>
      <c r="G1572" s="97"/>
    </row>
    <row r="1573" spans="1:7" x14ac:dyDescent="0.2">
      <c r="A1573" s="97"/>
      <c r="B1573" s="97"/>
      <c r="C1573" s="325"/>
      <c r="D1573" s="97"/>
      <c r="E1573" s="97"/>
      <c r="F1573" s="97"/>
      <c r="G1573" s="97"/>
    </row>
    <row r="1574" spans="1:7" x14ac:dyDescent="0.2">
      <c r="A1574" s="97"/>
      <c r="B1574" s="97"/>
      <c r="C1574" s="325"/>
      <c r="D1574" s="97"/>
      <c r="E1574" s="97"/>
      <c r="F1574" s="97"/>
      <c r="G1574" s="97"/>
    </row>
    <row r="1575" spans="1:7" x14ac:dyDescent="0.2">
      <c r="A1575" s="97"/>
      <c r="B1575" s="97"/>
      <c r="C1575" s="325"/>
      <c r="D1575" s="97"/>
      <c r="E1575" s="97"/>
      <c r="F1575" s="97"/>
      <c r="G1575" s="97"/>
    </row>
    <row r="1576" spans="1:7" x14ac:dyDescent="0.2">
      <c r="A1576" s="97"/>
      <c r="B1576" s="97"/>
      <c r="C1576" s="325"/>
      <c r="D1576" s="97"/>
      <c r="E1576" s="97"/>
      <c r="F1576" s="97"/>
      <c r="G1576" s="97"/>
    </row>
    <row r="1577" spans="1:7" x14ac:dyDescent="0.2">
      <c r="A1577" s="97"/>
      <c r="B1577" s="97"/>
      <c r="C1577" s="325"/>
      <c r="D1577" s="97"/>
      <c r="E1577" s="97"/>
      <c r="F1577" s="97"/>
      <c r="G1577" s="97"/>
    </row>
    <row r="1578" spans="1:7" x14ac:dyDescent="0.2">
      <c r="A1578" s="97"/>
      <c r="B1578" s="97"/>
      <c r="C1578" s="325"/>
      <c r="D1578" s="97"/>
      <c r="E1578" s="97"/>
      <c r="F1578" s="97"/>
      <c r="G1578" s="97"/>
    </row>
    <row r="1579" spans="1:7" x14ac:dyDescent="0.2">
      <c r="A1579" s="97"/>
      <c r="B1579" s="97"/>
      <c r="C1579" s="325"/>
      <c r="D1579" s="97"/>
      <c r="E1579" s="97"/>
      <c r="F1579" s="97"/>
      <c r="G1579" s="97"/>
    </row>
    <row r="1580" spans="1:7" x14ac:dyDescent="0.2">
      <c r="A1580" s="97"/>
      <c r="B1580" s="97"/>
      <c r="C1580" s="325"/>
      <c r="D1580" s="97"/>
      <c r="E1580" s="97"/>
      <c r="F1580" s="97"/>
      <c r="G1580" s="97"/>
    </row>
    <row r="1581" spans="1:7" x14ac:dyDescent="0.2">
      <c r="A1581" s="97"/>
      <c r="B1581" s="97"/>
      <c r="C1581" s="325"/>
      <c r="D1581" s="97"/>
      <c r="E1581" s="97"/>
      <c r="F1581" s="97"/>
      <c r="G1581" s="97"/>
    </row>
    <row r="1582" spans="1:7" x14ac:dyDescent="0.2">
      <c r="A1582" s="97"/>
      <c r="B1582" s="97"/>
      <c r="C1582" s="325"/>
      <c r="D1582" s="97"/>
      <c r="E1582" s="97"/>
      <c r="F1582" s="97"/>
      <c r="G1582" s="97"/>
    </row>
    <row r="1583" spans="1:7" x14ac:dyDescent="0.2">
      <c r="A1583" s="97"/>
      <c r="B1583" s="97"/>
      <c r="C1583" s="325"/>
      <c r="D1583" s="97"/>
      <c r="E1583" s="97"/>
      <c r="F1583" s="97"/>
      <c r="G1583" s="97"/>
    </row>
    <row r="1584" spans="1:7" x14ac:dyDescent="0.2">
      <c r="A1584" s="97"/>
      <c r="B1584" s="97"/>
      <c r="C1584" s="325"/>
      <c r="D1584" s="97"/>
      <c r="E1584" s="97"/>
      <c r="F1584" s="97"/>
      <c r="G1584" s="97"/>
    </row>
    <row r="1585" spans="1:7" x14ac:dyDescent="0.2">
      <c r="A1585" s="97"/>
      <c r="B1585" s="97"/>
      <c r="C1585" s="325"/>
      <c r="D1585" s="97"/>
      <c r="E1585" s="97"/>
      <c r="F1585" s="97"/>
      <c r="G1585" s="97"/>
    </row>
    <row r="1586" spans="1:7" x14ac:dyDescent="0.2">
      <c r="A1586" s="97"/>
      <c r="B1586" s="97"/>
      <c r="C1586" s="325"/>
      <c r="D1586" s="97"/>
      <c r="E1586" s="97"/>
      <c r="F1586" s="97"/>
      <c r="G1586" s="97"/>
    </row>
    <row r="1587" spans="1:7" x14ac:dyDescent="0.2">
      <c r="A1587" s="97"/>
      <c r="B1587" s="97"/>
      <c r="C1587" s="325"/>
      <c r="D1587" s="97"/>
      <c r="E1587" s="97"/>
      <c r="F1587" s="97"/>
      <c r="G1587" s="97"/>
    </row>
    <row r="1588" spans="1:7" x14ac:dyDescent="0.2">
      <c r="A1588" s="97"/>
      <c r="B1588" s="97"/>
      <c r="C1588" s="325"/>
      <c r="D1588" s="97"/>
      <c r="E1588" s="97"/>
      <c r="F1588" s="97"/>
      <c r="G1588" s="97"/>
    </row>
    <row r="1589" spans="1:7" x14ac:dyDescent="0.2">
      <c r="A1589" s="97"/>
      <c r="B1589" s="97"/>
      <c r="C1589" s="325"/>
      <c r="D1589" s="97"/>
      <c r="E1589" s="97"/>
      <c r="F1589" s="97"/>
      <c r="G1589" s="97"/>
    </row>
    <row r="1590" spans="1:7" x14ac:dyDescent="0.2">
      <c r="A1590" s="97"/>
      <c r="B1590" s="97"/>
      <c r="C1590" s="325"/>
      <c r="D1590" s="97"/>
      <c r="E1590" s="97"/>
      <c r="F1590" s="97"/>
      <c r="G1590" s="97"/>
    </row>
    <row r="1591" spans="1:7" x14ac:dyDescent="0.2">
      <c r="A1591" s="97"/>
      <c r="B1591" s="97"/>
      <c r="C1591" s="325"/>
      <c r="D1591" s="97"/>
      <c r="E1591" s="97"/>
      <c r="F1591" s="97"/>
      <c r="G1591" s="97"/>
    </row>
    <row r="1592" spans="1:7" x14ac:dyDescent="0.2">
      <c r="A1592" s="97"/>
      <c r="B1592" s="97"/>
      <c r="C1592" s="325"/>
      <c r="D1592" s="97"/>
      <c r="E1592" s="97"/>
      <c r="F1592" s="97"/>
      <c r="G1592" s="97"/>
    </row>
    <row r="1593" spans="1:7" x14ac:dyDescent="0.2">
      <c r="A1593" s="97"/>
      <c r="B1593" s="97"/>
      <c r="C1593" s="325"/>
      <c r="D1593" s="97"/>
      <c r="E1593" s="97"/>
      <c r="F1593" s="97"/>
      <c r="G1593" s="97"/>
    </row>
    <row r="1594" spans="1:7" x14ac:dyDescent="0.2">
      <c r="A1594" s="97"/>
      <c r="B1594" s="97"/>
      <c r="C1594" s="325"/>
      <c r="D1594" s="97"/>
      <c r="E1594" s="97"/>
      <c r="F1594" s="97"/>
      <c r="G1594" s="97"/>
    </row>
    <row r="1595" spans="1:7" x14ac:dyDescent="0.2">
      <c r="A1595" s="97"/>
      <c r="B1595" s="97"/>
      <c r="C1595" s="325"/>
      <c r="D1595" s="97"/>
      <c r="E1595" s="97"/>
      <c r="F1595" s="97"/>
      <c r="G1595" s="97"/>
    </row>
    <row r="1596" spans="1:7" x14ac:dyDescent="0.2">
      <c r="A1596" s="97"/>
      <c r="B1596" s="97"/>
      <c r="C1596" s="325"/>
      <c r="D1596" s="97"/>
      <c r="E1596" s="97"/>
      <c r="F1596" s="97"/>
      <c r="G1596" s="97"/>
    </row>
    <row r="1597" spans="1:7" x14ac:dyDescent="0.2">
      <c r="A1597" s="97"/>
      <c r="B1597" s="97"/>
      <c r="C1597" s="325"/>
      <c r="D1597" s="97"/>
      <c r="E1597" s="97"/>
      <c r="F1597" s="97"/>
      <c r="G1597" s="97"/>
    </row>
    <row r="1598" spans="1:7" x14ac:dyDescent="0.2">
      <c r="A1598" s="97"/>
      <c r="B1598" s="97"/>
      <c r="C1598" s="325"/>
      <c r="D1598" s="97"/>
      <c r="E1598" s="97"/>
      <c r="F1598" s="97"/>
      <c r="G1598" s="97"/>
    </row>
    <row r="1599" spans="1:7" x14ac:dyDescent="0.2">
      <c r="A1599" s="97"/>
      <c r="B1599" s="97"/>
      <c r="C1599" s="325"/>
      <c r="D1599" s="97"/>
      <c r="E1599" s="97"/>
      <c r="F1599" s="97"/>
      <c r="G1599" s="97"/>
    </row>
    <row r="1600" spans="1:7" x14ac:dyDescent="0.2">
      <c r="A1600" s="97"/>
      <c r="B1600" s="97"/>
      <c r="C1600" s="325"/>
      <c r="D1600" s="97"/>
      <c r="E1600" s="97"/>
      <c r="F1600" s="97"/>
      <c r="G1600" s="97"/>
    </row>
    <row r="1601" spans="1:7" x14ac:dyDescent="0.2">
      <c r="A1601" s="97"/>
      <c r="B1601" s="97"/>
      <c r="C1601" s="325"/>
      <c r="D1601" s="97"/>
      <c r="E1601" s="97"/>
      <c r="F1601" s="97"/>
      <c r="G1601" s="97"/>
    </row>
    <row r="1602" spans="1:7" x14ac:dyDescent="0.2">
      <c r="A1602" s="97"/>
      <c r="B1602" s="97"/>
      <c r="C1602" s="325"/>
      <c r="D1602" s="97"/>
      <c r="E1602" s="97"/>
      <c r="F1602" s="97"/>
      <c r="G1602" s="97"/>
    </row>
    <row r="1603" spans="1:7" x14ac:dyDescent="0.2">
      <c r="A1603" s="97"/>
      <c r="B1603" s="97"/>
      <c r="C1603" s="325"/>
      <c r="D1603" s="97"/>
      <c r="E1603" s="97"/>
      <c r="F1603" s="97"/>
      <c r="G1603" s="97"/>
    </row>
    <row r="1604" spans="1:7" x14ac:dyDescent="0.2">
      <c r="A1604" s="97"/>
      <c r="B1604" s="97"/>
      <c r="C1604" s="325"/>
      <c r="D1604" s="97"/>
      <c r="E1604" s="97"/>
      <c r="F1604" s="97"/>
      <c r="G1604" s="97"/>
    </row>
    <row r="1605" spans="1:7" x14ac:dyDescent="0.2">
      <c r="A1605" s="97"/>
      <c r="B1605" s="97"/>
      <c r="C1605" s="325"/>
      <c r="D1605" s="97"/>
      <c r="E1605" s="97"/>
      <c r="F1605" s="97"/>
      <c r="G1605" s="97"/>
    </row>
    <row r="1606" spans="1:7" x14ac:dyDescent="0.2">
      <c r="A1606" s="97"/>
      <c r="B1606" s="97"/>
      <c r="C1606" s="325"/>
      <c r="D1606" s="97"/>
      <c r="E1606" s="97"/>
      <c r="F1606" s="97"/>
      <c r="G1606" s="97"/>
    </row>
    <row r="1607" spans="1:7" x14ac:dyDescent="0.2">
      <c r="A1607" s="97"/>
      <c r="B1607" s="97"/>
      <c r="C1607" s="325"/>
      <c r="D1607" s="97"/>
      <c r="E1607" s="97"/>
      <c r="F1607" s="97"/>
      <c r="G1607" s="97"/>
    </row>
    <row r="1608" spans="1:7" x14ac:dyDescent="0.2">
      <c r="A1608" s="97"/>
      <c r="B1608" s="97"/>
      <c r="C1608" s="325"/>
      <c r="D1608" s="97"/>
      <c r="E1608" s="97"/>
      <c r="F1608" s="97"/>
      <c r="G1608" s="97"/>
    </row>
    <row r="1609" spans="1:7" x14ac:dyDescent="0.2">
      <c r="A1609" s="97"/>
      <c r="B1609" s="97"/>
      <c r="C1609" s="325"/>
      <c r="D1609" s="97"/>
      <c r="E1609" s="97"/>
      <c r="F1609" s="97"/>
      <c r="G1609" s="97"/>
    </row>
    <row r="1610" spans="1:7" x14ac:dyDescent="0.2">
      <c r="A1610" s="97"/>
      <c r="B1610" s="97"/>
      <c r="C1610" s="325"/>
      <c r="D1610" s="97"/>
      <c r="E1610" s="97"/>
      <c r="F1610" s="97"/>
      <c r="G1610" s="97"/>
    </row>
    <row r="1611" spans="1:7" x14ac:dyDescent="0.2">
      <c r="A1611" s="97"/>
      <c r="B1611" s="97"/>
      <c r="C1611" s="325"/>
      <c r="D1611" s="97"/>
      <c r="E1611" s="97"/>
      <c r="F1611" s="97"/>
      <c r="G1611" s="97"/>
    </row>
    <row r="1612" spans="1:7" x14ac:dyDescent="0.2">
      <c r="A1612" s="97"/>
      <c r="B1612" s="97"/>
      <c r="C1612" s="325"/>
      <c r="D1612" s="97"/>
      <c r="E1612" s="97"/>
      <c r="F1612" s="97"/>
      <c r="G1612" s="97"/>
    </row>
    <row r="1613" spans="1:7" x14ac:dyDescent="0.2">
      <c r="A1613" s="97"/>
      <c r="B1613" s="97"/>
      <c r="C1613" s="325"/>
      <c r="D1613" s="97"/>
      <c r="E1613" s="97"/>
      <c r="F1613" s="97"/>
      <c r="G1613" s="97"/>
    </row>
    <row r="1614" spans="1:7" x14ac:dyDescent="0.2">
      <c r="A1614" s="97"/>
      <c r="B1614" s="97"/>
      <c r="C1614" s="325"/>
      <c r="D1614" s="97"/>
      <c r="E1614" s="97"/>
      <c r="F1614" s="97"/>
      <c r="G1614" s="97"/>
    </row>
    <row r="1615" spans="1:7" x14ac:dyDescent="0.2">
      <c r="A1615" s="97"/>
      <c r="B1615" s="97"/>
      <c r="C1615" s="325"/>
      <c r="D1615" s="97"/>
      <c r="E1615" s="97"/>
      <c r="F1615" s="97"/>
      <c r="G1615" s="97"/>
    </row>
    <row r="1616" spans="1:7" x14ac:dyDescent="0.2">
      <c r="A1616" s="97"/>
      <c r="B1616" s="97"/>
      <c r="C1616" s="325"/>
      <c r="D1616" s="97"/>
      <c r="E1616" s="97"/>
      <c r="F1616" s="97"/>
      <c r="G1616" s="97"/>
    </row>
    <row r="1617" spans="1:7" x14ac:dyDescent="0.2">
      <c r="A1617" s="97"/>
      <c r="B1617" s="97"/>
      <c r="C1617" s="325"/>
      <c r="D1617" s="97"/>
      <c r="E1617" s="97"/>
      <c r="F1617" s="97"/>
      <c r="G1617" s="97"/>
    </row>
    <row r="1618" spans="1:7" x14ac:dyDescent="0.2">
      <c r="A1618" s="97"/>
      <c r="B1618" s="97"/>
      <c r="C1618" s="325"/>
      <c r="D1618" s="97"/>
      <c r="E1618" s="97"/>
      <c r="F1618" s="97"/>
      <c r="G1618" s="97"/>
    </row>
    <row r="1619" spans="1:7" x14ac:dyDescent="0.2">
      <c r="A1619" s="97"/>
      <c r="B1619" s="97"/>
      <c r="C1619" s="325"/>
      <c r="D1619" s="97"/>
      <c r="E1619" s="97"/>
      <c r="F1619" s="97"/>
      <c r="G1619" s="97"/>
    </row>
    <row r="1620" spans="1:7" x14ac:dyDescent="0.2">
      <c r="A1620" s="97"/>
      <c r="B1620" s="97"/>
      <c r="C1620" s="325"/>
      <c r="D1620" s="97"/>
      <c r="E1620" s="97"/>
      <c r="F1620" s="97"/>
      <c r="G1620" s="97"/>
    </row>
    <row r="1621" spans="1:7" x14ac:dyDescent="0.2">
      <c r="A1621" s="97"/>
      <c r="B1621" s="97"/>
      <c r="C1621" s="325"/>
      <c r="D1621" s="97"/>
      <c r="E1621" s="97"/>
      <c r="F1621" s="97"/>
      <c r="G1621" s="97"/>
    </row>
    <row r="1622" spans="1:7" x14ac:dyDescent="0.2">
      <c r="A1622" s="97"/>
      <c r="B1622" s="97"/>
      <c r="C1622" s="325"/>
      <c r="D1622" s="97"/>
      <c r="E1622" s="97"/>
      <c r="F1622" s="97"/>
      <c r="G1622" s="97"/>
    </row>
    <row r="1623" spans="1:7" x14ac:dyDescent="0.2">
      <c r="A1623" s="97"/>
      <c r="B1623" s="97"/>
      <c r="C1623" s="325"/>
      <c r="D1623" s="97"/>
      <c r="E1623" s="97"/>
      <c r="F1623" s="97"/>
      <c r="G1623" s="97"/>
    </row>
    <row r="1624" spans="1:7" x14ac:dyDescent="0.2">
      <c r="A1624" s="97"/>
      <c r="B1624" s="97"/>
      <c r="C1624" s="325"/>
      <c r="D1624" s="97"/>
      <c r="E1624" s="97"/>
      <c r="F1624" s="97"/>
      <c r="G1624" s="97"/>
    </row>
    <row r="1625" spans="1:7" x14ac:dyDescent="0.2">
      <c r="A1625" s="97"/>
      <c r="B1625" s="97"/>
      <c r="C1625" s="325"/>
      <c r="D1625" s="97"/>
      <c r="E1625" s="97"/>
      <c r="F1625" s="97"/>
      <c r="G1625" s="97"/>
    </row>
    <row r="1626" spans="1:7" x14ac:dyDescent="0.2">
      <c r="A1626" s="97"/>
      <c r="B1626" s="97"/>
      <c r="C1626" s="325"/>
      <c r="D1626" s="97"/>
      <c r="E1626" s="97"/>
      <c r="F1626" s="97"/>
      <c r="G1626" s="97"/>
    </row>
    <row r="1627" spans="1:7" x14ac:dyDescent="0.2">
      <c r="A1627" s="97"/>
      <c r="B1627" s="97"/>
      <c r="C1627" s="325"/>
      <c r="D1627" s="97"/>
      <c r="E1627" s="97"/>
      <c r="F1627" s="97"/>
      <c r="G1627" s="97"/>
    </row>
    <row r="1628" spans="1:7" x14ac:dyDescent="0.2">
      <c r="A1628" s="97"/>
      <c r="B1628" s="97"/>
      <c r="C1628" s="325"/>
      <c r="D1628" s="97"/>
      <c r="E1628" s="97"/>
      <c r="F1628" s="97"/>
      <c r="G1628" s="97"/>
    </row>
    <row r="1629" spans="1:7" x14ac:dyDescent="0.2">
      <c r="A1629" s="97"/>
      <c r="B1629" s="97"/>
      <c r="C1629" s="325"/>
      <c r="D1629" s="97"/>
      <c r="E1629" s="97"/>
      <c r="F1629" s="97"/>
      <c r="G1629" s="97"/>
    </row>
    <row r="1630" spans="1:7" x14ac:dyDescent="0.2">
      <c r="A1630" s="97"/>
      <c r="B1630" s="97"/>
      <c r="C1630" s="325"/>
      <c r="D1630" s="97"/>
      <c r="E1630" s="97"/>
      <c r="F1630" s="97"/>
      <c r="G1630" s="97"/>
    </row>
    <row r="1631" spans="1:7" x14ac:dyDescent="0.2">
      <c r="A1631" s="97"/>
      <c r="B1631" s="97"/>
      <c r="C1631" s="325"/>
      <c r="D1631" s="97"/>
      <c r="E1631" s="97"/>
      <c r="F1631" s="97"/>
      <c r="G1631" s="97"/>
    </row>
    <row r="1632" spans="1:7" x14ac:dyDescent="0.2">
      <c r="A1632" s="97"/>
      <c r="B1632" s="97"/>
      <c r="C1632" s="325"/>
      <c r="D1632" s="97"/>
      <c r="E1632" s="97"/>
      <c r="F1632" s="97"/>
      <c r="G1632" s="97"/>
    </row>
    <row r="1633" spans="1:7" x14ac:dyDescent="0.2">
      <c r="A1633" s="97"/>
      <c r="B1633" s="97"/>
      <c r="C1633" s="325"/>
      <c r="D1633" s="97"/>
      <c r="E1633" s="97"/>
      <c r="F1633" s="97"/>
      <c r="G1633" s="97"/>
    </row>
    <row r="1634" spans="1:7" x14ac:dyDescent="0.2">
      <c r="A1634" s="97"/>
      <c r="B1634" s="97"/>
      <c r="C1634" s="325"/>
      <c r="D1634" s="97"/>
      <c r="E1634" s="97"/>
      <c r="F1634" s="97"/>
      <c r="G1634" s="97"/>
    </row>
    <row r="1635" spans="1:7" x14ac:dyDescent="0.2">
      <c r="A1635" s="97"/>
      <c r="B1635" s="97"/>
      <c r="C1635" s="325"/>
      <c r="D1635" s="97"/>
      <c r="E1635" s="97"/>
      <c r="F1635" s="97"/>
      <c r="G1635" s="97"/>
    </row>
    <row r="1636" spans="1:7" x14ac:dyDescent="0.2">
      <c r="A1636" s="97"/>
      <c r="B1636" s="97"/>
      <c r="C1636" s="325"/>
      <c r="D1636" s="97"/>
      <c r="E1636" s="97"/>
      <c r="F1636" s="97"/>
      <c r="G1636" s="97"/>
    </row>
    <row r="1637" spans="1:7" x14ac:dyDescent="0.2">
      <c r="A1637" s="97"/>
      <c r="B1637" s="97"/>
      <c r="C1637" s="325"/>
      <c r="D1637" s="97"/>
      <c r="E1637" s="97"/>
      <c r="F1637" s="97"/>
      <c r="G1637" s="97"/>
    </row>
    <row r="1638" spans="1:7" x14ac:dyDescent="0.2">
      <c r="A1638" s="97"/>
      <c r="B1638" s="97"/>
      <c r="C1638" s="325"/>
      <c r="D1638" s="97"/>
      <c r="E1638" s="97"/>
      <c r="F1638" s="97"/>
      <c r="G1638" s="97"/>
    </row>
    <row r="1639" spans="1:7" x14ac:dyDescent="0.2">
      <c r="A1639" s="97"/>
      <c r="B1639" s="97"/>
      <c r="C1639" s="325"/>
      <c r="D1639" s="97"/>
      <c r="E1639" s="97"/>
      <c r="F1639" s="97"/>
      <c r="G1639" s="97"/>
    </row>
    <row r="1640" spans="1:7" x14ac:dyDescent="0.2">
      <c r="A1640" s="97"/>
      <c r="B1640" s="97"/>
      <c r="C1640" s="325"/>
      <c r="D1640" s="97"/>
      <c r="E1640" s="97"/>
      <c r="F1640" s="97"/>
      <c r="G1640" s="97"/>
    </row>
    <row r="1641" spans="1:7" x14ac:dyDescent="0.2">
      <c r="A1641" s="97"/>
      <c r="B1641" s="97"/>
      <c r="C1641" s="325"/>
      <c r="D1641" s="97"/>
      <c r="E1641" s="97"/>
      <c r="F1641" s="97"/>
      <c r="G1641" s="97"/>
    </row>
    <row r="1642" spans="1:7" x14ac:dyDescent="0.2">
      <c r="A1642" s="97"/>
      <c r="B1642" s="97"/>
      <c r="C1642" s="325"/>
      <c r="D1642" s="97"/>
      <c r="E1642" s="97"/>
      <c r="F1642" s="97"/>
      <c r="G1642" s="97"/>
    </row>
    <row r="1643" spans="1:7" x14ac:dyDescent="0.2">
      <c r="A1643" s="97"/>
      <c r="B1643" s="97"/>
      <c r="C1643" s="325"/>
      <c r="D1643" s="97"/>
      <c r="E1643" s="97"/>
      <c r="F1643" s="97"/>
      <c r="G1643" s="97"/>
    </row>
    <row r="1644" spans="1:7" x14ac:dyDescent="0.2">
      <c r="A1644" s="97"/>
      <c r="B1644" s="97"/>
      <c r="C1644" s="325"/>
      <c r="D1644" s="97"/>
      <c r="E1644" s="97"/>
      <c r="F1644" s="97"/>
      <c r="G1644" s="97"/>
    </row>
    <row r="1645" spans="1:7" x14ac:dyDescent="0.2">
      <c r="A1645" s="97"/>
      <c r="B1645" s="97"/>
      <c r="C1645" s="325"/>
      <c r="D1645" s="97"/>
      <c r="E1645" s="97"/>
      <c r="F1645" s="97"/>
      <c r="G1645" s="97"/>
    </row>
    <row r="1646" spans="1:7" x14ac:dyDescent="0.2">
      <c r="A1646" s="97"/>
      <c r="B1646" s="97"/>
      <c r="C1646" s="325"/>
      <c r="D1646" s="97"/>
      <c r="E1646" s="97"/>
      <c r="F1646" s="97"/>
      <c r="G1646" s="97"/>
    </row>
    <row r="1647" spans="1:7" x14ac:dyDescent="0.2">
      <c r="A1647" s="97"/>
      <c r="B1647" s="97"/>
      <c r="C1647" s="325"/>
      <c r="D1647" s="97"/>
      <c r="E1647" s="97"/>
      <c r="F1647" s="97"/>
      <c r="G1647" s="97"/>
    </row>
    <row r="1648" spans="1:7" x14ac:dyDescent="0.2">
      <c r="A1648" s="97"/>
      <c r="B1648" s="97"/>
      <c r="C1648" s="325"/>
      <c r="D1648" s="97"/>
      <c r="E1648" s="97"/>
      <c r="F1648" s="97"/>
      <c r="G1648" s="97"/>
    </row>
    <row r="1649" spans="1:7" x14ac:dyDescent="0.2">
      <c r="A1649" s="97"/>
      <c r="B1649" s="97"/>
      <c r="C1649" s="325"/>
      <c r="D1649" s="97"/>
      <c r="E1649" s="97"/>
      <c r="F1649" s="97"/>
      <c r="G1649" s="97"/>
    </row>
    <row r="1650" spans="1:7" x14ac:dyDescent="0.2">
      <c r="A1650" s="97"/>
      <c r="B1650" s="97"/>
      <c r="C1650" s="325"/>
      <c r="D1650" s="97"/>
      <c r="E1650" s="97"/>
      <c r="F1650" s="97"/>
      <c r="G1650" s="97"/>
    </row>
    <row r="1651" spans="1:7" x14ac:dyDescent="0.2">
      <c r="A1651" s="97"/>
      <c r="B1651" s="97"/>
      <c r="C1651" s="325"/>
      <c r="D1651" s="97"/>
      <c r="E1651" s="97"/>
      <c r="F1651" s="97"/>
      <c r="G1651" s="97"/>
    </row>
    <row r="1652" spans="1:7" x14ac:dyDescent="0.2">
      <c r="A1652" s="97"/>
      <c r="B1652" s="97"/>
      <c r="C1652" s="325"/>
      <c r="D1652" s="97"/>
      <c r="E1652" s="97"/>
      <c r="F1652" s="97"/>
      <c r="G1652" s="97"/>
    </row>
    <row r="1653" spans="1:7" x14ac:dyDescent="0.2">
      <c r="A1653" s="97"/>
      <c r="B1653" s="97"/>
      <c r="C1653" s="325"/>
      <c r="D1653" s="97"/>
      <c r="E1653" s="97"/>
      <c r="F1653" s="97"/>
      <c r="G1653" s="97"/>
    </row>
    <row r="1654" spans="1:7" x14ac:dyDescent="0.2">
      <c r="A1654" s="97"/>
      <c r="B1654" s="97"/>
      <c r="C1654" s="325"/>
      <c r="D1654" s="97"/>
      <c r="E1654" s="97"/>
      <c r="F1654" s="97"/>
      <c r="G1654" s="97"/>
    </row>
    <row r="1655" spans="1:7" x14ac:dyDescent="0.2">
      <c r="A1655" s="97"/>
      <c r="B1655" s="97"/>
      <c r="C1655" s="325"/>
      <c r="D1655" s="97"/>
      <c r="E1655" s="97"/>
      <c r="F1655" s="97"/>
      <c r="G1655" s="97"/>
    </row>
    <row r="1656" spans="1:7" x14ac:dyDescent="0.2">
      <c r="A1656" s="97"/>
      <c r="B1656" s="97"/>
      <c r="C1656" s="325"/>
      <c r="D1656" s="97"/>
      <c r="E1656" s="97"/>
      <c r="F1656" s="97"/>
      <c r="G1656" s="97"/>
    </row>
    <row r="1657" spans="1:7" x14ac:dyDescent="0.2">
      <c r="A1657" s="97"/>
      <c r="B1657" s="97"/>
      <c r="C1657" s="325"/>
      <c r="D1657" s="97"/>
      <c r="E1657" s="97"/>
      <c r="F1657" s="97"/>
      <c r="G1657" s="97"/>
    </row>
    <row r="1658" spans="1:7" x14ac:dyDescent="0.2">
      <c r="A1658" s="97"/>
      <c r="B1658" s="97"/>
      <c r="C1658" s="325"/>
      <c r="D1658" s="97"/>
      <c r="E1658" s="97"/>
      <c r="F1658" s="97"/>
      <c r="G1658" s="97"/>
    </row>
    <row r="1659" spans="1:7" x14ac:dyDescent="0.2">
      <c r="A1659" s="97"/>
      <c r="B1659" s="97"/>
      <c r="C1659" s="325"/>
      <c r="D1659" s="97"/>
      <c r="E1659" s="97"/>
      <c r="F1659" s="97"/>
      <c r="G1659" s="97"/>
    </row>
    <row r="1660" spans="1:7" x14ac:dyDescent="0.2">
      <c r="A1660" s="97"/>
      <c r="B1660" s="97"/>
      <c r="C1660" s="325"/>
      <c r="D1660" s="97"/>
      <c r="E1660" s="97"/>
      <c r="F1660" s="97"/>
      <c r="G1660" s="97"/>
    </row>
    <row r="1661" spans="1:7" x14ac:dyDescent="0.2">
      <c r="A1661" s="97"/>
      <c r="B1661" s="97"/>
      <c r="C1661" s="325"/>
      <c r="D1661" s="97"/>
      <c r="E1661" s="97"/>
      <c r="F1661" s="97"/>
      <c r="G1661" s="97"/>
    </row>
    <row r="1662" spans="1:7" x14ac:dyDescent="0.2">
      <c r="A1662" s="97"/>
      <c r="B1662" s="97"/>
      <c r="C1662" s="325"/>
      <c r="D1662" s="97"/>
      <c r="E1662" s="97"/>
      <c r="F1662" s="97"/>
      <c r="G1662" s="97"/>
    </row>
    <row r="1663" spans="1:7" x14ac:dyDescent="0.2">
      <c r="A1663" s="97"/>
      <c r="B1663" s="97"/>
      <c r="C1663" s="325"/>
      <c r="D1663" s="97"/>
      <c r="E1663" s="97"/>
      <c r="F1663" s="97"/>
      <c r="G1663" s="97"/>
    </row>
    <row r="1664" spans="1:7" x14ac:dyDescent="0.2">
      <c r="A1664" s="97"/>
      <c r="B1664" s="97"/>
      <c r="C1664" s="325"/>
      <c r="D1664" s="97"/>
      <c r="E1664" s="97"/>
      <c r="F1664" s="97"/>
      <c r="G1664" s="97"/>
    </row>
    <row r="1665" spans="1:7" x14ac:dyDescent="0.2">
      <c r="A1665" s="97"/>
      <c r="B1665" s="97"/>
      <c r="C1665" s="325"/>
      <c r="D1665" s="97"/>
      <c r="E1665" s="97"/>
      <c r="F1665" s="97"/>
      <c r="G1665" s="97"/>
    </row>
    <row r="1666" spans="1:7" x14ac:dyDescent="0.2">
      <c r="A1666" s="97"/>
      <c r="B1666" s="97"/>
      <c r="C1666" s="325"/>
      <c r="D1666" s="97"/>
      <c r="E1666" s="97"/>
      <c r="F1666" s="97"/>
      <c r="G1666" s="97"/>
    </row>
    <row r="1667" spans="1:7" x14ac:dyDescent="0.2">
      <c r="A1667" s="97"/>
      <c r="B1667" s="97"/>
      <c r="C1667" s="325"/>
      <c r="D1667" s="97"/>
      <c r="E1667" s="97"/>
      <c r="F1667" s="97"/>
      <c r="G1667" s="97"/>
    </row>
    <row r="1668" spans="1:7" x14ac:dyDescent="0.2">
      <c r="A1668" s="97"/>
      <c r="B1668" s="97"/>
      <c r="C1668" s="325"/>
      <c r="D1668" s="97"/>
      <c r="E1668" s="97"/>
      <c r="F1668" s="97"/>
      <c r="G1668" s="97"/>
    </row>
    <row r="1669" spans="1:7" x14ac:dyDescent="0.2">
      <c r="A1669" s="97"/>
      <c r="B1669" s="97"/>
      <c r="C1669" s="325"/>
      <c r="D1669" s="97"/>
      <c r="E1669" s="97"/>
      <c r="F1669" s="97"/>
      <c r="G1669" s="97"/>
    </row>
    <row r="1670" spans="1:7" x14ac:dyDescent="0.2">
      <c r="A1670" s="97"/>
      <c r="B1670" s="97"/>
      <c r="C1670" s="325"/>
      <c r="D1670" s="97"/>
      <c r="E1670" s="97"/>
      <c r="F1670" s="97"/>
      <c r="G1670" s="97"/>
    </row>
    <row r="1671" spans="1:7" x14ac:dyDescent="0.2">
      <c r="A1671" s="97"/>
      <c r="B1671" s="97"/>
      <c r="C1671" s="325"/>
      <c r="D1671" s="97"/>
      <c r="E1671" s="97"/>
      <c r="F1671" s="97"/>
      <c r="G1671" s="97"/>
    </row>
    <row r="1672" spans="1:7" x14ac:dyDescent="0.2">
      <c r="A1672" s="97"/>
      <c r="B1672" s="97"/>
      <c r="C1672" s="325"/>
      <c r="D1672" s="97"/>
      <c r="E1672" s="97"/>
      <c r="F1672" s="97"/>
      <c r="G1672" s="97"/>
    </row>
    <row r="1673" spans="1:7" x14ac:dyDescent="0.2">
      <c r="A1673" s="97"/>
      <c r="B1673" s="97"/>
      <c r="C1673" s="325"/>
      <c r="D1673" s="97"/>
      <c r="E1673" s="97"/>
      <c r="F1673" s="97"/>
      <c r="G1673" s="97"/>
    </row>
    <row r="1674" spans="1:7" x14ac:dyDescent="0.2">
      <c r="A1674" s="97"/>
      <c r="B1674" s="97"/>
      <c r="C1674" s="325"/>
      <c r="D1674" s="97"/>
      <c r="E1674" s="97"/>
      <c r="F1674" s="97"/>
      <c r="G1674" s="97"/>
    </row>
    <row r="1675" spans="1:7" x14ac:dyDescent="0.2">
      <c r="A1675" s="97"/>
      <c r="B1675" s="97"/>
      <c r="C1675" s="325"/>
      <c r="D1675" s="97"/>
      <c r="E1675" s="97"/>
      <c r="F1675" s="97"/>
      <c r="G1675" s="97"/>
    </row>
    <row r="1676" spans="1:7" x14ac:dyDescent="0.2">
      <c r="A1676" s="97"/>
      <c r="B1676" s="97"/>
      <c r="C1676" s="325"/>
      <c r="D1676" s="97"/>
      <c r="E1676" s="97"/>
      <c r="F1676" s="97"/>
      <c r="G1676" s="97"/>
    </row>
    <row r="1677" spans="1:7" x14ac:dyDescent="0.2">
      <c r="A1677" s="97"/>
      <c r="B1677" s="97"/>
      <c r="C1677" s="325"/>
      <c r="D1677" s="97"/>
      <c r="E1677" s="97"/>
      <c r="F1677" s="97"/>
      <c r="G1677" s="97"/>
    </row>
    <row r="1678" spans="1:7" x14ac:dyDescent="0.2">
      <c r="A1678" s="97"/>
      <c r="B1678" s="97"/>
      <c r="C1678" s="325"/>
      <c r="D1678" s="97"/>
      <c r="E1678" s="97"/>
      <c r="F1678" s="97"/>
      <c r="G1678" s="97"/>
    </row>
    <row r="1679" spans="1:7" x14ac:dyDescent="0.2">
      <c r="A1679" s="97"/>
      <c r="B1679" s="97"/>
      <c r="C1679" s="325"/>
      <c r="D1679" s="97"/>
      <c r="E1679" s="97"/>
      <c r="F1679" s="97"/>
      <c r="G1679" s="97"/>
    </row>
    <row r="1680" spans="1:7" x14ac:dyDescent="0.2">
      <c r="A1680" s="97"/>
      <c r="B1680" s="97"/>
      <c r="C1680" s="325"/>
      <c r="D1680" s="97"/>
      <c r="E1680" s="97"/>
      <c r="F1680" s="97"/>
      <c r="G1680" s="97"/>
    </row>
    <row r="1681" spans="1:7" x14ac:dyDescent="0.2">
      <c r="A1681" s="97"/>
      <c r="B1681" s="97"/>
      <c r="C1681" s="325"/>
      <c r="D1681" s="97"/>
      <c r="E1681" s="97"/>
      <c r="F1681" s="97"/>
      <c r="G1681" s="97"/>
    </row>
    <row r="1682" spans="1:7" x14ac:dyDescent="0.2">
      <c r="A1682" s="97"/>
      <c r="B1682" s="97"/>
      <c r="C1682" s="325"/>
      <c r="D1682" s="97"/>
      <c r="E1682" s="97"/>
      <c r="F1682" s="97"/>
      <c r="G1682" s="97"/>
    </row>
    <row r="1683" spans="1:7" x14ac:dyDescent="0.2">
      <c r="A1683" s="97"/>
      <c r="B1683" s="97"/>
      <c r="C1683" s="325"/>
      <c r="D1683" s="97"/>
      <c r="E1683" s="97"/>
      <c r="F1683" s="97"/>
      <c r="G1683" s="97"/>
    </row>
    <row r="1684" spans="1:7" x14ac:dyDescent="0.2">
      <c r="A1684" s="97"/>
      <c r="B1684" s="97"/>
      <c r="C1684" s="325"/>
      <c r="D1684" s="97"/>
      <c r="E1684" s="97"/>
      <c r="F1684" s="97"/>
      <c r="G1684" s="97"/>
    </row>
    <row r="1685" spans="1:7" x14ac:dyDescent="0.2">
      <c r="A1685" s="97"/>
      <c r="B1685" s="97"/>
      <c r="C1685" s="325"/>
      <c r="D1685" s="97"/>
      <c r="E1685" s="97"/>
      <c r="F1685" s="97"/>
      <c r="G1685" s="97"/>
    </row>
    <row r="1686" spans="1:7" x14ac:dyDescent="0.2">
      <c r="A1686" s="97"/>
      <c r="B1686" s="97"/>
      <c r="C1686" s="325"/>
      <c r="D1686" s="97"/>
      <c r="E1686" s="97"/>
      <c r="F1686" s="97"/>
      <c r="G1686" s="97"/>
    </row>
    <row r="1687" spans="1:7" x14ac:dyDescent="0.2">
      <c r="A1687" s="97"/>
      <c r="B1687" s="97"/>
      <c r="C1687" s="325"/>
      <c r="D1687" s="97"/>
      <c r="E1687" s="97"/>
      <c r="F1687" s="97"/>
      <c r="G1687" s="97"/>
    </row>
    <row r="1688" spans="1:7" x14ac:dyDescent="0.2">
      <c r="A1688" s="97"/>
      <c r="B1688" s="97"/>
      <c r="C1688" s="325"/>
      <c r="D1688" s="97"/>
      <c r="E1688" s="97"/>
      <c r="F1688" s="97"/>
      <c r="G1688" s="97"/>
    </row>
    <row r="1689" spans="1:7" x14ac:dyDescent="0.2">
      <c r="A1689" s="97"/>
      <c r="B1689" s="97"/>
      <c r="C1689" s="325"/>
      <c r="D1689" s="97"/>
      <c r="E1689" s="97"/>
      <c r="F1689" s="97"/>
      <c r="G1689" s="97"/>
    </row>
    <row r="1690" spans="1:7" x14ac:dyDescent="0.2">
      <c r="A1690" s="97"/>
      <c r="B1690" s="97"/>
      <c r="C1690" s="325"/>
      <c r="D1690" s="97"/>
      <c r="E1690" s="97"/>
      <c r="F1690" s="97"/>
      <c r="G1690" s="97"/>
    </row>
    <row r="1691" spans="1:7" x14ac:dyDescent="0.2">
      <c r="A1691" s="97"/>
      <c r="B1691" s="97"/>
      <c r="C1691" s="325"/>
      <c r="D1691" s="97"/>
      <c r="E1691" s="97"/>
      <c r="F1691" s="97"/>
      <c r="G1691" s="97"/>
    </row>
    <row r="1692" spans="1:7" x14ac:dyDescent="0.2">
      <c r="A1692" s="97"/>
      <c r="B1692" s="97"/>
      <c r="C1692" s="325"/>
      <c r="D1692" s="97"/>
      <c r="E1692" s="97"/>
      <c r="F1692" s="97"/>
      <c r="G1692" s="97"/>
    </row>
    <row r="1693" spans="1:7" x14ac:dyDescent="0.2">
      <c r="A1693" s="97"/>
      <c r="B1693" s="97"/>
      <c r="C1693" s="325"/>
      <c r="D1693" s="97"/>
      <c r="E1693" s="97"/>
      <c r="F1693" s="97"/>
      <c r="G1693" s="97"/>
    </row>
    <row r="1694" spans="1:7" x14ac:dyDescent="0.2">
      <c r="A1694" s="97"/>
      <c r="B1694" s="97"/>
      <c r="C1694" s="325"/>
      <c r="D1694" s="97"/>
      <c r="E1694" s="97"/>
      <c r="F1694" s="97"/>
      <c r="G1694" s="97"/>
    </row>
    <row r="1695" spans="1:7" x14ac:dyDescent="0.2">
      <c r="A1695" s="97"/>
      <c r="B1695" s="97"/>
      <c r="C1695" s="325"/>
      <c r="D1695" s="97"/>
      <c r="E1695" s="97"/>
      <c r="F1695" s="97"/>
      <c r="G1695" s="97"/>
    </row>
    <row r="1696" spans="1:7" x14ac:dyDescent="0.2">
      <c r="A1696" s="97"/>
      <c r="B1696" s="97"/>
      <c r="C1696" s="325"/>
      <c r="D1696" s="97"/>
      <c r="E1696" s="97"/>
      <c r="F1696" s="97"/>
      <c r="G1696" s="97"/>
    </row>
    <row r="1697" spans="1:7" x14ac:dyDescent="0.2">
      <c r="A1697" s="97"/>
      <c r="B1697" s="97"/>
      <c r="C1697" s="325"/>
      <c r="D1697" s="97"/>
      <c r="E1697" s="97"/>
      <c r="F1697" s="97"/>
      <c r="G1697" s="97"/>
    </row>
    <row r="1698" spans="1:7" x14ac:dyDescent="0.2">
      <c r="A1698" s="97"/>
      <c r="B1698" s="97"/>
      <c r="C1698" s="325"/>
      <c r="D1698" s="97"/>
      <c r="E1698" s="97"/>
      <c r="F1698" s="97"/>
      <c r="G1698" s="97"/>
    </row>
    <row r="1699" spans="1:7" x14ac:dyDescent="0.2">
      <c r="A1699" s="97"/>
      <c r="B1699" s="97"/>
      <c r="C1699" s="325"/>
      <c r="D1699" s="97"/>
      <c r="E1699" s="97"/>
      <c r="F1699" s="97"/>
      <c r="G1699" s="97"/>
    </row>
    <row r="1700" spans="1:7" x14ac:dyDescent="0.2">
      <c r="A1700" s="97"/>
      <c r="B1700" s="97"/>
      <c r="C1700" s="325"/>
      <c r="D1700" s="97"/>
      <c r="E1700" s="97"/>
      <c r="F1700" s="97"/>
      <c r="G1700" s="97"/>
    </row>
    <row r="1701" spans="1:7" x14ac:dyDescent="0.2">
      <c r="A1701" s="97"/>
      <c r="B1701" s="97"/>
      <c r="C1701" s="325"/>
      <c r="D1701" s="97"/>
      <c r="E1701" s="97"/>
      <c r="F1701" s="97"/>
      <c r="G1701" s="97"/>
    </row>
    <row r="1702" spans="1:7" x14ac:dyDescent="0.2">
      <c r="A1702" s="97"/>
      <c r="B1702" s="97"/>
      <c r="C1702" s="325"/>
      <c r="D1702" s="97"/>
      <c r="E1702" s="97"/>
      <c r="F1702" s="97"/>
      <c r="G1702" s="97"/>
    </row>
    <row r="1703" spans="1:7" x14ac:dyDescent="0.2">
      <c r="A1703" s="97"/>
      <c r="B1703" s="97"/>
      <c r="C1703" s="325"/>
      <c r="D1703" s="97"/>
      <c r="E1703" s="97"/>
      <c r="F1703" s="97"/>
      <c r="G1703" s="97"/>
    </row>
    <row r="1704" spans="1:7" x14ac:dyDescent="0.2">
      <c r="A1704" s="97"/>
      <c r="B1704" s="97"/>
      <c r="C1704" s="325"/>
      <c r="D1704" s="97"/>
      <c r="E1704" s="97"/>
      <c r="F1704" s="97"/>
      <c r="G1704" s="97"/>
    </row>
    <row r="1705" spans="1:7" x14ac:dyDescent="0.2">
      <c r="A1705" s="97"/>
      <c r="B1705" s="97"/>
      <c r="C1705" s="325"/>
      <c r="D1705" s="97"/>
      <c r="E1705" s="97"/>
      <c r="F1705" s="97"/>
      <c r="G1705" s="97"/>
    </row>
    <row r="1706" spans="1:7" x14ac:dyDescent="0.2">
      <c r="A1706" s="97"/>
      <c r="B1706" s="97"/>
      <c r="C1706" s="325"/>
      <c r="D1706" s="97"/>
      <c r="E1706" s="97"/>
      <c r="F1706" s="97"/>
      <c r="G1706" s="97"/>
    </row>
    <row r="1707" spans="1:7" x14ac:dyDescent="0.2">
      <c r="A1707" s="97"/>
      <c r="B1707" s="97"/>
      <c r="C1707" s="325"/>
      <c r="D1707" s="97"/>
      <c r="E1707" s="97"/>
      <c r="F1707" s="97"/>
      <c r="G1707" s="97"/>
    </row>
    <row r="1708" spans="1:7" x14ac:dyDescent="0.2">
      <c r="A1708" s="97"/>
      <c r="B1708" s="97"/>
      <c r="C1708" s="325"/>
      <c r="D1708" s="97"/>
      <c r="E1708" s="97"/>
      <c r="F1708" s="97"/>
      <c r="G1708" s="97"/>
    </row>
    <row r="1709" spans="1:7" x14ac:dyDescent="0.2">
      <c r="A1709" s="97"/>
      <c r="B1709" s="97"/>
      <c r="C1709" s="325"/>
      <c r="D1709" s="97"/>
      <c r="E1709" s="97"/>
      <c r="F1709" s="97"/>
      <c r="G1709" s="97"/>
    </row>
    <row r="1710" spans="1:7" x14ac:dyDescent="0.2">
      <c r="A1710" s="97"/>
      <c r="B1710" s="97"/>
      <c r="C1710" s="325"/>
      <c r="D1710" s="97"/>
      <c r="E1710" s="97"/>
      <c r="F1710" s="97"/>
      <c r="G1710" s="97"/>
    </row>
    <row r="1711" spans="1:7" x14ac:dyDescent="0.2">
      <c r="A1711" s="97"/>
      <c r="B1711" s="97"/>
      <c r="C1711" s="325"/>
      <c r="D1711" s="97"/>
      <c r="E1711" s="97"/>
      <c r="F1711" s="97"/>
      <c r="G1711" s="97"/>
    </row>
    <row r="1712" spans="1:7" x14ac:dyDescent="0.2">
      <c r="A1712" s="97"/>
      <c r="B1712" s="97"/>
      <c r="C1712" s="325"/>
      <c r="D1712" s="97"/>
      <c r="E1712" s="97"/>
      <c r="F1712" s="97"/>
      <c r="G1712" s="97"/>
    </row>
    <row r="1713" spans="1:7" x14ac:dyDescent="0.2">
      <c r="A1713" s="97"/>
      <c r="B1713" s="97"/>
      <c r="C1713" s="325"/>
      <c r="D1713" s="97"/>
      <c r="E1713" s="97"/>
      <c r="F1713" s="97"/>
      <c r="G1713" s="97"/>
    </row>
    <row r="1714" spans="1:7" x14ac:dyDescent="0.2">
      <c r="A1714" s="97"/>
      <c r="B1714" s="97"/>
      <c r="C1714" s="325"/>
      <c r="D1714" s="97"/>
      <c r="E1714" s="97"/>
      <c r="F1714" s="97"/>
      <c r="G1714" s="97"/>
    </row>
    <row r="1715" spans="1:7" x14ac:dyDescent="0.2">
      <c r="A1715" s="97"/>
      <c r="B1715" s="97"/>
      <c r="C1715" s="325"/>
      <c r="D1715" s="97"/>
      <c r="E1715" s="97"/>
      <c r="F1715" s="97"/>
      <c r="G1715" s="97"/>
    </row>
    <row r="1716" spans="1:7" x14ac:dyDescent="0.2">
      <c r="A1716" s="97"/>
      <c r="B1716" s="97"/>
      <c r="C1716" s="325"/>
      <c r="D1716" s="97"/>
      <c r="E1716" s="97"/>
      <c r="F1716" s="97"/>
      <c r="G1716" s="97"/>
    </row>
    <row r="1717" spans="1:7" x14ac:dyDescent="0.2">
      <c r="A1717" s="97"/>
      <c r="B1717" s="97"/>
      <c r="C1717" s="325"/>
      <c r="D1717" s="97"/>
      <c r="E1717" s="97"/>
      <c r="F1717" s="97"/>
      <c r="G1717" s="97"/>
    </row>
    <row r="1718" spans="1:7" x14ac:dyDescent="0.2">
      <c r="A1718" s="97"/>
      <c r="B1718" s="97"/>
      <c r="C1718" s="325"/>
      <c r="D1718" s="97"/>
      <c r="E1718" s="97"/>
      <c r="F1718" s="97"/>
      <c r="G1718" s="97"/>
    </row>
    <row r="1719" spans="1:7" x14ac:dyDescent="0.2">
      <c r="A1719" s="97"/>
      <c r="B1719" s="97"/>
      <c r="C1719" s="325"/>
      <c r="D1719" s="97"/>
      <c r="E1719" s="97"/>
      <c r="F1719" s="97"/>
      <c r="G1719" s="97"/>
    </row>
    <row r="1720" spans="1:7" x14ac:dyDescent="0.2">
      <c r="A1720" s="97"/>
      <c r="B1720" s="97"/>
      <c r="C1720" s="325"/>
      <c r="D1720" s="97"/>
      <c r="E1720" s="97"/>
      <c r="F1720" s="97"/>
      <c r="G1720" s="97"/>
    </row>
    <row r="1721" spans="1:7" x14ac:dyDescent="0.2">
      <c r="A1721" s="97"/>
      <c r="B1721" s="97"/>
      <c r="C1721" s="325"/>
      <c r="D1721" s="97"/>
      <c r="E1721" s="97"/>
      <c r="F1721" s="97"/>
      <c r="G1721" s="97"/>
    </row>
    <row r="1722" spans="1:7" x14ac:dyDescent="0.2">
      <c r="A1722" s="97"/>
      <c r="B1722" s="97"/>
      <c r="C1722" s="325"/>
      <c r="D1722" s="97"/>
      <c r="E1722" s="97"/>
      <c r="F1722" s="97"/>
      <c r="G1722" s="97"/>
    </row>
    <row r="1723" spans="1:7" x14ac:dyDescent="0.2">
      <c r="A1723" s="97"/>
      <c r="B1723" s="97"/>
      <c r="C1723" s="325"/>
      <c r="D1723" s="97"/>
      <c r="E1723" s="97"/>
      <c r="F1723" s="97"/>
      <c r="G1723" s="97"/>
    </row>
    <row r="1724" spans="1:7" x14ac:dyDescent="0.2">
      <c r="A1724" s="97"/>
      <c r="B1724" s="97"/>
      <c r="C1724" s="325"/>
      <c r="D1724" s="97"/>
      <c r="E1724" s="97"/>
      <c r="F1724" s="97"/>
      <c r="G1724" s="97"/>
    </row>
    <row r="1725" spans="1:7" x14ac:dyDescent="0.2">
      <c r="A1725" s="97"/>
      <c r="B1725" s="97"/>
      <c r="C1725" s="325"/>
      <c r="D1725" s="97"/>
      <c r="E1725" s="97"/>
      <c r="F1725" s="97"/>
      <c r="G1725" s="97"/>
    </row>
    <row r="1726" spans="1:7" x14ac:dyDescent="0.2">
      <c r="A1726" s="97"/>
      <c r="B1726" s="97"/>
      <c r="C1726" s="325"/>
      <c r="D1726" s="97"/>
      <c r="E1726" s="97"/>
      <c r="F1726" s="97"/>
      <c r="G1726" s="97"/>
    </row>
    <row r="1727" spans="1:7" x14ac:dyDescent="0.2">
      <c r="A1727" s="97"/>
      <c r="B1727" s="97"/>
      <c r="C1727" s="325"/>
      <c r="D1727" s="97"/>
      <c r="E1727" s="97"/>
      <c r="F1727" s="97"/>
      <c r="G1727" s="97"/>
    </row>
    <row r="1728" spans="1:7" x14ac:dyDescent="0.2">
      <c r="A1728" s="97"/>
      <c r="B1728" s="97"/>
      <c r="C1728" s="325"/>
      <c r="D1728" s="97"/>
      <c r="E1728" s="97"/>
      <c r="F1728" s="97"/>
      <c r="G1728" s="97"/>
    </row>
    <row r="1729" spans="1:7" x14ac:dyDescent="0.2">
      <c r="A1729" s="97"/>
      <c r="B1729" s="97"/>
      <c r="C1729" s="325"/>
      <c r="D1729" s="97"/>
      <c r="E1729" s="97"/>
      <c r="F1729" s="97"/>
      <c r="G1729" s="97"/>
    </row>
    <row r="1730" spans="1:7" x14ac:dyDescent="0.2">
      <c r="A1730" s="97"/>
      <c r="B1730" s="97"/>
      <c r="C1730" s="325"/>
      <c r="D1730" s="97"/>
      <c r="E1730" s="97"/>
      <c r="F1730" s="97"/>
      <c r="G1730" s="97"/>
    </row>
    <row r="1731" spans="1:7" x14ac:dyDescent="0.2">
      <c r="A1731" s="97"/>
      <c r="B1731" s="97"/>
      <c r="C1731" s="325"/>
      <c r="D1731" s="97"/>
      <c r="E1731" s="97"/>
      <c r="F1731" s="97"/>
      <c r="G1731" s="97"/>
    </row>
    <row r="1732" spans="1:7" x14ac:dyDescent="0.2">
      <c r="A1732" s="97"/>
      <c r="B1732" s="97"/>
      <c r="C1732" s="325"/>
      <c r="D1732" s="97"/>
      <c r="E1732" s="97"/>
      <c r="F1732" s="97"/>
      <c r="G1732" s="97"/>
    </row>
    <row r="1733" spans="1:7" x14ac:dyDescent="0.2">
      <c r="A1733" s="97"/>
      <c r="B1733" s="97"/>
      <c r="C1733" s="325"/>
      <c r="D1733" s="97"/>
      <c r="E1733" s="97"/>
      <c r="F1733" s="97"/>
      <c r="G1733" s="97"/>
    </row>
    <row r="1734" spans="1:7" x14ac:dyDescent="0.2">
      <c r="A1734" s="97"/>
      <c r="B1734" s="97"/>
      <c r="C1734" s="325"/>
      <c r="D1734" s="97"/>
      <c r="E1734" s="97"/>
      <c r="F1734" s="97"/>
      <c r="G1734" s="97"/>
    </row>
    <row r="1735" spans="1:7" x14ac:dyDescent="0.2">
      <c r="A1735" s="97"/>
      <c r="B1735" s="97"/>
      <c r="C1735" s="325"/>
      <c r="D1735" s="97"/>
      <c r="E1735" s="97"/>
      <c r="F1735" s="97"/>
      <c r="G1735" s="97"/>
    </row>
    <row r="1736" spans="1:7" x14ac:dyDescent="0.2">
      <c r="A1736" s="97"/>
      <c r="B1736" s="97"/>
      <c r="C1736" s="325"/>
      <c r="D1736" s="97"/>
      <c r="E1736" s="97"/>
      <c r="F1736" s="97"/>
      <c r="G1736" s="97"/>
    </row>
    <row r="1737" spans="1:7" x14ac:dyDescent="0.2">
      <c r="A1737" s="97"/>
      <c r="B1737" s="97"/>
      <c r="C1737" s="325"/>
      <c r="D1737" s="97"/>
      <c r="E1737" s="97"/>
      <c r="F1737" s="97"/>
      <c r="G1737" s="97"/>
    </row>
    <row r="1738" spans="1:7" x14ac:dyDescent="0.2">
      <c r="A1738" s="97"/>
      <c r="B1738" s="97"/>
      <c r="C1738" s="325"/>
      <c r="D1738" s="97"/>
      <c r="E1738" s="97"/>
      <c r="F1738" s="97"/>
      <c r="G1738" s="97"/>
    </row>
    <row r="1739" spans="1:7" x14ac:dyDescent="0.2">
      <c r="A1739" s="97"/>
      <c r="B1739" s="97"/>
      <c r="C1739" s="325"/>
      <c r="D1739" s="97"/>
      <c r="E1739" s="97"/>
      <c r="F1739" s="97"/>
      <c r="G1739" s="97"/>
    </row>
    <row r="1740" spans="1:7" x14ac:dyDescent="0.2">
      <c r="A1740" s="97"/>
      <c r="B1740" s="97"/>
      <c r="C1740" s="325"/>
      <c r="D1740" s="97"/>
      <c r="E1740" s="97"/>
      <c r="F1740" s="97"/>
      <c r="G1740" s="97"/>
    </row>
    <row r="1741" spans="1:7" x14ac:dyDescent="0.2">
      <c r="A1741" s="97"/>
      <c r="B1741" s="97"/>
      <c r="C1741" s="325"/>
      <c r="D1741" s="97"/>
      <c r="E1741" s="97"/>
      <c r="F1741" s="97"/>
      <c r="G1741" s="97"/>
    </row>
    <row r="1742" spans="1:7" x14ac:dyDescent="0.2">
      <c r="A1742" s="97"/>
      <c r="B1742" s="97"/>
      <c r="C1742" s="325"/>
      <c r="D1742" s="97"/>
      <c r="E1742" s="97"/>
      <c r="F1742" s="97"/>
      <c r="G1742" s="97"/>
    </row>
    <row r="1743" spans="1:7" x14ac:dyDescent="0.2">
      <c r="A1743" s="97"/>
      <c r="B1743" s="97"/>
      <c r="C1743" s="325"/>
      <c r="D1743" s="97"/>
      <c r="E1743" s="97"/>
      <c r="F1743" s="97"/>
      <c r="G1743" s="97"/>
    </row>
    <row r="1744" spans="1:7" x14ac:dyDescent="0.2">
      <c r="A1744" s="97"/>
      <c r="B1744" s="97"/>
      <c r="C1744" s="325"/>
      <c r="D1744" s="97"/>
      <c r="E1744" s="97"/>
      <c r="F1744" s="97"/>
      <c r="G1744" s="97"/>
    </row>
    <row r="1745" spans="1:7" x14ac:dyDescent="0.2">
      <c r="A1745" s="97"/>
      <c r="B1745" s="97"/>
      <c r="C1745" s="325"/>
      <c r="D1745" s="97"/>
      <c r="E1745" s="97"/>
      <c r="F1745" s="97"/>
      <c r="G1745" s="97"/>
    </row>
    <row r="1746" spans="1:7" x14ac:dyDescent="0.2">
      <c r="A1746" s="97"/>
      <c r="B1746" s="97"/>
      <c r="C1746" s="325"/>
      <c r="D1746" s="97"/>
      <c r="E1746" s="97"/>
      <c r="F1746" s="97"/>
      <c r="G1746" s="97"/>
    </row>
    <row r="1747" spans="1:7" x14ac:dyDescent="0.2">
      <c r="A1747" s="97"/>
      <c r="B1747" s="97"/>
      <c r="C1747" s="325"/>
      <c r="D1747" s="97"/>
      <c r="E1747" s="97"/>
      <c r="F1747" s="97"/>
      <c r="G1747" s="97"/>
    </row>
    <row r="1748" spans="1:7" x14ac:dyDescent="0.2">
      <c r="A1748" s="97"/>
      <c r="B1748" s="97"/>
      <c r="C1748" s="325"/>
      <c r="D1748" s="97"/>
      <c r="E1748" s="97"/>
      <c r="F1748" s="97"/>
      <c r="G1748" s="97"/>
    </row>
    <row r="1749" spans="1:7" x14ac:dyDescent="0.2">
      <c r="A1749" s="97"/>
      <c r="B1749" s="97"/>
      <c r="C1749" s="325"/>
      <c r="D1749" s="97"/>
      <c r="E1749" s="97"/>
      <c r="F1749" s="97"/>
      <c r="G1749" s="97"/>
    </row>
    <row r="1750" spans="1:7" x14ac:dyDescent="0.2">
      <c r="A1750" s="97"/>
      <c r="B1750" s="97"/>
      <c r="C1750" s="325"/>
      <c r="D1750" s="97"/>
      <c r="E1750" s="97"/>
      <c r="F1750" s="97"/>
      <c r="G1750" s="97"/>
    </row>
    <row r="1751" spans="1:7" x14ac:dyDescent="0.2">
      <c r="A1751" s="97"/>
      <c r="B1751" s="97"/>
      <c r="C1751" s="325"/>
      <c r="D1751" s="97"/>
      <c r="E1751" s="97"/>
      <c r="F1751" s="97"/>
      <c r="G1751" s="97"/>
    </row>
    <row r="1752" spans="1:7" x14ac:dyDescent="0.2">
      <c r="A1752" s="97"/>
      <c r="B1752" s="97"/>
      <c r="C1752" s="325"/>
      <c r="D1752" s="97"/>
      <c r="E1752" s="97"/>
      <c r="F1752" s="97"/>
      <c r="G1752" s="97"/>
    </row>
    <row r="1753" spans="1:7" x14ac:dyDescent="0.2">
      <c r="A1753" s="97"/>
      <c r="B1753" s="97"/>
      <c r="C1753" s="325"/>
      <c r="D1753" s="97"/>
      <c r="E1753" s="97"/>
      <c r="F1753" s="97"/>
      <c r="G1753" s="97"/>
    </row>
    <row r="1754" spans="1:7" x14ac:dyDescent="0.2">
      <c r="A1754" s="97"/>
      <c r="B1754" s="97"/>
      <c r="C1754" s="325"/>
      <c r="D1754" s="97"/>
      <c r="E1754" s="97"/>
      <c r="F1754" s="97"/>
      <c r="G1754" s="97"/>
    </row>
    <row r="1755" spans="1:7" x14ac:dyDescent="0.2">
      <c r="A1755" s="97"/>
      <c r="B1755" s="97"/>
      <c r="C1755" s="325"/>
      <c r="D1755" s="97"/>
      <c r="E1755" s="97"/>
      <c r="F1755" s="97"/>
      <c r="G1755" s="97"/>
    </row>
    <row r="1756" spans="1:7" x14ac:dyDescent="0.2">
      <c r="A1756" s="97"/>
      <c r="B1756" s="97"/>
      <c r="C1756" s="325"/>
      <c r="D1756" s="97"/>
      <c r="E1756" s="97"/>
      <c r="F1756" s="97"/>
      <c r="G1756" s="97"/>
    </row>
    <row r="1757" spans="1:7" x14ac:dyDescent="0.2">
      <c r="A1757" s="97"/>
      <c r="B1757" s="97"/>
      <c r="C1757" s="325"/>
      <c r="D1757" s="97"/>
      <c r="E1757" s="97"/>
      <c r="F1757" s="97"/>
      <c r="G1757" s="97"/>
    </row>
    <row r="1758" spans="1:7" x14ac:dyDescent="0.2">
      <c r="A1758" s="97"/>
      <c r="B1758" s="97"/>
      <c r="C1758" s="325"/>
      <c r="D1758" s="97"/>
      <c r="E1758" s="97"/>
      <c r="F1758" s="97"/>
      <c r="G1758" s="97"/>
    </row>
    <row r="1759" spans="1:7" x14ac:dyDescent="0.2">
      <c r="A1759" s="97"/>
      <c r="B1759" s="97"/>
      <c r="C1759" s="325"/>
      <c r="D1759" s="97"/>
      <c r="E1759" s="97"/>
      <c r="F1759" s="97"/>
      <c r="G1759" s="97"/>
    </row>
    <row r="1760" spans="1:7" x14ac:dyDescent="0.2">
      <c r="A1760" s="97"/>
      <c r="B1760" s="97"/>
      <c r="C1760" s="325"/>
      <c r="D1760" s="97"/>
      <c r="E1760" s="97"/>
      <c r="F1760" s="97"/>
      <c r="G1760" s="97"/>
    </row>
    <row r="1761" spans="1:7" x14ac:dyDescent="0.2">
      <c r="A1761" s="97"/>
      <c r="B1761" s="97"/>
      <c r="C1761" s="325"/>
      <c r="D1761" s="97"/>
      <c r="E1761" s="97"/>
      <c r="F1761" s="97"/>
      <c r="G1761" s="97"/>
    </row>
    <row r="1762" spans="1:7" x14ac:dyDescent="0.2">
      <c r="A1762" s="97"/>
      <c r="B1762" s="97"/>
      <c r="C1762" s="325"/>
      <c r="D1762" s="97"/>
      <c r="E1762" s="97"/>
      <c r="F1762" s="97"/>
      <c r="G1762" s="97"/>
    </row>
    <row r="1763" spans="1:7" x14ac:dyDescent="0.2">
      <c r="A1763" s="97"/>
      <c r="B1763" s="97"/>
      <c r="C1763" s="325"/>
      <c r="D1763" s="97"/>
      <c r="E1763" s="97"/>
      <c r="F1763" s="97"/>
      <c r="G1763" s="97"/>
    </row>
    <row r="1764" spans="1:7" x14ac:dyDescent="0.2">
      <c r="A1764" s="97"/>
      <c r="B1764" s="97"/>
      <c r="C1764" s="325"/>
      <c r="D1764" s="97"/>
      <c r="E1764" s="97"/>
      <c r="F1764" s="97"/>
      <c r="G1764" s="97"/>
    </row>
    <row r="1765" spans="1:7" x14ac:dyDescent="0.2">
      <c r="A1765" s="97"/>
      <c r="B1765" s="97"/>
      <c r="C1765" s="325"/>
      <c r="D1765" s="97"/>
      <c r="E1765" s="97"/>
      <c r="F1765" s="97"/>
      <c r="G1765" s="97"/>
    </row>
    <row r="1766" spans="1:7" x14ac:dyDescent="0.2">
      <c r="A1766" s="97"/>
      <c r="B1766" s="97"/>
      <c r="C1766" s="325"/>
      <c r="D1766" s="97"/>
      <c r="E1766" s="97"/>
      <c r="F1766" s="97"/>
      <c r="G1766" s="97"/>
    </row>
    <row r="1767" spans="1:7" x14ac:dyDescent="0.2">
      <c r="A1767" s="97"/>
      <c r="B1767" s="97"/>
      <c r="C1767" s="325"/>
      <c r="D1767" s="97"/>
      <c r="E1767" s="97"/>
      <c r="F1767" s="97"/>
      <c r="G1767" s="97"/>
    </row>
    <row r="1768" spans="1:7" x14ac:dyDescent="0.2">
      <c r="A1768" s="97"/>
      <c r="B1768" s="97"/>
      <c r="C1768" s="325"/>
      <c r="D1768" s="97"/>
      <c r="E1768" s="97"/>
      <c r="F1768" s="97"/>
      <c r="G1768" s="97"/>
    </row>
    <row r="1769" spans="1:7" x14ac:dyDescent="0.2">
      <c r="A1769" s="97"/>
      <c r="B1769" s="97"/>
      <c r="C1769" s="325"/>
      <c r="D1769" s="97"/>
      <c r="E1769" s="97"/>
      <c r="F1769" s="97"/>
      <c r="G1769" s="97"/>
    </row>
    <row r="1770" spans="1:7" x14ac:dyDescent="0.2">
      <c r="A1770" s="97"/>
      <c r="B1770" s="97"/>
      <c r="C1770" s="325"/>
      <c r="D1770" s="97"/>
      <c r="E1770" s="97"/>
      <c r="F1770" s="97"/>
      <c r="G1770" s="97"/>
    </row>
    <row r="1771" spans="1:7" x14ac:dyDescent="0.2">
      <c r="A1771" s="97"/>
      <c r="B1771" s="97"/>
      <c r="C1771" s="325"/>
      <c r="D1771" s="97"/>
      <c r="E1771" s="97"/>
      <c r="F1771" s="97"/>
      <c r="G1771" s="97"/>
    </row>
    <row r="1772" spans="1:7" x14ac:dyDescent="0.2">
      <c r="A1772" s="97"/>
      <c r="B1772" s="97"/>
      <c r="C1772" s="325"/>
      <c r="D1772" s="97"/>
      <c r="E1772" s="97"/>
      <c r="F1772" s="97"/>
      <c r="G1772" s="97"/>
    </row>
    <row r="1773" spans="1:7" x14ac:dyDescent="0.2">
      <c r="A1773" s="97"/>
      <c r="B1773" s="97"/>
      <c r="C1773" s="325"/>
      <c r="D1773" s="97"/>
      <c r="E1773" s="97"/>
      <c r="F1773" s="97"/>
      <c r="G1773" s="97"/>
    </row>
    <row r="1774" spans="1:7" x14ac:dyDescent="0.2">
      <c r="A1774" s="97"/>
      <c r="B1774" s="97"/>
      <c r="C1774" s="325"/>
      <c r="D1774" s="97"/>
      <c r="E1774" s="97"/>
      <c r="F1774" s="97"/>
      <c r="G1774" s="97"/>
    </row>
    <row r="1775" spans="1:7" x14ac:dyDescent="0.2">
      <c r="A1775" s="97"/>
      <c r="B1775" s="97"/>
      <c r="C1775" s="325"/>
      <c r="D1775" s="97"/>
      <c r="E1775" s="97"/>
      <c r="F1775" s="97"/>
      <c r="G1775" s="97"/>
    </row>
    <row r="1776" spans="1:7" x14ac:dyDescent="0.2">
      <c r="A1776" s="97"/>
      <c r="B1776" s="97"/>
      <c r="C1776" s="325"/>
      <c r="D1776" s="97"/>
      <c r="E1776" s="97"/>
      <c r="F1776" s="97"/>
      <c r="G1776" s="97"/>
    </row>
    <row r="1777" spans="1:7" x14ac:dyDescent="0.2">
      <c r="A1777" s="97"/>
      <c r="B1777" s="97"/>
      <c r="C1777" s="325"/>
      <c r="D1777" s="97"/>
      <c r="E1777" s="97"/>
      <c r="F1777" s="97"/>
      <c r="G1777" s="97"/>
    </row>
    <row r="1778" spans="1:7" x14ac:dyDescent="0.2">
      <c r="A1778" s="97"/>
      <c r="B1778" s="97"/>
      <c r="C1778" s="325"/>
      <c r="D1778" s="97"/>
      <c r="E1778" s="97"/>
      <c r="F1778" s="97"/>
      <c r="G1778" s="97"/>
    </row>
    <row r="1779" spans="1:7" x14ac:dyDescent="0.2">
      <c r="A1779" s="97"/>
      <c r="B1779" s="97"/>
      <c r="C1779" s="325"/>
      <c r="D1779" s="97"/>
      <c r="E1779" s="97"/>
      <c r="F1779" s="97"/>
      <c r="G1779" s="97"/>
    </row>
    <row r="1780" spans="1:7" x14ac:dyDescent="0.2">
      <c r="A1780" s="97"/>
      <c r="B1780" s="97"/>
      <c r="C1780" s="325"/>
      <c r="D1780" s="97"/>
      <c r="E1780" s="97"/>
      <c r="F1780" s="97"/>
      <c r="G1780" s="97"/>
    </row>
    <row r="1781" spans="1:7" x14ac:dyDescent="0.2">
      <c r="A1781" s="97"/>
      <c r="B1781" s="97"/>
      <c r="C1781" s="325"/>
      <c r="D1781" s="97"/>
      <c r="E1781" s="97"/>
      <c r="F1781" s="97"/>
      <c r="G1781" s="97"/>
    </row>
    <row r="1782" spans="1:7" x14ac:dyDescent="0.2">
      <c r="A1782" s="97"/>
      <c r="B1782" s="97"/>
      <c r="C1782" s="325"/>
      <c r="D1782" s="97"/>
      <c r="E1782" s="97"/>
      <c r="F1782" s="97"/>
      <c r="G1782" s="97"/>
    </row>
    <row r="1783" spans="1:7" x14ac:dyDescent="0.2">
      <c r="A1783" s="97"/>
      <c r="B1783" s="97"/>
      <c r="C1783" s="325"/>
      <c r="D1783" s="97"/>
      <c r="E1783" s="97"/>
      <c r="F1783" s="97"/>
      <c r="G1783" s="97"/>
    </row>
    <row r="1784" spans="1:7" x14ac:dyDescent="0.2">
      <c r="A1784" s="97"/>
      <c r="B1784" s="97"/>
      <c r="C1784" s="325"/>
      <c r="D1784" s="97"/>
      <c r="E1784" s="97"/>
      <c r="F1784" s="97"/>
      <c r="G1784" s="97"/>
    </row>
    <row r="1785" spans="1:7" x14ac:dyDescent="0.2">
      <c r="A1785" s="97"/>
      <c r="B1785" s="97"/>
      <c r="C1785" s="325"/>
      <c r="D1785" s="97"/>
      <c r="E1785" s="97"/>
      <c r="F1785" s="97"/>
      <c r="G1785" s="97"/>
    </row>
    <row r="1786" spans="1:7" x14ac:dyDescent="0.2">
      <c r="A1786" s="97"/>
      <c r="B1786" s="97"/>
      <c r="C1786" s="325"/>
      <c r="D1786" s="97"/>
      <c r="E1786" s="97"/>
      <c r="F1786" s="97"/>
      <c r="G1786" s="97"/>
    </row>
    <row r="1787" spans="1:7" x14ac:dyDescent="0.2">
      <c r="A1787" s="97"/>
      <c r="B1787" s="97"/>
      <c r="C1787" s="325"/>
      <c r="D1787" s="97"/>
      <c r="E1787" s="97"/>
      <c r="F1787" s="97"/>
      <c r="G1787" s="97"/>
    </row>
    <row r="1788" spans="1:7" x14ac:dyDescent="0.2">
      <c r="A1788" s="97"/>
      <c r="B1788" s="97"/>
      <c r="C1788" s="325"/>
      <c r="D1788" s="97"/>
      <c r="E1788" s="97"/>
      <c r="F1788" s="97"/>
      <c r="G1788" s="97"/>
    </row>
    <row r="1789" spans="1:7" x14ac:dyDescent="0.2">
      <c r="A1789" s="97"/>
      <c r="B1789" s="97"/>
      <c r="C1789" s="325"/>
      <c r="D1789" s="97"/>
      <c r="E1789" s="97"/>
      <c r="F1789" s="97"/>
      <c r="G1789" s="97"/>
    </row>
    <row r="1790" spans="1:7" x14ac:dyDescent="0.2">
      <c r="A1790" s="97"/>
      <c r="B1790" s="97"/>
      <c r="C1790" s="325"/>
      <c r="D1790" s="97"/>
      <c r="E1790" s="97"/>
      <c r="F1790" s="97"/>
      <c r="G1790" s="97"/>
    </row>
    <row r="1791" spans="1:7" x14ac:dyDescent="0.2">
      <c r="A1791" s="97"/>
      <c r="B1791" s="97"/>
      <c r="C1791" s="325"/>
      <c r="D1791" s="97"/>
      <c r="E1791" s="97"/>
      <c r="F1791" s="97"/>
      <c r="G1791" s="97"/>
    </row>
    <row r="1792" spans="1:7" x14ac:dyDescent="0.2">
      <c r="A1792" s="97"/>
      <c r="B1792" s="97"/>
      <c r="C1792" s="325"/>
      <c r="D1792" s="97"/>
      <c r="E1792" s="97"/>
      <c r="F1792" s="97"/>
      <c r="G1792" s="97"/>
    </row>
    <row r="1793" spans="1:7" x14ac:dyDescent="0.2">
      <c r="A1793" s="97"/>
      <c r="B1793" s="97"/>
      <c r="C1793" s="325"/>
      <c r="D1793" s="97"/>
      <c r="E1793" s="97"/>
      <c r="F1793" s="97"/>
      <c r="G1793" s="97"/>
    </row>
    <row r="1794" spans="1:7" x14ac:dyDescent="0.2">
      <c r="A1794" s="97"/>
      <c r="B1794" s="97"/>
      <c r="C1794" s="325"/>
      <c r="D1794" s="97"/>
      <c r="E1794" s="97"/>
      <c r="F1794" s="97"/>
      <c r="G1794" s="97"/>
    </row>
    <row r="1795" spans="1:7" x14ac:dyDescent="0.2">
      <c r="A1795" s="97"/>
      <c r="B1795" s="97"/>
      <c r="C1795" s="325"/>
      <c r="D1795" s="97"/>
      <c r="E1795" s="97"/>
      <c r="F1795" s="97"/>
      <c r="G1795" s="97"/>
    </row>
    <row r="1796" spans="1:7" x14ac:dyDescent="0.2">
      <c r="A1796" s="97"/>
      <c r="B1796" s="97"/>
      <c r="C1796" s="325"/>
      <c r="D1796" s="97"/>
      <c r="E1796" s="97"/>
      <c r="F1796" s="97"/>
      <c r="G1796" s="97"/>
    </row>
    <row r="1797" spans="1:7" x14ac:dyDescent="0.2">
      <c r="A1797" s="97"/>
      <c r="B1797" s="97"/>
      <c r="C1797" s="325"/>
      <c r="D1797" s="97"/>
      <c r="E1797" s="97"/>
      <c r="F1797" s="97"/>
      <c r="G1797" s="97"/>
    </row>
    <row r="1798" spans="1:7" x14ac:dyDescent="0.2">
      <c r="A1798" s="97"/>
      <c r="B1798" s="97"/>
      <c r="C1798" s="325"/>
      <c r="D1798" s="97"/>
      <c r="E1798" s="97"/>
      <c r="F1798" s="97"/>
      <c r="G1798" s="97"/>
    </row>
    <row r="1799" spans="1:7" x14ac:dyDescent="0.2">
      <c r="A1799" s="97"/>
      <c r="B1799" s="97"/>
      <c r="C1799" s="325"/>
      <c r="D1799" s="97"/>
      <c r="E1799" s="97"/>
      <c r="F1799" s="97"/>
      <c r="G1799" s="97"/>
    </row>
    <row r="1800" spans="1:7" x14ac:dyDescent="0.2">
      <c r="A1800" s="97"/>
      <c r="B1800" s="97"/>
      <c r="C1800" s="325"/>
      <c r="D1800" s="97"/>
      <c r="E1800" s="97"/>
      <c r="F1800" s="97"/>
      <c r="G1800" s="97"/>
    </row>
    <row r="1801" spans="1:7" x14ac:dyDescent="0.2">
      <c r="A1801" s="97"/>
      <c r="B1801" s="97"/>
      <c r="C1801" s="325"/>
      <c r="D1801" s="97"/>
      <c r="E1801" s="97"/>
      <c r="F1801" s="97"/>
      <c r="G1801" s="97"/>
    </row>
    <row r="1802" spans="1:7" x14ac:dyDescent="0.2">
      <c r="A1802" s="97"/>
      <c r="B1802" s="97"/>
      <c r="C1802" s="325"/>
      <c r="D1802" s="97"/>
      <c r="E1802" s="97"/>
      <c r="F1802" s="97"/>
      <c r="G1802" s="97"/>
    </row>
    <row r="1803" spans="1:7" x14ac:dyDescent="0.2">
      <c r="A1803" s="97"/>
      <c r="B1803" s="97"/>
      <c r="C1803" s="325"/>
      <c r="D1803" s="97"/>
      <c r="E1803" s="97"/>
      <c r="F1803" s="97"/>
      <c r="G1803" s="97"/>
    </row>
    <row r="1804" spans="1:7" x14ac:dyDescent="0.2">
      <c r="A1804" s="97"/>
      <c r="B1804" s="97"/>
      <c r="C1804" s="325"/>
      <c r="D1804" s="97"/>
      <c r="E1804" s="97"/>
      <c r="F1804" s="97"/>
      <c r="G1804" s="97"/>
    </row>
    <row r="1805" spans="1:7" x14ac:dyDescent="0.2">
      <c r="A1805" s="97"/>
      <c r="B1805" s="97"/>
      <c r="C1805" s="325"/>
      <c r="D1805" s="97"/>
      <c r="E1805" s="97"/>
      <c r="F1805" s="97"/>
      <c r="G1805" s="97"/>
    </row>
    <row r="1806" spans="1:7" x14ac:dyDescent="0.2">
      <c r="A1806" s="97"/>
      <c r="B1806" s="97"/>
      <c r="C1806" s="325"/>
      <c r="D1806" s="97"/>
      <c r="E1806" s="97"/>
      <c r="F1806" s="97"/>
      <c r="G1806" s="97"/>
    </row>
    <row r="1807" spans="1:7" x14ac:dyDescent="0.2">
      <c r="A1807" s="97"/>
      <c r="B1807" s="97"/>
      <c r="C1807" s="325"/>
      <c r="D1807" s="97"/>
      <c r="E1807" s="97"/>
      <c r="F1807" s="97"/>
      <c r="G1807" s="97"/>
    </row>
    <row r="1808" spans="1:7" x14ac:dyDescent="0.2">
      <c r="A1808" s="97"/>
      <c r="B1808" s="97"/>
      <c r="C1808" s="325"/>
      <c r="D1808" s="97"/>
      <c r="E1808" s="97"/>
      <c r="F1808" s="97"/>
      <c r="G1808" s="97"/>
    </row>
    <row r="1809" spans="1:7" x14ac:dyDescent="0.2">
      <c r="A1809" s="97"/>
      <c r="B1809" s="97"/>
      <c r="C1809" s="325"/>
      <c r="D1809" s="97"/>
      <c r="E1809" s="97"/>
      <c r="F1809" s="97"/>
      <c r="G1809" s="97"/>
    </row>
    <row r="1810" spans="1:7" x14ac:dyDescent="0.2">
      <c r="A1810" s="97"/>
      <c r="B1810" s="97"/>
      <c r="C1810" s="325"/>
      <c r="D1810" s="97"/>
      <c r="E1810" s="97"/>
      <c r="F1810" s="97"/>
      <c r="G1810" s="97"/>
    </row>
    <row r="1811" spans="1:7" x14ac:dyDescent="0.2">
      <c r="A1811" s="97"/>
      <c r="B1811" s="97"/>
      <c r="C1811" s="325"/>
      <c r="D1811" s="97"/>
      <c r="E1811" s="97"/>
      <c r="F1811" s="97"/>
      <c r="G1811" s="97"/>
    </row>
    <row r="1812" spans="1:7" x14ac:dyDescent="0.2">
      <c r="A1812" s="97"/>
      <c r="B1812" s="97"/>
      <c r="C1812" s="325"/>
      <c r="D1812" s="97"/>
      <c r="E1812" s="97"/>
      <c r="F1812" s="97"/>
      <c r="G1812" s="97"/>
    </row>
    <row r="1813" spans="1:7" x14ac:dyDescent="0.2">
      <c r="A1813" s="97"/>
      <c r="B1813" s="97"/>
      <c r="C1813" s="325"/>
      <c r="D1813" s="97"/>
      <c r="E1813" s="97"/>
      <c r="F1813" s="97"/>
      <c r="G1813" s="97"/>
    </row>
    <row r="1814" spans="1:7" x14ac:dyDescent="0.2">
      <c r="A1814" s="97"/>
      <c r="B1814" s="97"/>
      <c r="C1814" s="325"/>
      <c r="D1814" s="97"/>
      <c r="E1814" s="97"/>
      <c r="F1814" s="97"/>
      <c r="G1814" s="97"/>
    </row>
    <row r="1815" spans="1:7" x14ac:dyDescent="0.2">
      <c r="A1815" s="97"/>
      <c r="B1815" s="97"/>
      <c r="C1815" s="325"/>
      <c r="D1815" s="97"/>
      <c r="E1815" s="97"/>
      <c r="F1815" s="97"/>
      <c r="G1815" s="97"/>
    </row>
    <row r="1816" spans="1:7" x14ac:dyDescent="0.2">
      <c r="A1816" s="97"/>
      <c r="B1816" s="97"/>
      <c r="C1816" s="325"/>
      <c r="D1816" s="97"/>
      <c r="E1816" s="97"/>
      <c r="F1816" s="97"/>
      <c r="G1816" s="97"/>
    </row>
    <row r="1817" spans="1:7" x14ac:dyDescent="0.2">
      <c r="A1817" s="97"/>
      <c r="B1817" s="97"/>
      <c r="C1817" s="325"/>
      <c r="D1817" s="97"/>
      <c r="E1817" s="97"/>
      <c r="F1817" s="97"/>
      <c r="G1817" s="97"/>
    </row>
    <row r="1818" spans="1:7" x14ac:dyDescent="0.2">
      <c r="A1818" s="97"/>
      <c r="B1818" s="97"/>
      <c r="C1818" s="325"/>
      <c r="D1818" s="97"/>
      <c r="E1818" s="97"/>
      <c r="F1818" s="97"/>
      <c r="G1818" s="97"/>
    </row>
    <row r="1819" spans="1:7" x14ac:dyDescent="0.2">
      <c r="A1819" s="97"/>
      <c r="B1819" s="97"/>
      <c r="C1819" s="325"/>
      <c r="D1819" s="97"/>
      <c r="E1819" s="97"/>
      <c r="F1819" s="97"/>
      <c r="G1819" s="97"/>
    </row>
    <row r="1820" spans="1:7" x14ac:dyDescent="0.2">
      <c r="A1820" s="97"/>
      <c r="B1820" s="97"/>
      <c r="C1820" s="325"/>
      <c r="D1820" s="97"/>
      <c r="E1820" s="97"/>
      <c r="F1820" s="97"/>
      <c r="G1820" s="97"/>
    </row>
    <row r="1821" spans="1:7" x14ac:dyDescent="0.2">
      <c r="A1821" s="97"/>
      <c r="B1821" s="97"/>
      <c r="C1821" s="325"/>
      <c r="D1821" s="97"/>
      <c r="E1821" s="97"/>
      <c r="F1821" s="97"/>
      <c r="G1821" s="97"/>
    </row>
    <row r="1822" spans="1:7" x14ac:dyDescent="0.2">
      <c r="A1822" s="97"/>
      <c r="B1822" s="97"/>
      <c r="C1822" s="325"/>
      <c r="D1822" s="97"/>
      <c r="E1822" s="97"/>
      <c r="F1822" s="97"/>
      <c r="G1822" s="97"/>
    </row>
    <row r="1823" spans="1:7" x14ac:dyDescent="0.2">
      <c r="A1823" s="97"/>
      <c r="B1823" s="97"/>
      <c r="C1823" s="325"/>
      <c r="D1823" s="97"/>
      <c r="E1823" s="97"/>
      <c r="F1823" s="97"/>
      <c r="G1823" s="97"/>
    </row>
    <row r="1824" spans="1:7" x14ac:dyDescent="0.2">
      <c r="A1824" s="97"/>
      <c r="B1824" s="97"/>
      <c r="C1824" s="325"/>
      <c r="D1824" s="97"/>
      <c r="E1824" s="97"/>
      <c r="F1824" s="97"/>
      <c r="G1824" s="97"/>
    </row>
    <row r="1825" spans="1:7" x14ac:dyDescent="0.2">
      <c r="A1825" s="97"/>
      <c r="B1825" s="97"/>
      <c r="C1825" s="325"/>
      <c r="D1825" s="97"/>
      <c r="E1825" s="97"/>
      <c r="F1825" s="97"/>
      <c r="G1825" s="97"/>
    </row>
    <row r="1826" spans="1:7" x14ac:dyDescent="0.2">
      <c r="A1826" s="97"/>
      <c r="B1826" s="97"/>
      <c r="C1826" s="325"/>
      <c r="D1826" s="97"/>
      <c r="E1826" s="97"/>
      <c r="F1826" s="97"/>
      <c r="G1826" s="97"/>
    </row>
    <row r="1827" spans="1:7" x14ac:dyDescent="0.2">
      <c r="A1827" s="97"/>
      <c r="B1827" s="97"/>
      <c r="C1827" s="325"/>
      <c r="D1827" s="97"/>
      <c r="E1827" s="97"/>
      <c r="F1827" s="97"/>
      <c r="G1827" s="97"/>
    </row>
    <row r="1828" spans="1:7" x14ac:dyDescent="0.2">
      <c r="A1828" s="97"/>
      <c r="B1828" s="97"/>
      <c r="C1828" s="325"/>
      <c r="D1828" s="97"/>
      <c r="E1828" s="97"/>
      <c r="F1828" s="97"/>
      <c r="G1828" s="97"/>
    </row>
    <row r="1829" spans="1:7" x14ac:dyDescent="0.2">
      <c r="A1829" s="97"/>
      <c r="B1829" s="97"/>
      <c r="C1829" s="325"/>
      <c r="D1829" s="97"/>
      <c r="E1829" s="97"/>
      <c r="F1829" s="97"/>
      <c r="G1829" s="97"/>
    </row>
    <row r="1830" spans="1:7" x14ac:dyDescent="0.2">
      <c r="A1830" s="97"/>
      <c r="B1830" s="97"/>
      <c r="C1830" s="325"/>
      <c r="D1830" s="97"/>
      <c r="E1830" s="97"/>
      <c r="F1830" s="97"/>
      <c r="G1830" s="97"/>
    </row>
    <row r="1831" spans="1:7" x14ac:dyDescent="0.2">
      <c r="A1831" s="97"/>
      <c r="B1831" s="97"/>
      <c r="C1831" s="325"/>
      <c r="D1831" s="97"/>
      <c r="E1831" s="97"/>
      <c r="F1831" s="97"/>
      <c r="G1831" s="97"/>
    </row>
    <row r="1832" spans="1:7" x14ac:dyDescent="0.2">
      <c r="A1832" s="97"/>
      <c r="B1832" s="97"/>
      <c r="C1832" s="325"/>
      <c r="D1832" s="97"/>
      <c r="E1832" s="97"/>
      <c r="F1832" s="97"/>
      <c r="G1832" s="97"/>
    </row>
    <row r="1833" spans="1:7" x14ac:dyDescent="0.2">
      <c r="A1833" s="97"/>
      <c r="B1833" s="97"/>
      <c r="C1833" s="325"/>
      <c r="D1833" s="97"/>
      <c r="E1833" s="97"/>
      <c r="F1833" s="97"/>
      <c r="G1833" s="97"/>
    </row>
    <row r="1834" spans="1:7" x14ac:dyDescent="0.2">
      <c r="A1834" s="97"/>
      <c r="B1834" s="97"/>
      <c r="C1834" s="325"/>
      <c r="D1834" s="97"/>
      <c r="E1834" s="97"/>
      <c r="F1834" s="97"/>
      <c r="G1834" s="97"/>
    </row>
    <row r="1835" spans="1:7" x14ac:dyDescent="0.2">
      <c r="A1835" s="97"/>
      <c r="B1835" s="97"/>
      <c r="C1835" s="325"/>
      <c r="D1835" s="97"/>
      <c r="E1835" s="97"/>
      <c r="F1835" s="97"/>
      <c r="G1835" s="97"/>
    </row>
    <row r="1836" spans="1:7" x14ac:dyDescent="0.2">
      <c r="A1836" s="97"/>
      <c r="B1836" s="97"/>
      <c r="C1836" s="325"/>
      <c r="D1836" s="97"/>
      <c r="E1836" s="97"/>
      <c r="F1836" s="97"/>
      <c r="G1836" s="97"/>
    </row>
    <row r="1837" spans="1:7" x14ac:dyDescent="0.2">
      <c r="A1837" s="97"/>
      <c r="B1837" s="97"/>
      <c r="C1837" s="325"/>
      <c r="D1837" s="97"/>
      <c r="E1837" s="97"/>
      <c r="F1837" s="97"/>
      <c r="G1837" s="97"/>
    </row>
    <row r="1838" spans="1:7" x14ac:dyDescent="0.2">
      <c r="A1838" s="97"/>
      <c r="B1838" s="97"/>
      <c r="C1838" s="325"/>
      <c r="D1838" s="97"/>
      <c r="E1838" s="97"/>
      <c r="F1838" s="97"/>
      <c r="G1838" s="97"/>
    </row>
    <row r="1839" spans="1:7" x14ac:dyDescent="0.2">
      <c r="A1839" s="97"/>
      <c r="B1839" s="97"/>
      <c r="C1839" s="325"/>
      <c r="D1839" s="97"/>
      <c r="E1839" s="97"/>
      <c r="F1839" s="97"/>
      <c r="G1839" s="97"/>
    </row>
    <row r="1840" spans="1:7" x14ac:dyDescent="0.2">
      <c r="A1840" s="97"/>
      <c r="B1840" s="97"/>
      <c r="C1840" s="325"/>
      <c r="D1840" s="97"/>
      <c r="E1840" s="97"/>
      <c r="F1840" s="97"/>
      <c r="G1840" s="97"/>
    </row>
    <row r="1841" spans="1:7" x14ac:dyDescent="0.2">
      <c r="A1841" s="97"/>
      <c r="B1841" s="97"/>
      <c r="C1841" s="325"/>
      <c r="D1841" s="97"/>
      <c r="E1841" s="97"/>
      <c r="F1841" s="97"/>
      <c r="G1841" s="97"/>
    </row>
    <row r="1842" spans="1:7" x14ac:dyDescent="0.2">
      <c r="A1842" s="97"/>
      <c r="B1842" s="97"/>
      <c r="C1842" s="325"/>
      <c r="D1842" s="97"/>
      <c r="E1842" s="97"/>
      <c r="F1842" s="97"/>
      <c r="G1842" s="97"/>
    </row>
    <row r="1843" spans="1:7" x14ac:dyDescent="0.2">
      <c r="A1843" s="97"/>
      <c r="B1843" s="97"/>
      <c r="C1843" s="325"/>
      <c r="D1843" s="97"/>
      <c r="E1843" s="97"/>
      <c r="F1843" s="97"/>
      <c r="G1843" s="97"/>
    </row>
    <row r="1844" spans="1:7" x14ac:dyDescent="0.2">
      <c r="A1844" s="97"/>
      <c r="B1844" s="97"/>
      <c r="C1844" s="325"/>
      <c r="D1844" s="97"/>
      <c r="E1844" s="97"/>
      <c r="F1844" s="97"/>
      <c r="G1844" s="97"/>
    </row>
    <row r="1845" spans="1:7" x14ac:dyDescent="0.2">
      <c r="A1845" s="97"/>
      <c r="B1845" s="97"/>
      <c r="C1845" s="325"/>
      <c r="D1845" s="97"/>
      <c r="E1845" s="97"/>
      <c r="F1845" s="97"/>
      <c r="G1845" s="97"/>
    </row>
    <row r="1846" spans="1:7" x14ac:dyDescent="0.2">
      <c r="A1846" s="97"/>
      <c r="B1846" s="97"/>
      <c r="C1846" s="325"/>
      <c r="D1846" s="97"/>
      <c r="E1846" s="97"/>
      <c r="F1846" s="97"/>
      <c r="G1846" s="97"/>
    </row>
    <row r="1847" spans="1:7" x14ac:dyDescent="0.2">
      <c r="A1847" s="97"/>
      <c r="B1847" s="97"/>
      <c r="C1847" s="325"/>
      <c r="D1847" s="97"/>
      <c r="E1847" s="97"/>
      <c r="F1847" s="97"/>
      <c r="G1847" s="97"/>
    </row>
    <row r="1848" spans="1:7" x14ac:dyDescent="0.2">
      <c r="A1848" s="97"/>
      <c r="B1848" s="97"/>
      <c r="C1848" s="325"/>
      <c r="D1848" s="97"/>
      <c r="E1848" s="97"/>
      <c r="F1848" s="97"/>
      <c r="G1848" s="97"/>
    </row>
    <row r="1849" spans="1:7" x14ac:dyDescent="0.2">
      <c r="A1849" s="97"/>
      <c r="B1849" s="97"/>
      <c r="C1849" s="325"/>
      <c r="D1849" s="97"/>
      <c r="E1849" s="97"/>
      <c r="F1849" s="97"/>
      <c r="G1849" s="97"/>
    </row>
    <row r="1850" spans="1:7" x14ac:dyDescent="0.2">
      <c r="A1850" s="97"/>
      <c r="B1850" s="97"/>
      <c r="C1850" s="325"/>
      <c r="D1850" s="97"/>
      <c r="E1850" s="97"/>
      <c r="F1850" s="97"/>
      <c r="G1850" s="97"/>
    </row>
    <row r="1851" spans="1:7" x14ac:dyDescent="0.2">
      <c r="A1851" s="97"/>
      <c r="B1851" s="97"/>
      <c r="C1851" s="325"/>
      <c r="D1851" s="97"/>
      <c r="E1851" s="97"/>
      <c r="F1851" s="97"/>
      <c r="G1851" s="97"/>
    </row>
    <row r="1852" spans="1:7" x14ac:dyDescent="0.2">
      <c r="A1852" s="97"/>
      <c r="B1852" s="97"/>
      <c r="C1852" s="325"/>
      <c r="D1852" s="97"/>
      <c r="E1852" s="97"/>
      <c r="F1852" s="97"/>
      <c r="G1852" s="97"/>
    </row>
    <row r="1853" spans="1:7" x14ac:dyDescent="0.2">
      <c r="A1853" s="97"/>
      <c r="B1853" s="97"/>
      <c r="C1853" s="325"/>
      <c r="D1853" s="97"/>
      <c r="E1853" s="97"/>
      <c r="F1853" s="97"/>
      <c r="G1853" s="97"/>
    </row>
    <row r="1854" spans="1:7" x14ac:dyDescent="0.2">
      <c r="A1854" s="97"/>
      <c r="B1854" s="97"/>
      <c r="C1854" s="325"/>
      <c r="D1854" s="97"/>
      <c r="E1854" s="97"/>
      <c r="F1854" s="97"/>
      <c r="G1854" s="97"/>
    </row>
    <row r="1855" spans="1:7" x14ac:dyDescent="0.2">
      <c r="A1855" s="97"/>
      <c r="B1855" s="97"/>
      <c r="C1855" s="325"/>
      <c r="D1855" s="97"/>
      <c r="E1855" s="97"/>
      <c r="F1855" s="97"/>
      <c r="G1855" s="97"/>
    </row>
    <row r="1856" spans="1:7" x14ac:dyDescent="0.2">
      <c r="A1856" s="97"/>
      <c r="B1856" s="97"/>
      <c r="C1856" s="325"/>
      <c r="D1856" s="97"/>
      <c r="E1856" s="97"/>
      <c r="F1856" s="97"/>
      <c r="G1856" s="97"/>
    </row>
    <row r="1857" spans="1:7" x14ac:dyDescent="0.2">
      <c r="A1857" s="97"/>
      <c r="B1857" s="97"/>
      <c r="C1857" s="325"/>
      <c r="D1857" s="97"/>
      <c r="E1857" s="97"/>
      <c r="F1857" s="97"/>
      <c r="G1857" s="97"/>
    </row>
    <row r="1858" spans="1:7" x14ac:dyDescent="0.2">
      <c r="A1858" s="97"/>
      <c r="B1858" s="97"/>
      <c r="C1858" s="325"/>
      <c r="D1858" s="97"/>
      <c r="E1858" s="97"/>
      <c r="F1858" s="97"/>
      <c r="G1858" s="97"/>
    </row>
    <row r="1859" spans="1:7" x14ac:dyDescent="0.2">
      <c r="A1859" s="97"/>
      <c r="B1859" s="97"/>
      <c r="C1859" s="325"/>
      <c r="D1859" s="97"/>
      <c r="E1859" s="97"/>
      <c r="F1859" s="97"/>
      <c r="G1859" s="97"/>
    </row>
    <row r="1860" spans="1:7" x14ac:dyDescent="0.2">
      <c r="A1860" s="97"/>
      <c r="B1860" s="97"/>
      <c r="C1860" s="325"/>
      <c r="D1860" s="97"/>
      <c r="E1860" s="97"/>
      <c r="F1860" s="97"/>
      <c r="G1860" s="97"/>
    </row>
    <row r="1861" spans="1:7" x14ac:dyDescent="0.2">
      <c r="A1861" s="97"/>
      <c r="B1861" s="97"/>
      <c r="C1861" s="325"/>
      <c r="D1861" s="97"/>
      <c r="E1861" s="97"/>
      <c r="F1861" s="97"/>
      <c r="G1861" s="97"/>
    </row>
    <row r="1862" spans="1:7" x14ac:dyDescent="0.2">
      <c r="A1862" s="97"/>
      <c r="B1862" s="97"/>
      <c r="C1862" s="325"/>
      <c r="D1862" s="97"/>
      <c r="E1862" s="97"/>
      <c r="F1862" s="97"/>
      <c r="G1862" s="97"/>
    </row>
    <row r="1863" spans="1:7" x14ac:dyDescent="0.2">
      <c r="A1863" s="97"/>
      <c r="B1863" s="97"/>
      <c r="C1863" s="325"/>
      <c r="D1863" s="97"/>
      <c r="E1863" s="97"/>
      <c r="F1863" s="97"/>
      <c r="G1863" s="97"/>
    </row>
    <row r="1864" spans="1:7" x14ac:dyDescent="0.2">
      <c r="A1864" s="97"/>
      <c r="B1864" s="97"/>
      <c r="C1864" s="325"/>
      <c r="D1864" s="97"/>
      <c r="E1864" s="97"/>
      <c r="F1864" s="97"/>
      <c r="G1864" s="97"/>
    </row>
    <row r="1865" spans="1:7" x14ac:dyDescent="0.2">
      <c r="A1865" s="97"/>
      <c r="B1865" s="97"/>
      <c r="C1865" s="325"/>
      <c r="D1865" s="97"/>
      <c r="E1865" s="97"/>
      <c r="F1865" s="97"/>
      <c r="G1865" s="97"/>
    </row>
    <row r="1866" spans="1:7" x14ac:dyDescent="0.2">
      <c r="A1866" s="97"/>
      <c r="B1866" s="97"/>
      <c r="C1866" s="325"/>
      <c r="D1866" s="97"/>
      <c r="E1866" s="97"/>
      <c r="F1866" s="97"/>
      <c r="G1866" s="97"/>
    </row>
    <row r="1867" spans="1:7" x14ac:dyDescent="0.2">
      <c r="A1867" s="97"/>
      <c r="B1867" s="97"/>
      <c r="C1867" s="325"/>
      <c r="D1867" s="97"/>
      <c r="E1867" s="97"/>
      <c r="F1867" s="97"/>
      <c r="G1867" s="97"/>
    </row>
    <row r="1868" spans="1:7" x14ac:dyDescent="0.2">
      <c r="A1868" s="97"/>
      <c r="B1868" s="97"/>
      <c r="C1868" s="325"/>
      <c r="D1868" s="97"/>
      <c r="E1868" s="97"/>
      <c r="F1868" s="97"/>
      <c r="G1868" s="97"/>
    </row>
    <row r="1869" spans="1:7" x14ac:dyDescent="0.2">
      <c r="A1869" s="97"/>
      <c r="B1869" s="97"/>
      <c r="C1869" s="325"/>
      <c r="D1869" s="97"/>
      <c r="E1869" s="97"/>
      <c r="F1869" s="97"/>
      <c r="G1869" s="97"/>
    </row>
    <row r="1870" spans="1:7" x14ac:dyDescent="0.2">
      <c r="A1870" s="97"/>
      <c r="B1870" s="97"/>
      <c r="C1870" s="325"/>
      <c r="D1870" s="97"/>
      <c r="E1870" s="97"/>
      <c r="F1870" s="97"/>
      <c r="G1870" s="97"/>
    </row>
    <row r="1871" spans="1:7" x14ac:dyDescent="0.2">
      <c r="A1871" s="97"/>
      <c r="B1871" s="97"/>
      <c r="C1871" s="325"/>
      <c r="D1871" s="97"/>
      <c r="E1871" s="97"/>
      <c r="F1871" s="97"/>
      <c r="G1871" s="97"/>
    </row>
    <row r="1872" spans="1:7" x14ac:dyDescent="0.2">
      <c r="A1872" s="97"/>
      <c r="B1872" s="97"/>
      <c r="C1872" s="325"/>
      <c r="D1872" s="97"/>
      <c r="E1872" s="97"/>
      <c r="F1872" s="97"/>
      <c r="G1872" s="97"/>
    </row>
    <row r="1873" spans="1:7" x14ac:dyDescent="0.2">
      <c r="A1873" s="97"/>
      <c r="B1873" s="97"/>
      <c r="C1873" s="325"/>
      <c r="D1873" s="97"/>
      <c r="E1873" s="97"/>
      <c r="F1873" s="97"/>
      <c r="G1873" s="97"/>
    </row>
    <row r="1874" spans="1:7" x14ac:dyDescent="0.2">
      <c r="A1874" s="97"/>
      <c r="B1874" s="97"/>
      <c r="C1874" s="325"/>
      <c r="D1874" s="97"/>
      <c r="E1874" s="97"/>
      <c r="F1874" s="97"/>
      <c r="G1874" s="97"/>
    </row>
    <row r="1875" spans="1:7" x14ac:dyDescent="0.2">
      <c r="A1875" s="97"/>
      <c r="B1875" s="97"/>
      <c r="C1875" s="325"/>
      <c r="D1875" s="97"/>
      <c r="E1875" s="97"/>
      <c r="F1875" s="97"/>
      <c r="G1875" s="97"/>
    </row>
    <row r="1876" spans="1:7" x14ac:dyDescent="0.2">
      <c r="A1876" s="97"/>
      <c r="B1876" s="97"/>
      <c r="C1876" s="325"/>
      <c r="D1876" s="97"/>
      <c r="E1876" s="97"/>
      <c r="F1876" s="97"/>
      <c r="G1876" s="97"/>
    </row>
    <row r="1877" spans="1:7" x14ac:dyDescent="0.2">
      <c r="A1877" s="97"/>
      <c r="B1877" s="97"/>
      <c r="C1877" s="325"/>
      <c r="D1877" s="97"/>
      <c r="E1877" s="97"/>
      <c r="F1877" s="97"/>
      <c r="G1877" s="97"/>
    </row>
    <row r="1878" spans="1:7" x14ac:dyDescent="0.2">
      <c r="A1878" s="97"/>
      <c r="B1878" s="97"/>
      <c r="C1878" s="325"/>
      <c r="D1878" s="97"/>
      <c r="E1878" s="97"/>
      <c r="F1878" s="97"/>
      <c r="G1878" s="97"/>
    </row>
    <row r="1879" spans="1:7" x14ac:dyDescent="0.2">
      <c r="A1879" s="97"/>
      <c r="B1879" s="97"/>
      <c r="C1879" s="325"/>
      <c r="D1879" s="97"/>
      <c r="E1879" s="97"/>
      <c r="F1879" s="97"/>
      <c r="G1879" s="97"/>
    </row>
    <row r="1880" spans="1:7" x14ac:dyDescent="0.2">
      <c r="A1880" s="97"/>
      <c r="B1880" s="97"/>
      <c r="C1880" s="325"/>
      <c r="D1880" s="97"/>
      <c r="E1880" s="97"/>
      <c r="F1880" s="97"/>
      <c r="G1880" s="97"/>
    </row>
    <row r="1881" spans="1:7" x14ac:dyDescent="0.2">
      <c r="A1881" s="97"/>
      <c r="B1881" s="97"/>
      <c r="C1881" s="325"/>
      <c r="D1881" s="97"/>
      <c r="E1881" s="97"/>
      <c r="F1881" s="97"/>
      <c r="G1881" s="97"/>
    </row>
    <row r="1882" spans="1:7" x14ac:dyDescent="0.2">
      <c r="A1882" s="97"/>
      <c r="B1882" s="97"/>
      <c r="C1882" s="325"/>
      <c r="D1882" s="97"/>
      <c r="E1882" s="97"/>
      <c r="F1882" s="97"/>
      <c r="G1882" s="97"/>
    </row>
    <row r="1883" spans="1:7" x14ac:dyDescent="0.2">
      <c r="A1883" s="97"/>
      <c r="B1883" s="97"/>
      <c r="C1883" s="325"/>
      <c r="D1883" s="97"/>
      <c r="E1883" s="97"/>
      <c r="F1883" s="97"/>
      <c r="G1883" s="97"/>
    </row>
    <row r="1884" spans="1:7" x14ac:dyDescent="0.2">
      <c r="A1884" s="97"/>
      <c r="B1884" s="97"/>
      <c r="C1884" s="325"/>
      <c r="D1884" s="97"/>
      <c r="E1884" s="97"/>
      <c r="F1884" s="97"/>
      <c r="G1884" s="97"/>
    </row>
    <row r="1885" spans="1:7" x14ac:dyDescent="0.2">
      <c r="A1885" s="97"/>
      <c r="B1885" s="97"/>
      <c r="C1885" s="325"/>
      <c r="D1885" s="97"/>
      <c r="E1885" s="97"/>
      <c r="F1885" s="97"/>
      <c r="G1885" s="97"/>
    </row>
    <row r="1886" spans="1:7" x14ac:dyDescent="0.2">
      <c r="A1886" s="97"/>
      <c r="B1886" s="97"/>
      <c r="C1886" s="325"/>
      <c r="D1886" s="97"/>
      <c r="E1886" s="97"/>
      <c r="F1886" s="97"/>
      <c r="G1886" s="97"/>
    </row>
    <row r="1887" spans="1:7" x14ac:dyDescent="0.2">
      <c r="A1887" s="97"/>
      <c r="B1887" s="97"/>
      <c r="C1887" s="325"/>
      <c r="D1887" s="97"/>
      <c r="E1887" s="97"/>
      <c r="F1887" s="97"/>
      <c r="G1887" s="97"/>
    </row>
    <row r="1888" spans="1:7" x14ac:dyDescent="0.2">
      <c r="A1888" s="97"/>
      <c r="B1888" s="97"/>
      <c r="C1888" s="325"/>
      <c r="D1888" s="97"/>
      <c r="E1888" s="97"/>
      <c r="F1888" s="97"/>
      <c r="G1888" s="97"/>
    </row>
    <row r="1889" spans="1:7" x14ac:dyDescent="0.2">
      <c r="A1889" s="97"/>
      <c r="B1889" s="97"/>
      <c r="C1889" s="325"/>
      <c r="D1889" s="97"/>
      <c r="E1889" s="97"/>
      <c r="F1889" s="97"/>
      <c r="G1889" s="97"/>
    </row>
    <row r="1890" spans="1:7" x14ac:dyDescent="0.2">
      <c r="A1890" s="97"/>
      <c r="B1890" s="97"/>
      <c r="C1890" s="325"/>
      <c r="D1890" s="97"/>
      <c r="E1890" s="97"/>
      <c r="F1890" s="97"/>
      <c r="G1890" s="97"/>
    </row>
    <row r="1891" spans="1:7" x14ac:dyDescent="0.2">
      <c r="A1891" s="97"/>
      <c r="B1891" s="97"/>
      <c r="C1891" s="325"/>
      <c r="D1891" s="97"/>
      <c r="E1891" s="97"/>
      <c r="F1891" s="97"/>
      <c r="G1891" s="97"/>
    </row>
    <row r="1892" spans="1:7" x14ac:dyDescent="0.2">
      <c r="A1892" s="97"/>
      <c r="B1892" s="97"/>
      <c r="C1892" s="325"/>
      <c r="D1892" s="97"/>
      <c r="E1892" s="97"/>
      <c r="F1892" s="97"/>
      <c r="G1892" s="97"/>
    </row>
    <row r="1893" spans="1:7" x14ac:dyDescent="0.2">
      <c r="A1893" s="97"/>
      <c r="B1893" s="97"/>
      <c r="C1893" s="325"/>
      <c r="D1893" s="97"/>
      <c r="E1893" s="97"/>
      <c r="F1893" s="97"/>
      <c r="G1893" s="97"/>
    </row>
    <row r="1894" spans="1:7" x14ac:dyDescent="0.2">
      <c r="A1894" s="97"/>
      <c r="B1894" s="97"/>
      <c r="C1894" s="325"/>
      <c r="D1894" s="97"/>
      <c r="E1894" s="97"/>
      <c r="F1894" s="97"/>
      <c r="G1894" s="97"/>
    </row>
    <row r="1895" spans="1:7" x14ac:dyDescent="0.2">
      <c r="A1895" s="97"/>
      <c r="B1895" s="97"/>
      <c r="C1895" s="325"/>
      <c r="D1895" s="97"/>
      <c r="E1895" s="97"/>
      <c r="F1895" s="97"/>
      <c r="G1895" s="97"/>
    </row>
    <row r="1896" spans="1:7" x14ac:dyDescent="0.2">
      <c r="A1896" s="97"/>
      <c r="B1896" s="97"/>
      <c r="C1896" s="325"/>
      <c r="D1896" s="97"/>
      <c r="E1896" s="97"/>
      <c r="F1896" s="97"/>
      <c r="G1896" s="97"/>
    </row>
    <row r="1897" spans="1:7" x14ac:dyDescent="0.2">
      <c r="A1897" s="97"/>
      <c r="B1897" s="97"/>
      <c r="C1897" s="325"/>
      <c r="D1897" s="97"/>
      <c r="E1897" s="97"/>
      <c r="F1897" s="97"/>
      <c r="G1897" s="97"/>
    </row>
    <row r="1898" spans="1:7" x14ac:dyDescent="0.2">
      <c r="A1898" s="97"/>
      <c r="B1898" s="97"/>
      <c r="C1898" s="325"/>
      <c r="D1898" s="97"/>
      <c r="E1898" s="97"/>
      <c r="F1898" s="97"/>
      <c r="G1898" s="97"/>
    </row>
    <row r="1899" spans="1:7" x14ac:dyDescent="0.2">
      <c r="A1899" s="97"/>
      <c r="B1899" s="97"/>
      <c r="C1899" s="325"/>
      <c r="D1899" s="97"/>
      <c r="E1899" s="97"/>
      <c r="F1899" s="97"/>
      <c r="G1899" s="97"/>
    </row>
    <row r="1900" spans="1:7" x14ac:dyDescent="0.2">
      <c r="A1900" s="97"/>
      <c r="B1900" s="97"/>
      <c r="C1900" s="325"/>
      <c r="D1900" s="97"/>
      <c r="E1900" s="97"/>
      <c r="F1900" s="97"/>
      <c r="G1900" s="97"/>
    </row>
    <row r="1901" spans="1:7" x14ac:dyDescent="0.2">
      <c r="A1901" s="97"/>
      <c r="B1901" s="97"/>
      <c r="C1901" s="325"/>
      <c r="D1901" s="97"/>
      <c r="E1901" s="97"/>
      <c r="F1901" s="97"/>
      <c r="G1901" s="97"/>
    </row>
    <row r="1902" spans="1:7" x14ac:dyDescent="0.2">
      <c r="A1902" s="97"/>
      <c r="B1902" s="97"/>
      <c r="C1902" s="325"/>
      <c r="D1902" s="97"/>
      <c r="E1902" s="97"/>
      <c r="F1902" s="97"/>
      <c r="G1902" s="97"/>
    </row>
    <row r="1903" spans="1:7" x14ac:dyDescent="0.2">
      <c r="A1903" s="97"/>
      <c r="B1903" s="97"/>
      <c r="C1903" s="325"/>
      <c r="D1903" s="97"/>
      <c r="E1903" s="97"/>
      <c r="F1903" s="97"/>
      <c r="G1903" s="97"/>
    </row>
    <row r="1904" spans="1:7" x14ac:dyDescent="0.2">
      <c r="A1904" s="97"/>
      <c r="B1904" s="97"/>
      <c r="C1904" s="325"/>
      <c r="D1904" s="97"/>
      <c r="E1904" s="97"/>
      <c r="F1904" s="97"/>
      <c r="G1904" s="97"/>
    </row>
    <row r="1905" spans="1:7" x14ac:dyDescent="0.2">
      <c r="A1905" s="97"/>
      <c r="B1905" s="97"/>
      <c r="C1905" s="325"/>
      <c r="D1905" s="97"/>
      <c r="E1905" s="97"/>
      <c r="F1905" s="97"/>
      <c r="G1905" s="97"/>
    </row>
    <row r="1906" spans="1:7" x14ac:dyDescent="0.2">
      <c r="A1906" s="97"/>
      <c r="B1906" s="97"/>
      <c r="C1906" s="325"/>
      <c r="D1906" s="97"/>
      <c r="E1906" s="97"/>
      <c r="F1906" s="97"/>
      <c r="G1906" s="97"/>
    </row>
    <row r="1907" spans="1:7" x14ac:dyDescent="0.2">
      <c r="A1907" s="97"/>
      <c r="B1907" s="97"/>
      <c r="C1907" s="325"/>
      <c r="D1907" s="97"/>
      <c r="E1907" s="97"/>
      <c r="F1907" s="97"/>
      <c r="G1907" s="97"/>
    </row>
    <row r="1908" spans="1:7" x14ac:dyDescent="0.2">
      <c r="A1908" s="97"/>
      <c r="B1908" s="97"/>
      <c r="C1908" s="325"/>
      <c r="D1908" s="97"/>
      <c r="E1908" s="97"/>
      <c r="F1908" s="97"/>
      <c r="G1908" s="97"/>
    </row>
    <row r="1909" spans="1:7" x14ac:dyDescent="0.2">
      <c r="A1909" s="97"/>
      <c r="B1909" s="97"/>
      <c r="C1909" s="325"/>
      <c r="D1909" s="97"/>
      <c r="E1909" s="97"/>
      <c r="F1909" s="97"/>
      <c r="G1909" s="97"/>
    </row>
    <row r="1910" spans="1:7" x14ac:dyDescent="0.2">
      <c r="A1910" s="97"/>
      <c r="B1910" s="97"/>
      <c r="C1910" s="325"/>
      <c r="D1910" s="97"/>
      <c r="E1910" s="97"/>
      <c r="F1910" s="97"/>
      <c r="G1910" s="97"/>
    </row>
    <row r="1911" spans="1:7" x14ac:dyDescent="0.2">
      <c r="A1911" s="97"/>
      <c r="B1911" s="97"/>
      <c r="C1911" s="325"/>
      <c r="D1911" s="97"/>
      <c r="E1911" s="97"/>
      <c r="F1911" s="97"/>
      <c r="G1911" s="97"/>
    </row>
    <row r="1912" spans="1:7" x14ac:dyDescent="0.2">
      <c r="A1912" s="97"/>
      <c r="B1912" s="97"/>
      <c r="C1912" s="325"/>
      <c r="D1912" s="97"/>
      <c r="E1912" s="97"/>
      <c r="F1912" s="97"/>
      <c r="G1912" s="97"/>
    </row>
    <row r="1913" spans="1:7" x14ac:dyDescent="0.2">
      <c r="A1913" s="97"/>
      <c r="B1913" s="97"/>
      <c r="C1913" s="325"/>
      <c r="D1913" s="97"/>
      <c r="E1913" s="97"/>
      <c r="F1913" s="97"/>
      <c r="G1913" s="97"/>
    </row>
    <row r="1914" spans="1:7" x14ac:dyDescent="0.2">
      <c r="A1914" s="97"/>
      <c r="B1914" s="97"/>
      <c r="C1914" s="325"/>
      <c r="D1914" s="97"/>
      <c r="E1914" s="97"/>
      <c r="F1914" s="97"/>
      <c r="G1914" s="97"/>
    </row>
    <row r="1915" spans="1:7" x14ac:dyDescent="0.2">
      <c r="A1915" s="97"/>
      <c r="B1915" s="97"/>
      <c r="C1915" s="325"/>
      <c r="D1915" s="97"/>
      <c r="E1915" s="97"/>
      <c r="F1915" s="97"/>
      <c r="G1915" s="97"/>
    </row>
    <row r="1916" spans="1:7" x14ac:dyDescent="0.2">
      <c r="A1916" s="97"/>
      <c r="B1916" s="97"/>
      <c r="C1916" s="325"/>
      <c r="D1916" s="97"/>
      <c r="E1916" s="97"/>
      <c r="F1916" s="97"/>
      <c r="G1916" s="97"/>
    </row>
    <row r="1917" spans="1:7" x14ac:dyDescent="0.2">
      <c r="A1917" s="97"/>
      <c r="B1917" s="97"/>
      <c r="C1917" s="325"/>
      <c r="D1917" s="97"/>
      <c r="E1917" s="97"/>
      <c r="F1917" s="97"/>
      <c r="G1917" s="97"/>
    </row>
    <row r="1918" spans="1:7" x14ac:dyDescent="0.2">
      <c r="A1918" s="97"/>
      <c r="B1918" s="97"/>
      <c r="C1918" s="325"/>
      <c r="D1918" s="97"/>
      <c r="E1918" s="97"/>
      <c r="F1918" s="97"/>
      <c r="G1918" s="97"/>
    </row>
    <row r="1919" spans="1:7" x14ac:dyDescent="0.2">
      <c r="A1919" s="97"/>
      <c r="B1919" s="97"/>
      <c r="C1919" s="325"/>
      <c r="D1919" s="97"/>
      <c r="E1919" s="97"/>
      <c r="F1919" s="97"/>
      <c r="G1919" s="97"/>
    </row>
    <row r="1920" spans="1:7" x14ac:dyDescent="0.2">
      <c r="A1920" s="97"/>
      <c r="B1920" s="97"/>
      <c r="C1920" s="325"/>
      <c r="D1920" s="97"/>
      <c r="E1920" s="97"/>
      <c r="F1920" s="97"/>
      <c r="G1920" s="97"/>
    </row>
    <row r="1921" spans="1:7" x14ac:dyDescent="0.2">
      <c r="A1921" s="97"/>
      <c r="B1921" s="97"/>
      <c r="C1921" s="325"/>
      <c r="D1921" s="97"/>
      <c r="E1921" s="97"/>
      <c r="F1921" s="97"/>
      <c r="G1921" s="97"/>
    </row>
    <row r="1922" spans="1:7" x14ac:dyDescent="0.2">
      <c r="A1922" s="97"/>
      <c r="B1922" s="97"/>
      <c r="C1922" s="325"/>
      <c r="D1922" s="97"/>
      <c r="E1922" s="97"/>
      <c r="F1922" s="97"/>
      <c r="G1922" s="97"/>
    </row>
    <row r="1923" spans="1:7" x14ac:dyDescent="0.2">
      <c r="A1923" s="97"/>
      <c r="B1923" s="97"/>
      <c r="C1923" s="325"/>
      <c r="D1923" s="97"/>
      <c r="E1923" s="97"/>
      <c r="F1923" s="97"/>
      <c r="G1923" s="97"/>
    </row>
    <row r="1924" spans="1:7" x14ac:dyDescent="0.2">
      <c r="A1924" s="97"/>
      <c r="B1924" s="97"/>
      <c r="C1924" s="325"/>
      <c r="D1924" s="97"/>
      <c r="E1924" s="97"/>
      <c r="F1924" s="97"/>
      <c r="G1924" s="97"/>
    </row>
    <row r="1925" spans="1:7" x14ac:dyDescent="0.2">
      <c r="A1925" s="97"/>
      <c r="B1925" s="97"/>
      <c r="C1925" s="325"/>
      <c r="D1925" s="97"/>
      <c r="E1925" s="97"/>
      <c r="F1925" s="97"/>
      <c r="G1925" s="97"/>
    </row>
    <row r="1926" spans="1:7" x14ac:dyDescent="0.2">
      <c r="A1926" s="97"/>
      <c r="B1926" s="97"/>
      <c r="C1926" s="325"/>
      <c r="D1926" s="97"/>
      <c r="E1926" s="97"/>
      <c r="F1926" s="97"/>
      <c r="G1926" s="97"/>
    </row>
    <row r="1927" spans="1:7" x14ac:dyDescent="0.2">
      <c r="A1927" s="97"/>
      <c r="B1927" s="97"/>
      <c r="C1927" s="325"/>
      <c r="D1927" s="97"/>
      <c r="E1927" s="97"/>
      <c r="F1927" s="97"/>
      <c r="G1927" s="97"/>
    </row>
    <row r="1928" spans="1:7" x14ac:dyDescent="0.2">
      <c r="A1928" s="97"/>
      <c r="B1928" s="97"/>
      <c r="C1928" s="325"/>
      <c r="D1928" s="97"/>
      <c r="E1928" s="97"/>
      <c r="F1928" s="97"/>
      <c r="G1928" s="97"/>
    </row>
    <row r="1929" spans="1:7" x14ac:dyDescent="0.2">
      <c r="A1929" s="97"/>
      <c r="B1929" s="97"/>
      <c r="C1929" s="325"/>
      <c r="D1929" s="97"/>
      <c r="E1929" s="97"/>
      <c r="F1929" s="97"/>
      <c r="G1929" s="97"/>
    </row>
    <row r="1930" spans="1:7" x14ac:dyDescent="0.2">
      <c r="A1930" s="97"/>
      <c r="B1930" s="97"/>
      <c r="C1930" s="325"/>
      <c r="D1930" s="97"/>
      <c r="E1930" s="97"/>
      <c r="F1930" s="97"/>
      <c r="G1930" s="97"/>
    </row>
    <row r="1931" spans="1:7" x14ac:dyDescent="0.2">
      <c r="A1931" s="97"/>
      <c r="B1931" s="97"/>
      <c r="C1931" s="325"/>
      <c r="D1931" s="97"/>
      <c r="E1931" s="97"/>
      <c r="F1931" s="97"/>
      <c r="G1931" s="97"/>
    </row>
    <row r="1932" spans="1:7" x14ac:dyDescent="0.2">
      <c r="A1932" s="97"/>
      <c r="B1932" s="97"/>
      <c r="C1932" s="325"/>
      <c r="D1932" s="97"/>
      <c r="E1932" s="97"/>
      <c r="F1932" s="97"/>
      <c r="G1932" s="97"/>
    </row>
    <row r="1933" spans="1:7" x14ac:dyDescent="0.2">
      <c r="A1933" s="97"/>
      <c r="B1933" s="97"/>
      <c r="C1933" s="325"/>
      <c r="D1933" s="97"/>
      <c r="E1933" s="97"/>
      <c r="F1933" s="97"/>
      <c r="G1933" s="97"/>
    </row>
    <row r="1934" spans="1:7" x14ac:dyDescent="0.2">
      <c r="A1934" s="97"/>
      <c r="B1934" s="97"/>
      <c r="C1934" s="325"/>
      <c r="D1934" s="97"/>
      <c r="E1934" s="97"/>
      <c r="F1934" s="97"/>
      <c r="G1934" s="97"/>
    </row>
    <row r="1935" spans="1:7" x14ac:dyDescent="0.2">
      <c r="A1935" s="97"/>
      <c r="B1935" s="97"/>
      <c r="C1935" s="325"/>
      <c r="D1935" s="97"/>
      <c r="E1935" s="97"/>
      <c r="F1935" s="97"/>
      <c r="G1935" s="97"/>
    </row>
    <row r="1936" spans="1:7" x14ac:dyDescent="0.2">
      <c r="A1936" s="97"/>
      <c r="B1936" s="97"/>
      <c r="C1936" s="325"/>
      <c r="D1936" s="97"/>
      <c r="E1936" s="97"/>
      <c r="F1936" s="97"/>
      <c r="G1936" s="97"/>
    </row>
    <row r="1937" spans="1:7" x14ac:dyDescent="0.2">
      <c r="A1937" s="97"/>
      <c r="B1937" s="97"/>
      <c r="C1937" s="325"/>
      <c r="D1937" s="97"/>
      <c r="E1937" s="97"/>
      <c r="F1937" s="97"/>
      <c r="G1937" s="97"/>
    </row>
    <row r="1938" spans="1:7" x14ac:dyDescent="0.2">
      <c r="A1938" s="97"/>
      <c r="B1938" s="97"/>
      <c r="C1938" s="325"/>
      <c r="D1938" s="97"/>
      <c r="E1938" s="97"/>
      <c r="F1938" s="97"/>
      <c r="G1938" s="97"/>
    </row>
    <row r="1939" spans="1:7" x14ac:dyDescent="0.2">
      <c r="A1939" s="97"/>
      <c r="B1939" s="97"/>
      <c r="C1939" s="325"/>
      <c r="D1939" s="97"/>
      <c r="E1939" s="97"/>
      <c r="F1939" s="97"/>
      <c r="G1939" s="97"/>
    </row>
    <row r="1940" spans="1:7" x14ac:dyDescent="0.2">
      <c r="A1940" s="97"/>
      <c r="B1940" s="97"/>
      <c r="C1940" s="325"/>
      <c r="D1940" s="97"/>
      <c r="E1940" s="97"/>
      <c r="F1940" s="97"/>
      <c r="G1940" s="97"/>
    </row>
    <row r="1941" spans="1:7" x14ac:dyDescent="0.2">
      <c r="A1941" s="97"/>
      <c r="B1941" s="97"/>
      <c r="C1941" s="325"/>
      <c r="D1941" s="97"/>
      <c r="E1941" s="97"/>
      <c r="F1941" s="97"/>
      <c r="G1941" s="97"/>
    </row>
    <row r="1942" spans="1:7" x14ac:dyDescent="0.2">
      <c r="A1942" s="97"/>
      <c r="B1942" s="97"/>
      <c r="C1942" s="325"/>
      <c r="D1942" s="97"/>
      <c r="E1942" s="97"/>
      <c r="F1942" s="97"/>
      <c r="G1942" s="97"/>
    </row>
    <row r="1943" spans="1:7" x14ac:dyDescent="0.2">
      <c r="A1943" s="97"/>
      <c r="B1943" s="97"/>
      <c r="C1943" s="325"/>
      <c r="D1943" s="97"/>
      <c r="E1943" s="97"/>
      <c r="F1943" s="97"/>
      <c r="G1943" s="97"/>
    </row>
    <row r="1944" spans="1:7" x14ac:dyDescent="0.2">
      <c r="A1944" s="97"/>
      <c r="B1944" s="97"/>
      <c r="C1944" s="325"/>
      <c r="D1944" s="97"/>
      <c r="E1944" s="97"/>
      <c r="F1944" s="97"/>
      <c r="G1944" s="97"/>
    </row>
    <row r="1945" spans="1:7" x14ac:dyDescent="0.2">
      <c r="A1945" s="97"/>
      <c r="B1945" s="97"/>
      <c r="C1945" s="325"/>
      <c r="D1945" s="97"/>
      <c r="E1945" s="97"/>
      <c r="F1945" s="97"/>
      <c r="G1945" s="97"/>
    </row>
    <row r="1946" spans="1:7" x14ac:dyDescent="0.2">
      <c r="A1946" s="97"/>
      <c r="B1946" s="97"/>
      <c r="C1946" s="325"/>
      <c r="D1946" s="97"/>
      <c r="E1946" s="97"/>
      <c r="F1946" s="97"/>
      <c r="G1946" s="97"/>
    </row>
    <row r="1947" spans="1:7" x14ac:dyDescent="0.2">
      <c r="A1947" s="97"/>
      <c r="B1947" s="97"/>
      <c r="C1947" s="325"/>
      <c r="D1947" s="97"/>
      <c r="E1947" s="97"/>
      <c r="F1947" s="97"/>
      <c r="G1947" s="97"/>
    </row>
    <row r="1948" spans="1:7" x14ac:dyDescent="0.2">
      <c r="A1948" s="97"/>
      <c r="B1948" s="97"/>
      <c r="C1948" s="325"/>
      <c r="D1948" s="97"/>
      <c r="E1948" s="97"/>
      <c r="F1948" s="97"/>
      <c r="G1948" s="97"/>
    </row>
    <row r="1949" spans="1:7" x14ac:dyDescent="0.2">
      <c r="A1949" s="97"/>
      <c r="B1949" s="97"/>
      <c r="C1949" s="325"/>
      <c r="D1949" s="97"/>
      <c r="E1949" s="97"/>
      <c r="F1949" s="97"/>
      <c r="G1949" s="97"/>
    </row>
    <row r="1950" spans="1:7" x14ac:dyDescent="0.2">
      <c r="A1950" s="97"/>
      <c r="B1950" s="97"/>
      <c r="C1950" s="325"/>
      <c r="D1950" s="97"/>
      <c r="E1950" s="97"/>
      <c r="F1950" s="97"/>
      <c r="G1950" s="97"/>
    </row>
    <row r="1951" spans="1:7" x14ac:dyDescent="0.2">
      <c r="A1951" s="97"/>
      <c r="B1951" s="97"/>
      <c r="C1951" s="325"/>
      <c r="D1951" s="97"/>
      <c r="E1951" s="97"/>
      <c r="F1951" s="97"/>
      <c r="G1951" s="97"/>
    </row>
    <row r="1952" spans="1:7" x14ac:dyDescent="0.2">
      <c r="A1952" s="97"/>
      <c r="B1952" s="97"/>
      <c r="C1952" s="325"/>
      <c r="D1952" s="97"/>
      <c r="E1952" s="97"/>
      <c r="F1952" s="97"/>
      <c r="G1952" s="97"/>
    </row>
    <row r="1953" spans="1:7" x14ac:dyDescent="0.2">
      <c r="A1953" s="97"/>
      <c r="B1953" s="97"/>
      <c r="C1953" s="325"/>
      <c r="D1953" s="97"/>
      <c r="E1953" s="97"/>
      <c r="F1953" s="97"/>
      <c r="G1953" s="97"/>
    </row>
    <row r="1954" spans="1:7" x14ac:dyDescent="0.2">
      <c r="A1954" s="97"/>
      <c r="B1954" s="97"/>
      <c r="C1954" s="325"/>
      <c r="D1954" s="97"/>
      <c r="E1954" s="97"/>
      <c r="F1954" s="97"/>
      <c r="G1954" s="97"/>
    </row>
    <row r="1955" spans="1:7" x14ac:dyDescent="0.2">
      <c r="A1955" s="97"/>
      <c r="B1955" s="97"/>
      <c r="C1955" s="325"/>
      <c r="D1955" s="97"/>
      <c r="E1955" s="97"/>
      <c r="F1955" s="97"/>
      <c r="G1955" s="97"/>
    </row>
    <row r="1956" spans="1:7" x14ac:dyDescent="0.2">
      <c r="A1956" s="97"/>
      <c r="B1956" s="97"/>
      <c r="C1956" s="325"/>
      <c r="D1956" s="97"/>
      <c r="E1956" s="97"/>
      <c r="F1956" s="97"/>
      <c r="G1956" s="97"/>
    </row>
    <row r="1957" spans="1:7" x14ac:dyDescent="0.2">
      <c r="A1957" s="97"/>
      <c r="B1957" s="97"/>
      <c r="C1957" s="325"/>
      <c r="D1957" s="97"/>
      <c r="E1957" s="97"/>
      <c r="F1957" s="97"/>
      <c r="G1957" s="97"/>
    </row>
    <row r="1958" spans="1:7" x14ac:dyDescent="0.2">
      <c r="A1958" s="97"/>
      <c r="B1958" s="97"/>
      <c r="C1958" s="325"/>
      <c r="D1958" s="97"/>
      <c r="E1958" s="97"/>
      <c r="F1958" s="97"/>
      <c r="G1958" s="97"/>
    </row>
    <row r="1959" spans="1:7" x14ac:dyDescent="0.2">
      <c r="A1959" s="97"/>
      <c r="B1959" s="97"/>
      <c r="C1959" s="325"/>
      <c r="D1959" s="97"/>
      <c r="E1959" s="97"/>
      <c r="F1959" s="97"/>
      <c r="G1959" s="97"/>
    </row>
    <row r="1960" spans="1:7" x14ac:dyDescent="0.2">
      <c r="A1960" s="97"/>
      <c r="B1960" s="97"/>
      <c r="C1960" s="325"/>
      <c r="D1960" s="97"/>
      <c r="E1960" s="97"/>
      <c r="F1960" s="97"/>
      <c r="G1960" s="97"/>
    </row>
    <row r="1961" spans="1:7" x14ac:dyDescent="0.2">
      <c r="A1961" s="97"/>
      <c r="B1961" s="97"/>
      <c r="C1961" s="325"/>
      <c r="D1961" s="97"/>
      <c r="E1961" s="97"/>
      <c r="F1961" s="97"/>
      <c r="G1961" s="97"/>
    </row>
    <row r="1962" spans="1:7" x14ac:dyDescent="0.2">
      <c r="A1962" s="97"/>
      <c r="B1962" s="97"/>
      <c r="C1962" s="325"/>
      <c r="D1962" s="97"/>
      <c r="E1962" s="97"/>
      <c r="F1962" s="97"/>
      <c r="G1962" s="97"/>
    </row>
    <row r="1963" spans="1:7" x14ac:dyDescent="0.2">
      <c r="A1963" s="97"/>
      <c r="B1963" s="97"/>
      <c r="C1963" s="325"/>
      <c r="D1963" s="97"/>
      <c r="E1963" s="97"/>
      <c r="F1963" s="97"/>
      <c r="G1963" s="97"/>
    </row>
    <row r="1964" spans="1:7" x14ac:dyDescent="0.2">
      <c r="A1964" s="97"/>
      <c r="B1964" s="97"/>
      <c r="C1964" s="325"/>
      <c r="D1964" s="97"/>
      <c r="E1964" s="97"/>
      <c r="F1964" s="97"/>
      <c r="G1964" s="97"/>
    </row>
    <row r="1965" spans="1:7" x14ac:dyDescent="0.2">
      <c r="A1965" s="97"/>
      <c r="B1965" s="97"/>
      <c r="C1965" s="325"/>
      <c r="D1965" s="97"/>
      <c r="E1965" s="97"/>
      <c r="F1965" s="97"/>
      <c r="G1965" s="97"/>
    </row>
    <row r="1966" spans="1:7" x14ac:dyDescent="0.2">
      <c r="A1966" s="97"/>
      <c r="B1966" s="97"/>
      <c r="C1966" s="325"/>
      <c r="D1966" s="97"/>
      <c r="E1966" s="97"/>
      <c r="F1966" s="97"/>
      <c r="G1966" s="97"/>
    </row>
    <row r="1967" spans="1:7" x14ac:dyDescent="0.2">
      <c r="A1967" s="97"/>
      <c r="B1967" s="97"/>
      <c r="C1967" s="325"/>
      <c r="D1967" s="97"/>
      <c r="E1967" s="97"/>
      <c r="F1967" s="97"/>
      <c r="G1967" s="97"/>
    </row>
    <row r="1968" spans="1:7" x14ac:dyDescent="0.2">
      <c r="A1968" s="97"/>
      <c r="B1968" s="97"/>
      <c r="C1968" s="325"/>
      <c r="D1968" s="97"/>
      <c r="E1968" s="97"/>
      <c r="F1968" s="97"/>
      <c r="G1968" s="97"/>
    </row>
    <row r="1969" spans="1:7" x14ac:dyDescent="0.2">
      <c r="A1969" s="97"/>
      <c r="B1969" s="97"/>
      <c r="C1969" s="325"/>
      <c r="D1969" s="97"/>
      <c r="E1969" s="97"/>
      <c r="F1969" s="97"/>
      <c r="G1969" s="97"/>
    </row>
    <row r="1970" spans="1:7" x14ac:dyDescent="0.2">
      <c r="A1970" s="97"/>
      <c r="B1970" s="97"/>
      <c r="C1970" s="325"/>
      <c r="D1970" s="97"/>
      <c r="E1970" s="97"/>
      <c r="F1970" s="97"/>
      <c r="G1970" s="97"/>
    </row>
    <row r="1971" spans="1:7" x14ac:dyDescent="0.2">
      <c r="A1971" s="97"/>
      <c r="B1971" s="97"/>
      <c r="C1971" s="325"/>
      <c r="D1971" s="97"/>
      <c r="E1971" s="97"/>
      <c r="F1971" s="97"/>
      <c r="G1971" s="97"/>
    </row>
    <row r="1972" spans="1:7" x14ac:dyDescent="0.2">
      <c r="A1972" s="97"/>
      <c r="B1972" s="97"/>
      <c r="C1972" s="325"/>
      <c r="D1972" s="97"/>
      <c r="E1972" s="97"/>
      <c r="F1972" s="97"/>
      <c r="G1972" s="97"/>
    </row>
    <row r="1973" spans="1:7" x14ac:dyDescent="0.2">
      <c r="A1973" s="97"/>
      <c r="B1973" s="97"/>
      <c r="C1973" s="325"/>
      <c r="D1973" s="97"/>
      <c r="E1973" s="97"/>
      <c r="F1973" s="97"/>
      <c r="G1973" s="97"/>
    </row>
    <row r="1974" spans="1:7" x14ac:dyDescent="0.2">
      <c r="A1974" s="97"/>
      <c r="B1974" s="97"/>
      <c r="C1974" s="325"/>
      <c r="D1974" s="97"/>
      <c r="E1974" s="97"/>
      <c r="F1974" s="97"/>
      <c r="G1974" s="97"/>
    </row>
    <row r="1975" spans="1:7" x14ac:dyDescent="0.2">
      <c r="A1975" s="97"/>
      <c r="B1975" s="97"/>
      <c r="C1975" s="325"/>
      <c r="D1975" s="97"/>
      <c r="E1975" s="97"/>
      <c r="F1975" s="97"/>
      <c r="G1975" s="97"/>
    </row>
    <row r="1976" spans="1:7" x14ac:dyDescent="0.2">
      <c r="A1976" s="97"/>
      <c r="B1976" s="97"/>
      <c r="C1976" s="325"/>
      <c r="D1976" s="97"/>
      <c r="E1976" s="97"/>
      <c r="F1976" s="97"/>
      <c r="G1976" s="97"/>
    </row>
    <row r="1977" spans="1:7" x14ac:dyDescent="0.2">
      <c r="A1977" s="97"/>
      <c r="B1977" s="97"/>
      <c r="C1977" s="325"/>
      <c r="D1977" s="97"/>
      <c r="E1977" s="97"/>
      <c r="F1977" s="97"/>
      <c r="G1977" s="97"/>
    </row>
    <row r="1978" spans="1:7" x14ac:dyDescent="0.2">
      <c r="A1978" s="97"/>
      <c r="B1978" s="97"/>
      <c r="C1978" s="325"/>
      <c r="D1978" s="97"/>
      <c r="E1978" s="97"/>
      <c r="F1978" s="97"/>
      <c r="G1978" s="97"/>
    </row>
    <row r="1979" spans="1:7" x14ac:dyDescent="0.2">
      <c r="A1979" s="97"/>
      <c r="B1979" s="97"/>
      <c r="C1979" s="325"/>
      <c r="D1979" s="97"/>
      <c r="E1979" s="97"/>
      <c r="F1979" s="97"/>
      <c r="G1979" s="97"/>
    </row>
    <row r="1980" spans="1:7" x14ac:dyDescent="0.2">
      <c r="A1980" s="97"/>
      <c r="B1980" s="97"/>
      <c r="C1980" s="325"/>
      <c r="D1980" s="97"/>
      <c r="E1980" s="97"/>
      <c r="F1980" s="97"/>
      <c r="G1980" s="97"/>
    </row>
    <row r="1981" spans="1:7" x14ac:dyDescent="0.2">
      <c r="A1981" s="97"/>
      <c r="B1981" s="97"/>
      <c r="C1981" s="325"/>
      <c r="D1981" s="97"/>
      <c r="E1981" s="97"/>
      <c r="F1981" s="97"/>
      <c r="G1981" s="97"/>
    </row>
    <row r="1982" spans="1:7" x14ac:dyDescent="0.2">
      <c r="A1982" s="97"/>
      <c r="B1982" s="97"/>
      <c r="C1982" s="325"/>
      <c r="D1982" s="97"/>
      <c r="E1982" s="97"/>
      <c r="F1982" s="97"/>
      <c r="G1982" s="97"/>
    </row>
    <row r="1983" spans="1:7" x14ac:dyDescent="0.2">
      <c r="A1983" s="97"/>
      <c r="B1983" s="97"/>
      <c r="C1983" s="325"/>
      <c r="D1983" s="97"/>
      <c r="E1983" s="97"/>
      <c r="F1983" s="97"/>
      <c r="G1983" s="97"/>
    </row>
    <row r="1984" spans="1:7" x14ac:dyDescent="0.2">
      <c r="A1984" s="97"/>
      <c r="B1984" s="97"/>
      <c r="C1984" s="325"/>
      <c r="D1984" s="97"/>
      <c r="E1984" s="97"/>
      <c r="F1984" s="97"/>
      <c r="G1984" s="97"/>
    </row>
    <row r="1985" spans="1:7" x14ac:dyDescent="0.2">
      <c r="A1985" s="97"/>
      <c r="B1985" s="97"/>
      <c r="C1985" s="325"/>
      <c r="D1985" s="97"/>
      <c r="E1985" s="97"/>
      <c r="F1985" s="97"/>
      <c r="G1985" s="97"/>
    </row>
    <row r="1986" spans="1:7" x14ac:dyDescent="0.2">
      <c r="A1986" s="97"/>
      <c r="B1986" s="97"/>
      <c r="C1986" s="325"/>
      <c r="D1986" s="97"/>
      <c r="E1986" s="97"/>
      <c r="F1986" s="97"/>
      <c r="G1986" s="97"/>
    </row>
    <row r="1987" spans="1:7" x14ac:dyDescent="0.2">
      <c r="A1987" s="97"/>
      <c r="B1987" s="97"/>
      <c r="C1987" s="325"/>
      <c r="D1987" s="97"/>
      <c r="E1987" s="97"/>
      <c r="F1987" s="97"/>
      <c r="G1987" s="97"/>
    </row>
    <row r="1988" spans="1:7" x14ac:dyDescent="0.2">
      <c r="A1988" s="97"/>
      <c r="B1988" s="97"/>
      <c r="C1988" s="325"/>
      <c r="D1988" s="97"/>
      <c r="E1988" s="97"/>
      <c r="F1988" s="97"/>
      <c r="G1988" s="97"/>
    </row>
    <row r="1989" spans="1:7" x14ac:dyDescent="0.2">
      <c r="A1989" s="97"/>
      <c r="B1989" s="97"/>
      <c r="C1989" s="325"/>
      <c r="D1989" s="97"/>
      <c r="E1989" s="97"/>
      <c r="F1989" s="97"/>
      <c r="G1989" s="97"/>
    </row>
    <row r="1990" spans="1:7" x14ac:dyDescent="0.2">
      <c r="A1990" s="97"/>
      <c r="B1990" s="97"/>
      <c r="C1990" s="325"/>
      <c r="D1990" s="97"/>
      <c r="E1990" s="97"/>
      <c r="F1990" s="97"/>
      <c r="G1990" s="97"/>
    </row>
    <row r="1991" spans="1:7" x14ac:dyDescent="0.2">
      <c r="A1991" s="97"/>
      <c r="B1991" s="97"/>
      <c r="C1991" s="325"/>
      <c r="D1991" s="97"/>
      <c r="E1991" s="97"/>
      <c r="F1991" s="97"/>
      <c r="G1991" s="97"/>
    </row>
    <row r="1992" spans="1:7" x14ac:dyDescent="0.2">
      <c r="A1992" s="97"/>
      <c r="B1992" s="97"/>
      <c r="C1992" s="325"/>
      <c r="D1992" s="97"/>
      <c r="E1992" s="97"/>
      <c r="F1992" s="97"/>
      <c r="G1992" s="97"/>
    </row>
    <row r="1993" spans="1:7" x14ac:dyDescent="0.2">
      <c r="A1993" s="97"/>
      <c r="B1993" s="97"/>
      <c r="C1993" s="325"/>
      <c r="D1993" s="97"/>
      <c r="E1993" s="97"/>
      <c r="F1993" s="97"/>
      <c r="G1993" s="97"/>
    </row>
    <row r="1994" spans="1:7" x14ac:dyDescent="0.2">
      <c r="A1994" s="97"/>
      <c r="B1994" s="97"/>
      <c r="C1994" s="325"/>
      <c r="D1994" s="97"/>
      <c r="E1994" s="97"/>
      <c r="F1994" s="97"/>
      <c r="G1994" s="97"/>
    </row>
    <row r="1995" spans="1:7" x14ac:dyDescent="0.2">
      <c r="A1995" s="97"/>
      <c r="B1995" s="97"/>
      <c r="C1995" s="325"/>
      <c r="D1995" s="97"/>
      <c r="E1995" s="97"/>
      <c r="F1995" s="97"/>
      <c r="G1995" s="97"/>
    </row>
    <row r="1996" spans="1:7" x14ac:dyDescent="0.2">
      <c r="A1996" s="97"/>
      <c r="B1996" s="97"/>
      <c r="C1996" s="325"/>
      <c r="D1996" s="97"/>
      <c r="E1996" s="97"/>
      <c r="F1996" s="97"/>
      <c r="G1996" s="97"/>
    </row>
    <row r="1997" spans="1:7" x14ac:dyDescent="0.2">
      <c r="A1997" s="97"/>
      <c r="B1997" s="97"/>
      <c r="C1997" s="325"/>
      <c r="D1997" s="97"/>
      <c r="E1997" s="97"/>
      <c r="F1997" s="97"/>
      <c r="G1997" s="97"/>
    </row>
    <row r="1998" spans="1:7" x14ac:dyDescent="0.2">
      <c r="A1998" s="97"/>
      <c r="B1998" s="97"/>
      <c r="C1998" s="325"/>
      <c r="D1998" s="97"/>
      <c r="E1998" s="97"/>
      <c r="F1998" s="97"/>
      <c r="G1998" s="97"/>
    </row>
    <row r="1999" spans="1:7" x14ac:dyDescent="0.2">
      <c r="A1999" s="97"/>
      <c r="B1999" s="97"/>
      <c r="C1999" s="325"/>
      <c r="D1999" s="97"/>
      <c r="E1999" s="97"/>
      <c r="F1999" s="97"/>
      <c r="G1999" s="97"/>
    </row>
    <row r="2000" spans="1:7" x14ac:dyDescent="0.2">
      <c r="A2000" s="97"/>
      <c r="B2000" s="97"/>
      <c r="C2000" s="325"/>
      <c r="D2000" s="97"/>
      <c r="E2000" s="97"/>
      <c r="F2000" s="97"/>
      <c r="G2000" s="97"/>
    </row>
    <row r="2001" spans="1:7" x14ac:dyDescent="0.2">
      <c r="A2001" s="97"/>
      <c r="B2001" s="97"/>
      <c r="C2001" s="325"/>
      <c r="D2001" s="97"/>
      <c r="E2001" s="97"/>
      <c r="F2001" s="97"/>
      <c r="G2001" s="97"/>
    </row>
    <row r="2002" spans="1:7" x14ac:dyDescent="0.2">
      <c r="A2002" s="97"/>
      <c r="B2002" s="97"/>
      <c r="C2002" s="325"/>
      <c r="D2002" s="97"/>
      <c r="E2002" s="97"/>
      <c r="F2002" s="97"/>
      <c r="G2002" s="97"/>
    </row>
    <row r="2003" spans="1:7" x14ac:dyDescent="0.2">
      <c r="A2003" s="97"/>
      <c r="B2003" s="97"/>
      <c r="C2003" s="325"/>
      <c r="D2003" s="97"/>
      <c r="E2003" s="97"/>
      <c r="F2003" s="97"/>
      <c r="G2003" s="97"/>
    </row>
    <row r="2004" spans="1:7" x14ac:dyDescent="0.2">
      <c r="A2004" s="97"/>
      <c r="B2004" s="97"/>
      <c r="C2004" s="325"/>
      <c r="D2004" s="97"/>
      <c r="E2004" s="97"/>
      <c r="F2004" s="97"/>
      <c r="G2004" s="97"/>
    </row>
    <row r="2005" spans="1:7" x14ac:dyDescent="0.2">
      <c r="A2005" s="97"/>
      <c r="B2005" s="97"/>
      <c r="C2005" s="325"/>
      <c r="D2005" s="97"/>
      <c r="E2005" s="97"/>
      <c r="F2005" s="97"/>
      <c r="G2005" s="97"/>
    </row>
    <row r="2006" spans="1:7" x14ac:dyDescent="0.2">
      <c r="A2006" s="97"/>
      <c r="B2006" s="97"/>
      <c r="C2006" s="325"/>
      <c r="D2006" s="97"/>
      <c r="E2006" s="97"/>
      <c r="F2006" s="97"/>
      <c r="G2006" s="97"/>
    </row>
    <row r="2007" spans="1:7" x14ac:dyDescent="0.2">
      <c r="A2007" s="97"/>
      <c r="B2007" s="97"/>
      <c r="C2007" s="325"/>
      <c r="D2007" s="97"/>
      <c r="E2007" s="97"/>
      <c r="F2007" s="97"/>
      <c r="G2007" s="97"/>
    </row>
    <row r="2008" spans="1:7" x14ac:dyDescent="0.2">
      <c r="A2008" s="97"/>
      <c r="B2008" s="97"/>
      <c r="C2008" s="325"/>
      <c r="D2008" s="97"/>
      <c r="E2008" s="97"/>
      <c r="F2008" s="97"/>
      <c r="G2008" s="97"/>
    </row>
    <row r="2009" spans="1:7" x14ac:dyDescent="0.2">
      <c r="A2009" s="97"/>
      <c r="B2009" s="97"/>
      <c r="C2009" s="325"/>
      <c r="D2009" s="97"/>
      <c r="E2009" s="97"/>
      <c r="F2009" s="97"/>
      <c r="G2009" s="97"/>
    </row>
    <row r="2010" spans="1:7" x14ac:dyDescent="0.2">
      <c r="A2010" s="97"/>
      <c r="B2010" s="97"/>
      <c r="C2010" s="325"/>
      <c r="D2010" s="97"/>
      <c r="E2010" s="97"/>
      <c r="F2010" s="97"/>
      <c r="G2010" s="97"/>
    </row>
    <row r="2011" spans="1:7" x14ac:dyDescent="0.2">
      <c r="A2011" s="97"/>
      <c r="B2011" s="97"/>
      <c r="C2011" s="325"/>
      <c r="D2011" s="97"/>
      <c r="E2011" s="97"/>
      <c r="F2011" s="97"/>
      <c r="G2011" s="97"/>
    </row>
    <row r="2012" spans="1:7" x14ac:dyDescent="0.2">
      <c r="A2012" s="97"/>
      <c r="B2012" s="97"/>
      <c r="C2012" s="325"/>
      <c r="D2012" s="97"/>
      <c r="E2012" s="97"/>
      <c r="F2012" s="97"/>
      <c r="G2012" s="97"/>
    </row>
    <row r="2013" spans="1:7" x14ac:dyDescent="0.2">
      <c r="A2013" s="97"/>
      <c r="B2013" s="97"/>
      <c r="C2013" s="325"/>
      <c r="D2013" s="97"/>
      <c r="E2013" s="97"/>
      <c r="F2013" s="97"/>
      <c r="G2013" s="97"/>
    </row>
    <row r="2014" spans="1:7" x14ac:dyDescent="0.2">
      <c r="A2014" s="97"/>
      <c r="B2014" s="97"/>
      <c r="C2014" s="325"/>
      <c r="D2014" s="97"/>
      <c r="E2014" s="97"/>
      <c r="F2014" s="97"/>
      <c r="G2014" s="97"/>
    </row>
    <row r="2015" spans="1:7" x14ac:dyDescent="0.2">
      <c r="A2015" s="97"/>
      <c r="B2015" s="97"/>
      <c r="C2015" s="325"/>
      <c r="D2015" s="97"/>
      <c r="E2015" s="97"/>
      <c r="F2015" s="97"/>
      <c r="G2015" s="97"/>
    </row>
    <row r="2016" spans="1:7" x14ac:dyDescent="0.2">
      <c r="A2016" s="97"/>
      <c r="B2016" s="97"/>
      <c r="C2016" s="325"/>
      <c r="D2016" s="97"/>
      <c r="E2016" s="97"/>
      <c r="F2016" s="97"/>
      <c r="G2016" s="97"/>
    </row>
    <row r="2017" spans="1:7" x14ac:dyDescent="0.2">
      <c r="A2017" s="97"/>
      <c r="B2017" s="97"/>
      <c r="C2017" s="325"/>
      <c r="D2017" s="97"/>
      <c r="E2017" s="97"/>
      <c r="F2017" s="97"/>
      <c r="G2017" s="97"/>
    </row>
    <row r="2018" spans="1:7" x14ac:dyDescent="0.2">
      <c r="A2018" s="97"/>
      <c r="B2018" s="97"/>
      <c r="C2018" s="325"/>
      <c r="D2018" s="97"/>
      <c r="E2018" s="97"/>
      <c r="F2018" s="97"/>
      <c r="G2018" s="97"/>
    </row>
    <row r="2019" spans="1:7" x14ac:dyDescent="0.2">
      <c r="A2019" s="97"/>
      <c r="B2019" s="97"/>
      <c r="C2019" s="325"/>
      <c r="D2019" s="97"/>
      <c r="E2019" s="97"/>
      <c r="F2019" s="97"/>
      <c r="G2019" s="97"/>
    </row>
    <row r="2020" spans="1:7" x14ac:dyDescent="0.2">
      <c r="A2020" s="97"/>
      <c r="B2020" s="97"/>
      <c r="C2020" s="325"/>
      <c r="D2020" s="97"/>
      <c r="E2020" s="97"/>
      <c r="F2020" s="97"/>
      <c r="G2020" s="97"/>
    </row>
    <row r="2021" spans="1:7" x14ac:dyDescent="0.2">
      <c r="A2021" s="97"/>
      <c r="B2021" s="97"/>
      <c r="C2021" s="325"/>
      <c r="D2021" s="97"/>
      <c r="E2021" s="97"/>
      <c r="F2021" s="97"/>
      <c r="G2021" s="97"/>
    </row>
    <row r="2022" spans="1:7" x14ac:dyDescent="0.2">
      <c r="A2022" s="97"/>
      <c r="B2022" s="97"/>
      <c r="C2022" s="325"/>
      <c r="D2022" s="97"/>
      <c r="E2022" s="97"/>
      <c r="F2022" s="97"/>
      <c r="G2022" s="97"/>
    </row>
    <row r="2023" spans="1:7" x14ac:dyDescent="0.2">
      <c r="A2023" s="97"/>
      <c r="B2023" s="97"/>
      <c r="C2023" s="325"/>
      <c r="D2023" s="97"/>
      <c r="E2023" s="97"/>
      <c r="F2023" s="97"/>
      <c r="G2023" s="97"/>
    </row>
    <row r="2024" spans="1:7" x14ac:dyDescent="0.2">
      <c r="A2024" s="97"/>
      <c r="B2024" s="97"/>
      <c r="C2024" s="325"/>
      <c r="D2024" s="97"/>
      <c r="E2024" s="97"/>
      <c r="F2024" s="97"/>
      <c r="G2024" s="97"/>
    </row>
    <row r="2025" spans="1:7" x14ac:dyDescent="0.2">
      <c r="A2025" s="97"/>
      <c r="B2025" s="97"/>
      <c r="C2025" s="325"/>
      <c r="D2025" s="97"/>
      <c r="E2025" s="97"/>
      <c r="F2025" s="97"/>
      <c r="G2025" s="97"/>
    </row>
    <row r="2026" spans="1:7" x14ac:dyDescent="0.2">
      <c r="A2026" s="97"/>
      <c r="B2026" s="97"/>
      <c r="C2026" s="325"/>
      <c r="D2026" s="97"/>
      <c r="E2026" s="97"/>
      <c r="F2026" s="97"/>
      <c r="G2026" s="97"/>
    </row>
    <row r="2027" spans="1:7" x14ac:dyDescent="0.2">
      <c r="A2027" s="97"/>
      <c r="B2027" s="97"/>
      <c r="C2027" s="325"/>
      <c r="D2027" s="97"/>
      <c r="E2027" s="97"/>
      <c r="F2027" s="97"/>
      <c r="G2027" s="97"/>
    </row>
    <row r="2028" spans="1:7" x14ac:dyDescent="0.2">
      <c r="A2028" s="97"/>
      <c r="B2028" s="97"/>
      <c r="C2028" s="325"/>
      <c r="D2028" s="97"/>
      <c r="E2028" s="97"/>
      <c r="F2028" s="97"/>
      <c r="G2028" s="97"/>
    </row>
    <row r="2029" spans="1:7" x14ac:dyDescent="0.2">
      <c r="A2029" s="97"/>
      <c r="B2029" s="97"/>
      <c r="C2029" s="325"/>
      <c r="D2029" s="97"/>
      <c r="E2029" s="97"/>
      <c r="F2029" s="97"/>
      <c r="G2029" s="97"/>
    </row>
    <row r="2030" spans="1:7" x14ac:dyDescent="0.2">
      <c r="A2030" s="97"/>
      <c r="B2030" s="97"/>
      <c r="C2030" s="325"/>
      <c r="D2030" s="97"/>
      <c r="E2030" s="97"/>
      <c r="F2030" s="97"/>
      <c r="G2030" s="97"/>
    </row>
    <row r="2031" spans="1:7" x14ac:dyDescent="0.2">
      <c r="A2031" s="97"/>
      <c r="B2031" s="97"/>
      <c r="C2031" s="325"/>
      <c r="D2031" s="97"/>
      <c r="E2031" s="97"/>
      <c r="F2031" s="97"/>
      <c r="G2031" s="97"/>
    </row>
    <row r="2032" spans="1:7" x14ac:dyDescent="0.2">
      <c r="A2032" s="97"/>
      <c r="B2032" s="97"/>
      <c r="C2032" s="325"/>
      <c r="D2032" s="97"/>
      <c r="E2032" s="97"/>
      <c r="F2032" s="97"/>
      <c r="G2032" s="97"/>
    </row>
    <row r="2033" spans="1:7" x14ac:dyDescent="0.2">
      <c r="A2033" s="97"/>
      <c r="B2033" s="97"/>
      <c r="C2033" s="325"/>
      <c r="D2033" s="97"/>
      <c r="E2033" s="97"/>
      <c r="F2033" s="97"/>
      <c r="G2033" s="97"/>
    </row>
    <row r="2034" spans="1:7" x14ac:dyDescent="0.2">
      <c r="A2034" s="97"/>
      <c r="B2034" s="97"/>
      <c r="C2034" s="325"/>
      <c r="D2034" s="97"/>
      <c r="E2034" s="97"/>
      <c r="F2034" s="97"/>
      <c r="G2034" s="97"/>
    </row>
    <row r="2035" spans="1:7" x14ac:dyDescent="0.2">
      <c r="A2035" s="97"/>
      <c r="B2035" s="97"/>
      <c r="C2035" s="325"/>
      <c r="D2035" s="97"/>
      <c r="E2035" s="97"/>
      <c r="F2035" s="97"/>
      <c r="G2035" s="97"/>
    </row>
    <row r="2036" spans="1:7" x14ac:dyDescent="0.2">
      <c r="A2036" s="97"/>
      <c r="B2036" s="97"/>
      <c r="C2036" s="325"/>
      <c r="D2036" s="97"/>
      <c r="E2036" s="97"/>
      <c r="F2036" s="97"/>
      <c r="G2036" s="97"/>
    </row>
    <row r="2037" spans="1:7" x14ac:dyDescent="0.2">
      <c r="A2037" s="97"/>
      <c r="B2037" s="97"/>
      <c r="C2037" s="325"/>
      <c r="D2037" s="97"/>
      <c r="E2037" s="97"/>
      <c r="F2037" s="97"/>
      <c r="G2037" s="97"/>
    </row>
    <row r="2038" spans="1:7" x14ac:dyDescent="0.2">
      <c r="A2038" s="97"/>
      <c r="B2038" s="97"/>
      <c r="C2038" s="325"/>
      <c r="D2038" s="97"/>
      <c r="E2038" s="97"/>
      <c r="F2038" s="97"/>
      <c r="G2038" s="97"/>
    </row>
    <row r="2039" spans="1:7" x14ac:dyDescent="0.2">
      <c r="A2039" s="97"/>
      <c r="B2039" s="97"/>
      <c r="C2039" s="325"/>
      <c r="D2039" s="97"/>
      <c r="E2039" s="97"/>
      <c r="F2039" s="97"/>
      <c r="G2039" s="97"/>
    </row>
    <row r="2040" spans="1:7" x14ac:dyDescent="0.2">
      <c r="A2040" s="97"/>
      <c r="B2040" s="97"/>
      <c r="C2040" s="325"/>
      <c r="D2040" s="97"/>
      <c r="E2040" s="97"/>
      <c r="F2040" s="97"/>
      <c r="G2040" s="97"/>
    </row>
    <row r="2041" spans="1:7" x14ac:dyDescent="0.2">
      <c r="A2041" s="97"/>
      <c r="B2041" s="97"/>
      <c r="C2041" s="325"/>
      <c r="D2041" s="97"/>
      <c r="E2041" s="97"/>
      <c r="F2041" s="97"/>
      <c r="G2041" s="97"/>
    </row>
    <row r="2042" spans="1:7" x14ac:dyDescent="0.2">
      <c r="A2042" s="97"/>
      <c r="B2042" s="97"/>
      <c r="C2042" s="325"/>
      <c r="D2042" s="97"/>
      <c r="E2042" s="97"/>
      <c r="F2042" s="97"/>
      <c r="G2042" s="97"/>
    </row>
    <row r="2043" spans="1:7" x14ac:dyDescent="0.2">
      <c r="A2043" s="97"/>
      <c r="B2043" s="97"/>
      <c r="C2043" s="325"/>
      <c r="D2043" s="97"/>
      <c r="E2043" s="97"/>
      <c r="F2043" s="97"/>
      <c r="G2043" s="97"/>
    </row>
    <row r="2044" spans="1:7" x14ac:dyDescent="0.2">
      <c r="A2044" s="97"/>
      <c r="B2044" s="97"/>
      <c r="C2044" s="325"/>
      <c r="D2044" s="97"/>
      <c r="E2044" s="97"/>
      <c r="F2044" s="97"/>
      <c r="G2044" s="97"/>
    </row>
    <row r="2045" spans="1:7" x14ac:dyDescent="0.2">
      <c r="A2045" s="97"/>
      <c r="B2045" s="97"/>
      <c r="C2045" s="325"/>
      <c r="D2045" s="97"/>
      <c r="E2045" s="97"/>
      <c r="F2045" s="97"/>
      <c r="G2045" s="97"/>
    </row>
    <row r="2046" spans="1:7" x14ac:dyDescent="0.2">
      <c r="A2046" s="97"/>
      <c r="B2046" s="97"/>
      <c r="C2046" s="325"/>
      <c r="D2046" s="97"/>
      <c r="E2046" s="97"/>
      <c r="F2046" s="97"/>
      <c r="G2046" s="97"/>
    </row>
    <row r="2047" spans="1:7" x14ac:dyDescent="0.2">
      <c r="A2047" s="97"/>
      <c r="B2047" s="97"/>
      <c r="C2047" s="325"/>
      <c r="D2047" s="97"/>
      <c r="E2047" s="97"/>
      <c r="F2047" s="97"/>
      <c r="G2047" s="97"/>
    </row>
    <row r="2048" spans="1:7" x14ac:dyDescent="0.2">
      <c r="A2048" s="97"/>
      <c r="B2048" s="97"/>
      <c r="C2048" s="325"/>
      <c r="D2048" s="97"/>
      <c r="E2048" s="97"/>
      <c r="F2048" s="97"/>
      <c r="G2048" s="97"/>
    </row>
    <row r="2049" spans="1:7" x14ac:dyDescent="0.2">
      <c r="A2049" s="97"/>
      <c r="B2049" s="97"/>
      <c r="C2049" s="325"/>
      <c r="D2049" s="97"/>
      <c r="E2049" s="97"/>
      <c r="F2049" s="97"/>
      <c r="G2049" s="97"/>
    </row>
    <row r="2050" spans="1:7" x14ac:dyDescent="0.2">
      <c r="A2050" s="97"/>
      <c r="B2050" s="97"/>
      <c r="C2050" s="325"/>
      <c r="D2050" s="97"/>
      <c r="E2050" s="97"/>
      <c r="F2050" s="97"/>
      <c r="G2050" s="97"/>
    </row>
    <row r="2051" spans="1:7" x14ac:dyDescent="0.2">
      <c r="A2051" s="97"/>
      <c r="B2051" s="97"/>
      <c r="C2051" s="325"/>
      <c r="D2051" s="97"/>
      <c r="E2051" s="97"/>
      <c r="F2051" s="97"/>
      <c r="G2051" s="97"/>
    </row>
    <row r="2052" spans="1:7" x14ac:dyDescent="0.2">
      <c r="A2052" s="97"/>
      <c r="B2052" s="97"/>
      <c r="C2052" s="325"/>
      <c r="D2052" s="97"/>
      <c r="E2052" s="97"/>
      <c r="F2052" s="97"/>
      <c r="G2052" s="97"/>
    </row>
    <row r="2053" spans="1:7" x14ac:dyDescent="0.2">
      <c r="A2053" s="97"/>
      <c r="B2053" s="97"/>
      <c r="C2053" s="325"/>
      <c r="D2053" s="97"/>
      <c r="E2053" s="97"/>
      <c r="F2053" s="97"/>
      <c r="G2053" s="97"/>
    </row>
    <row r="2054" spans="1:7" x14ac:dyDescent="0.2">
      <c r="A2054" s="97"/>
      <c r="B2054" s="97"/>
      <c r="C2054" s="325"/>
      <c r="D2054" s="97"/>
      <c r="E2054" s="97"/>
      <c r="F2054" s="97"/>
      <c r="G2054" s="97"/>
    </row>
    <row r="2055" spans="1:7" x14ac:dyDescent="0.2">
      <c r="A2055" s="97"/>
      <c r="B2055" s="97"/>
      <c r="C2055" s="325"/>
      <c r="D2055" s="97"/>
      <c r="E2055" s="97"/>
      <c r="F2055" s="97"/>
      <c r="G2055" s="97"/>
    </row>
    <row r="2056" spans="1:7" x14ac:dyDescent="0.2">
      <c r="A2056" s="97"/>
      <c r="B2056" s="97"/>
      <c r="C2056" s="325"/>
      <c r="D2056" s="97"/>
      <c r="E2056" s="97"/>
      <c r="F2056" s="97"/>
      <c r="G2056" s="97"/>
    </row>
    <row r="2057" spans="1:7" x14ac:dyDescent="0.2">
      <c r="A2057" s="97"/>
      <c r="B2057" s="97"/>
      <c r="C2057" s="325"/>
      <c r="D2057" s="97"/>
      <c r="E2057" s="97"/>
      <c r="F2057" s="97"/>
      <c r="G2057" s="97"/>
    </row>
    <row r="2058" spans="1:7" x14ac:dyDescent="0.2">
      <c r="A2058" s="97"/>
      <c r="B2058" s="97"/>
      <c r="C2058" s="325"/>
      <c r="D2058" s="97"/>
      <c r="E2058" s="97"/>
      <c r="F2058" s="97"/>
      <c r="G2058" s="97"/>
    </row>
    <row r="2059" spans="1:7" x14ac:dyDescent="0.2">
      <c r="A2059" s="97"/>
      <c r="B2059" s="97"/>
      <c r="C2059" s="325"/>
      <c r="D2059" s="97"/>
      <c r="E2059" s="97"/>
      <c r="F2059" s="97"/>
      <c r="G2059" s="97"/>
    </row>
    <row r="2060" spans="1:7" x14ac:dyDescent="0.2">
      <c r="A2060" s="97"/>
      <c r="B2060" s="97"/>
      <c r="C2060" s="325"/>
      <c r="D2060" s="97"/>
      <c r="E2060" s="97"/>
      <c r="F2060" s="97"/>
      <c r="G2060" s="97"/>
    </row>
    <row r="2061" spans="1:7" x14ac:dyDescent="0.2">
      <c r="A2061" s="97"/>
      <c r="B2061" s="97"/>
      <c r="C2061" s="325"/>
      <c r="D2061" s="97"/>
      <c r="E2061" s="97"/>
      <c r="F2061" s="97"/>
      <c r="G2061" s="97"/>
    </row>
    <row r="2062" spans="1:7" x14ac:dyDescent="0.2">
      <c r="A2062" s="97"/>
      <c r="B2062" s="97"/>
      <c r="C2062" s="325"/>
      <c r="D2062" s="97"/>
      <c r="E2062" s="97"/>
      <c r="F2062" s="97"/>
      <c r="G2062" s="97"/>
    </row>
    <row r="2063" spans="1:7" x14ac:dyDescent="0.2">
      <c r="A2063" s="97"/>
      <c r="B2063" s="97"/>
      <c r="C2063" s="325"/>
      <c r="D2063" s="97"/>
      <c r="E2063" s="97"/>
      <c r="F2063" s="97"/>
      <c r="G2063" s="97"/>
    </row>
    <row r="2064" spans="1:7" x14ac:dyDescent="0.2">
      <c r="A2064" s="97"/>
      <c r="B2064" s="97"/>
      <c r="C2064" s="325"/>
      <c r="D2064" s="97"/>
      <c r="E2064" s="97"/>
      <c r="F2064" s="97"/>
      <c r="G2064" s="97"/>
    </row>
    <row r="2065" spans="1:7" x14ac:dyDescent="0.2">
      <c r="A2065" s="97"/>
      <c r="B2065" s="97"/>
      <c r="C2065" s="325"/>
      <c r="D2065" s="97"/>
      <c r="E2065" s="97"/>
      <c r="F2065" s="97"/>
      <c r="G2065" s="97"/>
    </row>
    <row r="2066" spans="1:7" x14ac:dyDescent="0.2">
      <c r="A2066" s="97"/>
      <c r="B2066" s="97"/>
      <c r="C2066" s="325"/>
      <c r="D2066" s="97"/>
      <c r="E2066" s="97"/>
      <c r="F2066" s="97"/>
      <c r="G2066" s="97"/>
    </row>
    <row r="2067" spans="1:7" x14ac:dyDescent="0.2">
      <c r="A2067" s="97"/>
      <c r="B2067" s="97"/>
      <c r="C2067" s="325"/>
      <c r="D2067" s="97"/>
      <c r="E2067" s="97"/>
      <c r="F2067" s="97"/>
      <c r="G2067" s="97"/>
    </row>
    <row r="2068" spans="1:7" x14ac:dyDescent="0.2">
      <c r="A2068" s="97"/>
      <c r="B2068" s="97"/>
      <c r="C2068" s="325"/>
      <c r="D2068" s="97"/>
      <c r="E2068" s="97"/>
      <c r="F2068" s="97"/>
      <c r="G2068" s="97"/>
    </row>
    <row r="2069" spans="1:7" x14ac:dyDescent="0.2">
      <c r="A2069" s="97"/>
      <c r="B2069" s="97"/>
      <c r="C2069" s="325"/>
      <c r="D2069" s="97"/>
      <c r="E2069" s="97"/>
      <c r="F2069" s="97"/>
      <c r="G2069" s="97"/>
    </row>
    <row r="2070" spans="1:7" x14ac:dyDescent="0.2">
      <c r="A2070" s="97"/>
      <c r="B2070" s="97"/>
      <c r="C2070" s="325"/>
      <c r="D2070" s="97"/>
      <c r="E2070" s="97"/>
      <c r="F2070" s="97"/>
      <c r="G2070" s="97"/>
    </row>
    <row r="2071" spans="1:7" x14ac:dyDescent="0.2">
      <c r="A2071" s="97"/>
      <c r="B2071" s="97"/>
      <c r="C2071" s="325"/>
      <c r="D2071" s="97"/>
      <c r="E2071" s="97"/>
      <c r="F2071" s="97"/>
      <c r="G2071" s="97"/>
    </row>
    <row r="2072" spans="1:7" x14ac:dyDescent="0.2">
      <c r="A2072" s="97"/>
      <c r="B2072" s="97"/>
      <c r="C2072" s="325"/>
      <c r="D2072" s="97"/>
      <c r="E2072" s="97"/>
      <c r="F2072" s="97"/>
      <c r="G2072" s="97"/>
    </row>
    <row r="2073" spans="1:7" x14ac:dyDescent="0.2">
      <c r="A2073" s="97"/>
      <c r="B2073" s="97"/>
      <c r="C2073" s="325"/>
      <c r="D2073" s="97"/>
      <c r="E2073" s="97"/>
      <c r="F2073" s="97"/>
      <c r="G2073" s="97"/>
    </row>
    <row r="2074" spans="1:7" x14ac:dyDescent="0.2">
      <c r="A2074" s="97"/>
      <c r="B2074" s="97"/>
      <c r="C2074" s="325"/>
      <c r="D2074" s="97"/>
      <c r="E2074" s="97"/>
      <c r="F2074" s="97"/>
      <c r="G2074" s="97"/>
    </row>
    <row r="2075" spans="1:7" x14ac:dyDescent="0.2">
      <c r="A2075" s="97"/>
      <c r="B2075" s="97"/>
      <c r="C2075" s="325"/>
      <c r="D2075" s="97"/>
      <c r="E2075" s="97"/>
      <c r="F2075" s="97"/>
      <c r="G2075" s="97"/>
    </row>
    <row r="2076" spans="1:7" x14ac:dyDescent="0.2">
      <c r="A2076" s="97"/>
      <c r="B2076" s="97"/>
      <c r="C2076" s="325"/>
      <c r="D2076" s="97"/>
      <c r="E2076" s="97"/>
      <c r="F2076" s="97"/>
      <c r="G2076" s="97"/>
    </row>
    <row r="2077" spans="1:7" x14ac:dyDescent="0.2">
      <c r="A2077" s="97"/>
      <c r="B2077" s="97"/>
      <c r="C2077" s="325"/>
      <c r="D2077" s="97"/>
      <c r="E2077" s="97"/>
      <c r="F2077" s="97"/>
      <c r="G2077" s="97"/>
    </row>
    <row r="2078" spans="1:7" x14ac:dyDescent="0.2">
      <c r="A2078" s="97"/>
      <c r="B2078" s="97"/>
      <c r="C2078" s="325"/>
      <c r="D2078" s="97"/>
      <c r="E2078" s="97"/>
      <c r="F2078" s="97"/>
      <c r="G2078" s="97"/>
    </row>
    <row r="2079" spans="1:7" x14ac:dyDescent="0.2">
      <c r="A2079" s="97"/>
      <c r="B2079" s="97"/>
      <c r="C2079" s="325"/>
      <c r="D2079" s="97"/>
      <c r="E2079" s="97"/>
      <c r="F2079" s="97"/>
      <c r="G2079" s="97"/>
    </row>
    <row r="2080" spans="1:7" x14ac:dyDescent="0.2">
      <c r="A2080" s="97"/>
      <c r="B2080" s="97"/>
      <c r="C2080" s="325"/>
      <c r="D2080" s="97"/>
      <c r="E2080" s="97"/>
      <c r="F2080" s="97"/>
      <c r="G2080" s="97"/>
    </row>
    <row r="2081" spans="1:7" x14ac:dyDescent="0.2">
      <c r="A2081" s="97"/>
      <c r="B2081" s="97"/>
      <c r="C2081" s="325"/>
      <c r="D2081" s="97"/>
      <c r="E2081" s="97"/>
      <c r="F2081" s="97"/>
      <c r="G2081" s="97"/>
    </row>
    <row r="2082" spans="1:7" x14ac:dyDescent="0.2">
      <c r="A2082" s="97"/>
      <c r="B2082" s="97"/>
      <c r="C2082" s="325"/>
      <c r="D2082" s="97"/>
      <c r="E2082" s="97"/>
      <c r="F2082" s="97"/>
      <c r="G2082" s="97"/>
    </row>
    <row r="2083" spans="1:7" x14ac:dyDescent="0.2">
      <c r="A2083" s="97"/>
      <c r="B2083" s="97"/>
      <c r="C2083" s="325"/>
      <c r="D2083" s="97"/>
      <c r="E2083" s="97"/>
      <c r="F2083" s="97"/>
      <c r="G2083" s="97"/>
    </row>
    <row r="2084" spans="1:7" x14ac:dyDescent="0.2">
      <c r="A2084" s="97"/>
      <c r="B2084" s="97"/>
      <c r="C2084" s="325"/>
      <c r="D2084" s="97"/>
      <c r="E2084" s="97"/>
      <c r="F2084" s="97"/>
      <c r="G2084" s="97"/>
    </row>
    <row r="2085" spans="1:7" x14ac:dyDescent="0.2">
      <c r="A2085" s="97"/>
      <c r="B2085" s="97"/>
      <c r="C2085" s="325"/>
      <c r="D2085" s="97"/>
      <c r="E2085" s="97"/>
      <c r="F2085" s="97"/>
      <c r="G2085" s="97"/>
    </row>
    <row r="2086" spans="1:7" x14ac:dyDescent="0.2">
      <c r="A2086" s="97"/>
      <c r="B2086" s="97"/>
      <c r="C2086" s="325"/>
      <c r="D2086" s="97"/>
      <c r="E2086" s="97"/>
      <c r="F2086" s="97"/>
      <c r="G2086" s="97"/>
    </row>
    <row r="2087" spans="1:7" x14ac:dyDescent="0.2">
      <c r="A2087" s="97"/>
      <c r="B2087" s="97"/>
      <c r="C2087" s="325"/>
      <c r="D2087" s="97"/>
      <c r="E2087" s="97"/>
      <c r="F2087" s="97"/>
      <c r="G2087" s="97"/>
    </row>
    <row r="2088" spans="1:7" x14ac:dyDescent="0.2">
      <c r="A2088" s="97"/>
      <c r="B2088" s="97"/>
      <c r="C2088" s="325"/>
      <c r="D2088" s="97"/>
      <c r="E2088" s="97"/>
      <c r="F2088" s="97"/>
      <c r="G2088" s="97"/>
    </row>
    <row r="2089" spans="1:7" x14ac:dyDescent="0.2">
      <c r="A2089" s="97"/>
      <c r="B2089" s="97"/>
      <c r="C2089" s="325"/>
      <c r="D2089" s="97"/>
      <c r="E2089" s="97"/>
      <c r="F2089" s="97"/>
      <c r="G2089" s="97"/>
    </row>
    <row r="2090" spans="1:7" x14ac:dyDescent="0.2">
      <c r="A2090" s="97"/>
      <c r="B2090" s="97"/>
      <c r="C2090" s="325"/>
      <c r="D2090" s="97"/>
      <c r="E2090" s="97"/>
      <c r="F2090" s="97"/>
      <c r="G2090" s="97"/>
    </row>
    <row r="2091" spans="1:7" x14ac:dyDescent="0.2">
      <c r="A2091" s="97"/>
      <c r="B2091" s="97"/>
      <c r="C2091" s="325"/>
      <c r="D2091" s="97"/>
      <c r="E2091" s="97"/>
      <c r="F2091" s="97"/>
      <c r="G2091" s="97"/>
    </row>
    <row r="2092" spans="1:7" x14ac:dyDescent="0.2">
      <c r="A2092" s="97"/>
      <c r="B2092" s="97"/>
      <c r="C2092" s="325"/>
      <c r="D2092" s="97"/>
      <c r="E2092" s="97"/>
      <c r="F2092" s="97"/>
      <c r="G2092" s="97"/>
    </row>
    <row r="2093" spans="1:7" x14ac:dyDescent="0.2">
      <c r="A2093" s="97"/>
      <c r="B2093" s="97"/>
      <c r="C2093" s="325"/>
      <c r="D2093" s="97"/>
      <c r="E2093" s="97"/>
      <c r="F2093" s="97"/>
      <c r="G2093" s="97"/>
    </row>
    <row r="2094" spans="1:7" x14ac:dyDescent="0.2">
      <c r="A2094" s="97"/>
      <c r="B2094" s="97"/>
      <c r="C2094" s="325"/>
      <c r="D2094" s="97"/>
      <c r="E2094" s="97"/>
      <c r="F2094" s="97"/>
      <c r="G2094" s="97"/>
    </row>
    <row r="2095" spans="1:7" x14ac:dyDescent="0.2">
      <c r="A2095" s="97"/>
      <c r="B2095" s="97"/>
      <c r="C2095" s="325"/>
      <c r="D2095" s="97"/>
      <c r="E2095" s="97"/>
      <c r="F2095" s="97"/>
      <c r="G2095" s="97"/>
    </row>
    <row r="2096" spans="1:7" x14ac:dyDescent="0.2">
      <c r="A2096" s="97"/>
      <c r="B2096" s="97"/>
      <c r="C2096" s="325"/>
      <c r="D2096" s="97"/>
      <c r="E2096" s="97"/>
      <c r="F2096" s="97"/>
      <c r="G2096" s="97"/>
    </row>
    <row r="2097" spans="1:7" x14ac:dyDescent="0.2">
      <c r="A2097" s="97"/>
      <c r="B2097" s="97"/>
      <c r="C2097" s="325"/>
      <c r="D2097" s="97"/>
      <c r="E2097" s="97"/>
      <c r="F2097" s="97"/>
      <c r="G2097" s="97"/>
    </row>
    <row r="2098" spans="1:7" x14ac:dyDescent="0.2">
      <c r="A2098" s="97"/>
      <c r="B2098" s="97"/>
      <c r="C2098" s="325"/>
      <c r="D2098" s="97"/>
      <c r="E2098" s="97"/>
      <c r="F2098" s="97"/>
      <c r="G2098" s="97"/>
    </row>
    <row r="2099" spans="1:7" x14ac:dyDescent="0.2">
      <c r="A2099" s="97"/>
      <c r="B2099" s="97"/>
      <c r="C2099" s="325"/>
      <c r="D2099" s="97"/>
      <c r="E2099" s="97"/>
      <c r="F2099" s="97"/>
      <c r="G2099" s="97"/>
    </row>
    <row r="2100" spans="1:7" x14ac:dyDescent="0.2">
      <c r="A2100" s="97"/>
      <c r="B2100" s="97"/>
      <c r="C2100" s="325"/>
      <c r="D2100" s="97"/>
      <c r="E2100" s="97"/>
      <c r="F2100" s="97"/>
      <c r="G2100" s="97"/>
    </row>
    <row r="2101" spans="1:7" x14ac:dyDescent="0.2">
      <c r="A2101" s="97"/>
      <c r="B2101" s="97"/>
      <c r="C2101" s="325"/>
      <c r="D2101" s="97"/>
      <c r="E2101" s="97"/>
      <c r="F2101" s="97"/>
      <c r="G2101" s="97"/>
    </row>
    <row r="2102" spans="1:7" x14ac:dyDescent="0.2">
      <c r="A2102" s="97"/>
      <c r="B2102" s="97"/>
      <c r="C2102" s="325"/>
      <c r="D2102" s="97"/>
      <c r="E2102" s="97"/>
      <c r="F2102" s="97"/>
      <c r="G2102" s="97"/>
    </row>
    <row r="2103" spans="1:7" x14ac:dyDescent="0.2">
      <c r="A2103" s="97"/>
      <c r="B2103" s="97"/>
      <c r="C2103" s="325"/>
      <c r="D2103" s="97"/>
      <c r="E2103" s="97"/>
      <c r="F2103" s="97"/>
      <c r="G2103" s="97"/>
    </row>
    <row r="2104" spans="1:7" x14ac:dyDescent="0.2">
      <c r="A2104" s="97"/>
      <c r="B2104" s="97"/>
      <c r="C2104" s="325"/>
      <c r="D2104" s="97"/>
      <c r="E2104" s="97"/>
      <c r="F2104" s="97"/>
      <c r="G2104" s="97"/>
    </row>
    <row r="2105" spans="1:7" x14ac:dyDescent="0.2">
      <c r="A2105" s="97"/>
      <c r="B2105" s="97"/>
      <c r="C2105" s="325"/>
      <c r="D2105" s="97"/>
      <c r="E2105" s="97"/>
      <c r="F2105" s="97"/>
      <c r="G2105" s="97"/>
    </row>
    <row r="2106" spans="1:7" x14ac:dyDescent="0.2">
      <c r="A2106" s="97"/>
      <c r="B2106" s="97"/>
      <c r="C2106" s="325"/>
      <c r="D2106" s="97"/>
      <c r="E2106" s="97"/>
      <c r="F2106" s="97"/>
      <c r="G2106" s="97"/>
    </row>
    <row r="2107" spans="1:7" x14ac:dyDescent="0.2">
      <c r="A2107" s="97"/>
      <c r="B2107" s="97"/>
      <c r="C2107" s="325"/>
      <c r="D2107" s="97"/>
      <c r="E2107" s="97"/>
      <c r="F2107" s="97"/>
      <c r="G2107" s="97"/>
    </row>
    <row r="2108" spans="1:7" x14ac:dyDescent="0.2">
      <c r="A2108" s="97"/>
      <c r="B2108" s="97"/>
      <c r="C2108" s="325"/>
      <c r="D2108" s="97"/>
      <c r="E2108" s="97"/>
      <c r="F2108" s="97"/>
      <c r="G2108" s="97"/>
    </row>
    <row r="2109" spans="1:7" x14ac:dyDescent="0.2">
      <c r="A2109" s="97"/>
      <c r="B2109" s="97"/>
      <c r="C2109" s="325"/>
      <c r="D2109" s="97"/>
      <c r="E2109" s="97"/>
      <c r="F2109" s="97"/>
      <c r="G2109" s="97"/>
    </row>
    <row r="2110" spans="1:7" x14ac:dyDescent="0.2">
      <c r="A2110" s="97"/>
      <c r="B2110" s="97"/>
      <c r="C2110" s="325"/>
      <c r="D2110" s="97"/>
      <c r="E2110" s="97"/>
      <c r="F2110" s="97"/>
      <c r="G2110" s="97"/>
    </row>
    <row r="2111" spans="1:7" x14ac:dyDescent="0.2">
      <c r="A2111" s="97"/>
      <c r="B2111" s="97"/>
      <c r="C2111" s="325"/>
      <c r="D2111" s="97"/>
      <c r="E2111" s="97"/>
      <c r="F2111" s="97"/>
      <c r="G2111" s="97"/>
    </row>
    <row r="2112" spans="1:7" x14ac:dyDescent="0.2">
      <c r="A2112" s="97"/>
      <c r="B2112" s="97"/>
      <c r="C2112" s="325"/>
      <c r="D2112" s="97"/>
      <c r="E2112" s="97"/>
      <c r="F2112" s="97"/>
      <c r="G2112" s="97"/>
    </row>
    <row r="2113" spans="1:7" x14ac:dyDescent="0.2">
      <c r="A2113" s="97"/>
      <c r="B2113" s="97"/>
      <c r="C2113" s="325"/>
      <c r="D2113" s="97"/>
      <c r="E2113" s="97"/>
      <c r="F2113" s="97"/>
      <c r="G2113" s="97"/>
    </row>
    <row r="2114" spans="1:7" x14ac:dyDescent="0.2">
      <c r="A2114" s="97"/>
      <c r="B2114" s="97"/>
      <c r="C2114" s="325"/>
      <c r="D2114" s="97"/>
      <c r="E2114" s="97"/>
      <c r="F2114" s="97"/>
      <c r="G2114" s="97"/>
    </row>
    <row r="2115" spans="1:7" x14ac:dyDescent="0.2">
      <c r="A2115" s="97"/>
      <c r="B2115" s="97"/>
      <c r="C2115" s="325"/>
      <c r="D2115" s="97"/>
      <c r="E2115" s="97"/>
      <c r="F2115" s="97"/>
      <c r="G2115" s="97"/>
    </row>
    <row r="2116" spans="1:7" x14ac:dyDescent="0.2">
      <c r="A2116" s="97"/>
      <c r="B2116" s="97"/>
      <c r="C2116" s="325"/>
      <c r="D2116" s="97"/>
      <c r="E2116" s="97"/>
      <c r="F2116" s="97"/>
      <c r="G2116" s="97"/>
    </row>
    <row r="2117" spans="1:7" x14ac:dyDescent="0.2">
      <c r="A2117" s="97"/>
      <c r="B2117" s="97"/>
      <c r="C2117" s="325"/>
      <c r="D2117" s="97"/>
      <c r="E2117" s="97"/>
      <c r="F2117" s="97"/>
      <c r="G2117" s="97"/>
    </row>
    <row r="2118" spans="1:7" x14ac:dyDescent="0.2">
      <c r="A2118" s="97"/>
      <c r="B2118" s="97"/>
      <c r="C2118" s="325"/>
      <c r="D2118" s="97"/>
      <c r="E2118" s="97"/>
      <c r="F2118" s="97"/>
      <c r="G2118" s="97"/>
    </row>
    <row r="2119" spans="1:7" x14ac:dyDescent="0.2">
      <c r="A2119" s="97"/>
      <c r="B2119" s="97"/>
      <c r="C2119" s="325"/>
      <c r="D2119" s="97"/>
      <c r="E2119" s="97"/>
      <c r="F2119" s="97"/>
      <c r="G2119" s="97"/>
    </row>
    <row r="2120" spans="1:7" x14ac:dyDescent="0.2">
      <c r="A2120" s="97"/>
      <c r="B2120" s="97"/>
      <c r="C2120" s="325"/>
      <c r="D2120" s="97"/>
      <c r="E2120" s="97"/>
      <c r="F2120" s="97"/>
      <c r="G2120" s="97"/>
    </row>
    <row r="2121" spans="1:7" x14ac:dyDescent="0.2">
      <c r="A2121" s="97"/>
      <c r="B2121" s="97"/>
      <c r="C2121" s="325"/>
      <c r="D2121" s="97"/>
      <c r="E2121" s="97"/>
      <c r="F2121" s="97"/>
      <c r="G2121" s="97"/>
    </row>
    <row r="2122" spans="1:7" x14ac:dyDescent="0.2">
      <c r="A2122" s="97"/>
      <c r="B2122" s="97"/>
      <c r="C2122" s="325"/>
      <c r="D2122" s="97"/>
      <c r="E2122" s="97"/>
      <c r="F2122" s="97"/>
      <c r="G2122" s="97"/>
    </row>
    <row r="2123" spans="1:7" x14ac:dyDescent="0.2">
      <c r="A2123" s="97"/>
      <c r="B2123" s="97"/>
      <c r="C2123" s="325"/>
      <c r="D2123" s="97"/>
      <c r="E2123" s="97"/>
      <c r="F2123" s="97"/>
      <c r="G2123" s="97"/>
    </row>
    <row r="2124" spans="1:7" x14ac:dyDescent="0.2">
      <c r="A2124" s="97"/>
      <c r="B2124" s="97"/>
      <c r="C2124" s="325"/>
      <c r="D2124" s="97"/>
      <c r="E2124" s="97"/>
      <c r="F2124" s="97"/>
      <c r="G2124" s="97"/>
    </row>
    <row r="2125" spans="1:7" x14ac:dyDescent="0.2">
      <c r="A2125" s="97"/>
      <c r="B2125" s="97"/>
      <c r="C2125" s="325"/>
      <c r="D2125" s="97"/>
      <c r="E2125" s="97"/>
      <c r="F2125" s="97"/>
      <c r="G2125" s="97"/>
    </row>
    <row r="2126" spans="1:7" x14ac:dyDescent="0.2">
      <c r="A2126" s="97"/>
      <c r="B2126" s="97"/>
      <c r="C2126" s="325"/>
      <c r="D2126" s="97"/>
      <c r="E2126" s="97"/>
      <c r="F2126" s="97"/>
      <c r="G2126" s="97"/>
    </row>
    <row r="2127" spans="1:7" x14ac:dyDescent="0.2">
      <c r="A2127" s="97"/>
      <c r="B2127" s="97"/>
      <c r="C2127" s="325"/>
      <c r="D2127" s="97"/>
      <c r="E2127" s="97"/>
      <c r="F2127" s="97"/>
      <c r="G2127" s="97"/>
    </row>
    <row r="2128" spans="1:7" x14ac:dyDescent="0.2">
      <c r="A2128" s="97"/>
      <c r="B2128" s="97"/>
      <c r="C2128" s="325"/>
      <c r="D2128" s="97"/>
      <c r="E2128" s="97"/>
      <c r="F2128" s="97"/>
      <c r="G2128" s="97"/>
    </row>
    <row r="2129" spans="1:7" x14ac:dyDescent="0.2">
      <c r="A2129" s="97"/>
      <c r="B2129" s="97"/>
      <c r="C2129" s="325"/>
      <c r="D2129" s="97"/>
      <c r="E2129" s="97"/>
      <c r="F2129" s="97"/>
      <c r="G2129" s="97"/>
    </row>
    <row r="2130" spans="1:7" x14ac:dyDescent="0.2">
      <c r="A2130" s="97"/>
      <c r="B2130" s="97"/>
      <c r="C2130" s="325"/>
      <c r="D2130" s="97"/>
      <c r="E2130" s="97"/>
      <c r="F2130" s="97"/>
      <c r="G2130" s="97"/>
    </row>
    <row r="2131" spans="1:7" x14ac:dyDescent="0.2">
      <c r="A2131" s="97"/>
      <c r="B2131" s="97"/>
      <c r="C2131" s="325"/>
      <c r="D2131" s="97"/>
      <c r="E2131" s="97"/>
      <c r="F2131" s="97"/>
      <c r="G2131" s="97"/>
    </row>
    <row r="2132" spans="1:7" x14ac:dyDescent="0.2">
      <c r="A2132" s="97"/>
      <c r="B2132" s="97"/>
      <c r="C2132" s="325"/>
      <c r="D2132" s="97"/>
      <c r="E2132" s="97"/>
      <c r="F2132" s="97"/>
      <c r="G2132" s="97"/>
    </row>
    <row r="2133" spans="1:7" x14ac:dyDescent="0.2">
      <c r="A2133" s="97"/>
      <c r="B2133" s="97"/>
      <c r="C2133" s="325"/>
      <c r="D2133" s="97"/>
      <c r="E2133" s="97"/>
      <c r="F2133" s="97"/>
      <c r="G2133" s="97"/>
    </row>
    <row r="2134" spans="1:7" x14ac:dyDescent="0.2">
      <c r="A2134" s="97"/>
      <c r="B2134" s="97"/>
      <c r="C2134" s="325"/>
      <c r="D2134" s="97"/>
      <c r="E2134" s="97"/>
      <c r="F2134" s="97"/>
      <c r="G2134" s="97"/>
    </row>
    <row r="2135" spans="1:7" x14ac:dyDescent="0.2">
      <c r="A2135" s="97"/>
      <c r="B2135" s="97"/>
      <c r="C2135" s="325"/>
      <c r="D2135" s="97"/>
      <c r="E2135" s="97"/>
      <c r="F2135" s="97"/>
      <c r="G2135" s="97"/>
    </row>
    <row r="2136" spans="1:7" x14ac:dyDescent="0.2">
      <c r="A2136" s="97"/>
      <c r="B2136" s="97"/>
      <c r="C2136" s="325"/>
      <c r="D2136" s="97"/>
      <c r="E2136" s="97"/>
      <c r="F2136" s="97"/>
      <c r="G2136" s="97"/>
    </row>
    <row r="2137" spans="1:7" x14ac:dyDescent="0.2">
      <c r="A2137" s="97"/>
      <c r="B2137" s="97"/>
      <c r="C2137" s="325"/>
      <c r="D2137" s="97"/>
      <c r="E2137" s="97"/>
      <c r="F2137" s="97"/>
      <c r="G2137" s="97"/>
    </row>
    <row r="2138" spans="1:7" x14ac:dyDescent="0.2">
      <c r="A2138" s="97"/>
      <c r="B2138" s="97"/>
      <c r="C2138" s="325"/>
      <c r="D2138" s="97"/>
      <c r="E2138" s="97"/>
      <c r="F2138" s="97"/>
      <c r="G2138" s="97"/>
    </row>
    <row r="2139" spans="1:7" x14ac:dyDescent="0.2">
      <c r="A2139" s="97"/>
      <c r="B2139" s="97"/>
      <c r="C2139" s="325"/>
      <c r="D2139" s="97"/>
      <c r="E2139" s="97"/>
      <c r="F2139" s="97"/>
      <c r="G2139" s="97"/>
    </row>
    <row r="2140" spans="1:7" x14ac:dyDescent="0.2">
      <c r="A2140" s="97"/>
      <c r="B2140" s="97"/>
      <c r="C2140" s="325"/>
      <c r="D2140" s="97"/>
      <c r="E2140" s="97"/>
      <c r="F2140" s="97"/>
      <c r="G2140" s="97"/>
    </row>
    <row r="2141" spans="1:7" x14ac:dyDescent="0.2">
      <c r="A2141" s="97"/>
      <c r="B2141" s="97"/>
      <c r="C2141" s="325"/>
      <c r="D2141" s="97"/>
      <c r="E2141" s="97"/>
      <c r="F2141" s="97"/>
      <c r="G2141" s="97"/>
    </row>
    <row r="2142" spans="1:7" x14ac:dyDescent="0.2">
      <c r="A2142" s="97"/>
      <c r="B2142" s="97"/>
      <c r="C2142" s="325"/>
      <c r="D2142" s="97"/>
      <c r="E2142" s="97"/>
      <c r="F2142" s="97"/>
      <c r="G2142" s="97"/>
    </row>
    <row r="2143" spans="1:7" x14ac:dyDescent="0.2">
      <c r="A2143" s="97"/>
      <c r="B2143" s="97"/>
      <c r="C2143" s="325"/>
      <c r="D2143" s="97"/>
      <c r="E2143" s="97"/>
      <c r="F2143" s="97"/>
      <c r="G2143" s="97"/>
    </row>
    <row r="2144" spans="1:7" x14ac:dyDescent="0.2">
      <c r="A2144" s="97"/>
      <c r="B2144" s="97"/>
      <c r="C2144" s="325"/>
      <c r="D2144" s="97"/>
      <c r="E2144" s="97"/>
      <c r="F2144" s="97"/>
      <c r="G2144" s="97"/>
    </row>
    <row r="2145" spans="1:7" x14ac:dyDescent="0.2">
      <c r="A2145" s="97"/>
      <c r="B2145" s="97"/>
      <c r="C2145" s="325"/>
      <c r="D2145" s="97"/>
      <c r="E2145" s="97"/>
      <c r="F2145" s="97"/>
      <c r="G2145" s="97"/>
    </row>
    <row r="2146" spans="1:7" x14ac:dyDescent="0.2">
      <c r="A2146" s="97"/>
      <c r="B2146" s="97"/>
      <c r="C2146" s="325"/>
      <c r="D2146" s="97"/>
      <c r="E2146" s="97"/>
      <c r="F2146" s="97"/>
      <c r="G2146" s="97"/>
    </row>
    <row r="2147" spans="1:7" x14ac:dyDescent="0.2">
      <c r="A2147" s="97"/>
      <c r="B2147" s="97"/>
      <c r="C2147" s="325"/>
      <c r="D2147" s="97"/>
      <c r="E2147" s="97"/>
      <c r="F2147" s="97"/>
      <c r="G2147" s="97"/>
    </row>
    <row r="2148" spans="1:7" x14ac:dyDescent="0.2">
      <c r="A2148" s="97"/>
      <c r="B2148" s="97"/>
      <c r="C2148" s="325"/>
      <c r="D2148" s="97"/>
      <c r="E2148" s="97"/>
      <c r="F2148" s="97"/>
      <c r="G2148" s="97"/>
    </row>
    <row r="2149" spans="1:7" x14ac:dyDescent="0.2">
      <c r="A2149" s="97"/>
      <c r="B2149" s="97"/>
      <c r="C2149" s="325"/>
      <c r="D2149" s="97"/>
      <c r="E2149" s="97"/>
      <c r="F2149" s="97"/>
      <c r="G2149" s="97"/>
    </row>
    <row r="2150" spans="1:7" x14ac:dyDescent="0.2">
      <c r="A2150" s="97"/>
      <c r="B2150" s="97"/>
      <c r="C2150" s="325"/>
      <c r="D2150" s="97"/>
      <c r="E2150" s="97"/>
      <c r="F2150" s="97"/>
      <c r="G2150" s="97"/>
    </row>
    <row r="2151" spans="1:7" x14ac:dyDescent="0.2">
      <c r="A2151" s="97"/>
      <c r="B2151" s="97"/>
      <c r="C2151" s="325"/>
      <c r="D2151" s="97"/>
      <c r="E2151" s="97"/>
      <c r="F2151" s="97"/>
      <c r="G2151" s="97"/>
    </row>
    <row r="2152" spans="1:7" x14ac:dyDescent="0.2">
      <c r="A2152" s="97"/>
      <c r="B2152" s="97"/>
      <c r="C2152" s="325"/>
      <c r="D2152" s="97"/>
      <c r="E2152" s="97"/>
      <c r="F2152" s="97"/>
      <c r="G2152" s="97"/>
    </row>
    <row r="2153" spans="1:7" x14ac:dyDescent="0.2">
      <c r="A2153" s="97"/>
      <c r="B2153" s="97"/>
      <c r="C2153" s="325"/>
      <c r="D2153" s="97"/>
      <c r="E2153" s="97"/>
      <c r="F2153" s="97"/>
      <c r="G2153" s="97"/>
    </row>
    <row r="2154" spans="1:7" x14ac:dyDescent="0.2">
      <c r="A2154" s="97"/>
      <c r="B2154" s="97"/>
      <c r="C2154" s="325"/>
      <c r="D2154" s="97"/>
      <c r="E2154" s="97"/>
      <c r="F2154" s="97"/>
      <c r="G2154" s="97"/>
    </row>
    <row r="2155" spans="1:7" x14ac:dyDescent="0.2">
      <c r="A2155" s="97"/>
      <c r="B2155" s="97"/>
      <c r="C2155" s="325"/>
      <c r="D2155" s="97"/>
      <c r="E2155" s="97"/>
      <c r="F2155" s="97"/>
      <c r="G2155" s="97"/>
    </row>
    <row r="2156" spans="1:7" x14ac:dyDescent="0.2">
      <c r="A2156" s="97"/>
      <c r="B2156" s="97"/>
      <c r="C2156" s="325"/>
      <c r="D2156" s="97"/>
      <c r="E2156" s="97"/>
      <c r="F2156" s="97"/>
      <c r="G2156" s="97"/>
    </row>
    <row r="2157" spans="1:7" x14ac:dyDescent="0.2">
      <c r="A2157" s="97"/>
      <c r="B2157" s="97"/>
      <c r="C2157" s="325"/>
      <c r="D2157" s="97"/>
      <c r="E2157" s="97"/>
      <c r="F2157" s="97"/>
      <c r="G2157" s="97"/>
    </row>
    <row r="2158" spans="1:7" x14ac:dyDescent="0.2">
      <c r="A2158" s="97"/>
      <c r="B2158" s="97"/>
      <c r="C2158" s="325"/>
      <c r="D2158" s="97"/>
      <c r="E2158" s="97"/>
      <c r="F2158" s="97"/>
      <c r="G2158" s="97"/>
    </row>
    <row r="2159" spans="1:7" x14ac:dyDescent="0.2">
      <c r="A2159" s="97"/>
      <c r="B2159" s="97"/>
      <c r="C2159" s="325"/>
      <c r="D2159" s="97"/>
      <c r="E2159" s="97"/>
      <c r="F2159" s="97"/>
      <c r="G2159" s="97"/>
    </row>
    <row r="2160" spans="1:7" x14ac:dyDescent="0.2">
      <c r="A2160" s="97"/>
      <c r="B2160" s="97"/>
      <c r="C2160" s="325"/>
      <c r="D2160" s="97"/>
      <c r="E2160" s="97"/>
      <c r="F2160" s="97"/>
      <c r="G2160" s="97"/>
    </row>
    <row r="2161" spans="1:7" x14ac:dyDescent="0.2">
      <c r="A2161" s="97"/>
      <c r="B2161" s="97"/>
      <c r="C2161" s="325"/>
      <c r="D2161" s="97"/>
      <c r="E2161" s="97"/>
      <c r="F2161" s="97"/>
      <c r="G2161" s="97"/>
    </row>
    <row r="2162" spans="1:7" x14ac:dyDescent="0.2">
      <c r="A2162" s="97"/>
      <c r="B2162" s="97"/>
      <c r="C2162" s="325"/>
      <c r="D2162" s="97"/>
      <c r="E2162" s="97"/>
      <c r="F2162" s="97"/>
      <c r="G2162" s="97"/>
    </row>
    <row r="2163" spans="1:7" x14ac:dyDescent="0.2">
      <c r="A2163" s="97"/>
      <c r="B2163" s="97"/>
      <c r="C2163" s="325"/>
      <c r="D2163" s="97"/>
      <c r="E2163" s="97"/>
      <c r="F2163" s="97"/>
      <c r="G2163" s="97"/>
    </row>
    <row r="2164" spans="1:7" x14ac:dyDescent="0.2">
      <c r="A2164" s="97"/>
      <c r="B2164" s="97"/>
      <c r="C2164" s="325"/>
      <c r="D2164" s="97"/>
      <c r="E2164" s="97"/>
      <c r="F2164" s="97"/>
      <c r="G2164" s="97"/>
    </row>
    <row r="2165" spans="1:7" x14ac:dyDescent="0.2">
      <c r="A2165" s="97"/>
      <c r="B2165" s="97"/>
      <c r="C2165" s="325"/>
      <c r="D2165" s="97"/>
      <c r="E2165" s="97"/>
      <c r="F2165" s="97"/>
      <c r="G2165" s="97"/>
    </row>
    <row r="2166" spans="1:7" x14ac:dyDescent="0.2">
      <c r="A2166" s="97"/>
      <c r="B2166" s="97"/>
      <c r="C2166" s="325"/>
      <c r="D2166" s="97"/>
      <c r="E2166" s="97"/>
      <c r="F2166" s="97"/>
      <c r="G2166" s="97"/>
    </row>
    <row r="2167" spans="1:7" x14ac:dyDescent="0.2">
      <c r="A2167" s="97"/>
      <c r="B2167" s="97"/>
      <c r="C2167" s="325"/>
      <c r="D2167" s="97"/>
      <c r="E2167" s="97"/>
      <c r="F2167" s="97"/>
      <c r="G2167" s="97"/>
    </row>
    <row r="2168" spans="1:7" x14ac:dyDescent="0.2">
      <c r="A2168" s="97"/>
      <c r="B2168" s="97"/>
      <c r="C2168" s="325"/>
      <c r="D2168" s="97"/>
      <c r="E2168" s="97"/>
      <c r="F2168" s="97"/>
      <c r="G2168" s="97"/>
    </row>
    <row r="2169" spans="1:7" x14ac:dyDescent="0.2">
      <c r="A2169" s="97"/>
      <c r="B2169" s="97"/>
      <c r="C2169" s="325"/>
      <c r="D2169" s="97"/>
      <c r="E2169" s="97"/>
      <c r="F2169" s="97"/>
      <c r="G2169" s="97"/>
    </row>
    <row r="2170" spans="1:7" x14ac:dyDescent="0.2">
      <c r="A2170" s="97"/>
      <c r="B2170" s="97"/>
      <c r="C2170" s="325"/>
      <c r="D2170" s="97"/>
      <c r="E2170" s="97"/>
      <c r="F2170" s="97"/>
      <c r="G2170" s="97"/>
    </row>
    <row r="2171" spans="1:7" x14ac:dyDescent="0.2">
      <c r="A2171" s="97"/>
      <c r="B2171" s="97"/>
      <c r="C2171" s="325"/>
      <c r="D2171" s="97"/>
      <c r="E2171" s="97"/>
      <c r="F2171" s="97"/>
      <c r="G2171" s="97"/>
    </row>
    <row r="2172" spans="1:7" x14ac:dyDescent="0.2">
      <c r="A2172" s="97"/>
      <c r="B2172" s="97"/>
      <c r="C2172" s="325"/>
      <c r="D2172" s="97"/>
      <c r="E2172" s="97"/>
      <c r="F2172" s="97"/>
      <c r="G2172" s="97"/>
    </row>
    <row r="2173" spans="1:7" x14ac:dyDescent="0.2">
      <c r="A2173" s="97"/>
      <c r="B2173" s="97"/>
      <c r="C2173" s="325"/>
      <c r="D2173" s="97"/>
      <c r="E2173" s="97"/>
      <c r="F2173" s="97"/>
      <c r="G2173" s="97"/>
    </row>
    <row r="2174" spans="1:7" x14ac:dyDescent="0.2">
      <c r="A2174" s="97"/>
      <c r="B2174" s="97"/>
      <c r="C2174" s="325"/>
      <c r="D2174" s="97"/>
      <c r="E2174" s="97"/>
      <c r="F2174" s="97"/>
      <c r="G2174" s="97"/>
    </row>
    <row r="2175" spans="1:7" x14ac:dyDescent="0.2">
      <c r="A2175" s="97"/>
      <c r="B2175" s="97"/>
      <c r="C2175" s="325"/>
      <c r="D2175" s="97"/>
      <c r="E2175" s="97"/>
      <c r="F2175" s="97"/>
      <c r="G2175" s="97"/>
    </row>
    <row r="2176" spans="1:7" x14ac:dyDescent="0.2">
      <c r="A2176" s="97"/>
      <c r="B2176" s="97"/>
      <c r="C2176" s="325"/>
      <c r="D2176" s="97"/>
      <c r="E2176" s="97"/>
      <c r="F2176" s="97"/>
      <c r="G2176" s="97"/>
    </row>
    <row r="2177" spans="1:7" x14ac:dyDescent="0.2">
      <c r="A2177" s="97"/>
      <c r="B2177" s="97"/>
      <c r="C2177" s="325"/>
      <c r="D2177" s="97"/>
      <c r="E2177" s="97"/>
      <c r="F2177" s="97"/>
      <c r="G2177" s="97"/>
    </row>
    <row r="2178" spans="1:7" x14ac:dyDescent="0.2">
      <c r="A2178" s="97"/>
      <c r="B2178" s="97"/>
      <c r="C2178" s="325"/>
      <c r="D2178" s="97"/>
      <c r="E2178" s="97"/>
      <c r="F2178" s="97"/>
      <c r="G2178" s="97"/>
    </row>
    <row r="2179" spans="1:7" x14ac:dyDescent="0.2">
      <c r="A2179" s="97"/>
      <c r="B2179" s="97"/>
      <c r="C2179" s="325"/>
      <c r="D2179" s="97"/>
      <c r="E2179" s="97"/>
      <c r="F2179" s="97"/>
      <c r="G2179" s="97"/>
    </row>
    <row r="2180" spans="1:7" x14ac:dyDescent="0.2">
      <c r="A2180" s="97"/>
      <c r="B2180" s="97"/>
      <c r="C2180" s="325"/>
      <c r="D2180" s="97"/>
      <c r="E2180" s="97"/>
      <c r="F2180" s="97"/>
      <c r="G2180" s="97"/>
    </row>
    <row r="2181" spans="1:7" x14ac:dyDescent="0.2">
      <c r="A2181" s="97"/>
      <c r="B2181" s="97"/>
      <c r="C2181" s="325"/>
      <c r="D2181" s="97"/>
      <c r="E2181" s="97"/>
      <c r="F2181" s="97"/>
      <c r="G2181" s="97"/>
    </row>
    <row r="2182" spans="1:7" x14ac:dyDescent="0.2">
      <c r="A2182" s="97"/>
      <c r="B2182" s="97"/>
      <c r="C2182" s="325"/>
      <c r="D2182" s="97"/>
      <c r="E2182" s="97"/>
      <c r="F2182" s="97"/>
      <c r="G2182" s="97"/>
    </row>
    <row r="2183" spans="1:7" x14ac:dyDescent="0.2">
      <c r="A2183" s="97"/>
      <c r="B2183" s="97"/>
      <c r="C2183" s="325"/>
      <c r="D2183" s="97"/>
      <c r="E2183" s="97"/>
      <c r="F2183" s="97"/>
      <c r="G2183" s="97"/>
    </row>
    <row r="2184" spans="1:7" x14ac:dyDescent="0.2">
      <c r="A2184" s="97"/>
      <c r="B2184" s="97"/>
      <c r="C2184" s="325"/>
      <c r="D2184" s="97"/>
      <c r="E2184" s="97"/>
      <c r="F2184" s="97"/>
      <c r="G2184" s="97"/>
    </row>
    <row r="2185" spans="1:7" x14ac:dyDescent="0.2">
      <c r="A2185" s="97"/>
      <c r="B2185" s="97"/>
      <c r="C2185" s="325"/>
      <c r="D2185" s="97"/>
      <c r="E2185" s="97"/>
      <c r="F2185" s="97"/>
      <c r="G2185" s="97"/>
    </row>
    <row r="2186" spans="1:7" x14ac:dyDescent="0.2">
      <c r="A2186" s="97"/>
      <c r="B2186" s="97"/>
      <c r="C2186" s="325"/>
      <c r="D2186" s="97"/>
      <c r="E2186" s="97"/>
      <c r="F2186" s="97"/>
      <c r="G2186" s="97"/>
    </row>
    <row r="2187" spans="1:7" x14ac:dyDescent="0.2">
      <c r="A2187" s="97"/>
      <c r="B2187" s="97"/>
      <c r="C2187" s="325"/>
      <c r="D2187" s="97"/>
      <c r="E2187" s="97"/>
      <c r="F2187" s="97"/>
      <c r="G2187" s="97"/>
    </row>
    <row r="2188" spans="1:7" x14ac:dyDescent="0.2">
      <c r="A2188" s="97"/>
      <c r="B2188" s="97"/>
      <c r="C2188" s="325"/>
      <c r="D2188" s="97"/>
      <c r="E2188" s="97"/>
      <c r="F2188" s="97"/>
      <c r="G2188" s="97"/>
    </row>
    <row r="2189" spans="1:7" x14ac:dyDescent="0.2">
      <c r="A2189" s="97"/>
      <c r="B2189" s="97"/>
      <c r="C2189" s="325"/>
      <c r="D2189" s="97"/>
      <c r="E2189" s="97"/>
      <c r="F2189" s="97"/>
      <c r="G2189" s="97"/>
    </row>
    <row r="2190" spans="1:7" x14ac:dyDescent="0.2">
      <c r="A2190" s="97"/>
      <c r="B2190" s="97"/>
      <c r="C2190" s="325"/>
      <c r="D2190" s="97"/>
      <c r="E2190" s="97"/>
      <c r="F2190" s="97"/>
      <c r="G2190" s="97"/>
    </row>
    <row r="2191" spans="1:7" x14ac:dyDescent="0.2">
      <c r="A2191" s="97"/>
      <c r="B2191" s="97"/>
      <c r="C2191" s="325"/>
      <c r="D2191" s="97"/>
      <c r="E2191" s="97"/>
      <c r="F2191" s="97"/>
      <c r="G2191" s="97"/>
    </row>
    <row r="2192" spans="1:7" x14ac:dyDescent="0.2">
      <c r="A2192" s="97"/>
      <c r="B2192" s="97"/>
      <c r="C2192" s="325"/>
      <c r="D2192" s="97"/>
      <c r="E2192" s="97"/>
      <c r="F2192" s="97"/>
      <c r="G2192" s="97"/>
    </row>
    <row r="2193" spans="1:7" x14ac:dyDescent="0.2">
      <c r="A2193" s="97"/>
      <c r="B2193" s="97"/>
      <c r="C2193" s="325"/>
      <c r="D2193" s="97"/>
      <c r="E2193" s="97"/>
      <c r="F2193" s="97"/>
      <c r="G2193" s="97"/>
    </row>
    <row r="2194" spans="1:7" x14ac:dyDescent="0.2">
      <c r="A2194" s="97"/>
      <c r="B2194" s="97"/>
      <c r="C2194" s="325"/>
      <c r="D2194" s="97"/>
      <c r="E2194" s="97"/>
      <c r="F2194" s="97"/>
      <c r="G2194" s="97"/>
    </row>
    <row r="2195" spans="1:7" x14ac:dyDescent="0.2">
      <c r="A2195" s="97"/>
      <c r="B2195" s="97"/>
      <c r="C2195" s="325"/>
      <c r="D2195" s="97"/>
      <c r="E2195" s="97"/>
      <c r="F2195" s="97"/>
      <c r="G2195" s="97"/>
    </row>
    <row r="2196" spans="1:7" x14ac:dyDescent="0.2">
      <c r="A2196" s="97"/>
      <c r="B2196" s="97"/>
      <c r="C2196" s="325"/>
      <c r="D2196" s="97"/>
      <c r="E2196" s="97"/>
      <c r="F2196" s="97"/>
      <c r="G2196" s="97"/>
    </row>
    <row r="2197" spans="1:7" x14ac:dyDescent="0.2">
      <c r="A2197" s="97"/>
      <c r="B2197" s="97"/>
      <c r="C2197" s="325"/>
      <c r="D2197" s="97"/>
      <c r="E2197" s="97"/>
      <c r="F2197" s="97"/>
      <c r="G2197" s="97"/>
    </row>
    <row r="2198" spans="1:7" x14ac:dyDescent="0.2">
      <c r="A2198" s="97"/>
      <c r="B2198" s="97"/>
      <c r="C2198" s="325"/>
      <c r="D2198" s="97"/>
      <c r="E2198" s="97"/>
      <c r="F2198" s="97"/>
      <c r="G2198" s="97"/>
    </row>
    <row r="2199" spans="1:7" x14ac:dyDescent="0.2">
      <c r="A2199" s="97"/>
      <c r="B2199" s="97"/>
      <c r="C2199" s="325"/>
      <c r="D2199" s="97"/>
      <c r="E2199" s="97"/>
      <c r="F2199" s="97"/>
      <c r="G2199" s="97"/>
    </row>
    <row r="2200" spans="1:7" x14ac:dyDescent="0.2">
      <c r="A2200" s="97"/>
      <c r="B2200" s="97"/>
      <c r="C2200" s="325"/>
      <c r="D2200" s="97"/>
      <c r="E2200" s="97"/>
      <c r="F2200" s="97"/>
      <c r="G2200" s="97"/>
    </row>
    <row r="2201" spans="1:7" x14ac:dyDescent="0.2">
      <c r="A2201" s="97"/>
      <c r="B2201" s="97"/>
      <c r="C2201" s="325"/>
      <c r="D2201" s="97"/>
      <c r="E2201" s="97"/>
      <c r="F2201" s="97"/>
      <c r="G2201" s="97"/>
    </row>
    <row r="2202" spans="1:7" x14ac:dyDescent="0.2">
      <c r="A2202" s="97"/>
      <c r="B2202" s="97"/>
      <c r="C2202" s="325"/>
      <c r="D2202" s="97"/>
      <c r="E2202" s="97"/>
      <c r="F2202" s="97"/>
      <c r="G2202" s="97"/>
    </row>
    <row r="2203" spans="1:7" x14ac:dyDescent="0.2">
      <c r="A2203" s="97"/>
      <c r="B2203" s="97"/>
      <c r="C2203" s="325"/>
      <c r="D2203" s="97"/>
      <c r="E2203" s="97"/>
      <c r="F2203" s="97"/>
      <c r="G2203" s="97"/>
    </row>
    <row r="2204" spans="1:7" x14ac:dyDescent="0.2">
      <c r="A2204" s="97"/>
      <c r="B2204" s="97"/>
      <c r="C2204" s="325"/>
      <c r="D2204" s="97"/>
      <c r="E2204" s="97"/>
      <c r="F2204" s="97"/>
      <c r="G2204" s="97"/>
    </row>
    <row r="2205" spans="1:7" x14ac:dyDescent="0.2">
      <c r="A2205" s="97"/>
      <c r="B2205" s="97"/>
      <c r="C2205" s="325"/>
      <c r="D2205" s="97"/>
      <c r="E2205" s="97"/>
      <c r="F2205" s="97"/>
      <c r="G2205" s="97"/>
    </row>
    <row r="2206" spans="1:7" x14ac:dyDescent="0.2">
      <c r="A2206" s="97"/>
      <c r="B2206" s="97"/>
      <c r="C2206" s="325"/>
      <c r="D2206" s="97"/>
      <c r="E2206" s="97"/>
      <c r="F2206" s="97"/>
      <c r="G2206" s="97"/>
    </row>
    <row r="2207" spans="1:7" x14ac:dyDescent="0.2">
      <c r="A2207" s="97"/>
      <c r="B2207" s="97"/>
      <c r="C2207" s="325"/>
      <c r="D2207" s="97"/>
      <c r="E2207" s="97"/>
      <c r="F2207" s="97"/>
      <c r="G2207" s="97"/>
    </row>
    <row r="2208" spans="1:7" x14ac:dyDescent="0.2">
      <c r="A2208" s="97"/>
      <c r="B2208" s="97"/>
      <c r="C2208" s="325"/>
      <c r="D2208" s="97"/>
      <c r="E2208" s="97"/>
      <c r="F2208" s="97"/>
      <c r="G2208" s="97"/>
    </row>
    <row r="2209" spans="1:7" x14ac:dyDescent="0.2">
      <c r="A2209" s="97"/>
      <c r="B2209" s="97"/>
      <c r="C2209" s="325"/>
      <c r="D2209" s="97"/>
      <c r="E2209" s="97"/>
      <c r="F2209" s="97"/>
      <c r="G2209" s="97"/>
    </row>
    <row r="2210" spans="1:7" x14ac:dyDescent="0.2">
      <c r="A2210" s="97"/>
      <c r="B2210" s="97"/>
      <c r="C2210" s="325"/>
      <c r="D2210" s="97"/>
      <c r="E2210" s="97"/>
      <c r="F2210" s="97"/>
      <c r="G2210" s="97"/>
    </row>
    <row r="2211" spans="1:7" x14ac:dyDescent="0.2">
      <c r="A2211" s="97"/>
      <c r="B2211" s="97"/>
      <c r="C2211" s="325"/>
      <c r="D2211" s="97"/>
      <c r="E2211" s="97"/>
      <c r="F2211" s="97"/>
      <c r="G2211" s="97"/>
    </row>
    <row r="2212" spans="1:7" x14ac:dyDescent="0.2">
      <c r="A2212" s="97"/>
      <c r="B2212" s="97"/>
      <c r="C2212" s="325"/>
      <c r="D2212" s="97"/>
      <c r="E2212" s="97"/>
      <c r="F2212" s="97"/>
      <c r="G2212" s="97"/>
    </row>
    <row r="2213" spans="1:7" x14ac:dyDescent="0.2">
      <c r="A2213" s="97"/>
      <c r="B2213" s="97"/>
      <c r="C2213" s="325"/>
      <c r="D2213" s="97"/>
      <c r="E2213" s="97"/>
      <c r="F2213" s="97"/>
      <c r="G2213" s="97"/>
    </row>
    <row r="2214" spans="1:7" x14ac:dyDescent="0.2">
      <c r="A2214" s="97"/>
      <c r="B2214" s="97"/>
      <c r="C2214" s="325"/>
      <c r="D2214" s="97"/>
      <c r="E2214" s="97"/>
      <c r="F2214" s="97"/>
      <c r="G2214" s="97"/>
    </row>
    <row r="2215" spans="1:7" x14ac:dyDescent="0.2">
      <c r="A2215" s="97"/>
      <c r="B2215" s="97"/>
      <c r="C2215" s="325"/>
      <c r="D2215" s="97"/>
      <c r="E2215" s="97"/>
      <c r="F2215" s="97"/>
      <c r="G2215" s="97"/>
    </row>
    <row r="2216" spans="1:7" x14ac:dyDescent="0.2">
      <c r="A2216" s="97"/>
      <c r="B2216" s="97"/>
      <c r="C2216" s="325"/>
      <c r="D2216" s="97"/>
      <c r="E2216" s="97"/>
      <c r="F2216" s="97"/>
      <c r="G2216" s="97"/>
    </row>
    <row r="2217" spans="1:7" x14ac:dyDescent="0.2">
      <c r="A2217" s="97"/>
      <c r="B2217" s="97"/>
      <c r="C2217" s="325"/>
      <c r="D2217" s="97"/>
      <c r="E2217" s="97"/>
      <c r="F2217" s="97"/>
      <c r="G2217" s="97"/>
    </row>
    <row r="2218" spans="1:7" x14ac:dyDescent="0.2">
      <c r="A2218" s="97"/>
      <c r="B2218" s="97"/>
      <c r="C2218" s="325"/>
      <c r="D2218" s="97"/>
      <c r="E2218" s="97"/>
      <c r="F2218" s="97"/>
      <c r="G2218" s="97"/>
    </row>
    <row r="2219" spans="1:7" x14ac:dyDescent="0.2">
      <c r="A2219" s="97"/>
      <c r="B2219" s="97"/>
      <c r="C2219" s="325"/>
      <c r="D2219" s="97"/>
      <c r="E2219" s="97"/>
      <c r="F2219" s="97"/>
      <c r="G2219" s="97"/>
    </row>
    <row r="2220" spans="1:7" x14ac:dyDescent="0.2">
      <c r="A2220" s="97"/>
      <c r="B2220" s="97"/>
      <c r="C2220" s="325"/>
      <c r="D2220" s="97"/>
      <c r="E2220" s="97"/>
      <c r="F2220" s="97"/>
      <c r="G2220" s="97"/>
    </row>
    <row r="2221" spans="1:7" x14ac:dyDescent="0.2">
      <c r="A2221" s="97"/>
      <c r="B2221" s="97"/>
      <c r="C2221" s="325"/>
      <c r="D2221" s="97"/>
      <c r="E2221" s="97"/>
      <c r="F2221" s="97"/>
      <c r="G2221" s="97"/>
    </row>
    <row r="2222" spans="1:7" x14ac:dyDescent="0.2">
      <c r="A2222" s="97"/>
      <c r="B2222" s="97"/>
      <c r="C2222" s="325"/>
      <c r="D2222" s="97"/>
      <c r="E2222" s="97"/>
      <c r="F2222" s="97"/>
      <c r="G2222" s="97"/>
    </row>
    <row r="2223" spans="1:7" x14ac:dyDescent="0.2">
      <c r="A2223" s="97"/>
      <c r="B2223" s="97"/>
      <c r="C2223" s="325"/>
      <c r="D2223" s="97"/>
      <c r="E2223" s="97"/>
      <c r="F2223" s="97"/>
      <c r="G2223" s="97"/>
    </row>
    <row r="2224" spans="1:7" x14ac:dyDescent="0.2">
      <c r="A2224" s="97"/>
      <c r="B2224" s="97"/>
      <c r="C2224" s="325"/>
      <c r="D2224" s="97"/>
      <c r="E2224" s="97"/>
      <c r="F2224" s="97"/>
      <c r="G2224" s="97"/>
    </row>
    <row r="2225" spans="1:7" x14ac:dyDescent="0.2">
      <c r="A2225" s="97"/>
      <c r="B2225" s="97"/>
      <c r="C2225" s="325"/>
      <c r="D2225" s="97"/>
      <c r="E2225" s="97"/>
      <c r="F2225" s="97"/>
      <c r="G2225" s="97"/>
    </row>
    <row r="2226" spans="1:7" x14ac:dyDescent="0.2">
      <c r="A2226" s="97"/>
      <c r="B2226" s="97"/>
      <c r="C2226" s="325"/>
      <c r="D2226" s="97"/>
      <c r="E2226" s="97"/>
      <c r="F2226" s="97"/>
      <c r="G2226" s="97"/>
    </row>
    <row r="2227" spans="1:7" x14ac:dyDescent="0.2">
      <c r="A2227" s="97"/>
      <c r="B2227" s="97"/>
      <c r="C2227" s="325"/>
      <c r="D2227" s="97"/>
      <c r="E2227" s="97"/>
      <c r="F2227" s="97"/>
      <c r="G2227" s="97"/>
    </row>
    <row r="2228" spans="1:7" x14ac:dyDescent="0.2">
      <c r="A2228" s="97"/>
      <c r="B2228" s="97"/>
      <c r="C2228" s="325"/>
      <c r="D2228" s="97"/>
      <c r="E2228" s="97"/>
      <c r="F2228" s="97"/>
      <c r="G2228" s="97"/>
    </row>
    <row r="2229" spans="1:7" x14ac:dyDescent="0.2">
      <c r="A2229" s="97"/>
      <c r="B2229" s="97"/>
      <c r="C2229" s="325"/>
      <c r="D2229" s="97"/>
      <c r="E2229" s="97"/>
      <c r="F2229" s="97"/>
      <c r="G2229" s="97"/>
    </row>
    <row r="2230" spans="1:7" x14ac:dyDescent="0.2">
      <c r="A2230" s="97"/>
      <c r="B2230" s="97"/>
      <c r="C2230" s="325"/>
      <c r="D2230" s="97"/>
      <c r="E2230" s="97"/>
      <c r="F2230" s="97"/>
      <c r="G2230" s="97"/>
    </row>
    <row r="2231" spans="1:7" x14ac:dyDescent="0.2">
      <c r="A2231" s="97"/>
      <c r="B2231" s="97"/>
      <c r="C2231" s="325"/>
      <c r="D2231" s="97"/>
      <c r="E2231" s="97"/>
      <c r="F2231" s="97"/>
      <c r="G2231" s="97"/>
    </row>
    <row r="2232" spans="1:7" x14ac:dyDescent="0.2">
      <c r="A2232" s="97"/>
      <c r="B2232" s="97"/>
      <c r="C2232" s="325"/>
      <c r="D2232" s="97"/>
      <c r="E2232" s="97"/>
      <c r="F2232" s="97"/>
      <c r="G2232" s="97"/>
    </row>
    <row r="2233" spans="1:7" x14ac:dyDescent="0.2">
      <c r="A2233" s="97"/>
      <c r="B2233" s="97"/>
      <c r="C2233" s="325"/>
      <c r="D2233" s="97"/>
      <c r="E2233" s="97"/>
      <c r="F2233" s="97"/>
      <c r="G2233" s="97"/>
    </row>
    <row r="2234" spans="1:7" x14ac:dyDescent="0.2">
      <c r="A2234" s="97"/>
      <c r="B2234" s="97"/>
      <c r="C2234" s="325"/>
      <c r="D2234" s="97"/>
      <c r="E2234" s="97"/>
      <c r="F2234" s="97"/>
      <c r="G2234" s="97"/>
    </row>
    <row r="2235" spans="1:7" x14ac:dyDescent="0.2">
      <c r="A2235" s="97"/>
      <c r="B2235" s="97"/>
      <c r="C2235" s="325"/>
      <c r="D2235" s="97"/>
      <c r="E2235" s="97"/>
      <c r="F2235" s="97"/>
      <c r="G2235" s="97"/>
    </row>
    <row r="2236" spans="1:7" x14ac:dyDescent="0.2">
      <c r="A2236" s="97"/>
      <c r="B2236" s="97"/>
      <c r="C2236" s="325"/>
      <c r="D2236" s="97"/>
      <c r="E2236" s="97"/>
      <c r="F2236" s="97"/>
      <c r="G2236" s="97"/>
    </row>
    <row r="2237" spans="1:7" x14ac:dyDescent="0.2">
      <c r="A2237" s="97"/>
      <c r="B2237" s="97"/>
      <c r="C2237" s="325"/>
      <c r="D2237" s="97"/>
      <c r="E2237" s="97"/>
      <c r="F2237" s="97"/>
      <c r="G2237" s="97"/>
    </row>
    <row r="2238" spans="1:7" x14ac:dyDescent="0.2">
      <c r="A2238" s="97"/>
      <c r="B2238" s="97"/>
      <c r="C2238" s="325"/>
      <c r="D2238" s="97"/>
      <c r="E2238" s="97"/>
      <c r="F2238" s="97"/>
      <c r="G2238" s="97"/>
    </row>
    <row r="2239" spans="1:7" x14ac:dyDescent="0.2">
      <c r="A2239" s="97"/>
      <c r="B2239" s="97"/>
      <c r="C2239" s="325"/>
      <c r="D2239" s="97"/>
      <c r="E2239" s="97"/>
      <c r="F2239" s="97"/>
      <c r="G2239" s="97"/>
    </row>
    <row r="2240" spans="1:7" x14ac:dyDescent="0.2">
      <c r="A2240" s="97"/>
      <c r="B2240" s="97"/>
      <c r="C2240" s="325"/>
      <c r="D2240" s="97"/>
      <c r="E2240" s="97"/>
      <c r="F2240" s="97"/>
      <c r="G2240" s="97"/>
    </row>
    <row r="2241" spans="1:7" x14ac:dyDescent="0.2">
      <c r="A2241" s="97"/>
      <c r="B2241" s="97"/>
      <c r="C2241" s="325"/>
      <c r="D2241" s="97"/>
      <c r="E2241" s="97"/>
      <c r="F2241" s="97"/>
      <c r="G2241" s="97"/>
    </row>
    <row r="2242" spans="1:7" x14ac:dyDescent="0.2">
      <c r="A2242" s="97"/>
      <c r="B2242" s="97"/>
      <c r="C2242" s="325"/>
      <c r="D2242" s="97"/>
      <c r="E2242" s="97"/>
      <c r="F2242" s="97"/>
      <c r="G2242" s="97"/>
    </row>
    <row r="2243" spans="1:7" x14ac:dyDescent="0.2">
      <c r="A2243" s="97"/>
      <c r="B2243" s="97"/>
      <c r="C2243" s="325"/>
      <c r="D2243" s="97"/>
      <c r="E2243" s="97"/>
      <c r="F2243" s="97"/>
      <c r="G2243" s="97"/>
    </row>
    <row r="2244" spans="1:7" x14ac:dyDescent="0.2">
      <c r="A2244" s="97"/>
      <c r="B2244" s="97"/>
      <c r="C2244" s="325"/>
      <c r="D2244" s="97"/>
      <c r="E2244" s="97"/>
      <c r="F2244" s="97"/>
      <c r="G2244" s="97"/>
    </row>
    <row r="2245" spans="1:7" x14ac:dyDescent="0.2">
      <c r="A2245" s="97"/>
      <c r="B2245" s="97"/>
      <c r="C2245" s="325"/>
      <c r="D2245" s="97"/>
      <c r="E2245" s="97"/>
      <c r="F2245" s="97"/>
      <c r="G2245" s="97"/>
    </row>
    <row r="2246" spans="1:7" x14ac:dyDescent="0.2">
      <c r="A2246" s="97"/>
      <c r="B2246" s="97"/>
      <c r="C2246" s="325"/>
      <c r="D2246" s="97"/>
      <c r="E2246" s="97"/>
      <c r="F2246" s="97"/>
      <c r="G2246" s="97"/>
    </row>
    <row r="2247" spans="1:7" x14ac:dyDescent="0.2">
      <c r="A2247" s="97"/>
      <c r="B2247" s="97"/>
      <c r="C2247" s="325"/>
      <c r="D2247" s="97"/>
      <c r="E2247" s="97"/>
      <c r="F2247" s="97"/>
      <c r="G2247" s="97"/>
    </row>
    <row r="2248" spans="1:7" x14ac:dyDescent="0.2">
      <c r="A2248" s="97"/>
      <c r="B2248" s="97"/>
      <c r="C2248" s="325"/>
      <c r="D2248" s="97"/>
      <c r="E2248" s="97"/>
      <c r="F2248" s="97"/>
      <c r="G2248" s="97"/>
    </row>
    <row r="2249" spans="1:7" x14ac:dyDescent="0.2">
      <c r="A2249" s="97"/>
      <c r="B2249" s="97"/>
      <c r="C2249" s="325"/>
      <c r="D2249" s="97"/>
      <c r="E2249" s="97"/>
      <c r="F2249" s="97"/>
      <c r="G2249" s="97"/>
    </row>
    <row r="2250" spans="1:7" x14ac:dyDescent="0.2">
      <c r="A2250" s="97"/>
      <c r="B2250" s="97"/>
      <c r="C2250" s="325"/>
      <c r="D2250" s="97"/>
      <c r="E2250" s="97"/>
      <c r="F2250" s="97"/>
      <c r="G2250" s="97"/>
    </row>
    <row r="2251" spans="1:7" x14ac:dyDescent="0.2">
      <c r="A2251" s="97"/>
      <c r="B2251" s="97"/>
      <c r="C2251" s="325"/>
      <c r="D2251" s="97"/>
      <c r="E2251" s="97"/>
      <c r="F2251" s="97"/>
      <c r="G2251" s="97"/>
    </row>
    <row r="2252" spans="1:7" x14ac:dyDescent="0.2">
      <c r="A2252" s="97"/>
      <c r="B2252" s="97"/>
      <c r="C2252" s="325"/>
      <c r="D2252" s="97"/>
      <c r="E2252" s="97"/>
      <c r="F2252" s="97"/>
      <c r="G2252" s="97"/>
    </row>
    <row r="2253" spans="1:7" x14ac:dyDescent="0.2">
      <c r="A2253" s="97"/>
      <c r="B2253" s="97"/>
      <c r="C2253" s="325"/>
      <c r="D2253" s="97"/>
      <c r="E2253" s="97"/>
      <c r="F2253" s="97"/>
      <c r="G2253" s="97"/>
    </row>
    <row r="2254" spans="1:7" x14ac:dyDescent="0.2">
      <c r="A2254" s="97"/>
      <c r="B2254" s="97"/>
      <c r="C2254" s="325"/>
      <c r="D2254" s="97"/>
      <c r="E2254" s="97"/>
      <c r="F2254" s="97"/>
      <c r="G2254" s="97"/>
    </row>
    <row r="2255" spans="1:7" x14ac:dyDescent="0.2">
      <c r="A2255" s="97"/>
      <c r="B2255" s="97"/>
      <c r="C2255" s="325"/>
      <c r="D2255" s="97"/>
      <c r="E2255" s="97"/>
      <c r="F2255" s="97"/>
      <c r="G2255" s="97"/>
    </row>
    <row r="2256" spans="1:7" x14ac:dyDescent="0.2">
      <c r="A2256" s="97"/>
      <c r="B2256" s="97"/>
      <c r="C2256" s="325"/>
      <c r="D2256" s="97"/>
      <c r="E2256" s="97"/>
      <c r="F2256" s="97"/>
      <c r="G2256" s="97"/>
    </row>
    <row r="2257" spans="1:7" x14ac:dyDescent="0.2">
      <c r="A2257" s="97"/>
      <c r="B2257" s="97"/>
      <c r="C2257" s="325"/>
      <c r="D2257" s="97"/>
      <c r="E2257" s="97"/>
      <c r="F2257" s="97"/>
      <c r="G2257" s="97"/>
    </row>
    <row r="2258" spans="1:7" x14ac:dyDescent="0.2">
      <c r="A2258" s="97"/>
      <c r="B2258" s="97"/>
      <c r="C2258" s="325"/>
      <c r="D2258" s="97"/>
      <c r="E2258" s="97"/>
      <c r="F2258" s="97"/>
      <c r="G2258" s="97"/>
    </row>
    <row r="2259" spans="1:7" x14ac:dyDescent="0.2">
      <c r="A2259" s="97"/>
      <c r="B2259" s="97"/>
      <c r="C2259" s="325"/>
      <c r="D2259" s="97"/>
      <c r="E2259" s="97"/>
      <c r="F2259" s="97"/>
      <c r="G2259" s="97"/>
    </row>
    <row r="2260" spans="1:7" x14ac:dyDescent="0.2">
      <c r="A2260" s="97"/>
      <c r="B2260" s="97"/>
      <c r="C2260" s="325"/>
      <c r="D2260" s="97"/>
      <c r="E2260" s="97"/>
      <c r="F2260" s="97"/>
      <c r="G2260" s="97"/>
    </row>
    <row r="2261" spans="1:7" x14ac:dyDescent="0.2">
      <c r="A2261" s="97"/>
      <c r="B2261" s="97"/>
      <c r="C2261" s="325"/>
      <c r="D2261" s="97"/>
      <c r="E2261" s="97"/>
      <c r="F2261" s="97"/>
      <c r="G2261" s="97"/>
    </row>
    <row r="2262" spans="1:7" x14ac:dyDescent="0.2">
      <c r="A2262" s="97"/>
      <c r="B2262" s="97"/>
      <c r="C2262" s="325"/>
      <c r="D2262" s="97"/>
      <c r="E2262" s="97"/>
      <c r="F2262" s="97"/>
      <c r="G2262" s="97"/>
    </row>
    <row r="2263" spans="1:7" x14ac:dyDescent="0.2">
      <c r="A2263" s="97"/>
      <c r="B2263" s="97"/>
      <c r="C2263" s="325"/>
      <c r="D2263" s="97"/>
      <c r="E2263" s="97"/>
      <c r="F2263" s="97"/>
      <c r="G2263" s="97"/>
    </row>
    <row r="2264" spans="1:7" x14ac:dyDescent="0.2">
      <c r="A2264" s="97"/>
      <c r="B2264" s="97"/>
      <c r="C2264" s="325"/>
      <c r="D2264" s="97"/>
      <c r="E2264" s="97"/>
      <c r="F2264" s="97"/>
      <c r="G2264" s="97"/>
    </row>
    <row r="2265" spans="1:7" x14ac:dyDescent="0.2">
      <c r="A2265" s="97"/>
      <c r="B2265" s="97"/>
      <c r="C2265" s="325"/>
      <c r="D2265" s="97"/>
      <c r="E2265" s="97"/>
      <c r="F2265" s="97"/>
      <c r="G2265" s="97"/>
    </row>
    <row r="2266" spans="1:7" x14ac:dyDescent="0.2">
      <c r="A2266" s="97"/>
      <c r="B2266" s="97"/>
      <c r="C2266" s="325"/>
      <c r="D2266" s="97"/>
      <c r="E2266" s="97"/>
      <c r="F2266" s="97"/>
      <c r="G2266" s="97"/>
    </row>
    <row r="2267" spans="1:7" x14ac:dyDescent="0.2">
      <c r="A2267" s="97"/>
      <c r="B2267" s="97"/>
      <c r="C2267" s="325"/>
      <c r="D2267" s="97"/>
      <c r="E2267" s="97"/>
      <c r="F2267" s="97"/>
      <c r="G2267" s="97"/>
    </row>
    <row r="2268" spans="1:7" x14ac:dyDescent="0.2">
      <c r="A2268" s="97"/>
      <c r="B2268" s="97"/>
      <c r="C2268" s="325"/>
      <c r="D2268" s="97"/>
      <c r="E2268" s="97"/>
      <c r="F2268" s="97"/>
      <c r="G2268" s="97"/>
    </row>
    <row r="2269" spans="1:7" x14ac:dyDescent="0.2">
      <c r="A2269" s="97"/>
      <c r="B2269" s="97"/>
      <c r="C2269" s="325"/>
      <c r="D2269" s="97"/>
      <c r="E2269" s="97"/>
      <c r="F2269" s="97"/>
      <c r="G2269" s="97"/>
    </row>
    <row r="2270" spans="1:7" x14ac:dyDescent="0.2">
      <c r="A2270" s="97"/>
      <c r="B2270" s="97"/>
      <c r="C2270" s="325"/>
      <c r="D2270" s="97"/>
      <c r="E2270" s="97"/>
      <c r="F2270" s="97"/>
      <c r="G2270" s="97"/>
    </row>
    <row r="2271" spans="1:7" x14ac:dyDescent="0.2">
      <c r="A2271" s="97"/>
      <c r="B2271" s="97"/>
      <c r="C2271" s="325"/>
      <c r="D2271" s="97"/>
      <c r="E2271" s="97"/>
      <c r="F2271" s="97"/>
      <c r="G2271" s="97"/>
    </row>
    <row r="2272" spans="1:7" x14ac:dyDescent="0.2">
      <c r="A2272" s="97"/>
      <c r="B2272" s="97"/>
      <c r="C2272" s="325"/>
      <c r="D2272" s="97"/>
      <c r="E2272" s="97"/>
      <c r="F2272" s="97"/>
      <c r="G2272" s="97"/>
    </row>
    <row r="2273" spans="1:7" x14ac:dyDescent="0.2">
      <c r="A2273" s="97"/>
      <c r="B2273" s="97"/>
      <c r="C2273" s="325"/>
      <c r="D2273" s="97"/>
      <c r="E2273" s="97"/>
      <c r="F2273" s="97"/>
      <c r="G2273" s="97"/>
    </row>
    <row r="2274" spans="1:7" x14ac:dyDescent="0.2">
      <c r="A2274" s="97"/>
      <c r="B2274" s="97"/>
      <c r="C2274" s="325"/>
      <c r="D2274" s="97"/>
      <c r="E2274" s="97"/>
      <c r="F2274" s="97"/>
      <c r="G2274" s="97"/>
    </row>
    <row r="2275" spans="1:7" x14ac:dyDescent="0.2">
      <c r="A2275" s="97"/>
      <c r="B2275" s="97"/>
      <c r="C2275" s="325"/>
      <c r="D2275" s="97"/>
      <c r="E2275" s="97"/>
      <c r="F2275" s="97"/>
      <c r="G2275" s="97"/>
    </row>
    <row r="2276" spans="1:7" x14ac:dyDescent="0.2">
      <c r="A2276" s="97"/>
      <c r="B2276" s="97"/>
      <c r="C2276" s="325"/>
      <c r="D2276" s="97"/>
      <c r="E2276" s="97"/>
      <c r="F2276" s="97"/>
      <c r="G2276" s="97"/>
    </row>
    <row r="2277" spans="1:7" x14ac:dyDescent="0.2">
      <c r="A2277" s="97"/>
      <c r="B2277" s="97"/>
      <c r="C2277" s="325"/>
      <c r="D2277" s="97"/>
      <c r="E2277" s="97"/>
      <c r="F2277" s="97"/>
      <c r="G2277" s="97"/>
    </row>
    <row r="2278" spans="1:7" x14ac:dyDescent="0.2">
      <c r="A2278" s="97"/>
      <c r="B2278" s="97"/>
      <c r="C2278" s="325"/>
      <c r="D2278" s="97"/>
      <c r="E2278" s="97"/>
      <c r="F2278" s="97"/>
      <c r="G2278" s="97"/>
    </row>
    <row r="2279" spans="1:7" x14ac:dyDescent="0.2">
      <c r="A2279" s="97"/>
      <c r="B2279" s="97"/>
      <c r="C2279" s="325"/>
      <c r="D2279" s="97"/>
      <c r="E2279" s="97"/>
      <c r="F2279" s="97"/>
      <c r="G2279" s="97"/>
    </row>
    <row r="2280" spans="1:7" x14ac:dyDescent="0.2">
      <c r="A2280" s="97"/>
      <c r="B2280" s="97"/>
      <c r="C2280" s="325"/>
      <c r="D2280" s="97"/>
      <c r="E2280" s="97"/>
      <c r="F2280" s="97"/>
      <c r="G2280" s="97"/>
    </row>
    <row r="2281" spans="1:7" x14ac:dyDescent="0.2">
      <c r="A2281" s="97"/>
      <c r="B2281" s="97"/>
      <c r="C2281" s="325"/>
      <c r="D2281" s="97"/>
      <c r="E2281" s="97"/>
      <c r="F2281" s="97"/>
      <c r="G2281" s="97"/>
    </row>
    <row r="2282" spans="1:7" x14ac:dyDescent="0.2">
      <c r="A2282" s="97"/>
      <c r="B2282" s="97"/>
      <c r="C2282" s="325"/>
      <c r="D2282" s="97"/>
      <c r="E2282" s="97"/>
      <c r="F2282" s="97"/>
      <c r="G2282" s="97"/>
    </row>
    <row r="2283" spans="1:7" x14ac:dyDescent="0.2">
      <c r="A2283" s="97"/>
      <c r="B2283" s="97"/>
      <c r="C2283" s="325"/>
      <c r="D2283" s="97"/>
      <c r="E2283" s="97"/>
      <c r="F2283" s="97"/>
      <c r="G2283" s="97"/>
    </row>
    <row r="2284" spans="1:7" x14ac:dyDescent="0.2">
      <c r="A2284" s="97"/>
      <c r="B2284" s="97"/>
      <c r="C2284" s="325"/>
      <c r="D2284" s="97"/>
      <c r="E2284" s="97"/>
      <c r="F2284" s="97"/>
      <c r="G2284" s="97"/>
    </row>
    <row r="2285" spans="1:7" x14ac:dyDescent="0.2">
      <c r="A2285" s="97"/>
      <c r="B2285" s="97"/>
      <c r="C2285" s="325"/>
      <c r="D2285" s="97"/>
      <c r="E2285" s="97"/>
      <c r="F2285" s="97"/>
      <c r="G2285" s="97"/>
    </row>
    <row r="2286" spans="1:7" x14ac:dyDescent="0.2">
      <c r="A2286" s="97"/>
      <c r="B2286" s="97"/>
      <c r="C2286" s="325"/>
      <c r="D2286" s="97"/>
      <c r="E2286" s="97"/>
      <c r="F2286" s="97"/>
      <c r="G2286" s="97"/>
    </row>
    <row r="2287" spans="1:7" x14ac:dyDescent="0.2">
      <c r="A2287" s="97"/>
      <c r="B2287" s="97"/>
      <c r="C2287" s="325"/>
      <c r="D2287" s="97"/>
      <c r="E2287" s="97"/>
      <c r="F2287" s="97"/>
      <c r="G2287" s="97"/>
    </row>
    <row r="2288" spans="1:7" x14ac:dyDescent="0.2">
      <c r="A2288" s="97"/>
      <c r="B2288" s="97"/>
      <c r="C2288" s="325"/>
      <c r="D2288" s="97"/>
      <c r="E2288" s="97"/>
      <c r="F2288" s="97"/>
      <c r="G2288" s="97"/>
    </row>
    <row r="2289" spans="1:7" x14ac:dyDescent="0.2">
      <c r="A2289" s="97"/>
      <c r="B2289" s="97"/>
      <c r="C2289" s="325"/>
      <c r="D2289" s="97"/>
      <c r="E2289" s="97"/>
      <c r="F2289" s="97"/>
      <c r="G2289" s="97"/>
    </row>
    <row r="2290" spans="1:7" x14ac:dyDescent="0.2">
      <c r="A2290" s="97"/>
      <c r="B2290" s="97"/>
      <c r="C2290" s="325"/>
      <c r="D2290" s="97"/>
      <c r="E2290" s="97"/>
      <c r="F2290" s="97"/>
      <c r="G2290" s="97"/>
    </row>
    <row r="2291" spans="1:7" x14ac:dyDescent="0.2">
      <c r="A2291" s="97"/>
      <c r="B2291" s="97"/>
      <c r="C2291" s="325"/>
      <c r="D2291" s="97"/>
      <c r="E2291" s="97"/>
      <c r="F2291" s="97"/>
      <c r="G2291" s="97"/>
    </row>
    <row r="2292" spans="1:7" x14ac:dyDescent="0.2">
      <c r="A2292" s="97"/>
      <c r="B2292" s="97"/>
      <c r="C2292" s="325"/>
      <c r="D2292" s="97"/>
      <c r="E2292" s="97"/>
      <c r="F2292" s="97"/>
      <c r="G2292" s="97"/>
    </row>
    <row r="2293" spans="1:7" x14ac:dyDescent="0.2">
      <c r="A2293" s="97"/>
      <c r="B2293" s="97"/>
      <c r="C2293" s="325"/>
      <c r="D2293" s="97"/>
      <c r="E2293" s="97"/>
      <c r="F2293" s="97"/>
      <c r="G2293" s="97"/>
    </row>
    <row r="2294" spans="1:7" x14ac:dyDescent="0.2">
      <c r="A2294" s="97"/>
      <c r="B2294" s="97"/>
      <c r="C2294" s="325"/>
      <c r="D2294" s="97"/>
      <c r="E2294" s="97"/>
      <c r="F2294" s="97"/>
      <c r="G2294" s="97"/>
    </row>
    <row r="2295" spans="1:7" x14ac:dyDescent="0.2">
      <c r="A2295" s="97"/>
      <c r="B2295" s="97"/>
      <c r="C2295" s="325"/>
      <c r="D2295" s="97"/>
      <c r="E2295" s="97"/>
      <c r="F2295" s="97"/>
      <c r="G2295" s="97"/>
    </row>
    <row r="2296" spans="1:7" x14ac:dyDescent="0.2">
      <c r="A2296" s="97"/>
      <c r="B2296" s="97"/>
      <c r="C2296" s="325"/>
      <c r="D2296" s="97"/>
      <c r="E2296" s="97"/>
      <c r="F2296" s="97"/>
      <c r="G2296" s="97"/>
    </row>
    <row r="2297" spans="1:7" x14ac:dyDescent="0.2">
      <c r="A2297" s="97"/>
      <c r="B2297" s="97"/>
      <c r="C2297" s="325"/>
      <c r="D2297" s="97"/>
      <c r="E2297" s="97"/>
      <c r="F2297" s="97"/>
      <c r="G2297" s="97"/>
    </row>
    <row r="2298" spans="1:7" x14ac:dyDescent="0.2">
      <c r="A2298" s="97"/>
      <c r="B2298" s="97"/>
      <c r="C2298" s="325"/>
      <c r="D2298" s="97"/>
      <c r="E2298" s="97"/>
      <c r="F2298" s="97"/>
      <c r="G2298" s="97"/>
    </row>
    <row r="2299" spans="1:7" x14ac:dyDescent="0.2">
      <c r="A2299" s="97"/>
      <c r="B2299" s="97"/>
      <c r="C2299" s="325"/>
      <c r="D2299" s="97"/>
      <c r="E2299" s="97"/>
      <c r="F2299" s="97"/>
      <c r="G2299" s="97"/>
    </row>
    <row r="2300" spans="1:7" x14ac:dyDescent="0.2">
      <c r="A2300" s="97"/>
      <c r="B2300" s="97"/>
      <c r="C2300" s="325"/>
      <c r="D2300" s="97"/>
      <c r="E2300" s="97"/>
      <c r="F2300" s="97"/>
      <c r="G2300" s="97"/>
    </row>
    <row r="2301" spans="1:7" x14ac:dyDescent="0.2">
      <c r="A2301" s="97"/>
      <c r="B2301" s="97"/>
      <c r="C2301" s="325"/>
      <c r="D2301" s="97"/>
      <c r="E2301" s="97"/>
      <c r="F2301" s="97"/>
      <c r="G2301" s="97"/>
    </row>
    <row r="2302" spans="1:7" x14ac:dyDescent="0.2">
      <c r="A2302" s="97"/>
      <c r="B2302" s="97"/>
      <c r="C2302" s="325"/>
      <c r="D2302" s="97"/>
      <c r="E2302" s="97"/>
      <c r="F2302" s="97"/>
      <c r="G2302" s="97"/>
    </row>
    <row r="2303" spans="1:7" x14ac:dyDescent="0.2">
      <c r="A2303" s="97"/>
      <c r="B2303" s="97"/>
      <c r="C2303" s="325"/>
      <c r="D2303" s="97"/>
      <c r="E2303" s="97"/>
      <c r="F2303" s="97"/>
      <c r="G2303" s="97"/>
    </row>
    <row r="2304" spans="1:7" x14ac:dyDescent="0.2">
      <c r="A2304" s="97"/>
      <c r="B2304" s="97"/>
      <c r="C2304" s="325"/>
      <c r="D2304" s="97"/>
      <c r="E2304" s="97"/>
      <c r="F2304" s="97"/>
      <c r="G2304" s="97"/>
    </row>
    <row r="2305" spans="1:7" x14ac:dyDescent="0.2">
      <c r="A2305" s="97"/>
      <c r="B2305" s="97"/>
      <c r="C2305" s="325"/>
      <c r="D2305" s="97"/>
      <c r="E2305" s="97"/>
      <c r="F2305" s="97"/>
      <c r="G2305" s="97"/>
    </row>
    <row r="2306" spans="1:7" x14ac:dyDescent="0.2">
      <c r="A2306" s="97"/>
      <c r="B2306" s="97"/>
      <c r="C2306" s="325"/>
      <c r="D2306" s="97"/>
      <c r="E2306" s="97"/>
      <c r="F2306" s="97"/>
      <c r="G2306" s="97"/>
    </row>
    <row r="2307" spans="1:7" x14ac:dyDescent="0.2">
      <c r="A2307" s="97"/>
      <c r="B2307" s="97"/>
      <c r="C2307" s="325"/>
      <c r="D2307" s="97"/>
      <c r="E2307" s="97"/>
      <c r="F2307" s="97"/>
      <c r="G2307" s="97"/>
    </row>
    <row r="2308" spans="1:7" x14ac:dyDescent="0.2">
      <c r="A2308" s="97"/>
      <c r="B2308" s="97"/>
      <c r="C2308" s="325"/>
      <c r="D2308" s="97"/>
      <c r="E2308" s="97"/>
      <c r="F2308" s="97"/>
      <c r="G2308" s="97"/>
    </row>
    <row r="2309" spans="1:7" x14ac:dyDescent="0.2">
      <c r="A2309" s="97"/>
      <c r="B2309" s="97"/>
      <c r="C2309" s="325"/>
      <c r="D2309" s="97"/>
      <c r="E2309" s="97"/>
      <c r="F2309" s="97"/>
      <c r="G2309" s="97"/>
    </row>
    <row r="2310" spans="1:7" x14ac:dyDescent="0.2">
      <c r="A2310" s="97"/>
      <c r="B2310" s="97"/>
      <c r="C2310" s="325"/>
      <c r="D2310" s="97"/>
      <c r="E2310" s="97"/>
      <c r="F2310" s="97"/>
      <c r="G2310" s="97"/>
    </row>
    <row r="2311" spans="1:7" x14ac:dyDescent="0.2">
      <c r="A2311" s="97"/>
      <c r="B2311" s="97"/>
      <c r="C2311" s="325"/>
      <c r="D2311" s="97"/>
      <c r="E2311" s="97"/>
      <c r="F2311" s="97"/>
      <c r="G2311" s="97"/>
    </row>
    <row r="2312" spans="1:7" x14ac:dyDescent="0.2">
      <c r="A2312" s="97"/>
      <c r="B2312" s="97"/>
      <c r="C2312" s="325"/>
      <c r="D2312" s="97"/>
      <c r="E2312" s="97"/>
      <c r="F2312" s="97"/>
      <c r="G2312" s="97"/>
    </row>
    <row r="2313" spans="1:7" x14ac:dyDescent="0.2">
      <c r="A2313" s="97"/>
      <c r="B2313" s="97"/>
      <c r="C2313" s="325"/>
      <c r="D2313" s="97"/>
      <c r="E2313" s="97"/>
      <c r="F2313" s="97"/>
      <c r="G2313" s="97"/>
    </row>
    <row r="2314" spans="1:7" x14ac:dyDescent="0.2">
      <c r="A2314" s="97"/>
      <c r="B2314" s="97"/>
      <c r="C2314" s="325"/>
      <c r="D2314" s="97"/>
      <c r="E2314" s="97"/>
      <c r="F2314" s="97"/>
      <c r="G2314" s="97"/>
    </row>
    <row r="2315" spans="1:7" x14ac:dyDescent="0.2">
      <c r="A2315" s="97"/>
      <c r="B2315" s="97"/>
      <c r="C2315" s="325"/>
      <c r="D2315" s="97"/>
      <c r="E2315" s="97"/>
      <c r="F2315" s="97"/>
      <c r="G2315" s="97"/>
    </row>
    <row r="2316" spans="1:7" x14ac:dyDescent="0.2">
      <c r="A2316" s="97"/>
      <c r="B2316" s="97"/>
      <c r="C2316" s="325"/>
      <c r="D2316" s="97"/>
      <c r="E2316" s="97"/>
      <c r="F2316" s="97"/>
      <c r="G2316" s="97"/>
    </row>
    <row r="2317" spans="1:7" x14ac:dyDescent="0.2">
      <c r="A2317" s="97"/>
      <c r="B2317" s="97"/>
      <c r="C2317" s="325"/>
      <c r="D2317" s="97"/>
      <c r="E2317" s="97"/>
      <c r="F2317" s="97"/>
      <c r="G2317" s="97"/>
    </row>
    <row r="2318" spans="1:7" x14ac:dyDescent="0.2">
      <c r="A2318" s="97"/>
      <c r="B2318" s="97"/>
      <c r="C2318" s="325"/>
      <c r="D2318" s="97"/>
      <c r="E2318" s="97"/>
      <c r="F2318" s="97"/>
      <c r="G2318" s="97"/>
    </row>
    <row r="2319" spans="1:7" x14ac:dyDescent="0.2">
      <c r="A2319" s="97"/>
      <c r="B2319" s="97"/>
      <c r="C2319" s="325"/>
      <c r="D2319" s="97"/>
      <c r="E2319" s="97"/>
      <c r="F2319" s="97"/>
      <c r="G2319" s="97"/>
    </row>
    <row r="2320" spans="1:7" x14ac:dyDescent="0.2">
      <c r="A2320" s="97"/>
      <c r="B2320" s="97"/>
      <c r="C2320" s="325"/>
      <c r="D2320" s="97"/>
      <c r="E2320" s="97"/>
      <c r="F2320" s="97"/>
      <c r="G2320" s="97"/>
    </row>
    <row r="2321" spans="1:7" x14ac:dyDescent="0.2">
      <c r="A2321" s="97"/>
      <c r="B2321" s="97"/>
      <c r="C2321" s="325"/>
      <c r="D2321" s="97"/>
      <c r="E2321" s="97"/>
      <c r="F2321" s="97"/>
      <c r="G2321" s="97"/>
    </row>
    <row r="2322" spans="1:7" x14ac:dyDescent="0.2">
      <c r="A2322" s="97"/>
      <c r="B2322" s="97"/>
      <c r="C2322" s="325"/>
      <c r="D2322" s="97"/>
      <c r="E2322" s="97"/>
      <c r="F2322" s="97"/>
      <c r="G2322" s="97"/>
    </row>
    <row r="2323" spans="1:7" x14ac:dyDescent="0.2">
      <c r="A2323" s="97"/>
      <c r="B2323" s="97"/>
      <c r="C2323" s="325"/>
      <c r="D2323" s="97"/>
      <c r="E2323" s="97"/>
      <c r="F2323" s="97"/>
      <c r="G2323" s="97"/>
    </row>
    <row r="2324" spans="1:7" x14ac:dyDescent="0.2">
      <c r="A2324" s="97"/>
      <c r="B2324" s="97"/>
      <c r="C2324" s="325"/>
      <c r="D2324" s="97"/>
      <c r="E2324" s="97"/>
      <c r="F2324" s="97"/>
      <c r="G2324" s="97"/>
    </row>
    <row r="2325" spans="1:7" x14ac:dyDescent="0.2">
      <c r="A2325" s="97"/>
      <c r="B2325" s="97"/>
      <c r="C2325" s="325"/>
      <c r="D2325" s="97"/>
      <c r="E2325" s="97"/>
      <c r="F2325" s="97"/>
      <c r="G2325" s="97"/>
    </row>
    <row r="2326" spans="1:7" x14ac:dyDescent="0.2">
      <c r="A2326" s="97"/>
      <c r="B2326" s="97"/>
      <c r="C2326" s="325"/>
      <c r="D2326" s="97"/>
      <c r="E2326" s="97"/>
      <c r="F2326" s="97"/>
      <c r="G2326" s="97"/>
    </row>
    <row r="2327" spans="1:7" x14ac:dyDescent="0.2">
      <c r="A2327" s="97"/>
      <c r="B2327" s="97"/>
      <c r="C2327" s="325"/>
      <c r="D2327" s="97"/>
      <c r="E2327" s="97"/>
      <c r="F2327" s="97"/>
      <c r="G2327" s="97"/>
    </row>
    <row r="2328" spans="1:7" x14ac:dyDescent="0.2">
      <c r="A2328" s="97"/>
      <c r="B2328" s="97"/>
      <c r="C2328" s="325"/>
      <c r="D2328" s="97"/>
      <c r="E2328" s="97"/>
      <c r="F2328" s="97"/>
      <c r="G2328" s="97"/>
    </row>
    <row r="2329" spans="1:7" x14ac:dyDescent="0.2">
      <c r="A2329" s="97"/>
      <c r="B2329" s="97"/>
      <c r="C2329" s="325"/>
      <c r="D2329" s="97"/>
      <c r="E2329" s="97"/>
      <c r="F2329" s="97"/>
      <c r="G2329" s="97"/>
    </row>
    <row r="2330" spans="1:7" x14ac:dyDescent="0.2">
      <c r="A2330" s="97"/>
      <c r="B2330" s="97"/>
      <c r="C2330" s="325"/>
      <c r="D2330" s="97"/>
      <c r="E2330" s="97"/>
      <c r="F2330" s="97"/>
      <c r="G2330" s="97"/>
    </row>
    <row r="2331" spans="1:7" x14ac:dyDescent="0.2">
      <c r="A2331" s="97"/>
      <c r="B2331" s="97"/>
      <c r="C2331" s="325"/>
      <c r="D2331" s="97"/>
      <c r="E2331" s="97"/>
      <c r="F2331" s="97"/>
      <c r="G2331" s="97"/>
    </row>
    <row r="2332" spans="1:7" x14ac:dyDescent="0.2">
      <c r="A2332" s="97"/>
      <c r="B2332" s="97"/>
      <c r="C2332" s="325"/>
      <c r="D2332" s="97"/>
      <c r="E2332" s="97"/>
      <c r="F2332" s="97"/>
      <c r="G2332" s="97"/>
    </row>
    <row r="2333" spans="1:7" x14ac:dyDescent="0.2">
      <c r="A2333" s="97"/>
      <c r="B2333" s="97"/>
      <c r="C2333" s="325"/>
      <c r="D2333" s="97"/>
      <c r="E2333" s="97"/>
      <c r="F2333" s="97"/>
      <c r="G2333" s="97"/>
    </row>
    <row r="2334" spans="1:7" x14ac:dyDescent="0.2">
      <c r="A2334" s="97"/>
      <c r="B2334" s="97"/>
      <c r="C2334" s="325"/>
      <c r="D2334" s="97"/>
      <c r="E2334" s="97"/>
      <c r="F2334" s="97"/>
      <c r="G2334" s="97"/>
    </row>
    <row r="2335" spans="1:7" x14ac:dyDescent="0.2">
      <c r="A2335" s="97"/>
      <c r="B2335" s="97"/>
      <c r="C2335" s="325"/>
      <c r="D2335" s="97"/>
      <c r="E2335" s="97"/>
      <c r="F2335" s="97"/>
      <c r="G2335" s="97"/>
    </row>
    <row r="2336" spans="1:7" x14ac:dyDescent="0.2">
      <c r="A2336" s="97"/>
      <c r="B2336" s="97"/>
      <c r="C2336" s="325"/>
      <c r="D2336" s="97"/>
      <c r="E2336" s="97"/>
      <c r="F2336" s="97"/>
      <c r="G2336" s="97"/>
    </row>
    <row r="2337" spans="1:7" x14ac:dyDescent="0.2">
      <c r="A2337" s="97"/>
      <c r="B2337" s="97"/>
      <c r="C2337" s="325"/>
      <c r="D2337" s="97"/>
      <c r="E2337" s="97"/>
      <c r="F2337" s="97"/>
      <c r="G2337" s="97"/>
    </row>
    <row r="2338" spans="1:7" x14ac:dyDescent="0.2">
      <c r="A2338" s="97"/>
      <c r="B2338" s="97"/>
      <c r="C2338" s="325"/>
      <c r="D2338" s="97"/>
      <c r="E2338" s="97"/>
      <c r="F2338" s="97"/>
      <c r="G2338" s="97"/>
    </row>
    <row r="2339" spans="1:7" x14ac:dyDescent="0.2">
      <c r="A2339" s="97"/>
      <c r="B2339" s="97"/>
      <c r="C2339" s="325"/>
      <c r="D2339" s="97"/>
      <c r="E2339" s="97"/>
      <c r="F2339" s="97"/>
      <c r="G2339" s="97"/>
    </row>
    <row r="2340" spans="1:7" x14ac:dyDescent="0.2">
      <c r="A2340" s="97"/>
      <c r="B2340" s="97"/>
      <c r="C2340" s="325"/>
      <c r="D2340" s="97"/>
      <c r="E2340" s="97"/>
      <c r="F2340" s="97"/>
      <c r="G2340" s="97"/>
    </row>
    <row r="2341" spans="1:7" x14ac:dyDescent="0.2">
      <c r="A2341" s="97"/>
      <c r="B2341" s="97"/>
      <c r="C2341" s="325"/>
      <c r="D2341" s="97"/>
      <c r="E2341" s="97"/>
      <c r="F2341" s="97"/>
      <c r="G2341" s="97"/>
    </row>
    <row r="2342" spans="1:7" x14ac:dyDescent="0.2">
      <c r="A2342" s="97"/>
      <c r="B2342" s="97"/>
      <c r="C2342" s="325"/>
      <c r="D2342" s="97"/>
      <c r="E2342" s="97"/>
      <c r="F2342" s="97"/>
      <c r="G2342" s="97"/>
    </row>
    <row r="2343" spans="1:7" x14ac:dyDescent="0.2">
      <c r="A2343" s="97"/>
      <c r="B2343" s="97"/>
      <c r="C2343" s="325"/>
      <c r="D2343" s="97"/>
      <c r="E2343" s="97"/>
      <c r="F2343" s="97"/>
      <c r="G2343" s="97"/>
    </row>
    <row r="2344" spans="1:7" x14ac:dyDescent="0.2">
      <c r="A2344" s="97"/>
      <c r="B2344" s="97"/>
      <c r="C2344" s="325"/>
      <c r="D2344" s="97"/>
      <c r="E2344" s="97"/>
      <c r="F2344" s="97"/>
      <c r="G2344" s="97"/>
    </row>
    <row r="2345" spans="1:7" x14ac:dyDescent="0.2">
      <c r="A2345" s="97"/>
      <c r="B2345" s="97"/>
      <c r="C2345" s="325"/>
      <c r="D2345" s="97"/>
      <c r="E2345" s="97"/>
      <c r="F2345" s="97"/>
      <c r="G2345" s="97"/>
    </row>
    <row r="2346" spans="1:7" x14ac:dyDescent="0.2">
      <c r="A2346" s="97"/>
      <c r="B2346" s="97"/>
      <c r="C2346" s="325"/>
      <c r="D2346" s="97"/>
      <c r="E2346" s="97"/>
      <c r="F2346" s="97"/>
      <c r="G2346" s="97"/>
    </row>
    <row r="2347" spans="1:7" x14ac:dyDescent="0.2">
      <c r="A2347" s="97"/>
      <c r="B2347" s="97"/>
      <c r="C2347" s="325"/>
      <c r="D2347" s="97"/>
      <c r="E2347" s="97"/>
      <c r="F2347" s="97"/>
      <c r="G2347" s="97"/>
    </row>
    <row r="2348" spans="1:7" x14ac:dyDescent="0.2">
      <c r="A2348" s="97"/>
      <c r="B2348" s="97"/>
      <c r="C2348" s="325"/>
      <c r="D2348" s="97"/>
      <c r="E2348" s="97"/>
      <c r="F2348" s="97"/>
      <c r="G2348" s="97"/>
    </row>
    <row r="2349" spans="1:7" x14ac:dyDescent="0.2">
      <c r="A2349" s="97"/>
      <c r="B2349" s="97"/>
      <c r="C2349" s="325"/>
      <c r="D2349" s="97"/>
      <c r="E2349" s="97"/>
      <c r="F2349" s="97"/>
      <c r="G2349" s="97"/>
    </row>
    <row r="2350" spans="1:7" x14ac:dyDescent="0.2">
      <c r="A2350" s="97"/>
      <c r="B2350" s="97"/>
      <c r="C2350" s="325"/>
      <c r="D2350" s="97"/>
      <c r="E2350" s="97"/>
      <c r="F2350" s="97"/>
      <c r="G2350" s="97"/>
    </row>
    <row r="2351" spans="1:7" x14ac:dyDescent="0.2">
      <c r="A2351" s="97"/>
      <c r="B2351" s="97"/>
      <c r="C2351" s="325"/>
      <c r="D2351" s="97"/>
      <c r="E2351" s="97"/>
      <c r="F2351" s="97"/>
      <c r="G2351" s="97"/>
    </row>
    <row r="2352" spans="1:7" x14ac:dyDescent="0.2">
      <c r="A2352" s="97"/>
      <c r="B2352" s="97"/>
      <c r="C2352" s="325"/>
      <c r="D2352" s="97"/>
      <c r="E2352" s="97"/>
      <c r="F2352" s="97"/>
      <c r="G2352" s="97"/>
    </row>
    <row r="2353" spans="1:7" x14ac:dyDescent="0.2">
      <c r="A2353" s="97"/>
      <c r="B2353" s="97"/>
      <c r="C2353" s="325"/>
      <c r="D2353" s="97"/>
      <c r="E2353" s="97"/>
      <c r="F2353" s="97"/>
      <c r="G2353" s="97"/>
    </row>
    <row r="2354" spans="1:7" x14ac:dyDescent="0.2">
      <c r="A2354" s="97"/>
      <c r="B2354" s="97"/>
      <c r="C2354" s="325"/>
      <c r="D2354" s="97"/>
      <c r="E2354" s="97"/>
      <c r="F2354" s="97"/>
      <c r="G2354" s="97"/>
    </row>
    <row r="2355" spans="1:7" x14ac:dyDescent="0.2">
      <c r="A2355" s="97"/>
      <c r="B2355" s="97"/>
      <c r="C2355" s="325"/>
      <c r="D2355" s="97"/>
      <c r="E2355" s="97"/>
      <c r="F2355" s="97"/>
      <c r="G2355" s="97"/>
    </row>
    <row r="2356" spans="1:7" x14ac:dyDescent="0.2">
      <c r="A2356" s="97"/>
      <c r="B2356" s="97"/>
      <c r="C2356" s="325"/>
      <c r="D2356" s="97"/>
      <c r="E2356" s="97"/>
      <c r="F2356" s="97"/>
      <c r="G2356" s="97"/>
    </row>
    <row r="2357" spans="1:7" x14ac:dyDescent="0.2">
      <c r="A2357" s="97"/>
      <c r="B2357" s="97"/>
      <c r="C2357" s="325"/>
      <c r="D2357" s="97"/>
      <c r="E2357" s="97"/>
      <c r="F2357" s="97"/>
      <c r="G2357" s="97"/>
    </row>
    <row r="2358" spans="1:7" x14ac:dyDescent="0.2">
      <c r="A2358" s="97"/>
      <c r="B2358" s="97"/>
      <c r="C2358" s="325"/>
      <c r="D2358" s="97"/>
      <c r="E2358" s="97"/>
      <c r="F2358" s="97"/>
      <c r="G2358" s="97"/>
    </row>
    <row r="2359" spans="1:7" x14ac:dyDescent="0.2">
      <c r="A2359" s="97"/>
      <c r="B2359" s="97"/>
      <c r="C2359" s="325"/>
      <c r="D2359" s="97"/>
      <c r="E2359" s="97"/>
      <c r="F2359" s="97"/>
      <c r="G2359" s="97"/>
    </row>
    <row r="2360" spans="1:7" x14ac:dyDescent="0.2">
      <c r="A2360" s="97"/>
      <c r="B2360" s="97"/>
      <c r="C2360" s="325"/>
      <c r="D2360" s="97"/>
      <c r="E2360" s="97"/>
      <c r="F2360" s="97"/>
      <c r="G2360" s="97"/>
    </row>
    <row r="2361" spans="1:7" x14ac:dyDescent="0.2">
      <c r="A2361" s="97"/>
      <c r="B2361" s="97"/>
      <c r="C2361" s="325"/>
      <c r="D2361" s="97"/>
      <c r="E2361" s="97"/>
      <c r="F2361" s="97"/>
      <c r="G2361" s="97"/>
    </row>
    <row r="2362" spans="1:7" x14ac:dyDescent="0.2">
      <c r="A2362" s="97"/>
      <c r="B2362" s="97"/>
      <c r="C2362" s="325"/>
      <c r="D2362" s="97"/>
      <c r="E2362" s="97"/>
      <c r="F2362" s="97"/>
      <c r="G2362" s="97"/>
    </row>
    <row r="2363" spans="1:7" x14ac:dyDescent="0.2">
      <c r="A2363" s="97"/>
      <c r="B2363" s="97"/>
      <c r="C2363" s="325"/>
      <c r="D2363" s="97"/>
      <c r="E2363" s="97"/>
      <c r="F2363" s="97"/>
      <c r="G2363" s="97"/>
    </row>
    <row r="2364" spans="1:7" x14ac:dyDescent="0.2">
      <c r="A2364" s="97"/>
      <c r="B2364" s="97"/>
      <c r="C2364" s="325"/>
      <c r="D2364" s="97"/>
      <c r="E2364" s="97"/>
      <c r="F2364" s="97"/>
      <c r="G2364" s="97"/>
    </row>
    <row r="2365" spans="1:7" x14ac:dyDescent="0.2">
      <c r="A2365" s="97"/>
      <c r="B2365" s="97"/>
      <c r="C2365" s="325"/>
      <c r="D2365" s="97"/>
      <c r="E2365" s="97"/>
      <c r="F2365" s="97"/>
      <c r="G2365" s="97"/>
    </row>
    <row r="2366" spans="1:7" x14ac:dyDescent="0.2">
      <c r="A2366" s="97"/>
      <c r="B2366" s="97"/>
      <c r="C2366" s="325"/>
      <c r="D2366" s="97"/>
      <c r="E2366" s="97"/>
      <c r="F2366" s="97"/>
      <c r="G2366" s="97"/>
    </row>
    <row r="2367" spans="1:7" x14ac:dyDescent="0.2">
      <c r="A2367" s="97"/>
      <c r="B2367" s="97"/>
      <c r="C2367" s="325"/>
      <c r="D2367" s="97"/>
      <c r="E2367" s="97"/>
      <c r="F2367" s="97"/>
      <c r="G2367" s="97"/>
    </row>
    <row r="2368" spans="1:7" x14ac:dyDescent="0.2">
      <c r="A2368" s="97"/>
      <c r="B2368" s="97"/>
      <c r="C2368" s="325"/>
      <c r="D2368" s="97"/>
      <c r="E2368" s="97"/>
      <c r="F2368" s="97"/>
      <c r="G2368" s="97"/>
    </row>
    <row r="2369" spans="1:7" x14ac:dyDescent="0.2">
      <c r="A2369" s="97"/>
      <c r="B2369" s="97"/>
      <c r="C2369" s="325"/>
      <c r="D2369" s="97"/>
      <c r="E2369" s="97"/>
      <c r="F2369" s="97"/>
      <c r="G2369" s="97"/>
    </row>
    <row r="2370" spans="1:7" x14ac:dyDescent="0.2">
      <c r="A2370" s="97"/>
      <c r="B2370" s="97"/>
      <c r="C2370" s="325"/>
      <c r="D2370" s="97"/>
      <c r="E2370" s="97"/>
      <c r="F2370" s="97"/>
      <c r="G2370" s="97"/>
    </row>
    <row r="2371" spans="1:7" x14ac:dyDescent="0.2">
      <c r="A2371" s="97"/>
      <c r="B2371" s="97"/>
      <c r="C2371" s="325"/>
      <c r="D2371" s="97"/>
      <c r="E2371" s="97"/>
      <c r="F2371" s="97"/>
      <c r="G2371" s="97"/>
    </row>
    <row r="2372" spans="1:7" x14ac:dyDescent="0.2">
      <c r="A2372" s="97"/>
      <c r="B2372" s="97"/>
      <c r="C2372" s="325"/>
      <c r="D2372" s="97"/>
      <c r="E2372" s="97"/>
      <c r="F2372" s="97"/>
      <c r="G2372" s="97"/>
    </row>
    <row r="2373" spans="1:7" x14ac:dyDescent="0.2">
      <c r="A2373" s="97"/>
      <c r="B2373" s="97"/>
      <c r="C2373" s="325"/>
      <c r="D2373" s="97"/>
      <c r="E2373" s="97"/>
      <c r="F2373" s="97"/>
      <c r="G2373" s="97"/>
    </row>
    <row r="2374" spans="1:7" x14ac:dyDescent="0.2">
      <c r="A2374" s="97"/>
      <c r="B2374" s="97"/>
      <c r="C2374" s="325"/>
      <c r="D2374" s="97"/>
      <c r="E2374" s="97"/>
      <c r="F2374" s="97"/>
      <c r="G2374" s="97"/>
    </row>
    <row r="2375" spans="1:7" x14ac:dyDescent="0.2">
      <c r="A2375" s="97"/>
      <c r="B2375" s="97"/>
      <c r="C2375" s="325"/>
      <c r="D2375" s="97"/>
      <c r="E2375" s="97"/>
      <c r="F2375" s="97"/>
      <c r="G2375" s="97"/>
    </row>
    <row r="2376" spans="1:7" x14ac:dyDescent="0.2">
      <c r="A2376" s="97"/>
      <c r="B2376" s="97"/>
      <c r="C2376" s="325"/>
      <c r="D2376" s="97"/>
      <c r="E2376" s="97"/>
      <c r="F2376" s="97"/>
      <c r="G2376" s="97"/>
    </row>
    <row r="2377" spans="1:7" x14ac:dyDescent="0.2">
      <c r="A2377" s="97"/>
      <c r="B2377" s="97"/>
      <c r="C2377" s="325"/>
      <c r="D2377" s="97"/>
      <c r="E2377" s="97"/>
      <c r="F2377" s="97"/>
      <c r="G2377" s="97"/>
    </row>
    <row r="2378" spans="1:7" x14ac:dyDescent="0.2">
      <c r="A2378" s="97"/>
      <c r="B2378" s="97"/>
      <c r="C2378" s="325"/>
      <c r="D2378" s="97"/>
      <c r="E2378" s="97"/>
      <c r="F2378" s="97"/>
      <c r="G2378" s="97"/>
    </row>
    <row r="2379" spans="1:7" x14ac:dyDescent="0.2">
      <c r="A2379" s="97"/>
      <c r="B2379" s="97"/>
      <c r="C2379" s="325"/>
      <c r="D2379" s="97"/>
      <c r="E2379" s="97"/>
      <c r="F2379" s="97"/>
      <c r="G2379" s="97"/>
    </row>
    <row r="2380" spans="1:7" x14ac:dyDescent="0.2">
      <c r="A2380" s="97"/>
      <c r="B2380" s="97"/>
      <c r="C2380" s="325"/>
      <c r="D2380" s="97"/>
      <c r="E2380" s="97"/>
      <c r="F2380" s="97"/>
      <c r="G2380" s="97"/>
    </row>
    <row r="2381" spans="1:7" x14ac:dyDescent="0.2">
      <c r="A2381" s="97"/>
      <c r="B2381" s="97"/>
      <c r="C2381" s="325"/>
      <c r="D2381" s="97"/>
      <c r="E2381" s="97"/>
      <c r="F2381" s="97"/>
      <c r="G2381" s="97"/>
    </row>
    <row r="2382" spans="1:7" x14ac:dyDescent="0.2">
      <c r="A2382" s="97"/>
      <c r="B2382" s="97"/>
      <c r="C2382" s="325"/>
      <c r="D2382" s="97"/>
      <c r="E2382" s="97"/>
      <c r="F2382" s="97"/>
      <c r="G2382" s="97"/>
    </row>
    <row r="2383" spans="1:7" x14ac:dyDescent="0.2">
      <c r="A2383" s="97"/>
      <c r="B2383" s="97"/>
      <c r="C2383" s="325"/>
      <c r="D2383" s="97"/>
      <c r="E2383" s="97"/>
      <c r="F2383" s="97"/>
      <c r="G2383" s="97"/>
    </row>
    <row r="2384" spans="1:7" x14ac:dyDescent="0.2">
      <c r="A2384" s="97"/>
      <c r="B2384" s="97"/>
      <c r="C2384" s="325"/>
      <c r="D2384" s="97"/>
      <c r="E2384" s="97"/>
      <c r="F2384" s="97"/>
      <c r="G2384" s="97"/>
    </row>
    <row r="2385" spans="1:7" x14ac:dyDescent="0.2">
      <c r="A2385" s="97"/>
      <c r="B2385" s="97"/>
      <c r="C2385" s="325"/>
      <c r="D2385" s="97"/>
      <c r="E2385" s="97"/>
      <c r="F2385" s="97"/>
      <c r="G2385" s="97"/>
    </row>
    <row r="2386" spans="1:7" x14ac:dyDescent="0.2">
      <c r="A2386" s="97"/>
      <c r="B2386" s="97"/>
      <c r="C2386" s="325"/>
      <c r="D2386" s="97"/>
      <c r="E2386" s="97"/>
      <c r="F2386" s="97"/>
      <c r="G2386" s="97"/>
    </row>
    <row r="2387" spans="1:7" x14ac:dyDescent="0.2">
      <c r="A2387" s="97"/>
      <c r="B2387" s="97"/>
      <c r="C2387" s="325"/>
      <c r="D2387" s="97"/>
      <c r="E2387" s="97"/>
      <c r="F2387" s="97"/>
      <c r="G2387" s="97"/>
    </row>
    <row r="2388" spans="1:7" x14ac:dyDescent="0.2">
      <c r="A2388" s="97"/>
      <c r="B2388" s="97"/>
      <c r="C2388" s="325"/>
      <c r="D2388" s="97"/>
      <c r="E2388" s="97"/>
      <c r="F2388" s="97"/>
      <c r="G2388" s="97"/>
    </row>
    <row r="2389" spans="1:7" x14ac:dyDescent="0.2">
      <c r="A2389" s="97"/>
      <c r="B2389" s="97"/>
      <c r="C2389" s="325"/>
      <c r="D2389" s="97"/>
      <c r="E2389" s="97"/>
      <c r="F2389" s="97"/>
      <c r="G2389" s="97"/>
    </row>
    <row r="2390" spans="1:7" x14ac:dyDescent="0.2">
      <c r="A2390" s="97"/>
      <c r="B2390" s="97"/>
      <c r="C2390" s="325"/>
      <c r="D2390" s="97"/>
      <c r="E2390" s="97"/>
      <c r="F2390" s="97"/>
      <c r="G2390" s="97"/>
    </row>
    <row r="2391" spans="1:7" x14ac:dyDescent="0.2">
      <c r="A2391" s="97"/>
      <c r="B2391" s="97"/>
      <c r="C2391" s="325"/>
      <c r="D2391" s="97"/>
      <c r="E2391" s="97"/>
      <c r="F2391" s="97"/>
      <c r="G2391" s="97"/>
    </row>
    <row r="2392" spans="1:7" x14ac:dyDescent="0.2">
      <c r="A2392" s="97"/>
      <c r="B2392" s="97"/>
      <c r="C2392" s="325"/>
      <c r="D2392" s="97"/>
      <c r="E2392" s="97"/>
      <c r="F2392" s="97"/>
      <c r="G2392" s="97"/>
    </row>
    <row r="2393" spans="1:7" x14ac:dyDescent="0.2">
      <c r="A2393" s="97"/>
      <c r="B2393" s="97"/>
      <c r="C2393" s="325"/>
      <c r="D2393" s="97"/>
      <c r="E2393" s="97"/>
      <c r="F2393" s="97"/>
      <c r="G2393" s="97"/>
    </row>
    <row r="2394" spans="1:7" x14ac:dyDescent="0.2">
      <c r="A2394" s="97"/>
      <c r="B2394" s="97"/>
      <c r="C2394" s="325"/>
      <c r="D2394" s="97"/>
      <c r="E2394" s="97"/>
      <c r="F2394" s="97"/>
      <c r="G2394" s="97"/>
    </row>
    <row r="2395" spans="1:7" x14ac:dyDescent="0.2">
      <c r="A2395" s="97"/>
      <c r="B2395" s="97"/>
      <c r="C2395" s="325"/>
      <c r="D2395" s="97"/>
      <c r="E2395" s="97"/>
      <c r="F2395" s="97"/>
      <c r="G2395" s="97"/>
    </row>
    <row r="2396" spans="1:7" x14ac:dyDescent="0.2">
      <c r="A2396" s="97"/>
      <c r="B2396" s="97"/>
      <c r="C2396" s="325"/>
      <c r="D2396" s="97"/>
      <c r="E2396" s="97"/>
      <c r="F2396" s="97"/>
      <c r="G2396" s="97"/>
    </row>
    <row r="2397" spans="1:7" x14ac:dyDescent="0.2">
      <c r="A2397" s="97"/>
      <c r="B2397" s="97"/>
      <c r="C2397" s="325"/>
      <c r="D2397" s="97"/>
      <c r="E2397" s="97"/>
      <c r="F2397" s="97"/>
      <c r="G2397" s="97"/>
    </row>
    <row r="2398" spans="1:7" x14ac:dyDescent="0.2">
      <c r="A2398" s="97"/>
      <c r="B2398" s="97"/>
      <c r="C2398" s="325"/>
      <c r="D2398" s="97"/>
      <c r="E2398" s="97"/>
      <c r="F2398" s="97"/>
      <c r="G2398" s="97"/>
    </row>
    <row r="2399" spans="1:7" x14ac:dyDescent="0.2">
      <c r="A2399" s="97"/>
      <c r="B2399" s="97"/>
      <c r="C2399" s="325"/>
      <c r="D2399" s="97"/>
      <c r="E2399" s="97"/>
      <c r="F2399" s="97"/>
      <c r="G2399" s="97"/>
    </row>
    <row r="2400" spans="1:7" x14ac:dyDescent="0.2">
      <c r="A2400" s="97"/>
      <c r="B2400" s="97"/>
      <c r="C2400" s="325"/>
      <c r="D2400" s="97"/>
      <c r="E2400" s="97"/>
      <c r="F2400" s="97"/>
      <c r="G2400" s="97"/>
    </row>
    <row r="2401" spans="1:7" x14ac:dyDescent="0.2">
      <c r="A2401" s="97"/>
      <c r="B2401" s="97"/>
      <c r="C2401" s="325"/>
      <c r="D2401" s="97"/>
      <c r="E2401" s="97"/>
      <c r="F2401" s="97"/>
      <c r="G2401" s="97"/>
    </row>
    <row r="2402" spans="1:7" x14ac:dyDescent="0.2">
      <c r="A2402" s="97"/>
      <c r="B2402" s="97"/>
      <c r="C2402" s="325"/>
      <c r="D2402" s="97"/>
      <c r="E2402" s="97"/>
      <c r="F2402" s="97"/>
      <c r="G2402" s="97"/>
    </row>
    <row r="2403" spans="1:7" x14ac:dyDescent="0.2">
      <c r="A2403" s="97"/>
      <c r="B2403" s="97"/>
      <c r="C2403" s="325"/>
      <c r="D2403" s="97"/>
      <c r="E2403" s="97"/>
      <c r="F2403" s="97"/>
      <c r="G2403" s="97"/>
    </row>
    <row r="2404" spans="1:7" x14ac:dyDescent="0.2">
      <c r="A2404" s="97"/>
      <c r="B2404" s="97"/>
      <c r="C2404" s="325"/>
      <c r="D2404" s="97"/>
      <c r="E2404" s="97"/>
      <c r="F2404" s="97"/>
      <c r="G2404" s="97"/>
    </row>
    <row r="2405" spans="1:7" x14ac:dyDescent="0.2">
      <c r="A2405" s="97"/>
      <c r="B2405" s="97"/>
      <c r="C2405" s="325"/>
      <c r="D2405" s="97"/>
      <c r="E2405" s="97"/>
      <c r="F2405" s="97"/>
      <c r="G2405" s="97"/>
    </row>
    <row r="2406" spans="1:7" x14ac:dyDescent="0.2">
      <c r="A2406" s="97"/>
      <c r="B2406" s="97"/>
      <c r="C2406" s="325"/>
      <c r="D2406" s="97"/>
      <c r="E2406" s="97"/>
      <c r="F2406" s="97"/>
      <c r="G2406" s="97"/>
    </row>
    <row r="2407" spans="1:7" x14ac:dyDescent="0.2">
      <c r="A2407" s="97"/>
      <c r="B2407" s="97"/>
      <c r="C2407" s="325"/>
      <c r="D2407" s="97"/>
      <c r="E2407" s="97"/>
      <c r="F2407" s="97"/>
      <c r="G2407" s="97"/>
    </row>
    <row r="2408" spans="1:7" x14ac:dyDescent="0.2">
      <c r="A2408" s="97"/>
      <c r="B2408" s="97"/>
      <c r="C2408" s="325"/>
      <c r="D2408" s="97"/>
      <c r="E2408" s="97"/>
      <c r="F2408" s="97"/>
      <c r="G2408" s="97"/>
    </row>
    <row r="2409" spans="1:7" x14ac:dyDescent="0.2">
      <c r="A2409" s="97"/>
      <c r="B2409" s="97"/>
      <c r="C2409" s="325"/>
      <c r="D2409" s="97"/>
      <c r="E2409" s="97"/>
      <c r="F2409" s="97"/>
      <c r="G2409" s="97"/>
    </row>
    <row r="2410" spans="1:7" x14ac:dyDescent="0.2">
      <c r="A2410" s="97"/>
      <c r="B2410" s="97"/>
      <c r="C2410" s="325"/>
      <c r="D2410" s="97"/>
      <c r="E2410" s="97"/>
      <c r="F2410" s="97"/>
      <c r="G2410" s="97"/>
    </row>
    <row r="2411" spans="1:7" x14ac:dyDescent="0.2">
      <c r="A2411" s="97"/>
      <c r="B2411" s="97"/>
      <c r="C2411" s="325"/>
      <c r="D2411" s="97"/>
      <c r="E2411" s="97"/>
      <c r="F2411" s="97"/>
      <c r="G2411" s="97"/>
    </row>
    <row r="2412" spans="1:7" x14ac:dyDescent="0.2">
      <c r="A2412" s="97"/>
      <c r="B2412" s="97"/>
      <c r="C2412" s="325"/>
      <c r="D2412" s="97"/>
      <c r="E2412" s="97"/>
      <c r="F2412" s="97"/>
      <c r="G2412" s="97"/>
    </row>
    <row r="2413" spans="1:7" x14ac:dyDescent="0.2">
      <c r="A2413" s="97"/>
      <c r="B2413" s="97"/>
      <c r="C2413" s="325"/>
      <c r="D2413" s="97"/>
      <c r="E2413" s="97"/>
      <c r="F2413" s="97"/>
      <c r="G2413" s="97"/>
    </row>
    <row r="2414" spans="1:7" x14ac:dyDescent="0.2">
      <c r="A2414" s="97"/>
      <c r="B2414" s="97"/>
      <c r="C2414" s="325"/>
      <c r="D2414" s="97"/>
      <c r="E2414" s="97"/>
      <c r="F2414" s="97"/>
      <c r="G2414" s="97"/>
    </row>
    <row r="2415" spans="1:7" x14ac:dyDescent="0.2">
      <c r="A2415" s="97"/>
      <c r="B2415" s="97"/>
      <c r="C2415" s="325"/>
      <c r="D2415" s="97"/>
      <c r="E2415" s="97"/>
      <c r="F2415" s="97"/>
      <c r="G2415" s="97"/>
    </row>
    <row r="2416" spans="1:7" x14ac:dyDescent="0.2">
      <c r="A2416" s="97"/>
      <c r="B2416" s="97"/>
      <c r="C2416" s="325"/>
      <c r="D2416" s="97"/>
      <c r="E2416" s="97"/>
      <c r="F2416" s="97"/>
      <c r="G2416" s="97"/>
    </row>
    <row r="2417" spans="1:7" x14ac:dyDescent="0.2">
      <c r="A2417" s="97"/>
      <c r="B2417" s="97"/>
      <c r="C2417" s="325"/>
      <c r="D2417" s="97"/>
      <c r="E2417" s="97"/>
      <c r="F2417" s="97"/>
      <c r="G2417" s="97"/>
    </row>
    <row r="2418" spans="1:7" x14ac:dyDescent="0.2">
      <c r="A2418" s="97"/>
      <c r="B2418" s="97"/>
      <c r="C2418" s="325"/>
      <c r="D2418" s="97"/>
      <c r="E2418" s="97"/>
      <c r="F2418" s="97"/>
      <c r="G2418" s="97"/>
    </row>
    <row r="2419" spans="1:7" x14ac:dyDescent="0.2">
      <c r="A2419" s="97"/>
      <c r="B2419" s="97"/>
      <c r="C2419" s="325"/>
      <c r="D2419" s="97"/>
      <c r="E2419" s="97"/>
      <c r="F2419" s="97"/>
      <c r="G2419" s="97"/>
    </row>
    <row r="2420" spans="1:7" x14ac:dyDescent="0.2">
      <c r="A2420" s="97"/>
      <c r="B2420" s="97"/>
      <c r="C2420" s="325"/>
      <c r="D2420" s="97"/>
      <c r="E2420" s="97"/>
      <c r="F2420" s="97"/>
      <c r="G2420" s="97"/>
    </row>
    <row r="2421" spans="1:7" x14ac:dyDescent="0.2">
      <c r="A2421" s="97"/>
      <c r="B2421" s="97"/>
      <c r="C2421" s="325"/>
      <c r="D2421" s="97"/>
      <c r="E2421" s="97"/>
      <c r="F2421" s="97"/>
      <c r="G2421" s="97"/>
    </row>
    <row r="2422" spans="1:7" x14ac:dyDescent="0.2">
      <c r="A2422" s="97"/>
      <c r="B2422" s="97"/>
      <c r="C2422" s="325"/>
      <c r="D2422" s="97"/>
      <c r="E2422" s="97"/>
      <c r="F2422" s="97"/>
      <c r="G2422" s="97"/>
    </row>
    <row r="2423" spans="1:7" x14ac:dyDescent="0.2">
      <c r="A2423" s="97"/>
      <c r="B2423" s="97"/>
      <c r="C2423" s="325"/>
      <c r="D2423" s="97"/>
      <c r="E2423" s="97"/>
      <c r="F2423" s="97"/>
      <c r="G2423" s="97"/>
    </row>
    <row r="2424" spans="1:7" x14ac:dyDescent="0.2">
      <c r="A2424" s="97"/>
      <c r="B2424" s="97"/>
      <c r="C2424" s="325"/>
      <c r="D2424" s="97"/>
      <c r="E2424" s="97"/>
      <c r="F2424" s="97"/>
      <c r="G2424" s="97"/>
    </row>
    <row r="2425" spans="1:7" x14ac:dyDescent="0.2">
      <c r="A2425" s="97"/>
      <c r="B2425" s="97"/>
      <c r="C2425" s="325"/>
      <c r="D2425" s="97"/>
      <c r="E2425" s="97"/>
      <c r="F2425" s="97"/>
      <c r="G2425" s="97"/>
    </row>
    <row r="2426" spans="1:7" x14ac:dyDescent="0.2">
      <c r="A2426" s="97"/>
      <c r="B2426" s="97"/>
      <c r="C2426" s="325"/>
      <c r="D2426" s="97"/>
      <c r="E2426" s="97"/>
      <c r="F2426" s="97"/>
      <c r="G2426" s="97"/>
    </row>
    <row r="2427" spans="1:7" x14ac:dyDescent="0.2">
      <c r="A2427" s="97"/>
      <c r="B2427" s="97"/>
      <c r="C2427" s="325"/>
      <c r="D2427" s="97"/>
      <c r="E2427" s="97"/>
      <c r="F2427" s="97"/>
      <c r="G2427" s="97"/>
    </row>
    <row r="2428" spans="1:7" x14ac:dyDescent="0.2">
      <c r="A2428" s="97"/>
      <c r="B2428" s="97"/>
      <c r="C2428" s="325"/>
      <c r="D2428" s="97"/>
      <c r="E2428" s="97"/>
      <c r="F2428" s="97"/>
      <c r="G2428" s="97"/>
    </row>
    <row r="2429" spans="1:7" x14ac:dyDescent="0.2">
      <c r="A2429" s="97"/>
      <c r="B2429" s="97"/>
      <c r="C2429" s="325"/>
      <c r="D2429" s="97"/>
      <c r="E2429" s="97"/>
      <c r="F2429" s="97"/>
      <c r="G2429" s="97"/>
    </row>
    <row r="2430" spans="1:7" x14ac:dyDescent="0.2">
      <c r="A2430" s="97"/>
      <c r="B2430" s="97"/>
      <c r="C2430" s="325"/>
      <c r="D2430" s="97"/>
      <c r="E2430" s="97"/>
      <c r="F2430" s="97"/>
      <c r="G2430" s="97"/>
    </row>
    <row r="2431" spans="1:7" x14ac:dyDescent="0.2">
      <c r="A2431" s="97"/>
      <c r="B2431" s="97"/>
      <c r="C2431" s="325"/>
      <c r="D2431" s="97"/>
      <c r="E2431" s="97"/>
      <c r="F2431" s="97"/>
      <c r="G2431" s="97"/>
    </row>
    <row r="2432" spans="1:7" x14ac:dyDescent="0.2">
      <c r="A2432" s="97"/>
      <c r="B2432" s="97"/>
      <c r="C2432" s="325"/>
      <c r="D2432" s="97"/>
      <c r="E2432" s="97"/>
      <c r="F2432" s="97"/>
      <c r="G2432" s="97"/>
    </row>
    <row r="2433" spans="1:7" x14ac:dyDescent="0.2">
      <c r="A2433" s="97"/>
      <c r="B2433" s="97"/>
      <c r="C2433" s="325"/>
      <c r="D2433" s="97"/>
      <c r="E2433" s="97"/>
      <c r="F2433" s="97"/>
      <c r="G2433" s="97"/>
    </row>
    <row r="2434" spans="1:7" x14ac:dyDescent="0.2">
      <c r="A2434" s="97"/>
      <c r="B2434" s="97"/>
      <c r="C2434" s="325"/>
      <c r="D2434" s="97"/>
      <c r="E2434" s="97"/>
      <c r="F2434" s="97"/>
      <c r="G2434" s="97"/>
    </row>
    <row r="2435" spans="1:7" x14ac:dyDescent="0.2">
      <c r="A2435" s="97"/>
      <c r="B2435" s="97"/>
      <c r="C2435" s="325"/>
      <c r="D2435" s="97"/>
      <c r="E2435" s="97"/>
      <c r="F2435" s="97"/>
      <c r="G2435" s="97"/>
    </row>
    <row r="2436" spans="1:7" x14ac:dyDescent="0.2">
      <c r="A2436" s="97"/>
      <c r="B2436" s="97"/>
      <c r="C2436" s="325"/>
      <c r="D2436" s="97"/>
      <c r="E2436" s="97"/>
      <c r="F2436" s="97"/>
      <c r="G2436" s="97"/>
    </row>
    <row r="2437" spans="1:7" x14ac:dyDescent="0.2">
      <c r="A2437" s="97"/>
      <c r="B2437" s="97"/>
      <c r="C2437" s="325"/>
      <c r="D2437" s="97"/>
      <c r="E2437" s="97"/>
      <c r="F2437" s="97"/>
      <c r="G2437" s="97"/>
    </row>
    <row r="2438" spans="1:7" x14ac:dyDescent="0.2">
      <c r="A2438" s="97"/>
      <c r="B2438" s="97"/>
      <c r="C2438" s="325"/>
      <c r="D2438" s="97"/>
      <c r="E2438" s="97"/>
      <c r="F2438" s="97"/>
      <c r="G2438" s="97"/>
    </row>
    <row r="2439" spans="1:7" x14ac:dyDescent="0.2">
      <c r="A2439" s="97"/>
      <c r="B2439" s="97"/>
      <c r="C2439" s="325"/>
      <c r="D2439" s="97"/>
      <c r="E2439" s="97"/>
      <c r="F2439" s="97"/>
      <c r="G2439" s="97"/>
    </row>
    <row r="2440" spans="1:7" x14ac:dyDescent="0.2">
      <c r="A2440" s="97"/>
      <c r="B2440" s="97"/>
      <c r="C2440" s="325"/>
      <c r="D2440" s="97"/>
      <c r="E2440" s="97"/>
      <c r="F2440" s="97"/>
      <c r="G2440" s="97"/>
    </row>
    <row r="2441" spans="1:7" x14ac:dyDescent="0.2">
      <c r="A2441" s="97"/>
      <c r="B2441" s="97"/>
      <c r="C2441" s="325"/>
      <c r="D2441" s="97"/>
      <c r="E2441" s="97"/>
      <c r="F2441" s="97"/>
      <c r="G2441" s="97"/>
    </row>
    <row r="2442" spans="1:7" x14ac:dyDescent="0.2">
      <c r="A2442" s="97"/>
      <c r="B2442" s="97"/>
      <c r="C2442" s="325"/>
      <c r="D2442" s="97"/>
      <c r="E2442" s="97"/>
      <c r="F2442" s="97"/>
      <c r="G2442" s="97"/>
    </row>
    <row r="2443" spans="1:7" x14ac:dyDescent="0.2">
      <c r="A2443" s="97"/>
      <c r="B2443" s="97"/>
      <c r="C2443" s="325"/>
      <c r="D2443" s="97"/>
      <c r="E2443" s="97"/>
      <c r="F2443" s="97"/>
      <c r="G2443" s="97"/>
    </row>
    <row r="2444" spans="1:7" x14ac:dyDescent="0.2">
      <c r="A2444" s="97"/>
      <c r="B2444" s="97"/>
      <c r="C2444" s="325"/>
      <c r="D2444" s="97"/>
      <c r="E2444" s="97"/>
      <c r="F2444" s="97"/>
      <c r="G2444" s="97"/>
    </row>
    <row r="2445" spans="1:7" x14ac:dyDescent="0.2">
      <c r="A2445" s="97"/>
      <c r="B2445" s="97"/>
      <c r="C2445" s="325"/>
      <c r="D2445" s="97"/>
      <c r="E2445" s="97"/>
      <c r="F2445" s="97"/>
      <c r="G2445" s="97"/>
    </row>
    <row r="2446" spans="1:7" x14ac:dyDescent="0.2">
      <c r="A2446" s="97"/>
      <c r="B2446" s="97"/>
      <c r="C2446" s="325"/>
      <c r="D2446" s="97"/>
      <c r="E2446" s="97"/>
      <c r="F2446" s="97"/>
      <c r="G2446" s="97"/>
    </row>
    <row r="2447" spans="1:7" x14ac:dyDescent="0.2">
      <c r="A2447" s="97"/>
      <c r="B2447" s="97"/>
      <c r="C2447" s="325"/>
      <c r="D2447" s="97"/>
      <c r="E2447" s="97"/>
      <c r="F2447" s="97"/>
      <c r="G2447" s="97"/>
    </row>
    <row r="2448" spans="1:7" x14ac:dyDescent="0.2">
      <c r="A2448" s="97"/>
      <c r="B2448" s="97"/>
      <c r="C2448" s="325"/>
      <c r="D2448" s="97"/>
      <c r="E2448" s="97"/>
      <c r="F2448" s="97"/>
      <c r="G2448" s="97"/>
    </row>
    <row r="2449" spans="1:7" x14ac:dyDescent="0.2">
      <c r="A2449" s="97"/>
      <c r="B2449" s="97"/>
      <c r="C2449" s="325"/>
      <c r="D2449" s="97"/>
      <c r="E2449" s="97"/>
      <c r="F2449" s="97"/>
      <c r="G2449" s="97"/>
    </row>
    <row r="2450" spans="1:7" x14ac:dyDescent="0.2">
      <c r="A2450" s="97"/>
      <c r="B2450" s="97"/>
      <c r="C2450" s="325"/>
      <c r="D2450" s="97"/>
      <c r="E2450" s="97"/>
      <c r="F2450" s="97"/>
      <c r="G2450" s="97"/>
    </row>
    <row r="2451" spans="1:7" x14ac:dyDescent="0.2">
      <c r="A2451" s="97"/>
      <c r="B2451" s="97"/>
      <c r="C2451" s="325"/>
      <c r="D2451" s="97"/>
      <c r="E2451" s="97"/>
      <c r="F2451" s="97"/>
      <c r="G2451" s="97"/>
    </row>
    <row r="2452" spans="1:7" x14ac:dyDescent="0.2">
      <c r="A2452" s="97"/>
      <c r="B2452" s="97"/>
      <c r="C2452" s="325"/>
      <c r="D2452" s="97"/>
      <c r="E2452" s="97"/>
      <c r="F2452" s="97"/>
      <c r="G2452" s="97"/>
    </row>
    <row r="2453" spans="1:7" x14ac:dyDescent="0.2">
      <c r="A2453" s="97"/>
      <c r="B2453" s="97"/>
      <c r="C2453" s="325"/>
      <c r="D2453" s="97"/>
      <c r="E2453" s="97"/>
      <c r="F2453" s="97"/>
      <c r="G2453" s="97"/>
    </row>
    <row r="2454" spans="1:7" x14ac:dyDescent="0.2">
      <c r="A2454" s="97"/>
      <c r="B2454" s="97"/>
      <c r="C2454" s="325"/>
      <c r="D2454" s="97"/>
      <c r="E2454" s="97"/>
      <c r="F2454" s="97"/>
      <c r="G2454" s="97"/>
    </row>
    <row r="2455" spans="1:7" x14ac:dyDescent="0.2">
      <c r="A2455" s="97"/>
      <c r="B2455" s="97"/>
      <c r="C2455" s="325"/>
      <c r="D2455" s="97"/>
      <c r="E2455" s="97"/>
      <c r="F2455" s="97"/>
      <c r="G2455" s="97"/>
    </row>
    <row r="2456" spans="1:7" x14ac:dyDescent="0.2">
      <c r="A2456" s="97"/>
      <c r="B2456" s="97"/>
      <c r="C2456" s="325"/>
      <c r="D2456" s="97"/>
      <c r="E2456" s="97"/>
      <c r="F2456" s="97"/>
      <c r="G2456" s="97"/>
    </row>
    <row r="2457" spans="1:7" x14ac:dyDescent="0.2">
      <c r="A2457" s="97"/>
      <c r="B2457" s="97"/>
      <c r="C2457" s="325"/>
      <c r="D2457" s="97"/>
      <c r="E2457" s="97"/>
      <c r="F2457" s="97"/>
      <c r="G2457" s="97"/>
    </row>
    <row r="2458" spans="1:7" x14ac:dyDescent="0.2">
      <c r="A2458" s="97"/>
      <c r="B2458" s="97"/>
      <c r="C2458" s="325"/>
      <c r="D2458" s="97"/>
      <c r="E2458" s="97"/>
      <c r="F2458" s="97"/>
      <c r="G2458" s="97"/>
    </row>
    <row r="2459" spans="1:7" x14ac:dyDescent="0.2">
      <c r="A2459" s="97"/>
      <c r="B2459" s="97"/>
      <c r="C2459" s="325"/>
      <c r="D2459" s="97"/>
      <c r="E2459" s="97"/>
      <c r="F2459" s="97"/>
      <c r="G2459" s="97"/>
    </row>
    <row r="2460" spans="1:7" x14ac:dyDescent="0.2">
      <c r="A2460" s="97"/>
      <c r="B2460" s="97"/>
      <c r="C2460" s="325"/>
      <c r="D2460" s="97"/>
      <c r="E2460" s="97"/>
      <c r="F2460" s="97"/>
      <c r="G2460" s="97"/>
    </row>
    <row r="2461" spans="1:7" x14ac:dyDescent="0.2">
      <c r="A2461" s="97"/>
      <c r="B2461" s="97"/>
      <c r="C2461" s="325"/>
      <c r="D2461" s="97"/>
      <c r="E2461" s="97"/>
      <c r="F2461" s="97"/>
      <c r="G2461" s="97"/>
    </row>
    <row r="2462" spans="1:7" x14ac:dyDescent="0.2">
      <c r="A2462" s="97"/>
      <c r="B2462" s="97"/>
      <c r="C2462" s="325"/>
      <c r="D2462" s="97"/>
      <c r="E2462" s="97"/>
      <c r="F2462" s="97"/>
      <c r="G2462" s="97"/>
    </row>
    <row r="2463" spans="1:7" x14ac:dyDescent="0.2">
      <c r="A2463" s="97"/>
      <c r="B2463" s="97"/>
      <c r="C2463" s="325"/>
      <c r="D2463" s="97"/>
      <c r="E2463" s="97"/>
      <c r="F2463" s="97"/>
      <c r="G2463" s="97"/>
    </row>
    <row r="2464" spans="1:7" x14ac:dyDescent="0.2">
      <c r="A2464" s="97"/>
      <c r="B2464" s="97"/>
      <c r="C2464" s="325"/>
      <c r="D2464" s="97"/>
      <c r="E2464" s="97"/>
      <c r="F2464" s="97"/>
      <c r="G2464" s="97"/>
    </row>
    <row r="2465" spans="1:7" x14ac:dyDescent="0.2">
      <c r="A2465" s="97"/>
      <c r="B2465" s="97"/>
      <c r="C2465" s="325"/>
      <c r="D2465" s="97"/>
      <c r="E2465" s="97"/>
      <c r="F2465" s="97"/>
      <c r="G2465" s="97"/>
    </row>
    <row r="2466" spans="1:7" x14ac:dyDescent="0.2">
      <c r="A2466" s="97"/>
      <c r="B2466" s="97"/>
      <c r="C2466" s="325"/>
      <c r="D2466" s="97"/>
      <c r="E2466" s="97"/>
      <c r="F2466" s="97"/>
      <c r="G2466" s="97"/>
    </row>
    <row r="2467" spans="1:7" x14ac:dyDescent="0.2">
      <c r="A2467" s="97"/>
      <c r="B2467" s="97"/>
      <c r="C2467" s="325"/>
      <c r="D2467" s="97"/>
      <c r="E2467" s="97"/>
      <c r="F2467" s="97"/>
      <c r="G2467" s="97"/>
    </row>
    <row r="2468" spans="1:7" x14ac:dyDescent="0.2">
      <c r="A2468" s="97"/>
      <c r="B2468" s="97"/>
      <c r="C2468" s="325"/>
      <c r="D2468" s="97"/>
      <c r="E2468" s="97"/>
      <c r="F2468" s="97"/>
      <c r="G2468" s="97"/>
    </row>
    <row r="2469" spans="1:7" x14ac:dyDescent="0.2">
      <c r="A2469" s="97"/>
      <c r="B2469" s="97"/>
      <c r="C2469" s="325"/>
      <c r="D2469" s="97"/>
      <c r="E2469" s="97"/>
      <c r="F2469" s="97"/>
      <c r="G2469" s="97"/>
    </row>
    <row r="2470" spans="1:7" x14ac:dyDescent="0.2">
      <c r="A2470" s="97"/>
      <c r="B2470" s="97"/>
      <c r="C2470" s="325"/>
      <c r="D2470" s="97"/>
      <c r="E2470" s="97"/>
      <c r="F2470" s="97"/>
      <c r="G2470" s="97"/>
    </row>
    <row r="2471" spans="1:7" x14ac:dyDescent="0.2">
      <c r="A2471" s="97"/>
      <c r="B2471" s="97"/>
      <c r="C2471" s="325"/>
      <c r="D2471" s="97"/>
      <c r="E2471" s="97"/>
      <c r="F2471" s="97"/>
      <c r="G2471" s="97"/>
    </row>
    <row r="2472" spans="1:7" x14ac:dyDescent="0.2">
      <c r="A2472" s="97"/>
      <c r="B2472" s="97"/>
      <c r="C2472" s="325"/>
      <c r="D2472" s="97"/>
      <c r="E2472" s="97"/>
      <c r="F2472" s="97"/>
      <c r="G2472" s="97"/>
    </row>
    <row r="2473" spans="1:7" x14ac:dyDescent="0.2">
      <c r="A2473" s="97"/>
      <c r="B2473" s="97"/>
      <c r="C2473" s="325"/>
      <c r="D2473" s="97"/>
      <c r="E2473" s="97"/>
      <c r="F2473" s="97"/>
      <c r="G2473" s="97"/>
    </row>
    <row r="2474" spans="1:7" x14ac:dyDescent="0.2">
      <c r="A2474" s="97"/>
      <c r="B2474" s="97"/>
      <c r="C2474" s="325"/>
      <c r="D2474" s="97"/>
      <c r="E2474" s="97"/>
      <c r="F2474" s="97"/>
      <c r="G2474" s="97"/>
    </row>
    <row r="2475" spans="1:7" x14ac:dyDescent="0.2">
      <c r="A2475" s="97"/>
      <c r="B2475" s="97"/>
      <c r="C2475" s="325"/>
      <c r="D2475" s="97"/>
      <c r="E2475" s="97"/>
      <c r="F2475" s="97"/>
      <c r="G2475" s="97"/>
    </row>
    <row r="2476" spans="1:7" x14ac:dyDescent="0.2">
      <c r="A2476" s="97"/>
      <c r="B2476" s="97"/>
      <c r="C2476" s="325"/>
      <c r="D2476" s="97"/>
      <c r="E2476" s="97"/>
      <c r="F2476" s="97"/>
      <c r="G2476" s="97"/>
    </row>
    <row r="2477" spans="1:7" x14ac:dyDescent="0.2">
      <c r="A2477" s="97"/>
      <c r="B2477" s="97"/>
      <c r="C2477" s="325"/>
      <c r="D2477" s="97"/>
      <c r="E2477" s="97"/>
      <c r="F2477" s="97"/>
      <c r="G2477" s="97"/>
    </row>
    <row r="2478" spans="1:7" x14ac:dyDescent="0.2">
      <c r="A2478" s="97"/>
      <c r="B2478" s="97"/>
      <c r="C2478" s="325"/>
      <c r="D2478" s="97"/>
      <c r="E2478" s="97"/>
      <c r="F2478" s="97"/>
      <c r="G2478" s="97"/>
    </row>
    <row r="2479" spans="1:7" x14ac:dyDescent="0.2">
      <c r="A2479" s="97"/>
      <c r="B2479" s="97"/>
      <c r="C2479" s="325"/>
      <c r="D2479" s="97"/>
      <c r="E2479" s="97"/>
      <c r="F2479" s="97"/>
      <c r="G2479" s="97"/>
    </row>
    <row r="2480" spans="1:7" x14ac:dyDescent="0.2">
      <c r="A2480" s="97"/>
      <c r="B2480" s="97"/>
      <c r="C2480" s="325"/>
      <c r="D2480" s="97"/>
      <c r="E2480" s="97"/>
      <c r="F2480" s="97"/>
      <c r="G2480" s="97"/>
    </row>
    <row r="2481" spans="1:7" x14ac:dyDescent="0.2">
      <c r="A2481" s="97"/>
      <c r="B2481" s="97"/>
      <c r="C2481" s="325"/>
      <c r="D2481" s="97"/>
      <c r="E2481" s="97"/>
      <c r="F2481" s="97"/>
      <c r="G2481" s="97"/>
    </row>
    <row r="2482" spans="1:7" x14ac:dyDescent="0.2">
      <c r="A2482" s="97"/>
      <c r="B2482" s="97"/>
      <c r="C2482" s="325"/>
      <c r="D2482" s="97"/>
      <c r="E2482" s="97"/>
      <c r="F2482" s="97"/>
      <c r="G2482" s="97"/>
    </row>
    <row r="2483" spans="1:7" x14ac:dyDescent="0.2">
      <c r="A2483" s="97"/>
      <c r="B2483" s="97"/>
      <c r="C2483" s="325"/>
      <c r="D2483" s="97"/>
      <c r="E2483" s="97"/>
      <c r="F2483" s="97"/>
      <c r="G2483" s="97"/>
    </row>
    <row r="2484" spans="1:7" x14ac:dyDescent="0.2">
      <c r="A2484" s="97"/>
      <c r="B2484" s="97"/>
      <c r="C2484" s="325"/>
      <c r="D2484" s="97"/>
      <c r="E2484" s="97"/>
      <c r="F2484" s="97"/>
      <c r="G2484" s="97"/>
    </row>
    <row r="2485" spans="1:7" x14ac:dyDescent="0.2">
      <c r="A2485" s="97"/>
      <c r="B2485" s="97"/>
      <c r="C2485" s="325"/>
      <c r="D2485" s="97"/>
      <c r="E2485" s="97"/>
      <c r="F2485" s="97"/>
      <c r="G2485" s="97"/>
    </row>
    <row r="2486" spans="1:7" x14ac:dyDescent="0.2">
      <c r="A2486" s="97"/>
      <c r="B2486" s="97"/>
      <c r="C2486" s="325"/>
      <c r="D2486" s="97"/>
      <c r="E2486" s="97"/>
      <c r="F2486" s="97"/>
      <c r="G2486" s="97"/>
    </row>
    <row r="2487" spans="1:7" x14ac:dyDescent="0.2">
      <c r="A2487" s="97"/>
      <c r="B2487" s="97"/>
      <c r="C2487" s="325"/>
      <c r="D2487" s="97"/>
      <c r="E2487" s="97"/>
      <c r="F2487" s="97"/>
      <c r="G2487" s="97"/>
    </row>
    <row r="2488" spans="1:7" x14ac:dyDescent="0.2">
      <c r="A2488" s="97"/>
      <c r="B2488" s="97"/>
      <c r="C2488" s="325"/>
      <c r="D2488" s="97"/>
      <c r="E2488" s="97"/>
      <c r="F2488" s="97"/>
      <c r="G2488" s="97"/>
    </row>
    <row r="2489" spans="1:7" x14ac:dyDescent="0.2">
      <c r="A2489" s="97"/>
      <c r="B2489" s="97"/>
      <c r="C2489" s="325"/>
      <c r="D2489" s="97"/>
      <c r="E2489" s="97"/>
      <c r="F2489" s="97"/>
      <c r="G2489" s="97"/>
    </row>
    <row r="2490" spans="1:7" x14ac:dyDescent="0.2">
      <c r="A2490" s="97"/>
      <c r="B2490" s="97"/>
      <c r="C2490" s="325"/>
      <c r="D2490" s="97"/>
      <c r="E2490" s="97"/>
      <c r="F2490" s="97"/>
      <c r="G2490" s="97"/>
    </row>
    <row r="2491" spans="1:7" x14ac:dyDescent="0.2">
      <c r="A2491" s="97"/>
      <c r="B2491" s="97"/>
      <c r="C2491" s="325"/>
      <c r="D2491" s="97"/>
      <c r="E2491" s="97"/>
      <c r="F2491" s="97"/>
      <c r="G2491" s="97"/>
    </row>
    <row r="2492" spans="1:7" x14ac:dyDescent="0.2">
      <c r="A2492" s="97"/>
      <c r="B2492" s="97"/>
      <c r="C2492" s="325"/>
      <c r="D2492" s="97"/>
      <c r="E2492" s="97"/>
      <c r="F2492" s="97"/>
      <c r="G2492" s="97"/>
    </row>
    <row r="2493" spans="1:7" x14ac:dyDescent="0.2">
      <c r="A2493" s="97"/>
      <c r="B2493" s="97"/>
      <c r="C2493" s="325"/>
      <c r="D2493" s="97"/>
      <c r="E2493" s="97"/>
      <c r="F2493" s="97"/>
      <c r="G2493" s="97"/>
    </row>
    <row r="2494" spans="1:7" x14ac:dyDescent="0.2">
      <c r="A2494" s="97"/>
      <c r="B2494" s="97"/>
      <c r="C2494" s="325"/>
      <c r="D2494" s="97"/>
      <c r="E2494" s="97"/>
      <c r="F2494" s="97"/>
      <c r="G2494" s="97"/>
    </row>
    <row r="2495" spans="1:7" x14ac:dyDescent="0.2">
      <c r="A2495" s="97"/>
      <c r="B2495" s="97"/>
      <c r="C2495" s="325"/>
      <c r="D2495" s="97"/>
      <c r="E2495" s="97"/>
      <c r="F2495" s="97"/>
      <c r="G2495" s="97"/>
    </row>
    <row r="2496" spans="1:7" x14ac:dyDescent="0.2">
      <c r="A2496" s="97"/>
      <c r="B2496" s="97"/>
      <c r="C2496" s="325"/>
      <c r="D2496" s="97"/>
      <c r="E2496" s="97"/>
      <c r="F2496" s="97"/>
      <c r="G2496" s="97"/>
    </row>
    <row r="2497" spans="1:7" x14ac:dyDescent="0.2">
      <c r="A2497" s="97"/>
      <c r="B2497" s="97"/>
      <c r="C2497" s="325"/>
      <c r="D2497" s="97"/>
      <c r="E2497" s="97"/>
      <c r="F2497" s="97"/>
      <c r="G2497" s="97"/>
    </row>
    <row r="2498" spans="1:7" x14ac:dyDescent="0.2">
      <c r="A2498" s="97"/>
      <c r="B2498" s="97"/>
      <c r="C2498" s="325"/>
      <c r="D2498" s="97"/>
      <c r="E2498" s="97"/>
      <c r="F2498" s="97"/>
      <c r="G2498" s="97"/>
    </row>
    <row r="2499" spans="1:7" x14ac:dyDescent="0.2">
      <c r="A2499" s="97"/>
      <c r="B2499" s="97"/>
      <c r="C2499" s="325"/>
      <c r="D2499" s="97"/>
      <c r="E2499" s="97"/>
      <c r="F2499" s="97"/>
      <c r="G2499" s="97"/>
    </row>
    <row r="2500" spans="1:7" x14ac:dyDescent="0.2">
      <c r="A2500" s="97"/>
      <c r="B2500" s="97"/>
      <c r="C2500" s="325"/>
      <c r="D2500" s="97"/>
      <c r="E2500" s="97"/>
      <c r="F2500" s="97"/>
      <c r="G2500" s="97"/>
    </row>
    <row r="2501" spans="1:7" x14ac:dyDescent="0.2">
      <c r="A2501" s="97"/>
      <c r="B2501" s="97"/>
      <c r="C2501" s="325"/>
      <c r="D2501" s="97"/>
      <c r="E2501" s="97"/>
      <c r="F2501" s="97"/>
      <c r="G2501" s="97"/>
    </row>
    <row r="2502" spans="1:7" x14ac:dyDescent="0.2">
      <c r="A2502" s="97"/>
      <c r="B2502" s="97"/>
      <c r="C2502" s="325"/>
      <c r="D2502" s="97"/>
      <c r="E2502" s="97"/>
      <c r="F2502" s="97"/>
      <c r="G2502" s="97"/>
    </row>
    <row r="2503" spans="1:7" x14ac:dyDescent="0.2">
      <c r="A2503" s="97"/>
      <c r="B2503" s="97"/>
      <c r="C2503" s="325"/>
      <c r="D2503" s="97"/>
      <c r="E2503" s="97"/>
      <c r="F2503" s="97"/>
      <c r="G2503" s="97"/>
    </row>
    <row r="2504" spans="1:7" x14ac:dyDescent="0.2">
      <c r="A2504" s="97"/>
      <c r="B2504" s="97"/>
      <c r="C2504" s="325"/>
      <c r="D2504" s="97"/>
      <c r="E2504" s="97"/>
      <c r="F2504" s="97"/>
      <c r="G2504" s="97"/>
    </row>
    <row r="2505" spans="1:7" x14ac:dyDescent="0.2">
      <c r="A2505" s="97"/>
      <c r="B2505" s="97"/>
      <c r="C2505" s="325"/>
      <c r="D2505" s="97"/>
      <c r="E2505" s="97"/>
      <c r="F2505" s="97"/>
      <c r="G2505" s="97"/>
    </row>
    <row r="2506" spans="1:7" x14ac:dyDescent="0.2">
      <c r="A2506" s="97"/>
      <c r="B2506" s="97"/>
      <c r="C2506" s="325"/>
      <c r="D2506" s="97"/>
      <c r="E2506" s="97"/>
      <c r="F2506" s="97"/>
      <c r="G2506" s="97"/>
    </row>
    <row r="2507" spans="1:7" x14ac:dyDescent="0.2">
      <c r="A2507" s="97"/>
      <c r="B2507" s="97"/>
      <c r="C2507" s="325"/>
      <c r="D2507" s="97"/>
      <c r="E2507" s="97"/>
      <c r="F2507" s="97"/>
      <c r="G2507" s="97"/>
    </row>
    <row r="2508" spans="1:7" x14ac:dyDescent="0.2">
      <c r="A2508" s="97"/>
      <c r="B2508" s="97"/>
      <c r="C2508" s="325"/>
      <c r="D2508" s="97"/>
      <c r="E2508" s="97"/>
      <c r="F2508" s="97"/>
      <c r="G2508" s="97"/>
    </row>
    <row r="2509" spans="1:7" x14ac:dyDescent="0.2">
      <c r="A2509" s="97"/>
      <c r="B2509" s="97"/>
      <c r="C2509" s="325"/>
      <c r="D2509" s="97"/>
      <c r="E2509" s="97"/>
      <c r="F2509" s="97"/>
      <c r="G2509" s="97"/>
    </row>
    <row r="2510" spans="1:7" x14ac:dyDescent="0.2">
      <c r="A2510" s="97"/>
      <c r="B2510" s="97"/>
      <c r="C2510" s="325"/>
      <c r="D2510" s="97"/>
      <c r="E2510" s="97"/>
      <c r="F2510" s="97"/>
      <c r="G2510" s="97"/>
    </row>
    <row r="2511" spans="1:7" x14ac:dyDescent="0.2">
      <c r="A2511" s="97"/>
      <c r="B2511" s="97"/>
      <c r="C2511" s="325"/>
      <c r="D2511" s="97"/>
      <c r="E2511" s="97"/>
      <c r="F2511" s="97"/>
      <c r="G2511" s="97"/>
    </row>
    <row r="2512" spans="1:7" x14ac:dyDescent="0.2">
      <c r="A2512" s="97"/>
      <c r="B2512" s="97"/>
      <c r="C2512" s="325"/>
      <c r="D2512" s="97"/>
      <c r="E2512" s="97"/>
      <c r="F2512" s="97"/>
      <c r="G2512" s="97"/>
    </row>
    <row r="2513" spans="1:7" x14ac:dyDescent="0.2">
      <c r="A2513" s="97"/>
      <c r="B2513" s="97"/>
      <c r="C2513" s="325"/>
      <c r="D2513" s="97"/>
      <c r="E2513" s="97"/>
      <c r="F2513" s="97"/>
      <c r="G2513" s="97"/>
    </row>
    <row r="2514" spans="1:7" x14ac:dyDescent="0.2">
      <c r="A2514" s="97"/>
      <c r="B2514" s="97"/>
      <c r="C2514" s="325"/>
      <c r="D2514" s="97"/>
      <c r="E2514" s="97"/>
      <c r="F2514" s="97"/>
      <c r="G2514" s="97"/>
    </row>
    <row r="2515" spans="1:7" x14ac:dyDescent="0.2">
      <c r="A2515" s="97"/>
      <c r="B2515" s="97"/>
      <c r="C2515" s="325"/>
      <c r="D2515" s="97"/>
      <c r="E2515" s="97"/>
      <c r="F2515" s="97"/>
      <c r="G2515" s="97"/>
    </row>
    <row r="2516" spans="1:7" x14ac:dyDescent="0.2">
      <c r="A2516" s="97"/>
      <c r="B2516" s="97"/>
      <c r="C2516" s="325"/>
      <c r="D2516" s="97"/>
      <c r="E2516" s="97"/>
      <c r="F2516" s="97"/>
      <c r="G2516" s="97"/>
    </row>
    <row r="2517" spans="1:7" x14ac:dyDescent="0.2">
      <c r="A2517" s="97"/>
      <c r="B2517" s="97"/>
      <c r="C2517" s="325"/>
      <c r="D2517" s="97"/>
      <c r="E2517" s="97"/>
      <c r="F2517" s="97"/>
      <c r="G2517" s="97"/>
    </row>
    <row r="2518" spans="1:7" x14ac:dyDescent="0.2">
      <c r="A2518" s="97"/>
      <c r="B2518" s="97"/>
      <c r="C2518" s="325"/>
      <c r="D2518" s="97"/>
      <c r="E2518" s="97"/>
      <c r="F2518" s="97"/>
      <c r="G2518" s="97"/>
    </row>
    <row r="2519" spans="1:7" x14ac:dyDescent="0.2">
      <c r="A2519" s="97"/>
      <c r="B2519" s="97"/>
      <c r="C2519" s="325"/>
      <c r="D2519" s="97"/>
      <c r="E2519" s="97"/>
      <c r="F2519" s="97"/>
      <c r="G2519" s="97"/>
    </row>
    <row r="2520" spans="1:7" x14ac:dyDescent="0.2">
      <c r="A2520" s="97"/>
      <c r="B2520" s="97"/>
      <c r="C2520" s="325"/>
      <c r="D2520" s="97"/>
      <c r="E2520" s="97"/>
      <c r="F2520" s="97"/>
      <c r="G2520" s="97"/>
    </row>
    <row r="2521" spans="1:7" x14ac:dyDescent="0.2">
      <c r="A2521" s="97"/>
      <c r="B2521" s="97"/>
      <c r="C2521" s="325"/>
      <c r="D2521" s="97"/>
      <c r="E2521" s="97"/>
      <c r="F2521" s="97"/>
      <c r="G2521" s="97"/>
    </row>
    <row r="2522" spans="1:7" x14ac:dyDescent="0.2">
      <c r="A2522" s="97"/>
      <c r="B2522" s="97"/>
      <c r="C2522" s="325"/>
      <c r="D2522" s="97"/>
      <c r="E2522" s="97"/>
      <c r="F2522" s="97"/>
      <c r="G2522" s="97"/>
    </row>
    <row r="2523" spans="1:7" x14ac:dyDescent="0.2">
      <c r="A2523" s="97"/>
      <c r="B2523" s="97"/>
      <c r="C2523" s="325"/>
      <c r="D2523" s="97"/>
      <c r="E2523" s="97"/>
      <c r="F2523" s="97"/>
      <c r="G2523" s="97"/>
    </row>
    <row r="2524" spans="1:7" x14ac:dyDescent="0.2">
      <c r="A2524" s="97"/>
      <c r="B2524" s="97"/>
      <c r="C2524" s="325"/>
      <c r="D2524" s="97"/>
      <c r="E2524" s="97"/>
      <c r="F2524" s="97"/>
      <c r="G2524" s="97"/>
    </row>
    <row r="2525" spans="1:7" x14ac:dyDescent="0.2">
      <c r="A2525" s="97"/>
      <c r="B2525" s="97"/>
      <c r="C2525" s="325"/>
      <c r="D2525" s="97"/>
      <c r="E2525" s="97"/>
      <c r="F2525" s="97"/>
      <c r="G2525" s="97"/>
    </row>
    <row r="2526" spans="1:7" x14ac:dyDescent="0.2">
      <c r="A2526" s="97"/>
      <c r="B2526" s="97"/>
      <c r="C2526" s="325"/>
      <c r="D2526" s="97"/>
      <c r="E2526" s="97"/>
      <c r="F2526" s="97"/>
      <c r="G2526" s="97"/>
    </row>
    <row r="2527" spans="1:7" x14ac:dyDescent="0.2">
      <c r="A2527" s="97"/>
      <c r="B2527" s="97"/>
      <c r="C2527" s="325"/>
      <c r="D2527" s="97"/>
      <c r="E2527" s="97"/>
      <c r="F2527" s="97"/>
      <c r="G2527" s="97"/>
    </row>
    <row r="2528" spans="1:7" x14ac:dyDescent="0.2">
      <c r="A2528" s="97"/>
      <c r="B2528" s="97"/>
      <c r="C2528" s="325"/>
      <c r="D2528" s="97"/>
      <c r="E2528" s="97"/>
      <c r="F2528" s="97"/>
      <c r="G2528" s="97"/>
    </row>
    <row r="2529" spans="1:7" x14ac:dyDescent="0.2">
      <c r="A2529" s="97"/>
      <c r="B2529" s="97"/>
      <c r="C2529" s="325"/>
      <c r="D2529" s="97"/>
      <c r="E2529" s="97"/>
      <c r="F2529" s="97"/>
      <c r="G2529" s="97"/>
    </row>
    <row r="2530" spans="1:7" x14ac:dyDescent="0.2">
      <c r="A2530" s="97"/>
      <c r="B2530" s="97"/>
      <c r="C2530" s="325"/>
      <c r="D2530" s="97"/>
      <c r="E2530" s="97"/>
      <c r="F2530" s="97"/>
      <c r="G2530" s="97"/>
    </row>
    <row r="2531" spans="1:7" x14ac:dyDescent="0.2">
      <c r="A2531" s="97"/>
      <c r="B2531" s="97"/>
      <c r="C2531" s="325"/>
      <c r="D2531" s="97"/>
      <c r="E2531" s="97"/>
      <c r="F2531" s="97"/>
      <c r="G2531" s="97"/>
    </row>
    <row r="2532" spans="1:7" x14ac:dyDescent="0.2">
      <c r="A2532" s="97"/>
      <c r="B2532" s="97"/>
      <c r="C2532" s="325"/>
      <c r="D2532" s="97"/>
      <c r="E2532" s="97"/>
      <c r="F2532" s="97"/>
      <c r="G2532" s="97"/>
    </row>
    <row r="2533" spans="1:7" x14ac:dyDescent="0.2">
      <c r="A2533" s="97"/>
      <c r="B2533" s="97"/>
      <c r="C2533" s="325"/>
      <c r="D2533" s="97"/>
      <c r="E2533" s="97"/>
      <c r="F2533" s="97"/>
      <c r="G2533" s="97"/>
    </row>
    <row r="2534" spans="1:7" x14ac:dyDescent="0.2">
      <c r="A2534" s="97"/>
      <c r="B2534" s="97"/>
      <c r="C2534" s="325"/>
      <c r="D2534" s="97"/>
      <c r="E2534" s="97"/>
      <c r="F2534" s="97"/>
      <c r="G2534" s="97"/>
    </row>
    <row r="2535" spans="1:7" x14ac:dyDescent="0.2">
      <c r="A2535" s="97"/>
      <c r="B2535" s="97"/>
      <c r="C2535" s="325"/>
      <c r="D2535" s="97"/>
      <c r="E2535" s="97"/>
      <c r="F2535" s="97"/>
      <c r="G2535" s="97"/>
    </row>
    <row r="2536" spans="1:7" x14ac:dyDescent="0.2">
      <c r="A2536" s="97"/>
      <c r="B2536" s="97"/>
      <c r="C2536" s="325"/>
      <c r="D2536" s="97"/>
      <c r="E2536" s="97"/>
      <c r="F2536" s="97"/>
      <c r="G2536" s="97"/>
    </row>
    <row r="2537" spans="1:7" x14ac:dyDescent="0.2">
      <c r="A2537" s="97"/>
      <c r="B2537" s="97"/>
      <c r="C2537" s="325"/>
      <c r="D2537" s="97"/>
      <c r="E2537" s="97"/>
      <c r="F2537" s="97"/>
      <c r="G2537" s="97"/>
    </row>
    <row r="2538" spans="1:7" x14ac:dyDescent="0.2">
      <c r="A2538" s="97"/>
      <c r="B2538" s="97"/>
      <c r="C2538" s="325"/>
      <c r="D2538" s="97"/>
      <c r="E2538" s="97"/>
      <c r="F2538" s="97"/>
      <c r="G2538" s="97"/>
    </row>
    <row r="2539" spans="1:7" x14ac:dyDescent="0.2">
      <c r="A2539" s="97"/>
      <c r="B2539" s="97"/>
      <c r="C2539" s="325"/>
      <c r="D2539" s="97"/>
      <c r="E2539" s="97"/>
      <c r="F2539" s="97"/>
      <c r="G2539" s="97"/>
    </row>
    <row r="2540" spans="1:7" x14ac:dyDescent="0.2">
      <c r="A2540" s="97"/>
      <c r="B2540" s="97"/>
      <c r="C2540" s="325"/>
      <c r="D2540" s="97"/>
      <c r="E2540" s="97"/>
      <c r="F2540" s="97"/>
      <c r="G2540" s="97"/>
    </row>
    <row r="2541" spans="1:7" x14ac:dyDescent="0.2">
      <c r="A2541" s="97"/>
      <c r="B2541" s="97"/>
      <c r="C2541" s="325"/>
      <c r="D2541" s="97"/>
      <c r="E2541" s="97"/>
      <c r="F2541" s="97"/>
      <c r="G2541" s="97"/>
    </row>
    <row r="2542" spans="1:7" x14ac:dyDescent="0.2">
      <c r="A2542" s="97"/>
      <c r="B2542" s="97"/>
      <c r="C2542" s="325"/>
      <c r="D2542" s="97"/>
      <c r="E2542" s="97"/>
      <c r="F2542" s="97"/>
      <c r="G2542" s="97"/>
    </row>
    <row r="2543" spans="1:7" x14ac:dyDescent="0.2">
      <c r="A2543" s="97"/>
      <c r="B2543" s="97"/>
      <c r="C2543" s="325"/>
      <c r="D2543" s="97"/>
      <c r="E2543" s="97"/>
      <c r="F2543" s="97"/>
      <c r="G2543" s="97"/>
    </row>
    <row r="2544" spans="1:7" x14ac:dyDescent="0.2">
      <c r="A2544" s="97"/>
      <c r="B2544" s="97"/>
      <c r="C2544" s="325"/>
      <c r="D2544" s="97"/>
      <c r="E2544" s="97"/>
      <c r="F2544" s="97"/>
      <c r="G2544" s="97"/>
    </row>
    <row r="2545" spans="1:7" x14ac:dyDescent="0.2">
      <c r="A2545" s="97"/>
      <c r="B2545" s="97"/>
      <c r="C2545" s="325"/>
      <c r="D2545" s="97"/>
      <c r="E2545" s="97"/>
      <c r="F2545" s="97"/>
      <c r="G2545" s="97"/>
    </row>
    <row r="2546" spans="1:7" x14ac:dyDescent="0.2">
      <c r="A2546" s="97"/>
      <c r="B2546" s="97"/>
      <c r="C2546" s="325"/>
      <c r="D2546" s="97"/>
      <c r="E2546" s="97"/>
      <c r="F2546" s="97"/>
      <c r="G2546" s="97"/>
    </row>
    <row r="2547" spans="1:7" x14ac:dyDescent="0.2">
      <c r="A2547" s="97"/>
      <c r="B2547" s="97"/>
      <c r="C2547" s="325"/>
      <c r="D2547" s="97"/>
      <c r="E2547" s="97"/>
      <c r="F2547" s="97"/>
      <c r="G2547" s="97"/>
    </row>
    <row r="2548" spans="1:7" x14ac:dyDescent="0.2">
      <c r="A2548" s="97"/>
      <c r="B2548" s="97"/>
      <c r="C2548" s="325"/>
      <c r="D2548" s="97"/>
      <c r="E2548" s="97"/>
      <c r="F2548" s="97"/>
      <c r="G2548" s="97"/>
    </row>
    <row r="2549" spans="1:7" x14ac:dyDescent="0.2">
      <c r="A2549" s="97"/>
      <c r="B2549" s="97"/>
      <c r="C2549" s="325"/>
      <c r="D2549" s="97"/>
      <c r="E2549" s="97"/>
      <c r="F2549" s="97"/>
      <c r="G2549" s="97"/>
    </row>
    <row r="2550" spans="1:7" x14ac:dyDescent="0.2">
      <c r="A2550" s="97"/>
      <c r="B2550" s="97"/>
      <c r="C2550" s="325"/>
      <c r="D2550" s="97"/>
      <c r="E2550" s="97"/>
      <c r="F2550" s="97"/>
      <c r="G2550" s="97"/>
    </row>
    <row r="2551" spans="1:7" x14ac:dyDescent="0.2">
      <c r="A2551" s="97"/>
      <c r="B2551" s="97"/>
      <c r="C2551" s="325"/>
      <c r="D2551" s="97"/>
      <c r="E2551" s="97"/>
      <c r="F2551" s="97"/>
      <c r="G2551" s="97"/>
    </row>
    <row r="2552" spans="1:7" x14ac:dyDescent="0.2">
      <c r="A2552" s="97"/>
      <c r="B2552" s="97"/>
      <c r="C2552" s="325"/>
      <c r="D2552" s="97"/>
      <c r="E2552" s="97"/>
      <c r="F2552" s="97"/>
      <c r="G2552" s="97"/>
    </row>
    <row r="2553" spans="1:7" x14ac:dyDescent="0.2">
      <c r="A2553" s="97"/>
      <c r="B2553" s="97"/>
      <c r="C2553" s="325"/>
      <c r="D2553" s="97"/>
      <c r="E2553" s="97"/>
      <c r="F2553" s="97"/>
      <c r="G2553" s="97"/>
    </row>
    <row r="2554" spans="1:7" x14ac:dyDescent="0.2">
      <c r="A2554" s="97"/>
      <c r="B2554" s="97"/>
      <c r="C2554" s="325"/>
      <c r="D2554" s="97"/>
      <c r="E2554" s="97"/>
      <c r="F2554" s="97"/>
      <c r="G2554" s="97"/>
    </row>
    <row r="2555" spans="1:7" x14ac:dyDescent="0.2">
      <c r="A2555" s="97"/>
      <c r="B2555" s="97"/>
      <c r="C2555" s="325"/>
      <c r="D2555" s="97"/>
      <c r="E2555" s="97"/>
      <c r="F2555" s="97"/>
      <c r="G2555" s="97"/>
    </row>
    <row r="2556" spans="1:7" x14ac:dyDescent="0.2">
      <c r="A2556" s="97"/>
      <c r="B2556" s="97"/>
      <c r="C2556" s="325"/>
      <c r="D2556" s="97"/>
      <c r="E2556" s="97"/>
      <c r="F2556" s="97"/>
      <c r="G2556" s="97"/>
    </row>
    <row r="2557" spans="1:7" x14ac:dyDescent="0.2">
      <c r="A2557" s="97"/>
      <c r="B2557" s="97"/>
      <c r="C2557" s="325"/>
      <c r="D2557" s="97"/>
      <c r="E2557" s="97"/>
      <c r="F2557" s="97"/>
      <c r="G2557" s="97"/>
    </row>
    <row r="2558" spans="1:7" x14ac:dyDescent="0.2">
      <c r="A2558" s="97"/>
      <c r="B2558" s="97"/>
      <c r="C2558" s="325"/>
      <c r="D2558" s="97"/>
      <c r="E2558" s="97"/>
      <c r="F2558" s="97"/>
      <c r="G2558" s="97"/>
    </row>
    <row r="2559" spans="1:7" x14ac:dyDescent="0.2">
      <c r="A2559" s="97"/>
      <c r="B2559" s="97"/>
      <c r="C2559" s="325"/>
      <c r="D2559" s="97"/>
      <c r="E2559" s="97"/>
      <c r="F2559" s="97"/>
      <c r="G2559" s="97"/>
    </row>
    <row r="2560" spans="1:7" x14ac:dyDescent="0.2">
      <c r="A2560" s="97"/>
      <c r="B2560" s="97"/>
      <c r="C2560" s="325"/>
      <c r="D2560" s="97"/>
      <c r="E2560" s="97"/>
      <c r="F2560" s="97"/>
      <c r="G2560" s="97"/>
    </row>
    <row r="2561" spans="1:7" x14ac:dyDescent="0.2">
      <c r="A2561" s="97"/>
      <c r="B2561" s="97"/>
      <c r="C2561" s="325"/>
      <c r="D2561" s="97"/>
      <c r="E2561" s="97"/>
      <c r="F2561" s="97"/>
      <c r="G2561" s="97"/>
    </row>
    <row r="2562" spans="1:7" x14ac:dyDescent="0.2">
      <c r="A2562" s="97"/>
      <c r="B2562" s="97"/>
      <c r="C2562" s="325"/>
      <c r="D2562" s="97"/>
      <c r="E2562" s="97"/>
      <c r="F2562" s="97"/>
      <c r="G2562" s="97"/>
    </row>
    <row r="2563" spans="1:7" x14ac:dyDescent="0.2">
      <c r="A2563" s="97"/>
      <c r="B2563" s="97"/>
      <c r="C2563" s="325"/>
      <c r="D2563" s="97"/>
      <c r="E2563" s="97"/>
      <c r="F2563" s="97"/>
      <c r="G2563" s="97"/>
    </row>
    <row r="2564" spans="1:7" x14ac:dyDescent="0.2">
      <c r="A2564" s="97"/>
      <c r="B2564" s="97"/>
      <c r="C2564" s="325"/>
      <c r="D2564" s="97"/>
      <c r="E2564" s="97"/>
      <c r="F2564" s="97"/>
      <c r="G2564" s="97"/>
    </row>
    <row r="2565" spans="1:7" x14ac:dyDescent="0.2">
      <c r="A2565" s="97"/>
      <c r="B2565" s="97"/>
      <c r="C2565" s="325"/>
      <c r="D2565" s="97"/>
      <c r="E2565" s="97"/>
      <c r="F2565" s="97"/>
      <c r="G2565" s="97"/>
    </row>
    <row r="2566" spans="1:7" x14ac:dyDescent="0.2">
      <c r="A2566" s="97"/>
      <c r="B2566" s="97"/>
      <c r="C2566" s="325"/>
      <c r="D2566" s="97"/>
      <c r="E2566" s="97"/>
      <c r="F2566" s="97"/>
      <c r="G2566" s="97"/>
    </row>
    <row r="2567" spans="1:7" x14ac:dyDescent="0.2">
      <c r="A2567" s="97"/>
      <c r="B2567" s="97"/>
      <c r="C2567" s="325"/>
      <c r="D2567" s="97"/>
      <c r="E2567" s="97"/>
      <c r="F2567" s="97"/>
      <c r="G2567" s="97"/>
    </row>
    <row r="2568" spans="1:7" x14ac:dyDescent="0.2">
      <c r="A2568" s="97"/>
      <c r="B2568" s="97"/>
      <c r="C2568" s="325"/>
      <c r="D2568" s="97"/>
      <c r="E2568" s="97"/>
      <c r="F2568" s="97"/>
      <c r="G2568" s="97"/>
    </row>
    <row r="2569" spans="1:7" x14ac:dyDescent="0.2">
      <c r="A2569" s="97"/>
      <c r="B2569" s="97"/>
      <c r="C2569" s="325"/>
      <c r="D2569" s="97"/>
      <c r="E2569" s="97"/>
      <c r="F2569" s="97"/>
      <c r="G2569" s="97"/>
    </row>
    <row r="2570" spans="1:7" x14ac:dyDescent="0.2">
      <c r="A2570" s="97"/>
      <c r="B2570" s="97"/>
      <c r="C2570" s="325"/>
      <c r="D2570" s="97"/>
      <c r="E2570" s="97"/>
      <c r="F2570" s="97"/>
      <c r="G2570" s="97"/>
    </row>
    <row r="2571" spans="1:7" x14ac:dyDescent="0.2">
      <c r="A2571" s="97"/>
      <c r="B2571" s="97"/>
      <c r="C2571" s="325"/>
      <c r="D2571" s="97"/>
      <c r="E2571" s="97"/>
      <c r="F2571" s="97"/>
      <c r="G2571" s="97"/>
    </row>
    <row r="2572" spans="1:7" x14ac:dyDescent="0.2">
      <c r="A2572" s="97"/>
      <c r="B2572" s="97"/>
      <c r="C2572" s="325"/>
      <c r="D2572" s="97"/>
      <c r="E2572" s="97"/>
      <c r="F2572" s="97"/>
      <c r="G2572" s="97"/>
    </row>
    <row r="2573" spans="1:7" x14ac:dyDescent="0.2">
      <c r="A2573" s="97"/>
      <c r="B2573" s="97"/>
      <c r="C2573" s="325"/>
      <c r="D2573" s="97"/>
      <c r="E2573" s="97"/>
      <c r="F2573" s="97"/>
      <c r="G2573" s="97"/>
    </row>
    <row r="2574" spans="1:7" x14ac:dyDescent="0.2">
      <c r="A2574" s="97"/>
      <c r="B2574" s="97"/>
      <c r="C2574" s="325"/>
      <c r="D2574" s="97"/>
      <c r="E2574" s="97"/>
      <c r="F2574" s="97"/>
      <c r="G2574" s="97"/>
    </row>
    <row r="2575" spans="1:7" x14ac:dyDescent="0.2">
      <c r="A2575" s="97"/>
      <c r="B2575" s="97"/>
      <c r="C2575" s="325"/>
      <c r="D2575" s="97"/>
      <c r="E2575" s="97"/>
      <c r="F2575" s="97"/>
      <c r="G2575" s="97"/>
    </row>
    <row r="2576" spans="1:7" x14ac:dyDescent="0.2">
      <c r="A2576" s="97"/>
      <c r="B2576" s="97"/>
      <c r="C2576" s="325"/>
      <c r="D2576" s="97"/>
      <c r="E2576" s="97"/>
      <c r="F2576" s="97"/>
      <c r="G2576" s="97"/>
    </row>
    <row r="2577" spans="1:7" x14ac:dyDescent="0.2">
      <c r="A2577" s="97"/>
      <c r="B2577" s="97"/>
      <c r="C2577" s="325"/>
      <c r="D2577" s="97"/>
      <c r="E2577" s="97"/>
      <c r="F2577" s="97"/>
      <c r="G2577" s="97"/>
    </row>
    <row r="2578" spans="1:7" x14ac:dyDescent="0.2">
      <c r="A2578" s="97"/>
      <c r="B2578" s="97"/>
      <c r="C2578" s="325"/>
      <c r="D2578" s="97"/>
      <c r="E2578" s="97"/>
      <c r="F2578" s="97"/>
      <c r="G2578" s="97"/>
    </row>
    <row r="2579" spans="1:7" x14ac:dyDescent="0.2">
      <c r="A2579" s="97"/>
      <c r="B2579" s="97"/>
      <c r="C2579" s="325"/>
      <c r="D2579" s="97"/>
      <c r="E2579" s="97"/>
      <c r="F2579" s="97"/>
      <c r="G2579" s="97"/>
    </row>
    <row r="2580" spans="1:7" x14ac:dyDescent="0.2">
      <c r="A2580" s="97"/>
      <c r="B2580" s="97"/>
      <c r="C2580" s="325"/>
      <c r="D2580" s="97"/>
      <c r="E2580" s="97"/>
      <c r="F2580" s="97"/>
      <c r="G2580" s="97"/>
    </row>
    <row r="2581" spans="1:7" x14ac:dyDescent="0.2">
      <c r="A2581" s="97"/>
      <c r="B2581" s="97"/>
      <c r="C2581" s="325"/>
      <c r="D2581" s="97"/>
      <c r="E2581" s="97"/>
      <c r="F2581" s="97"/>
      <c r="G2581" s="97"/>
    </row>
    <row r="2582" spans="1:7" x14ac:dyDescent="0.2">
      <c r="A2582" s="97"/>
      <c r="B2582" s="97"/>
      <c r="C2582" s="325"/>
      <c r="D2582" s="97"/>
      <c r="E2582" s="97"/>
      <c r="F2582" s="97"/>
      <c r="G2582" s="97"/>
    </row>
    <row r="2583" spans="1:7" x14ac:dyDescent="0.2">
      <c r="A2583" s="97"/>
      <c r="B2583" s="97"/>
      <c r="C2583" s="325"/>
      <c r="D2583" s="97"/>
      <c r="E2583" s="97"/>
      <c r="F2583" s="97"/>
      <c r="G2583" s="97"/>
    </row>
    <row r="2584" spans="1:7" x14ac:dyDescent="0.2">
      <c r="A2584" s="97"/>
      <c r="B2584" s="97"/>
      <c r="C2584" s="325"/>
      <c r="D2584" s="97"/>
      <c r="E2584" s="97"/>
      <c r="F2584" s="97"/>
      <c r="G2584" s="97"/>
    </row>
    <row r="2585" spans="1:7" x14ac:dyDescent="0.2">
      <c r="A2585" s="97"/>
      <c r="B2585" s="97"/>
      <c r="C2585" s="325"/>
      <c r="D2585" s="97"/>
      <c r="E2585" s="97"/>
      <c r="F2585" s="97"/>
      <c r="G2585" s="97"/>
    </row>
    <row r="2586" spans="1:7" x14ac:dyDescent="0.2">
      <c r="A2586" s="97"/>
      <c r="B2586" s="97"/>
      <c r="C2586" s="325"/>
      <c r="D2586" s="97"/>
      <c r="E2586" s="97"/>
      <c r="F2586" s="97"/>
      <c r="G2586" s="97"/>
    </row>
    <row r="2587" spans="1:7" x14ac:dyDescent="0.2">
      <c r="A2587" s="97"/>
      <c r="B2587" s="97"/>
      <c r="C2587" s="325"/>
      <c r="D2587" s="97"/>
      <c r="E2587" s="97"/>
      <c r="F2587" s="97"/>
      <c r="G2587" s="97"/>
    </row>
    <row r="2588" spans="1:7" x14ac:dyDescent="0.2">
      <c r="A2588" s="97"/>
      <c r="B2588" s="97"/>
      <c r="C2588" s="325"/>
      <c r="D2588" s="97"/>
      <c r="E2588" s="97"/>
      <c r="F2588" s="97"/>
      <c r="G2588" s="97"/>
    </row>
    <row r="2589" spans="1:7" x14ac:dyDescent="0.2">
      <c r="A2589" s="97"/>
      <c r="B2589" s="97"/>
      <c r="C2589" s="325"/>
      <c r="D2589" s="97"/>
      <c r="E2589" s="97"/>
      <c r="F2589" s="97"/>
      <c r="G2589" s="97"/>
    </row>
    <row r="2590" spans="1:7" x14ac:dyDescent="0.2">
      <c r="A2590" s="97"/>
      <c r="B2590" s="97"/>
      <c r="C2590" s="325"/>
      <c r="D2590" s="97"/>
      <c r="E2590" s="97"/>
      <c r="F2590" s="97"/>
      <c r="G2590" s="97"/>
    </row>
    <row r="2591" spans="1:7" x14ac:dyDescent="0.2">
      <c r="A2591" s="97"/>
      <c r="B2591" s="97"/>
      <c r="C2591" s="325"/>
      <c r="D2591" s="97"/>
      <c r="E2591" s="97"/>
      <c r="F2591" s="97"/>
      <c r="G2591" s="97"/>
    </row>
    <row r="2592" spans="1:7" x14ac:dyDescent="0.2">
      <c r="A2592" s="97"/>
      <c r="B2592" s="97"/>
      <c r="C2592" s="325"/>
      <c r="D2592" s="97"/>
      <c r="E2592" s="97"/>
      <c r="F2592" s="97"/>
      <c r="G2592" s="97"/>
    </row>
    <row r="2593" spans="1:7" x14ac:dyDescent="0.2">
      <c r="A2593" s="97"/>
      <c r="B2593" s="97"/>
      <c r="C2593" s="325"/>
      <c r="D2593" s="97"/>
      <c r="E2593" s="97"/>
      <c r="F2593" s="97"/>
      <c r="G2593" s="97"/>
    </row>
    <row r="2594" spans="1:7" x14ac:dyDescent="0.2">
      <c r="A2594" s="97"/>
      <c r="B2594" s="97"/>
      <c r="C2594" s="325"/>
      <c r="D2594" s="97"/>
      <c r="E2594" s="97"/>
      <c r="F2594" s="97"/>
      <c r="G2594" s="97"/>
    </row>
    <row r="2595" spans="1:7" x14ac:dyDescent="0.2">
      <c r="A2595" s="97"/>
      <c r="B2595" s="97"/>
      <c r="C2595" s="325"/>
      <c r="D2595" s="97"/>
      <c r="E2595" s="97"/>
      <c r="F2595" s="97"/>
      <c r="G2595" s="97"/>
    </row>
    <row r="2596" spans="1:7" x14ac:dyDescent="0.2">
      <c r="A2596" s="97"/>
      <c r="B2596" s="97"/>
      <c r="C2596" s="325"/>
      <c r="D2596" s="97"/>
      <c r="E2596" s="97"/>
      <c r="F2596" s="97"/>
      <c r="G2596" s="97"/>
    </row>
    <row r="2597" spans="1:7" x14ac:dyDescent="0.2">
      <c r="A2597" s="97"/>
      <c r="B2597" s="97"/>
      <c r="C2597" s="325"/>
      <c r="D2597" s="97"/>
      <c r="E2597" s="97"/>
      <c r="F2597" s="97"/>
      <c r="G2597" s="97"/>
    </row>
    <row r="2598" spans="1:7" x14ac:dyDescent="0.2">
      <c r="A2598" s="97"/>
      <c r="B2598" s="97"/>
      <c r="C2598" s="325"/>
      <c r="D2598" s="97"/>
      <c r="E2598" s="97"/>
      <c r="F2598" s="97"/>
      <c r="G2598" s="97"/>
    </row>
    <row r="2599" spans="1:7" x14ac:dyDescent="0.2">
      <c r="A2599" s="97"/>
      <c r="B2599" s="97"/>
      <c r="C2599" s="325"/>
      <c r="D2599" s="97"/>
      <c r="E2599" s="97"/>
      <c r="F2599" s="97"/>
      <c r="G2599" s="97"/>
    </row>
    <row r="2600" spans="1:7" x14ac:dyDescent="0.2">
      <c r="A2600" s="97"/>
      <c r="B2600" s="97"/>
      <c r="C2600" s="325"/>
      <c r="D2600" s="97"/>
      <c r="E2600" s="97"/>
      <c r="F2600" s="97"/>
      <c r="G2600" s="97"/>
    </row>
    <row r="2601" spans="1:7" x14ac:dyDescent="0.2">
      <c r="A2601" s="97"/>
      <c r="B2601" s="97"/>
      <c r="C2601" s="325"/>
      <c r="D2601" s="97"/>
      <c r="E2601" s="97"/>
      <c r="F2601" s="97"/>
      <c r="G2601" s="97"/>
    </row>
    <row r="2602" spans="1:7" x14ac:dyDescent="0.2">
      <c r="A2602" s="97"/>
      <c r="B2602" s="97"/>
      <c r="C2602" s="325"/>
      <c r="D2602" s="97"/>
      <c r="E2602" s="97"/>
      <c r="F2602" s="97"/>
      <c r="G2602" s="97"/>
    </row>
    <row r="2603" spans="1:7" x14ac:dyDescent="0.2">
      <c r="A2603" s="97"/>
      <c r="B2603" s="97"/>
      <c r="C2603" s="325"/>
      <c r="D2603" s="97"/>
      <c r="E2603" s="97"/>
      <c r="F2603" s="97"/>
      <c r="G2603" s="97"/>
    </row>
    <row r="2604" spans="1:7" x14ac:dyDescent="0.2">
      <c r="A2604" s="97"/>
      <c r="B2604" s="97"/>
      <c r="C2604" s="325"/>
      <c r="D2604" s="97"/>
      <c r="E2604" s="97"/>
      <c r="F2604" s="97"/>
      <c r="G2604" s="97"/>
    </row>
    <row r="2605" spans="1:7" x14ac:dyDescent="0.2">
      <c r="A2605" s="97"/>
      <c r="B2605" s="97"/>
      <c r="C2605" s="325"/>
      <c r="D2605" s="97"/>
      <c r="E2605" s="97"/>
      <c r="F2605" s="97"/>
      <c r="G2605" s="97"/>
    </row>
    <row r="2606" spans="1:7" x14ac:dyDescent="0.2">
      <c r="A2606" s="97"/>
      <c r="B2606" s="97"/>
      <c r="C2606" s="325"/>
      <c r="D2606" s="97"/>
      <c r="E2606" s="97"/>
      <c r="F2606" s="97"/>
      <c r="G2606" s="97"/>
    </row>
    <row r="2607" spans="1:7" x14ac:dyDescent="0.2">
      <c r="A2607" s="97"/>
      <c r="B2607" s="97"/>
      <c r="C2607" s="325"/>
      <c r="D2607" s="97"/>
      <c r="E2607" s="97"/>
      <c r="F2607" s="97"/>
      <c r="G2607" s="97"/>
    </row>
    <row r="2608" spans="1:7" x14ac:dyDescent="0.2">
      <c r="A2608" s="97"/>
      <c r="B2608" s="97"/>
      <c r="C2608" s="325"/>
      <c r="D2608" s="97"/>
      <c r="E2608" s="97"/>
      <c r="F2608" s="97"/>
      <c r="G2608" s="97"/>
    </row>
    <row r="2609" spans="1:7" x14ac:dyDescent="0.2">
      <c r="A2609" s="97"/>
      <c r="B2609" s="97"/>
      <c r="C2609" s="325"/>
      <c r="D2609" s="97"/>
      <c r="E2609" s="97"/>
      <c r="F2609" s="97"/>
      <c r="G2609" s="97"/>
    </row>
    <row r="2610" spans="1:7" x14ac:dyDescent="0.2">
      <c r="A2610" s="97"/>
      <c r="B2610" s="97"/>
      <c r="C2610" s="325"/>
      <c r="D2610" s="97"/>
      <c r="E2610" s="97"/>
      <c r="F2610" s="97"/>
      <c r="G2610" s="97"/>
    </row>
    <row r="2611" spans="1:7" x14ac:dyDescent="0.2">
      <c r="A2611" s="97"/>
      <c r="B2611" s="97"/>
      <c r="C2611" s="325"/>
      <c r="D2611" s="97"/>
      <c r="E2611" s="97"/>
      <c r="F2611" s="97"/>
      <c r="G2611" s="97"/>
    </row>
    <row r="2612" spans="1:7" x14ac:dyDescent="0.2">
      <c r="A2612" s="97"/>
      <c r="B2612" s="97"/>
      <c r="C2612" s="325"/>
      <c r="D2612" s="97"/>
      <c r="E2612" s="97"/>
      <c r="F2612" s="97"/>
      <c r="G2612" s="97"/>
    </row>
    <row r="2613" spans="1:7" x14ac:dyDescent="0.2">
      <c r="A2613" s="97"/>
      <c r="B2613" s="97"/>
      <c r="C2613" s="325"/>
      <c r="D2613" s="97"/>
      <c r="E2613" s="97"/>
      <c r="F2613" s="97"/>
      <c r="G2613" s="97"/>
    </row>
    <row r="2614" spans="1:7" x14ac:dyDescent="0.2">
      <c r="A2614" s="97"/>
      <c r="B2614" s="97"/>
      <c r="C2614" s="325"/>
      <c r="D2614" s="97"/>
      <c r="E2614" s="97"/>
      <c r="F2614" s="97"/>
      <c r="G2614" s="97"/>
    </row>
    <row r="2615" spans="1:7" x14ac:dyDescent="0.2">
      <c r="A2615" s="97"/>
      <c r="B2615" s="97"/>
      <c r="C2615" s="325"/>
      <c r="D2615" s="97"/>
      <c r="E2615" s="97"/>
      <c r="F2615" s="97"/>
      <c r="G2615" s="97"/>
    </row>
    <row r="2616" spans="1:7" x14ac:dyDescent="0.2">
      <c r="A2616" s="97"/>
      <c r="B2616" s="97"/>
      <c r="C2616" s="325"/>
      <c r="D2616" s="97"/>
      <c r="E2616" s="97"/>
      <c r="F2616" s="97"/>
      <c r="G2616" s="97"/>
    </row>
    <row r="2617" spans="1:7" x14ac:dyDescent="0.2">
      <c r="A2617" s="97"/>
      <c r="B2617" s="97"/>
      <c r="C2617" s="325"/>
      <c r="D2617" s="97"/>
      <c r="E2617" s="97"/>
      <c r="F2617" s="97"/>
      <c r="G2617" s="97"/>
    </row>
    <row r="2618" spans="1:7" x14ac:dyDescent="0.2">
      <c r="A2618" s="97"/>
      <c r="B2618" s="97"/>
      <c r="C2618" s="325"/>
      <c r="D2618" s="97"/>
      <c r="E2618" s="97"/>
      <c r="F2618" s="97"/>
      <c r="G2618" s="97"/>
    </row>
    <row r="2619" spans="1:7" x14ac:dyDescent="0.2">
      <c r="A2619" s="97"/>
      <c r="B2619" s="97"/>
      <c r="C2619" s="325"/>
      <c r="D2619" s="97"/>
      <c r="E2619" s="97"/>
      <c r="F2619" s="97"/>
      <c r="G2619" s="97"/>
    </row>
    <row r="2620" spans="1:7" x14ac:dyDescent="0.2">
      <c r="A2620" s="97"/>
      <c r="B2620" s="97"/>
      <c r="C2620" s="325"/>
      <c r="D2620" s="97"/>
      <c r="E2620" s="97"/>
      <c r="F2620" s="97"/>
      <c r="G2620" s="97"/>
    </row>
    <row r="2621" spans="1:7" x14ac:dyDescent="0.2">
      <c r="A2621" s="97"/>
      <c r="B2621" s="97"/>
      <c r="C2621" s="325"/>
      <c r="D2621" s="97"/>
      <c r="E2621" s="97"/>
      <c r="F2621" s="97"/>
      <c r="G2621" s="97"/>
    </row>
    <row r="2622" spans="1:7" x14ac:dyDescent="0.2">
      <c r="A2622" s="97"/>
      <c r="B2622" s="97"/>
      <c r="C2622" s="325"/>
      <c r="D2622" s="97"/>
      <c r="E2622" s="97"/>
      <c r="F2622" s="97"/>
      <c r="G2622" s="97"/>
    </row>
    <row r="2623" spans="1:7" x14ac:dyDescent="0.2">
      <c r="A2623" s="97"/>
      <c r="B2623" s="97"/>
      <c r="C2623" s="325"/>
      <c r="D2623" s="97"/>
      <c r="E2623" s="97"/>
      <c r="F2623" s="97"/>
      <c r="G2623" s="97"/>
    </row>
    <row r="2624" spans="1:7" x14ac:dyDescent="0.2">
      <c r="A2624" s="97"/>
      <c r="B2624" s="97"/>
      <c r="C2624" s="325"/>
      <c r="D2624" s="97"/>
      <c r="E2624" s="97"/>
      <c r="F2624" s="97"/>
      <c r="G2624" s="97"/>
    </row>
    <row r="2625" spans="1:7" x14ac:dyDescent="0.2">
      <c r="A2625" s="97"/>
      <c r="B2625" s="97"/>
      <c r="C2625" s="325"/>
      <c r="D2625" s="97"/>
      <c r="E2625" s="97"/>
      <c r="F2625" s="97"/>
      <c r="G2625" s="97"/>
    </row>
    <row r="2626" spans="1:7" x14ac:dyDescent="0.2">
      <c r="A2626" s="97"/>
      <c r="B2626" s="97"/>
      <c r="C2626" s="325"/>
      <c r="D2626" s="97"/>
      <c r="E2626" s="97"/>
      <c r="F2626" s="97"/>
      <c r="G2626" s="97"/>
    </row>
    <row r="2627" spans="1:7" x14ac:dyDescent="0.2">
      <c r="A2627" s="97"/>
      <c r="B2627" s="97"/>
      <c r="C2627" s="325"/>
      <c r="D2627" s="97"/>
      <c r="E2627" s="97"/>
      <c r="F2627" s="97"/>
      <c r="G2627" s="97"/>
    </row>
    <row r="2628" spans="1:7" x14ac:dyDescent="0.2">
      <c r="A2628" s="97"/>
      <c r="B2628" s="97"/>
      <c r="C2628" s="325"/>
      <c r="D2628" s="97"/>
      <c r="E2628" s="97"/>
      <c r="F2628" s="97"/>
      <c r="G2628" s="97"/>
    </row>
    <row r="2629" spans="1:7" x14ac:dyDescent="0.2">
      <c r="A2629" s="97"/>
      <c r="B2629" s="97"/>
      <c r="C2629" s="325"/>
      <c r="D2629" s="97"/>
      <c r="E2629" s="97"/>
      <c r="F2629" s="97"/>
      <c r="G2629" s="97"/>
    </row>
    <row r="2630" spans="1:7" x14ac:dyDescent="0.2">
      <c r="A2630" s="97"/>
      <c r="B2630" s="97"/>
      <c r="C2630" s="325"/>
      <c r="D2630" s="97"/>
      <c r="E2630" s="97"/>
      <c r="F2630" s="97"/>
      <c r="G2630" s="97"/>
    </row>
    <row r="2631" spans="1:7" x14ac:dyDescent="0.2">
      <c r="A2631" s="97"/>
      <c r="B2631" s="97"/>
      <c r="C2631" s="325"/>
      <c r="D2631" s="97"/>
      <c r="E2631" s="97"/>
      <c r="F2631" s="97"/>
      <c r="G2631" s="97"/>
    </row>
    <row r="2632" spans="1:7" x14ac:dyDescent="0.2">
      <c r="A2632" s="97"/>
      <c r="B2632" s="97"/>
      <c r="C2632" s="325"/>
      <c r="D2632" s="97"/>
      <c r="E2632" s="97"/>
      <c r="F2632" s="97"/>
      <c r="G2632" s="97"/>
    </row>
    <row r="2633" spans="1:7" x14ac:dyDescent="0.2">
      <c r="A2633" s="97"/>
      <c r="B2633" s="97"/>
      <c r="C2633" s="325"/>
      <c r="D2633" s="97"/>
      <c r="E2633" s="97"/>
      <c r="F2633" s="97"/>
      <c r="G2633" s="97"/>
    </row>
    <row r="2634" spans="1:7" x14ac:dyDescent="0.2">
      <c r="A2634" s="97"/>
      <c r="B2634" s="97"/>
      <c r="C2634" s="325"/>
      <c r="D2634" s="97"/>
      <c r="E2634" s="97"/>
      <c r="F2634" s="97"/>
      <c r="G2634" s="97"/>
    </row>
    <row r="2635" spans="1:7" x14ac:dyDescent="0.2">
      <c r="A2635" s="97"/>
      <c r="B2635" s="97"/>
      <c r="C2635" s="325"/>
      <c r="D2635" s="97"/>
      <c r="E2635" s="97"/>
      <c r="F2635" s="97"/>
      <c r="G2635" s="97"/>
    </row>
    <row r="2636" spans="1:7" x14ac:dyDescent="0.2">
      <c r="A2636" s="97"/>
      <c r="B2636" s="97"/>
      <c r="C2636" s="325"/>
      <c r="D2636" s="97"/>
      <c r="E2636" s="97"/>
      <c r="F2636" s="97"/>
      <c r="G2636" s="97"/>
    </row>
    <row r="2637" spans="1:7" x14ac:dyDescent="0.2">
      <c r="A2637" s="97"/>
      <c r="B2637" s="97"/>
      <c r="C2637" s="325"/>
      <c r="D2637" s="97"/>
      <c r="E2637" s="97"/>
      <c r="F2637" s="97"/>
      <c r="G2637" s="97"/>
    </row>
    <row r="2638" spans="1:7" x14ac:dyDescent="0.2">
      <c r="A2638" s="97"/>
      <c r="B2638" s="97"/>
      <c r="C2638" s="325"/>
      <c r="D2638" s="97"/>
      <c r="E2638" s="97"/>
      <c r="F2638" s="97"/>
      <c r="G2638" s="97"/>
    </row>
    <row r="2639" spans="1:7" x14ac:dyDescent="0.2">
      <c r="A2639" s="97"/>
      <c r="B2639" s="97"/>
      <c r="C2639" s="325"/>
      <c r="D2639" s="97"/>
      <c r="E2639" s="97"/>
      <c r="F2639" s="97"/>
      <c r="G2639" s="97"/>
    </row>
    <row r="2640" spans="1:7" x14ac:dyDescent="0.2">
      <c r="A2640" s="97"/>
      <c r="B2640" s="97"/>
      <c r="C2640" s="325"/>
      <c r="D2640" s="97"/>
      <c r="E2640" s="97"/>
      <c r="F2640" s="97"/>
      <c r="G2640" s="97"/>
    </row>
    <row r="2641" spans="1:7" x14ac:dyDescent="0.2">
      <c r="A2641" s="97"/>
      <c r="B2641" s="97"/>
      <c r="C2641" s="325"/>
      <c r="D2641" s="97"/>
      <c r="E2641" s="97"/>
      <c r="F2641" s="97"/>
      <c r="G2641" s="97"/>
    </row>
    <row r="2642" spans="1:7" x14ac:dyDescent="0.2">
      <c r="A2642" s="97"/>
      <c r="B2642" s="97"/>
      <c r="C2642" s="325"/>
      <c r="D2642" s="97"/>
      <c r="E2642" s="97"/>
      <c r="F2642" s="97"/>
      <c r="G2642" s="97"/>
    </row>
    <row r="2643" spans="1:7" x14ac:dyDescent="0.2">
      <c r="A2643" s="97"/>
      <c r="B2643" s="97"/>
      <c r="C2643" s="325"/>
      <c r="D2643" s="97"/>
      <c r="E2643" s="97"/>
      <c r="F2643" s="97"/>
      <c r="G2643" s="97"/>
    </row>
    <row r="2644" spans="1:7" x14ac:dyDescent="0.2">
      <c r="A2644" s="97"/>
      <c r="B2644" s="97"/>
      <c r="C2644" s="325"/>
      <c r="D2644" s="97"/>
      <c r="E2644" s="97"/>
      <c r="F2644" s="97"/>
      <c r="G2644" s="97"/>
    </row>
    <row r="2645" spans="1:7" x14ac:dyDescent="0.2">
      <c r="A2645" s="97"/>
      <c r="B2645" s="97"/>
      <c r="C2645" s="325"/>
      <c r="D2645" s="97"/>
      <c r="E2645" s="97"/>
      <c r="F2645" s="97"/>
      <c r="G2645" s="97"/>
    </row>
    <row r="2646" spans="1:7" x14ac:dyDescent="0.2">
      <c r="A2646" s="97"/>
      <c r="B2646" s="97"/>
      <c r="C2646" s="325"/>
      <c r="D2646" s="97"/>
      <c r="E2646" s="97"/>
      <c r="F2646" s="97"/>
      <c r="G2646" s="97"/>
    </row>
    <row r="2647" spans="1:7" x14ac:dyDescent="0.2">
      <c r="A2647" s="97"/>
      <c r="B2647" s="97"/>
      <c r="C2647" s="325"/>
      <c r="D2647" s="97"/>
      <c r="E2647" s="97"/>
      <c r="F2647" s="97"/>
      <c r="G2647" s="97"/>
    </row>
    <row r="2648" spans="1:7" x14ac:dyDescent="0.2">
      <c r="A2648" s="97"/>
      <c r="B2648" s="97"/>
      <c r="C2648" s="325"/>
      <c r="D2648" s="97"/>
      <c r="E2648" s="97"/>
      <c r="F2648" s="97"/>
      <c r="G2648" s="97"/>
    </row>
    <row r="2649" spans="1:7" x14ac:dyDescent="0.2">
      <c r="A2649" s="97"/>
      <c r="B2649" s="97"/>
      <c r="C2649" s="325"/>
      <c r="D2649" s="97"/>
      <c r="E2649" s="97"/>
      <c r="F2649" s="97"/>
      <c r="G2649" s="97"/>
    </row>
    <row r="2650" spans="1:7" x14ac:dyDescent="0.2">
      <c r="A2650" s="97"/>
      <c r="B2650" s="97"/>
      <c r="C2650" s="325"/>
      <c r="D2650" s="97"/>
      <c r="E2650" s="97"/>
      <c r="F2650" s="97"/>
      <c r="G2650" s="97"/>
    </row>
    <row r="2651" spans="1:7" x14ac:dyDescent="0.2">
      <c r="A2651" s="97"/>
      <c r="B2651" s="97"/>
      <c r="C2651" s="325"/>
      <c r="D2651" s="97"/>
      <c r="E2651" s="97"/>
      <c r="F2651" s="97"/>
      <c r="G2651" s="97"/>
    </row>
    <row r="2652" spans="1:7" x14ac:dyDescent="0.2">
      <c r="A2652" s="97"/>
      <c r="B2652" s="97"/>
      <c r="C2652" s="325"/>
      <c r="D2652" s="97"/>
      <c r="E2652" s="97"/>
      <c r="F2652" s="97"/>
      <c r="G2652" s="97"/>
    </row>
    <row r="2653" spans="1:7" x14ac:dyDescent="0.2">
      <c r="A2653" s="97"/>
      <c r="B2653" s="97"/>
      <c r="C2653" s="325"/>
      <c r="D2653" s="97"/>
      <c r="E2653" s="97"/>
      <c r="F2653" s="97"/>
      <c r="G2653" s="97"/>
    </row>
    <row r="2654" spans="1:7" x14ac:dyDescent="0.2">
      <c r="A2654" s="97"/>
      <c r="B2654" s="97"/>
      <c r="C2654" s="325"/>
      <c r="D2654" s="97"/>
      <c r="E2654" s="97"/>
      <c r="F2654" s="97"/>
      <c r="G2654" s="97"/>
    </row>
    <row r="2655" spans="1:7" x14ac:dyDescent="0.2">
      <c r="A2655" s="97"/>
      <c r="B2655" s="97"/>
      <c r="C2655" s="325"/>
      <c r="D2655" s="97"/>
      <c r="E2655" s="97"/>
      <c r="F2655" s="97"/>
      <c r="G2655" s="97"/>
    </row>
    <row r="2656" spans="1:7" x14ac:dyDescent="0.2">
      <c r="A2656" s="97"/>
      <c r="B2656" s="97"/>
      <c r="C2656" s="325"/>
      <c r="D2656" s="97"/>
      <c r="E2656" s="97"/>
      <c r="F2656" s="97"/>
      <c r="G2656" s="97"/>
    </row>
    <row r="2657" spans="1:7" x14ac:dyDescent="0.2">
      <c r="A2657" s="97"/>
      <c r="B2657" s="97"/>
      <c r="C2657" s="325"/>
      <c r="D2657" s="97"/>
      <c r="E2657" s="97"/>
      <c r="F2657" s="97"/>
      <c r="G2657" s="97"/>
    </row>
    <row r="2658" spans="1:7" x14ac:dyDescent="0.2">
      <c r="A2658" s="97"/>
      <c r="B2658" s="97"/>
      <c r="C2658" s="325"/>
      <c r="D2658" s="97"/>
      <c r="E2658" s="97"/>
      <c r="F2658" s="97"/>
      <c r="G2658" s="97"/>
    </row>
    <row r="2659" spans="1:7" x14ac:dyDescent="0.2">
      <c r="A2659" s="97"/>
      <c r="B2659" s="97"/>
      <c r="C2659" s="325"/>
      <c r="D2659" s="97"/>
      <c r="E2659" s="97"/>
      <c r="F2659" s="97"/>
      <c r="G2659" s="97"/>
    </row>
    <row r="2660" spans="1:7" x14ac:dyDescent="0.2">
      <c r="A2660" s="97"/>
      <c r="B2660" s="97"/>
      <c r="C2660" s="325"/>
      <c r="D2660" s="97"/>
      <c r="E2660" s="97"/>
      <c r="F2660" s="97"/>
      <c r="G2660" s="97"/>
    </row>
    <row r="2661" spans="1:7" x14ac:dyDescent="0.2">
      <c r="A2661" s="97"/>
      <c r="B2661" s="97"/>
      <c r="C2661" s="325"/>
      <c r="D2661" s="97"/>
      <c r="E2661" s="97"/>
      <c r="F2661" s="97"/>
      <c r="G2661" s="97"/>
    </row>
    <row r="2662" spans="1:7" x14ac:dyDescent="0.2">
      <c r="A2662" s="97"/>
      <c r="B2662" s="97"/>
      <c r="C2662" s="325"/>
      <c r="D2662" s="97"/>
      <c r="E2662" s="97"/>
      <c r="F2662" s="97"/>
      <c r="G2662" s="97"/>
    </row>
    <row r="2663" spans="1:7" x14ac:dyDescent="0.2">
      <c r="A2663" s="97"/>
      <c r="B2663" s="97"/>
      <c r="C2663" s="325"/>
      <c r="D2663" s="97"/>
      <c r="E2663" s="97"/>
      <c r="F2663" s="97"/>
      <c r="G2663" s="97"/>
    </row>
    <row r="2664" spans="1:7" x14ac:dyDescent="0.2">
      <c r="A2664" s="97"/>
      <c r="B2664" s="97"/>
      <c r="C2664" s="325"/>
      <c r="D2664" s="97"/>
      <c r="E2664" s="97"/>
      <c r="F2664" s="97"/>
      <c r="G2664" s="97"/>
    </row>
    <row r="2665" spans="1:7" x14ac:dyDescent="0.2">
      <c r="A2665" s="97"/>
      <c r="B2665" s="97"/>
      <c r="C2665" s="325"/>
      <c r="D2665" s="97"/>
      <c r="E2665" s="97"/>
      <c r="F2665" s="97"/>
      <c r="G2665" s="97"/>
    </row>
    <row r="2666" spans="1:7" x14ac:dyDescent="0.2">
      <c r="A2666" s="97"/>
      <c r="B2666" s="97"/>
      <c r="C2666" s="325"/>
      <c r="D2666" s="97"/>
      <c r="E2666" s="97"/>
      <c r="F2666" s="97"/>
      <c r="G2666" s="97"/>
    </row>
    <row r="2667" spans="1:7" x14ac:dyDescent="0.2">
      <c r="A2667" s="97"/>
      <c r="B2667" s="97"/>
      <c r="C2667" s="325"/>
      <c r="D2667" s="97"/>
      <c r="E2667" s="97"/>
      <c r="F2667" s="97"/>
      <c r="G2667" s="97"/>
    </row>
    <row r="2668" spans="1:7" x14ac:dyDescent="0.2">
      <c r="A2668" s="97"/>
      <c r="B2668" s="97"/>
      <c r="C2668" s="325"/>
      <c r="D2668" s="97"/>
      <c r="E2668" s="97"/>
      <c r="F2668" s="97"/>
      <c r="G2668" s="97"/>
    </row>
    <row r="2669" spans="1:7" x14ac:dyDescent="0.2">
      <c r="A2669" s="97"/>
      <c r="B2669" s="97"/>
      <c r="C2669" s="325"/>
      <c r="D2669" s="97"/>
      <c r="E2669" s="97"/>
      <c r="F2669" s="97"/>
      <c r="G2669" s="97"/>
    </row>
    <row r="2670" spans="1:7" x14ac:dyDescent="0.2">
      <c r="A2670" s="97"/>
      <c r="B2670" s="97"/>
      <c r="C2670" s="325"/>
      <c r="D2670" s="97"/>
      <c r="E2670" s="97"/>
      <c r="F2670" s="97"/>
      <c r="G2670" s="97"/>
    </row>
    <row r="2671" spans="1:7" x14ac:dyDescent="0.2">
      <c r="A2671" s="97"/>
      <c r="B2671" s="97"/>
      <c r="C2671" s="325"/>
      <c r="D2671" s="97"/>
      <c r="E2671" s="97"/>
      <c r="F2671" s="97"/>
      <c r="G2671" s="97"/>
    </row>
    <row r="2672" spans="1:7" x14ac:dyDescent="0.2">
      <c r="A2672" s="97"/>
      <c r="B2672" s="97"/>
      <c r="C2672" s="325"/>
      <c r="D2672" s="97"/>
      <c r="E2672" s="97"/>
      <c r="F2672" s="97"/>
      <c r="G2672" s="97"/>
    </row>
    <row r="2673" spans="1:7" x14ac:dyDescent="0.2">
      <c r="A2673" s="97"/>
      <c r="B2673" s="97"/>
      <c r="C2673" s="325"/>
      <c r="D2673" s="97"/>
      <c r="E2673" s="97"/>
      <c r="F2673" s="97"/>
      <c r="G2673" s="97"/>
    </row>
    <row r="2674" spans="1:7" x14ac:dyDescent="0.2">
      <c r="A2674" s="97"/>
      <c r="B2674" s="97"/>
      <c r="C2674" s="325"/>
      <c r="D2674" s="97"/>
      <c r="E2674" s="97"/>
      <c r="F2674" s="97"/>
      <c r="G2674" s="97"/>
    </row>
    <row r="2675" spans="1:7" x14ac:dyDescent="0.2">
      <c r="A2675" s="97"/>
      <c r="B2675" s="97"/>
      <c r="C2675" s="325"/>
      <c r="D2675" s="97"/>
      <c r="E2675" s="97"/>
      <c r="F2675" s="97"/>
      <c r="G2675" s="97"/>
    </row>
    <row r="2676" spans="1:7" x14ac:dyDescent="0.2">
      <c r="A2676" s="97"/>
      <c r="B2676" s="97"/>
      <c r="C2676" s="325"/>
      <c r="D2676" s="97"/>
      <c r="E2676" s="97"/>
      <c r="F2676" s="97"/>
      <c r="G2676" s="97"/>
    </row>
    <row r="2677" spans="1:7" x14ac:dyDescent="0.2">
      <c r="A2677" s="97"/>
      <c r="B2677" s="97"/>
      <c r="C2677" s="325"/>
      <c r="D2677" s="97"/>
      <c r="E2677" s="97"/>
      <c r="F2677" s="97"/>
      <c r="G2677" s="97"/>
    </row>
    <row r="2678" spans="1:7" x14ac:dyDescent="0.2">
      <c r="A2678" s="97"/>
      <c r="B2678" s="97"/>
      <c r="C2678" s="325"/>
      <c r="D2678" s="97"/>
      <c r="E2678" s="97"/>
      <c r="F2678" s="97"/>
      <c r="G2678" s="97"/>
    </row>
    <row r="2679" spans="1:7" x14ac:dyDescent="0.2">
      <c r="A2679" s="97"/>
      <c r="B2679" s="97"/>
      <c r="C2679" s="325"/>
      <c r="D2679" s="97"/>
      <c r="E2679" s="97"/>
      <c r="F2679" s="97"/>
      <c r="G2679" s="97"/>
    </row>
    <row r="2680" spans="1:7" x14ac:dyDescent="0.2">
      <c r="A2680" s="97"/>
      <c r="B2680" s="97"/>
      <c r="C2680" s="325"/>
      <c r="D2680" s="97"/>
      <c r="E2680" s="97"/>
      <c r="F2680" s="97"/>
      <c r="G2680" s="97"/>
    </row>
    <row r="2681" spans="1:7" x14ac:dyDescent="0.2">
      <c r="A2681" s="97"/>
      <c r="B2681" s="97"/>
      <c r="C2681" s="325"/>
      <c r="D2681" s="97"/>
      <c r="E2681" s="97"/>
      <c r="F2681" s="97"/>
      <c r="G2681" s="97"/>
    </row>
    <row r="2682" spans="1:7" x14ac:dyDescent="0.2">
      <c r="A2682" s="97"/>
      <c r="B2682" s="97"/>
      <c r="C2682" s="325"/>
      <c r="D2682" s="97"/>
      <c r="E2682" s="97"/>
      <c r="F2682" s="97"/>
      <c r="G2682" s="97"/>
    </row>
    <row r="2683" spans="1:7" x14ac:dyDescent="0.2">
      <c r="A2683" s="97"/>
      <c r="B2683" s="97"/>
      <c r="C2683" s="325"/>
      <c r="D2683" s="97"/>
      <c r="E2683" s="97"/>
      <c r="F2683" s="97"/>
      <c r="G2683" s="97"/>
    </row>
    <row r="2684" spans="1:7" x14ac:dyDescent="0.2">
      <c r="A2684" s="97"/>
      <c r="B2684" s="97"/>
      <c r="C2684" s="325"/>
      <c r="D2684" s="97"/>
      <c r="E2684" s="97"/>
      <c r="F2684" s="97"/>
      <c r="G2684" s="97"/>
    </row>
    <row r="2685" spans="1:7" x14ac:dyDescent="0.2">
      <c r="A2685" s="97"/>
      <c r="B2685" s="97"/>
      <c r="C2685" s="325"/>
      <c r="D2685" s="97"/>
      <c r="E2685" s="97"/>
      <c r="F2685" s="97"/>
      <c r="G2685" s="97"/>
    </row>
    <row r="2686" spans="1:7" x14ac:dyDescent="0.2">
      <c r="A2686" s="97"/>
      <c r="B2686" s="97"/>
      <c r="C2686" s="325"/>
      <c r="D2686" s="97"/>
      <c r="E2686" s="97"/>
      <c r="F2686" s="97"/>
      <c r="G2686" s="97"/>
    </row>
    <row r="2687" spans="1:7" x14ac:dyDescent="0.2">
      <c r="A2687" s="97"/>
      <c r="B2687" s="97"/>
      <c r="C2687" s="325"/>
      <c r="D2687" s="97"/>
      <c r="E2687" s="97"/>
      <c r="F2687" s="97"/>
      <c r="G2687" s="97"/>
    </row>
    <row r="2688" spans="1:7" x14ac:dyDescent="0.2">
      <c r="A2688" s="97"/>
      <c r="B2688" s="97"/>
      <c r="C2688" s="325"/>
      <c r="D2688" s="97"/>
      <c r="E2688" s="97"/>
      <c r="F2688" s="97"/>
      <c r="G2688" s="97"/>
    </row>
    <row r="2689" spans="1:7" x14ac:dyDescent="0.2">
      <c r="A2689" s="97"/>
      <c r="B2689" s="97"/>
      <c r="C2689" s="325"/>
      <c r="D2689" s="97"/>
      <c r="E2689" s="97"/>
      <c r="F2689" s="97"/>
      <c r="G2689" s="97"/>
    </row>
    <row r="2690" spans="1:7" x14ac:dyDescent="0.2">
      <c r="A2690" s="97"/>
      <c r="B2690" s="97"/>
      <c r="C2690" s="325"/>
      <c r="D2690" s="97"/>
      <c r="E2690" s="97"/>
      <c r="F2690" s="97"/>
      <c r="G2690" s="97"/>
    </row>
    <row r="2691" spans="1:7" x14ac:dyDescent="0.2">
      <c r="A2691" s="97"/>
      <c r="B2691" s="97"/>
      <c r="C2691" s="325"/>
      <c r="D2691" s="97"/>
      <c r="E2691" s="97"/>
      <c r="F2691" s="97"/>
      <c r="G2691" s="97"/>
    </row>
    <row r="2692" spans="1:7" x14ac:dyDescent="0.2">
      <c r="A2692" s="97"/>
      <c r="B2692" s="97"/>
      <c r="C2692" s="325"/>
      <c r="D2692" s="97"/>
      <c r="E2692" s="97"/>
      <c r="F2692" s="97"/>
      <c r="G2692" s="97"/>
    </row>
    <row r="2693" spans="1:7" x14ac:dyDescent="0.2">
      <c r="A2693" s="97"/>
      <c r="B2693" s="97"/>
      <c r="C2693" s="325"/>
      <c r="D2693" s="97"/>
      <c r="E2693" s="97"/>
      <c r="F2693" s="97"/>
      <c r="G2693" s="97"/>
    </row>
    <row r="2694" spans="1:7" x14ac:dyDescent="0.2">
      <c r="A2694" s="97"/>
      <c r="B2694" s="97"/>
      <c r="C2694" s="325"/>
      <c r="D2694" s="97"/>
      <c r="E2694" s="97"/>
      <c r="F2694" s="97"/>
      <c r="G2694" s="97"/>
    </row>
    <row r="2695" spans="1:7" x14ac:dyDescent="0.2">
      <c r="A2695" s="97"/>
      <c r="B2695" s="97"/>
      <c r="C2695" s="325"/>
      <c r="D2695" s="97"/>
      <c r="E2695" s="97"/>
      <c r="F2695" s="97"/>
      <c r="G2695" s="97"/>
    </row>
    <row r="2696" spans="1:7" x14ac:dyDescent="0.2">
      <c r="A2696" s="97"/>
      <c r="B2696" s="97"/>
      <c r="C2696" s="325"/>
      <c r="D2696" s="97"/>
      <c r="E2696" s="97"/>
      <c r="F2696" s="97"/>
      <c r="G2696" s="97"/>
    </row>
    <row r="2697" spans="1:7" x14ac:dyDescent="0.2">
      <c r="A2697" s="97"/>
      <c r="B2697" s="97"/>
      <c r="C2697" s="325"/>
      <c r="D2697" s="97"/>
      <c r="E2697" s="97"/>
      <c r="F2697" s="97"/>
      <c r="G2697" s="97"/>
    </row>
    <row r="2698" spans="1:7" x14ac:dyDescent="0.2">
      <c r="A2698" s="97"/>
      <c r="B2698" s="97"/>
      <c r="C2698" s="325"/>
      <c r="D2698" s="97"/>
      <c r="E2698" s="97"/>
      <c r="F2698" s="97"/>
      <c r="G2698" s="97"/>
    </row>
    <row r="2699" spans="1:7" x14ac:dyDescent="0.2">
      <c r="A2699" s="97"/>
      <c r="B2699" s="97"/>
      <c r="C2699" s="325"/>
      <c r="D2699" s="97"/>
      <c r="E2699" s="97"/>
      <c r="F2699" s="97"/>
      <c r="G2699" s="97"/>
    </row>
    <row r="2700" spans="1:7" x14ac:dyDescent="0.2">
      <c r="A2700" s="97"/>
      <c r="B2700" s="97"/>
      <c r="C2700" s="325"/>
      <c r="D2700" s="97"/>
      <c r="E2700" s="97"/>
      <c r="F2700" s="97"/>
      <c r="G2700" s="97"/>
    </row>
    <row r="2701" spans="1:7" x14ac:dyDescent="0.2">
      <c r="A2701" s="97"/>
      <c r="B2701" s="97"/>
      <c r="C2701" s="325"/>
      <c r="D2701" s="97"/>
      <c r="E2701" s="97"/>
      <c r="F2701" s="97"/>
      <c r="G2701" s="97"/>
    </row>
    <row r="2702" spans="1:7" x14ac:dyDescent="0.2">
      <c r="A2702" s="97"/>
      <c r="B2702" s="97"/>
      <c r="C2702" s="325"/>
      <c r="D2702" s="97"/>
      <c r="E2702" s="97"/>
      <c r="F2702" s="97"/>
      <c r="G2702" s="97"/>
    </row>
    <row r="2703" spans="1:7" x14ac:dyDescent="0.2">
      <c r="A2703" s="97"/>
      <c r="B2703" s="97"/>
      <c r="C2703" s="325"/>
      <c r="D2703" s="97"/>
      <c r="E2703" s="97"/>
      <c r="F2703" s="97"/>
      <c r="G2703" s="97"/>
    </row>
    <row r="2704" spans="1:7" x14ac:dyDescent="0.2">
      <c r="A2704" s="97"/>
      <c r="B2704" s="97"/>
      <c r="C2704" s="325"/>
      <c r="D2704" s="97"/>
      <c r="E2704" s="97"/>
      <c r="F2704" s="97"/>
      <c r="G2704" s="97"/>
    </row>
    <row r="2705" spans="1:7" x14ac:dyDescent="0.2">
      <c r="A2705" s="97"/>
      <c r="B2705" s="97"/>
      <c r="C2705" s="325"/>
      <c r="D2705" s="97"/>
      <c r="E2705" s="97"/>
      <c r="F2705" s="97"/>
      <c r="G2705" s="97"/>
    </row>
    <row r="2706" spans="1:7" x14ac:dyDescent="0.2">
      <c r="A2706" s="97"/>
      <c r="B2706" s="97"/>
      <c r="C2706" s="325"/>
      <c r="D2706" s="97"/>
      <c r="E2706" s="97"/>
      <c r="F2706" s="97"/>
      <c r="G2706" s="97"/>
    </row>
    <row r="2707" spans="1:7" x14ac:dyDescent="0.2">
      <c r="A2707" s="97"/>
      <c r="B2707" s="97"/>
      <c r="C2707" s="325"/>
      <c r="D2707" s="97"/>
      <c r="E2707" s="97"/>
      <c r="F2707" s="97"/>
      <c r="G2707" s="97"/>
    </row>
    <row r="2708" spans="1:7" x14ac:dyDescent="0.2">
      <c r="A2708" s="97"/>
      <c r="B2708" s="97"/>
      <c r="C2708" s="325"/>
      <c r="D2708" s="97"/>
      <c r="E2708" s="97"/>
      <c r="F2708" s="97"/>
      <c r="G2708" s="97"/>
    </row>
    <row r="2709" spans="1:7" x14ac:dyDescent="0.2">
      <c r="A2709" s="97"/>
      <c r="B2709" s="97"/>
      <c r="C2709" s="325"/>
      <c r="D2709" s="97"/>
      <c r="E2709" s="97"/>
      <c r="F2709" s="97"/>
      <c r="G2709" s="97"/>
    </row>
    <row r="2710" spans="1:7" x14ac:dyDescent="0.2">
      <c r="A2710" s="97"/>
      <c r="B2710" s="97"/>
      <c r="C2710" s="325"/>
      <c r="D2710" s="97"/>
      <c r="E2710" s="97"/>
      <c r="F2710" s="97"/>
      <c r="G2710" s="97"/>
    </row>
    <row r="2711" spans="1:7" x14ac:dyDescent="0.2">
      <c r="A2711" s="97"/>
      <c r="B2711" s="97"/>
      <c r="C2711" s="325"/>
      <c r="D2711" s="97"/>
      <c r="E2711" s="97"/>
      <c r="F2711" s="97"/>
      <c r="G2711" s="97"/>
    </row>
    <row r="2712" spans="1:7" x14ac:dyDescent="0.2">
      <c r="A2712" s="97"/>
      <c r="B2712" s="97"/>
      <c r="C2712" s="325"/>
      <c r="D2712" s="97"/>
      <c r="E2712" s="97"/>
      <c r="F2712" s="97"/>
      <c r="G2712" s="97"/>
    </row>
    <row r="2713" spans="1:7" x14ac:dyDescent="0.2">
      <c r="A2713" s="97"/>
      <c r="B2713" s="97"/>
      <c r="C2713" s="325"/>
      <c r="D2713" s="97"/>
      <c r="E2713" s="97"/>
      <c r="F2713" s="97"/>
      <c r="G2713" s="97"/>
    </row>
    <row r="2714" spans="1:7" x14ac:dyDescent="0.2">
      <c r="A2714" s="97"/>
      <c r="B2714" s="97"/>
      <c r="C2714" s="325"/>
      <c r="D2714" s="97"/>
      <c r="E2714" s="97"/>
      <c r="F2714" s="97"/>
      <c r="G2714" s="97"/>
    </row>
    <row r="2715" spans="1:7" x14ac:dyDescent="0.2">
      <c r="A2715" s="97"/>
      <c r="B2715" s="97"/>
      <c r="C2715" s="325"/>
      <c r="D2715" s="97"/>
      <c r="E2715" s="97"/>
      <c r="F2715" s="97"/>
      <c r="G2715" s="97"/>
    </row>
    <row r="2716" spans="1:7" x14ac:dyDescent="0.2">
      <c r="A2716" s="97"/>
      <c r="B2716" s="97"/>
      <c r="C2716" s="325"/>
      <c r="D2716" s="97"/>
      <c r="E2716" s="97"/>
      <c r="F2716" s="97"/>
      <c r="G2716" s="97"/>
    </row>
    <row r="2717" spans="1:7" x14ac:dyDescent="0.2">
      <c r="A2717" s="97"/>
      <c r="B2717" s="97"/>
      <c r="C2717" s="325"/>
      <c r="D2717" s="97"/>
      <c r="E2717" s="97"/>
      <c r="F2717" s="97"/>
      <c r="G2717" s="97"/>
    </row>
    <row r="2718" spans="1:7" x14ac:dyDescent="0.2">
      <c r="A2718" s="97"/>
      <c r="B2718" s="97"/>
      <c r="C2718" s="325"/>
      <c r="D2718" s="97"/>
      <c r="E2718" s="97"/>
      <c r="F2718" s="97"/>
      <c r="G2718" s="97"/>
    </row>
    <row r="2719" spans="1:7" x14ac:dyDescent="0.2">
      <c r="A2719" s="97"/>
      <c r="B2719" s="97"/>
      <c r="C2719" s="325"/>
      <c r="D2719" s="97"/>
      <c r="E2719" s="97"/>
      <c r="F2719" s="97"/>
      <c r="G2719" s="97"/>
    </row>
    <row r="2720" spans="1:7" x14ac:dyDescent="0.2">
      <c r="A2720" s="97"/>
      <c r="B2720" s="97"/>
      <c r="C2720" s="325"/>
      <c r="D2720" s="97"/>
      <c r="E2720" s="97"/>
      <c r="F2720" s="97"/>
      <c r="G2720" s="97"/>
    </row>
    <row r="2721" spans="1:7" x14ac:dyDescent="0.2">
      <c r="A2721" s="97"/>
      <c r="B2721" s="97"/>
      <c r="C2721" s="325"/>
      <c r="D2721" s="97"/>
      <c r="E2721" s="97"/>
      <c r="F2721" s="97"/>
      <c r="G2721" s="97"/>
    </row>
    <row r="2722" spans="1:7" x14ac:dyDescent="0.2">
      <c r="A2722" s="97"/>
      <c r="B2722" s="97"/>
      <c r="C2722" s="325"/>
      <c r="D2722" s="97"/>
      <c r="E2722" s="97"/>
      <c r="F2722" s="97"/>
      <c r="G2722" s="97"/>
    </row>
    <row r="2723" spans="1:7" x14ac:dyDescent="0.2">
      <c r="A2723" s="97"/>
      <c r="B2723" s="97"/>
      <c r="C2723" s="325"/>
      <c r="D2723" s="97"/>
      <c r="E2723" s="97"/>
      <c r="F2723" s="97"/>
      <c r="G2723" s="97"/>
    </row>
    <row r="2724" spans="1:7" x14ac:dyDescent="0.2">
      <c r="A2724" s="97"/>
      <c r="B2724" s="97"/>
      <c r="C2724" s="325"/>
      <c r="D2724" s="97"/>
      <c r="E2724" s="97"/>
      <c r="F2724" s="97"/>
      <c r="G2724" s="97"/>
    </row>
    <row r="2725" spans="1:7" x14ac:dyDescent="0.2">
      <c r="A2725" s="97"/>
      <c r="B2725" s="97"/>
      <c r="C2725" s="325"/>
      <c r="D2725" s="97"/>
      <c r="E2725" s="97"/>
      <c r="F2725" s="97"/>
      <c r="G2725" s="97"/>
    </row>
    <row r="2726" spans="1:7" x14ac:dyDescent="0.2">
      <c r="A2726" s="97"/>
      <c r="B2726" s="97"/>
      <c r="C2726" s="325"/>
      <c r="D2726" s="97"/>
      <c r="E2726" s="97"/>
      <c r="F2726" s="97"/>
      <c r="G2726" s="97"/>
    </row>
    <row r="2727" spans="1:7" x14ac:dyDescent="0.2">
      <c r="A2727" s="97"/>
      <c r="B2727" s="97"/>
      <c r="C2727" s="325"/>
      <c r="D2727" s="97"/>
      <c r="E2727" s="97"/>
      <c r="F2727" s="97"/>
      <c r="G2727" s="97"/>
    </row>
    <row r="2728" spans="1:7" x14ac:dyDescent="0.2">
      <c r="A2728" s="97"/>
      <c r="B2728" s="97"/>
      <c r="C2728" s="325"/>
      <c r="D2728" s="97"/>
      <c r="E2728" s="97"/>
      <c r="F2728" s="97"/>
      <c r="G2728" s="97"/>
    </row>
    <row r="2729" spans="1:7" x14ac:dyDescent="0.2">
      <c r="A2729" s="97"/>
      <c r="B2729" s="97"/>
      <c r="C2729" s="325"/>
      <c r="D2729" s="97"/>
      <c r="E2729" s="97"/>
      <c r="F2729" s="97"/>
      <c r="G2729" s="97"/>
    </row>
    <row r="2730" spans="1:7" x14ac:dyDescent="0.2">
      <c r="A2730" s="97"/>
      <c r="B2730" s="97"/>
      <c r="C2730" s="325"/>
      <c r="D2730" s="97"/>
      <c r="E2730" s="97"/>
      <c r="F2730" s="97"/>
      <c r="G2730" s="97"/>
    </row>
    <row r="2731" spans="1:7" x14ac:dyDescent="0.2">
      <c r="A2731" s="97"/>
      <c r="B2731" s="97"/>
      <c r="C2731" s="325"/>
      <c r="D2731" s="97"/>
      <c r="E2731" s="97"/>
      <c r="F2731" s="97"/>
      <c r="G2731" s="97"/>
    </row>
    <row r="2732" spans="1:7" x14ac:dyDescent="0.2">
      <c r="A2732" s="97"/>
      <c r="B2732" s="97"/>
      <c r="C2732" s="325"/>
      <c r="D2732" s="97"/>
      <c r="E2732" s="97"/>
      <c r="F2732" s="97"/>
      <c r="G2732" s="97"/>
    </row>
    <row r="2733" spans="1:7" x14ac:dyDescent="0.2">
      <c r="A2733" s="97"/>
      <c r="B2733" s="97"/>
      <c r="C2733" s="325"/>
      <c r="D2733" s="97"/>
      <c r="E2733" s="97"/>
      <c r="F2733" s="97"/>
      <c r="G2733" s="97"/>
    </row>
    <row r="2734" spans="1:7" x14ac:dyDescent="0.2">
      <c r="A2734" s="97"/>
      <c r="B2734" s="97"/>
      <c r="C2734" s="325"/>
      <c r="D2734" s="97"/>
      <c r="E2734" s="97"/>
      <c r="F2734" s="97"/>
      <c r="G2734" s="97"/>
    </row>
    <row r="2735" spans="1:7" x14ac:dyDescent="0.2">
      <c r="A2735" s="97"/>
      <c r="B2735" s="97"/>
      <c r="C2735" s="325"/>
      <c r="D2735" s="97"/>
      <c r="E2735" s="97"/>
      <c r="F2735" s="97"/>
      <c r="G2735" s="97"/>
    </row>
    <row r="2736" spans="1:7" x14ac:dyDescent="0.2">
      <c r="A2736" s="97"/>
      <c r="B2736" s="97"/>
      <c r="C2736" s="325"/>
      <c r="D2736" s="97"/>
      <c r="E2736" s="97"/>
      <c r="F2736" s="97"/>
      <c r="G2736" s="97"/>
    </row>
    <row r="2737" spans="1:7" x14ac:dyDescent="0.2">
      <c r="A2737" s="97"/>
      <c r="B2737" s="97"/>
      <c r="C2737" s="325"/>
      <c r="D2737" s="97"/>
      <c r="E2737" s="97"/>
      <c r="F2737" s="97"/>
      <c r="G2737" s="97"/>
    </row>
    <row r="2738" spans="1:7" x14ac:dyDescent="0.2">
      <c r="A2738" s="97"/>
      <c r="B2738" s="97"/>
      <c r="C2738" s="325"/>
      <c r="D2738" s="97"/>
      <c r="E2738" s="97"/>
      <c r="F2738" s="97"/>
      <c r="G2738" s="97"/>
    </row>
    <row r="2739" spans="1:7" x14ac:dyDescent="0.2">
      <c r="A2739" s="97"/>
      <c r="B2739" s="97"/>
      <c r="C2739" s="325"/>
      <c r="D2739" s="97"/>
      <c r="E2739" s="97"/>
      <c r="F2739" s="97"/>
      <c r="G2739" s="97"/>
    </row>
    <row r="2740" spans="1:7" x14ac:dyDescent="0.2">
      <c r="A2740" s="97"/>
      <c r="B2740" s="97"/>
      <c r="C2740" s="325"/>
      <c r="D2740" s="97"/>
      <c r="E2740" s="97"/>
      <c r="F2740" s="97"/>
      <c r="G2740" s="97"/>
    </row>
    <row r="2741" spans="1:7" x14ac:dyDescent="0.2">
      <c r="A2741" s="97"/>
      <c r="B2741" s="97"/>
      <c r="C2741" s="325"/>
      <c r="D2741" s="97"/>
      <c r="E2741" s="97"/>
      <c r="F2741" s="97"/>
      <c r="G2741" s="97"/>
    </row>
    <row r="2742" spans="1:7" x14ac:dyDescent="0.2">
      <c r="A2742" s="97"/>
      <c r="B2742" s="97"/>
      <c r="C2742" s="325"/>
      <c r="D2742" s="97"/>
      <c r="E2742" s="97"/>
      <c r="F2742" s="97"/>
      <c r="G2742" s="97"/>
    </row>
    <row r="2743" spans="1:7" x14ac:dyDescent="0.2">
      <c r="A2743" s="97"/>
      <c r="B2743" s="97"/>
      <c r="C2743" s="325"/>
      <c r="D2743" s="97"/>
      <c r="E2743" s="97"/>
      <c r="F2743" s="97"/>
      <c r="G2743" s="97"/>
    </row>
    <row r="2744" spans="1:7" x14ac:dyDescent="0.2">
      <c r="A2744" s="97"/>
      <c r="B2744" s="97"/>
      <c r="C2744" s="325"/>
      <c r="D2744" s="97"/>
      <c r="E2744" s="97"/>
      <c r="F2744" s="97"/>
      <c r="G2744" s="97"/>
    </row>
    <row r="2745" spans="1:7" x14ac:dyDescent="0.2">
      <c r="A2745" s="97"/>
      <c r="B2745" s="97"/>
      <c r="C2745" s="325"/>
      <c r="D2745" s="97"/>
      <c r="E2745" s="97"/>
      <c r="F2745" s="97"/>
      <c r="G2745" s="97"/>
    </row>
    <row r="2746" spans="1:7" x14ac:dyDescent="0.2">
      <c r="A2746" s="97"/>
      <c r="B2746" s="97"/>
      <c r="C2746" s="325"/>
      <c r="D2746" s="97"/>
      <c r="E2746" s="97"/>
      <c r="F2746" s="97"/>
      <c r="G2746" s="97"/>
    </row>
    <row r="2747" spans="1:7" x14ac:dyDescent="0.2">
      <c r="A2747" s="97"/>
      <c r="B2747" s="97"/>
      <c r="C2747" s="325"/>
      <c r="D2747" s="97"/>
      <c r="E2747" s="97"/>
      <c r="F2747" s="97"/>
      <c r="G2747" s="97"/>
    </row>
    <row r="2748" spans="1:7" x14ac:dyDescent="0.2">
      <c r="A2748" s="97"/>
      <c r="B2748" s="97"/>
      <c r="C2748" s="325"/>
      <c r="D2748" s="97"/>
      <c r="E2748" s="97"/>
      <c r="F2748" s="97"/>
      <c r="G2748" s="97"/>
    </row>
    <row r="2749" spans="1:7" x14ac:dyDescent="0.2">
      <c r="A2749" s="97"/>
      <c r="B2749" s="97"/>
      <c r="C2749" s="325"/>
      <c r="D2749" s="97"/>
      <c r="E2749" s="97"/>
      <c r="F2749" s="97"/>
      <c r="G2749" s="97"/>
    </row>
    <row r="2750" spans="1:7" x14ac:dyDescent="0.2">
      <c r="A2750" s="97"/>
      <c r="B2750" s="97"/>
      <c r="C2750" s="325"/>
      <c r="D2750" s="97"/>
      <c r="E2750" s="97"/>
      <c r="F2750" s="97"/>
      <c r="G2750" s="97"/>
    </row>
    <row r="2751" spans="1:7" x14ac:dyDescent="0.2">
      <c r="A2751" s="97"/>
      <c r="B2751" s="97"/>
      <c r="C2751" s="325"/>
      <c r="D2751" s="97"/>
      <c r="E2751" s="97"/>
      <c r="F2751" s="97"/>
      <c r="G2751" s="97"/>
    </row>
    <row r="2752" spans="1:7" x14ac:dyDescent="0.2">
      <c r="A2752" s="97"/>
      <c r="B2752" s="97"/>
      <c r="C2752" s="325"/>
      <c r="D2752" s="97"/>
      <c r="E2752" s="97"/>
      <c r="F2752" s="97"/>
      <c r="G2752" s="97"/>
    </row>
    <row r="2753" spans="1:7" x14ac:dyDescent="0.2">
      <c r="A2753" s="97"/>
      <c r="B2753" s="97"/>
      <c r="C2753" s="325"/>
      <c r="D2753" s="97"/>
      <c r="E2753" s="97"/>
      <c r="F2753" s="97"/>
      <c r="G2753" s="97"/>
    </row>
    <row r="2754" spans="1:7" x14ac:dyDescent="0.2">
      <c r="A2754" s="97"/>
      <c r="B2754" s="97"/>
      <c r="C2754" s="325"/>
      <c r="D2754" s="97"/>
      <c r="E2754" s="97"/>
      <c r="F2754" s="97"/>
      <c r="G2754" s="97"/>
    </row>
    <row r="2755" spans="1:7" x14ac:dyDescent="0.2">
      <c r="A2755" s="97"/>
      <c r="B2755" s="97"/>
      <c r="C2755" s="325"/>
      <c r="D2755" s="97"/>
      <c r="E2755" s="97"/>
      <c r="F2755" s="97"/>
      <c r="G2755" s="97"/>
    </row>
    <row r="2756" spans="1:7" x14ac:dyDescent="0.2">
      <c r="A2756" s="97"/>
      <c r="B2756" s="97"/>
      <c r="C2756" s="325"/>
      <c r="D2756" s="97"/>
      <c r="E2756" s="97"/>
      <c r="F2756" s="97"/>
      <c r="G2756" s="97"/>
    </row>
    <row r="2757" spans="1:7" x14ac:dyDescent="0.2">
      <c r="A2757" s="97"/>
      <c r="B2757" s="97"/>
      <c r="C2757" s="325"/>
      <c r="D2757" s="97"/>
      <c r="E2757" s="97"/>
      <c r="F2757" s="97"/>
      <c r="G2757" s="97"/>
    </row>
    <row r="2758" spans="1:7" x14ac:dyDescent="0.2">
      <c r="A2758" s="97"/>
      <c r="B2758" s="97"/>
      <c r="C2758" s="325"/>
      <c r="D2758" s="97"/>
      <c r="E2758" s="97"/>
      <c r="F2758" s="97"/>
      <c r="G2758" s="97"/>
    </row>
    <row r="2759" spans="1:7" x14ac:dyDescent="0.2">
      <c r="A2759" s="97"/>
      <c r="B2759" s="97"/>
      <c r="C2759" s="325"/>
      <c r="D2759" s="97"/>
      <c r="E2759" s="97"/>
      <c r="F2759" s="97"/>
      <c r="G2759" s="97"/>
    </row>
    <row r="2760" spans="1:7" x14ac:dyDescent="0.2">
      <c r="A2760" s="97"/>
      <c r="B2760" s="97"/>
      <c r="C2760" s="325"/>
      <c r="D2760" s="97"/>
      <c r="E2760" s="97"/>
      <c r="F2760" s="97"/>
      <c r="G2760" s="97"/>
    </row>
    <row r="2761" spans="1:7" x14ac:dyDescent="0.2">
      <c r="A2761" s="97"/>
      <c r="B2761" s="97"/>
      <c r="C2761" s="325"/>
      <c r="D2761" s="97"/>
      <c r="E2761" s="97"/>
      <c r="F2761" s="97"/>
      <c r="G2761" s="97"/>
    </row>
    <row r="2762" spans="1:7" x14ac:dyDescent="0.2">
      <c r="A2762" s="97"/>
      <c r="B2762" s="97"/>
      <c r="C2762" s="325"/>
      <c r="D2762" s="97"/>
      <c r="E2762" s="97"/>
      <c r="F2762" s="97"/>
      <c r="G2762" s="97"/>
    </row>
    <row r="2763" spans="1:7" x14ac:dyDescent="0.2">
      <c r="A2763" s="97"/>
      <c r="B2763" s="97"/>
      <c r="C2763" s="325"/>
      <c r="D2763" s="97"/>
      <c r="E2763" s="97"/>
      <c r="F2763" s="97"/>
      <c r="G2763" s="97"/>
    </row>
    <row r="2764" spans="1:7" x14ac:dyDescent="0.2">
      <c r="A2764" s="97"/>
      <c r="B2764" s="97"/>
      <c r="C2764" s="325"/>
      <c r="D2764" s="97"/>
      <c r="E2764" s="97"/>
      <c r="F2764" s="97"/>
      <c r="G2764" s="97"/>
    </row>
    <row r="2765" spans="1:7" x14ac:dyDescent="0.2">
      <c r="A2765" s="97"/>
      <c r="B2765" s="97"/>
      <c r="C2765" s="325"/>
      <c r="D2765" s="97"/>
      <c r="E2765" s="97"/>
      <c r="F2765" s="97"/>
      <c r="G2765" s="97"/>
    </row>
    <row r="2766" spans="1:7" x14ac:dyDescent="0.2">
      <c r="A2766" s="97"/>
      <c r="B2766" s="97"/>
      <c r="C2766" s="325"/>
      <c r="D2766" s="97"/>
      <c r="E2766" s="97"/>
      <c r="F2766" s="97"/>
      <c r="G2766" s="97"/>
    </row>
    <row r="2767" spans="1:7" x14ac:dyDescent="0.2">
      <c r="A2767" s="97"/>
      <c r="B2767" s="97"/>
      <c r="C2767" s="325"/>
      <c r="D2767" s="97"/>
      <c r="E2767" s="97"/>
      <c r="F2767" s="97"/>
      <c r="G2767" s="97"/>
    </row>
    <row r="2768" spans="1:7" x14ac:dyDescent="0.2">
      <c r="A2768" s="97"/>
      <c r="B2768" s="97"/>
      <c r="C2768" s="325"/>
      <c r="D2768" s="97"/>
      <c r="E2768" s="97"/>
      <c r="F2768" s="97"/>
      <c r="G2768" s="97"/>
    </row>
    <row r="2769" spans="1:7" x14ac:dyDescent="0.2">
      <c r="A2769" s="97"/>
      <c r="B2769" s="97"/>
      <c r="C2769" s="325"/>
      <c r="D2769" s="97"/>
      <c r="E2769" s="97"/>
      <c r="F2769" s="97"/>
      <c r="G2769" s="97"/>
    </row>
    <row r="2770" spans="1:7" x14ac:dyDescent="0.2">
      <c r="A2770" s="97"/>
      <c r="B2770" s="97"/>
      <c r="C2770" s="325"/>
      <c r="D2770" s="97"/>
      <c r="E2770" s="97"/>
      <c r="F2770" s="97"/>
      <c r="G2770" s="97"/>
    </row>
    <row r="2771" spans="1:7" x14ac:dyDescent="0.2">
      <c r="A2771" s="97"/>
      <c r="B2771" s="97"/>
      <c r="C2771" s="325"/>
      <c r="D2771" s="97"/>
      <c r="E2771" s="97"/>
      <c r="F2771" s="97"/>
      <c r="G2771" s="97"/>
    </row>
    <row r="2772" spans="1:7" x14ac:dyDescent="0.2">
      <c r="A2772" s="97"/>
      <c r="B2772" s="97"/>
      <c r="C2772" s="325"/>
      <c r="D2772" s="97"/>
      <c r="E2772" s="97"/>
      <c r="F2772" s="97"/>
      <c r="G2772" s="97"/>
    </row>
    <row r="2773" spans="1:7" x14ac:dyDescent="0.2">
      <c r="A2773" s="97"/>
      <c r="B2773" s="97"/>
      <c r="C2773" s="325"/>
      <c r="D2773" s="97"/>
      <c r="E2773" s="97"/>
      <c r="F2773" s="97"/>
      <c r="G2773" s="97"/>
    </row>
    <row r="2774" spans="1:7" x14ac:dyDescent="0.2">
      <c r="A2774" s="97"/>
      <c r="B2774" s="97"/>
      <c r="C2774" s="325"/>
      <c r="D2774" s="97"/>
      <c r="E2774" s="97"/>
      <c r="F2774" s="97"/>
      <c r="G2774" s="97"/>
    </row>
    <row r="2775" spans="1:7" x14ac:dyDescent="0.2">
      <c r="A2775" s="97"/>
      <c r="B2775" s="97"/>
      <c r="C2775" s="325"/>
      <c r="D2775" s="97"/>
      <c r="E2775" s="97"/>
      <c r="F2775" s="97"/>
      <c r="G2775" s="97"/>
    </row>
    <row r="2776" spans="1:7" x14ac:dyDescent="0.2">
      <c r="A2776" s="97"/>
      <c r="B2776" s="97"/>
      <c r="C2776" s="325"/>
      <c r="D2776" s="97"/>
      <c r="E2776" s="97"/>
      <c r="F2776" s="97"/>
      <c r="G2776" s="97"/>
    </row>
    <row r="2777" spans="1:7" x14ac:dyDescent="0.2">
      <c r="A2777" s="97"/>
      <c r="B2777" s="97"/>
      <c r="C2777" s="325"/>
      <c r="D2777" s="97"/>
      <c r="E2777" s="97"/>
      <c r="F2777" s="97"/>
      <c r="G2777" s="97"/>
    </row>
    <row r="2778" spans="1:7" x14ac:dyDescent="0.2">
      <c r="A2778" s="97"/>
      <c r="B2778" s="97"/>
      <c r="C2778" s="325"/>
      <c r="D2778" s="97"/>
      <c r="E2778" s="97"/>
      <c r="F2778" s="97"/>
      <c r="G2778" s="97"/>
    </row>
    <row r="2779" spans="1:7" x14ac:dyDescent="0.2">
      <c r="A2779" s="97"/>
      <c r="B2779" s="97"/>
      <c r="C2779" s="325"/>
      <c r="D2779" s="97"/>
      <c r="E2779" s="97"/>
      <c r="F2779" s="97"/>
      <c r="G2779" s="97"/>
    </row>
    <row r="2780" spans="1:7" x14ac:dyDescent="0.2">
      <c r="A2780" s="97"/>
      <c r="B2780" s="97"/>
      <c r="C2780" s="325"/>
      <c r="D2780" s="97"/>
      <c r="E2780" s="97"/>
      <c r="F2780" s="97"/>
      <c r="G2780" s="97"/>
    </row>
    <row r="2781" spans="1:7" x14ac:dyDescent="0.2">
      <c r="A2781" s="97"/>
      <c r="B2781" s="97"/>
      <c r="C2781" s="325"/>
      <c r="D2781" s="97"/>
      <c r="E2781" s="97"/>
      <c r="F2781" s="97"/>
      <c r="G2781" s="97"/>
    </row>
    <row r="2782" spans="1:7" x14ac:dyDescent="0.2">
      <c r="A2782" s="97"/>
      <c r="B2782" s="97"/>
      <c r="C2782" s="325"/>
      <c r="D2782" s="97"/>
      <c r="E2782" s="97"/>
      <c r="F2782" s="97"/>
      <c r="G2782" s="97"/>
    </row>
    <row r="2783" spans="1:7" x14ac:dyDescent="0.2">
      <c r="A2783" s="97"/>
      <c r="B2783" s="97"/>
      <c r="C2783" s="325"/>
      <c r="D2783" s="97"/>
      <c r="E2783" s="97"/>
      <c r="F2783" s="97"/>
      <c r="G2783" s="97"/>
    </row>
    <row r="2784" spans="1:7" x14ac:dyDescent="0.2">
      <c r="A2784" s="97"/>
      <c r="B2784" s="97"/>
      <c r="C2784" s="325"/>
      <c r="D2784" s="97"/>
      <c r="E2784" s="97"/>
      <c r="F2784" s="97"/>
      <c r="G2784" s="97"/>
    </row>
    <row r="2785" spans="1:7" x14ac:dyDescent="0.2">
      <c r="A2785" s="97"/>
      <c r="B2785" s="97"/>
      <c r="C2785" s="325"/>
      <c r="D2785" s="97"/>
      <c r="E2785" s="97"/>
      <c r="F2785" s="97"/>
      <c r="G2785" s="97"/>
    </row>
    <row r="2786" spans="1:7" x14ac:dyDescent="0.2">
      <c r="A2786" s="97"/>
      <c r="B2786" s="97"/>
      <c r="C2786" s="325"/>
      <c r="D2786" s="97"/>
      <c r="E2786" s="97"/>
      <c r="F2786" s="97"/>
      <c r="G2786" s="97"/>
    </row>
    <row r="2787" spans="1:7" x14ac:dyDescent="0.2">
      <c r="A2787" s="97"/>
      <c r="B2787" s="97"/>
      <c r="C2787" s="325"/>
      <c r="D2787" s="97"/>
      <c r="E2787" s="97"/>
      <c r="F2787" s="97"/>
      <c r="G2787" s="97"/>
    </row>
    <row r="2788" spans="1:7" x14ac:dyDescent="0.2">
      <c r="A2788" s="97"/>
      <c r="B2788" s="97"/>
      <c r="C2788" s="325"/>
      <c r="D2788" s="97"/>
      <c r="E2788" s="97"/>
      <c r="F2788" s="97"/>
      <c r="G2788" s="97"/>
    </row>
    <row r="2789" spans="1:7" x14ac:dyDescent="0.2">
      <c r="A2789" s="97"/>
      <c r="B2789" s="97"/>
      <c r="C2789" s="325"/>
      <c r="D2789" s="97"/>
      <c r="E2789" s="97"/>
      <c r="F2789" s="97"/>
      <c r="G2789" s="97"/>
    </row>
    <row r="2790" spans="1:7" x14ac:dyDescent="0.2">
      <c r="A2790" s="97"/>
      <c r="B2790" s="97"/>
      <c r="C2790" s="325"/>
      <c r="D2790" s="97"/>
      <c r="E2790" s="97"/>
      <c r="F2790" s="97"/>
      <c r="G2790" s="97"/>
    </row>
    <row r="2791" spans="1:7" x14ac:dyDescent="0.2">
      <c r="A2791" s="97"/>
      <c r="B2791" s="97"/>
      <c r="C2791" s="325"/>
      <c r="D2791" s="97"/>
      <c r="E2791" s="97"/>
      <c r="F2791" s="97"/>
      <c r="G2791" s="97"/>
    </row>
    <row r="2792" spans="1:7" x14ac:dyDescent="0.2">
      <c r="A2792" s="97"/>
      <c r="B2792" s="97"/>
      <c r="C2792" s="325"/>
      <c r="D2792" s="97"/>
      <c r="E2792" s="97"/>
      <c r="F2792" s="97"/>
      <c r="G2792" s="97"/>
    </row>
    <row r="2793" spans="1:7" x14ac:dyDescent="0.2">
      <c r="A2793" s="97"/>
      <c r="B2793" s="97"/>
      <c r="C2793" s="325"/>
      <c r="D2793" s="97"/>
      <c r="E2793" s="97"/>
      <c r="F2793" s="97"/>
      <c r="G2793" s="97"/>
    </row>
    <row r="2794" spans="1:7" x14ac:dyDescent="0.2">
      <c r="A2794" s="97"/>
      <c r="B2794" s="97"/>
      <c r="C2794" s="325"/>
      <c r="D2794" s="97"/>
      <c r="E2794" s="97"/>
      <c r="F2794" s="97"/>
      <c r="G2794" s="97"/>
    </row>
    <row r="2795" spans="1:7" x14ac:dyDescent="0.2">
      <c r="A2795" s="97"/>
      <c r="B2795" s="97"/>
      <c r="C2795" s="325"/>
      <c r="D2795" s="97"/>
      <c r="E2795" s="97"/>
      <c r="F2795" s="97"/>
      <c r="G2795" s="97"/>
    </row>
    <row r="2796" spans="1:7" x14ac:dyDescent="0.2">
      <c r="A2796" s="97"/>
      <c r="B2796" s="97"/>
      <c r="C2796" s="325"/>
      <c r="D2796" s="97"/>
      <c r="E2796" s="97"/>
      <c r="F2796" s="97"/>
      <c r="G2796" s="97"/>
    </row>
    <row r="2797" spans="1:7" x14ac:dyDescent="0.2">
      <c r="A2797" s="97"/>
      <c r="B2797" s="97"/>
      <c r="C2797" s="325"/>
      <c r="D2797" s="97"/>
      <c r="E2797" s="97"/>
      <c r="F2797" s="97"/>
      <c r="G2797" s="97"/>
    </row>
    <row r="2798" spans="1:7" x14ac:dyDescent="0.2">
      <c r="A2798" s="97"/>
      <c r="B2798" s="97"/>
      <c r="C2798" s="325"/>
      <c r="D2798" s="97"/>
      <c r="E2798" s="97"/>
      <c r="F2798" s="97"/>
      <c r="G2798" s="97"/>
    </row>
    <row r="2799" spans="1:7" x14ac:dyDescent="0.2">
      <c r="A2799" s="97"/>
      <c r="B2799" s="97"/>
      <c r="C2799" s="325"/>
      <c r="D2799" s="97"/>
      <c r="E2799" s="97"/>
      <c r="F2799" s="97"/>
      <c r="G2799" s="97"/>
    </row>
    <row r="2800" spans="1:7" x14ac:dyDescent="0.2">
      <c r="A2800" s="97"/>
      <c r="B2800" s="97"/>
      <c r="C2800" s="325"/>
      <c r="D2800" s="97"/>
      <c r="E2800" s="97"/>
      <c r="F2800" s="97"/>
      <c r="G2800" s="97"/>
    </row>
    <row r="2801" spans="1:7" x14ac:dyDescent="0.2">
      <c r="A2801" s="97"/>
      <c r="B2801" s="97"/>
      <c r="C2801" s="325"/>
      <c r="D2801" s="97"/>
      <c r="E2801" s="97"/>
      <c r="F2801" s="97"/>
      <c r="G2801" s="97"/>
    </row>
    <row r="2802" spans="1:7" x14ac:dyDescent="0.2">
      <c r="A2802" s="97"/>
      <c r="B2802" s="97"/>
      <c r="C2802" s="325"/>
      <c r="D2802" s="97"/>
      <c r="E2802" s="97"/>
      <c r="F2802" s="97"/>
      <c r="G2802" s="97"/>
    </row>
    <row r="2803" spans="1:7" x14ac:dyDescent="0.2">
      <c r="A2803" s="97"/>
      <c r="B2803" s="97"/>
      <c r="C2803" s="325"/>
      <c r="D2803" s="97"/>
      <c r="E2803" s="97"/>
      <c r="F2803" s="97"/>
      <c r="G2803" s="97"/>
    </row>
    <row r="2804" spans="1:7" x14ac:dyDescent="0.2">
      <c r="A2804" s="97"/>
      <c r="B2804" s="97"/>
      <c r="C2804" s="325"/>
      <c r="D2804" s="97"/>
      <c r="E2804" s="97"/>
      <c r="F2804" s="97"/>
      <c r="G2804" s="97"/>
    </row>
    <row r="2805" spans="1:7" x14ac:dyDescent="0.2">
      <c r="A2805" s="97"/>
      <c r="B2805" s="97"/>
      <c r="C2805" s="325"/>
      <c r="D2805" s="97"/>
      <c r="E2805" s="97"/>
      <c r="F2805" s="97"/>
      <c r="G2805" s="97"/>
    </row>
    <row r="2806" spans="1:7" x14ac:dyDescent="0.2">
      <c r="A2806" s="97"/>
      <c r="B2806" s="97"/>
      <c r="C2806" s="325"/>
      <c r="D2806" s="97"/>
      <c r="E2806" s="97"/>
      <c r="F2806" s="97"/>
      <c r="G2806" s="97"/>
    </row>
    <row r="2807" spans="1:7" x14ac:dyDescent="0.2">
      <c r="A2807" s="97"/>
      <c r="B2807" s="97"/>
      <c r="C2807" s="325"/>
      <c r="D2807" s="97"/>
      <c r="E2807" s="97"/>
      <c r="F2807" s="97"/>
      <c r="G2807" s="97"/>
    </row>
    <row r="2808" spans="1:7" x14ac:dyDescent="0.2">
      <c r="A2808" s="97"/>
      <c r="B2808" s="97"/>
      <c r="C2808" s="325"/>
      <c r="D2808" s="97"/>
      <c r="E2808" s="97"/>
      <c r="F2808" s="97"/>
      <c r="G2808" s="97"/>
    </row>
    <row r="2809" spans="1:7" x14ac:dyDescent="0.2">
      <c r="A2809" s="97"/>
      <c r="B2809" s="97"/>
      <c r="C2809" s="325"/>
      <c r="D2809" s="97"/>
      <c r="E2809" s="97"/>
      <c r="F2809" s="97"/>
      <c r="G2809" s="97"/>
    </row>
    <row r="2810" spans="1:7" x14ac:dyDescent="0.2">
      <c r="A2810" s="97"/>
      <c r="B2810" s="97"/>
      <c r="C2810" s="325"/>
      <c r="D2810" s="97"/>
      <c r="E2810" s="97"/>
      <c r="F2810" s="97"/>
      <c r="G2810" s="97"/>
    </row>
    <row r="2811" spans="1:7" x14ac:dyDescent="0.2">
      <c r="A2811" s="97"/>
      <c r="B2811" s="97"/>
      <c r="C2811" s="325"/>
      <c r="D2811" s="97"/>
      <c r="E2811" s="97"/>
      <c r="F2811" s="97"/>
      <c r="G2811" s="97"/>
    </row>
    <row r="2812" spans="1:7" x14ac:dyDescent="0.2">
      <c r="A2812" s="97"/>
      <c r="B2812" s="97"/>
      <c r="C2812" s="325"/>
      <c r="D2812" s="97"/>
      <c r="E2812" s="97"/>
      <c r="F2812" s="97"/>
      <c r="G2812" s="97"/>
    </row>
    <row r="2813" spans="1:7" x14ac:dyDescent="0.2">
      <c r="A2813" s="97"/>
      <c r="B2813" s="97"/>
      <c r="C2813" s="325"/>
      <c r="D2813" s="97"/>
      <c r="E2813" s="97"/>
      <c r="F2813" s="97"/>
      <c r="G2813" s="97"/>
    </row>
    <row r="2814" spans="1:7" x14ac:dyDescent="0.2">
      <c r="A2814" s="97"/>
      <c r="B2814" s="97"/>
      <c r="C2814" s="325"/>
      <c r="D2814" s="97"/>
      <c r="E2814" s="97"/>
      <c r="F2814" s="97"/>
      <c r="G2814" s="97"/>
    </row>
    <row r="2815" spans="1:7" x14ac:dyDescent="0.2">
      <c r="A2815" s="97"/>
      <c r="B2815" s="97"/>
      <c r="C2815" s="325"/>
      <c r="D2815" s="97"/>
      <c r="E2815" s="97"/>
      <c r="F2815" s="97"/>
      <c r="G2815" s="97"/>
    </row>
    <row r="2816" spans="1:7" x14ac:dyDescent="0.2">
      <c r="A2816" s="97"/>
      <c r="B2816" s="97"/>
      <c r="C2816" s="325"/>
      <c r="D2816" s="97"/>
      <c r="E2816" s="97"/>
      <c r="F2816" s="97"/>
      <c r="G2816" s="97"/>
    </row>
    <row r="2817" spans="1:7" x14ac:dyDescent="0.2">
      <c r="A2817" s="97"/>
      <c r="B2817" s="97"/>
      <c r="C2817" s="325"/>
      <c r="D2817" s="97"/>
      <c r="E2817" s="97"/>
      <c r="F2817" s="97"/>
      <c r="G2817" s="97"/>
    </row>
    <row r="2818" spans="1:7" x14ac:dyDescent="0.2">
      <c r="A2818" s="97"/>
      <c r="B2818" s="97"/>
      <c r="C2818" s="325"/>
      <c r="D2818" s="97"/>
      <c r="E2818" s="97"/>
      <c r="F2818" s="97"/>
      <c r="G2818" s="97"/>
    </row>
    <row r="2819" spans="1:7" x14ac:dyDescent="0.2">
      <c r="A2819" s="97"/>
      <c r="B2819" s="97"/>
      <c r="C2819" s="325"/>
      <c r="D2819" s="97"/>
      <c r="E2819" s="97"/>
      <c r="F2819" s="97"/>
      <c r="G2819" s="97"/>
    </row>
    <row r="2820" spans="1:7" x14ac:dyDescent="0.2">
      <c r="A2820" s="97"/>
      <c r="B2820" s="97"/>
      <c r="C2820" s="325"/>
      <c r="D2820" s="97"/>
      <c r="E2820" s="97"/>
      <c r="F2820" s="97"/>
      <c r="G2820" s="97"/>
    </row>
    <row r="2821" spans="1:7" x14ac:dyDescent="0.2">
      <c r="A2821" s="97"/>
      <c r="B2821" s="97"/>
      <c r="C2821" s="325"/>
      <c r="D2821" s="97"/>
      <c r="E2821" s="97"/>
      <c r="F2821" s="97"/>
      <c r="G2821" s="97"/>
    </row>
    <row r="2822" spans="1:7" x14ac:dyDescent="0.2">
      <c r="A2822" s="97"/>
      <c r="B2822" s="97"/>
      <c r="C2822" s="325"/>
      <c r="D2822" s="97"/>
      <c r="E2822" s="97"/>
      <c r="F2822" s="97"/>
      <c r="G2822" s="97"/>
    </row>
    <row r="2823" spans="1:7" x14ac:dyDescent="0.2">
      <c r="A2823" s="97"/>
      <c r="B2823" s="97"/>
      <c r="C2823" s="325"/>
      <c r="D2823" s="97"/>
      <c r="E2823" s="97"/>
      <c r="F2823" s="97"/>
      <c r="G2823" s="97"/>
    </row>
    <row r="2824" spans="1:7" x14ac:dyDescent="0.2">
      <c r="A2824" s="97"/>
      <c r="B2824" s="97"/>
      <c r="C2824" s="325"/>
      <c r="D2824" s="97"/>
      <c r="E2824" s="97"/>
      <c r="F2824" s="97"/>
      <c r="G2824" s="97"/>
    </row>
    <row r="2825" spans="1:7" x14ac:dyDescent="0.2">
      <c r="A2825" s="97"/>
      <c r="B2825" s="97"/>
      <c r="C2825" s="325"/>
      <c r="D2825" s="97"/>
      <c r="E2825" s="97"/>
      <c r="F2825" s="97"/>
      <c r="G2825" s="97"/>
    </row>
    <row r="2826" spans="1:7" x14ac:dyDescent="0.2">
      <c r="A2826" s="97"/>
      <c r="B2826" s="97"/>
      <c r="C2826" s="325"/>
      <c r="D2826" s="97"/>
      <c r="E2826" s="97"/>
      <c r="F2826" s="97"/>
      <c r="G2826" s="97"/>
    </row>
    <row r="2827" spans="1:7" x14ac:dyDescent="0.2">
      <c r="A2827" s="97"/>
      <c r="B2827" s="97"/>
      <c r="C2827" s="325"/>
      <c r="D2827" s="97"/>
      <c r="E2827" s="97"/>
      <c r="F2827" s="97"/>
      <c r="G2827" s="97"/>
    </row>
    <row r="2828" spans="1:7" x14ac:dyDescent="0.2">
      <c r="A2828" s="97"/>
      <c r="B2828" s="97"/>
      <c r="C2828" s="325"/>
      <c r="D2828" s="97"/>
      <c r="E2828" s="97"/>
      <c r="F2828" s="97"/>
      <c r="G2828" s="97"/>
    </row>
    <row r="2829" spans="1:7" x14ac:dyDescent="0.2">
      <c r="A2829" s="97"/>
      <c r="B2829" s="97"/>
      <c r="C2829" s="325"/>
      <c r="D2829" s="97"/>
      <c r="E2829" s="97"/>
      <c r="F2829" s="97"/>
      <c r="G2829" s="97"/>
    </row>
    <row r="2830" spans="1:7" x14ac:dyDescent="0.2">
      <c r="A2830" s="97"/>
      <c r="B2830" s="97"/>
      <c r="C2830" s="325"/>
      <c r="D2830" s="97"/>
      <c r="E2830" s="97"/>
      <c r="F2830" s="97"/>
      <c r="G2830" s="97"/>
    </row>
    <row r="2831" spans="1:7" x14ac:dyDescent="0.2">
      <c r="A2831" s="97"/>
      <c r="B2831" s="97"/>
      <c r="C2831" s="325"/>
      <c r="D2831" s="97"/>
      <c r="E2831" s="97"/>
      <c r="F2831" s="97"/>
      <c r="G2831" s="97"/>
    </row>
    <row r="2832" spans="1:7" x14ac:dyDescent="0.2">
      <c r="A2832" s="97"/>
      <c r="B2832" s="97"/>
      <c r="C2832" s="325"/>
      <c r="D2832" s="97"/>
      <c r="E2832" s="97"/>
      <c r="F2832" s="97"/>
      <c r="G2832" s="97"/>
    </row>
    <row r="2833" spans="1:7" x14ac:dyDescent="0.2">
      <c r="A2833" s="97"/>
      <c r="B2833" s="97"/>
      <c r="C2833" s="325"/>
      <c r="D2833" s="97"/>
      <c r="E2833" s="97"/>
      <c r="F2833" s="97"/>
      <c r="G2833" s="97"/>
    </row>
    <row r="2834" spans="1:7" x14ac:dyDescent="0.2">
      <c r="A2834" s="97"/>
      <c r="B2834" s="97"/>
      <c r="C2834" s="325"/>
      <c r="D2834" s="97"/>
      <c r="E2834" s="97"/>
      <c r="F2834" s="97"/>
      <c r="G2834" s="97"/>
    </row>
    <row r="2835" spans="1:7" x14ac:dyDescent="0.2">
      <c r="A2835" s="97"/>
      <c r="B2835" s="97"/>
      <c r="C2835" s="325"/>
      <c r="D2835" s="97"/>
      <c r="E2835" s="97"/>
      <c r="F2835" s="97"/>
      <c r="G2835" s="97"/>
    </row>
    <row r="2836" spans="1:7" x14ac:dyDescent="0.2">
      <c r="A2836" s="97"/>
      <c r="B2836" s="97"/>
      <c r="C2836" s="325"/>
      <c r="D2836" s="97"/>
      <c r="E2836" s="97"/>
      <c r="F2836" s="97"/>
      <c r="G2836" s="97"/>
    </row>
    <row r="2837" spans="1:7" x14ac:dyDescent="0.2">
      <c r="A2837" s="97"/>
      <c r="B2837" s="97"/>
      <c r="C2837" s="325"/>
      <c r="D2837" s="97"/>
      <c r="E2837" s="97"/>
      <c r="F2837" s="97"/>
      <c r="G2837" s="97"/>
    </row>
    <row r="2838" spans="1:7" x14ac:dyDescent="0.2">
      <c r="A2838" s="97"/>
      <c r="B2838" s="97"/>
      <c r="C2838" s="325"/>
      <c r="D2838" s="97"/>
      <c r="E2838" s="97"/>
      <c r="F2838" s="97"/>
      <c r="G2838" s="97"/>
    </row>
    <row r="2839" spans="1:7" x14ac:dyDescent="0.2">
      <c r="A2839" s="97"/>
      <c r="B2839" s="97"/>
      <c r="C2839" s="325"/>
      <c r="D2839" s="97"/>
      <c r="E2839" s="97"/>
      <c r="F2839" s="97"/>
      <c r="G2839" s="97"/>
    </row>
    <row r="2840" spans="1:7" x14ac:dyDescent="0.2">
      <c r="A2840" s="97"/>
      <c r="B2840" s="97"/>
      <c r="C2840" s="325"/>
      <c r="D2840" s="97"/>
      <c r="E2840" s="97"/>
      <c r="F2840" s="97"/>
      <c r="G2840" s="97"/>
    </row>
    <row r="2841" spans="1:7" x14ac:dyDescent="0.2">
      <c r="A2841" s="97"/>
      <c r="B2841" s="97"/>
      <c r="C2841" s="325"/>
      <c r="D2841" s="97"/>
      <c r="E2841" s="97"/>
      <c r="F2841" s="97"/>
      <c r="G2841" s="97"/>
    </row>
    <row r="2842" spans="1:7" x14ac:dyDescent="0.2">
      <c r="A2842" s="97"/>
      <c r="B2842" s="97"/>
      <c r="C2842" s="325"/>
      <c r="D2842" s="97"/>
      <c r="E2842" s="97"/>
      <c r="F2842" s="97"/>
      <c r="G2842" s="97"/>
    </row>
    <row r="2843" spans="1:7" x14ac:dyDescent="0.2">
      <c r="A2843" s="97"/>
      <c r="B2843" s="97"/>
      <c r="C2843" s="325"/>
      <c r="D2843" s="97"/>
      <c r="E2843" s="97"/>
      <c r="F2843" s="97"/>
      <c r="G2843" s="97"/>
    </row>
    <row r="2844" spans="1:7" x14ac:dyDescent="0.2">
      <c r="A2844" s="97"/>
      <c r="B2844" s="97"/>
      <c r="C2844" s="325"/>
      <c r="D2844" s="97"/>
      <c r="E2844" s="97"/>
      <c r="F2844" s="97"/>
      <c r="G2844" s="97"/>
    </row>
    <row r="2845" spans="1:7" x14ac:dyDescent="0.2">
      <c r="A2845" s="97"/>
      <c r="B2845" s="97"/>
      <c r="C2845" s="325"/>
      <c r="D2845" s="97"/>
      <c r="E2845" s="97"/>
      <c r="F2845" s="97"/>
      <c r="G2845" s="97"/>
    </row>
    <row r="2846" spans="1:7" x14ac:dyDescent="0.2">
      <c r="A2846" s="97"/>
      <c r="B2846" s="97"/>
      <c r="C2846" s="325"/>
      <c r="D2846" s="97"/>
      <c r="E2846" s="97"/>
      <c r="F2846" s="97"/>
      <c r="G2846" s="97"/>
    </row>
    <row r="2847" spans="1:7" x14ac:dyDescent="0.2">
      <c r="A2847" s="97"/>
      <c r="B2847" s="97"/>
      <c r="C2847" s="325"/>
      <c r="D2847" s="97"/>
      <c r="E2847" s="97"/>
      <c r="F2847" s="97"/>
      <c r="G2847" s="97"/>
    </row>
    <row r="2848" spans="1:7" x14ac:dyDescent="0.2">
      <c r="A2848" s="97"/>
      <c r="B2848" s="97"/>
      <c r="C2848" s="325"/>
      <c r="D2848" s="97"/>
      <c r="E2848" s="97"/>
      <c r="F2848" s="97"/>
      <c r="G2848" s="97"/>
    </row>
    <row r="2849" spans="1:7" x14ac:dyDescent="0.2">
      <c r="A2849" s="97"/>
      <c r="B2849" s="97"/>
      <c r="C2849" s="325"/>
      <c r="D2849" s="97"/>
      <c r="E2849" s="97"/>
      <c r="F2849" s="97"/>
      <c r="G2849" s="97"/>
    </row>
    <row r="2850" spans="1:7" x14ac:dyDescent="0.2">
      <c r="A2850" s="97"/>
      <c r="B2850" s="97"/>
      <c r="C2850" s="325"/>
      <c r="D2850" s="97"/>
      <c r="E2850" s="97"/>
      <c r="F2850" s="97"/>
      <c r="G2850" s="97"/>
    </row>
    <row r="2851" spans="1:7" x14ac:dyDescent="0.2">
      <c r="A2851" s="97"/>
      <c r="B2851" s="97"/>
      <c r="C2851" s="325"/>
      <c r="D2851" s="97"/>
      <c r="E2851" s="97"/>
      <c r="F2851" s="97"/>
      <c r="G2851" s="97"/>
    </row>
    <row r="2852" spans="1:7" x14ac:dyDescent="0.2">
      <c r="A2852" s="97"/>
      <c r="B2852" s="97"/>
      <c r="C2852" s="325"/>
      <c r="D2852" s="97"/>
      <c r="E2852" s="97"/>
      <c r="F2852" s="97"/>
      <c r="G2852" s="97"/>
    </row>
    <row r="2853" spans="1:7" x14ac:dyDescent="0.2">
      <c r="A2853" s="97"/>
      <c r="B2853" s="97"/>
      <c r="C2853" s="325"/>
      <c r="D2853" s="97"/>
      <c r="E2853" s="97"/>
      <c r="F2853" s="97"/>
      <c r="G2853" s="97"/>
    </row>
    <row r="2854" spans="1:7" x14ac:dyDescent="0.2">
      <c r="A2854" s="97"/>
      <c r="B2854" s="97"/>
      <c r="C2854" s="325"/>
      <c r="D2854" s="97"/>
      <c r="E2854" s="97"/>
      <c r="F2854" s="97"/>
      <c r="G2854" s="97"/>
    </row>
    <row r="2855" spans="1:7" x14ac:dyDescent="0.2">
      <c r="A2855" s="97"/>
      <c r="B2855" s="97"/>
      <c r="C2855" s="325"/>
      <c r="D2855" s="97"/>
      <c r="E2855" s="97"/>
      <c r="F2855" s="97"/>
      <c r="G2855" s="97"/>
    </row>
    <row r="2856" spans="1:7" x14ac:dyDescent="0.2">
      <c r="A2856" s="97"/>
      <c r="B2856" s="97"/>
      <c r="C2856" s="325"/>
      <c r="D2856" s="97"/>
      <c r="E2856" s="97"/>
      <c r="F2856" s="97"/>
      <c r="G2856" s="97"/>
    </row>
    <row r="2857" spans="1:7" x14ac:dyDescent="0.2">
      <c r="A2857" s="97"/>
      <c r="B2857" s="97"/>
      <c r="C2857" s="325"/>
      <c r="D2857" s="97"/>
      <c r="E2857" s="97"/>
      <c r="F2857" s="97"/>
      <c r="G2857" s="97"/>
    </row>
    <row r="2858" spans="1:7" x14ac:dyDescent="0.2">
      <c r="A2858" s="97"/>
      <c r="B2858" s="97"/>
      <c r="C2858" s="325"/>
      <c r="D2858" s="97"/>
      <c r="E2858" s="97"/>
      <c r="F2858" s="97"/>
      <c r="G2858" s="97"/>
    </row>
    <row r="2859" spans="1:7" x14ac:dyDescent="0.2">
      <c r="A2859" s="97"/>
      <c r="B2859" s="97"/>
      <c r="C2859" s="325"/>
      <c r="D2859" s="97"/>
      <c r="E2859" s="97"/>
      <c r="F2859" s="97"/>
      <c r="G2859" s="97"/>
    </row>
    <row r="2860" spans="1:7" x14ac:dyDescent="0.2">
      <c r="A2860" s="97"/>
      <c r="B2860" s="97"/>
      <c r="C2860" s="325"/>
      <c r="D2860" s="97"/>
      <c r="E2860" s="97"/>
      <c r="F2860" s="97"/>
      <c r="G2860" s="97"/>
    </row>
    <row r="2861" spans="1:7" x14ac:dyDescent="0.2">
      <c r="A2861" s="97"/>
      <c r="B2861" s="97"/>
      <c r="C2861" s="325"/>
      <c r="D2861" s="97"/>
      <c r="E2861" s="97"/>
      <c r="F2861" s="97"/>
      <c r="G2861" s="97"/>
    </row>
    <row r="2862" spans="1:7" x14ac:dyDescent="0.2">
      <c r="A2862" s="97"/>
      <c r="B2862" s="97"/>
      <c r="C2862" s="325"/>
      <c r="D2862" s="97"/>
      <c r="E2862" s="97"/>
      <c r="F2862" s="97"/>
      <c r="G2862" s="97"/>
    </row>
    <row r="2863" spans="1:7" x14ac:dyDescent="0.2">
      <c r="A2863" s="97"/>
      <c r="B2863" s="97"/>
      <c r="C2863" s="325"/>
      <c r="D2863" s="97"/>
      <c r="E2863" s="97"/>
      <c r="F2863" s="97"/>
      <c r="G2863" s="97"/>
    </row>
    <row r="2864" spans="1:7" x14ac:dyDescent="0.2">
      <c r="A2864" s="97"/>
      <c r="B2864" s="97"/>
      <c r="C2864" s="325"/>
      <c r="D2864" s="97"/>
      <c r="E2864" s="97"/>
      <c r="F2864" s="97"/>
      <c r="G2864" s="97"/>
    </row>
    <row r="2865" spans="1:7" x14ac:dyDescent="0.2">
      <c r="A2865" s="97"/>
      <c r="B2865" s="97"/>
      <c r="C2865" s="325"/>
      <c r="D2865" s="97"/>
      <c r="E2865" s="97"/>
      <c r="F2865" s="97"/>
      <c r="G2865" s="97"/>
    </row>
    <row r="2866" spans="1:7" x14ac:dyDescent="0.2">
      <c r="A2866" s="97"/>
      <c r="B2866" s="97"/>
      <c r="C2866" s="325"/>
      <c r="D2866" s="97"/>
      <c r="E2866" s="97"/>
      <c r="F2866" s="97"/>
      <c r="G2866" s="97"/>
    </row>
    <row r="2867" spans="1:7" x14ac:dyDescent="0.2">
      <c r="A2867" s="97"/>
      <c r="B2867" s="97"/>
      <c r="C2867" s="325"/>
      <c r="D2867" s="97"/>
      <c r="E2867" s="97"/>
      <c r="F2867" s="97"/>
      <c r="G2867" s="97"/>
    </row>
    <row r="2868" spans="1:7" x14ac:dyDescent="0.2">
      <c r="A2868" s="97"/>
      <c r="B2868" s="97"/>
      <c r="C2868" s="325"/>
      <c r="D2868" s="97"/>
      <c r="E2868" s="97"/>
      <c r="F2868" s="97"/>
      <c r="G2868" s="97"/>
    </row>
    <row r="2869" spans="1:7" x14ac:dyDescent="0.2">
      <c r="A2869" s="97"/>
      <c r="B2869" s="97"/>
      <c r="C2869" s="325"/>
      <c r="D2869" s="97"/>
      <c r="E2869" s="97"/>
      <c r="F2869" s="97"/>
      <c r="G2869" s="97"/>
    </row>
    <row r="2870" spans="1:7" x14ac:dyDescent="0.2">
      <c r="A2870" s="97"/>
      <c r="B2870" s="97"/>
      <c r="C2870" s="325"/>
      <c r="D2870" s="97"/>
      <c r="E2870" s="97"/>
      <c r="F2870" s="97"/>
      <c r="G2870" s="97"/>
    </row>
    <row r="2871" spans="1:7" x14ac:dyDescent="0.2">
      <c r="A2871" s="97"/>
      <c r="B2871" s="97"/>
      <c r="C2871" s="325"/>
      <c r="D2871" s="97"/>
      <c r="E2871" s="97"/>
      <c r="F2871" s="97"/>
      <c r="G2871" s="97"/>
    </row>
    <row r="2872" spans="1:7" x14ac:dyDescent="0.2">
      <c r="A2872" s="97"/>
      <c r="B2872" s="97"/>
      <c r="C2872" s="325"/>
      <c r="D2872" s="97"/>
      <c r="E2872" s="97"/>
      <c r="F2872" s="97"/>
      <c r="G2872" s="97"/>
    </row>
    <row r="2873" spans="1:7" x14ac:dyDescent="0.2">
      <c r="A2873" s="97"/>
      <c r="B2873" s="97"/>
      <c r="C2873" s="325"/>
      <c r="D2873" s="97"/>
      <c r="E2873" s="97"/>
      <c r="F2873" s="97"/>
      <c r="G2873" s="97"/>
    </row>
    <row r="2874" spans="1:7" x14ac:dyDescent="0.2">
      <c r="A2874" s="97"/>
      <c r="B2874" s="97"/>
      <c r="C2874" s="325"/>
      <c r="D2874" s="97"/>
      <c r="E2874" s="97"/>
      <c r="F2874" s="97"/>
      <c r="G2874" s="97"/>
    </row>
    <row r="2875" spans="1:7" x14ac:dyDescent="0.2">
      <c r="A2875" s="97"/>
      <c r="B2875" s="97"/>
      <c r="C2875" s="325"/>
      <c r="D2875" s="97"/>
      <c r="E2875" s="97"/>
      <c r="F2875" s="97"/>
      <c r="G2875" s="97"/>
    </row>
    <row r="2876" spans="1:7" x14ac:dyDescent="0.2">
      <c r="A2876" s="97"/>
      <c r="B2876" s="97"/>
      <c r="C2876" s="325"/>
      <c r="D2876" s="97"/>
      <c r="E2876" s="97"/>
      <c r="F2876" s="97"/>
      <c r="G2876" s="97"/>
    </row>
    <row r="2877" spans="1:7" x14ac:dyDescent="0.2">
      <c r="A2877" s="97"/>
      <c r="B2877" s="97"/>
      <c r="C2877" s="325"/>
      <c r="D2877" s="97"/>
      <c r="E2877" s="97"/>
      <c r="F2877" s="97"/>
      <c r="G2877" s="97"/>
    </row>
    <row r="2878" spans="1:7" x14ac:dyDescent="0.2">
      <c r="A2878" s="97"/>
      <c r="B2878" s="97"/>
      <c r="C2878" s="325"/>
      <c r="D2878" s="97"/>
      <c r="E2878" s="97"/>
      <c r="F2878" s="97"/>
      <c r="G2878" s="97"/>
    </row>
    <row r="2879" spans="1:7" x14ac:dyDescent="0.2">
      <c r="A2879" s="97"/>
      <c r="B2879" s="97"/>
      <c r="C2879" s="325"/>
      <c r="D2879" s="97"/>
      <c r="E2879" s="97"/>
      <c r="F2879" s="97"/>
      <c r="G2879" s="97"/>
    </row>
    <row r="2880" spans="1:7" x14ac:dyDescent="0.2">
      <c r="A2880" s="97"/>
      <c r="B2880" s="97"/>
      <c r="C2880" s="325"/>
      <c r="D2880" s="97"/>
      <c r="E2880" s="97"/>
      <c r="F2880" s="97"/>
      <c r="G2880" s="97"/>
    </row>
    <row r="2881" spans="1:7" x14ac:dyDescent="0.2">
      <c r="A2881" s="97"/>
      <c r="B2881" s="97"/>
      <c r="C2881" s="325"/>
      <c r="D2881" s="97"/>
      <c r="E2881" s="97"/>
      <c r="F2881" s="97"/>
      <c r="G2881" s="97"/>
    </row>
    <row r="2882" spans="1:7" x14ac:dyDescent="0.2">
      <c r="A2882" s="97"/>
      <c r="B2882" s="97"/>
      <c r="C2882" s="325"/>
      <c r="D2882" s="97"/>
      <c r="E2882" s="97"/>
      <c r="F2882" s="97"/>
      <c r="G2882" s="97"/>
    </row>
    <row r="2883" spans="1:7" x14ac:dyDescent="0.2">
      <c r="A2883" s="97"/>
      <c r="B2883" s="97"/>
      <c r="C2883" s="325"/>
      <c r="D2883" s="97"/>
      <c r="E2883" s="97"/>
      <c r="F2883" s="97"/>
      <c r="G2883" s="97"/>
    </row>
    <row r="2884" spans="1:7" x14ac:dyDescent="0.2">
      <c r="A2884" s="97"/>
      <c r="B2884" s="97"/>
      <c r="C2884" s="325"/>
      <c r="D2884" s="97"/>
      <c r="E2884" s="97"/>
      <c r="F2884" s="97"/>
      <c r="G2884" s="97"/>
    </row>
    <row r="2885" spans="1:7" x14ac:dyDescent="0.2">
      <c r="A2885" s="97"/>
      <c r="B2885" s="97"/>
      <c r="C2885" s="325"/>
      <c r="D2885" s="97"/>
      <c r="E2885" s="97"/>
      <c r="F2885" s="97"/>
      <c r="G2885" s="97"/>
    </row>
    <row r="2886" spans="1:7" x14ac:dyDescent="0.2">
      <c r="A2886" s="97"/>
      <c r="B2886" s="97"/>
      <c r="C2886" s="325"/>
      <c r="D2886" s="97"/>
      <c r="E2886" s="97"/>
      <c r="F2886" s="97"/>
      <c r="G2886" s="97"/>
    </row>
    <row r="2887" spans="1:7" x14ac:dyDescent="0.2">
      <c r="A2887" s="97"/>
      <c r="B2887" s="97"/>
      <c r="C2887" s="325"/>
      <c r="D2887" s="97"/>
      <c r="E2887" s="97"/>
      <c r="F2887" s="97"/>
      <c r="G2887" s="97"/>
    </row>
    <row r="2888" spans="1:7" x14ac:dyDescent="0.2">
      <c r="A2888" s="97"/>
      <c r="B2888" s="97"/>
      <c r="C2888" s="325"/>
      <c r="D2888" s="97"/>
      <c r="E2888" s="97"/>
      <c r="F2888" s="97"/>
      <c r="G2888" s="97"/>
    </row>
    <row r="2889" spans="1:7" x14ac:dyDescent="0.2">
      <c r="A2889" s="97"/>
      <c r="B2889" s="97"/>
      <c r="C2889" s="325"/>
      <c r="D2889" s="97"/>
      <c r="E2889" s="97"/>
      <c r="F2889" s="97"/>
      <c r="G2889" s="97"/>
    </row>
    <row r="2890" spans="1:7" x14ac:dyDescent="0.2">
      <c r="A2890" s="97"/>
      <c r="B2890" s="97"/>
      <c r="C2890" s="325"/>
      <c r="D2890" s="97"/>
      <c r="E2890" s="97"/>
      <c r="F2890" s="97"/>
      <c r="G2890" s="97"/>
    </row>
    <row r="2891" spans="1:7" x14ac:dyDescent="0.2">
      <c r="A2891" s="97"/>
      <c r="B2891" s="97"/>
      <c r="C2891" s="325"/>
      <c r="D2891" s="97"/>
      <c r="E2891" s="97"/>
      <c r="F2891" s="97"/>
      <c r="G2891" s="97"/>
    </row>
    <row r="2892" spans="1:7" x14ac:dyDescent="0.2">
      <c r="A2892" s="97"/>
      <c r="B2892" s="97"/>
      <c r="C2892" s="325"/>
      <c r="D2892" s="97"/>
      <c r="E2892" s="97"/>
      <c r="F2892" s="97"/>
      <c r="G2892" s="97"/>
    </row>
    <row r="2893" spans="1:7" x14ac:dyDescent="0.2">
      <c r="A2893" s="97"/>
      <c r="B2893" s="97"/>
      <c r="C2893" s="325"/>
      <c r="D2893" s="97"/>
      <c r="E2893" s="97"/>
      <c r="F2893" s="97"/>
      <c r="G2893" s="97"/>
    </row>
    <row r="2894" spans="1:7" x14ac:dyDescent="0.2">
      <c r="A2894" s="97"/>
      <c r="B2894" s="97"/>
      <c r="C2894" s="325"/>
      <c r="D2894" s="97"/>
      <c r="E2894" s="97"/>
      <c r="F2894" s="97"/>
      <c r="G2894" s="97"/>
    </row>
    <row r="2895" spans="1:7" x14ac:dyDescent="0.2">
      <c r="A2895" s="97"/>
      <c r="B2895" s="97"/>
      <c r="C2895" s="325"/>
      <c r="D2895" s="97"/>
      <c r="E2895" s="97"/>
      <c r="F2895" s="97"/>
      <c r="G2895" s="97"/>
    </row>
    <row r="2896" spans="1:7" x14ac:dyDescent="0.2">
      <c r="A2896" s="97"/>
      <c r="B2896" s="97"/>
      <c r="C2896" s="325"/>
      <c r="D2896" s="97"/>
      <c r="E2896" s="97"/>
      <c r="F2896" s="97"/>
      <c r="G2896" s="97"/>
    </row>
    <row r="2897" spans="1:7" x14ac:dyDescent="0.2">
      <c r="A2897" s="97"/>
      <c r="B2897" s="97"/>
      <c r="C2897" s="325"/>
      <c r="D2897" s="97"/>
      <c r="E2897" s="97"/>
      <c r="F2897" s="97"/>
      <c r="G2897" s="97"/>
    </row>
    <row r="2898" spans="1:7" x14ac:dyDescent="0.2">
      <c r="A2898" s="97"/>
      <c r="B2898" s="97"/>
      <c r="C2898" s="325"/>
      <c r="D2898" s="97"/>
      <c r="E2898" s="97"/>
      <c r="F2898" s="97"/>
      <c r="G2898" s="97"/>
    </row>
    <row r="2899" spans="1:7" x14ac:dyDescent="0.2">
      <c r="A2899" s="97"/>
      <c r="B2899" s="97"/>
      <c r="C2899" s="325"/>
      <c r="D2899" s="97"/>
      <c r="E2899" s="97"/>
      <c r="F2899" s="97"/>
      <c r="G2899" s="97"/>
    </row>
    <row r="2900" spans="1:7" x14ac:dyDescent="0.2">
      <c r="A2900" s="97"/>
      <c r="B2900" s="97"/>
      <c r="C2900" s="325"/>
      <c r="D2900" s="97"/>
      <c r="E2900" s="97"/>
      <c r="F2900" s="97"/>
      <c r="G2900" s="97"/>
    </row>
    <row r="2901" spans="1:7" x14ac:dyDescent="0.2">
      <c r="A2901" s="97"/>
      <c r="B2901" s="97"/>
      <c r="C2901" s="325"/>
      <c r="D2901" s="97"/>
      <c r="E2901" s="97"/>
      <c r="F2901" s="97"/>
      <c r="G2901" s="97"/>
    </row>
    <row r="2902" spans="1:7" x14ac:dyDescent="0.2">
      <c r="A2902" s="97"/>
      <c r="B2902" s="97"/>
      <c r="C2902" s="325"/>
      <c r="D2902" s="97"/>
      <c r="E2902" s="97"/>
      <c r="F2902" s="97"/>
      <c r="G2902" s="97"/>
    </row>
    <row r="2903" spans="1:7" x14ac:dyDescent="0.2">
      <c r="A2903" s="97"/>
      <c r="B2903" s="97"/>
      <c r="C2903" s="325"/>
      <c r="D2903" s="97"/>
      <c r="E2903" s="97"/>
      <c r="F2903" s="97"/>
      <c r="G2903" s="97"/>
    </row>
    <row r="2904" spans="1:7" x14ac:dyDescent="0.2">
      <c r="A2904" s="97"/>
      <c r="B2904" s="97"/>
      <c r="C2904" s="325"/>
      <c r="D2904" s="97"/>
      <c r="E2904" s="97"/>
      <c r="F2904" s="97"/>
      <c r="G2904" s="97"/>
    </row>
    <row r="2905" spans="1:7" x14ac:dyDescent="0.2">
      <c r="A2905" s="97"/>
      <c r="B2905" s="97"/>
      <c r="C2905" s="325"/>
      <c r="D2905" s="97"/>
      <c r="E2905" s="97"/>
      <c r="F2905" s="97"/>
      <c r="G2905" s="97"/>
    </row>
    <row r="2906" spans="1:7" x14ac:dyDescent="0.2">
      <c r="A2906" s="97"/>
      <c r="B2906" s="97"/>
      <c r="C2906" s="325"/>
      <c r="D2906" s="97"/>
      <c r="E2906" s="97"/>
      <c r="F2906" s="97"/>
      <c r="G2906" s="97"/>
    </row>
    <row r="2907" spans="1:7" x14ac:dyDescent="0.2">
      <c r="A2907" s="97"/>
      <c r="B2907" s="97"/>
      <c r="C2907" s="325"/>
      <c r="D2907" s="97"/>
      <c r="E2907" s="97"/>
      <c r="F2907" s="97"/>
      <c r="G2907" s="97"/>
    </row>
    <row r="2908" spans="1:7" x14ac:dyDescent="0.2">
      <c r="A2908" s="97"/>
      <c r="B2908" s="97"/>
      <c r="C2908" s="325"/>
      <c r="D2908" s="97"/>
      <c r="E2908" s="97"/>
      <c r="F2908" s="97"/>
      <c r="G2908" s="97"/>
    </row>
    <row r="2909" spans="1:7" x14ac:dyDescent="0.2">
      <c r="A2909" s="97"/>
      <c r="B2909" s="97"/>
      <c r="C2909" s="325"/>
      <c r="D2909" s="97"/>
      <c r="E2909" s="97"/>
      <c r="F2909" s="97"/>
      <c r="G2909" s="97"/>
    </row>
    <row r="2910" spans="1:7" x14ac:dyDescent="0.2">
      <c r="A2910" s="97"/>
      <c r="B2910" s="97"/>
      <c r="C2910" s="325"/>
      <c r="D2910" s="97"/>
      <c r="E2910" s="97"/>
      <c r="F2910" s="97"/>
      <c r="G2910" s="97"/>
    </row>
    <row r="2911" spans="1:7" x14ac:dyDescent="0.2">
      <c r="A2911" s="97"/>
      <c r="B2911" s="97"/>
      <c r="C2911" s="325"/>
      <c r="D2911" s="97"/>
      <c r="E2911" s="97"/>
      <c r="F2911" s="97"/>
      <c r="G2911" s="97"/>
    </row>
    <row r="2912" spans="1:7" x14ac:dyDescent="0.2">
      <c r="A2912" s="97"/>
      <c r="B2912" s="97"/>
      <c r="C2912" s="325"/>
      <c r="D2912" s="97"/>
      <c r="E2912" s="97"/>
      <c r="F2912" s="97"/>
      <c r="G2912" s="97"/>
    </row>
    <row r="2913" spans="1:7" x14ac:dyDescent="0.2">
      <c r="A2913" s="97"/>
      <c r="B2913" s="97"/>
      <c r="C2913" s="325"/>
      <c r="D2913" s="97"/>
      <c r="E2913" s="97"/>
      <c r="F2913" s="97"/>
      <c r="G2913" s="97"/>
    </row>
    <row r="2914" spans="1:7" x14ac:dyDescent="0.2">
      <c r="A2914" s="97"/>
      <c r="B2914" s="97"/>
      <c r="C2914" s="325"/>
      <c r="D2914" s="97"/>
      <c r="E2914" s="97"/>
      <c r="F2914" s="97"/>
      <c r="G2914" s="97"/>
    </row>
    <row r="2915" spans="1:7" x14ac:dyDescent="0.2">
      <c r="A2915" s="97"/>
      <c r="B2915" s="97"/>
      <c r="C2915" s="325"/>
      <c r="D2915" s="97"/>
      <c r="E2915" s="97"/>
      <c r="F2915" s="97"/>
      <c r="G2915" s="97"/>
    </row>
    <row r="2916" spans="1:7" x14ac:dyDescent="0.2">
      <c r="A2916" s="97"/>
      <c r="B2916" s="97"/>
      <c r="C2916" s="325"/>
      <c r="D2916" s="97"/>
      <c r="E2916" s="97"/>
      <c r="F2916" s="97"/>
      <c r="G2916" s="97"/>
    </row>
    <row r="2917" spans="1:7" x14ac:dyDescent="0.2">
      <c r="A2917" s="97"/>
      <c r="B2917" s="97"/>
      <c r="C2917" s="325"/>
      <c r="D2917" s="97"/>
      <c r="E2917" s="97"/>
      <c r="F2917" s="97"/>
      <c r="G2917" s="97"/>
    </row>
    <row r="2918" spans="1:7" x14ac:dyDescent="0.2">
      <c r="A2918" s="97"/>
      <c r="B2918" s="97"/>
      <c r="C2918" s="325"/>
      <c r="D2918" s="97"/>
      <c r="E2918" s="97"/>
      <c r="F2918" s="97"/>
      <c r="G2918" s="97"/>
    </row>
    <row r="2919" spans="1:7" x14ac:dyDescent="0.2">
      <c r="A2919" s="97"/>
      <c r="B2919" s="97"/>
      <c r="C2919" s="325"/>
      <c r="D2919" s="97"/>
      <c r="E2919" s="97"/>
      <c r="F2919" s="97"/>
      <c r="G2919" s="97"/>
    </row>
    <row r="2920" spans="1:7" x14ac:dyDescent="0.2">
      <c r="A2920" s="97"/>
      <c r="B2920" s="97"/>
      <c r="C2920" s="325"/>
      <c r="D2920" s="97"/>
      <c r="E2920" s="97"/>
      <c r="F2920" s="97"/>
      <c r="G2920" s="97"/>
    </row>
    <row r="2921" spans="1:7" x14ac:dyDescent="0.2">
      <c r="A2921" s="97"/>
      <c r="B2921" s="97"/>
      <c r="C2921" s="325"/>
      <c r="D2921" s="97"/>
      <c r="E2921" s="97"/>
      <c r="F2921" s="97"/>
      <c r="G2921" s="97"/>
    </row>
    <row r="2922" spans="1:7" x14ac:dyDescent="0.2">
      <c r="A2922" s="97"/>
      <c r="B2922" s="97"/>
      <c r="C2922" s="325"/>
      <c r="D2922" s="97"/>
      <c r="E2922" s="97"/>
      <c r="F2922" s="97"/>
      <c r="G2922" s="97"/>
    </row>
    <row r="2923" spans="1:7" x14ac:dyDescent="0.2">
      <c r="A2923" s="97"/>
      <c r="B2923" s="97"/>
      <c r="C2923" s="325"/>
      <c r="D2923" s="97"/>
      <c r="E2923" s="97"/>
      <c r="F2923" s="97"/>
      <c r="G2923" s="97"/>
    </row>
    <row r="2924" spans="1:7" x14ac:dyDescent="0.2">
      <c r="A2924" s="97"/>
      <c r="B2924" s="97"/>
      <c r="C2924" s="325"/>
      <c r="D2924" s="97"/>
      <c r="E2924" s="97"/>
      <c r="F2924" s="97"/>
      <c r="G2924" s="97"/>
    </row>
    <row r="2925" spans="1:7" x14ac:dyDescent="0.2">
      <c r="A2925" s="97"/>
      <c r="B2925" s="97"/>
      <c r="C2925" s="325"/>
      <c r="D2925" s="97"/>
      <c r="E2925" s="97"/>
      <c r="F2925" s="97"/>
      <c r="G2925" s="97"/>
    </row>
    <row r="2926" spans="1:7" x14ac:dyDescent="0.2">
      <c r="A2926" s="97"/>
      <c r="B2926" s="97"/>
      <c r="C2926" s="325"/>
      <c r="D2926" s="97"/>
      <c r="E2926" s="97"/>
      <c r="F2926" s="97"/>
      <c r="G2926" s="97"/>
    </row>
    <row r="2927" spans="1:7" x14ac:dyDescent="0.2">
      <c r="A2927" s="97"/>
      <c r="B2927" s="97"/>
      <c r="C2927" s="325"/>
      <c r="D2927" s="97"/>
      <c r="E2927" s="97"/>
      <c r="F2927" s="97"/>
      <c r="G2927" s="97"/>
    </row>
    <row r="2928" spans="1:7" x14ac:dyDescent="0.2">
      <c r="A2928" s="97"/>
      <c r="B2928" s="97"/>
      <c r="C2928" s="325"/>
      <c r="D2928" s="97"/>
      <c r="E2928" s="97"/>
      <c r="F2928" s="97"/>
      <c r="G2928" s="97"/>
    </row>
    <row r="2929" spans="1:7" x14ac:dyDescent="0.2">
      <c r="A2929" s="97"/>
      <c r="B2929" s="97"/>
      <c r="C2929" s="325"/>
      <c r="D2929" s="97"/>
      <c r="E2929" s="97"/>
      <c r="F2929" s="97"/>
      <c r="G2929" s="97"/>
    </row>
    <row r="2930" spans="1:7" x14ac:dyDescent="0.2">
      <c r="A2930" s="97"/>
      <c r="B2930" s="97"/>
      <c r="C2930" s="325"/>
      <c r="D2930" s="97"/>
      <c r="E2930" s="97"/>
      <c r="F2930" s="97"/>
      <c r="G2930" s="97"/>
    </row>
    <row r="2931" spans="1:7" x14ac:dyDescent="0.2">
      <c r="A2931" s="97"/>
      <c r="B2931" s="97"/>
      <c r="C2931" s="325"/>
      <c r="D2931" s="97"/>
      <c r="E2931" s="97"/>
      <c r="F2931" s="97"/>
      <c r="G2931" s="97"/>
    </row>
    <row r="2932" spans="1:7" x14ac:dyDescent="0.2">
      <c r="A2932" s="97"/>
      <c r="B2932" s="97"/>
      <c r="C2932" s="325"/>
      <c r="D2932" s="97"/>
      <c r="E2932" s="97"/>
      <c r="F2932" s="97"/>
      <c r="G2932" s="97"/>
    </row>
    <row r="2933" spans="1:7" x14ac:dyDescent="0.2">
      <c r="A2933" s="97"/>
      <c r="B2933" s="97"/>
      <c r="C2933" s="325"/>
      <c r="D2933" s="97"/>
      <c r="E2933" s="97"/>
      <c r="F2933" s="97"/>
      <c r="G2933" s="97"/>
    </row>
    <row r="2934" spans="1:7" x14ac:dyDescent="0.2">
      <c r="A2934" s="97"/>
      <c r="B2934" s="97"/>
      <c r="C2934" s="325"/>
      <c r="D2934" s="97"/>
      <c r="E2934" s="97"/>
      <c r="F2934" s="97"/>
      <c r="G2934" s="97"/>
    </row>
    <row r="2935" spans="1:7" x14ac:dyDescent="0.2">
      <c r="A2935" s="97"/>
      <c r="B2935" s="97"/>
      <c r="C2935" s="325"/>
      <c r="D2935" s="97"/>
      <c r="E2935" s="97"/>
      <c r="F2935" s="97"/>
      <c r="G2935" s="97"/>
    </row>
    <row r="2936" spans="1:7" x14ac:dyDescent="0.2">
      <c r="A2936" s="97"/>
      <c r="B2936" s="97"/>
      <c r="C2936" s="325"/>
      <c r="D2936" s="97"/>
      <c r="E2936" s="97"/>
      <c r="F2936" s="97"/>
      <c r="G2936" s="97"/>
    </row>
    <row r="2937" spans="1:7" x14ac:dyDescent="0.2">
      <c r="A2937" s="97"/>
      <c r="B2937" s="97"/>
      <c r="C2937" s="325"/>
      <c r="D2937" s="97"/>
      <c r="E2937" s="97"/>
      <c r="F2937" s="97"/>
      <c r="G2937" s="97"/>
    </row>
    <row r="2938" spans="1:7" x14ac:dyDescent="0.2">
      <c r="A2938" s="97"/>
      <c r="B2938" s="97"/>
      <c r="C2938" s="325"/>
      <c r="D2938" s="97"/>
      <c r="E2938" s="97"/>
      <c r="F2938" s="97"/>
      <c r="G2938" s="97"/>
    </row>
    <row r="2939" spans="1:7" x14ac:dyDescent="0.2">
      <c r="A2939" s="97"/>
      <c r="B2939" s="97"/>
      <c r="C2939" s="325"/>
      <c r="D2939" s="97"/>
      <c r="E2939" s="97"/>
      <c r="F2939" s="97"/>
      <c r="G2939" s="97"/>
    </row>
    <row r="2940" spans="1:7" x14ac:dyDescent="0.2">
      <c r="A2940" s="97"/>
      <c r="B2940" s="97"/>
      <c r="C2940" s="325"/>
      <c r="D2940" s="97"/>
      <c r="E2940" s="97"/>
      <c r="F2940" s="97"/>
      <c r="G2940" s="97"/>
    </row>
    <row r="2941" spans="1:7" x14ac:dyDescent="0.2">
      <c r="A2941" s="97"/>
      <c r="B2941" s="97"/>
      <c r="C2941" s="325"/>
      <c r="D2941" s="97"/>
      <c r="E2941" s="97"/>
      <c r="F2941" s="97"/>
      <c r="G2941" s="97"/>
    </row>
    <row r="2942" spans="1:7" x14ac:dyDescent="0.2">
      <c r="A2942" s="97"/>
      <c r="B2942" s="97"/>
      <c r="C2942" s="325"/>
      <c r="D2942" s="97"/>
      <c r="E2942" s="97"/>
      <c r="F2942" s="97"/>
      <c r="G2942" s="97"/>
    </row>
    <row r="2943" spans="1:7" x14ac:dyDescent="0.2">
      <c r="A2943" s="97"/>
      <c r="B2943" s="97"/>
      <c r="C2943" s="325"/>
      <c r="D2943" s="97"/>
      <c r="E2943" s="97"/>
      <c r="F2943" s="97"/>
      <c r="G2943" s="97"/>
    </row>
    <row r="2944" spans="1:7" x14ac:dyDescent="0.2">
      <c r="A2944" s="97"/>
      <c r="B2944" s="97"/>
      <c r="C2944" s="325"/>
      <c r="D2944" s="97"/>
      <c r="E2944" s="97"/>
      <c r="F2944" s="97"/>
      <c r="G2944" s="97"/>
    </row>
    <row r="2945" spans="1:7" x14ac:dyDescent="0.2">
      <c r="A2945" s="97"/>
      <c r="B2945" s="97"/>
      <c r="C2945" s="325"/>
      <c r="D2945" s="97"/>
      <c r="E2945" s="97"/>
      <c r="F2945" s="97"/>
      <c r="G2945" s="97"/>
    </row>
    <row r="2946" spans="1:7" x14ac:dyDescent="0.2">
      <c r="A2946" s="97"/>
      <c r="B2946" s="97"/>
      <c r="C2946" s="325"/>
      <c r="D2946" s="97"/>
      <c r="E2946" s="97"/>
      <c r="F2946" s="97"/>
      <c r="G2946" s="97"/>
    </row>
    <row r="2947" spans="1:7" x14ac:dyDescent="0.2">
      <c r="A2947" s="97"/>
      <c r="B2947" s="97"/>
      <c r="C2947" s="325"/>
      <c r="D2947" s="97"/>
      <c r="E2947" s="97"/>
      <c r="F2947" s="97"/>
      <c r="G2947" s="97"/>
    </row>
    <row r="2948" spans="1:7" x14ac:dyDescent="0.2">
      <c r="A2948" s="97"/>
      <c r="B2948" s="97"/>
      <c r="C2948" s="325"/>
      <c r="D2948" s="97"/>
      <c r="E2948" s="97"/>
      <c r="F2948" s="97"/>
      <c r="G2948" s="97"/>
    </row>
    <row r="2949" spans="1:7" x14ac:dyDescent="0.2">
      <c r="A2949" s="97"/>
      <c r="B2949" s="97"/>
      <c r="C2949" s="325"/>
      <c r="D2949" s="97"/>
      <c r="E2949" s="97"/>
      <c r="F2949" s="97"/>
      <c r="G2949" s="97"/>
    </row>
    <row r="2950" spans="1:7" x14ac:dyDescent="0.2">
      <c r="A2950" s="97"/>
      <c r="B2950" s="97"/>
      <c r="C2950" s="325"/>
      <c r="D2950" s="97"/>
      <c r="E2950" s="97"/>
      <c r="F2950" s="97"/>
      <c r="G2950" s="97"/>
    </row>
    <row r="2951" spans="1:7" x14ac:dyDescent="0.2">
      <c r="A2951" s="97"/>
      <c r="B2951" s="97"/>
      <c r="C2951" s="325"/>
      <c r="D2951" s="97"/>
      <c r="E2951" s="97"/>
      <c r="F2951" s="97"/>
      <c r="G2951" s="97"/>
    </row>
    <row r="2952" spans="1:7" x14ac:dyDescent="0.2">
      <c r="A2952" s="97"/>
      <c r="B2952" s="97"/>
      <c r="C2952" s="325"/>
      <c r="D2952" s="97"/>
      <c r="E2952" s="97"/>
      <c r="F2952" s="97"/>
      <c r="G2952" s="97"/>
    </row>
    <row r="2953" spans="1:7" x14ac:dyDescent="0.2">
      <c r="A2953" s="97"/>
      <c r="B2953" s="97"/>
      <c r="C2953" s="325"/>
      <c r="D2953" s="97"/>
      <c r="E2953" s="97"/>
      <c r="F2953" s="97"/>
      <c r="G2953" s="97"/>
    </row>
    <row r="2954" spans="1:7" x14ac:dyDescent="0.2">
      <c r="A2954" s="97"/>
      <c r="B2954" s="97"/>
      <c r="C2954" s="325"/>
      <c r="D2954" s="97"/>
      <c r="E2954" s="97"/>
      <c r="F2954" s="97"/>
      <c r="G2954" s="97"/>
    </row>
    <row r="2955" spans="1:7" x14ac:dyDescent="0.2">
      <c r="A2955" s="97"/>
      <c r="B2955" s="97"/>
      <c r="C2955" s="325"/>
      <c r="D2955" s="97"/>
      <c r="E2955" s="97"/>
      <c r="F2955" s="97"/>
      <c r="G2955" s="97"/>
    </row>
    <row r="2956" spans="1:7" x14ac:dyDescent="0.2">
      <c r="A2956" s="97"/>
      <c r="B2956" s="97"/>
      <c r="C2956" s="325"/>
      <c r="D2956" s="97"/>
      <c r="E2956" s="97"/>
      <c r="F2956" s="97"/>
      <c r="G2956" s="97"/>
    </row>
    <row r="2957" spans="1:7" x14ac:dyDescent="0.2">
      <c r="A2957" s="97"/>
      <c r="B2957" s="97"/>
      <c r="C2957" s="325"/>
      <c r="D2957" s="97"/>
      <c r="E2957" s="97"/>
      <c r="F2957" s="97"/>
      <c r="G2957" s="97"/>
    </row>
    <row r="2958" spans="1:7" x14ac:dyDescent="0.2">
      <c r="A2958" s="97"/>
      <c r="B2958" s="97"/>
      <c r="C2958" s="325"/>
      <c r="D2958" s="97"/>
      <c r="E2958" s="97"/>
      <c r="F2958" s="97"/>
      <c r="G2958" s="97"/>
    </row>
    <row r="2959" spans="1:7" x14ac:dyDescent="0.2">
      <c r="A2959" s="97"/>
      <c r="B2959" s="97"/>
      <c r="C2959" s="325"/>
      <c r="D2959" s="97"/>
      <c r="E2959" s="97"/>
      <c r="F2959" s="97"/>
      <c r="G2959" s="97"/>
    </row>
    <row r="2960" spans="1:7" x14ac:dyDescent="0.2">
      <c r="A2960" s="97"/>
      <c r="B2960" s="97"/>
      <c r="C2960" s="325"/>
      <c r="D2960" s="97"/>
      <c r="E2960" s="97"/>
      <c r="F2960" s="97"/>
      <c r="G2960" s="97"/>
    </row>
    <row r="2961" spans="1:7" x14ac:dyDescent="0.2">
      <c r="A2961" s="97"/>
      <c r="B2961" s="97"/>
      <c r="C2961" s="325"/>
      <c r="D2961" s="97"/>
      <c r="E2961" s="97"/>
      <c r="F2961" s="97"/>
      <c r="G2961" s="97"/>
    </row>
    <row r="2962" spans="1:7" x14ac:dyDescent="0.2">
      <c r="A2962" s="97"/>
      <c r="B2962" s="97"/>
      <c r="C2962" s="325"/>
      <c r="D2962" s="97"/>
      <c r="E2962" s="97"/>
      <c r="F2962" s="97"/>
      <c r="G2962" s="97"/>
    </row>
    <row r="2963" spans="1:7" x14ac:dyDescent="0.2">
      <c r="A2963" s="97"/>
      <c r="B2963" s="97"/>
      <c r="C2963" s="325"/>
      <c r="D2963" s="97"/>
      <c r="E2963" s="97"/>
      <c r="F2963" s="97"/>
      <c r="G2963" s="97"/>
    </row>
    <row r="2964" spans="1:7" x14ac:dyDescent="0.2">
      <c r="A2964" s="97"/>
      <c r="B2964" s="97"/>
      <c r="C2964" s="325"/>
      <c r="D2964" s="97"/>
      <c r="E2964" s="97"/>
      <c r="F2964" s="97"/>
      <c r="G2964" s="97"/>
    </row>
    <row r="2965" spans="1:7" x14ac:dyDescent="0.2">
      <c r="A2965" s="97"/>
      <c r="B2965" s="97"/>
      <c r="C2965" s="325"/>
      <c r="D2965" s="97"/>
      <c r="E2965" s="97"/>
      <c r="F2965" s="97"/>
      <c r="G2965" s="97"/>
    </row>
    <row r="2966" spans="1:7" x14ac:dyDescent="0.2">
      <c r="A2966" s="97"/>
      <c r="B2966" s="97"/>
      <c r="C2966" s="325"/>
      <c r="D2966" s="97"/>
      <c r="E2966" s="97"/>
      <c r="F2966" s="97"/>
      <c r="G2966" s="97"/>
    </row>
    <row r="2967" spans="1:7" x14ac:dyDescent="0.2">
      <c r="A2967" s="97"/>
      <c r="B2967" s="97"/>
      <c r="C2967" s="325"/>
      <c r="D2967" s="97"/>
      <c r="E2967" s="97"/>
      <c r="F2967" s="97"/>
      <c r="G2967" s="97"/>
    </row>
    <row r="2968" spans="1:7" x14ac:dyDescent="0.2">
      <c r="A2968" s="97"/>
      <c r="B2968" s="97"/>
      <c r="C2968" s="325"/>
      <c r="D2968" s="97"/>
      <c r="E2968" s="97"/>
      <c r="F2968" s="97"/>
      <c r="G2968" s="97"/>
    </row>
    <row r="2969" spans="1:7" x14ac:dyDescent="0.2">
      <c r="A2969" s="97"/>
      <c r="B2969" s="97"/>
      <c r="C2969" s="325"/>
      <c r="D2969" s="97"/>
      <c r="E2969" s="97"/>
      <c r="F2969" s="97"/>
      <c r="G2969" s="97"/>
    </row>
    <row r="2970" spans="1:7" x14ac:dyDescent="0.2">
      <c r="A2970" s="97"/>
      <c r="B2970" s="97"/>
      <c r="C2970" s="325"/>
      <c r="D2970" s="97"/>
      <c r="E2970" s="97"/>
      <c r="F2970" s="97"/>
      <c r="G2970" s="97"/>
    </row>
    <row r="2971" spans="1:7" x14ac:dyDescent="0.2">
      <c r="A2971" s="97"/>
      <c r="B2971" s="97"/>
      <c r="C2971" s="325"/>
      <c r="D2971" s="97"/>
      <c r="E2971" s="97"/>
      <c r="F2971" s="97"/>
      <c r="G2971" s="97"/>
    </row>
    <row r="2972" spans="1:7" x14ac:dyDescent="0.2">
      <c r="A2972" s="97"/>
      <c r="B2972" s="97"/>
      <c r="C2972" s="325"/>
      <c r="D2972" s="97"/>
      <c r="E2972" s="97"/>
      <c r="F2972" s="97"/>
      <c r="G2972" s="97"/>
    </row>
    <row r="2973" spans="1:7" x14ac:dyDescent="0.2">
      <c r="A2973" s="97"/>
      <c r="B2973" s="97"/>
      <c r="C2973" s="325"/>
      <c r="D2973" s="97"/>
      <c r="E2973" s="97"/>
      <c r="F2973" s="97"/>
      <c r="G2973" s="97"/>
    </row>
    <row r="2974" spans="1:7" x14ac:dyDescent="0.2">
      <c r="A2974" s="97"/>
      <c r="B2974" s="97"/>
      <c r="C2974" s="325"/>
      <c r="D2974" s="97"/>
      <c r="E2974" s="97"/>
      <c r="F2974" s="97"/>
      <c r="G2974" s="97"/>
    </row>
    <row r="2975" spans="1:7" x14ac:dyDescent="0.2">
      <c r="A2975" s="97"/>
      <c r="B2975" s="97"/>
      <c r="C2975" s="325"/>
      <c r="D2975" s="97"/>
      <c r="E2975" s="97"/>
      <c r="F2975" s="97"/>
      <c r="G2975" s="97"/>
    </row>
    <row r="2976" spans="1:7" x14ac:dyDescent="0.2">
      <c r="A2976" s="97"/>
      <c r="B2976" s="97"/>
      <c r="C2976" s="325"/>
      <c r="D2976" s="97"/>
      <c r="E2976" s="97"/>
      <c r="F2976" s="97"/>
      <c r="G2976" s="97"/>
    </row>
    <row r="2977" spans="1:7" x14ac:dyDescent="0.2">
      <c r="A2977" s="97"/>
      <c r="B2977" s="97"/>
      <c r="C2977" s="325"/>
      <c r="D2977" s="97"/>
      <c r="E2977" s="97"/>
      <c r="F2977" s="97"/>
      <c r="G2977" s="97"/>
    </row>
    <row r="2978" spans="1:7" x14ac:dyDescent="0.2">
      <c r="A2978" s="97"/>
      <c r="B2978" s="97"/>
      <c r="C2978" s="325"/>
      <c r="D2978" s="97"/>
      <c r="E2978" s="97"/>
      <c r="F2978" s="97"/>
      <c r="G2978" s="97"/>
    </row>
    <row r="2979" spans="1:7" x14ac:dyDescent="0.2">
      <c r="A2979" s="97"/>
      <c r="B2979" s="97"/>
      <c r="C2979" s="325"/>
      <c r="D2979" s="97"/>
      <c r="E2979" s="97"/>
      <c r="F2979" s="97"/>
      <c r="G2979" s="97"/>
    </row>
    <row r="2980" spans="1:7" x14ac:dyDescent="0.2">
      <c r="A2980" s="97"/>
      <c r="B2980" s="97"/>
      <c r="C2980" s="325"/>
      <c r="D2980" s="97"/>
      <c r="E2980" s="97"/>
      <c r="F2980" s="97"/>
      <c r="G2980" s="97"/>
    </row>
    <row r="2981" spans="1:7" x14ac:dyDescent="0.2">
      <c r="A2981" s="97"/>
      <c r="B2981" s="97"/>
      <c r="C2981" s="325"/>
      <c r="D2981" s="97"/>
      <c r="E2981" s="97"/>
      <c r="F2981" s="97"/>
      <c r="G2981" s="97"/>
    </row>
    <row r="2982" spans="1:7" x14ac:dyDescent="0.2">
      <c r="A2982" s="97"/>
      <c r="B2982" s="97"/>
      <c r="C2982" s="325"/>
      <c r="D2982" s="97"/>
      <c r="E2982" s="97"/>
      <c r="F2982" s="97"/>
      <c r="G2982" s="97"/>
    </row>
    <row r="2983" spans="1:7" x14ac:dyDescent="0.2">
      <c r="A2983" s="97"/>
      <c r="B2983" s="97"/>
      <c r="C2983" s="325"/>
      <c r="D2983" s="97"/>
      <c r="E2983" s="97"/>
      <c r="F2983" s="97"/>
      <c r="G2983" s="97"/>
    </row>
    <row r="2984" spans="1:7" x14ac:dyDescent="0.2">
      <c r="A2984" s="97"/>
      <c r="B2984" s="97"/>
      <c r="C2984" s="325"/>
      <c r="D2984" s="97"/>
      <c r="E2984" s="97"/>
      <c r="F2984" s="97"/>
      <c r="G2984" s="97"/>
    </row>
    <row r="2985" spans="1:7" x14ac:dyDescent="0.2">
      <c r="A2985" s="97"/>
      <c r="B2985" s="97"/>
      <c r="C2985" s="325"/>
      <c r="D2985" s="97"/>
      <c r="E2985" s="97"/>
      <c r="F2985" s="97"/>
      <c r="G2985" s="97"/>
    </row>
    <row r="2986" spans="1:7" x14ac:dyDescent="0.2">
      <c r="A2986" s="97"/>
      <c r="B2986" s="97"/>
      <c r="C2986" s="325"/>
      <c r="D2986" s="97"/>
      <c r="E2986" s="97"/>
      <c r="F2986" s="97"/>
      <c r="G2986" s="97"/>
    </row>
    <row r="2987" spans="1:7" x14ac:dyDescent="0.2">
      <c r="A2987" s="97"/>
      <c r="B2987" s="97"/>
      <c r="C2987" s="325"/>
      <c r="D2987" s="97"/>
      <c r="E2987" s="97"/>
      <c r="F2987" s="97"/>
      <c r="G2987" s="97"/>
    </row>
    <row r="2988" spans="1:7" x14ac:dyDescent="0.2">
      <c r="A2988" s="97"/>
      <c r="B2988" s="97"/>
      <c r="C2988" s="325"/>
      <c r="D2988" s="97"/>
      <c r="E2988" s="97"/>
      <c r="F2988" s="97"/>
      <c r="G2988" s="97"/>
    </row>
    <row r="2989" spans="1:7" x14ac:dyDescent="0.2">
      <c r="A2989" s="97"/>
      <c r="B2989" s="97"/>
      <c r="C2989" s="325"/>
      <c r="D2989" s="97"/>
      <c r="E2989" s="97"/>
      <c r="F2989" s="97"/>
      <c r="G2989" s="97"/>
    </row>
    <row r="2990" spans="1:7" x14ac:dyDescent="0.2">
      <c r="A2990" s="97"/>
      <c r="B2990" s="97"/>
      <c r="C2990" s="325"/>
      <c r="D2990" s="97"/>
      <c r="E2990" s="97"/>
      <c r="F2990" s="97"/>
      <c r="G2990" s="97"/>
    </row>
    <row r="2991" spans="1:7" x14ac:dyDescent="0.2">
      <c r="A2991" s="97"/>
      <c r="B2991" s="97"/>
      <c r="C2991" s="325"/>
      <c r="D2991" s="97"/>
      <c r="E2991" s="97"/>
      <c r="F2991" s="97"/>
      <c r="G2991" s="97"/>
    </row>
    <row r="2992" spans="1:7" x14ac:dyDescent="0.2">
      <c r="A2992" s="97"/>
      <c r="B2992" s="97"/>
      <c r="C2992" s="325"/>
      <c r="D2992" s="97"/>
      <c r="E2992" s="97"/>
      <c r="F2992" s="97"/>
      <c r="G2992" s="97"/>
    </row>
    <row r="2993" spans="1:7" x14ac:dyDescent="0.2">
      <c r="A2993" s="97"/>
      <c r="B2993" s="97"/>
      <c r="C2993" s="325"/>
      <c r="D2993" s="97"/>
      <c r="E2993" s="97"/>
      <c r="F2993" s="97"/>
      <c r="G2993" s="97"/>
    </row>
    <row r="2994" spans="1:7" x14ac:dyDescent="0.2">
      <c r="A2994" s="97"/>
      <c r="B2994" s="97"/>
      <c r="C2994" s="325"/>
      <c r="D2994" s="97"/>
      <c r="E2994" s="97"/>
      <c r="F2994" s="97"/>
      <c r="G2994" s="97"/>
    </row>
    <row r="2995" spans="1:7" x14ac:dyDescent="0.2">
      <c r="A2995" s="97"/>
      <c r="B2995" s="97"/>
      <c r="C2995" s="325"/>
      <c r="D2995" s="97"/>
      <c r="E2995" s="97"/>
      <c r="F2995" s="97"/>
      <c r="G2995" s="97"/>
    </row>
    <row r="2996" spans="1:7" x14ac:dyDescent="0.2">
      <c r="A2996" s="97"/>
      <c r="B2996" s="97"/>
      <c r="C2996" s="325"/>
      <c r="D2996" s="97"/>
      <c r="E2996" s="97"/>
      <c r="F2996" s="97"/>
      <c r="G2996" s="97"/>
    </row>
    <row r="2997" spans="1:7" x14ac:dyDescent="0.2">
      <c r="A2997" s="97"/>
      <c r="B2997" s="97"/>
      <c r="C2997" s="325"/>
      <c r="D2997" s="97"/>
      <c r="E2997" s="97"/>
      <c r="F2997" s="97"/>
      <c r="G2997" s="97"/>
    </row>
    <row r="2998" spans="1:7" x14ac:dyDescent="0.2">
      <c r="A2998" s="97"/>
      <c r="B2998" s="97"/>
      <c r="C2998" s="325"/>
      <c r="D2998" s="97"/>
      <c r="E2998" s="97"/>
      <c r="F2998" s="97"/>
      <c r="G2998" s="97"/>
    </row>
    <row r="2999" spans="1:7" x14ac:dyDescent="0.2">
      <c r="A2999" s="97"/>
      <c r="B2999" s="97"/>
      <c r="C2999" s="325"/>
      <c r="D2999" s="97"/>
      <c r="E2999" s="97"/>
      <c r="F2999" s="97"/>
      <c r="G2999" s="97"/>
    </row>
    <row r="3000" spans="1:7" x14ac:dyDescent="0.2">
      <c r="A3000" s="97"/>
      <c r="B3000" s="97"/>
      <c r="C3000" s="325"/>
      <c r="D3000" s="97"/>
      <c r="E3000" s="97"/>
      <c r="F3000" s="97"/>
      <c r="G3000" s="97"/>
    </row>
    <row r="3001" spans="1:7" x14ac:dyDescent="0.2">
      <c r="A3001" s="97"/>
      <c r="B3001" s="97"/>
      <c r="C3001" s="325"/>
      <c r="D3001" s="97"/>
      <c r="E3001" s="97"/>
      <c r="F3001" s="97"/>
      <c r="G3001" s="97"/>
    </row>
    <row r="3002" spans="1:7" x14ac:dyDescent="0.2">
      <c r="A3002" s="97"/>
      <c r="B3002" s="97"/>
      <c r="C3002" s="325"/>
      <c r="D3002" s="97"/>
      <c r="E3002" s="97"/>
      <c r="F3002" s="97"/>
      <c r="G3002" s="97"/>
    </row>
    <row r="3003" spans="1:7" x14ac:dyDescent="0.2">
      <c r="A3003" s="97"/>
      <c r="B3003" s="97"/>
      <c r="C3003" s="325"/>
      <c r="D3003" s="97"/>
      <c r="E3003" s="97"/>
      <c r="F3003" s="97"/>
      <c r="G3003" s="97"/>
    </row>
    <row r="3004" spans="1:7" x14ac:dyDescent="0.2">
      <c r="A3004" s="97"/>
      <c r="B3004" s="97"/>
      <c r="C3004" s="325"/>
      <c r="D3004" s="97"/>
      <c r="E3004" s="97"/>
      <c r="F3004" s="97"/>
      <c r="G3004" s="97"/>
    </row>
    <row r="3005" spans="1:7" x14ac:dyDescent="0.2">
      <c r="A3005" s="97"/>
      <c r="B3005" s="97"/>
      <c r="C3005" s="325"/>
      <c r="D3005" s="97"/>
      <c r="E3005" s="97"/>
      <c r="F3005" s="97"/>
      <c r="G3005" s="97"/>
    </row>
    <row r="3006" spans="1:7" x14ac:dyDescent="0.2">
      <c r="A3006" s="97"/>
      <c r="B3006" s="97"/>
      <c r="C3006" s="325"/>
      <c r="D3006" s="97"/>
      <c r="E3006" s="97"/>
      <c r="F3006" s="97"/>
      <c r="G3006" s="97"/>
    </row>
    <row r="3007" spans="1:7" x14ac:dyDescent="0.2">
      <c r="A3007" s="97"/>
      <c r="B3007" s="97"/>
      <c r="C3007" s="325"/>
      <c r="D3007" s="97"/>
      <c r="E3007" s="97"/>
      <c r="F3007" s="97"/>
      <c r="G3007" s="97"/>
    </row>
    <row r="3008" spans="1:7" x14ac:dyDescent="0.2">
      <c r="A3008" s="97"/>
      <c r="B3008" s="97"/>
      <c r="C3008" s="325"/>
      <c r="D3008" s="97"/>
      <c r="E3008" s="97"/>
      <c r="F3008" s="97"/>
      <c r="G3008" s="97"/>
    </row>
    <row r="3009" spans="1:7" x14ac:dyDescent="0.2">
      <c r="A3009" s="97"/>
      <c r="B3009" s="97"/>
      <c r="C3009" s="325"/>
      <c r="D3009" s="97"/>
      <c r="E3009" s="97"/>
      <c r="F3009" s="97"/>
      <c r="G3009" s="97"/>
    </row>
    <row r="3010" spans="1:7" x14ac:dyDescent="0.2">
      <c r="A3010" s="97"/>
      <c r="B3010" s="97"/>
      <c r="C3010" s="325"/>
      <c r="D3010" s="97"/>
      <c r="E3010" s="97"/>
      <c r="F3010" s="97"/>
      <c r="G3010" s="97"/>
    </row>
    <row r="3011" spans="1:7" x14ac:dyDescent="0.2">
      <c r="A3011" s="97"/>
      <c r="B3011" s="97"/>
      <c r="C3011" s="325"/>
      <c r="D3011" s="97"/>
      <c r="E3011" s="97"/>
      <c r="F3011" s="97"/>
      <c r="G3011" s="97"/>
    </row>
    <row r="3012" spans="1:7" x14ac:dyDescent="0.2">
      <c r="A3012" s="97"/>
      <c r="B3012" s="97"/>
      <c r="C3012" s="325"/>
      <c r="D3012" s="97"/>
      <c r="E3012" s="97"/>
      <c r="F3012" s="97"/>
      <c r="G3012" s="97"/>
    </row>
    <row r="3013" spans="1:7" x14ac:dyDescent="0.2">
      <c r="A3013" s="97"/>
      <c r="B3013" s="97"/>
      <c r="C3013" s="325"/>
      <c r="D3013" s="97"/>
      <c r="E3013" s="97"/>
      <c r="F3013" s="97"/>
      <c r="G3013" s="97"/>
    </row>
    <row r="3014" spans="1:7" x14ac:dyDescent="0.2">
      <c r="A3014" s="97"/>
      <c r="B3014" s="97"/>
      <c r="C3014" s="325"/>
      <c r="D3014" s="97"/>
      <c r="E3014" s="97"/>
      <c r="F3014" s="97"/>
      <c r="G3014" s="97"/>
    </row>
    <row r="3015" spans="1:7" x14ac:dyDescent="0.2">
      <c r="A3015" s="97"/>
      <c r="B3015" s="97"/>
      <c r="C3015" s="325"/>
      <c r="D3015" s="97"/>
      <c r="E3015" s="97"/>
      <c r="F3015" s="97"/>
      <c r="G3015" s="97"/>
    </row>
    <row r="3016" spans="1:7" x14ac:dyDescent="0.2">
      <c r="A3016" s="97"/>
      <c r="B3016" s="97"/>
      <c r="C3016" s="325"/>
      <c r="D3016" s="97"/>
      <c r="E3016" s="97"/>
      <c r="F3016" s="97"/>
      <c r="G3016" s="97"/>
    </row>
    <row r="3017" spans="1:7" x14ac:dyDescent="0.2">
      <c r="A3017" s="97"/>
      <c r="B3017" s="97"/>
      <c r="C3017" s="325"/>
      <c r="D3017" s="97"/>
      <c r="E3017" s="97"/>
      <c r="F3017" s="97"/>
      <c r="G3017" s="97"/>
    </row>
    <row r="3018" spans="1:7" x14ac:dyDescent="0.2">
      <c r="A3018" s="97"/>
      <c r="B3018" s="97"/>
      <c r="C3018" s="325"/>
      <c r="D3018" s="97"/>
      <c r="E3018" s="97"/>
      <c r="F3018" s="97"/>
      <c r="G3018" s="97"/>
    </row>
    <row r="3019" spans="1:7" x14ac:dyDescent="0.2">
      <c r="A3019" s="97"/>
      <c r="B3019" s="97"/>
      <c r="C3019" s="325"/>
      <c r="D3019" s="97"/>
      <c r="E3019" s="97"/>
      <c r="F3019" s="97"/>
      <c r="G3019" s="97"/>
    </row>
    <row r="3020" spans="1:7" x14ac:dyDescent="0.2">
      <c r="A3020" s="97"/>
      <c r="B3020" s="97"/>
      <c r="C3020" s="325"/>
      <c r="D3020" s="97"/>
      <c r="E3020" s="97"/>
      <c r="F3020" s="97"/>
      <c r="G3020" s="97"/>
    </row>
    <row r="3021" spans="1:7" x14ac:dyDescent="0.2">
      <c r="A3021" s="97"/>
      <c r="B3021" s="97"/>
      <c r="C3021" s="325"/>
      <c r="D3021" s="97"/>
      <c r="E3021" s="97"/>
      <c r="F3021" s="97"/>
      <c r="G3021" s="97"/>
    </row>
    <row r="3022" spans="1:7" x14ac:dyDescent="0.2">
      <c r="A3022" s="97"/>
      <c r="B3022" s="97"/>
      <c r="C3022" s="325"/>
      <c r="D3022" s="97"/>
      <c r="E3022" s="97"/>
      <c r="F3022" s="97"/>
      <c r="G3022" s="97"/>
    </row>
    <row r="3023" spans="1:7" x14ac:dyDescent="0.2">
      <c r="A3023" s="97"/>
      <c r="B3023" s="97"/>
      <c r="C3023" s="325"/>
      <c r="D3023" s="97"/>
      <c r="E3023" s="97"/>
      <c r="F3023" s="97"/>
      <c r="G3023" s="97"/>
    </row>
    <row r="3024" spans="1:7" x14ac:dyDescent="0.2">
      <c r="A3024" s="97"/>
      <c r="B3024" s="97"/>
      <c r="C3024" s="325"/>
      <c r="D3024" s="97"/>
      <c r="E3024" s="97"/>
      <c r="F3024" s="97"/>
      <c r="G3024" s="97"/>
    </row>
    <row r="3025" spans="1:7" x14ac:dyDescent="0.2">
      <c r="A3025" s="97"/>
      <c r="B3025" s="97"/>
      <c r="C3025" s="325"/>
      <c r="D3025" s="97"/>
      <c r="E3025" s="97"/>
      <c r="F3025" s="97"/>
      <c r="G3025" s="97"/>
    </row>
    <row r="3026" spans="1:7" x14ac:dyDescent="0.2">
      <c r="A3026" s="97"/>
      <c r="B3026" s="97"/>
      <c r="C3026" s="325"/>
      <c r="D3026" s="97"/>
      <c r="E3026" s="97"/>
      <c r="F3026" s="97"/>
      <c r="G3026" s="97"/>
    </row>
    <row r="3027" spans="1:7" x14ac:dyDescent="0.2">
      <c r="A3027" s="97"/>
      <c r="B3027" s="97"/>
      <c r="C3027" s="325"/>
      <c r="D3027" s="97"/>
      <c r="E3027" s="97"/>
      <c r="F3027" s="97"/>
      <c r="G3027" s="97"/>
    </row>
    <row r="3028" spans="1:7" x14ac:dyDescent="0.2">
      <c r="A3028" s="97"/>
      <c r="B3028" s="97"/>
      <c r="C3028" s="325"/>
      <c r="D3028" s="97"/>
      <c r="E3028" s="97"/>
      <c r="F3028" s="97"/>
      <c r="G3028" s="97"/>
    </row>
    <row r="3029" spans="1:7" x14ac:dyDescent="0.2">
      <c r="A3029" s="97"/>
      <c r="B3029" s="97"/>
      <c r="C3029" s="325"/>
      <c r="D3029" s="97"/>
      <c r="E3029" s="97"/>
      <c r="F3029" s="97"/>
      <c r="G3029" s="97"/>
    </row>
    <row r="3030" spans="1:7" x14ac:dyDescent="0.2">
      <c r="A3030" s="97"/>
      <c r="B3030" s="97"/>
      <c r="C3030" s="325"/>
      <c r="D3030" s="97"/>
      <c r="E3030" s="97"/>
      <c r="F3030" s="97"/>
      <c r="G3030" s="97"/>
    </row>
    <row r="3031" spans="1:7" x14ac:dyDescent="0.2">
      <c r="A3031" s="97"/>
      <c r="B3031" s="97"/>
      <c r="C3031" s="325"/>
      <c r="D3031" s="97"/>
      <c r="E3031" s="97"/>
      <c r="F3031" s="97"/>
      <c r="G3031" s="97"/>
    </row>
    <row r="3032" spans="1:7" x14ac:dyDescent="0.2">
      <c r="A3032" s="97"/>
      <c r="B3032" s="97"/>
      <c r="C3032" s="325"/>
      <c r="D3032" s="97"/>
      <c r="E3032" s="97"/>
      <c r="F3032" s="97"/>
      <c r="G3032" s="97"/>
    </row>
    <row r="3033" spans="1:7" x14ac:dyDescent="0.2">
      <c r="A3033" s="97"/>
      <c r="B3033" s="97"/>
      <c r="C3033" s="325"/>
      <c r="D3033" s="97"/>
      <c r="E3033" s="97"/>
      <c r="F3033" s="97"/>
      <c r="G3033" s="97"/>
    </row>
    <row r="3034" spans="1:7" x14ac:dyDescent="0.2">
      <c r="A3034" s="97"/>
      <c r="B3034" s="97"/>
      <c r="C3034" s="325"/>
      <c r="D3034" s="97"/>
      <c r="E3034" s="97"/>
      <c r="F3034" s="97"/>
      <c r="G3034" s="97"/>
    </row>
    <row r="3035" spans="1:7" x14ac:dyDescent="0.2">
      <c r="A3035" s="97"/>
      <c r="B3035" s="97"/>
      <c r="C3035" s="325"/>
      <c r="D3035" s="97"/>
      <c r="E3035" s="97"/>
      <c r="F3035" s="97"/>
      <c r="G3035" s="97"/>
    </row>
    <row r="3036" spans="1:7" x14ac:dyDescent="0.2">
      <c r="A3036" s="97"/>
      <c r="B3036" s="97"/>
      <c r="C3036" s="325"/>
      <c r="D3036" s="97"/>
      <c r="E3036" s="97"/>
      <c r="F3036" s="97"/>
      <c r="G3036" s="97"/>
    </row>
    <row r="3037" spans="1:7" x14ac:dyDescent="0.2">
      <c r="A3037" s="97"/>
      <c r="B3037" s="97"/>
      <c r="C3037" s="325"/>
      <c r="D3037" s="97"/>
      <c r="E3037" s="97"/>
      <c r="F3037" s="97"/>
      <c r="G3037" s="97"/>
    </row>
    <row r="3038" spans="1:7" x14ac:dyDescent="0.2">
      <c r="A3038" s="97"/>
      <c r="B3038" s="97"/>
      <c r="C3038" s="325"/>
      <c r="D3038" s="97"/>
      <c r="E3038" s="97"/>
      <c r="F3038" s="97"/>
      <c r="G3038" s="97"/>
    </row>
    <row r="3039" spans="1:7" x14ac:dyDescent="0.2">
      <c r="A3039" s="97"/>
      <c r="B3039" s="97"/>
      <c r="C3039" s="325"/>
      <c r="D3039" s="97"/>
      <c r="E3039" s="97"/>
      <c r="F3039" s="97"/>
      <c r="G3039" s="97"/>
    </row>
    <row r="3040" spans="1:7" x14ac:dyDescent="0.2">
      <c r="A3040" s="97"/>
      <c r="B3040" s="97"/>
      <c r="C3040" s="325"/>
      <c r="D3040" s="97"/>
      <c r="E3040" s="97"/>
      <c r="F3040" s="97"/>
      <c r="G3040" s="97"/>
    </row>
    <row r="3041" spans="1:7" x14ac:dyDescent="0.2">
      <c r="A3041" s="97"/>
      <c r="B3041" s="97"/>
      <c r="C3041" s="325"/>
      <c r="D3041" s="97"/>
      <c r="E3041" s="97"/>
      <c r="F3041" s="97"/>
      <c r="G3041" s="97"/>
    </row>
    <row r="3042" spans="1:7" x14ac:dyDescent="0.2">
      <c r="A3042" s="97"/>
      <c r="B3042" s="97"/>
      <c r="C3042" s="325"/>
      <c r="D3042" s="97"/>
      <c r="E3042" s="97"/>
      <c r="F3042" s="97"/>
      <c r="G3042" s="97"/>
    </row>
    <row r="3043" spans="1:7" x14ac:dyDescent="0.2">
      <c r="A3043" s="97"/>
      <c r="B3043" s="97"/>
      <c r="C3043" s="325"/>
      <c r="D3043" s="97"/>
      <c r="E3043" s="97"/>
      <c r="F3043" s="97"/>
      <c r="G3043" s="97"/>
    </row>
    <row r="3044" spans="1:7" x14ac:dyDescent="0.2">
      <c r="A3044" s="97"/>
      <c r="B3044" s="97"/>
      <c r="C3044" s="325"/>
      <c r="D3044" s="97"/>
      <c r="E3044" s="97"/>
      <c r="F3044" s="97"/>
      <c r="G3044" s="97"/>
    </row>
    <row r="3045" spans="1:7" x14ac:dyDescent="0.2">
      <c r="A3045" s="97"/>
      <c r="B3045" s="97"/>
      <c r="C3045" s="325"/>
      <c r="D3045" s="97"/>
      <c r="E3045" s="97"/>
      <c r="F3045" s="97"/>
      <c r="G3045" s="97"/>
    </row>
    <row r="3046" spans="1:7" x14ac:dyDescent="0.2">
      <c r="A3046" s="97"/>
      <c r="B3046" s="97"/>
      <c r="C3046" s="325"/>
      <c r="D3046" s="97"/>
      <c r="E3046" s="97"/>
      <c r="F3046" s="97"/>
      <c r="G3046" s="97"/>
    </row>
    <row r="3047" spans="1:7" x14ac:dyDescent="0.2">
      <c r="A3047" s="97"/>
      <c r="B3047" s="97"/>
      <c r="C3047" s="325"/>
      <c r="D3047" s="97"/>
      <c r="E3047" s="97"/>
      <c r="F3047" s="97"/>
      <c r="G3047" s="97"/>
    </row>
    <row r="3048" spans="1:7" x14ac:dyDescent="0.2">
      <c r="A3048" s="97"/>
      <c r="B3048" s="97"/>
      <c r="C3048" s="325"/>
      <c r="D3048" s="97"/>
      <c r="E3048" s="97"/>
      <c r="F3048" s="97"/>
      <c r="G3048" s="97"/>
    </row>
    <row r="3049" spans="1:7" x14ac:dyDescent="0.2">
      <c r="A3049" s="97"/>
      <c r="B3049" s="97"/>
      <c r="C3049" s="325"/>
      <c r="D3049" s="97"/>
      <c r="E3049" s="97"/>
      <c r="F3049" s="97"/>
      <c r="G3049" s="97"/>
    </row>
    <row r="3050" spans="1:7" x14ac:dyDescent="0.2">
      <c r="A3050" s="97"/>
      <c r="B3050" s="97"/>
      <c r="C3050" s="325"/>
      <c r="D3050" s="97"/>
      <c r="E3050" s="97"/>
      <c r="F3050" s="97"/>
      <c r="G3050" s="97"/>
    </row>
    <row r="3051" spans="1:7" x14ac:dyDescent="0.2">
      <c r="A3051" s="97"/>
      <c r="B3051" s="97"/>
      <c r="C3051" s="325"/>
      <c r="D3051" s="97"/>
      <c r="E3051" s="97"/>
      <c r="F3051" s="97"/>
      <c r="G3051" s="97"/>
    </row>
    <row r="3052" spans="1:7" x14ac:dyDescent="0.2">
      <c r="A3052" s="97"/>
      <c r="B3052" s="97"/>
      <c r="C3052" s="325"/>
      <c r="D3052" s="97"/>
      <c r="E3052" s="97"/>
      <c r="F3052" s="97"/>
      <c r="G3052" s="97"/>
    </row>
    <row r="3053" spans="1:7" x14ac:dyDescent="0.2">
      <c r="A3053" s="97"/>
      <c r="B3053" s="97"/>
      <c r="C3053" s="325"/>
      <c r="D3053" s="97"/>
      <c r="E3053" s="97"/>
      <c r="F3053" s="97"/>
      <c r="G3053" s="97"/>
    </row>
    <row r="3054" spans="1:7" x14ac:dyDescent="0.2">
      <c r="A3054" s="97"/>
      <c r="B3054" s="97"/>
      <c r="C3054" s="325"/>
      <c r="D3054" s="97"/>
      <c r="E3054" s="97"/>
      <c r="F3054" s="97"/>
      <c r="G3054" s="97"/>
    </row>
    <row r="3055" spans="1:7" x14ac:dyDescent="0.2">
      <c r="A3055" s="97"/>
      <c r="B3055" s="97"/>
      <c r="C3055" s="325"/>
      <c r="D3055" s="97"/>
      <c r="E3055" s="97"/>
      <c r="F3055" s="97"/>
      <c r="G3055" s="97"/>
    </row>
    <row r="3056" spans="1:7" x14ac:dyDescent="0.2">
      <c r="A3056" s="97"/>
      <c r="B3056" s="97"/>
      <c r="C3056" s="325"/>
      <c r="D3056" s="97"/>
      <c r="E3056" s="97"/>
      <c r="F3056" s="97"/>
      <c r="G3056" s="97"/>
    </row>
    <row r="3057" spans="1:7" x14ac:dyDescent="0.2">
      <c r="A3057" s="97"/>
      <c r="B3057" s="97"/>
      <c r="C3057" s="325"/>
      <c r="D3057" s="97"/>
      <c r="E3057" s="97"/>
      <c r="F3057" s="97"/>
      <c r="G3057" s="97"/>
    </row>
    <row r="3058" spans="1:7" x14ac:dyDescent="0.2">
      <c r="A3058" s="97"/>
      <c r="B3058" s="97"/>
      <c r="C3058" s="325"/>
      <c r="D3058" s="97"/>
      <c r="E3058" s="97"/>
      <c r="F3058" s="97"/>
      <c r="G3058" s="97"/>
    </row>
    <row r="3059" spans="1:7" x14ac:dyDescent="0.2">
      <c r="A3059" s="97"/>
      <c r="B3059" s="97"/>
      <c r="C3059" s="325"/>
      <c r="D3059" s="97"/>
      <c r="E3059" s="97"/>
      <c r="F3059" s="97"/>
      <c r="G3059" s="97"/>
    </row>
    <row r="3060" spans="1:7" x14ac:dyDescent="0.2">
      <c r="A3060" s="97"/>
      <c r="B3060" s="97"/>
      <c r="C3060" s="325"/>
      <c r="D3060" s="97"/>
      <c r="E3060" s="97"/>
      <c r="F3060" s="97"/>
      <c r="G3060" s="97"/>
    </row>
    <row r="3061" spans="1:7" x14ac:dyDescent="0.2">
      <c r="A3061" s="97"/>
      <c r="B3061" s="97"/>
      <c r="C3061" s="325"/>
      <c r="D3061" s="97"/>
      <c r="E3061" s="97"/>
      <c r="F3061" s="97"/>
      <c r="G3061" s="97"/>
    </row>
    <row r="3062" spans="1:7" x14ac:dyDescent="0.2">
      <c r="A3062" s="97"/>
      <c r="B3062" s="97"/>
      <c r="C3062" s="325"/>
      <c r="D3062" s="97"/>
      <c r="E3062" s="97"/>
      <c r="F3062" s="97"/>
      <c r="G3062" s="97"/>
    </row>
    <row r="3063" spans="1:7" x14ac:dyDescent="0.2">
      <c r="A3063" s="97"/>
      <c r="B3063" s="97"/>
      <c r="C3063" s="325"/>
      <c r="D3063" s="97"/>
      <c r="E3063" s="97"/>
      <c r="F3063" s="97"/>
      <c r="G3063" s="97"/>
    </row>
    <row r="3064" spans="1:7" x14ac:dyDescent="0.2">
      <c r="A3064" s="97"/>
      <c r="B3064" s="97"/>
      <c r="C3064" s="325"/>
      <c r="D3064" s="97"/>
      <c r="E3064" s="97"/>
      <c r="F3064" s="97"/>
      <c r="G3064" s="97"/>
    </row>
    <row r="3065" spans="1:7" x14ac:dyDescent="0.2">
      <c r="A3065" s="97"/>
      <c r="B3065" s="97"/>
      <c r="C3065" s="325"/>
      <c r="D3065" s="97"/>
      <c r="E3065" s="97"/>
      <c r="F3065" s="97"/>
      <c r="G3065" s="97"/>
    </row>
    <row r="3066" spans="1:7" x14ac:dyDescent="0.2">
      <c r="A3066" s="97"/>
      <c r="B3066" s="97"/>
      <c r="C3066" s="325"/>
      <c r="D3066" s="97"/>
      <c r="E3066" s="97"/>
      <c r="F3066" s="97"/>
      <c r="G3066" s="97"/>
    </row>
    <row r="3067" spans="1:7" x14ac:dyDescent="0.2">
      <c r="A3067" s="97"/>
      <c r="B3067" s="97"/>
      <c r="C3067" s="325"/>
      <c r="D3067" s="97"/>
      <c r="E3067" s="97"/>
      <c r="F3067" s="97"/>
      <c r="G3067" s="97"/>
    </row>
    <row r="3068" spans="1:7" x14ac:dyDescent="0.2">
      <c r="A3068" s="97"/>
      <c r="B3068" s="97"/>
      <c r="C3068" s="325"/>
      <c r="D3068" s="97"/>
      <c r="E3068" s="97"/>
      <c r="F3068" s="97"/>
      <c r="G3068" s="97"/>
    </row>
    <row r="3069" spans="1:7" x14ac:dyDescent="0.2">
      <c r="A3069" s="97"/>
      <c r="B3069" s="97"/>
      <c r="C3069" s="325"/>
      <c r="D3069" s="97"/>
      <c r="E3069" s="97"/>
      <c r="F3069" s="97"/>
      <c r="G3069" s="97"/>
    </row>
    <row r="3070" spans="1:7" x14ac:dyDescent="0.2">
      <c r="A3070" s="97"/>
      <c r="B3070" s="97"/>
      <c r="C3070" s="325"/>
      <c r="D3070" s="97"/>
      <c r="E3070" s="97"/>
      <c r="F3070" s="97"/>
      <c r="G3070" s="97"/>
    </row>
    <row r="3071" spans="1:7" x14ac:dyDescent="0.2">
      <c r="A3071" s="97"/>
      <c r="B3071" s="97"/>
      <c r="C3071" s="325"/>
      <c r="D3071" s="97"/>
      <c r="E3071" s="97"/>
      <c r="F3071" s="97"/>
      <c r="G3071" s="97"/>
    </row>
    <row r="3072" spans="1:7" x14ac:dyDescent="0.2">
      <c r="A3072" s="97"/>
      <c r="B3072" s="97"/>
      <c r="C3072" s="325"/>
      <c r="D3072" s="97"/>
      <c r="E3072" s="97"/>
      <c r="F3072" s="97"/>
      <c r="G3072" s="97"/>
    </row>
    <row r="3073" spans="1:7" x14ac:dyDescent="0.2">
      <c r="A3073" s="97"/>
      <c r="B3073" s="97"/>
      <c r="C3073" s="325"/>
      <c r="D3073" s="97"/>
      <c r="E3073" s="97"/>
      <c r="F3073" s="97"/>
      <c r="G3073" s="97"/>
    </row>
    <row r="3074" spans="1:7" x14ac:dyDescent="0.2">
      <c r="A3074" s="97"/>
      <c r="B3074" s="97"/>
      <c r="C3074" s="325"/>
      <c r="D3074" s="97"/>
      <c r="E3074" s="97"/>
      <c r="F3074" s="97"/>
      <c r="G3074" s="97"/>
    </row>
    <row r="3075" spans="1:7" x14ac:dyDescent="0.2">
      <c r="A3075" s="97"/>
      <c r="B3075" s="97"/>
      <c r="C3075" s="325"/>
      <c r="D3075" s="97"/>
      <c r="E3075" s="97"/>
      <c r="F3075" s="97"/>
      <c r="G3075" s="97"/>
    </row>
    <row r="3076" spans="1:7" x14ac:dyDescent="0.2">
      <c r="A3076" s="97"/>
      <c r="B3076" s="97"/>
      <c r="C3076" s="325"/>
      <c r="D3076" s="97"/>
      <c r="E3076" s="97"/>
      <c r="F3076" s="97"/>
      <c r="G3076" s="97"/>
    </row>
    <row r="3077" spans="1:7" x14ac:dyDescent="0.2">
      <c r="A3077" s="97"/>
      <c r="B3077" s="97"/>
      <c r="C3077" s="325"/>
      <c r="D3077" s="97"/>
      <c r="E3077" s="97"/>
      <c r="F3077" s="97"/>
      <c r="G3077" s="97"/>
    </row>
    <row r="3078" spans="1:7" x14ac:dyDescent="0.2">
      <c r="A3078" s="97"/>
      <c r="B3078" s="97"/>
      <c r="C3078" s="325"/>
      <c r="D3078" s="97"/>
      <c r="E3078" s="97"/>
      <c r="F3078" s="97"/>
      <c r="G3078" s="97"/>
    </row>
    <row r="3079" spans="1:7" x14ac:dyDescent="0.2">
      <c r="A3079" s="97"/>
      <c r="B3079" s="97"/>
      <c r="C3079" s="325"/>
      <c r="D3079" s="97"/>
      <c r="E3079" s="97"/>
      <c r="F3079" s="97"/>
      <c r="G3079" s="97"/>
    </row>
    <row r="3080" spans="1:7" x14ac:dyDescent="0.2">
      <c r="A3080" s="97"/>
      <c r="B3080" s="97"/>
      <c r="C3080" s="325"/>
      <c r="D3080" s="97"/>
      <c r="E3080" s="97"/>
      <c r="F3080" s="97"/>
      <c r="G3080" s="97"/>
    </row>
    <row r="3081" spans="1:7" x14ac:dyDescent="0.2">
      <c r="A3081" s="97"/>
      <c r="B3081" s="97"/>
      <c r="C3081" s="325"/>
      <c r="D3081" s="97"/>
      <c r="E3081" s="97"/>
      <c r="F3081" s="97"/>
      <c r="G3081" s="97"/>
    </row>
    <row r="3082" spans="1:7" x14ac:dyDescent="0.2">
      <c r="A3082" s="97"/>
      <c r="B3082" s="97"/>
      <c r="C3082" s="325"/>
      <c r="D3082" s="97"/>
      <c r="E3082" s="97"/>
      <c r="F3082" s="97"/>
      <c r="G3082" s="97"/>
    </row>
    <row r="3083" spans="1:7" x14ac:dyDescent="0.2">
      <c r="A3083" s="97"/>
      <c r="B3083" s="97"/>
      <c r="C3083" s="325"/>
      <c r="D3083" s="97"/>
      <c r="E3083" s="97"/>
      <c r="F3083" s="97"/>
      <c r="G3083" s="97"/>
    </row>
    <row r="3084" spans="1:7" x14ac:dyDescent="0.2">
      <c r="A3084" s="97"/>
      <c r="B3084" s="97"/>
      <c r="C3084" s="325"/>
      <c r="D3084" s="97"/>
      <c r="E3084" s="97"/>
      <c r="F3084" s="97"/>
      <c r="G3084" s="97"/>
    </row>
    <row r="3085" spans="1:7" x14ac:dyDescent="0.2">
      <c r="A3085" s="97"/>
      <c r="B3085" s="97"/>
      <c r="C3085" s="325"/>
      <c r="D3085" s="97"/>
      <c r="E3085" s="97"/>
      <c r="F3085" s="97"/>
      <c r="G3085" s="97"/>
    </row>
    <row r="3086" spans="1:7" x14ac:dyDescent="0.2">
      <c r="A3086" s="97"/>
      <c r="B3086" s="97"/>
      <c r="C3086" s="325"/>
      <c r="D3086" s="97"/>
      <c r="E3086" s="97"/>
      <c r="F3086" s="97"/>
      <c r="G3086" s="97"/>
    </row>
    <row r="3087" spans="1:7" x14ac:dyDescent="0.2">
      <c r="A3087" s="97"/>
      <c r="B3087" s="97"/>
      <c r="C3087" s="325"/>
      <c r="D3087" s="97"/>
      <c r="E3087" s="97"/>
      <c r="F3087" s="97"/>
      <c r="G3087" s="97"/>
    </row>
    <row r="3088" spans="1:7" x14ac:dyDescent="0.2">
      <c r="A3088" s="97"/>
      <c r="B3088" s="97"/>
      <c r="C3088" s="325"/>
      <c r="D3088" s="97"/>
      <c r="E3088" s="97"/>
      <c r="F3088" s="97"/>
      <c r="G3088" s="97"/>
    </row>
    <row r="3089" spans="1:7" x14ac:dyDescent="0.2">
      <c r="A3089" s="97"/>
      <c r="B3089" s="97"/>
      <c r="C3089" s="325"/>
      <c r="D3089" s="97"/>
      <c r="E3089" s="97"/>
      <c r="F3089" s="97"/>
      <c r="G3089" s="97"/>
    </row>
    <row r="3090" spans="1:7" x14ac:dyDescent="0.2">
      <c r="A3090" s="97"/>
      <c r="B3090" s="97"/>
      <c r="C3090" s="325"/>
      <c r="D3090" s="97"/>
      <c r="E3090" s="97"/>
      <c r="F3090" s="97"/>
      <c r="G3090" s="97"/>
    </row>
    <row r="3091" spans="1:7" x14ac:dyDescent="0.2">
      <c r="A3091" s="97"/>
      <c r="B3091" s="97"/>
      <c r="C3091" s="325"/>
      <c r="D3091" s="97"/>
      <c r="E3091" s="97"/>
      <c r="F3091" s="97"/>
      <c r="G3091" s="97"/>
    </row>
    <row r="3092" spans="1:7" x14ac:dyDescent="0.2">
      <c r="A3092" s="97"/>
      <c r="B3092" s="97"/>
      <c r="C3092" s="325"/>
      <c r="D3092" s="97"/>
      <c r="E3092" s="97"/>
      <c r="F3092" s="97"/>
      <c r="G3092" s="97"/>
    </row>
    <row r="3093" spans="1:7" x14ac:dyDescent="0.2">
      <c r="A3093" s="97"/>
      <c r="B3093" s="97"/>
      <c r="C3093" s="325"/>
      <c r="D3093" s="97"/>
      <c r="E3093" s="97"/>
      <c r="F3093" s="97"/>
      <c r="G3093" s="97"/>
    </row>
    <row r="3094" spans="1:7" x14ac:dyDescent="0.2">
      <c r="A3094" s="97"/>
      <c r="B3094" s="97"/>
      <c r="C3094" s="325"/>
      <c r="D3094" s="97"/>
      <c r="E3094" s="97"/>
      <c r="F3094" s="97"/>
      <c r="G3094" s="97"/>
    </row>
    <row r="3095" spans="1:7" x14ac:dyDescent="0.2">
      <c r="A3095" s="97"/>
      <c r="B3095" s="97"/>
      <c r="C3095" s="325"/>
      <c r="D3095" s="97"/>
      <c r="E3095" s="97"/>
      <c r="F3095" s="97"/>
      <c r="G3095" s="97"/>
    </row>
    <row r="3096" spans="1:7" x14ac:dyDescent="0.2">
      <c r="A3096" s="97"/>
      <c r="B3096" s="97"/>
      <c r="C3096" s="325"/>
      <c r="D3096" s="97"/>
      <c r="E3096" s="97"/>
      <c r="F3096" s="97"/>
      <c r="G3096" s="97"/>
    </row>
    <row r="3097" spans="1:7" x14ac:dyDescent="0.2">
      <c r="A3097" s="97"/>
      <c r="B3097" s="97"/>
      <c r="C3097" s="325"/>
      <c r="D3097" s="97"/>
      <c r="E3097" s="97"/>
      <c r="F3097" s="97"/>
      <c r="G3097" s="97"/>
    </row>
    <row r="3098" spans="1:7" x14ac:dyDescent="0.2">
      <c r="A3098" s="97"/>
      <c r="B3098" s="97"/>
      <c r="C3098" s="325"/>
      <c r="D3098" s="97"/>
      <c r="E3098" s="97"/>
      <c r="F3098" s="97"/>
      <c r="G3098" s="97"/>
    </row>
    <row r="3099" spans="1:7" x14ac:dyDescent="0.2">
      <c r="A3099" s="97"/>
      <c r="B3099" s="97"/>
      <c r="C3099" s="325"/>
      <c r="D3099" s="97"/>
      <c r="E3099" s="97"/>
      <c r="F3099" s="97"/>
      <c r="G3099" s="97"/>
    </row>
    <row r="3100" spans="1:7" x14ac:dyDescent="0.2">
      <c r="A3100" s="97"/>
      <c r="B3100" s="97"/>
      <c r="C3100" s="325"/>
      <c r="D3100" s="97"/>
      <c r="E3100" s="97"/>
      <c r="F3100" s="97"/>
      <c r="G3100" s="97"/>
    </row>
    <row r="3101" spans="1:7" x14ac:dyDescent="0.2">
      <c r="A3101" s="97"/>
      <c r="B3101" s="97"/>
      <c r="C3101" s="325"/>
      <c r="D3101" s="97"/>
      <c r="E3101" s="97"/>
      <c r="F3101" s="97"/>
      <c r="G3101" s="97"/>
    </row>
    <row r="3102" spans="1:7" x14ac:dyDescent="0.2">
      <c r="A3102" s="97"/>
      <c r="B3102" s="97"/>
      <c r="C3102" s="325"/>
      <c r="D3102" s="97"/>
      <c r="E3102" s="97"/>
      <c r="F3102" s="97"/>
      <c r="G3102" s="97"/>
    </row>
    <row r="3103" spans="1:7" x14ac:dyDescent="0.2">
      <c r="A3103" s="97"/>
      <c r="B3103" s="97"/>
      <c r="C3103" s="325"/>
      <c r="D3103" s="97"/>
      <c r="E3103" s="97"/>
      <c r="F3103" s="97"/>
      <c r="G3103" s="97"/>
    </row>
    <row r="3104" spans="1:7" x14ac:dyDescent="0.2">
      <c r="A3104" s="97"/>
      <c r="B3104" s="97"/>
      <c r="C3104" s="325"/>
      <c r="D3104" s="97"/>
      <c r="E3104" s="97"/>
      <c r="F3104" s="97"/>
      <c r="G3104" s="97"/>
    </row>
    <row r="3105" spans="1:7" x14ac:dyDescent="0.2">
      <c r="A3105" s="97"/>
      <c r="B3105" s="97"/>
      <c r="C3105" s="325"/>
      <c r="D3105" s="97"/>
      <c r="E3105" s="97"/>
      <c r="F3105" s="97"/>
      <c r="G3105" s="97"/>
    </row>
    <row r="3106" spans="1:7" x14ac:dyDescent="0.2">
      <c r="A3106" s="97"/>
      <c r="B3106" s="97"/>
      <c r="C3106" s="325"/>
      <c r="D3106" s="97"/>
      <c r="E3106" s="97"/>
      <c r="F3106" s="97"/>
      <c r="G3106" s="97"/>
    </row>
    <row r="3107" spans="1:7" x14ac:dyDescent="0.2">
      <c r="A3107" s="97"/>
      <c r="B3107" s="97"/>
      <c r="C3107" s="325"/>
      <c r="D3107" s="97"/>
      <c r="E3107" s="97"/>
      <c r="F3107" s="97"/>
      <c r="G3107" s="97"/>
    </row>
    <row r="3108" spans="1:7" x14ac:dyDescent="0.2">
      <c r="A3108" s="97"/>
      <c r="B3108" s="97"/>
      <c r="C3108" s="325"/>
      <c r="D3108" s="97"/>
      <c r="E3108" s="97"/>
      <c r="F3108" s="97"/>
      <c r="G3108" s="97"/>
    </row>
    <row r="3109" spans="1:7" x14ac:dyDescent="0.2">
      <c r="A3109" s="97"/>
      <c r="B3109" s="97"/>
      <c r="C3109" s="325"/>
      <c r="D3109" s="97"/>
      <c r="E3109" s="97"/>
      <c r="F3109" s="97"/>
      <c r="G3109" s="97"/>
    </row>
    <row r="3110" spans="1:7" x14ac:dyDescent="0.2">
      <c r="A3110" s="97"/>
      <c r="B3110" s="97"/>
      <c r="C3110" s="325"/>
      <c r="D3110" s="97"/>
      <c r="E3110" s="97"/>
      <c r="F3110" s="97"/>
      <c r="G3110" s="97"/>
    </row>
    <row r="3111" spans="1:7" x14ac:dyDescent="0.2">
      <c r="A3111" s="97"/>
      <c r="B3111" s="97"/>
      <c r="C3111" s="325"/>
      <c r="D3111" s="97"/>
      <c r="E3111" s="97"/>
      <c r="F3111" s="97"/>
      <c r="G3111" s="97"/>
    </row>
    <row r="3112" spans="1:7" x14ac:dyDescent="0.2">
      <c r="A3112" s="97"/>
      <c r="B3112" s="97"/>
      <c r="C3112" s="325"/>
      <c r="D3112" s="97"/>
      <c r="E3112" s="97"/>
      <c r="F3112" s="97"/>
      <c r="G3112" s="97"/>
    </row>
    <row r="3113" spans="1:7" x14ac:dyDescent="0.2">
      <c r="A3113" s="97"/>
      <c r="B3113" s="97"/>
      <c r="C3113" s="325"/>
      <c r="D3113" s="97"/>
      <c r="E3113" s="97"/>
      <c r="F3113" s="97"/>
      <c r="G3113" s="97"/>
    </row>
    <row r="3114" spans="1:7" x14ac:dyDescent="0.2">
      <c r="A3114" s="97"/>
      <c r="B3114" s="97"/>
      <c r="C3114" s="325"/>
      <c r="D3114" s="97"/>
      <c r="E3114" s="97"/>
      <c r="F3114" s="97"/>
      <c r="G3114" s="97"/>
    </row>
    <row r="3115" spans="1:7" x14ac:dyDescent="0.2">
      <c r="A3115" s="97"/>
      <c r="B3115" s="97"/>
      <c r="C3115" s="325"/>
      <c r="D3115" s="97"/>
      <c r="E3115" s="97"/>
      <c r="F3115" s="97"/>
      <c r="G3115" s="97"/>
    </row>
    <row r="3116" spans="1:7" x14ac:dyDescent="0.2">
      <c r="A3116" s="97"/>
      <c r="B3116" s="97"/>
      <c r="C3116" s="325"/>
      <c r="D3116" s="97"/>
      <c r="E3116" s="97"/>
      <c r="F3116" s="97"/>
      <c r="G3116" s="97"/>
    </row>
    <row r="3117" spans="1:7" x14ac:dyDescent="0.2">
      <c r="A3117" s="97"/>
      <c r="B3117" s="97"/>
      <c r="C3117" s="325"/>
      <c r="D3117" s="97"/>
      <c r="E3117" s="97"/>
      <c r="F3117" s="97"/>
      <c r="G3117" s="97"/>
    </row>
    <row r="3118" spans="1:7" x14ac:dyDescent="0.2">
      <c r="A3118" s="97"/>
      <c r="B3118" s="97"/>
      <c r="C3118" s="325"/>
      <c r="D3118" s="97"/>
      <c r="E3118" s="97"/>
      <c r="F3118" s="97"/>
      <c r="G3118" s="97"/>
    </row>
    <row r="3119" spans="1:7" x14ac:dyDescent="0.2">
      <c r="A3119" s="97"/>
      <c r="B3119" s="97"/>
      <c r="C3119" s="325"/>
      <c r="D3119" s="97"/>
      <c r="E3119" s="97"/>
      <c r="F3119" s="97"/>
      <c r="G3119" s="97"/>
    </row>
    <row r="3120" spans="1:7" x14ac:dyDescent="0.2">
      <c r="A3120" s="97"/>
      <c r="B3120" s="97"/>
      <c r="C3120" s="325"/>
      <c r="D3120" s="97"/>
      <c r="E3120" s="97"/>
      <c r="F3120" s="97"/>
      <c r="G3120" s="97"/>
    </row>
    <row r="3121" spans="1:7" x14ac:dyDescent="0.2">
      <c r="A3121" s="97"/>
      <c r="B3121" s="97"/>
      <c r="C3121" s="325"/>
      <c r="D3121" s="97"/>
      <c r="E3121" s="97"/>
      <c r="F3121" s="97"/>
      <c r="G3121" s="97"/>
    </row>
    <row r="3122" spans="1:7" x14ac:dyDescent="0.2">
      <c r="A3122" s="97"/>
      <c r="B3122" s="97"/>
      <c r="C3122" s="325"/>
      <c r="D3122" s="97"/>
      <c r="E3122" s="97"/>
      <c r="F3122" s="97"/>
      <c r="G3122" s="97"/>
    </row>
    <row r="3123" spans="1:7" x14ac:dyDescent="0.2">
      <c r="A3123" s="97"/>
      <c r="B3123" s="97"/>
      <c r="C3123" s="325"/>
      <c r="D3123" s="97"/>
      <c r="E3123" s="97"/>
      <c r="F3123" s="97"/>
      <c r="G3123" s="97"/>
    </row>
    <row r="3124" spans="1:7" x14ac:dyDescent="0.2">
      <c r="A3124" s="97"/>
      <c r="B3124" s="97"/>
      <c r="C3124" s="325"/>
      <c r="D3124" s="97"/>
      <c r="E3124" s="97"/>
      <c r="F3124" s="97"/>
      <c r="G3124" s="97"/>
    </row>
    <row r="3125" spans="1:7" x14ac:dyDescent="0.2">
      <c r="A3125" s="97"/>
      <c r="B3125" s="97"/>
      <c r="C3125" s="325"/>
      <c r="D3125" s="97"/>
      <c r="E3125" s="97"/>
      <c r="F3125" s="97"/>
      <c r="G3125" s="97"/>
    </row>
    <row r="3126" spans="1:7" x14ac:dyDescent="0.2">
      <c r="A3126" s="97"/>
      <c r="B3126" s="97"/>
      <c r="C3126" s="325"/>
      <c r="D3126" s="97"/>
      <c r="E3126" s="97"/>
      <c r="F3126" s="97"/>
      <c r="G3126" s="97"/>
    </row>
    <row r="3127" spans="1:7" x14ac:dyDescent="0.2">
      <c r="A3127" s="97"/>
      <c r="B3127" s="97"/>
      <c r="C3127" s="325"/>
      <c r="D3127" s="97"/>
      <c r="E3127" s="97"/>
      <c r="F3127" s="97"/>
      <c r="G3127" s="97"/>
    </row>
    <row r="3128" spans="1:7" x14ac:dyDescent="0.2">
      <c r="A3128" s="97"/>
      <c r="B3128" s="97"/>
      <c r="C3128" s="325"/>
      <c r="D3128" s="97"/>
      <c r="E3128" s="97"/>
      <c r="F3128" s="97"/>
      <c r="G3128" s="97"/>
    </row>
    <row r="3129" spans="1:7" x14ac:dyDescent="0.2">
      <c r="A3129" s="97"/>
      <c r="B3129" s="97"/>
      <c r="C3129" s="325"/>
      <c r="D3129" s="97"/>
      <c r="E3129" s="97"/>
      <c r="F3129" s="97"/>
      <c r="G3129" s="97"/>
    </row>
    <row r="3130" spans="1:7" x14ac:dyDescent="0.2">
      <c r="A3130" s="97"/>
      <c r="B3130" s="97"/>
      <c r="C3130" s="325"/>
      <c r="D3130" s="97"/>
      <c r="E3130" s="97"/>
      <c r="F3130" s="97"/>
      <c r="G3130" s="97"/>
    </row>
    <row r="3131" spans="1:7" x14ac:dyDescent="0.2">
      <c r="A3131" s="97"/>
      <c r="B3131" s="97"/>
      <c r="C3131" s="325"/>
      <c r="D3131" s="97"/>
      <c r="E3131" s="97"/>
      <c r="F3131" s="97"/>
      <c r="G3131" s="97"/>
    </row>
    <row r="3132" spans="1:7" x14ac:dyDescent="0.2">
      <c r="A3132" s="97"/>
      <c r="B3132" s="97"/>
      <c r="C3132" s="325"/>
      <c r="D3132" s="97"/>
      <c r="E3132" s="97"/>
      <c r="F3132" s="97"/>
      <c r="G3132" s="97"/>
    </row>
    <row r="3133" spans="1:7" x14ac:dyDescent="0.2">
      <c r="A3133" s="97"/>
      <c r="B3133" s="97"/>
      <c r="C3133" s="325"/>
      <c r="D3133" s="97"/>
      <c r="E3133" s="97"/>
      <c r="F3133" s="97"/>
      <c r="G3133" s="97"/>
    </row>
    <row r="3134" spans="1:7" x14ac:dyDescent="0.2">
      <c r="A3134" s="97"/>
      <c r="B3134" s="97"/>
      <c r="C3134" s="325"/>
      <c r="D3134" s="97"/>
      <c r="E3134" s="97"/>
      <c r="F3134" s="97"/>
      <c r="G3134" s="97"/>
    </row>
    <row r="3135" spans="1:7" x14ac:dyDescent="0.2">
      <c r="A3135" s="97"/>
      <c r="B3135" s="97"/>
      <c r="C3135" s="325"/>
      <c r="D3135" s="97"/>
      <c r="E3135" s="97"/>
      <c r="F3135" s="97"/>
      <c r="G3135" s="97"/>
    </row>
    <row r="3136" spans="1:7" x14ac:dyDescent="0.2">
      <c r="A3136" s="97"/>
      <c r="B3136" s="97"/>
      <c r="C3136" s="325"/>
      <c r="D3136" s="97"/>
      <c r="E3136" s="97"/>
      <c r="F3136" s="97"/>
      <c r="G3136" s="97"/>
    </row>
    <row r="3137" spans="1:7" x14ac:dyDescent="0.2">
      <c r="A3137" s="97"/>
      <c r="B3137" s="97"/>
      <c r="C3137" s="325"/>
      <c r="D3137" s="97"/>
      <c r="E3137" s="97"/>
      <c r="F3137" s="97"/>
      <c r="G3137" s="97"/>
    </row>
    <row r="3138" spans="1:7" x14ac:dyDescent="0.2">
      <c r="A3138" s="97"/>
      <c r="B3138" s="97"/>
      <c r="C3138" s="325"/>
      <c r="D3138" s="97"/>
      <c r="E3138" s="97"/>
      <c r="F3138" s="97"/>
      <c r="G3138" s="97"/>
    </row>
    <row r="3139" spans="1:7" x14ac:dyDescent="0.2">
      <c r="A3139" s="97"/>
      <c r="B3139" s="97"/>
      <c r="C3139" s="325"/>
      <c r="D3139" s="97"/>
      <c r="E3139" s="97"/>
      <c r="F3139" s="97"/>
      <c r="G3139" s="97"/>
    </row>
    <row r="3140" spans="1:7" x14ac:dyDescent="0.2">
      <c r="A3140" s="97"/>
      <c r="B3140" s="97"/>
      <c r="C3140" s="325"/>
      <c r="D3140" s="97"/>
      <c r="E3140" s="97"/>
      <c r="F3140" s="97"/>
      <c r="G3140" s="97"/>
    </row>
    <row r="3141" spans="1:7" x14ac:dyDescent="0.2">
      <c r="A3141" s="97"/>
      <c r="B3141" s="97"/>
      <c r="C3141" s="325"/>
      <c r="D3141" s="97"/>
      <c r="E3141" s="97"/>
      <c r="F3141" s="97"/>
      <c r="G3141" s="97"/>
    </row>
    <row r="3142" spans="1:7" x14ac:dyDescent="0.2">
      <c r="A3142" s="97"/>
      <c r="B3142" s="97"/>
      <c r="C3142" s="325"/>
      <c r="D3142" s="97"/>
      <c r="E3142" s="97"/>
      <c r="F3142" s="97"/>
      <c r="G3142" s="97"/>
    </row>
    <row r="3143" spans="1:7" x14ac:dyDescent="0.2">
      <c r="A3143" s="97"/>
      <c r="B3143" s="97"/>
      <c r="C3143" s="325"/>
      <c r="D3143" s="97"/>
      <c r="E3143" s="97"/>
      <c r="F3143" s="97"/>
      <c r="G3143" s="97"/>
    </row>
    <row r="3144" spans="1:7" x14ac:dyDescent="0.2">
      <c r="A3144" s="97"/>
      <c r="B3144" s="97"/>
      <c r="C3144" s="325"/>
      <c r="D3144" s="97"/>
      <c r="E3144" s="97"/>
      <c r="F3144" s="97"/>
      <c r="G3144" s="97"/>
    </row>
    <row r="3145" spans="1:7" x14ac:dyDescent="0.2">
      <c r="A3145" s="97"/>
      <c r="B3145" s="97"/>
      <c r="C3145" s="325"/>
      <c r="D3145" s="97"/>
      <c r="E3145" s="97"/>
      <c r="F3145" s="97"/>
      <c r="G3145" s="97"/>
    </row>
    <row r="3146" spans="1:7" x14ac:dyDescent="0.2">
      <c r="A3146" s="97"/>
      <c r="B3146" s="97"/>
      <c r="C3146" s="325"/>
      <c r="D3146" s="97"/>
      <c r="E3146" s="97"/>
      <c r="F3146" s="97"/>
      <c r="G3146" s="97"/>
    </row>
    <row r="3147" spans="1:7" x14ac:dyDescent="0.2">
      <c r="A3147" s="97"/>
      <c r="B3147" s="97"/>
      <c r="C3147" s="325"/>
      <c r="D3147" s="97"/>
      <c r="E3147" s="97"/>
      <c r="F3147" s="97"/>
      <c r="G3147" s="97"/>
    </row>
    <row r="3148" spans="1:7" x14ac:dyDescent="0.2">
      <c r="A3148" s="97"/>
      <c r="B3148" s="97"/>
      <c r="C3148" s="325"/>
      <c r="D3148" s="97"/>
      <c r="E3148" s="97"/>
      <c r="F3148" s="97"/>
      <c r="G3148" s="97"/>
    </row>
    <row r="3149" spans="1:7" x14ac:dyDescent="0.2">
      <c r="A3149" s="97"/>
      <c r="B3149" s="97"/>
      <c r="C3149" s="325"/>
      <c r="D3149" s="97"/>
      <c r="E3149" s="97"/>
      <c r="F3149" s="97"/>
      <c r="G3149" s="97"/>
    </row>
    <row r="3150" spans="1:7" x14ac:dyDescent="0.2">
      <c r="A3150" s="97"/>
      <c r="B3150" s="97"/>
      <c r="C3150" s="325"/>
      <c r="D3150" s="97"/>
      <c r="E3150" s="97"/>
      <c r="F3150" s="97"/>
      <c r="G3150" s="97"/>
    </row>
    <row r="3151" spans="1:7" x14ac:dyDescent="0.2">
      <c r="A3151" s="97"/>
      <c r="B3151" s="97"/>
      <c r="C3151" s="325"/>
      <c r="D3151" s="97"/>
      <c r="E3151" s="97"/>
      <c r="F3151" s="97"/>
      <c r="G3151" s="97"/>
    </row>
    <row r="3152" spans="1:7" x14ac:dyDescent="0.2">
      <c r="A3152" s="97"/>
      <c r="B3152" s="97"/>
      <c r="C3152" s="325"/>
      <c r="D3152" s="97"/>
      <c r="E3152" s="97"/>
      <c r="F3152" s="97"/>
      <c r="G3152" s="97"/>
    </row>
    <row r="3153" spans="1:7" x14ac:dyDescent="0.2">
      <c r="A3153" s="97"/>
      <c r="B3153" s="97"/>
      <c r="C3153" s="325"/>
      <c r="D3153" s="97"/>
      <c r="E3153" s="97"/>
      <c r="F3153" s="97"/>
      <c r="G3153" s="97"/>
    </row>
    <row r="3154" spans="1:7" x14ac:dyDescent="0.2">
      <c r="A3154" s="97"/>
      <c r="B3154" s="97"/>
      <c r="C3154" s="325"/>
      <c r="D3154" s="97"/>
      <c r="E3154" s="97"/>
      <c r="F3154" s="97"/>
      <c r="G3154" s="97"/>
    </row>
    <row r="3155" spans="1:7" x14ac:dyDescent="0.2">
      <c r="A3155" s="97"/>
      <c r="B3155" s="97"/>
      <c r="C3155" s="325"/>
      <c r="D3155" s="97"/>
      <c r="E3155" s="97"/>
      <c r="F3155" s="97"/>
      <c r="G3155" s="97"/>
    </row>
    <row r="3156" spans="1:7" x14ac:dyDescent="0.2">
      <c r="A3156" s="97"/>
      <c r="B3156" s="97"/>
      <c r="C3156" s="325"/>
      <c r="D3156" s="97"/>
      <c r="E3156" s="97"/>
      <c r="F3156" s="97"/>
      <c r="G3156" s="97"/>
    </row>
    <row r="3157" spans="1:7" x14ac:dyDescent="0.2">
      <c r="A3157" s="97"/>
      <c r="B3157" s="97"/>
      <c r="C3157" s="325"/>
      <c r="D3157" s="97"/>
      <c r="E3157" s="97"/>
      <c r="F3157" s="97"/>
      <c r="G3157" s="97"/>
    </row>
    <row r="3158" spans="1:7" x14ac:dyDescent="0.2">
      <c r="A3158" s="97"/>
      <c r="B3158" s="97"/>
      <c r="C3158" s="325"/>
      <c r="D3158" s="97"/>
      <c r="E3158" s="97"/>
      <c r="F3158" s="97"/>
      <c r="G3158" s="97"/>
    </row>
    <row r="3159" spans="1:7" x14ac:dyDescent="0.2">
      <c r="A3159" s="97"/>
      <c r="B3159" s="97"/>
      <c r="C3159" s="325"/>
      <c r="D3159" s="97"/>
      <c r="E3159" s="97"/>
      <c r="F3159" s="97"/>
      <c r="G3159" s="97"/>
    </row>
    <row r="3160" spans="1:7" x14ac:dyDescent="0.2">
      <c r="A3160" s="97"/>
      <c r="B3160" s="97"/>
      <c r="C3160" s="325"/>
      <c r="D3160" s="97"/>
      <c r="E3160" s="97"/>
      <c r="F3160" s="97"/>
      <c r="G3160" s="97"/>
    </row>
    <row r="3161" spans="1:7" x14ac:dyDescent="0.2">
      <c r="A3161" s="97"/>
      <c r="B3161" s="97"/>
      <c r="C3161" s="325"/>
      <c r="D3161" s="97"/>
      <c r="E3161" s="97"/>
      <c r="F3161" s="97"/>
      <c r="G3161" s="97"/>
    </row>
    <row r="3162" spans="1:7" x14ac:dyDescent="0.2">
      <c r="A3162" s="97"/>
      <c r="B3162" s="97"/>
      <c r="C3162" s="325"/>
      <c r="D3162" s="97"/>
      <c r="E3162" s="97"/>
      <c r="F3162" s="97"/>
      <c r="G3162" s="97"/>
    </row>
    <row r="3163" spans="1:7" x14ac:dyDescent="0.2">
      <c r="A3163" s="97"/>
      <c r="B3163" s="97"/>
      <c r="C3163" s="325"/>
      <c r="D3163" s="97"/>
      <c r="E3163" s="97"/>
      <c r="F3163" s="97"/>
      <c r="G3163" s="97"/>
    </row>
    <row r="3164" spans="1:7" x14ac:dyDescent="0.2">
      <c r="A3164" s="97"/>
      <c r="B3164" s="97"/>
      <c r="C3164" s="325"/>
      <c r="D3164" s="97"/>
      <c r="E3164" s="97"/>
      <c r="F3164" s="97"/>
      <c r="G3164" s="97"/>
    </row>
    <row r="3165" spans="1:7" x14ac:dyDescent="0.2">
      <c r="A3165" s="97"/>
      <c r="B3165" s="97"/>
      <c r="C3165" s="325"/>
      <c r="D3165" s="97"/>
      <c r="E3165" s="97"/>
      <c r="F3165" s="97"/>
      <c r="G3165" s="97"/>
    </row>
    <row r="3166" spans="1:7" x14ac:dyDescent="0.2">
      <c r="A3166" s="97"/>
      <c r="B3166" s="97"/>
      <c r="C3166" s="325"/>
      <c r="D3166" s="97"/>
      <c r="E3166" s="97"/>
      <c r="F3166" s="97"/>
      <c r="G3166" s="97"/>
    </row>
    <row r="3167" spans="1:7" x14ac:dyDescent="0.2">
      <c r="A3167" s="97"/>
      <c r="B3167" s="97"/>
      <c r="C3167" s="325"/>
      <c r="D3167" s="97"/>
      <c r="E3167" s="97"/>
      <c r="F3167" s="97"/>
      <c r="G3167" s="97"/>
    </row>
    <row r="3168" spans="1:7" x14ac:dyDescent="0.2">
      <c r="A3168" s="97"/>
      <c r="B3168" s="97"/>
      <c r="C3168" s="325"/>
      <c r="D3168" s="97"/>
      <c r="E3168" s="97"/>
      <c r="F3168" s="97"/>
      <c r="G3168" s="97"/>
    </row>
    <row r="3169" spans="1:7" x14ac:dyDescent="0.2">
      <c r="A3169" s="97"/>
      <c r="B3169" s="97"/>
      <c r="C3169" s="325"/>
      <c r="D3169" s="97"/>
      <c r="E3169" s="97"/>
      <c r="F3169" s="97"/>
      <c r="G3169" s="97"/>
    </row>
    <row r="3170" spans="1:7" x14ac:dyDescent="0.2">
      <c r="A3170" s="97"/>
      <c r="B3170" s="97"/>
      <c r="C3170" s="325"/>
      <c r="D3170" s="97"/>
      <c r="E3170" s="97"/>
      <c r="F3170" s="97"/>
      <c r="G3170" s="97"/>
    </row>
    <row r="3171" spans="1:7" x14ac:dyDescent="0.2">
      <c r="A3171" s="97"/>
      <c r="B3171" s="97"/>
      <c r="C3171" s="325"/>
      <c r="D3171" s="97"/>
      <c r="E3171" s="97"/>
      <c r="F3171" s="97"/>
      <c r="G3171" s="97"/>
    </row>
    <row r="3172" spans="1:7" x14ac:dyDescent="0.2">
      <c r="A3172" s="97"/>
      <c r="B3172" s="97"/>
      <c r="C3172" s="325"/>
      <c r="D3172" s="97"/>
      <c r="E3172" s="97"/>
      <c r="F3172" s="97"/>
      <c r="G3172" s="97"/>
    </row>
    <row r="3173" spans="1:7" x14ac:dyDescent="0.2">
      <c r="A3173" s="97"/>
      <c r="B3173" s="97"/>
      <c r="C3173" s="325"/>
      <c r="D3173" s="97"/>
      <c r="E3173" s="97"/>
      <c r="F3173" s="97"/>
      <c r="G3173" s="97"/>
    </row>
    <row r="3174" spans="1:7" x14ac:dyDescent="0.2">
      <c r="A3174" s="97"/>
      <c r="B3174" s="97"/>
      <c r="C3174" s="325"/>
      <c r="D3174" s="97"/>
      <c r="E3174" s="97"/>
      <c r="F3174" s="97"/>
      <c r="G3174" s="97"/>
    </row>
    <row r="3175" spans="1:7" x14ac:dyDescent="0.2">
      <c r="A3175" s="97"/>
      <c r="B3175" s="97"/>
      <c r="C3175" s="325"/>
      <c r="D3175" s="97"/>
      <c r="E3175" s="97"/>
      <c r="F3175" s="97"/>
      <c r="G3175" s="97"/>
    </row>
    <row r="3176" spans="1:7" x14ac:dyDescent="0.2">
      <c r="A3176" s="97"/>
      <c r="B3176" s="97"/>
      <c r="C3176" s="325"/>
      <c r="D3176" s="97"/>
      <c r="E3176" s="97"/>
      <c r="F3176" s="97"/>
      <c r="G3176" s="97"/>
    </row>
    <row r="3177" spans="1:7" x14ac:dyDescent="0.2">
      <c r="A3177" s="97"/>
      <c r="B3177" s="97"/>
      <c r="C3177" s="325"/>
      <c r="D3177" s="97"/>
      <c r="E3177" s="97"/>
      <c r="F3177" s="97"/>
      <c r="G3177" s="97"/>
    </row>
    <row r="3178" spans="1:7" x14ac:dyDescent="0.2">
      <c r="A3178" s="97"/>
      <c r="B3178" s="97"/>
      <c r="C3178" s="325"/>
      <c r="D3178" s="97"/>
      <c r="E3178" s="97"/>
      <c r="F3178" s="97"/>
      <c r="G3178" s="97"/>
    </row>
    <row r="3179" spans="1:7" x14ac:dyDescent="0.2">
      <c r="A3179" s="97"/>
      <c r="B3179" s="97"/>
      <c r="C3179" s="325"/>
      <c r="D3179" s="97"/>
      <c r="E3179" s="97"/>
      <c r="F3179" s="97"/>
      <c r="G3179" s="97"/>
    </row>
    <row r="3180" spans="1:7" x14ac:dyDescent="0.2">
      <c r="A3180" s="97"/>
      <c r="B3180" s="97"/>
      <c r="C3180" s="325"/>
      <c r="D3180" s="97"/>
      <c r="E3180" s="97"/>
      <c r="F3180" s="97"/>
      <c r="G3180" s="97"/>
    </row>
    <row r="3181" spans="1:7" x14ac:dyDescent="0.2">
      <c r="A3181" s="97"/>
      <c r="B3181" s="97"/>
      <c r="C3181" s="325"/>
      <c r="D3181" s="97"/>
      <c r="E3181" s="97"/>
      <c r="F3181" s="97"/>
      <c r="G3181" s="97"/>
    </row>
    <row r="3182" spans="1:7" x14ac:dyDescent="0.2">
      <c r="A3182" s="97"/>
      <c r="B3182" s="97"/>
      <c r="C3182" s="325"/>
      <c r="D3182" s="97"/>
      <c r="E3182" s="97"/>
      <c r="F3182" s="97"/>
      <c r="G3182" s="97"/>
    </row>
    <row r="3183" spans="1:7" x14ac:dyDescent="0.2">
      <c r="A3183" s="97"/>
      <c r="B3183" s="97"/>
      <c r="C3183" s="325"/>
      <c r="D3183" s="97"/>
      <c r="E3183" s="97"/>
      <c r="F3183" s="97"/>
      <c r="G3183" s="97"/>
    </row>
    <row r="3184" spans="1:7" x14ac:dyDescent="0.2">
      <c r="A3184" s="97"/>
      <c r="B3184" s="97"/>
      <c r="C3184" s="325"/>
      <c r="D3184" s="97"/>
      <c r="E3184" s="97"/>
      <c r="F3184" s="97"/>
      <c r="G3184" s="97"/>
    </row>
    <row r="3185" spans="1:7" x14ac:dyDescent="0.2">
      <c r="A3185" s="97"/>
      <c r="B3185" s="97"/>
      <c r="C3185" s="325"/>
      <c r="D3185" s="97"/>
      <c r="E3185" s="97"/>
      <c r="F3185" s="97"/>
      <c r="G3185" s="97"/>
    </row>
    <row r="3186" spans="1:7" x14ac:dyDescent="0.2">
      <c r="A3186" s="97"/>
      <c r="B3186" s="97"/>
      <c r="C3186" s="325"/>
      <c r="D3186" s="97"/>
      <c r="E3186" s="97"/>
      <c r="F3186" s="97"/>
      <c r="G3186" s="97"/>
    </row>
    <row r="3187" spans="1:7" x14ac:dyDescent="0.2">
      <c r="A3187" s="97"/>
      <c r="B3187" s="97"/>
      <c r="C3187" s="325"/>
      <c r="D3187" s="97"/>
      <c r="E3187" s="97"/>
      <c r="F3187" s="97"/>
      <c r="G3187" s="97"/>
    </row>
    <row r="3188" spans="1:7" x14ac:dyDescent="0.2">
      <c r="A3188" s="97"/>
      <c r="B3188" s="97"/>
      <c r="C3188" s="325"/>
      <c r="D3188" s="97"/>
      <c r="E3188" s="97"/>
      <c r="F3188" s="97"/>
      <c r="G3188" s="97"/>
    </row>
    <row r="3189" spans="1:7" x14ac:dyDescent="0.2">
      <c r="A3189" s="97"/>
      <c r="B3189" s="97"/>
      <c r="C3189" s="325"/>
      <c r="D3189" s="97"/>
      <c r="E3189" s="97"/>
      <c r="F3189" s="97"/>
      <c r="G3189" s="97"/>
    </row>
    <row r="3190" spans="1:7" x14ac:dyDescent="0.2">
      <c r="A3190" s="97"/>
      <c r="B3190" s="97"/>
      <c r="C3190" s="325"/>
      <c r="D3190" s="97"/>
      <c r="E3190" s="97"/>
      <c r="F3190" s="97"/>
      <c r="G3190" s="97"/>
    </row>
    <row r="3191" spans="1:7" x14ac:dyDescent="0.2">
      <c r="A3191" s="97"/>
      <c r="B3191" s="97"/>
      <c r="C3191" s="325"/>
      <c r="D3191" s="97"/>
      <c r="E3191" s="97"/>
      <c r="F3191" s="97"/>
      <c r="G3191" s="97"/>
    </row>
    <row r="3192" spans="1:7" x14ac:dyDescent="0.2">
      <c r="A3192" s="97"/>
      <c r="B3192" s="97"/>
      <c r="C3192" s="325"/>
      <c r="D3192" s="97"/>
      <c r="E3192" s="97"/>
      <c r="F3192" s="97"/>
      <c r="G3192" s="97"/>
    </row>
    <row r="3193" spans="1:7" x14ac:dyDescent="0.2">
      <c r="A3193" s="97"/>
      <c r="B3193" s="97"/>
      <c r="C3193" s="325"/>
      <c r="D3193" s="97"/>
      <c r="E3193" s="97"/>
      <c r="F3193" s="97"/>
      <c r="G3193" s="97"/>
    </row>
    <row r="3194" spans="1:7" x14ac:dyDescent="0.2">
      <c r="A3194" s="97"/>
      <c r="B3194" s="97"/>
      <c r="C3194" s="325"/>
      <c r="D3194" s="97"/>
      <c r="E3194" s="97"/>
      <c r="F3194" s="97"/>
      <c r="G3194" s="97"/>
    </row>
    <row r="3195" spans="1:7" x14ac:dyDescent="0.2">
      <c r="A3195" s="97"/>
      <c r="B3195" s="97"/>
      <c r="C3195" s="325"/>
      <c r="D3195" s="97"/>
      <c r="E3195" s="97"/>
      <c r="F3195" s="97"/>
      <c r="G3195" s="97"/>
    </row>
    <row r="3196" spans="1:7" x14ac:dyDescent="0.2">
      <c r="A3196" s="97"/>
      <c r="B3196" s="97"/>
      <c r="C3196" s="325"/>
      <c r="D3196" s="97"/>
      <c r="E3196" s="97"/>
      <c r="F3196" s="97"/>
      <c r="G3196" s="97"/>
    </row>
    <row r="3197" spans="1:7" x14ac:dyDescent="0.2">
      <c r="A3197" s="97"/>
      <c r="B3197" s="97"/>
      <c r="C3197" s="325"/>
      <c r="D3197" s="97"/>
      <c r="E3197" s="97"/>
      <c r="F3197" s="97"/>
      <c r="G3197" s="97"/>
    </row>
    <row r="3198" spans="1:7" x14ac:dyDescent="0.2">
      <c r="A3198" s="97"/>
      <c r="B3198" s="97"/>
      <c r="C3198" s="325"/>
      <c r="D3198" s="97"/>
      <c r="E3198" s="97"/>
      <c r="F3198" s="97"/>
      <c r="G3198" s="97"/>
    </row>
    <row r="3199" spans="1:7" x14ac:dyDescent="0.2">
      <c r="A3199" s="97"/>
      <c r="B3199" s="97"/>
      <c r="C3199" s="325"/>
      <c r="D3199" s="97"/>
      <c r="E3199" s="97"/>
      <c r="F3199" s="97"/>
      <c r="G3199" s="97"/>
    </row>
    <row r="3200" spans="1:7" x14ac:dyDescent="0.2">
      <c r="A3200" s="97"/>
      <c r="B3200" s="97"/>
      <c r="C3200" s="325"/>
      <c r="D3200" s="97"/>
      <c r="E3200" s="97"/>
      <c r="F3200" s="97"/>
      <c r="G3200" s="97"/>
    </row>
    <row r="3201" spans="1:7" x14ac:dyDescent="0.2">
      <c r="A3201" s="97"/>
      <c r="B3201" s="97"/>
      <c r="C3201" s="325"/>
      <c r="D3201" s="97"/>
      <c r="E3201" s="97"/>
      <c r="F3201" s="97"/>
      <c r="G3201" s="97"/>
    </row>
    <row r="3202" spans="1:7" x14ac:dyDescent="0.2">
      <c r="A3202" s="97"/>
      <c r="B3202" s="97"/>
      <c r="C3202" s="325"/>
      <c r="D3202" s="97"/>
      <c r="E3202" s="97"/>
      <c r="F3202" s="97"/>
      <c r="G3202" s="97"/>
    </row>
    <row r="3203" spans="1:7" x14ac:dyDescent="0.2">
      <c r="A3203" s="97"/>
      <c r="B3203" s="97"/>
      <c r="C3203" s="325"/>
      <c r="D3203" s="97"/>
      <c r="E3203" s="97"/>
      <c r="F3203" s="97"/>
      <c r="G3203" s="97"/>
    </row>
    <row r="3204" spans="1:7" x14ac:dyDescent="0.2">
      <c r="A3204" s="97"/>
      <c r="B3204" s="97"/>
      <c r="C3204" s="325"/>
      <c r="D3204" s="97"/>
      <c r="E3204" s="97"/>
      <c r="F3204" s="97"/>
      <c r="G3204" s="97"/>
    </row>
    <row r="3205" spans="1:7" x14ac:dyDescent="0.2">
      <c r="A3205" s="97"/>
      <c r="B3205" s="97"/>
      <c r="C3205" s="325"/>
      <c r="D3205" s="97"/>
      <c r="E3205" s="97"/>
      <c r="F3205" s="97"/>
      <c r="G3205" s="97"/>
    </row>
    <row r="3206" spans="1:7" x14ac:dyDescent="0.2">
      <c r="A3206" s="97"/>
      <c r="B3206" s="97"/>
      <c r="C3206" s="325"/>
      <c r="D3206" s="97"/>
      <c r="E3206" s="97"/>
      <c r="F3206" s="97"/>
      <c r="G3206" s="97"/>
    </row>
    <row r="3207" spans="1:7" x14ac:dyDescent="0.2">
      <c r="A3207" s="97"/>
      <c r="B3207" s="97"/>
      <c r="C3207" s="325"/>
      <c r="D3207" s="97"/>
      <c r="E3207" s="97"/>
      <c r="F3207" s="97"/>
      <c r="G3207" s="97"/>
    </row>
    <row r="3208" spans="1:7" x14ac:dyDescent="0.2">
      <c r="A3208" s="97"/>
      <c r="B3208" s="97"/>
      <c r="C3208" s="325"/>
      <c r="D3208" s="97"/>
      <c r="E3208" s="97"/>
      <c r="F3208" s="97"/>
      <c r="G3208" s="97"/>
    </row>
    <row r="3209" spans="1:7" x14ac:dyDescent="0.2">
      <c r="A3209" s="97"/>
      <c r="B3209" s="97"/>
      <c r="C3209" s="325"/>
      <c r="D3209" s="97"/>
      <c r="E3209" s="97"/>
      <c r="F3209" s="97"/>
      <c r="G3209" s="97"/>
    </row>
    <row r="3210" spans="1:7" x14ac:dyDescent="0.2">
      <c r="A3210" s="97"/>
      <c r="B3210" s="97"/>
      <c r="C3210" s="325"/>
      <c r="D3210" s="97"/>
      <c r="E3210" s="97"/>
      <c r="F3210" s="97"/>
      <c r="G3210" s="97"/>
    </row>
    <row r="3211" spans="1:7" x14ac:dyDescent="0.2">
      <c r="A3211" s="97"/>
      <c r="B3211" s="97"/>
      <c r="C3211" s="325"/>
      <c r="D3211" s="97"/>
      <c r="E3211" s="97"/>
      <c r="F3211" s="97"/>
      <c r="G3211" s="97"/>
    </row>
    <row r="3212" spans="1:7" x14ac:dyDescent="0.2">
      <c r="A3212" s="97"/>
      <c r="B3212" s="97"/>
      <c r="C3212" s="325"/>
      <c r="D3212" s="97"/>
      <c r="E3212" s="97"/>
      <c r="F3212" s="97"/>
      <c r="G3212" s="97"/>
    </row>
    <row r="3213" spans="1:7" x14ac:dyDescent="0.2">
      <c r="A3213" s="97"/>
      <c r="B3213" s="97"/>
      <c r="C3213" s="325"/>
      <c r="D3213" s="97"/>
      <c r="E3213" s="97"/>
      <c r="F3213" s="97"/>
      <c r="G3213" s="97"/>
    </row>
    <row r="3214" spans="1:7" x14ac:dyDescent="0.2">
      <c r="A3214" s="97"/>
      <c r="B3214" s="97"/>
      <c r="C3214" s="325"/>
      <c r="D3214" s="97"/>
      <c r="E3214" s="97"/>
      <c r="F3214" s="97"/>
      <c r="G3214" s="97"/>
    </row>
    <row r="3215" spans="1:7" x14ac:dyDescent="0.2">
      <c r="A3215" s="97"/>
      <c r="B3215" s="97"/>
      <c r="C3215" s="325"/>
      <c r="D3215" s="97"/>
      <c r="E3215" s="97"/>
      <c r="F3215" s="97"/>
      <c r="G3215" s="97"/>
    </row>
    <row r="3216" spans="1:7" x14ac:dyDescent="0.2">
      <c r="A3216" s="97"/>
      <c r="B3216" s="97"/>
      <c r="C3216" s="325"/>
      <c r="D3216" s="97"/>
      <c r="E3216" s="97"/>
      <c r="F3216" s="97"/>
      <c r="G3216" s="97"/>
    </row>
    <row r="3217" spans="1:7" x14ac:dyDescent="0.2">
      <c r="A3217" s="97"/>
      <c r="B3217" s="97"/>
      <c r="C3217" s="325"/>
      <c r="D3217" s="97"/>
      <c r="E3217" s="97"/>
      <c r="F3217" s="97"/>
      <c r="G3217" s="97"/>
    </row>
    <row r="3218" spans="1:7" x14ac:dyDescent="0.2">
      <c r="A3218" s="97"/>
      <c r="B3218" s="97"/>
      <c r="C3218" s="325"/>
      <c r="D3218" s="97"/>
      <c r="E3218" s="97"/>
      <c r="F3218" s="97"/>
      <c r="G3218" s="97"/>
    </row>
    <row r="3219" spans="1:7" x14ac:dyDescent="0.2">
      <c r="A3219" s="97"/>
      <c r="B3219" s="97"/>
      <c r="C3219" s="325"/>
      <c r="D3219" s="97"/>
      <c r="E3219" s="97"/>
      <c r="F3219" s="97"/>
      <c r="G3219" s="97"/>
    </row>
    <row r="3220" spans="1:7" x14ac:dyDescent="0.2">
      <c r="A3220" s="97"/>
      <c r="B3220" s="97"/>
      <c r="C3220" s="325"/>
      <c r="D3220" s="97"/>
      <c r="E3220" s="97"/>
      <c r="F3220" s="97"/>
      <c r="G3220" s="97"/>
    </row>
    <row r="3221" spans="1:7" x14ac:dyDescent="0.2">
      <c r="A3221" s="97"/>
      <c r="B3221" s="97"/>
      <c r="C3221" s="325"/>
      <c r="D3221" s="97"/>
      <c r="E3221" s="97"/>
      <c r="F3221" s="97"/>
      <c r="G3221" s="97"/>
    </row>
    <row r="3222" spans="1:7" x14ac:dyDescent="0.2">
      <c r="A3222" s="97"/>
      <c r="B3222" s="97"/>
      <c r="C3222" s="325"/>
      <c r="D3222" s="97"/>
      <c r="E3222" s="97"/>
      <c r="F3222" s="97"/>
      <c r="G3222" s="97"/>
    </row>
    <row r="3223" spans="1:7" x14ac:dyDescent="0.2">
      <c r="A3223" s="97"/>
      <c r="B3223" s="97"/>
      <c r="C3223" s="325"/>
      <c r="D3223" s="97"/>
      <c r="E3223" s="97"/>
      <c r="F3223" s="97"/>
      <c r="G3223" s="97"/>
    </row>
    <row r="3224" spans="1:7" x14ac:dyDescent="0.2">
      <c r="A3224" s="97"/>
      <c r="B3224" s="97"/>
      <c r="C3224" s="325"/>
      <c r="D3224" s="97"/>
      <c r="E3224" s="97"/>
      <c r="F3224" s="97"/>
      <c r="G3224" s="97"/>
    </row>
    <row r="3225" spans="1:7" x14ac:dyDescent="0.2">
      <c r="A3225" s="97"/>
      <c r="B3225" s="97"/>
      <c r="C3225" s="325"/>
      <c r="D3225" s="97"/>
      <c r="E3225" s="97"/>
      <c r="F3225" s="97"/>
      <c r="G3225" s="97"/>
    </row>
    <row r="3226" spans="1:7" x14ac:dyDescent="0.2">
      <c r="A3226" s="97"/>
      <c r="B3226" s="97"/>
      <c r="C3226" s="325"/>
      <c r="D3226" s="97"/>
      <c r="E3226" s="97"/>
      <c r="F3226" s="97"/>
      <c r="G3226" s="97"/>
    </row>
    <row r="3227" spans="1:7" x14ac:dyDescent="0.2">
      <c r="A3227" s="97"/>
      <c r="B3227" s="97"/>
      <c r="C3227" s="325"/>
      <c r="D3227" s="97"/>
      <c r="E3227" s="97"/>
      <c r="F3227" s="97"/>
      <c r="G3227" s="97"/>
    </row>
    <row r="3228" spans="1:7" x14ac:dyDescent="0.2">
      <c r="A3228" s="97"/>
      <c r="B3228" s="97"/>
      <c r="C3228" s="325"/>
      <c r="D3228" s="97"/>
      <c r="E3228" s="97"/>
      <c r="F3228" s="97"/>
      <c r="G3228" s="97"/>
    </row>
    <row r="3229" spans="1:7" x14ac:dyDescent="0.2">
      <c r="A3229" s="97"/>
      <c r="B3229" s="97"/>
      <c r="C3229" s="325"/>
      <c r="D3229" s="97"/>
      <c r="E3229" s="97"/>
      <c r="F3229" s="97"/>
      <c r="G3229" s="97"/>
    </row>
    <row r="3230" spans="1:7" x14ac:dyDescent="0.2">
      <c r="A3230" s="97"/>
      <c r="B3230" s="97"/>
      <c r="C3230" s="325"/>
      <c r="D3230" s="97"/>
      <c r="E3230" s="97"/>
      <c r="F3230" s="97"/>
      <c r="G3230" s="97"/>
    </row>
    <row r="3231" spans="1:7" x14ac:dyDescent="0.2">
      <c r="A3231" s="97"/>
      <c r="B3231" s="97"/>
      <c r="C3231" s="325"/>
      <c r="D3231" s="97"/>
      <c r="E3231" s="97"/>
      <c r="F3231" s="97"/>
      <c r="G3231" s="97"/>
    </row>
    <row r="3232" spans="1:7" x14ac:dyDescent="0.2">
      <c r="A3232" s="97"/>
      <c r="B3232" s="97"/>
      <c r="C3232" s="325"/>
      <c r="D3232" s="97"/>
      <c r="E3232" s="97"/>
      <c r="F3232" s="97"/>
      <c r="G3232" s="97"/>
    </row>
    <row r="3233" spans="1:7" x14ac:dyDescent="0.2">
      <c r="A3233" s="97"/>
      <c r="B3233" s="97"/>
      <c r="C3233" s="325"/>
      <c r="D3233" s="97"/>
      <c r="E3233" s="97"/>
      <c r="F3233" s="97"/>
      <c r="G3233" s="97"/>
    </row>
    <row r="3234" spans="1:7" x14ac:dyDescent="0.2">
      <c r="A3234" s="97"/>
      <c r="B3234" s="97"/>
      <c r="C3234" s="325"/>
      <c r="D3234" s="97"/>
      <c r="E3234" s="97"/>
      <c r="F3234" s="97"/>
      <c r="G3234" s="97"/>
    </row>
    <row r="3235" spans="1:7" x14ac:dyDescent="0.2">
      <c r="A3235" s="97"/>
      <c r="B3235" s="97"/>
      <c r="C3235" s="325"/>
      <c r="D3235" s="97"/>
      <c r="E3235" s="97"/>
      <c r="F3235" s="97"/>
      <c r="G3235" s="97"/>
    </row>
    <row r="3236" spans="1:7" x14ac:dyDescent="0.2">
      <c r="A3236" s="97"/>
      <c r="B3236" s="97"/>
      <c r="C3236" s="325"/>
      <c r="D3236" s="97"/>
      <c r="E3236" s="97"/>
      <c r="F3236" s="97"/>
      <c r="G3236" s="97"/>
    </row>
    <row r="3237" spans="1:7" x14ac:dyDescent="0.2">
      <c r="A3237" s="97"/>
      <c r="B3237" s="97"/>
      <c r="C3237" s="325"/>
      <c r="D3237" s="97"/>
      <c r="E3237" s="97"/>
      <c r="F3237" s="97"/>
      <c r="G3237" s="97"/>
    </row>
    <row r="3238" spans="1:7" x14ac:dyDescent="0.2">
      <c r="A3238" s="97"/>
      <c r="B3238" s="97"/>
      <c r="C3238" s="325"/>
      <c r="D3238" s="97"/>
      <c r="E3238" s="97"/>
      <c r="F3238" s="97"/>
      <c r="G3238" s="97"/>
    </row>
    <row r="3239" spans="1:7" x14ac:dyDescent="0.2">
      <c r="A3239" s="97"/>
      <c r="B3239" s="97"/>
      <c r="C3239" s="325"/>
      <c r="D3239" s="97"/>
      <c r="E3239" s="97"/>
      <c r="F3239" s="97"/>
      <c r="G3239" s="97"/>
    </row>
    <row r="3240" spans="1:7" x14ac:dyDescent="0.2">
      <c r="A3240" s="97"/>
      <c r="B3240" s="97"/>
      <c r="C3240" s="325"/>
      <c r="D3240" s="97"/>
      <c r="E3240" s="97"/>
      <c r="F3240" s="97"/>
      <c r="G3240" s="97"/>
    </row>
    <row r="3241" spans="1:7" x14ac:dyDescent="0.2">
      <c r="A3241" s="97"/>
      <c r="B3241" s="97"/>
      <c r="C3241" s="325"/>
      <c r="D3241" s="97"/>
      <c r="E3241" s="97"/>
      <c r="F3241" s="97"/>
      <c r="G3241" s="97"/>
    </row>
    <row r="3242" spans="1:7" x14ac:dyDescent="0.2">
      <c r="A3242" s="97"/>
      <c r="B3242" s="97"/>
      <c r="C3242" s="325"/>
      <c r="D3242" s="97"/>
      <c r="E3242" s="97"/>
      <c r="F3242" s="97"/>
      <c r="G3242" s="97"/>
    </row>
    <row r="3243" spans="1:7" x14ac:dyDescent="0.2">
      <c r="A3243" s="97"/>
      <c r="B3243" s="97"/>
      <c r="C3243" s="325"/>
      <c r="D3243" s="97"/>
      <c r="E3243" s="97"/>
      <c r="F3243" s="97"/>
      <c r="G3243" s="97"/>
    </row>
    <row r="3244" spans="1:7" x14ac:dyDescent="0.2">
      <c r="A3244" s="97"/>
      <c r="B3244" s="97"/>
      <c r="C3244" s="325"/>
      <c r="D3244" s="97"/>
      <c r="E3244" s="97"/>
      <c r="F3244" s="97"/>
      <c r="G3244" s="97"/>
    </row>
    <row r="3245" spans="1:7" x14ac:dyDescent="0.2">
      <c r="A3245" s="97"/>
      <c r="B3245" s="97"/>
      <c r="C3245" s="325"/>
      <c r="D3245" s="97"/>
      <c r="E3245" s="97"/>
      <c r="F3245" s="97"/>
      <c r="G3245" s="97"/>
    </row>
    <row r="3246" spans="1:7" x14ac:dyDescent="0.2">
      <c r="A3246" s="97"/>
      <c r="B3246" s="97"/>
      <c r="C3246" s="325"/>
      <c r="D3246" s="97"/>
      <c r="E3246" s="97"/>
      <c r="F3246" s="97"/>
      <c r="G3246" s="97"/>
    </row>
    <row r="3247" spans="1:7" x14ac:dyDescent="0.2">
      <c r="A3247" s="97"/>
      <c r="B3247" s="97"/>
      <c r="C3247" s="325"/>
      <c r="D3247" s="97"/>
      <c r="E3247" s="97"/>
      <c r="F3247" s="97"/>
      <c r="G3247" s="97"/>
    </row>
    <row r="3248" spans="1:7" x14ac:dyDescent="0.2">
      <c r="A3248" s="97"/>
      <c r="B3248" s="97"/>
      <c r="C3248" s="325"/>
      <c r="D3248" s="97"/>
      <c r="E3248" s="97"/>
      <c r="F3248" s="97"/>
      <c r="G3248" s="97"/>
    </row>
    <row r="3249" spans="1:7" x14ac:dyDescent="0.2">
      <c r="A3249" s="97"/>
      <c r="B3249" s="97"/>
      <c r="C3249" s="325"/>
      <c r="D3249" s="97"/>
      <c r="E3249" s="97"/>
      <c r="F3249" s="97"/>
      <c r="G3249" s="97"/>
    </row>
    <row r="3250" spans="1:7" x14ac:dyDescent="0.2">
      <c r="A3250" s="97"/>
      <c r="B3250" s="97"/>
      <c r="C3250" s="325"/>
      <c r="D3250" s="97"/>
      <c r="E3250" s="97"/>
      <c r="F3250" s="97"/>
      <c r="G3250" s="97"/>
    </row>
    <row r="3251" spans="1:7" x14ac:dyDescent="0.2">
      <c r="A3251" s="97"/>
      <c r="B3251" s="97"/>
      <c r="C3251" s="325"/>
      <c r="D3251" s="97"/>
      <c r="E3251" s="97"/>
      <c r="F3251" s="97"/>
      <c r="G3251" s="97"/>
    </row>
    <row r="3252" spans="1:7" x14ac:dyDescent="0.2">
      <c r="A3252" s="97"/>
      <c r="B3252" s="97"/>
      <c r="C3252" s="325"/>
      <c r="D3252" s="97"/>
      <c r="E3252" s="97"/>
      <c r="F3252" s="97"/>
      <c r="G3252" s="97"/>
    </row>
    <row r="3253" spans="1:7" x14ac:dyDescent="0.2">
      <c r="A3253" s="97"/>
      <c r="B3253" s="97"/>
      <c r="C3253" s="325"/>
      <c r="D3253" s="97"/>
      <c r="E3253" s="97"/>
      <c r="F3253" s="97"/>
      <c r="G3253" s="97"/>
    </row>
    <row r="3254" spans="1:7" x14ac:dyDescent="0.2">
      <c r="A3254" s="97"/>
      <c r="B3254" s="97"/>
      <c r="C3254" s="325"/>
      <c r="D3254" s="97"/>
      <c r="E3254" s="97"/>
      <c r="F3254" s="97"/>
      <c r="G3254" s="97"/>
    </row>
    <row r="3255" spans="1:7" x14ac:dyDescent="0.2">
      <c r="A3255" s="97"/>
      <c r="B3255" s="97"/>
      <c r="C3255" s="325"/>
      <c r="D3255" s="97"/>
      <c r="E3255" s="97"/>
      <c r="F3255" s="97"/>
      <c r="G3255" s="97"/>
    </row>
    <row r="3256" spans="1:7" x14ac:dyDescent="0.2">
      <c r="A3256" s="97"/>
      <c r="B3256" s="97"/>
      <c r="C3256" s="325"/>
      <c r="D3256" s="97"/>
      <c r="E3256" s="97"/>
      <c r="F3256" s="97"/>
      <c r="G3256" s="97"/>
    </row>
    <row r="3257" spans="1:7" x14ac:dyDescent="0.2">
      <c r="A3257" s="97"/>
      <c r="B3257" s="97"/>
      <c r="C3257" s="325"/>
      <c r="D3257" s="97"/>
      <c r="E3257" s="97"/>
      <c r="F3257" s="97"/>
      <c r="G3257" s="97"/>
    </row>
    <row r="3258" spans="1:7" x14ac:dyDescent="0.2">
      <c r="A3258" s="97"/>
      <c r="B3258" s="97"/>
      <c r="C3258" s="325"/>
      <c r="D3258" s="97"/>
      <c r="E3258" s="97"/>
      <c r="F3258" s="97"/>
      <c r="G3258" s="97"/>
    </row>
    <row r="3259" spans="1:7" x14ac:dyDescent="0.2">
      <c r="A3259" s="97"/>
      <c r="B3259" s="97"/>
      <c r="C3259" s="325"/>
      <c r="D3259" s="97"/>
      <c r="E3259" s="97"/>
      <c r="F3259" s="97"/>
      <c r="G3259" s="97"/>
    </row>
    <row r="3260" spans="1:7" x14ac:dyDescent="0.2">
      <c r="A3260" s="97"/>
      <c r="B3260" s="97"/>
      <c r="C3260" s="325"/>
      <c r="D3260" s="97"/>
      <c r="E3260" s="97"/>
      <c r="F3260" s="97"/>
      <c r="G3260" s="97"/>
    </row>
    <row r="3261" spans="1:7" x14ac:dyDescent="0.2">
      <c r="A3261" s="97"/>
      <c r="B3261" s="97"/>
      <c r="C3261" s="325"/>
      <c r="D3261" s="97"/>
      <c r="E3261" s="97"/>
      <c r="F3261" s="97"/>
      <c r="G3261" s="97"/>
    </row>
    <row r="3262" spans="1:7" x14ac:dyDescent="0.2">
      <c r="A3262" s="97"/>
      <c r="B3262" s="97"/>
      <c r="C3262" s="325"/>
      <c r="D3262" s="97"/>
      <c r="E3262" s="97"/>
      <c r="F3262" s="97"/>
      <c r="G3262" s="97"/>
    </row>
    <row r="3263" spans="1:7" x14ac:dyDescent="0.2">
      <c r="A3263" s="97"/>
      <c r="B3263" s="97"/>
      <c r="C3263" s="325"/>
      <c r="D3263" s="97"/>
      <c r="E3263" s="97"/>
      <c r="F3263" s="97"/>
      <c r="G3263" s="97"/>
    </row>
    <row r="3264" spans="1:7" x14ac:dyDescent="0.2">
      <c r="A3264" s="97"/>
      <c r="B3264" s="97"/>
      <c r="C3264" s="325"/>
      <c r="D3264" s="97"/>
      <c r="E3264" s="97"/>
      <c r="F3264" s="97"/>
      <c r="G3264" s="97"/>
    </row>
    <row r="3265" spans="1:7" x14ac:dyDescent="0.2">
      <c r="A3265" s="97"/>
      <c r="B3265" s="97"/>
      <c r="C3265" s="325"/>
      <c r="D3265" s="97"/>
      <c r="E3265" s="97"/>
      <c r="F3265" s="97"/>
      <c r="G3265" s="97"/>
    </row>
    <row r="3266" spans="1:7" x14ac:dyDescent="0.2">
      <c r="A3266" s="97"/>
      <c r="B3266" s="97"/>
      <c r="C3266" s="325"/>
      <c r="D3266" s="97"/>
      <c r="E3266" s="97"/>
      <c r="F3266" s="97"/>
      <c r="G3266" s="97"/>
    </row>
    <row r="3267" spans="1:7" x14ac:dyDescent="0.2">
      <c r="A3267" s="97"/>
      <c r="B3267" s="97"/>
      <c r="C3267" s="325"/>
      <c r="D3267" s="97"/>
      <c r="E3267" s="97"/>
      <c r="F3267" s="97"/>
      <c r="G3267" s="97"/>
    </row>
    <row r="3268" spans="1:7" x14ac:dyDescent="0.2">
      <c r="A3268" s="97"/>
      <c r="B3268" s="97"/>
      <c r="C3268" s="325"/>
      <c r="D3268" s="97"/>
      <c r="E3268" s="97"/>
      <c r="F3268" s="97"/>
      <c r="G3268" s="97"/>
    </row>
    <row r="3269" spans="1:7" x14ac:dyDescent="0.2">
      <c r="A3269" s="97"/>
      <c r="B3269" s="97"/>
      <c r="C3269" s="325"/>
      <c r="D3269" s="97"/>
      <c r="E3269" s="97"/>
      <c r="F3269" s="97"/>
      <c r="G3269" s="97"/>
    </row>
    <row r="3270" spans="1:7" x14ac:dyDescent="0.2">
      <c r="A3270" s="97"/>
      <c r="B3270" s="97"/>
      <c r="C3270" s="325"/>
      <c r="D3270" s="97"/>
      <c r="E3270" s="97"/>
      <c r="F3270" s="97"/>
      <c r="G3270" s="97"/>
    </row>
    <row r="3271" spans="1:7" x14ac:dyDescent="0.2">
      <c r="A3271" s="97"/>
      <c r="B3271" s="97"/>
      <c r="C3271" s="325"/>
      <c r="D3271" s="97"/>
      <c r="E3271" s="97"/>
      <c r="F3271" s="97"/>
      <c r="G3271" s="97"/>
    </row>
    <row r="3272" spans="1:7" x14ac:dyDescent="0.2">
      <c r="A3272" s="97"/>
      <c r="B3272" s="97"/>
      <c r="C3272" s="325"/>
      <c r="D3272" s="97"/>
      <c r="E3272" s="97"/>
      <c r="F3272" s="97"/>
      <c r="G3272" s="97"/>
    </row>
    <row r="3273" spans="1:7" x14ac:dyDescent="0.2">
      <c r="A3273" s="97"/>
      <c r="B3273" s="97"/>
      <c r="C3273" s="325"/>
      <c r="D3273" s="97"/>
      <c r="E3273" s="97"/>
      <c r="F3273" s="97"/>
      <c r="G3273" s="97"/>
    </row>
    <row r="3274" spans="1:7" x14ac:dyDescent="0.2">
      <c r="A3274" s="97"/>
      <c r="B3274" s="97"/>
      <c r="C3274" s="325"/>
      <c r="D3274" s="97"/>
      <c r="E3274" s="97"/>
      <c r="F3274" s="97"/>
      <c r="G3274" s="97"/>
    </row>
    <row r="3275" spans="1:7" x14ac:dyDescent="0.2">
      <c r="A3275" s="97"/>
      <c r="B3275" s="97"/>
      <c r="C3275" s="325"/>
      <c r="D3275" s="97"/>
      <c r="E3275" s="97"/>
      <c r="F3275" s="97"/>
      <c r="G3275" s="97"/>
    </row>
    <row r="3276" spans="1:7" x14ac:dyDescent="0.2">
      <c r="A3276" s="97"/>
      <c r="B3276" s="97"/>
      <c r="C3276" s="325"/>
      <c r="D3276" s="97"/>
      <c r="E3276" s="97"/>
      <c r="F3276" s="97"/>
      <c r="G3276" s="97"/>
    </row>
    <row r="3277" spans="1:7" x14ac:dyDescent="0.2">
      <c r="A3277" s="97"/>
      <c r="B3277" s="97"/>
      <c r="C3277" s="325"/>
      <c r="D3277" s="97"/>
      <c r="E3277" s="97"/>
      <c r="F3277" s="97"/>
      <c r="G3277" s="97"/>
    </row>
    <row r="3278" spans="1:7" x14ac:dyDescent="0.2">
      <c r="A3278" s="97"/>
      <c r="B3278" s="97"/>
      <c r="C3278" s="325"/>
      <c r="D3278" s="97"/>
      <c r="E3278" s="97"/>
      <c r="F3278" s="97"/>
      <c r="G3278" s="97"/>
    </row>
    <row r="3279" spans="1:7" x14ac:dyDescent="0.2">
      <c r="A3279" s="97"/>
      <c r="B3279" s="97"/>
      <c r="C3279" s="325"/>
      <c r="D3279" s="97"/>
      <c r="E3279" s="97"/>
      <c r="F3279" s="97"/>
      <c r="G3279" s="97"/>
    </row>
    <row r="3280" spans="1:7" x14ac:dyDescent="0.2">
      <c r="A3280" s="97"/>
      <c r="B3280" s="97"/>
      <c r="C3280" s="325"/>
      <c r="D3280" s="97"/>
      <c r="E3280" s="97"/>
      <c r="F3280" s="97"/>
      <c r="G3280" s="97"/>
    </row>
    <row r="3281" spans="1:7" x14ac:dyDescent="0.2">
      <c r="A3281" s="97"/>
      <c r="B3281" s="97"/>
      <c r="C3281" s="325"/>
      <c r="D3281" s="97"/>
      <c r="E3281" s="97"/>
      <c r="F3281" s="97"/>
      <c r="G3281" s="97"/>
    </row>
    <row r="3282" spans="1:7" x14ac:dyDescent="0.2">
      <c r="A3282" s="97"/>
      <c r="B3282" s="97"/>
      <c r="C3282" s="325"/>
      <c r="D3282" s="97"/>
      <c r="E3282" s="97"/>
      <c r="F3282" s="97"/>
      <c r="G3282" s="97"/>
    </row>
    <row r="3283" spans="1:7" x14ac:dyDescent="0.2">
      <c r="A3283" s="97"/>
      <c r="B3283" s="97"/>
      <c r="C3283" s="325"/>
      <c r="D3283" s="97"/>
      <c r="E3283" s="97"/>
      <c r="F3283" s="97"/>
      <c r="G3283" s="97"/>
    </row>
    <row r="3284" spans="1:7" x14ac:dyDescent="0.2">
      <c r="A3284" s="97"/>
      <c r="B3284" s="97"/>
      <c r="C3284" s="325"/>
      <c r="D3284" s="97"/>
      <c r="E3284" s="97"/>
      <c r="F3284" s="97"/>
      <c r="G3284" s="97"/>
    </row>
    <row r="3285" spans="1:7" x14ac:dyDescent="0.2">
      <c r="A3285" s="97"/>
      <c r="B3285" s="97"/>
      <c r="C3285" s="325"/>
      <c r="D3285" s="97"/>
      <c r="E3285" s="97"/>
      <c r="F3285" s="97"/>
      <c r="G3285" s="97"/>
    </row>
    <row r="3286" spans="1:7" x14ac:dyDescent="0.2">
      <c r="A3286" s="97"/>
      <c r="B3286" s="97"/>
      <c r="C3286" s="325"/>
      <c r="D3286" s="97"/>
      <c r="E3286" s="97"/>
      <c r="F3286" s="97"/>
      <c r="G3286" s="97"/>
    </row>
    <row r="3287" spans="1:7" x14ac:dyDescent="0.2">
      <c r="A3287" s="97"/>
      <c r="B3287" s="97"/>
      <c r="C3287" s="325"/>
      <c r="D3287" s="97"/>
      <c r="E3287" s="97"/>
      <c r="F3287" s="97"/>
      <c r="G3287" s="97"/>
    </row>
    <row r="3288" spans="1:7" x14ac:dyDescent="0.2">
      <c r="A3288" s="97"/>
      <c r="B3288" s="97"/>
      <c r="C3288" s="325"/>
      <c r="D3288" s="97"/>
      <c r="E3288" s="97"/>
      <c r="F3288" s="97"/>
      <c r="G3288" s="97"/>
    </row>
    <row r="3289" spans="1:7" x14ac:dyDescent="0.2">
      <c r="A3289" s="97"/>
      <c r="B3289" s="97"/>
      <c r="C3289" s="325"/>
      <c r="D3289" s="97"/>
      <c r="E3289" s="97"/>
      <c r="F3289" s="97"/>
      <c r="G3289" s="97"/>
    </row>
    <row r="3290" spans="1:7" x14ac:dyDescent="0.2">
      <c r="A3290" s="97"/>
      <c r="B3290" s="97"/>
      <c r="C3290" s="325"/>
      <c r="D3290" s="97"/>
      <c r="E3290" s="97"/>
      <c r="F3290" s="97"/>
      <c r="G3290" s="97"/>
    </row>
    <row r="3291" spans="1:7" x14ac:dyDescent="0.2">
      <c r="A3291" s="97"/>
      <c r="B3291" s="97"/>
      <c r="C3291" s="325"/>
      <c r="D3291" s="97"/>
      <c r="E3291" s="97"/>
      <c r="F3291" s="97"/>
      <c r="G3291" s="97"/>
    </row>
    <row r="3292" spans="1:7" x14ac:dyDescent="0.2">
      <c r="A3292" s="97"/>
      <c r="B3292" s="97"/>
      <c r="C3292" s="325"/>
      <c r="D3292" s="97"/>
      <c r="E3292" s="97"/>
      <c r="F3292" s="97"/>
      <c r="G3292" s="97"/>
    </row>
    <row r="3293" spans="1:7" x14ac:dyDescent="0.2">
      <c r="A3293" s="97"/>
      <c r="B3293" s="97"/>
      <c r="C3293" s="325"/>
      <c r="D3293" s="97"/>
      <c r="E3293" s="97"/>
      <c r="F3293" s="97"/>
      <c r="G3293" s="97"/>
    </row>
    <row r="3294" spans="1:7" x14ac:dyDescent="0.2">
      <c r="A3294" s="97"/>
      <c r="B3294" s="97"/>
      <c r="C3294" s="325"/>
      <c r="D3294" s="97"/>
      <c r="E3294" s="97"/>
      <c r="F3294" s="97"/>
      <c r="G3294" s="97"/>
    </row>
    <row r="3295" spans="1:7" x14ac:dyDescent="0.2">
      <c r="A3295" s="97"/>
      <c r="B3295" s="97"/>
      <c r="C3295" s="325"/>
      <c r="D3295" s="97"/>
      <c r="E3295" s="97"/>
      <c r="F3295" s="97"/>
      <c r="G3295" s="97"/>
    </row>
    <row r="3296" spans="1:7" x14ac:dyDescent="0.2">
      <c r="A3296" s="97"/>
      <c r="B3296" s="97"/>
      <c r="C3296" s="325"/>
      <c r="D3296" s="97"/>
      <c r="E3296" s="97"/>
      <c r="F3296" s="97"/>
      <c r="G3296" s="97"/>
    </row>
    <row r="3297" spans="1:7" x14ac:dyDescent="0.2">
      <c r="A3297" s="97"/>
      <c r="B3297" s="97"/>
      <c r="C3297" s="325"/>
      <c r="D3297" s="97"/>
      <c r="E3297" s="97"/>
      <c r="F3297" s="97"/>
      <c r="G3297" s="97"/>
    </row>
    <row r="3298" spans="1:7" x14ac:dyDescent="0.2">
      <c r="A3298" s="97"/>
      <c r="B3298" s="97"/>
      <c r="C3298" s="325"/>
      <c r="D3298" s="97"/>
      <c r="E3298" s="97"/>
      <c r="F3298" s="97"/>
      <c r="G3298" s="97"/>
    </row>
    <row r="3299" spans="1:7" x14ac:dyDescent="0.2">
      <c r="A3299" s="97"/>
      <c r="B3299" s="97"/>
      <c r="C3299" s="325"/>
      <c r="D3299" s="97"/>
      <c r="E3299" s="97"/>
      <c r="F3299" s="97"/>
      <c r="G3299" s="97"/>
    </row>
    <row r="3300" spans="1:7" x14ac:dyDescent="0.2">
      <c r="A3300" s="97"/>
      <c r="B3300" s="97"/>
      <c r="C3300" s="325"/>
      <c r="D3300" s="97"/>
      <c r="E3300" s="97"/>
      <c r="F3300" s="97"/>
      <c r="G3300" s="97"/>
    </row>
    <row r="3301" spans="1:7" x14ac:dyDescent="0.2">
      <c r="A3301" s="97"/>
      <c r="B3301" s="97"/>
      <c r="C3301" s="325"/>
      <c r="D3301" s="97"/>
      <c r="E3301" s="97"/>
      <c r="F3301" s="97"/>
      <c r="G3301" s="97"/>
    </row>
    <row r="3302" spans="1:7" x14ac:dyDescent="0.2">
      <c r="A3302" s="97"/>
      <c r="B3302" s="97"/>
      <c r="C3302" s="325"/>
      <c r="D3302" s="97"/>
      <c r="E3302" s="97"/>
      <c r="F3302" s="97"/>
      <c r="G3302" s="97"/>
    </row>
    <row r="3303" spans="1:7" x14ac:dyDescent="0.2">
      <c r="A3303" s="97"/>
      <c r="B3303" s="97"/>
      <c r="C3303" s="325"/>
      <c r="D3303" s="97"/>
      <c r="E3303" s="97"/>
      <c r="F3303" s="97"/>
      <c r="G3303" s="97"/>
    </row>
    <row r="3304" spans="1:7" x14ac:dyDescent="0.2">
      <c r="A3304" s="97"/>
      <c r="B3304" s="97"/>
      <c r="C3304" s="325"/>
      <c r="D3304" s="97"/>
      <c r="E3304" s="97"/>
      <c r="F3304" s="97"/>
      <c r="G3304" s="97"/>
    </row>
    <row r="3305" spans="1:7" x14ac:dyDescent="0.2">
      <c r="A3305" s="97"/>
      <c r="B3305" s="97"/>
      <c r="C3305" s="325"/>
      <c r="D3305" s="97"/>
      <c r="E3305" s="97"/>
      <c r="F3305" s="97"/>
      <c r="G3305" s="97"/>
    </row>
    <row r="3306" spans="1:7" x14ac:dyDescent="0.2">
      <c r="A3306" s="97"/>
      <c r="B3306" s="97"/>
      <c r="C3306" s="325"/>
      <c r="D3306" s="97"/>
      <c r="E3306" s="97"/>
      <c r="F3306" s="97"/>
      <c r="G3306" s="97"/>
    </row>
    <row r="3307" spans="1:7" x14ac:dyDescent="0.2">
      <c r="A3307" s="97"/>
      <c r="B3307" s="97"/>
      <c r="C3307" s="325"/>
      <c r="D3307" s="97"/>
      <c r="E3307" s="97"/>
      <c r="F3307" s="97"/>
      <c r="G3307" s="97"/>
    </row>
    <row r="3308" spans="1:7" x14ac:dyDescent="0.2">
      <c r="A3308" s="97"/>
      <c r="B3308" s="97"/>
      <c r="C3308" s="325"/>
      <c r="D3308" s="97"/>
      <c r="E3308" s="97"/>
      <c r="F3308" s="97"/>
      <c r="G3308" s="97"/>
    </row>
    <row r="3309" spans="1:7" x14ac:dyDescent="0.2">
      <c r="A3309" s="97"/>
      <c r="B3309" s="97"/>
      <c r="C3309" s="325"/>
      <c r="D3309" s="97"/>
      <c r="E3309" s="97"/>
      <c r="F3309" s="97"/>
      <c r="G3309" s="97"/>
    </row>
    <row r="3310" spans="1:7" x14ac:dyDescent="0.2">
      <c r="A3310" s="97"/>
      <c r="B3310" s="97"/>
      <c r="C3310" s="325"/>
      <c r="D3310" s="97"/>
      <c r="E3310" s="97"/>
      <c r="F3310" s="97"/>
      <c r="G3310" s="97"/>
    </row>
    <row r="3311" spans="1:7" x14ac:dyDescent="0.2">
      <c r="A3311" s="97"/>
      <c r="B3311" s="97"/>
      <c r="C3311" s="325"/>
      <c r="D3311" s="97"/>
      <c r="E3311" s="97"/>
      <c r="F3311" s="97"/>
      <c r="G3311" s="97"/>
    </row>
    <row r="3312" spans="1:7" x14ac:dyDescent="0.2">
      <c r="A3312" s="97"/>
      <c r="B3312" s="97"/>
      <c r="C3312" s="325"/>
      <c r="D3312" s="97"/>
      <c r="E3312" s="97"/>
      <c r="F3312" s="97"/>
      <c r="G3312" s="97"/>
    </row>
    <row r="3313" spans="1:7" x14ac:dyDescent="0.2">
      <c r="A3313" s="97"/>
      <c r="B3313" s="97"/>
      <c r="C3313" s="325"/>
      <c r="D3313" s="97"/>
      <c r="E3313" s="97"/>
      <c r="F3313" s="97"/>
      <c r="G3313" s="97"/>
    </row>
    <row r="3314" spans="1:7" x14ac:dyDescent="0.2">
      <c r="A3314" s="97"/>
      <c r="B3314" s="97"/>
      <c r="C3314" s="325"/>
      <c r="D3314" s="97"/>
      <c r="E3314" s="97"/>
      <c r="F3314" s="97"/>
      <c r="G3314" s="97"/>
    </row>
    <row r="3315" spans="1:7" x14ac:dyDescent="0.2">
      <c r="A3315" s="97"/>
      <c r="B3315" s="97"/>
      <c r="C3315" s="325"/>
      <c r="D3315" s="97"/>
      <c r="E3315" s="97"/>
      <c r="F3315" s="97"/>
      <c r="G3315" s="97"/>
    </row>
    <row r="3316" spans="1:7" x14ac:dyDescent="0.2">
      <c r="A3316" s="97"/>
      <c r="B3316" s="97"/>
      <c r="C3316" s="325"/>
      <c r="D3316" s="97"/>
      <c r="E3316" s="97"/>
      <c r="F3316" s="97"/>
      <c r="G3316" s="97"/>
    </row>
    <row r="3317" spans="1:7" x14ac:dyDescent="0.2">
      <c r="A3317" s="97"/>
      <c r="B3317" s="97"/>
      <c r="C3317" s="325"/>
      <c r="D3317" s="97"/>
      <c r="E3317" s="97"/>
      <c r="F3317" s="97"/>
      <c r="G3317" s="97"/>
    </row>
    <row r="3318" spans="1:7" x14ac:dyDescent="0.2">
      <c r="A3318" s="97"/>
      <c r="B3318" s="97"/>
      <c r="C3318" s="325"/>
      <c r="D3318" s="97"/>
      <c r="E3318" s="97"/>
      <c r="F3318" s="97"/>
      <c r="G3318" s="97"/>
    </row>
    <row r="3319" spans="1:7" x14ac:dyDescent="0.2">
      <c r="A3319" s="97"/>
      <c r="B3319" s="97"/>
      <c r="C3319" s="325"/>
      <c r="D3319" s="97"/>
      <c r="E3319" s="97"/>
      <c r="F3319" s="97"/>
      <c r="G3319" s="97"/>
    </row>
    <row r="3320" spans="1:7" x14ac:dyDescent="0.2">
      <c r="A3320" s="97"/>
      <c r="B3320" s="97"/>
      <c r="C3320" s="325"/>
      <c r="D3320" s="97"/>
      <c r="E3320" s="97"/>
      <c r="F3320" s="97"/>
      <c r="G3320" s="97"/>
    </row>
    <row r="3321" spans="1:7" x14ac:dyDescent="0.2">
      <c r="A3321" s="97"/>
      <c r="B3321" s="97"/>
      <c r="C3321" s="325"/>
      <c r="D3321" s="97"/>
      <c r="E3321" s="97"/>
      <c r="F3321" s="97"/>
      <c r="G3321" s="97"/>
    </row>
    <row r="3322" spans="1:7" x14ac:dyDescent="0.2">
      <c r="A3322" s="97"/>
      <c r="B3322" s="97"/>
      <c r="C3322" s="325"/>
      <c r="D3322" s="97"/>
      <c r="E3322" s="97"/>
      <c r="F3322" s="97"/>
      <c r="G3322" s="97"/>
    </row>
    <row r="3323" spans="1:7" x14ac:dyDescent="0.2">
      <c r="A3323" s="97"/>
      <c r="B3323" s="97"/>
      <c r="C3323" s="325"/>
      <c r="D3323" s="97"/>
      <c r="E3323" s="97"/>
      <c r="F3323" s="97"/>
      <c r="G3323" s="97"/>
    </row>
    <row r="3324" spans="1:7" x14ac:dyDescent="0.2">
      <c r="A3324" s="97"/>
      <c r="B3324" s="97"/>
      <c r="C3324" s="325"/>
      <c r="D3324" s="97"/>
      <c r="E3324" s="97"/>
      <c r="F3324" s="97"/>
      <c r="G3324" s="97"/>
    </row>
    <row r="3325" spans="1:7" x14ac:dyDescent="0.2">
      <c r="A3325" s="97"/>
      <c r="B3325" s="97"/>
      <c r="C3325" s="325"/>
      <c r="D3325" s="97"/>
      <c r="E3325" s="97"/>
      <c r="F3325" s="97"/>
      <c r="G3325" s="97"/>
    </row>
    <row r="3326" spans="1:7" x14ac:dyDescent="0.2">
      <c r="A3326" s="97"/>
      <c r="B3326" s="97"/>
      <c r="C3326" s="325"/>
      <c r="D3326" s="97"/>
      <c r="E3326" s="97"/>
      <c r="F3326" s="97"/>
      <c r="G3326" s="97"/>
    </row>
    <row r="3327" spans="1:7" x14ac:dyDescent="0.2">
      <c r="A3327" s="97"/>
      <c r="B3327" s="97"/>
      <c r="C3327" s="325"/>
      <c r="D3327" s="97"/>
      <c r="E3327" s="97"/>
      <c r="F3327" s="97"/>
      <c r="G3327" s="97"/>
    </row>
    <row r="3328" spans="1:7" x14ac:dyDescent="0.2">
      <c r="A3328" s="97"/>
      <c r="B3328" s="97"/>
      <c r="C3328" s="325"/>
      <c r="D3328" s="97"/>
      <c r="E3328" s="97"/>
      <c r="F3328" s="97"/>
      <c r="G3328" s="97"/>
    </row>
    <row r="3329" spans="1:7" x14ac:dyDescent="0.2">
      <c r="A3329" s="97"/>
      <c r="B3329" s="97"/>
      <c r="C3329" s="325"/>
      <c r="D3329" s="97"/>
      <c r="E3329" s="97"/>
      <c r="F3329" s="97"/>
      <c r="G3329" s="97"/>
    </row>
    <row r="3330" spans="1:7" x14ac:dyDescent="0.2">
      <c r="A3330" s="97"/>
      <c r="B3330" s="97"/>
      <c r="C3330" s="325"/>
      <c r="D3330" s="97"/>
      <c r="E3330" s="97"/>
      <c r="F3330" s="97"/>
      <c r="G3330" s="97"/>
    </row>
    <row r="3331" spans="1:7" x14ac:dyDescent="0.2">
      <c r="A3331" s="97"/>
      <c r="B3331" s="97"/>
      <c r="C3331" s="325"/>
      <c r="D3331" s="97"/>
      <c r="E3331" s="97"/>
      <c r="F3331" s="97"/>
      <c r="G3331" s="97"/>
    </row>
    <row r="3332" spans="1:7" x14ac:dyDescent="0.2">
      <c r="A3332" s="97"/>
      <c r="B3332" s="97"/>
      <c r="C3332" s="325"/>
      <c r="D3332" s="97"/>
      <c r="E3332" s="97"/>
      <c r="F3332" s="97"/>
      <c r="G3332" s="97"/>
    </row>
    <row r="3333" spans="1:7" x14ac:dyDescent="0.2">
      <c r="A3333" s="97"/>
      <c r="B3333" s="97"/>
      <c r="C3333" s="325"/>
      <c r="D3333" s="97"/>
      <c r="E3333" s="97"/>
      <c r="F3333" s="97"/>
      <c r="G3333" s="97"/>
    </row>
    <row r="3334" spans="1:7" x14ac:dyDescent="0.2">
      <c r="A3334" s="97"/>
      <c r="B3334" s="97"/>
      <c r="C3334" s="325"/>
      <c r="D3334" s="97"/>
      <c r="E3334" s="97"/>
      <c r="F3334" s="97"/>
      <c r="G3334" s="97"/>
    </row>
    <row r="3335" spans="1:7" x14ac:dyDescent="0.2">
      <c r="A3335" s="97"/>
      <c r="B3335" s="97"/>
      <c r="C3335" s="325"/>
      <c r="D3335" s="97"/>
      <c r="E3335" s="97"/>
      <c r="F3335" s="97"/>
      <c r="G3335" s="97"/>
    </row>
    <row r="3336" spans="1:7" x14ac:dyDescent="0.2">
      <c r="A3336" s="97"/>
      <c r="B3336" s="97"/>
      <c r="C3336" s="325"/>
      <c r="D3336" s="97"/>
      <c r="E3336" s="97"/>
      <c r="F3336" s="97"/>
      <c r="G3336" s="97"/>
    </row>
    <row r="3337" spans="1:7" x14ac:dyDescent="0.2">
      <c r="A3337" s="97"/>
      <c r="B3337" s="97"/>
      <c r="C3337" s="325"/>
      <c r="D3337" s="97"/>
      <c r="E3337" s="97"/>
      <c r="F3337" s="97"/>
      <c r="G3337" s="97"/>
    </row>
    <row r="3338" spans="1:7" x14ac:dyDescent="0.2">
      <c r="A3338" s="97"/>
      <c r="B3338" s="97"/>
      <c r="C3338" s="325"/>
      <c r="D3338" s="97"/>
      <c r="E3338" s="97"/>
      <c r="F3338" s="97"/>
      <c r="G3338" s="97"/>
    </row>
    <row r="3339" spans="1:7" x14ac:dyDescent="0.2">
      <c r="A3339" s="97"/>
      <c r="B3339" s="97"/>
      <c r="C3339" s="325"/>
      <c r="D3339" s="97"/>
      <c r="E3339" s="97"/>
      <c r="F3339" s="97"/>
      <c r="G3339" s="97"/>
    </row>
    <row r="3340" spans="1:7" x14ac:dyDescent="0.2">
      <c r="A3340" s="97"/>
      <c r="B3340" s="97"/>
      <c r="C3340" s="325"/>
      <c r="D3340" s="97"/>
      <c r="E3340" s="97"/>
      <c r="F3340" s="97"/>
      <c r="G3340" s="97"/>
    </row>
    <row r="3341" spans="1:7" x14ac:dyDescent="0.2">
      <c r="A3341" s="97"/>
      <c r="B3341" s="97"/>
      <c r="C3341" s="325"/>
      <c r="D3341" s="97"/>
      <c r="E3341" s="97"/>
      <c r="F3341" s="97"/>
      <c r="G3341" s="97"/>
    </row>
    <row r="3342" spans="1:7" x14ac:dyDescent="0.2">
      <c r="A3342" s="97"/>
      <c r="B3342" s="97"/>
      <c r="C3342" s="325"/>
      <c r="D3342" s="97"/>
      <c r="E3342" s="97"/>
      <c r="F3342" s="97"/>
      <c r="G3342" s="97"/>
    </row>
    <row r="3343" spans="1:7" x14ac:dyDescent="0.2">
      <c r="A3343" s="97"/>
      <c r="B3343" s="97"/>
      <c r="C3343" s="325"/>
      <c r="D3343" s="97"/>
      <c r="E3343" s="97"/>
      <c r="F3343" s="97"/>
      <c r="G3343" s="97"/>
    </row>
    <row r="3344" spans="1:7" x14ac:dyDescent="0.2">
      <c r="A3344" s="97"/>
      <c r="B3344" s="97"/>
      <c r="C3344" s="325"/>
      <c r="D3344" s="97"/>
      <c r="E3344" s="97"/>
      <c r="F3344" s="97"/>
      <c r="G3344" s="97"/>
    </row>
    <row r="3345" spans="1:7" x14ac:dyDescent="0.2">
      <c r="A3345" s="97"/>
      <c r="B3345" s="97"/>
      <c r="C3345" s="325"/>
      <c r="D3345" s="97"/>
      <c r="E3345" s="97"/>
      <c r="F3345" s="97"/>
      <c r="G3345" s="97"/>
    </row>
    <row r="3346" spans="1:7" x14ac:dyDescent="0.2">
      <c r="A3346" s="97"/>
      <c r="B3346" s="97"/>
      <c r="C3346" s="325"/>
      <c r="D3346" s="97"/>
      <c r="E3346" s="97"/>
      <c r="F3346" s="97"/>
      <c r="G3346" s="97"/>
    </row>
    <row r="3347" spans="1:7" x14ac:dyDescent="0.2">
      <c r="A3347" s="97"/>
      <c r="B3347" s="97"/>
      <c r="C3347" s="325"/>
      <c r="D3347" s="97"/>
      <c r="E3347" s="97"/>
      <c r="F3347" s="97"/>
      <c r="G3347" s="97"/>
    </row>
    <row r="3348" spans="1:7" x14ac:dyDescent="0.2">
      <c r="A3348" s="97"/>
      <c r="B3348" s="97"/>
      <c r="C3348" s="325"/>
      <c r="D3348" s="97"/>
      <c r="E3348" s="97"/>
      <c r="F3348" s="97"/>
      <c r="G3348" s="97"/>
    </row>
    <row r="3349" spans="1:7" x14ac:dyDescent="0.2">
      <c r="A3349" s="97"/>
      <c r="B3349" s="97"/>
      <c r="C3349" s="325"/>
      <c r="D3349" s="97"/>
      <c r="E3349" s="97"/>
      <c r="F3349" s="97"/>
      <c r="G3349" s="97"/>
    </row>
    <row r="3350" spans="1:7" x14ac:dyDescent="0.2">
      <c r="A3350" s="97"/>
      <c r="B3350" s="97"/>
      <c r="C3350" s="325"/>
      <c r="D3350" s="97"/>
      <c r="E3350" s="97"/>
      <c r="F3350" s="97"/>
      <c r="G3350" s="97"/>
    </row>
    <row r="3351" spans="1:7" x14ac:dyDescent="0.2">
      <c r="A3351" s="97"/>
      <c r="B3351" s="97"/>
      <c r="C3351" s="325"/>
      <c r="D3351" s="97"/>
      <c r="E3351" s="97"/>
      <c r="F3351" s="97"/>
      <c r="G3351" s="97"/>
    </row>
    <row r="3352" spans="1:7" x14ac:dyDescent="0.2">
      <c r="A3352" s="97"/>
      <c r="B3352" s="97"/>
      <c r="C3352" s="325"/>
      <c r="D3352" s="97"/>
      <c r="E3352" s="97"/>
      <c r="F3352" s="97"/>
      <c r="G3352" s="97"/>
    </row>
    <row r="3353" spans="1:7" x14ac:dyDescent="0.2">
      <c r="A3353" s="97"/>
      <c r="B3353" s="97"/>
      <c r="C3353" s="325"/>
      <c r="D3353" s="97"/>
      <c r="E3353" s="97"/>
      <c r="F3353" s="97"/>
      <c r="G3353" s="97"/>
    </row>
    <row r="3354" spans="1:7" x14ac:dyDescent="0.2">
      <c r="A3354" s="97"/>
      <c r="B3354" s="97"/>
      <c r="C3354" s="325"/>
      <c r="D3354" s="97"/>
      <c r="E3354" s="97"/>
      <c r="F3354" s="97"/>
      <c r="G3354" s="97"/>
    </row>
    <row r="3355" spans="1:7" x14ac:dyDescent="0.2">
      <c r="A3355" s="97"/>
      <c r="B3355" s="97"/>
      <c r="C3355" s="325"/>
      <c r="D3355" s="97"/>
      <c r="E3355" s="97"/>
      <c r="F3355" s="97"/>
      <c r="G3355" s="97"/>
    </row>
    <row r="3356" spans="1:7" x14ac:dyDescent="0.2">
      <c r="A3356" s="97"/>
      <c r="B3356" s="97"/>
      <c r="C3356" s="325"/>
      <c r="D3356" s="97"/>
      <c r="E3356" s="97"/>
      <c r="F3356" s="97"/>
      <c r="G3356" s="97"/>
    </row>
    <row r="3357" spans="1:7" x14ac:dyDescent="0.2">
      <c r="A3357" s="97"/>
      <c r="B3357" s="97"/>
      <c r="C3357" s="325"/>
      <c r="D3357" s="97"/>
      <c r="E3357" s="97"/>
      <c r="F3357" s="97"/>
      <c r="G3357" s="97"/>
    </row>
    <row r="3358" spans="1:7" x14ac:dyDescent="0.2">
      <c r="A3358" s="97"/>
      <c r="B3358" s="97"/>
      <c r="C3358" s="325"/>
      <c r="D3358" s="97"/>
      <c r="E3358" s="97"/>
      <c r="F3358" s="97"/>
      <c r="G3358" s="97"/>
    </row>
    <row r="3359" spans="1:7" x14ac:dyDescent="0.2">
      <c r="A3359" s="97"/>
      <c r="B3359" s="97"/>
      <c r="C3359" s="325"/>
      <c r="D3359" s="97"/>
      <c r="E3359" s="97"/>
      <c r="F3359" s="97"/>
      <c r="G3359" s="97"/>
    </row>
    <row r="3360" spans="1:7" x14ac:dyDescent="0.2">
      <c r="A3360" s="97"/>
      <c r="B3360" s="97"/>
      <c r="C3360" s="325"/>
      <c r="D3360" s="97"/>
      <c r="E3360" s="97"/>
      <c r="F3360" s="97"/>
      <c r="G3360" s="97"/>
    </row>
    <row r="3361" spans="1:7" x14ac:dyDescent="0.2">
      <c r="A3361" s="97"/>
      <c r="B3361" s="97"/>
      <c r="C3361" s="325"/>
      <c r="D3361" s="97"/>
      <c r="E3361" s="97"/>
      <c r="F3361" s="97"/>
      <c r="G3361" s="97"/>
    </row>
    <row r="3362" spans="1:7" x14ac:dyDescent="0.2">
      <c r="A3362" s="97"/>
      <c r="B3362" s="97"/>
      <c r="C3362" s="325"/>
      <c r="D3362" s="97"/>
      <c r="E3362" s="97"/>
      <c r="F3362" s="97"/>
      <c r="G3362" s="97"/>
    </row>
    <row r="3363" spans="1:7" x14ac:dyDescent="0.2">
      <c r="A3363" s="97"/>
      <c r="B3363" s="97"/>
      <c r="C3363" s="325"/>
      <c r="D3363" s="97"/>
      <c r="E3363" s="97"/>
      <c r="F3363" s="97"/>
      <c r="G3363" s="97"/>
    </row>
    <row r="3364" spans="1:7" x14ac:dyDescent="0.2">
      <c r="A3364" s="97"/>
      <c r="B3364" s="97"/>
      <c r="C3364" s="325"/>
      <c r="D3364" s="97"/>
      <c r="E3364" s="97"/>
      <c r="F3364" s="97"/>
      <c r="G3364" s="97"/>
    </row>
    <row r="3365" spans="1:7" x14ac:dyDescent="0.2">
      <c r="A3365" s="97"/>
      <c r="B3365" s="97"/>
      <c r="C3365" s="325"/>
      <c r="D3365" s="97"/>
      <c r="E3365" s="97"/>
      <c r="F3365" s="97"/>
      <c r="G3365" s="97"/>
    </row>
    <row r="3366" spans="1:7" x14ac:dyDescent="0.2">
      <c r="A3366" s="97"/>
      <c r="B3366" s="97"/>
      <c r="C3366" s="325"/>
      <c r="D3366" s="97"/>
      <c r="E3366" s="97"/>
      <c r="F3366" s="97"/>
      <c r="G3366" s="97"/>
    </row>
    <row r="3367" spans="1:7" x14ac:dyDescent="0.2">
      <c r="A3367" s="97"/>
      <c r="B3367" s="97"/>
      <c r="C3367" s="325"/>
      <c r="D3367" s="97"/>
      <c r="E3367" s="97"/>
      <c r="F3367" s="97"/>
      <c r="G3367" s="97"/>
    </row>
    <row r="3368" spans="1:7" x14ac:dyDescent="0.2">
      <c r="A3368" s="97"/>
      <c r="B3368" s="97"/>
      <c r="C3368" s="325"/>
      <c r="D3368" s="97"/>
      <c r="E3368" s="97"/>
      <c r="F3368" s="97"/>
      <c r="G3368" s="97"/>
    </row>
    <row r="3369" spans="1:7" x14ac:dyDescent="0.2">
      <c r="A3369" s="97"/>
      <c r="B3369" s="97"/>
      <c r="C3369" s="325"/>
      <c r="D3369" s="97"/>
      <c r="E3369" s="97"/>
      <c r="F3369" s="97"/>
      <c r="G3369" s="97"/>
    </row>
    <row r="3370" spans="1:7" x14ac:dyDescent="0.2">
      <c r="A3370" s="97"/>
      <c r="B3370" s="97"/>
      <c r="C3370" s="325"/>
      <c r="D3370" s="97"/>
      <c r="E3370" s="97"/>
      <c r="F3370" s="97"/>
      <c r="G3370" s="97"/>
    </row>
    <row r="3371" spans="1:7" x14ac:dyDescent="0.2">
      <c r="A3371" s="97"/>
      <c r="B3371" s="97"/>
      <c r="C3371" s="325"/>
      <c r="D3371" s="97"/>
      <c r="E3371" s="97"/>
      <c r="F3371" s="97"/>
      <c r="G3371" s="97"/>
    </row>
    <row r="3372" spans="1:7" x14ac:dyDescent="0.2">
      <c r="A3372" s="97"/>
      <c r="B3372" s="97"/>
      <c r="C3372" s="325"/>
      <c r="D3372" s="97"/>
      <c r="E3372" s="97"/>
      <c r="F3372" s="97"/>
      <c r="G3372" s="97"/>
    </row>
    <row r="3373" spans="1:7" x14ac:dyDescent="0.2">
      <c r="A3373" s="97"/>
      <c r="B3373" s="97"/>
      <c r="C3373" s="325"/>
      <c r="D3373" s="97"/>
      <c r="E3373" s="97"/>
      <c r="F3373" s="97"/>
      <c r="G3373" s="97"/>
    </row>
    <row r="3374" spans="1:7" x14ac:dyDescent="0.2">
      <c r="A3374" s="97"/>
      <c r="B3374" s="97"/>
      <c r="C3374" s="325"/>
      <c r="D3374" s="97"/>
      <c r="E3374" s="97"/>
      <c r="F3374" s="97"/>
      <c r="G3374" s="97"/>
    </row>
    <row r="3375" spans="1:7" x14ac:dyDescent="0.2">
      <c r="A3375" s="97"/>
      <c r="B3375" s="97"/>
      <c r="C3375" s="325"/>
      <c r="D3375" s="97"/>
      <c r="E3375" s="97"/>
      <c r="F3375" s="97"/>
      <c r="G3375" s="97"/>
    </row>
    <row r="3376" spans="1:7" x14ac:dyDescent="0.2">
      <c r="A3376" s="97"/>
      <c r="B3376" s="97"/>
      <c r="C3376" s="325"/>
      <c r="D3376" s="97"/>
      <c r="E3376" s="97"/>
      <c r="F3376" s="97"/>
      <c r="G3376" s="97"/>
    </row>
    <row r="3377" spans="1:7" x14ac:dyDescent="0.2">
      <c r="A3377" s="97"/>
      <c r="B3377" s="97"/>
      <c r="C3377" s="325"/>
      <c r="D3377" s="97"/>
      <c r="E3377" s="97"/>
      <c r="F3377" s="97"/>
      <c r="G3377" s="97"/>
    </row>
    <row r="3378" spans="1:7" x14ac:dyDescent="0.2">
      <c r="A3378" s="97"/>
      <c r="B3378" s="97"/>
      <c r="C3378" s="325"/>
      <c r="D3378" s="97"/>
      <c r="E3378" s="97"/>
      <c r="F3378" s="97"/>
      <c r="G3378" s="97"/>
    </row>
    <row r="3379" spans="1:7" x14ac:dyDescent="0.2">
      <c r="A3379" s="97"/>
      <c r="B3379" s="97"/>
      <c r="C3379" s="325"/>
      <c r="D3379" s="97"/>
      <c r="E3379" s="97"/>
      <c r="F3379" s="97"/>
      <c r="G3379" s="97"/>
    </row>
    <row r="3380" spans="1:7" x14ac:dyDescent="0.2">
      <c r="A3380" s="97"/>
      <c r="B3380" s="97"/>
      <c r="C3380" s="325"/>
      <c r="D3380" s="97"/>
      <c r="E3380" s="97"/>
      <c r="F3380" s="97"/>
      <c r="G3380" s="97"/>
    </row>
    <row r="3381" spans="1:7" x14ac:dyDescent="0.2">
      <c r="A3381" s="97"/>
      <c r="B3381" s="97"/>
      <c r="C3381" s="325"/>
      <c r="D3381" s="97"/>
      <c r="E3381" s="97"/>
      <c r="F3381" s="97"/>
      <c r="G3381" s="97"/>
    </row>
    <row r="3382" spans="1:7" x14ac:dyDescent="0.2">
      <c r="A3382" s="97"/>
      <c r="B3382" s="97"/>
      <c r="C3382" s="325"/>
      <c r="D3382" s="97"/>
      <c r="E3382" s="97"/>
      <c r="F3382" s="97"/>
      <c r="G3382" s="97"/>
    </row>
    <row r="3383" spans="1:7" x14ac:dyDescent="0.2">
      <c r="A3383" s="97"/>
      <c r="B3383" s="97"/>
      <c r="C3383" s="325"/>
      <c r="D3383" s="97"/>
      <c r="E3383" s="97"/>
      <c r="F3383" s="97"/>
      <c r="G3383" s="97"/>
    </row>
    <row r="3384" spans="1:7" x14ac:dyDescent="0.2">
      <c r="A3384" s="97"/>
      <c r="B3384" s="97"/>
      <c r="C3384" s="325"/>
      <c r="D3384" s="97"/>
      <c r="E3384" s="97"/>
      <c r="F3384" s="97"/>
      <c r="G3384" s="97"/>
    </row>
    <row r="3385" spans="1:7" x14ac:dyDescent="0.2">
      <c r="A3385" s="97"/>
      <c r="B3385" s="97"/>
      <c r="C3385" s="325"/>
      <c r="D3385" s="97"/>
      <c r="E3385" s="97"/>
      <c r="F3385" s="97"/>
      <c r="G3385" s="97"/>
    </row>
    <row r="3386" spans="1:7" x14ac:dyDescent="0.2">
      <c r="A3386" s="97"/>
      <c r="B3386" s="97"/>
      <c r="C3386" s="325"/>
      <c r="D3386" s="97"/>
      <c r="E3386" s="97"/>
      <c r="F3386" s="97"/>
      <c r="G3386" s="97"/>
    </row>
    <row r="3387" spans="1:7" x14ac:dyDescent="0.2">
      <c r="A3387" s="97"/>
      <c r="B3387" s="97"/>
      <c r="C3387" s="325"/>
      <c r="D3387" s="97"/>
      <c r="E3387" s="97"/>
      <c r="F3387" s="97"/>
      <c r="G3387" s="97"/>
    </row>
    <row r="3388" spans="1:7" x14ac:dyDescent="0.2">
      <c r="A3388" s="97"/>
      <c r="B3388" s="97"/>
      <c r="C3388" s="325"/>
      <c r="D3388" s="97"/>
      <c r="E3388" s="97"/>
      <c r="F3388" s="97"/>
      <c r="G3388" s="97"/>
    </row>
    <row r="3389" spans="1:7" x14ac:dyDescent="0.2">
      <c r="A3389" s="97"/>
      <c r="B3389" s="97"/>
      <c r="C3389" s="325"/>
      <c r="D3389" s="97"/>
      <c r="E3389" s="97"/>
      <c r="F3389" s="97"/>
      <c r="G3389" s="97"/>
    </row>
    <row r="3390" spans="1:7" x14ac:dyDescent="0.2">
      <c r="A3390" s="97"/>
      <c r="B3390" s="97"/>
      <c r="C3390" s="325"/>
      <c r="D3390" s="97"/>
      <c r="E3390" s="97"/>
      <c r="F3390" s="97"/>
      <c r="G3390" s="97"/>
    </row>
    <row r="3391" spans="1:7" x14ac:dyDescent="0.2">
      <c r="A3391" s="97"/>
      <c r="B3391" s="97"/>
      <c r="C3391" s="325"/>
      <c r="D3391" s="97"/>
      <c r="E3391" s="97"/>
      <c r="F3391" s="97"/>
      <c r="G3391" s="97"/>
    </row>
    <row r="3392" spans="1:7" x14ac:dyDescent="0.2">
      <c r="A3392" s="97"/>
      <c r="B3392" s="97"/>
      <c r="C3392" s="325"/>
      <c r="D3392" s="97"/>
      <c r="E3392" s="97"/>
      <c r="F3392" s="97"/>
      <c r="G3392" s="97"/>
    </row>
    <row r="3393" spans="1:7" x14ac:dyDescent="0.2">
      <c r="A3393" s="97"/>
      <c r="B3393" s="97"/>
      <c r="C3393" s="325"/>
      <c r="D3393" s="97"/>
      <c r="E3393" s="97"/>
      <c r="F3393" s="97"/>
      <c r="G3393" s="97"/>
    </row>
    <row r="3394" spans="1:7" x14ac:dyDescent="0.2">
      <c r="A3394" s="97"/>
      <c r="B3394" s="97"/>
      <c r="C3394" s="325"/>
      <c r="D3394" s="97"/>
      <c r="E3394" s="97"/>
      <c r="F3394" s="97"/>
      <c r="G3394" s="97"/>
    </row>
    <row r="3395" spans="1:7" x14ac:dyDescent="0.2">
      <c r="A3395" s="97"/>
      <c r="B3395" s="97"/>
      <c r="C3395" s="325"/>
      <c r="D3395" s="97"/>
      <c r="E3395" s="97"/>
      <c r="F3395" s="97"/>
      <c r="G3395" s="97"/>
    </row>
    <row r="3396" spans="1:7" x14ac:dyDescent="0.2">
      <c r="A3396" s="97"/>
      <c r="B3396" s="97"/>
      <c r="C3396" s="325"/>
      <c r="D3396" s="97"/>
      <c r="E3396" s="97"/>
      <c r="F3396" s="97"/>
      <c r="G3396" s="97"/>
    </row>
    <row r="3397" spans="1:7" x14ac:dyDescent="0.2">
      <c r="A3397" s="97"/>
      <c r="B3397" s="97"/>
      <c r="C3397" s="325"/>
      <c r="D3397" s="97"/>
      <c r="E3397" s="97"/>
      <c r="F3397" s="97"/>
      <c r="G3397" s="97"/>
    </row>
    <row r="3398" spans="1:7" x14ac:dyDescent="0.2">
      <c r="A3398" s="97"/>
      <c r="B3398" s="97"/>
      <c r="C3398" s="325"/>
      <c r="D3398" s="97"/>
      <c r="E3398" s="97"/>
      <c r="F3398" s="97"/>
      <c r="G3398" s="97"/>
    </row>
    <row r="3399" spans="1:7" x14ac:dyDescent="0.2">
      <c r="A3399" s="97"/>
      <c r="B3399" s="97"/>
      <c r="C3399" s="325"/>
      <c r="D3399" s="97"/>
      <c r="E3399" s="97"/>
      <c r="F3399" s="97"/>
      <c r="G3399" s="97"/>
    </row>
    <row r="3400" spans="1:7" x14ac:dyDescent="0.2">
      <c r="A3400" s="97"/>
      <c r="B3400" s="97"/>
      <c r="C3400" s="325"/>
      <c r="D3400" s="97"/>
      <c r="E3400" s="97"/>
      <c r="F3400" s="97"/>
      <c r="G3400" s="97"/>
    </row>
    <row r="3401" spans="1:7" x14ac:dyDescent="0.2">
      <c r="A3401" s="97"/>
      <c r="B3401" s="97"/>
      <c r="C3401" s="325"/>
      <c r="D3401" s="97"/>
      <c r="E3401" s="97"/>
      <c r="F3401" s="97"/>
      <c r="G3401" s="97"/>
    </row>
    <row r="3402" spans="1:7" x14ac:dyDescent="0.2">
      <c r="A3402" s="97"/>
      <c r="B3402" s="97"/>
      <c r="C3402" s="325"/>
      <c r="D3402" s="97"/>
      <c r="E3402" s="97"/>
      <c r="F3402" s="97"/>
      <c r="G3402" s="97"/>
    </row>
    <row r="3403" spans="1:7" x14ac:dyDescent="0.2">
      <c r="A3403" s="97"/>
      <c r="B3403" s="97"/>
      <c r="C3403" s="325"/>
      <c r="D3403" s="97"/>
      <c r="E3403" s="97"/>
      <c r="F3403" s="97"/>
      <c r="G3403" s="97"/>
    </row>
    <row r="3404" spans="1:7" x14ac:dyDescent="0.2">
      <c r="A3404" s="97"/>
      <c r="B3404" s="97"/>
      <c r="C3404" s="325"/>
      <c r="D3404" s="97"/>
      <c r="E3404" s="97"/>
      <c r="F3404" s="97"/>
      <c r="G3404" s="97"/>
    </row>
    <row r="3405" spans="1:7" x14ac:dyDescent="0.2">
      <c r="A3405" s="97"/>
      <c r="B3405" s="97"/>
      <c r="C3405" s="325"/>
      <c r="D3405" s="97"/>
      <c r="E3405" s="97"/>
      <c r="F3405" s="97"/>
      <c r="G3405" s="97"/>
    </row>
    <row r="3406" spans="1:7" x14ac:dyDescent="0.2">
      <c r="A3406" s="97"/>
      <c r="B3406" s="97"/>
      <c r="C3406" s="325"/>
      <c r="D3406" s="97"/>
      <c r="E3406" s="97"/>
      <c r="F3406" s="97"/>
      <c r="G3406" s="97"/>
    </row>
    <row r="3407" spans="1:7" x14ac:dyDescent="0.2">
      <c r="A3407" s="97"/>
      <c r="B3407" s="97"/>
      <c r="C3407" s="325"/>
      <c r="D3407" s="97"/>
      <c r="E3407" s="97"/>
      <c r="F3407" s="97"/>
      <c r="G3407" s="97"/>
    </row>
    <row r="3408" spans="1:7" x14ac:dyDescent="0.2">
      <c r="A3408" s="97"/>
      <c r="B3408" s="97"/>
      <c r="C3408" s="325"/>
      <c r="D3408" s="97"/>
      <c r="E3408" s="97"/>
      <c r="F3408" s="97"/>
      <c r="G3408" s="97"/>
    </row>
    <row r="3409" spans="1:7" x14ac:dyDescent="0.2">
      <c r="A3409" s="97"/>
      <c r="B3409" s="97"/>
      <c r="C3409" s="325"/>
      <c r="D3409" s="97"/>
      <c r="E3409" s="97"/>
      <c r="F3409" s="97"/>
      <c r="G3409" s="97"/>
    </row>
    <row r="3410" spans="1:7" x14ac:dyDescent="0.2">
      <c r="A3410" s="97"/>
      <c r="B3410" s="97"/>
      <c r="C3410" s="325"/>
      <c r="D3410" s="97"/>
      <c r="E3410" s="97"/>
      <c r="F3410" s="97"/>
      <c r="G3410" s="97"/>
    </row>
    <row r="3411" spans="1:7" x14ac:dyDescent="0.2">
      <c r="A3411" s="97"/>
      <c r="B3411" s="97"/>
      <c r="C3411" s="325"/>
      <c r="D3411" s="97"/>
      <c r="E3411" s="97"/>
      <c r="F3411" s="97"/>
      <c r="G3411" s="97"/>
    </row>
    <row r="3412" spans="1:7" x14ac:dyDescent="0.2">
      <c r="A3412" s="97"/>
      <c r="B3412" s="97"/>
      <c r="C3412" s="325"/>
      <c r="D3412" s="97"/>
      <c r="E3412" s="97"/>
      <c r="F3412" s="97"/>
      <c r="G3412" s="97"/>
    </row>
    <row r="3413" spans="1:7" x14ac:dyDescent="0.2">
      <c r="A3413" s="97"/>
      <c r="B3413" s="97"/>
      <c r="C3413" s="325"/>
      <c r="D3413" s="97"/>
      <c r="E3413" s="97"/>
      <c r="F3413" s="97"/>
      <c r="G3413" s="97"/>
    </row>
    <row r="3414" spans="1:7" x14ac:dyDescent="0.2">
      <c r="A3414" s="97"/>
      <c r="B3414" s="97"/>
      <c r="C3414" s="325"/>
      <c r="D3414" s="97"/>
      <c r="E3414" s="97"/>
      <c r="F3414" s="97"/>
      <c r="G3414" s="97"/>
    </row>
    <row r="3415" spans="1:7" x14ac:dyDescent="0.2">
      <c r="A3415" s="97"/>
      <c r="B3415" s="97"/>
      <c r="C3415" s="325"/>
      <c r="D3415" s="97"/>
      <c r="E3415" s="97"/>
      <c r="F3415" s="97"/>
      <c r="G3415" s="97"/>
    </row>
    <row r="3416" spans="1:7" x14ac:dyDescent="0.2">
      <c r="A3416" s="97"/>
      <c r="B3416" s="97"/>
      <c r="C3416" s="325"/>
      <c r="D3416" s="97"/>
      <c r="E3416" s="97"/>
      <c r="F3416" s="97"/>
      <c r="G3416" s="97"/>
    </row>
    <row r="3417" spans="1:7" x14ac:dyDescent="0.2">
      <c r="A3417" s="97"/>
      <c r="B3417" s="97"/>
      <c r="C3417" s="325"/>
      <c r="D3417" s="97"/>
      <c r="E3417" s="97"/>
      <c r="F3417" s="97"/>
      <c r="G3417" s="97"/>
    </row>
    <row r="3418" spans="1:7" x14ac:dyDescent="0.2">
      <c r="A3418" s="97"/>
      <c r="B3418" s="97"/>
      <c r="C3418" s="325"/>
      <c r="D3418" s="97"/>
      <c r="E3418" s="97"/>
      <c r="F3418" s="97"/>
      <c r="G3418" s="97"/>
    </row>
    <row r="3419" spans="1:7" x14ac:dyDescent="0.2">
      <c r="A3419" s="97"/>
      <c r="B3419" s="97"/>
      <c r="C3419" s="325"/>
      <c r="D3419" s="97"/>
      <c r="E3419" s="97"/>
      <c r="F3419" s="97"/>
      <c r="G3419" s="97"/>
    </row>
    <row r="3420" spans="1:7" x14ac:dyDescent="0.2">
      <c r="A3420" s="97"/>
      <c r="B3420" s="97"/>
      <c r="C3420" s="325"/>
      <c r="D3420" s="97"/>
      <c r="E3420" s="97"/>
      <c r="F3420" s="97"/>
      <c r="G3420" s="97"/>
    </row>
    <row r="3421" spans="1:7" x14ac:dyDescent="0.2">
      <c r="A3421" s="97"/>
      <c r="B3421" s="97"/>
      <c r="C3421" s="325"/>
      <c r="D3421" s="97"/>
      <c r="E3421" s="97"/>
      <c r="F3421" s="97"/>
      <c r="G3421" s="97"/>
    </row>
    <row r="3422" spans="1:7" x14ac:dyDescent="0.2">
      <c r="A3422" s="97"/>
      <c r="B3422" s="97"/>
      <c r="C3422" s="325"/>
      <c r="D3422" s="97"/>
      <c r="E3422" s="97"/>
      <c r="F3422" s="97"/>
      <c r="G3422" s="97"/>
    </row>
    <row r="3423" spans="1:7" x14ac:dyDescent="0.2">
      <c r="A3423" s="97"/>
      <c r="B3423" s="97"/>
      <c r="C3423" s="325"/>
      <c r="D3423" s="97"/>
      <c r="E3423" s="97"/>
      <c r="F3423" s="97"/>
      <c r="G3423" s="97"/>
    </row>
    <row r="3424" spans="1:7" x14ac:dyDescent="0.2">
      <c r="A3424" s="97"/>
      <c r="B3424" s="97"/>
      <c r="C3424" s="325"/>
      <c r="D3424" s="97"/>
      <c r="E3424" s="97"/>
      <c r="F3424" s="97"/>
      <c r="G3424" s="97"/>
    </row>
    <row r="3425" spans="1:7" x14ac:dyDescent="0.2">
      <c r="A3425" s="97"/>
      <c r="B3425" s="97"/>
      <c r="C3425" s="325"/>
      <c r="D3425" s="97"/>
      <c r="E3425" s="97"/>
      <c r="F3425" s="97"/>
      <c r="G3425" s="97"/>
    </row>
    <row r="3426" spans="1:7" x14ac:dyDescent="0.2">
      <c r="A3426" s="97"/>
      <c r="B3426" s="97"/>
      <c r="C3426" s="325"/>
      <c r="D3426" s="97"/>
      <c r="E3426" s="97"/>
      <c r="F3426" s="97"/>
      <c r="G3426" s="97"/>
    </row>
    <row r="3427" spans="1:7" x14ac:dyDescent="0.2">
      <c r="A3427" s="97"/>
      <c r="B3427" s="97"/>
      <c r="C3427" s="325"/>
      <c r="D3427" s="97"/>
      <c r="E3427" s="97"/>
      <c r="F3427" s="97"/>
      <c r="G3427" s="97"/>
    </row>
    <row r="3428" spans="1:7" x14ac:dyDescent="0.2">
      <c r="A3428" s="97"/>
      <c r="B3428" s="97"/>
      <c r="C3428" s="325"/>
      <c r="D3428" s="97"/>
      <c r="E3428" s="97"/>
      <c r="F3428" s="97"/>
      <c r="G3428" s="97"/>
    </row>
    <row r="3429" spans="1:7" x14ac:dyDescent="0.2">
      <c r="A3429" s="97"/>
      <c r="B3429" s="97"/>
      <c r="C3429" s="325"/>
      <c r="D3429" s="97"/>
      <c r="E3429" s="97"/>
      <c r="F3429" s="97"/>
      <c r="G3429" s="97"/>
    </row>
    <row r="3430" spans="1:7" x14ac:dyDescent="0.2">
      <c r="A3430" s="97"/>
      <c r="B3430" s="97"/>
      <c r="C3430" s="325"/>
      <c r="D3430" s="97"/>
      <c r="E3430" s="97"/>
      <c r="F3430" s="97"/>
      <c r="G3430" s="97"/>
    </row>
    <row r="3431" spans="1:7" x14ac:dyDescent="0.2">
      <c r="A3431" s="97"/>
      <c r="B3431" s="97"/>
      <c r="C3431" s="325"/>
      <c r="D3431" s="97"/>
      <c r="E3431" s="97"/>
      <c r="F3431" s="97"/>
      <c r="G3431" s="97"/>
    </row>
    <row r="3432" spans="1:7" x14ac:dyDescent="0.2">
      <c r="A3432" s="97"/>
      <c r="B3432" s="97"/>
      <c r="C3432" s="325"/>
      <c r="D3432" s="97"/>
      <c r="E3432" s="97"/>
      <c r="F3432" s="97"/>
      <c r="G3432" s="97"/>
    </row>
    <row r="3433" spans="1:7" x14ac:dyDescent="0.2">
      <c r="A3433" s="97"/>
      <c r="B3433" s="97"/>
      <c r="C3433" s="325"/>
      <c r="D3433" s="97"/>
      <c r="E3433" s="97"/>
      <c r="F3433" s="97"/>
      <c r="G3433" s="97"/>
    </row>
    <row r="3434" spans="1:7" x14ac:dyDescent="0.2">
      <c r="A3434" s="97"/>
      <c r="B3434" s="97"/>
      <c r="C3434" s="325"/>
      <c r="D3434" s="97"/>
      <c r="E3434" s="97"/>
      <c r="F3434" s="97"/>
      <c r="G3434" s="97"/>
    </row>
    <row r="3435" spans="1:7" x14ac:dyDescent="0.2">
      <c r="A3435" s="97"/>
      <c r="B3435" s="97"/>
      <c r="C3435" s="325"/>
      <c r="D3435" s="97"/>
      <c r="E3435" s="97"/>
      <c r="F3435" s="97"/>
      <c r="G3435" s="97"/>
    </row>
    <row r="3436" spans="1:7" x14ac:dyDescent="0.2">
      <c r="A3436" s="97"/>
      <c r="B3436" s="97"/>
      <c r="C3436" s="325"/>
      <c r="D3436" s="97"/>
      <c r="E3436" s="97"/>
      <c r="F3436" s="97"/>
      <c r="G3436" s="97"/>
    </row>
    <row r="3437" spans="1:7" x14ac:dyDescent="0.2">
      <c r="A3437" s="97"/>
      <c r="B3437" s="97"/>
      <c r="C3437" s="325"/>
      <c r="D3437" s="97"/>
      <c r="E3437" s="97"/>
      <c r="F3437" s="97"/>
      <c r="G3437" s="97"/>
    </row>
    <row r="3438" spans="1:7" x14ac:dyDescent="0.2">
      <c r="A3438" s="97"/>
      <c r="B3438" s="97"/>
      <c r="C3438" s="325"/>
      <c r="D3438" s="97"/>
      <c r="E3438" s="97"/>
      <c r="F3438" s="97"/>
      <c r="G3438" s="97"/>
    </row>
    <row r="3439" spans="1:7" x14ac:dyDescent="0.2">
      <c r="A3439" s="97"/>
      <c r="B3439" s="97"/>
      <c r="C3439" s="325"/>
      <c r="D3439" s="97"/>
      <c r="E3439" s="97"/>
      <c r="F3439" s="97"/>
      <c r="G3439" s="97"/>
    </row>
    <row r="3440" spans="1:7" x14ac:dyDescent="0.2">
      <c r="A3440" s="97"/>
      <c r="B3440" s="97"/>
      <c r="C3440" s="325"/>
      <c r="D3440" s="97"/>
      <c r="E3440" s="97"/>
      <c r="F3440" s="97"/>
      <c r="G3440" s="97"/>
    </row>
    <row r="3441" spans="1:7" x14ac:dyDescent="0.2">
      <c r="A3441" s="97"/>
      <c r="B3441" s="97"/>
      <c r="C3441" s="325"/>
      <c r="D3441" s="97"/>
      <c r="E3441" s="97"/>
      <c r="F3441" s="97"/>
      <c r="G3441" s="97"/>
    </row>
    <row r="3442" spans="1:7" x14ac:dyDescent="0.2">
      <c r="A3442" s="97"/>
      <c r="B3442" s="97"/>
      <c r="C3442" s="325"/>
      <c r="D3442" s="97"/>
      <c r="E3442" s="97"/>
      <c r="F3442" s="97"/>
      <c r="G3442" s="97"/>
    </row>
    <row r="3443" spans="1:7" x14ac:dyDescent="0.2">
      <c r="A3443" s="97"/>
      <c r="B3443" s="97"/>
      <c r="C3443" s="325"/>
      <c r="D3443" s="97"/>
      <c r="E3443" s="97"/>
      <c r="F3443" s="97"/>
      <c r="G3443" s="97"/>
    </row>
    <row r="3444" spans="1:7" x14ac:dyDescent="0.2">
      <c r="A3444" s="97"/>
      <c r="B3444" s="97"/>
      <c r="C3444" s="325"/>
      <c r="D3444" s="97"/>
      <c r="E3444" s="97"/>
      <c r="F3444" s="97"/>
      <c r="G3444" s="97"/>
    </row>
    <row r="3445" spans="1:7" x14ac:dyDescent="0.2">
      <c r="A3445" s="97"/>
      <c r="B3445" s="97"/>
      <c r="C3445" s="325"/>
      <c r="D3445" s="97"/>
      <c r="E3445" s="97"/>
      <c r="F3445" s="97"/>
      <c r="G3445" s="97"/>
    </row>
    <row r="3446" spans="1:7" x14ac:dyDescent="0.2">
      <c r="A3446" s="97"/>
      <c r="B3446" s="97"/>
      <c r="C3446" s="325"/>
      <c r="D3446" s="97"/>
      <c r="E3446" s="97"/>
      <c r="F3446" s="97"/>
      <c r="G3446" s="97"/>
    </row>
    <row r="3447" spans="1:7" x14ac:dyDescent="0.2">
      <c r="A3447" s="97"/>
      <c r="B3447" s="97"/>
      <c r="C3447" s="325"/>
      <c r="D3447" s="97"/>
      <c r="E3447" s="97"/>
      <c r="F3447" s="97"/>
      <c r="G3447" s="97"/>
    </row>
    <row r="3448" spans="1:7" x14ac:dyDescent="0.2">
      <c r="A3448" s="97"/>
      <c r="B3448" s="97"/>
      <c r="C3448" s="325"/>
      <c r="D3448" s="97"/>
      <c r="E3448" s="97"/>
      <c r="F3448" s="97"/>
      <c r="G3448" s="97"/>
    </row>
    <row r="3449" spans="1:7" x14ac:dyDescent="0.2">
      <c r="A3449" s="97"/>
      <c r="B3449" s="97"/>
      <c r="C3449" s="325"/>
      <c r="D3449" s="97"/>
      <c r="E3449" s="97"/>
      <c r="F3449" s="97"/>
      <c r="G3449" s="97"/>
    </row>
    <row r="3450" spans="1:7" x14ac:dyDescent="0.2">
      <c r="A3450" s="97"/>
      <c r="B3450" s="97"/>
      <c r="C3450" s="325"/>
      <c r="D3450" s="97"/>
      <c r="E3450" s="97"/>
      <c r="F3450" s="97"/>
      <c r="G3450" s="97"/>
    </row>
    <row r="3451" spans="1:7" x14ac:dyDescent="0.2">
      <c r="A3451" s="97"/>
      <c r="B3451" s="97"/>
      <c r="C3451" s="325"/>
      <c r="D3451" s="97"/>
      <c r="E3451" s="97"/>
      <c r="F3451" s="97"/>
      <c r="G3451" s="97"/>
    </row>
    <row r="3452" spans="1:7" x14ac:dyDescent="0.2">
      <c r="A3452" s="97"/>
      <c r="B3452" s="97"/>
      <c r="C3452" s="325"/>
      <c r="D3452" s="97"/>
      <c r="E3452" s="97"/>
      <c r="F3452" s="97"/>
      <c r="G3452" s="97"/>
    </row>
    <row r="3453" spans="1:7" x14ac:dyDescent="0.2">
      <c r="A3453" s="97"/>
      <c r="B3453" s="97"/>
      <c r="C3453" s="325"/>
      <c r="D3453" s="97"/>
      <c r="E3453" s="97"/>
      <c r="F3453" s="97"/>
      <c r="G3453" s="97"/>
    </row>
    <row r="3454" spans="1:7" x14ac:dyDescent="0.2">
      <c r="A3454" s="97"/>
      <c r="B3454" s="97"/>
      <c r="C3454" s="325"/>
      <c r="D3454" s="97"/>
      <c r="E3454" s="97"/>
      <c r="F3454" s="97"/>
      <c r="G3454" s="97"/>
    </row>
    <row r="3455" spans="1:7" x14ac:dyDescent="0.2">
      <c r="A3455" s="97"/>
      <c r="B3455" s="97"/>
      <c r="C3455" s="325"/>
      <c r="D3455" s="97"/>
      <c r="E3455" s="97"/>
      <c r="F3455" s="97"/>
      <c r="G3455" s="97"/>
    </row>
    <row r="3456" spans="1:7" x14ac:dyDescent="0.2">
      <c r="A3456" s="97"/>
      <c r="B3456" s="97"/>
      <c r="C3456" s="325"/>
      <c r="D3456" s="97"/>
      <c r="E3456" s="97"/>
      <c r="F3456" s="97"/>
      <c r="G3456" s="97"/>
    </row>
    <row r="3457" spans="1:7" x14ac:dyDescent="0.2">
      <c r="A3457" s="97"/>
      <c r="B3457" s="97"/>
      <c r="C3457" s="325"/>
      <c r="D3457" s="97"/>
      <c r="E3457" s="97"/>
      <c r="F3457" s="97"/>
      <c r="G3457" s="97"/>
    </row>
    <row r="3458" spans="1:7" x14ac:dyDescent="0.2">
      <c r="A3458" s="97"/>
      <c r="B3458" s="97"/>
      <c r="C3458" s="325"/>
      <c r="D3458" s="97"/>
      <c r="E3458" s="97"/>
      <c r="F3458" s="97"/>
      <c r="G3458" s="97"/>
    </row>
    <row r="3459" spans="1:7" x14ac:dyDescent="0.2">
      <c r="A3459" s="97"/>
      <c r="B3459" s="97"/>
      <c r="C3459" s="325"/>
      <c r="D3459" s="97"/>
      <c r="E3459" s="97"/>
      <c r="F3459" s="97"/>
      <c r="G3459" s="97"/>
    </row>
    <row r="3460" spans="1:7" x14ac:dyDescent="0.2">
      <c r="A3460" s="97"/>
      <c r="B3460" s="97"/>
      <c r="C3460" s="325"/>
      <c r="D3460" s="97"/>
      <c r="E3460" s="97"/>
      <c r="F3460" s="97"/>
      <c r="G3460" s="97"/>
    </row>
    <row r="3461" spans="1:7" x14ac:dyDescent="0.2">
      <c r="A3461" s="97"/>
      <c r="B3461" s="97"/>
      <c r="C3461" s="325"/>
      <c r="D3461" s="97"/>
      <c r="E3461" s="97"/>
      <c r="F3461" s="97"/>
      <c r="G3461" s="97"/>
    </row>
    <row r="3462" spans="1:7" x14ac:dyDescent="0.2">
      <c r="A3462" s="97"/>
      <c r="B3462" s="97"/>
      <c r="C3462" s="325"/>
      <c r="D3462" s="97"/>
      <c r="E3462" s="97"/>
      <c r="F3462" s="97"/>
      <c r="G3462" s="97"/>
    </row>
    <row r="3463" spans="1:7" x14ac:dyDescent="0.2">
      <c r="A3463" s="97"/>
      <c r="B3463" s="97"/>
      <c r="C3463" s="325"/>
      <c r="D3463" s="97"/>
      <c r="E3463" s="97"/>
      <c r="F3463" s="97"/>
      <c r="G3463" s="97"/>
    </row>
    <row r="3464" spans="1:7" x14ac:dyDescent="0.2">
      <c r="A3464" s="97"/>
      <c r="B3464" s="97"/>
      <c r="C3464" s="325"/>
      <c r="D3464" s="97"/>
      <c r="E3464" s="97"/>
      <c r="F3464" s="97"/>
      <c r="G3464" s="97"/>
    </row>
    <row r="3465" spans="1:7" x14ac:dyDescent="0.2">
      <c r="A3465" s="97"/>
      <c r="B3465" s="97"/>
      <c r="C3465" s="325"/>
      <c r="D3465" s="97"/>
      <c r="E3465" s="97"/>
      <c r="F3465" s="97"/>
      <c r="G3465" s="97"/>
    </row>
    <row r="3466" spans="1:7" x14ac:dyDescent="0.2">
      <c r="A3466" s="97"/>
      <c r="B3466" s="97"/>
      <c r="C3466" s="325"/>
      <c r="D3466" s="97"/>
      <c r="E3466" s="97"/>
      <c r="F3466" s="97"/>
      <c r="G3466" s="97"/>
    </row>
    <row r="3467" spans="1:7" x14ac:dyDescent="0.2">
      <c r="A3467" s="97"/>
      <c r="B3467" s="97"/>
      <c r="C3467" s="325"/>
      <c r="D3467" s="97"/>
      <c r="E3467" s="97"/>
      <c r="F3467" s="97"/>
      <c r="G3467" s="97"/>
    </row>
    <row r="3468" spans="1:7" x14ac:dyDescent="0.2">
      <c r="A3468" s="97"/>
      <c r="B3468" s="97"/>
      <c r="C3468" s="325"/>
      <c r="D3468" s="97"/>
      <c r="E3468" s="97"/>
      <c r="F3468" s="97"/>
      <c r="G3468" s="97"/>
    </row>
    <row r="3469" spans="1:7" x14ac:dyDescent="0.2">
      <c r="A3469" s="97"/>
      <c r="B3469" s="97"/>
      <c r="C3469" s="325"/>
      <c r="D3469" s="97"/>
      <c r="E3469" s="97"/>
      <c r="F3469" s="97"/>
      <c r="G3469" s="97"/>
    </row>
    <row r="3470" spans="1:7" x14ac:dyDescent="0.2">
      <c r="A3470" s="97"/>
      <c r="B3470" s="97"/>
      <c r="C3470" s="325"/>
      <c r="D3470" s="97"/>
      <c r="E3470" s="97"/>
      <c r="F3470" s="97"/>
      <c r="G3470" s="97"/>
    </row>
    <row r="3471" spans="1:7" x14ac:dyDescent="0.2">
      <c r="A3471" s="97"/>
      <c r="B3471" s="97"/>
      <c r="C3471" s="325"/>
      <c r="D3471" s="97"/>
      <c r="E3471" s="97"/>
      <c r="F3471" s="97"/>
      <c r="G3471" s="97"/>
    </row>
    <row r="3472" spans="1:7" x14ac:dyDescent="0.2">
      <c r="A3472" s="97"/>
      <c r="B3472" s="97"/>
      <c r="C3472" s="325"/>
      <c r="D3472" s="97"/>
      <c r="E3472" s="97"/>
      <c r="F3472" s="97"/>
      <c r="G3472" s="97"/>
    </row>
    <row r="3473" spans="1:7" x14ac:dyDescent="0.2">
      <c r="A3473" s="97"/>
      <c r="B3473" s="97"/>
      <c r="C3473" s="325"/>
      <c r="D3473" s="97"/>
      <c r="E3473" s="97"/>
      <c r="F3473" s="97"/>
      <c r="G3473" s="97"/>
    </row>
    <row r="3474" spans="1:7" x14ac:dyDescent="0.2">
      <c r="A3474" s="97"/>
      <c r="B3474" s="97"/>
      <c r="C3474" s="325"/>
      <c r="D3474" s="97"/>
      <c r="E3474" s="97"/>
      <c r="F3474" s="97"/>
      <c r="G3474" s="97"/>
    </row>
    <row r="3475" spans="1:7" x14ac:dyDescent="0.2">
      <c r="A3475" s="97"/>
      <c r="B3475" s="97"/>
      <c r="C3475" s="325"/>
      <c r="D3475" s="97"/>
      <c r="E3475" s="97"/>
      <c r="F3475" s="97"/>
      <c r="G3475" s="97"/>
    </row>
    <row r="3476" spans="1:7" x14ac:dyDescent="0.2">
      <c r="A3476" s="97"/>
      <c r="B3476" s="97"/>
      <c r="C3476" s="325"/>
      <c r="D3476" s="97"/>
      <c r="E3476" s="97"/>
      <c r="F3476" s="97"/>
      <c r="G3476" s="97"/>
    </row>
    <row r="3477" spans="1:7" x14ac:dyDescent="0.2">
      <c r="A3477" s="97"/>
      <c r="B3477" s="97"/>
      <c r="C3477" s="325"/>
      <c r="D3477" s="97"/>
      <c r="E3477" s="97"/>
      <c r="F3477" s="97"/>
      <c r="G3477" s="97"/>
    </row>
    <row r="3478" spans="1:7" x14ac:dyDescent="0.2">
      <c r="A3478" s="97"/>
      <c r="B3478" s="97"/>
      <c r="C3478" s="325"/>
      <c r="D3478" s="97"/>
      <c r="E3478" s="97"/>
      <c r="F3478" s="97"/>
      <c r="G3478" s="97"/>
    </row>
    <row r="3479" spans="1:7" x14ac:dyDescent="0.2">
      <c r="A3479" s="97"/>
      <c r="B3479" s="97"/>
      <c r="C3479" s="325"/>
      <c r="D3479" s="97"/>
      <c r="E3479" s="97"/>
      <c r="F3479" s="97"/>
      <c r="G3479" s="97"/>
    </row>
    <row r="3480" spans="1:7" x14ac:dyDescent="0.2">
      <c r="A3480" s="97"/>
      <c r="B3480" s="97"/>
      <c r="C3480" s="325"/>
      <c r="D3480" s="97"/>
      <c r="E3480" s="97"/>
      <c r="F3480" s="97"/>
      <c r="G3480" s="97"/>
    </row>
    <row r="3481" spans="1:7" x14ac:dyDescent="0.2">
      <c r="A3481" s="97"/>
      <c r="B3481" s="97"/>
      <c r="C3481" s="325"/>
      <c r="D3481" s="97"/>
      <c r="E3481" s="97"/>
      <c r="F3481" s="97"/>
      <c r="G3481" s="97"/>
    </row>
    <row r="3482" spans="1:7" x14ac:dyDescent="0.2">
      <c r="A3482" s="97"/>
      <c r="B3482" s="97"/>
      <c r="C3482" s="325"/>
      <c r="D3482" s="97"/>
      <c r="E3482" s="97"/>
      <c r="F3482" s="97"/>
      <c r="G3482" s="97"/>
    </row>
    <row r="3483" spans="1:7" x14ac:dyDescent="0.2">
      <c r="A3483" s="97"/>
      <c r="B3483" s="97"/>
      <c r="C3483" s="325"/>
      <c r="D3483" s="97"/>
      <c r="E3483" s="97"/>
      <c r="F3483" s="97"/>
      <c r="G3483" s="97"/>
    </row>
    <row r="3484" spans="1:7" x14ac:dyDescent="0.2">
      <c r="A3484" s="97"/>
      <c r="B3484" s="97"/>
      <c r="C3484" s="325"/>
      <c r="D3484" s="97"/>
      <c r="E3484" s="97"/>
      <c r="F3484" s="97"/>
      <c r="G3484" s="97"/>
    </row>
    <row r="3485" spans="1:7" x14ac:dyDescent="0.2">
      <c r="A3485" s="97"/>
      <c r="B3485" s="97"/>
      <c r="C3485" s="325"/>
      <c r="D3485" s="97"/>
      <c r="E3485" s="97"/>
      <c r="F3485" s="97"/>
      <c r="G3485" s="97"/>
    </row>
    <row r="3486" spans="1:7" x14ac:dyDescent="0.2">
      <c r="A3486" s="97"/>
      <c r="B3486" s="97"/>
      <c r="C3486" s="325"/>
      <c r="D3486" s="97"/>
      <c r="E3486" s="97"/>
      <c r="F3486" s="97"/>
      <c r="G3486" s="97"/>
    </row>
    <row r="3487" spans="1:7" x14ac:dyDescent="0.2">
      <c r="A3487" s="97"/>
      <c r="B3487" s="97"/>
      <c r="C3487" s="325"/>
      <c r="D3487" s="97"/>
      <c r="E3487" s="97"/>
      <c r="F3487" s="97"/>
      <c r="G3487" s="97"/>
    </row>
    <row r="3488" spans="1:7" x14ac:dyDescent="0.2">
      <c r="A3488" s="97"/>
      <c r="B3488" s="97"/>
      <c r="C3488" s="325"/>
      <c r="D3488" s="97"/>
      <c r="E3488" s="97"/>
      <c r="F3488" s="97"/>
      <c r="G3488" s="97"/>
    </row>
    <row r="3489" spans="1:7" x14ac:dyDescent="0.2">
      <c r="A3489" s="97"/>
      <c r="B3489" s="97"/>
      <c r="C3489" s="325"/>
      <c r="D3489" s="97"/>
      <c r="E3489" s="97"/>
      <c r="F3489" s="97"/>
      <c r="G3489" s="97"/>
    </row>
    <row r="3490" spans="1:7" x14ac:dyDescent="0.2">
      <c r="A3490" s="97"/>
      <c r="B3490" s="97"/>
      <c r="C3490" s="325"/>
      <c r="D3490" s="97"/>
      <c r="E3490" s="97"/>
      <c r="F3490" s="97"/>
      <c r="G3490" s="97"/>
    </row>
    <row r="3491" spans="1:7" x14ac:dyDescent="0.2">
      <c r="A3491" s="97"/>
      <c r="B3491" s="97"/>
      <c r="C3491" s="325"/>
      <c r="D3491" s="97"/>
      <c r="E3491" s="97"/>
      <c r="F3491" s="97"/>
      <c r="G3491" s="97"/>
    </row>
    <row r="3492" spans="1:7" x14ac:dyDescent="0.2">
      <c r="A3492" s="97"/>
      <c r="B3492" s="97"/>
      <c r="C3492" s="325"/>
      <c r="D3492" s="97"/>
      <c r="E3492" s="97"/>
      <c r="F3492" s="97"/>
      <c r="G3492" s="97"/>
    </row>
    <row r="3493" spans="1:7" x14ac:dyDescent="0.2">
      <c r="A3493" s="97"/>
      <c r="B3493" s="97"/>
      <c r="C3493" s="325"/>
      <c r="D3493" s="97"/>
      <c r="E3493" s="97"/>
      <c r="F3493" s="97"/>
      <c r="G3493" s="97"/>
    </row>
    <row r="3494" spans="1:7" x14ac:dyDescent="0.2">
      <c r="A3494" s="97"/>
      <c r="B3494" s="97"/>
      <c r="C3494" s="325"/>
      <c r="D3494" s="97"/>
      <c r="E3494" s="97"/>
      <c r="F3494" s="97"/>
      <c r="G3494" s="97"/>
    </row>
    <row r="3495" spans="1:7" x14ac:dyDescent="0.2">
      <c r="A3495" s="97"/>
      <c r="B3495" s="97"/>
      <c r="C3495" s="325"/>
      <c r="D3495" s="97"/>
      <c r="E3495" s="97"/>
      <c r="F3495" s="97"/>
      <c r="G3495" s="97"/>
    </row>
    <row r="3496" spans="1:7" x14ac:dyDescent="0.2">
      <c r="A3496" s="97"/>
      <c r="B3496" s="97"/>
      <c r="C3496" s="325"/>
      <c r="D3496" s="97"/>
      <c r="E3496" s="97"/>
      <c r="F3496" s="97"/>
      <c r="G3496" s="97"/>
    </row>
    <row r="3497" spans="1:7" x14ac:dyDescent="0.2">
      <c r="A3497" s="97"/>
      <c r="B3497" s="97"/>
      <c r="C3497" s="325"/>
      <c r="D3497" s="97"/>
      <c r="E3497" s="97"/>
      <c r="F3497" s="97"/>
      <c r="G3497" s="97"/>
    </row>
    <row r="3498" spans="1:7" x14ac:dyDescent="0.2">
      <c r="A3498" s="97"/>
      <c r="B3498" s="97"/>
      <c r="C3498" s="325"/>
      <c r="D3498" s="97"/>
      <c r="E3498" s="97"/>
      <c r="F3498" s="97"/>
      <c r="G3498" s="97"/>
    </row>
    <row r="3499" spans="1:7" x14ac:dyDescent="0.2">
      <c r="A3499" s="97"/>
      <c r="B3499" s="97"/>
      <c r="C3499" s="325"/>
      <c r="D3499" s="97"/>
      <c r="E3499" s="97"/>
      <c r="F3499" s="97"/>
      <c r="G3499" s="97"/>
    </row>
    <row r="3500" spans="1:7" x14ac:dyDescent="0.2">
      <c r="A3500" s="97"/>
      <c r="B3500" s="97"/>
      <c r="C3500" s="325"/>
      <c r="D3500" s="97"/>
      <c r="E3500" s="97"/>
      <c r="F3500" s="97"/>
      <c r="G3500" s="97"/>
    </row>
    <row r="3501" spans="1:7" x14ac:dyDescent="0.2">
      <c r="A3501" s="97"/>
      <c r="B3501" s="97"/>
      <c r="C3501" s="325"/>
      <c r="D3501" s="97"/>
      <c r="E3501" s="97"/>
      <c r="F3501" s="97"/>
      <c r="G3501" s="97"/>
    </row>
    <row r="3502" spans="1:7" x14ac:dyDescent="0.2">
      <c r="A3502" s="97"/>
      <c r="B3502" s="97"/>
      <c r="C3502" s="325"/>
      <c r="D3502" s="97"/>
      <c r="E3502" s="97"/>
      <c r="F3502" s="97"/>
      <c r="G3502" s="97"/>
    </row>
    <row r="3503" spans="1:7" x14ac:dyDescent="0.2">
      <c r="A3503" s="97"/>
      <c r="B3503" s="97"/>
      <c r="C3503" s="325"/>
      <c r="D3503" s="97"/>
      <c r="E3503" s="97"/>
      <c r="F3503" s="97"/>
      <c r="G3503" s="97"/>
    </row>
    <row r="3504" spans="1:7" x14ac:dyDescent="0.2">
      <c r="A3504" s="97"/>
      <c r="B3504" s="97"/>
      <c r="C3504" s="325"/>
      <c r="D3504" s="97"/>
      <c r="E3504" s="97"/>
      <c r="F3504" s="97"/>
      <c r="G3504" s="97"/>
    </row>
    <row r="3505" spans="1:7" x14ac:dyDescent="0.2">
      <c r="A3505" s="97"/>
      <c r="B3505" s="97"/>
      <c r="C3505" s="325"/>
      <c r="D3505" s="97"/>
      <c r="E3505" s="97"/>
      <c r="F3505" s="97"/>
      <c r="G3505" s="97"/>
    </row>
    <row r="3506" spans="1:7" x14ac:dyDescent="0.2">
      <c r="A3506" s="97"/>
      <c r="B3506" s="97"/>
      <c r="C3506" s="325"/>
      <c r="D3506" s="97"/>
      <c r="E3506" s="97"/>
      <c r="F3506" s="97"/>
      <c r="G3506" s="97"/>
    </row>
    <row r="3507" spans="1:7" x14ac:dyDescent="0.2">
      <c r="A3507" s="97"/>
      <c r="B3507" s="97"/>
      <c r="C3507" s="325"/>
      <c r="D3507" s="97"/>
      <c r="E3507" s="97"/>
      <c r="F3507" s="97"/>
      <c r="G3507" s="97"/>
    </row>
    <row r="3508" spans="1:7" x14ac:dyDescent="0.2">
      <c r="A3508" s="97"/>
      <c r="B3508" s="97"/>
      <c r="C3508" s="325"/>
      <c r="D3508" s="97"/>
      <c r="E3508" s="97"/>
      <c r="F3508" s="97"/>
      <c r="G3508" s="97"/>
    </row>
    <row r="3509" spans="1:7" x14ac:dyDescent="0.2">
      <c r="A3509" s="97"/>
      <c r="B3509" s="97"/>
      <c r="C3509" s="325"/>
      <c r="D3509" s="97"/>
      <c r="E3509" s="97"/>
      <c r="F3509" s="97"/>
      <c r="G3509" s="97"/>
    </row>
    <row r="3510" spans="1:7" x14ac:dyDescent="0.2">
      <c r="A3510" s="97"/>
      <c r="B3510" s="97"/>
      <c r="C3510" s="325"/>
      <c r="D3510" s="97"/>
      <c r="E3510" s="97"/>
      <c r="F3510" s="97"/>
      <c r="G3510" s="97"/>
    </row>
    <row r="3511" spans="1:7" x14ac:dyDescent="0.2">
      <c r="A3511" s="97"/>
      <c r="B3511" s="97"/>
      <c r="C3511" s="325"/>
      <c r="D3511" s="97"/>
      <c r="E3511" s="97"/>
      <c r="F3511" s="97"/>
      <c r="G3511" s="97"/>
    </row>
    <row r="3512" spans="1:7" x14ac:dyDescent="0.2">
      <c r="A3512" s="97"/>
      <c r="B3512" s="97"/>
      <c r="C3512" s="325"/>
      <c r="D3512" s="97"/>
      <c r="E3512" s="97"/>
      <c r="F3512" s="97"/>
      <c r="G3512" s="97"/>
    </row>
    <row r="3513" spans="1:7" x14ac:dyDescent="0.2">
      <c r="A3513" s="97"/>
      <c r="B3513" s="97"/>
      <c r="C3513" s="325"/>
      <c r="D3513" s="97"/>
      <c r="E3513" s="97"/>
      <c r="F3513" s="97"/>
      <c r="G3513" s="97"/>
    </row>
    <row r="3514" spans="1:7" x14ac:dyDescent="0.2">
      <c r="A3514" s="97"/>
      <c r="B3514" s="97"/>
      <c r="C3514" s="325"/>
      <c r="D3514" s="97"/>
      <c r="E3514" s="97"/>
      <c r="F3514" s="97"/>
      <c r="G3514" s="97"/>
    </row>
    <row r="3515" spans="1:7" x14ac:dyDescent="0.2">
      <c r="A3515" s="97"/>
      <c r="B3515" s="97"/>
      <c r="C3515" s="325"/>
      <c r="D3515" s="97"/>
      <c r="E3515" s="97"/>
      <c r="F3515" s="97"/>
      <c r="G3515" s="97"/>
    </row>
    <row r="3516" spans="1:7" x14ac:dyDescent="0.2">
      <c r="A3516" s="97"/>
      <c r="B3516" s="97"/>
      <c r="C3516" s="325"/>
      <c r="D3516" s="97"/>
      <c r="E3516" s="97"/>
      <c r="F3516" s="97"/>
      <c r="G3516" s="97"/>
    </row>
    <row r="3517" spans="1:7" x14ac:dyDescent="0.2">
      <c r="A3517" s="97"/>
      <c r="B3517" s="97"/>
      <c r="C3517" s="325"/>
      <c r="D3517" s="97"/>
      <c r="E3517" s="97"/>
      <c r="F3517" s="97"/>
      <c r="G3517" s="97"/>
    </row>
    <row r="3518" spans="1:7" x14ac:dyDescent="0.2">
      <c r="A3518" s="97"/>
      <c r="B3518" s="97"/>
      <c r="C3518" s="325"/>
      <c r="D3518" s="97"/>
      <c r="E3518" s="97"/>
      <c r="F3518" s="97"/>
      <c r="G3518" s="97"/>
    </row>
    <row r="3519" spans="1:7" x14ac:dyDescent="0.2">
      <c r="A3519" s="97"/>
      <c r="B3519" s="97"/>
      <c r="C3519" s="325"/>
      <c r="D3519" s="97"/>
      <c r="E3519" s="97"/>
      <c r="F3519" s="97"/>
      <c r="G3519" s="97"/>
    </row>
    <row r="3520" spans="1:7" x14ac:dyDescent="0.2">
      <c r="A3520" s="97"/>
      <c r="B3520" s="97"/>
      <c r="C3520" s="325"/>
      <c r="D3520" s="97"/>
      <c r="E3520" s="97"/>
      <c r="F3520" s="97"/>
      <c r="G3520" s="97"/>
    </row>
    <row r="3521" spans="1:7" x14ac:dyDescent="0.2">
      <c r="A3521" s="97"/>
      <c r="B3521" s="97"/>
      <c r="C3521" s="325"/>
      <c r="D3521" s="97"/>
      <c r="E3521" s="97"/>
      <c r="F3521" s="97"/>
      <c r="G3521" s="97"/>
    </row>
    <row r="3522" spans="1:7" x14ac:dyDescent="0.2">
      <c r="A3522" s="97"/>
      <c r="B3522" s="97"/>
      <c r="C3522" s="325"/>
      <c r="D3522" s="97"/>
      <c r="E3522" s="97"/>
      <c r="F3522" s="97"/>
      <c r="G3522" s="97"/>
    </row>
    <row r="3523" spans="1:7" x14ac:dyDescent="0.2">
      <c r="A3523" s="97"/>
      <c r="B3523" s="97"/>
      <c r="C3523" s="325"/>
      <c r="D3523" s="97"/>
      <c r="E3523" s="97"/>
      <c r="F3523" s="97"/>
      <c r="G3523" s="97"/>
    </row>
    <row r="3524" spans="1:7" x14ac:dyDescent="0.2">
      <c r="A3524" s="97"/>
      <c r="B3524" s="97"/>
      <c r="C3524" s="325"/>
      <c r="D3524" s="97"/>
      <c r="E3524" s="97"/>
      <c r="F3524" s="97"/>
      <c r="G3524" s="97"/>
    </row>
    <row r="3525" spans="1:7" x14ac:dyDescent="0.2">
      <c r="A3525" s="97"/>
      <c r="B3525" s="97"/>
      <c r="C3525" s="325"/>
      <c r="D3525" s="97"/>
      <c r="E3525" s="97"/>
      <c r="F3525" s="97"/>
      <c r="G3525" s="97"/>
    </row>
    <row r="3526" spans="1:7" x14ac:dyDescent="0.2">
      <c r="A3526" s="97"/>
      <c r="B3526" s="97"/>
      <c r="C3526" s="325"/>
      <c r="D3526" s="97"/>
      <c r="E3526" s="97"/>
      <c r="F3526" s="97"/>
      <c r="G3526" s="97"/>
    </row>
    <row r="3527" spans="1:7" x14ac:dyDescent="0.2">
      <c r="A3527" s="97"/>
      <c r="B3527" s="97"/>
      <c r="C3527" s="325"/>
      <c r="D3527" s="97"/>
      <c r="E3527" s="97"/>
      <c r="F3527" s="97"/>
      <c r="G3527" s="97"/>
    </row>
    <row r="3528" spans="1:7" x14ac:dyDescent="0.2">
      <c r="A3528" s="97"/>
      <c r="B3528" s="97"/>
      <c r="C3528" s="325"/>
      <c r="D3528" s="97"/>
      <c r="E3528" s="97"/>
      <c r="F3528" s="97"/>
      <c r="G3528" s="97"/>
    </row>
    <row r="3529" spans="1:7" x14ac:dyDescent="0.2">
      <c r="A3529" s="97"/>
      <c r="B3529" s="97"/>
      <c r="C3529" s="325"/>
      <c r="D3529" s="97"/>
      <c r="E3529" s="97"/>
      <c r="F3529" s="97"/>
      <c r="G3529" s="97"/>
    </row>
    <row r="3530" spans="1:7" x14ac:dyDescent="0.2">
      <c r="A3530" s="97"/>
      <c r="B3530" s="97"/>
      <c r="C3530" s="325"/>
      <c r="D3530" s="97"/>
      <c r="E3530" s="97"/>
      <c r="F3530" s="97"/>
      <c r="G3530" s="97"/>
    </row>
    <row r="3531" spans="1:7" x14ac:dyDescent="0.2">
      <c r="A3531" s="97"/>
      <c r="B3531" s="97"/>
      <c r="C3531" s="325"/>
      <c r="D3531" s="97"/>
      <c r="E3531" s="97"/>
      <c r="F3531" s="97"/>
      <c r="G3531" s="97"/>
    </row>
    <row r="3532" spans="1:7" x14ac:dyDescent="0.2">
      <c r="A3532" s="97"/>
      <c r="B3532" s="97"/>
      <c r="C3532" s="325"/>
      <c r="D3532" s="97"/>
      <c r="E3532" s="97"/>
      <c r="F3532" s="97"/>
      <c r="G3532" s="97"/>
    </row>
    <row r="3533" spans="1:7" x14ac:dyDescent="0.2">
      <c r="A3533" s="97"/>
      <c r="B3533" s="97"/>
      <c r="C3533" s="325"/>
      <c r="D3533" s="97"/>
      <c r="E3533" s="97"/>
      <c r="F3533" s="97"/>
      <c r="G3533" s="97"/>
    </row>
    <row r="3534" spans="1:7" x14ac:dyDescent="0.2">
      <c r="A3534" s="97"/>
      <c r="B3534" s="97"/>
      <c r="C3534" s="325"/>
      <c r="D3534" s="97"/>
      <c r="E3534" s="97"/>
      <c r="F3534" s="97"/>
      <c r="G3534" s="97"/>
    </row>
    <row r="3535" spans="1:7" x14ac:dyDescent="0.2">
      <c r="A3535" s="97"/>
      <c r="B3535" s="97"/>
      <c r="C3535" s="325"/>
      <c r="D3535" s="97"/>
      <c r="E3535" s="97"/>
      <c r="F3535" s="97"/>
      <c r="G3535" s="97"/>
    </row>
    <row r="3536" spans="1:7" x14ac:dyDescent="0.2">
      <c r="A3536" s="97"/>
      <c r="B3536" s="97"/>
      <c r="C3536" s="325"/>
      <c r="D3536" s="97"/>
      <c r="E3536" s="97"/>
      <c r="F3536" s="97"/>
      <c r="G3536" s="97"/>
    </row>
    <row r="3537" spans="1:7" x14ac:dyDescent="0.2">
      <c r="A3537" s="97"/>
      <c r="B3537" s="97"/>
      <c r="C3537" s="325"/>
      <c r="D3537" s="97"/>
      <c r="E3537" s="97"/>
      <c r="F3537" s="97"/>
      <c r="G3537" s="97"/>
    </row>
    <row r="3538" spans="1:7" x14ac:dyDescent="0.2">
      <c r="A3538" s="97"/>
      <c r="B3538" s="97"/>
      <c r="C3538" s="325"/>
      <c r="D3538" s="97"/>
      <c r="E3538" s="97"/>
      <c r="F3538" s="97"/>
      <c r="G3538" s="97"/>
    </row>
    <row r="3539" spans="1:7" x14ac:dyDescent="0.2">
      <c r="A3539" s="97"/>
      <c r="B3539" s="97"/>
      <c r="C3539" s="325"/>
      <c r="D3539" s="97"/>
      <c r="E3539" s="97"/>
      <c r="F3539" s="97"/>
      <c r="G3539" s="97"/>
    </row>
    <row r="3540" spans="1:7" x14ac:dyDescent="0.2">
      <c r="A3540" s="97"/>
      <c r="B3540" s="97"/>
      <c r="C3540" s="325"/>
      <c r="D3540" s="97"/>
      <c r="E3540" s="97"/>
      <c r="F3540" s="97"/>
      <c r="G3540" s="97"/>
    </row>
    <row r="3541" spans="1:7" x14ac:dyDescent="0.2">
      <c r="A3541" s="97"/>
      <c r="B3541" s="97"/>
      <c r="C3541" s="325"/>
      <c r="D3541" s="97"/>
      <c r="E3541" s="97"/>
      <c r="F3541" s="97"/>
      <c r="G3541" s="97"/>
    </row>
    <row r="3542" spans="1:7" x14ac:dyDescent="0.2">
      <c r="A3542" s="97"/>
      <c r="B3542" s="97"/>
      <c r="C3542" s="325"/>
      <c r="D3542" s="97"/>
      <c r="E3542" s="97"/>
      <c r="F3542" s="97"/>
      <c r="G3542" s="97"/>
    </row>
    <row r="3543" spans="1:7" x14ac:dyDescent="0.2">
      <c r="A3543" s="97"/>
      <c r="B3543" s="97"/>
      <c r="C3543" s="325"/>
      <c r="D3543" s="97"/>
      <c r="E3543" s="97"/>
      <c r="F3543" s="97"/>
      <c r="G3543" s="97"/>
    </row>
    <row r="3544" spans="1:7" x14ac:dyDescent="0.2">
      <c r="A3544" s="97"/>
      <c r="B3544" s="97"/>
      <c r="C3544" s="325"/>
      <c r="D3544" s="97"/>
      <c r="E3544" s="97"/>
      <c r="F3544" s="97"/>
      <c r="G3544" s="97"/>
    </row>
    <row r="3545" spans="1:7" x14ac:dyDescent="0.2">
      <c r="A3545" s="97"/>
      <c r="B3545" s="97"/>
      <c r="C3545" s="325"/>
      <c r="D3545" s="97"/>
      <c r="E3545" s="97"/>
      <c r="F3545" s="97"/>
      <c r="G3545" s="97"/>
    </row>
    <row r="3546" spans="1:7" x14ac:dyDescent="0.2">
      <c r="A3546" s="97"/>
      <c r="B3546" s="97"/>
      <c r="C3546" s="325"/>
      <c r="D3546" s="97"/>
      <c r="E3546" s="97"/>
      <c r="F3546" s="97"/>
      <c r="G3546" s="97"/>
    </row>
    <row r="3547" spans="1:7" x14ac:dyDescent="0.2">
      <c r="A3547" s="97"/>
      <c r="B3547" s="97"/>
      <c r="C3547" s="325"/>
      <c r="D3547" s="97"/>
      <c r="E3547" s="97"/>
      <c r="F3547" s="97"/>
      <c r="G3547" s="97"/>
    </row>
    <row r="3548" spans="1:7" x14ac:dyDescent="0.2">
      <c r="A3548" s="97"/>
      <c r="B3548" s="97"/>
      <c r="C3548" s="325"/>
      <c r="D3548" s="97"/>
      <c r="E3548" s="97"/>
      <c r="F3548" s="97"/>
      <c r="G3548" s="97"/>
    </row>
    <row r="3549" spans="1:7" x14ac:dyDescent="0.2">
      <c r="A3549" s="97"/>
      <c r="B3549" s="97"/>
      <c r="C3549" s="325"/>
      <c r="D3549" s="97"/>
      <c r="E3549" s="97"/>
      <c r="F3549" s="97"/>
      <c r="G3549" s="97"/>
    </row>
    <row r="3550" spans="1:7" x14ac:dyDescent="0.2">
      <c r="A3550" s="97"/>
      <c r="B3550" s="97"/>
      <c r="C3550" s="325"/>
      <c r="D3550" s="97"/>
      <c r="E3550" s="97"/>
      <c r="F3550" s="97"/>
      <c r="G3550" s="97"/>
    </row>
    <row r="3551" spans="1:7" x14ac:dyDescent="0.2">
      <c r="A3551" s="97"/>
      <c r="B3551" s="97"/>
      <c r="C3551" s="325"/>
      <c r="D3551" s="97"/>
      <c r="E3551" s="97"/>
      <c r="F3551" s="97"/>
      <c r="G3551" s="97"/>
    </row>
    <row r="3552" spans="1:7" x14ac:dyDescent="0.2">
      <c r="A3552" s="97"/>
      <c r="B3552" s="97"/>
      <c r="C3552" s="325"/>
      <c r="D3552" s="97"/>
      <c r="E3552" s="97"/>
      <c r="F3552" s="97"/>
      <c r="G3552" s="97"/>
    </row>
    <row r="3553" spans="1:7" x14ac:dyDescent="0.2">
      <c r="A3553" s="97"/>
      <c r="B3553" s="97"/>
      <c r="C3553" s="325"/>
      <c r="D3553" s="97"/>
      <c r="E3553" s="97"/>
      <c r="F3553" s="97"/>
      <c r="G3553" s="97"/>
    </row>
    <row r="3554" spans="1:7" x14ac:dyDescent="0.2">
      <c r="A3554" s="97"/>
      <c r="B3554" s="97"/>
      <c r="C3554" s="325"/>
      <c r="D3554" s="97"/>
      <c r="E3554" s="97"/>
      <c r="F3554" s="97"/>
      <c r="G3554" s="97"/>
    </row>
    <row r="3555" spans="1:7" x14ac:dyDescent="0.2">
      <c r="A3555" s="97"/>
      <c r="B3555" s="97"/>
      <c r="C3555" s="325"/>
      <c r="D3555" s="97"/>
      <c r="E3555" s="97"/>
      <c r="F3555" s="97"/>
      <c r="G3555" s="97"/>
    </row>
    <row r="3556" spans="1:7" x14ac:dyDescent="0.2">
      <c r="A3556" s="97"/>
      <c r="B3556" s="97"/>
      <c r="C3556" s="325"/>
      <c r="D3556" s="97"/>
      <c r="E3556" s="97"/>
      <c r="F3556" s="97"/>
      <c r="G3556" s="97"/>
    </row>
    <row r="3557" spans="1:7" x14ac:dyDescent="0.2">
      <c r="A3557" s="97"/>
      <c r="B3557" s="97"/>
      <c r="C3557" s="325"/>
      <c r="D3557" s="97"/>
      <c r="E3557" s="97"/>
      <c r="F3557" s="97"/>
      <c r="G3557" s="97"/>
    </row>
    <row r="3558" spans="1:7" x14ac:dyDescent="0.2">
      <c r="A3558" s="97"/>
      <c r="B3558" s="97"/>
      <c r="C3558" s="325"/>
      <c r="D3558" s="97"/>
      <c r="E3558" s="97"/>
      <c r="F3558" s="97"/>
      <c r="G3558" s="97"/>
    </row>
    <row r="3559" spans="1:7" x14ac:dyDescent="0.2">
      <c r="A3559" s="97"/>
      <c r="B3559" s="97"/>
      <c r="C3559" s="325"/>
      <c r="D3559" s="97"/>
      <c r="E3559" s="97"/>
      <c r="F3559" s="97"/>
      <c r="G3559" s="97"/>
    </row>
    <row r="3560" spans="1:7" x14ac:dyDescent="0.2">
      <c r="A3560" s="97"/>
      <c r="B3560" s="97"/>
      <c r="C3560" s="325"/>
      <c r="D3560" s="97"/>
      <c r="E3560" s="97"/>
      <c r="F3560" s="97"/>
      <c r="G3560" s="97"/>
    </row>
    <row r="3561" spans="1:7" x14ac:dyDescent="0.2">
      <c r="A3561" s="97"/>
      <c r="B3561" s="97"/>
      <c r="C3561" s="325"/>
      <c r="D3561" s="97"/>
      <c r="E3561" s="97"/>
      <c r="F3561" s="97"/>
      <c r="G3561" s="97"/>
    </row>
    <row r="3562" spans="1:7" x14ac:dyDescent="0.2">
      <c r="A3562" s="97"/>
      <c r="B3562" s="97"/>
      <c r="C3562" s="325"/>
      <c r="D3562" s="97"/>
      <c r="E3562" s="97"/>
      <c r="F3562" s="97"/>
      <c r="G3562" s="97"/>
    </row>
    <row r="3563" spans="1:7" x14ac:dyDescent="0.2">
      <c r="A3563" s="97"/>
      <c r="B3563" s="97"/>
      <c r="C3563" s="325"/>
      <c r="D3563" s="97"/>
      <c r="E3563" s="97"/>
      <c r="F3563" s="97"/>
      <c r="G3563" s="97"/>
    </row>
    <row r="3564" spans="1:7" x14ac:dyDescent="0.2">
      <c r="A3564" s="97"/>
      <c r="B3564" s="97"/>
      <c r="C3564" s="325"/>
      <c r="D3564" s="97"/>
      <c r="E3564" s="97"/>
      <c r="F3564" s="97"/>
      <c r="G3564" s="97"/>
    </row>
    <row r="3565" spans="1:7" x14ac:dyDescent="0.2">
      <c r="A3565" s="97"/>
      <c r="B3565" s="97"/>
      <c r="C3565" s="325"/>
      <c r="D3565" s="97"/>
      <c r="E3565" s="97"/>
      <c r="F3565" s="97"/>
      <c r="G3565" s="97"/>
    </row>
    <row r="3566" spans="1:7" x14ac:dyDescent="0.2">
      <c r="A3566" s="97"/>
      <c r="B3566" s="97"/>
      <c r="C3566" s="325"/>
      <c r="D3566" s="97"/>
      <c r="E3566" s="97"/>
      <c r="F3566" s="97"/>
      <c r="G3566" s="97"/>
    </row>
    <row r="3567" spans="1:7" x14ac:dyDescent="0.2">
      <c r="A3567" s="97"/>
      <c r="B3567" s="97"/>
      <c r="C3567" s="325"/>
      <c r="D3567" s="97"/>
      <c r="E3567" s="97"/>
      <c r="F3567" s="97"/>
      <c r="G3567" s="97"/>
    </row>
    <row r="3568" spans="1:7" x14ac:dyDescent="0.2">
      <c r="A3568" s="97"/>
      <c r="B3568" s="97"/>
      <c r="C3568" s="325"/>
      <c r="D3568" s="97"/>
      <c r="E3568" s="97"/>
      <c r="F3568" s="97"/>
      <c r="G3568" s="97"/>
    </row>
    <row r="3569" spans="1:7" x14ac:dyDescent="0.2">
      <c r="A3569" s="97"/>
      <c r="B3569" s="97"/>
      <c r="C3569" s="325"/>
      <c r="D3569" s="97"/>
      <c r="E3569" s="97"/>
      <c r="F3569" s="97"/>
      <c r="G3569" s="97"/>
    </row>
    <row r="3570" spans="1:7" x14ac:dyDescent="0.2">
      <c r="A3570" s="97"/>
      <c r="B3570" s="97"/>
      <c r="C3570" s="325"/>
      <c r="D3570" s="97"/>
      <c r="E3570" s="97"/>
      <c r="F3570" s="97"/>
      <c r="G3570" s="97"/>
    </row>
    <row r="3571" spans="1:7" x14ac:dyDescent="0.2">
      <c r="A3571" s="97"/>
      <c r="B3571" s="97"/>
      <c r="C3571" s="325"/>
      <c r="D3571" s="97"/>
      <c r="E3571" s="97"/>
      <c r="F3571" s="97"/>
      <c r="G3571" s="97"/>
    </row>
    <row r="3572" spans="1:7" x14ac:dyDescent="0.2">
      <c r="A3572" s="97"/>
      <c r="B3572" s="97"/>
      <c r="C3572" s="325"/>
      <c r="D3572" s="97"/>
      <c r="E3572" s="97"/>
      <c r="F3572" s="97"/>
      <c r="G3572" s="97"/>
    </row>
    <row r="3573" spans="1:7" x14ac:dyDescent="0.2">
      <c r="A3573" s="97"/>
      <c r="B3573" s="97"/>
      <c r="C3573" s="325"/>
      <c r="D3573" s="97"/>
      <c r="E3573" s="97"/>
      <c r="F3573" s="97"/>
      <c r="G3573" s="97"/>
    </row>
    <row r="3574" spans="1:7" x14ac:dyDescent="0.2">
      <c r="A3574" s="97"/>
      <c r="B3574" s="97"/>
      <c r="C3574" s="325"/>
      <c r="D3574" s="97"/>
      <c r="E3574" s="97"/>
      <c r="F3574" s="97"/>
      <c r="G3574" s="97"/>
    </row>
    <row r="3575" spans="1:7" x14ac:dyDescent="0.2">
      <c r="A3575" s="97"/>
      <c r="B3575" s="97"/>
      <c r="C3575" s="325"/>
      <c r="D3575" s="97"/>
      <c r="E3575" s="97"/>
      <c r="F3575" s="97"/>
      <c r="G3575" s="97"/>
    </row>
    <row r="3576" spans="1:7" x14ac:dyDescent="0.2">
      <c r="A3576" s="97"/>
      <c r="B3576" s="97"/>
      <c r="C3576" s="325"/>
      <c r="D3576" s="97"/>
      <c r="E3576" s="97"/>
      <c r="F3576" s="97"/>
      <c r="G3576" s="97"/>
    </row>
    <row r="3577" spans="1:7" x14ac:dyDescent="0.2">
      <c r="A3577" s="97"/>
      <c r="B3577" s="97"/>
      <c r="C3577" s="325"/>
      <c r="D3577" s="97"/>
      <c r="E3577" s="97"/>
      <c r="F3577" s="97"/>
      <c r="G3577" s="97"/>
    </row>
    <row r="3578" spans="1:7" x14ac:dyDescent="0.2">
      <c r="A3578" s="97"/>
      <c r="B3578" s="97"/>
      <c r="C3578" s="325"/>
      <c r="D3578" s="97"/>
      <c r="E3578" s="97"/>
      <c r="F3578" s="97"/>
      <c r="G3578" s="97"/>
    </row>
    <row r="3579" spans="1:7" x14ac:dyDescent="0.2">
      <c r="A3579" s="97"/>
      <c r="B3579" s="97"/>
      <c r="C3579" s="325"/>
      <c r="D3579" s="97"/>
      <c r="E3579" s="97"/>
      <c r="F3579" s="97"/>
      <c r="G3579" s="97"/>
    </row>
    <row r="3580" spans="1:7" x14ac:dyDescent="0.2">
      <c r="A3580" s="97"/>
      <c r="B3580" s="97"/>
      <c r="C3580" s="325"/>
      <c r="D3580" s="97"/>
      <c r="E3580" s="97"/>
      <c r="F3580" s="97"/>
      <c r="G3580" s="97"/>
    </row>
    <row r="3581" spans="1:7" x14ac:dyDescent="0.2">
      <c r="A3581" s="97"/>
      <c r="B3581" s="97"/>
      <c r="C3581" s="325"/>
      <c r="D3581" s="97"/>
      <c r="E3581" s="97"/>
      <c r="F3581" s="97"/>
      <c r="G3581" s="97"/>
    </row>
    <row r="3582" spans="1:7" x14ac:dyDescent="0.2">
      <c r="A3582" s="97"/>
      <c r="B3582" s="97"/>
      <c r="C3582" s="325"/>
      <c r="D3582" s="97"/>
      <c r="E3582" s="97"/>
      <c r="F3582" s="97"/>
      <c r="G3582" s="97"/>
    </row>
    <row r="3583" spans="1:7" x14ac:dyDescent="0.2">
      <c r="A3583" s="97"/>
      <c r="B3583" s="97"/>
      <c r="C3583" s="325"/>
      <c r="D3583" s="97"/>
      <c r="E3583" s="97"/>
      <c r="F3583" s="97"/>
      <c r="G3583" s="97"/>
    </row>
    <row r="3584" spans="1:7" x14ac:dyDescent="0.2">
      <c r="A3584" s="97"/>
      <c r="B3584" s="97"/>
      <c r="C3584" s="325"/>
      <c r="D3584" s="97"/>
      <c r="E3584" s="97"/>
      <c r="F3584" s="97"/>
      <c r="G3584" s="97"/>
    </row>
    <row r="3585" spans="1:7" x14ac:dyDescent="0.2">
      <c r="A3585" s="97"/>
      <c r="B3585" s="97"/>
      <c r="C3585" s="325"/>
      <c r="D3585" s="97"/>
      <c r="E3585" s="97"/>
      <c r="F3585" s="97"/>
      <c r="G3585" s="97"/>
    </row>
    <row r="3586" spans="1:7" x14ac:dyDescent="0.2">
      <c r="A3586" s="97"/>
      <c r="B3586" s="97"/>
      <c r="C3586" s="325"/>
      <c r="D3586" s="97"/>
      <c r="E3586" s="97"/>
      <c r="F3586" s="97"/>
      <c r="G3586" s="97"/>
    </row>
    <row r="3587" spans="1:7" x14ac:dyDescent="0.2">
      <c r="A3587" s="97"/>
      <c r="B3587" s="97"/>
      <c r="C3587" s="325"/>
      <c r="D3587" s="97"/>
      <c r="E3587" s="97"/>
      <c r="F3587" s="97"/>
      <c r="G3587" s="97"/>
    </row>
    <row r="3588" spans="1:7" x14ac:dyDescent="0.2">
      <c r="A3588" s="97"/>
      <c r="B3588" s="97"/>
      <c r="C3588" s="325"/>
      <c r="D3588" s="97"/>
      <c r="E3588" s="97"/>
      <c r="F3588" s="97"/>
      <c r="G3588" s="97"/>
    </row>
    <row r="3589" spans="1:7" x14ac:dyDescent="0.2">
      <c r="A3589" s="97"/>
      <c r="B3589" s="97"/>
      <c r="C3589" s="325"/>
      <c r="D3589" s="97"/>
      <c r="E3589" s="97"/>
      <c r="F3589" s="97"/>
      <c r="G3589" s="97"/>
    </row>
    <row r="3590" spans="1:7" x14ac:dyDescent="0.2">
      <c r="A3590" s="97"/>
      <c r="B3590" s="97"/>
      <c r="C3590" s="325"/>
      <c r="D3590" s="97"/>
      <c r="E3590" s="97"/>
      <c r="F3590" s="97"/>
      <c r="G3590" s="97"/>
    </row>
    <row r="3591" spans="1:7" x14ac:dyDescent="0.2">
      <c r="A3591" s="97"/>
      <c r="B3591" s="97"/>
      <c r="C3591" s="325"/>
      <c r="D3591" s="97"/>
      <c r="E3591" s="97"/>
      <c r="F3591" s="97"/>
      <c r="G3591" s="97"/>
    </row>
    <row r="3592" spans="1:7" x14ac:dyDescent="0.2">
      <c r="A3592" s="97"/>
      <c r="B3592" s="97"/>
      <c r="C3592" s="325"/>
      <c r="D3592" s="97"/>
      <c r="E3592" s="97"/>
      <c r="F3592" s="97"/>
      <c r="G3592" s="97"/>
    </row>
    <row r="3593" spans="1:7" x14ac:dyDescent="0.2">
      <c r="A3593" s="97"/>
      <c r="B3593" s="97"/>
      <c r="C3593" s="325"/>
      <c r="D3593" s="97"/>
      <c r="E3593" s="97"/>
      <c r="F3593" s="97"/>
      <c r="G3593" s="97"/>
    </row>
    <row r="3594" spans="1:7" x14ac:dyDescent="0.2">
      <c r="A3594" s="97"/>
      <c r="B3594" s="97"/>
      <c r="C3594" s="325"/>
      <c r="D3594" s="97"/>
      <c r="E3594" s="97"/>
      <c r="F3594" s="97"/>
      <c r="G3594" s="97"/>
    </row>
    <row r="3595" spans="1:7" x14ac:dyDescent="0.2">
      <c r="A3595" s="97"/>
      <c r="B3595" s="97"/>
      <c r="C3595" s="325"/>
      <c r="D3595" s="97"/>
      <c r="E3595" s="97"/>
      <c r="F3595" s="97"/>
      <c r="G3595" s="97"/>
    </row>
    <row r="3596" spans="1:7" x14ac:dyDescent="0.2">
      <c r="A3596" s="97"/>
      <c r="B3596" s="97"/>
      <c r="C3596" s="325"/>
      <c r="D3596" s="97"/>
      <c r="E3596" s="97"/>
      <c r="F3596" s="97"/>
      <c r="G3596" s="97"/>
    </row>
    <row r="3597" spans="1:7" x14ac:dyDescent="0.2">
      <c r="A3597" s="97"/>
      <c r="B3597" s="97"/>
      <c r="C3597" s="325"/>
      <c r="D3597" s="97"/>
      <c r="E3597" s="97"/>
      <c r="F3597" s="97"/>
      <c r="G3597" s="97"/>
    </row>
    <row r="3598" spans="1:7" x14ac:dyDescent="0.2">
      <c r="A3598" s="97"/>
      <c r="B3598" s="97"/>
      <c r="C3598" s="325"/>
      <c r="D3598" s="97"/>
      <c r="E3598" s="97"/>
      <c r="F3598" s="97"/>
      <c r="G3598" s="97"/>
    </row>
    <row r="3599" spans="1:7" x14ac:dyDescent="0.2">
      <c r="A3599" s="97"/>
      <c r="B3599" s="97"/>
      <c r="C3599" s="325"/>
      <c r="D3599" s="97"/>
      <c r="E3599" s="97"/>
      <c r="F3599" s="97"/>
      <c r="G3599" s="97"/>
    </row>
    <row r="3600" spans="1:7" x14ac:dyDescent="0.2">
      <c r="A3600" s="97"/>
      <c r="B3600" s="97"/>
      <c r="C3600" s="325"/>
      <c r="D3600" s="97"/>
      <c r="E3600" s="97"/>
      <c r="F3600" s="97"/>
      <c r="G3600" s="97"/>
    </row>
    <row r="3601" spans="1:7" x14ac:dyDescent="0.2">
      <c r="A3601" s="97"/>
      <c r="B3601" s="97"/>
      <c r="C3601" s="325"/>
      <c r="D3601" s="97"/>
      <c r="E3601" s="97"/>
      <c r="F3601" s="97"/>
      <c r="G3601" s="97"/>
    </row>
    <row r="3602" spans="1:7" x14ac:dyDescent="0.2">
      <c r="A3602" s="97"/>
      <c r="B3602" s="97"/>
      <c r="C3602" s="325"/>
      <c r="D3602" s="97"/>
      <c r="E3602" s="97"/>
      <c r="F3602" s="97"/>
      <c r="G3602" s="97"/>
    </row>
    <row r="3603" spans="1:7" x14ac:dyDescent="0.2">
      <c r="A3603" s="97"/>
      <c r="B3603" s="97"/>
      <c r="C3603" s="325"/>
      <c r="D3603" s="97"/>
      <c r="E3603" s="97"/>
      <c r="F3603" s="97"/>
      <c r="G3603" s="97"/>
    </row>
    <row r="3604" spans="1:7" x14ac:dyDescent="0.2">
      <c r="A3604" s="97"/>
      <c r="B3604" s="97"/>
      <c r="C3604" s="325"/>
      <c r="D3604" s="97"/>
      <c r="E3604" s="97"/>
      <c r="F3604" s="97"/>
      <c r="G3604" s="97"/>
    </row>
    <row r="3605" spans="1:7" x14ac:dyDescent="0.2">
      <c r="A3605" s="97"/>
      <c r="B3605" s="97"/>
      <c r="C3605" s="325"/>
      <c r="D3605" s="97"/>
      <c r="E3605" s="97"/>
      <c r="F3605" s="97"/>
      <c r="G3605" s="97"/>
    </row>
    <row r="3606" spans="1:7" x14ac:dyDescent="0.2">
      <c r="A3606" s="97"/>
      <c r="B3606" s="97"/>
      <c r="C3606" s="325"/>
      <c r="D3606" s="97"/>
      <c r="E3606" s="97"/>
      <c r="F3606" s="97"/>
      <c r="G3606" s="97"/>
    </row>
    <row r="3607" spans="1:7" x14ac:dyDescent="0.2">
      <c r="A3607" s="97"/>
      <c r="B3607" s="97"/>
      <c r="C3607" s="325"/>
      <c r="D3607" s="97"/>
      <c r="E3607" s="97"/>
      <c r="F3607" s="97"/>
      <c r="G3607" s="97"/>
    </row>
    <row r="3608" spans="1:7" x14ac:dyDescent="0.2">
      <c r="A3608" s="97"/>
      <c r="B3608" s="97"/>
      <c r="C3608" s="325"/>
      <c r="D3608" s="97"/>
      <c r="E3608" s="97"/>
      <c r="F3608" s="97"/>
      <c r="G3608" s="97"/>
    </row>
    <row r="3609" spans="1:7" x14ac:dyDescent="0.2">
      <c r="A3609" s="97"/>
      <c r="B3609" s="97"/>
      <c r="C3609" s="325"/>
      <c r="D3609" s="97"/>
      <c r="E3609" s="97"/>
      <c r="F3609" s="97"/>
      <c r="G3609" s="97"/>
    </row>
    <row r="3610" spans="1:7" x14ac:dyDescent="0.2">
      <c r="A3610" s="97"/>
      <c r="B3610" s="97"/>
      <c r="C3610" s="325"/>
      <c r="D3610" s="97"/>
      <c r="E3610" s="97"/>
      <c r="F3610" s="97"/>
      <c r="G3610" s="97"/>
    </row>
    <row r="3611" spans="1:7" x14ac:dyDescent="0.2">
      <c r="A3611" s="97"/>
      <c r="B3611" s="97"/>
      <c r="C3611" s="325"/>
      <c r="D3611" s="97"/>
      <c r="E3611" s="97"/>
      <c r="F3611" s="97"/>
      <c r="G3611" s="97"/>
    </row>
    <row r="3612" spans="1:7" x14ac:dyDescent="0.2">
      <c r="A3612" s="97"/>
      <c r="B3612" s="97"/>
      <c r="C3612" s="325"/>
      <c r="D3612" s="97"/>
      <c r="E3612" s="97"/>
      <c r="F3612" s="97"/>
      <c r="G3612" s="97"/>
    </row>
    <row r="3613" spans="1:7" x14ac:dyDescent="0.2">
      <c r="A3613" s="97"/>
      <c r="B3613" s="97"/>
      <c r="C3613" s="325"/>
      <c r="D3613" s="97"/>
      <c r="E3613" s="97"/>
      <c r="F3613" s="97"/>
      <c r="G3613" s="97"/>
    </row>
    <row r="3614" spans="1:7" x14ac:dyDescent="0.2">
      <c r="A3614" s="97"/>
      <c r="B3614" s="97"/>
      <c r="C3614" s="325"/>
      <c r="D3614" s="97"/>
      <c r="E3614" s="97"/>
      <c r="F3614" s="97"/>
      <c r="G3614" s="97"/>
    </row>
    <row r="3615" spans="1:7" x14ac:dyDescent="0.2">
      <c r="A3615" s="97"/>
      <c r="B3615" s="97"/>
      <c r="C3615" s="325"/>
      <c r="D3615" s="97"/>
      <c r="E3615" s="97"/>
      <c r="F3615" s="97"/>
      <c r="G3615" s="97"/>
    </row>
    <row r="3616" spans="1:7" x14ac:dyDescent="0.2">
      <c r="A3616" s="97"/>
      <c r="B3616" s="97"/>
      <c r="C3616" s="325"/>
      <c r="D3616" s="97"/>
      <c r="E3616" s="97"/>
      <c r="F3616" s="97"/>
      <c r="G3616" s="97"/>
    </row>
    <row r="3617" spans="1:7" x14ac:dyDescent="0.2">
      <c r="A3617" s="97"/>
      <c r="B3617" s="97"/>
      <c r="C3617" s="325"/>
      <c r="D3617" s="97"/>
      <c r="E3617" s="97"/>
      <c r="F3617" s="97"/>
      <c r="G3617" s="97"/>
    </row>
    <row r="3618" spans="1:7" x14ac:dyDescent="0.2">
      <c r="A3618" s="97"/>
      <c r="B3618" s="97"/>
      <c r="C3618" s="325"/>
      <c r="D3618" s="97"/>
      <c r="E3618" s="97"/>
      <c r="F3618" s="97"/>
      <c r="G3618" s="97"/>
    </row>
    <row r="3619" spans="1:7" x14ac:dyDescent="0.2">
      <c r="A3619" s="97"/>
      <c r="B3619" s="97"/>
      <c r="C3619" s="325"/>
      <c r="D3619" s="97"/>
      <c r="E3619" s="97"/>
      <c r="F3619" s="97"/>
      <c r="G3619" s="97"/>
    </row>
    <row r="3620" spans="1:7" x14ac:dyDescent="0.2">
      <c r="A3620" s="97"/>
      <c r="B3620" s="97"/>
      <c r="C3620" s="325"/>
      <c r="D3620" s="97"/>
      <c r="E3620" s="97"/>
      <c r="F3620" s="97"/>
      <c r="G3620" s="97"/>
    </row>
    <row r="3621" spans="1:7" x14ac:dyDescent="0.2">
      <c r="A3621" s="97"/>
      <c r="B3621" s="97"/>
      <c r="C3621" s="325"/>
      <c r="D3621" s="97"/>
      <c r="E3621" s="97"/>
      <c r="F3621" s="97"/>
      <c r="G3621" s="97"/>
    </row>
    <row r="3622" spans="1:7" x14ac:dyDescent="0.2">
      <c r="A3622" s="97"/>
      <c r="B3622" s="97"/>
      <c r="C3622" s="325"/>
      <c r="D3622" s="97"/>
      <c r="E3622" s="97"/>
      <c r="F3622" s="97"/>
      <c r="G3622" s="97"/>
    </row>
    <row r="3623" spans="1:7" x14ac:dyDescent="0.2">
      <c r="A3623" s="97"/>
      <c r="B3623" s="97"/>
      <c r="C3623" s="325"/>
      <c r="D3623" s="97"/>
      <c r="E3623" s="97"/>
      <c r="F3623" s="97"/>
      <c r="G3623" s="97"/>
    </row>
    <row r="3624" spans="1:7" x14ac:dyDescent="0.2">
      <c r="A3624" s="97"/>
      <c r="B3624" s="97"/>
      <c r="C3624" s="325"/>
      <c r="D3624" s="97"/>
      <c r="E3624" s="97"/>
      <c r="F3624" s="97"/>
      <c r="G3624" s="97"/>
    </row>
    <row r="3625" spans="1:7" x14ac:dyDescent="0.2">
      <c r="A3625" s="97"/>
      <c r="B3625" s="97"/>
      <c r="C3625" s="325"/>
      <c r="D3625" s="97"/>
      <c r="E3625" s="97"/>
      <c r="F3625" s="97"/>
      <c r="G3625" s="97"/>
    </row>
    <row r="3626" spans="1:7" x14ac:dyDescent="0.2">
      <c r="A3626" s="97"/>
      <c r="B3626" s="97"/>
      <c r="C3626" s="325"/>
      <c r="D3626" s="97"/>
      <c r="E3626" s="97"/>
      <c r="F3626" s="97"/>
      <c r="G3626" s="97"/>
    </row>
    <row r="3627" spans="1:7" x14ac:dyDescent="0.2">
      <c r="A3627" s="97"/>
      <c r="B3627" s="97"/>
      <c r="C3627" s="325"/>
      <c r="D3627" s="97"/>
      <c r="E3627" s="97"/>
      <c r="F3627" s="97"/>
      <c r="G3627" s="97"/>
    </row>
    <row r="3628" spans="1:7" x14ac:dyDescent="0.2">
      <c r="A3628" s="97"/>
      <c r="B3628" s="97"/>
      <c r="C3628" s="325"/>
      <c r="D3628" s="97"/>
      <c r="E3628" s="97"/>
      <c r="F3628" s="97"/>
      <c r="G3628" s="97"/>
    </row>
    <row r="3629" spans="1:7" x14ac:dyDescent="0.2">
      <c r="A3629" s="97"/>
      <c r="B3629" s="97"/>
      <c r="C3629" s="325"/>
      <c r="D3629" s="97"/>
      <c r="E3629" s="97"/>
      <c r="F3629" s="97"/>
      <c r="G3629" s="97"/>
    </row>
    <row r="3630" spans="1:7" x14ac:dyDescent="0.2">
      <c r="A3630" s="97"/>
      <c r="B3630" s="97"/>
      <c r="C3630" s="325"/>
      <c r="D3630" s="97"/>
      <c r="E3630" s="97"/>
      <c r="F3630" s="97"/>
      <c r="G3630" s="97"/>
    </row>
    <row r="3631" spans="1:7" x14ac:dyDescent="0.2">
      <c r="A3631" s="97"/>
      <c r="B3631" s="97"/>
      <c r="C3631" s="325"/>
      <c r="D3631" s="97"/>
      <c r="E3631" s="97"/>
      <c r="F3631" s="97"/>
      <c r="G3631" s="97"/>
    </row>
    <row r="3632" spans="1:7" x14ac:dyDescent="0.2">
      <c r="A3632" s="97"/>
      <c r="B3632" s="97"/>
      <c r="C3632" s="325"/>
      <c r="D3632" s="97"/>
      <c r="E3632" s="97"/>
      <c r="F3632" s="97"/>
      <c r="G3632" s="97"/>
    </row>
    <row r="3633" spans="1:7" x14ac:dyDescent="0.2">
      <c r="A3633" s="97"/>
      <c r="B3633" s="97"/>
      <c r="C3633" s="325"/>
      <c r="D3633" s="97"/>
      <c r="E3633" s="97"/>
      <c r="F3633" s="97"/>
      <c r="G3633" s="97"/>
    </row>
    <row r="3634" spans="1:7" x14ac:dyDescent="0.2">
      <c r="A3634" s="97"/>
      <c r="B3634" s="97"/>
      <c r="C3634" s="325"/>
      <c r="D3634" s="97"/>
      <c r="E3634" s="97"/>
      <c r="F3634" s="97"/>
      <c r="G3634" s="97"/>
    </row>
    <row r="3635" spans="1:7" x14ac:dyDescent="0.2">
      <c r="A3635" s="97"/>
      <c r="B3635" s="97"/>
      <c r="C3635" s="325"/>
      <c r="D3635" s="97"/>
      <c r="E3635" s="97"/>
      <c r="F3635" s="97"/>
      <c r="G3635" s="97"/>
    </row>
    <row r="3636" spans="1:7" x14ac:dyDescent="0.2">
      <c r="A3636" s="97"/>
      <c r="B3636" s="97"/>
      <c r="C3636" s="325"/>
      <c r="D3636" s="97"/>
      <c r="E3636" s="97"/>
      <c r="F3636" s="97"/>
      <c r="G3636" s="97"/>
    </row>
    <row r="3637" spans="1:7" x14ac:dyDescent="0.2">
      <c r="A3637" s="97"/>
      <c r="B3637" s="97"/>
      <c r="C3637" s="325"/>
      <c r="D3637" s="97"/>
      <c r="E3637" s="97"/>
      <c r="F3637" s="97"/>
      <c r="G3637" s="97"/>
    </row>
    <row r="3638" spans="1:7" x14ac:dyDescent="0.2">
      <c r="A3638" s="97"/>
      <c r="B3638" s="97"/>
      <c r="C3638" s="325"/>
      <c r="D3638" s="97"/>
      <c r="E3638" s="97"/>
      <c r="F3638" s="97"/>
      <c r="G3638" s="97"/>
    </row>
    <row r="3639" spans="1:7" x14ac:dyDescent="0.2">
      <c r="A3639" s="97"/>
      <c r="B3639" s="97"/>
      <c r="C3639" s="325"/>
      <c r="D3639" s="97"/>
      <c r="E3639" s="97"/>
      <c r="F3639" s="97"/>
      <c r="G3639" s="97"/>
    </row>
    <row r="3640" spans="1:7" x14ac:dyDescent="0.2">
      <c r="A3640" s="97"/>
      <c r="B3640" s="97"/>
      <c r="C3640" s="325"/>
      <c r="D3640" s="97"/>
      <c r="E3640" s="97"/>
      <c r="F3640" s="97"/>
      <c r="G3640" s="97"/>
    </row>
    <row r="3641" spans="1:7" x14ac:dyDescent="0.2">
      <c r="A3641" s="97"/>
      <c r="B3641" s="97"/>
      <c r="C3641" s="325"/>
      <c r="D3641" s="97"/>
      <c r="E3641" s="97"/>
      <c r="F3641" s="97"/>
      <c r="G3641" s="97"/>
    </row>
    <row r="3642" spans="1:7" x14ac:dyDescent="0.2">
      <c r="A3642" s="97"/>
      <c r="B3642" s="97"/>
      <c r="C3642" s="325"/>
      <c r="D3642" s="97"/>
      <c r="E3642" s="97"/>
      <c r="F3642" s="97"/>
      <c r="G3642" s="97"/>
    </row>
    <row r="3643" spans="1:7" x14ac:dyDescent="0.2">
      <c r="A3643" s="97"/>
      <c r="B3643" s="97"/>
      <c r="C3643" s="325"/>
      <c r="D3643" s="97"/>
      <c r="E3643" s="97"/>
      <c r="F3643" s="97"/>
      <c r="G3643" s="97"/>
    </row>
    <row r="3644" spans="1:7" x14ac:dyDescent="0.2">
      <c r="A3644" s="97"/>
      <c r="B3644" s="97"/>
      <c r="C3644" s="325"/>
      <c r="D3644" s="97"/>
      <c r="E3644" s="97"/>
      <c r="F3644" s="97"/>
      <c r="G3644" s="97"/>
    </row>
    <row r="3645" spans="1:7" x14ac:dyDescent="0.2">
      <c r="A3645" s="97"/>
      <c r="B3645" s="97"/>
      <c r="C3645" s="325"/>
      <c r="D3645" s="97"/>
      <c r="E3645" s="97"/>
      <c r="F3645" s="97"/>
      <c r="G3645" s="97"/>
    </row>
    <row r="3646" spans="1:7" x14ac:dyDescent="0.2">
      <c r="A3646" s="97"/>
      <c r="B3646" s="97"/>
      <c r="C3646" s="325"/>
      <c r="D3646" s="97"/>
      <c r="E3646" s="97"/>
      <c r="F3646" s="97"/>
      <c r="G3646" s="97"/>
    </row>
    <row r="3647" spans="1:7" x14ac:dyDescent="0.2">
      <c r="A3647" s="97"/>
      <c r="B3647" s="97"/>
      <c r="C3647" s="325"/>
      <c r="D3647" s="97"/>
      <c r="E3647" s="97"/>
      <c r="F3647" s="97"/>
      <c r="G3647" s="97"/>
    </row>
    <row r="3648" spans="1:7" x14ac:dyDescent="0.2">
      <c r="A3648" s="97"/>
      <c r="B3648" s="97"/>
      <c r="C3648" s="325"/>
      <c r="D3648" s="97"/>
      <c r="E3648" s="97"/>
      <c r="F3648" s="97"/>
      <c r="G3648" s="97"/>
    </row>
    <row r="3649" spans="1:7" x14ac:dyDescent="0.2">
      <c r="A3649" s="97"/>
      <c r="B3649" s="97"/>
      <c r="C3649" s="325"/>
      <c r="D3649" s="97"/>
      <c r="E3649" s="97"/>
      <c r="F3649" s="97"/>
      <c r="G3649" s="97"/>
    </row>
    <row r="3650" spans="1:7" x14ac:dyDescent="0.2">
      <c r="A3650" s="97"/>
      <c r="B3650" s="97"/>
      <c r="C3650" s="325"/>
      <c r="D3650" s="97"/>
      <c r="E3650" s="97"/>
      <c r="F3650" s="97"/>
      <c r="G3650" s="97"/>
    </row>
    <row r="3651" spans="1:7" x14ac:dyDescent="0.2">
      <c r="A3651" s="97"/>
      <c r="B3651" s="97"/>
      <c r="C3651" s="325"/>
      <c r="D3651" s="97"/>
      <c r="E3651" s="97"/>
      <c r="F3651" s="97"/>
      <c r="G3651" s="97"/>
    </row>
    <row r="3652" spans="1:7" x14ac:dyDescent="0.2">
      <c r="A3652" s="97"/>
      <c r="B3652" s="97"/>
      <c r="C3652" s="325"/>
      <c r="D3652" s="97"/>
      <c r="E3652" s="97"/>
      <c r="F3652" s="97"/>
      <c r="G3652" s="97"/>
    </row>
    <row r="3653" spans="1:7" x14ac:dyDescent="0.2">
      <c r="A3653" s="97"/>
      <c r="B3653" s="97"/>
      <c r="C3653" s="325"/>
      <c r="D3653" s="97"/>
      <c r="E3653" s="97"/>
      <c r="F3653" s="97"/>
      <c r="G3653" s="97"/>
    </row>
    <row r="3654" spans="1:7" x14ac:dyDescent="0.2">
      <c r="A3654" s="97"/>
      <c r="B3654" s="97"/>
      <c r="C3654" s="325"/>
      <c r="D3654" s="97"/>
      <c r="E3654" s="97"/>
      <c r="F3654" s="97"/>
      <c r="G3654" s="97"/>
    </row>
    <row r="3655" spans="1:7" x14ac:dyDescent="0.2">
      <c r="A3655" s="97"/>
      <c r="B3655" s="97"/>
      <c r="C3655" s="325"/>
      <c r="D3655" s="97"/>
      <c r="E3655" s="97"/>
      <c r="F3655" s="97"/>
      <c r="G3655" s="97"/>
    </row>
    <row r="3656" spans="1:7" x14ac:dyDescent="0.2">
      <c r="A3656" s="97"/>
      <c r="B3656" s="97"/>
      <c r="C3656" s="325"/>
      <c r="D3656" s="97"/>
      <c r="E3656" s="97"/>
      <c r="F3656" s="97"/>
      <c r="G3656" s="97"/>
    </row>
    <row r="3657" spans="1:7" x14ac:dyDescent="0.2">
      <c r="A3657" s="97"/>
      <c r="B3657" s="97"/>
      <c r="C3657" s="325"/>
      <c r="D3657" s="97"/>
      <c r="E3657" s="97"/>
      <c r="F3657" s="97"/>
      <c r="G3657" s="97"/>
    </row>
    <row r="3658" spans="1:7" x14ac:dyDescent="0.2">
      <c r="A3658" s="97"/>
      <c r="B3658" s="97"/>
      <c r="C3658" s="325"/>
      <c r="D3658" s="97"/>
      <c r="E3658" s="97"/>
      <c r="F3658" s="97"/>
      <c r="G3658" s="97"/>
    </row>
    <row r="3659" spans="1:7" x14ac:dyDescent="0.2">
      <c r="A3659" s="97"/>
      <c r="B3659" s="97"/>
      <c r="C3659" s="325"/>
      <c r="D3659" s="97"/>
      <c r="E3659" s="97"/>
      <c r="F3659" s="97"/>
      <c r="G3659" s="97"/>
    </row>
    <row r="3660" spans="1:7" x14ac:dyDescent="0.2">
      <c r="A3660" s="97"/>
      <c r="B3660" s="97"/>
      <c r="C3660" s="325"/>
      <c r="D3660" s="97"/>
      <c r="E3660" s="97"/>
      <c r="F3660" s="97"/>
      <c r="G3660" s="97"/>
    </row>
    <row r="3661" spans="1:7" x14ac:dyDescent="0.2">
      <c r="A3661" s="97"/>
      <c r="B3661" s="97"/>
      <c r="C3661" s="325"/>
      <c r="D3661" s="97"/>
      <c r="E3661" s="97"/>
      <c r="F3661" s="97"/>
      <c r="G3661" s="97"/>
    </row>
    <row r="3662" spans="1:7" x14ac:dyDescent="0.2">
      <c r="A3662" s="97"/>
      <c r="B3662" s="97"/>
      <c r="C3662" s="325"/>
      <c r="D3662" s="97"/>
      <c r="E3662" s="97"/>
      <c r="F3662" s="97"/>
      <c r="G3662" s="97"/>
    </row>
    <row r="3663" spans="1:7" x14ac:dyDescent="0.2">
      <c r="A3663" s="97"/>
      <c r="B3663" s="97"/>
      <c r="C3663" s="325"/>
      <c r="D3663" s="97"/>
      <c r="E3663" s="97"/>
      <c r="F3663" s="97"/>
      <c r="G3663" s="97"/>
    </row>
    <row r="3664" spans="1:7" x14ac:dyDescent="0.2">
      <c r="A3664" s="97"/>
      <c r="B3664" s="97"/>
      <c r="C3664" s="325"/>
      <c r="D3664" s="97"/>
      <c r="E3664" s="97"/>
      <c r="F3664" s="97"/>
      <c r="G3664" s="97"/>
    </row>
    <row r="3665" spans="1:7" x14ac:dyDescent="0.2">
      <c r="A3665" s="97"/>
      <c r="B3665" s="97"/>
      <c r="C3665" s="325"/>
      <c r="D3665" s="97"/>
      <c r="E3665" s="97"/>
      <c r="F3665" s="97"/>
      <c r="G3665" s="97"/>
    </row>
    <row r="3666" spans="1:7" x14ac:dyDescent="0.2">
      <c r="A3666" s="97"/>
      <c r="B3666" s="97"/>
      <c r="C3666" s="325"/>
      <c r="D3666" s="97"/>
      <c r="E3666" s="97"/>
      <c r="F3666" s="97"/>
      <c r="G3666" s="97"/>
    </row>
    <row r="3667" spans="1:7" x14ac:dyDescent="0.2">
      <c r="A3667" s="97"/>
      <c r="B3667" s="97"/>
      <c r="C3667" s="325"/>
      <c r="D3667" s="97"/>
      <c r="E3667" s="97"/>
      <c r="F3667" s="97"/>
      <c r="G3667" s="97"/>
    </row>
    <row r="3668" spans="1:7" x14ac:dyDescent="0.2">
      <c r="A3668" s="97"/>
      <c r="B3668" s="97"/>
      <c r="C3668" s="325"/>
      <c r="D3668" s="97"/>
      <c r="E3668" s="97"/>
      <c r="F3668" s="97"/>
      <c r="G3668" s="97"/>
    </row>
    <row r="3669" spans="1:7" x14ac:dyDescent="0.2">
      <c r="A3669" s="97"/>
      <c r="B3669" s="97"/>
      <c r="C3669" s="325"/>
      <c r="D3669" s="97"/>
      <c r="E3669" s="97"/>
      <c r="F3669" s="97"/>
      <c r="G3669" s="97"/>
    </row>
    <row r="3670" spans="1:7" x14ac:dyDescent="0.2">
      <c r="A3670" s="97"/>
      <c r="B3670" s="97"/>
      <c r="C3670" s="325"/>
      <c r="D3670" s="97"/>
      <c r="E3670" s="97"/>
      <c r="F3670" s="97"/>
      <c r="G3670" s="97"/>
    </row>
    <row r="3671" spans="1:7" x14ac:dyDescent="0.2">
      <c r="A3671" s="97"/>
      <c r="B3671" s="97"/>
      <c r="C3671" s="325"/>
      <c r="D3671" s="97"/>
      <c r="E3671" s="97"/>
      <c r="F3671" s="97"/>
      <c r="G3671" s="97"/>
    </row>
    <row r="3672" spans="1:7" x14ac:dyDescent="0.2">
      <c r="A3672" s="97"/>
      <c r="B3672" s="97"/>
      <c r="C3672" s="325"/>
      <c r="D3672" s="97"/>
      <c r="E3672" s="97"/>
      <c r="F3672" s="97"/>
      <c r="G3672" s="97"/>
    </row>
    <row r="3673" spans="1:7" x14ac:dyDescent="0.2">
      <c r="A3673" s="97"/>
      <c r="B3673" s="97"/>
      <c r="C3673" s="325"/>
      <c r="D3673" s="97"/>
      <c r="E3673" s="97"/>
      <c r="F3673" s="97"/>
      <c r="G3673" s="97"/>
    </row>
    <row r="3674" spans="1:7" x14ac:dyDescent="0.2">
      <c r="A3674" s="97"/>
      <c r="B3674" s="97"/>
      <c r="C3674" s="325"/>
      <c r="D3674" s="97"/>
      <c r="E3674" s="97"/>
      <c r="F3674" s="97"/>
      <c r="G3674" s="97"/>
    </row>
    <row r="3675" spans="1:7" x14ac:dyDescent="0.2">
      <c r="A3675" s="97"/>
      <c r="B3675" s="97"/>
      <c r="C3675" s="325"/>
      <c r="D3675" s="97"/>
      <c r="E3675" s="97"/>
      <c r="F3675" s="97"/>
      <c r="G3675" s="97"/>
    </row>
    <row r="3676" spans="1:7" x14ac:dyDescent="0.2">
      <c r="A3676" s="97"/>
      <c r="B3676" s="97"/>
      <c r="C3676" s="325"/>
      <c r="D3676" s="97"/>
      <c r="E3676" s="97"/>
      <c r="F3676" s="97"/>
      <c r="G3676" s="97"/>
    </row>
    <row r="3677" spans="1:7" x14ac:dyDescent="0.2">
      <c r="A3677" s="97"/>
      <c r="B3677" s="97"/>
      <c r="C3677" s="325"/>
      <c r="D3677" s="97"/>
      <c r="E3677" s="97"/>
      <c r="F3677" s="97"/>
      <c r="G3677" s="97"/>
    </row>
    <row r="3678" spans="1:7" x14ac:dyDescent="0.2">
      <c r="A3678" s="97"/>
      <c r="B3678" s="97"/>
      <c r="C3678" s="325"/>
      <c r="D3678" s="97"/>
      <c r="E3678" s="97"/>
      <c r="F3678" s="97"/>
      <c r="G3678" s="97"/>
    </row>
    <row r="3679" spans="1:7" x14ac:dyDescent="0.2">
      <c r="A3679" s="97"/>
      <c r="B3679" s="97"/>
      <c r="C3679" s="325"/>
      <c r="D3679" s="97"/>
      <c r="E3679" s="97"/>
      <c r="F3679" s="97"/>
      <c r="G3679" s="97"/>
    </row>
    <row r="3680" spans="1:7" x14ac:dyDescent="0.2">
      <c r="A3680" s="97"/>
      <c r="B3680" s="97"/>
      <c r="C3680" s="325"/>
      <c r="D3680" s="97"/>
      <c r="E3680" s="97"/>
      <c r="F3680" s="97"/>
      <c r="G3680" s="97"/>
    </row>
    <row r="3681" spans="1:7" x14ac:dyDescent="0.2">
      <c r="A3681" s="97"/>
      <c r="B3681" s="97"/>
      <c r="C3681" s="325"/>
      <c r="D3681" s="97"/>
      <c r="E3681" s="97"/>
      <c r="F3681" s="97"/>
      <c r="G3681" s="97"/>
    </row>
    <row r="3682" spans="1:7" x14ac:dyDescent="0.2">
      <c r="A3682" s="97"/>
      <c r="B3682" s="97"/>
      <c r="C3682" s="325"/>
      <c r="D3682" s="97"/>
      <c r="E3682" s="97"/>
      <c r="F3682" s="97"/>
      <c r="G3682" s="97"/>
    </row>
    <row r="3683" spans="1:7" x14ac:dyDescent="0.2">
      <c r="A3683" s="97"/>
      <c r="B3683" s="97"/>
      <c r="C3683" s="325"/>
      <c r="D3683" s="97"/>
      <c r="E3683" s="97"/>
      <c r="F3683" s="97"/>
      <c r="G3683" s="97"/>
    </row>
    <row r="3684" spans="1:7" x14ac:dyDescent="0.2">
      <c r="A3684" s="97"/>
      <c r="B3684" s="97"/>
      <c r="C3684" s="325"/>
      <c r="D3684" s="97"/>
      <c r="E3684" s="97"/>
      <c r="F3684" s="97"/>
      <c r="G3684" s="97"/>
    </row>
    <row r="3685" spans="1:7" x14ac:dyDescent="0.2">
      <c r="A3685" s="97"/>
      <c r="B3685" s="97"/>
      <c r="C3685" s="325"/>
      <c r="D3685" s="97"/>
      <c r="E3685" s="97"/>
      <c r="F3685" s="97"/>
      <c r="G3685" s="97"/>
    </row>
    <row r="3686" spans="1:7" x14ac:dyDescent="0.2">
      <c r="A3686" s="97"/>
      <c r="B3686" s="97"/>
      <c r="C3686" s="325"/>
      <c r="D3686" s="97"/>
      <c r="E3686" s="97"/>
      <c r="F3686" s="97"/>
      <c r="G3686" s="97"/>
    </row>
    <row r="3687" spans="1:7" x14ac:dyDescent="0.2">
      <c r="A3687" s="97"/>
      <c r="B3687" s="97"/>
      <c r="C3687" s="325"/>
      <c r="D3687" s="97"/>
      <c r="E3687" s="97"/>
      <c r="F3687" s="97"/>
      <c r="G3687" s="97"/>
    </row>
    <row r="3688" spans="1:7" x14ac:dyDescent="0.2">
      <c r="A3688" s="97"/>
      <c r="B3688" s="97"/>
      <c r="C3688" s="325"/>
      <c r="D3688" s="97"/>
      <c r="E3688" s="97"/>
      <c r="F3688" s="97"/>
      <c r="G3688" s="97"/>
    </row>
    <row r="3689" spans="1:7" x14ac:dyDescent="0.2">
      <c r="A3689" s="97"/>
      <c r="B3689" s="97"/>
      <c r="C3689" s="325"/>
      <c r="D3689" s="97"/>
      <c r="E3689" s="97"/>
      <c r="F3689" s="97"/>
      <c r="G3689" s="97"/>
    </row>
    <row r="3690" spans="1:7" x14ac:dyDescent="0.2">
      <c r="A3690" s="97"/>
      <c r="B3690" s="97"/>
      <c r="C3690" s="325"/>
      <c r="D3690" s="97"/>
      <c r="E3690" s="97"/>
      <c r="F3690" s="97"/>
      <c r="G3690" s="97"/>
    </row>
    <row r="3691" spans="1:7" x14ac:dyDescent="0.2">
      <c r="A3691" s="97"/>
      <c r="B3691" s="97"/>
      <c r="C3691" s="325"/>
      <c r="D3691" s="97"/>
      <c r="E3691" s="97"/>
      <c r="F3691" s="97"/>
      <c r="G3691" s="97"/>
    </row>
    <row r="3692" spans="1:7" x14ac:dyDescent="0.2">
      <c r="A3692" s="97"/>
      <c r="B3692" s="97"/>
      <c r="C3692" s="325"/>
      <c r="D3692" s="97"/>
      <c r="E3692" s="97"/>
      <c r="F3692" s="97"/>
      <c r="G3692" s="97"/>
    </row>
    <row r="3693" spans="1:7" x14ac:dyDescent="0.2">
      <c r="A3693" s="97"/>
      <c r="B3693" s="97"/>
      <c r="C3693" s="325"/>
      <c r="D3693" s="97"/>
      <c r="E3693" s="97"/>
      <c r="F3693" s="97"/>
      <c r="G3693" s="97"/>
    </row>
    <row r="3694" spans="1:7" x14ac:dyDescent="0.2">
      <c r="A3694" s="97"/>
      <c r="B3694" s="97"/>
      <c r="C3694" s="325"/>
      <c r="D3694" s="97"/>
      <c r="E3694" s="97"/>
      <c r="F3694" s="97"/>
      <c r="G3694" s="97"/>
    </row>
    <row r="3695" spans="1:7" x14ac:dyDescent="0.2">
      <c r="A3695" s="97"/>
      <c r="B3695" s="97"/>
      <c r="C3695" s="325"/>
      <c r="D3695" s="97"/>
      <c r="E3695" s="97"/>
      <c r="F3695" s="97"/>
      <c r="G3695" s="97"/>
    </row>
    <row r="3696" spans="1:7" x14ac:dyDescent="0.2">
      <c r="A3696" s="97"/>
      <c r="B3696" s="97"/>
      <c r="C3696" s="325"/>
      <c r="D3696" s="97"/>
      <c r="E3696" s="97"/>
      <c r="F3696" s="97"/>
      <c r="G3696" s="97"/>
    </row>
    <row r="3697" spans="1:7" x14ac:dyDescent="0.2">
      <c r="A3697" s="97"/>
      <c r="B3697" s="97"/>
      <c r="C3697" s="325"/>
      <c r="D3697" s="97"/>
      <c r="E3697" s="97"/>
      <c r="F3697" s="97"/>
      <c r="G3697" s="97"/>
    </row>
    <row r="3698" spans="1:7" x14ac:dyDescent="0.2">
      <c r="A3698" s="97"/>
      <c r="B3698" s="97"/>
      <c r="C3698" s="325"/>
      <c r="D3698" s="97"/>
      <c r="E3698" s="97"/>
      <c r="F3698" s="97"/>
      <c r="G3698" s="97"/>
    </row>
    <row r="3699" spans="1:7" x14ac:dyDescent="0.2">
      <c r="A3699" s="97"/>
      <c r="B3699" s="97"/>
      <c r="C3699" s="325"/>
      <c r="D3699" s="97"/>
      <c r="E3699" s="97"/>
      <c r="F3699" s="97"/>
      <c r="G3699" s="97"/>
    </row>
    <row r="3700" spans="1:7" x14ac:dyDescent="0.2">
      <c r="A3700" s="97"/>
      <c r="B3700" s="97"/>
      <c r="C3700" s="325"/>
      <c r="D3700" s="97"/>
      <c r="E3700" s="97"/>
      <c r="F3700" s="97"/>
      <c r="G3700" s="97"/>
    </row>
    <row r="3701" spans="1:7" x14ac:dyDescent="0.2">
      <c r="A3701" s="97"/>
      <c r="B3701" s="97"/>
      <c r="C3701" s="325"/>
      <c r="D3701" s="97"/>
      <c r="E3701" s="97"/>
      <c r="F3701" s="97"/>
      <c r="G3701" s="97"/>
    </row>
    <row r="3702" spans="1:7" x14ac:dyDescent="0.2">
      <c r="A3702" s="97"/>
      <c r="B3702" s="97"/>
      <c r="C3702" s="325"/>
      <c r="D3702" s="97"/>
      <c r="E3702" s="97"/>
      <c r="F3702" s="97"/>
      <c r="G3702" s="97"/>
    </row>
    <row r="3703" spans="1:7" x14ac:dyDescent="0.2">
      <c r="A3703" s="97"/>
      <c r="B3703" s="97"/>
      <c r="C3703" s="325"/>
      <c r="D3703" s="97"/>
      <c r="E3703" s="97"/>
      <c r="F3703" s="97"/>
      <c r="G3703" s="97"/>
    </row>
    <row r="3704" spans="1:7" x14ac:dyDescent="0.2">
      <c r="A3704" s="97"/>
      <c r="B3704" s="97"/>
      <c r="C3704" s="325"/>
      <c r="D3704" s="97"/>
      <c r="E3704" s="97"/>
      <c r="F3704" s="97"/>
      <c r="G3704" s="97"/>
    </row>
    <row r="3705" spans="1:7" x14ac:dyDescent="0.2">
      <c r="A3705" s="97"/>
      <c r="B3705" s="97"/>
      <c r="C3705" s="325"/>
      <c r="D3705" s="97"/>
      <c r="E3705" s="97"/>
      <c r="F3705" s="97"/>
      <c r="G3705" s="97"/>
    </row>
    <row r="3706" spans="1:7" x14ac:dyDescent="0.2">
      <c r="A3706" s="97"/>
      <c r="B3706" s="97"/>
      <c r="C3706" s="325"/>
      <c r="D3706" s="97"/>
      <c r="E3706" s="97"/>
      <c r="F3706" s="97"/>
      <c r="G3706" s="97"/>
    </row>
    <row r="3707" spans="1:7" x14ac:dyDescent="0.2">
      <c r="A3707" s="97"/>
      <c r="B3707" s="97"/>
      <c r="C3707" s="325"/>
      <c r="D3707" s="97"/>
      <c r="E3707" s="97"/>
      <c r="F3707" s="97"/>
      <c r="G3707" s="97"/>
    </row>
    <row r="3708" spans="1:7" x14ac:dyDescent="0.2">
      <c r="A3708" s="97"/>
      <c r="B3708" s="97"/>
      <c r="C3708" s="325"/>
      <c r="D3708" s="97"/>
      <c r="E3708" s="97"/>
      <c r="F3708" s="97"/>
      <c r="G3708" s="97"/>
    </row>
    <row r="3709" spans="1:7" x14ac:dyDescent="0.2">
      <c r="A3709" s="97"/>
      <c r="B3709" s="97"/>
      <c r="C3709" s="325"/>
      <c r="D3709" s="97"/>
      <c r="E3709" s="97"/>
      <c r="F3709" s="97"/>
      <c r="G3709" s="97"/>
    </row>
    <row r="3710" spans="1:7" x14ac:dyDescent="0.2">
      <c r="A3710" s="97"/>
      <c r="B3710" s="97"/>
      <c r="C3710" s="325"/>
      <c r="D3710" s="97"/>
      <c r="E3710" s="97"/>
      <c r="F3710" s="97"/>
      <c r="G3710" s="97"/>
    </row>
    <row r="3711" spans="1:7" x14ac:dyDescent="0.2">
      <c r="A3711" s="97"/>
      <c r="B3711" s="97"/>
      <c r="C3711" s="325"/>
      <c r="D3711" s="97"/>
      <c r="E3711" s="97"/>
      <c r="F3711" s="97"/>
      <c r="G3711" s="97"/>
    </row>
    <row r="3712" spans="1:7" x14ac:dyDescent="0.2">
      <c r="A3712" s="97"/>
      <c r="B3712" s="97"/>
      <c r="C3712" s="325"/>
      <c r="D3712" s="97"/>
      <c r="E3712" s="97"/>
      <c r="F3712" s="97"/>
      <c r="G3712" s="97"/>
    </row>
    <row r="3713" spans="1:7" x14ac:dyDescent="0.2">
      <c r="A3713" s="97"/>
      <c r="B3713" s="97"/>
      <c r="C3713" s="325"/>
      <c r="D3713" s="97"/>
      <c r="E3713" s="97"/>
      <c r="F3713" s="97"/>
      <c r="G3713" s="97"/>
    </row>
    <row r="3714" spans="1:7" x14ac:dyDescent="0.2">
      <c r="A3714" s="97"/>
      <c r="B3714" s="97"/>
      <c r="C3714" s="325"/>
      <c r="D3714" s="97"/>
      <c r="E3714" s="97"/>
      <c r="F3714" s="97"/>
      <c r="G3714" s="97"/>
    </row>
    <row r="3715" spans="1:7" x14ac:dyDescent="0.2">
      <c r="A3715" s="97"/>
      <c r="B3715" s="97"/>
      <c r="C3715" s="325"/>
      <c r="D3715" s="97"/>
      <c r="E3715" s="97"/>
      <c r="F3715" s="97"/>
      <c r="G3715" s="97"/>
    </row>
    <row r="3716" spans="1:7" x14ac:dyDescent="0.2">
      <c r="A3716" s="97"/>
      <c r="B3716" s="97"/>
      <c r="C3716" s="325"/>
      <c r="D3716" s="97"/>
      <c r="E3716" s="97"/>
      <c r="F3716" s="97"/>
      <c r="G3716" s="97"/>
    </row>
    <row r="3717" spans="1:7" x14ac:dyDescent="0.2">
      <c r="A3717" s="97"/>
      <c r="B3717" s="97"/>
      <c r="C3717" s="325"/>
      <c r="D3717" s="97"/>
      <c r="E3717" s="97"/>
      <c r="F3717" s="97"/>
      <c r="G3717" s="97"/>
    </row>
    <row r="3718" spans="1:7" x14ac:dyDescent="0.2">
      <c r="A3718" s="97"/>
      <c r="B3718" s="97"/>
      <c r="C3718" s="325"/>
      <c r="D3718" s="97"/>
      <c r="E3718" s="97"/>
      <c r="F3718" s="97"/>
      <c r="G3718" s="97"/>
    </row>
    <row r="3719" spans="1:7" x14ac:dyDescent="0.2">
      <c r="A3719" s="97"/>
      <c r="B3719" s="97"/>
      <c r="C3719" s="325"/>
      <c r="D3719" s="97"/>
      <c r="E3719" s="97"/>
      <c r="F3719" s="97"/>
      <c r="G3719" s="97"/>
    </row>
    <row r="3720" spans="1:7" x14ac:dyDescent="0.2">
      <c r="A3720" s="97"/>
      <c r="B3720" s="97"/>
      <c r="C3720" s="325"/>
      <c r="D3720" s="97"/>
      <c r="E3720" s="97"/>
      <c r="F3720" s="97"/>
      <c r="G3720" s="97"/>
    </row>
    <row r="3721" spans="1:7" x14ac:dyDescent="0.2">
      <c r="A3721" s="97"/>
      <c r="B3721" s="97"/>
      <c r="C3721" s="325"/>
      <c r="D3721" s="97"/>
      <c r="E3721" s="97"/>
      <c r="F3721" s="97"/>
      <c r="G3721" s="97"/>
    </row>
    <row r="3722" spans="1:7" x14ac:dyDescent="0.2">
      <c r="A3722" s="97"/>
      <c r="B3722" s="97"/>
      <c r="C3722" s="325"/>
      <c r="D3722" s="97"/>
      <c r="E3722" s="97"/>
      <c r="F3722" s="97"/>
      <c r="G3722" s="97"/>
    </row>
    <row r="3723" spans="1:7" x14ac:dyDescent="0.2">
      <c r="A3723" s="97"/>
      <c r="B3723" s="97"/>
      <c r="C3723" s="325"/>
      <c r="D3723" s="97"/>
      <c r="E3723" s="97"/>
      <c r="F3723" s="97"/>
      <c r="G3723" s="97"/>
    </row>
    <row r="3724" spans="1:7" x14ac:dyDescent="0.2">
      <c r="A3724" s="97"/>
      <c r="B3724" s="97"/>
      <c r="C3724" s="325"/>
      <c r="D3724" s="97"/>
      <c r="E3724" s="97"/>
      <c r="F3724" s="97"/>
      <c r="G3724" s="97"/>
    </row>
    <row r="3725" spans="1:7" x14ac:dyDescent="0.2">
      <c r="A3725" s="97"/>
      <c r="B3725" s="97"/>
      <c r="C3725" s="325"/>
      <c r="D3725" s="97"/>
      <c r="E3725" s="97"/>
      <c r="F3725" s="97"/>
      <c r="G3725" s="97"/>
    </row>
    <row r="3726" spans="1:7" x14ac:dyDescent="0.2">
      <c r="A3726" s="97"/>
      <c r="B3726" s="97"/>
      <c r="C3726" s="325"/>
      <c r="D3726" s="97"/>
      <c r="E3726" s="97"/>
      <c r="F3726" s="97"/>
      <c r="G3726" s="97"/>
    </row>
    <row r="3727" spans="1:7" x14ac:dyDescent="0.2">
      <c r="A3727" s="97"/>
      <c r="B3727" s="97"/>
      <c r="C3727" s="325"/>
      <c r="D3727" s="97"/>
      <c r="E3727" s="97"/>
      <c r="F3727" s="97"/>
      <c r="G3727" s="97"/>
    </row>
    <row r="3728" spans="1:7" x14ac:dyDescent="0.2">
      <c r="A3728" s="97"/>
      <c r="B3728" s="97"/>
      <c r="C3728" s="325"/>
      <c r="D3728" s="97"/>
      <c r="E3728" s="97"/>
      <c r="F3728" s="97"/>
      <c r="G3728" s="97"/>
    </row>
    <row r="3729" spans="1:7" x14ac:dyDescent="0.2">
      <c r="A3729" s="97"/>
      <c r="B3729" s="97"/>
      <c r="C3729" s="325"/>
      <c r="D3729" s="97"/>
      <c r="E3729" s="97"/>
      <c r="F3729" s="97"/>
      <c r="G3729" s="97"/>
    </row>
    <row r="3730" spans="1:7" x14ac:dyDescent="0.2">
      <c r="A3730" s="97"/>
      <c r="B3730" s="97"/>
      <c r="C3730" s="325"/>
      <c r="D3730" s="97"/>
      <c r="E3730" s="97"/>
      <c r="F3730" s="97"/>
      <c r="G3730" s="97"/>
    </row>
    <row r="3731" spans="1:7" x14ac:dyDescent="0.2">
      <c r="A3731" s="97"/>
      <c r="B3731" s="97"/>
      <c r="C3731" s="325"/>
      <c r="D3731" s="97"/>
      <c r="E3731" s="97"/>
      <c r="F3731" s="97"/>
      <c r="G3731" s="97"/>
    </row>
    <row r="3732" spans="1:7" x14ac:dyDescent="0.2">
      <c r="A3732" s="97"/>
      <c r="B3732" s="97"/>
      <c r="C3732" s="325"/>
      <c r="D3732" s="97"/>
      <c r="E3732" s="97"/>
      <c r="F3732" s="97"/>
      <c r="G3732" s="97"/>
    </row>
    <row r="3733" spans="1:7" x14ac:dyDescent="0.2">
      <c r="A3733" s="97"/>
      <c r="B3733" s="97"/>
      <c r="C3733" s="325"/>
      <c r="D3733" s="97"/>
      <c r="E3733" s="97"/>
      <c r="F3733" s="97"/>
      <c r="G3733" s="97"/>
    </row>
    <row r="3734" spans="1:7" x14ac:dyDescent="0.2">
      <c r="A3734" s="97"/>
      <c r="B3734" s="97"/>
      <c r="C3734" s="325"/>
      <c r="D3734" s="97"/>
      <c r="E3734" s="97"/>
      <c r="F3734" s="97"/>
      <c r="G3734" s="97"/>
    </row>
    <row r="3735" spans="1:7" x14ac:dyDescent="0.2">
      <c r="A3735" s="97"/>
      <c r="B3735" s="97"/>
      <c r="C3735" s="325"/>
      <c r="D3735" s="97"/>
      <c r="E3735" s="97"/>
      <c r="F3735" s="97"/>
      <c r="G3735" s="97"/>
    </row>
    <row r="3736" spans="1:7" x14ac:dyDescent="0.2">
      <c r="A3736" s="97"/>
      <c r="B3736" s="97"/>
      <c r="C3736" s="325"/>
      <c r="D3736" s="97"/>
      <c r="E3736" s="97"/>
      <c r="F3736" s="97"/>
      <c r="G3736" s="97"/>
    </row>
    <row r="3737" spans="1:7" x14ac:dyDescent="0.2">
      <c r="A3737" s="97"/>
      <c r="B3737" s="97"/>
      <c r="C3737" s="325"/>
      <c r="D3737" s="97"/>
      <c r="E3737" s="97"/>
      <c r="F3737" s="97"/>
      <c r="G3737" s="97"/>
    </row>
    <row r="3738" spans="1:7" x14ac:dyDescent="0.2">
      <c r="A3738" s="97"/>
      <c r="B3738" s="97"/>
      <c r="C3738" s="325"/>
      <c r="D3738" s="97"/>
      <c r="E3738" s="97"/>
      <c r="F3738" s="97"/>
      <c r="G3738" s="97"/>
    </row>
    <row r="3739" spans="1:7" x14ac:dyDescent="0.2">
      <c r="A3739" s="97"/>
      <c r="B3739" s="97"/>
      <c r="C3739" s="325"/>
      <c r="D3739" s="97"/>
      <c r="E3739" s="97"/>
      <c r="F3739" s="97"/>
      <c r="G3739" s="97"/>
    </row>
    <row r="3740" spans="1:7" x14ac:dyDescent="0.2">
      <c r="A3740" s="97"/>
      <c r="B3740" s="97"/>
      <c r="C3740" s="325"/>
      <c r="D3740" s="97"/>
      <c r="E3740" s="97"/>
      <c r="F3740" s="97"/>
      <c r="G3740" s="97"/>
    </row>
    <row r="3741" spans="1:7" x14ac:dyDescent="0.2">
      <c r="A3741" s="97"/>
      <c r="B3741" s="97"/>
      <c r="C3741" s="325"/>
      <c r="D3741" s="97"/>
      <c r="E3741" s="97"/>
      <c r="F3741" s="97"/>
      <c r="G3741" s="97"/>
    </row>
    <row r="3742" spans="1:7" x14ac:dyDescent="0.2">
      <c r="A3742" s="97"/>
      <c r="B3742" s="97"/>
      <c r="C3742" s="325"/>
      <c r="D3742" s="97"/>
      <c r="E3742" s="97"/>
      <c r="F3742" s="97"/>
      <c r="G3742" s="97"/>
    </row>
    <row r="3743" spans="1:7" x14ac:dyDescent="0.2">
      <c r="A3743" s="97"/>
      <c r="B3743" s="97"/>
      <c r="C3743" s="325"/>
      <c r="D3743" s="97"/>
      <c r="E3743" s="97"/>
      <c r="F3743" s="97"/>
      <c r="G3743" s="97"/>
    </row>
    <row r="3744" spans="1:7" x14ac:dyDescent="0.2">
      <c r="A3744" s="97"/>
      <c r="B3744" s="97"/>
      <c r="C3744" s="325"/>
      <c r="D3744" s="97"/>
      <c r="E3744" s="97"/>
      <c r="F3744" s="97"/>
      <c r="G3744" s="97"/>
    </row>
    <row r="3745" spans="1:7" x14ac:dyDescent="0.2">
      <c r="A3745" s="97"/>
      <c r="B3745" s="97"/>
      <c r="C3745" s="325"/>
      <c r="D3745" s="97"/>
      <c r="E3745" s="97"/>
      <c r="F3745" s="97"/>
      <c r="G3745" s="97"/>
    </row>
    <row r="3746" spans="1:7" x14ac:dyDescent="0.2">
      <c r="A3746" s="97"/>
      <c r="B3746" s="97"/>
      <c r="C3746" s="325"/>
      <c r="D3746" s="97"/>
      <c r="E3746" s="97"/>
      <c r="F3746" s="97"/>
      <c r="G3746" s="97"/>
    </row>
    <row r="3747" spans="1:7" x14ac:dyDescent="0.2">
      <c r="A3747" s="97"/>
      <c r="B3747" s="97"/>
      <c r="C3747" s="325"/>
      <c r="D3747" s="97"/>
      <c r="E3747" s="97"/>
      <c r="F3747" s="97"/>
      <c r="G3747" s="97"/>
    </row>
    <row r="3748" spans="1:7" x14ac:dyDescent="0.2">
      <c r="A3748" s="97"/>
      <c r="B3748" s="97"/>
      <c r="C3748" s="325"/>
      <c r="D3748" s="97"/>
      <c r="E3748" s="97"/>
      <c r="F3748" s="97"/>
      <c r="G3748" s="97"/>
    </row>
    <row r="3749" spans="1:7" x14ac:dyDescent="0.2">
      <c r="A3749" s="97"/>
      <c r="B3749" s="97"/>
      <c r="C3749" s="325"/>
      <c r="D3749" s="97"/>
      <c r="E3749" s="97"/>
      <c r="F3749" s="97"/>
      <c r="G3749" s="97"/>
    </row>
    <row r="3750" spans="1:7" x14ac:dyDescent="0.2">
      <c r="A3750" s="97"/>
      <c r="B3750" s="97"/>
      <c r="C3750" s="325"/>
      <c r="D3750" s="97"/>
      <c r="E3750" s="97"/>
      <c r="F3750" s="97"/>
      <c r="G3750" s="97"/>
    </row>
    <row r="3751" spans="1:7" x14ac:dyDescent="0.2">
      <c r="A3751" s="97"/>
      <c r="B3751" s="97"/>
      <c r="C3751" s="325"/>
      <c r="D3751" s="97"/>
      <c r="E3751" s="97"/>
      <c r="F3751" s="97"/>
      <c r="G3751" s="97"/>
    </row>
    <row r="3752" spans="1:7" x14ac:dyDescent="0.2">
      <c r="A3752" s="97"/>
      <c r="B3752" s="97"/>
      <c r="C3752" s="325"/>
      <c r="D3752" s="97"/>
      <c r="E3752" s="97"/>
      <c r="F3752" s="97"/>
      <c r="G3752" s="97"/>
    </row>
    <row r="3753" spans="1:7" x14ac:dyDescent="0.2">
      <c r="A3753" s="97"/>
      <c r="B3753" s="97"/>
      <c r="C3753" s="325"/>
      <c r="D3753" s="97"/>
      <c r="E3753" s="97"/>
      <c r="F3753" s="97"/>
      <c r="G3753" s="97"/>
    </row>
    <row r="3754" spans="1:7" x14ac:dyDescent="0.2">
      <c r="A3754" s="97"/>
      <c r="B3754" s="97"/>
      <c r="C3754" s="325"/>
      <c r="D3754" s="97"/>
      <c r="E3754" s="97"/>
      <c r="F3754" s="97"/>
      <c r="G3754" s="97"/>
    </row>
    <row r="3755" spans="1:7" x14ac:dyDescent="0.2">
      <c r="A3755" s="97"/>
      <c r="B3755" s="97"/>
      <c r="C3755" s="325"/>
      <c r="D3755" s="97"/>
      <c r="E3755" s="97"/>
      <c r="F3755" s="97"/>
      <c r="G3755" s="97"/>
    </row>
    <row r="3756" spans="1:7" x14ac:dyDescent="0.2">
      <c r="A3756" s="97"/>
      <c r="B3756" s="97"/>
      <c r="C3756" s="325"/>
      <c r="D3756" s="97"/>
      <c r="E3756" s="97"/>
      <c r="F3756" s="97"/>
      <c r="G3756" s="97"/>
    </row>
    <row r="3757" spans="1:7" x14ac:dyDescent="0.2">
      <c r="A3757" s="97"/>
      <c r="B3757" s="97"/>
      <c r="C3757" s="325"/>
      <c r="D3757" s="97"/>
      <c r="E3757" s="97"/>
      <c r="F3757" s="97"/>
      <c r="G3757" s="97"/>
    </row>
    <row r="3758" spans="1:7" x14ac:dyDescent="0.2">
      <c r="A3758" s="97"/>
      <c r="B3758" s="97"/>
      <c r="C3758" s="325"/>
      <c r="D3758" s="97"/>
      <c r="E3758" s="97"/>
      <c r="F3758" s="97"/>
      <c r="G3758" s="97"/>
    </row>
    <row r="3759" spans="1:7" x14ac:dyDescent="0.2">
      <c r="A3759" s="97"/>
      <c r="B3759" s="97"/>
      <c r="C3759" s="325"/>
      <c r="D3759" s="97"/>
      <c r="E3759" s="97"/>
      <c r="F3759" s="97"/>
      <c r="G3759" s="97"/>
    </row>
    <row r="3760" spans="1:7" x14ac:dyDescent="0.2">
      <c r="A3760" s="97"/>
      <c r="B3760" s="97"/>
      <c r="C3760" s="325"/>
      <c r="D3760" s="97"/>
      <c r="E3760" s="97"/>
      <c r="F3760" s="97"/>
      <c r="G3760" s="97"/>
    </row>
    <row r="3761" spans="1:7" x14ac:dyDescent="0.2">
      <c r="A3761" s="97"/>
      <c r="B3761" s="97"/>
      <c r="C3761" s="325"/>
      <c r="D3761" s="97"/>
      <c r="E3761" s="97"/>
      <c r="F3761" s="97"/>
      <c r="G3761" s="97"/>
    </row>
    <row r="3762" spans="1:7" x14ac:dyDescent="0.2">
      <c r="A3762" s="97"/>
      <c r="B3762" s="97"/>
      <c r="C3762" s="325"/>
      <c r="D3762" s="97"/>
      <c r="E3762" s="97"/>
      <c r="F3762" s="97"/>
      <c r="G3762" s="97"/>
    </row>
    <row r="3763" spans="1:7" x14ac:dyDescent="0.2">
      <c r="A3763" s="97"/>
      <c r="B3763" s="97"/>
      <c r="C3763" s="325"/>
      <c r="D3763" s="97"/>
      <c r="E3763" s="97"/>
      <c r="F3763" s="97"/>
      <c r="G3763" s="97"/>
    </row>
    <row r="3764" spans="1:7" x14ac:dyDescent="0.2">
      <c r="A3764" s="97"/>
      <c r="B3764" s="97"/>
      <c r="C3764" s="325"/>
      <c r="D3764" s="97"/>
      <c r="E3764" s="97"/>
      <c r="F3764" s="97"/>
      <c r="G3764" s="97"/>
    </row>
    <row r="3765" spans="1:7" x14ac:dyDescent="0.2">
      <c r="A3765" s="97"/>
      <c r="B3765" s="97"/>
      <c r="C3765" s="325"/>
      <c r="D3765" s="97"/>
      <c r="E3765" s="97"/>
      <c r="F3765" s="97"/>
      <c r="G3765" s="97"/>
    </row>
    <row r="3766" spans="1:7" x14ac:dyDescent="0.2">
      <c r="A3766" s="97"/>
      <c r="B3766" s="97"/>
      <c r="C3766" s="325"/>
      <c r="D3766" s="97"/>
      <c r="E3766" s="97"/>
      <c r="F3766" s="97"/>
      <c r="G3766" s="97"/>
    </row>
    <row r="3767" spans="1:7" x14ac:dyDescent="0.2">
      <c r="A3767" s="97"/>
      <c r="B3767" s="97"/>
      <c r="C3767" s="325"/>
      <c r="D3767" s="97"/>
      <c r="E3767" s="97"/>
      <c r="F3767" s="97"/>
      <c r="G3767" s="97"/>
    </row>
    <row r="3768" spans="1:7" x14ac:dyDescent="0.2">
      <c r="A3768" s="97"/>
      <c r="B3768" s="97"/>
      <c r="C3768" s="325"/>
      <c r="D3768" s="97"/>
      <c r="E3768" s="97"/>
      <c r="F3768" s="97"/>
      <c r="G3768" s="97"/>
    </row>
    <row r="3769" spans="1:7" x14ac:dyDescent="0.2">
      <c r="A3769" s="97"/>
      <c r="B3769" s="97"/>
      <c r="C3769" s="325"/>
      <c r="D3769" s="97"/>
      <c r="E3769" s="97"/>
      <c r="F3769" s="97"/>
      <c r="G3769" s="97"/>
    </row>
    <row r="3770" spans="1:7" x14ac:dyDescent="0.2">
      <c r="A3770" s="97"/>
      <c r="B3770" s="97"/>
      <c r="C3770" s="325"/>
      <c r="D3770" s="97"/>
      <c r="E3770" s="97"/>
      <c r="F3770" s="97"/>
      <c r="G3770" s="97"/>
    </row>
    <row r="3771" spans="1:7" x14ac:dyDescent="0.2">
      <c r="A3771" s="97"/>
      <c r="B3771" s="97"/>
      <c r="C3771" s="325"/>
      <c r="D3771" s="97"/>
      <c r="E3771" s="97"/>
      <c r="F3771" s="97"/>
      <c r="G3771" s="97"/>
    </row>
    <row r="3772" spans="1:7" x14ac:dyDescent="0.2">
      <c r="A3772" s="97"/>
      <c r="B3772" s="97"/>
      <c r="C3772" s="325"/>
      <c r="D3772" s="97"/>
      <c r="E3772" s="97"/>
      <c r="F3772" s="97"/>
      <c r="G3772" s="97"/>
    </row>
    <row r="3773" spans="1:7" x14ac:dyDescent="0.2">
      <c r="A3773" s="97"/>
      <c r="B3773" s="97"/>
      <c r="C3773" s="325"/>
      <c r="D3773" s="97"/>
      <c r="E3773" s="97"/>
      <c r="F3773" s="97"/>
      <c r="G3773" s="97"/>
    </row>
    <row r="3774" spans="1:7" x14ac:dyDescent="0.2">
      <c r="A3774" s="97"/>
      <c r="B3774" s="97"/>
      <c r="C3774" s="325"/>
      <c r="D3774" s="97"/>
      <c r="E3774" s="97"/>
      <c r="F3774" s="97"/>
      <c r="G3774" s="97"/>
    </row>
    <row r="3775" spans="1:7" x14ac:dyDescent="0.2">
      <c r="A3775" s="97"/>
      <c r="B3775" s="97"/>
      <c r="C3775" s="325"/>
      <c r="D3775" s="97"/>
      <c r="E3775" s="97"/>
      <c r="F3775" s="97"/>
      <c r="G3775" s="97"/>
    </row>
    <row r="3776" spans="1:7" x14ac:dyDescent="0.2">
      <c r="A3776" s="97"/>
      <c r="B3776" s="97"/>
      <c r="C3776" s="325"/>
      <c r="D3776" s="97"/>
      <c r="E3776" s="97"/>
      <c r="F3776" s="97"/>
      <c r="G3776" s="97"/>
    </row>
    <row r="3777" spans="1:7" x14ac:dyDescent="0.2">
      <c r="A3777" s="97"/>
      <c r="B3777" s="97"/>
      <c r="C3777" s="325"/>
      <c r="D3777" s="97"/>
      <c r="E3777" s="97"/>
      <c r="F3777" s="97"/>
      <c r="G3777" s="97"/>
    </row>
    <row r="3778" spans="1:7" x14ac:dyDescent="0.2">
      <c r="A3778" s="97"/>
      <c r="B3778" s="97"/>
      <c r="C3778" s="325"/>
      <c r="D3778" s="97"/>
      <c r="E3778" s="97"/>
      <c r="F3778" s="97"/>
      <c r="G3778" s="97"/>
    </row>
    <row r="3779" spans="1:7" x14ac:dyDescent="0.2">
      <c r="A3779" s="97"/>
      <c r="B3779" s="97"/>
      <c r="C3779" s="325"/>
      <c r="D3779" s="97"/>
      <c r="E3779" s="97"/>
      <c r="F3779" s="97"/>
      <c r="G3779" s="97"/>
    </row>
    <row r="3780" spans="1:7" x14ac:dyDescent="0.2">
      <c r="A3780" s="97"/>
      <c r="B3780" s="97"/>
      <c r="C3780" s="325"/>
      <c r="D3780" s="97"/>
      <c r="E3780" s="97"/>
      <c r="F3780" s="97"/>
      <c r="G3780" s="97"/>
    </row>
    <row r="3781" spans="1:7" x14ac:dyDescent="0.2">
      <c r="A3781" s="97"/>
      <c r="B3781" s="97"/>
      <c r="C3781" s="325"/>
      <c r="D3781" s="97"/>
      <c r="E3781" s="97"/>
      <c r="F3781" s="97"/>
      <c r="G3781" s="97"/>
    </row>
    <row r="3782" spans="1:7" x14ac:dyDescent="0.2">
      <c r="A3782" s="97"/>
      <c r="B3782" s="97"/>
      <c r="C3782" s="325"/>
      <c r="D3782" s="97"/>
      <c r="E3782" s="97"/>
      <c r="F3782" s="97"/>
      <c r="G3782" s="97"/>
    </row>
    <row r="3783" spans="1:7" x14ac:dyDescent="0.2">
      <c r="A3783" s="97"/>
      <c r="B3783" s="97"/>
      <c r="C3783" s="325"/>
      <c r="D3783" s="97"/>
      <c r="E3783" s="97"/>
      <c r="F3783" s="97"/>
      <c r="G3783" s="97"/>
    </row>
    <row r="3784" spans="1:7" x14ac:dyDescent="0.2">
      <c r="A3784" s="97"/>
      <c r="B3784" s="97"/>
      <c r="C3784" s="325"/>
      <c r="D3784" s="97"/>
      <c r="E3784" s="97"/>
      <c r="F3784" s="97"/>
      <c r="G3784" s="97"/>
    </row>
    <row r="3785" spans="1:7" x14ac:dyDescent="0.2">
      <c r="A3785" s="97"/>
      <c r="B3785" s="97"/>
      <c r="C3785" s="325"/>
      <c r="D3785" s="97"/>
      <c r="E3785" s="97"/>
      <c r="F3785" s="97"/>
      <c r="G3785" s="97"/>
    </row>
    <row r="3786" spans="1:7" x14ac:dyDescent="0.2">
      <c r="A3786" s="97"/>
      <c r="B3786" s="97"/>
      <c r="C3786" s="325"/>
      <c r="D3786" s="97"/>
      <c r="E3786" s="97"/>
      <c r="F3786" s="97"/>
      <c r="G3786" s="97"/>
    </row>
    <row r="3787" spans="1:7" x14ac:dyDescent="0.2">
      <c r="A3787" s="97"/>
      <c r="B3787" s="97"/>
      <c r="C3787" s="325"/>
      <c r="D3787" s="97"/>
      <c r="E3787" s="97"/>
      <c r="F3787" s="97"/>
      <c r="G3787" s="97"/>
    </row>
    <row r="3788" spans="1:7" x14ac:dyDescent="0.2">
      <c r="A3788" s="97"/>
      <c r="B3788" s="97"/>
      <c r="C3788" s="325"/>
      <c r="D3788" s="97"/>
      <c r="E3788" s="97"/>
      <c r="F3788" s="97"/>
      <c r="G3788" s="97"/>
    </row>
    <row r="3789" spans="1:7" x14ac:dyDescent="0.2">
      <c r="A3789" s="97"/>
      <c r="B3789" s="97"/>
      <c r="C3789" s="325"/>
      <c r="D3789" s="97"/>
      <c r="E3789" s="97"/>
      <c r="F3789" s="97"/>
      <c r="G3789" s="97"/>
    </row>
    <row r="3790" spans="1:7" x14ac:dyDescent="0.2">
      <c r="A3790" s="97"/>
      <c r="B3790" s="97"/>
      <c r="C3790" s="325"/>
      <c r="D3790" s="97"/>
      <c r="E3790" s="97"/>
      <c r="F3790" s="97"/>
      <c r="G3790" s="97"/>
    </row>
    <row r="3791" spans="1:7" x14ac:dyDescent="0.2">
      <c r="A3791" s="97"/>
      <c r="B3791" s="97"/>
      <c r="C3791" s="325"/>
      <c r="D3791" s="97"/>
      <c r="E3791" s="97"/>
      <c r="F3791" s="97"/>
      <c r="G3791" s="97"/>
    </row>
    <row r="3792" spans="1:7" x14ac:dyDescent="0.2">
      <c r="A3792" s="97"/>
      <c r="B3792" s="97"/>
      <c r="C3792" s="325"/>
      <c r="D3792" s="97"/>
      <c r="E3792" s="97"/>
      <c r="F3792" s="97"/>
      <c r="G3792" s="97"/>
    </row>
    <row r="3793" spans="1:7" x14ac:dyDescent="0.2">
      <c r="A3793" s="97"/>
      <c r="B3793" s="97"/>
      <c r="C3793" s="325"/>
      <c r="D3793" s="97"/>
      <c r="E3793" s="97"/>
      <c r="F3793" s="97"/>
      <c r="G3793" s="97"/>
    </row>
    <row r="3794" spans="1:7" x14ac:dyDescent="0.2">
      <c r="A3794" s="97"/>
      <c r="B3794" s="97"/>
      <c r="C3794" s="325"/>
      <c r="D3794" s="97"/>
      <c r="E3794" s="97"/>
      <c r="F3794" s="97"/>
      <c r="G3794" s="97"/>
    </row>
    <row r="3795" spans="1:7" x14ac:dyDescent="0.2">
      <c r="A3795" s="97"/>
      <c r="B3795" s="97"/>
      <c r="C3795" s="325"/>
      <c r="D3795" s="97"/>
      <c r="E3795" s="97"/>
      <c r="F3795" s="97"/>
      <c r="G3795" s="97"/>
    </row>
    <row r="3796" spans="1:7" x14ac:dyDescent="0.2">
      <c r="A3796" s="97"/>
      <c r="B3796" s="97"/>
      <c r="C3796" s="325"/>
      <c r="D3796" s="97"/>
      <c r="E3796" s="97"/>
      <c r="F3796" s="97"/>
      <c r="G3796" s="97"/>
    </row>
    <row r="3797" spans="1:7" x14ac:dyDescent="0.2">
      <c r="A3797" s="97"/>
      <c r="B3797" s="97"/>
      <c r="C3797" s="325"/>
      <c r="D3797" s="97"/>
      <c r="E3797" s="97"/>
      <c r="F3797" s="97"/>
      <c r="G3797" s="97"/>
    </row>
    <row r="3798" spans="1:7" x14ac:dyDescent="0.2">
      <c r="A3798" s="97"/>
      <c r="B3798" s="97"/>
      <c r="C3798" s="325"/>
      <c r="D3798" s="97"/>
      <c r="E3798" s="97"/>
      <c r="F3798" s="97"/>
      <c r="G3798" s="97"/>
    </row>
    <row r="3799" spans="1:7" x14ac:dyDescent="0.2">
      <c r="A3799" s="97"/>
      <c r="B3799" s="97"/>
      <c r="C3799" s="325"/>
      <c r="D3799" s="97"/>
      <c r="E3799" s="97"/>
      <c r="F3799" s="97"/>
      <c r="G3799" s="97"/>
    </row>
    <row r="3800" spans="1:7" x14ac:dyDescent="0.2">
      <c r="A3800" s="97"/>
      <c r="B3800" s="97"/>
      <c r="C3800" s="325"/>
      <c r="D3800" s="97"/>
      <c r="E3800" s="97"/>
      <c r="F3800" s="97"/>
      <c r="G3800" s="97"/>
    </row>
    <row r="3801" spans="1:7" x14ac:dyDescent="0.2">
      <c r="A3801" s="97"/>
      <c r="B3801" s="97"/>
      <c r="C3801" s="325"/>
      <c r="D3801" s="97"/>
      <c r="E3801" s="97"/>
      <c r="F3801" s="97"/>
      <c r="G3801" s="97"/>
    </row>
    <row r="3802" spans="1:7" x14ac:dyDescent="0.2">
      <c r="A3802" s="97"/>
      <c r="B3802" s="97"/>
      <c r="C3802" s="325"/>
      <c r="D3802" s="97"/>
      <c r="E3802" s="97"/>
      <c r="F3802" s="97"/>
      <c r="G3802" s="97"/>
    </row>
    <row r="3803" spans="1:7" x14ac:dyDescent="0.2">
      <c r="A3803" s="97"/>
      <c r="B3803" s="97"/>
      <c r="C3803" s="325"/>
      <c r="D3803" s="97"/>
      <c r="E3803" s="97"/>
      <c r="F3803" s="97"/>
      <c r="G3803" s="97"/>
    </row>
    <row r="3804" spans="1:7" x14ac:dyDescent="0.2">
      <c r="A3804" s="97"/>
      <c r="B3804" s="97"/>
      <c r="C3804" s="325"/>
      <c r="D3804" s="97"/>
      <c r="E3804" s="97"/>
      <c r="F3804" s="97"/>
      <c r="G3804" s="97"/>
    </row>
    <row r="3805" spans="1:7" x14ac:dyDescent="0.2">
      <c r="A3805" s="97"/>
      <c r="B3805" s="97"/>
      <c r="C3805" s="325"/>
      <c r="D3805" s="97"/>
      <c r="E3805" s="97"/>
      <c r="F3805" s="97"/>
      <c r="G3805" s="97"/>
    </row>
    <row r="3806" spans="1:7" x14ac:dyDescent="0.2">
      <c r="A3806" s="97"/>
      <c r="B3806" s="97"/>
      <c r="C3806" s="325"/>
      <c r="D3806" s="97"/>
      <c r="E3806" s="97"/>
      <c r="F3806" s="97"/>
      <c r="G3806" s="97"/>
    </row>
    <row r="3807" spans="1:7" x14ac:dyDescent="0.2">
      <c r="A3807" s="97"/>
      <c r="B3807" s="97"/>
      <c r="C3807" s="325"/>
      <c r="D3807" s="97"/>
      <c r="E3807" s="97"/>
      <c r="F3807" s="97"/>
      <c r="G3807" s="97"/>
    </row>
    <row r="3808" spans="1:7" x14ac:dyDescent="0.2">
      <c r="A3808" s="97"/>
      <c r="B3808" s="97"/>
      <c r="C3808" s="325"/>
      <c r="D3808" s="97"/>
      <c r="E3808" s="97"/>
      <c r="F3808" s="97"/>
      <c r="G3808" s="97"/>
    </row>
    <row r="3809" spans="1:7" x14ac:dyDescent="0.2">
      <c r="A3809" s="97"/>
      <c r="B3809" s="97"/>
      <c r="C3809" s="325"/>
      <c r="D3809" s="97"/>
      <c r="E3809" s="97"/>
      <c r="F3809" s="97"/>
      <c r="G3809" s="97"/>
    </row>
    <row r="3810" spans="1:7" x14ac:dyDescent="0.2">
      <c r="A3810" s="97"/>
      <c r="B3810" s="97"/>
      <c r="C3810" s="325"/>
      <c r="D3810" s="97"/>
      <c r="E3810" s="97"/>
      <c r="F3810" s="97"/>
      <c r="G3810" s="97"/>
    </row>
    <row r="3811" spans="1:7" x14ac:dyDescent="0.2">
      <c r="A3811" s="97"/>
      <c r="B3811" s="97"/>
      <c r="C3811" s="325"/>
      <c r="D3811" s="97"/>
      <c r="E3811" s="97"/>
      <c r="F3811" s="97"/>
      <c r="G3811" s="97"/>
    </row>
    <row r="3812" spans="1:7" x14ac:dyDescent="0.2">
      <c r="A3812" s="97"/>
      <c r="B3812" s="97"/>
      <c r="C3812" s="325"/>
      <c r="D3812" s="97"/>
      <c r="E3812" s="97"/>
      <c r="F3812" s="97"/>
      <c r="G3812" s="97"/>
    </row>
    <row r="3813" spans="1:7" x14ac:dyDescent="0.2">
      <c r="A3813" s="97"/>
      <c r="B3813" s="97"/>
      <c r="C3813" s="325"/>
      <c r="D3813" s="97"/>
      <c r="E3813" s="97"/>
      <c r="F3813" s="97"/>
      <c r="G3813" s="97"/>
    </row>
    <row r="3814" spans="1:7" x14ac:dyDescent="0.2">
      <c r="A3814" s="97"/>
      <c r="B3814" s="97"/>
      <c r="C3814" s="325"/>
      <c r="D3814" s="97"/>
      <c r="E3814" s="97"/>
      <c r="F3814" s="97"/>
      <c r="G3814" s="97"/>
    </row>
    <row r="3815" spans="1:7" x14ac:dyDescent="0.2">
      <c r="A3815" s="97"/>
      <c r="B3815" s="97"/>
      <c r="C3815" s="325"/>
      <c r="D3815" s="97"/>
      <c r="E3815" s="97"/>
      <c r="F3815" s="97"/>
      <c r="G3815" s="97"/>
    </row>
    <row r="3816" spans="1:7" x14ac:dyDescent="0.2">
      <c r="A3816" s="97"/>
      <c r="B3816" s="97"/>
      <c r="C3816" s="325"/>
      <c r="D3816" s="97"/>
      <c r="E3816" s="97"/>
      <c r="F3816" s="97"/>
      <c r="G3816" s="97"/>
    </row>
    <row r="3817" spans="1:7" x14ac:dyDescent="0.2">
      <c r="A3817" s="97"/>
      <c r="B3817" s="97"/>
      <c r="C3817" s="325"/>
      <c r="D3817" s="97"/>
      <c r="E3817" s="97"/>
      <c r="F3817" s="97"/>
      <c r="G3817" s="97"/>
    </row>
    <row r="3818" spans="1:7" x14ac:dyDescent="0.2">
      <c r="A3818" s="97"/>
      <c r="B3818" s="97"/>
      <c r="C3818" s="325"/>
      <c r="D3818" s="97"/>
      <c r="E3818" s="97"/>
      <c r="F3818" s="97"/>
      <c r="G3818" s="97"/>
    </row>
    <row r="3819" spans="1:7" x14ac:dyDescent="0.2">
      <c r="A3819" s="97"/>
      <c r="B3819" s="97"/>
      <c r="C3819" s="325"/>
      <c r="D3819" s="97"/>
      <c r="E3819" s="97"/>
      <c r="F3819" s="97"/>
      <c r="G3819" s="97"/>
    </row>
    <row r="3820" spans="1:7" x14ac:dyDescent="0.2">
      <c r="A3820" s="97"/>
      <c r="B3820" s="97"/>
      <c r="C3820" s="325"/>
      <c r="D3820" s="97"/>
      <c r="E3820" s="97"/>
      <c r="F3820" s="97"/>
      <c r="G3820" s="97"/>
    </row>
    <row r="3821" spans="1:7" x14ac:dyDescent="0.2">
      <c r="A3821" s="97"/>
      <c r="B3821" s="97"/>
      <c r="C3821" s="325"/>
      <c r="D3821" s="97"/>
      <c r="E3821" s="97"/>
      <c r="F3821" s="97"/>
      <c r="G3821" s="97"/>
    </row>
    <row r="3822" spans="1:7" x14ac:dyDescent="0.2">
      <c r="A3822" s="97"/>
      <c r="B3822" s="97"/>
      <c r="C3822" s="325"/>
      <c r="D3822" s="97"/>
      <c r="E3822" s="97"/>
      <c r="F3822" s="97"/>
      <c r="G3822" s="97"/>
    </row>
    <row r="3823" spans="1:7" x14ac:dyDescent="0.2">
      <c r="A3823" s="97"/>
      <c r="B3823" s="97"/>
      <c r="C3823" s="325"/>
      <c r="D3823" s="97"/>
      <c r="E3823" s="97"/>
      <c r="F3823" s="97"/>
      <c r="G3823" s="97"/>
    </row>
    <row r="3824" spans="1:7" x14ac:dyDescent="0.2">
      <c r="A3824" s="97"/>
      <c r="B3824" s="97"/>
      <c r="C3824" s="325"/>
      <c r="D3824" s="97"/>
      <c r="E3824" s="97"/>
      <c r="F3824" s="97"/>
      <c r="G3824" s="97"/>
    </row>
    <row r="3825" spans="1:7" x14ac:dyDescent="0.2">
      <c r="A3825" s="97"/>
      <c r="B3825" s="97"/>
      <c r="C3825" s="325"/>
      <c r="D3825" s="97"/>
      <c r="E3825" s="97"/>
      <c r="F3825" s="97"/>
      <c r="G3825" s="97"/>
    </row>
    <row r="3826" spans="1:7" x14ac:dyDescent="0.2">
      <c r="A3826" s="97"/>
      <c r="B3826" s="97"/>
      <c r="C3826" s="325"/>
      <c r="D3826" s="97"/>
      <c r="E3826" s="97"/>
      <c r="F3826" s="97"/>
      <c r="G3826" s="97"/>
    </row>
    <row r="3827" spans="1:7" x14ac:dyDescent="0.2">
      <c r="A3827" s="97"/>
      <c r="B3827" s="97"/>
      <c r="C3827" s="325"/>
      <c r="D3827" s="97"/>
      <c r="E3827" s="97"/>
      <c r="F3827" s="97"/>
      <c r="G3827" s="97"/>
    </row>
    <row r="3828" spans="1:7" x14ac:dyDescent="0.2">
      <c r="A3828" s="97"/>
      <c r="B3828" s="97"/>
      <c r="C3828" s="325"/>
      <c r="D3828" s="97"/>
      <c r="E3828" s="97"/>
      <c r="F3828" s="97"/>
      <c r="G3828" s="97"/>
    </row>
    <row r="3829" spans="1:7" x14ac:dyDescent="0.2">
      <c r="A3829" s="97"/>
      <c r="B3829" s="97"/>
      <c r="C3829" s="325"/>
      <c r="D3829" s="97"/>
      <c r="E3829" s="97"/>
      <c r="F3829" s="97"/>
      <c r="G3829" s="97"/>
    </row>
    <row r="3830" spans="1:7" x14ac:dyDescent="0.2">
      <c r="A3830" s="97"/>
      <c r="B3830" s="97"/>
      <c r="C3830" s="325"/>
      <c r="D3830" s="97"/>
      <c r="E3830" s="97"/>
      <c r="F3830" s="97"/>
      <c r="G3830" s="97"/>
    </row>
    <row r="3831" spans="1:7" x14ac:dyDescent="0.2">
      <c r="A3831" s="97"/>
      <c r="B3831" s="97"/>
      <c r="C3831" s="325"/>
      <c r="D3831" s="97"/>
      <c r="E3831" s="97"/>
      <c r="F3831" s="97"/>
      <c r="G3831" s="97"/>
    </row>
    <row r="3832" spans="1:7" x14ac:dyDescent="0.2">
      <c r="A3832" s="97"/>
      <c r="B3832" s="97"/>
      <c r="C3832" s="325"/>
      <c r="D3832" s="97"/>
      <c r="E3832" s="97"/>
      <c r="F3832" s="97"/>
      <c r="G3832" s="97"/>
    </row>
    <row r="3833" spans="1:7" x14ac:dyDescent="0.2">
      <c r="A3833" s="97"/>
      <c r="B3833" s="97"/>
      <c r="C3833" s="325"/>
      <c r="D3833" s="97"/>
      <c r="E3833" s="97"/>
      <c r="F3833" s="97"/>
      <c r="G3833" s="97"/>
    </row>
    <row r="3834" spans="1:7" x14ac:dyDescent="0.2">
      <c r="A3834" s="97"/>
      <c r="B3834" s="97"/>
      <c r="C3834" s="325"/>
      <c r="D3834" s="97"/>
      <c r="E3834" s="97"/>
      <c r="F3834" s="97"/>
      <c r="G3834" s="97"/>
    </row>
    <row r="3835" spans="1:7" x14ac:dyDescent="0.2">
      <c r="A3835" s="97"/>
      <c r="B3835" s="97"/>
      <c r="C3835" s="325"/>
      <c r="D3835" s="97"/>
      <c r="E3835" s="97"/>
      <c r="F3835" s="97"/>
      <c r="G3835" s="97"/>
    </row>
    <row r="3836" spans="1:7" x14ac:dyDescent="0.2">
      <c r="A3836" s="97"/>
      <c r="B3836" s="97"/>
      <c r="C3836" s="325"/>
      <c r="D3836" s="97"/>
      <c r="E3836" s="97"/>
      <c r="F3836" s="97"/>
      <c r="G3836" s="97"/>
    </row>
    <row r="3837" spans="1:7" x14ac:dyDescent="0.2">
      <c r="A3837" s="97"/>
      <c r="B3837" s="97"/>
      <c r="C3837" s="325"/>
      <c r="D3837" s="97"/>
      <c r="E3837" s="97"/>
      <c r="F3837" s="97"/>
      <c r="G3837" s="97"/>
    </row>
    <row r="3838" spans="1:7" x14ac:dyDescent="0.2">
      <c r="A3838" s="97"/>
      <c r="B3838" s="97"/>
      <c r="C3838" s="325"/>
      <c r="D3838" s="97"/>
      <c r="E3838" s="97"/>
      <c r="F3838" s="97"/>
      <c r="G3838" s="97"/>
    </row>
    <row r="3839" spans="1:7" x14ac:dyDescent="0.2">
      <c r="A3839" s="97"/>
      <c r="B3839" s="97"/>
      <c r="C3839" s="325"/>
      <c r="D3839" s="97"/>
      <c r="E3839" s="97"/>
      <c r="F3839" s="97"/>
      <c r="G3839" s="97"/>
    </row>
    <row r="3840" spans="1:7" x14ac:dyDescent="0.2">
      <c r="A3840" s="97"/>
      <c r="B3840" s="97"/>
      <c r="C3840" s="325"/>
      <c r="D3840" s="97"/>
      <c r="E3840" s="97"/>
      <c r="F3840" s="97"/>
      <c r="G3840" s="97"/>
    </row>
    <row r="3841" spans="1:7" x14ac:dyDescent="0.2">
      <c r="A3841" s="97"/>
      <c r="B3841" s="97"/>
      <c r="C3841" s="325"/>
      <c r="D3841" s="97"/>
      <c r="E3841" s="97"/>
      <c r="F3841" s="97"/>
      <c r="G3841" s="97"/>
    </row>
    <row r="3842" spans="1:7" x14ac:dyDescent="0.2">
      <c r="A3842" s="97"/>
      <c r="B3842" s="97"/>
      <c r="C3842" s="325"/>
      <c r="D3842" s="97"/>
      <c r="E3842" s="97"/>
      <c r="F3842" s="97"/>
      <c r="G3842" s="97"/>
    </row>
    <row r="3843" spans="1:7" x14ac:dyDescent="0.2">
      <c r="A3843" s="97"/>
      <c r="B3843" s="97"/>
      <c r="C3843" s="325"/>
      <c r="D3843" s="97"/>
      <c r="E3843" s="97"/>
      <c r="F3843" s="97"/>
      <c r="G3843" s="97"/>
    </row>
    <row r="3844" spans="1:7" x14ac:dyDescent="0.2">
      <c r="A3844" s="97"/>
      <c r="B3844" s="97"/>
      <c r="C3844" s="325"/>
      <c r="D3844" s="97"/>
      <c r="E3844" s="97"/>
      <c r="F3844" s="97"/>
      <c r="G3844" s="97"/>
    </row>
    <row r="3845" spans="1:7" x14ac:dyDescent="0.2">
      <c r="A3845" s="97"/>
      <c r="B3845" s="97"/>
      <c r="C3845" s="325"/>
      <c r="D3845" s="97"/>
      <c r="E3845" s="97"/>
      <c r="F3845" s="97"/>
      <c r="G3845" s="97"/>
    </row>
    <row r="3846" spans="1:7" x14ac:dyDescent="0.2">
      <c r="A3846" s="97"/>
      <c r="B3846" s="97"/>
      <c r="C3846" s="325"/>
      <c r="D3846" s="97"/>
      <c r="E3846" s="97"/>
      <c r="F3846" s="97"/>
      <c r="G3846" s="97"/>
    </row>
    <row r="3847" spans="1:7" x14ac:dyDescent="0.2">
      <c r="A3847" s="97"/>
      <c r="B3847" s="97"/>
      <c r="C3847" s="325"/>
      <c r="D3847" s="97"/>
      <c r="E3847" s="97"/>
      <c r="F3847" s="97"/>
      <c r="G3847" s="97"/>
    </row>
    <row r="3848" spans="1:7" x14ac:dyDescent="0.2">
      <c r="A3848" s="97"/>
      <c r="B3848" s="97"/>
      <c r="C3848" s="325"/>
      <c r="D3848" s="97"/>
      <c r="E3848" s="97"/>
      <c r="F3848" s="97"/>
      <c r="G3848" s="97"/>
    </row>
    <row r="3849" spans="1:7" x14ac:dyDescent="0.2">
      <c r="A3849" s="97"/>
      <c r="B3849" s="97"/>
      <c r="C3849" s="325"/>
      <c r="D3849" s="97"/>
      <c r="E3849" s="97"/>
      <c r="F3849" s="97"/>
      <c r="G3849" s="97"/>
    </row>
    <row r="3850" spans="1:7" x14ac:dyDescent="0.2">
      <c r="A3850" s="97"/>
      <c r="B3850" s="97"/>
      <c r="C3850" s="325"/>
      <c r="D3850" s="97"/>
      <c r="E3850" s="97"/>
      <c r="F3850" s="97"/>
      <c r="G3850" s="97"/>
    </row>
    <row r="3851" spans="1:7" x14ac:dyDescent="0.2">
      <c r="A3851" s="97"/>
      <c r="B3851" s="97"/>
      <c r="C3851" s="325"/>
      <c r="D3851" s="97"/>
      <c r="E3851" s="97"/>
      <c r="F3851" s="97"/>
      <c r="G3851" s="97"/>
    </row>
    <row r="3852" spans="1:7" x14ac:dyDescent="0.2">
      <c r="A3852" s="97"/>
      <c r="B3852" s="97"/>
      <c r="C3852" s="325"/>
      <c r="D3852" s="97"/>
      <c r="E3852" s="97"/>
      <c r="F3852" s="97"/>
      <c r="G3852" s="97"/>
    </row>
    <row r="3853" spans="1:7" x14ac:dyDescent="0.2">
      <c r="A3853" s="97"/>
      <c r="B3853" s="97"/>
      <c r="C3853" s="325"/>
      <c r="D3853" s="97"/>
      <c r="E3853" s="97"/>
      <c r="F3853" s="97"/>
      <c r="G3853" s="97"/>
    </row>
    <row r="3854" spans="1:7" x14ac:dyDescent="0.2">
      <c r="A3854" s="97"/>
      <c r="B3854" s="97"/>
      <c r="C3854" s="325"/>
      <c r="D3854" s="97"/>
      <c r="E3854" s="97"/>
      <c r="F3854" s="97"/>
      <c r="G3854" s="97"/>
    </row>
    <row r="3855" spans="1:7" x14ac:dyDescent="0.2">
      <c r="A3855" s="97"/>
      <c r="B3855" s="97"/>
      <c r="C3855" s="325"/>
      <c r="D3855" s="97"/>
      <c r="E3855" s="97"/>
      <c r="F3855" s="97"/>
      <c r="G3855" s="97"/>
    </row>
    <row r="3856" spans="1:7" x14ac:dyDescent="0.2">
      <c r="A3856" s="97"/>
      <c r="B3856" s="97"/>
      <c r="C3856" s="325"/>
      <c r="D3856" s="97"/>
      <c r="E3856" s="97"/>
      <c r="F3856" s="97"/>
      <c r="G3856" s="97"/>
    </row>
    <row r="3857" spans="1:7" x14ac:dyDescent="0.2">
      <c r="A3857" s="97"/>
      <c r="B3857" s="97"/>
      <c r="C3857" s="325"/>
      <c r="D3857" s="97"/>
      <c r="E3857" s="97"/>
      <c r="F3857" s="97"/>
      <c r="G3857" s="97"/>
    </row>
    <row r="3858" spans="1:7" x14ac:dyDescent="0.2">
      <c r="A3858" s="97"/>
      <c r="B3858" s="97"/>
      <c r="C3858" s="325"/>
      <c r="D3858" s="97"/>
      <c r="E3858" s="97"/>
      <c r="F3858" s="97"/>
      <c r="G3858" s="97"/>
    </row>
    <row r="3859" spans="1:7" x14ac:dyDescent="0.2">
      <c r="A3859" s="97"/>
      <c r="B3859" s="97"/>
      <c r="C3859" s="325"/>
      <c r="D3859" s="97"/>
      <c r="E3859" s="97"/>
      <c r="F3859" s="97"/>
      <c r="G3859" s="97"/>
    </row>
    <row r="3860" spans="1:7" x14ac:dyDescent="0.2">
      <c r="A3860" s="97"/>
      <c r="B3860" s="97"/>
      <c r="C3860" s="325"/>
      <c r="D3860" s="97"/>
      <c r="E3860" s="97"/>
      <c r="F3860" s="97"/>
      <c r="G3860" s="97"/>
    </row>
    <row r="3861" spans="1:7" x14ac:dyDescent="0.2">
      <c r="A3861" s="97"/>
      <c r="B3861" s="97"/>
      <c r="C3861" s="325"/>
      <c r="D3861" s="97"/>
      <c r="E3861" s="97"/>
      <c r="F3861" s="97"/>
      <c r="G3861" s="97"/>
    </row>
    <row r="3862" spans="1:7" x14ac:dyDescent="0.2">
      <c r="A3862" s="97"/>
      <c r="B3862" s="97"/>
      <c r="C3862" s="325"/>
      <c r="D3862" s="97"/>
      <c r="E3862" s="97"/>
      <c r="F3862" s="97"/>
      <c r="G3862" s="97"/>
    </row>
    <row r="3863" spans="1:7" x14ac:dyDescent="0.2">
      <c r="A3863" s="97"/>
      <c r="B3863" s="97"/>
      <c r="C3863" s="325"/>
      <c r="D3863" s="97"/>
      <c r="E3863" s="97"/>
      <c r="F3863" s="97"/>
      <c r="G3863" s="97"/>
    </row>
    <row r="3864" spans="1:7" x14ac:dyDescent="0.2">
      <c r="A3864" s="97"/>
      <c r="B3864" s="97"/>
      <c r="C3864" s="325"/>
      <c r="D3864" s="97"/>
      <c r="E3864" s="97"/>
      <c r="F3864" s="97"/>
      <c r="G3864" s="97"/>
    </row>
    <row r="3865" spans="1:7" x14ac:dyDescent="0.2">
      <c r="A3865" s="97"/>
      <c r="B3865" s="97"/>
      <c r="C3865" s="325"/>
      <c r="D3865" s="97"/>
      <c r="E3865" s="97"/>
      <c r="F3865" s="97"/>
      <c r="G3865" s="97"/>
    </row>
    <row r="3866" spans="1:7" x14ac:dyDescent="0.2">
      <c r="A3866" s="97"/>
      <c r="B3866" s="97"/>
      <c r="C3866" s="325"/>
      <c r="D3866" s="97"/>
      <c r="E3866" s="97"/>
      <c r="F3866" s="97"/>
      <c r="G3866" s="97"/>
    </row>
    <row r="3867" spans="1:7" x14ac:dyDescent="0.2">
      <c r="A3867" s="97"/>
      <c r="B3867" s="97"/>
      <c r="C3867" s="325"/>
      <c r="D3867" s="97"/>
      <c r="E3867" s="97"/>
      <c r="F3867" s="97"/>
      <c r="G3867" s="97"/>
    </row>
    <row r="3868" spans="1:7" x14ac:dyDescent="0.2">
      <c r="A3868" s="97"/>
      <c r="B3868" s="97"/>
      <c r="C3868" s="325"/>
      <c r="D3868" s="97"/>
      <c r="E3868" s="97"/>
      <c r="F3868" s="97"/>
      <c r="G3868" s="97"/>
    </row>
    <row r="3869" spans="1:7" x14ac:dyDescent="0.2">
      <c r="A3869" s="97"/>
      <c r="B3869" s="97"/>
      <c r="C3869" s="325"/>
      <c r="D3869" s="97"/>
      <c r="E3869" s="97"/>
      <c r="F3869" s="97"/>
      <c r="G3869" s="97"/>
    </row>
    <row r="3870" spans="1:7" x14ac:dyDescent="0.2">
      <c r="A3870" s="97"/>
      <c r="B3870" s="97"/>
      <c r="C3870" s="325"/>
      <c r="D3870" s="97"/>
      <c r="E3870" s="97"/>
      <c r="F3870" s="97"/>
      <c r="G3870" s="97"/>
    </row>
    <row r="3871" spans="1:7" x14ac:dyDescent="0.2">
      <c r="A3871" s="97"/>
      <c r="B3871" s="97"/>
      <c r="C3871" s="325"/>
      <c r="D3871" s="97"/>
      <c r="E3871" s="97"/>
      <c r="F3871" s="97"/>
      <c r="G3871" s="97"/>
    </row>
    <row r="3872" spans="1:7" x14ac:dyDescent="0.2">
      <c r="A3872" s="97"/>
      <c r="B3872" s="97"/>
      <c r="C3872" s="325"/>
      <c r="D3872" s="97"/>
      <c r="E3872" s="97"/>
      <c r="F3872" s="97"/>
      <c r="G3872" s="97"/>
    </row>
    <row r="3873" spans="1:7" x14ac:dyDescent="0.2">
      <c r="A3873" s="97"/>
      <c r="B3873" s="97"/>
      <c r="C3873" s="325"/>
      <c r="D3873" s="97"/>
      <c r="E3873" s="97"/>
      <c r="F3873" s="97"/>
      <c r="G3873" s="97"/>
    </row>
    <row r="3874" spans="1:7" x14ac:dyDescent="0.2">
      <c r="A3874" s="97"/>
      <c r="B3874" s="97"/>
      <c r="C3874" s="325"/>
      <c r="D3874" s="97"/>
      <c r="E3874" s="97"/>
      <c r="F3874" s="97"/>
      <c r="G3874" s="97"/>
    </row>
    <row r="3875" spans="1:7" x14ac:dyDescent="0.2">
      <c r="A3875" s="97"/>
      <c r="B3875" s="97"/>
      <c r="C3875" s="325"/>
      <c r="D3875" s="97"/>
      <c r="E3875" s="97"/>
      <c r="F3875" s="97"/>
      <c r="G3875" s="97"/>
    </row>
    <row r="3876" spans="1:7" x14ac:dyDescent="0.2">
      <c r="A3876" s="97"/>
      <c r="B3876" s="97"/>
      <c r="C3876" s="325"/>
      <c r="D3876" s="97"/>
      <c r="E3876" s="97"/>
      <c r="F3876" s="97"/>
      <c r="G3876" s="97"/>
    </row>
    <row r="3877" spans="1:7" x14ac:dyDescent="0.2">
      <c r="A3877" s="97"/>
      <c r="B3877" s="97"/>
      <c r="C3877" s="325"/>
      <c r="D3877" s="97"/>
      <c r="E3877" s="97"/>
      <c r="F3877" s="97"/>
      <c r="G3877" s="97"/>
    </row>
    <row r="3878" spans="1:7" x14ac:dyDescent="0.2">
      <c r="A3878" s="97"/>
      <c r="B3878" s="97"/>
      <c r="C3878" s="325"/>
      <c r="D3878" s="97"/>
      <c r="E3878" s="97"/>
      <c r="F3878" s="97"/>
      <c r="G3878" s="97"/>
    </row>
    <row r="3879" spans="1:7" x14ac:dyDescent="0.2">
      <c r="A3879" s="97"/>
      <c r="B3879" s="97"/>
      <c r="C3879" s="325"/>
      <c r="D3879" s="97"/>
      <c r="E3879" s="97"/>
      <c r="F3879" s="97"/>
      <c r="G3879" s="97"/>
    </row>
    <row r="3880" spans="1:7" x14ac:dyDescent="0.2">
      <c r="A3880" s="97"/>
      <c r="B3880" s="97"/>
      <c r="C3880" s="325"/>
      <c r="D3880" s="97"/>
      <c r="E3880" s="97"/>
      <c r="F3880" s="97"/>
      <c r="G3880" s="97"/>
    </row>
    <row r="3881" spans="1:7" x14ac:dyDescent="0.2">
      <c r="A3881" s="97"/>
      <c r="B3881" s="97"/>
      <c r="C3881" s="325"/>
      <c r="D3881" s="97"/>
      <c r="E3881" s="97"/>
      <c r="F3881" s="97"/>
      <c r="G3881" s="97"/>
    </row>
    <row r="3882" spans="1:7" x14ac:dyDescent="0.2">
      <c r="A3882" s="97"/>
      <c r="B3882" s="97"/>
      <c r="C3882" s="325"/>
      <c r="D3882" s="97"/>
      <c r="E3882" s="97"/>
      <c r="F3882" s="97"/>
      <c r="G3882" s="97"/>
    </row>
    <row r="3883" spans="1:7" x14ac:dyDescent="0.2">
      <c r="A3883" s="97"/>
      <c r="B3883" s="97"/>
      <c r="C3883" s="325"/>
      <c r="D3883" s="97"/>
      <c r="E3883" s="97"/>
      <c r="F3883" s="97"/>
      <c r="G3883" s="97"/>
    </row>
    <row r="3884" spans="1:7" x14ac:dyDescent="0.2">
      <c r="A3884" s="97"/>
      <c r="B3884" s="97"/>
      <c r="C3884" s="325"/>
      <c r="D3884" s="97"/>
      <c r="E3884" s="97"/>
      <c r="F3884" s="97"/>
      <c r="G3884" s="97"/>
    </row>
    <row r="3885" spans="1:7" x14ac:dyDescent="0.2">
      <c r="A3885" s="97"/>
      <c r="B3885" s="97"/>
      <c r="C3885" s="325"/>
      <c r="D3885" s="97"/>
      <c r="E3885" s="97"/>
      <c r="F3885" s="97"/>
      <c r="G3885" s="97"/>
    </row>
    <row r="3886" spans="1:7" x14ac:dyDescent="0.2">
      <c r="A3886" s="97"/>
      <c r="B3886" s="97"/>
      <c r="C3886" s="325"/>
      <c r="D3886" s="97"/>
      <c r="E3886" s="97"/>
      <c r="F3886" s="97"/>
      <c r="G3886" s="97"/>
    </row>
    <row r="3887" spans="1:7" x14ac:dyDescent="0.2">
      <c r="A3887" s="97"/>
      <c r="B3887" s="97"/>
      <c r="C3887" s="325"/>
      <c r="D3887" s="97"/>
      <c r="E3887" s="97"/>
      <c r="F3887" s="97"/>
      <c r="G3887" s="97"/>
    </row>
    <row r="3888" spans="1:7" x14ac:dyDescent="0.2">
      <c r="A3888" s="97"/>
      <c r="B3888" s="97"/>
      <c r="C3888" s="325"/>
      <c r="D3888" s="97"/>
      <c r="E3888" s="97"/>
      <c r="F3888" s="97"/>
      <c r="G3888" s="97"/>
    </row>
    <row r="3889" spans="1:7" x14ac:dyDescent="0.2">
      <c r="A3889" s="97"/>
      <c r="B3889" s="97"/>
      <c r="C3889" s="325"/>
      <c r="D3889" s="97"/>
      <c r="E3889" s="97"/>
      <c r="F3889" s="97"/>
      <c r="G3889" s="97"/>
    </row>
    <row r="3890" spans="1:7" x14ac:dyDescent="0.2">
      <c r="A3890" s="97"/>
      <c r="B3890" s="97"/>
      <c r="C3890" s="325"/>
      <c r="D3890" s="97"/>
      <c r="E3890" s="97"/>
      <c r="F3890" s="97"/>
      <c r="G3890" s="97"/>
    </row>
    <row r="3891" spans="1:7" x14ac:dyDescent="0.2">
      <c r="A3891" s="97"/>
      <c r="B3891" s="97"/>
      <c r="C3891" s="325"/>
      <c r="D3891" s="97"/>
      <c r="E3891" s="97"/>
      <c r="F3891" s="97"/>
      <c r="G3891" s="97"/>
    </row>
    <row r="3892" spans="1:7" x14ac:dyDescent="0.2">
      <c r="A3892" s="97"/>
      <c r="B3892" s="97"/>
      <c r="C3892" s="325"/>
      <c r="D3892" s="97"/>
      <c r="E3892" s="97"/>
      <c r="F3892" s="97"/>
      <c r="G3892" s="97"/>
    </row>
    <row r="3893" spans="1:7" x14ac:dyDescent="0.2">
      <c r="A3893" s="97"/>
      <c r="B3893" s="97"/>
      <c r="C3893" s="325"/>
      <c r="D3893" s="97"/>
      <c r="E3893" s="97"/>
      <c r="F3893" s="97"/>
      <c r="G3893" s="97"/>
    </row>
    <row r="3894" spans="1:7" x14ac:dyDescent="0.2">
      <c r="A3894" s="97"/>
      <c r="B3894" s="97"/>
      <c r="C3894" s="325"/>
      <c r="D3894" s="97"/>
      <c r="E3894" s="97"/>
      <c r="F3894" s="97"/>
      <c r="G3894" s="97"/>
    </row>
    <row r="3895" spans="1:7" x14ac:dyDescent="0.2">
      <c r="A3895" s="97"/>
      <c r="B3895" s="97"/>
      <c r="C3895" s="325"/>
      <c r="D3895" s="97"/>
      <c r="E3895" s="97"/>
      <c r="F3895" s="97"/>
      <c r="G3895" s="97"/>
    </row>
    <row r="3896" spans="1:7" x14ac:dyDescent="0.2">
      <c r="A3896" s="97"/>
      <c r="B3896" s="97"/>
      <c r="C3896" s="325"/>
      <c r="D3896" s="97"/>
      <c r="E3896" s="97"/>
      <c r="F3896" s="97"/>
      <c r="G3896" s="97"/>
    </row>
    <row r="3897" spans="1:7" x14ac:dyDescent="0.2">
      <c r="A3897" s="97"/>
      <c r="B3897" s="97"/>
      <c r="C3897" s="325"/>
      <c r="D3897" s="97"/>
      <c r="E3897" s="97"/>
      <c r="F3897" s="97"/>
      <c r="G3897" s="97"/>
    </row>
    <row r="3898" spans="1:7" x14ac:dyDescent="0.2">
      <c r="A3898" s="97"/>
      <c r="B3898" s="97"/>
      <c r="C3898" s="325"/>
      <c r="D3898" s="97"/>
      <c r="E3898" s="97"/>
      <c r="F3898" s="97"/>
      <c r="G3898" s="97"/>
    </row>
    <row r="3899" spans="1:7" x14ac:dyDescent="0.2">
      <c r="A3899" s="97"/>
      <c r="B3899" s="97"/>
      <c r="C3899" s="325"/>
      <c r="D3899" s="97"/>
      <c r="E3899" s="97"/>
      <c r="F3899" s="97"/>
      <c r="G3899" s="97"/>
    </row>
    <row r="3900" spans="1:7" x14ac:dyDescent="0.2">
      <c r="A3900" s="97"/>
      <c r="B3900" s="97"/>
      <c r="C3900" s="325"/>
      <c r="D3900" s="97"/>
      <c r="E3900" s="97"/>
      <c r="F3900" s="97"/>
      <c r="G3900" s="97"/>
    </row>
    <row r="3901" spans="1:7" x14ac:dyDescent="0.2">
      <c r="A3901" s="97"/>
      <c r="B3901" s="97"/>
      <c r="C3901" s="325"/>
      <c r="D3901" s="97"/>
      <c r="E3901" s="97"/>
      <c r="F3901" s="97"/>
      <c r="G3901" s="97"/>
    </row>
    <row r="3902" spans="1:7" x14ac:dyDescent="0.2">
      <c r="A3902" s="97"/>
      <c r="B3902" s="97"/>
      <c r="C3902" s="325"/>
      <c r="D3902" s="97"/>
      <c r="E3902" s="97"/>
      <c r="F3902" s="97"/>
      <c r="G3902" s="97"/>
    </row>
    <row r="3903" spans="1:7" x14ac:dyDescent="0.2">
      <c r="A3903" s="97"/>
      <c r="B3903" s="97"/>
      <c r="C3903" s="325"/>
      <c r="D3903" s="97"/>
      <c r="E3903" s="97"/>
      <c r="F3903" s="97"/>
      <c r="G3903" s="97"/>
    </row>
    <row r="3904" spans="1:7" x14ac:dyDescent="0.2">
      <c r="A3904" s="97"/>
      <c r="B3904" s="97"/>
      <c r="C3904" s="325"/>
      <c r="D3904" s="97"/>
      <c r="E3904" s="97"/>
      <c r="F3904" s="97"/>
      <c r="G3904" s="97"/>
    </row>
    <row r="3905" spans="1:7" x14ac:dyDescent="0.2">
      <c r="A3905" s="97"/>
      <c r="B3905" s="97"/>
      <c r="C3905" s="325"/>
      <c r="D3905" s="97"/>
      <c r="E3905" s="97"/>
      <c r="F3905" s="97"/>
      <c r="G3905" s="97"/>
    </row>
    <row r="3906" spans="1:7" x14ac:dyDescent="0.2">
      <c r="A3906" s="97"/>
      <c r="B3906" s="97"/>
      <c r="C3906" s="325"/>
      <c r="D3906" s="97"/>
      <c r="E3906" s="97"/>
      <c r="F3906" s="97"/>
      <c r="G3906" s="97"/>
    </row>
    <row r="3907" spans="1:7" x14ac:dyDescent="0.2">
      <c r="A3907" s="97"/>
      <c r="B3907" s="97"/>
      <c r="C3907" s="325"/>
      <c r="D3907" s="97"/>
      <c r="E3907" s="97"/>
      <c r="F3907" s="97"/>
      <c r="G3907" s="97"/>
    </row>
    <row r="3908" spans="1:7" x14ac:dyDescent="0.2">
      <c r="A3908" s="97"/>
      <c r="B3908" s="97"/>
      <c r="C3908" s="325"/>
      <c r="D3908" s="97"/>
      <c r="E3908" s="97"/>
      <c r="F3908" s="97"/>
      <c r="G3908" s="97"/>
    </row>
    <row r="3909" spans="1:7" x14ac:dyDescent="0.2">
      <c r="A3909" s="97"/>
      <c r="B3909" s="97"/>
      <c r="C3909" s="325"/>
      <c r="D3909" s="97"/>
      <c r="E3909" s="97"/>
      <c r="F3909" s="97"/>
      <c r="G3909" s="97"/>
    </row>
    <row r="3910" spans="1:7" x14ac:dyDescent="0.2">
      <c r="A3910" s="97"/>
      <c r="B3910" s="97"/>
      <c r="C3910" s="325"/>
      <c r="D3910" s="97"/>
      <c r="E3910" s="97"/>
      <c r="F3910" s="97"/>
      <c r="G3910" s="97"/>
    </row>
    <row r="3911" spans="1:7" x14ac:dyDescent="0.2">
      <c r="A3911" s="97"/>
      <c r="B3911" s="97"/>
      <c r="C3911" s="325"/>
      <c r="D3911" s="97"/>
      <c r="E3911" s="97"/>
      <c r="F3911" s="97"/>
      <c r="G3911" s="97"/>
    </row>
    <row r="3912" spans="1:7" x14ac:dyDescent="0.2">
      <c r="A3912" s="97"/>
      <c r="B3912" s="97"/>
      <c r="C3912" s="325"/>
      <c r="D3912" s="97"/>
      <c r="E3912" s="97"/>
      <c r="F3912" s="97"/>
      <c r="G3912" s="97"/>
    </row>
    <row r="3913" spans="1:7" x14ac:dyDescent="0.2">
      <c r="A3913" s="97"/>
      <c r="B3913" s="97"/>
      <c r="C3913" s="325"/>
      <c r="D3913" s="97"/>
      <c r="E3913" s="97"/>
      <c r="F3913" s="97"/>
      <c r="G3913" s="97"/>
    </row>
    <row r="3914" spans="1:7" x14ac:dyDescent="0.2">
      <c r="A3914" s="97"/>
      <c r="B3914" s="97"/>
      <c r="C3914" s="325"/>
      <c r="D3914" s="97"/>
      <c r="E3914" s="97"/>
      <c r="F3914" s="97"/>
      <c r="G3914" s="97"/>
    </row>
    <row r="3915" spans="1:7" x14ac:dyDescent="0.2">
      <c r="A3915" s="97"/>
      <c r="B3915" s="97"/>
      <c r="C3915" s="325"/>
      <c r="D3915" s="97"/>
      <c r="E3915" s="97"/>
      <c r="F3915" s="97"/>
      <c r="G3915" s="97"/>
    </row>
    <row r="3916" spans="1:7" x14ac:dyDescent="0.2">
      <c r="A3916" s="97"/>
      <c r="B3916" s="97"/>
      <c r="C3916" s="325"/>
      <c r="D3916" s="97"/>
      <c r="E3916" s="97"/>
      <c r="F3916" s="97"/>
      <c r="G3916" s="97"/>
    </row>
    <row r="3917" spans="1:7" x14ac:dyDescent="0.2">
      <c r="A3917" s="97"/>
      <c r="B3917" s="97"/>
      <c r="C3917" s="325"/>
      <c r="D3917" s="97"/>
      <c r="E3917" s="97"/>
      <c r="F3917" s="97"/>
      <c r="G3917" s="97"/>
    </row>
    <row r="3918" spans="1:7" x14ac:dyDescent="0.2">
      <c r="A3918" s="97"/>
      <c r="B3918" s="97"/>
      <c r="C3918" s="325"/>
      <c r="D3918" s="97"/>
      <c r="E3918" s="97"/>
      <c r="F3918" s="97"/>
      <c r="G3918" s="97"/>
    </row>
    <row r="3919" spans="1:7" x14ac:dyDescent="0.2">
      <c r="A3919" s="97"/>
      <c r="B3919" s="97"/>
      <c r="C3919" s="325"/>
      <c r="D3919" s="97"/>
      <c r="E3919" s="97"/>
      <c r="F3919" s="97"/>
      <c r="G3919" s="97"/>
    </row>
    <row r="3920" spans="1:7" x14ac:dyDescent="0.2">
      <c r="A3920" s="97"/>
      <c r="B3920" s="97"/>
      <c r="C3920" s="325"/>
      <c r="D3920" s="97"/>
      <c r="E3920" s="97"/>
      <c r="F3920" s="97"/>
      <c r="G3920" s="97"/>
    </row>
    <row r="3921" spans="1:7" x14ac:dyDescent="0.2">
      <c r="A3921" s="97"/>
      <c r="B3921" s="97"/>
      <c r="C3921" s="325"/>
      <c r="D3921" s="97"/>
      <c r="E3921" s="97"/>
      <c r="F3921" s="97"/>
      <c r="G3921" s="97"/>
    </row>
    <row r="3922" spans="1:7" x14ac:dyDescent="0.2">
      <c r="A3922" s="97"/>
      <c r="B3922" s="97"/>
      <c r="C3922" s="325"/>
      <c r="D3922" s="97"/>
      <c r="E3922" s="97"/>
      <c r="F3922" s="97"/>
      <c r="G3922" s="97"/>
    </row>
    <row r="3923" spans="1:7" x14ac:dyDescent="0.2">
      <c r="A3923" s="97"/>
      <c r="B3923" s="97"/>
      <c r="C3923" s="325"/>
      <c r="D3923" s="97"/>
      <c r="E3923" s="97"/>
      <c r="F3923" s="97"/>
      <c r="G3923" s="97"/>
    </row>
    <row r="3924" spans="1:7" x14ac:dyDescent="0.2">
      <c r="A3924" s="97"/>
      <c r="B3924" s="97"/>
      <c r="C3924" s="325"/>
      <c r="D3924" s="97"/>
      <c r="E3924" s="97"/>
      <c r="F3924" s="97"/>
      <c r="G3924" s="97"/>
    </row>
    <row r="3925" spans="1:7" x14ac:dyDescent="0.2">
      <c r="A3925" s="97"/>
      <c r="B3925" s="97"/>
      <c r="C3925" s="325"/>
      <c r="D3925" s="97"/>
      <c r="E3925" s="97"/>
      <c r="F3925" s="97"/>
      <c r="G3925" s="97"/>
    </row>
    <row r="3926" spans="1:7" x14ac:dyDescent="0.2">
      <c r="A3926" s="97"/>
      <c r="B3926" s="97"/>
      <c r="C3926" s="325"/>
      <c r="D3926" s="97"/>
      <c r="E3926" s="97"/>
      <c r="F3926" s="97"/>
      <c r="G3926" s="97"/>
    </row>
    <row r="3927" spans="1:7" x14ac:dyDescent="0.2">
      <c r="A3927" s="97"/>
      <c r="B3927" s="97"/>
      <c r="C3927" s="325"/>
      <c r="D3927" s="97"/>
      <c r="E3927" s="97"/>
      <c r="F3927" s="97"/>
      <c r="G3927" s="97"/>
    </row>
    <row r="3928" spans="1:7" x14ac:dyDescent="0.2">
      <c r="A3928" s="97"/>
      <c r="B3928" s="97"/>
      <c r="C3928" s="325"/>
      <c r="D3928" s="97"/>
      <c r="E3928" s="97"/>
      <c r="F3928" s="97"/>
      <c r="G3928" s="97"/>
    </row>
    <row r="3929" spans="1:7" x14ac:dyDescent="0.2">
      <c r="A3929" s="97"/>
      <c r="B3929" s="97"/>
      <c r="C3929" s="325"/>
      <c r="D3929" s="97"/>
      <c r="E3929" s="97"/>
      <c r="F3929" s="97"/>
      <c r="G3929" s="97"/>
    </row>
    <row r="3930" spans="1:7" x14ac:dyDescent="0.2">
      <c r="A3930" s="97"/>
      <c r="B3930" s="97"/>
      <c r="C3930" s="325"/>
      <c r="D3930" s="97"/>
      <c r="E3930" s="97"/>
      <c r="F3930" s="97"/>
      <c r="G3930" s="97"/>
    </row>
    <row r="3931" spans="1:7" x14ac:dyDescent="0.2">
      <c r="A3931" s="97"/>
      <c r="B3931" s="97"/>
      <c r="C3931" s="325"/>
      <c r="D3931" s="97"/>
      <c r="E3931" s="97"/>
      <c r="F3931" s="97"/>
      <c r="G3931" s="97"/>
    </row>
    <row r="3932" spans="1:7" x14ac:dyDescent="0.2">
      <c r="A3932" s="97"/>
      <c r="B3932" s="97"/>
      <c r="C3932" s="325"/>
      <c r="D3932" s="97"/>
      <c r="E3932" s="97"/>
      <c r="F3932" s="97"/>
      <c r="G3932" s="97"/>
    </row>
    <row r="3933" spans="1:7" x14ac:dyDescent="0.2">
      <c r="A3933" s="97"/>
      <c r="B3933" s="97"/>
      <c r="C3933" s="325"/>
      <c r="D3933" s="97"/>
      <c r="E3933" s="97"/>
      <c r="F3933" s="97"/>
      <c r="G3933" s="97"/>
    </row>
    <row r="3934" spans="1:7" x14ac:dyDescent="0.2">
      <c r="A3934" s="97"/>
      <c r="B3934" s="97"/>
      <c r="C3934" s="325"/>
      <c r="D3934" s="97"/>
      <c r="E3934" s="97"/>
      <c r="F3934" s="97"/>
      <c r="G3934" s="97"/>
    </row>
    <row r="3935" spans="1:7" x14ac:dyDescent="0.2">
      <c r="A3935" s="97"/>
      <c r="B3935" s="97"/>
      <c r="C3935" s="325"/>
      <c r="D3935" s="97"/>
      <c r="E3935" s="97"/>
      <c r="F3935" s="97"/>
      <c r="G3935" s="97"/>
    </row>
    <row r="3936" spans="1:7" x14ac:dyDescent="0.2">
      <c r="A3936" s="97"/>
      <c r="B3936" s="97"/>
      <c r="C3936" s="325"/>
      <c r="D3936" s="97"/>
      <c r="E3936" s="97"/>
      <c r="F3936" s="97"/>
      <c r="G3936" s="97"/>
    </row>
    <row r="3937" spans="1:7" x14ac:dyDescent="0.2">
      <c r="A3937" s="97"/>
      <c r="B3937" s="97"/>
      <c r="C3937" s="325"/>
      <c r="D3937" s="97"/>
      <c r="E3937" s="97"/>
      <c r="F3937" s="97"/>
      <c r="G3937" s="97"/>
    </row>
    <row r="3938" spans="1:7" x14ac:dyDescent="0.2">
      <c r="A3938" s="97"/>
      <c r="B3938" s="97"/>
      <c r="C3938" s="325"/>
      <c r="D3938" s="97"/>
      <c r="E3938" s="97"/>
      <c r="F3938" s="97"/>
      <c r="G3938" s="97"/>
    </row>
    <row r="3939" spans="1:7" x14ac:dyDescent="0.2">
      <c r="A3939" s="97"/>
      <c r="B3939" s="97"/>
      <c r="C3939" s="325"/>
      <c r="D3939" s="97"/>
      <c r="E3939" s="97"/>
      <c r="F3939" s="97"/>
      <c r="G3939" s="97"/>
    </row>
    <row r="3940" spans="1:7" x14ac:dyDescent="0.2">
      <c r="A3940" s="97"/>
      <c r="B3940" s="97"/>
      <c r="C3940" s="325"/>
      <c r="D3940" s="97"/>
      <c r="E3940" s="97"/>
      <c r="F3940" s="97"/>
      <c r="G3940" s="97"/>
    </row>
    <row r="3941" spans="1:7" x14ac:dyDescent="0.2">
      <c r="A3941" s="97"/>
      <c r="B3941" s="97"/>
      <c r="C3941" s="325"/>
      <c r="D3941" s="97"/>
      <c r="E3941" s="97"/>
      <c r="F3941" s="97"/>
      <c r="G3941" s="97"/>
    </row>
    <row r="3942" spans="1:7" x14ac:dyDescent="0.2">
      <c r="A3942" s="97"/>
      <c r="B3942" s="97"/>
      <c r="C3942" s="325"/>
      <c r="D3942" s="97"/>
      <c r="E3942" s="97"/>
      <c r="F3942" s="97"/>
      <c r="G3942" s="97"/>
    </row>
    <row r="3943" spans="1:7" x14ac:dyDescent="0.2">
      <c r="A3943" s="97"/>
      <c r="B3943" s="97"/>
      <c r="C3943" s="325"/>
      <c r="D3943" s="97"/>
      <c r="E3943" s="97"/>
      <c r="F3943" s="97"/>
      <c r="G3943" s="97"/>
    </row>
    <row r="3944" spans="1:7" x14ac:dyDescent="0.2">
      <c r="A3944" s="97"/>
      <c r="B3944" s="97"/>
      <c r="C3944" s="325"/>
      <c r="D3944" s="97"/>
      <c r="E3944" s="97"/>
      <c r="F3944" s="97"/>
      <c r="G3944" s="97"/>
    </row>
    <row r="3945" spans="1:7" x14ac:dyDescent="0.2">
      <c r="A3945" s="97"/>
      <c r="B3945" s="97"/>
      <c r="C3945" s="325"/>
      <c r="D3945" s="97"/>
      <c r="E3945" s="97"/>
      <c r="F3945" s="97"/>
      <c r="G3945" s="97"/>
    </row>
    <row r="3946" spans="1:7" x14ac:dyDescent="0.2">
      <c r="A3946" s="97"/>
      <c r="B3946" s="97"/>
      <c r="C3946" s="325"/>
      <c r="D3946" s="97"/>
      <c r="E3946" s="97"/>
      <c r="F3946" s="97"/>
      <c r="G3946" s="97"/>
    </row>
    <row r="3947" spans="1:7" x14ac:dyDescent="0.2">
      <c r="A3947" s="97"/>
      <c r="B3947" s="97"/>
      <c r="C3947" s="325"/>
      <c r="D3947" s="97"/>
      <c r="E3947" s="97"/>
      <c r="F3947" s="97"/>
      <c r="G3947" s="97"/>
    </row>
    <row r="3948" spans="1:7" x14ac:dyDescent="0.2">
      <c r="A3948" s="97"/>
      <c r="B3948" s="97"/>
      <c r="C3948" s="325"/>
      <c r="D3948" s="97"/>
      <c r="E3948" s="97"/>
      <c r="F3948" s="97"/>
      <c r="G3948" s="97"/>
    </row>
    <row r="3949" spans="1:7" x14ac:dyDescent="0.2">
      <c r="A3949" s="97"/>
      <c r="B3949" s="97"/>
      <c r="C3949" s="325"/>
      <c r="D3949" s="97"/>
      <c r="E3949" s="97"/>
      <c r="F3949" s="97"/>
      <c r="G3949" s="97"/>
    </row>
    <row r="3950" spans="1:7" x14ac:dyDescent="0.2">
      <c r="A3950" s="97"/>
      <c r="B3950" s="97"/>
      <c r="C3950" s="325"/>
      <c r="D3950" s="97"/>
      <c r="E3950" s="97"/>
      <c r="F3950" s="97"/>
      <c r="G3950" s="97"/>
    </row>
    <row r="3951" spans="1:7" x14ac:dyDescent="0.2">
      <c r="A3951" s="97"/>
      <c r="B3951" s="97"/>
      <c r="C3951" s="325"/>
      <c r="D3951" s="97"/>
      <c r="E3951" s="97"/>
      <c r="F3951" s="97"/>
      <c r="G3951" s="97"/>
    </row>
    <row r="3952" spans="1:7" x14ac:dyDescent="0.2">
      <c r="A3952" s="97"/>
      <c r="B3952" s="97"/>
      <c r="C3952" s="325"/>
      <c r="D3952" s="97"/>
      <c r="E3952" s="97"/>
      <c r="F3952" s="97"/>
      <c r="G3952" s="97"/>
    </row>
    <row r="3953" spans="1:7" x14ac:dyDescent="0.2">
      <c r="A3953" s="97"/>
      <c r="B3953" s="97"/>
      <c r="C3953" s="325"/>
      <c r="D3953" s="97"/>
      <c r="E3953" s="97"/>
      <c r="F3953" s="97"/>
      <c r="G3953" s="97"/>
    </row>
    <row r="3954" spans="1:7" x14ac:dyDescent="0.2">
      <c r="A3954" s="97"/>
      <c r="B3954" s="97"/>
      <c r="C3954" s="325"/>
      <c r="D3954" s="97"/>
      <c r="E3954" s="97"/>
      <c r="F3954" s="97"/>
      <c r="G3954" s="97"/>
    </row>
    <row r="3955" spans="1:7" x14ac:dyDescent="0.2">
      <c r="A3955" s="97"/>
      <c r="B3955" s="97"/>
      <c r="C3955" s="325"/>
      <c r="D3955" s="97"/>
      <c r="E3955" s="97"/>
      <c r="F3955" s="97"/>
      <c r="G3955" s="97"/>
    </row>
  </sheetData>
  <hyperlinks>
    <hyperlink ref="A1" location="'The Directory'!A1" display="Return to The Directory"/>
  </hyperlinks>
  <pageMargins left="0.75" right="0.75" top="1" bottom="1" header="0.5" footer="0.5"/>
  <pageSetup scale="53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The Document</vt:lpstr>
      <vt:lpstr>The Directory</vt:lpstr>
      <vt:lpstr>DataTableOriginal_Dec13</vt:lpstr>
      <vt:lpstr>DataTableCopy</vt:lpstr>
      <vt:lpstr>Basic Pivot Table</vt:lpstr>
      <vt:lpstr>QuikLook_5030.8A Battleforce</vt:lpstr>
      <vt:lpstr>QuikLook_NVR Ship Battle Force</vt:lpstr>
      <vt:lpstr>QuikLook_5030.8A NonBattleforce</vt:lpstr>
      <vt:lpstr>QuikLook_NVRLocDef&amp;MiscSptForce</vt:lpstr>
      <vt:lpstr>ShipAge PivotTable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Admin2</dc:creator>
  <cp:lastModifiedBy>CNA</cp:lastModifiedBy>
  <cp:lastPrinted>2014-02-10T22:26:04Z</cp:lastPrinted>
  <dcterms:created xsi:type="dcterms:W3CDTF">2012-04-30T18:42:21Z</dcterms:created>
  <dcterms:modified xsi:type="dcterms:W3CDTF">2015-06-01T19:45:01Z</dcterms:modified>
</cp:coreProperties>
</file>